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fia/Documents/MFIA - PUJ - Maestría/Proyecto de Grado/0. Data/"/>
    </mc:Choice>
  </mc:AlternateContent>
  <xr:revisionPtr revIDLastSave="0" documentId="13_ncr:1_{F1728E1F-A097-9A41-B716-CA7A6846B86A}" xr6:coauthVersionLast="47" xr6:coauthVersionMax="47" xr10:uidLastSave="{00000000-0000-0000-0000-000000000000}"/>
  <bookViews>
    <workbookView xWindow="25600" yWindow="500" windowWidth="25600" windowHeight="13900" xr2:uid="{68B5BDE8-3B46-A74A-BCFF-CBBE6F4B9D29}"/>
  </bookViews>
  <sheets>
    <sheet name="archivos_datos_balanceados_enfe" sheetId="1" r:id="rId1"/>
    <sheet name="Diccionario de Plantas ESP-ING" sheetId="5" r:id="rId2"/>
    <sheet name="TD" sheetId="2" r:id="rId3"/>
    <sheet name="Español Plantas Enfermedades" sheetId="3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G2" i="1"/>
  <c r="H2" i="1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  <c r="G9606" i="1"/>
  <c r="H9606" i="1" s="1"/>
  <c r="G9607" i="1"/>
  <c r="H9607" i="1" s="1"/>
  <c r="G9608" i="1"/>
  <c r="H9608" i="1" s="1"/>
  <c r="G9609" i="1"/>
  <c r="H9609" i="1" s="1"/>
  <c r="G9610" i="1"/>
  <c r="H9610" i="1" s="1"/>
  <c r="G9611" i="1"/>
  <c r="H9611" i="1" s="1"/>
  <c r="G9612" i="1"/>
  <c r="H9612" i="1" s="1"/>
  <c r="G9613" i="1"/>
  <c r="H9613" i="1" s="1"/>
  <c r="G9614" i="1"/>
  <c r="H9614" i="1" s="1"/>
  <c r="G9615" i="1"/>
  <c r="H9615" i="1" s="1"/>
  <c r="G9616" i="1"/>
  <c r="H9616" i="1" s="1"/>
  <c r="G9617" i="1"/>
  <c r="H9617" i="1" s="1"/>
  <c r="G9618" i="1"/>
  <c r="H9618" i="1" s="1"/>
  <c r="G9619" i="1"/>
  <c r="H9619" i="1" s="1"/>
  <c r="G9620" i="1"/>
  <c r="H9620" i="1" s="1"/>
  <c r="G9621" i="1"/>
  <c r="H9621" i="1" s="1"/>
  <c r="G9622" i="1"/>
  <c r="H9622" i="1" s="1"/>
  <c r="G9623" i="1"/>
  <c r="H9623" i="1" s="1"/>
  <c r="G9624" i="1"/>
  <c r="H9624" i="1" s="1"/>
  <c r="G9625" i="1"/>
  <c r="H9625" i="1" s="1"/>
  <c r="G9626" i="1"/>
  <c r="H9626" i="1" s="1"/>
  <c r="G9627" i="1"/>
  <c r="H9627" i="1" s="1"/>
  <c r="G9628" i="1"/>
  <c r="H9628" i="1" s="1"/>
  <c r="G9629" i="1"/>
  <c r="H9629" i="1" s="1"/>
  <c r="G9630" i="1"/>
  <c r="H9630" i="1" s="1"/>
  <c r="G9631" i="1"/>
  <c r="H9631" i="1" s="1"/>
  <c r="G9632" i="1"/>
  <c r="H9632" i="1" s="1"/>
  <c r="G9633" i="1"/>
  <c r="H9633" i="1" s="1"/>
  <c r="G9634" i="1"/>
  <c r="H9634" i="1" s="1"/>
  <c r="G9635" i="1"/>
  <c r="H9635" i="1" s="1"/>
  <c r="G9636" i="1"/>
  <c r="H9636" i="1" s="1"/>
  <c r="G9637" i="1"/>
  <c r="H9637" i="1" s="1"/>
  <c r="G9638" i="1"/>
  <c r="H9638" i="1" s="1"/>
  <c r="G9639" i="1"/>
  <c r="H9639" i="1" s="1"/>
  <c r="G9640" i="1"/>
  <c r="H9640" i="1" s="1"/>
  <c r="G9641" i="1"/>
  <c r="H9641" i="1" s="1"/>
  <c r="G9642" i="1"/>
  <c r="H9642" i="1" s="1"/>
  <c r="G9643" i="1"/>
  <c r="H9643" i="1" s="1"/>
  <c r="G9644" i="1"/>
  <c r="H9644" i="1" s="1"/>
  <c r="G9645" i="1"/>
  <c r="H9645" i="1" s="1"/>
  <c r="G9646" i="1"/>
  <c r="H9646" i="1" s="1"/>
  <c r="G9647" i="1"/>
  <c r="H9647" i="1" s="1"/>
  <c r="G9648" i="1"/>
  <c r="H9648" i="1" s="1"/>
  <c r="G9649" i="1"/>
  <c r="H9649" i="1" s="1"/>
  <c r="G9650" i="1"/>
  <c r="H9650" i="1" s="1"/>
  <c r="G9651" i="1"/>
  <c r="H9651" i="1" s="1"/>
  <c r="G9652" i="1"/>
  <c r="H9652" i="1" s="1"/>
  <c r="G9653" i="1"/>
  <c r="H9653" i="1" s="1"/>
  <c r="G9654" i="1"/>
  <c r="H9654" i="1" s="1"/>
  <c r="G9655" i="1"/>
  <c r="H9655" i="1" s="1"/>
  <c r="G9656" i="1"/>
  <c r="H9656" i="1" s="1"/>
  <c r="G9657" i="1"/>
  <c r="H9657" i="1" s="1"/>
  <c r="G9658" i="1"/>
  <c r="H9658" i="1" s="1"/>
  <c r="G9659" i="1"/>
  <c r="H9659" i="1" s="1"/>
  <c r="G9660" i="1"/>
  <c r="H9660" i="1" s="1"/>
  <c r="G9661" i="1"/>
  <c r="H9661" i="1" s="1"/>
  <c r="G9662" i="1"/>
  <c r="H9662" i="1" s="1"/>
  <c r="G9663" i="1"/>
  <c r="H9663" i="1" s="1"/>
  <c r="G9664" i="1"/>
  <c r="H9664" i="1" s="1"/>
  <c r="G9665" i="1"/>
  <c r="H9665" i="1" s="1"/>
  <c r="G9666" i="1"/>
  <c r="H9666" i="1" s="1"/>
  <c r="G9667" i="1"/>
  <c r="H9667" i="1" s="1"/>
  <c r="G9668" i="1"/>
  <c r="H9668" i="1" s="1"/>
  <c r="G9669" i="1"/>
  <c r="H9669" i="1" s="1"/>
  <c r="G9670" i="1"/>
  <c r="H9670" i="1" s="1"/>
  <c r="G9671" i="1"/>
  <c r="H9671" i="1" s="1"/>
  <c r="G9672" i="1"/>
  <c r="H9672" i="1" s="1"/>
  <c r="G9673" i="1"/>
  <c r="H9673" i="1" s="1"/>
  <c r="G9674" i="1"/>
  <c r="H9674" i="1" s="1"/>
  <c r="G9675" i="1"/>
  <c r="H9675" i="1" s="1"/>
  <c r="G9676" i="1"/>
  <c r="H9676" i="1" s="1"/>
  <c r="G9677" i="1"/>
  <c r="H9677" i="1" s="1"/>
  <c r="G9678" i="1"/>
  <c r="H9678" i="1" s="1"/>
  <c r="G9679" i="1"/>
  <c r="H9679" i="1" s="1"/>
  <c r="G9680" i="1"/>
  <c r="H9680" i="1" s="1"/>
  <c r="G9681" i="1"/>
  <c r="H9681" i="1" s="1"/>
  <c r="G9682" i="1"/>
  <c r="H9682" i="1" s="1"/>
  <c r="G9683" i="1"/>
  <c r="H9683" i="1" s="1"/>
  <c r="G9684" i="1"/>
  <c r="H9684" i="1" s="1"/>
  <c r="G9685" i="1"/>
  <c r="H9685" i="1" s="1"/>
  <c r="G9686" i="1"/>
  <c r="H9686" i="1" s="1"/>
  <c r="G9687" i="1"/>
  <c r="H9687" i="1" s="1"/>
  <c r="G9688" i="1"/>
  <c r="H9688" i="1" s="1"/>
  <c r="G9689" i="1"/>
  <c r="H9689" i="1" s="1"/>
  <c r="G9690" i="1"/>
  <c r="H9690" i="1" s="1"/>
  <c r="G9691" i="1"/>
  <c r="H9691" i="1" s="1"/>
  <c r="G9692" i="1"/>
  <c r="H9692" i="1" s="1"/>
  <c r="G9693" i="1"/>
  <c r="H9693" i="1" s="1"/>
  <c r="G9694" i="1"/>
  <c r="H9694" i="1" s="1"/>
  <c r="G9695" i="1"/>
  <c r="H9695" i="1" s="1"/>
  <c r="G9696" i="1"/>
  <c r="H9696" i="1" s="1"/>
  <c r="G9697" i="1"/>
  <c r="H9697" i="1" s="1"/>
  <c r="G9698" i="1"/>
  <c r="H9698" i="1" s="1"/>
  <c r="G9699" i="1"/>
  <c r="H9699" i="1" s="1"/>
  <c r="G9700" i="1"/>
  <c r="H9700" i="1" s="1"/>
  <c r="G9701" i="1"/>
  <c r="H9701" i="1" s="1"/>
  <c r="G9702" i="1"/>
  <c r="H9702" i="1" s="1"/>
  <c r="G9703" i="1"/>
  <c r="H9703" i="1" s="1"/>
  <c r="G9704" i="1"/>
  <c r="H9704" i="1" s="1"/>
  <c r="G9705" i="1"/>
  <c r="H9705" i="1" s="1"/>
  <c r="G9706" i="1"/>
  <c r="H9706" i="1" s="1"/>
  <c r="G9707" i="1"/>
  <c r="H9707" i="1" s="1"/>
  <c r="G9708" i="1"/>
  <c r="H9708" i="1" s="1"/>
  <c r="G9709" i="1"/>
  <c r="H9709" i="1" s="1"/>
  <c r="G9710" i="1"/>
  <c r="H9710" i="1" s="1"/>
  <c r="G9711" i="1"/>
  <c r="H9711" i="1" s="1"/>
  <c r="G9712" i="1"/>
  <c r="H9712" i="1" s="1"/>
  <c r="G9713" i="1"/>
  <c r="H9713" i="1" s="1"/>
  <c r="G9714" i="1"/>
  <c r="H9714" i="1" s="1"/>
  <c r="G9715" i="1"/>
  <c r="H9715" i="1" s="1"/>
  <c r="G9716" i="1"/>
  <c r="H9716" i="1" s="1"/>
  <c r="G9717" i="1"/>
  <c r="H9717" i="1" s="1"/>
  <c r="G9718" i="1"/>
  <c r="H9718" i="1" s="1"/>
  <c r="G9719" i="1"/>
  <c r="H9719" i="1" s="1"/>
  <c r="G9720" i="1"/>
  <c r="H9720" i="1" s="1"/>
  <c r="G9721" i="1"/>
  <c r="H9721" i="1" s="1"/>
  <c r="G9722" i="1"/>
  <c r="H9722" i="1" s="1"/>
  <c r="G9723" i="1"/>
  <c r="H9723" i="1" s="1"/>
  <c r="G9724" i="1"/>
  <c r="H9724" i="1" s="1"/>
  <c r="G9725" i="1"/>
  <c r="H9725" i="1" s="1"/>
  <c r="G9726" i="1"/>
  <c r="H9726" i="1" s="1"/>
  <c r="G9727" i="1"/>
  <c r="H9727" i="1" s="1"/>
  <c r="G9728" i="1"/>
  <c r="H9728" i="1" s="1"/>
  <c r="G9729" i="1"/>
  <c r="H9729" i="1" s="1"/>
  <c r="G9730" i="1"/>
  <c r="H9730" i="1" s="1"/>
  <c r="G9731" i="1"/>
  <c r="H9731" i="1" s="1"/>
  <c r="G9732" i="1"/>
  <c r="H9732" i="1" s="1"/>
  <c r="G9733" i="1"/>
  <c r="H9733" i="1" s="1"/>
  <c r="G9734" i="1"/>
  <c r="H9734" i="1" s="1"/>
  <c r="G9735" i="1"/>
  <c r="H9735" i="1" s="1"/>
  <c r="G9736" i="1"/>
  <c r="H9736" i="1" s="1"/>
  <c r="G9737" i="1"/>
  <c r="H9737" i="1" s="1"/>
  <c r="G9738" i="1"/>
  <c r="H9738" i="1" s="1"/>
  <c r="G9739" i="1"/>
  <c r="H9739" i="1" s="1"/>
  <c r="G9740" i="1"/>
  <c r="H9740" i="1" s="1"/>
  <c r="G9741" i="1"/>
  <c r="H9741" i="1" s="1"/>
  <c r="G9742" i="1"/>
  <c r="H9742" i="1" s="1"/>
  <c r="G9743" i="1"/>
  <c r="H9743" i="1" s="1"/>
  <c r="G9744" i="1"/>
  <c r="H9744" i="1" s="1"/>
  <c r="G9745" i="1"/>
  <c r="H9745" i="1" s="1"/>
  <c r="G9746" i="1"/>
  <c r="H9746" i="1" s="1"/>
  <c r="G9747" i="1"/>
  <c r="H9747" i="1" s="1"/>
  <c r="G9748" i="1"/>
  <c r="H9748" i="1" s="1"/>
  <c r="G9749" i="1"/>
  <c r="H9749" i="1" s="1"/>
  <c r="G9750" i="1"/>
  <c r="H9750" i="1" s="1"/>
  <c r="G9751" i="1"/>
  <c r="H9751" i="1" s="1"/>
  <c r="G9752" i="1"/>
  <c r="H9752" i="1" s="1"/>
  <c r="G9753" i="1"/>
  <c r="H9753" i="1" s="1"/>
  <c r="G9754" i="1"/>
  <c r="H9754" i="1" s="1"/>
  <c r="G9755" i="1"/>
  <c r="H9755" i="1" s="1"/>
  <c r="G9756" i="1"/>
  <c r="H9756" i="1" s="1"/>
  <c r="G9757" i="1"/>
  <c r="H9757" i="1" s="1"/>
  <c r="G9758" i="1"/>
  <c r="H9758" i="1" s="1"/>
  <c r="G9759" i="1"/>
  <c r="H9759" i="1" s="1"/>
  <c r="G9760" i="1"/>
  <c r="H9760" i="1" s="1"/>
  <c r="G9761" i="1"/>
  <c r="H9761" i="1" s="1"/>
  <c r="G9762" i="1"/>
  <c r="H9762" i="1" s="1"/>
  <c r="G9763" i="1"/>
  <c r="H9763" i="1" s="1"/>
  <c r="G9764" i="1"/>
  <c r="H9764" i="1" s="1"/>
  <c r="G9765" i="1"/>
  <c r="H9765" i="1" s="1"/>
  <c r="G9766" i="1"/>
  <c r="H9766" i="1" s="1"/>
  <c r="G9767" i="1"/>
  <c r="H9767" i="1" s="1"/>
  <c r="G9768" i="1"/>
  <c r="H9768" i="1" s="1"/>
  <c r="G9769" i="1"/>
  <c r="H9769" i="1" s="1"/>
  <c r="G9770" i="1"/>
  <c r="H9770" i="1" s="1"/>
  <c r="G9771" i="1"/>
  <c r="H9771" i="1" s="1"/>
  <c r="G9772" i="1"/>
  <c r="H9772" i="1" s="1"/>
  <c r="G9773" i="1"/>
  <c r="H9773" i="1" s="1"/>
  <c r="G9774" i="1"/>
  <c r="H9774" i="1" s="1"/>
  <c r="G9775" i="1"/>
  <c r="H9775" i="1" s="1"/>
  <c r="G9776" i="1"/>
  <c r="H9776" i="1" s="1"/>
  <c r="G9777" i="1"/>
  <c r="H9777" i="1" s="1"/>
  <c r="G9778" i="1"/>
  <c r="H9778" i="1" s="1"/>
  <c r="G9779" i="1"/>
  <c r="H9779" i="1" s="1"/>
  <c r="G9780" i="1"/>
  <c r="H9780" i="1" s="1"/>
  <c r="G9781" i="1"/>
  <c r="H9781" i="1" s="1"/>
  <c r="G9782" i="1"/>
  <c r="H9782" i="1" s="1"/>
  <c r="G9783" i="1"/>
  <c r="H9783" i="1" s="1"/>
  <c r="G9784" i="1"/>
  <c r="H9784" i="1" s="1"/>
  <c r="G9785" i="1"/>
  <c r="H9785" i="1" s="1"/>
  <c r="G9786" i="1"/>
  <c r="H9786" i="1" s="1"/>
  <c r="G9787" i="1"/>
  <c r="H9787" i="1" s="1"/>
  <c r="G9788" i="1"/>
  <c r="H9788" i="1" s="1"/>
  <c r="G9789" i="1"/>
  <c r="H9789" i="1" s="1"/>
  <c r="G9790" i="1"/>
  <c r="H9790" i="1" s="1"/>
  <c r="G9791" i="1"/>
  <c r="H9791" i="1" s="1"/>
  <c r="G9792" i="1"/>
  <c r="H9792" i="1" s="1"/>
  <c r="G9793" i="1"/>
  <c r="H9793" i="1" s="1"/>
  <c r="G9794" i="1"/>
  <c r="H9794" i="1" s="1"/>
  <c r="G9795" i="1"/>
  <c r="H9795" i="1" s="1"/>
  <c r="G9796" i="1"/>
  <c r="H9796" i="1" s="1"/>
  <c r="G9797" i="1"/>
  <c r="H9797" i="1" s="1"/>
  <c r="G9798" i="1"/>
  <c r="H9798" i="1" s="1"/>
  <c r="G9799" i="1"/>
  <c r="H9799" i="1" s="1"/>
  <c r="G9800" i="1"/>
  <c r="H9800" i="1" s="1"/>
  <c r="G9801" i="1"/>
  <c r="H9801" i="1" s="1"/>
  <c r="G9802" i="1"/>
  <c r="H9802" i="1" s="1"/>
  <c r="G9803" i="1"/>
  <c r="H9803" i="1" s="1"/>
  <c r="G9804" i="1"/>
  <c r="H9804" i="1" s="1"/>
  <c r="G9805" i="1"/>
  <c r="H9805" i="1" s="1"/>
  <c r="G9806" i="1"/>
  <c r="H9806" i="1" s="1"/>
  <c r="G9807" i="1"/>
  <c r="H9807" i="1" s="1"/>
  <c r="G9808" i="1"/>
  <c r="H9808" i="1" s="1"/>
  <c r="G9809" i="1"/>
  <c r="H9809" i="1" s="1"/>
  <c r="G9810" i="1"/>
  <c r="H9810" i="1" s="1"/>
  <c r="G9811" i="1"/>
  <c r="H9811" i="1" s="1"/>
  <c r="G9812" i="1"/>
  <c r="H9812" i="1" s="1"/>
  <c r="G9813" i="1"/>
  <c r="H9813" i="1" s="1"/>
  <c r="G9814" i="1"/>
  <c r="H9814" i="1" s="1"/>
  <c r="G9815" i="1"/>
  <c r="H9815" i="1" s="1"/>
  <c r="G9816" i="1"/>
  <c r="H9816" i="1" s="1"/>
  <c r="G9817" i="1"/>
  <c r="H9817" i="1" s="1"/>
  <c r="G9818" i="1"/>
  <c r="H9818" i="1" s="1"/>
  <c r="G9819" i="1"/>
  <c r="H9819" i="1" s="1"/>
  <c r="G9820" i="1"/>
  <c r="H9820" i="1" s="1"/>
  <c r="G9821" i="1"/>
  <c r="H9821" i="1" s="1"/>
  <c r="G9822" i="1"/>
  <c r="H9822" i="1" s="1"/>
  <c r="G9823" i="1"/>
  <c r="H9823" i="1" s="1"/>
  <c r="G9824" i="1"/>
  <c r="H9824" i="1" s="1"/>
  <c r="G9825" i="1"/>
  <c r="H9825" i="1" s="1"/>
  <c r="G9826" i="1"/>
  <c r="H9826" i="1" s="1"/>
  <c r="G9827" i="1"/>
  <c r="H9827" i="1" s="1"/>
  <c r="G9828" i="1"/>
  <c r="H9828" i="1" s="1"/>
  <c r="G9829" i="1"/>
  <c r="H9829" i="1" s="1"/>
  <c r="G9830" i="1"/>
  <c r="H9830" i="1" s="1"/>
  <c r="G9831" i="1"/>
  <c r="H9831" i="1" s="1"/>
  <c r="G9832" i="1"/>
  <c r="H9832" i="1" s="1"/>
  <c r="G9833" i="1"/>
  <c r="H9833" i="1" s="1"/>
  <c r="G9834" i="1"/>
  <c r="H9834" i="1" s="1"/>
  <c r="G9835" i="1"/>
  <c r="H9835" i="1" s="1"/>
  <c r="G9836" i="1"/>
  <c r="H9836" i="1" s="1"/>
  <c r="G9837" i="1"/>
  <c r="H9837" i="1" s="1"/>
  <c r="G9838" i="1"/>
  <c r="H9838" i="1" s="1"/>
  <c r="G9839" i="1"/>
  <c r="H9839" i="1" s="1"/>
  <c r="G9840" i="1"/>
  <c r="H9840" i="1" s="1"/>
  <c r="G9841" i="1"/>
  <c r="H9841" i="1" s="1"/>
  <c r="G9842" i="1"/>
  <c r="H9842" i="1" s="1"/>
  <c r="G9843" i="1"/>
  <c r="H9843" i="1" s="1"/>
  <c r="G9844" i="1"/>
  <c r="H9844" i="1" s="1"/>
  <c r="G9845" i="1"/>
  <c r="H9845" i="1" s="1"/>
  <c r="G9846" i="1"/>
  <c r="H9846" i="1" s="1"/>
  <c r="G9847" i="1"/>
  <c r="H9847" i="1" s="1"/>
  <c r="G9848" i="1"/>
  <c r="H9848" i="1" s="1"/>
  <c r="G9849" i="1"/>
  <c r="H9849" i="1" s="1"/>
  <c r="G9850" i="1"/>
  <c r="H9850" i="1" s="1"/>
  <c r="G9851" i="1"/>
  <c r="H9851" i="1" s="1"/>
  <c r="G9852" i="1"/>
  <c r="H9852" i="1" s="1"/>
  <c r="G9853" i="1"/>
  <c r="H9853" i="1" s="1"/>
  <c r="G9854" i="1"/>
  <c r="H9854" i="1" s="1"/>
  <c r="G9855" i="1"/>
  <c r="H9855" i="1" s="1"/>
  <c r="G9856" i="1"/>
  <c r="H9856" i="1" s="1"/>
  <c r="G9857" i="1"/>
  <c r="H9857" i="1" s="1"/>
  <c r="G9858" i="1"/>
  <c r="H9858" i="1" s="1"/>
  <c r="G9859" i="1"/>
  <c r="H9859" i="1" s="1"/>
  <c r="G9860" i="1"/>
  <c r="H9860" i="1" s="1"/>
  <c r="G9861" i="1"/>
  <c r="H9861" i="1" s="1"/>
  <c r="G9862" i="1"/>
  <c r="H9862" i="1" s="1"/>
  <c r="G9863" i="1"/>
  <c r="H9863" i="1" s="1"/>
  <c r="G9864" i="1"/>
  <c r="H9864" i="1" s="1"/>
  <c r="G9865" i="1"/>
  <c r="H9865" i="1" s="1"/>
  <c r="G9866" i="1"/>
  <c r="H9866" i="1" s="1"/>
  <c r="G9867" i="1"/>
  <c r="H9867" i="1" s="1"/>
  <c r="G9868" i="1"/>
  <c r="H9868" i="1" s="1"/>
  <c r="G9869" i="1"/>
  <c r="H9869" i="1" s="1"/>
  <c r="G9870" i="1"/>
  <c r="H9870" i="1" s="1"/>
  <c r="G9871" i="1"/>
  <c r="H9871" i="1" s="1"/>
  <c r="G9872" i="1"/>
  <c r="H9872" i="1" s="1"/>
  <c r="G9873" i="1"/>
  <c r="H9873" i="1" s="1"/>
  <c r="G9874" i="1"/>
  <c r="H9874" i="1" s="1"/>
  <c r="G9875" i="1"/>
  <c r="H9875" i="1" s="1"/>
  <c r="G9876" i="1"/>
  <c r="H9876" i="1" s="1"/>
  <c r="G9877" i="1"/>
  <c r="H9877" i="1" s="1"/>
  <c r="G9878" i="1"/>
  <c r="H9878" i="1" s="1"/>
  <c r="G9879" i="1"/>
  <c r="H9879" i="1" s="1"/>
  <c r="G9880" i="1"/>
  <c r="H9880" i="1" s="1"/>
  <c r="G9881" i="1"/>
  <c r="H9881" i="1" s="1"/>
  <c r="G9882" i="1"/>
  <c r="H9882" i="1" s="1"/>
  <c r="G9883" i="1"/>
  <c r="H9883" i="1" s="1"/>
  <c r="G9884" i="1"/>
  <c r="H9884" i="1" s="1"/>
  <c r="G9885" i="1"/>
  <c r="H9885" i="1" s="1"/>
  <c r="G9886" i="1"/>
  <c r="H9886" i="1" s="1"/>
  <c r="G9887" i="1"/>
  <c r="H9887" i="1" s="1"/>
  <c r="G9888" i="1"/>
  <c r="H9888" i="1" s="1"/>
  <c r="G9889" i="1"/>
  <c r="H9889" i="1" s="1"/>
  <c r="G9890" i="1"/>
  <c r="H9890" i="1" s="1"/>
  <c r="G9891" i="1"/>
  <c r="H9891" i="1" s="1"/>
  <c r="G9892" i="1"/>
  <c r="H9892" i="1" s="1"/>
  <c r="G9893" i="1"/>
  <c r="H9893" i="1" s="1"/>
  <c r="G9894" i="1"/>
  <c r="H9894" i="1" s="1"/>
  <c r="G9895" i="1"/>
  <c r="H9895" i="1" s="1"/>
  <c r="G9896" i="1"/>
  <c r="H9896" i="1" s="1"/>
  <c r="G9897" i="1"/>
  <c r="H9897" i="1" s="1"/>
  <c r="G9898" i="1"/>
  <c r="H9898" i="1" s="1"/>
  <c r="G9899" i="1"/>
  <c r="H9899" i="1" s="1"/>
  <c r="G9900" i="1"/>
  <c r="H9900" i="1" s="1"/>
  <c r="G9901" i="1"/>
  <c r="H9901" i="1" s="1"/>
  <c r="G9902" i="1"/>
  <c r="H9902" i="1" s="1"/>
  <c r="G9903" i="1"/>
  <c r="H9903" i="1" s="1"/>
  <c r="G9904" i="1"/>
  <c r="H9904" i="1" s="1"/>
  <c r="G9905" i="1"/>
  <c r="H9905" i="1" s="1"/>
  <c r="G9906" i="1"/>
  <c r="H9906" i="1" s="1"/>
  <c r="G9907" i="1"/>
  <c r="H9907" i="1" s="1"/>
  <c r="G9908" i="1"/>
  <c r="H9908" i="1" s="1"/>
  <c r="G9909" i="1"/>
  <c r="H9909" i="1" s="1"/>
  <c r="G9910" i="1"/>
  <c r="H9910" i="1" s="1"/>
  <c r="G9911" i="1"/>
  <c r="H9911" i="1" s="1"/>
  <c r="G9912" i="1"/>
  <c r="H9912" i="1" s="1"/>
  <c r="G9913" i="1"/>
  <c r="H9913" i="1" s="1"/>
  <c r="G9914" i="1"/>
  <c r="H9914" i="1" s="1"/>
  <c r="G9915" i="1"/>
  <c r="H9915" i="1" s="1"/>
  <c r="G9916" i="1"/>
  <c r="H9916" i="1" s="1"/>
  <c r="G9917" i="1"/>
  <c r="H9917" i="1" s="1"/>
  <c r="G9918" i="1"/>
  <c r="H9918" i="1" s="1"/>
  <c r="G9919" i="1"/>
  <c r="H9919" i="1" s="1"/>
  <c r="G9920" i="1"/>
  <c r="H9920" i="1" s="1"/>
  <c r="G9921" i="1"/>
  <c r="H9921" i="1" s="1"/>
  <c r="G9922" i="1"/>
  <c r="H9922" i="1" s="1"/>
  <c r="G9923" i="1"/>
  <c r="H9923" i="1" s="1"/>
  <c r="G9924" i="1"/>
  <c r="H9924" i="1" s="1"/>
  <c r="G9925" i="1"/>
  <c r="H9925" i="1" s="1"/>
  <c r="G9926" i="1"/>
  <c r="H9926" i="1" s="1"/>
  <c r="G9927" i="1"/>
  <c r="H9927" i="1" s="1"/>
  <c r="G9928" i="1"/>
  <c r="H9928" i="1" s="1"/>
  <c r="G9929" i="1"/>
  <c r="H9929" i="1" s="1"/>
  <c r="G9930" i="1"/>
  <c r="H9930" i="1" s="1"/>
  <c r="G9931" i="1"/>
  <c r="H9931" i="1" s="1"/>
  <c r="G9932" i="1"/>
  <c r="H9932" i="1" s="1"/>
  <c r="G9933" i="1"/>
  <c r="H9933" i="1" s="1"/>
  <c r="G9934" i="1"/>
  <c r="H9934" i="1" s="1"/>
  <c r="G9935" i="1"/>
  <c r="H9935" i="1" s="1"/>
  <c r="G9936" i="1"/>
  <c r="H9936" i="1" s="1"/>
  <c r="G9937" i="1"/>
  <c r="H9937" i="1" s="1"/>
  <c r="G9938" i="1"/>
  <c r="H9938" i="1" s="1"/>
  <c r="G9939" i="1"/>
  <c r="H9939" i="1" s="1"/>
  <c r="G9940" i="1"/>
  <c r="H9940" i="1" s="1"/>
  <c r="G9941" i="1"/>
  <c r="H9941" i="1" s="1"/>
  <c r="G9942" i="1"/>
  <c r="H9942" i="1" s="1"/>
  <c r="G9943" i="1"/>
  <c r="H9943" i="1" s="1"/>
  <c r="G9944" i="1"/>
  <c r="H9944" i="1" s="1"/>
  <c r="G9945" i="1"/>
  <c r="H9945" i="1" s="1"/>
  <c r="G9946" i="1"/>
  <c r="H9946" i="1" s="1"/>
  <c r="G9947" i="1"/>
  <c r="H9947" i="1" s="1"/>
  <c r="G9948" i="1"/>
  <c r="H9948" i="1" s="1"/>
  <c r="G9949" i="1"/>
  <c r="H9949" i="1" s="1"/>
  <c r="G9950" i="1"/>
  <c r="H9950" i="1" s="1"/>
  <c r="G9951" i="1"/>
  <c r="H9951" i="1" s="1"/>
  <c r="G9952" i="1"/>
  <c r="H9952" i="1" s="1"/>
  <c r="G9953" i="1"/>
  <c r="H9953" i="1" s="1"/>
  <c r="G9954" i="1"/>
  <c r="H9954" i="1" s="1"/>
  <c r="G9955" i="1"/>
  <c r="H9955" i="1" s="1"/>
  <c r="G9956" i="1"/>
  <c r="H9956" i="1" s="1"/>
  <c r="G9957" i="1"/>
  <c r="H9957" i="1" s="1"/>
  <c r="G9958" i="1"/>
  <c r="H9958" i="1" s="1"/>
  <c r="G9959" i="1"/>
  <c r="H9959" i="1" s="1"/>
  <c r="G9960" i="1"/>
  <c r="H9960" i="1" s="1"/>
  <c r="G9961" i="1"/>
  <c r="H9961" i="1" s="1"/>
  <c r="G9962" i="1"/>
  <c r="H9962" i="1" s="1"/>
  <c r="G9963" i="1"/>
  <c r="H9963" i="1" s="1"/>
  <c r="G9964" i="1"/>
  <c r="H9964" i="1" s="1"/>
  <c r="G9965" i="1"/>
  <c r="H9965" i="1" s="1"/>
  <c r="G9966" i="1"/>
  <c r="H9966" i="1" s="1"/>
  <c r="G9967" i="1"/>
  <c r="H9967" i="1" s="1"/>
  <c r="G9968" i="1"/>
  <c r="H9968" i="1" s="1"/>
  <c r="G9969" i="1"/>
  <c r="H9969" i="1" s="1"/>
  <c r="G9970" i="1"/>
  <c r="H9970" i="1" s="1"/>
  <c r="G9971" i="1"/>
  <c r="H9971" i="1" s="1"/>
  <c r="G9972" i="1"/>
  <c r="H9972" i="1" s="1"/>
  <c r="G9973" i="1"/>
  <c r="H9973" i="1" s="1"/>
  <c r="G9974" i="1"/>
  <c r="H9974" i="1" s="1"/>
  <c r="G9975" i="1"/>
  <c r="H9975" i="1" s="1"/>
  <c r="G9976" i="1"/>
  <c r="H9976" i="1" s="1"/>
  <c r="G9977" i="1"/>
  <c r="H9977" i="1" s="1"/>
  <c r="G9978" i="1"/>
  <c r="H9978" i="1" s="1"/>
  <c r="G9979" i="1"/>
  <c r="H9979" i="1" s="1"/>
  <c r="G9980" i="1"/>
  <c r="H9980" i="1" s="1"/>
  <c r="G9981" i="1"/>
  <c r="H9981" i="1" s="1"/>
  <c r="G9982" i="1"/>
  <c r="H9982" i="1" s="1"/>
  <c r="G9983" i="1"/>
  <c r="H9983" i="1" s="1"/>
  <c r="G9984" i="1"/>
  <c r="H9984" i="1" s="1"/>
  <c r="G9985" i="1"/>
  <c r="H9985" i="1" s="1"/>
  <c r="G9986" i="1"/>
  <c r="H9986" i="1" s="1"/>
  <c r="G9987" i="1"/>
  <c r="H9987" i="1" s="1"/>
  <c r="G9988" i="1"/>
  <c r="H9988" i="1" s="1"/>
  <c r="G9989" i="1"/>
  <c r="H9989" i="1" s="1"/>
  <c r="G9990" i="1"/>
  <c r="H9990" i="1" s="1"/>
  <c r="G9991" i="1"/>
  <c r="H9991" i="1" s="1"/>
  <c r="G9992" i="1"/>
  <c r="H9992" i="1" s="1"/>
  <c r="G9993" i="1"/>
  <c r="H9993" i="1" s="1"/>
  <c r="G9994" i="1"/>
  <c r="H9994" i="1" s="1"/>
  <c r="G9995" i="1"/>
  <c r="H9995" i="1" s="1"/>
  <c r="G9996" i="1"/>
  <c r="H9996" i="1" s="1"/>
  <c r="G9997" i="1"/>
  <c r="H9997" i="1" s="1"/>
  <c r="G9998" i="1"/>
  <c r="H9998" i="1" s="1"/>
  <c r="G9999" i="1"/>
  <c r="H9999" i="1" s="1"/>
  <c r="G10000" i="1"/>
  <c r="H10000" i="1" s="1"/>
  <c r="G10001" i="1"/>
  <c r="H10001" i="1" s="1"/>
  <c r="G10002" i="1"/>
  <c r="H10002" i="1" s="1"/>
  <c r="G10003" i="1"/>
  <c r="H10003" i="1" s="1"/>
  <c r="G10004" i="1"/>
  <c r="H10004" i="1" s="1"/>
  <c r="G10005" i="1"/>
  <c r="H10005" i="1" s="1"/>
  <c r="G10006" i="1"/>
  <c r="H10006" i="1" s="1"/>
  <c r="G10007" i="1"/>
  <c r="H10007" i="1" s="1"/>
  <c r="G10008" i="1"/>
  <c r="H10008" i="1" s="1"/>
  <c r="G10009" i="1"/>
  <c r="H10009" i="1" s="1"/>
  <c r="G10010" i="1"/>
  <c r="H10010" i="1" s="1"/>
  <c r="G10011" i="1"/>
  <c r="H10011" i="1" s="1"/>
  <c r="G10012" i="1"/>
  <c r="H10012" i="1" s="1"/>
  <c r="G10013" i="1"/>
  <c r="H10013" i="1" s="1"/>
  <c r="G10014" i="1"/>
  <c r="H10014" i="1" s="1"/>
  <c r="G10015" i="1"/>
  <c r="H10015" i="1" s="1"/>
  <c r="G10016" i="1"/>
  <c r="H10016" i="1" s="1"/>
  <c r="G10017" i="1"/>
  <c r="H10017" i="1" s="1"/>
  <c r="G10018" i="1"/>
  <c r="H10018" i="1" s="1"/>
  <c r="G10019" i="1"/>
  <c r="H10019" i="1" s="1"/>
  <c r="G10020" i="1"/>
  <c r="H10020" i="1" s="1"/>
  <c r="G10021" i="1"/>
  <c r="H10021" i="1" s="1"/>
  <c r="G10022" i="1"/>
  <c r="H10022" i="1" s="1"/>
  <c r="G10023" i="1"/>
  <c r="H10023" i="1" s="1"/>
  <c r="G10024" i="1"/>
  <c r="H10024" i="1" s="1"/>
  <c r="G10025" i="1"/>
  <c r="H10025" i="1" s="1"/>
  <c r="G10026" i="1"/>
  <c r="H10026" i="1" s="1"/>
  <c r="G10027" i="1"/>
  <c r="H10027" i="1" s="1"/>
  <c r="G10028" i="1"/>
  <c r="H10028" i="1" s="1"/>
  <c r="G10029" i="1"/>
  <c r="H10029" i="1" s="1"/>
  <c r="G10030" i="1"/>
  <c r="H10030" i="1" s="1"/>
  <c r="G10031" i="1"/>
  <c r="H10031" i="1" s="1"/>
  <c r="G10032" i="1"/>
  <c r="H10032" i="1" s="1"/>
  <c r="G10033" i="1"/>
  <c r="H10033" i="1" s="1"/>
  <c r="G10034" i="1"/>
  <c r="H10034" i="1" s="1"/>
  <c r="G10035" i="1"/>
  <c r="H10035" i="1" s="1"/>
  <c r="G10036" i="1"/>
  <c r="H10036" i="1" s="1"/>
  <c r="G10037" i="1"/>
  <c r="H10037" i="1" s="1"/>
  <c r="G10038" i="1"/>
  <c r="H10038" i="1" s="1"/>
  <c r="G10039" i="1"/>
  <c r="H10039" i="1" s="1"/>
  <c r="G10040" i="1"/>
  <c r="H10040" i="1" s="1"/>
  <c r="G10041" i="1"/>
  <c r="H10041" i="1" s="1"/>
  <c r="G10042" i="1"/>
  <c r="H10042" i="1" s="1"/>
  <c r="G10043" i="1"/>
  <c r="H10043" i="1" s="1"/>
  <c r="G10044" i="1"/>
  <c r="H10044" i="1" s="1"/>
  <c r="G10045" i="1"/>
  <c r="H10045" i="1" s="1"/>
  <c r="G10046" i="1"/>
  <c r="H10046" i="1" s="1"/>
  <c r="G10047" i="1"/>
  <c r="H10047" i="1" s="1"/>
  <c r="G10048" i="1"/>
  <c r="H10048" i="1" s="1"/>
  <c r="G10049" i="1"/>
  <c r="H10049" i="1" s="1"/>
  <c r="G10050" i="1"/>
  <c r="H10050" i="1" s="1"/>
  <c r="G10051" i="1"/>
  <c r="H10051" i="1" s="1"/>
  <c r="G10052" i="1"/>
  <c r="H10052" i="1" s="1"/>
  <c r="G10053" i="1"/>
  <c r="H10053" i="1" s="1"/>
  <c r="G10054" i="1"/>
  <c r="H10054" i="1" s="1"/>
  <c r="G10055" i="1"/>
  <c r="H10055" i="1" s="1"/>
  <c r="G10056" i="1"/>
  <c r="H10056" i="1" s="1"/>
  <c r="G10057" i="1"/>
  <c r="H10057" i="1" s="1"/>
  <c r="G10058" i="1"/>
  <c r="H10058" i="1" s="1"/>
  <c r="G10059" i="1"/>
  <c r="H10059" i="1" s="1"/>
  <c r="G10060" i="1"/>
  <c r="H10060" i="1" s="1"/>
  <c r="G10061" i="1"/>
  <c r="H10061" i="1" s="1"/>
  <c r="G10062" i="1"/>
  <c r="H10062" i="1" s="1"/>
  <c r="G10063" i="1"/>
  <c r="H10063" i="1" s="1"/>
  <c r="G10064" i="1"/>
  <c r="H10064" i="1" s="1"/>
  <c r="G10065" i="1"/>
  <c r="H10065" i="1" s="1"/>
  <c r="G10066" i="1"/>
  <c r="H10066" i="1" s="1"/>
  <c r="G10067" i="1"/>
  <c r="H10067" i="1" s="1"/>
  <c r="G10068" i="1"/>
  <c r="H10068" i="1" s="1"/>
  <c r="G10069" i="1"/>
  <c r="H10069" i="1" s="1"/>
  <c r="G10070" i="1"/>
  <c r="H10070" i="1" s="1"/>
  <c r="G10071" i="1"/>
  <c r="H10071" i="1" s="1"/>
  <c r="G10072" i="1"/>
  <c r="H10072" i="1" s="1"/>
  <c r="G10073" i="1"/>
  <c r="H10073" i="1" s="1"/>
  <c r="G10074" i="1"/>
  <c r="H10074" i="1" s="1"/>
  <c r="G10075" i="1"/>
  <c r="H10075" i="1" s="1"/>
  <c r="G10076" i="1"/>
  <c r="H10076" i="1" s="1"/>
  <c r="G10077" i="1"/>
  <c r="H10077" i="1" s="1"/>
  <c r="G10078" i="1"/>
  <c r="H10078" i="1" s="1"/>
  <c r="G10079" i="1"/>
  <c r="H10079" i="1" s="1"/>
  <c r="G10080" i="1"/>
  <c r="H10080" i="1" s="1"/>
  <c r="G10081" i="1"/>
  <c r="H10081" i="1" s="1"/>
  <c r="G10082" i="1"/>
  <c r="H10082" i="1" s="1"/>
  <c r="G10083" i="1"/>
  <c r="H10083" i="1" s="1"/>
  <c r="G10084" i="1"/>
  <c r="H10084" i="1" s="1"/>
  <c r="G10085" i="1"/>
  <c r="H10085" i="1" s="1"/>
  <c r="G10086" i="1"/>
  <c r="H10086" i="1" s="1"/>
  <c r="G10087" i="1"/>
  <c r="H10087" i="1" s="1"/>
  <c r="G10088" i="1"/>
  <c r="H10088" i="1" s="1"/>
  <c r="G10089" i="1"/>
  <c r="H10089" i="1" s="1"/>
  <c r="G10090" i="1"/>
  <c r="H10090" i="1" s="1"/>
  <c r="G10091" i="1"/>
  <c r="H10091" i="1" s="1"/>
  <c r="G10092" i="1"/>
  <c r="H10092" i="1" s="1"/>
  <c r="G10093" i="1"/>
  <c r="H10093" i="1" s="1"/>
  <c r="G10094" i="1"/>
  <c r="H10094" i="1" s="1"/>
  <c r="G10095" i="1"/>
  <c r="H10095" i="1" s="1"/>
  <c r="G10096" i="1"/>
  <c r="H10096" i="1" s="1"/>
  <c r="G10097" i="1"/>
  <c r="H10097" i="1" s="1"/>
  <c r="G10098" i="1"/>
  <c r="H10098" i="1" s="1"/>
  <c r="G10099" i="1"/>
  <c r="H10099" i="1" s="1"/>
  <c r="G10100" i="1"/>
  <c r="H10100" i="1" s="1"/>
  <c r="G10101" i="1"/>
  <c r="H10101" i="1" s="1"/>
  <c r="G10102" i="1"/>
  <c r="H10102" i="1" s="1"/>
  <c r="G10103" i="1"/>
  <c r="H10103" i="1" s="1"/>
  <c r="G10104" i="1"/>
  <c r="H10104" i="1" s="1"/>
  <c r="G10105" i="1"/>
  <c r="H10105" i="1" s="1"/>
  <c r="G10106" i="1"/>
  <c r="H10106" i="1" s="1"/>
  <c r="G10107" i="1"/>
  <c r="H10107" i="1" s="1"/>
  <c r="G10108" i="1"/>
  <c r="H10108" i="1" s="1"/>
  <c r="G10109" i="1"/>
  <c r="H10109" i="1" s="1"/>
  <c r="G10110" i="1"/>
  <c r="H10110" i="1" s="1"/>
  <c r="G10111" i="1"/>
  <c r="H10111" i="1" s="1"/>
  <c r="G10112" i="1"/>
  <c r="H10112" i="1" s="1"/>
  <c r="G10113" i="1"/>
  <c r="H10113" i="1" s="1"/>
  <c r="G10114" i="1"/>
  <c r="H10114" i="1" s="1"/>
  <c r="G10115" i="1"/>
  <c r="H10115" i="1" s="1"/>
  <c r="G10116" i="1"/>
  <c r="H10116" i="1" s="1"/>
  <c r="G10117" i="1"/>
  <c r="H10117" i="1" s="1"/>
  <c r="G10118" i="1"/>
  <c r="H10118" i="1" s="1"/>
  <c r="G10119" i="1"/>
  <c r="H10119" i="1" s="1"/>
  <c r="G10120" i="1"/>
  <c r="H10120" i="1" s="1"/>
  <c r="G10121" i="1"/>
  <c r="H10121" i="1" s="1"/>
  <c r="G10122" i="1"/>
  <c r="H10122" i="1" s="1"/>
  <c r="G10123" i="1"/>
  <c r="H10123" i="1" s="1"/>
  <c r="G10124" i="1"/>
  <c r="H10124" i="1" s="1"/>
  <c r="G10125" i="1"/>
  <c r="H10125" i="1" s="1"/>
  <c r="G10126" i="1"/>
  <c r="H10126" i="1" s="1"/>
  <c r="G10127" i="1"/>
  <c r="H10127" i="1" s="1"/>
  <c r="G10128" i="1"/>
  <c r="H10128" i="1" s="1"/>
  <c r="G10129" i="1"/>
  <c r="H10129" i="1" s="1"/>
  <c r="G10130" i="1"/>
  <c r="H10130" i="1" s="1"/>
  <c r="G10131" i="1"/>
  <c r="H10131" i="1" s="1"/>
  <c r="G10132" i="1"/>
  <c r="H10132" i="1" s="1"/>
  <c r="G10133" i="1"/>
  <c r="H10133" i="1" s="1"/>
  <c r="G10134" i="1"/>
  <c r="H10134" i="1" s="1"/>
  <c r="G10135" i="1"/>
  <c r="H10135" i="1" s="1"/>
  <c r="G10136" i="1"/>
  <c r="H10136" i="1" s="1"/>
  <c r="G10137" i="1"/>
  <c r="H10137" i="1" s="1"/>
  <c r="G10138" i="1"/>
  <c r="H10138" i="1" s="1"/>
  <c r="G10139" i="1"/>
  <c r="H10139" i="1" s="1"/>
  <c r="G10140" i="1"/>
  <c r="H10140" i="1" s="1"/>
  <c r="G10141" i="1"/>
  <c r="H10141" i="1" s="1"/>
  <c r="G10142" i="1"/>
  <c r="H10142" i="1" s="1"/>
  <c r="G10143" i="1"/>
  <c r="H10143" i="1" s="1"/>
  <c r="G10144" i="1"/>
  <c r="H10144" i="1" s="1"/>
  <c r="G10145" i="1"/>
  <c r="H10145" i="1" s="1"/>
  <c r="G10146" i="1"/>
  <c r="H10146" i="1" s="1"/>
  <c r="G10147" i="1"/>
  <c r="H10147" i="1" s="1"/>
  <c r="G10148" i="1"/>
  <c r="H10148" i="1" s="1"/>
  <c r="G10149" i="1"/>
  <c r="H10149" i="1" s="1"/>
  <c r="G10150" i="1"/>
  <c r="H10150" i="1" s="1"/>
  <c r="G10151" i="1"/>
  <c r="H10151" i="1" s="1"/>
  <c r="G10152" i="1"/>
  <c r="H10152" i="1" s="1"/>
  <c r="G10153" i="1"/>
  <c r="H10153" i="1" s="1"/>
  <c r="G10154" i="1"/>
  <c r="H10154" i="1" s="1"/>
  <c r="G10155" i="1"/>
  <c r="H10155" i="1" s="1"/>
  <c r="G10156" i="1"/>
  <c r="H10156" i="1" s="1"/>
  <c r="G10157" i="1"/>
  <c r="H10157" i="1" s="1"/>
  <c r="G10158" i="1"/>
  <c r="H10158" i="1" s="1"/>
  <c r="G10159" i="1"/>
  <c r="H10159" i="1" s="1"/>
  <c r="G10160" i="1"/>
  <c r="H10160" i="1" s="1"/>
  <c r="G10161" i="1"/>
  <c r="H10161" i="1" s="1"/>
  <c r="G10162" i="1"/>
  <c r="H10162" i="1" s="1"/>
  <c r="G10163" i="1"/>
  <c r="H10163" i="1" s="1"/>
  <c r="G10164" i="1"/>
  <c r="H10164" i="1" s="1"/>
  <c r="G10165" i="1"/>
  <c r="H10165" i="1" s="1"/>
  <c r="G10166" i="1"/>
  <c r="H10166" i="1" s="1"/>
  <c r="G10167" i="1"/>
  <c r="H10167" i="1" s="1"/>
  <c r="G10168" i="1"/>
  <c r="H10168" i="1" s="1"/>
  <c r="G10169" i="1"/>
  <c r="H10169" i="1" s="1"/>
  <c r="G10170" i="1"/>
  <c r="H10170" i="1" s="1"/>
  <c r="G10171" i="1"/>
  <c r="H10171" i="1" s="1"/>
  <c r="G10172" i="1"/>
  <c r="H10172" i="1" s="1"/>
  <c r="G10173" i="1"/>
  <c r="H10173" i="1" s="1"/>
  <c r="G10174" i="1"/>
  <c r="H10174" i="1" s="1"/>
  <c r="G10175" i="1"/>
  <c r="H10175" i="1" s="1"/>
  <c r="G10176" i="1"/>
  <c r="H10176" i="1" s="1"/>
  <c r="G10177" i="1"/>
  <c r="H10177" i="1" s="1"/>
  <c r="G10178" i="1"/>
  <c r="H10178" i="1" s="1"/>
  <c r="G10179" i="1"/>
  <c r="H10179" i="1" s="1"/>
  <c r="G10180" i="1"/>
  <c r="H10180" i="1" s="1"/>
  <c r="G10181" i="1"/>
  <c r="H10181" i="1" s="1"/>
  <c r="G10182" i="1"/>
  <c r="H10182" i="1" s="1"/>
  <c r="G10183" i="1"/>
  <c r="H10183" i="1" s="1"/>
  <c r="G10184" i="1"/>
  <c r="H10184" i="1" s="1"/>
  <c r="G10185" i="1"/>
  <c r="H10185" i="1" s="1"/>
  <c r="G10186" i="1"/>
  <c r="H10186" i="1" s="1"/>
  <c r="G10187" i="1"/>
  <c r="H10187" i="1" s="1"/>
  <c r="G10188" i="1"/>
  <c r="H10188" i="1" s="1"/>
  <c r="G10189" i="1"/>
  <c r="H10189" i="1" s="1"/>
  <c r="G10190" i="1"/>
  <c r="H10190" i="1" s="1"/>
  <c r="G10191" i="1"/>
  <c r="H10191" i="1" s="1"/>
  <c r="G10192" i="1"/>
  <c r="H10192" i="1" s="1"/>
  <c r="G10193" i="1"/>
  <c r="H10193" i="1" s="1"/>
  <c r="G10194" i="1"/>
  <c r="H10194" i="1" s="1"/>
  <c r="G10195" i="1"/>
  <c r="H10195" i="1" s="1"/>
  <c r="G10196" i="1"/>
  <c r="H10196" i="1" s="1"/>
  <c r="G10197" i="1"/>
  <c r="H10197" i="1" s="1"/>
  <c r="G10198" i="1"/>
  <c r="H10198" i="1" s="1"/>
  <c r="G10199" i="1"/>
  <c r="H10199" i="1" s="1"/>
  <c r="G10200" i="1"/>
  <c r="H10200" i="1" s="1"/>
  <c r="G10201" i="1"/>
  <c r="H10201" i="1" s="1"/>
  <c r="G10202" i="1"/>
  <c r="H10202" i="1" s="1"/>
  <c r="G10203" i="1"/>
  <c r="H10203" i="1" s="1"/>
  <c r="G10204" i="1"/>
  <c r="H10204" i="1" s="1"/>
  <c r="G10205" i="1"/>
  <c r="H10205" i="1" s="1"/>
  <c r="G10206" i="1"/>
  <c r="H10206" i="1" s="1"/>
  <c r="G10207" i="1"/>
  <c r="H10207" i="1" s="1"/>
  <c r="G10208" i="1"/>
  <c r="H10208" i="1" s="1"/>
  <c r="G10209" i="1"/>
  <c r="H10209" i="1" s="1"/>
  <c r="G10210" i="1"/>
  <c r="H10210" i="1" s="1"/>
  <c r="G10211" i="1"/>
  <c r="H10211" i="1" s="1"/>
  <c r="G10212" i="1"/>
  <c r="H10212" i="1" s="1"/>
  <c r="G10213" i="1"/>
  <c r="H10213" i="1" s="1"/>
  <c r="G10214" i="1"/>
  <c r="H10214" i="1" s="1"/>
  <c r="G10215" i="1"/>
  <c r="H10215" i="1" s="1"/>
  <c r="G10216" i="1"/>
  <c r="H10216" i="1" s="1"/>
  <c r="G10217" i="1"/>
  <c r="H10217" i="1" s="1"/>
  <c r="G10218" i="1"/>
  <c r="H10218" i="1" s="1"/>
  <c r="G10219" i="1"/>
  <c r="H10219" i="1" s="1"/>
  <c r="G10220" i="1"/>
  <c r="H10220" i="1" s="1"/>
  <c r="G10221" i="1"/>
  <c r="H10221" i="1" s="1"/>
  <c r="G10222" i="1"/>
  <c r="H10222" i="1" s="1"/>
  <c r="G10223" i="1"/>
  <c r="H10223" i="1" s="1"/>
  <c r="G10224" i="1"/>
  <c r="H10224" i="1" s="1"/>
  <c r="G10225" i="1"/>
  <c r="H10225" i="1" s="1"/>
  <c r="G10226" i="1"/>
  <c r="H10226" i="1" s="1"/>
  <c r="G10227" i="1"/>
  <c r="H10227" i="1" s="1"/>
  <c r="G10228" i="1"/>
  <c r="H10228" i="1" s="1"/>
  <c r="G10229" i="1"/>
  <c r="H10229" i="1" s="1"/>
  <c r="G10230" i="1"/>
  <c r="H10230" i="1" s="1"/>
  <c r="G10231" i="1"/>
  <c r="H10231" i="1" s="1"/>
  <c r="G10232" i="1"/>
  <c r="H10232" i="1" s="1"/>
  <c r="G10233" i="1"/>
  <c r="H10233" i="1" s="1"/>
  <c r="G10234" i="1"/>
  <c r="H10234" i="1" s="1"/>
  <c r="G10235" i="1"/>
  <c r="H10235" i="1" s="1"/>
  <c r="G10236" i="1"/>
  <c r="H10236" i="1" s="1"/>
  <c r="G10237" i="1"/>
  <c r="H10237" i="1" s="1"/>
  <c r="G10238" i="1"/>
  <c r="H10238" i="1" s="1"/>
  <c r="G10239" i="1"/>
  <c r="H10239" i="1" s="1"/>
  <c r="G10240" i="1"/>
  <c r="H10240" i="1" s="1"/>
  <c r="G10241" i="1"/>
  <c r="H10241" i="1" s="1"/>
  <c r="G10242" i="1"/>
  <c r="H10242" i="1" s="1"/>
  <c r="G10243" i="1"/>
  <c r="H10243" i="1" s="1"/>
  <c r="G10244" i="1"/>
  <c r="H10244" i="1" s="1"/>
  <c r="G10245" i="1"/>
  <c r="H10245" i="1" s="1"/>
  <c r="G10246" i="1"/>
  <c r="H10246" i="1" s="1"/>
  <c r="G10247" i="1"/>
  <c r="H10247" i="1" s="1"/>
  <c r="G10248" i="1"/>
  <c r="H10248" i="1" s="1"/>
  <c r="G10249" i="1"/>
  <c r="H10249" i="1" s="1"/>
  <c r="G10250" i="1"/>
  <c r="H10250" i="1" s="1"/>
  <c r="G10251" i="1"/>
  <c r="H10251" i="1" s="1"/>
  <c r="G10252" i="1"/>
  <c r="H10252" i="1" s="1"/>
  <c r="G10253" i="1"/>
  <c r="H10253" i="1" s="1"/>
  <c r="G10254" i="1"/>
  <c r="H10254" i="1" s="1"/>
  <c r="G10255" i="1"/>
  <c r="H10255" i="1" s="1"/>
  <c r="G10256" i="1"/>
  <c r="H10256" i="1" s="1"/>
  <c r="G10257" i="1"/>
  <c r="H10257" i="1" s="1"/>
  <c r="G10258" i="1"/>
  <c r="H10258" i="1" s="1"/>
  <c r="G10259" i="1"/>
  <c r="H10259" i="1" s="1"/>
  <c r="G10260" i="1"/>
  <c r="H10260" i="1" s="1"/>
  <c r="G10261" i="1"/>
  <c r="H10261" i="1" s="1"/>
  <c r="G10262" i="1"/>
  <c r="H10262" i="1" s="1"/>
  <c r="G10263" i="1"/>
  <c r="H10263" i="1" s="1"/>
  <c r="G10264" i="1"/>
  <c r="H10264" i="1" s="1"/>
  <c r="G10265" i="1"/>
  <c r="H10265" i="1" s="1"/>
  <c r="G10266" i="1"/>
  <c r="H10266" i="1" s="1"/>
  <c r="G10267" i="1"/>
  <c r="H10267" i="1" s="1"/>
  <c r="G10268" i="1"/>
  <c r="H10268" i="1" s="1"/>
  <c r="G10269" i="1"/>
  <c r="H10269" i="1" s="1"/>
  <c r="G10270" i="1"/>
  <c r="H10270" i="1" s="1"/>
  <c r="G10271" i="1"/>
  <c r="H10271" i="1" s="1"/>
  <c r="G10272" i="1"/>
  <c r="H10272" i="1" s="1"/>
  <c r="G10273" i="1"/>
  <c r="H10273" i="1" s="1"/>
  <c r="G10274" i="1"/>
  <c r="H10274" i="1" s="1"/>
  <c r="G10275" i="1"/>
  <c r="H10275" i="1" s="1"/>
  <c r="G10276" i="1"/>
  <c r="H10276" i="1" s="1"/>
  <c r="G10277" i="1"/>
  <c r="H10277" i="1" s="1"/>
  <c r="G10278" i="1"/>
  <c r="H10278" i="1" s="1"/>
  <c r="G10279" i="1"/>
  <c r="H10279" i="1" s="1"/>
  <c r="G10280" i="1"/>
  <c r="H10280" i="1" s="1"/>
  <c r="G10281" i="1"/>
  <c r="H10281" i="1" s="1"/>
  <c r="G10282" i="1"/>
  <c r="H10282" i="1" s="1"/>
  <c r="G10283" i="1"/>
  <c r="H10283" i="1" s="1"/>
  <c r="G10284" i="1"/>
  <c r="H10284" i="1" s="1"/>
  <c r="G10285" i="1"/>
  <c r="H10285" i="1" s="1"/>
  <c r="G10286" i="1"/>
  <c r="H10286" i="1" s="1"/>
  <c r="G10287" i="1"/>
  <c r="H10287" i="1" s="1"/>
  <c r="G10288" i="1"/>
  <c r="H10288" i="1" s="1"/>
  <c r="G10289" i="1"/>
  <c r="H10289" i="1" s="1"/>
  <c r="G10290" i="1"/>
  <c r="H10290" i="1" s="1"/>
  <c r="G10291" i="1"/>
  <c r="H10291" i="1" s="1"/>
  <c r="G10292" i="1"/>
  <c r="H10292" i="1" s="1"/>
  <c r="G10293" i="1"/>
  <c r="H10293" i="1" s="1"/>
  <c r="G10294" i="1"/>
  <c r="H10294" i="1" s="1"/>
  <c r="G10295" i="1"/>
  <c r="H10295" i="1" s="1"/>
  <c r="G10296" i="1"/>
  <c r="H10296" i="1" s="1"/>
  <c r="G10297" i="1"/>
  <c r="H10297" i="1" s="1"/>
  <c r="G10298" i="1"/>
  <c r="H10298" i="1" s="1"/>
  <c r="G10299" i="1"/>
  <c r="H10299" i="1" s="1"/>
  <c r="G10300" i="1"/>
  <c r="H10300" i="1" s="1"/>
  <c r="G10301" i="1"/>
  <c r="H10301" i="1" s="1"/>
  <c r="G10302" i="1"/>
  <c r="H10302" i="1" s="1"/>
  <c r="G10303" i="1"/>
  <c r="H10303" i="1" s="1"/>
  <c r="G10304" i="1"/>
  <c r="H10304" i="1" s="1"/>
  <c r="G10305" i="1"/>
  <c r="H10305" i="1" s="1"/>
  <c r="G10306" i="1"/>
  <c r="H10306" i="1" s="1"/>
  <c r="G10307" i="1"/>
  <c r="H10307" i="1" s="1"/>
  <c r="G10308" i="1"/>
  <c r="H10308" i="1" s="1"/>
  <c r="G10309" i="1"/>
  <c r="H10309" i="1" s="1"/>
  <c r="G10310" i="1"/>
  <c r="H10310" i="1" s="1"/>
  <c r="G10311" i="1"/>
  <c r="H10311" i="1" s="1"/>
  <c r="G10312" i="1"/>
  <c r="H10312" i="1" s="1"/>
  <c r="G10313" i="1"/>
  <c r="H10313" i="1" s="1"/>
  <c r="G10314" i="1"/>
  <c r="H10314" i="1" s="1"/>
  <c r="G10315" i="1"/>
  <c r="H10315" i="1" s="1"/>
  <c r="G10316" i="1"/>
  <c r="H10316" i="1" s="1"/>
  <c r="G10317" i="1"/>
  <c r="H10317" i="1" s="1"/>
  <c r="G10318" i="1"/>
  <c r="H10318" i="1" s="1"/>
  <c r="G10319" i="1"/>
  <c r="H10319" i="1" s="1"/>
  <c r="G10320" i="1"/>
  <c r="H10320" i="1" s="1"/>
  <c r="G10321" i="1"/>
  <c r="H10321" i="1" s="1"/>
  <c r="G10322" i="1"/>
  <c r="H10322" i="1" s="1"/>
  <c r="G10323" i="1"/>
  <c r="H10323" i="1" s="1"/>
  <c r="G10324" i="1"/>
  <c r="H10324" i="1" s="1"/>
  <c r="G10325" i="1"/>
  <c r="H10325" i="1" s="1"/>
  <c r="G10326" i="1"/>
  <c r="H10326" i="1" s="1"/>
  <c r="G10327" i="1"/>
  <c r="H10327" i="1" s="1"/>
  <c r="G10328" i="1"/>
  <c r="H10328" i="1" s="1"/>
  <c r="G10329" i="1"/>
  <c r="H10329" i="1" s="1"/>
  <c r="G10330" i="1"/>
  <c r="H10330" i="1" s="1"/>
  <c r="G10331" i="1"/>
  <c r="H10331" i="1" s="1"/>
  <c r="G10332" i="1"/>
  <c r="H10332" i="1" s="1"/>
  <c r="G10333" i="1"/>
  <c r="H10333" i="1" s="1"/>
  <c r="G10334" i="1"/>
  <c r="H10334" i="1" s="1"/>
  <c r="G10335" i="1"/>
  <c r="H10335" i="1" s="1"/>
  <c r="G10336" i="1"/>
  <c r="H10336" i="1" s="1"/>
  <c r="G10337" i="1"/>
  <c r="H10337" i="1" s="1"/>
  <c r="G10338" i="1"/>
  <c r="H10338" i="1" s="1"/>
  <c r="G10339" i="1"/>
  <c r="H10339" i="1" s="1"/>
  <c r="G10340" i="1"/>
  <c r="H10340" i="1" s="1"/>
  <c r="G10341" i="1"/>
  <c r="H10341" i="1" s="1"/>
  <c r="G10342" i="1"/>
  <c r="H10342" i="1" s="1"/>
  <c r="G10343" i="1"/>
  <c r="H10343" i="1" s="1"/>
  <c r="G10344" i="1"/>
  <c r="H10344" i="1" s="1"/>
  <c r="G10345" i="1"/>
  <c r="H10345" i="1" s="1"/>
  <c r="G10346" i="1"/>
  <c r="H10346" i="1" s="1"/>
  <c r="G10347" i="1"/>
  <c r="H10347" i="1" s="1"/>
  <c r="G10348" i="1"/>
  <c r="H10348" i="1" s="1"/>
  <c r="G10349" i="1"/>
  <c r="H10349" i="1" s="1"/>
  <c r="G10350" i="1"/>
  <c r="H10350" i="1" s="1"/>
  <c r="G10351" i="1"/>
  <c r="H10351" i="1" s="1"/>
  <c r="G10352" i="1"/>
  <c r="H10352" i="1" s="1"/>
  <c r="G10353" i="1"/>
  <c r="H10353" i="1" s="1"/>
  <c r="G10354" i="1"/>
  <c r="H10354" i="1" s="1"/>
  <c r="G10355" i="1"/>
  <c r="H10355" i="1" s="1"/>
  <c r="G10356" i="1"/>
  <c r="H10356" i="1" s="1"/>
  <c r="G10357" i="1"/>
  <c r="H10357" i="1" s="1"/>
  <c r="G10358" i="1"/>
  <c r="H10358" i="1" s="1"/>
  <c r="G10359" i="1"/>
  <c r="H10359" i="1" s="1"/>
  <c r="G10360" i="1"/>
  <c r="H10360" i="1" s="1"/>
  <c r="G10361" i="1"/>
  <c r="H10361" i="1" s="1"/>
  <c r="G10362" i="1"/>
  <c r="H10362" i="1" s="1"/>
  <c r="G10363" i="1"/>
  <c r="H10363" i="1" s="1"/>
  <c r="G10364" i="1"/>
  <c r="H10364" i="1" s="1"/>
  <c r="G10365" i="1"/>
  <c r="H10365" i="1" s="1"/>
  <c r="G10366" i="1"/>
  <c r="H10366" i="1" s="1"/>
  <c r="G10367" i="1"/>
  <c r="H10367" i="1" s="1"/>
  <c r="G10368" i="1"/>
  <c r="H10368" i="1" s="1"/>
  <c r="G10369" i="1"/>
  <c r="H10369" i="1" s="1"/>
  <c r="G10370" i="1"/>
  <c r="H10370" i="1" s="1"/>
  <c r="G10371" i="1"/>
  <c r="H10371" i="1" s="1"/>
  <c r="G10372" i="1"/>
  <c r="H10372" i="1" s="1"/>
  <c r="G10373" i="1"/>
  <c r="H10373" i="1" s="1"/>
  <c r="G10374" i="1"/>
  <c r="H10374" i="1" s="1"/>
  <c r="G10375" i="1"/>
  <c r="H10375" i="1" s="1"/>
  <c r="G10376" i="1"/>
  <c r="H10376" i="1" s="1"/>
  <c r="G10377" i="1"/>
  <c r="H10377" i="1" s="1"/>
  <c r="G10378" i="1"/>
  <c r="H10378" i="1" s="1"/>
  <c r="G10379" i="1"/>
  <c r="H10379" i="1" s="1"/>
  <c r="G10380" i="1"/>
  <c r="H10380" i="1" s="1"/>
  <c r="G10381" i="1"/>
  <c r="H10381" i="1" s="1"/>
  <c r="G10382" i="1"/>
  <c r="H10382" i="1" s="1"/>
  <c r="G10383" i="1"/>
  <c r="H10383" i="1" s="1"/>
  <c r="G10384" i="1"/>
  <c r="H10384" i="1" s="1"/>
  <c r="G10385" i="1"/>
  <c r="H10385" i="1" s="1"/>
  <c r="G10386" i="1"/>
  <c r="H10386" i="1" s="1"/>
  <c r="G10387" i="1"/>
  <c r="H10387" i="1" s="1"/>
  <c r="G10388" i="1"/>
  <c r="H10388" i="1" s="1"/>
  <c r="G10389" i="1"/>
  <c r="H10389" i="1" s="1"/>
  <c r="G10390" i="1"/>
  <c r="H10390" i="1" s="1"/>
  <c r="G10391" i="1"/>
  <c r="H10391" i="1" s="1"/>
  <c r="G10392" i="1"/>
  <c r="H10392" i="1" s="1"/>
  <c r="G10393" i="1"/>
  <c r="H10393" i="1" s="1"/>
  <c r="G10394" i="1"/>
  <c r="H10394" i="1" s="1"/>
  <c r="G10395" i="1"/>
  <c r="H10395" i="1" s="1"/>
  <c r="G10396" i="1"/>
  <c r="H10396" i="1" s="1"/>
  <c r="G10397" i="1"/>
  <c r="H10397" i="1" s="1"/>
  <c r="G10398" i="1"/>
  <c r="H10398" i="1" s="1"/>
  <c r="G10399" i="1"/>
  <c r="H10399" i="1" s="1"/>
  <c r="G10400" i="1"/>
  <c r="H10400" i="1" s="1"/>
  <c r="G10401" i="1"/>
  <c r="H10401" i="1" s="1"/>
  <c r="G10402" i="1"/>
  <c r="H10402" i="1" s="1"/>
  <c r="G10403" i="1"/>
  <c r="H10403" i="1" s="1"/>
  <c r="G10404" i="1"/>
  <c r="H10404" i="1" s="1"/>
  <c r="G10405" i="1"/>
  <c r="H10405" i="1" s="1"/>
  <c r="G10406" i="1"/>
  <c r="H10406" i="1" s="1"/>
  <c r="G10407" i="1"/>
  <c r="H10407" i="1" s="1"/>
  <c r="G10408" i="1"/>
  <c r="H10408" i="1" s="1"/>
  <c r="G10409" i="1"/>
  <c r="H10409" i="1" s="1"/>
  <c r="G10410" i="1"/>
  <c r="H10410" i="1" s="1"/>
  <c r="G10411" i="1"/>
  <c r="H10411" i="1" s="1"/>
  <c r="G10412" i="1"/>
  <c r="H10412" i="1" s="1"/>
  <c r="G10413" i="1"/>
  <c r="H10413" i="1" s="1"/>
  <c r="G10414" i="1"/>
  <c r="H10414" i="1" s="1"/>
  <c r="G10415" i="1"/>
  <c r="H10415" i="1" s="1"/>
  <c r="G10416" i="1"/>
  <c r="H10416" i="1" s="1"/>
  <c r="G10417" i="1"/>
  <c r="H10417" i="1" s="1"/>
  <c r="G10418" i="1"/>
  <c r="H10418" i="1" s="1"/>
  <c r="G10419" i="1"/>
  <c r="H10419" i="1" s="1"/>
  <c r="G10420" i="1"/>
  <c r="H10420" i="1" s="1"/>
  <c r="G10421" i="1"/>
  <c r="H10421" i="1" s="1"/>
  <c r="G10422" i="1"/>
  <c r="H10422" i="1" s="1"/>
  <c r="G10423" i="1"/>
  <c r="H10423" i="1" s="1"/>
  <c r="G10424" i="1"/>
  <c r="H10424" i="1" s="1"/>
  <c r="G10425" i="1"/>
  <c r="H10425" i="1" s="1"/>
  <c r="G10426" i="1"/>
  <c r="H10426" i="1" s="1"/>
  <c r="G10427" i="1"/>
  <c r="H10427" i="1" s="1"/>
  <c r="G10428" i="1"/>
  <c r="H10428" i="1" s="1"/>
  <c r="G10429" i="1"/>
  <c r="H10429" i="1" s="1"/>
  <c r="G10430" i="1"/>
  <c r="H10430" i="1" s="1"/>
  <c r="G10431" i="1"/>
  <c r="H10431" i="1" s="1"/>
  <c r="G10432" i="1"/>
  <c r="H10432" i="1" s="1"/>
  <c r="G10433" i="1"/>
  <c r="H10433" i="1" s="1"/>
  <c r="G10434" i="1"/>
  <c r="H10434" i="1" s="1"/>
  <c r="G10435" i="1"/>
  <c r="H10435" i="1" s="1"/>
  <c r="G10436" i="1"/>
  <c r="H10436" i="1" s="1"/>
  <c r="G10437" i="1"/>
  <c r="H10437" i="1" s="1"/>
  <c r="G10438" i="1"/>
  <c r="H10438" i="1" s="1"/>
  <c r="G10439" i="1"/>
  <c r="H10439" i="1" s="1"/>
  <c r="G10440" i="1"/>
  <c r="H10440" i="1" s="1"/>
  <c r="G10441" i="1"/>
  <c r="H10441" i="1" s="1"/>
  <c r="G10442" i="1"/>
  <c r="H10442" i="1" s="1"/>
  <c r="G10443" i="1"/>
  <c r="H10443" i="1" s="1"/>
  <c r="G10444" i="1"/>
  <c r="H10444" i="1" s="1"/>
  <c r="G10445" i="1"/>
  <c r="H10445" i="1" s="1"/>
  <c r="G10446" i="1"/>
  <c r="H10446" i="1" s="1"/>
  <c r="G10447" i="1"/>
  <c r="H10447" i="1" s="1"/>
  <c r="G10448" i="1"/>
  <c r="H10448" i="1" s="1"/>
  <c r="G10449" i="1"/>
  <c r="H10449" i="1" s="1"/>
  <c r="G10450" i="1"/>
  <c r="H10450" i="1" s="1"/>
  <c r="G10451" i="1"/>
  <c r="H10451" i="1" s="1"/>
  <c r="G10452" i="1"/>
  <c r="H10452" i="1" s="1"/>
  <c r="G10453" i="1"/>
  <c r="H10453" i="1" s="1"/>
  <c r="G10454" i="1"/>
  <c r="H10454" i="1" s="1"/>
  <c r="G10455" i="1"/>
  <c r="H10455" i="1" s="1"/>
  <c r="G10456" i="1"/>
  <c r="H10456" i="1" s="1"/>
  <c r="G10457" i="1"/>
  <c r="H10457" i="1" s="1"/>
  <c r="G10458" i="1"/>
  <c r="H10458" i="1" s="1"/>
  <c r="G10459" i="1"/>
  <c r="H10459" i="1" s="1"/>
  <c r="G10460" i="1"/>
  <c r="H10460" i="1" s="1"/>
  <c r="G10461" i="1"/>
  <c r="H10461" i="1" s="1"/>
  <c r="G10462" i="1"/>
  <c r="H10462" i="1" s="1"/>
  <c r="G10463" i="1"/>
  <c r="H10463" i="1" s="1"/>
  <c r="G10464" i="1"/>
  <c r="H10464" i="1" s="1"/>
  <c r="G10465" i="1"/>
  <c r="H10465" i="1" s="1"/>
  <c r="G10466" i="1"/>
  <c r="H10466" i="1" s="1"/>
  <c r="G10467" i="1"/>
  <c r="H10467" i="1" s="1"/>
  <c r="G10468" i="1"/>
  <c r="H10468" i="1" s="1"/>
  <c r="G10469" i="1"/>
  <c r="H10469" i="1" s="1"/>
  <c r="G10470" i="1"/>
  <c r="H10470" i="1" s="1"/>
  <c r="G10471" i="1"/>
  <c r="H10471" i="1" s="1"/>
  <c r="G10472" i="1"/>
  <c r="H10472" i="1" s="1"/>
  <c r="G10473" i="1"/>
  <c r="H10473" i="1" s="1"/>
  <c r="G10474" i="1"/>
  <c r="H10474" i="1" s="1"/>
  <c r="G10475" i="1"/>
  <c r="H10475" i="1" s="1"/>
  <c r="G10476" i="1"/>
  <c r="H10476" i="1" s="1"/>
  <c r="G10477" i="1"/>
  <c r="H10477" i="1" s="1"/>
  <c r="G10478" i="1"/>
  <c r="H10478" i="1" s="1"/>
  <c r="G10479" i="1"/>
  <c r="H10479" i="1" s="1"/>
  <c r="G10480" i="1"/>
  <c r="H10480" i="1" s="1"/>
  <c r="G10481" i="1"/>
  <c r="H10481" i="1" s="1"/>
  <c r="G10482" i="1"/>
  <c r="H10482" i="1" s="1"/>
  <c r="G10483" i="1"/>
  <c r="H10483" i="1" s="1"/>
  <c r="G10484" i="1"/>
  <c r="H10484" i="1" s="1"/>
  <c r="G10485" i="1"/>
  <c r="H10485" i="1" s="1"/>
  <c r="G10486" i="1"/>
  <c r="H10486" i="1" s="1"/>
  <c r="G10487" i="1"/>
  <c r="H10487" i="1" s="1"/>
  <c r="G10488" i="1"/>
  <c r="H10488" i="1" s="1"/>
  <c r="G10489" i="1"/>
  <c r="H10489" i="1" s="1"/>
  <c r="G10490" i="1"/>
  <c r="H10490" i="1" s="1"/>
  <c r="G10491" i="1"/>
  <c r="H10491" i="1" s="1"/>
  <c r="G10492" i="1"/>
  <c r="H10492" i="1" s="1"/>
  <c r="G10493" i="1"/>
  <c r="H10493" i="1" s="1"/>
  <c r="G10494" i="1"/>
  <c r="H10494" i="1" s="1"/>
  <c r="G10495" i="1"/>
  <c r="H10495" i="1" s="1"/>
  <c r="G10496" i="1"/>
  <c r="H10496" i="1" s="1"/>
  <c r="G10497" i="1"/>
  <c r="H10497" i="1" s="1"/>
  <c r="G10498" i="1"/>
  <c r="H10498" i="1" s="1"/>
  <c r="G10499" i="1"/>
  <c r="H10499" i="1" s="1"/>
  <c r="G10500" i="1"/>
  <c r="H10500" i="1" s="1"/>
  <c r="G10501" i="1"/>
  <c r="H10501" i="1" s="1"/>
  <c r="G10502" i="1"/>
  <c r="H10502" i="1" s="1"/>
  <c r="G10503" i="1"/>
  <c r="H10503" i="1" s="1"/>
  <c r="G10504" i="1"/>
  <c r="H10504" i="1" s="1"/>
  <c r="G10505" i="1"/>
  <c r="H10505" i="1" s="1"/>
  <c r="G10506" i="1"/>
  <c r="H10506" i="1" s="1"/>
  <c r="G10507" i="1"/>
  <c r="H10507" i="1" s="1"/>
  <c r="G10508" i="1"/>
  <c r="H10508" i="1" s="1"/>
  <c r="G10509" i="1"/>
  <c r="H10509" i="1" s="1"/>
  <c r="G10510" i="1"/>
  <c r="H10510" i="1" s="1"/>
  <c r="G10511" i="1"/>
  <c r="H10511" i="1" s="1"/>
  <c r="G10512" i="1"/>
  <c r="H10512" i="1" s="1"/>
  <c r="G10513" i="1"/>
  <c r="H10513" i="1" s="1"/>
  <c r="G10514" i="1"/>
  <c r="H10514" i="1" s="1"/>
  <c r="G10515" i="1"/>
  <c r="H10515" i="1" s="1"/>
  <c r="G10516" i="1"/>
  <c r="H10516" i="1" s="1"/>
  <c r="G10517" i="1"/>
  <c r="H10517" i="1" s="1"/>
  <c r="G10518" i="1"/>
  <c r="H10518" i="1" s="1"/>
  <c r="G10519" i="1"/>
  <c r="H10519" i="1" s="1"/>
  <c r="G10520" i="1"/>
  <c r="H10520" i="1" s="1"/>
  <c r="G10521" i="1"/>
  <c r="H10521" i="1" s="1"/>
  <c r="G10522" i="1"/>
  <c r="H10522" i="1" s="1"/>
  <c r="G10523" i="1"/>
  <c r="H10523" i="1" s="1"/>
  <c r="G10524" i="1"/>
  <c r="H10524" i="1" s="1"/>
  <c r="G10525" i="1"/>
  <c r="H10525" i="1" s="1"/>
  <c r="G10526" i="1"/>
  <c r="H10526" i="1" s="1"/>
  <c r="G10527" i="1"/>
  <c r="H10527" i="1" s="1"/>
  <c r="G10528" i="1"/>
  <c r="H10528" i="1" s="1"/>
  <c r="G10529" i="1"/>
  <c r="H10529" i="1" s="1"/>
  <c r="G10530" i="1"/>
  <c r="H10530" i="1" s="1"/>
  <c r="G10531" i="1"/>
  <c r="H10531" i="1" s="1"/>
  <c r="G10532" i="1"/>
  <c r="H10532" i="1" s="1"/>
  <c r="G10533" i="1"/>
  <c r="H10533" i="1" s="1"/>
  <c r="G10534" i="1"/>
  <c r="H10534" i="1" s="1"/>
  <c r="G10535" i="1"/>
  <c r="H10535" i="1" s="1"/>
  <c r="G10536" i="1"/>
  <c r="H10536" i="1" s="1"/>
  <c r="G10537" i="1"/>
  <c r="H10537" i="1" s="1"/>
  <c r="G10538" i="1"/>
  <c r="H10538" i="1" s="1"/>
  <c r="G10539" i="1"/>
  <c r="H10539" i="1" s="1"/>
  <c r="G10540" i="1"/>
  <c r="H10540" i="1" s="1"/>
  <c r="G10541" i="1"/>
  <c r="H10541" i="1" s="1"/>
  <c r="G10542" i="1"/>
  <c r="H10542" i="1" s="1"/>
  <c r="G10543" i="1"/>
  <c r="H10543" i="1" s="1"/>
  <c r="G10544" i="1"/>
  <c r="H10544" i="1" s="1"/>
  <c r="G10545" i="1"/>
  <c r="H10545" i="1" s="1"/>
  <c r="G10546" i="1"/>
  <c r="H10546" i="1" s="1"/>
  <c r="G10547" i="1"/>
  <c r="H10547" i="1" s="1"/>
  <c r="G10548" i="1"/>
  <c r="H10548" i="1" s="1"/>
  <c r="G10549" i="1"/>
  <c r="H10549" i="1" s="1"/>
  <c r="G10550" i="1"/>
  <c r="H10550" i="1" s="1"/>
  <c r="G10551" i="1"/>
  <c r="H10551" i="1" s="1"/>
  <c r="G10552" i="1"/>
  <c r="H10552" i="1" s="1"/>
  <c r="G10553" i="1"/>
  <c r="H10553" i="1" s="1"/>
  <c r="G10554" i="1"/>
  <c r="H10554" i="1" s="1"/>
  <c r="G10555" i="1"/>
  <c r="H10555" i="1" s="1"/>
  <c r="G10556" i="1"/>
  <c r="H10556" i="1" s="1"/>
  <c r="G10557" i="1"/>
  <c r="H10557" i="1" s="1"/>
  <c r="G10558" i="1"/>
  <c r="H10558" i="1" s="1"/>
  <c r="G10559" i="1"/>
  <c r="H10559" i="1" s="1"/>
  <c r="G10560" i="1"/>
  <c r="H10560" i="1" s="1"/>
  <c r="G10561" i="1"/>
  <c r="H10561" i="1" s="1"/>
  <c r="G10562" i="1"/>
  <c r="H10562" i="1" s="1"/>
  <c r="G10563" i="1"/>
  <c r="H10563" i="1" s="1"/>
  <c r="G10564" i="1"/>
  <c r="H10564" i="1" s="1"/>
  <c r="G10565" i="1"/>
  <c r="H10565" i="1" s="1"/>
  <c r="G10566" i="1"/>
  <c r="H10566" i="1" s="1"/>
  <c r="G10567" i="1"/>
  <c r="H10567" i="1" s="1"/>
  <c r="G10568" i="1"/>
  <c r="H10568" i="1" s="1"/>
  <c r="G10569" i="1"/>
  <c r="H10569" i="1" s="1"/>
  <c r="G10570" i="1"/>
  <c r="H10570" i="1" s="1"/>
  <c r="G10571" i="1"/>
  <c r="H10571" i="1" s="1"/>
  <c r="G10572" i="1"/>
  <c r="H10572" i="1" s="1"/>
  <c r="G10573" i="1"/>
  <c r="H10573" i="1" s="1"/>
  <c r="G10574" i="1"/>
  <c r="H10574" i="1" s="1"/>
  <c r="G10575" i="1"/>
  <c r="H10575" i="1" s="1"/>
  <c r="G10576" i="1"/>
  <c r="H10576" i="1" s="1"/>
  <c r="G10577" i="1"/>
  <c r="H10577" i="1" s="1"/>
  <c r="G10578" i="1"/>
  <c r="H10578" i="1" s="1"/>
  <c r="G10579" i="1"/>
  <c r="H10579" i="1" s="1"/>
  <c r="G10580" i="1"/>
  <c r="H10580" i="1" s="1"/>
  <c r="G10581" i="1"/>
  <c r="H10581" i="1" s="1"/>
  <c r="G10582" i="1"/>
  <c r="H10582" i="1" s="1"/>
  <c r="G10583" i="1"/>
  <c r="H10583" i="1" s="1"/>
  <c r="G10584" i="1"/>
  <c r="H10584" i="1" s="1"/>
  <c r="G10585" i="1"/>
  <c r="H10585" i="1" s="1"/>
  <c r="G10586" i="1"/>
  <c r="H10586" i="1" s="1"/>
  <c r="G10587" i="1"/>
  <c r="H10587" i="1" s="1"/>
  <c r="G10588" i="1"/>
  <c r="H10588" i="1" s="1"/>
  <c r="G10589" i="1"/>
  <c r="H10589" i="1" s="1"/>
  <c r="G10590" i="1"/>
  <c r="H10590" i="1" s="1"/>
  <c r="G10591" i="1"/>
  <c r="H10591" i="1" s="1"/>
  <c r="G10592" i="1"/>
  <c r="H10592" i="1" s="1"/>
  <c r="G10593" i="1"/>
  <c r="H10593" i="1" s="1"/>
  <c r="G10594" i="1"/>
  <c r="H10594" i="1" s="1"/>
  <c r="G10595" i="1"/>
  <c r="H10595" i="1" s="1"/>
  <c r="G10596" i="1"/>
  <c r="H10596" i="1" s="1"/>
  <c r="G10597" i="1"/>
  <c r="H10597" i="1" s="1"/>
  <c r="G10598" i="1"/>
  <c r="H10598" i="1" s="1"/>
  <c r="G10599" i="1"/>
  <c r="H10599" i="1" s="1"/>
  <c r="G10600" i="1"/>
  <c r="H10600" i="1" s="1"/>
  <c r="G10601" i="1"/>
  <c r="H10601" i="1" s="1"/>
  <c r="G10602" i="1"/>
  <c r="H10602" i="1" s="1"/>
  <c r="G10603" i="1"/>
  <c r="H10603" i="1" s="1"/>
  <c r="G10604" i="1"/>
  <c r="H10604" i="1" s="1"/>
  <c r="G10605" i="1"/>
  <c r="H10605" i="1" s="1"/>
  <c r="G10606" i="1"/>
  <c r="H10606" i="1" s="1"/>
  <c r="G10607" i="1"/>
  <c r="H10607" i="1" s="1"/>
  <c r="G10608" i="1"/>
  <c r="H10608" i="1" s="1"/>
  <c r="G10609" i="1"/>
  <c r="H10609" i="1" s="1"/>
  <c r="G10610" i="1"/>
  <c r="H10610" i="1" s="1"/>
  <c r="G10611" i="1"/>
  <c r="H10611" i="1" s="1"/>
  <c r="G10612" i="1"/>
  <c r="H10612" i="1" s="1"/>
  <c r="G10613" i="1"/>
  <c r="H10613" i="1" s="1"/>
  <c r="G10614" i="1"/>
  <c r="H10614" i="1" s="1"/>
  <c r="G10615" i="1"/>
  <c r="H10615" i="1" s="1"/>
  <c r="G10616" i="1"/>
  <c r="H10616" i="1" s="1"/>
  <c r="G10617" i="1"/>
  <c r="H10617" i="1" s="1"/>
  <c r="G10618" i="1"/>
  <c r="H10618" i="1" s="1"/>
  <c r="G10619" i="1"/>
  <c r="H10619" i="1" s="1"/>
  <c r="G10620" i="1"/>
  <c r="H10620" i="1" s="1"/>
  <c r="G10621" i="1"/>
  <c r="H10621" i="1" s="1"/>
  <c r="G10622" i="1"/>
  <c r="H10622" i="1" s="1"/>
  <c r="G10623" i="1"/>
  <c r="H10623" i="1" s="1"/>
  <c r="G10624" i="1"/>
  <c r="H10624" i="1" s="1"/>
  <c r="G10625" i="1"/>
  <c r="H10625" i="1" s="1"/>
  <c r="G10626" i="1"/>
  <c r="H10626" i="1" s="1"/>
  <c r="G10627" i="1"/>
  <c r="H10627" i="1" s="1"/>
  <c r="G10628" i="1"/>
  <c r="H10628" i="1" s="1"/>
  <c r="G10629" i="1"/>
  <c r="H10629" i="1" s="1"/>
  <c r="G10630" i="1"/>
  <c r="H10630" i="1" s="1"/>
  <c r="G10631" i="1"/>
  <c r="H10631" i="1" s="1"/>
  <c r="G10632" i="1"/>
  <c r="H10632" i="1" s="1"/>
  <c r="G10633" i="1"/>
  <c r="H10633" i="1" s="1"/>
  <c r="G10634" i="1"/>
  <c r="H10634" i="1" s="1"/>
  <c r="G10635" i="1"/>
  <c r="H10635" i="1" s="1"/>
  <c r="G10636" i="1"/>
  <c r="H10636" i="1" s="1"/>
  <c r="G10637" i="1"/>
  <c r="H10637" i="1" s="1"/>
  <c r="G10638" i="1"/>
  <c r="H10638" i="1" s="1"/>
  <c r="G10639" i="1"/>
  <c r="H10639" i="1" s="1"/>
  <c r="G10640" i="1"/>
  <c r="H10640" i="1" s="1"/>
  <c r="G10641" i="1"/>
  <c r="H10641" i="1" s="1"/>
  <c r="G10642" i="1"/>
  <c r="H10642" i="1" s="1"/>
  <c r="G10643" i="1"/>
  <c r="H10643" i="1" s="1"/>
  <c r="G10644" i="1"/>
  <c r="H10644" i="1" s="1"/>
  <c r="G10645" i="1"/>
  <c r="H10645" i="1" s="1"/>
  <c r="G10646" i="1"/>
  <c r="H10646" i="1" s="1"/>
  <c r="G10647" i="1"/>
  <c r="H10647" i="1" s="1"/>
  <c r="G10648" i="1"/>
  <c r="H10648" i="1" s="1"/>
  <c r="G10649" i="1"/>
  <c r="H10649" i="1" s="1"/>
  <c r="G10650" i="1"/>
  <c r="H10650" i="1" s="1"/>
  <c r="G10651" i="1"/>
  <c r="H10651" i="1" s="1"/>
  <c r="G10652" i="1"/>
  <c r="H10652" i="1" s="1"/>
  <c r="G10653" i="1"/>
  <c r="H10653" i="1" s="1"/>
  <c r="G10654" i="1"/>
  <c r="H10654" i="1" s="1"/>
  <c r="G10655" i="1"/>
  <c r="H10655" i="1" s="1"/>
  <c r="G10656" i="1"/>
  <c r="H10656" i="1" s="1"/>
  <c r="G10657" i="1"/>
  <c r="H10657" i="1" s="1"/>
  <c r="G10658" i="1"/>
  <c r="H10658" i="1" s="1"/>
  <c r="G10659" i="1"/>
  <c r="H10659" i="1" s="1"/>
  <c r="G10660" i="1"/>
  <c r="H10660" i="1" s="1"/>
  <c r="G10661" i="1"/>
  <c r="H10661" i="1" s="1"/>
  <c r="G10662" i="1"/>
  <c r="H10662" i="1" s="1"/>
  <c r="G10663" i="1"/>
  <c r="H10663" i="1" s="1"/>
  <c r="G10664" i="1"/>
  <c r="H10664" i="1" s="1"/>
  <c r="G10665" i="1"/>
  <c r="H10665" i="1" s="1"/>
  <c r="G10666" i="1"/>
  <c r="H10666" i="1" s="1"/>
  <c r="G10667" i="1"/>
  <c r="H10667" i="1" s="1"/>
  <c r="G10668" i="1"/>
  <c r="H10668" i="1" s="1"/>
  <c r="G10669" i="1"/>
  <c r="H10669" i="1" s="1"/>
  <c r="G10670" i="1"/>
  <c r="H10670" i="1" s="1"/>
  <c r="G10671" i="1"/>
  <c r="H10671" i="1" s="1"/>
  <c r="G10672" i="1"/>
  <c r="H10672" i="1" s="1"/>
  <c r="G10673" i="1"/>
  <c r="H10673" i="1" s="1"/>
  <c r="G10674" i="1"/>
  <c r="H10674" i="1" s="1"/>
  <c r="G10675" i="1"/>
  <c r="H10675" i="1" s="1"/>
  <c r="G10676" i="1"/>
  <c r="H10676" i="1" s="1"/>
  <c r="G10677" i="1"/>
  <c r="H10677" i="1" s="1"/>
  <c r="G10678" i="1"/>
  <c r="H10678" i="1" s="1"/>
  <c r="G10679" i="1"/>
  <c r="H10679" i="1" s="1"/>
  <c r="G10680" i="1"/>
  <c r="H10680" i="1" s="1"/>
  <c r="G10681" i="1"/>
  <c r="H10681" i="1" s="1"/>
  <c r="G10682" i="1"/>
  <c r="H10682" i="1" s="1"/>
  <c r="G10683" i="1"/>
  <c r="H10683" i="1" s="1"/>
  <c r="G10684" i="1"/>
  <c r="H10684" i="1" s="1"/>
  <c r="G10685" i="1"/>
  <c r="H10685" i="1" s="1"/>
  <c r="G10686" i="1"/>
  <c r="H10686" i="1" s="1"/>
  <c r="G10687" i="1"/>
  <c r="H10687" i="1" s="1"/>
  <c r="G10688" i="1"/>
  <c r="H10688" i="1" s="1"/>
  <c r="G10689" i="1"/>
  <c r="H10689" i="1" s="1"/>
  <c r="G10690" i="1"/>
  <c r="H10690" i="1" s="1"/>
  <c r="G10691" i="1"/>
  <c r="H10691" i="1" s="1"/>
  <c r="G10692" i="1"/>
  <c r="H10692" i="1" s="1"/>
  <c r="G10693" i="1"/>
  <c r="H10693" i="1" s="1"/>
  <c r="G10694" i="1"/>
  <c r="H10694" i="1" s="1"/>
  <c r="G10695" i="1"/>
  <c r="H10695" i="1" s="1"/>
  <c r="G10696" i="1"/>
  <c r="H10696" i="1" s="1"/>
  <c r="G10697" i="1"/>
  <c r="H10697" i="1" s="1"/>
  <c r="G10698" i="1"/>
  <c r="H10698" i="1" s="1"/>
  <c r="G10699" i="1"/>
  <c r="H10699" i="1" s="1"/>
  <c r="G10700" i="1"/>
  <c r="H10700" i="1" s="1"/>
  <c r="G10701" i="1"/>
  <c r="H10701" i="1" s="1"/>
  <c r="G10702" i="1"/>
  <c r="H10702" i="1" s="1"/>
  <c r="G10703" i="1"/>
  <c r="H10703" i="1" s="1"/>
  <c r="G10704" i="1"/>
  <c r="H10704" i="1" s="1"/>
  <c r="G10705" i="1"/>
  <c r="H10705" i="1" s="1"/>
  <c r="G10706" i="1"/>
  <c r="H10706" i="1" s="1"/>
  <c r="G10707" i="1"/>
  <c r="H10707" i="1" s="1"/>
  <c r="G10708" i="1"/>
  <c r="H10708" i="1" s="1"/>
  <c r="G10709" i="1"/>
  <c r="H10709" i="1" s="1"/>
  <c r="G10710" i="1"/>
  <c r="H10710" i="1" s="1"/>
  <c r="G10711" i="1"/>
  <c r="H10711" i="1" s="1"/>
  <c r="G10712" i="1"/>
  <c r="H10712" i="1" s="1"/>
  <c r="G10713" i="1"/>
  <c r="H10713" i="1" s="1"/>
  <c r="G10714" i="1"/>
  <c r="H10714" i="1" s="1"/>
  <c r="G10715" i="1"/>
  <c r="H10715" i="1" s="1"/>
  <c r="G10716" i="1"/>
  <c r="H10716" i="1" s="1"/>
  <c r="G10717" i="1"/>
  <c r="H10717" i="1" s="1"/>
  <c r="G10718" i="1"/>
  <c r="H10718" i="1" s="1"/>
  <c r="G10719" i="1"/>
  <c r="H10719" i="1" s="1"/>
  <c r="G10720" i="1"/>
  <c r="H10720" i="1" s="1"/>
  <c r="G10721" i="1"/>
  <c r="H10721" i="1" s="1"/>
  <c r="G10722" i="1"/>
  <c r="H10722" i="1" s="1"/>
  <c r="G10723" i="1"/>
  <c r="H10723" i="1" s="1"/>
  <c r="G10724" i="1"/>
  <c r="H10724" i="1" s="1"/>
  <c r="G10725" i="1"/>
  <c r="H10725" i="1" s="1"/>
  <c r="G10726" i="1"/>
  <c r="H10726" i="1" s="1"/>
  <c r="G10727" i="1"/>
  <c r="H10727" i="1" s="1"/>
  <c r="G10728" i="1"/>
  <c r="H10728" i="1" s="1"/>
  <c r="G10729" i="1"/>
  <c r="H10729" i="1" s="1"/>
  <c r="G10730" i="1"/>
  <c r="H10730" i="1" s="1"/>
  <c r="G10731" i="1"/>
  <c r="H10731" i="1" s="1"/>
  <c r="G10732" i="1"/>
  <c r="H10732" i="1" s="1"/>
  <c r="G10733" i="1"/>
  <c r="H10733" i="1" s="1"/>
  <c r="G10734" i="1"/>
  <c r="H10734" i="1" s="1"/>
  <c r="G10735" i="1"/>
  <c r="H10735" i="1" s="1"/>
  <c r="G10736" i="1"/>
  <c r="H10736" i="1" s="1"/>
  <c r="G10737" i="1"/>
  <c r="H10737" i="1" s="1"/>
  <c r="G10738" i="1"/>
  <c r="H10738" i="1" s="1"/>
  <c r="G10739" i="1"/>
  <c r="H10739" i="1" s="1"/>
  <c r="G10740" i="1"/>
  <c r="H10740" i="1" s="1"/>
  <c r="G10741" i="1"/>
  <c r="H10741" i="1" s="1"/>
  <c r="G10742" i="1"/>
  <c r="H10742" i="1" s="1"/>
  <c r="G10743" i="1"/>
  <c r="H10743" i="1" s="1"/>
  <c r="G10744" i="1"/>
  <c r="H10744" i="1" s="1"/>
  <c r="G10745" i="1"/>
  <c r="H10745" i="1" s="1"/>
  <c r="G10746" i="1"/>
  <c r="H10746" i="1" s="1"/>
  <c r="G10747" i="1"/>
  <c r="H10747" i="1" s="1"/>
  <c r="G10748" i="1"/>
  <c r="H10748" i="1" s="1"/>
  <c r="G10749" i="1"/>
  <c r="H10749" i="1" s="1"/>
  <c r="G10750" i="1"/>
  <c r="H10750" i="1" s="1"/>
  <c r="G10751" i="1"/>
  <c r="H10751" i="1" s="1"/>
  <c r="G10752" i="1"/>
  <c r="H10752" i="1" s="1"/>
  <c r="G10753" i="1"/>
  <c r="H10753" i="1" s="1"/>
  <c r="G10754" i="1"/>
  <c r="H10754" i="1" s="1"/>
  <c r="G10755" i="1"/>
  <c r="H10755" i="1" s="1"/>
  <c r="G10756" i="1"/>
  <c r="H10756" i="1" s="1"/>
  <c r="G10757" i="1"/>
  <c r="H10757" i="1" s="1"/>
  <c r="G10758" i="1"/>
  <c r="H10758" i="1" s="1"/>
  <c r="G10759" i="1"/>
  <c r="H10759" i="1" s="1"/>
  <c r="G10760" i="1"/>
  <c r="H10760" i="1" s="1"/>
  <c r="G10761" i="1"/>
  <c r="H10761" i="1" s="1"/>
  <c r="G10762" i="1"/>
  <c r="H10762" i="1" s="1"/>
  <c r="G10763" i="1"/>
  <c r="H10763" i="1" s="1"/>
  <c r="G10764" i="1"/>
  <c r="H10764" i="1" s="1"/>
  <c r="G10765" i="1"/>
  <c r="H10765" i="1" s="1"/>
  <c r="G10766" i="1"/>
  <c r="H10766" i="1" s="1"/>
  <c r="G10767" i="1"/>
  <c r="H10767" i="1" s="1"/>
  <c r="G10768" i="1"/>
  <c r="H10768" i="1" s="1"/>
  <c r="G10769" i="1"/>
  <c r="H10769" i="1" s="1"/>
  <c r="G10770" i="1"/>
  <c r="H10770" i="1" s="1"/>
  <c r="G10771" i="1"/>
  <c r="H10771" i="1" s="1"/>
  <c r="G10772" i="1"/>
  <c r="H10772" i="1" s="1"/>
  <c r="G10773" i="1"/>
  <c r="H10773" i="1" s="1"/>
  <c r="G10774" i="1"/>
  <c r="H10774" i="1" s="1"/>
  <c r="G10775" i="1"/>
  <c r="H10775" i="1" s="1"/>
  <c r="G10776" i="1"/>
  <c r="H10776" i="1" s="1"/>
  <c r="G10777" i="1"/>
  <c r="H10777" i="1" s="1"/>
  <c r="G10778" i="1"/>
  <c r="H10778" i="1" s="1"/>
  <c r="G10779" i="1"/>
  <c r="H10779" i="1" s="1"/>
  <c r="G10780" i="1"/>
  <c r="H10780" i="1" s="1"/>
  <c r="G10781" i="1"/>
  <c r="H10781" i="1" s="1"/>
  <c r="G10782" i="1"/>
  <c r="H10782" i="1" s="1"/>
  <c r="G10783" i="1"/>
  <c r="H10783" i="1" s="1"/>
  <c r="G10784" i="1"/>
  <c r="H10784" i="1" s="1"/>
  <c r="G10785" i="1"/>
  <c r="H10785" i="1" s="1"/>
  <c r="G10786" i="1"/>
  <c r="H10786" i="1" s="1"/>
  <c r="G10787" i="1"/>
  <c r="H10787" i="1" s="1"/>
  <c r="G10788" i="1"/>
  <c r="H10788" i="1" s="1"/>
  <c r="G10789" i="1"/>
  <c r="H10789" i="1" s="1"/>
  <c r="G10790" i="1"/>
  <c r="H10790" i="1" s="1"/>
  <c r="G10791" i="1"/>
  <c r="H10791" i="1" s="1"/>
  <c r="G10792" i="1"/>
  <c r="H10792" i="1" s="1"/>
  <c r="G10793" i="1"/>
  <c r="H10793" i="1" s="1"/>
  <c r="G10794" i="1"/>
  <c r="H10794" i="1" s="1"/>
  <c r="G10795" i="1"/>
  <c r="H10795" i="1" s="1"/>
  <c r="G10796" i="1"/>
  <c r="H10796" i="1" s="1"/>
  <c r="G10797" i="1"/>
  <c r="H10797" i="1" s="1"/>
  <c r="G10798" i="1"/>
  <c r="H10798" i="1" s="1"/>
  <c r="G10799" i="1"/>
  <c r="H10799" i="1" s="1"/>
  <c r="G10800" i="1"/>
  <c r="H10800" i="1" s="1"/>
  <c r="G10801" i="1"/>
  <c r="H10801" i="1" s="1"/>
  <c r="G10802" i="1"/>
  <c r="H10802" i="1" s="1"/>
  <c r="G10803" i="1"/>
  <c r="H10803" i="1" s="1"/>
  <c r="G10804" i="1"/>
  <c r="H10804" i="1" s="1"/>
  <c r="G10805" i="1"/>
  <c r="H10805" i="1" s="1"/>
  <c r="G10806" i="1"/>
  <c r="H10806" i="1" s="1"/>
  <c r="G10807" i="1"/>
  <c r="H10807" i="1" s="1"/>
  <c r="G10808" i="1"/>
  <c r="H10808" i="1" s="1"/>
  <c r="G10809" i="1"/>
  <c r="H10809" i="1" s="1"/>
  <c r="G10810" i="1"/>
  <c r="H10810" i="1" s="1"/>
  <c r="G10811" i="1"/>
  <c r="H10811" i="1" s="1"/>
  <c r="G10812" i="1"/>
  <c r="H10812" i="1" s="1"/>
  <c r="G10813" i="1"/>
  <c r="H10813" i="1" s="1"/>
  <c r="G10814" i="1"/>
  <c r="H10814" i="1" s="1"/>
  <c r="G10815" i="1"/>
  <c r="H10815" i="1" s="1"/>
  <c r="G10816" i="1"/>
  <c r="H10816" i="1" s="1"/>
  <c r="G10817" i="1"/>
  <c r="H10817" i="1" s="1"/>
  <c r="G10818" i="1"/>
  <c r="H10818" i="1" s="1"/>
  <c r="G10819" i="1"/>
  <c r="H10819" i="1" s="1"/>
  <c r="G10820" i="1"/>
  <c r="H10820" i="1" s="1"/>
  <c r="G10821" i="1"/>
  <c r="H10821" i="1" s="1"/>
  <c r="G10822" i="1"/>
  <c r="H10822" i="1" s="1"/>
  <c r="G10823" i="1"/>
  <c r="H10823" i="1" s="1"/>
  <c r="G10824" i="1"/>
  <c r="H10824" i="1" s="1"/>
  <c r="G10825" i="1"/>
  <c r="H10825" i="1" s="1"/>
  <c r="G10826" i="1"/>
  <c r="H10826" i="1" s="1"/>
  <c r="G10827" i="1"/>
  <c r="H10827" i="1" s="1"/>
  <c r="G10828" i="1"/>
  <c r="H10828" i="1" s="1"/>
  <c r="G10829" i="1"/>
  <c r="H10829" i="1" s="1"/>
  <c r="G10830" i="1"/>
  <c r="H10830" i="1" s="1"/>
  <c r="G10831" i="1"/>
  <c r="H10831" i="1" s="1"/>
  <c r="G10832" i="1"/>
  <c r="H10832" i="1" s="1"/>
  <c r="G10833" i="1"/>
  <c r="H10833" i="1" s="1"/>
  <c r="G10834" i="1"/>
  <c r="H10834" i="1" s="1"/>
  <c r="G10835" i="1"/>
  <c r="H10835" i="1" s="1"/>
  <c r="G10836" i="1"/>
  <c r="H10836" i="1" s="1"/>
  <c r="G10837" i="1"/>
  <c r="H10837" i="1" s="1"/>
  <c r="G10838" i="1"/>
  <c r="H10838" i="1" s="1"/>
  <c r="G10839" i="1"/>
  <c r="H10839" i="1" s="1"/>
  <c r="G10840" i="1"/>
  <c r="H10840" i="1" s="1"/>
  <c r="G10841" i="1"/>
  <c r="H10841" i="1" s="1"/>
  <c r="G10842" i="1"/>
  <c r="H10842" i="1" s="1"/>
  <c r="G10843" i="1"/>
  <c r="H10843" i="1" s="1"/>
  <c r="G10844" i="1"/>
  <c r="H10844" i="1" s="1"/>
  <c r="G10845" i="1"/>
  <c r="H10845" i="1" s="1"/>
  <c r="G10846" i="1"/>
  <c r="H10846" i="1" s="1"/>
  <c r="G10847" i="1"/>
  <c r="H10847" i="1" s="1"/>
  <c r="G10848" i="1"/>
  <c r="H10848" i="1" s="1"/>
  <c r="G10849" i="1"/>
  <c r="H10849" i="1" s="1"/>
  <c r="G10850" i="1"/>
  <c r="H10850" i="1" s="1"/>
  <c r="G10851" i="1"/>
  <c r="H10851" i="1" s="1"/>
  <c r="G10852" i="1"/>
  <c r="H10852" i="1" s="1"/>
  <c r="G10853" i="1"/>
  <c r="H10853" i="1" s="1"/>
  <c r="G10854" i="1"/>
  <c r="H10854" i="1" s="1"/>
  <c r="G10855" i="1"/>
  <c r="H10855" i="1" s="1"/>
  <c r="G10856" i="1"/>
  <c r="H10856" i="1" s="1"/>
  <c r="G10857" i="1"/>
  <c r="H10857" i="1" s="1"/>
  <c r="G10858" i="1"/>
  <c r="H10858" i="1" s="1"/>
  <c r="G10859" i="1"/>
  <c r="H10859" i="1" s="1"/>
  <c r="G10860" i="1"/>
  <c r="H10860" i="1" s="1"/>
  <c r="G10861" i="1"/>
  <c r="H10861" i="1" s="1"/>
  <c r="G10862" i="1"/>
  <c r="H10862" i="1" s="1"/>
  <c r="G10863" i="1"/>
  <c r="H10863" i="1" s="1"/>
  <c r="G10864" i="1"/>
  <c r="H10864" i="1" s="1"/>
  <c r="G10865" i="1"/>
  <c r="H10865" i="1" s="1"/>
  <c r="G10866" i="1"/>
  <c r="H10866" i="1" s="1"/>
  <c r="G10867" i="1"/>
  <c r="H10867" i="1" s="1"/>
  <c r="G10868" i="1"/>
  <c r="H10868" i="1" s="1"/>
  <c r="G10869" i="1"/>
  <c r="H10869" i="1" s="1"/>
  <c r="G10870" i="1"/>
  <c r="H10870" i="1" s="1"/>
  <c r="G10871" i="1"/>
  <c r="H10871" i="1" s="1"/>
  <c r="G10872" i="1"/>
  <c r="H10872" i="1" s="1"/>
  <c r="G10873" i="1"/>
  <c r="H10873" i="1" s="1"/>
  <c r="G10874" i="1"/>
  <c r="H10874" i="1" s="1"/>
  <c r="G10875" i="1"/>
  <c r="H10875" i="1" s="1"/>
  <c r="G10876" i="1"/>
  <c r="H10876" i="1" s="1"/>
  <c r="G10877" i="1"/>
  <c r="H10877" i="1" s="1"/>
  <c r="G10878" i="1"/>
  <c r="H10878" i="1" s="1"/>
  <c r="G10879" i="1"/>
  <c r="H10879" i="1" s="1"/>
  <c r="G10880" i="1"/>
  <c r="H10880" i="1" s="1"/>
  <c r="G10881" i="1"/>
  <c r="H10881" i="1" s="1"/>
  <c r="G10882" i="1"/>
  <c r="H10882" i="1" s="1"/>
  <c r="G10883" i="1"/>
  <c r="H10883" i="1" s="1"/>
  <c r="G10884" i="1"/>
  <c r="H10884" i="1" s="1"/>
  <c r="G10885" i="1"/>
  <c r="H10885" i="1" s="1"/>
  <c r="G10886" i="1"/>
  <c r="H10886" i="1" s="1"/>
  <c r="G10887" i="1"/>
  <c r="H10887" i="1" s="1"/>
  <c r="G10888" i="1"/>
  <c r="H10888" i="1" s="1"/>
  <c r="G10889" i="1"/>
  <c r="H10889" i="1" s="1"/>
  <c r="G10890" i="1"/>
  <c r="H10890" i="1" s="1"/>
  <c r="G10891" i="1"/>
  <c r="H10891" i="1" s="1"/>
  <c r="G10892" i="1"/>
  <c r="H10892" i="1" s="1"/>
  <c r="G10893" i="1"/>
  <c r="H10893" i="1" s="1"/>
  <c r="G10894" i="1"/>
  <c r="H10894" i="1" s="1"/>
  <c r="G10895" i="1"/>
  <c r="H10895" i="1" s="1"/>
  <c r="G10896" i="1"/>
  <c r="H10896" i="1" s="1"/>
  <c r="G10897" i="1"/>
  <c r="H10897" i="1" s="1"/>
  <c r="G10898" i="1"/>
  <c r="H10898" i="1" s="1"/>
  <c r="G10899" i="1"/>
  <c r="H10899" i="1" s="1"/>
  <c r="G10900" i="1"/>
  <c r="H10900" i="1" s="1"/>
  <c r="G10901" i="1"/>
  <c r="H10901" i="1" s="1"/>
  <c r="G10902" i="1"/>
  <c r="H10902" i="1" s="1"/>
  <c r="G10903" i="1"/>
  <c r="H10903" i="1" s="1"/>
  <c r="G10904" i="1"/>
  <c r="H10904" i="1" s="1"/>
  <c r="G10905" i="1"/>
  <c r="H10905" i="1" s="1"/>
  <c r="G10906" i="1"/>
  <c r="H10906" i="1" s="1"/>
  <c r="G10907" i="1"/>
  <c r="H10907" i="1" s="1"/>
  <c r="G10908" i="1"/>
  <c r="H10908" i="1" s="1"/>
  <c r="G10909" i="1"/>
  <c r="H10909" i="1" s="1"/>
  <c r="G10910" i="1"/>
  <c r="H10910" i="1" s="1"/>
  <c r="G10911" i="1"/>
  <c r="H10911" i="1" s="1"/>
  <c r="G10912" i="1"/>
  <c r="H10912" i="1" s="1"/>
  <c r="G10913" i="1"/>
  <c r="H10913" i="1" s="1"/>
  <c r="G10914" i="1"/>
  <c r="H10914" i="1" s="1"/>
  <c r="G10915" i="1"/>
  <c r="H10915" i="1" s="1"/>
  <c r="G10916" i="1"/>
  <c r="H10916" i="1" s="1"/>
  <c r="G10917" i="1"/>
  <c r="H10917" i="1" s="1"/>
  <c r="G10918" i="1"/>
  <c r="H10918" i="1" s="1"/>
  <c r="G10919" i="1"/>
  <c r="H10919" i="1" s="1"/>
  <c r="G10920" i="1"/>
  <c r="H10920" i="1" s="1"/>
  <c r="G10921" i="1"/>
  <c r="H10921" i="1" s="1"/>
  <c r="G10922" i="1"/>
  <c r="H10922" i="1" s="1"/>
  <c r="G10923" i="1"/>
  <c r="H10923" i="1" s="1"/>
  <c r="G10924" i="1"/>
  <c r="H10924" i="1" s="1"/>
  <c r="G10925" i="1"/>
  <c r="H10925" i="1" s="1"/>
  <c r="G10926" i="1"/>
  <c r="H10926" i="1" s="1"/>
  <c r="G10927" i="1"/>
  <c r="H10927" i="1" s="1"/>
  <c r="G10928" i="1"/>
  <c r="H10928" i="1" s="1"/>
  <c r="G10929" i="1"/>
  <c r="H10929" i="1" s="1"/>
  <c r="G10930" i="1"/>
  <c r="H10930" i="1" s="1"/>
  <c r="G10931" i="1"/>
  <c r="H10931" i="1" s="1"/>
  <c r="G10932" i="1"/>
  <c r="H10932" i="1" s="1"/>
  <c r="G10933" i="1"/>
  <c r="H10933" i="1" s="1"/>
  <c r="G10934" i="1"/>
  <c r="H10934" i="1" s="1"/>
  <c r="G10935" i="1"/>
  <c r="H10935" i="1" s="1"/>
  <c r="G10936" i="1"/>
  <c r="H10936" i="1" s="1"/>
  <c r="G10937" i="1"/>
  <c r="H10937" i="1" s="1"/>
  <c r="G10938" i="1"/>
  <c r="H10938" i="1" s="1"/>
  <c r="G10939" i="1"/>
  <c r="H10939" i="1" s="1"/>
  <c r="G10940" i="1"/>
  <c r="H10940" i="1" s="1"/>
  <c r="G10941" i="1"/>
  <c r="H10941" i="1" s="1"/>
  <c r="G10942" i="1"/>
  <c r="H10942" i="1" s="1"/>
  <c r="G10943" i="1"/>
  <c r="H10943" i="1" s="1"/>
  <c r="G10944" i="1"/>
  <c r="H10944" i="1" s="1"/>
  <c r="G10945" i="1"/>
  <c r="H10945" i="1" s="1"/>
  <c r="G10946" i="1"/>
  <c r="H10946" i="1" s="1"/>
  <c r="G10947" i="1"/>
  <c r="H10947" i="1" s="1"/>
  <c r="G10948" i="1"/>
  <c r="H10948" i="1" s="1"/>
  <c r="G10949" i="1"/>
  <c r="H10949" i="1" s="1"/>
  <c r="G10950" i="1"/>
  <c r="H10950" i="1" s="1"/>
  <c r="G10951" i="1"/>
  <c r="H10951" i="1" s="1"/>
  <c r="G10952" i="1"/>
  <c r="H10952" i="1" s="1"/>
  <c r="G10953" i="1"/>
  <c r="H10953" i="1" s="1"/>
  <c r="G10954" i="1"/>
  <c r="H10954" i="1" s="1"/>
  <c r="G10955" i="1"/>
  <c r="H10955" i="1" s="1"/>
  <c r="G10956" i="1"/>
  <c r="H10956" i="1" s="1"/>
  <c r="G10957" i="1"/>
  <c r="H10957" i="1" s="1"/>
  <c r="G10958" i="1"/>
  <c r="H10958" i="1" s="1"/>
  <c r="G10959" i="1"/>
  <c r="H10959" i="1" s="1"/>
  <c r="G10960" i="1"/>
  <c r="H10960" i="1" s="1"/>
  <c r="G10961" i="1"/>
  <c r="H10961" i="1" s="1"/>
  <c r="G10962" i="1"/>
  <c r="H10962" i="1" s="1"/>
  <c r="G10963" i="1"/>
  <c r="H10963" i="1" s="1"/>
  <c r="G10964" i="1"/>
  <c r="H10964" i="1" s="1"/>
  <c r="G10965" i="1"/>
  <c r="H10965" i="1" s="1"/>
  <c r="G10966" i="1"/>
  <c r="H10966" i="1" s="1"/>
  <c r="G10967" i="1"/>
  <c r="H10967" i="1" s="1"/>
  <c r="G10968" i="1"/>
  <c r="H10968" i="1" s="1"/>
  <c r="G10969" i="1"/>
  <c r="H10969" i="1" s="1"/>
  <c r="G10970" i="1"/>
  <c r="H10970" i="1" s="1"/>
  <c r="G10971" i="1"/>
  <c r="H10971" i="1" s="1"/>
  <c r="G10972" i="1"/>
  <c r="H10972" i="1" s="1"/>
  <c r="G10973" i="1"/>
  <c r="H10973" i="1" s="1"/>
  <c r="G10974" i="1"/>
  <c r="H10974" i="1" s="1"/>
  <c r="G10975" i="1"/>
  <c r="H10975" i="1" s="1"/>
  <c r="G10976" i="1"/>
  <c r="H10976" i="1" s="1"/>
  <c r="G10977" i="1"/>
  <c r="H10977" i="1" s="1"/>
  <c r="G10978" i="1"/>
  <c r="H10978" i="1" s="1"/>
  <c r="G10979" i="1"/>
  <c r="H10979" i="1" s="1"/>
  <c r="G10980" i="1"/>
  <c r="H10980" i="1" s="1"/>
  <c r="G10981" i="1"/>
  <c r="H10981" i="1" s="1"/>
  <c r="G10982" i="1"/>
  <c r="H10982" i="1" s="1"/>
  <c r="G10983" i="1"/>
  <c r="H10983" i="1" s="1"/>
  <c r="G10984" i="1"/>
  <c r="H10984" i="1" s="1"/>
  <c r="G10985" i="1"/>
  <c r="H10985" i="1" s="1"/>
  <c r="G10986" i="1"/>
  <c r="H10986" i="1" s="1"/>
  <c r="G10987" i="1"/>
  <c r="H10987" i="1" s="1"/>
  <c r="G10988" i="1"/>
  <c r="H10988" i="1" s="1"/>
  <c r="G10989" i="1"/>
  <c r="H10989" i="1" s="1"/>
  <c r="G10990" i="1"/>
  <c r="H10990" i="1" s="1"/>
  <c r="G10991" i="1"/>
  <c r="H10991" i="1" s="1"/>
  <c r="G10992" i="1"/>
  <c r="H10992" i="1" s="1"/>
  <c r="G10993" i="1"/>
  <c r="H10993" i="1" s="1"/>
  <c r="G10994" i="1"/>
  <c r="H10994" i="1" s="1"/>
  <c r="G10995" i="1"/>
  <c r="H10995" i="1" s="1"/>
  <c r="G10996" i="1"/>
  <c r="H10996" i="1" s="1"/>
  <c r="G10997" i="1"/>
  <c r="H10997" i="1" s="1"/>
  <c r="G10998" i="1"/>
  <c r="H10998" i="1" s="1"/>
  <c r="G10999" i="1"/>
  <c r="H10999" i="1" s="1"/>
  <c r="G11000" i="1"/>
  <c r="H11000" i="1" s="1"/>
  <c r="G11001" i="1"/>
  <c r="H11001" i="1" s="1"/>
  <c r="G11002" i="1"/>
  <c r="H11002" i="1" s="1"/>
  <c r="G11003" i="1"/>
  <c r="H11003" i="1" s="1"/>
  <c r="G11004" i="1"/>
  <c r="H11004" i="1" s="1"/>
  <c r="G11005" i="1"/>
  <c r="H11005" i="1" s="1"/>
  <c r="G11006" i="1"/>
  <c r="H11006" i="1" s="1"/>
  <c r="G11007" i="1"/>
  <c r="H11007" i="1" s="1"/>
  <c r="G11008" i="1"/>
  <c r="H11008" i="1" s="1"/>
  <c r="G11009" i="1"/>
  <c r="H11009" i="1" s="1"/>
  <c r="G11010" i="1"/>
  <c r="H11010" i="1" s="1"/>
  <c r="G11011" i="1"/>
  <c r="H11011" i="1" s="1"/>
  <c r="G11012" i="1"/>
  <c r="H11012" i="1" s="1"/>
  <c r="G11013" i="1"/>
  <c r="H11013" i="1" s="1"/>
  <c r="G11014" i="1"/>
  <c r="H11014" i="1" s="1"/>
  <c r="G11015" i="1"/>
  <c r="H11015" i="1" s="1"/>
  <c r="G11016" i="1"/>
  <c r="H11016" i="1" s="1"/>
  <c r="G11017" i="1"/>
  <c r="H11017" i="1" s="1"/>
  <c r="G11018" i="1"/>
  <c r="H11018" i="1" s="1"/>
  <c r="G11019" i="1"/>
  <c r="H11019" i="1" s="1"/>
  <c r="G11020" i="1"/>
  <c r="H11020" i="1" s="1"/>
  <c r="G11021" i="1"/>
  <c r="H11021" i="1" s="1"/>
  <c r="G11022" i="1"/>
  <c r="H11022" i="1" s="1"/>
  <c r="G11023" i="1"/>
  <c r="H11023" i="1" s="1"/>
  <c r="G11024" i="1"/>
  <c r="H11024" i="1" s="1"/>
  <c r="G11025" i="1"/>
  <c r="H11025" i="1" s="1"/>
  <c r="G11026" i="1"/>
  <c r="H11026" i="1" s="1"/>
  <c r="G11027" i="1"/>
  <c r="H11027" i="1" s="1"/>
  <c r="G11028" i="1"/>
  <c r="H11028" i="1" s="1"/>
  <c r="G11029" i="1"/>
  <c r="H11029" i="1" s="1"/>
  <c r="G11030" i="1"/>
  <c r="H11030" i="1" s="1"/>
  <c r="G11031" i="1"/>
  <c r="H11031" i="1" s="1"/>
  <c r="G11032" i="1"/>
  <c r="H11032" i="1" s="1"/>
  <c r="G11033" i="1"/>
  <c r="H11033" i="1" s="1"/>
  <c r="G11034" i="1"/>
  <c r="H11034" i="1" s="1"/>
  <c r="G11035" i="1"/>
  <c r="H11035" i="1" s="1"/>
  <c r="G11036" i="1"/>
  <c r="H11036" i="1" s="1"/>
  <c r="G11037" i="1"/>
  <c r="H11037" i="1" s="1"/>
  <c r="G11038" i="1"/>
  <c r="H11038" i="1" s="1"/>
  <c r="G11039" i="1"/>
  <c r="H11039" i="1" s="1"/>
  <c r="G11040" i="1"/>
  <c r="H11040" i="1" s="1"/>
  <c r="G11041" i="1"/>
  <c r="H11041" i="1" s="1"/>
  <c r="G11042" i="1"/>
  <c r="H11042" i="1" s="1"/>
  <c r="G11043" i="1"/>
  <c r="H11043" i="1" s="1"/>
  <c r="G11044" i="1"/>
  <c r="H11044" i="1" s="1"/>
  <c r="G11045" i="1"/>
  <c r="H11045" i="1" s="1"/>
  <c r="G11046" i="1"/>
  <c r="H11046" i="1" s="1"/>
  <c r="G11047" i="1"/>
  <c r="H11047" i="1" s="1"/>
  <c r="G11048" i="1"/>
  <c r="H11048" i="1" s="1"/>
  <c r="G11049" i="1"/>
  <c r="H11049" i="1" s="1"/>
  <c r="G11050" i="1"/>
  <c r="H11050" i="1" s="1"/>
  <c r="G11051" i="1"/>
  <c r="H11051" i="1" s="1"/>
  <c r="G11052" i="1"/>
  <c r="H11052" i="1" s="1"/>
  <c r="G11053" i="1"/>
  <c r="H11053" i="1" s="1"/>
  <c r="G11054" i="1"/>
  <c r="H11054" i="1" s="1"/>
  <c r="G11055" i="1"/>
  <c r="H11055" i="1" s="1"/>
  <c r="G11056" i="1"/>
  <c r="H11056" i="1" s="1"/>
  <c r="G11057" i="1"/>
  <c r="H11057" i="1" s="1"/>
  <c r="G11058" i="1"/>
  <c r="H11058" i="1" s="1"/>
  <c r="G11059" i="1"/>
  <c r="H11059" i="1" s="1"/>
  <c r="G11060" i="1"/>
  <c r="H11060" i="1" s="1"/>
  <c r="G11061" i="1"/>
  <c r="H11061" i="1" s="1"/>
  <c r="G11062" i="1"/>
  <c r="H11062" i="1" s="1"/>
  <c r="G11063" i="1"/>
  <c r="H11063" i="1" s="1"/>
  <c r="G11064" i="1"/>
  <c r="H11064" i="1" s="1"/>
  <c r="G11065" i="1"/>
  <c r="H11065" i="1" s="1"/>
  <c r="G11066" i="1"/>
  <c r="H11066" i="1" s="1"/>
  <c r="G11067" i="1"/>
  <c r="H11067" i="1" s="1"/>
  <c r="G11068" i="1"/>
  <c r="H11068" i="1" s="1"/>
  <c r="G11069" i="1"/>
  <c r="H11069" i="1" s="1"/>
  <c r="G11070" i="1"/>
  <c r="H11070" i="1" s="1"/>
  <c r="G11071" i="1"/>
  <c r="H11071" i="1" s="1"/>
  <c r="G11072" i="1"/>
  <c r="H11072" i="1" s="1"/>
  <c r="G11073" i="1"/>
  <c r="H11073" i="1" s="1"/>
  <c r="G11074" i="1"/>
  <c r="H11074" i="1" s="1"/>
  <c r="G11075" i="1"/>
  <c r="H11075" i="1" s="1"/>
  <c r="G11076" i="1"/>
  <c r="H11076" i="1" s="1"/>
  <c r="G11077" i="1"/>
  <c r="H11077" i="1" s="1"/>
  <c r="G11078" i="1"/>
  <c r="H11078" i="1" s="1"/>
  <c r="G11079" i="1"/>
  <c r="H11079" i="1" s="1"/>
  <c r="G11080" i="1"/>
  <c r="H11080" i="1" s="1"/>
  <c r="G11081" i="1"/>
  <c r="H11081" i="1" s="1"/>
  <c r="G11082" i="1"/>
  <c r="H11082" i="1" s="1"/>
  <c r="G11083" i="1"/>
  <c r="H11083" i="1" s="1"/>
  <c r="G11084" i="1"/>
  <c r="H11084" i="1" s="1"/>
  <c r="G11085" i="1"/>
  <c r="H11085" i="1" s="1"/>
  <c r="G11086" i="1"/>
  <c r="H11086" i="1" s="1"/>
  <c r="G11087" i="1"/>
  <c r="H11087" i="1" s="1"/>
  <c r="G11088" i="1"/>
  <c r="H11088" i="1" s="1"/>
  <c r="G11089" i="1"/>
  <c r="H11089" i="1" s="1"/>
  <c r="G11090" i="1"/>
  <c r="H11090" i="1" s="1"/>
  <c r="G11091" i="1"/>
  <c r="H11091" i="1" s="1"/>
  <c r="G11092" i="1"/>
  <c r="H11092" i="1" s="1"/>
  <c r="G11093" i="1"/>
  <c r="H11093" i="1" s="1"/>
  <c r="G11094" i="1"/>
  <c r="H11094" i="1" s="1"/>
  <c r="G11095" i="1"/>
  <c r="H11095" i="1" s="1"/>
  <c r="G11096" i="1"/>
  <c r="H11096" i="1" s="1"/>
  <c r="G11097" i="1"/>
  <c r="H11097" i="1" s="1"/>
  <c r="G11098" i="1"/>
  <c r="H11098" i="1" s="1"/>
  <c r="G11099" i="1"/>
  <c r="H11099" i="1" s="1"/>
  <c r="G11100" i="1"/>
  <c r="H11100" i="1" s="1"/>
  <c r="G11101" i="1"/>
  <c r="H11101" i="1" s="1"/>
</calcChain>
</file>

<file path=xl/sharedStrings.xml><?xml version="1.0" encoding="utf-8"?>
<sst xmlns="http://schemas.openxmlformats.org/spreadsheetml/2006/main" count="67044" uniqueCount="11322">
  <si>
    <t>Carpeta</t>
  </si>
  <si>
    <t>Nombre del archivo</t>
  </si>
  <si>
    <t>Planta</t>
  </si>
  <si>
    <t>Saludable</t>
  </si>
  <si>
    <t>Strawberry__healthy</t>
  </si>
  <si>
    <t>8f558908-aa1b-4a86-855a-5094c2392e5a___RS_HL 1973.JPG</t>
  </si>
  <si>
    <t>Strawberry</t>
  </si>
  <si>
    <t>healthy</t>
  </si>
  <si>
    <t>Si</t>
  </si>
  <si>
    <t>b8e9ed27-8e37-4214-9206-f8c0ef21cf4d___RS_HL 4847.JPG</t>
  </si>
  <si>
    <t>d1aee44a-b6bb-45b9-b7b6-5d553add8fd1___RS_HL 2163.JPG</t>
  </si>
  <si>
    <t>4005fb13-0d7c-4a30-9ee3-73e9e4cee05e___RS_HL 1688.JPG</t>
  </si>
  <si>
    <t>a5db3b2a-9806-45c1-b1f8-9d6f414222f2___RS_HL 2067.JPG</t>
  </si>
  <si>
    <t>c4eca43a-adf9-4d30-a990-8b177165fb04___RS_HL 4708.JPG</t>
  </si>
  <si>
    <t>33d585b6-736d-4767-9004-2444f4916fd9___RS_HL 4360.JPG</t>
  </si>
  <si>
    <t>d454c3f8-ca2e-4935-9c09-3b6a480ac097___RS_HL 1870.JPG</t>
  </si>
  <si>
    <t>03fe6806-ca61-46c1-8889-45e40228c168___RS_HL 4632.JPG</t>
  </si>
  <si>
    <t>7ba8b9d1-9f10-479c-901a-b038f042f0ce___RS_HL 4749.JPG</t>
  </si>
  <si>
    <t>f23cfb59-4e9d-43b0-820a-99d9cc624c04___RS_HL 4618.JPG</t>
  </si>
  <si>
    <t>968be429-8b72-401a-ba28-9552faf35e66___RS_HL 1921.JPG</t>
  </si>
  <si>
    <t>e178986b-223c-4da1-8c0f-2314de66df55___RS_HL 2042.JPG</t>
  </si>
  <si>
    <t>00e9a277-ca5e-4350-95ce-8b2918b69fb9___RS_HL 4667.JPG</t>
  </si>
  <si>
    <t>941b6567-8f4e-4092-a954-911fbde578d7___RS_HL 2040.JPG</t>
  </si>
  <si>
    <t>a386a7c2-9a92-4dd3-bffc-713d3a545b1f___RS_HL 1848.JPG</t>
  </si>
  <si>
    <t>4197c213-9bf6-4b26-aff1-77a73c45ae1a___RS_HL 2117.JPG</t>
  </si>
  <si>
    <t>675046ac-bf24-4ac4-ae18-0623ed00ec3f___RS_HL 4829.JPG</t>
  </si>
  <si>
    <t>0f79c593-bcf2-4a5b-baac-6433f3037a89___RS_HL 2022.JPG</t>
  </si>
  <si>
    <t>3b744062-8dff-416e-9349-3bae2aae5eaa___RS_HL 4345.JPG</t>
  </si>
  <si>
    <t>d7ba4287-1140-40e5-9c9b-d596dbab6198___RS_HL 4370.JPG</t>
  </si>
  <si>
    <t>98e1c44c-f11b-4e0c-9450-c465feb62846___RS_HL 4770.JPG</t>
  </si>
  <si>
    <t>47f2b614-506f-469d-a939-a081d056d3b5___RS_HL 1863.JPG</t>
  </si>
  <si>
    <t>1a119565-0295-4692-95cd-fbc32728f855___RS_HL 1853.JPG</t>
  </si>
  <si>
    <t>4c953897-2924-49cc-a504-e4249b012d18___RS_HL 4869.JPG</t>
  </si>
  <si>
    <t>f5c2a553-b9af-4141-a6ba-5a4af090db7d___RS_HL 2068.JPG</t>
  </si>
  <si>
    <t>15b3921b-acae-4865-b99e-f4fe81c84e7d___RS_HL 1724.JPG</t>
  </si>
  <si>
    <t>60fba47d-a79f-4653-b6a4-1adeeb2603c0___RS_HL 1871.JPG</t>
  </si>
  <si>
    <t>75d24cc5-b37f-42de-947f-dc7ee673674e___RS_HL 4571.JPG</t>
  </si>
  <si>
    <t>38292ca8-c7fe-4ba5-837f-c98c714ab099___RS_HL 4608.JPG</t>
  </si>
  <si>
    <t>56bce402-3d38-4f90-b20c-72886a47a072___RS_HL 1704.JPG</t>
  </si>
  <si>
    <t>4673c301-00c4-4953-95e0-5badca7ff0a3___RS_HL 4661.JPG</t>
  </si>
  <si>
    <t>f0d8204d-af72-4027-82d3-a91a889a6b7d___RS_HL 4694.JPG</t>
  </si>
  <si>
    <t>7d6ed1f3-f7c9-48a8-a363-bf2ea58f3f67___RS_HL 4839.JPG</t>
  </si>
  <si>
    <t>80372fb3-2a02-4989-9396-6732cd47cb75___RS_HL 1623.JPG</t>
  </si>
  <si>
    <t>ce4aa9cf-c499-4ed5-bdfd-f7be230b3bfb___RS_HL 4523.JPG</t>
  </si>
  <si>
    <t>90ffc406-a0e7-4f94-98a9-3813e3ce6cc3___RS_HL 1898.JPG</t>
  </si>
  <si>
    <t>0370bc9b-c0c8-49b5-b999-c44323c45216___RS_HL 2202.JPG</t>
  </si>
  <si>
    <t>f799141e-8ab5-4924-b54a-2b374d22798a___RS_HL 4604.JPG</t>
  </si>
  <si>
    <t>23d4fa2f-a966-44a3-a597-b39a79618378___RS_HL 1744.JPG</t>
  </si>
  <si>
    <t>5f13420e-16bb-4aa8-9869-051e0b937ec1___RS_HL 4543.JPG</t>
  </si>
  <si>
    <t>7cc70e2f-3727-428a-a414-02dd59f96ae3___RS_HL 4755.JPG</t>
  </si>
  <si>
    <t>58265359-4fa0-458c-9c5f-5774d94b3088___RS_HL 1737.JPG</t>
  </si>
  <si>
    <t>8e5be35a-21e9-4031-83a7-26b09f0cae7a___RS_HL 4472.JPG</t>
  </si>
  <si>
    <t>963dd16b-956b-44c4-b2e8-bfdd1beed6a9___RS_HL 4371.JPG</t>
  </si>
  <si>
    <t>ffc5256e-56f2-4448-827a-81bbd1b06be6___RS_HL 4574.JPG</t>
  </si>
  <si>
    <t>89e133b4-9f70-4711-a14e-2535ae3a00ee___RS_HL 4792.JPG</t>
  </si>
  <si>
    <t>1a28038d-0e6d-4ac7-94d1-76d30fc89d71___RS_HL 2058.JPG</t>
  </si>
  <si>
    <t>2b349e9d-0131-444a-acda-9b4154073cb5___RS_HL 4507.JPG</t>
  </si>
  <si>
    <t>ec4ad3dd-4feb-4027-8cab-3cca8428eeb4___RS_HL 4705.JPG</t>
  </si>
  <si>
    <t>97af749a-c269-4ec5-92b1-6e7384dba46b___RS_HL 4344.JPG</t>
  </si>
  <si>
    <t>fad0fc0b-4619-422e-8c59-d5bab6469af4___RS_HL 4737.JPG</t>
  </si>
  <si>
    <t>95353a0f-fa08-4055-8fa2-a82c8470ced8___RS_HL 4511.JPG</t>
  </si>
  <si>
    <t>72e7a6fb-c71a-437d-82f0-2032a43998c7___RS_HL 1702.JPG</t>
  </si>
  <si>
    <t>7673a7d4-c27f-44c5-96a8-c9f133878ba0___RS_HL 2240.JPG</t>
  </si>
  <si>
    <t>f58ee24e-67e0-4883-a6b9-9591634e535c___RS_HL 1949.JPG</t>
  </si>
  <si>
    <t>812cfed0-4517-4025-9163-cddc549b93cf___RS_HL 4756.JPG</t>
  </si>
  <si>
    <t>ff7ccace-1453-44e8-8580-3263c2952ea8___RS_HL 2006.JPG</t>
  </si>
  <si>
    <t>2dd9d66d-56e4-4c31-a782-502526621455___RS_HL 2010.JPG</t>
  </si>
  <si>
    <t>577164f8-3653-4347-a51e-ac0f67ef5a43___RS_HL 2158.JPG</t>
  </si>
  <si>
    <t>bc26adda-8cdb-43cc-8485-4b2088e233ea___RS_HL 4866.JPG</t>
  </si>
  <si>
    <t>b37b7fa8-117a-43ae-ac02-d960195833a3___RS_HL 4492.JPG</t>
  </si>
  <si>
    <t>bf156be7-0764-4fdf-822a-568a93501825___RS_HL 1886.JPG</t>
  </si>
  <si>
    <t>f076aa8c-cacf-48b0-8a0f-764e7498407d___RS_HL 4826.JPG</t>
  </si>
  <si>
    <t>f34a22a5-fa67-436d-872e-bdff52296a9b___RS_HL 2148.JPG</t>
  </si>
  <si>
    <t>1e007f9a-6e90-4dd6-9be9-f0ce3775128f___RS_HL 2076.JPG</t>
  </si>
  <si>
    <t>958d4cb9-4f30-4418-80f6-124d221fb3c1___RS_HL 1764.JPG</t>
  </si>
  <si>
    <t>1171891a-bfa5-461f-803c-590f622b0f1c___RS_HL 4382.JPG</t>
  </si>
  <si>
    <t>2df352eb-8c72-4a03-9cd6-b94e38e41bb3___RS_HL 1967.JPG</t>
  </si>
  <si>
    <t>dc5b5a9e-c144-49d7-99ca-b53a818f83d8___RS_HL 4744.JPG</t>
  </si>
  <si>
    <t>6829e297-83c4-4032-9fb2-34baf6bb64e7___RS_HL 4576.JPG</t>
  </si>
  <si>
    <t>caa95a07-527a-4ceb-923a-40c717c872b8___RS_HL 1916.JPG</t>
  </si>
  <si>
    <t>a6badbd1-59ff-4476-8b56-e2a61e993918___RS_HL 4603.JPG</t>
  </si>
  <si>
    <t>02808b3e-ae88-4259-9b2c-f9096db336e4___RS_HL 1827.JPG</t>
  </si>
  <si>
    <t>741e834f-a63a-4efd-b961-d5f7e047abdc___RS_HL 2085.JPG</t>
  </si>
  <si>
    <t>bf2896d7-8289-4198-ae01-c8870ccda768___RS_HL 2204.JPG</t>
  </si>
  <si>
    <t>c051460a-5c1c-4a9e-8921-0150225545fa___RS_HL 4849.JPG</t>
  </si>
  <si>
    <t>243609c1-0a35-4474-8f7c-02dc34044735___RS_HL 1663.JPG</t>
  </si>
  <si>
    <t>878d53af-ce12-4389-948e-6a75a3654f4a___RS_HL 4578.JPG</t>
  </si>
  <si>
    <t>400f7591-91a9-4835-ab0d-d5c0fc210a54___RS_HL 1776.JPG</t>
  </si>
  <si>
    <t>99140b91-93f1-4ccf-9761-e0370717baf6___RS_HL 4552.JPG</t>
  </si>
  <si>
    <t>b6c7ab0a-7c78-4c75-aa71-878972b5a4b4___RS_HL 4569.JPG</t>
  </si>
  <si>
    <t>70c3ebc3-9917-4ed7-920b-e83719e6c414___RS_HL 1926.JPG</t>
  </si>
  <si>
    <t>b30220c5-0c39-4953-8e0b-1a2236fd4a8b___RS_HL 4399.JPG</t>
  </si>
  <si>
    <t>6419aea0-0a20-4ec6-bda4-5fcdda4eadd8___RS_HL 1930.JPG</t>
  </si>
  <si>
    <t>b7006ce4-c162-4b5c-bd74-78ea0a63a558___RS_HL 1939.JPG</t>
  </si>
  <si>
    <t>411e3372-e40e-44ed-aa47-972afabd15f7___RS_HL 2225.JPG</t>
  </si>
  <si>
    <t>4f288160-7226-425e-afe7-826fb19af650___RS_HL 2043.JPG</t>
  </si>
  <si>
    <t>dc05a60e-5939-4e59-bfee-890db52986cc___RS_HL 2014.JPG</t>
  </si>
  <si>
    <t>e5c27a76-cadf-4595-927f-c9a097a06587___RS_HL 1950.JPG</t>
  </si>
  <si>
    <t>975a4f22-0c55-4d2a-a4a2-e8686acc9897___RS_HL 1799.JPG</t>
  </si>
  <si>
    <t>1245a96d-9a84-402d-9dde-da8c88bf7d74___RS_HL 4474.JPG</t>
  </si>
  <si>
    <t>bf79e7f8-5b1e-4acd-b4aa-7c023fb284e1___RS_HL 4699.JPG</t>
  </si>
  <si>
    <t>8dc1f163-cf56-4951-a9e3-768b383cc5fd___RS_HL 4762.JPG</t>
  </si>
  <si>
    <t>bc67ea12-4c8f-443f-a815-87eeeb2e78b3___RS_HL 4476.JPG</t>
  </si>
  <si>
    <t>65880698-1582-43e9-86c4-3dfcea34ee8d___RS_HL 1654.JPG</t>
  </si>
  <si>
    <t>afc77a38-521f-457d-ba97-1547276d1182___RS_HL 4854.JPG</t>
  </si>
  <si>
    <t>a0e41138-6377-41d2-a339-94ad75279f95___RS_HL 1896.JPG</t>
  </si>
  <si>
    <t>562ea8c6-b573-4f3a-913f-7b621c77d312___RS_HL 2198.JPG</t>
  </si>
  <si>
    <t>da93ba82-4070-4373-b818-a6fea8c91351___RS_HL 4724.JPG</t>
  </si>
  <si>
    <t>53f62244-534b-49c3-ac2d-c26a1d279b97___RS_HL 2151.JPG</t>
  </si>
  <si>
    <t>19a8e3cb-c287-4871-9cb3-23e17fd5bf27___RS_HL 2160.JPG</t>
  </si>
  <si>
    <t>15bd3182-f1d2-4d75-b54e-9aca616cec66___RS_HL 2077.JPG</t>
  </si>
  <si>
    <t>64531481-3721-4073-879e-d1db62204a2f___RS_HL 1932.JPG</t>
  </si>
  <si>
    <t>0b444634-b557-45f4-a68a-8e9e38cd6683___RS_HL 2184.JPG</t>
  </si>
  <si>
    <t>93e51b7e-3a41-40e3-9790-c5eeb86a4d61___RS_HL 4706.JPG</t>
  </si>
  <si>
    <t>60646de2-333f-40b6-bdf9-f0d1d0e91271___RS_HL 4795.JPG</t>
  </si>
  <si>
    <t>1cb7b773-be85-4c1e-88b7-9a598089ebb0___RS_HL 1805.JPG</t>
  </si>
  <si>
    <t>59f517ea-070a-4d91-97bb-936c620bbeb5___RS_HL 4583.JPG</t>
  </si>
  <si>
    <t>14b39aa2-a081-45a5-ba2d-79d21f9b29a1___RS_HL 1972.JPG</t>
  </si>
  <si>
    <t>9a894681-b411-4940-b60e-54ea17cde765___RS_HL 4496.JPG</t>
  </si>
  <si>
    <t>95330a25-8603-4af7-8be9-0d8f7a7241a0___RS_HL 1643.JPG</t>
  </si>
  <si>
    <t>a950850a-d4ac-4b69-ac73-60633aae3255___RS_HL 4683.JPG</t>
  </si>
  <si>
    <t>b286b552-0eb4-437b-8837-ffc5b9e153be___RS_HL 4557.JPG</t>
  </si>
  <si>
    <t>fc93155b-55bc-4cab-8807-e5cc6f896384___RS_HL 2082.JPG</t>
  </si>
  <si>
    <t>998f4c67-2e7e-4881-a865-4ce2dc940a43___RS_HL 1851.JPG</t>
  </si>
  <si>
    <t>02ecedef-e743-4909-a000-bff6ff373b6c___RS_HL 2222.JPG</t>
  </si>
  <si>
    <t>5c7bf62d-3c64-4738-8378-d530b9f73cc1___RS_HL 4517.JPG</t>
  </si>
  <si>
    <t>6c4bdcf6-fb2d-4c79-b389-ca44be997a98___RS_HL 2220.JPG</t>
  </si>
  <si>
    <t>9e5aab8b-acca-4647-9dba-e4c8c7f13ad7___RS_HL 4682.JPG</t>
  </si>
  <si>
    <t>a164ad90-be59-4ed8-948e-4b734e926490___RS_HL 4645.JPG</t>
  </si>
  <si>
    <t>f6f867d3-5dee-40fc-a43a-40095a780df8___RS_HL 1858.JPG</t>
  </si>
  <si>
    <t>0400adad-86e7-4e42-9141-acc0f226e2e7___RS_HL 2111.JPG</t>
  </si>
  <si>
    <t>961cb53b-3ad0-4b8c-9de3-3bfec73ea444___RS_HL 4340.JPG</t>
  </si>
  <si>
    <t>cc16d1b1-818c-4a83-a045-5027af514a89___RS_HL 4715.JPG</t>
  </si>
  <si>
    <t>e3a17b75-038a-440e-8a05-ec81625091e7___RS_HL 4674.JPG</t>
  </si>
  <si>
    <t>5cb2ec10-af9e-4c1b-baa5-e28b700522f0___RS_HL 4413.JPG</t>
  </si>
  <si>
    <t>eba54644-386d-4358-88c7-ea6201fe630c___RS_HL 2165.JPG</t>
  </si>
  <si>
    <t>43c3ba78-39d0-49e8-92f1-34b747f9d1ef___RS_HL 4411.JPG</t>
  </si>
  <si>
    <t>307ea50d-38f5-4cd5-bfe5-cddc1ad40850___RS_HL 4352.JPG</t>
  </si>
  <si>
    <t>bc365494-4c30-4a7e-8ecc-0e9876ce313f___RS_HL 4716.JPG</t>
  </si>
  <si>
    <t>2ac2f01a-2009-4d77-ae77-e3925f513fe0___RS_HL 4443.JPG</t>
  </si>
  <si>
    <t>4d24a8c7-2a7a-4598-a673-e6c1e856dc23___RS_HL 4469.JPG</t>
  </si>
  <si>
    <t>ee80b097-e9de-45ef-8c65-69b03a67c809___RS_HL 2152.JPG</t>
  </si>
  <si>
    <t>288fa688-aee7-445a-9a90-427969c7fdb4___RS_HL 4456.JPG</t>
  </si>
  <si>
    <t>0d9c97af-4a3e-41f5-9c42-534898ea1688___RS_HL 4375.JPG</t>
  </si>
  <si>
    <t>788c9f33-f3aa-4cd6-af6b-000be785352c___RS_HL 4405.JPG</t>
  </si>
  <si>
    <t>ef5cbfe5-8ba7-4291-8246-27219808808a___RS_HL 1842.JPG</t>
  </si>
  <si>
    <t>5455791a-eeab-4665-841c-a38e68058b54___RS_HL 2135.JPG</t>
  </si>
  <si>
    <t>24077dde-8ba8-4a61-ba95-92958347da79___RS_HL 2233.JPG</t>
  </si>
  <si>
    <t>9435833a-129a-4fe6-830c-e2447faccdc6___RS_HL 4537.JPG</t>
  </si>
  <si>
    <t>873c27c3-fcf9-4ad1-bcfa-9865b2c76922___RS_HL 4422.JPG</t>
  </si>
  <si>
    <t>11ffeee8-fc5b-416a-bc86-c7a66e868181___RS_HL 2138.JPG</t>
  </si>
  <si>
    <t>e4c52c2f-1524-4e9f-b26f-0a15023d487f___RS_HL 1727.JPG</t>
  </si>
  <si>
    <t>efbbf9ee-e60d-4522-9711-f92ae6e7adea___RS_HL 4586.JPG</t>
  </si>
  <si>
    <t>a8d7bf99-7163-49e1-a1b7-45ce12b4dc6c___RS_HL 4526.JPG</t>
  </si>
  <si>
    <t>a1eddbee-09c4-4671-b079-b9ad9cdfbd46___RS_HL 1667.JPG</t>
  </si>
  <si>
    <t>77c79af8-cfa3-447a-8780-55f9c3836a12___RS_HL 4509.JPG</t>
  </si>
  <si>
    <t>d94430d8-1f02-41c5-97b0-2fefd03ae088___RS_HL 4871.JPG</t>
  </si>
  <si>
    <t>29a3e391-c98b-4fff-a03e-41257d067884___RS_HL 2057.JPG</t>
  </si>
  <si>
    <t>a845e8b5-bd7a-4438-8936-e3191d2d3ba5___RS_HL 1653.JPG</t>
  </si>
  <si>
    <t>2f8b9436-12dd-40d2-9301-3a14eff854dc___RS_HL 1733.JPG</t>
  </si>
  <si>
    <t>fda1f4a2-1416-4f18-a09d-063335c3c58b___RS_HL 1866.JPG</t>
  </si>
  <si>
    <t>6c08a905-65f4-4733-9e6a-081844b9f9a7___RS_HL 2029.JPG</t>
  </si>
  <si>
    <t>60e9ea3a-fc7a-44ba-8875-1917ac056e5c___RS_HL 4381.JPG</t>
  </si>
  <si>
    <t>373b483b-022f-4de0-8907-2b485aca6184___RS_HL 4491.JPG</t>
  </si>
  <si>
    <t>70eb8903-7f36-4787-85db-9c12dc2e02be___RS_HL 2100.JPG</t>
  </si>
  <si>
    <t>4e4798cc-ae7d-4480-8c7d-2818b2b6a8fa___RS_HL 4417.JPG</t>
  </si>
  <si>
    <t>2e89b7fa-24b0-48dd-8f2e-ec9c13b93b05___RS_HL 1992.JPG</t>
  </si>
  <si>
    <t>1788478b-7aac-4ec3-b249-e1d145a39980___RS_HL 2172.JPG</t>
  </si>
  <si>
    <t>5341c472-2e30-4db3-a067-909d7d84bbe4___RS_HL 1818.JPG</t>
  </si>
  <si>
    <t>61c8f6ba-9074-44c7-852b-4f34032a6b5e___RS_HL 1721.JPG</t>
  </si>
  <si>
    <t>c3d65977-d35a-4f0f-9e36-bf36f4dbdee8___RS_HL 2214.JPG</t>
  </si>
  <si>
    <t>08ac4a71-35c5-45c5-8e49-20427b6e53db___RS_HL 4362.JPG</t>
  </si>
  <si>
    <t>c4605ff1-113a-4d78-b318-e301d80c0b7d___RS_HL 1644.JPG</t>
  </si>
  <si>
    <t>f755c827-8e42-4cc1-a8fa-30951a9fc91c___RS_HL 2095.JPG</t>
  </si>
  <si>
    <t>67db4fa4-922e-47f8-bf79-7dbb87adf47b___RS_HL 1986.JPG</t>
  </si>
  <si>
    <t>ec906a90-7da2-420f-a3ab-5a67979868ee___RS_HL 2075.JPG</t>
  </si>
  <si>
    <t>f058c607-09ac-4fe6-ad0f-c957d48bb0ed___RS_HL 4348.JPG</t>
  </si>
  <si>
    <t>88c5dda1-d947-44bc-a3e7-a954070ab87f___RS_HL 4731.JPG</t>
  </si>
  <si>
    <t>3fef560f-5660-4e47-bc07-7a847ceb6a3f___RS_HL 4740.JPG</t>
  </si>
  <si>
    <t>e3334bf3-0c75-49c1-a445-90e5525249e3___RS_HL 1759.JPG</t>
  </si>
  <si>
    <t>0e527d62-de6c-4ab5-bb49-f7a6686d207b___RS_HL 4808.JPG</t>
  </si>
  <si>
    <t>fd530597-32df-4d80-bae0-4af7a8ebcb92___RS_HL 4771.JPG</t>
  </si>
  <si>
    <t>a2a51632-4ca8-4579-8a75-f2b4188e1f59___RS_HL 2181.JPG</t>
  </si>
  <si>
    <t>b0396a65-963b-4a4b-86eb-70f46b38752e___RS_HL 4678.JPG</t>
  </si>
  <si>
    <t>941bf773-f9a3-4807-b742-496cc43913f4___RS_HL 4851.JPG</t>
  </si>
  <si>
    <t>640bb1de-c435-49a6-9784-30c1e0770a26___RS_HL 1685.JPG</t>
  </si>
  <si>
    <t>d564ec62-6533-4d66-98d6-f60f097d8f6c___RS_HL 4824.JPG</t>
  </si>
  <si>
    <t>d50fa8fa-015b-41f6-a2aa-18efcf041f6e___RS_HL 2188.JPG</t>
  </si>
  <si>
    <t>b4db91ed-57d5-4498-80de-c664a279c7d1___RS_HL 1970.JPG</t>
  </si>
  <si>
    <t>1ec65a98-9f03-4523-90c1-a0d1e238b5a8___RS_HL 4428.JPG</t>
  </si>
  <si>
    <t>26d742d2-76d6-41bb-ba8e-ea068793d74c___RS_HL 4334.JPG</t>
  </si>
  <si>
    <t>c0092f7a-c2b9-4895-81eb-9529963ea364___RS_HL 1758.JPG</t>
  </si>
  <si>
    <t>d451b14d-8338-47e7-9505-1797ae645742___RS_HL 1976.JPG</t>
  </si>
  <si>
    <t>786744bd-7252-4dec-b86a-b2ecfaa0b33f___RS_HL 4874.JPG</t>
  </si>
  <si>
    <t>d07e9834-ac76-4390-9463-cbef9d0269da___RS_HL 1736.JPG</t>
  </si>
  <si>
    <t>de5c0c35-f697-421f-8f4f-937185e6a803___RS_HL 4786.JPG</t>
  </si>
  <si>
    <t>71d3e6d6-4810-4fbe-9b58-ff339b0a62ab___RS_HL 1751.JPG</t>
  </si>
  <si>
    <t>fea9a141-9561-4508-bd7d-49cd9412bd2f___RS_HL 1624.JPG</t>
  </si>
  <si>
    <t>e25be174-f4b9-453e-9287-faae83c62ff4___RS_HL 2025.JPG</t>
  </si>
  <si>
    <t>675d6618-29f2-41e7-8b0b-d7facdf9cd67___RS_HL 2105.JPG</t>
  </si>
  <si>
    <t>cd58ce68-c194-4171-aedb-2525d0c0d813___RS_HL 4612.JPG</t>
  </si>
  <si>
    <t>4d5733cd-e68e-4fd8-9587-aaaf9502934b___RS_HL 4466.JPG</t>
  </si>
  <si>
    <t>fe9084a4-e32b-4d45-8249-db682f4c6ca8___RS_HL 1779.JPG</t>
  </si>
  <si>
    <t>a32f24fa-91ce-42dd-b786-5e4ed4f2d037___RS_HL 4501.JPG</t>
  </si>
  <si>
    <t>8df11a1a-0e18-4757-848b-e3901e9fbd2f___RS_HL 1626.JPG</t>
  </si>
  <si>
    <t>a48c8384-32d8-45d2-a734-7224569a40d3___RS_HL 1695.JPG</t>
  </si>
  <si>
    <t>bf22767d-2690-40b4-8991-b49ccd749cdc___RS_HL 2023.JPG</t>
  </si>
  <si>
    <t>15a5c256-859d-4cff-8b3f-597b8baf3329___RS_HL 4843.JPG</t>
  </si>
  <si>
    <t>3303d3bf-c26b-47b9-ade2-b51348eaf7a1___RS_HL 4465.JPG</t>
  </si>
  <si>
    <t>2acb16d1-598e-4ee1-9b54-eecfba7d4fc3___RS_HL 1754.JPG</t>
  </si>
  <si>
    <t>5d541b79-2861-493a-b121-c4f0a60be3d2___RS_HL 4607.JPG</t>
  </si>
  <si>
    <t>36a5809f-afaf-4c09-ab0c-023ce4fb2ba6___RS_HL 4592.JPG</t>
  </si>
  <si>
    <t>672fc7b7-9bb6-4966-9240-41214be74253___RS_HL 1716.JPG</t>
  </si>
  <si>
    <t>ebd8d3f6-aa1e-4cc0-acb0-3e6c1ceb4bae___RS_HL 4379.JPG</t>
  </si>
  <si>
    <t>feea7aff-b70c-46dd-8ff4-be06e7920fa9___RS_HL 1807.JPG</t>
  </si>
  <si>
    <t>2e75a60a-af82-45cf-abe0-1d13d63dc6fa___RS_HL 2017.JPG</t>
  </si>
  <si>
    <t>dd6cb157-def3-4bcc-917c-4815199655a2___RS_HL 1915.JPG</t>
  </si>
  <si>
    <t>4c3cc96f-e1d9-4237-b72d-2a1ea0a755f8___RS_HL 2167.JPG</t>
  </si>
  <si>
    <t>26fb9410-2d79-482d-bff7-a6210dda4c07___RS_HL 1746.JPG</t>
  </si>
  <si>
    <t>f0a6a862-b797-416e-8303-8f45a5d3afc4___RS_HL 4630.JPG</t>
  </si>
  <si>
    <t>a17e91e2-3daf-4f30-8976-9ea23b6bdf94___RS_HL 2053.JPG</t>
  </si>
  <si>
    <t>525ea4dd-84e2-4a43-9927-41cd69543db4___RS_HL 4457.JPG</t>
  </si>
  <si>
    <t>d75e13ee-2b6a-4457-9a06-acf9fc07dfd9___RS_HL 4385.JPG</t>
  </si>
  <si>
    <t>09b43094-79ca-4404-aafc-4c93eac76e06___RS_HL 4347.JPG</t>
  </si>
  <si>
    <t>773c7c51-2595-4de4-b4e2-197d1e00f497___RS_HL 4817.JPG</t>
  </si>
  <si>
    <t>9bedf987-74de-4682-9458-61b01d98a26f___RS_HL 1876.JPG</t>
  </si>
  <si>
    <t>a8e5f630-3a7c-4b71-8b14-0ecdfda521ac___RS_HL 4719.JPG</t>
  </si>
  <si>
    <t>23471535-c155-435a-b538-a1647bb13e08___RS_HL 4742.JPG</t>
  </si>
  <si>
    <t>a2a27584-137c-4cd7-bb60-90a3f90c461e___RS_HL 1795.JPG</t>
  </si>
  <si>
    <t>37240ad5-3437-49e3-85e0-aec8750e2c39___RS_HL 2064.JPG</t>
  </si>
  <si>
    <t>77b3d4a4-0712-4e25-bc50-57c12961f7d2___RS_HL 4519.JPG</t>
  </si>
  <si>
    <t>768de271-ba00-4cfe-b785-ccc7deedbcce___RS_HL 2081.JPG</t>
  </si>
  <si>
    <t>fa64957a-0164-4221-b920-0e68670bf59b___RS_HL 2194.JPG</t>
  </si>
  <si>
    <t>7e02bc12-a026-4aff-88b1-78dcd0a97fa1___RS_HL 1889.JPG</t>
  </si>
  <si>
    <t>672451d5-6018-4abf-87f8-7b1c0b066136___RS_HL 1902.JPG</t>
  </si>
  <si>
    <t>a5f3534e-b953-4925-abfa-999eeb8aaf64___RS_HL 4845.JPG</t>
  </si>
  <si>
    <t>bbd6eeef-95ad-4277-85a4-243de6d117d6___RS_HL 4518.JPG</t>
  </si>
  <si>
    <t>d491c6dc-d208-4199-a764-a98d72a85e5c___RS_HL 1674.JPG</t>
  </si>
  <si>
    <t>fb8db167-dda8-4bda-99a5-d7b688b14e89___RS_HL 4442.JPG</t>
  </si>
  <si>
    <t>ac88dc9c-7333-4871-8e85-25279d2a552e___RS_HL 4388.JPG</t>
  </si>
  <si>
    <t>2dbd44d9-8c98-45ac-92a3-e6e65aac4dd5___RS_HL 4818.JPG</t>
  </si>
  <si>
    <t>3721986d-7a03-40e5-8602-7483704c5560___RS_HL 2169.JPG</t>
  </si>
  <si>
    <t>b7f04b0d-c128-42f8-a0ea-2d8f24149ffd___RS_HL 1681.JPG</t>
  </si>
  <si>
    <t>677ba255-d1ac-48b7-9847-dd9abc1a8db8___RS_HL 1887.JPG</t>
  </si>
  <si>
    <t>23f8718a-9556-4ad1-a9a0-4c895ee5a91b___RS_HL 2226.JPG</t>
  </si>
  <si>
    <t>b4d26c7f-f0e0-4ab5-bc2e-a47d4285df67___RS_HL 1998.JPG</t>
  </si>
  <si>
    <t>275f8963-f4f4-4903-962b-1da716725d08___RS_HL 4780.JPG</t>
  </si>
  <si>
    <t>65b83aea-55da-4f73-a4bd-ee81843e436b___RS_HL 1651.JPG</t>
  </si>
  <si>
    <t>4cdda951-679e-430d-b7a3-f8cc6c95a5b8___RS_HL 1726.JPG</t>
  </si>
  <si>
    <t>aca02f14-5945-4687-9f08-7575f061e4b0___RS_HL 4876.JPG</t>
  </si>
  <si>
    <t>0861080e-6bef-4f10-81d9-7d51cda6b243___RS_HL 1938.JPG</t>
  </si>
  <si>
    <t>2a3f18fd-758e-493f-86c4-cc8edf18b533___RS_HL 1901.JPG</t>
  </si>
  <si>
    <t>4a11d51c-32a7-41b1-b089-8caf4c467b02___RS_HL 4815.JPG</t>
  </si>
  <si>
    <t>1d184771-bec1-4c8b-9391-d2a506b53e60___RS_HL 4704.JPG</t>
  </si>
  <si>
    <t>4670637d-5678-48d5-9347-079e65734650___RS_HL 4750.JPG</t>
  </si>
  <si>
    <t>9dcb731c-e7fa-4193-a844-226a17ca04e9___RS_HL 4479.JPG</t>
  </si>
  <si>
    <t>c00b240e-63b9-4b16-b7ba-958f0be960e4___RS_HL 1684.JPG</t>
  </si>
  <si>
    <t>9f807512-4c4c-46f9-a9d1-66f398f29bfb___RS_HL 1873.JPG</t>
  </si>
  <si>
    <t>3cffaab3-eb47-4ba7-8596-35445be017fc___RS_HL 2217.JPG</t>
  </si>
  <si>
    <t>04cb725a-632d-44e0-9886-c84e2bbdd3da___RS_HL 2094.JPG</t>
  </si>
  <si>
    <t>ab2c9916-41d9-4b71-a678-896575726cf4___RS_HL 1713.JPG</t>
  </si>
  <si>
    <t>091b0459-1a9a-4a60-b59f-3de2faedb6f8___RS_HL 2101.JPG</t>
  </si>
  <si>
    <t>d069637f-101f-4e6a-84d3-5f646a6bbff7___RS_HL 2050.JPG</t>
  </si>
  <si>
    <t>6b871851-ec5f-4e79-b850-bfdaed9759c5___RS_HL 4446.JPG</t>
  </si>
  <si>
    <t>52f02bf8-07cd-4c64-af80-62d4cf0fad92___RS_HL 4662.JPG</t>
  </si>
  <si>
    <t>cf3dedf3-38ff-46bb-b016-5d76a3239914___RS_HL 4414.JPG</t>
  </si>
  <si>
    <t>1d92fcef-79d0-469b-b9b1-71a318505821___RS_HL 4487.JPG</t>
  </si>
  <si>
    <t>73cc96dc-59d4-4a43-91ed-8286de00beea___RS_HL 4593.JPG</t>
  </si>
  <si>
    <t>daf99263-f38b-4aa6-ac5e-c82a10065773___RS_HL 1800.JPG</t>
  </si>
  <si>
    <t>6f058362-f5b8-4602-b1ee-0e13143658f7___RS_HL 4513.JPG</t>
  </si>
  <si>
    <t>27380fd9-9d5d-41b2-b4a4-f1c1f1fd58ab___RS_HL 1712.JPG</t>
  </si>
  <si>
    <t>ee0f49c6-8884-4e96-8ebc-ceec0b9b69c4___RS_HL 1632.JPG</t>
  </si>
  <si>
    <t>a654fbca-ecfd-405e-89d0-a7e5c97926ab___RS_HL 4365.JPG</t>
  </si>
  <si>
    <t>e5d59ce2-d47d-45f9-b3e0-03f5797c981e___RS_HL 4372.JPG</t>
  </si>
  <si>
    <t>765d2e6e-9011-41c3-b2aa-9ed31601f223___RS_HL 1859.JPG</t>
  </si>
  <si>
    <t>de6a28bb-b09b-4279-b31b-f716fa637356___RS_HL 1997.JPG</t>
  </si>
  <si>
    <t>323bde1b-bd54-4af8-b99d-dd3cf6be24bc___RS_HL 2110.JPG</t>
  </si>
  <si>
    <t>5f5c41a6-8da9-4bd9-a4a3-67cdd6c9f300___RS_HL 1912.JPG</t>
  </si>
  <si>
    <t>d41bf2be-46ed-4d79-bb75-8f690ba1b332___RS_HL 4545.JPG</t>
  </si>
  <si>
    <t>f04c2b50-150f-4e55-ae60-6cbff469eda1___RS_HL 4772.JPG</t>
  </si>
  <si>
    <t>5e5147e3-ba21-4afa-a32b-bb3453c72944___RS_HL 4450.JPG</t>
  </si>
  <si>
    <t>eabd6c29-7543-4274-95f3-78e3e80f45c9___RS_HL 4735.JPG</t>
  </si>
  <si>
    <t>01e591c9-e3e7-4edc-8211-13081f4d5e7a___RS_HL 1979.JPG</t>
  </si>
  <si>
    <t>7492e688-82ea-4de0-98ca-8cd648d64d20___RS_HL 2162.JPG</t>
  </si>
  <si>
    <t>1b250776-ccb2-49b9-9964-a729567f60b9___RS_HL 2205.JPG</t>
  </si>
  <si>
    <t>1f8e3541-9741-49c8-b725-79a00371d404___RS_HL 1675.JPG</t>
  </si>
  <si>
    <t>6e8627f0-d19e-46c2-876a-d36c5c57c25a___RS_HL 4503.JPG</t>
  </si>
  <si>
    <t>d840b66d-1a2d-40fb-8aab-a00836e7b9a2___RS_HL 4660.JPG</t>
  </si>
  <si>
    <t>b798b952-bd98-4484-915d-90f15362d84b___RS_HL 4426.JPG</t>
  </si>
  <si>
    <t>904b163c-bb30-4fe5-bf79-d19ddb7adbba___RS_HL 1951.JPG</t>
  </si>
  <si>
    <t>9eca6d2b-a161-4a6c-9daa-6f875bb47de1___RS_HL 2231.JPG</t>
  </si>
  <si>
    <t>096ce0d4-c5ef-4b66-b20f-f9ff62d09f48___RS_HL 1879.JPG</t>
  </si>
  <si>
    <t>4b9e296e-f995-4632-976b-7cd15862eea0___RS_HL 1777.JPG</t>
  </si>
  <si>
    <t>1b9a47df-830d-4c52-b7e0-3180c8fee141___RS_HL 4482.JPG</t>
  </si>
  <si>
    <t>b973706d-80b9-43bc-bcc7-c451bf0e7835___RS_HL 2243.JPG</t>
  </si>
  <si>
    <t>873b6e5a-62b6-4725-bd1d-8d33888f8f2e___RS_HL 4860.JPG</t>
  </si>
  <si>
    <t>11594f0c-5802-43f4-9281-610a908387d4___RS_HL 2002.JPG</t>
  </si>
  <si>
    <t>23bce3ab-97d8-43a9-b38b-9e4e6fa57807___RS_HL 1829.JPG</t>
  </si>
  <si>
    <t>76a20a23-24f3-4be6-98b9-6a5567fbeb5e___RS_HL 4868.JPG</t>
  </si>
  <si>
    <t>0cb1928d-bed3-4bb7-8c08-35848eb0f7e8___RS_HL 1718.JPG</t>
  </si>
  <si>
    <t>866c2369-534c-4963-8703-b5e0257fea81___RS_HL 4703.JPG</t>
  </si>
  <si>
    <t>62229adb-1069-4622-8474-7468c668ca16___RS_HL 1637.JPG</t>
  </si>
  <si>
    <t>9c969fa3-09f8-4d4e-bd3d-77f009602d39___RS_HL 2037.JPG</t>
  </si>
  <si>
    <t>c7d30b99-4e9d-4615-b1f4-bcc93ecb7919___RS_HL 4778.JPG</t>
  </si>
  <si>
    <t>a1ff6777-0146-4138-befb-1f0afad46834___RS_HL 2052.JPG</t>
  </si>
  <si>
    <t>a41cf942-f28c-49a8-8c6f-090bed625de2___RS_HL 2219.JPG</t>
  </si>
  <si>
    <t>6cdf4322-10d1-40e1-96d8-6db10ae52144___RS_HL 1672.JPG</t>
  </si>
  <si>
    <t>d93424d7-a8db-4cff-b534-2f47930950fa___RS_HL 1745.JPG</t>
  </si>
  <si>
    <t>Cauliflower__bacterial_spot_rot</t>
  </si>
  <si>
    <t>aug_112_cauliflower_Bacterial Spot. (88).jpg</t>
  </si>
  <si>
    <t>Cauliflower</t>
  </si>
  <si>
    <t>bacterial_spot_rot</t>
  </si>
  <si>
    <t>No</t>
  </si>
  <si>
    <t>cauliflower_Bacterial Spot. (24).jpg</t>
  </si>
  <si>
    <t>cauliflower_Bacterial Spot. (73).jpg</t>
  </si>
  <si>
    <t>aug_107_cauliflower_Bacterial Spot. (120).jpg</t>
  </si>
  <si>
    <t>cauliflower_Bacterial Spot. (65).jpg</t>
  </si>
  <si>
    <t>aug_81_cauliflower_Bacterial Spot. (53).jpg</t>
  </si>
  <si>
    <t>cauliflower_Bacterial Spot. (32).jpg</t>
  </si>
  <si>
    <t>aug_106_cauliflower_Bacterial Spot. (120).jpg</t>
  </si>
  <si>
    <t>aug_105_cauliflower_Bacterial Spot. (120).jpg</t>
  </si>
  <si>
    <t>cauliflower_Bacterial Spot. (49).jpg</t>
  </si>
  <si>
    <t>cauliflower_Bacterial Spot. (136).jpg</t>
  </si>
  <si>
    <t>aug_9_cauliflower_Bacterial Spot. (129).jpg</t>
  </si>
  <si>
    <t>aug_27_cauliflower_Bacterial Spot. (8).jpg</t>
  </si>
  <si>
    <t>aug_0_cauliflower_Bacterial Spot. (30).jpg</t>
  </si>
  <si>
    <t>cauliflower_Bacterial Spot. (161).jpg</t>
  </si>
  <si>
    <t>aug_12_cauliflower_Bacterial Spot. (133).jpg</t>
  </si>
  <si>
    <t>cauliflower_Bacterial Spot. (120).jpg</t>
  </si>
  <si>
    <t>aug_13_cauliflower_Bacterial Spot. (133).jpg</t>
  </si>
  <si>
    <t>cauliflower_Bacterial Spot. (28).jpg</t>
  </si>
  <si>
    <t>aug_28_cauliflower_Bacterial Spot. (8).jpg</t>
  </si>
  <si>
    <t>cauliflower_Bacterial Spot. (157).jpg</t>
  </si>
  <si>
    <t>aug_76_cauliflower_Bacterial Spot. (82).jpg</t>
  </si>
  <si>
    <t>aug_64_cauliflower_Bacterial Spot. (35).jpg</t>
  </si>
  <si>
    <t>aug_11_cauliflower_Bacterial Spot. (129).jpg</t>
  </si>
  <si>
    <t>cauliflower_Bacterial Spot. (100).jpg</t>
  </si>
  <si>
    <t>cauliflower_Bacterial Spot. (90).jpg</t>
  </si>
  <si>
    <t>cauliflower_Bacterial Spot. (69).jpg</t>
  </si>
  <si>
    <t>cauliflower_Bacterial Spot. (116).jpg</t>
  </si>
  <si>
    <t>aug_51_cauliflower_Bacterial Spot. (57).jpg</t>
  </si>
  <si>
    <t>cauliflower_Bacterial Spot. (86).jpg</t>
  </si>
  <si>
    <t>aug_14_cauliflower_Bacterial Spot. (133).jpg</t>
  </si>
  <si>
    <t>aug_10_cauliflower_Bacterial Spot. (129).jpg</t>
  </si>
  <si>
    <t>cauliflower_Bacterial Spot. (141).jpg</t>
  </si>
  <si>
    <t>aug_63_cauliflower_Bacterial Spot. (35).jpg</t>
  </si>
  <si>
    <t>aug_84_cauliflower_Bacterial Spot. (93).jpg</t>
  </si>
  <si>
    <t>cauliflower_Bacterial Spot. (45).jpg</t>
  </si>
  <si>
    <t>cauliflower_Bacterial Spot. (12).jpg</t>
  </si>
  <si>
    <t>cauliflower_Bacterial Spot. (53).jpg</t>
  </si>
  <si>
    <t>aug_1_cauliflower_Bacterial Spot. (30).jpg</t>
  </si>
  <si>
    <t>cauliflower_Bacterial Spot. (52).jpg</t>
  </si>
  <si>
    <t>aug_69_cauliflower_Bacterial Spot. (91).jpg</t>
  </si>
  <si>
    <t>aug_15_cauliflower_Bacterial Spot. (62).jpg</t>
  </si>
  <si>
    <t>aug_30_cauliflower_Bacterial Spot. (131).jpg</t>
  </si>
  <si>
    <t>cauliflower_Bacterial Spot. (13).jpg</t>
  </si>
  <si>
    <t>aug_31_cauliflower_Bacterial Spot. (131).jpg</t>
  </si>
  <si>
    <t>cauliflower_Bacterial Spot. (44).jpg</t>
  </si>
  <si>
    <t>cauliflower_Bacterial Spot. (140).jpg</t>
  </si>
  <si>
    <t>aug_32_cauliflower_Bacterial Spot. (131).jpg</t>
  </si>
  <si>
    <t>aug_79_cauliflower_Bacterial Spot. (101).jpg</t>
  </si>
  <si>
    <t>cauliflower_Bacterial Spot. (68).jpg</t>
  </si>
  <si>
    <t>cauliflower_Bacterial Spot. (117).jpg</t>
  </si>
  <si>
    <t>aug_113_cauliflower_Bacterial Spot. (88).jpg</t>
  </si>
  <si>
    <t>cauliflower_Bacterial Spot. (87).jpg</t>
  </si>
  <si>
    <t>cauliflower_Bacterial Spot. (101).jpg</t>
  </si>
  <si>
    <t>aug_78_cauliflower_Bacterial Spot. (101).jpg</t>
  </si>
  <si>
    <t>cauliflower_Bacterial Spot. (91).jpg</t>
  </si>
  <si>
    <t>cauliflower_Bacterial Spot. (29).jpg</t>
  </si>
  <si>
    <t>aug_26_cauliflower_Bacterial Spot. (37).jpg</t>
  </si>
  <si>
    <t>cauliflower_Bacterial Spot. (156).jpg</t>
  </si>
  <si>
    <t>cauliflower_Bacterial Spot. (121).jpg</t>
  </si>
  <si>
    <t>aug_85_cauliflower_Bacterial Spot. (93).jpg</t>
  </si>
  <si>
    <t>cauliflower_Bacterial Spot. (160).jpg</t>
  </si>
  <si>
    <t>cauliflower_Bacterial Spot. (48).jpg</t>
  </si>
  <si>
    <t>aug_38_cauliflower_Bacterial Spot. (24).jpg</t>
  </si>
  <si>
    <t>cauliflower_Bacterial Spot. (137).jpg</t>
  </si>
  <si>
    <t>aug_65_cauliflower_Bacterial Spot. (35).jpg</t>
  </si>
  <si>
    <t>cauliflower_Bacterial Spot. (33).jpg</t>
  </si>
  <si>
    <t>cauliflower_Bacterial Spot. (1).jpg</t>
  </si>
  <si>
    <t>cauliflower_Bacterial Spot. (64).jpg</t>
  </si>
  <si>
    <t>aug_77_cauliflower_Bacterial Spot. (82).jpg</t>
  </si>
  <si>
    <t>cauliflower_Bacterial Spot. (72).jpg</t>
  </si>
  <si>
    <t>cauliflower_Bacterial Spot. (25).jpg</t>
  </si>
  <si>
    <t>aug_62_cauliflower_Bacterial Spot. (86).jpg</t>
  </si>
  <si>
    <t>cauliflower_Bacterial Spot. (151).jpg</t>
  </si>
  <si>
    <t>aug_91_cauliflower_Bacterial Spot. (59).jpg</t>
  </si>
  <si>
    <t>aug_20_cauliflower_Bacterial Spot. (158).jpg</t>
  </si>
  <si>
    <t>cauliflower_Bacterial Spot. (106).jpg</t>
  </si>
  <si>
    <t>cauliflower_Bacterial Spot. (79).jpg</t>
  </si>
  <si>
    <t>aug_45_cauliflower_Bacterial Spot. (45).jpg</t>
  </si>
  <si>
    <t>cauliflower_Bacterial Spot. (96).jpg</t>
  </si>
  <si>
    <t>cauliflower_Bacterial Spot. (110).jpg</t>
  </si>
  <si>
    <t>cauliflower_Bacterial Spot. (80).jpg</t>
  </si>
  <si>
    <t>aug_67_cauliflower_Bacterial Spot. (70).jpg</t>
  </si>
  <si>
    <t>cauliflower_Bacterial Spot. (147).jpg</t>
  </si>
  <si>
    <t>cauliflower_Bacterial Spot. (38).jpg</t>
  </si>
  <si>
    <t>aug_39_cauliflower_Bacterial Spot. (18).jpg</t>
  </si>
  <si>
    <t>cauliflower_Bacterial Spot. (43).jpg</t>
  </si>
  <si>
    <t>aug_72_cauliflower_Bacterial Spot. (102).jpg</t>
  </si>
  <si>
    <t>aug_118_cauliflower_Bacterial Spot. (27).jpg</t>
  </si>
  <si>
    <t>cauliflower_Bacterial Spot. (14).jpg</t>
  </si>
  <si>
    <t>aug_73_cauliflower_Bacterial Spot. (102).jpg</t>
  </si>
  <si>
    <t>aug_59_cauliflower_Bacterial Spot. (55).jpg</t>
  </si>
  <si>
    <t>cauliflower_Bacterial Spot. (55).jpg</t>
  </si>
  <si>
    <t>cauliflower_Bacterial Spot. (22).jpg</t>
  </si>
  <si>
    <t>aug_101_cauliflower_Bacterial Spot. (22).jpg</t>
  </si>
  <si>
    <t>cauliflower_Bacterial Spot. (75).jpg</t>
  </si>
  <si>
    <t>aug_6_cauliflower_Bacterial Spot. (56).jpg</t>
  </si>
  <si>
    <t>cauliflower_Bacterial Spot. (63).jpg</t>
  </si>
  <si>
    <t>cauliflower_Bacterial Spot. (6).jpg</t>
  </si>
  <si>
    <t>aug_23_cauliflower_Bacterial Spot. (72).jpg</t>
  </si>
  <si>
    <t>cauliflower_Bacterial Spot. (34).jpg</t>
  </si>
  <si>
    <t>aug_74_cauliflower_Bacterial Spot. (102).jpg</t>
  </si>
  <si>
    <t>aug_102_cauliflower_Bacterial Spot. (36).jpg</t>
  </si>
  <si>
    <t>aug_55_cauliflower_Bacterial Spot. (49).jpg</t>
  </si>
  <si>
    <t>cauliflower_Bacterial Spot. (130).jpg</t>
  </si>
  <si>
    <t>aug_96_cauliflower_Bacterial Spot. (79).jpg</t>
  </si>
  <si>
    <t>cauliflower_Bacterial Spot. (167).jpg</t>
  </si>
  <si>
    <t>cauliflower_Bacterial Spot. (18).jpg</t>
  </si>
  <si>
    <t>cauliflower_Bacterial Spot. (171).jpg</t>
  </si>
  <si>
    <t>cauliflower_Bacterial Spot. (126).jpg</t>
  </si>
  <si>
    <t>cauliflower_Bacterial Spot. (59).jpg</t>
  </si>
  <si>
    <t>aug_114_cauliflower_Bacterial Spot. (17).jpg</t>
  </si>
  <si>
    <t>cauliflower_Bacterial Spot. (127).jpg</t>
  </si>
  <si>
    <t>cauliflower_Bacterial Spot. (58).jpg</t>
  </si>
  <si>
    <t>aug_119_cauliflower_Bacterial Spot. (27).jpg</t>
  </si>
  <si>
    <t>cauliflower_Bacterial Spot. (170).jpg</t>
  </si>
  <si>
    <t>cauliflower_Bacterial Spot. (166).jpg</t>
  </si>
  <si>
    <t>cauliflower_Bacterial Spot. (19).jpg</t>
  </si>
  <si>
    <t>aug_58_cauliflower_Bacterial Spot. (55).jpg</t>
  </si>
  <si>
    <t>cauliflower_Bacterial Spot. (131).jpg</t>
  </si>
  <si>
    <t>cauliflower_Bacterial Spot. (35).jpg</t>
  </si>
  <si>
    <t>cauliflower_Bacterial Spot. (7).jpg</t>
  </si>
  <si>
    <t>aug_123_cauliflower_Bacterial Spot. (108).jpg</t>
  </si>
  <si>
    <t>cauliflower_Bacterial Spot. (62).jpg</t>
  </si>
  <si>
    <t>aug_90_cauliflower_Bacterial Spot. (59).jpg</t>
  </si>
  <si>
    <t>aug_66_cauliflower_Bacterial Spot. (70).jpg</t>
  </si>
  <si>
    <t>cauliflower_Bacterial Spot. (74).jpg</t>
  </si>
  <si>
    <t>cauliflower_Bacterial Spot. (23).jpg</t>
  </si>
  <si>
    <t>cauliflower_Bacterial Spot. (54).jpg</t>
  </si>
  <si>
    <t>aug_124_cauliflower_Bacterial Spot. (108).jpg</t>
  </si>
  <si>
    <t>aug_97_cauliflower_Bacterial Spot. (79).jpg</t>
  </si>
  <si>
    <t>cauliflower_Bacterial Spot. (15).jpg</t>
  </si>
  <si>
    <t>aug_115_cauliflower_Bacterial Spot. (17).jpg</t>
  </si>
  <si>
    <t>cauliflower_Bacterial Spot. (42).jpg</t>
  </si>
  <si>
    <t>aug_125_cauliflower_Bacterial Spot. (108).jpg</t>
  </si>
  <si>
    <t>cauliflower_Bacterial Spot. (146).jpg</t>
  </si>
  <si>
    <t>cauliflower_Bacterial Spot. (39).jpg</t>
  </si>
  <si>
    <t>aug_104_cauliflower_Bacterial Spot. (36).jpg</t>
  </si>
  <si>
    <t>aug_7_cauliflower_Bacterial Spot. (56).jpg</t>
  </si>
  <si>
    <t>cauliflower_Bacterial Spot. (111).jpg</t>
  </si>
  <si>
    <t>cauliflower_Bacterial Spot. (81).jpg</t>
  </si>
  <si>
    <t>aug_100_cauliflower_Bacterial Spot. (22).jpg</t>
  </si>
  <si>
    <t>cauliflower_Bacterial Spot. (107).jpg</t>
  </si>
  <si>
    <t>cauliflower_Bacterial Spot. (78).jpg</t>
  </si>
  <si>
    <t>cauliflower_Bacterial Spot. (97).jpg</t>
  </si>
  <si>
    <t>aug_54_cauliflower_Bacterial Spot. (49).jpg</t>
  </si>
  <si>
    <t>aug_103_cauliflower_Bacterial Spot. (36).jpg</t>
  </si>
  <si>
    <t>cauliflower_Bacterial Spot. (150).jpg</t>
  </si>
  <si>
    <t>aug_22_cauliflower_Bacterial Spot. (72).jpg</t>
  </si>
  <si>
    <t>aug_87_cauliflower_Bacterial Spot. (145).jpg</t>
  </si>
  <si>
    <t>cauliflower_Bacterial Spot. (57).jpg</t>
  </si>
  <si>
    <t>cauliflower_Bacterial Spot. (128).jpg</t>
  </si>
  <si>
    <t>aug_93_cauliflower_Bacterial Spot. (81).jpg</t>
  </si>
  <si>
    <t>aug_43_cauliflower_Bacterial Spot. (66).jpg</t>
  </si>
  <si>
    <t>aug_110_cauliflower_Bacterial Spot. (127).jpg</t>
  </si>
  <si>
    <t>cauliflower_Bacterial Spot. (16).jpg</t>
  </si>
  <si>
    <t>cauliflower_Bacterial Spot. (169).jpg</t>
  </si>
  <si>
    <t>aug_44_cauliflower_Bacterial Spot. (66).jpg</t>
  </si>
  <si>
    <t>aug_94_cauliflower_Bacterial Spot. (81).jpg</t>
  </si>
  <si>
    <t>cauliflower_Bacterial Spot. (41).jpg</t>
  </si>
  <si>
    <t>cauliflower_Bacterial Spot. (145).jpg</t>
  </si>
  <si>
    <t>cauliflower_Bacterial Spot. (82).jpg</t>
  </si>
  <si>
    <t>cauliflower_Bacterial Spot. (112).jpg</t>
  </si>
  <si>
    <t>cauliflower_Bacterial Spot. (8).jpg</t>
  </si>
  <si>
    <t>cauliflower_Bacterial Spot. (94).jpg</t>
  </si>
  <si>
    <t>aug_46_cauliflower_Bacterial Spot. (45).jpg</t>
  </si>
  <si>
    <t>cauliflower_Bacterial Spot. (104).jpg</t>
  </si>
  <si>
    <t>aug_36_cauliflower_Bacterial Spot. (24).jpg</t>
  </si>
  <si>
    <t>aug_35_cauliflower_Bacterial Spot. (26).jpg</t>
  </si>
  <si>
    <t>aug_61_cauliflower_Bacterial Spot. (86).jpg</t>
  </si>
  <si>
    <t>cauliflower_Bacterial Spot. (153).jpg</t>
  </si>
  <si>
    <t>aug_92_cauliflower_Bacterial Spot. (59).jpg</t>
  </si>
  <si>
    <t>aug_50_cauliflower_Bacterial Spot. (154).jpg</t>
  </si>
  <si>
    <t>cauliflower_Bacterial Spot. (124).jpg</t>
  </si>
  <si>
    <t>cauliflower_Bacterial Spot. (173).jpg</t>
  </si>
  <si>
    <t>cauliflower_Bacterial Spot. (165).jpg</t>
  </si>
  <si>
    <t>cauliflower_Bacterial Spot. (132).jpg</t>
  </si>
  <si>
    <t>aug_56_cauliflower_Bacterial Spot. (49).jpg</t>
  </si>
  <si>
    <t>aug_70_cauliflower_Bacterial Spot. (91).jpg</t>
  </si>
  <si>
    <t>cauliflower_Bacterial Spot. (36).jpg</t>
  </si>
  <si>
    <t>cauliflower_Bacterial Spot. (149).jpg</t>
  </si>
  <si>
    <t>cauliflower_Bacterial Spot. (4).jpg</t>
  </si>
  <si>
    <t>cauliflower_Bacterial Spot. (61).jpg</t>
  </si>
  <si>
    <t>cauliflower_Bacterial Spot. (98).jpg</t>
  </si>
  <si>
    <t>cauliflower_Bacterial Spot. (77).jpg</t>
  </si>
  <si>
    <t>cauliflower_Bacterial Spot. (108).jpg</t>
  </si>
  <si>
    <t>aug_29_cauliflower_Bacterial Spot. (8).jpg</t>
  </si>
  <si>
    <t>cauliflower_Bacterial Spot. (20).jpg</t>
  </si>
  <si>
    <t>cauliflower_Bacterial Spot. (21).jpg</t>
  </si>
  <si>
    <t>aug_120_cauliflower_Bacterial Spot. (130).jpg</t>
  </si>
  <si>
    <t>aug_33_cauliflower_Bacterial Spot. (26).jpg</t>
  </si>
  <si>
    <t>cauliflower_Bacterial Spot. (99).jpg</t>
  </si>
  <si>
    <t>cauliflower_Bacterial Spot. (76).jpg</t>
  </si>
  <si>
    <t>cauliflower_Bacterial Spot. (109).jpg</t>
  </si>
  <si>
    <t>aug_60_cauliflower_Bacterial Spot. (86).jpg</t>
  </si>
  <si>
    <t>aug_121_cauliflower_Bacterial Spot. (130).jpg</t>
  </si>
  <si>
    <t>cauliflower_Bacterial Spot. (60).jpg</t>
  </si>
  <si>
    <t>cauliflower_Bacterial Spot. (5).jpg</t>
  </si>
  <si>
    <t>cauliflower_Bacterial Spot. (37).jpg</t>
  </si>
  <si>
    <t>cauliflower_Bacterial Spot. (148).jpg</t>
  </si>
  <si>
    <t>aug_47_cauliflower_Bacterial Spot. (45).jpg</t>
  </si>
  <si>
    <t>aug_37_cauliflower_Bacterial Spot. (24).jpg</t>
  </si>
  <si>
    <t>aug_126_cauliflower_Bacterial Spot. (106).jpg</t>
  </si>
  <si>
    <t>aug_34_cauliflower_Bacterial Spot. (26).jpg</t>
  </si>
  <si>
    <t>cauliflower_Bacterial Spot. (133).jpg</t>
  </si>
  <si>
    <t>cauliflower_Bacterial Spot. (164).jpg</t>
  </si>
  <si>
    <t>aug_122_cauliflower_Bacterial Spot. (130).jpg</t>
  </si>
  <si>
    <t>aug_42_cauliflower_Bacterial Spot. (66).jpg</t>
  </si>
  <si>
    <t>cauliflower_Bacterial Spot. (172).jpg</t>
  </si>
  <si>
    <t>cauliflower_Bacterial Spot. (125).jpg</t>
  </si>
  <si>
    <t>aug_95_cauliflower_Bacterial Spot. (81).jpg</t>
  </si>
  <si>
    <t>aug_21_cauliflower_Bacterial Spot. (72).jpg</t>
  </si>
  <si>
    <t>cauliflower_Bacterial Spot. (152).jpg</t>
  </si>
  <si>
    <t>aug_71_cauliflower_Bacterial Spot. (91).jpg</t>
  </si>
  <si>
    <t>cauliflower_Bacterial Spot. (95).jpg</t>
  </si>
  <si>
    <t>cauliflower_Bacterial Spot. (105).jpg</t>
  </si>
  <si>
    <t>cauliflower_Bacterial Spot. (9).jpg</t>
  </si>
  <si>
    <t>cauliflower_Bacterial Spot. (83).jpg</t>
  </si>
  <si>
    <t>cauliflower_Bacterial Spot. (113).jpg</t>
  </si>
  <si>
    <t>cauliflower_Bacterial Spot. (144).jpg</t>
  </si>
  <si>
    <t>cauliflower_Bacterial Spot. (40).jpg</t>
  </si>
  <si>
    <t>aug_116_cauliflower_Bacterial Spot. (17).jpg</t>
  </si>
  <si>
    <t>cauliflower_Bacterial Spot. (17).jpg</t>
  </si>
  <si>
    <t>cauliflower_Bacterial Spot. (168).jpg</t>
  </si>
  <si>
    <t>cauliflower_Bacterial Spot. (56).jpg</t>
  </si>
  <si>
    <t>cauliflower_Bacterial Spot. (129).jpg</t>
  </si>
  <si>
    <t>cauliflower_Bacterial Spot. (122).jpg</t>
  </si>
  <si>
    <t>aug_19_cauliflower_Bacterial Spot. (158).jpg</t>
  </si>
  <si>
    <t>aug_80_cauliflower_Bacterial Spot. (101).jpg</t>
  </si>
  <si>
    <t>aug_18_cauliflower_Bacterial Spot. (158).jpg</t>
  </si>
  <si>
    <t>cauliflower_Bacterial Spot. (163).jpg</t>
  </si>
  <si>
    <t>aug_17_cauliflower_Bacterial Spot. (62).jpg</t>
  </si>
  <si>
    <t>cauliflower_Bacterial Spot. (134).jpg</t>
  </si>
  <si>
    <t>cauliflower_Bacterial Spot. (30).jpg</t>
  </si>
  <si>
    <t>aug_41_cauliflower_Bacterial Spot. (18).jpg</t>
  </si>
  <si>
    <t>aug_82_cauliflower_Bacterial Spot. (53).jpg</t>
  </si>
  <si>
    <t>cauliflower_Bacterial Spot. (2).jpg</t>
  </si>
  <si>
    <t>aug_24_cauliflower_Bacterial Spot. (37).jpg</t>
  </si>
  <si>
    <t>cauliflower_Bacterial Spot. (88).jpg</t>
  </si>
  <si>
    <t>cauliflower_Bacterial Spot. (118).jpg</t>
  </si>
  <si>
    <t>cauliflower_Bacterial Spot. (67).jpg</t>
  </si>
  <si>
    <t>cauliflower_Bacterial Spot. (71).jpg</t>
  </si>
  <si>
    <t>aug_111_cauliflower_Bacterial Spot. (88).jpg</t>
  </si>
  <si>
    <t>cauliflower_Bacterial Spot. (159).jpg</t>
  </si>
  <si>
    <t>cauliflower_Bacterial Spot. (26).jpg</t>
  </si>
  <si>
    <t>cauliflower_Bacterial Spot. (51).jpg</t>
  </si>
  <si>
    <t>cauliflower_Bacterial Spot. (10).jpg</t>
  </si>
  <si>
    <t>cauliflower_Bacterial Spot. (138).jpg</t>
  </si>
  <si>
    <t>aug_68_cauliflower_Bacterial Spot. (70).jpg</t>
  </si>
  <si>
    <t>cauliflower_Bacterial Spot. (47).jpg</t>
  </si>
  <si>
    <t>cauliflower_Bacterial Spot. (143).jpg</t>
  </si>
  <si>
    <t>cauliflower_Bacterial Spot. (84).jpg</t>
  </si>
  <si>
    <t>aug_52_cauliflower_Bacterial Spot. (57).jpg</t>
  </si>
  <si>
    <t>aug_99_cauliflower_Bacterial Spot. (22).jpg</t>
  </si>
  <si>
    <t>aug_3_cauliflower_Bacterial Spot. (47).jpg</t>
  </si>
  <si>
    <t>cauliflower_Bacterial Spot. (114).jpg</t>
  </si>
  <si>
    <t>aug_117_cauliflower_Bacterial Spot. (27).jpg</t>
  </si>
  <si>
    <t>cauliflower_Bacterial Spot. (92).jpg</t>
  </si>
  <si>
    <t>cauliflower_Bacterial Spot. (102).jpg</t>
  </si>
  <si>
    <t>aug_75_cauliflower_Bacterial Spot. (82).jpg</t>
  </si>
  <si>
    <t>cauliflower_Bacterial Spot. (155).jpg</t>
  </si>
  <si>
    <t>aug_4_cauliflower_Bacterial Spot. (47).jpg</t>
  </si>
  <si>
    <t>aug_40_cauliflower_Bacterial Spot. (18).jpg</t>
  </si>
  <si>
    <t>aug_83_cauliflower_Bacterial Spot. (53).jpg</t>
  </si>
  <si>
    <t>aug_25_cauliflower_Bacterial Spot. (37).jpg</t>
  </si>
  <si>
    <t>cauliflower_Bacterial Spot. (154).jpg</t>
  </si>
  <si>
    <t>aug_98_cauliflower_Bacterial Spot. (79).jpg</t>
  </si>
  <si>
    <t>cauliflower_Bacterial Spot. (93).jpg</t>
  </si>
  <si>
    <t>cauliflower_Bacterial Spot. (103).jpg</t>
  </si>
  <si>
    <t>cauliflower_Bacterial Spot. (85).jpg</t>
  </si>
  <si>
    <t>cauliflower_Bacterial Spot. (115).jpg</t>
  </si>
  <si>
    <t>cauliflower_Bacterial Spot. (142).jpg</t>
  </si>
  <si>
    <t>aug_108_cauliflower_Bacterial Spot. (127).jpg</t>
  </si>
  <si>
    <t>cauliflower_Bacterial Spot. (139).jpg</t>
  </si>
  <si>
    <t>cauliflower_Bacterial Spot. (46).jpg</t>
  </si>
  <si>
    <t>aug_8_cauliflower_Bacterial Spot. (56).jpg</t>
  </si>
  <si>
    <t>cauliflower_Bacterial Spot. (11).jpg</t>
  </si>
  <si>
    <t>aug_109_cauliflower_Bacterial Spot. (127).jpg</t>
  </si>
  <si>
    <t>aug_16_cauliflower_Bacterial Spot. (62).jpg</t>
  </si>
  <si>
    <t>aug_2_cauliflower_Bacterial Spot. (30).jpg</t>
  </si>
  <si>
    <t>cauliflower_Bacterial Spot. (50).jpg</t>
  </si>
  <si>
    <t>aug_53_cauliflower_Bacterial Spot. (57).jpg</t>
  </si>
  <si>
    <t>cauliflower_Bacterial Spot. (158).jpg</t>
  </si>
  <si>
    <t>cauliflower_Bacterial Spot. (27).jpg</t>
  </si>
  <si>
    <t>cauliflower_Bacterial Spot. (70).jpg</t>
  </si>
  <si>
    <t>cauliflower_Bacterial Spot. (89).jpg</t>
  </si>
  <si>
    <t>cauliflower_Bacterial Spot. (119).jpg</t>
  </si>
  <si>
    <t>cauliflower_Bacterial Spot. (66).jpg</t>
  </si>
  <si>
    <t>aug_57_cauliflower_Bacterial Spot. (55).jpg</t>
  </si>
  <si>
    <t>aug_5_cauliflower_Bacterial Spot. (47).jpg</t>
  </si>
  <si>
    <t>cauliflower_Bacterial Spot. (3).jpg</t>
  </si>
  <si>
    <t>cauliflower_Bacterial Spot. (31).jpg</t>
  </si>
  <si>
    <t>cauliflower_Bacterial Spot. (135).jpg</t>
  </si>
  <si>
    <t>cauliflower_Bacterial Spot. (162).jpg</t>
  </si>
  <si>
    <t>aug_48_cauliflower_Bacterial Spot. (154).jpg</t>
  </si>
  <si>
    <t>aug_88_cauliflower_Bacterial Spot. (145).jpg</t>
  </si>
  <si>
    <t>aug_86_cauliflower_Bacterial Spot. (93).jpg</t>
  </si>
  <si>
    <t>aug_89_cauliflower_Bacterial Spot. (145).jpg</t>
  </si>
  <si>
    <t>cauliflower_Bacterial Spot. (123).jpg</t>
  </si>
  <si>
    <t>aug_49_cauliflower_Bacterial Spot. (154).jpg</t>
  </si>
  <si>
    <t>Potato__Early_blight</t>
  </si>
  <si>
    <t>acb84d77-5b1c-4beb-be27-99fee467bf1f___RS_Early.B 7577.JPG</t>
  </si>
  <si>
    <t>Potato</t>
  </si>
  <si>
    <t>Early_blight</t>
  </si>
  <si>
    <t>1994cd3e-4000-4c56-bede-d35a1eecc287___RS_Early.B 6867.JPG</t>
  </si>
  <si>
    <t>86a65e8c-c7cf-45f7-8619-422eb6f1a40d___RS_Early.B 7745.JPG</t>
  </si>
  <si>
    <t>60096f66-1bf2-4d8d-8137-ac2358ab71d0___RS_Early.B 6978.JPG</t>
  </si>
  <si>
    <t>5720f8b8-4fd7-451f-af18-a48730691c2d___RS_Early.B 7155.JPG</t>
  </si>
  <si>
    <t>d84ba2ee-6ef5-45b7-a15a-b677b99cd3f6___RS_Early.B 6772.JPG</t>
  </si>
  <si>
    <t>20978e65-f4d0-419a-bab9-f6042ab2d318___RS_Early.B 6868.JPG</t>
  </si>
  <si>
    <t>7456db33-766c-4a68-b924-ddf69d579981___RS_Early.B 6723.JPG</t>
  </si>
  <si>
    <t>faac446b-34ac-414a-9f0e-148d6ee87bfa___RS_Early.B 8934.JPG</t>
  </si>
  <si>
    <t>91008080-0b15-41f0-ab72-5b6a3582239d___RS_Early.B 6954.JPG</t>
  </si>
  <si>
    <t>1daae61a-7014-4efe-b855-018999a5be9b___RS_Early.B 6852.JPG</t>
  </si>
  <si>
    <t>c4dd703b-1d4c-4e4c-8064-0e1d743c47ae___RS_Early.B 7050.JPG</t>
  </si>
  <si>
    <t>61a602c4-02e3-49e5-9858-5b1d4d4795f7___RS_Early.B 7875.JPG</t>
  </si>
  <si>
    <t>4f12ef84-6c6e-43d6-b6f1-3a8b0278b3a6___RS_Early.B 8101.JPG</t>
  </si>
  <si>
    <t>08029ccc-387e-4be6-9389-04f7b82fdb2a___RS_Early.B 9130.JPG</t>
  </si>
  <si>
    <t>6cec2d2b-7b6a-4044-9899-92d4f9332cd6___RS_Early.B 9131.JPG</t>
  </si>
  <si>
    <t>29f79006-adf2-4d71-a6a8-bfc02c020b71___RS_Early.B 6833.JPG</t>
  </si>
  <si>
    <t>93c3dfcc-de7c-4ae9-9d18-4042f53e3d1f___RS_Early.B 7872.JPG</t>
  </si>
  <si>
    <t>d5c51ec6-506e-4b85-b774-66f6a5493c90___RS_Early.B 7071.JPG</t>
  </si>
  <si>
    <t>e4bd2479-dd2f-41ce-9544-4f1804c4ab8b___RS_Early.B 8601.JPG</t>
  </si>
  <si>
    <t>d1625c19-c90f-4a5f-bfc8-cb406ad20753___RS_Early.B 8649.JPG</t>
  </si>
  <si>
    <t>450b4a32-39ae-4daa-aeb6-87559afb0b42___RS_Early.B 9202.JPG</t>
  </si>
  <si>
    <t>fc87399a-b45c-4b0f-a6c9-54f0e4f9d3c5___RS_Early.B 7277.JPG</t>
  </si>
  <si>
    <t>54260e42-8e3f-44c2-b252-c784391ce639___RS_Early.B 7508.JPG</t>
  </si>
  <si>
    <t>df7e4d39-fb74-4e6d-9d32-04d7d2165135___RS_Early.B 6700.JPG</t>
  </si>
  <si>
    <t>37471260-d7b4-4ccd-901e-974332ef2eb9___RS_Early.B 7967.JPG</t>
  </si>
  <si>
    <t>9cd81447-0701-4969-86aa-5f20269923c5___RS_Early.B 8790.JPG</t>
  </si>
  <si>
    <t>ec9a34ed-90de-417e-bf87-31e748c8c770___RS_Early.B 7968.JPG</t>
  </si>
  <si>
    <t>e4b0f6ac-2b1e-4e10-8733-de421a01c390___RS_Early.B 8254.JPG</t>
  </si>
  <si>
    <t>77c86eac-945e-4942-8eab-1269373d645a___RS_Early.B 7755.JPG</t>
  </si>
  <si>
    <t>f7a5e3e3-796e-4f4a-943c-24d26e2591d4___RS_Early.B 8679.JPG</t>
  </si>
  <si>
    <t>f56f07b9-9f3a-4c80-a4f8-daf49f479db2___RS_Early.B 8741.JPG</t>
  </si>
  <si>
    <t>41eccd84-6a67-4b04-ae69-59c1bcf17728___RS_Early.B 7964.JPG</t>
  </si>
  <si>
    <t>c48693cf-14bb-48ec-96fe-240bd2269866___RS_Early.B 7609.JPG</t>
  </si>
  <si>
    <t>db60c4cf-30f1-460c-a345-3045f192f725___RS_Early.B 6722.JPG</t>
  </si>
  <si>
    <t>10c438df-8ed7-4de7-94df-83298ebcf373___RS_Early.B 7001.JPG</t>
  </si>
  <si>
    <t>8ff3274d-02b2-4859-9415-982aa4ec7d8c___RS_Early.B 7465.JPG</t>
  </si>
  <si>
    <t>85a9856f-d5ae-4740-a038-517489a25ff5___RS_Early.B 8635.JPG</t>
  </si>
  <si>
    <t>f400079a-ff67-45c2-8a50-5c5b1e08dc25___RS_Early.B 8491.JPG</t>
  </si>
  <si>
    <t>d472b6e3-a00c-4b4e-b13a-cdababff9d24___RS_Early.B 7699.JPG</t>
  </si>
  <si>
    <t>a3ed964c-36f1-403c-8146-b2a3b79a352d___RS_Early.B 8310.JPG</t>
  </si>
  <si>
    <t>eb4fbc2b-c1a4-473f-a4e1-71ba04a7133c___RS_Early.B 7716.JPG</t>
  </si>
  <si>
    <t>d8efc91f-6e85-4508-8d49-9c4a11c4c71a___RS_Early.B 7484.JPG</t>
  </si>
  <si>
    <t>1f830d02-1fc6-41d6-99c6-851e0d2af4ad___RS_Early.B 9182.JPG</t>
  </si>
  <si>
    <t>8b20db6d-9c57-46d7-b40d-c6a809b49e07___RS_Early.B 9127.JPG</t>
  </si>
  <si>
    <t>3c3a9c2c-3387-4666-9f42-4d14142e9500___RS_Early.B 8499.JPG</t>
  </si>
  <si>
    <t>db4dbc48-209d-4615-95cd-1d7ee7f1d7e0___RS_Early.B 7545.JPG</t>
  </si>
  <si>
    <t>737c2343-228f-4155-b984-13ae0da44745___RS_Early.B 6828.JPG</t>
  </si>
  <si>
    <t>c3356ff5-91b3-4673-b1d2-d47195b162cd___RS_Early.B 8352.JPG</t>
  </si>
  <si>
    <t>477c3ef0-ab1e-44fb-852d-6b3ce74c93a2___RS_Early.B 7257.JPG</t>
  </si>
  <si>
    <t>403aa255-393c-43b4-8f68-f68efbf4f5df___RS_Early.B 8544.JPG</t>
  </si>
  <si>
    <t>5755142f-0cba-45b7-a563-beb1bf6db374___RS_Early.B 8321.JPG</t>
  </si>
  <si>
    <t>b472654c-a32f-4c8f-b424-da6e415febf9___RS_Early.B 8930.JPG</t>
  </si>
  <si>
    <t>3ab92984-3126-4154-9bfd-f2c8c9fd670e___RS_Early.B 7440.JPG</t>
  </si>
  <si>
    <t>3b1e3161-b02e-4aa0-a490-8a50c242d10e___RS_Early.B 8553.JPG</t>
  </si>
  <si>
    <t>c10de41b-4c38-41c4-b278-600071051453___RS_Early.B 8093.JPG</t>
  </si>
  <si>
    <t>9125d133-5b86-4363-8fbe-79c813ac8795___RS_Early.B 6748.JPG</t>
  </si>
  <si>
    <t>655010d0-0bf7-4cba-8ebe-591a8bc5f552___RS_Early.B 7668.JPG</t>
  </si>
  <si>
    <t>0182e991-97f0-4805-a1f7-6e1b4306d518___RS_Early.B 7015.JPG</t>
  </si>
  <si>
    <t>a4cc86e3-ac4d-4b72-89a2-6cf106831908___RS_Early.B 7346.JPG</t>
  </si>
  <si>
    <t>68662e76-300e-49f6-8467-27dd63aa18ed___RS_Early.B 7163.JPG</t>
  </si>
  <si>
    <t>6a74ff09-be5a-4412-a192-2370a37c0751___RS_Early.B 8584.JPG</t>
  </si>
  <si>
    <t>1defd277-6394-4049-895d-470f1e27e189___RS_Early.B 8931.JPG</t>
  </si>
  <si>
    <t>81bc4d94-be1f-4127-8203-da3ae29aa3d5___RS_Early.B 7305.JPG</t>
  </si>
  <si>
    <t>e50e7166-a67d-4207-a49c-0240b0218d48___RS_Early.B 8907.JPG</t>
  </si>
  <si>
    <t>2cc3eb24-b210-4827-befe-0e3a24161ac4___RS_Early.B 6829.JPG</t>
  </si>
  <si>
    <t>dcc9e3a4-04dc-46fd-9bc9-739334aa23d9___RS_Early.B 6799.JPG</t>
  </si>
  <si>
    <t>f0f41a0d-7679-4e56-85df-44934fe0cb3b___RS_Early.B 7054.JPG</t>
  </si>
  <si>
    <t>3ebc2af4-fe74-4918-b46f-09ec268884ef___RS_Early.B 7856.JPG</t>
  </si>
  <si>
    <t>dc34096f-8974-4a76-8d15-42ee86038015___RS_Early.B 6734.JPG</t>
  </si>
  <si>
    <t>ee8df9d4-1893-49a4-b2e9-aee2b1e85ca0___RS_Early.B 6926.JPG</t>
  </si>
  <si>
    <t>e8db5472-3858-478a-b1ae-9198329a49a5___RS_Early.B 7528.JPG</t>
  </si>
  <si>
    <t>6f8dfa1b-8c6f-4be6-93ff-e9180dde7357___RS_Early.B 6914.JPG</t>
  </si>
  <si>
    <t>349730da-a627-4da6-90d5-707c4a3dba88___RS_Early.B 7553.JPG</t>
  </si>
  <si>
    <t>c8a008b3-a81d-410c-97aa-94e92118e572___RS_Early.B 7616.JPG</t>
  </si>
  <si>
    <t>5fd6c76a-1e89-4991-9991-2b61670d5175___RS_Early.B 8208.JPG</t>
  </si>
  <si>
    <t>98d40b59-5c50-45b6-9b8b-268c40547334___RS_Early.B 8031.JPG</t>
  </si>
  <si>
    <t>5a6f3209-223e-43e5-8680-41dd3d5091ce___RS_Early.B 7288.JPG</t>
  </si>
  <si>
    <t>aa7e5986-6fa1-4b25-9861-cbae56886280___RS_Early.B 8545.JPG</t>
  </si>
  <si>
    <t>0c4f6f72-c7a2-42e1-9671-41ab3bf37fe7___RS_Early.B 6752.JPG</t>
  </si>
  <si>
    <t>9cb0c796-fde2-406b-87fe-3926b722f8f7___RS_Early.B 8300.JPG</t>
  </si>
  <si>
    <t>544b5324-f697-4af8-90d4-47b7b86691c6___RS_Early.B 7028.JPG</t>
  </si>
  <si>
    <t>a02f78b3-da52-400a-ab11-7184df9ea485___RS_Early.B 8403.JPG</t>
  </si>
  <si>
    <t>c5b121ff-fc3c-406a-8127-2a7e413a0903___RS_Early.B 9006.JPG</t>
  </si>
  <si>
    <t>2cf993b6-98e7-4678-aea5-9177ea3b63bd___RS_Early.B 7692.JPG</t>
  </si>
  <si>
    <t>dc6516c4-a74c-465f-85a1-55608ee518da___RS_Early.B 8843.JPG</t>
  </si>
  <si>
    <t>13cfb9dc-8951-44c0-8c16-e96fd6ccc659___RS_Early.B 7070.JPG</t>
  </si>
  <si>
    <t>7a04081f-dd48-4a84-b7c1-611a50ae7886___RS_Early.B 8019.JPG</t>
  </si>
  <si>
    <t>e5d559da-71d8-4999-9d5a-05da9e6bf12e___RS_Early.B 7491.JPG</t>
  </si>
  <si>
    <t>31290247-3f4f-445d-8bad-20d7dccbf979___RS_Early.B 7019.JPG</t>
  </si>
  <si>
    <t>caf7512b-4e4e-44fc-ae7d-8544168cf903___RS_Early.B 7120.JPG</t>
  </si>
  <si>
    <t>b29e0fdf-c39f-4b3a-b12f-c693374f15cf___RS_Early.B 8820.JPG</t>
  </si>
  <si>
    <t>1d466431-007d-4b3b-bd45-b09f1a6f7bad___RS_Early.B 8932.JPG</t>
  </si>
  <si>
    <t>4da46a9d-7709-4528-acc3-a7be6ace3714___RS_Early.B 7187.JPG</t>
  </si>
  <si>
    <t>43ddad18-d70a-49d3-97d6-9a5f82ddeecd___RS_Early.B 9069.JPG</t>
  </si>
  <si>
    <t>2639ad26-c7e9-4bd6-8000-c002f676a4c6___RS_Early.B 7150.JPG</t>
  </si>
  <si>
    <t>336e5156-8947-46a7-a6fb-e993255d9091___RS_Early.B 8085.JPG</t>
  </si>
  <si>
    <t>bb3d6df0-683e-4f04-afaf-277a36edad6c___RS_Early.B 9070.JPG</t>
  </si>
  <si>
    <t>3a97c74a-3d6e-4cd9-86e0-10a8e716e7b5___RS_Early.B 8422.JPG</t>
  </si>
  <si>
    <t>ae25f262-234e-4ee1-96ad-3e47ddfbea9d___RS_Early.B 6670.JPG</t>
  </si>
  <si>
    <t>c8dedd98-c5d7-4ef4-b4f4-70d0bae0e178___RS_Early.B 7128.JPG</t>
  </si>
  <si>
    <t>a6995958-6344-4d37-9b99-d3bc3d40ab67___RS_Early.B 7210.JPG</t>
  </si>
  <si>
    <t>654aaf22-e23a-441d-ad57-914843a36c64___RS_Early.B 7924.JPG</t>
  </si>
  <si>
    <t>d825093a-2bd7-458d-a9a1-036db6c08dec___RS_Early.B 9018.JPG</t>
  </si>
  <si>
    <t>8b5e48c6-7fac-4c87-bae4-6dd4ca5d110d___RS_Early.B 8905.JPG</t>
  </si>
  <si>
    <t>1d038d64-7f3c-4b4d-9b3d-7736f97b59a0___RS_Early.B 7994.JPG</t>
  </si>
  <si>
    <t>a41c6816-0755-4e55-b589-42b665a97a02___RS_Early.B 7064.JPG</t>
  </si>
  <si>
    <t>9cba8b9a-68a7-483a-bc77-6bacbbe7fc46___RS_Early.B 7588.JPG</t>
  </si>
  <si>
    <t>159f49c5-8d80-41cb-b730-333fdefdff62___RS_Early.B 7301.JPG</t>
  </si>
  <si>
    <t>d1072068-911c-4656-8bf2-e662982199e1___RS_Early.B 8141.JPG</t>
  </si>
  <si>
    <t>7a7ff9ee-1d6f-4ca8-a393-9c56ca74d7bb___RS_Early.B 8158.JPG</t>
  </si>
  <si>
    <t>24fb74df-0aa9-4e89-9ba4-55a4664438ab___RS_Early.B 8634.JPG</t>
  </si>
  <si>
    <t>2b1718b3-c951-4f24-b6ec-4eb7df77c913___RS_Early.B 7475.JPG</t>
  </si>
  <si>
    <t>c3d68a2f-0c7a-4060-bfc4-8baf01d3f2fe___RS_Early.B 8010.JPG</t>
  </si>
  <si>
    <t>6b8024be-e45f-459f-9817-8d6fb0dda89a___RS_Early.B 6904.JPG</t>
  </si>
  <si>
    <t>4ddd0823-ecf4-4a0b-81d5-9844705e5694___RS_Early.B 8936.JPG</t>
  </si>
  <si>
    <t>419611a4-5597-43d6-ae92-c3c09bc549d7___RS_Early.B 7182.JPG</t>
  </si>
  <si>
    <t>6fdee580-fa84-4ea7-b54a-048919765284___RS_Early.B 8187.JPG</t>
  </si>
  <si>
    <t>cf38c261-5bae-4b5d-92b4-16c634557d2a___RS_Early.B 7169.JPG</t>
  </si>
  <si>
    <t>66c5930d-2169-4ec1-9919-28088d5447f7___RS_Early.B 8822.JPG</t>
  </si>
  <si>
    <t>73cf20a6-b2c4-4302-a664-c43dccb78cfb___RS_Early.B 6930.JPG</t>
  </si>
  <si>
    <t>b7157976-61c2-4366-87c5-e3de23aa7c10___RS_Early.B 7227.JPG</t>
  </si>
  <si>
    <t>78313ae7-3589-4d23-a5b6-0457e500bd1a___RS_Early.B 6768.JPG</t>
  </si>
  <si>
    <t>fbbe7b93-e6da-4dc8-b1ee-ba5646a5e039___RS_Early.B 8216.JPG</t>
  </si>
  <si>
    <t>29508e75-1a9d-4838-b929-cf42f8638e83___RS_Early.B 6782.JPG</t>
  </si>
  <si>
    <t>fbc1b154-7b53-4ac5-ad3a-5e9e5078a289___RS_Early.B 7551.JPG</t>
  </si>
  <si>
    <t>232c8d25-3bfe-41ea-b24f-2b3629a0253a___RS_Early.B 9200.JPG</t>
  </si>
  <si>
    <t>dc3e6480-10c2-429b-bd9a-b8dd7d538594___RS_Early.B 8061.JPG</t>
  </si>
  <si>
    <t>b05850b8-bfb9-487d-b0ba-8f406eba933e___RS_Early.B 6936.JPG</t>
  </si>
  <si>
    <t>2b982641-10ea-4426-874f-509e6377ff59___RS_Early.B 7663.JPG</t>
  </si>
  <si>
    <t>8493b49f-1b73-4d5c-b6f9-ae9a41091643___RS_Early.B 6720.JPG</t>
  </si>
  <si>
    <t>1e671694-5713-4568-b8ad-06f15688d25e___RS_Early.B 7659.JPG</t>
  </si>
  <si>
    <t>f0cdbf74-8401-48d1-b1cc-94862e1a4452___RS_Early.B 7447.JPG</t>
  </si>
  <si>
    <t>1cb05d87-027d-4bf0-b5c4-4c1a57896ac6___RS_Early.B 7936.JPG</t>
  </si>
  <si>
    <t>320be8ee-2f9a-48f2-86fa-1c1d993a2fe2___RS_Early.B 8186.JPG</t>
  </si>
  <si>
    <t>64e41485-8bd1-4b5d-9482-023eb07d8a89___RS_Early.B 9078.JPG</t>
  </si>
  <si>
    <t>0604174e-3018-4faa-9975-0be32d2c0789___RS_Early.B 7123.JPG</t>
  </si>
  <si>
    <t>c17c36ed-c36f-42d4-812d-3b17158063d3___RS_Early.B 8398.JPG</t>
  </si>
  <si>
    <t>0f223bbc-d2b4-4d58-8314-359d92d0102b___RS_Early.B 8052.JPG</t>
  </si>
  <si>
    <t>8f6d9148-ae73-42cc-be78-baca869d1543___RS_Early.B 6805.JPG</t>
  </si>
  <si>
    <t>028f9b73-142f-499a-9c7b-d7c1ed5e5506___RS_Early.B 8546.JPG</t>
  </si>
  <si>
    <t>2c0e712a-fb21-44b6-bbe1-7c67cec7b965___RS_Early.B 7084.JPG</t>
  </si>
  <si>
    <t>042135e2-e126-4900-9212-d42d900b8125___RS_Early.B 8791.JPG</t>
  </si>
  <si>
    <t>bac19c19-ab8b-466a-a317-56c1f35fb082___RS_Early.B 7141.JPG</t>
  </si>
  <si>
    <t>f3ad73cc-2e88-4157-97ea-d57d87c5760c___RS_Early.B 6687.JPG</t>
  </si>
  <si>
    <t>6cd05602-f131-47a3-a7ef-f328a13e4f1e___RS_Early.B 7079.JPG</t>
  </si>
  <si>
    <t>b95c05a8-2d70-4af5-a384-5b5b4450b7c6___RS_Early.B 7724.JPG</t>
  </si>
  <si>
    <t>b1b3c9c7-a4b9-4048-be45-fa9c5e507c66___RS_Early.B 7466.JPG</t>
  </si>
  <si>
    <t>8ee79bf1-78d0-4c93-b42c-301d54e64f41___RS_Early.B 8388.JPG</t>
  </si>
  <si>
    <t>12a7bc09-8d7f-4790-8046-6e3f12f71399___RS_Early.B 7973.JPG</t>
  </si>
  <si>
    <t>9c77f930-5d28-4b1f-8274-30c2c2dc82fb___RS_Early.B 8347.JPG</t>
  </si>
  <si>
    <t>2d149f7a-4b0a-40a6-8d0b-1d1f14e5e696___RS_Early.B 9143.JPG</t>
  </si>
  <si>
    <t>a29559c6-1d80-4486-a3c9-26986d6e28e0___RS_Early.B 6890.JPG</t>
  </si>
  <si>
    <t>fba7a41d-25df-4a1c-93d1-98d62e3376e0___RS_Early.B 8207.JPG</t>
  </si>
  <si>
    <t>048d18ae-98b1-484d-97da-5a0e69b9ebc1___RS_Early.B 6845.JPG</t>
  </si>
  <si>
    <t>3de47a70-4a74-462f-8b56-2088507be4ef___RS_Early.B 8832.JPG</t>
  </si>
  <si>
    <t>9846eead-9fc1-4c35-8b63-1adfbdf0b118___RS_Early.B 8325.JPG</t>
  </si>
  <si>
    <t>f980fef9-bcf5-47fd-8426-2c503dc35f88___RS_Early.B 6745.JPG</t>
  </si>
  <si>
    <t>593de3cd-1e2e-4943-b5f3-ef9d5d857894___RS_Early.B 8336.JPG</t>
  </si>
  <si>
    <t>64ced002-f0b1-42b2-b448-b7b3655e38c1___RS_Early.B 9010.JPG</t>
  </si>
  <si>
    <t>d0be9a48-d0f6-4d34-9c80-3eb7631e2d8d___RS_Early.B 8143.JPG</t>
  </si>
  <si>
    <t>4b484f0f-82dc-45d1-a5b6-72c8a6a96323___RS_Early.B 7262.JPG</t>
  </si>
  <si>
    <t>a50c5f93-a5db-4eaf-9d82-2e420d2351e7___RS_Early.B 7060.JPG</t>
  </si>
  <si>
    <t>d91d88d1-89d4-4017-b0f0-9e875bedfcab___RS_Early.B 7201.JPG</t>
  </si>
  <si>
    <t>d829c0d8-016e-4337-b80f-bb1f329b1d4d___RS_Early.B 8797.JPG</t>
  </si>
  <si>
    <t>5c43b799-a722-4209-b571-2a7ca23de273___RS_Early.B 7321.JPG</t>
  </si>
  <si>
    <t>69a20537-e5fd-4f1e-8800-ef9aa4fa4766___RS_Early.B 8111.JPG</t>
  </si>
  <si>
    <t>de1ff62e-87aa-420a-9eeb-cb0e3475e84d___RS_Early.B 6918.JPG</t>
  </si>
  <si>
    <t>ec6b34ed-69c6-466a-81a9-4ca18eb25275___RS_Early.B 7038.JPG</t>
  </si>
  <si>
    <t>6a90d533-28ad-4e1b-935b-8d2dfa804c87___RS_Early.B 8213.JPG</t>
  </si>
  <si>
    <t>357b61ef-a56b-4207-aa26-161b0ef3e635___RS_Early.B 8492.JPG</t>
  </si>
  <si>
    <t>64cab763-3fa2-483c-abc6-1d203f26f88e___RS_Early.B 6671.JPG</t>
  </si>
  <si>
    <t>a6dbc59a-ca8a-40e0-a896-3e2270d771bb___RS_Early.B 7195.JPG</t>
  </si>
  <si>
    <t>f217f3ba-56fa-4f97-bf9a-07697e08e845___RS_Early.B 9161.JPG</t>
  </si>
  <si>
    <t>cf3169aa-b842-46ed-bb1a-3e02b6858c86___RS_Early.B 7566.JPG</t>
  </si>
  <si>
    <t>4a4847c4-c393-4772-8035-e39b472e179b___RS_Early.B 7167.JPG</t>
  </si>
  <si>
    <t>6f37a2b1-e63c-4d82-aec2-9ff036473867___RS_Early.B 7585.JPG</t>
  </si>
  <si>
    <t>002a55fb-7a3d-4a3a-aca8-ce2d5ebc6925___RS_Early.B 8170.JPG</t>
  </si>
  <si>
    <t>37da60b5-9c33-4fe7-95d4-3a2db2a7702b___RS_Early.B 8359.JPG</t>
  </si>
  <si>
    <t>a2fe15c2-1900-4fbd-9e69-771b1693cc68___RS_Early.B 7398.JPG</t>
  </si>
  <si>
    <t>c91060f7-f9dd-4930-ad0a-8a4a6bd803d2___RS_Early.B 7869.JPG</t>
  </si>
  <si>
    <t>610fd102-fd1b-45c3-978b-68c65d432382___RS_Early.B 7819.JPG</t>
  </si>
  <si>
    <t>606e216d-f0b8-4ef3-9bf1-2bee85a13361___RS_Early.B 7094.JPG</t>
  </si>
  <si>
    <t>2ebb14eb-0e87-468c-a1cb-80579a77a37a___RS_Early.B 7044.JPG</t>
  </si>
  <si>
    <t>53e30623-2023-4bbf-b904-ba39426f8628___RS_Early.B 7613.JPG</t>
  </si>
  <si>
    <t>203357f4-1deb-42b2-99ed-32df34aa166c___RS_Early.B 6780.JPG</t>
  </si>
  <si>
    <t>65f6e2f1-300b-42f0-bcc8-467753411947___RS_Early.B 7591.JPG</t>
  </si>
  <si>
    <t>73d47ccd-4f15-4d93-90d1-5c35dbedd91e___RS_Early.B 7567.JPG</t>
  </si>
  <si>
    <t>da3115aa-a34b-42b2-97a9-9a1922770c8d___RS_Early.B 6708.JPG</t>
  </si>
  <si>
    <t>07baabd8-e118-47dd-9d8d-132d4347836a___RS_Early.B 8555.JPG</t>
  </si>
  <si>
    <t>5fbff81d-eeaf-430f-ba94-df6a92c7b8e2___RS_Early.B 6816.JPG</t>
  </si>
  <si>
    <t>f917c191-cca4-4a78-8238-a40b586f9058___RS_Early.B 7945.JPG</t>
  </si>
  <si>
    <t>dc2775b9-e62e-4fe5-921f-e1cf5c4e2fe4___RS_Early.B 6942.JPG</t>
  </si>
  <si>
    <t>044c3abc-0bc9-45fb-8fd5-094aeb605f90___RS_Early.B 8044.JPG</t>
  </si>
  <si>
    <t>848336c4-eaad-47e7-8458-5e80d5520d05___RS_Early.B 7729.JPG</t>
  </si>
  <si>
    <t>5888d397-4e83-4fac-bcf7-0de778966d36___RS_Early.B 7418.JPG</t>
  </si>
  <si>
    <t>d3240683-1636-4373-84aa-01ce594c19a0___RS_Early.B 8340.JPG</t>
  </si>
  <si>
    <t>dcc46f93-d842-496d-980b-4b29a00551d5___RS_Early.B 8424.JPG</t>
  </si>
  <si>
    <t>d0221e13-4d76-45e5-9cd1-7cac63833f52___RS_Early.B 7191.JPG</t>
  </si>
  <si>
    <t>0caf6a39-3f5f-4201-a4d7-3ea35fdf1303___RS_Early.B 6762.JPG</t>
  </si>
  <si>
    <t>67468907-b28a-4740-a9f4-ce69b93878c9___RS_Early.B 7142.JPG</t>
  </si>
  <si>
    <t>0e6b9e09-2bcd-41e0-b001-b80a33a8a78b___RS_Early.B 8694.JPG</t>
  </si>
  <si>
    <t>f9461507-6875-43f7-800d-502ffdb8ec05___RS_Early.B 7604.JPG</t>
  </si>
  <si>
    <t>c42e79e4-76c0-406e-9779-6168330f4ca5___RS_Early.B 9008.JPG</t>
  </si>
  <si>
    <t>aa0ad1ba-f08a-4376-82a1-fec51fbf6810___RS_Early.B 7478.JPG</t>
  </si>
  <si>
    <t>e217c2fe-b0d5-45e6-a7fa-98f253444d54___RS_Early.B 7067.JPG</t>
  </si>
  <si>
    <t>f838c192-a78c-460c-ab90-313dd5014a47___RS_Early.B 7718.JPG</t>
  </si>
  <si>
    <t>2ec0f91e-b8a4-4aeb-9e08-8bd32b492487___RS_Early.B 7502.JPG</t>
  </si>
  <si>
    <t>34b0f33c-be8b-4338-9334-5418a5f84f28___RS_Early.B 7532.JPG</t>
  </si>
  <si>
    <t>04c8e6b9-7710-4cdd-b259-2d78b15d1036___RS_Early.B 7066.JPG</t>
  </si>
  <si>
    <t>c5cb3e89-f00f-4032-80ca-eb39bead0796___RS_Early.B 8645.JPG</t>
  </si>
  <si>
    <t>abb9a8c4-5d0f-443a-b7c9-780036ffe76c___RS_Early.B 7380.JPG</t>
  </si>
  <si>
    <t>24a34259-1c47-4e87-ac83-5decf37b42e4___RS_Early.B 6896.JPG</t>
  </si>
  <si>
    <t>900514b4-8768-4370-bc53-998e390644db___RS_Early.B 7788.JPG</t>
  </si>
  <si>
    <t>e09798e4-23b1-4485-873b-605bc350f327___RS_Early.B 7320.JPG</t>
  </si>
  <si>
    <t>8d015dcf-e4da-41b7-9d81-8d160000accf___RS_Early.B 7264.JPG</t>
  </si>
  <si>
    <t>4b925312-1973-41cf-afdf-9090d02dd539___RS_Early.B 7913.JPG</t>
  </si>
  <si>
    <t>4e478f6a-b8cf-425f-85e8-d80d6aaab8e1___RS_Early.B 9026.JPG</t>
  </si>
  <si>
    <t>625f9c30-b56a-4e4e-9b34-aab8d2385d02___RS_Early.B 7226.JPG</t>
  </si>
  <si>
    <t>d1b4cb77-db0e-42db-b1c0-25d222844241___RS_Early.B 7130.JPG</t>
  </si>
  <si>
    <t>853f6d7a-836c-4829-ba2c-2eeada2089cc___RS_Early.B 7208.JPG</t>
  </si>
  <si>
    <t>357426c8-5b7b-4d56-9cb0-13cfaecc219f___RS_Early.B 7326.JPG</t>
  </si>
  <si>
    <t>70b89c8b-2850-4ec8-8da1-a4b9de5351c7___RS_Early.B 6889.JPG</t>
  </si>
  <si>
    <t>f32a2d3d-9ac5-426c-81d1-bc279def9ba4___RS_Early.B 7636.JPG</t>
  </si>
  <si>
    <t>e0654927-6cc0-491f-86d3-acb5ad261904___RS_Early.B 8341.JPG</t>
  </si>
  <si>
    <t>6319585f-ed2f-4657-ae79-a23db65d0fce___RS_Early.B 7033.JPG</t>
  </si>
  <si>
    <t>dcb9073d-df5b-4a15-aecf-1c3af587cd74___RS_Early.B 8982.JPG</t>
  </si>
  <si>
    <t>08bbd7f1-169d-4e38-946f-8d91589b263e___RS_Early.B 7106.JPG</t>
  </si>
  <si>
    <t>24ced43c-a862-4e3d-8300-dffd350de2c4___RS_Early.B 6957.JPG</t>
  </si>
  <si>
    <t>46819687-0705-4628-8748-9cb356587f30___RS_Early.B 8421.JPG</t>
  </si>
  <si>
    <t>f15637d3-829d-46f9-b45e-1e1768d6b8c9___RS_Early.B 7635.JPG</t>
  </si>
  <si>
    <t>129b1c3a-4f7d-4c45-ae03-2a4c3eb17dd4___RS_Early.B 7413.JPG</t>
  </si>
  <si>
    <t>94eb2aa6-7f9e-4a5a-b519-2106984e9a7d___RS_Early.B 8770.JPG</t>
  </si>
  <si>
    <t>9ca7d203-7b7c-4f5c-911f-fc225f3c5b77___RS_Early.B 7557.JPG</t>
  </si>
  <si>
    <t>5bdc7f1d-26cc-45b2-b77f-e98084418fd9___RS_Early.B 7486.JPG</t>
  </si>
  <si>
    <t>d9ebe6a0-d46e-47fe-950e-938f7ce83afb___RS_Early.B 7419.JPG</t>
  </si>
  <si>
    <t>8784362f-5fc6-4ad9-b11d-d06b272cefb5___RS_Early.B 6907.JPG</t>
  </si>
  <si>
    <t>f2e7be26-b7d3-4e99-8630-8b1650192b02___RS_Early.B 7275.JPG</t>
  </si>
  <si>
    <t>686938d8-5fcc-4482-850f-0e8720206046___RS_Early.B 7769.JPG</t>
  </si>
  <si>
    <t>77725a5a-c0b8-4b7c-bc42-ac99f51428c1___RS_Early.B 7401.JPG</t>
  </si>
  <si>
    <t>73273541-2855-4516-92c3-658703bd2d18___RS_Early.B 6814.JPG</t>
  </si>
  <si>
    <t>0d2325ff-4e3e-44bf-9614-e5ad6c23fc16___RS_Early.B 6797.JPG</t>
  </si>
  <si>
    <t>71ab124e-93ba-4d4e-ae53-68ac12fcb858___RS_Early.B 8129.JPG</t>
  </si>
  <si>
    <t>a4ac4e39-1342-4b1d-806a-98789876a701___RS_Early.B 8953.JPG</t>
  </si>
  <si>
    <t>065fc68f-88c9-4fc3-b0a6-a6f5e1072eaa___RS_Early.B 7174.JPG</t>
  </si>
  <si>
    <t>cea35641-b4f8-49cb-bbeb-c98cfc79870e___RS_Early.B 7189.JPG</t>
  </si>
  <si>
    <t>9e506566-6697-4444-a2f3-a3931d34bbf3___RS_Early.B 6899.JPG</t>
  </si>
  <si>
    <t>5a7ca2a3-5bfc-47b7-9657-85a6c95a0956___RS_Early.B 7061.JPG</t>
  </si>
  <si>
    <t>ce9d9a96-23cc-4d24-ab68-3932cba59ae2___RS_Early.B 7080.JPG</t>
  </si>
  <si>
    <t>acb59a95-cbe4-4602-9b8a-9adbf12899af___RS_Early.B 6754.JPG</t>
  </si>
  <si>
    <t>87c0254c-c987-4c54-adda-45c5e7346170___RS_Early.B 8848.JPG</t>
  </si>
  <si>
    <t>a6fef9f4-0006-4faa-95ab-3aadde49b229___RS_Early.B 8783.JPG</t>
  </si>
  <si>
    <t>31d0ecc8-045d-4a4a-ac33-431556c83e4c___RS_Early.B 8692.JPG</t>
  </si>
  <si>
    <t>f813e04e-a4f1-4c7f-a56d-cf0829801acb___RS_Early.B 8836.JPG</t>
  </si>
  <si>
    <t>dcdcc724-b029-4987-9d12-ccc8893ac6b4___RS_Early.B 8387.JPG</t>
  </si>
  <si>
    <t>d9293730-8ba7-4f41-936a-eb129bde096b___RS_Early.B 8102.JPG</t>
  </si>
  <si>
    <t>34d2260c-888c-419c-b32c-938efa379b97___RS_Early.B 8253.JPG</t>
  </si>
  <si>
    <t>b6220993-c51f-48fa-bee9-fb5cb89cc0c4___RS_Early.B 7467.JPG</t>
  </si>
  <si>
    <t>af79e762-c2f7-4e37-926b-ce27dbc52fc4___RS_Early.B 6858.JPG</t>
  </si>
  <si>
    <t>945f4d4b-5e0a-4cc0-8b7c-d82854730b9d___RS_Early.B 7836.JPG</t>
  </si>
  <si>
    <t>37d94308-8783-4657-9ca6-eaca86e1015a___RS_Early.B 7825.JPG</t>
  </si>
  <si>
    <t>c28107c6-ea57-4044-bb6e-508d6d360cd7___RS_Early.B 7057.JPG</t>
  </si>
  <si>
    <t>985f3b47-d5ee-45d4-a020-f43ca80fb59e___RS_Early.B 9211.JPG</t>
  </si>
  <si>
    <t>b99ba68b-4608-4335-a292-b4249d83762d___RS_Early.B 9096.JPG</t>
  </si>
  <si>
    <t>fb8d862d-29c3-41ab-888d-cef47286ee9a___RS_Early.B 8975.JPG</t>
  </si>
  <si>
    <t>1769d41b-fd4c-49b1-adce-e89fee6a352e___RS_Early.B 6741.JPG</t>
  </si>
  <si>
    <t>c630212c-205f-469d-bb8d-9a143f65ab03___RS_Early.B 9000.JPG</t>
  </si>
  <si>
    <t>d87f93fa-f6f8-49f1-b9e1-8f196f377df8___RS_Early.B 7244.JPG</t>
  </si>
  <si>
    <t>d59c5aa9-8d45-45db-be3e-0276e24641f5___RS_Early.B 7897.JPG</t>
  </si>
  <si>
    <t>62490062-4c67-4caf-bec5-df1342ec2987___RS_Early.B 7946.JPG</t>
  </si>
  <si>
    <t>89b2e456-737b-4020-b788-c3f6a4927e69___RS_Early.B 7371.JPG</t>
  </si>
  <si>
    <t>4722a31c-987f-4fac-afa1-37479556a056___RS_Early.B 6810.JPG</t>
  </si>
  <si>
    <t>8c1f94fb-d8e0-4607-a967-b71408dfd1ab___RS_Early.B 8723.JPG</t>
  </si>
  <si>
    <t>454203b9-0376-4db3-92ed-047545daa7c6___RS_Early.B 6953.JPG</t>
  </si>
  <si>
    <t>78ca2c95-f7b7-43b8-a91f-9ca12ac814e8___RS_Early.B 7137.JPG</t>
  </si>
  <si>
    <t>cbd4ef4a-1e84-41ac-8744-b5a1c52461be___RS_Early.B 8191.JPG</t>
  </si>
  <si>
    <t>7ea05f87-83d3-405e-84ee-f637426f4bab___RS_Early.B 6715.JPG</t>
  </si>
  <si>
    <t>d4f3066f-adb8-401b-a27f-19a12c336ebe___RS_Early.B 8626.JPG</t>
  </si>
  <si>
    <t>779e2b0a-0922-41bc-9393-da3750494671___RS_Early.B 8382.JPG</t>
  </si>
  <si>
    <t>e50bd734-03b9-479b-9ca0-48ef217a2c59___RS_Early.B 7976.JPG</t>
  </si>
  <si>
    <t>98efaa2d-7587-48e8-8c19-4f7483e395cb___RS_Early.B 6982.JPG</t>
  </si>
  <si>
    <t>8e05b766-d0a9-4621-9bb4-d16bef411dda___RS_Early.B 7238.JPG</t>
  </si>
  <si>
    <t>ef5b06f0-4c81-4e47-9ec3-499af1571d9e___RS_Early.B 8455.JPG</t>
  </si>
  <si>
    <t>ab808dff-e0fc-42d0-ad9a-c4cb7f69e59b___RS_Early.B 9210.JPG</t>
  </si>
  <si>
    <t>57bb36be-b5bc-44e0-91e5-0b1b4d31bc82___RS_Early.B 7311.JPG</t>
  </si>
  <si>
    <t>4f71ba26-6612-427b-8dc0-4d8cc909f1fa___RS_Early.B 7122.JPG</t>
  </si>
  <si>
    <t>b692a411-91aa-4388-b641-a6c02286840c___RS_Early.B 7784.JPG</t>
  </si>
  <si>
    <t>c30ce1e1-5f05-4cb7-a95a-f22d3621c54f___RS_Early.B 6964.JPG</t>
  </si>
  <si>
    <t>2771e005-3cb4-4e12-8868-80adca5ce02a___RS_Early.B 8640.JPG</t>
  </si>
  <si>
    <t>46dc77f0-be88-4887-b1f7-82adff9aaa39___RS_Early.B 7750.JPG</t>
  </si>
  <si>
    <t>c2cc82b8-9f74-4e40-9792-c121a89a84c0___RS_Early.B 8524.JPG</t>
  </si>
  <si>
    <t>22d1678a-3abd-4fe6-ac13-b654e2589280___RS_Early.B 8523.JPG</t>
  </si>
  <si>
    <t>cf761f3d-755a-42b2-83cb-729443246c6a___RS_Early.B 7319.JPG</t>
  </si>
  <si>
    <t>3a8429cf-f8a7-4f64-a435-ec4f1ad692c7___RS_Early.B 8990.JPG</t>
  </si>
  <si>
    <t>2a4fd894-0c4f-471b-b80b-d362a7b513f4___RS_Early.B 8038.JPG</t>
  </si>
  <si>
    <t>c9d5a9b6-4e5c-42df-8f9b-5f57e13000df___RS_Early.B 6933.JPG</t>
  </si>
  <si>
    <t>26d2af6a-f52e-457c-8006-fa106ad39fbe___RS_Early.B 8586.JPG</t>
  </si>
  <si>
    <t>d2dcbc63-47c6-4a67-914b-cb1e117b58b0___RS_Early.B 7159.JPG</t>
  </si>
  <si>
    <t>a5b278e7-448e-40ae-80c2-d286f2681d10___RS_Early.B 7900.JPG</t>
  </si>
  <si>
    <t>216a1a08-c4be-4fa9-b880-c260909e1dbc___RS_Early.B 6881.JPG</t>
  </si>
  <si>
    <t>65182820-6207-4a47-b757-9b5ae02b80ef___R.S_HL 8218 copy 2.jpg</t>
  </si>
  <si>
    <t>662b5ad2-c80d-4c4b-ba98-7075c52698ac___R.S_HL 8008 copy 2.jpg</t>
  </si>
  <si>
    <t>363ba8b2-4b66-4caa-ae2c-df6523aa6da6___R.S_HL 8234 copy 2.jpg</t>
  </si>
  <si>
    <t>7d8c90b7-a84f-4c35-a43f-7d199bbfb493___R.S_HL 0608 copy.jpg</t>
  </si>
  <si>
    <t>57625493-7f34-47eb-b7d4-591b39701edc___R.S_HL 0620 copy 3.jpg</t>
  </si>
  <si>
    <t>e30f6f58-1ca0-44a0-bfd6-e3472122a5c7___R.S_HL 8305 copy.jpg</t>
  </si>
  <si>
    <t>63646c02-49e3-4a0b-b3f8-a63a9e29422c___R.S_HL 8266 copy.jpg</t>
  </si>
  <si>
    <t>028ed539-32f5-4540-a6af-466179837de9___R.S_HL 8212 copy.jpg</t>
  </si>
  <si>
    <t>74d0b40e-57a6-4467-b0d8-98b3bb0b1c16___R.S_HL 8229 copy.jpg</t>
  </si>
  <si>
    <t>c73b4c12-ccbf-4ba9-8dd9-aba377680518___R.S_HL 5497 copy 2.jpg</t>
  </si>
  <si>
    <t>28ca7e31-0f73-4546-b234-98dcaa581d67___R.S_HL 7920 copy.jpg</t>
  </si>
  <si>
    <t>5a2800a4-15ed-43a5-864d-01d16d37ed67___R.S_HL 8219 copy.jpg</t>
  </si>
  <si>
    <t>0d61ead9-f316-408e-88f5-fbecdfb11c1a___R.S_HL 8324 copy 3.jpg</t>
  </si>
  <si>
    <t>0fc63695-5bae-4313-ae41-9e9e09ce855b___R.S_HL 0620 copy.jpg</t>
  </si>
  <si>
    <t>0809c606-2a44-4c38-be5b-6321859d8829___R.S_HL 8137 copy.jpg</t>
  </si>
  <si>
    <t>0a72d779-4df2-4365-9251-1733a1a1085c___R.S_HL 7992 copy 2.jpg</t>
  </si>
  <si>
    <t>8927572e-48ce-4933-a9f8-0a491d7b5bc2___R.S_HL 8310 copy.jpg</t>
  </si>
  <si>
    <t>5a92ab9e-726b-4f63-9629-736509128ae0___R.S_HL 8294 copy.jpg</t>
  </si>
  <si>
    <t>9faacf6a-f638-435a-8994-f1418b332199___R.S_HL 8102 copy 2.jpg</t>
  </si>
  <si>
    <t>65deda93-1bde-4adc-a57e-b7e1b8372101___R.S_HL 0603.JPG</t>
  </si>
  <si>
    <t>81b0d8bd-b21a-448a-8aca-a1bf971bf014___R.S_HL 8029 copy 2.jpg</t>
  </si>
  <si>
    <t>1b875461-1cca-41b8-bc3b-34b5940f33a8___R.S_HL 8036 copy 2.jpg</t>
  </si>
  <si>
    <t>8a51e664-e6dc-4f0e-b3ee-bcd37fac243a___R.S_HL 7953 copy.jpg</t>
  </si>
  <si>
    <t>61088927-8b39-475f-a426-15b4f9969871___R.S_HL 7996 copy 2.jpg</t>
  </si>
  <si>
    <t>bda08b6c-bbd4-446c-900e-ba832f139434___R.S_HL 0613.JPG</t>
  </si>
  <si>
    <t>a5a8e949-a121-4093-b1ca-2ef99c8824e5___R.S_HL 5526 copy.jpg</t>
  </si>
  <si>
    <t>1dbb4503-2025-4c04-98ac-eb8f49c51d12___R.S_HL 8221 copy.jpg</t>
  </si>
  <si>
    <t>84d7e6fa-a943-4513-97d7-f0e7a0480db2___R.S_HL 0631 copy.jpg</t>
  </si>
  <si>
    <t>8700c11f-8e1b-4107-8554-00fa3e279805___R.S_HL 7974 copy.jpg</t>
  </si>
  <si>
    <t>7104ad51-e018-4c0d-b767-33014cefe392___R.S_HL 8232 copy.jpg</t>
  </si>
  <si>
    <t>90b89fc7-f605-4ec1-b7db-1fa781cbbc57___R.S_HL 7912 copy.jpg</t>
  </si>
  <si>
    <t>1035c09e-6caa-4bab-8faa-d64d539fa9a1___R.S_HL 0626copy.jpg</t>
  </si>
  <si>
    <t>ec6bd63a-a722-4986-9d47-c7d8c07915d3___R.S_HL 8031 copy.jpg</t>
  </si>
  <si>
    <t>2950037b-0650-4dfa-8102-26c3f1ff8068___R.S_HL 8314 copy 2.jpg</t>
  </si>
  <si>
    <t>bf3bdd27-ed83-4347-8ca0-4e7cf8530f80___R.S_HL 8333 copy.jpg</t>
  </si>
  <si>
    <t>d8a72016-5579-43da-841b-d13030eaae6d___R.S_HL 7968 copy.jpg</t>
  </si>
  <si>
    <t>0f3ce24e-fcf4-4738-94db-dc39881c0c73___R.S_HL 8038 copy.jpg</t>
  </si>
  <si>
    <t>0b703646-9307-401b-bd31-ace32353d467___R.S_HL 5499 copy 2.jpg</t>
  </si>
  <si>
    <t>8254e846-2b6a-47bd-87a0-23a1b435eb20___R.S_HL 0599.JPG</t>
  </si>
  <si>
    <t>4da561ff-1720-4174-be49-d9680cc1cec3___R.S_HL 8321 copy 2.jpg</t>
  </si>
  <si>
    <t>5c007cea-468b-4e33-aa6c-803932baf906___R.S_HL 8145 copy 2.jpg</t>
  </si>
  <si>
    <t>7c28a1e2-08fb-406d-9fad-769be3096e85___R.S_HL 0603 copy 2.jpg</t>
  </si>
  <si>
    <t>d5a1d7a3-ac25-4f41-b51c-d8e675909775___R.S_HL 8132 copy.jpg</t>
  </si>
  <si>
    <t>e55e0dbd-5b63-463f-8556-ae18f1e50f7e___R.S_HL 8222 copy 2.jpg</t>
  </si>
  <si>
    <t>1ac52fdf-f093-4495-a668-ff2745f56fbe___R.S_HL 8195 copy.jpg</t>
  </si>
  <si>
    <t>30a2b405-dfd6-481c-8d3c-a0270d3d0891___R.S_HL 8106 copy.jpg</t>
  </si>
  <si>
    <t>deb6c76a-4778-4cf2-bfc0-9750451bc9fc___R.S_HL 5512 copy.jpg</t>
  </si>
  <si>
    <t>fa7637b2-bfae-41c0-ba18-b9f3d0778ec3___R.S_HL 0622 copy.jpg</t>
  </si>
  <si>
    <t>d0ed7e16-a6f5-403e-9b26-d0d9d74e1a32___R.S_HL 8004 copy.jpg</t>
  </si>
  <si>
    <t>fb8ff65c-92ef-4607-9a43-ee2e2f8f4c05___R.S_HL 7997 copy 3.jpg</t>
  </si>
  <si>
    <t>bda90983-a55a-40d2-bcbc-f2279e82d937___R.S_HL 8320 copy.jpg</t>
  </si>
  <si>
    <t>a0940ca1-3040-4432-99a6-83979e94cdf5___R.S_HL 8035 copy 2.jpg</t>
  </si>
  <si>
    <t>f21eae95-ba11-4eeb-bd33-e003535bbaea___R.S_HL 8164 copy.jpg</t>
  </si>
  <si>
    <t>7a326001-2b9c-4a22-a7d6-53b91e7d79f9___R.S_HL 8192 copy 2.jpg</t>
  </si>
  <si>
    <t>9c392db4-4a68-4a6b-8555-a822eec85ca7___R.S_HL 8177 copy 2.jpg</t>
  </si>
  <si>
    <t>2f149f3c-61b7-4827-ad40-32f971a70d5f___R.S_HL 8258 copy 2.jpg</t>
  </si>
  <si>
    <t>6c6400e5-cbd1-496f-afae-e8e448ee5a39___R.S_HL 8028 copy 2.jpg</t>
  </si>
  <si>
    <t>7d9ba686-3d31-41d2-a078-588d1bcf3aee___R.S_HL 5555 copy 2.jpg</t>
  </si>
  <si>
    <t>f8a466eb-a6f3-448b-9d05-a859d87d3f27___R.S_HL 5558 copy 2.jpg</t>
  </si>
  <si>
    <t>9d37aa23-994e-41b8-8f4c-1e11a05506cf___R.S_HL 8046 copy.jpg</t>
  </si>
  <si>
    <t>f388e446-0281-457c-bc62-f96ec5461854___R.S_HL 8187 copy.jpg</t>
  </si>
  <si>
    <t>07078bdc-44b5-4103-8f13-bf889f7371c5___R.S_HL 8068 copy.jpg</t>
  </si>
  <si>
    <t>c2baa455-80e8-496b-af3a-c3237b11d28e___R.S_HL 7902 copy 3.jpg</t>
  </si>
  <si>
    <t>5961441a-a52d-4648-a08b-4965caf11c20___R.S_HL 8328 copy.jpg</t>
  </si>
  <si>
    <t>a72de5a7-34e6-484d-b4a9-b047ae3a77b2___R.S_HL 7881 copy.jpg</t>
  </si>
  <si>
    <t>1d60142d-84cb-418d-9017-cb443a63bf3a___R.S_HL 7896 copy 3.jpg</t>
  </si>
  <si>
    <t>46277fc4-d989-4a82-ac74-719142e16f21___R.S_HL 7943 copy 2.jpg</t>
  </si>
  <si>
    <t>fcfa5fad-9788-4104-8a33-bd981661ae3d___R.S_HL 8320 copy 2.jpg</t>
  </si>
  <si>
    <t>8d68626c-c183-469b-8c91-3905b6e0bff9___R.S_HL 8151 copy.jpg</t>
  </si>
  <si>
    <t>cc668ee3-06c8-4bdd-8fbc-231ffb7e56c8___R.S_HL 8113 copy 2.jpg</t>
  </si>
  <si>
    <t>97433b9f-77bb-4279-b9d2-7b7bd6e12f5d___R.S_HL 7941 copy 2.jpg</t>
  </si>
  <si>
    <t>2bc73f3d-9886-4873-8c78-835f1c219878___R.S_HL 7980 copy.jpg</t>
  </si>
  <si>
    <t>9b5d313a-6815-4b9d-ad5d-27114e767112___R.S_HL 8268 copy.jpg</t>
  </si>
  <si>
    <t>216989d3-2721-4c2d-b279-763d393d8c03___R.S_HL 7879 copy.jpg</t>
  </si>
  <si>
    <t>ac697b79-40fa-4d91-91e6-775982de76e5___R.S_HL 5507 copy 2.jpg</t>
  </si>
  <si>
    <t>53be8546-8213-4568-a469-31e19edd1ec4___R.S_HL 7892 copy 2.jpg</t>
  </si>
  <si>
    <t>b5e0a574-7a3b-4ee4-ac41-21ff1ff70bf7___R.S_HL 8179 copy.jpg</t>
  </si>
  <si>
    <t>0292a37f-07d0-401f-83d8-cde4c98547d8___R.S_HL 0630 copy 2.jpg</t>
  </si>
  <si>
    <t>370ef13d-e998-4e6f-a179-5f4a3bf0f054___R.S_HL 0635 copy 3.jpg</t>
  </si>
  <si>
    <t>e4b84e79-9126-4f19-984a-3105c07b9029___R.S_HL 8055 copy 3.jpg</t>
  </si>
  <si>
    <t>1b2f5c24-e2af-47cf-b9c2-f2b8c4c25a3f___R.S_HL 7990 copy.jpg</t>
  </si>
  <si>
    <t>40457fb6-406d-479f-a788-36851a0ff426___R.S_HL 8303 copy 2.jpg</t>
  </si>
  <si>
    <t>9f0564fa-2184-4df2-b0b9-bec3f36294e8___R.S_HL 0651 copy 2.jpg</t>
  </si>
  <si>
    <t>1fb30be0-c5e0-4e31-a9e4-329194e87cd7___R.S_HL 8134 copy.jpg</t>
  </si>
  <si>
    <t>db9acaef-81ac-43d5-9cc2-74ca5182726a___R.S_HL 8318 copy.jpg</t>
  </si>
  <si>
    <t>454783a2-2485-4021-968c-ee775181f1ba___R.S_HL 5493 copy 2.jpg</t>
  </si>
  <si>
    <t>422a3a81-fd1c-404e-bda9-2f177d5eb2ec___R.S_HL 7988 copy 2.jpg</t>
  </si>
  <si>
    <t>13b74f08-faed-40d7-8771-b1fc384e5e4a___R.S_HL 8259 copy 2.jpg</t>
  </si>
  <si>
    <t>9a11606d-02ed-43d3-af4b-da7414dfb4e7___R.S_HL 0597.JPG</t>
  </si>
  <si>
    <t>c479a63d-cd2c-450b-807b-e85bce7a0af8___R.S_HL 8213 copy 3.jpg</t>
  </si>
  <si>
    <t>88221039-f7c7-42aa-9249-ee621623d676___R.S_HL 0598 copy.jpg</t>
  </si>
  <si>
    <t>03297f41-30ff-42db-a482-84665adfe4da___R.S_HL 8260 copy 2.jpg</t>
  </si>
  <si>
    <t>dea7aabe-2263-41ea-8c14-4edb19ada67e___R.S_HL 5516 copy.jpg</t>
  </si>
  <si>
    <t>1a168fd2-309d-48c9-8253-889361a7a30b___R.S_HL 8251 copy.jpg</t>
  </si>
  <si>
    <t>0c039121-6d23-423a-9df3-f86b3ee035da___R.S_HL 8082 copy 2.jpg</t>
  </si>
  <si>
    <t>d51f3036-3389-4f44-96f6-e88f5f04604d___R.S_HL 8058 copy 2.jpg</t>
  </si>
  <si>
    <t>63067c56-0462-4548-9b58-ffec723a5875___R.S_HL 7915 copy.jpg</t>
  </si>
  <si>
    <t>106155b4-c159-401a-9ca2-ef3e2f4c2baf___R.S_HL 7983 copy.jpg</t>
  </si>
  <si>
    <t>992ddc51-df49-400f-afd5-cf311bc1d558___R.S_HL 8007 copy.jpg</t>
  </si>
  <si>
    <t>b7d46732-7d3c-4802-8312-1cc4bea8758d___R.S_HL 7880 copy.jpg</t>
  </si>
  <si>
    <t>1db3211e-b730-419d-ae1d-b22cd923333a___R.S_HL 8291 copy.jpg</t>
  </si>
  <si>
    <t>8d6e7517-6adb-4301-88ea-ded52dae7da8___R.S_HL 8172 copy 2.jpg</t>
  </si>
  <si>
    <t>b0222ee7-9fad-4204-8738-15eb8e879001___R.S_HL 8062 copy 2.jpg</t>
  </si>
  <si>
    <t>3530ef6f-503f-4ccc-8122-9b1b84ae01b8___R.S_HL 8178 copy 3.jpg</t>
  </si>
  <si>
    <t>e786d1da-3a80-4f33-89cd-b5fdee3d3318___R.S_HL 8197 copy.jpg</t>
  </si>
  <si>
    <t>38b16a51-d4cf-4070-b973-47ec6a367d9f___R.S_HL 0653 copy 2.jpg</t>
  </si>
  <si>
    <t>4810995d-308d-4931-9b96-1021194e596e___R.S_HL 8258 copy.jpg</t>
  </si>
  <si>
    <t>295e7512-bcc4-4412-a786-424d66dd3980___R.S_HL 0596.JPG</t>
  </si>
  <si>
    <t>b1b0761e-ff5f-490b-ba2a-c2df04fe2e4f___R.S_HL 8159 copy.jpg</t>
  </si>
  <si>
    <t>e163c122-d4eb-4a3d-b34d-4911aa4fd267___R.S_HL 5549 copy 2.jpg</t>
  </si>
  <si>
    <t>cf13f3b8-d610-4b17-ace1-07a382cb620b___R.S_HL 8318 copy 3.jpg</t>
  </si>
  <si>
    <t>3add7f73-c88c-4357-bcb9-a58ea2f92a06___R.S_HL 8221 copy 2.jpg</t>
  </si>
  <si>
    <t>1c94fdf8-0f7e-4e39-bdae-c542a6c3c755___R.S_HL 8280 copy.jpg</t>
  </si>
  <si>
    <t>a5e0272b-cf5e-4860-9b12-93f00f85164f___R.S_HL 8072 copy.jpg</t>
  </si>
  <si>
    <t>0f6d1e23-9ac3-4d2d-bd32-9b0cb91bf4e3___R.S_HL 0625 copy.jpg</t>
  </si>
  <si>
    <t>c61a25a0-5163-4c93-b487-f73220bc90dc___R.S_HL 5560 copy.jpg</t>
  </si>
  <si>
    <t>e6f7d1d1-3233-472b-bc11-597eeb02a120___R.S_HL 0596 copy 3.jpg</t>
  </si>
  <si>
    <t>3acb89dc-1f57-4921-a16c-62f53989bc91___R.S_HL 8134 copy 2.jpg</t>
  </si>
  <si>
    <t>82183af9-1261-4bba-8a8b-0eb57b4d42a8___R.S_HL 8096 copy.jpg</t>
  </si>
  <si>
    <t>adf0af30-e4b2-4b2e-ab74-105b6fabc813___R.S_HL 7993 copy.jpg</t>
  </si>
  <si>
    <t>2b1995cb-c5d5-47e7-b0cd-0ec7fa9c2996___R.S_HL 8001 copy.jpg</t>
  </si>
  <si>
    <t>a35d50c8-99a0-486c-85f4-2eaa3b8395c8___R.S_HL 0626 copy 2.jpg</t>
  </si>
  <si>
    <t>ae81a3e8-f4c3-4929-a915-6f09b6961b11___R.S_HL 8107 copy.jpg</t>
  </si>
  <si>
    <t>0e056ce8-3e28-4a07-bae2-33c9e96d1ada___R.S_HL 0652 copy 2.jpg</t>
  </si>
  <si>
    <t>fa7d8ffc-4e21-4a6d-9042-63fa7e4a1df0___R.S_HL 0636 copy 3.jpg</t>
  </si>
  <si>
    <t>f066fbc0-7910-46af-bcff-cb06cef2177d___R.S_HL 7951 copy.jpg</t>
  </si>
  <si>
    <t>b2495f66-78f3-40d5-b3e0-1a02545825cc___R.S_HL 5510 copy 2.jpg</t>
  </si>
  <si>
    <t>b95b7b6e-c0a8-4a3f-aec1-f235b9328078___R.S_HL 5544 copy 2.jpg</t>
  </si>
  <si>
    <t>00665f92-adb0-41eb-bba7-9eeadecfe10e___R.S_HL 8325 copy 2.jpg</t>
  </si>
  <si>
    <t>8247acdb-3c47-4f4d-b1fc-bf806dc581ee___R.S_HL 5544 copy.jpg</t>
  </si>
  <si>
    <t>2ee333db-befc-4ef1-985f-d07df669eddc___R.S_HL 8131 copy.jpg</t>
  </si>
  <si>
    <t>fe301311-6c07-49d8-933a-aa10287b205e___R.S_HL 8220 copy 4.jpg</t>
  </si>
  <si>
    <t>641fd2fc-a98e-44c7-bac6-5e626aad8747___R.S_HL 8140 copy.jpg</t>
  </si>
  <si>
    <t>62d6481b-2d3f-4998-83f9-7071b5fd9446___R.S_HL 8290 copy.jpg</t>
  </si>
  <si>
    <t>270c2463-8d8d-48b2-a79e-c5319c5c1763___R.S_HL 8098 copy 2.jpg</t>
  </si>
  <si>
    <t>b4b60243-de84-444a-973f-f2ce191527f5___R.S_HL 7981 copy.jpg</t>
  </si>
  <si>
    <t>42629a94-b48b-412e-8f60-70f915fe1beb___R.S_HL 8100 copy 2.jpg</t>
  </si>
  <si>
    <t>15297d24-b99b-4c9b-91b5-c09057867aef___R.S_HL 8028 copy.jpg</t>
  </si>
  <si>
    <t>b588f60d-fc74-4b76-95b6-aa03ed513532___R.S_HL 8264 copy.jpg</t>
  </si>
  <si>
    <t>4c32154e-bea7-4a62-bd5f-fa8e3cf14c20___R.S_HL 0609 copy 2.jpg</t>
  </si>
  <si>
    <t>c4a93031-f6c0-4a14-803d-04d2bb536718___R.S_HL 0596 copy.jpg</t>
  </si>
  <si>
    <t>54771de1-8262-4207-b15f-ad48a1362ea7___R.S_HL 8249 copy 2.jpg</t>
  </si>
  <si>
    <t>76bada1b-94ff-4c8c-a9b9-2f4b894faebf___R.S_HL 8133 copy.jpg</t>
  </si>
  <si>
    <t>13e2289b-7e83-417f-90e5-d42f4796ecbf___R.S_HL 8140 copy 2.jpg</t>
  </si>
  <si>
    <t>affe3a8d-596f-41d9-b2ab-2d494c3eaac1___R.S_HL 8141 copy.jpg</t>
  </si>
  <si>
    <t>4511c343-1fb9-450f-9991-7fc433034f7a___R.S_HL 7996 copy.jpg</t>
  </si>
  <si>
    <t>e4b7c7b7-0bd1-4ca1-8bfa-3768801269b1___R.S_HL 8292 copy.jpg</t>
  </si>
  <si>
    <t>d0378d5a-47f6-4340-950b-18b4c2a8a598___R.S_HL 0600.JPG</t>
  </si>
  <si>
    <t>b6b9231f-639a-49d3-b8ae-0cde9047a17f___R.S_HL 8311 copy.jpg</t>
  </si>
  <si>
    <t>d51a4307-22ad-4959-a7f9-c02caa7ae675___R.S_HL 8188 copy 3.jpg</t>
  </si>
  <si>
    <t>5558853b-3853-4ef2-9824-a73060db0b30___R.S_HL 0631 copy 3.jpg</t>
  </si>
  <si>
    <t>2d04e6d6-acd5-4af9-887c-f76fc8371669___R.S_HL 7959 copy 3.jpg</t>
  </si>
  <si>
    <t>9b89434d-522e-49de-9587-80055bef7a7d___R.S_HL 0609.JPG</t>
  </si>
  <si>
    <t>2c52d7ed-d259-4ce3-b38a-9ecdb86b7e85___R.S_HL 8065 copy.jpg</t>
  </si>
  <si>
    <t>442c3578-cee3-43bf-b636-b447a508a3f8___R.S_HL 8250 copy.jpg</t>
  </si>
  <si>
    <t>9d7fe0ec-48b6-4b1e-83ea-391d53de37af___R.S_HL 8210 copy 3.jpg</t>
  </si>
  <si>
    <t>d4859241-3885-48bd-ace7-b888773dc5db___R.S_HL 0637 copy 2.jpg</t>
  </si>
  <si>
    <t>50f1396f-52da-4f95-84e0-aaa2a4fa9121___R.S_HL 0648 copy 3.jpg</t>
  </si>
  <si>
    <t>1ec14e70-9383-4337-9883-06ecb3cb32e6___R.S_HL 7939 copy.jpg</t>
  </si>
  <si>
    <t>56e3464d-39d5-4694-b34a-2af5866c949a___R.S_HL 5563 copy.jpg</t>
  </si>
  <si>
    <t>fb65bef4-b6c2-49d8-86dd-be1e72bdb43d___R.S_HL 0611 copy.jpg</t>
  </si>
  <si>
    <t>e7f68761-74d5-4947-a40e-1ad45db8aec1___R.S_HL 8161 copy 2.jpg</t>
  </si>
  <si>
    <t>4375eeae-d9d5-49de-be1e-d58d0909013d___R.S_HL 8078 copy 2.jpg</t>
  </si>
  <si>
    <t>2012c62b-11b6-4cc4-9483-adebb2f30f81___R.S_HL 8326 copy.jpg</t>
  </si>
  <si>
    <t>8063bae7-2a39-449b-b3f4-7004e86c45de___R.S_HL 8277 copy 2.jpg</t>
  </si>
  <si>
    <t>6647a8ea-ccea-4acc-b40c-ef520817b955___R.S_HL 8098 copy 3.jpg</t>
  </si>
  <si>
    <t>76cfe0ea-3e95-4b4c-9e63-ce238496a2e9___R.S_HL 5519 copy.jpg</t>
  </si>
  <si>
    <t>3aad0bf6-ba84-4d0f-8f52-d54f70446a4b___R.S_HL 5536 copy 2.jpg</t>
  </si>
  <si>
    <t>9ea8e303-02c0-457b-a5ae-b48052a8aee1___R.S_HL 8264 copy 2.jpg</t>
  </si>
  <si>
    <t>38618a59-09e8-48d9-93a8-3911040d224f___R.S_HL 8195 copy 3.jpg</t>
  </si>
  <si>
    <t>6bb4c303-7e34-43a6-8eca-20a171672c31___R.S_HL 8089 copy 2.jpg</t>
  </si>
  <si>
    <t>169f4815-9403-4002-b463-b578b3cf4323___R.S_HL 7929 copy.jpg</t>
  </si>
  <si>
    <t>8a28b72d-78e5-4929-b7d9-3b4449159af9___R.S_HL 7939 copy 2.jpg</t>
  </si>
  <si>
    <t>efcf3042-4788-4043-802d-c4bc9661fd37___R.S_HL 8301 copy.jpg</t>
  </si>
  <si>
    <t>15bd6d09-98af-40f4-b098-77ec403911d4___R.S_HL 7926 copy.jpg</t>
  </si>
  <si>
    <t>254d1f23-8a22-4f21-9d5e-0c66733f102f___R.S_HL 8083 copy.jpg</t>
  </si>
  <si>
    <t>3ddb5798-8a7d-47e7-87cc-4189675cae80___R.S_HL 5496 copy 2.jpg</t>
  </si>
  <si>
    <t>4e78f502-e486-4057-b157-3065dd4abd86___R.S_HL 7993 copy 2.jpg</t>
  </si>
  <si>
    <t>433a363a-c354-4972-bd8c-b3fcee49a336___R.S_HL 8302 copy 2.jpg</t>
  </si>
  <si>
    <t>8d6f1315-ca04-46ac-a566-528838390308___R.S_HL 5539 copy.jpg</t>
  </si>
  <si>
    <t>dc1b347c-03b4-468d-9c9a-bebdc467d3c0___R.S_HL 0650 copy.jpg</t>
  </si>
  <si>
    <t>093cf670-66a2-4bc6-bdb5-0c3d2ea6dab2___R.S_HL 8302 copy.jpg</t>
  </si>
  <si>
    <t>a3682b13-aca2-47d1-8e75-d7640e97af0a___R.S_HL 8006 copy.jpg</t>
  </si>
  <si>
    <t>24b7217d-11c2-4737-a7ba-355a04e4c284___R.S_HL 8153 copy.jpg</t>
  </si>
  <si>
    <t>9fd2b7a7-1ac4-4e6e-9c6a-34bacd208df2___R.S_HL 8341 copy.jpg</t>
  </si>
  <si>
    <t>d712361e-bd7c-47e4-a9d2-9d9265ddf849___R.S_HL 8201 copy.jpg</t>
  </si>
  <si>
    <t>8d41c88f-764d-4cdf-b12a-f71226f88c20___R.S_HL 8078 copy.jpg</t>
  </si>
  <si>
    <t>28d6c05f-6bd8-4a26-ab71-8af6418562d9___R.S_HL 0632 copy 3.jpg</t>
  </si>
  <si>
    <t>a734f999-8a2c-404e-a46c-7fc8d6f7883a___R.S_HL 8047 copy.jpg</t>
  </si>
  <si>
    <t>f3315b22-9d16-42b3-82ec-7a4e18ef647a___R.S_HL 8118 copy 2.jpg</t>
  </si>
  <si>
    <t>58d32b43-d61e-40b1-a28b-ad80c58e7811___R.S_HL 7918 copy.jpg</t>
  </si>
  <si>
    <t>bacefe60-7898-4940-82b3-2d26001e3ba9___R.S_HL 8186 copy 2.jpg</t>
  </si>
  <si>
    <t>4976825c-af34-4ba8-9e2d-2a6c25eae077___R.S_HL 8269 copy.jpg</t>
  </si>
  <si>
    <t>eea6fb7d-469e-446d-9383-92098c9f495b___R.S_HL 5511 copy 2.jpg</t>
  </si>
  <si>
    <t>48296a13-4359-4df3-b19d-d457c14721ba___R.S_HL 8157 copy 2.jpg</t>
  </si>
  <si>
    <t>74c048f5-c421-427c-a63a-df0f5db11af3___R.S_HL 0616 copy.jpg</t>
  </si>
  <si>
    <t>1f618ad4-7c33-4bfc-9054-f1acae89e776___R.S_HL 5504 copy.jpg</t>
  </si>
  <si>
    <t>35f5abfd-1feb-4dc6-9607-8a0655a2ab9c___R.S_HL 8175 copy 3.jpg</t>
  </si>
  <si>
    <t>5f0dff79-a1f4-4498-9165-c4b752a108f7___R.S_HL 5506 copy 3.jpg</t>
  </si>
  <si>
    <t>6b1b41a1-16f3-4d6f-ae52-de5d93b6c368___R.S_HL 7959 copy 2.jpg</t>
  </si>
  <si>
    <t>19aea30d-9b0d-44c0-b094-a8260567987d___R.S_HL 8007 copy 2.jpg</t>
  </si>
  <si>
    <t>2dea9c22-b644-47f4-905b-ceaec13c929a___R.S_HL 0632 copy 4.jpg</t>
  </si>
  <si>
    <t>62448b26-b1ad-4670-9f8f-1c320a3187f8___R.S_HL 8260 copy.jpg</t>
  </si>
  <si>
    <t>e9866172-d8db-4cf8-be09-8a94e31d45ee___R.S_HL 8248 copy.jpg</t>
  </si>
  <si>
    <t>9eb04276-feae-45fe-815d-9c64ff452827___R.S_HL 8006 copy 2.jpg</t>
  </si>
  <si>
    <t>ffe53930-c98f-4c81-b82c-3eeab5da42a5___R.S_HL 8327 copy.jpg</t>
  </si>
  <si>
    <t>93cdde3d-f06f-4fdd-8dfa-1b889cab8044___R.S_HL 0619 copy.jpg</t>
  </si>
  <si>
    <t>3a172497-2b24-48bd-acaa-cf2acb612db5___R.S_HL 8249 copy.jpg</t>
  </si>
  <si>
    <t>a7f5fc47-53d2-412b-9198-98fa1d049fae___R.S_HL 8146 copy.jpg</t>
  </si>
  <si>
    <t>2e51c2f0-860b-48f7-81a7-4ae76e8db40b___R.S_HL 7877 copy.jpg</t>
  </si>
  <si>
    <t>642cc7a8-2e3f-465f-9bb2-ca5a31cd6475___R.S_HL 8001 copy 2.jpg</t>
  </si>
  <si>
    <t>0673a42c-74f8-4fe8-b07b-401592875c57___R.S_HL 5536 copy.jpg</t>
  </si>
  <si>
    <t>116e19d7-8948-4eaa-8309-617434b47f57___R.S_HL 0615.JPG</t>
  </si>
  <si>
    <t>be6d71ee-50b2-4d39-9710-a314214240a0___R.S_HL 5507 copy 3.jpg</t>
  </si>
  <si>
    <t>a694e61f-3a63-40ac-9a31-66732cf9921d___R.S_HL 8116 copy 2.jpg</t>
  </si>
  <si>
    <t>a4933b63-666a-4214-84a7-7712bb32b8b6___R.S_HL 0633 copy 2.jpg</t>
  </si>
  <si>
    <t>0d27e784-5661-4474-9806-3453c7ef3bf5___R.S_HL 5511 copy.jpg</t>
  </si>
  <si>
    <t>689e24f2-7175-49a7-9721-7461e1b977d9___R.S_HL 0649 copy 3.jpg</t>
  </si>
  <si>
    <t>4f27ff1a-29dd-439d-8445-a5b73998da5c___R.S_HL 8044 copy.jpg</t>
  </si>
  <si>
    <t>2cd74832-29e5-441a-84b1-5bc5379c16c2___R.S_HL 8111 copy.jpg</t>
  </si>
  <si>
    <t>6a03e78b-bfa6-4fd5-9927-1b8171f5367a___R.S_HL 8132 copy 2.jpg</t>
  </si>
  <si>
    <t>703c143f-5b27-4dc5-8a0f-70e29ee1cd85___R.S_HL 7957 copy 2.jpg</t>
  </si>
  <si>
    <t>92827c16-ebfc-4336-b86a-82ec2925c188___R.S_HL 8330 copy 2.jpg</t>
  </si>
  <si>
    <t>aaad7ba5-1d5a-4852-a39c-f4c4e91c7876___R.S_HL 8172 copy.jpg</t>
  </si>
  <si>
    <t>5b34f21e-9ae1-4213-80b1-b7dfc281e251___R.S_HL 5493 copy.jpg</t>
  </si>
  <si>
    <t>c26d104a-87bd-4fc0-a94b-5df3a638a3a4___R.S_HL 8039 copy.jpg</t>
  </si>
  <si>
    <t>975bf2e2-458b-48e0-a941-7afccabd69cf___R.S_HL 0634 copy 4.jpg</t>
  </si>
  <si>
    <t>15e8fdce-816e-4a57-ae54-10ba5638fb0a___R.S_HL 0618 copy.jpg</t>
  </si>
  <si>
    <t>1e9a7e5a-0097-41bf-a3ac-e6fead20a83f___R.S_HL 8176 copy.jpg</t>
  </si>
  <si>
    <t>1825cb9f-8f7b-46ef-a4a0-65a93592b857___R.S_HL 0615 copy 2.jpg</t>
  </si>
  <si>
    <t>ee069f8c-3110-446b-827b-f7a229833db6___R.S_HL 8154 copy.jpg</t>
  </si>
  <si>
    <t>ec1634bd-5b87-4072-9306-176a85f58ba6___R.S_HL 8202 copy 3.jpg</t>
  </si>
  <si>
    <t>43c7f0fb-2542-46be-842b-5b4ad6a8cad2___R.S_HL 8218 copy.jpg</t>
  </si>
  <si>
    <t>d2cb6bf0-184a-4e5b-be04-d447f509436c___R.S_HL 7936 copy.jpg</t>
  </si>
  <si>
    <t>15887cb9-7dcc-4839-ac67-a87cf2cec9c6___R.S_HL 5532 copy.jpg</t>
  </si>
  <si>
    <t>dbbbc6e0-d26e-443d-a962-5ee4dc35ba79___R.S_HL 0636 copy.jpg</t>
  </si>
  <si>
    <t>b16016da-ada7-4a6e-897b-5dba6b42a6cd___R.S_HL 8119 copy 3.jpg</t>
  </si>
  <si>
    <t>d83ea494-b075-49d2-9c86-07e988bd6033___R.S_HL 8095 copy 2.jpg</t>
  </si>
  <si>
    <t>18bb5247-d11a-40dd-894a-adbb27a73ed4___R.S_HL 8183 copy.jpg</t>
  </si>
  <si>
    <t>d96a3d7e-3c5d-4b22-9506-6451660bb8bf___R.S_HL 8182 copy 2.jpg</t>
  </si>
  <si>
    <t>e6064f5e-a864-44e5-8738-e6adf8f7f991___R.S_HL 7903 copy 2.jpg</t>
  </si>
  <si>
    <t>2962f63b-7205-4318-af49-2eb03f16e135___R.S_HL 5522 copy.jpg</t>
  </si>
  <si>
    <t>78a25387-e76b-4b03-a7dd-edbad217ffd1___R.S_HL 8252 copy.jpg</t>
  </si>
  <si>
    <t>06f252bb-2ceb-4ca3-a25b-3c8016ee7ee8___R.S_HL 5498 copy 2.jpg</t>
  </si>
  <si>
    <t>28be876d-e1c7-4c86-8241-0077b1393ac0___R.S_HL 7972 copy.jpg</t>
  </si>
  <si>
    <t>3ac3f13d-352c-4390-bf06-94b5334cbfd8___R.S_HL 8206 copy 2.jpg</t>
  </si>
  <si>
    <t>da7362e5-f442-44f3-aeb8-6523e0a2d9c1___R.S_HL 7957 copy.jpg</t>
  </si>
  <si>
    <t>b1565e81-b8c3-4ba3-8b57-94395f82a3f2___R.S_HL 0595 copy 2.jpg</t>
  </si>
  <si>
    <t>2854f11d-f6ce-4c3e-8a9d-026ae2cc9747___R.S_HL 8179 copy 2.jpg</t>
  </si>
  <si>
    <t>89c03f8d-109b-4e13-87a9-00deb0f7a4a7___R.S_HL 8242 copy.jpg</t>
  </si>
  <si>
    <t>aaac1cf2-e773-4bbd-84ed-da23df25fe03___R.S_HL 8287 copy.jpg</t>
  </si>
  <si>
    <t>3eb884a5-e02f-4f39-b406-977e49ce1957___R.S_HL 8209 copy.jpg</t>
  </si>
  <si>
    <t>0a966c0b-85d0-41ea-82d2-3121f9325460___R.S_HL 8180 copy 2.jpg</t>
  </si>
  <si>
    <t>ef061910-eea2-4ebb-9523-d2c0510e3031___R.S_HL 0623 copy 4.jpg</t>
  </si>
  <si>
    <t>b56492b5-3a78-4553-8897-2a1931dd0d9e___R.S_HL 7914 copy.jpg</t>
  </si>
  <si>
    <t>b5ec1705-1a9d-40c2-ad94-9aa3ef4852f3___R.S_HL 5500 copy 2.jpg</t>
  </si>
  <si>
    <t>3e60a3ab-304e-4620-ac3a-9e255ce0c779___R.S_HL 8207 copy.jpg</t>
  </si>
  <si>
    <t>1221a054-5c7a-4e8f-b2d3-4396eca5fa5c___R.S_HL 5565 copy.jpg</t>
  </si>
  <si>
    <t>1dc85ac0-f1fb-4acc-b50b-5625d4a53f87___R.S_HL 7900 copy 2.jpg</t>
  </si>
  <si>
    <t>da416e40-8b10-4d39-86ed-9da9396d98f0___R.S_HL 8278 copy 2.jpg</t>
  </si>
  <si>
    <t>d2d6eb51-8cff-426e-9ca1-6802f880b120___R.S_HL 8287 copy 2.jpg</t>
  </si>
  <si>
    <t>6a380e65-c86d-44a4-a9d9-91ee9ab8cd69___R.S_HL 8124 copy 2.jpg</t>
  </si>
  <si>
    <t>a359473f-0671-4c8d-babd-64921e1babe1___R.S_HL 5552 copy.jpg</t>
  </si>
  <si>
    <t>1a95abb5-1e21-47ce-a1d9-fc9d235a2da6___R.S_HL 5537 copy 3.jpg</t>
  </si>
  <si>
    <t>afa06f0f-ee50-4291-bb66-fe535affef23___R.S_HL 8225 copy.jpg</t>
  </si>
  <si>
    <t>96d3f95b-bef6-4bdd-a53a-f7049ccff3d1___R.S_HL 7933 copy.jpg</t>
  </si>
  <si>
    <t>87b57066-e08a-4f04-93b3-4e760100d6f5___R.S_HL 7989 copy 3.jpg</t>
  </si>
  <si>
    <t>2e065cbc-6888-4ced-b839-bfba2f6c411a___R.S_HL 8021 copy.jpg</t>
  </si>
  <si>
    <t>cf974821-c385-44d0-a833-7f816e51b98d___R.S_HL 8050 copy.jpg</t>
  </si>
  <si>
    <t>1b0e7982-54b4-4197-9a3d-5ff8eeb2dee6___R.S_HL 8303 copy.jpg</t>
  </si>
  <si>
    <t>a0737ce0-3cdb-4773-95eb-377efa68bc06___R.S_HL 8174 copy.jpg</t>
  </si>
  <si>
    <t>adda5157-0c8f-4077-b89f-8be51e8cb9d8___R.S_HL 8262 copy 3.jpg</t>
  </si>
  <si>
    <t>1a926013-428a-4f3a-bb9d-71ae74eb5105___R.S_HL 8157 copy.jpg</t>
  </si>
  <si>
    <t>937045bf-b8e0-4bc1-b630-34b683a23cda___R.S_HL 5554 copy.jpg</t>
  </si>
  <si>
    <t>3a188d29-5d0c-4707-bd8d-cfa29fe88eae___R.S_HL 8283 copy 2.jpg</t>
  </si>
  <si>
    <t>53b73553-110a-4dc1-8320-332c4773b8e9___R.S_HL 7907 copy.jpg</t>
  </si>
  <si>
    <t>f6c931a8-b023-4368-bb35-0e7a62a74f48___R.S_HL 8033 copy.jpg</t>
  </si>
  <si>
    <t>74b73acb-62f4-435b-bc40-295d4fc117ad___R.S_HL 8292 copy 2.jpg</t>
  </si>
  <si>
    <t>a9fcf4e5-73f1-4c51-a3ef-a5800cc6df62___R.S_HL 8025 copy.jpg</t>
  </si>
  <si>
    <t>06ebb8a5-b811-465a-923b-849b27969bad___R.S_HL 0632 copy 5.jpg</t>
  </si>
  <si>
    <t>e42713c5-7a30-4564-821a-32ed19f0efc0___R.S_HL 8194 copy.jpg</t>
  </si>
  <si>
    <t>49ecc957-9ec7-45f7-a3c9-d1e63cf224df___R.S_HL 0607 copy 2.jpg</t>
  </si>
  <si>
    <t>3309bae0-abdc-42a2-8c20-4360773f601f___R.S_HL 8217 copy.jpg</t>
  </si>
  <si>
    <t>8afc9635-c5e3-41be-aac0-74109d6112ed___R.S_HL 0601 copy 2.jpg</t>
  </si>
  <si>
    <t>ae434cb0-c0f3-4dc4-86b2-580a5d066df3___R.S_HL 8083 copy 2.jpg</t>
  </si>
  <si>
    <t>466155e6-ef86-4024-9c0a-de7ca09a1d07___R.S_HL 7986 copy.jpg</t>
  </si>
  <si>
    <t>e2735878-7aa1-4db0-9013-6bf31f6e4e43___R.S_HL 0598 copy 2.jpg</t>
  </si>
  <si>
    <t>e905b0c6-95c0-446b-a2b0-c49d66704923___R.S_HL 0634 copy 3.jpg</t>
  </si>
  <si>
    <t>c2c77995-0b78-4864-9dc6-2f6cb2183347___R.S_HL 5499 copy.jpg</t>
  </si>
  <si>
    <t>e3cd8f06-0635-4a93-adb4-21fe7b7fd714___R.S_HL 8226 copy 2.jpg</t>
  </si>
  <si>
    <t>e3423491-ff2a-4fcc-ad1b-2c0eb5b9adac___R.S_HL 8316 copy.jpg</t>
  </si>
  <si>
    <t>ae0b825e-8484-4e9e-a912-96fb693a4b10___R.S_HL 8208 copy 2.jpg</t>
  </si>
  <si>
    <t>5fd226ef-ae5a-45e8-bacc-c34f6d9aa94f___R.S_HL 8327 copy 2.jpg</t>
  </si>
  <si>
    <t>4dd0d54d-37bf-48cf-a3be-420949d5b2fd___R.S_HL 8235 copy.jpg</t>
  </si>
  <si>
    <t>1b1d1d6a-efe6-4c39-91a6-5d289b4e469b___R.S_HL 5525 copy 2.jpg</t>
  </si>
  <si>
    <t>9e5babf1-042a-4272-aa78-c29f30041a47___R.S_HL 7910 copy 2.jpg</t>
  </si>
  <si>
    <t>eafca683-d2e8-4edd-b62d-3e1a31bba4cb___R.S_HL 8267 copy 2.jpg</t>
  </si>
  <si>
    <t>be7c9d7f-2a89-4364-9173-76eecdd3d29e___R.S_HL 8298 copy.jpg</t>
  </si>
  <si>
    <t>b5069c6e-a377-46a8-a53c-1275896c3036___R.S_HL 8235 copy 2.jpg</t>
  </si>
  <si>
    <t>7ebb0c77-b07d-421f-b593-3e2dc3f92254___R.S_HL 8306 copy 2.jpg</t>
  </si>
  <si>
    <t>Tomato__Target_Spot</t>
  </si>
  <si>
    <t>bb162385-0a45-4051-b352-dcba2ff7d66c___Com.G_TgS_FL 8133.JPG</t>
  </si>
  <si>
    <t>Tomato</t>
  </si>
  <si>
    <t>Target_Spot</t>
  </si>
  <si>
    <t>a19beedf-d248-4a9f-afa4-9a6715ba35cd___Com.G_TgS_FL 0878.JPG</t>
  </si>
  <si>
    <t>72196eee-e109-4019-bb7a-4c272b460656___Com.G_TgS_FL 0712.JPG</t>
  </si>
  <si>
    <t>dfce437f-eb6d-4551-986a-ca8b87300c8a___Com.G_TgS_FL 8287.JPG</t>
  </si>
  <si>
    <t>7b43a21e-a0cf-49f4-b92c-9b9fd8a3e1c3___Com.G_TgS_FL 7893.JPG</t>
  </si>
  <si>
    <t>5f8a5bf7-8366-4f88-b5e1-bb832608e317___Com.G_TgS_FL 0696.JPG</t>
  </si>
  <si>
    <t>f83ffde3-b817-44cb-a397-979a9eb0d747___Com.G_TgS_FL 9825.JPG</t>
  </si>
  <si>
    <t>f4d5b5bf-c69c-4c45-8c9b-aa187dd52e3d___Com.G_TgS_FL 8188.JPG</t>
  </si>
  <si>
    <t>40e782a0-4834-434b-9346-443fc65fd22c___Com.G_TgS_FL 0745.JPG</t>
  </si>
  <si>
    <t>babed586-ddef-4d50-9e09-b5153eda0aaf___Com.G_TgS_FL 0051.JPG</t>
  </si>
  <si>
    <t>c4fdb176-7426-4556-9292-0f8ffe036d41___Com.G_TgS_FL 9892.JPG</t>
  </si>
  <si>
    <t>9939cceb-a336-4bc0-9f0b-438bc418d157___Com.G_TgS_FL 9982.JPG</t>
  </si>
  <si>
    <t>d9dcd400-3863-447c-a365-f5b14e401aa6___Com.G_TgS_FL 9836.JPG</t>
  </si>
  <si>
    <t>cf65fba9-5bc8-422f-ac2b-8991e4048572___Com.G_TgS_FL 7871.JPG</t>
  </si>
  <si>
    <t>e2952213-eaa0-4849-a586-fc65db87bde6___Com.G_TgS_FL 0795.JPG</t>
  </si>
  <si>
    <t>41bb6805-695e-4c35-854c-ce4ed54388b3___Com.G_TgS_FL 9907.JPG</t>
  </si>
  <si>
    <t>a42b5660-6dff-4433-995f-18ea64ec0339___Com.G_TgS_FL 8226.JPG</t>
  </si>
  <si>
    <t>f4ec991a-6296-4b84-ba9b-4abdbffcb4e9___Com.G_TgS_FL 9804.JPG</t>
  </si>
  <si>
    <t>132459bb-916b-4bff-a176-a43a9585df7c___Com.G_TgS_FL 9904.JPG</t>
  </si>
  <si>
    <t>27f8886b-9562-4607-a487-899046382f11___Com.G_TgS_FL 7899.JPG</t>
  </si>
  <si>
    <t>4d3e21a2-3a99-4c50-9c42-5d3f4ca777a3___Com.G_TgS_FL 0995.JPG</t>
  </si>
  <si>
    <t>5d157d30-435f-4572-9722-43439ebe6ed2___Com.G_TgS_FL 1048.JPG</t>
  </si>
  <si>
    <t>8a61a73f-659f-4ebf-95e6-29ecb8184098___Com.G_TgS_FL 8265.JPG</t>
  </si>
  <si>
    <t>8a4784b3-5780-4fe1-8158-9eff6f987d1b___Com.G_TgS_FL 8349.JPG</t>
  </si>
  <si>
    <t>6e5d20d1-485c-431f-8e3b-d9af7b28ee92___Com.G_TgS_FL 0656.JPG</t>
  </si>
  <si>
    <t>ef37abe7-f6e6-4735-9f2e-f68ef47f3d81___Com.G_TgS_FL 8312.JPG</t>
  </si>
  <si>
    <t>abf4ab5c-808d-48a7-a372-018b3ccc2351___Com.G_TgS_FL 0760.JPG</t>
  </si>
  <si>
    <t>29290d4b-f5ac-4c05-9408-60a0e5fcf867___Com.G_TgS_FL 1009.JPG</t>
  </si>
  <si>
    <t>5d1140f5-ce1e-457a-b62b-3872b985eedd___Com.G_TgS_FL 0042.JPG</t>
  </si>
  <si>
    <t>57a771b8-27b3-4473-97bb-cba353ba52a4___Com.G_TgS_FL 1100.JPG</t>
  </si>
  <si>
    <t>b9b67eab-9463-495d-88c2-cfad41c15848___Com.G_TgS_FL 0885.JPG</t>
  </si>
  <si>
    <t>c9346c79-0dd0-45cc-a512-58abb339c932___Com.G_TgS_FL 8273.JPG</t>
  </si>
  <si>
    <t>148cdbbd-8c98-494d-9768-24dee1079b67___Com.G_TgS_FL 9664.JPG</t>
  </si>
  <si>
    <t>9b2960c5-ee66-4f48-9cf8-a139cca7fd41___Com.G_TgS_FL 8108.JPG</t>
  </si>
  <si>
    <t>44a9131e-6f2a-408d-ab7e-ccd0a935cdcc___Com.G_TgS_FL 9934.JPG</t>
  </si>
  <si>
    <t>ccf8bef8-25a7-48bf-acd6-2f1b0ab8ec8a___Com.G_TgS_FL 8132.JPG</t>
  </si>
  <si>
    <t>2d4f2887-d7e7-4986-ab54-754b8fa3eeb4___Com.G_TgS_FL 8102.JPG</t>
  </si>
  <si>
    <t>c6bb63a5-8698-4a14-8f32-195b355cc9dd___Com.G_TgS_FL 9801.JPG</t>
  </si>
  <si>
    <t>31ea8f3f-dd6c-4a88-bce3-b2311799ff6a___Com.G_TgS_FL 8390.JPG</t>
  </si>
  <si>
    <t>a873d860-abf2-4cce-8661-034d87ca61af___Com.G_TgS_FL 0964.JPG</t>
  </si>
  <si>
    <t>a9cc37b3-d9d6-4245-86b8-9aaffd5d0074___Com.G_TgS_FL 9841.JPG</t>
  </si>
  <si>
    <t>2eaa8846-bda1-4dc2-b89f-94010addc4b6___Com.G_TgS_FL 8164.JPG</t>
  </si>
  <si>
    <t>c4f18fad-f5ba-4833-9254-7aa2fc7f5d4d___Com.G_TgS_FL 0722.JPG</t>
  </si>
  <si>
    <t>9f277b20-0004-4d23-9106-aeaf21e0c3ad___Com.G_TgS_FL 9671.JPG</t>
  </si>
  <si>
    <t>01f0e0cb-83a7-4190-9645-bd06b70c8d65___Com.G_TgS_FL 8318.JPG</t>
  </si>
  <si>
    <t>b9c0a1d0-87ff-4b7a-99be-e9d9bc51927e___Com.G_TgS_FL 9687.JPG</t>
  </si>
  <si>
    <t>1d67d1c7-108d-4090-88c5-519d52963e9a___Com.G_TgS_FL 0980.JPG</t>
  </si>
  <si>
    <t>a6dd65af-e40e-4dfd-84ed-ba527ae1b9b5___Com.G_TgS_FL 0650.JPG</t>
  </si>
  <si>
    <t>552153c9-f9d7-48e0-9b66-ec07f282bb67___Com.G_TgS_FL 8404.JPG</t>
  </si>
  <si>
    <t>8313b39e-fbf5-466f-b5ca-5830e0b06d73___Com.G_TgS_FL 7865.JPG</t>
  </si>
  <si>
    <t>8478585d-5f2a-463b-9752-e1f730a31050___Com.G_TgS_FL 1006.JPG</t>
  </si>
  <si>
    <t>0118ed61-b135-45be-ad81-7e2d54203be4___Com.G_TgS_FL 8241.JPG</t>
  </si>
  <si>
    <t>9f506760-72e7-4f57-b3b1-d866d89fbc51___Com.G_TgS_FL 0047.JPG</t>
  </si>
  <si>
    <t>20ac4321-f374-48d4-89c8-ef09f35f1271___Com.G_TgS_FL 8145.JPG</t>
  </si>
  <si>
    <t>acad7d53-5c67-48e9-a383-af6ced180029___Com.G_TgS_FL 8150.JPG</t>
  </si>
  <si>
    <t>87794f12-b113-4064-bdf5-19c79a8077a0___Com.G_TgS_FL 8015.JPG</t>
  </si>
  <si>
    <t>a2c02a4d-ebcd-45cc-9bf1-77938e875712___Com.G_TgS_FL 0707.JPG</t>
  </si>
  <si>
    <t>8e28d17d-8a3b-4994-beb6-79b041b5c44b___Com.G_TgS_FL 8246.JPG</t>
  </si>
  <si>
    <t>ee5e895e-350a-4929-abf9-2d4c8ef9b157___Com.G_TgS_FL 0860.JPG</t>
  </si>
  <si>
    <t>90f8a11f-04f3-4d4d-a6c0-9b75e69ae66f___Com.G_TgS_FL 8048.JPG</t>
  </si>
  <si>
    <t>f22b524e-5e3d-4515-ae40-0683eb629cf5___Com.G_TgS_FL 0670.JPG</t>
  </si>
  <si>
    <t>e6b9cd22-8c2a-4c5c-ad75-a018cf7cc450___Com.G_TgS_FL 9720.JPG</t>
  </si>
  <si>
    <t>71db3398-c198-486b-b2e7-1b0095dc2e37___Com.G_TgS_FL 8055.JPG</t>
  </si>
  <si>
    <t>649f0256-39b3-4400-b460-611f1fd2124f___Com.G_TgS_FL 0950.JPG</t>
  </si>
  <si>
    <t>ec6bc457-a4d9-4deb-8f1b-5605637e6c99___Com.G_TgS_FL 9799.JPG</t>
  </si>
  <si>
    <t>d7d2bf3e-2e90-4f21-8c2f-df9baffac2e9___Com.G_TgS_FL 8354.JPG</t>
  </si>
  <si>
    <t>561035d5-0c4e-4705-a1b3-d0e46192d8b0___Com.G_TgS_FL 1097.JPG</t>
  </si>
  <si>
    <t>4986da32-0e00-4837-966a-0c4e0643ef16___Com.G_TgS_FL 9995.JPG</t>
  </si>
  <si>
    <t>70a21b72-5b6a-4b04-adc7-28970f4e7951___Com.G_TgS_FL 1012.JPG</t>
  </si>
  <si>
    <t>772b737c-6b1f-4216-b44a-6c05b35283cb___Com.G_TgS_FL 8378.JPG</t>
  </si>
  <si>
    <t>6e99cd8d-2f43-4800-b75f-459974469a26___Com.G_TgS_FL 1069.JPG</t>
  </si>
  <si>
    <t>d36367e0-e34d-4d67-804d-c5d466a5eb9c___Com.G_TgS_FL 0896.JPG</t>
  </si>
  <si>
    <t>4cb457d8-e493-414a-967a-f2b8ac0d3758___Com.G_TgS_FL 1093.JPG</t>
  </si>
  <si>
    <t>aaf9d00b-e54b-4a13-afcc-029f1d2d2683___Com.G_TgS_FL 8023.JPG</t>
  </si>
  <si>
    <t>651ba9d5-2137-4810-a3ef-afd5fa51d793___Com.G_TgS_FL 0874.JPG</t>
  </si>
  <si>
    <t>a11d867b-0cb9-4bc8-a96a-98dad0085c09___Com.G_TgS_FL 0653.JPG</t>
  </si>
  <si>
    <t>1a8e252e-a75b-4d39-9dfb-e09434029183___Com.G_TgS_FL 0711.JPG</t>
  </si>
  <si>
    <t>b9bbf1af-baab-45e5-b804-024a975e4fe0___Com.G_TgS_FL 9807.JPG</t>
  </si>
  <si>
    <t>5da40213-3be5-43d6-91f6-88e7d0334f90___Com.G_TgS_FL 9722.JPG</t>
  </si>
  <si>
    <t>112db582-127e-455c-8ee4-b0ab6bb3e075___Com.G_TgS_FL 8346.JPG</t>
  </si>
  <si>
    <t>95557bdf-e933-4181-a2b2-5fce8bccac51___Com.G_TgS_FL 8229.JPG</t>
  </si>
  <si>
    <t>1ecca1a2-c028-4cf8-8861-6fcb365bffca___Com.G_TgS_FL 9707.JPG</t>
  </si>
  <si>
    <t>06a52af1-8456-4d7f-98bc-d5ec26be7083___Com.G_TgS_FL 9923.JPG</t>
  </si>
  <si>
    <t>8ec26e59-70dc-4eff-a1bb-3381a9b56d96___Com.G_TgS_FL 9992.JPG</t>
  </si>
  <si>
    <t>887c764a-d253-44c5-bc81-16fc1782cfd9___Com.G_TgS_FL 9957.JPG</t>
  </si>
  <si>
    <t>debfce8a-5cf0-47c4-992e-c019799d4e3a___Com.G_TgS_FL 1026.JPG</t>
  </si>
  <si>
    <t>0197df47-a9cb-4b6c-b72c-ac0e9af6d135___Com.G_TgS_FL 0779.JPG</t>
  </si>
  <si>
    <t>21979570-bcc3-481e-bde0-ca5e108d3844___Com.G_TgS_FL 8388.JPG</t>
  </si>
  <si>
    <t>80f9cd5f-bcfe-4543-8535-3e3c3196752c___Com.G_TgS_FL 9813.JPG</t>
  </si>
  <si>
    <t>5ff8d4fa-6b88-42da-ac4d-2ad7f681441f___Com.G_TgS_FL 8397.JPG</t>
  </si>
  <si>
    <t>10d8b093-8309-4a2c-b801-4be4809aad2e___Com.G_TgS_FL 1034.JPG</t>
  </si>
  <si>
    <t>dcccd1d5-958f-4ea9-9d04-a067275f137d___Com.G_TgS_FL 9846.JPG</t>
  </si>
  <si>
    <t>dbd393bd-b5db-4edc-a416-a52ac8b37b7c___Com.G_TgS_FL 8201.JPG</t>
  </si>
  <si>
    <t>5084c5f1-06fe-49de-acb1-504005946047___Com.G_TgS_FL 0036.JPG</t>
  </si>
  <si>
    <t>d6ff0bd7-9f1a-4181-8a50-2cbf250e9f97___Com.G_TgS_FL 1113.JPG</t>
  </si>
  <si>
    <t>0504591c-2413-4965-860d-fef95a241cc4___Com.G_TgS_FL 1032.JPG</t>
  </si>
  <si>
    <t>da0e1f6d-8daa-4ca4-9776-08ce115d3d04___Com.G_TgS_FL 9680.JPG</t>
  </si>
  <si>
    <t>3cdd739d-e0b1-4237-b6bd-bcbf6a99b770___Com.G_TgS_FL 8014.JPG</t>
  </si>
  <si>
    <t>cda3b0ec-ee7d-4616-95d4-d8064c30e376___Com.G_TgS_FL 0928.JPG</t>
  </si>
  <si>
    <t>78e5cdd7-6d20-4666-8483-6a101e0d3fc4___Com.G_TgS_FL 8266.JPG</t>
  </si>
  <si>
    <t>f9769c47-1f95-49f2-aed6-7b50d15bc9c3___Com.G_TgS_FL 0026.JPG</t>
  </si>
  <si>
    <t>a06e2b19-8e8d-4803-b78a-91c6b0ffd868___Com.G_TgS_FL 0020.JPG</t>
  </si>
  <si>
    <t>25f5dde8-4c91-46d6-b2e9-b818a12e3618___Com.G_TgS_FL 0822.JPG</t>
  </si>
  <si>
    <t>c91d0d6a-e92f-4cac-a8ca-a21e25c15ae8___Com.G_TgS_FL 1066.JPG</t>
  </si>
  <si>
    <t>74aecabd-84ee-44f2-8a1f-695f17e15530___Com.G_TgS_FL 1076.JPG</t>
  </si>
  <si>
    <t>7a53588f-b543-4858-a3b5-0e9dab0eaf06___Com.G_TgS_FL 8004.JPG</t>
  </si>
  <si>
    <t>dee5ddd4-730e-429a-a25f-e555a609786a___Com.G_TgS_FL 0828.JPG</t>
  </si>
  <si>
    <t>57e21b61-a295-4a80-a499-a52e29546eb2___Com.G_TgS_FL 8087.JPG</t>
  </si>
  <si>
    <t>43a3cb8d-14b2-47c2-a3bd-22a5956ea118___Com.G_TgS_FL 9983.JPG</t>
  </si>
  <si>
    <t>8b704194-2383-4bab-8a5b-9429ffc01b85___Com.G_TgS_FL 0930.JPG</t>
  </si>
  <si>
    <t>fa844a5e-8301-40cb-a39f-bc83b935d008___Com.G_TgS_FL 9728.JPG</t>
  </si>
  <si>
    <t>d256a215-0bb3-4269-abbd-521f98ec06e4___Com.G_TgS_FL 0756.JPG</t>
  </si>
  <si>
    <t>de3db84e-e8a6-482e-b06d-3ebc28876ec1___Com.G_TgS_FL 8163.JPG</t>
  </si>
  <si>
    <t>7ddd582f-fbfb-4dbb-a73e-bb68f1f864fe___Com.G_TgS_FL 8006.JPG</t>
  </si>
  <si>
    <t>c696d345-948b-4d5e-8185-13ec8c2b42fa___Com.G_TgS_FL 1037.JPG</t>
  </si>
  <si>
    <t>3a12d335-da9d-454c-925d-157e5b59f3b9___Com.G_TgS_FL 8144.JPG</t>
  </si>
  <si>
    <t>277f3a84-81e1-44c9-9d89-de7a9ded03ff___Com.G_TgS_FL 8316.JPG</t>
  </si>
  <si>
    <t>c59156c7-b69c-485c-88a7-a3d7f34f08ad___Com.G_TgS_FL 1024.JPG</t>
  </si>
  <si>
    <t>9563d213-98cb-4d7c-bf09-b05fdfacf622___Com.G_TgS_FL 9823.JPG</t>
  </si>
  <si>
    <t>8bf33883-751c-4b5c-b50f-a955a4e0d8b7___Com.G_TgS_FL 1116.JPG</t>
  </si>
  <si>
    <t>6128862b-d649-4995-990a-846528b0f781___Com.G_TgS_FL 0887.JPG</t>
  </si>
  <si>
    <t>26b14c4b-b293-41bb-aabb-4a36346f5e8c___Com.G_TgS_FL 1101.JPG</t>
  </si>
  <si>
    <t>9f47b961-a5f0-42e9-bb2d-0ef5749116f8___Com.G_TgS_FL 8381.JPG</t>
  </si>
  <si>
    <t>f845018e-06b9-43d7-afb1-a67ec0748a79___Com.G_TgS_FL 1089.JPG</t>
  </si>
  <si>
    <t>05c5b778-ab92-43c8-a390-93826690fc2d___Com.G_TgS_FL 9746.JPG</t>
  </si>
  <si>
    <t>6733bfc5-dea6-45de-ae97-bdc9a44b1d61___Com.G_TgS_FL 0863.JPG</t>
  </si>
  <si>
    <t>118a4a8a-3a07-41e5-ae87-f15efaa264f0___Com.G_TgS_FL 0859.JPG</t>
  </si>
  <si>
    <t>ecda6dcf-f269-4470-bc38-522772883393___Com.G_TgS_FL 0908.JPG</t>
  </si>
  <si>
    <t>db1f9298-54fe-4120-bb4b-84180b1bd01f___Com.G_TgS_FL 0910.JPG</t>
  </si>
  <si>
    <t>0825b4fc-d76b-446c-834e-78de8e72be38___Com.G_TgS_FL 1015.JPG</t>
  </si>
  <si>
    <t>e34619bf-28f8-408c-9eda-5975feabaf43___Com.G_TgS_FL 9672.JPG</t>
  </si>
  <si>
    <t>613ecdcf-3895-498b-b095-76eab9dacb58___Com.G_TgS_FL 0698.JPG</t>
  </si>
  <si>
    <t>e769b3f0-9c74-4bc7-b9a4-8da25d2e833d___Com.G_TgS_FL 7979.JPG</t>
  </si>
  <si>
    <t>a903e94f-f46d-430c-9ff1-3aab78130dca___Com.G_TgS_FL 9696.JPG</t>
  </si>
  <si>
    <t>5df31ae3-b89e-4089-8ce8-777b4ac91f6a___Com.G_TgS_FL 0837.JPG</t>
  </si>
  <si>
    <t>51d654f9-ba95-4e86-babe-ad3373593c45___Com.G_TgS_FL 0730.JPG</t>
  </si>
  <si>
    <t>0b0e5158-180e-487c-b4a7-1ee496473147___Com.G_TgS_FL 9932.JPG</t>
  </si>
  <si>
    <t>4f72eec5-805e-462f-b32a-06c70bac3351___Com.G_TgS_FL 9711.JPG</t>
  </si>
  <si>
    <t>5294d092-ad0f-4b6c-908d-36a09d76afff___Com.G_TgS_FL 8024.JPG</t>
  </si>
  <si>
    <t>f9986a85-5598-41ef-80f2-98adb409adfe___Com.G_TgS_FL 0789.JPG</t>
  </si>
  <si>
    <t>d43b9fb3-b824-456d-a386-b861689ae922___Com.G_TgS_FL 8286.JPG</t>
  </si>
  <si>
    <t>e5083f71-9deb-496d-a4f2-1c0b5105917d___Com.G_TgS_FL 7957.JPG</t>
  </si>
  <si>
    <t>62b9fcc7-a7fe-474c-b036-8a3359465a0e___Com.G_TgS_FL 8106.JPG</t>
  </si>
  <si>
    <t>96c75932-74b2-4571-b668-f50f1526950d___Com.G_TgS_FL 0726.JPG</t>
  </si>
  <si>
    <t>71e6574c-3c0b-4091-aa23-27abd39a8849___Com.G_TgS_FL 9770.JPG</t>
  </si>
  <si>
    <t>bc3558d7-913d-4364-a13c-71830f43f504___Com.G_TgS_FL 8373.JPG</t>
  </si>
  <si>
    <t>0a3b6099-c254-4bc3-8360-53a9f558a0c4___Com.G_TgS_FL 8259.JPG</t>
  </si>
  <si>
    <t>23b6e2a4-c231-4270-994e-6a5e58edddc7___Com.G_TgS_FL 8279.JPG</t>
  </si>
  <si>
    <t>69d9e422-5de3-4d1b-8b1b-1fc6455a35d3___Com.G_TgS_FL 8284.JPG</t>
  </si>
  <si>
    <t>a4d3047a-8db1-42b6-9fe0-943a65159116___Com.G_TgS_FL 9975.JPG</t>
  </si>
  <si>
    <t>bf115a26-e23a-4807-a829-bdb17368c2d0___Com.G_TgS_FL 0700.JPG</t>
  </si>
  <si>
    <t>4dfda385-7a48-4280-915b-28812f9fc574___Com.G_TgS_FL 0741.JPG</t>
  </si>
  <si>
    <t>d10a8e5b-bf53-45de-adbe-ea42f9bcb937___Com.G_TgS_FL 9910.JPG</t>
  </si>
  <si>
    <t>fc7e6749-85f1-4359-b48f-23e879d6c093___Com.G_TgS_FL 9933.JPG</t>
  </si>
  <si>
    <t>c04ce112-5bc3-4e67-b918-84e570839e56___Com.G_TgS_FL 8141.JPG</t>
  </si>
  <si>
    <t>6109be79-316c-4075-9a0f-556cde1c0977___Com.G_TgS_FL 0727.JPG</t>
  </si>
  <si>
    <t>c3f85772-c7c1-41f5-9fa1-3dacf50c96da___Com.G_TgS_FL 0754.JPG</t>
  </si>
  <si>
    <t>36356b7e-0d6b-4ead-af0d-2c2125406086___Com.G_TgS_FL 0882.JPG</t>
  </si>
  <si>
    <t>f1124062-9fa1-4f3d-80b4-8f79c92414ba___Com.G_TgS_FL 0865.JPG</t>
  </si>
  <si>
    <t>9b7cfdd0-77b2-4d9c-ba23-723b8c1fb65a___Com.G_TgS_FL 1058.JPG</t>
  </si>
  <si>
    <t>ce262a9d-d75d-4438-afec-52fc07944ddb___Com.G_TgS_FL 1047.JPG</t>
  </si>
  <si>
    <t>3f8bc89a-03ec-4adb-a403-4176b7bb1057___Com.G_TgS_FL 1008.JPG</t>
  </si>
  <si>
    <t>e92997f6-dbc1-41b2-a369-df791b3150ce___Com.G_TgS_FL 0649.JPG</t>
  </si>
  <si>
    <t>c81e92a8-0665-45ac-8887-b8b749a033da___Com.G_TgS_FL 8277.JPG</t>
  </si>
  <si>
    <t>7b6b9eca-fceb-423b-aaa4-d0007e01cd5c___Com.G_TgS_FL 0933.JPG</t>
  </si>
  <si>
    <t>0a51617c-ecb5-42ce-9d34-300307be3465___Com.G_TgS_FL 0976.JPG</t>
  </si>
  <si>
    <t>1618e9b6-dbf3-4d92-a9bb-0460f121015b___Com.G_TgS_FL 9754.JPG</t>
  </si>
  <si>
    <t>578d92de-2ddc-4c90-a074-3eb4ad4e48f9___Com.G_TgS_FL 1042.JPG</t>
  </si>
  <si>
    <t>5553c138-0dd3-440b-b6b7-06847298450e___Com.G_TgS_FL 0977.JPG</t>
  </si>
  <si>
    <t>83f00e62-2e03-45dc-adde-e47fae14e191___Com.G_TgS_FL 9751.JPG</t>
  </si>
  <si>
    <t>10e52d38-fe13-47b5-b105-27441e4dece7___Com.G_TgS_FL 9766.JPG</t>
  </si>
  <si>
    <t>430c9666-bb5e-49fe-9753-9b6498e9f7c1___Com.G_TgS_FL 0706.JPG</t>
  </si>
  <si>
    <t>38351f40-e395-478b-a6b0-e3012dae1497___Com.G_TgS_FL 8328.JPG</t>
  </si>
  <si>
    <t>7987a98f-192b-48b3-8614-e313b0e41749___Com.G_TgS_FL 8207.JPG</t>
  </si>
  <si>
    <t>a3185675-e571-4754-b06e-96466c1d3bfc___Com.G_TgS_FL 7885.JPG</t>
  </si>
  <si>
    <t>b5a65c31-c375-4c50-b18d-7e2691c5bfa3___Com.G_TgS_FL 9959.JPG</t>
  </si>
  <si>
    <t>8d694e08-2754-418c-8986-e0e554053e99___Com.G_TgS_FL 8235.JPG</t>
  </si>
  <si>
    <t>dcf6c4a4-e342-4bb5-a2ad-1468560927eb___Com.G_TgS_FL 0030.JPG</t>
  </si>
  <si>
    <t>6df82d72-cc8d-4136-8c9e-b7756255e324___Com.G_TgS_FL 0983.JPG</t>
  </si>
  <si>
    <t>8931b571-1872-4483-8e08-7d9e3d5e6a5e___Com.G_TgS_FL 0858.JPG</t>
  </si>
  <si>
    <t>c820113d-4e8a-46d2-bd86-2504147a0d0d___Com.G_TgS_FL 8026.JPG</t>
  </si>
  <si>
    <t>73fa7a07-063f-45b3-b8c3-30a1dbd56ac2___Com.G_TgS_FL 1067.JPG</t>
  </si>
  <si>
    <t>124f6318-c33b-4344-babd-d8f16be507c1___Com.G_TgS_FL 0857.JPG</t>
  </si>
  <si>
    <t>0c2bd887-092f-410d-ac56-9b96110665c8___Com.G_TgS_FL 8285.JPG</t>
  </si>
  <si>
    <t>1d51081c-bd57-42aa-9a2b-c394912e87c7___Com.G_TgS_FL 9740.JPG</t>
  </si>
  <si>
    <t>73c99b2a-7b14-4d03-9fe5-70ec1a5c6e10___Com.G_TgS_FL 9989.JPG</t>
  </si>
  <si>
    <t>b0e42bb8-f979-4fc3-a261-a964e3dd5e5a___Com.G_TgS_FL 8296.JPG</t>
  </si>
  <si>
    <t>3f1e10c7-370d-4a8a-908a-b84eebf71050___Com.G_TgS_FL 8022.JPG</t>
  </si>
  <si>
    <t>6998ef13-97ec-408c-830d-1019206cc623___Com.G_TgS_FL 0753.JPG</t>
  </si>
  <si>
    <t>b27fa37a-981c-4189-944a-f2cb1cc0d9ea___Com.G_TgS_FL 0786.JPG</t>
  </si>
  <si>
    <t>ce39b8cf-1704-4359-b4bf-7398b168a850___Com.G_TgS_FL 1011.JPG</t>
  </si>
  <si>
    <t>13cbc6d9-c5b3-42c8-8228-e11affd93c9b___Com.G_TgS_FL 8137.JPG</t>
  </si>
  <si>
    <t>9177a9e9-dfe6-4922-9cdb-3fa5c41d5744___Com.G_TgS_FL 8414.JPG</t>
  </si>
  <si>
    <t>ba7494ac-d7ea-4068-84b5-33d975afc328___Com.G_TgS_FL 8321.JPG</t>
  </si>
  <si>
    <t>988132c4-574d-471e-9c51-d9b14ab2e45e___Com.G_TgS_FL 9909.JPG</t>
  </si>
  <si>
    <t>f843904d-9c32-47e5-acf9-21cee1b600e5___Com.G_TgS_FL 8289.JPG</t>
  </si>
  <si>
    <t>a4b219dd-fcf0-4c1f-9449-2f59db779d7c___Com.G_TgS_FL 1074.JPG</t>
  </si>
  <si>
    <t>4930dce4-8e0b-49ea-9f8c-dd5d0bcda1a1___Com.G_TgS_FL 1018.JPG</t>
  </si>
  <si>
    <t>34aad010-a76d-43f1-aa63-261ae78d75f7___Com.G_TgS_FL 8345.JPG</t>
  </si>
  <si>
    <t>eba3f367-1dc3-428c-b1dc-fc007ee55f9f___Com.G_TgS_FL 0645.JPG</t>
  </si>
  <si>
    <t>cedd651a-3e4a-42cd-9221-e06ee728aa7d___Com.G_TgS_FL 9703.JPG</t>
  </si>
  <si>
    <t>7a402c5b-ef94-421f-a7f4-9287ff26cb75___Com.G_TgS_FL 8377.JPG</t>
  </si>
  <si>
    <t>592fd013-93fa-442e-9fe0-89a455544285___Com.G_TgS_FL 9701.JPG</t>
  </si>
  <si>
    <t>b3a1cca7-dc5e-4649-b231-1f93b5e9a719___Com.G_TgS_FL 0716.JPG</t>
  </si>
  <si>
    <t>9246e5ab-5329-4b96-8718-0909998f4531___Com.G_TgS_FL 7975.JPG</t>
  </si>
  <si>
    <t>d64ed033-f805-4c56-a693-376fae385832___Com.G_TgS_FL 0855.JPG</t>
  </si>
  <si>
    <t>1bd1e7a3-614e-4ae4-8707-effd2b0e42fb___Com.G_TgS_FL 0688.JPG</t>
  </si>
  <si>
    <t>5b92f4fe-d960-4507-8ee3-9b98382d43c6___Com.G_TgS_FL 7965.JPG</t>
  </si>
  <si>
    <t>46e01033-9285-43bf-8596-2f09789c0d83___Com.G_TgS_FL 8283.JPG</t>
  </si>
  <si>
    <t>d7e25967-6b1a-4f71-826a-1839300f53db___Com.G_TgS_FL 0810.JPG</t>
  </si>
  <si>
    <t>7cd468c6-69dd-43a2-a5b5-b9b38fffd6b3___Com.G_TgS_FL 0732.JPG</t>
  </si>
  <si>
    <t>a7132fc4-1fd0-4848-9514-381a60edc288___Com.G_TgS_FL 8157.JPG</t>
  </si>
  <si>
    <t>0118c27a-f34a-41e1-8b2f-d2c564f83c5c___Com.G_TgS_FL 0013.JPG</t>
  </si>
  <si>
    <t>003a5321-0430-42dd-a38d-30ac4563f4ba___Com.G_TgS_FL 8121.JPG</t>
  </si>
  <si>
    <t>6ef6ef8a-dde4-4255-9541-8f11c961f06b___Com.G_TgS_FL 8067.JPG</t>
  </si>
  <si>
    <t>2696085e-81f7-41d9-a9a3-1780938f0e87___Com.G_TgS_FL 0994.JPG</t>
  </si>
  <si>
    <t>6f7becd5-4b98-490a-b929-926d75053295___Com.G_TgS_FL 0881.JPG</t>
  </si>
  <si>
    <t>e6efb6e3-7e58-441d-808f-bdb535f8ad70___Com.G_TgS_FL 9764.JPG</t>
  </si>
  <si>
    <t>c400f472-f08a-4924-b6bf-86d8f59e306b___Com.G_TgS_FL 9927.JPG</t>
  </si>
  <si>
    <t>13eeb215-0df7-48c3-a6ed-5bc0db687a5f___Com.G_TgS_FL 9723.JPG</t>
  </si>
  <si>
    <t>83bd6f9a-d5d3-4f7a-a370-089aada223b4___Com.G_TgS_FL 0771.JPG</t>
  </si>
  <si>
    <t>ef38c38e-afcd-44f4-9f48-d69d05eec0cd___Com.G_TgS_FL 9833.JPG</t>
  </si>
  <si>
    <t>34f1271d-c6e9-4247-a6ba-2e493343d2ac___Com.G_TgS_FL 8069.JPG</t>
  </si>
  <si>
    <t>feb1b0d0-aa78-4ba8-93a1-384229fc92fd___Com.G_TgS_FL 0715.JPG</t>
  </si>
  <si>
    <t>36c496c8-403b-4f76-abea-0834dcda8d0c___Com.G_TgS_FL 8222.JPG</t>
  </si>
  <si>
    <t>e920317d-f75e-4fc1-a276-7c6a6837a0fd___Com.G_TgS_FL 0942.JPG</t>
  </si>
  <si>
    <t>db82e0dc-b6b4-4354-9092-1200792cd4da___Com.G_TgS_FL 8302.JPG</t>
  </si>
  <si>
    <t>e1dacf91-2725-418c-931b-4e2180dd86d5___Com.G_TgS_FL 1098.JPG</t>
  </si>
  <si>
    <t>bcf39621-3b6e-4211-8676-011dae6c529e___Com.G_TgS_FL 0990.JPG</t>
  </si>
  <si>
    <t>f38d76b6-d04d-4af8-8550-314f5640c734___Com.G_TgS_FL 9765.JPG</t>
  </si>
  <si>
    <t>0288164e-d6cf-4215-b593-7b581308a4cf___Com.G_TgS_FL 9777.JPG</t>
  </si>
  <si>
    <t>242cf310-927e-4933-85b6-d4d019ae6db1___Com.G_TgS_FL 0017.JPG</t>
  </si>
  <si>
    <t>edf110cf-5994-4506-8a7b-152f6d57456c___Com.G_TgS_FL 8012.JPG</t>
  </si>
  <si>
    <t>71a27bcf-67b2-48c8-b9a2-20d9be14e605___Com.G_TgS_FL 7921.JPG</t>
  </si>
  <si>
    <t>86755421-2778-4912-ad6e-5b58132dbf61___Com.G_TgS_FL 8320.JPG</t>
  </si>
  <si>
    <t>f5cef24e-7c7d-4394-b6b8-bf183f23eb74___Com.G_TgS_FL 0674.JPG</t>
  </si>
  <si>
    <t>c9ab967a-4bf7-4a19-bab0-8b5a616be23c___Com.G_TgS_FL 9914.JPG</t>
  </si>
  <si>
    <t>359af7c8-68a5-45d6-9804-387b62a92570___Com.G_TgS_FL 9955.JPG</t>
  </si>
  <si>
    <t>18af92e6-44af-4996-a624-75d49c1ce3bb___Com.G_TgS_FL 0764.JPG</t>
  </si>
  <si>
    <t>bbb591c0-02ad-4a17-a1b5-6736ca9f9e1c___Com.G_TgS_FL 8372.JPG</t>
  </si>
  <si>
    <t>a9a5c547-0098-42e1-ab36-4eef9aaef45a___Com.G_TgS_FL 1104.JPG</t>
  </si>
  <si>
    <t>54f667ed-d215-4848-81a0-f5d7d49a4eed___Com.G_TgS_FL 8165.JPG</t>
  </si>
  <si>
    <t>04877a47-d7e8-461d-b943-00099f3a2a95___Com.G_TgS_FL 0838.JPG</t>
  </si>
  <si>
    <t>a7a2b856-0355-4c9a-a066-d3f27d0d6d99___Com.G_TgS_FL 8013.JPG</t>
  </si>
  <si>
    <t>717e5866-371a-469a-8242-f2df34d8fa30___Com.G_TgS_FL 8339.JPG</t>
  </si>
  <si>
    <t>82358168-b9f4-499b-8a19-b5dcf8796b61___Com.G_TgS_FL 0997.JPG</t>
  </si>
  <si>
    <t>b9ca3f45-dbc3-43ac-b345-4b81c5fcb2b6___Com.G_TgS_FL 7916.JPG</t>
  </si>
  <si>
    <t>7dbcdc64-8646-4251-8253-22361604a72f___Com.G_TgS_FL 9717.JPG</t>
  </si>
  <si>
    <t>d20b4cf8-d03b-43fe-b3b2-3696f4bf3197___Com.G_TgS_FL 9988.JPG</t>
  </si>
  <si>
    <t>5a8d484b-77a7-48f7-90f2-abc064357924___Com.G_TgS_FL 9830.JPG</t>
  </si>
  <si>
    <t>e9e3c915-a4ca-45e8-82fd-40ba0d07b6fb___Com.G_TgS_FL 0803.JPG</t>
  </si>
  <si>
    <t>70ff96c1-499a-4e6e-b5ef-5ad0e40c18d5___Com.G_TgS_FL 0665.JPG</t>
  </si>
  <si>
    <t>f8d791bc-1b26-40e5-ad02-c45ed79aa128___Com.G_TgS_FL 9928.JPG</t>
  </si>
  <si>
    <t>904ba0d5-9070-496a-8983-1eb75cd4149c___Com.G_TgS_FL 0049.JPG</t>
  </si>
  <si>
    <t>f48afa9d-9fb2-4d31-acef-893c7c29d1d9___Com.G_TgS_FL 0985.JPG</t>
  </si>
  <si>
    <t>5db917b9-048e-48e4-9d9c-9f1abb307a2b___Com.G_TgS_FL 1051.JPG</t>
  </si>
  <si>
    <t>37fcd2fc-3377-49cf-8844-b92818f8ffec___Com.G_TgS_FL 8347.JPG</t>
  </si>
  <si>
    <t>931769ea-dbb8-4c11-a89c-fab55d9221c4___Com.G_TgS_FL 0813.JPG</t>
  </si>
  <si>
    <t>6362e569-bbfc-4315-8c1e-9becbf57b426___Com.G_TgS_FL 0830.JPG</t>
  </si>
  <si>
    <t>aa35a155-f269-4c73-8801-3039370eeba5___Com.G_TgS_FL 9912.JPG</t>
  </si>
  <si>
    <t>8a4995ff-d091-47bc-90d6-eb0c6da66fcf___Com.G_TgS_FL 7876.JPG</t>
  </si>
  <si>
    <t>e3b0b469-3a00-4fcc-b1dd-f686bbac56ce___Com.G_TgS_FL 9979.JPG</t>
  </si>
  <si>
    <t>f36508ae-5375-40da-b127-17f3ee0fd837___Com.G_TgS_FL 8369.JPG</t>
  </si>
  <si>
    <t>116dd823-932b-41f0-b0b3-4a0bbd360f8f___Com.G_TgS_FL 0876.JPG</t>
  </si>
  <si>
    <t>97aef801-dfae-4670-b148-3a7cd50bede0___Com.G_TgS_FL 8040.JPG</t>
  </si>
  <si>
    <t>51b815b2-477f-4fa3-a2ba-d8a26d81bcd6___Com.G_TgS_FL 0854.JPG</t>
  </si>
  <si>
    <t>4f742898-78c7-4f18-b98b-937734263cbe___Com.G_TgS_FL 0884.JPG</t>
  </si>
  <si>
    <t>eae8c73e-0407-4765-a73c-b3d9cdc407b6___Com.G_TgS_FL 8348.JPG</t>
  </si>
  <si>
    <t>ab7126ed-6e91-4175-b552-e26756c54b3e___Com.G_TgS_FL 8341.JPG</t>
  </si>
  <si>
    <t>6882e052-a4d1-47e6-b57e-3376108e37f9___Com.G_TgS_FL 0701.JPG</t>
  </si>
  <si>
    <t>1d4b2b39-04ca-4921-b824-52c7062f4efb___Com.G_TgS_FL 9810.JPG</t>
  </si>
  <si>
    <t>53c319d6-42f5-4960-8fa3-4d5a7502fab2___Com.G_TgS_FL 0919.JPG</t>
  </si>
  <si>
    <t>952327b8-3fd4-4953-9a40-4d033b0eae9a___Com.G_TgS_FL 1079.JPG</t>
  </si>
  <si>
    <t>31498266-6e63-4b16-900e-0a10f28b6c1c___Com.G_TgS_FL 9752.JPG</t>
  </si>
  <si>
    <t>dd4d1232-9a04-417d-9551-16bc8aeca9b8___Com.G_TgS_FL 8292.JPG</t>
  </si>
  <si>
    <t>ea2f32ba-1bc3-4f8b-abbf-64902bce680d___Com.G_TgS_FL 0823.JPG</t>
  </si>
  <si>
    <t>653e389c-ce6d-4d0a-9ae2-72d00c3500bd___Com.G_TgS_FL 0687.JPG</t>
  </si>
  <si>
    <t>a5f763b2-2034-4df0-a69e-69e4e9137be9___Com.G_TgS_FL 0872.JPG</t>
  </si>
  <si>
    <t>fddfa96b-42a0-43f1-bbee-eac32d7caff7___Com.G_TgS_FL 9820.JPG</t>
  </si>
  <si>
    <t>39ce44af-475d-45ec-be37-30ec021ba930___Com.G_TgS_FL 7967.JPG</t>
  </si>
  <si>
    <t>8c24d828-453c-4a03-8899-c7358d6da8c1___Com.G_TgS_FL 8401.JPG</t>
  </si>
  <si>
    <t>a33fabf8-5bfb-4a99-b7f9-50315267e9b6___Com.G_TgS_FL 1072.JPG</t>
  </si>
  <si>
    <t>d1d9b1b4-ec57-4a50-8797-326b452d68cc___Com.G_TgS_FL 8310.JPG</t>
  </si>
  <si>
    <t>d218823b-77aa-4de0-a51c-66670f00c8f3___Com.G_TgS_FL 7874.JPG</t>
  </si>
  <si>
    <t>5736494d-d97d-49ea-ae7f-4c33ebfc2d85___Com.G_TgS_FL 9885.JPG</t>
  </si>
  <si>
    <t>e836e0af-cb5c-4571-92c7-126b942cab39___Com.G_TgS_FL 8370.JPG</t>
  </si>
  <si>
    <t>f5034515-2e6f-43e0-abde-7f62d165b750___Com.G_TgS_FL 8127.JPG</t>
  </si>
  <si>
    <t>ca2def38-d29a-47d7-995a-96459b532fc9___Com.G_TgS_FL 8174.JPG</t>
  </si>
  <si>
    <t>86fc4cf2-717a-4a8d-a1f1-3234c235a25e___Com.G_TgS_FL 8082.JPG</t>
  </si>
  <si>
    <t>b16346ce-b0e3-466e-9cf9-12678aca4de5___Com.G_TgS_FL 0763.JPG</t>
  </si>
  <si>
    <t>0f9aa748-57f0-4b14-98c0-b9c1966badc9___Com.G_TgS_FL 9854.JPG</t>
  </si>
  <si>
    <t>025510ac-15db-4861-b02b-21da82161100___Com.G_TgS_FL 0952.JPG</t>
  </si>
  <si>
    <t>90e8c029-1507-4eee-bfa4-8823eba676eb___Com.G_TgS_FL 8028.JPG</t>
  </si>
  <si>
    <t>5f693474-3522-4b5e-adaa-2f55e407f45e___Com.G_TgS_FL 8049.JPG</t>
  </si>
  <si>
    <t>b101a4be-e7c4-4237-8e2f-e256b2d4371d___Com.G_TgS_FL 8139.JPG</t>
  </si>
  <si>
    <t>6d8550bb-b43d-4e66-a5fc-f320110ad625___Com.G_TgS_FL 9905.JPG</t>
  </si>
  <si>
    <t>dad184c0-5248-4868-9ab6-0877fa19f9d6___Com.G_TgS_FL 0836.JPG</t>
  </si>
  <si>
    <t>cfbda6c6-fe86-4638-899d-4509b0bcf21d___Com.G_TgS_FL 8270.JPG</t>
  </si>
  <si>
    <t>8c1dfdea-0c3d-48bd-9a38-04e2c42264de___Com.G_TgS_FL 9993.JPG</t>
  </si>
  <si>
    <t>90939ea0-9f49-4b33-be99-8a36bd719b94___Com.G_TgS_FL 7918.JPG</t>
  </si>
  <si>
    <t>Potato__Late_blight</t>
  </si>
  <si>
    <t>2ef5c4f6-a798-40fd-8380-f444f3290987___RS_LB 4428.JPG</t>
  </si>
  <si>
    <t>Late_blight</t>
  </si>
  <si>
    <t>a6623827-bcdc-40ed-81e6-5cde1a1da997___RS_LB 3179.JPG</t>
  </si>
  <si>
    <t>02212653-e92b-49aa-96b7-9497af51e502___RS_LB 3151.JPG</t>
  </si>
  <si>
    <t>bb19c5f3-2937-4c87-b964-d922088f4b19___RS_LB 4950.JPG</t>
  </si>
  <si>
    <t>dc0ad08c-a096-4ad2-9a69-597c10e12f71___RS_LB 4869.JPG</t>
  </si>
  <si>
    <t>05a51957-779c-4a2f-bf2a-d1fb03947793___RS_LB 4772.JPG</t>
  </si>
  <si>
    <t>19d8aac3-db88-4a07-84f2-40f7597c2a25___RS_LB 3867.JPG</t>
  </si>
  <si>
    <t>2b7f92a9-9bd8-4461-9588-ab98abf54be0___RS_LB 2575.JPG</t>
  </si>
  <si>
    <t>66473aff-3438-4a8c-8c05-5fed8a4255ae___RS_LB 4473.JPG</t>
  </si>
  <si>
    <t>d385010f-53c1-4e7d-9fd3-50f0c98dc245___RS_LB 3865.JPG</t>
  </si>
  <si>
    <t>d99f0d05-6ee3-440c-9dc6-48f7ba2bfc24___RS_LB 2654.JPG</t>
  </si>
  <si>
    <t>a343cad1-3b4d-4761-b222-d0bbc0f4bdc0___RS_LB 2569.JPG</t>
  </si>
  <si>
    <t>d378a0c5-d275-44a4-9f00-f7f180270f4d___RS_LB 2781.JPG</t>
  </si>
  <si>
    <t>749a1b32-7152-4dce-87b4-92af094f6b9b___RS_LB 3310.JPG</t>
  </si>
  <si>
    <t>b65fddcf-cc40-4632-a0c4-70fff2f68009___RS_LB 4481.JPG</t>
  </si>
  <si>
    <t>c4263e49-60ed-4f6b-aa78-cc9f3117ce73___RS_LB 4100.JPG</t>
  </si>
  <si>
    <t>d7ef98cc-2d20-42ef-983a-5e45805a8ee6___RS_LB 3841.JPG</t>
  </si>
  <si>
    <t>9934bde8-1c89-4ba6-95e6-015a69540873___RS_LB 4146.JPG</t>
  </si>
  <si>
    <t>5551d3fa-ed55-46df-8a35-b3c53ffdcd31___RS_LB 4138.JPG</t>
  </si>
  <si>
    <t>d438f9b3-2952-425e-8c5f-a92a21b35f5f___RS_LB 4470.JPG</t>
  </si>
  <si>
    <t>9d0f96e2-93c7-4202-b1d1-6f878c066be7___RS_LB 3106.JPG</t>
  </si>
  <si>
    <t>57462a7c-a8f4-4b99-b312-a8b6e6a0e6f0___RS_LB 5330.JPG</t>
  </si>
  <si>
    <t>e2d4d58b-8754-4c63-b888-8355ddbcb989___RS_LB 4863.JPG</t>
  </si>
  <si>
    <t>1b8ae46e-1202-4715-8ad1-fd18046c42d3___RS_LB 3880.JPG</t>
  </si>
  <si>
    <t>76be1a95-8bf1-468e-bc6c-f7d8fa5b7e5b___RS_LB 4758.JPG</t>
  </si>
  <si>
    <t>2577b25b-c0ac-442b-8093-42e6490bad1e___RS_LB 4319.JPG</t>
  </si>
  <si>
    <t>b402845e-5414-423e-9f6d-29e3bdbb505b___RS_LB 2825.JPG</t>
  </si>
  <si>
    <t>c7982d1f-7472-44ba-a39d-76085c4d90cd___RS_LB 3072.JPG</t>
  </si>
  <si>
    <t>80a20af8-9759-4c07-8d0c-d48edc9925c6___RS_LB 5289.JPG</t>
  </si>
  <si>
    <t>2b064606-e6e2-46e0-9788-d1049f0e4fed___RS_LB 4246.JPG</t>
  </si>
  <si>
    <t>df6898c4-f3a1-4ff2-8f44-3bc45a8d4ec5___RS_LB 3316.JPG</t>
  </si>
  <si>
    <t>1338edcb-9e0e-458c-845e-206b869f9199___RS_LB 3205.JPG</t>
  </si>
  <si>
    <t>9933b288-b5fe-4cbf-a9fa-58ef769b6f7c___RS_LB 2540.JPG</t>
  </si>
  <si>
    <t>df919a28-9f11-42f6-823c-15f70bf1325e___RS_LB 4936.JPG</t>
  </si>
  <si>
    <t>6d51bd53-2556-410c-b151-547c83a06287___RS_LB 3276.JPG</t>
  </si>
  <si>
    <t>5f0801e0-b127-4596-9f82-eb36f8ee5c85___RS_LB 3852.JPG</t>
  </si>
  <si>
    <t>1a68ab56-2000-4d7a-ad4a-88d300104b7d___RS_LB 2594.JPG</t>
  </si>
  <si>
    <t>9475f5bf-607b-4091-8a6d-8f09921478a7___RS_LB 5191.JPG</t>
  </si>
  <si>
    <t>7b38a18a-65a4-4162-b48a-658b846be5a2___RS_LB 2733.JPG</t>
  </si>
  <si>
    <t>c746bac3-3c7a-445c-b78e-19294bd9a9cb___RS_LB 5233.JPG</t>
  </si>
  <si>
    <t>a2b27b82-4459-4dcb-a065-92a75f3c9c4b___RS_LB 5018.JPG</t>
  </si>
  <si>
    <t>97babc05-67f1-49d4-9821-6fb8294da5e8___RS_LB 4541.JPG</t>
  </si>
  <si>
    <t>6616bc3c-e3be-440d-ac55-ae3bb665e8b4___RS_LB 5071.JPG</t>
  </si>
  <si>
    <t>9a726ce3-7b21-48de-b522-25d19f3c10e3___RS_LB 4765.JPG</t>
  </si>
  <si>
    <t>5ba52ca6-9cd2-4fad-914a-af2f8fea65c6___RS_LB 4740.JPG</t>
  </si>
  <si>
    <t>9c0e8576-642f-47a6-a053-c52e9025b7f6___RS_LB 4134.JPG</t>
  </si>
  <si>
    <t>dcfa79c3-b0d0-4dd0-9796-5d529948b88e___RS_LB 5437.JPG</t>
  </si>
  <si>
    <t>4a34ce1c-9fde-4707-947a-58432a695741___RS_LB 3277.JPG</t>
  </si>
  <si>
    <t>9f9623f9-e632-4342-b698-95a0521953f9___RS_LB 3068.JPG</t>
  </si>
  <si>
    <t>89c3b470-f3e6-4a8c-90a0-edfc0ef73085___RS_LB 4543.JPG</t>
  </si>
  <si>
    <t>ae805316-66e9-4aaf-b938-8460734b90ec___RS_LB 3004.JPG</t>
  </si>
  <si>
    <t>ea350085-28c1-4fc0-9fb9-386536cb971e___RS_LB 4890.JPG</t>
  </si>
  <si>
    <t>33baf253-755d-4e3f-8d52-5caf59d0835d___RS_LB 2867.JPG</t>
  </si>
  <si>
    <t>7460b5a9-4356-40b3-acf6-e61601a63b62___RS_LB 4965.JPG</t>
  </si>
  <si>
    <t>f3ee2886-4ada-4287-94b6-c4c93005b887___RS_LB 4352.JPG</t>
  </si>
  <si>
    <t>f083d357-23f8-45e6-9fac-87e5d0ab9cac___RS_LB 3317.JPG</t>
  </si>
  <si>
    <t>5a7127de-28ef-47fb-ba00-4b68bf0d4157___RS_LB 2822.JPG</t>
  </si>
  <si>
    <t>49ffd4fb-07ef-4377-9f14-3648deaa8dd2___RS_LB 4453.JPG</t>
  </si>
  <si>
    <t>1cd0b065-e637-4307-9e0a-9c20dc44cc59___RS_LB 4784.JPG</t>
  </si>
  <si>
    <t>38d82b6e-16ec-4ac6-b42f-29ff524b4e43___RS_LB 5269.JPG</t>
  </si>
  <si>
    <t>e19d0007-3013-419d-a46a-0b1919f05cc4___RS_LB 4057.JPG</t>
  </si>
  <si>
    <t>4d96b41e-8e2e-4a0d-b9a2-0ab8456e4074___RS_LB 3893.JPG</t>
  </si>
  <si>
    <t>1ed357f9-f036-4bf2-b180-1588976eb116___RS_LB 3005.JPG</t>
  </si>
  <si>
    <t>01ad74ce-eb28-42c7-9204-778d17cfd45c___RS_LB 2669.JPG</t>
  </si>
  <si>
    <t>2f76c068-ebba-499d-8819-2d12bde41695___RS_LB 3232.JPG</t>
  </si>
  <si>
    <t>d6a4ae30-77a6-458c-99e4-c817e7234aa3___RS_LB 4706.JPG</t>
  </si>
  <si>
    <t>140cad58-de9c-44b8-afb4-af5751e2e012___RS_LB 3247.JPG</t>
  </si>
  <si>
    <t>d6fd274a-f184-482f-8043-b2fff10644ee___RS_LB 3962.JPG</t>
  </si>
  <si>
    <t>ae966e38-73b3-47c1-9421-20ac2f570f46___RS_LB 3240.JPG</t>
  </si>
  <si>
    <t>9fa8f0a5-50ba-41d9-8132-077a807fcf86___RS_LB 4045.JPG</t>
  </si>
  <si>
    <t>b03529cf-21fd-4c94-a948-461a8d17e01c___RS_LB 4828.JPG</t>
  </si>
  <si>
    <t>e47b3a9a-24ea-460a-8a8f-4fc9814a072e___RS_LB 3314.JPG</t>
  </si>
  <si>
    <t>326919e6-16b9-442b-ada3-e4c37b3ab8ef___RS_LB 3187.JPG</t>
  </si>
  <si>
    <t>d50d5ba8-c809-431c-8cc1-e297bc2706f7___RS_LB 4467.JPG</t>
  </si>
  <si>
    <t>b9ad8d86-aadb-44b4-9bba-d6adb446afd7___RS_LB 5188.JPG</t>
  </si>
  <si>
    <t>2ea232e4-2e94-426f-b86f-8bc5861f334f___RS_LB 4757.JPG</t>
  </si>
  <si>
    <t>7efcdebc-93be-4168-9965-2b2be46823d8___RS_LB 3249.JPG</t>
  </si>
  <si>
    <t>794ef65d-1a4c-445a-b77c-f00d36ec82c6___RS_LB 2869.JPG</t>
  </si>
  <si>
    <t>d1a28228-aae8-4348-b7a1-545dcf72d842___RS_LB 3875.JPG</t>
  </si>
  <si>
    <t>42451eb3-fb45-4b9a-8dd3-c9b9aa3a29c8___RS_LB 4340.JPG</t>
  </si>
  <si>
    <t>bd94e2a1-d503-417b-8552-f252a5665476___RS_LB 4006.JPG</t>
  </si>
  <si>
    <t>cf979c44-abfa-4ed3-865e-ee0c204ba9f0___RS_LB 4662.JPG</t>
  </si>
  <si>
    <t>4f249e3b-92a0-43e5-a70d-fe3045630437___RS_LB 3913.JPG</t>
  </si>
  <si>
    <t>74ee080b-cad8-4090-9f2a-07411eb8481a___RS_LB 4956.JPG</t>
  </si>
  <si>
    <t>c101232e-6487-495c-ad3a-27cd1e5fb2b9___RS_LB 2573.JPG</t>
  </si>
  <si>
    <t>152ffbeb-7dda-4313-a792-9faf68c017bf___RS_LB 2830.JPG</t>
  </si>
  <si>
    <t>84559c6d-0589-4d8d-8fc3-a818b067f85c___RS_LB 4608.JPG</t>
  </si>
  <si>
    <t>e4d454e4-c1e4-4597-8e76-77a93465b41d___RS_LB 2868.JPG</t>
  </si>
  <si>
    <t>b2492a9e-c038-48a7-8524-8f0aca7dc870___RS_LB 4291.JPG</t>
  </si>
  <si>
    <t>755c96cf-1bfa-4d35-9ad2-c04dba9f64c8___RS_LB 3262.JPG</t>
  </si>
  <si>
    <t>f46c0317-fc28-4b5b-a09d-b52ef54fae67___RS_LB 3889.JPG</t>
  </si>
  <si>
    <t>2ed031ef-c77f-42d2-83fa-4fbfc66d67b2___RS_LB 5254.JPG</t>
  </si>
  <si>
    <t>ec88be1e-7e05-4fa4-b456-529d7f1bf81c___RS_LB 3922.JPG</t>
  </si>
  <si>
    <t>17515ff9-075f-45a2-b8e6-1b8ba25c293d___RS_LB 4980.JPG</t>
  </si>
  <si>
    <t>dbad8fb5-90a0-4bcc-902e-7b7b632d0233___RS_LB 4036.JPG</t>
  </si>
  <si>
    <t>456f2c6a-a8c8-4dac-9de1-73668e39cd01___RS_LB 3008.JPG</t>
  </si>
  <si>
    <t>3c20c90a-788c-4d06-acdb-107f695d901b___RS_LB 4856.JPG</t>
  </si>
  <si>
    <t>e2326741-ee59-4e3c-86bf-9e81ccf50b6b___RS_LB 4147.JPG</t>
  </si>
  <si>
    <t>031672c9-bf0a-46bf-8b52-d7cdc067612e___RS_LB 5019.JPG</t>
  </si>
  <si>
    <t>c6842cfb-6996-4a51-bc0a-7e2f89a903f0___RS_LB 3911.JPG</t>
  </si>
  <si>
    <t>def9c9e1-fd12-44d9-92ae-18c5ff0f52da___RS_LB 2605.JPG</t>
  </si>
  <si>
    <t>5e0acf9e-2d13-40bb-912c-e32a844fdd78___RS_LB 5292.JPG</t>
  </si>
  <si>
    <t>b89a9e11-b184-4b4d-bc56-5f27a2626982___RS_LB 2512.JPG</t>
  </si>
  <si>
    <t>b4e52186-de58-4c06-bbd2-2fb3dbeda13e___RS_LB 2655.JPG</t>
  </si>
  <si>
    <t>a6f75dd1-c290-4116-be6a-e3c94e40aa2a___RS_LB 3265.JPG</t>
  </si>
  <si>
    <t>7f90c344-54de-4053-a406-3a67f9fb1108___RS_LB 3283.JPG</t>
  </si>
  <si>
    <t>ce5ec29b-599c-4c69-ba4d-04df7ab1c46f___RS_LB 4945.JPG</t>
  </si>
  <si>
    <t>7b32b8b9-6b65-44e6-a3e5-edd7a5d62ec4___RS_LB 4142.JPG</t>
  </si>
  <si>
    <t>58f100f0-490b-4868-95d1-5883fc3432d3___RS_LB 3302.JPG</t>
  </si>
  <si>
    <t>296e6201-4b46-4449-9edb-c7659d36cf92___RS_LB 4052.JPG</t>
  </si>
  <si>
    <t>3b241fa8-12f2-4c80-afe2-0a4cdc8f34a1___RS_LB 5138.JPG</t>
  </si>
  <si>
    <t>2a3e5c22-1e37-4ba0-8686-cf7482e4e8d3___RS_LB 4126.JPG</t>
  </si>
  <si>
    <t>86944800-4984-44f9-9c72-53fcb7324a3b___RS_LB 4015.JPG</t>
  </si>
  <si>
    <t>8acd2e1a-f965-4abb-bd16-8c0a4e918d2c___RS_LB 4644.JPG</t>
  </si>
  <si>
    <t>bf07f2b7-6ab3-4192-a418-ecabc32a11fe___RS_LB 2576.JPG</t>
  </si>
  <si>
    <t>33938ff2-ee2c-4571-96dd-6229a0cb4e0c___RS_LB 5184.JPG</t>
  </si>
  <si>
    <t>07fea080-7f6b-48e9-b6b5-10d7daf57610___RS_LB 3210.JPG</t>
  </si>
  <si>
    <t>a0c129b8-4fb3-406d-b2f6-1309fec50c70___RS_LB 5139.JPG</t>
  </si>
  <si>
    <t>8f12dae8-d44b-4d16-8815-4da5f9a9ff55___RS_LB 4283.JPG</t>
  </si>
  <si>
    <t>1757f48b-435b-4c4a-9de6-47b959ed1e67___RS_LB 5295.JPG</t>
  </si>
  <si>
    <t>e95f2954-1b68-490d-9684-90b3080676b1___RS_LB 3997.JPG</t>
  </si>
  <si>
    <t>b0e6c386-35dc-4982-acc6-f393c7f58c67___RS_LB 5036.JPG</t>
  </si>
  <si>
    <t>709bddcf-5c54-4fad-8a22-890c00e839a4___RS_LB 4732.JPG</t>
  </si>
  <si>
    <t>ee09546f-d7cd-4af9-9445-41745638c9c3___RS_LB 4471.JPG</t>
  </si>
  <si>
    <t>80bdc2a3-66b8-4d95-abe7-65c7806f7cbf___RS_LB 3073.JPG</t>
  </si>
  <si>
    <t>23e2a413-2191-4a94-a305-c12b4ed24aa3___RS_LB 2555.JPG</t>
  </si>
  <si>
    <t>6fea732f-0819-4ba1-922a-8cbb1a94baff___RS_LB 3336.JPG</t>
  </si>
  <si>
    <t>ee1e965f-2bee-4a7a-8356-1118c9e41cd3___RS_LB 4120.JPG</t>
  </si>
  <si>
    <t>317a40c6-c4d8-4b4e-9878-4f742e7f409a___RS_LB 4462.JPG</t>
  </si>
  <si>
    <t>d3aa996a-f1d8-41bb-99bc-8f33ca2ea9ce___RS_LB 4404.JPG</t>
  </si>
  <si>
    <t>49835c13-105d-4afb-95dd-b4ee15f3d287___RS_LB 4099.JPG</t>
  </si>
  <si>
    <t>8e78b212-d2b4-4551-a1c1-70268ec75b0d___RS_LB 2958.JPG</t>
  </si>
  <si>
    <t>74d5c9b6-c99f-4ba2-8180-6c35bb5de820___RS_LB 2811.JPG</t>
  </si>
  <si>
    <t>108aa677-2b51-4d8b-8533-40fba50a275d___RS_LB 3046.JPG</t>
  </si>
  <si>
    <t>a4534f9b-87ca-4ce0-a6f8-84f94544ef37___RS_LB 2775.JPG</t>
  </si>
  <si>
    <t>6f669c56-c863-4c71-be49-8d020d3f7d3d___RS_LB 5128.JPG</t>
  </si>
  <si>
    <t>29bfc55a-8cb2-4938-b0b5-5e2748fd1a22___RS_LB 5070.JPG</t>
  </si>
  <si>
    <t>9032d569-294e-4b8b-a70f-ecff949e43e2___RS_LB 3998.JPG</t>
  </si>
  <si>
    <t>6e5ae22d-5e91-4fed-b731-94f80ff63613___RS_LB 5113.JPG</t>
  </si>
  <si>
    <t>9caba61f-ea63-4ea5-9d85-1f22b6a1a006___RS_LB 4451.JPG</t>
  </si>
  <si>
    <t>a84f32fc-ec8a-42e9-9f43-9efcf6493199___RS_LB 4884.JPG</t>
  </si>
  <si>
    <t>5a42a288-8be0-4985-9ca5-105f75c8ee01___RS_LB 3275.JPG</t>
  </si>
  <si>
    <t>acf05b32-0d7e-423c-96b2-f78b6fdf975d___RS_LB 5309.JPG</t>
  </si>
  <si>
    <t>f528b00d-99a6-41db-8d96-9eed58b519c1___RS_LB 4544.JPG</t>
  </si>
  <si>
    <t>ec5974a3-4c73-4129-a372-8ddec73eb246___RS_LB 3034.JPG</t>
  </si>
  <si>
    <t>63490f84-88b0-4105-bb76-23990e98c692___RS_LB 3041.JPG</t>
  </si>
  <si>
    <t>9cd7c33b-e29a-4300-ba19-183fb6c82aca___RS_LB 4124.JPG</t>
  </si>
  <si>
    <t>2c2b39ed-75f9-49f6-a28e-36a2cb608297___RS_LB 2794.JPG</t>
  </si>
  <si>
    <t>2657bf2b-c03e-4ec6-bf6a-4afe8645acec___RS_LB 3110.JPG</t>
  </si>
  <si>
    <t>be6b5fab-c3de-4d33-b7fc-87bf794d8705___RS_LB 4850.JPG</t>
  </si>
  <si>
    <t>ea542556-e7f6-416c-8451-149916f4574e___RS_LB 3086.JPG</t>
  </si>
  <si>
    <t>36555aa6-0ca3-412c-be9f-50f12500861f___RS_LB 3907.JPG</t>
  </si>
  <si>
    <t>1531198a-c611-47ee-af7d-7b124b863870___RS_LB 4793.JPG</t>
  </si>
  <si>
    <t>c206ebe3-c06e-4eb9-a537-a719cfa1e3c0___RS_LB 5140.JPG</t>
  </si>
  <si>
    <t>3a0033d6-2efc-4926-a9eb-3969d815d630___RS_LB 5144.JPG</t>
  </si>
  <si>
    <t>6d22d4ab-de5f-4944-96f9-4ec495a8e4f1___RS_LB 3109.JPG</t>
  </si>
  <si>
    <t>4d213f48-e73a-45bf-badd-ead51dda60b4___RS_LB 2981.JPG</t>
  </si>
  <si>
    <t>5b3de8b6-0690-4a35-ab9d-ef6617c548ff___RS_LB 2925.JPG</t>
  </si>
  <si>
    <t>053c5330-129d-4515-84da-82a701710723___RS_LB 4576.JPG</t>
  </si>
  <si>
    <t>b5f127d1-1b1a-4baa-9158-58cf4b679990___RS_LB 4488.JPG</t>
  </si>
  <si>
    <t>3a728bc7-b08d-4a11-bb49-b25d803c3336___RS_LB 4074.JPG</t>
  </si>
  <si>
    <t>7a4371b2-72c6-414e-b73e-6e4b4adab72f___RS_LB 3289.JPG</t>
  </si>
  <si>
    <t>b57c6336-3be6-4021-b240-8547da86d218___RS_LB 5007.JPG</t>
  </si>
  <si>
    <t>2377f6d5-3660-4b5a-b5b3-eea448e7a143___RS_LB 2729.JPG</t>
  </si>
  <si>
    <t>fc759d3f-64c7-4e45-9a0c-5a2f07fd1055___RS_LB 3030.JPG</t>
  </si>
  <si>
    <t>51a85617-5433-4a07-b822-fa1975cf76b1___RS_LB 4778.JPG</t>
  </si>
  <si>
    <t>613b5b7f-225d-4df8-8893-0f30111925ae___RS_LB 4243.JPG</t>
  </si>
  <si>
    <t>57980690-2488-4715-ae89-84e84d17ee10___RS_LB 3978.JPG</t>
  </si>
  <si>
    <t>2af683b8-ad55-450d-9047-630b85a2d128___RS_LB 4614.JPG</t>
  </si>
  <si>
    <t>cb4fe901-5ca8-43e9-9a4f-3b9bf34ea364___RS_LB 3943.JPG</t>
  </si>
  <si>
    <t>6750f885-4754-4e76-91d0-a5e77c86e9fd___RS_LB 4865.JPG</t>
  </si>
  <si>
    <t>bf6ce80d-ca31-4d72-b56a-dbd6e6f2847a___RS_LB 4022.JPG</t>
  </si>
  <si>
    <t>201186ce-cec5-47ef-9f88-bd8c4abab2c8___RS_LB 2813.JPG</t>
  </si>
  <si>
    <t>fe3eb287-4bb0-4a6f-b50e-253370bd19dd___RS_LB 4073.JPG</t>
  </si>
  <si>
    <t>546fcdf5-862b-42fb-931d-a51a85dc843c___RS_LB 4403.JPG</t>
  </si>
  <si>
    <t>19393f68-e96c-4c93-b4d1-39e1c54e53b1___RS_LB 4051.JPG</t>
  </si>
  <si>
    <t>969aa93b-46d1-478c-a398-dcb4ed7d27bd___RS_LB 2870.JPG</t>
  </si>
  <si>
    <t>09a215a1-a539-4635-a27f-232229ff11f4___RS_LB 4529.JPG</t>
  </si>
  <si>
    <t>c8bfd67e-892e-4502-982a-adba5505be5d___RS_LB 4444.JPG</t>
  </si>
  <si>
    <t>c16b698a-77b9-48f7-943a-457d475242ef___RS_LB 2918.JPG</t>
  </si>
  <si>
    <t>bb81b8a0-3d1e-4cef-aeb5-31ac32f1761a___RS_LB 5268.JPG</t>
  </si>
  <si>
    <t>e0d0ea5a-242d-4d1c-9df1-0cc592d75e48___RS_LB 3011.JPG</t>
  </si>
  <si>
    <t>351386f8-c501-45f6-ab0d-e9c1d1584204___RS_LB 5195.JPG</t>
  </si>
  <si>
    <t>c3cd2ad3-174e-48b4-a7a5-ce63be745fd5___RS_LB 3243.JPG</t>
  </si>
  <si>
    <t>2e18248f-e251-44c0-b9a5-a198455f43ee___RS_LB 4858.JPG</t>
  </si>
  <si>
    <t>25978f86-dca7-4052-bf6b-7d14ce0438ad___RS_LB 5016.JPG</t>
  </si>
  <si>
    <t>78fe147d-b9c8-460d-ba04-65fa82b39184___RS_LB 4870.JPG</t>
  </si>
  <si>
    <t>059c9129-51b7-4d6b-9b57-f22e87568a0a___RS_LB 5118.JPG</t>
  </si>
  <si>
    <t>777a492f-3dfb-4bcf-8b33-a9b09fb21e6e___RS_LB 4866.JPG</t>
  </si>
  <si>
    <t>e1197d2d-980a-45b1-9ab1-5b7cc36660bc___RS_LB 3885.JPG</t>
  </si>
  <si>
    <t>d992e6d3-25c9-4bbb-a806-8bc1455e5c40___RS_LB 4968.JPG</t>
  </si>
  <si>
    <t>b64e4518-147a-4a75-9f9b-33db8902aa12___RS_LB 3202.JPG</t>
  </si>
  <si>
    <t>37c1e3d4-e54b-431a-b370-2a506b6026a2___RS_LB 4461.JPG</t>
  </si>
  <si>
    <t>1f440bb7-e35d-4bc9-a807-81dac78c54b8___RS_LB 2727.JPG</t>
  </si>
  <si>
    <t>440adc9e-3f21-4373-ab9a-ed003c3588f3___RS_LB 4152.JPG</t>
  </si>
  <si>
    <t>227f2f04-4d59-48d9-958d-5cccc70d3f2b___RS_LB 2772.JPG</t>
  </si>
  <si>
    <t>889b0741-2110-47a9-a2d2-90194e5d7676___RS_LB 4787.JPG</t>
  </si>
  <si>
    <t>ab72ec63-290e-4e95-ab0a-b551ed44ab3b___RS_LB 3286.JPG</t>
  </si>
  <si>
    <t>12ce2ab1-14c4-4960-81d4-e6ae776510e9___RS_LB 2880.JPG</t>
  </si>
  <si>
    <t>f68e448a-c2f5-4638-a7cb-45e73083ae4a___RS_LB 3892.JPG</t>
  </si>
  <si>
    <t>891ddb02-a289-4d8e-8380-7568686b7a08___RS_LB 3193.JPG</t>
  </si>
  <si>
    <t>2846161c-9ac0-4ef3-b563-aee344dac80d___RS_LB 4851.JPG</t>
  </si>
  <si>
    <t>33fa45a7-e6ff-4e75-9c6e-28570fdfedb6___RS_LB 3054.JPG</t>
  </si>
  <si>
    <t>6637f5da-44b1-43bc-9678-1f1188f1ed7c___RS_LB 4796.JPG</t>
  </si>
  <si>
    <t>977cefff-6bb2-41d4-9496-d30e03c71112___RS_LB 3287.JPG</t>
  </si>
  <si>
    <t>7e0d53ac-3088-473e-a40e-50223afd4e60___RS_LB 2568.JPG</t>
  </si>
  <si>
    <t>5fe37f29-fe15-42ac-93b5-90aa5337bd55___RS_LB 2514.JPG</t>
  </si>
  <si>
    <t>db973ce3-7198-4ae8-910a-bb1a3046e353___RS_LB 5152.JPG</t>
  </si>
  <si>
    <t>a5a6ebeb-2535-441d-acf5-33bce305fa14___RS_LB 3304.JPG</t>
  </si>
  <si>
    <t>447c4811-7ed2-4576-81b4-2f67c8993db7___RS_LB 4137.JPG</t>
  </si>
  <si>
    <t>42b19bb3-68b6-4c46-a626-f7480718360a___RS_LB 4686.JPG</t>
  </si>
  <si>
    <t>0441138d-5f9f-4ede-ab9a-49edabc605b3___RS_LB 4235.JPG</t>
  </si>
  <si>
    <t>8137ed93-0e40-4bcd-9da7-f69ad5a08cd5___RS_LB 3059.JPG</t>
  </si>
  <si>
    <t>b294595b-8950-4e5b-8dfc-2ad9ca2c5e0a___RS_LB 4475.JPG</t>
  </si>
  <si>
    <t>8a2f2feb-3738-4675-9cb6-b1911a056dd1___RS_LB 2601.JPG</t>
  </si>
  <si>
    <t>32e6ace8-7ca9-4f95-a313-6747d321e8da___RS_LB 4698.JPG</t>
  </si>
  <si>
    <t>29dafc9e-eb0f-4f3b-99ab-a617b8163e50___RS_LB 3052.JPG</t>
  </si>
  <si>
    <t>17d846d2-f2b7-4ba2-847c-7561159334a3___RS_LB 2695.JPG</t>
  </si>
  <si>
    <t>2f8e6ae7-f6ac-4bab-992b-82e3c51cf476___RS_LB 2743.JPG</t>
  </si>
  <si>
    <t>051089cf-e083-4fdb-9256-aac12b8a55d2___RS_LB 4078.JPG</t>
  </si>
  <si>
    <t>d8ef0e69-3dfc-4d13-8d49-a44fa9cfa62e___RS_LB 4140.JPG</t>
  </si>
  <si>
    <t>2f7b6898-a342-42a5-a0e5-a9f2bad7eaf1___RS_LB 2831.JPG</t>
  </si>
  <si>
    <t>8f8e338a-b6ac-4ca7-b3f3-596dc15eb140___RS_LB 3970.JPG</t>
  </si>
  <si>
    <t>f2676f08-798e-4291-8aa2-0655ca54cb07___RS_LB 4292.JPG</t>
  </si>
  <si>
    <t>304b3fa0-f0cb-41b5-b835-9bd13773150a___RS_LB 4696.JPG</t>
  </si>
  <si>
    <t>4324e62b-d7e0-4caa-a417-5eb3dd8712ee___RS_LB 5452.JPG</t>
  </si>
  <si>
    <t>3f6db123-4a6e-4b8a-9b26-954ccf29cc3c___RS_LB 4695.JPG</t>
  </si>
  <si>
    <t>a33c54fb-6b78-4235-b34e-42f85f6bc5b8___RS_LB 5060.JPG</t>
  </si>
  <si>
    <t>72485a02-60b9-424a-ba1f-de8078b07176___RS_LB 3148.JPG</t>
  </si>
  <si>
    <t>c58de13c-b59d-4497-ae5a-08b425919b64___RS_LB 3116.JPG</t>
  </si>
  <si>
    <t>c89d5a2a-2c1e-496e-84b8-b7a844a97ac9___RS_LB 4920.JPG</t>
  </si>
  <si>
    <t>72e10017-f8a6-4813-8036-0cde4dad6057___RS_LB 4666.JPG</t>
  </si>
  <si>
    <t>37c47f95-2216-4f78-87a1-504b198a4f4c___RS_LB 4327.JPG</t>
  </si>
  <si>
    <t>e25a378e-0aa3-4ac6-b0b1-281a500b9502___RS_LB 4835.JPG</t>
  </si>
  <si>
    <t>76ee26db-ef55-43b9-9179-6b9ba15dc21a___RS_LB 4058.JPG</t>
  </si>
  <si>
    <t>f1a2b03a-d724-4f81-a8d7-d7f38f26ea29___RS_LB 3039.JPG</t>
  </si>
  <si>
    <t>0f6eac3b-d674-4c4d-ab3a-88689feec07f___RS_LB 5232.JPG</t>
  </si>
  <si>
    <t>5609c5d1-b66b-4dba-863a-5b3aab384151___RS_LB 3303.JPG</t>
  </si>
  <si>
    <t>289cbc85-4659-4db9-95b3-06b14fa36216___RS_LB 3857.JPG</t>
  </si>
  <si>
    <t>c0aeb29d-b504-47b5-aa5f-940a4f3b4e89___RS_LB 2972.JPG</t>
  </si>
  <si>
    <t>c48719ce-1230-465b-b481-177b7e0f7074___RS_LB 3835.JPG</t>
  </si>
  <si>
    <t>e28b4ead-09f5-4e34-a162-0e0268f53763___RS_LB 2583.JPG</t>
  </si>
  <si>
    <t>9e1dc573-9cc5-4bc1-9c95-63c7bfba54f1___RS_LB 2976.JPG</t>
  </si>
  <si>
    <t>910139a3-cd42-4adc-a24b-3602fd4de7d3___RS_LB 4415.JPG</t>
  </si>
  <si>
    <t>1e1fde7a-c535-49fd-9670-629f7fb9cb3d___RS_LB 3949.JPG</t>
  </si>
  <si>
    <t>3f6bce87-fb66-44fb-8e76-e282af4869b9___RS_LB 3013.JPG</t>
  </si>
  <si>
    <t>e575421c-a9d4-4c0e-8027-b12fca1e3ac9___RS_LB 2806.JPG</t>
  </si>
  <si>
    <t>76ebfd7a-b3d8-4cde-b6b6-7e5132ec269b___RS_LB 4935.JPG</t>
  </si>
  <si>
    <t>1736a728-bae9-4133-bfca-60a7c3b6382c___RS_LB 4855.JPG</t>
  </si>
  <si>
    <t>2122118e-02ee-452b-864c-adf36ed5ce9c___RS_LB 2890.JPG</t>
  </si>
  <si>
    <t>12e2c9b5-fbfc-4bc9-898b-86ead976a615___RS_LB 2702.JPG</t>
  </si>
  <si>
    <t>7514a101-a131-449a-9dcd-80ba8733f124___RS_LB 4879.JPG</t>
  </si>
  <si>
    <t>03bab48b-962b-4c08-bc98-da95237d20ac___RS_LB 3190.JPG</t>
  </si>
  <si>
    <t>b340ff00-3d44-4394-90c5-797dc39f8389___RS_LB 4953.JPG</t>
  </si>
  <si>
    <t>3e379b4f-29dd-4f14-86e6-11fa37cf3ae9___RS_LB 4789.JPG</t>
  </si>
  <si>
    <t>85d60a7c-4a4c-4fcf-8743-21b4c03ff12c___RS_LB 3868.JPG</t>
  </si>
  <si>
    <t>b86630ca-89d0-4f83-9942-c1bfcce6b06c___RS_LB 4339.JPG</t>
  </si>
  <si>
    <t>c970a188-e4e6-43cd-aff7-d0ac40d378dc___RS_LB 4834.JPG</t>
  </si>
  <si>
    <t>9f5acd9c-13b2-4246-a938-77774ba89318___RS_LB 3153.JPG</t>
  </si>
  <si>
    <t>929dd251-5fbb-406f-9313-a71e5f96b31c___RS_LB 4781.JPG</t>
  </si>
  <si>
    <t>29ad1bd3-9eca-4975-97b9-80d497a62811___RS_LB 2847.JPG</t>
  </si>
  <si>
    <t>b9cde1e2-71f8-46a2-9fa4-0bfc7d16815f___RS_LB 2610.JPG</t>
  </si>
  <si>
    <t>e6d7f5aa-d176-4e43-9e0c-afc2901442f6___RS_LB 3066.JPG</t>
  </si>
  <si>
    <t>3112e625-f1d9-428b-a77e-23c6f28e44f8___RS_LB 3035.JPG</t>
  </si>
  <si>
    <t>6522615a-cbe1-4770-a137-25a2c081e1d9___RS_LB 2917.JPG</t>
  </si>
  <si>
    <t>05817623-2c4e-4517-88a1-fe81b9a73742___RS_LB 3920.JPG</t>
  </si>
  <si>
    <t>29d49eb8-84d0-402d-9f00-c1149b8b3e16___RS_LB 3031.JPG</t>
  </si>
  <si>
    <t>24482fe2-5139-4f73-909e-9ea4a3d8bf5d___RS_LB 4733.JPG</t>
  </si>
  <si>
    <t>36d3502f-32cd-4ef9-b63d-575db1c18cf8___RS_LB 4908.JPG</t>
  </si>
  <si>
    <t>6c5ac624-844c-4d01-b030-38e1130e890a___RS_LB 3973.JPG</t>
  </si>
  <si>
    <t>471fd810-047d-4c87-933b-14c8b46d4b20___RS_LB 5450.JPG</t>
  </si>
  <si>
    <t>e4a264b9-fbae-4f38-86ce-d0a7d70e92e1___RS_LB 5211.JPG</t>
  </si>
  <si>
    <t>cf2e3e15-2284-474a-a36a-b102aa7d50cc___RS_LB 4760.JPG</t>
  </si>
  <si>
    <t>fdb7d904-91df-4f00-85bd-0fb038723329___RS_LB 2628.JPG</t>
  </si>
  <si>
    <t>267d6db0-95db-4945-a6b0-bf05b11ef8ff___RS_LB 3231.JPG</t>
  </si>
  <si>
    <t>f81452c0-aa6a-4d2e-a4ba-c761a2e7870f___RS_LB 4280.JPG</t>
  </si>
  <si>
    <t>09287918-9f73-4707-823f-f4331f5114a3___RS_LB 2604.JPG</t>
  </si>
  <si>
    <t>e0a085c0-20e4-4e36-87db-49f0b58fa349___RS_LB 4324.JPG</t>
  </si>
  <si>
    <t>3f7f719f-9849-47c5-8f79-0384a64f8e8f___RS_LB 2862.JPG</t>
  </si>
  <si>
    <t>53e33b6d-9fc5-441b-b638-3bf067f92a99___RS_LB 2753.JPG</t>
  </si>
  <si>
    <t>e986907b-6948-4c72-93d3-29cb795cc9a1___RS_LB 3837.JPG</t>
  </si>
  <si>
    <t>b469e38c-ef99-4ed1-b294-1e65727138fb___RS_LB 4056.JPG</t>
  </si>
  <si>
    <t>b74d0fd1-9af7-4053-8538-ee937236a64d___RS_LB 4918.JPG</t>
  </si>
  <si>
    <t>350662fe-0ebf-4e6b-9ff9-6ceaf9d22067___RS_LB 3877.JPG</t>
  </si>
  <si>
    <t>7e486917-7f31-4a26-b0ca-6175ebc2beee___RS_LB 4113.JPG</t>
  </si>
  <si>
    <t>3f3bd8d4-82d4-456c-a3fc-068a63710d52___RS_LB 4971.JPG</t>
  </si>
  <si>
    <t>c6c8843f-6b36-472a-9a87-bf1a235e08b6___RS_LB 5136.JPG</t>
  </si>
  <si>
    <t>8eb5691c-0098-45f6-a782-e297ed340bc0___RS_LB 4153.JPG</t>
  </si>
  <si>
    <t>b598f9a7-b582-4fef-9c3d-cc985f2f9c03___RS_LB 3294.JPG</t>
  </si>
  <si>
    <t>1a18d84a-8811-4806-830f-d10e98b1800e___RS_LB 3919.JPG</t>
  </si>
  <si>
    <t>c84a1cfc-5e19-46df-a315-c7fb6a61e60f___RS_LB 4103.JPG</t>
  </si>
  <si>
    <t>f1764cd0-d391-4214-93db-20299d62e853___RS_LB 3012.JPG</t>
  </si>
  <si>
    <t>580e8c49-3b1c-46d2-b3f4-68f0b3de0d77___RS_LB 4063.JPG</t>
  </si>
  <si>
    <t>6f0fffdc-876f-449f-b03e-f25081f2c44f___RS_LB 4096.JPG</t>
  </si>
  <si>
    <t>954d36cb-4a20-4889-83dd-4cba7e7180f8___RS_LB 4536.JPG</t>
  </si>
  <si>
    <t>8e864e28-d161-4888-bf90-fd9467bfe9c2___RS_LB 4574.JPG</t>
  </si>
  <si>
    <t>ccdf64d2-81fe-429e-8041-05b5a9ce50c9___RS_LB 5052.JPG</t>
  </si>
  <si>
    <t>fe93615b-4160-4956-a65c-cdbc79af2052___RS_LB 5131.JPG</t>
  </si>
  <si>
    <t>c63d5cca-9639-4d42-88c4-13572afa1dda___RS_LB 2747.JPG</t>
  </si>
  <si>
    <t>ea2bb076-a483-4570-88ac-8ab236d4bb92___RS_LB 2503.JPG</t>
  </si>
  <si>
    <t>Tomato__Late_blight</t>
  </si>
  <si>
    <t>aa2b76f2-a7e8-443c-81eb-20c00c0fd488___GHLB_PS Leaf 39.1 Day 16.jpg</t>
  </si>
  <si>
    <t>72e49321-5eeb-4669-9641-0e9146da9159___RS_Late.B 5102.JPG</t>
  </si>
  <si>
    <t>ed06f115-9ca4-44d7-be94-e514a5ca58ce___GHLB2 Leaf 148.3.JPG</t>
  </si>
  <si>
    <t>8fa3a59d-3e37-4b30-bdf7-35979c324626___RS_Late.B 4907.JPG</t>
  </si>
  <si>
    <t>3b66a8ec-5828-4bd0-9893-9f00ee22d394___RS_Late.B 5535.JPG</t>
  </si>
  <si>
    <t>dbedc9c1-d7f8-4eef-b4bf-d36689c57c60___GHLB Leaf 27 Day 12.JPG</t>
  </si>
  <si>
    <t>fabba25a-e191-47c5-a468-6acf744312e1___GHLB2 Leaf 8835.JPG</t>
  </si>
  <si>
    <t>bbe6db0b-868d-4ca4-b8c7-f274b89dd9c8___GHLB2 Leaf 68.1.JPG</t>
  </si>
  <si>
    <t>2edc83c5-b45e-4f4e-ba56-1ff26c33abea___RS_Late.B 5614.JPG</t>
  </si>
  <si>
    <t>518253c3-eb2d-436f-84eb-9fd969e849cf___RS_Late.B 5194.JPG</t>
  </si>
  <si>
    <t>27616ae1-2960-4aeb-a03b-91607439eaa0___RS_Late.B 5983.JPG</t>
  </si>
  <si>
    <t>1909260c-1e08-4a8f-a702-60549ada08b2___RS_Late.B 6671.JPG</t>
  </si>
  <si>
    <t>ecacf5db-abcf-408c-b41a-93e339fbfc0c___RS_Late.B 6405.JPG</t>
  </si>
  <si>
    <t>b883a992-1177-473a-8c0e-c08ebf9ac743___RS_Late.B 5537.JPG</t>
  </si>
  <si>
    <t>37621a3b-a1df-4052-bd30-40ac0f04252a___GHLB2 Leaf 149.1.JPG</t>
  </si>
  <si>
    <t>b96d76c8-4ad5-4bfb-bb21-faed3215583e___GHLB2 Leaf 8723.JPG</t>
  </si>
  <si>
    <t>b984cd6b-35cc-4f3d-824f-b663d08cae6b___GHLB2 Leaf 57.JPG</t>
  </si>
  <si>
    <t>8342c931-3c80-48ce-9757-f497c36cf44e___RS_Late.B 6125.JPG</t>
  </si>
  <si>
    <t>55dd5de4-3ebb-44f9-9656-60c8ecc04f52___RS_Late.B 6462.JPG</t>
  </si>
  <si>
    <t>91cb766d-bbfe-405b-8211-8dbfb6888c12___GHLB2 Leaf 8963.JPG</t>
  </si>
  <si>
    <t>fcaf83f1-ddaa-4faf-a4aa-f657f5342474___RS_Late.B 6278.JPG</t>
  </si>
  <si>
    <t>c1a8547c-0345-490b-840b-124dbf54fbd4___GHLB2 Leaf 8541.JPG</t>
  </si>
  <si>
    <t>014d4972-1301-46d3-afc4-56470b774137___GHLB2 Leaf 8831.JPG</t>
  </si>
  <si>
    <t>6d8ee18d-8dcf-48b1-aec6-60752c839ee1___RS_Late.B 6887.JPG</t>
  </si>
  <si>
    <t>079f7695-a60e-4a35-a1f3-fbe71cf19126___GHLB2 Leaf 8783.JPG</t>
  </si>
  <si>
    <t>16441ce5-dcfa-411c-8029-cef10b3f6474___GHLB2 Leaf 8687.JPG</t>
  </si>
  <si>
    <t>12125c80-42e3-4970-bb92-524262c337fa___GHLB_PS Leaf 8.1 Day 7.jpg</t>
  </si>
  <si>
    <t>39061157-ee50-40a5-8e24-c083fb6725e7___GHLB2 Leaf 8873.JPG</t>
  </si>
  <si>
    <t>e4be24d1-b3c1-4d03-b35a-56dddf1902fe___RS_Late.B 4855.JPG</t>
  </si>
  <si>
    <t>359ad718-024d-4c9e-b871-4144ca25da76___GHLB_PS Leaf 23.1 Day 13.jpg</t>
  </si>
  <si>
    <t>146b33cf-e412-48fd-9366-ad726b51889e___GHLB2 Leaf 157.1.JPG</t>
  </si>
  <si>
    <t>b657dc7a-df76-40e1-bc87-2d61b81040a8___GHLB Leaf 27.1 Day 12.JPG</t>
  </si>
  <si>
    <t>06b911b8-1375-4da1-929c-2294c4051ece___GHLB2 Leaf 8883.JPG</t>
  </si>
  <si>
    <t>81baeedf-b56b-49b4-a7ff-131083f12ba1___GHLB2 Leaf 8710.JPG</t>
  </si>
  <si>
    <t>6fcf86a2-e2fd-4a55-bdd4-216d58497f55___RS_Late.B 5064.JPG</t>
  </si>
  <si>
    <t>24364b4f-3f9f-4166-860d-34a938d3d630___RS_Late.B 4986.JPG</t>
  </si>
  <si>
    <t>531d1dc7-d864-4464-b2ad-1fc76f825021___GHLB2 Leaf 8742.JPG</t>
  </si>
  <si>
    <t>854f717b-5d27-4d21-be89-29bf935b069a___GHLB2 Leaf 8650.JPG</t>
  </si>
  <si>
    <t>3a1a6b9e-2a68-421f-adbe-229baf8a6093___GHLB Leaf 2 Day 13.JPG</t>
  </si>
  <si>
    <t>25b8f158-e12f-4f16-b968-f9e891264d28___RS_Late.B 6041.JPG</t>
  </si>
  <si>
    <t>77e0bc13-fdcb-4fff-a3e9-17b5d88224a4___GHLB2 Leaf 59.JPG</t>
  </si>
  <si>
    <t>24c41335-1ad7-4b68-9756-577ed8cf3525___GHLB2 Leaf 144.1.JPG</t>
  </si>
  <si>
    <t>f5aebbf7-df07-4682-8d3b-3dd46e2e36c4___GHLB2 Leaf 9092.JPG</t>
  </si>
  <si>
    <t>6bb72ae0-dc39-4098-bc4e-e09044990c5c___RS_Late.B 4868.JPG</t>
  </si>
  <si>
    <t>4505676e-d70e-460e-bac1-ce20d94f3944___GHLB2 Leaf 158.2.JPG</t>
  </si>
  <si>
    <t>0e244a32-08cd-471c-90dd-141c354c20b3___GHLB2 Leaf 8634.JPG</t>
  </si>
  <si>
    <t>ad294462-aa5f-4e50-b05f-89e460f9a38a___GHLB2 Leaf 8804.JPG</t>
  </si>
  <si>
    <t>aae679f7-4b9b-400a-8d5d-02f1c5f7a050___GHLB2 Leaf 8669.JPG</t>
  </si>
  <si>
    <t>00ce4c63-9913-4b16-898c-29f99acf0dc3___RS_Late.B 4982.JPG</t>
  </si>
  <si>
    <t>942e670b-9e1b-4c27-a2d7-287ad07fd986___RS_Late.B 4977.JPG</t>
  </si>
  <si>
    <t>4f52cae6-d6f1-4557-987a-eb9318dc574f___RS_Late.B 6439.JPG</t>
  </si>
  <si>
    <t>e5f21018-4aac-42f7-a397-a973907ac4ec___GHLB2 Leaf 156.JPG</t>
  </si>
  <si>
    <t>0dc24e61-c636-49e4-9a3d-3aa9a0efb429___GHLB2ES Leaf 69.JPG</t>
  </si>
  <si>
    <t>745086e9-2e07-48e3-809e-7448e14332ef___GHLB2 Leaf 134.2.JPG</t>
  </si>
  <si>
    <t>b8b5b34a-6856-4c79-9681-047c1aa47ae0___RS_Late.B 6222.JPG</t>
  </si>
  <si>
    <t>efe3a784-f4d6-4635-bef8-c81fffeee36b___GHLB2 Leaf 8651.JPG</t>
  </si>
  <si>
    <t>b3e8d2db-5531-41cc-86ce-d4ac76c5be56___RS_Late.B 7070.JPG</t>
  </si>
  <si>
    <t>3db1dcda-3180-432a-9b8e-7ba8a0d6be55___GHLB_PS Leaf 28.3 Day 13.JPG</t>
  </si>
  <si>
    <t>8662590c-1a1e-450e-97fa-07fb26faf0c1___GHLB2 Leaf 8919.JPG</t>
  </si>
  <si>
    <t>b6142592-6a73-4a6d-9320-7a69ecd7fee2___RS_Late.B 6162.JPG</t>
  </si>
  <si>
    <t>c062b009-0e6e-4cf0-976c-004a06b7e6ee___GHLB2 Leaf 8881.JPG</t>
  </si>
  <si>
    <t>eab0e4c2-79de-42ef-b9fd-19b4cb03d0e9___RS_Late.B 6979.JPG</t>
  </si>
  <si>
    <t>52a111ed-9461-478b-91a1-2b5edcd26363___GHLB2 Leaf 8886.JPG</t>
  </si>
  <si>
    <t>2aec9930-0331-4e04-8bc0-5c00f373fbf3___GHLB2 Leaf 8993.JPG</t>
  </si>
  <si>
    <t>08f6ed0a-4cd0-4bd3-8983-469002cad2d9___GHLB2 Leaf 9078.JPG</t>
  </si>
  <si>
    <t>7ee00267-be66-4b6a-a207-0bf0046d28b6___RS_Late.B 6909.JPG</t>
  </si>
  <si>
    <t>c614e6d5-04cc-4846-9867-84c83961c5cf___GHLB2 Leaf 8617.JPG</t>
  </si>
  <si>
    <t>87815762-3104-4c15-96c5-238ecda66998___GHLB2 Leaf 124.2.JPG</t>
  </si>
  <si>
    <t>b6457b32-7732-4caf-a316-74021b265359___GHLB2 Leaf 9054.JPG</t>
  </si>
  <si>
    <t>39f11cfa-d3a8-4845-9cc8-8ffa2f707d66___RS_Late.B 6119.JPG</t>
  </si>
  <si>
    <t>ea727260-767f-4f18-802f-a8105d82d912___RS_Late.B 6245.JPG</t>
  </si>
  <si>
    <t>3a051073-6326-43f1-bd93-a3c69661a87f___GHLB2 Leaf 8655.JPG</t>
  </si>
  <si>
    <t>0893ac69-4004-4577-b4aa-496983116208___GHLB2 Leaf 8738.JPG</t>
  </si>
  <si>
    <t>349b160d-6a6a-4b94-bdd3-81b670d13996___GHLB2 Leaf 72.JPG</t>
  </si>
  <si>
    <t>9a298d6c-723d-483c-bec6-c64f99065677___RS_Late.B 6956.JPG</t>
  </si>
  <si>
    <t>f2c089b3-34a5-4300-848f-a0d6eebcb756___RS_Late.B 5174.JPG</t>
  </si>
  <si>
    <t>e51e78f1-e9c9-482c-9a4c-b10bb026aa55___GHLB Leaf 23.4 Day 12.JPG</t>
  </si>
  <si>
    <t>a98fa7c9-5ed7-4232-8ea8-28cf75c7869e___RS_Late.B 6888.JPG</t>
  </si>
  <si>
    <t>7f3e0b01-3bfc-44d2-b04d-b27032115a6c___GHLB2 Leaf 9106.JPG</t>
  </si>
  <si>
    <t>c0cd110f-ee8a-428e-aa00-d51f89b5a843___GHLB2 Leaf 8639.JPG</t>
  </si>
  <si>
    <t>240b17f3-2b2b-4ff4-add7-4ba2975f4837___RS_Late.B 5130.JPG</t>
  </si>
  <si>
    <t>288f203e-7996-4290-afa7-f95c0c30506a___RS_Late.B 5562.JPG</t>
  </si>
  <si>
    <t>e55af4aa-1f1c-4300-86ca-bdcff04bef80___GHLB_PS Leaf 2 Day 9.jpg</t>
  </si>
  <si>
    <t>8dff4125-96c2-44fc-bd3f-734fa57621ba___RS_Late.B 5025.JPG</t>
  </si>
  <si>
    <t>abc618dc-e185-4866-a09c-6073404cac76___GHLB2 Leaf 153.1.JPG</t>
  </si>
  <si>
    <t>29e924db-ef09-49f2-9db3-e3c548a444d5___GHLB_PS Leaf 17.1 Day 9.jpg</t>
  </si>
  <si>
    <t>914b2040-5c4b-4943-be32-1c565d9c49ec___GHLB2 Leaf 72.1.JPG</t>
  </si>
  <si>
    <t>952aafef-3bea-457b-aebb-1c66af1f5eb0___RS_Late.B 5020.JPG</t>
  </si>
  <si>
    <t>cdeb7f9d-c0de-4fbd-95a5-fbaaa51460dd___RS_Late.B 5571.JPG</t>
  </si>
  <si>
    <t>283ff0be-6e5e-4b4e-bf21-639780b77ffc___GHLB2 Leaf 8636.JPG</t>
  </si>
  <si>
    <t>e4d4bf26-efb3-4e64-8355-20e433b5c139___RS_Late.B 7057.JPG</t>
  </si>
  <si>
    <t>8e89b070-c8f0-47f5-a7c4-e28a92e0454b___GHLB2 Leaf 9097.JPG</t>
  </si>
  <si>
    <t>e4d14fec-dc38-4e88-ac83-1f1b75be5de7___RS_Late.B 6450.JPG</t>
  </si>
  <si>
    <t>08a94695-4566-49aa-84df-91980c3534a2___RS_Late.B 5396.JPG</t>
  </si>
  <si>
    <t>9afc2537-1b13-4c25-b5ed-5b8de511b0ab___GHLB2 Leaf 9033.JPG</t>
  </si>
  <si>
    <t>d31734a0-98c8-43a2-9b17-166785e192f8___GHLB2 Leaf 8706.JPG</t>
  </si>
  <si>
    <t>f7b5ed86-c63c-49c3-90d0-e1f35f4a93e4___GHLB2 Leaf 8979.JPG</t>
  </si>
  <si>
    <t>07eb29e8-112d-4bcb-8b65-aba4b4307f2a___RS_Late.B 6907.JPG</t>
  </si>
  <si>
    <t>5ee4e525-31bd-415c-9f64-30746c2434d7___RS_Late.B 4883.JPG</t>
  </si>
  <si>
    <t>7e409fcc-0ff7-4d05-9852-e0f4495db3e8___RS_Late.B 6195.JPG</t>
  </si>
  <si>
    <t>2830b7f1-f265-482b-b0bf-ed5b49d71c99___GHLB2 Leaf 8992.JPG</t>
  </si>
  <si>
    <t>1e2fe7d3-3d69-4cf6-aef7-e9975940bd40___GHLB2 Leaf 77.JPG</t>
  </si>
  <si>
    <t>8fb5837a-daa2-49c9-8e6e-eeca83e1e764___GHLB_PS Leaf 26.1 Day 13.jpg</t>
  </si>
  <si>
    <t>517a9ea3-3465-4855-997e-dde30e566ab3___GHLB_PS Leaf 15 Day 7.jpg</t>
  </si>
  <si>
    <t>a7064909-ea8b-4775-8323-f76c774fa5b5___GHLB2 Leaf 85.1.JPG</t>
  </si>
  <si>
    <t>3de17184-cbec-4397-813e-1bbc3bc5cb6a___RS_Late.B 7050.JPG</t>
  </si>
  <si>
    <t>c1af9374-2c73-4af4-a139-7b636467743f___RS_Late.B 5592.JPG</t>
  </si>
  <si>
    <t>f52d0ec5-4bc7-4a32-b9a1-6930b6c3477d___RS_Late.B 6501.JPG</t>
  </si>
  <si>
    <t>f15b868b-23ae-4e87-8053-6199c363e079___GHLB2 Leaf 8984.JPG</t>
  </si>
  <si>
    <t>43bf836c-132e-493f-b01e-3f1b44d84f47___RS_Late.B 6577.JPG</t>
  </si>
  <si>
    <t>eb7dd120-4002-4c01-a06a-1b32ad93a7a3___GHLB2 Leaf 9110.JPG</t>
  </si>
  <si>
    <t>36650fc3-00a3-42b2-b016-8692046c5199___RS_Late.B 5107.JPG</t>
  </si>
  <si>
    <t>a72398fc-23d1-4cb5-9331-d06fb7a13c7f___GHLB2 Leaf 8978.JPG</t>
  </si>
  <si>
    <t>bf1dbfe2-cbad-428f-9d91-4a63de9121bd___RS_Late.B 5036.JPG</t>
  </si>
  <si>
    <t>bff1cbac-a141-4eda-ab29-b34dee705bce___GHLB_PS Leaf 47 Day 18.jpg</t>
  </si>
  <si>
    <t>7da8f393-2df9-42cc-a864-bc8d7ead2fe4___GHLB2 Leaf 8619.JPG</t>
  </si>
  <si>
    <t>f8024ad7-ded1-42aa-ab6d-139f7069d10e___RS_Late.B 7157.JPG</t>
  </si>
  <si>
    <t>fc0cec90-4a1e-4cdc-95cf-a34abc1dc8c9___GHLB2 Leaf 117.2.JPG</t>
  </si>
  <si>
    <t>fd99b211-340e-4ac0-9c33-b59e9c594ba2___GHLB2 Leaf 93.JPG</t>
  </si>
  <si>
    <t>f1604e72-b6ee-4b8b-81fa-cf3acc501e17___GHLB2 Leaf 8752.JPG</t>
  </si>
  <si>
    <t>1d83eef4-92a0-42a2-9ea7-1ec2e683dbc0___GHLB2 Leaf 8809.JPG</t>
  </si>
  <si>
    <t>98191f19-1c33-45bd-bfe6-b768174460ef___GHLB2 Leaf 8794.JPG</t>
  </si>
  <si>
    <t>a2405206-ef97-4d3c-b143-ec07ac51f89e___GHLB2 Leaf 8555.JPG</t>
  </si>
  <si>
    <t>bb2fca37-44c5-400e-b81e-b402549d45c1___GHLB_PS Leaf 43.3 Day 18.jpg</t>
  </si>
  <si>
    <t>233f5fca-7077-4175-a29f-57f310ea7879___GHLB_PS Leaf 51 Day 18.jpg</t>
  </si>
  <si>
    <t>407672bf-00e1-4362-acf9-cf10aae32dec___GHLB2 Leaf 8844.JPG</t>
  </si>
  <si>
    <t>910c7947-dc38-4cb3-8df5-69bee6796afa___RS_Late.B 6968.JPG</t>
  </si>
  <si>
    <t>7ae76b22-7563-4fd9-a859-50b7ad906f64___GHLB2 Leaf 86.1.JPG</t>
  </si>
  <si>
    <t>4d8b05f5-930b-426b-bbea-0bd33e8a6c42___RS_Late.B 6830.JPG</t>
  </si>
  <si>
    <t>e686c35e-fcb4-463b-ad2a-2c1da18135bb___GHLB2 Leaf 9023.JPG</t>
  </si>
  <si>
    <t>51c47d39-74a9-46d4-be22-05b9c5a16eae___RS_Late.B 5557.JPG</t>
  </si>
  <si>
    <t>3a3e6df4-6493-4be6-b652-2b02b4b02d33___GHLB2 Leaf 8921.JPG</t>
  </si>
  <si>
    <t>739d6880-fbff-462a-a06b-5a95b340f706___RS_Late.B 6101.JPG</t>
  </si>
  <si>
    <t>98f98ff0-04fc-4c8d-ae01-baf0e9a25572___GHLB Leaf 8.1 Day 6.JPG</t>
  </si>
  <si>
    <t>d5f68aaa-5700-4957-b08c-dcab8be0d49e___GHLB_PS Leaf 1 Day 9.jpg</t>
  </si>
  <si>
    <t>0d7b0e84-1c99-4699-84ed-ca86aec642e5___GHLB2 Leaf 8652.JPG</t>
  </si>
  <si>
    <t>869168d7-a45c-40e6-888b-ad5ba94a657e___RS_Late.B 6193.JPG</t>
  </si>
  <si>
    <t>9d71e1ca-5f24-4932-8b15-e280f6582c95___GHLB2 Leaf 94.1.JPG</t>
  </si>
  <si>
    <t>a54133fc-459a-4e56-88e3-51ca0aeffadd___RS_Late.B 6258.JPG</t>
  </si>
  <si>
    <t>647fc3ec-00a2-4f1a-ad81-a5ed6ac25420___GHLB2 Leaf 8957.JPG</t>
  </si>
  <si>
    <t>09590524-981f-4dc5-b6e3-5225a0c48019___GHLB2ES Leaf 140.JPG</t>
  </si>
  <si>
    <t>fa98c595-ea2f-415d-90de-25c0a3926eee___RS_Late.B 6993.JPG</t>
  </si>
  <si>
    <t>dfc45d56-7ecb-46a5-b9da-9297df393f7b___RS_Late.B 6928.JPG</t>
  </si>
  <si>
    <t>fd26b445-5839-4337-858c-a91dfdd812cc___GHLB2 Leaf 8743.JPG</t>
  </si>
  <si>
    <t>eed6f6bd-c665-4839-9c91-aa545bbbc202___RS_Late.B 5618.JPG</t>
  </si>
  <si>
    <t>5ced2ede-33df-44e7-8063-a27ad667cd1a___RS_Late.B 6721.JPG</t>
  </si>
  <si>
    <t>d373ae28-23fa-48ac-9745-7b9f405698d5___RS_Late.B 5391.JPG</t>
  </si>
  <si>
    <t>96231bbd-d315-48e1-8631-f318b29cb60d___RS_Late.B 7080.JPG</t>
  </si>
  <si>
    <t>39d14e05-28cd-45c7-98b8-64ffb4552ed9___GHLB2 Leaf 9034.JPG</t>
  </si>
  <si>
    <t>76f42272-013f-4150-8c60-58a853336160___GHLB2 Leaf 82.JPG</t>
  </si>
  <si>
    <t>d5d97236-2cf4-4910-a0a9-b15223afbdbf___RS_Late.B 6049.JPG</t>
  </si>
  <si>
    <t>0ab172fa-ac7b-4a3e-90c8-0708703eb3bb___RS_Late.B 5572.JPG</t>
  </si>
  <si>
    <t>c7871a80-0d29-40ab-b117-344808cb3485___GHLB_PS Leaf 33 Day 13.jpg</t>
  </si>
  <si>
    <t>36df35a3-3099-48c0-a9c4-e16c1bcb0573___RS_Late.B 6401.JPG</t>
  </si>
  <si>
    <t>80b1ebb9-e5e0-48cd-a68a-d43ed57633dd___GHLB2 Leaf 9050.JPG</t>
  </si>
  <si>
    <t>3fae9c64-18f0-4a67-9f97-554248bb1bed___GHLB_PS Leaf 24 Day 16.jpg</t>
  </si>
  <si>
    <t>4eecda06-df95-4222-b91f-b92111dd0b38___RS_Late.B 6070.JPG</t>
  </si>
  <si>
    <t>9e633823-3dde-450c-8172-733021e4dff0___RS_Late.B 6414.JPG</t>
  </si>
  <si>
    <t>44673e7b-c880-4853-8816-065724e6c1ec___GHLB2 Leaf 8745.JPG</t>
  </si>
  <si>
    <t>6c7243ea-1e4b-4166-ae4c-9f99bb84fe4d___GHLB2 Leaf 128.2.JPG</t>
  </si>
  <si>
    <t>f59830b4-079b-4ca4-9c92-7416f0818a2b___RS_Late.B 5010.JPG</t>
  </si>
  <si>
    <t>2e6c4476-c99f-4f05-a1bd-70701326a15d___GHLB2 Leaf 8925.JPG</t>
  </si>
  <si>
    <t>5ad08690-9554-4978-a7b5-1a5cc0c1fb72___RS_Late.B 4988.JPG</t>
  </si>
  <si>
    <t>ca5daff3-da8c-404a-b51a-02612ca741e4___GHLB2 Leaf 8722.JPG</t>
  </si>
  <si>
    <t>44728e89-49f7-435e-b4d9-a64a7a3f2317___RS_Late.B 7116.JPG</t>
  </si>
  <si>
    <t>40a79a6f-e1fc-428c-bd57-3af1a7236156___RS_Late.B 5432.JPG</t>
  </si>
  <si>
    <t>1a69b38b-c4eb-42c4-9584-bcb14fb8db0c___GHLB2 Leaf 9011.JPG</t>
  </si>
  <si>
    <t>389ecffc-2ab0-4c7e-9f03-d6d4695d4f6a___RS_Late.B 5117.JPG</t>
  </si>
  <si>
    <t>280cae12-7330-4202-b5cb-236fc869907c___GHLB2 Leaf 8821.JPG</t>
  </si>
  <si>
    <t>fbd28294-04c7-4f8a-8576-f523856c46d9___RS_Late.B 6640.JPG</t>
  </si>
  <si>
    <t>f96c2269-cf72-448e-a1b7-d74f2e46a675___RS_Late.B 6851.JPG</t>
  </si>
  <si>
    <t>7f790574-ac82-4a3e-9a4d-02cd7762dce2___GHLB2 Leaf 8948.JPG</t>
  </si>
  <si>
    <t>4462526f-af54-4342-8f7d-56f5a6052e9b___GHLB2 Leaf 111.1.JPG</t>
  </si>
  <si>
    <t>bceafbf0-d268-4ab1-b505-5a45c2fd0239___RS_Late.B 4953.JPG</t>
  </si>
  <si>
    <t>ab503aa2-fb87-44a5-97f9-f2dd80c1697d___GHLB2 Leaf 8647.JPG</t>
  </si>
  <si>
    <t>f91c4442-ad78-4785-b1a4-239b45b56ca1___GHLB2 Leaf 110.1.JPG</t>
  </si>
  <si>
    <t>2260ae60-08dc-4e6e-abd7-c9aed84163ea___RS_Late.B 5032.JPG</t>
  </si>
  <si>
    <t>464d50a2-adf7-4a8d-b2e0-4fcb01b02fe6___RS_Late.B 5030.JPG</t>
  </si>
  <si>
    <t>af0ded43-0d73-4d40-bd97-2597806aa707___GHLB_PS Leaf 37 Day 13.jpg</t>
  </si>
  <si>
    <t>87f47869-cd63-494b-813d-4355a11c01d5___RS_Late.B 6629.JPG</t>
  </si>
  <si>
    <t>157250ce-f291-48ec-9d81-184af5400f90___RS_Late.B 6652.JPG</t>
  </si>
  <si>
    <t>25fa2bdf-15e3-4330-8e54-1cbf6b714d3d___GHLB2 Leaf 133.JPG</t>
  </si>
  <si>
    <t>64e8fe57-b397-413c-a365-1158b9adb6cb___RS_Late.B 5328.JPG</t>
  </si>
  <si>
    <t>d56280c8-1442-476c-bdc8-8bb99edad8dd___GHLB2 Leaf 8847.JPG</t>
  </si>
  <si>
    <t>f582a1b2-636d-4a0e-a113-5dcfb5c2d7e8___GHLB2 Leaf 9098.JPG</t>
  </si>
  <si>
    <t>ad58f6d7-db62-4701-a734-85c0d0fd0007___GHLB2 Leaf 8548.JPG</t>
  </si>
  <si>
    <t>6dbef77b-50b6-4d0f-970a-d86f9df2254e___RS_Late.B 6936.JPG</t>
  </si>
  <si>
    <t>19369d60-553a-416b-9378-84f4a1d203d9___GHLB2 Leaf 9006.JPG</t>
  </si>
  <si>
    <t>2e8f61d8-0d5d-46e3-a597-ede96855a4fe___RS_Late.B 5352.JPG</t>
  </si>
  <si>
    <t>91b7a899-ee48-4bc2-98a9-f6a5fbf01a1d___RS_Late.B 5084.JPG</t>
  </si>
  <si>
    <t>975cefdc-29dc-4355-b9bb-5abd4a910654___GHLB2 Leaf 8657.JPG</t>
  </si>
  <si>
    <t>076b2ce4-1c8f-42a6-9f7d-b0be9c0a01cd___RS_Late.B 5108.JPG</t>
  </si>
  <si>
    <t>8168a850-1360-49cf-8ecc-77730cc24ac5___RS_Late.B 4979.JPG</t>
  </si>
  <si>
    <t>bff5e162-e242-484d-ac72-96c0da9a39f7___RS_Late.B 6284.JPG</t>
  </si>
  <si>
    <t>830c33b8-d419-4fb7-98f8-08387e726648___GHLB_PS Leaf 1.5 Day 16.jpg</t>
  </si>
  <si>
    <t>92508617-1037-4d3f-b2c2-c9f0c15c3263___RS_Late.B 5286.JPG</t>
  </si>
  <si>
    <t>5f866129-ebbd-413b-aa6e-cf149be553e7___RS_Late.B 5390.JPG</t>
  </si>
  <si>
    <t>960137a5-2b52-4349-8c33-cb8b7afed9eb___GHLB2 Leaf 8765.JPG</t>
  </si>
  <si>
    <t>979c7630-3f70-4b8e-80eb-cbcc479e8220___RS_Late.B 5019.JPG</t>
  </si>
  <si>
    <t>16257155-3d28-49cd-bb96-c188e946c4ec___RS_Late.B 4935.JPG</t>
  </si>
  <si>
    <t>e59e9af1-5baf-4eac-9afc-8ae3171fd062___GHLB2 Leaf 77.2.JPG</t>
  </si>
  <si>
    <t>5fe7a356-5447-4da3-afc8-f93a11250305___GHLB2ES Leaf 67.JPG</t>
  </si>
  <si>
    <t>ef80fa2f-c46a-429d-a78a-b873bf6b27f9___RS_Late.B 6458.JPG</t>
  </si>
  <si>
    <t>eedd252b-1d20-4cc8-94ca-b8800334996c___GHLB2 Leaf 8667.JPG</t>
  </si>
  <si>
    <t>598065c7-92a5-4497-849f-4707afb0c282___RS_Late.B 5419.JPG</t>
  </si>
  <si>
    <t>e90482fd-1a84-462a-b28d-cb9b6aee18eb___RS_Late.B 6161.JPG</t>
  </si>
  <si>
    <t>ee85b4a0-f9ee-40a6-b612-66dd11414929___RS_Late.B 5069.JPG</t>
  </si>
  <si>
    <t>2e493726-b22f-4e98-a2e2-418a4425cafb___GHLB2 Leaf 8911.JPG</t>
  </si>
  <si>
    <t>116c7fc2-8443-40b7-a8c0-9619e3e46f08___GHLB2 Leaf 8797.JPG</t>
  </si>
  <si>
    <t>98d99dcc-6922-4b11-9b64-7e75440da1a8___RS_Late.B 5095.JPG</t>
  </si>
  <si>
    <t>5875efb8-29a9-4114-859d-d2a0f6ac9738___GHLB2 Leaf 8888.JPG</t>
  </si>
  <si>
    <t>993ba935-925c-411c-887f-b06670d884c6___GHLB2 Leaf 100.1.JPG</t>
  </si>
  <si>
    <t>275e6226-c0a6-482d-b382-da22452db846___GHLB2 Leaf 8607.JPG</t>
  </si>
  <si>
    <t>a6876e29-dc0f-4716-bd3c-eedc9f45cf70___GHLB_PS Leaf 41 Day 18.jpg</t>
  </si>
  <si>
    <t>718abdbd-f884-4d86-aa62-96275f9b6241___RS_Late.B 6065.JPG</t>
  </si>
  <si>
    <t>18568211-18d7-453f-84a4-d22e2088ec33___RS_Late.B 5239.JPG</t>
  </si>
  <si>
    <t>9ec6c8fd-4dfe-4dc6-bc1f-72488053da67___GHLB Leaf 2.4 Day 12.JPG</t>
  </si>
  <si>
    <t>80fc88e3-e4b6-49be-9f10-a364dbf88767___GHLB2ES Leaf 137.jpg</t>
  </si>
  <si>
    <t>57562e67-9700-477f-9a67-a3c0459fe00a___RS_Late.B 6292.JPG</t>
  </si>
  <si>
    <t>45472e0c-7abb-48eb-aab6-8a1b612839eb___GHLB2 Leaf 8962.JPG</t>
  </si>
  <si>
    <t>c59952b7-66e1-484d-a2e2-d240e7b12680___GHLB2 Leaf 8553.JPG</t>
  </si>
  <si>
    <t>fcfe91fc-c578-4c6d-8fe4-b8ff4cfdb766___GHLB2 Leaf 75.1.JPG</t>
  </si>
  <si>
    <t>d5b8a6e0-d0f6-4271-9d20-2e2d98834b8e___RS_Late.B 4952.JPG</t>
  </si>
  <si>
    <t>77793164-1671-42f7-83a2-f13074ec4892___GHLB Leaf 2 Day 6.JPG</t>
  </si>
  <si>
    <t>7847d3dd-66e7-470f-ab6e-5273c3ee8924___RS_Late.B 4905.JPG</t>
  </si>
  <si>
    <t>3fcbbb8e-c7dc-4921-b8b6-bc118b877a82___RS_Late.B 5059.JPG</t>
  </si>
  <si>
    <t>3811b546-53ab-4856-a1b2-b228229b09a4___RS_Late.B 6131.JPG</t>
  </si>
  <si>
    <t>4ceb4156-66d9-4405-9472-82a35f0fa245___GHLB2 Leaf 8662.JPG</t>
  </si>
  <si>
    <t>bea930ce-b822-464c-9c2b-8e181d0ba3f8___RS_Late.B 7127.JPG</t>
  </si>
  <si>
    <t>91b7baba-9b15-4f24-9db7-86ca95ac884c___GHLB2 Leaf 9087.JPG</t>
  </si>
  <si>
    <t>f7b65254-1bf9-4bf5-88fb-52c88373587c___RS_Late.B 5225.JPG</t>
  </si>
  <si>
    <t>f2443e0e-d34e-4e25-aa5d-9653e2dd36ca___RS_Late.B 6465.JPG</t>
  </si>
  <si>
    <t>1c74783c-7863-4b1b-bf1a-6b3ef55b34b8___RS_Late.B 7094.JPG</t>
  </si>
  <si>
    <t>47614fe0-26d7-4259-a78b-5b8db71f7eed___RS_Late.B 4976.JPG</t>
  </si>
  <si>
    <t>59f2bb8e-e7a1-42b6-8613-f3d4bc11253a___RS_Late.B 6605.JPG</t>
  </si>
  <si>
    <t>95ced5b1-cefb-4f18-ba79-d7e2cc32c3a3___RS_Late.B 4901.JPG</t>
  </si>
  <si>
    <t>28d91e73-4362-4a5f-bceb-980f5a0e1f8e___RS_Late.B 6228.JPG</t>
  </si>
  <si>
    <t>a131e222-7e0f-4cb8-8527-4742e446372e___GHLB2 Leaf 8811.JPG</t>
  </si>
  <si>
    <t>f4ab4184-4d1b-4b06-83bd-6324281c8588___GHLB2 Leaf 8751.JPG</t>
  </si>
  <si>
    <t>d42db004-b176-449f-9290-061fb92738d2___RS_Late.B 7139.JPG</t>
  </si>
  <si>
    <t>967a0ddf-f5c4-4116-bc2b-18e1032cd8db___GHLB2 Leaf 9094.JPG</t>
  </si>
  <si>
    <t>52edaa52-3129-44d4-9d3b-cfb9edf3e3fe___GHLB2 Leaf 8702.JPG</t>
  </si>
  <si>
    <t>e14dc5d0-5671-43e0-9d32-a8331c9455a4___RS_Late.B 6123.JPG</t>
  </si>
  <si>
    <t>c9258e44-7f45-4baf-8140-69d4857c56ee___GHLB_PS Leaf 45 Day 18.jpg</t>
  </si>
  <si>
    <t>c73d4fb4-db6b-4f53-b15a-d739d9703b27___GHLB Leaf 23 Day 18.JPG</t>
  </si>
  <si>
    <t>418ae1d4-d0b0-4bfa-9fa2-2fe0f6841487___RS_Late.B 7105.JPG</t>
  </si>
  <si>
    <t>1847f41b-f412-46a2-90c1-21ba9aac6246___RS_Late.B 6816.JPG</t>
  </si>
  <si>
    <t>a6b94272-9bb5-495e-bce4-2622d2ea34f5___GHLB Leaf 25.2 Day 12.JPG</t>
  </si>
  <si>
    <t>9d2ecf1a-640b-4427-9092-0ce7c08cb6d0___GHLB2 Leaf 8611.JPG</t>
  </si>
  <si>
    <t>049dbcab-de65-4f09-9b1b-e59886f56f2e___RS_Late.B 5141.JPG</t>
  </si>
  <si>
    <t>c1114ce7-8c10-4854-8c07-66b3500ae853___GHLB_PS Leaf 8 Day 7.jpg</t>
  </si>
  <si>
    <t>ad21ff2c-af70-45c3-9971-c52283394742___GHLB2 Leaf 8596.JPG</t>
  </si>
  <si>
    <t>5916c8e5-c9d2-4bc5-b5e7-8812caf890aa___GHLB_PS Leaf 29 Day 12.jpg</t>
  </si>
  <si>
    <t>afb626cf-c9bf-498f-bdf2-c0286d96f681___GHLB2 Leaf 147.1.JPG</t>
  </si>
  <si>
    <t>9c726f4e-045b-4080-b53d-d7e66d45bcb1___RS_Late.B 4876.JPG</t>
  </si>
  <si>
    <t>48246fa8-29ce-4ae2-abc3-586440295cf0___RS_Late.B 5459.JPG</t>
  </si>
  <si>
    <t>41474732-acc4-4262-931e-9b719abfb8c3___RS_Late.B 7048.JPG</t>
  </si>
  <si>
    <t>e03a5780-cd8e-431e-8497-4d1233c793d2___GHLB_PS Leaf 28.1 Day 13.JPG</t>
  </si>
  <si>
    <t>46ac1a7f-6529-4812-9d11-996a288a907b___GHLB2 Leaf 113.4.JPG</t>
  </si>
  <si>
    <t>573be558-1fa3-4889-88d6-4c733f4c79d6___GHLB2 Leaf 8598.JPG</t>
  </si>
  <si>
    <t>734daa60-b419-4736-ae19-c84fc2043d97___RS_Late.B 6758.JPG</t>
  </si>
  <si>
    <t>21f3629a-8126-4f23-85c5-05636ff87644___RS_Late.B 6906.JPG</t>
  </si>
  <si>
    <t>ac89de10-2de8-40a4-8f6e-f0a37e97cd57___RS_Late.B 5126.JPG</t>
  </si>
  <si>
    <t>9e5dd34f-124c-4a64-ba9f-77c8d05faa9c___GHLB2 Leaf 8749.JPG</t>
  </si>
  <si>
    <t>1eacb98a-d88b-4e86-bbb8-19ec6a4e6c67___GHLB2 Leaf 148.2.JPG</t>
  </si>
  <si>
    <t>c782c37e-851e-4601-ab5a-65f627a7a099___RS_Late.B 4911.JPG</t>
  </si>
  <si>
    <t>8e06d830-df85-4b76-be46-c7814bedcd51___GHLB2 Leaf 8907.JPG</t>
  </si>
  <si>
    <t>5eefbe91-fb95-4d86-8954-bea6b3637a9d___RS_Late.B 6444.JPG</t>
  </si>
  <si>
    <t>9718ddc7-7afb-40e4-b94a-bf86c9e0beea___GHLB2 Leaf 8642.JPG</t>
  </si>
  <si>
    <t>09cdb8a4-0c20-4acd-b4c8-709fad7010fd___GHLB_PS Leaf 37 Day 16.jpg</t>
  </si>
  <si>
    <t>d2ef0edd-4a4f-4245-85a8-34309ef9ef71___GHLB_PS Leaf 46.1 Day 18.jpg</t>
  </si>
  <si>
    <t>61afbf50-6b68-4c7f-a068-d55f899e7775___RS_Late.B 7162.JPG</t>
  </si>
  <si>
    <t>37f580bd-7070-4cb0-b4ab-53b78ffc96ae___RS_Late.B 7109.JPG</t>
  </si>
  <si>
    <t>59cf2a70-1658-4f1d-b35c-dfe02630a28a___GHLB2 Leaf 8938.JPG</t>
  </si>
  <si>
    <t>9c274db5-2f89-4f3c-b9e2-4d5ebc54ddad___GHLB2 Leaf 9096.JPG</t>
  </si>
  <si>
    <t>b67ed405-b86b-4a5b-a403-d5fd87202e92___RS_Late.B 5006.JPG</t>
  </si>
  <si>
    <t>5a701380-2b9d-4dc4-9376-56ff0361a1dd___GHLB2 Leaf 8871.JPG</t>
  </si>
  <si>
    <t>edaeb655-f663-4be5-900a-17255d65c997___GHLB2 Leaf 8768.JPG</t>
  </si>
  <si>
    <t>cbad7bd4-3406-415b-b82c-bf4f995e8eec___GHLB2 Leaf 115.2.JPG</t>
  </si>
  <si>
    <t>017a9839-6097-45aa-85b0-3051db151484___RS_Late.B 5125.JPG</t>
  </si>
  <si>
    <t>c1b4525c-bbef-4cef-ae46-ed82b0ba2f48___RS_Late.B 6996.JPG</t>
  </si>
  <si>
    <t>f8e2f06c-ffc4-426b-a7ad-300f6472fdcc___RS_Late.B 5238.JPG</t>
  </si>
  <si>
    <t>de7adfd4-221a-4564-8937-6ae593891fbd___RS_Late.B 5219.JPG</t>
  </si>
  <si>
    <t>c9c8854f-00f2-4bec-b263-f03354f58114___RS_Late.B 6997.JPG</t>
  </si>
  <si>
    <t>418ae33c-5f61-4531-82df-8608d82a7a90___RS_Late.B 5574.JPG</t>
  </si>
  <si>
    <t>90131e4c-2ff6-4be3-86cf-252847cce3fa___RS_Late.B 6933.JPG</t>
  </si>
  <si>
    <t>98a95140-e62b-4234-b435-914d67d0afb1___RS_Late.B 6027.JPG</t>
  </si>
  <si>
    <t>cd68ccb3-8745-4307-a7d0-15c6f4aa26f9___GHLB2 Leaf 8891.JPG</t>
  </si>
  <si>
    <t>78863d29-72bb-494d-8f05-c5648130283f___GHLB2 Leaf 9112.JPG</t>
  </si>
  <si>
    <t>d8674a0f-a63f-4d10-852a-4913ba977823___GHLB2 Leaf 8568.JPG</t>
  </si>
  <si>
    <t>cd30b663-6808-4c13-9c04-c7aff5fae382___RS_Late.B 5310.JPG</t>
  </si>
  <si>
    <t>42925d12-5478-4773-acdd-88b8361f8bb9___RS_Late.B 5458.JPG</t>
  </si>
  <si>
    <t>5c25c249-5433-47b9-be00-6cd2d31f48c1___GHLB2 Leaf 8753.JPG</t>
  </si>
  <si>
    <t>efc16184-1012-4240-934b-85b2396b0d1d___RS_Late.B 5124.JPG</t>
  </si>
  <si>
    <t>5cfd46ee-eb76-4bdb-83c7-04707116eaed___GHLB2 Leaf 91.1.JPG</t>
  </si>
  <si>
    <t>fb5dc387-cb1d-49bb-b81e-58d60705a2fd___GHLB_PS Leaf 1.3 Day 16.jpg</t>
  </si>
  <si>
    <t>29e99d11-44d0-4c6c-8183-c3e7be56ce58___RS_Late.B 7093.JPG</t>
  </si>
  <si>
    <t>673d1b55-7e61-4a3c-9d2d-edc4307f7a42___GHLB2 Leaf 121.1.JPG</t>
  </si>
  <si>
    <t>cbba9493-51c1-4cad-b194-0ca6ac3a3059___RS_Late.B 6773.JPG</t>
  </si>
  <si>
    <t>546b8a7a-6dd4-4f75-9794-4328a9d40758___GHLB2 Leaf 8618.JPG</t>
  </si>
  <si>
    <t>Tomato__Tomato_mosaic_virus</t>
  </si>
  <si>
    <t>97aa541d-9ac5-4933-8977-2bd64094ad38___PSU_CG 2070.JPG</t>
  </si>
  <si>
    <t>Tomato_mosaic_virus</t>
  </si>
  <si>
    <t>c7f8e876-66c2-4014-82a4-47d4556bfb7d___PSU_CG 2418.JPG</t>
  </si>
  <si>
    <t>bdcbce9a-e672-47e2-97d0-1b4e7e57f188___PSU_CG 2403.JPG</t>
  </si>
  <si>
    <t>bd22aa4a-ea90-41af-862d-7e887eb57a00___PSU_CG 2416.JPG</t>
  </si>
  <si>
    <t>58ddf6d1-0e20-4c35-944f-d50c922a07d8___PSU_CG 2415.JPG</t>
  </si>
  <si>
    <t>e10f2f79-91b8-4210-95a3-f1fe50d109e2___PSU_CG 2295.JPG</t>
  </si>
  <si>
    <t>503c6a57-2af3-48ed-b96f-e2cbf6fb5dd1___PSU_CG 2263.JPG</t>
  </si>
  <si>
    <t>f7066d3e-694d-44a0-a42a-a8fb1eb52ff7___PSU_CG 2190.JPG</t>
  </si>
  <si>
    <t>99879471-2f23-494a-be42-a5817fabde96___PSU_CG 2381.JPG</t>
  </si>
  <si>
    <t>8af472ce-108f-4478-807f-cdf8f4cbdceb___PSU_CG 2218.JPG</t>
  </si>
  <si>
    <t>453cf1e5-cfb7-4350-8257-c51a47fb36b8___PSU_CG 2111.JPG</t>
  </si>
  <si>
    <t>23987cfe-9866-46ce-b4ec-49ad82ede267___PSU_CG 2224.JPG</t>
  </si>
  <si>
    <t>2e03280e-123a-4231-a73a-652c57338137___PSU_CG 2053.JPG</t>
  </si>
  <si>
    <t>1349c403-c930-42be-9bfd-39a099c66f4a___PSU_CG 2328.JPG</t>
  </si>
  <si>
    <t>7ddb3878-8899-42bd-8ec1-5ee012f30cf2___PSU_CG 2188.JPG</t>
  </si>
  <si>
    <t>c03d1596-7911-42f1-bbf3-3f3c052b3e76___PSU_CG 2223.JPG</t>
  </si>
  <si>
    <t>cd8dc897-42ed-494e-8079-53d625d925e0___PSU_CG 2311.JPG</t>
  </si>
  <si>
    <t>457f4e02-65b3-4e02-ba87-7f20ab44f89e___PSU_CG 2180.JPG</t>
  </si>
  <si>
    <t>20ea80e7-dcdc-4df4-80b0-1c6750effed4___PSU_CG 2281.JPG</t>
  </si>
  <si>
    <t>ee5d3bda-66ef-4de8-878d-e345c3eae676___PSU_CG 2086.JPG</t>
  </si>
  <si>
    <t>b637932e-ac61-448a-b0d6-cabd8b444d27___PSU_CG 2407.JPG</t>
  </si>
  <si>
    <t>597a2eac-2596-4aed-9b6c-0ec234998ed8___PSU_CG 2210.JPG</t>
  </si>
  <si>
    <t>2324b02b-1f9d-46a2-82f2-23856019d516___PSU_CG 2382.JPG</t>
  </si>
  <si>
    <t>5f6523e1-d5f2-44d9-a4a3-ae4a72a8a6cd___PSU_CG 2237.JPG</t>
  </si>
  <si>
    <t>f90809d6-8b8d-4a7d-81df-c0d708ed9bb4___PSU_CG 2176.JPG</t>
  </si>
  <si>
    <t>79bc1836-99f1-48ac-a05c-3113b59b1a3d___PSU_CG 2172.JPG</t>
  </si>
  <si>
    <t>6c3a09c7-04b2-4c0d-bbe0-bf55ea2e5472___PSU_CG 2195.JPG</t>
  </si>
  <si>
    <t>54355f0e-7332-4990-b96e-fbff2637f5b7___PSU_CG 2245.JPG</t>
  </si>
  <si>
    <t>9876590b-d8fd-48b0-9b48-c8ed707db6f8___PSU_CG 2127.JPG</t>
  </si>
  <si>
    <t>b32647fc-d502-4bb4-99f6-3003874daee4___PSU_CG 2246.JPG</t>
  </si>
  <si>
    <t>7dd798aa-f748-4ac3-9f6d-d4ced4a27403___PSU_CG 2374.JPG</t>
  </si>
  <si>
    <t>9155ae3a-ecb2-4744-b60b-60f96f4e3ba8___PSU_CG 2191.JPG</t>
  </si>
  <si>
    <t>1170f108-86a3-4bc6-8a06-c82e55178f91___PSU_CG 2327.JPG</t>
  </si>
  <si>
    <t>5fe42ce9-0173-49ba-9cd5-9c4fb3f24883___PSU_CG 2351.JPG</t>
  </si>
  <si>
    <t>49a98ba1-a1b1-4d4b-85af-29aa6648fc64___PSU_CG 2292.JPG</t>
  </si>
  <si>
    <t>9fb02b86-77fe-450a-a85e-276cf7d1c1fb___PSU_CG 2376.JPG</t>
  </si>
  <si>
    <t>2df35be7-ba8c-4ff6-a608-f7c481c59ede___PSU_CG 2202.JPG</t>
  </si>
  <si>
    <t>59e3d4c3-f6fe-4d68-82a5-d509b810b39d___PSU_CG 2303.JPG</t>
  </si>
  <si>
    <t>b2622141-87e3-4d73-8eb0-21401f3bbab5___PSU_CG 2144.JPG</t>
  </si>
  <si>
    <t>3d028390-f367-423b-b0f7-a44e2cac2393___PSU_CG 2205.JPG</t>
  </si>
  <si>
    <t>8a000704-8eda-40bd-b07d-d04634d4fe72___PSU_CG 2238.JPG</t>
  </si>
  <si>
    <t>000ec6ea-9063-4c33-8abe-d58ca8a88878___PSU_CG 2169.JPG</t>
  </si>
  <si>
    <t>5d3eb639-b75e-4929-9a6a-4b89856b2345___PSU_CG 2273.JPG</t>
  </si>
  <si>
    <t>a7c7e844-1b1f-4aaf-aa23-abd2bce9f5fc___PSU_CG 2244.JPG</t>
  </si>
  <si>
    <t>6c468dae-d392-4435-8d2f-adcadf0425b8___PSU_CG 2276.JPG</t>
  </si>
  <si>
    <t>79894594-feb4-46ca-830c-5f1cf5b11063___PSU_CG 2063.JPG</t>
  </si>
  <si>
    <t>46b3cb66-9265-464f-9b0a-ac23eb72a4a0___PSU_CG 2411.JPG</t>
  </si>
  <si>
    <t>0fefaaee-79e4-45a6-8606-5a4ab1ea43a2___PSU_CG 2398.JPG</t>
  </si>
  <si>
    <t>8b43c3f3-73ae-47bc-a620-079ebeeb10a4___PSU_CG 2094.JPG</t>
  </si>
  <si>
    <t>847307bc-58ab-45fc-8001-f1e07a38bc82___PSU_CG 2065.JPG</t>
  </si>
  <si>
    <t>d636946f-b3da-4b36-aeb6-f602ef86a245___PSU_CG 2101.JPG</t>
  </si>
  <si>
    <t>7a6e4837-d63d-465a-abae-ef857bf43e2d___PSU_CG 2117.JPG</t>
  </si>
  <si>
    <t>eeeb214a-2f7d-4e91-991f-003a3a9508be___PSU_CG 2078.JPG</t>
  </si>
  <si>
    <t>f85cef40-132b-4be8-8781-d8e5c14c7f22___PSU_CG 2242.JPG</t>
  </si>
  <si>
    <t>7395917b-a4d4-4156-9bd8-55b4a4dc5022___PSU_CG 2207.JPG</t>
  </si>
  <si>
    <t>bfe4e207-18c5-46cb-9022-0a94c6826f81___PSU_CG 2234.JPG</t>
  </si>
  <si>
    <t>1b9dc07a-40ab-45bc-a873-1ad4212e35a3___PSU_CG 2289.JPG</t>
  </si>
  <si>
    <t>91247151-4bae-4d55-a35c-edb9318bdb09___PSU_CG 2139.JPG</t>
  </si>
  <si>
    <t>f464b52d-2c7e-4086-abdb-99a2c5e1a9da___PSU_CG 2174.JPG</t>
  </si>
  <si>
    <t>bf950cb4-985f-4174-b32b-9ae2d6e99a84___PSU_CG 2320.JPG</t>
  </si>
  <si>
    <t>dcbf5ac4-f25b-4e62-999b-44e1892db4ab___PSU_CG 2107.JPG</t>
  </si>
  <si>
    <t>146eaf68-7f61-4717-ac81-2f8bb4533fec___PSU_CG 2406.JPG</t>
  </si>
  <si>
    <t>8d37ec47-c16b-4d56-a19e-0cf49690a30a___PSU_CG 2197.JPG</t>
  </si>
  <si>
    <t>186fd47c-c1a7-4384-b619-dc3c0c0e9d4b___PSU_CG 2203.JPG</t>
  </si>
  <si>
    <t>76a40b12-a909-483a-853e-f548c569be2e___PSU_CG 2189.JPG</t>
  </si>
  <si>
    <t>39dc536a-03ba-4e34-9ade-9618715f4b96___PSU_CG 2106.JPG</t>
  </si>
  <si>
    <t>739ccd84-1026-4871-8f5c-2320c205fe2e___PSU_CG 2399.JPG</t>
  </si>
  <si>
    <t>4a76c13f-3e28-4849-81ef-4cdd6cdcccf4___PSU_CG 2171.JPG</t>
  </si>
  <si>
    <t>6e67c953-5934-439c-8303-e1762793a36a___PSU_CG 2181.JPG</t>
  </si>
  <si>
    <t>67c65196-795d-4df0-bbd8-0c18af1028c1___PSU_CG 2387.JPG</t>
  </si>
  <si>
    <t>6804695f-56f8-4ff9-90f8-69ee95097463___PSU_CG 2067.JPG</t>
  </si>
  <si>
    <t>ca62b320-b16a-4c41-aae6-0b9492c499f6___PSU_CG 2165.JPG</t>
  </si>
  <si>
    <t>e8c8a6a2-f3e4-4b4d-986b-76031a36abf4___PSU_CG 2371.JPG</t>
  </si>
  <si>
    <t>76d665fa-6aec-4c47-adac-069107b3cf46___PSU_CG 2268.JPG</t>
  </si>
  <si>
    <t>d987e4ec-b96a-411e-b132-daf7d8e8707d___PSU_CG 2114.JPG</t>
  </si>
  <si>
    <t>802d3f0c-8f4d-43ec-8bc9-c8bb43c2f8c2___PSU_CG 2354.JPG</t>
  </si>
  <si>
    <t>5f45109b-365d-47f2-9921-07e576ac9a93___PSU_CG 2314.JPG</t>
  </si>
  <si>
    <t>570486a0-abe0-4046-add9-14aab37de620___PSU_CG 2313.JPG</t>
  </si>
  <si>
    <t>dccceb76-131a-4ce3-a864-5e46cf863c09___PSU_CG 2336.JPG</t>
  </si>
  <si>
    <t>d330d4c1-8c11-491d-999f-ac63f47c2cab___PSU_CG 2093.JPG</t>
  </si>
  <si>
    <t>656459eb-a35c-426b-8ee9-45d4a4076b5b___PSU_CG 2228.JPG</t>
  </si>
  <si>
    <t>ebf036fa-436b-42aa-8a34-0b0f188bc54a___PSU_CG 2134.JPG</t>
  </si>
  <si>
    <t>119554ae-c777-46da-abb7-591404fdc65f___PSU_CG 2393.JPG</t>
  </si>
  <si>
    <t>c16ac093-9b9b-4c37-b669-aa68f3cd55cf___PSU_CG 2270.JPG</t>
  </si>
  <si>
    <t>db0867bf-ca5a-4dd0-99e0-6d41efaffff6___PSU_CG 2334.JPG</t>
  </si>
  <si>
    <t>2f8c596f-15d8-4524-b527-8617329c1819___PSU_CG 2146.JPG</t>
  </si>
  <si>
    <t>26ea2737-6f69-441b-a5da-7f68ed4e8f5e___PSU_CG 2141.JPG</t>
  </si>
  <si>
    <t>fb79c897-ed92-43c4-8b28-8bdbe951ff56___PSU_CG 2396.JPG</t>
  </si>
  <si>
    <t>9ef0e7b7-ce38-4829-aad9-23b954a26000___PSU_CG 2324.JPG</t>
  </si>
  <si>
    <t>b0ca678e-a79d-457e-8887-952d757b2205___PSU_CG 2266.JPG</t>
  </si>
  <si>
    <t>eec8df45-9f5b-4121-a630-8088c5422efd___PSU_CG 2157.JPG</t>
  </si>
  <si>
    <t>3b990211-ec63-4cb4-a502-ca99b4764dfb___PSU_CG 2126.JPG</t>
  </si>
  <si>
    <t>71aa5741-6923-4593-9a23-bc7f58dc40b2___PSU_CG 2183.JPG</t>
  </si>
  <si>
    <t>21fe0741-4ff6-4f8f-8969-6b8bdeea58fa___PSU_CG 2278.JPG</t>
  </si>
  <si>
    <t>96c9cc98-5faf-49ad-826b-11f3ecd64577___PSU_CG 2161.JPG</t>
  </si>
  <si>
    <t>afd8bd61-a7fe-4ee1-8cf8-afa0c116d751___PSU_CG 2391.JPG</t>
  </si>
  <si>
    <t>e03cb55d-6525-4186-a318-5c06c0691642___PSU_CG 2353.JPG</t>
  </si>
  <si>
    <t>c56876f0-d18b-4a90-86d1-7f90e8e15fac___PSU_CG 2240.JPG</t>
  </si>
  <si>
    <t>8e59061b-3802-4297-8724-a001efb95268___PSU_CG 2064.JPG</t>
  </si>
  <si>
    <t>67076009-be77-4b3f-8de7-bc6f13df64f4___PSU_CG 2209.JPG</t>
  </si>
  <si>
    <t>4e35d3db-e33d-493d-80f2-6a3fdce77959___PSU_CG 2135.JPG</t>
  </si>
  <si>
    <t>dcb74f2b-c523-4147-b9ce-690800411273___PSU_CG 2154.JPG</t>
  </si>
  <si>
    <t>f404ec4e-80d9-4392-900e-43a28f689145___PSU_CG 2323.JPG</t>
  </si>
  <si>
    <t>9586aed6-53c5-4245-8994-a60ac12e422c___PSU_CG 2361.JPG</t>
  </si>
  <si>
    <t>388f46e3-32d3-45f3-84fd-12cb06feed12___PSU_CG 2119.JPG</t>
  </si>
  <si>
    <t>f81551fc-f506-4217-8e73-0e81501ffa36___PSU_CG 2389.JPG</t>
  </si>
  <si>
    <t>efd2cbd0-24dc-4c09-92b1-37963ae84721___PSU_CG 2379.JPG</t>
  </si>
  <si>
    <t>5ab64087-b61c-48b9-9db7-5c6ce3eeefcd___PSU_CG 2299.JPG</t>
  </si>
  <si>
    <t>4ab92098-cb26-40ef-b145-fbd1cdde9bd5___PSU_CG 2392.JPG</t>
  </si>
  <si>
    <t>d338ebb0-f140-48c6-b828-7349f43cf866___PSU_CG 2339.JPG</t>
  </si>
  <si>
    <t>b5987570-3fbe-4a4c-9790-1d55bcfd2c61___PSU_CG 2288.JPG</t>
  </si>
  <si>
    <t>73be89b4-f57a-4230-a0e4-4a0f50230fc7___PSU_CG 2142.JPG</t>
  </si>
  <si>
    <t>e98b0937-0e74-4bc9-bfa5-9018ce0498d2___PSU_CG 2298.JPG</t>
  </si>
  <si>
    <t>40f5f8aa-9bba-4e56-8ec0-8a935309c70f___PSU_CG 2211.JPG</t>
  </si>
  <si>
    <t>2d981dde-7e7f-4486-ae83-cdb9b28c7904___PSU_CG 2258.JPG</t>
  </si>
  <si>
    <t>a4917ff1-44a6-4f13-bb49-9368acb3a7e9___PSU_CG 2069.JPG</t>
  </si>
  <si>
    <t>169a7634-85a7-4096-85a3-4e75de98defe___PSU_CG 2226.JPG</t>
  </si>
  <si>
    <t>a75c61c4-b765-42a1-9896-7937b15ed996___PSU_CG 2051.JPG</t>
  </si>
  <si>
    <t>983cd485-5bc8-46a0-94cc-26c522228508___PSU_CG 2397.JPG</t>
  </si>
  <si>
    <t>6f020ba1-d1a7-41f4-95da-4ca61471b2e6___PSU_CG 2059.JPG</t>
  </si>
  <si>
    <t>5b9b782e-cabd-447c-b690-4b8a29bf7f7e___PSU_CG 2231.JPG</t>
  </si>
  <si>
    <t>7b505f19-468f-49f1-be42-662529f6787a___PSU_CG 2166.JPG</t>
  </si>
  <si>
    <t>a0966902-32cd-469a-bf55-9fc7f4761107___PSU_CG 2322.JPG</t>
  </si>
  <si>
    <t>2f240e5e-cbb9-406a-98aa-12028411429c___PSU_CG 2123.JPG</t>
  </si>
  <si>
    <t>b8c1b55d-a4b9-4f84-9f0c-bd7d08a48f78___PSU_CG 2262.JPG</t>
  </si>
  <si>
    <t>55e25156-7b0c-43c6-b6f8-37d0b7097a38___PSU_CG 2347.JPG</t>
  </si>
  <si>
    <t>4c518a8d-6ecc-45c2-b14c-f610a400c950___PSU_CG 2370.JPG</t>
  </si>
  <si>
    <t>ee1d7f40-d80c-4cac-9cd3-1a687431496e___PSU_CG 2282.JPG</t>
  </si>
  <si>
    <t>c2bad1f4-959c-4c08-bd0e-ee2f91640632___PSU_CG 2325.JPG</t>
  </si>
  <si>
    <t>01b32f27-2b9b-4961-805b-8066bf4d90f1___PSU_CG 2417.JPG</t>
  </si>
  <si>
    <t>914cd3f1-e98f-49b3-8223-0a55870362b0___PSU_CG 2259.JPG</t>
  </si>
  <si>
    <t>5b09c1a9-f5ca-4c26-a627-a6ac6b2045cb___PSU_CG 2247.JPG</t>
  </si>
  <si>
    <t>3ecbb7b8-ad66-4944-886e-de2ae2c2c35e___PSU_CG 2095.JPG</t>
  </si>
  <si>
    <t>ffdb355f-1de6-4217-8aac-6695ee621512___PSU_CG 2342.JPG</t>
  </si>
  <si>
    <t>0fcf9c2a-5c8c-4f37-aa43-6fd41d5e5442___PSU_CG 2055.JPG</t>
  </si>
  <si>
    <t>5e990ddc-28f3-4624-8498-28f3b10111fd___PSU_CG 2182.JPG</t>
  </si>
  <si>
    <t>9c96bbe3-5599-4e31-996f-ae37d75872f5___PSU_CG 2215.JPG</t>
  </si>
  <si>
    <t>59fd6a1e-ee07-415b-a588-50f110301021___PSU_CG 2088.JPG</t>
  </si>
  <si>
    <t>69bad8a8-c403-4e4b-bff8-1026169bb582___PSU_CG 2109.JPG</t>
  </si>
  <si>
    <t>05910684-8466-4472-b520-b6f90bfc0d01___PSU_CG 2076.JPG</t>
  </si>
  <si>
    <t>ebfce9c7-8727-4218-9e7b-cd4f2ff50177___PSU_CG 2112.JPG</t>
  </si>
  <si>
    <t>db9e6f9e-2f4f-47dc-a576-287166ae6386___PSU_CG 2386.JPG</t>
  </si>
  <si>
    <t>7db0dde8-3597-4a71-8fc1-cc6bc1dd89c4___PSU_CG 2196.JPG</t>
  </si>
  <si>
    <t>860780b3-9c8b-4f90-9010-ac255e953784___PSU_CG 2150.JPG</t>
  </si>
  <si>
    <t>b8853fe7-7194-4ed8-bda6-b5799bf7815e___PSU_CG 2309.JPG</t>
  </si>
  <si>
    <t>73d4d7e9-6565-468f-83f4-ce0652c23577___PSU_CG 2316.JPG</t>
  </si>
  <si>
    <t>e3abcfd4-0994-4f38-a18e-83b90498d30c___PSU_CG 2297.JPG</t>
  </si>
  <si>
    <t>a4453e9a-4ede-4377-be38-fd77e9bf16f0___PSU_CG 2308.JPG</t>
  </si>
  <si>
    <t>12f82f12-23f5-4edc-82d7-8bc3ee6f4848___PSU_CG 2373.JPG</t>
  </si>
  <si>
    <t>227c893f-5a46-4df3-859d-ba3a74e4cb82___PSU_CG 2277.JPG</t>
  </si>
  <si>
    <t>02cb8c4e-4542-4020-bb46-025de54d97ae___PSU_CG 2098.JPG</t>
  </si>
  <si>
    <t>bd533964-8188-49ba-92e8-334cdc4ecb70___PSU_CG 2369.JPG</t>
  </si>
  <si>
    <t>a374c412-e665-4f38-9e73-49a70fb18b1c___PSU_CG 2378.JPG</t>
  </si>
  <si>
    <t>6ebb483a-d1b6-4d7d-aad1-e717c2a36167___PSU_CG 2286.JPG</t>
  </si>
  <si>
    <t>5c049070-cf7f-4508-8e61-c5efb64bca3c___PSU_CG 2326.JPG</t>
  </si>
  <si>
    <t>97465c93-52c3-4df9-a820-de9ae6f4d03e___PSU_CG 2232.JPG</t>
  </si>
  <si>
    <t>03b6acc7-41a6-4670-b47c-bef6d4baea18___PSU_CG 2363.JPG</t>
  </si>
  <si>
    <t>29bbbfcc-76ef-4506-9c1b-1a749646856e___PSU_CG 2184.JPG</t>
  </si>
  <si>
    <t>72124620-ccfa-40d7-a518-a0257def7afc___PSU_CG 2335.JPG</t>
  </si>
  <si>
    <t>696758e5-0f10-4599-b596-e9e7566c4791___PSU_CG 2062.JPG</t>
  </si>
  <si>
    <t>fb199918-5c7f-4285-993b-3ed212140456___PSU_CG 2124.JPG</t>
  </si>
  <si>
    <t>f73758a1-230b-49a7-87ae-7265232b6b67___PSU_CG 2128.JPG</t>
  </si>
  <si>
    <t>f7100402-ba19-464b-8952-fcfe92a706c0___PSU_CG 2132.JPG</t>
  </si>
  <si>
    <t>124f2b6c-ba93-46dc-9662-04ec2b631a23___PSU_CG 2084.JPG</t>
  </si>
  <si>
    <t>f7d8d2a1-2cc6-41e7-9626-76ddf51e7a8b___PSU_CG 2179.JPG</t>
  </si>
  <si>
    <t>da2bbe3c-5626-46d2-9640-2da89552f113___PSU_CG 2319.JPG</t>
  </si>
  <si>
    <t>f32568bd-2f68-4cbc-b083-4d9084858436___PSU_CG 2155.JPG</t>
  </si>
  <si>
    <t>59168647-7103-404e-86b4-2be640a85a98___PSU_CG 2156.JPG</t>
  </si>
  <si>
    <t>2bd56a9c-3dec-41f7-ab7a-403670ea0462___PSU_CG 2346.JPG</t>
  </si>
  <si>
    <t>5d5ee5fc-35e3-4be9-980e-111679ec95b3___PSU_CG 2170.JPG</t>
  </si>
  <si>
    <t>763335af-2beb-4331-b2e5-3f61a4b0b914___PSU_CG 2365.JPG</t>
  </si>
  <si>
    <t>a2bc1805-22f6-48a3-8718-cd2b0ed9eb16___PSU_CG 2225.JPG</t>
  </si>
  <si>
    <t>3890da39-cc56-47ae-bc49-547565b69dc0___PSU_CG 2248.JPG</t>
  </si>
  <si>
    <t>2474f9d1-c3b6-4ec6-bb65-b5d1dd7021dc___PSU_CG 2201.JPG</t>
  </si>
  <si>
    <t>e1693a70-df15-4743-829a-67f593d1e381___PSU_CG 2110.JPG</t>
  </si>
  <si>
    <t>79f7f0e7-f4c8-4cf4-9c5d-2c4c4675fc04___PSU_CG 2147.JPG</t>
  </si>
  <si>
    <t>32a6609d-e858-4da0-a153-b59b4de976b7___PSU_CG 2061.JPG</t>
  </si>
  <si>
    <t>22a98961-90fb-4ff5-a6db-6313fa61f74b___PSU_CG 2125.JPG</t>
  </si>
  <si>
    <t>0dae2780-43e7-40ac-ae45-95e5318c8f32___PSU_CG 2290.JPG</t>
  </si>
  <si>
    <t>3b0a3f5d-ff2c-4c7b-a8b9-71d8daa6dd4f___PSU_CG 2097.JPG</t>
  </si>
  <si>
    <t>27000177-5a1d-4539-b78d-07a6f9a38089___PSU_CG 2168.JPG</t>
  </si>
  <si>
    <t>046a2559-23b4-4018-a3db-337347ceb391___PSU_CG 2321.JPG</t>
  </si>
  <si>
    <t>6881c9a5-04b2-41c3-b29f-1ca04bd73967___PSU_CG 2390.JPG</t>
  </si>
  <si>
    <t>d6e833a9-cf89-4d75-a524-7a52356b08de___PSU_CG 2358.JPG</t>
  </si>
  <si>
    <t>d0c853a7-0f78-4c80-b2d4-74a84adb1d91___PSU_CG 2153.JPG</t>
  </si>
  <si>
    <t>3a99961c-cc66-44a9-b2c7-4d5a0714e839___PSU_CG 2162.JPG</t>
  </si>
  <si>
    <t>a142b58c-1713-4e17-a68c-96eaf4b5ae23___PSU_CG 2219.JPG</t>
  </si>
  <si>
    <t>33f5422e-7889-4ab4-ab53-93507cc83f78___PSU_CG 2261.JPG</t>
  </si>
  <si>
    <t>eb04ce63-3a56-4ed4-abad-124215f10cae___PSU_CG 2264.JPG</t>
  </si>
  <si>
    <t>875b2d3c-44cd-440c-8807-8f52b1e7d45a___PSU_CG 2318.JPG</t>
  </si>
  <si>
    <t>71ed39c0-f601-4913-aaf0-7719b3cc75b2___PSU_CG 2152.JPG</t>
  </si>
  <si>
    <t>d38e784f-9bbb-4c1f-84d1-3464ff0dbc16___PSU_CG 2103.JPG</t>
  </si>
  <si>
    <t>b529189c-a83d-429e-ae68-5281906cd3a7___PSU_CG 2080.JPG</t>
  </si>
  <si>
    <t>73c3945a-ec2b-4e6e-ad9d-0ad6193d7136___PSU_CG 2375.JPG</t>
  </si>
  <si>
    <t>006e354b-c054-4b72-a83c-e3feb038942e___PSU_CG 2330.JPG</t>
  </si>
  <si>
    <t>38748c94-80b0-4a2b-b330-61d2619f5913___PSU_CG 2081.JPG</t>
  </si>
  <si>
    <t>a409fdf6-263d-4160-b007-52e531010def___PSU_CG 2291.JPG</t>
  </si>
  <si>
    <t>c5132603-ce86-45c0-b9f9-d35c07f4057f___PSU_CG 2256.JPG</t>
  </si>
  <si>
    <t>b2cb36e6-ff72-4518-b344-a6500af4fa40___PSU_CG 2332.JPG</t>
  </si>
  <si>
    <t>b71a5d29-e7db-4be7-b919-e41a035c3928___PSU_CG 2212.JPG</t>
  </si>
  <si>
    <t>1f675039-385d-4438-b157-db0c95673580___PSU_CG 2100.JPG</t>
  </si>
  <si>
    <t>274c03c3-c69a-4182-ba3f-d6e93b2dea0b___PSU_CG 2349.JPG</t>
  </si>
  <si>
    <t>f983209a-7b7c-43f3-b86a-bd9bc7e29c96___PSU_CG 2287.JPG</t>
  </si>
  <si>
    <t>9ec78399-de3a-4431-a5fc-e100406c5642___PSU_CG 2275.JPG</t>
  </si>
  <si>
    <t>cfd8a28f-7af7-4102-b848-0b6d1b2c60e4___PSU_CG 2404.JPG</t>
  </si>
  <si>
    <t>5455c7dd-3208-49aa-b5f7-b1d76ad73959___PSU_CG 2122.JPG</t>
  </si>
  <si>
    <t>b801ed5c-9127-4ce5-b71f-5480620510cf___PSU_CG 2252.JPG</t>
  </si>
  <si>
    <t>2fa22081-5533-4b18-9a8f-671f210db37e___PSU_CG 2092.JPG</t>
  </si>
  <si>
    <t>db6ecf05-d8bd-431f-86d7-d3f5403eab81___PSU_CG 2408.JPG</t>
  </si>
  <si>
    <t>5c49d086-dc47-480e-b5b1-0b69bacb66bf___PSU_CG 2241.JPG</t>
  </si>
  <si>
    <t>d5632be7-268d-4781-8986-b71a6449be9c___PSU_CG 2413.JPG</t>
  </si>
  <si>
    <t>e8900c28-b9e9-41d4-b8f6-5c4be8db1296___PSU_CG 2352.JPG</t>
  </si>
  <si>
    <t>e19ffd2f-e299-49c2-b445-270a938fc4e7___PSU_CG 2251.JPG</t>
  </si>
  <si>
    <t>176ff795-1f59-4248-8374-bf5a88187934___PSU_CG 2160.JPG</t>
  </si>
  <si>
    <t>d53047af-8624-4c80-a2be-8aa9ea6f0a35___PSU_CG 2208.JPG</t>
  </si>
  <si>
    <t>8babd25a-f124-4d1f-a57a-5db347b34f0d___PSU_CG 2355.JPG</t>
  </si>
  <si>
    <t>5ecb9930-250d-4fac-9547-e3b5142eec46___PSU_CG 2164.JPG</t>
  </si>
  <si>
    <t>0c779116-043c-4715-b080-16be2e8d2552___PSU_CG 2285.JPG</t>
  </si>
  <si>
    <t>3117475d-3948-45a5-b2c7-630efb8bfab8___PSU_CG 2333.JPG</t>
  </si>
  <si>
    <t>2370fa79-6f15-4ae5-a3cb-2d585a0043c2___PSU_CG 2178.JPG</t>
  </si>
  <si>
    <t>05a31ee3-d097-4e32-a1fe-ef11f84ff374___PSU_CG 2149.JPG</t>
  </si>
  <si>
    <t>be73ce90-283f-4b17-99bb-57640061c84e___PSU_CG 2167.JPG</t>
  </si>
  <si>
    <t>021accd9-bbb2-4777-8f94-93295e6de49e___PSU_CG 2075.JPG</t>
  </si>
  <si>
    <t>382828a4-dbdf-4ddc-a75b-9a6fcc4b600e___PSU_CG 2054.JPG</t>
  </si>
  <si>
    <t>00c07a77-15e6-4815-92d4-8d1e1afb7f3c___PSU_CG 2052.JPG</t>
  </si>
  <si>
    <t>b23eb7f0-daa4-4775-a09c-f87363bdc141___PSU_CG 2255.JPG</t>
  </si>
  <si>
    <t>8bfa3082-1cd3-4520-b8cc-2fae871dbc55___PSU_CG 2239.JPG</t>
  </si>
  <si>
    <t>4139ab06-a33a-448d-819a-3b6da9784a2d___PSU_CG 2049.JPG</t>
  </si>
  <si>
    <t>62416312-84be-45de-98ad-4df14365e38e___PSU_CG 2058.JPG</t>
  </si>
  <si>
    <t>c668017b-5c87-4f2e-90ab-021b81f48b1b___PSU_CG 2272.JPG</t>
  </si>
  <si>
    <t>1ae794c7-287b-4a16-9cff-2fa11545eb00___PSU_CG 2102.JPG</t>
  </si>
  <si>
    <t>6f341314-6084-4784-a3ba-0a9bdc944366___PSU_CG 2372.JPG</t>
  </si>
  <si>
    <t>08e45674-8d1e-4c3c-804a-663d9fef1ead___PSU_CG 2249.JPG</t>
  </si>
  <si>
    <t>830ed62d-ec4b-4df9-97fe-fddf36d7c3cb___PSU_CG 2301.JPG</t>
  </si>
  <si>
    <t>7e30ae4f-05e2-4806-ad63-c86fb601d445___PSU_CG 2412.JPG</t>
  </si>
  <si>
    <t>6065503d-0803-4697-90f7-8c7db1ee28ab___PSU_CG 2227.JPG</t>
  </si>
  <si>
    <t>b455e70e-1ff9-4081-a0bb-6d16c88402e3___PSU_CG 2105.JPG</t>
  </si>
  <si>
    <t>7569fab7-ac19-4ac4-a01b-b77a4abb0c29___PSU_CG 2350.JPG</t>
  </si>
  <si>
    <t>0befa341-0db3-49f4-b4fc-beeb05854bff___PSU_CG 2338.JPG</t>
  </si>
  <si>
    <t>629e19d4-c6f5-457f-9e17-80a1e77140fe___PSU_CG 2129.JPG</t>
  </si>
  <si>
    <t>ccbfedd0-e8d7-4f09-aa7b-98213e408c39___PSU_CG 2216.JPG</t>
  </si>
  <si>
    <t>897f830b-569c-46e0-8c27-1b82504ae77f___PSU_CG 2113.JPG</t>
  </si>
  <si>
    <t>ecc79dcf-6446-4df2-a8c8-ab322effeec3___PSU_CG 2220.JPG</t>
  </si>
  <si>
    <t>6374877d-fcc6-4a2a-97de-e4d0c157ffae___PSU_CG 2068.JPG</t>
  </si>
  <si>
    <t>67d62cc2-ac5e-4ad7-91a0-c097163df653___PSU_CG 2048.JPG</t>
  </si>
  <si>
    <t>b8a9c9dd-fbba-41e2-b75d-7fd7f990cda0___PSU_CG 2185.JPG</t>
  </si>
  <si>
    <t>57b10f20-7819-40b1-924c-b484c42c515f___PSU_CG 2356.JPG</t>
  </si>
  <si>
    <t>cc8059de-bae3-4ace-b6a5-f12a07fef342___PSU_CG 2410.JPG</t>
  </si>
  <si>
    <t>0e56889c-7e80-49f3-8da3-3a437244e8fd___PSU_CG 2140.JPG</t>
  </si>
  <si>
    <t>7d35f41d-27d1-4ff8-8527-54ca210a47b5___PSU_CG 2359.JPG</t>
  </si>
  <si>
    <t>da1583ac-e469-400a-9092-da870299fd35___PSU_CG 2071.JPG</t>
  </si>
  <si>
    <t>597f8dc8-681f-49a8-8985-4ba5b181b53a___PSU_CG 2193.JPG</t>
  </si>
  <si>
    <t>14112644-0ec3-465b-af00-ac2286d8e15f___PSU_CG 2344.JPG</t>
  </si>
  <si>
    <t>42896f16-bf4c-4db1-b488-08d830dff66b___PSU_CG 2341.JPG</t>
  </si>
  <si>
    <t>59f9754c-2d49-4a74-ba11-4f9a017c8348___PSU_CG 2200.JPG</t>
  </si>
  <si>
    <t>9a3941e6-32bc-4417-862b-2f03e4040b65___PSU_CG 2159.JPG</t>
  </si>
  <si>
    <t>bba77afa-234e-40c9-9d2e-6770ac1789e4___PSU_CG 2082.JPG</t>
  </si>
  <si>
    <t>932959d9-826b-465f-82d7-8b419d2ad040___PSU_CG 2187.JPG</t>
  </si>
  <si>
    <t>e1c99066-9ee5-4424-8701-9ee9bea5e229___PSU_CG 2284.JPG</t>
  </si>
  <si>
    <t>f5d2043f-a274-431f-accc-1a3e1a7df172___PSU_CG 2400.JPG</t>
  </si>
  <si>
    <t>1588e951-b57d-47a2-8371-7be3a45fd2cc___PSU_CG 2121.JPG</t>
  </si>
  <si>
    <t>f833998e-f306-4f40-b702-3d4ab8f4ad27___PSU_CG 2331.JPG</t>
  </si>
  <si>
    <t>4ab5b752-6622-42f2-8743-fa9c9b03e137___PSU_CG 2120.JPG</t>
  </si>
  <si>
    <t>16f91dc7-59a2-4cc3-b896-64e28bc60ced___PSU_CG 2108.JPG</t>
  </si>
  <si>
    <t>b3937c46-37f8-4216-b0cc-db591b1c3514___PSU_CG 2186.JPG</t>
  </si>
  <si>
    <t>bd8c0b7d-08b5-422e-9043-4cbfcfa165e6___PSU_CG 2271.JPG</t>
  </si>
  <si>
    <t>47135ee0-8924-4fa2-b9ef-122d0d3eb629___PSU_CG 2194.JPG</t>
  </si>
  <si>
    <t>135dcfad-367c-483b-921b-5d24986c471c___PSU_CG 2221.JPG</t>
  </si>
  <si>
    <t>6b15d0fc-1089-4f54-955a-0d1ebbf0ab30___PSU_CG 2364.JPG</t>
  </si>
  <si>
    <t>2ffd2426-1463-48aa-a3bb-622ece568219___PSU_CG 2137.JPG</t>
  </si>
  <si>
    <t>9a3a36e0-b0eb-4844-84f5-db08e2d9adef___PSU_CG 2300.JPG</t>
  </si>
  <si>
    <t>15f1e22a-9c70-4060-a275-fac10c196341___PSU_CG 2118.JPG</t>
  </si>
  <si>
    <t>75c566a5-8c20-4294-8138-4f06a3c2df7c___PSU_CG 2158.JPG</t>
  </si>
  <si>
    <t>ba31b5ca-1a78-46f9-a76a-c203d81077d4___PSU_CG 2401.JPG</t>
  </si>
  <si>
    <t>6a2c0438-3207-4998-893a-02ddb3a26081___PSU_CG 2294.JPG</t>
  </si>
  <si>
    <t>a5bc7391-adbd-4d94-89b0-e3aeb7ba81b9___PSU_CG 2368.JPG</t>
  </si>
  <si>
    <t>c9da2f9b-58f3-4715-8012-ee1fe722921f___PSU_CG 2199.JPG</t>
  </si>
  <si>
    <t>0d9accf3-1285-4356-b69b-2ae132c5f145___PSU_CG 2337.JPG</t>
  </si>
  <si>
    <t>82a23930-4324-4d3e-b599-9861796f01db___PSU_CG 2366.JPG</t>
  </si>
  <si>
    <t>d9812306-9ab7-4c41-8c08-0aaaa0a9db5f___PSU_CG 2056.JPG</t>
  </si>
  <si>
    <t>6b5eed43-832e-4cca-97eb-534b65635d14___PSU_CG 2050.JPG</t>
  </si>
  <si>
    <t>d398ca36-5b67-4690-a2d2-53380e63c4bb___PSU_CG 2085.JPG</t>
  </si>
  <si>
    <t>c1ff629a-8390-43a4-88ed-86e462d688a7___PSU_CG 2083.JPG</t>
  </si>
  <si>
    <t>263f99b9-9604-42c3-9a7f-687973b8dc79___PSU_CG 2280.JPG</t>
  </si>
  <si>
    <t>3790abe5-03cb-4d5c-bfaa-9dcbc64debb2___PSU_CG 2402.JPG</t>
  </si>
  <si>
    <t>94cfe1f8-8f00-48a1-abd2-6a4f8e2a4c55___PSU_CG 2077.JPG</t>
  </si>
  <si>
    <t>fcf80369-b340-4a7c-becc-8a600eb73447___PSU_CG 2175.JPG</t>
  </si>
  <si>
    <t>efc00b83-9c44-48f5-b6ff-3acc4f5b0875___PSU_CG 2345.JPG</t>
  </si>
  <si>
    <t>c1ca36c4-bffc-494d-9199-0753d7319bce___PSU_CG 2357.JPG</t>
  </si>
  <si>
    <t>6e8fac68-5902-4a78-a5c1-05c1c9dd006f___PSU_CG 2343.JPG</t>
  </si>
  <si>
    <t>f3d26b9f-7999-4b20-8503-0e1d3a878742___PSU_CG 2304.JPG</t>
  </si>
  <si>
    <t>a03ed170-8835-4339-9d11-ab36c11c4b5a___PSU_CG 2394.JPG</t>
  </si>
  <si>
    <t>3cb6ee9b-8550-4216-bde5-814807add4e5___PSU_CG 2395.JPG</t>
  </si>
  <si>
    <t>89bc4fcf-1c6c-4285-84b5-564fd657e150___PSU_CG 2419.JPG</t>
  </si>
  <si>
    <t>7d688270-b9e9-41fb-a22a-6af2f6285b46___PSU_CG 2091.JPG</t>
  </si>
  <si>
    <t>09910ece-e505-4e19-ae9b-0d9e2eaa2cb1___PSU_CG 2047.JPG</t>
  </si>
  <si>
    <t>f16eeb0f-5219-4a81-9941-351b3d9ba5fc___PSU_CG 2089.JPG</t>
  </si>
  <si>
    <t>7d961b54-7557-4800-ae6a-00b6945f99c0___PSU_CG 2293.JPG</t>
  </si>
  <si>
    <t>271772e3-6aeb-4d46-9233-ad877d12971f___PSU_CG 2317.JPG</t>
  </si>
  <si>
    <t>14c21616-aa9e-4d85-8aff-bdf7f4cf3720___PSU_CG 2079.JPG</t>
  </si>
  <si>
    <t>Cassava_Brown_Streak_Disease_(CBSD)</t>
  </si>
  <si>
    <t>958551982.jpg</t>
  </si>
  <si>
    <t>Cassava</t>
  </si>
  <si>
    <t>1418896988.jpg</t>
  </si>
  <si>
    <t>1736063036.jpg</t>
  </si>
  <si>
    <t>2502612018.jpg</t>
  </si>
  <si>
    <t>2944944834.jpg</t>
  </si>
  <si>
    <t>3061399544.jpg</t>
  </si>
  <si>
    <t>3921494709.jpg</t>
  </si>
  <si>
    <t>1205478806.jpg</t>
  </si>
  <si>
    <t>3583970190.jpg</t>
  </si>
  <si>
    <t>3927113290.jpg</t>
  </si>
  <si>
    <t>3621477021.jpg</t>
  </si>
  <si>
    <t>2958183891.jpg</t>
  </si>
  <si>
    <t>2169168830.jpg</t>
  </si>
  <si>
    <t>218377.jpg</t>
  </si>
  <si>
    <t>3966618744.jpg</t>
  </si>
  <si>
    <t>3092974289.jpg</t>
  </si>
  <si>
    <t>2853557444.jpg</t>
  </si>
  <si>
    <t>1432249645.jpg</t>
  </si>
  <si>
    <t>2418519191.jpg</t>
  </si>
  <si>
    <t>3702249794.jpg</t>
  </si>
  <si>
    <t>3460186370.jpg</t>
  </si>
  <si>
    <t>530355388.jpg</t>
  </si>
  <si>
    <t>1346595943.jpg</t>
  </si>
  <si>
    <t>1482998605.jpg</t>
  </si>
  <si>
    <t>1254069190.jpg</t>
  </si>
  <si>
    <t>52480515.jpg</t>
  </si>
  <si>
    <t>2963358758.jpg</t>
  </si>
  <si>
    <t>2345003518.jpg</t>
  </si>
  <si>
    <t>3443576181.jpg</t>
  </si>
  <si>
    <t>670606517.jpg</t>
  </si>
  <si>
    <t>2892268393.jpg</t>
  </si>
  <si>
    <t>2555847338.jpg</t>
  </si>
  <si>
    <t>270924529.jpg</t>
  </si>
  <si>
    <t>2547206016.jpg</t>
  </si>
  <si>
    <t>3408953915.jpg</t>
  </si>
  <si>
    <t>4215887355.jpg</t>
  </si>
  <si>
    <t>4149713311.jpg</t>
  </si>
  <si>
    <t>3439168363.jpg</t>
  </si>
  <si>
    <t>1606494561.jpg</t>
  </si>
  <si>
    <t>2370694946.jpg</t>
  </si>
  <si>
    <t>403680473.jpg</t>
  </si>
  <si>
    <t>864903108.jpg</t>
  </si>
  <si>
    <t>1448897511.jpg</t>
  </si>
  <si>
    <t>490649765.jpg</t>
  </si>
  <si>
    <t>781539722.jpg</t>
  </si>
  <si>
    <t>1315703561.jpg</t>
  </si>
  <si>
    <t>3641010137.jpg</t>
  </si>
  <si>
    <t>2221889127.jpg</t>
  </si>
  <si>
    <t>1983422244.jpg</t>
  </si>
  <si>
    <t>796933103.jpg</t>
  </si>
  <si>
    <t>715889320.jpg</t>
  </si>
  <si>
    <t>1355611441.jpg</t>
  </si>
  <si>
    <t>3930711994.jpg</t>
  </si>
  <si>
    <t>2499562554.jpg</t>
  </si>
  <si>
    <t>1444285375.jpg</t>
  </si>
  <si>
    <t>625258862.jpg</t>
  </si>
  <si>
    <t>2859411048.jpg</t>
  </si>
  <si>
    <t>250907427.jpg</t>
  </si>
  <si>
    <t>354223592.jpg</t>
  </si>
  <si>
    <t>3801409970.jpg</t>
  </si>
  <si>
    <t>4018169789.jpg</t>
  </si>
  <si>
    <t>948846771.jpg</t>
  </si>
  <si>
    <t>292361837.jpg</t>
  </si>
  <si>
    <t>42688414.jpg</t>
  </si>
  <si>
    <t>3770952591.jpg</t>
  </si>
  <si>
    <t>3337181304.jpg</t>
  </si>
  <si>
    <t>135254587.jpg</t>
  </si>
  <si>
    <t>4063897288.jpg</t>
  </si>
  <si>
    <t>3403529762.jpg</t>
  </si>
  <si>
    <t>1543963201.jpg</t>
  </si>
  <si>
    <t>4071612105.jpg</t>
  </si>
  <si>
    <t>3489790909.jpg</t>
  </si>
  <si>
    <t>2557871369.jpg</t>
  </si>
  <si>
    <t>1579761476.jpg</t>
  </si>
  <si>
    <t>3551086821.jpg</t>
  </si>
  <si>
    <t>4022798796.jpg</t>
  </si>
  <si>
    <t>339933006.jpg</t>
  </si>
  <si>
    <t>3797289739.jpg</t>
  </si>
  <si>
    <t>230268028.jpg</t>
  </si>
  <si>
    <t>1191974622.jpg</t>
  </si>
  <si>
    <t>3703884740.jpg</t>
  </si>
  <si>
    <t>3341661960.jpg</t>
  </si>
  <si>
    <t>2869128816.jpg</t>
  </si>
  <si>
    <t>3303116849.jpg</t>
  </si>
  <si>
    <t>801173555.jpg</t>
  </si>
  <si>
    <t>1907269617.jpg</t>
  </si>
  <si>
    <t>26592350.jpg</t>
  </si>
  <si>
    <t>1283999626.jpg</t>
  </si>
  <si>
    <t>2801545272.jpg</t>
  </si>
  <si>
    <t>5912799.jpg</t>
  </si>
  <si>
    <t>2621947862.jpg</t>
  </si>
  <si>
    <t>1677019415.jpg</t>
  </si>
  <si>
    <t>4128588977.jpg</t>
  </si>
  <si>
    <t>3736449337.jpg</t>
  </si>
  <si>
    <t>222408445.jpg</t>
  </si>
  <si>
    <t>2269255258.jpg</t>
  </si>
  <si>
    <t>1281527517.jpg</t>
  </si>
  <si>
    <t>2953110907.jpg</t>
  </si>
  <si>
    <t>2095602074.jpg</t>
  </si>
  <si>
    <t>1633537888.jpg</t>
  </si>
  <si>
    <t>196618228.jpg</t>
  </si>
  <si>
    <t>4248062879.jpg</t>
  </si>
  <si>
    <t>2822052779.jpg</t>
  </si>
  <si>
    <t>1903454403.jpg</t>
  </si>
  <si>
    <t>2856556640.jpg</t>
  </si>
  <si>
    <t>2234665752.jpg</t>
  </si>
  <si>
    <t>2635255297.jpg</t>
  </si>
  <si>
    <t>2912819166.jpg</t>
  </si>
  <si>
    <t>822641071.jpg</t>
  </si>
  <si>
    <t>3647124621.jpg</t>
  </si>
  <si>
    <t>4080368773.jpg</t>
  </si>
  <si>
    <t>746746526.jpg</t>
  </si>
  <si>
    <t>3427476782.jpg</t>
  </si>
  <si>
    <t>661795879.jpg</t>
  </si>
  <si>
    <t>979574790.jpg</t>
  </si>
  <si>
    <t>2056049935.jpg</t>
  </si>
  <si>
    <t>2187765888.jpg</t>
  </si>
  <si>
    <t>3432358469.jpg</t>
  </si>
  <si>
    <t>1315280013.jpg</t>
  </si>
  <si>
    <t>3043097813.jpg</t>
  </si>
  <si>
    <t>2953610226.jpg</t>
  </si>
  <si>
    <t>1925563620.jpg</t>
  </si>
  <si>
    <t>2946993794.jpg</t>
  </si>
  <si>
    <t>2694162898.jpg</t>
  </si>
  <si>
    <t>2981404650.jpg</t>
  </si>
  <si>
    <t>3800669554.jpg</t>
  </si>
  <si>
    <t>992748624.jpg</t>
  </si>
  <si>
    <t>2244982955.jpg</t>
  </si>
  <si>
    <t>2786559298.jpg</t>
  </si>
  <si>
    <t>595384865.jpg</t>
  </si>
  <si>
    <t>458698920.jpg</t>
  </si>
  <si>
    <t>2399421947.jpg</t>
  </si>
  <si>
    <t>940186959.jpg</t>
  </si>
  <si>
    <t>2123282382.jpg</t>
  </si>
  <si>
    <t>1063110047.jpg</t>
  </si>
  <si>
    <t>3346966351.jpg</t>
  </si>
  <si>
    <t>4013206965.jpg</t>
  </si>
  <si>
    <t>1020936674.jpg</t>
  </si>
  <si>
    <t>1553303103.jpg</t>
  </si>
  <si>
    <t>1945045418.jpg</t>
  </si>
  <si>
    <t>1924914.jpg</t>
  </si>
  <si>
    <t>838136657.jpg</t>
  </si>
  <si>
    <t>553195372.jpg</t>
  </si>
  <si>
    <t>220313132.jpg</t>
  </si>
  <si>
    <t>1091869695.jpg</t>
  </si>
  <si>
    <t>391233797.jpg</t>
  </si>
  <si>
    <t>1807740232.jpg</t>
  </si>
  <si>
    <t>2369756081.jpg</t>
  </si>
  <si>
    <t>263737164.jpg</t>
  </si>
  <si>
    <t>715948482.jpg</t>
  </si>
  <si>
    <t>284280039.jpg</t>
  </si>
  <si>
    <t>486370102.jpg</t>
  </si>
  <si>
    <t>1589109993.jpg</t>
  </si>
  <si>
    <t>4060987360.jpg</t>
  </si>
  <si>
    <t>85739324.jpg</t>
  </si>
  <si>
    <t>2930198832.jpg</t>
  </si>
  <si>
    <t>1253370926.jpg</t>
  </si>
  <si>
    <t>1128080664.jpg</t>
  </si>
  <si>
    <t>2885118531.jpg</t>
  </si>
  <si>
    <t>3212686305.jpg</t>
  </si>
  <si>
    <t>994727955.jpg</t>
  </si>
  <si>
    <t>1775343418.jpg</t>
  </si>
  <si>
    <t>4210199349.jpg</t>
  </si>
  <si>
    <t>2293657925.jpg</t>
  </si>
  <si>
    <t>985972952.jpg</t>
  </si>
  <si>
    <t>4250538490.jpg</t>
  </si>
  <si>
    <t>3193577634.jpg</t>
  </si>
  <si>
    <t>3884189662.jpg</t>
  </si>
  <si>
    <t>982241079.jpg</t>
  </si>
  <si>
    <t>4004395307.jpg</t>
  </si>
  <si>
    <t>1814107943.jpg</t>
  </si>
  <si>
    <t>758155419.jpg</t>
  </si>
  <si>
    <t>31445437.jpg</t>
  </si>
  <si>
    <t>3403726678.jpg</t>
  </si>
  <si>
    <t>3967891639.jpg</t>
  </si>
  <si>
    <t>318812072.jpg</t>
  </si>
  <si>
    <t>801343155.jpg</t>
  </si>
  <si>
    <t>69119767.jpg</t>
  </si>
  <si>
    <t>2731692092.jpg</t>
  </si>
  <si>
    <t>2740410159.jpg</t>
  </si>
  <si>
    <t>1156776649.jpg</t>
  </si>
  <si>
    <t>1357774593.jpg</t>
  </si>
  <si>
    <t>2321669192.jpg</t>
  </si>
  <si>
    <t>1949374159.jpg</t>
  </si>
  <si>
    <t>3140588188.jpg</t>
  </si>
  <si>
    <t>43523745.jpg</t>
  </si>
  <si>
    <t>324493951.jpg</t>
  </si>
  <si>
    <t>4254996610.jpg</t>
  </si>
  <si>
    <t>2701234682.jpg</t>
  </si>
  <si>
    <t>2369472635.jpg</t>
  </si>
  <si>
    <t>84787134.jpg</t>
  </si>
  <si>
    <t>2421660747.jpg</t>
  </si>
  <si>
    <t>1008244905.jpg</t>
  </si>
  <si>
    <t>141506985.jpg</t>
  </si>
  <si>
    <t>52729180.jpg</t>
  </si>
  <si>
    <t>2820596794.jpg</t>
  </si>
  <si>
    <t>890494248.jpg</t>
  </si>
  <si>
    <t>3232581663.jpg</t>
  </si>
  <si>
    <t>1338159402.jpg</t>
  </si>
  <si>
    <t>2139839273.jpg</t>
  </si>
  <si>
    <t>4005501772.jpg</t>
  </si>
  <si>
    <t>793076912.jpg</t>
  </si>
  <si>
    <t>3500950357.jpg</t>
  </si>
  <si>
    <t>2285402273.jpg</t>
  </si>
  <si>
    <t>3513881408.jpg</t>
  </si>
  <si>
    <t>2133117540.jpg</t>
  </si>
  <si>
    <t>1447962374.jpg</t>
  </si>
  <si>
    <t>2489013604.jpg</t>
  </si>
  <si>
    <t>651123589.jpg</t>
  </si>
  <si>
    <t>577274696.jpg</t>
  </si>
  <si>
    <t>1869765535.jpg</t>
  </si>
  <si>
    <t>3383545626.jpg</t>
  </si>
  <si>
    <t>4145817013.jpg</t>
  </si>
  <si>
    <t>2704908000.jpg</t>
  </si>
  <si>
    <t>2251742457.jpg</t>
  </si>
  <si>
    <t>2209171783.jpg</t>
  </si>
  <si>
    <t>193330948.jpg</t>
  </si>
  <si>
    <t>2488940657.jpg</t>
  </si>
  <si>
    <t>3473125611.jpg</t>
  </si>
  <si>
    <t>2881486554.jpg</t>
  </si>
  <si>
    <t>3307346645.jpg</t>
  </si>
  <si>
    <t>2601706130.jpg</t>
  </si>
  <si>
    <t>410771727.jpg</t>
  </si>
  <si>
    <t>401825012.jpg</t>
  </si>
  <si>
    <t>687693766.jpg</t>
  </si>
  <si>
    <t>165028458.jpg</t>
  </si>
  <si>
    <t>3923316959.jpg</t>
  </si>
  <si>
    <t>2400953436.jpg</t>
  </si>
  <si>
    <t>353529214.jpg</t>
  </si>
  <si>
    <t>1337147552.jpg</t>
  </si>
  <si>
    <t>4277201548.jpg</t>
  </si>
  <si>
    <t>1407062920.jpg</t>
  </si>
  <si>
    <t>2560138372.jpg</t>
  </si>
  <si>
    <t>1469715307.jpg</t>
  </si>
  <si>
    <t>1334904382.jpg</t>
  </si>
  <si>
    <t>3370446446.jpg</t>
  </si>
  <si>
    <t>2890639834.jpg</t>
  </si>
  <si>
    <t>1203248171.jpg</t>
  </si>
  <si>
    <t>3826113040.jpg</t>
  </si>
  <si>
    <t>3821677855.jpg</t>
  </si>
  <si>
    <t>1455906876.jpg</t>
  </si>
  <si>
    <t>3118866660.jpg</t>
  </si>
  <si>
    <t>2629773376.jpg</t>
  </si>
  <si>
    <t>3721204026.jpg</t>
  </si>
  <si>
    <t>2660718512.jpg</t>
  </si>
  <si>
    <t>3844964952.jpg</t>
  </si>
  <si>
    <t>52883488.jpg</t>
  </si>
  <si>
    <t>3041990872.jpg</t>
  </si>
  <si>
    <t>3456476470.jpg</t>
  </si>
  <si>
    <t>2383750742.jpg</t>
  </si>
  <si>
    <t>745135323.jpg</t>
  </si>
  <si>
    <t>266548434.jpg</t>
  </si>
  <si>
    <t>1315797481.jpg</t>
  </si>
  <si>
    <t>3381060071.jpg</t>
  </si>
  <si>
    <t>2561007653.jpg</t>
  </si>
  <si>
    <t>1209108991.jpg</t>
  </si>
  <si>
    <t>2617328550.jpg</t>
  </si>
  <si>
    <t>632197705.jpg</t>
  </si>
  <si>
    <t>4277729347.jpg</t>
  </si>
  <si>
    <t>4253189039.jpg</t>
  </si>
  <si>
    <t>4217597340.jpg</t>
  </si>
  <si>
    <t>2229847111.jpg</t>
  </si>
  <si>
    <t>212476705.jpg</t>
  </si>
  <si>
    <t>1182166221.jpg</t>
  </si>
  <si>
    <t>230268037.jpg</t>
  </si>
  <si>
    <t>4143889304.jpg</t>
  </si>
  <si>
    <t>3003871889.jpg</t>
  </si>
  <si>
    <t>2673087220.jpg</t>
  </si>
  <si>
    <t>826231979.jpg</t>
  </si>
  <si>
    <t>101253257.jpg</t>
  </si>
  <si>
    <t>932287482.jpg</t>
  </si>
  <si>
    <t>2269735086.jpg</t>
  </si>
  <si>
    <t>1099882902.jpg</t>
  </si>
  <si>
    <t>321055434.jpg</t>
  </si>
  <si>
    <t>345359010.jpg</t>
  </si>
  <si>
    <t>1214073637.jpg</t>
  </si>
  <si>
    <t>2085823072.jpg</t>
  </si>
  <si>
    <t>4265873256.jpg</t>
  </si>
  <si>
    <t>1366430957.jpg</t>
  </si>
  <si>
    <t>1672763395.jpg</t>
  </si>
  <si>
    <t>1689510013.jpg</t>
  </si>
  <si>
    <t>1105694504.jpg</t>
  </si>
  <si>
    <t>1711803773.jpg</t>
  </si>
  <si>
    <t>3205038032.jpg</t>
  </si>
  <si>
    <t>1697663817.jpg</t>
  </si>
  <si>
    <t>1275221941.jpg</t>
  </si>
  <si>
    <t>3344007463.jpg</t>
  </si>
  <si>
    <t>3731052059.jpg</t>
  </si>
  <si>
    <t>1331106068.jpg</t>
  </si>
  <si>
    <t>1522208575.jpg</t>
  </si>
  <si>
    <t>2301906836.jpg</t>
  </si>
  <si>
    <t>9224019.jpg</t>
  </si>
  <si>
    <t>1773381712.jpg</t>
  </si>
  <si>
    <t>1286409959.jpg</t>
  </si>
  <si>
    <t>3558035737.jpg</t>
  </si>
  <si>
    <t>685053856.jpg</t>
  </si>
  <si>
    <t>2668524110.jpg</t>
  </si>
  <si>
    <t>2642216511.jpg</t>
  </si>
  <si>
    <t>3477169212.jpg</t>
  </si>
  <si>
    <t>982829407.jpg</t>
  </si>
  <si>
    <t>Tomato__Leaf_Mold</t>
  </si>
  <si>
    <t>dc533794-bc05-4564-b110-dea895234a02___Crnl_L.Mold 9068.JPG</t>
  </si>
  <si>
    <t>Leaf_Mold</t>
  </si>
  <si>
    <t>4c11a95e-122b-4e5e-a90c-cb550f8f6bb2___Crnl_L.Mold 7176.JPG</t>
  </si>
  <si>
    <t>32e7769c-b63c-413a-a623-deebcdb2ec82___Crnl_L.Mold 8757.JPG</t>
  </si>
  <si>
    <t>fe00923d-7acb-4a3b-9104-e2d429181e5d___Crnl_L.Mold 6822.JPG</t>
  </si>
  <si>
    <t>8b009f83-acfa-48bd-bc45-76ea1c58d317___Crnl_L.Mold 8855.JPG</t>
  </si>
  <si>
    <t>78cfaa28-9259-4225-8641-5dfaceab2118___Crnl_L.Mold 6690.JPG</t>
  </si>
  <si>
    <t>70e4ee54-f85e-461b-a35b-e35deb567620___Crnl_L.Mold 6516.JPG</t>
  </si>
  <si>
    <t>d662ce55-855f-4af0-84ef-6e0d9e5e468a___Crnl_L.Mold 6586.JPG</t>
  </si>
  <si>
    <t>f6c11a02-6f44-4e15-aab8-50cb8d79bc62___Crnl_L.Mold 9166.JPG</t>
  </si>
  <si>
    <t>e40da81e-07e7-4914-af0d-461a2b1a10ec___Crnl_L.Mold 7101.JPG</t>
  </si>
  <si>
    <t>56779b93-da91-4f00-b562-ed5114e6d378___Crnl_L.Mold 6635.JPG</t>
  </si>
  <si>
    <t>bf1b824c-7a99-45a5-9b60-5da58b3fe47c___Crnl_L.Mold 8759.JPG</t>
  </si>
  <si>
    <t>bb7c7fce-4601-43b6-b396-4f78ca7dd44c___Crnl_L.Mold 9013.JPG</t>
  </si>
  <si>
    <t>8a585374-1af5-4577-ba37-d931d79b427a___Crnl_L.Mold 9066.JPG</t>
  </si>
  <si>
    <t>b38caab5-9031-4877-ba93-96bec1bdd4ff___Crnl_L.Mold 9028.JPG</t>
  </si>
  <si>
    <t>e8b8ec25-254b-4e16-adec-82f68d311e0a___Crnl_L.Mold 6508.JPG</t>
  </si>
  <si>
    <t>cf311eee-51fa-4c71-a012-8cb96db76f4c___Crnl_L.Mold 8700.JPG</t>
  </si>
  <si>
    <t>65986ff3-5848-4473-a7b7-b79e07d79fd7___Crnl_L.Mold 7040.JPG</t>
  </si>
  <si>
    <t>9dd60be7-b16d-493d-acdf-f5b7446754c7___Crnl_L.Mold 8782.JPG</t>
  </si>
  <si>
    <t>aaac4e3a-fe49-435a-a933-e7099b3456a5___Crnl_L.Mold 9093.JPG</t>
  </si>
  <si>
    <t>2715ba21-6d2a-485a-bd10-ea6e8177250d___Crnl_L.Mold 6863.JPG</t>
  </si>
  <si>
    <t>2b727376-492d-47dd-983a-c8f9c7ab386a___Crnl_L.Mold 6556.JPG</t>
  </si>
  <si>
    <t>c772bd85-b115-49bf-a259-6908e9c8983b___Crnl_L.Mold 8859.JPG</t>
  </si>
  <si>
    <t>a0de49f7-e907-4336-87e8-4440ee6df913___Crnl_L.Mold 7034.JPG</t>
  </si>
  <si>
    <t>24b03bfc-3491-490d-9178-61c6c56c4b56___Crnl_L.Mold 9018.JPG</t>
  </si>
  <si>
    <t>93c02ade-4b3a-4401-836d-0577276c645c___Crnl_L.Mold 8736.JPG</t>
  </si>
  <si>
    <t>fdec728a-c3e5-478d-9e14-ac1a717d5ffc___Crnl_L.Mold 9045.JPG</t>
  </si>
  <si>
    <t>cb88247d-9a2a-4cd9-888a-76d799436f10___Crnl_L.Mold 7125.JPG</t>
  </si>
  <si>
    <t>d93b58b0-81cd-4e29-93b3-6f3d8fc9e6f3___Crnl_L.Mold 6966.JPG</t>
  </si>
  <si>
    <t>e9a29961-5b3e-47a8-b2aa-b8d0ba9f2a80___Crnl_L.Mold 6838.JPG</t>
  </si>
  <si>
    <t>a4a9faea-5038-4fa7-b056-8eed57e56525___Crnl_L.Mold 7179.JPG</t>
  </si>
  <si>
    <t>27c4fc3e-760a-4d3c-8552-bb5ca4eab3d8___Crnl_L.Mold 6781.JPG</t>
  </si>
  <si>
    <t>f6c43250-2d85-42fb-85e6-57699cbb9350___Crnl_L.Mold 6765.JPG</t>
  </si>
  <si>
    <t>ad0bafb5-fc74-49b6-9626-4c2ae34bdb26___Crnl_L.Mold 8872.JPG</t>
  </si>
  <si>
    <t>acfa0062-84e4-4b59-a886-6ff31a81230f___Crnl_L.Mold 7007.JPG</t>
  </si>
  <si>
    <t>167ce5ce-ef32-4544-a7aa-d05d315ef61a___Crnl_L.Mold 9113.JPG</t>
  </si>
  <si>
    <t>876b7bac-c03b-468e-a7c8-67a3c2ba2526___Crnl_L.Mold 6646.JPG</t>
  </si>
  <si>
    <t>1837d2d4-ec4b-445c-89f7-a974061a433a___Crnl_L.Mold 6975.JPG</t>
  </si>
  <si>
    <t>2ecf7371-b3e3-4206-be7c-5a8f3656be8a___Crnl_L.Mold 8921.JPG</t>
  </si>
  <si>
    <t>d47ea382-40cb-4126-a2bc-6578c30f9b78___Crnl_L.Mold 6801.JPG</t>
  </si>
  <si>
    <t>2847f847-3048-487d-ae4f-c45e44d04d85___Crnl_L.Mold 8878.JPG</t>
  </si>
  <si>
    <t>2aa4f976-9ac1-496d-9b58-0ec03e4bbad8___Crnl_L.Mold 7067.JPG</t>
  </si>
  <si>
    <t>705e1448-cb1b-4047-802a-a0deb547bc2e___Crnl_L.Mold 8670.JPG</t>
  </si>
  <si>
    <t>5c58dd13-93e0-4e77-b653-ba1f6833a67e___Crnl_L.Mold 8712.JPG</t>
  </si>
  <si>
    <t>4d65825b-367d-4f8e-aa17-c19ee1e631e1___Crnl_L.Mold 6954.JPG</t>
  </si>
  <si>
    <t>076334e5-f0a2-4f7a-b936-02a89ddd0cf5___Crnl_L.Mold 8857.JPG</t>
  </si>
  <si>
    <t>74cdebf6-7aa9-40a1-bca2-d4dc28bc5b1f___Crnl_L.Mold 8724.JPG</t>
  </si>
  <si>
    <t>1b561161-1e63-4de0-889a-9c7b13487e18___Crnl_L.Mold 6596.JPG</t>
  </si>
  <si>
    <t>87c76d05-d959-4fe6-ba9e-a874c88f9a09___Crnl_L.Mold 6906.JPG</t>
  </si>
  <si>
    <t>7e0b313f-bffb-436c-975f-1566645abfe6___Crnl_L.Mold 7182.JPG</t>
  </si>
  <si>
    <t>454b480b-2ac5-4992-bc5e-5ac95311214c___Crnl_L.Mold 6544.JPG</t>
  </si>
  <si>
    <t>f482c835-b8f2-4ebc-88b2-3b6f58b8a696___Crnl_L.Mold 8949.JPG</t>
  </si>
  <si>
    <t>306d3e00-d180-4645-9858-b22e3a292554___Crnl_L.Mold 6627.JPG</t>
  </si>
  <si>
    <t>9a067a91-70b3-4801-9a25-bb86f8d0691e___Crnl_L.Mold 8867.JPG</t>
  </si>
  <si>
    <t>9ac5f3a1-d1d0-4b18-9565-e08af681149b___Crnl_L.Mold 6703.JPG</t>
  </si>
  <si>
    <t>092442ed-3ad2-4195-8cd5-cc2ba74469e1___Crnl_L.Mold 6578.JPG</t>
  </si>
  <si>
    <t>5d9bfd9d-330d-4be1-8369-d4ff27bd4473___Crnl_L.Mold 6852.JPG</t>
  </si>
  <si>
    <t>af7e1ce4-bb49-4227-ba89-9972bab473b7___Crnl_L.Mold 6560.JPG</t>
  </si>
  <si>
    <t>0c0debed-e807-4236-a2e3-d9b72f54367f___Crnl_L.Mold 6899.JPG</t>
  </si>
  <si>
    <t>7f3398ef-a359-4ec4-b295-998c2851dea3___Crnl_L.Mold 6585.JPG</t>
  </si>
  <si>
    <t>d159f020-15f7-45c5-9808-a8ef0e5914f5___Crnl_L.Mold 9105.JPG</t>
  </si>
  <si>
    <t>f1cba359-4553-46a7-a1b3-3b6dbbcb81ae___Crnl_L.Mold 7151.JPG</t>
  </si>
  <si>
    <t>6ad9e92c-8dff-450a-b289-5408ee37c014___Crnl_L.Mold 6953.JPG</t>
  </si>
  <si>
    <t>4a46bb5d-fbbc-4607-82f0-ed5b98da8a9b___Crnl_L.Mold 6721.JPG</t>
  </si>
  <si>
    <t>d998fc3d-1314-4f78-86b7-ca3bf205fe6a___Crnl_L.Mold 7168.JPG</t>
  </si>
  <si>
    <t>9d83467e-974a-478a-a163-e20240fcf102___Crnl_L.Mold 6786.JPG</t>
  </si>
  <si>
    <t>28fc4b35-8b20-4bd0-8e41-c1ef7093ff33___Crnl_L.Mold 6755.JPG</t>
  </si>
  <si>
    <t>c7f4b724-0adc-4290-b02f-0cda8d148c73___Crnl_L.Mold 8830.JPG</t>
  </si>
  <si>
    <t>fb88e8e4-f380-4d43-a70e-0e64db8d1b64___Crnl_L.Mold 6798.JPG</t>
  </si>
  <si>
    <t>58716bd0-de1b-480d-9381-af08e2f13813___Crnl_L.Mold 6732.JPG</t>
  </si>
  <si>
    <t>95a5ac3d-50d3-426c-83a6-3fd47fc8c58b___Crnl_L.Mold 6609.JPG</t>
  </si>
  <si>
    <t>d4becf38-57b1-46c6-9dbe-fcb747edd287___Crnl_L.Mold 7134.JPG</t>
  </si>
  <si>
    <t>91fca18d-8401-46d7-a173-cc549261b37f___Crnl_L.Mold 8662.JPG</t>
  </si>
  <si>
    <t>38bd9a88-970a-4480-8bc7-12824ac87ff5___Crnl_L.Mold 7085.JPG</t>
  </si>
  <si>
    <t>e4e09a80-ae3a-42e8-ae98-e892b0507098___Crnl_L.Mold 6636.JPG</t>
  </si>
  <si>
    <t>7011fa6f-fba9-466e-a6d1-439370a4a37b___Crnl_L.Mold 6588.JPG</t>
  </si>
  <si>
    <t>f63bb2e2-d13c-4e48-8e94-4d97f0dbad49___Crnl_L.Mold 6799.JPG</t>
  </si>
  <si>
    <t>36b7fd41-4809-4e41-963e-939510dcf6ec___Crnl_L.Mold 8647.JPG</t>
  </si>
  <si>
    <t>3d203bd1-7814-4d66-a2eb-cf97193c1fbb___Crnl_L.Mold 8960.JPG</t>
  </si>
  <si>
    <t>452bc068-6862-4715-a724-a4057d4155ee___Crnl_L.Mold 6866.JPG</t>
  </si>
  <si>
    <t>c05c1b58-b391-41d4-bdd4-72f82b59a508___Crnl_L.Mold 8926.JPG</t>
  </si>
  <si>
    <t>36b5a4ab-5051-48a2-8af7-cc1577b58f17___Crnl_L.Mold 8835.JPG</t>
  </si>
  <si>
    <t>89df26fb-3707-4503-814c-b712cc06f713___Crnl_L.Mold 6570.JPG</t>
  </si>
  <si>
    <t>6e41b201-9283-4da4-b7b1-1f2b37716142___Crnl_L.Mold 6955.JPG</t>
  </si>
  <si>
    <t>f588d442-8eb5-439a-9c1a-cad5722ecc28___Crnl_L.Mold 7133.JPG</t>
  </si>
  <si>
    <t>9a1244ad-a278-41bb-99e7-f7d2fcff0b98___Crnl_L.Mold 7029.JPG</t>
  </si>
  <si>
    <t>b9beb5ed-0e80-4a9f-bcec-0be7abc6904d___Crnl_L.Mold 7152.JPG</t>
  </si>
  <si>
    <t>8e3d29dc-2a32-4471-9318-7ba1c664e1ad___Crnl_L.Mold 8903.JPG</t>
  </si>
  <si>
    <t>447ca40f-8640-43d7-b7af-3372e8afbfba___Crnl_L.Mold 8870.JPG</t>
  </si>
  <si>
    <t>8d6e2d0b-672d-4737-8973-17a9f31517a8___Crnl_L.Mold 7070.JPG</t>
  </si>
  <si>
    <t>bd569413-f52c-4e92-9bfb-54e2baae7d31___Crnl_L.Mold 6645.JPG</t>
  </si>
  <si>
    <t>77451675-72f4-41be-9e1f-698f7bb5d7bc___Crnl_L.Mold 7032.JPG</t>
  </si>
  <si>
    <t>d9c04f45-b778-42cf-a96c-bdf559f5be25___Crnl_L.Mold 8833.JPG</t>
  </si>
  <si>
    <t>9252cc55-7007-4d2f-871b-6fafff4068c8___Crnl_L.Mold 6776.JPG</t>
  </si>
  <si>
    <t>2dcab989-d812-4765-a315-af4dcd3d7d86___Crnl_L.Mold 6650.JPG</t>
  </si>
  <si>
    <t>18222964-4786-49a0-b865-9c8dce3621f3___Crnl_L.Mold 7046.JPG</t>
  </si>
  <si>
    <t>2406a1dc-92d9-4cc9-a724-a67c73104717___Crnl_L.Mold 8750.JPG</t>
  </si>
  <si>
    <t>5014af80-1e3c-4a8b-9722-f90e874cbf42___Crnl_L.Mold 8991.JPG</t>
  </si>
  <si>
    <t>c9cede12-c244-4133-ab64-c801497a8da5___Crnl_L.Mold 8823.JPG</t>
  </si>
  <si>
    <t>87fe6511-790f-4fc9-aa25-4556fad4e7d7___Crnl_L.Mold 7166.JPG</t>
  </si>
  <si>
    <t>4797e35c-7ec7-4853-95d5-c9fa4b6c0be9___Crnl_L.Mold 9162.JPG</t>
  </si>
  <si>
    <t>bcab5afc-96ce-4b88-8801-8e905b783ef3___Crnl_L.Mold 9094.JPG</t>
  </si>
  <si>
    <t>be1b7152-f0f2-431c-9635-29c4ca31fb5b___Crnl_L.Mold 7111.JPG</t>
  </si>
  <si>
    <t>662d31b7-5dcb-4af1-b645-20b83610d1ee___Crnl_L.Mold 8687.JPG</t>
  </si>
  <si>
    <t>a7ea5602-9cd1-444e-bce8-ed314ddda894___Crnl_L.Mold 9101.JPG</t>
  </si>
  <si>
    <t>b2f8fe67-6a72-48ff-b04a-3d9f9368aded___Crnl_L.Mold 6565.JPG</t>
  </si>
  <si>
    <t>0ee63bfa-d01f-4adb-b954-924f271a4d4f___Crnl_L.Mold 9022.JPG</t>
  </si>
  <si>
    <t>13fa2773-ccce-4f1d-85cd-e5cb2c3b6c72___Crnl_L.Mold 8996.JPG</t>
  </si>
  <si>
    <t>206234e4-72f0-4543-8945-a697ceffe3c9___Crnl_L.Mold 6795.JPG</t>
  </si>
  <si>
    <t>27e8bb41-97a2-44b7-95e2-fd3b2e99f317___Crnl_L.Mold 7064.JPG</t>
  </si>
  <si>
    <t>fa0cb20b-cafb-494d-85f5-0af1a5785671___Crnl_L.Mold 6743.JPG</t>
  </si>
  <si>
    <t>b2ba5e8d-5cbd-472c-b736-84949fa2b8ad___Crnl_L.Mold 6744.JPG</t>
  </si>
  <si>
    <t>fef7ee3c-0242-4054-ab99-c010ceda9836___Crnl_L.Mold 9025.JPG</t>
  </si>
  <si>
    <t>72195027-eef6-4b92-8a7e-9d60842f6e97___Crnl_L.Mold 9151.JPG</t>
  </si>
  <si>
    <t>156f079b-411f-41db-8023-fa934de343f9___Crnl_L.Mold 7039.JPG</t>
  </si>
  <si>
    <t>7f855210-f737-44d7-af52-1d78baac14a4___Crnl_L.Mold 8664.JPG</t>
  </si>
  <si>
    <t>7c9ac47e-ec96-457c-96d7-8aefdace978f___Crnl_L.Mold 6850.JPG</t>
  </si>
  <si>
    <t>8e92b724-a066-4039-a090-2699c5cfed4e___Crnl_L.Mold 6724.JPG</t>
  </si>
  <si>
    <t>446be8f2-d462-40f6-87db-ed63fffedb0d___Crnl_L.Mold 9176.JPG</t>
  </si>
  <si>
    <t>abff37d9-e870-4274-a035-923c2bf5edaf___Crnl_L.Mold 6626.JPG</t>
  </si>
  <si>
    <t>110d3ff1-96ea-43f2-96cb-ac57d0b7dd6b___Crnl_L.Mold 6738.JPG</t>
  </si>
  <si>
    <t>7f9fdc98-b176-45ac-a56f-28accf0a5a95___Crnl_L.Mold 6945.JPG</t>
  </si>
  <si>
    <t>4a221a03-1d3a-4641-9fd3-e0fc919fef54___Crnl_L.Mold 9104.JPG</t>
  </si>
  <si>
    <t>32ea8308-bcd3-4dcc-bd3a-f2a454f8ab4d___Crnl_L.Mold 9021.JPG</t>
  </si>
  <si>
    <t>e710a5d8-3d50-4382-9786-931ca51ba797___Crnl_L.Mold 6851.JPG</t>
  </si>
  <si>
    <t>c7a3f599-36dc-40e2-8efc-d0e0568666a7___Crnl_L.Mold 6983.JPG</t>
  </si>
  <si>
    <t>d0049080-d379-4a5c-9407-1073f4d3ce3f___Crnl_L.Mold 8642.JPG</t>
  </si>
  <si>
    <t>59b7a40e-6049-424d-a05e-21a16570f170___Crnl_L.Mold 9153.JPG</t>
  </si>
  <si>
    <t>6ae9566d-3180-429e-a8a1-08c201048d0f___Crnl_L.Mold 6605.JPG</t>
  </si>
  <si>
    <t>4e9a0ebe-9df2-4fc6-ad17-3a2e3abdd55c___Crnl_L.Mold 7071.JPG</t>
  </si>
  <si>
    <t>83ec8584-a58a-407d-9f7a-5042b0bf1b8a___Crnl_L.Mold 8906.JPG</t>
  </si>
  <si>
    <t>460faa12-8c7a-458b-a6a1-90c71cc73fad___Crnl_L.Mold 9102.JPG</t>
  </si>
  <si>
    <t>f12a4cdc-3c47-4f22-9f03-188015dedb07___Crnl_L.Mold 8913.JPG</t>
  </si>
  <si>
    <t>ba913a0e-102c-4fc0-b617-22f85f9f6d31___Crnl_L.Mold 6504.JPG</t>
  </si>
  <si>
    <t>d76eb906-9957-4572-bf7f-60936f30f8f3___Crnl_L.Mold 8640.JPG</t>
  </si>
  <si>
    <t>b97c1d3f-45b5-4057-aa68-1c92e65b06dc___Crnl_L.Mold 8696.JPG</t>
  </si>
  <si>
    <t>d9c37e93-e99b-4a09-a040-a5d19d75feb9___Crnl_L.Mold 6733.JPG</t>
  </si>
  <si>
    <t>0595201b-049b-47ff-9e56-7e042932c0fe___Crnl_L.Mold 9179.JPG</t>
  </si>
  <si>
    <t>561e6144-f53b-477e-96ef-88deff234bc6___Crnl_L.Mold 6855.JPG</t>
  </si>
  <si>
    <t>56f9744f-d517-49f5-9c76-0870da25c035___Crnl_L.Mold 6891.JPG</t>
  </si>
  <si>
    <t>0f1ce7cf-da72-4ddb-9bdb-a1af620537c6___Crnl_L.Mold 6840.JPG</t>
  </si>
  <si>
    <t>20e63ca2-e070-422c-9839-9cac224719e5___Crnl_L.Mold 8650.JPG</t>
  </si>
  <si>
    <t>c0bd50dd-bd61-4b2c-a7f2-84c1730ecfc5___Crnl_L.Mold 6984.JPG</t>
  </si>
  <si>
    <t>c3d8cc45-95c1-4747-b449-9a44ca4e9704___Crnl_L.Mold 8730.JPG</t>
  </si>
  <si>
    <t>48f87aed-cace-4b4f-bc57-1b6b2a6c1e9b___Crnl_L.Mold 6810.JPG</t>
  </si>
  <si>
    <t>605aacc9-f599-4bef-a53c-01e56dde4892___Crnl_L.Mold 8679.JPG</t>
  </si>
  <si>
    <t>113ae06c-f41b-47f3-a1a5-bffd33fcfac1___Crnl_L.Mold 8746.JPG</t>
  </si>
  <si>
    <t>a1ac9a02-2ef0-4208-bc66-0e5be1b3d876___Crnl_L.Mold 8774.JPG</t>
  </si>
  <si>
    <t>a6626e49-1ba7-4b37-9490-aff2b2ec03eb___Crnl_L.Mold 7141.JPG</t>
  </si>
  <si>
    <t>f48a7999-9eaa-4403-a2a5-533d22092d46___Crnl_L.Mold 6854.JPG</t>
  </si>
  <si>
    <t>534e3551-79be-4101-92ac-2996761db483___Crnl_L.Mold 6707.JPG</t>
  </si>
  <si>
    <t>8fcfbfee-f57a-49f7-9f68-19b4b1d5ca98___Crnl_L.Mold 6498.JPG</t>
  </si>
  <si>
    <t>d8f27502-b864-4da3-9dd5-b7eccf2e8cbc___Crnl_L.Mold 6708.JPG</t>
  </si>
  <si>
    <t>791aae0d-94d2-4d06-b696-6ffd297f2ccb___Crnl_L.Mold 8888.JPG</t>
  </si>
  <si>
    <t>52790cd9-3f4a-4da8-8786-37c17a102dd0___Crnl_L.Mold 6692.JPG</t>
  </si>
  <si>
    <t>4541dd58-9728-4492-8729-f4f174d774ac___Crnl_L.Mold 8992.JPG</t>
  </si>
  <si>
    <t>d7ee8962-2ee6-4da6-aadd-d181aa54a498___Crnl_L.Mold 8922.JPG</t>
  </si>
  <si>
    <t>361dc151-4e5f-498a-8813-98c9e0ec806d___Crnl_L.Mold 6999.JPG</t>
  </si>
  <si>
    <t>58fa7c1e-418a-45e5-9228-14bdee34fc89___Crnl_L.Mold 6816.JPG</t>
  </si>
  <si>
    <t>4163864b-4d3b-4b6e-8174-e26b4dfc0a86___Crnl_L.Mold 8943.JPG</t>
  </si>
  <si>
    <t>82fc0697-cf02-48f0-8a16-23018cee64db___Crnl_L.Mold 6584.JPG</t>
  </si>
  <si>
    <t>53853659-7886-4d19-87a0-65318154b8e2___Crnl_L.Mold 8865.JPG</t>
  </si>
  <si>
    <t>d94e7f33-7c00-4541-8bb2-ba6314f68c0e___Crnl_L.Mold 6885.JPG</t>
  </si>
  <si>
    <t>8a42ec48-5c5e-4468-8d61-2f24b42a9c5a___Crnl_L.Mold 6496.JPG</t>
  </si>
  <si>
    <t>4fbc277e-5998-48c1-922d-c3f2e070f9d6___Crnl_L.Mold 6593.JPG</t>
  </si>
  <si>
    <t>a97710a1-8082-4ae9-ad47-cd4344773073___Crnl_L.Mold 9121.JPG</t>
  </si>
  <si>
    <t>9ab60a88-cd38-43c0-998d-4503e4bdc8b2___Crnl_L.Mold 6749.JPG</t>
  </si>
  <si>
    <t>44167946-e66c-4206-9501-4f1777bac9ae___Crnl_L.Mold 8639.JPG</t>
  </si>
  <si>
    <t>bb3b17dd-b745-4706-8e03-ff2660d77c23___Crnl_L.Mold 6512.JPG</t>
  </si>
  <si>
    <t>90d8cc22-bf80-4882-ae80-0a8e02c7ef92___Crnl_L.Mold 6789.JPG</t>
  </si>
  <si>
    <t>aac3fb74-6413-4f4b-ba38-82fe0f2f135d___Crnl_L.Mold 8942.JPG</t>
  </si>
  <si>
    <t>dbbb1200-16e8-4842-acbf-57ccd1afc2dc___Crnl_L.Mold 7035.JPG</t>
  </si>
  <si>
    <t>55aaf81e-1a23-419c-9b20-a24f5ab5e0ec___Crnl_L.Mold 6549.JPG</t>
  </si>
  <si>
    <t>8c42c67d-817e-420b-8b70-92b4a32c46bc___Crnl_L.Mold 6501.JPG</t>
  </si>
  <si>
    <t>794848b0-1482-46ae-b615-1382b41ea623___Crnl_L.Mold 6595.JPG</t>
  </si>
  <si>
    <t>a7aba5e4-a78a-459a-9caa-77f0f98ef2d5___Crnl_L.Mold 9012.JPG</t>
  </si>
  <si>
    <t>6540d96a-71ba-4c91-8319-c0f4019a1b8e___Crnl_L.Mold 6910.JPG</t>
  </si>
  <si>
    <t>ae1a8d9f-85a8-4d62-9700-b31bf1dd7a78___Crnl_L.Mold 8659.JPG</t>
  </si>
  <si>
    <t>9f84db3d-5dc1-461e-a922-e6d93e72d3fd___Crnl_L.Mold 8966.JPG</t>
  </si>
  <si>
    <t>b0171eb9-e9c4-4d17-8f39-e748361fdfba___Crnl_L.Mold 8828.JPG</t>
  </si>
  <si>
    <t>a6ff3d28-9ffd-4ccd-8283-0d3d0718d311___Crnl_L.Mold 8799.JPG</t>
  </si>
  <si>
    <t>6beda1f2-d01e-4693-b3c0-e544cf00954b___Crnl_L.Mold 6917.JPG</t>
  </si>
  <si>
    <t>7b1a4b49-7b2f-435b-b6e0-2e3d7ea81d17___Crnl_L.Mold 8987.JPG</t>
  </si>
  <si>
    <t>74cb417c-24ca-43b2-897a-8c310636ac22___Crnl_L.Mold 7149.JPG</t>
  </si>
  <si>
    <t>28d202ba-1fd8-4200-9727-ad3d977d58f9___Crnl_L.Mold 6758.JPG</t>
  </si>
  <si>
    <t>1071fb04-ba12-4c59-a6ef-b43cd16139e5___Crnl_L.Mold 7119.JPG</t>
  </si>
  <si>
    <t>7de0d9b9-6d4f-4375-85c4-a64da65937d8___Crnl_L.Mold 7077.JPG</t>
  </si>
  <si>
    <t>8fbf1dbe-bce8-47a9-98a9-fc7b64576cc7___Crnl_L.Mold 6780.JPG</t>
  </si>
  <si>
    <t>dbd8242c-1c4c-4d6a-97ba-6cb26fffec49___Crnl_L.Mold 7145.JPG</t>
  </si>
  <si>
    <t>cbcf61e4-9a69-4483-9252-ae649102fb63___Crnl_L.Mold 6858.JPG</t>
  </si>
  <si>
    <t>f0e71c5c-4a0b-4b97-88db-19438a52d9b1___Crnl_L.Mold 8751.JPG</t>
  </si>
  <si>
    <t>77cd3874-ca19-4bfc-a112-696b240a88f9___Crnl_L.Mold 6652.JPG</t>
  </si>
  <si>
    <t>a95f0a82-5cad-423a-be56-8205317909e8___Crnl_L.Mold 8677.JPG</t>
  </si>
  <si>
    <t>84d73db4-4b31-4b19-b945-aa371c588724___Crnl_L.Mold 9001.JPG</t>
  </si>
  <si>
    <t>d851f069-a167-4136-b21f-73a85f6f2126___Crnl_L.Mold 8957.JPG</t>
  </si>
  <si>
    <t>a3bcb764-2c05-44e0-a177-70d0d8294894___Crnl_L.Mold 7170.JPG</t>
  </si>
  <si>
    <t>bfafcb99-32f1-4310-a844-a0a0231afdbe___Crnl_L.Mold 6643.JPG</t>
  </si>
  <si>
    <t>0ddf82ad-9004-4913-ac9c-d00333d7c858___Crnl_L.Mold 7089.JPG</t>
  </si>
  <si>
    <t>f853c1bf-7139-42d0-a40d-0e98da2cbab0___Crnl_L.Mold 6509.JPG</t>
  </si>
  <si>
    <t>e38c743b-d76a-4986-8992-9a1c4644abdf___Crnl_L.Mold 6511.JPG</t>
  </si>
  <si>
    <t>d2c889b0-0223-4e09-9d9f-cdf019b65120___Crnl_L.Mold 8631.JPG</t>
  </si>
  <si>
    <t>0db4cbf4-fa94-42c8-8bf5-90114281c569___Crnl_L.Mold 8681.JPG</t>
  </si>
  <si>
    <t>4375c98f-8986-4680-9432-afb29f839d7b___Crnl_L.Mold 6847.JPG</t>
  </si>
  <si>
    <t>46cb40a7-b7f5-428c-91a3-121085ec73b5___Crnl_L.Mold 9116.JPG</t>
  </si>
  <si>
    <t>0b3d5bf2-607f-4f95-bdcd-3542b8bd3244___Crnl_L.Mold 6654.JPG</t>
  </si>
  <si>
    <t>2857df1b-3a91-46d2-ab63-926b329b4a28___Crnl_L.Mold 7102.JPG</t>
  </si>
  <si>
    <t>4172a7c2-35dc-426f-9b59-c7b1908edc5a___Crnl_L.Mold 6710.JPG</t>
  </si>
  <si>
    <t>b7b92cf5-cdc9-4f6b-a844-b5a1d0042230___Crnl_L.Mold 6790.JPG</t>
  </si>
  <si>
    <t>4c7e93da-6c5a-4423-89f3-db15242fd53a___Crnl_L.Mold 8703.JPG</t>
  </si>
  <si>
    <t>bc374eed-3802-4ffe-9339-47e04a74a648___Crnl_L.Mold 9181.JPG</t>
  </si>
  <si>
    <t>d6a9f74c-1b76-4b09-860c-2a68fb605c4f___Crnl_L.Mold 6894.JPG</t>
  </si>
  <si>
    <t>355b3ad0-1d3b-49ea-80c8-3254a06a660c___Crnl_L.Mold 8968.JPG</t>
  </si>
  <si>
    <t>91a2c537-6b7c-463a-b59e-0f8b3ea8865b___Crnl_L.Mold 6526.JPG</t>
  </si>
  <si>
    <t>9d807622-ab39-4aa3-a70a-a2a62aa17679___Crnl_L.Mold 9136.JPG</t>
  </si>
  <si>
    <t>b07afdfc-feee-4d5a-9504-7c0c6ae773a0___Crnl_L.Mold 9048.JPG</t>
  </si>
  <si>
    <t>f0c85df0-2aaf-48c6-a90b-05b78a59bcc5___Crnl_L.Mold 6624.JPG</t>
  </si>
  <si>
    <t>dc84eefb-f6bf-4978-a58a-d11f1ed0b26f___Crnl_L.Mold 9125.JPG</t>
  </si>
  <si>
    <t>3ce9d22c-6118-48f6-a37b-0b5ad5711048___Crnl_L.Mold 9086.JPG</t>
  </si>
  <si>
    <t>651f89b5-fe33-495e-896a-f37e2158234c___Crnl_L.Mold 8721.JPG</t>
  </si>
  <si>
    <t>697ae68d-7932-4320-a28e-c8228cd23f50___Crnl_L.Mold 8629.JPG</t>
  </si>
  <si>
    <t>bdc4e19c-87fc-4d84-8de7-a8663aed37f7___Crnl_L.Mold 8741.JPG</t>
  </si>
  <si>
    <t>a36014db-d82c-4b96-8de0-87d9b32bcfd0___Crnl_L.Mold 6634.JPG</t>
  </si>
  <si>
    <t>1fef5c8b-7d83-45b5-9031-f636c3dc44ae___Crnl_L.Mold 8953.JPG</t>
  </si>
  <si>
    <t>2a15214d-cee6-4359-8baa-7281f3fc0182___Crnl_L.Mold 8672.JPG</t>
  </si>
  <si>
    <t>73c3f88e-6802-4afd-9065-431bbe6a312d___Crnl_L.Mold 6970.JPG</t>
  </si>
  <si>
    <t>4615af1a-bf03-4e3a-9687-e62ce353f1e8___Crnl_L.Mold 8702.JPG</t>
  </si>
  <si>
    <t>bccf2fe9-b834-47bf-b0c3-ecdc41c56614___Crnl_L.Mold 6523.JPG</t>
  </si>
  <si>
    <t>bee64636-a53b-4ecd-9f4f-d71d61148f55___Crnl_L.Mold 8980.JPG</t>
  </si>
  <si>
    <t>9857cf56-43fc-40a6-8108-e6a9c10a8ef2___Crnl_L.Mold 9141.JPG</t>
  </si>
  <si>
    <t>05205449-e0d0-4d2f-a2fb-6f1fc0e2e9c5___Crnl_L.Mold 8717.JPG</t>
  </si>
  <si>
    <t>ff01be71-2cc9-4e83-b907-81c21d31983b___Crnl_L.Mold 9117.JPG</t>
  </si>
  <si>
    <t>8d545c01-91da-4672-ad00-5db9da864d33___Crnl_L.Mold 8928.JPG</t>
  </si>
  <si>
    <t>f3113f81-fff3-4b7d-b171-7315216c4d10___Crnl_L.Mold 8683.JPG</t>
  </si>
  <si>
    <t>50f3f827-c254-4de3-a7d3-0a5d755367fc___Crnl_L.Mold 8733.JPG</t>
  </si>
  <si>
    <t>9fb7c429-8238-4032-9a4e-e5ac25742f88___Crnl_L.Mold 6867.JPG</t>
  </si>
  <si>
    <t>a8ce6b5a-1f27-4e8c-9c53-989674ae4c4b___Crnl_L.Mold 6649.JPG</t>
  </si>
  <si>
    <t>755296b4-fa21-4ec5-b912-bd85b2897a01___Crnl_L.Mold 8630.JPG</t>
  </si>
  <si>
    <t>450b736f-8e2d-46e0-be60-6481f37d8612___Crnl_L.Mold 6882.JPG</t>
  </si>
  <si>
    <t>5c8c542d-0f80-46c8-92f9-65e6d6554c37___Crnl_L.Mold 8628.JPG</t>
  </si>
  <si>
    <t>0eda4dc5-7f7b-4e27-9e53-1e0326eef88e___Crnl_L.Mold 8850.JPG</t>
  </si>
  <si>
    <t>aebbbb7e-2fd6-4f36-8c81-9c3f83389c5d___Crnl_L.Mold 6802.JPG</t>
  </si>
  <si>
    <t>f91b6466-7c71-44ef-86f4-eaf2cdabf8bf___Crnl_L.Mold 7055.JPG</t>
  </si>
  <si>
    <t>34771f89-a1bc-49e9-8d94-1eb402312b8d___Crnl_L.Mold 9142.JPG</t>
  </si>
  <si>
    <t>a18ef1c1-96c1-42ee-8ad7-c78283c8fc4f___Crnl_L.Mold 7023.JPG</t>
  </si>
  <si>
    <t>9352c724-ec44-4955-a845-62577931d3db___Crnl_L.Mold 7013.JPG</t>
  </si>
  <si>
    <t>6a72d24d-5705-4647-8a8c-77d2f268c08a___Crnl_L.Mold 8708.JPG</t>
  </si>
  <si>
    <t>d9fdbaad-4cf2-4214-bd39-5f640f517260___Crnl_L.Mold 7051.JPG</t>
  </si>
  <si>
    <t>36bed8e9-0b39-48f9-a8f7-d776469ce245___Crnl_L.Mold 8912.JPG</t>
  </si>
  <si>
    <t>1146e92b-d6b2-4a19-ac54-32141d680f41___Crnl_L.Mold 6725.JPG</t>
  </si>
  <si>
    <t>41bd0cc9-46c1-4c6a-a6d5-1d21a6aca540___Crnl_L.Mold 8749.JPG</t>
  </si>
  <si>
    <t>b0eb89d7-6d76-4799-acfc-37426aeb4589___Crnl_L.Mold 6719.JPG</t>
  </si>
  <si>
    <t>51189dab-468d-4304-8368-d0e4e3247194___Crnl_L.Mold 6667.JPG</t>
  </si>
  <si>
    <t>e6e60f43-eff7-4f87-8aef-ab1ddcc6526a___Crnl_L.Mold 6942.JPG</t>
  </si>
  <si>
    <t>9bc3f5d2-a34c-45b1-9c8e-970c6c0e688b___Crnl_L.Mold 8971.JPG</t>
  </si>
  <si>
    <t>4459390d-64ca-42d2-977b-afb0ed667701___Crnl_L.Mold 6714.JPG</t>
  </si>
  <si>
    <t>f8e698ff-5f4d-4735-ae53-1daf38c49d46___Crnl_L.Mold 6536.JPG</t>
  </si>
  <si>
    <t>a37a63d6-d842-4049-b82b-f1d47c6f2f2c___Crnl_L.Mold 8646.JPG</t>
  </si>
  <si>
    <t>b69f0ec4-240b-47ae-8cd7-0a3bec246bf1___Crnl_L.Mold 8722.JPG</t>
  </si>
  <si>
    <t>8f03cf41-751b-4dd9-9f74-e7bd40919d96___Crnl_L.Mold 7074.JPG</t>
  </si>
  <si>
    <t>32902cc7-5db6-4148-8b4e-0d04199edd98___Crnl_L.Mold 6766.JPG</t>
  </si>
  <si>
    <t>bca2a85b-7b2a-42b5-9b7d-cba2a6bc9a70___Crnl_L.Mold 7003.JPG</t>
  </si>
  <si>
    <t>dfdad328-4a07-43ce-afc4-4d1dd069f52b___Crnl_L.Mold 8791.JPG</t>
  </si>
  <si>
    <t>c3bd29d2-8770-4897-8554-ccba8fcc387e___Crnl_L.Mold 7154.JPG</t>
  </si>
  <si>
    <t>4152fc15-f9d5-4928-b177-b993db007110___Crnl_L.Mold 8876.JPG</t>
  </si>
  <si>
    <t>0d54c850-da9a-498d-a636-ddeac067fd7e___Crnl_L.Mold 6746.JPG</t>
  </si>
  <si>
    <t>c2fd7cad-271c-49cc-aa49-85ebf0d4fd8d___Crnl_L.Mold 6820.JPG</t>
  </si>
  <si>
    <t>cabcabd6-628c-444d-a7cd-49f44ddbb3e9___Crnl_L.Mold 6579.JPG</t>
  </si>
  <si>
    <t>edd27dda-8e38-45da-9744-75982f71b4fe___Crnl_L.Mold 8762.JPG</t>
  </si>
  <si>
    <t>c9a5bad7-c42c-40e5-a8de-0631a5522018___Crnl_L.Mold 6872.JPG</t>
  </si>
  <si>
    <t>6337ca93-b6c5-439e-964b-9ad0b984c227___Crnl_L.Mold 6642.JPG</t>
  </si>
  <si>
    <t>df5a282e-d66e-4fb3-8ce4-eddfe5253c50___Crnl_L.Mold 8940.JPG</t>
  </si>
  <si>
    <t>835f4a10-45e2-4b7d-9b06-90318ea60082___Crnl_L.Mold 6960.JPG</t>
  </si>
  <si>
    <t>2d37debb-8e09-4461-8e58-a23a06b4722a___Crnl_L.Mold 8896.JPG</t>
  </si>
  <si>
    <t>822c1a03-77c7-4640-bf3b-055542fda0bb___Crnl_L.Mold 6950.JPG</t>
  </si>
  <si>
    <t>2f3608fd-5632-47ae-9309-970728d4342e___Crnl_L.Mold 6778.JPG</t>
  </si>
  <si>
    <t>36c7da77-dcbc-43d6-bbbf-e3bda0be03f4___Crnl_L.Mold 9041.JPG</t>
  </si>
  <si>
    <t>90ceddb7-9fe6-4e76-b33e-d83983cf8ef5___Crnl_L.Mold 6540.JPG</t>
  </si>
  <si>
    <t>6b56547b-6d59-40ef-852a-b3cf29f779b4___Crnl_L.Mold 8902.JPG</t>
  </si>
  <si>
    <t>f519ceb3-e49b-4be9-81fa-20fea299b49e___Crnl_L.Mold 9088.JPG</t>
  </si>
  <si>
    <t>69468833-8b43-4e43-8ebf-b86adcaeee0d___Crnl_L.Mold 6880.JPG</t>
  </si>
  <si>
    <t>d3fa9514-82c8-4760-a810-7e7b617f3bb8___Crnl_L.Mold 7148.JPG</t>
  </si>
  <si>
    <t>3868a159-b5df-49d2-a689-1181ee1007dc___Crnl_L.Mold 8720.JPG</t>
  </si>
  <si>
    <t>5033c868-7977-4a3f-9705-1fb656e64459___Crnl_L.Mold 6813.JPG</t>
  </si>
  <si>
    <t>bffaf3b2-61c2-43e1-bfec-a3412b3d5ac8___Crnl_L.Mold 7026.JPG</t>
  </si>
  <si>
    <t>8cd36896-f066-47f4-a965-d5bf0c58f954___Crnl_L.Mold 7042.JPG</t>
  </si>
  <si>
    <t>d7fea35f-d06e-4791-9028-d032946a4bcf___Crnl_L.Mold 8666.JPG</t>
  </si>
  <si>
    <t>d11b8bf0-6fcb-4b1b-b687-c2e0d2fabaa2___Crnl_L.Mold 6669.JPG</t>
  </si>
  <si>
    <t>1fa78650-4f81-4c8f-9190-91f1057d1158___Crnl_L.Mold 9083.JPG</t>
  </si>
  <si>
    <t>54ad9e10-f37e-40af-89ab-43ec8bcfbb55___Crnl_L.Mold 9057.JPG</t>
  </si>
  <si>
    <t>6c859190-5922-4207-9bfe-ecb4fce2e273___Crnl_L.Mold 7010.JPG</t>
  </si>
  <si>
    <t>b2af1e31-5779-4c69-bca8-c2d2c3c7bc34___Crnl_L.Mold 6808.JPG</t>
  </si>
  <si>
    <t>8bc3ccca-a312-4d14-a412-4c1726cdace9___Crnl_L.Mold 8802.JPG</t>
  </si>
  <si>
    <t>9d63ab4a-2bf7-4965-b96c-5c4c28c844c0___Crnl_L.Mold 8944.JPG</t>
  </si>
  <si>
    <t>a080e5aa-e54d-4e00-b09a-b896c712ea83___Crnl_L.Mold 6871.JPG</t>
  </si>
  <si>
    <t>039183dc-a260-49fa-b28a-0c8f11614896___Crnl_L.Mold 6720.JPG</t>
  </si>
  <si>
    <t>77a7828d-7cef-4490-9bd3-3e05c523a2f4___Crnl_L.Mold 7056.JPG</t>
  </si>
  <si>
    <t>0bae0514-799a-479f-a407-ad763f458916___Crnl_L.Mold 8989.JPG</t>
  </si>
  <si>
    <t>559675ba-6f1c-4d85-b66d-849c6b8845d4___Crnl_L.Mold 8651.JPG</t>
  </si>
  <si>
    <t>cc4dfd3c-fca5-43ce-8532-dc78020d9f62___Crnl_L.Mold 9156.JPG</t>
  </si>
  <si>
    <t>407519ba-54e6-4779-a886-8163cab06a04___Crnl_L.Mold 8807.JPG</t>
  </si>
  <si>
    <t>Cauliflower__healthy</t>
  </si>
  <si>
    <t>cauliflower_No disease. (23).jpg</t>
  </si>
  <si>
    <t>cauliflower_No disease. (74).jpg</t>
  </si>
  <si>
    <t>cauliflower_No disease. (129).jpg</t>
  </si>
  <si>
    <t>cauliflower_No disease. (62).jpg</t>
  </si>
  <si>
    <t>cauliflower_No disease. (1).jpeg</t>
  </si>
  <si>
    <t>cauliflower_No disease. (35).jpg</t>
  </si>
  <si>
    <t>cauliflower_No disease. (168).jpg</t>
  </si>
  <si>
    <t>cauliflower_No disease. (187).jpg</t>
  </si>
  <si>
    <t>aug_20_cauliflower_No disease. (141).jpg</t>
  </si>
  <si>
    <t>aug_41_cauliflower_No disease. (94).jpg</t>
  </si>
  <si>
    <t>cauliflower_No disease. (113).jpg</t>
  </si>
  <si>
    <t>cauliflower_No disease. (144).jpg</t>
  </si>
  <si>
    <t>cauliflower_No disease. (19).jpg</t>
  </si>
  <si>
    <t>aug_29_cauliflower_No disease. (80).jpg</t>
  </si>
  <si>
    <t>cauliflower_No disease. (12).jpeg</t>
  </si>
  <si>
    <t>cauliflower_No disease. (152).jpg</t>
  </si>
  <si>
    <t>cauliflower_No disease. (105).jpg</t>
  </si>
  <si>
    <t>cauliflower_No disease. (58).jpg</t>
  </si>
  <si>
    <t>aug_19_cauliflower_No disease. (141).jpg</t>
  </si>
  <si>
    <t>cauliflower_No disease. (172).jpg</t>
  </si>
  <si>
    <t>cauliflower_No disease. (10).jpeg</t>
  </si>
  <si>
    <t>cauliflower_No disease. (125).jpg</t>
  </si>
  <si>
    <t>cauliflower_No disease. (78).jpg</t>
  </si>
  <si>
    <t>cauliflower_No disease. (1).jpg</t>
  </si>
  <si>
    <t>cauliflower_No disease. (97).jpg</t>
  </si>
  <si>
    <t>aug_12_cauliflower_No disease. (39).jpg</t>
  </si>
  <si>
    <t>cauliflower_No disease. (133).jpg</t>
  </si>
  <si>
    <t>cauliflower_No disease. (81).jpg</t>
  </si>
  <si>
    <t>cauliflower_No disease. (164).jpg</t>
  </si>
  <si>
    <t>cauliflower_No disease. (39).jpg</t>
  </si>
  <si>
    <t>cauliflower_No disease. (3).jpeg</t>
  </si>
  <si>
    <t>aug_63_cauliflower_No disease. (42).jpg</t>
  </si>
  <si>
    <t>cauliflower_No disease. (42).jpg</t>
  </si>
  <si>
    <t>aug_24_cauliflower_No disease. (175).jpg</t>
  </si>
  <si>
    <t>aug_1_cauliflower_No disease. (124).jpg</t>
  </si>
  <si>
    <t>aug_34_cauliflower_No disease. (57).jpg</t>
  </si>
  <si>
    <t>aug_50_cauliflower_No disease. (1).jpeg</t>
  </si>
  <si>
    <t>cauliflower_No disease. (15).jpg</t>
  </si>
  <si>
    <t>cauliflower_No disease. (148).jpg</t>
  </si>
  <si>
    <t>aug_45_cauliflower_No disease. (16).jpg</t>
  </si>
  <si>
    <t>aug_5_cauliflower_No disease. (126).jpg</t>
  </si>
  <si>
    <t>cauliflower_No disease. (54).jpg</t>
  </si>
  <si>
    <t>cauliflower_No disease. (109).jpg</t>
  </si>
  <si>
    <t>cauliflower_No disease. (55).jpg</t>
  </si>
  <si>
    <t>cauliflower_No disease. (108).jpg</t>
  </si>
  <si>
    <t>cauliflower_No disease. (7).jpeg</t>
  </si>
  <si>
    <t>aug_26_cauliflower_No disease. (175).jpg</t>
  </si>
  <si>
    <t>cauliflower_No disease. (14).jpg</t>
  </si>
  <si>
    <t>cauliflower_No disease. (149).jpg</t>
  </si>
  <si>
    <t>aug_30_cauliflower_No disease. (99).jpg</t>
  </si>
  <si>
    <t>cauliflower_No disease. (43).jpg</t>
  </si>
  <si>
    <t>aug_78_cauliflower_No disease. (22).jpg</t>
  </si>
  <si>
    <t>cauliflower_No disease. (165).jpg</t>
  </si>
  <si>
    <t>cauliflower_No disease. (38).jpg</t>
  </si>
  <si>
    <t>cauliflower_No disease. (132).jpg</t>
  </si>
  <si>
    <t>cauliflower_No disease. (14).jpeg</t>
  </si>
  <si>
    <t>cauliflower_No disease. (80).jpg</t>
  </si>
  <si>
    <t>cauliflower_No disease. (124).jpg</t>
  </si>
  <si>
    <t>cauliflower_No disease. (79).jpg</t>
  </si>
  <si>
    <t>cauliflower_No disease. (96).jpg</t>
  </si>
  <si>
    <t>cauliflower_No disease. (173).jpg</t>
  </si>
  <si>
    <t>cauliflower_No disease. (104).jpg</t>
  </si>
  <si>
    <t>cauliflower_No disease. (59).jpg</t>
  </si>
  <si>
    <t>cauliflower_No disease. (153).jpg</t>
  </si>
  <si>
    <t>aug_51_cauliflower_No disease. (31).jpg</t>
  </si>
  <si>
    <t>aug_37_cauliflower_No disease. (88).jpg</t>
  </si>
  <si>
    <t>cauliflower_No disease. (145).jpg</t>
  </si>
  <si>
    <t>cauliflower_No disease. (18).jpg</t>
  </si>
  <si>
    <t>cauliflower_No disease. (16).jpeg</t>
  </si>
  <si>
    <t>aug_69_cauliflower_No disease. (83).jpg</t>
  </si>
  <si>
    <t>cauliflower_No disease. (112).jpg</t>
  </si>
  <si>
    <t>cauliflower_No disease. (34).jpg</t>
  </si>
  <si>
    <t>cauliflower_No disease. (169).jpg</t>
  </si>
  <si>
    <t>cauliflower_No disease. (186).jpg</t>
  </si>
  <si>
    <t>aug_80_cauliflower_No disease. (22).jpg</t>
  </si>
  <si>
    <t>cauliflower_No disease. (63).jpg</t>
  </si>
  <si>
    <t>aug_10_cauliflower_No disease. (181).jpg</t>
  </si>
  <si>
    <t>aug_42_cauliflower_No disease. (101).jpg</t>
  </si>
  <si>
    <t>cauliflower_No disease. (75).jpg</t>
  </si>
  <si>
    <t>aug_85_cauliflower_No disease. (142).jpg</t>
  </si>
  <si>
    <t>cauliflower_No disease. (128).jpg</t>
  </si>
  <si>
    <t>cauliflower_No disease. (22).jpg</t>
  </si>
  <si>
    <t>cauliflower_No disease. (5).jpeg</t>
  </si>
  <si>
    <t>cauliflower_No disease. (174).jpg</t>
  </si>
  <si>
    <t>cauliflower_No disease. (29).jpg</t>
  </si>
  <si>
    <t>aug_74_cauliflower_No disease. (170).jpg</t>
  </si>
  <si>
    <t>cauliflower_No disease. (123).jpg</t>
  </si>
  <si>
    <t>cauliflower_No disease. (91).jpg</t>
  </si>
  <si>
    <t>cauliflower_No disease. (7).jpg</t>
  </si>
  <si>
    <t>cauliflower_No disease. (135).jpg</t>
  </si>
  <si>
    <t>cauliflower_No disease. (68).jpg</t>
  </si>
  <si>
    <t>cauliflower_No disease. (87).jpg</t>
  </si>
  <si>
    <t>aug_86_cauliflower_No disease. (142).jpg</t>
  </si>
  <si>
    <t>aug_54_cauliflower_No disease. (87).jpg</t>
  </si>
  <si>
    <t>cauliflower_No disease. (162).jpg</t>
  </si>
  <si>
    <t>cauliflower_No disease. (11).jpeg</t>
  </si>
  <si>
    <t>cauliflower_No disease. (44).jpg</t>
  </si>
  <si>
    <t>cauliflower_No disease. (119).jpg</t>
  </si>
  <si>
    <t>aug_71_cauliflower_No disease. (83).jpg</t>
  </si>
  <si>
    <t>cauliflower_No disease. (13).jpg</t>
  </si>
  <si>
    <t>cauliflower_No disease. (158).jpg</t>
  </si>
  <si>
    <t>cauliflower_No disease. (2).jpeg</t>
  </si>
  <si>
    <t>cauliflower_No disease. (52).jpg</t>
  </si>
  <si>
    <t>cauliflower_No disease. (25).jpg</t>
  </si>
  <si>
    <t>cauliflower_No disease. (178).jpg</t>
  </si>
  <si>
    <t>aug_52_cauliflower_No disease. (31).jpg</t>
  </si>
  <si>
    <t>cauliflower_No disease. (72).jpg</t>
  </si>
  <si>
    <t>cauliflower_No disease. (64).jpg</t>
  </si>
  <si>
    <t>cauliflower_No disease. (139).jpg</t>
  </si>
  <si>
    <t>cauliflower_No disease. (33).jpg</t>
  </si>
  <si>
    <t>aug_18_cauliflower_No disease. (141).jpg</t>
  </si>
  <si>
    <t>cauliflower_No disease. (181).jpg</t>
  </si>
  <si>
    <t>aug_4_cauliflower_No disease. (126).jpg</t>
  </si>
  <si>
    <t>cauliflower_No disease. (115).jpg</t>
  </si>
  <si>
    <t>cauliflower_No disease. (48).jpg</t>
  </si>
  <si>
    <t>cauliflower_No disease. (13).jpeg</t>
  </si>
  <si>
    <t>cauliflower_No disease. (142).jpg</t>
  </si>
  <si>
    <t>aug_93_cauliflower_No disease. (160).jpg</t>
  </si>
  <si>
    <t>aug_0_cauliflower_No disease. (124).jpg</t>
  </si>
  <si>
    <t>cauliflower_No disease. (154).jpg</t>
  </si>
  <si>
    <t>cauliflower_No disease. (103).jpg</t>
  </si>
  <si>
    <t>aug_25_cauliflower_No disease. (175).jpg</t>
  </si>
  <si>
    <t>aug_64_cauliflower_No disease. (42).jpg</t>
  </si>
  <si>
    <t>cauliflower_No disease. (17).jpeg</t>
  </si>
  <si>
    <t>cauliflower_No disease. (102).jpg</t>
  </si>
  <si>
    <t>aug_2_cauliflower_No disease. (124).jpg</t>
  </si>
  <si>
    <t>aug_33_cauliflower_No disease. (57).jpg</t>
  </si>
  <si>
    <t>cauliflower_No disease. (155).jpg</t>
  </si>
  <si>
    <t>cauliflower_No disease. (143).jpg</t>
  </si>
  <si>
    <t>cauliflower_No disease. (114).jpg</t>
  </si>
  <si>
    <t>cauliflower_No disease. (49).jpg</t>
  </si>
  <si>
    <t>aug_48_cauliflower_No disease. (1).jpeg</t>
  </si>
  <si>
    <t>cauliflower_No disease. (32).jpg</t>
  </si>
  <si>
    <t>cauliflower_No disease. (4).jpeg</t>
  </si>
  <si>
    <t>cauliflower_No disease. (180).jpg</t>
  </si>
  <si>
    <t>cauliflower_No disease. (65).jpg</t>
  </si>
  <si>
    <t>cauliflower_No disease. (138).jpg</t>
  </si>
  <si>
    <t>cauliflower_No disease. (73).jpg</t>
  </si>
  <si>
    <t>cauliflower_No disease. (24).jpg</t>
  </si>
  <si>
    <t>cauliflower_No disease. (179).jpg</t>
  </si>
  <si>
    <t>cauliflower_No disease. (53).jpg</t>
  </si>
  <si>
    <t>aug_66_cauliflower_No disease. (95).jpg</t>
  </si>
  <si>
    <t>cauliflower_No disease. (159).jpg</t>
  </si>
  <si>
    <t>cauliflower_No disease. (6).jpeg</t>
  </si>
  <si>
    <t>cauliflower_No disease. (12).jpg</t>
  </si>
  <si>
    <t>cauliflower_No disease. (45).jpg</t>
  </si>
  <si>
    <t>cauliflower_No disease. (118).jpg</t>
  </si>
  <si>
    <t>aug_38_cauliflower_No disease. (88).jpg</t>
  </si>
  <si>
    <t>cauliflower_No disease. (163).jpg</t>
  </si>
  <si>
    <t>aug_46_cauliflower_No disease. (16).jpg</t>
  </si>
  <si>
    <t>cauliflower_No disease. (134).jpg</t>
  </si>
  <si>
    <t>cauliflower_No disease. (69).jpg</t>
  </si>
  <si>
    <t>aug_11_cauliflower_No disease. (181).jpg</t>
  </si>
  <si>
    <t>cauliflower_No disease. (86).jpg</t>
  </si>
  <si>
    <t>aug_84_cauliflower_No disease. (142).jpg</t>
  </si>
  <si>
    <t>aug_43_cauliflower_No disease. (101).jpg</t>
  </si>
  <si>
    <t>cauliflower_No disease. (122).jpg</t>
  </si>
  <si>
    <t>cauliflower_No disease. (90).jpg</t>
  </si>
  <si>
    <t>cauliflower_No disease. (15).jpeg</t>
  </si>
  <si>
    <t>cauliflower_No disease. (6).jpg</t>
  </si>
  <si>
    <t>aug_89_cauliflower_No disease. (20).jpg</t>
  </si>
  <si>
    <t>cauliflower_No disease. (175).jpg</t>
  </si>
  <si>
    <t>cauliflower_No disease. (28).jpg</t>
  </si>
  <si>
    <t>cauliflower_No disease. (50).jpg</t>
  </si>
  <si>
    <t>aug_68_cauliflower_No disease. (95).jpg</t>
  </si>
  <si>
    <t>aug_16_cauliflower_No disease. (109).jpg</t>
  </si>
  <si>
    <t>aug_39_cauliflower_No disease. (94).jpg</t>
  </si>
  <si>
    <t>cauliflower_No disease. (11).jpg</t>
  </si>
  <si>
    <t>cauliflower_No disease. (46).jpg</t>
  </si>
  <si>
    <t>aug_36_cauliflower_No disease. (88).jpg</t>
  </si>
  <si>
    <t>cauliflower_No disease. (160).jpg</t>
  </si>
  <si>
    <t>aug_61_cauliflower_No disease. (131).jpg</t>
  </si>
  <si>
    <t>aug_59_cauliflower_No disease. (137).jpg</t>
  </si>
  <si>
    <t>cauliflower_No disease. (85).jpg</t>
  </si>
  <si>
    <t>cauliflower_No disease. (137).jpg</t>
  </si>
  <si>
    <t>cauliflower_No disease. (5).jpg</t>
  </si>
  <si>
    <t>cauliflower_No disease. (93).jpg</t>
  </si>
  <si>
    <t>cauliflower_No disease. (121).jpg</t>
  </si>
  <si>
    <t>aug_87_cauliflower_No disease. (20).jpg</t>
  </si>
  <si>
    <t>cauliflower_No disease. (176).jpg</t>
  </si>
  <si>
    <t>aug_56_cauliflower_No disease. (87).jpg</t>
  </si>
  <si>
    <t>cauliflower_No disease. (101).jpg</t>
  </si>
  <si>
    <t>cauliflower_No disease. (156).jpg</t>
  </si>
  <si>
    <t>aug_79_cauliflower_No disease. (22).jpg</t>
  </si>
  <si>
    <t>cauliflower_No disease. (8).jpeg</t>
  </si>
  <si>
    <t>cauliflower_No disease. (140).jpg</t>
  </si>
  <si>
    <t>aug_90_cauliflower_No disease. (128).jpg</t>
  </si>
  <si>
    <t>aug_31_cauliflower_No disease. (99).jpg</t>
  </si>
  <si>
    <t>cauliflower_No disease. (117).jpg</t>
  </si>
  <si>
    <t>cauliflower_No disease. (183).jpg</t>
  </si>
  <si>
    <t>cauliflower_No disease. (31).jpg</t>
  </si>
  <si>
    <t>cauliflower_No disease. (89).jpg</t>
  </si>
  <si>
    <t>cauliflower_No disease. (66).jpg</t>
  </si>
  <si>
    <t>cauliflower_No disease. (9).jpg</t>
  </si>
  <si>
    <t>aug_75_cauliflower_No disease. (11).jpeg</t>
  </si>
  <si>
    <t>cauliflower_No disease. (70).jpg</t>
  </si>
  <si>
    <t>cauliflower_No disease. (27).jpg</t>
  </si>
  <si>
    <t>cauliflower_No disease. (26).jpg</t>
  </si>
  <si>
    <t>aug_77_cauliflower_No disease. (11).jpeg</t>
  </si>
  <si>
    <t>aug_22_cauliflower_No disease. (153).jpg</t>
  </si>
  <si>
    <t>cauliflower_No disease. (8).jpg</t>
  </si>
  <si>
    <t>cauliflower_No disease. (71).jpg</t>
  </si>
  <si>
    <t>cauliflower_No disease. (88).jpg</t>
  </si>
  <si>
    <t>cauliflower_No disease. (67).jpg</t>
  </si>
  <si>
    <t>cauliflower_No disease. (182).jpg</t>
  </si>
  <si>
    <t>cauliflower_No disease. (30).jpg</t>
  </si>
  <si>
    <t>aug_13_cauliflower_No disease. (39).jpg</t>
  </si>
  <si>
    <t>cauliflower_No disease. (116).jpg</t>
  </si>
  <si>
    <t>aug_92_cauliflower_No disease. (128).jpg</t>
  </si>
  <si>
    <t>aug_35_cauliflower_No disease. (57).jpg</t>
  </si>
  <si>
    <t>cauliflower_No disease. (141).jpg</t>
  </si>
  <si>
    <t>cauliflower_No disease. (157).jpg</t>
  </si>
  <si>
    <t>cauliflower_No disease. (100).jpg</t>
  </si>
  <si>
    <t>cauliflower_No disease. (177).jpg</t>
  </si>
  <si>
    <t>cauliflower_No disease. (4).jpg</t>
  </si>
  <si>
    <t>cauliflower_No disease. (92).jpg</t>
  </si>
  <si>
    <t>cauliflower_No disease. (120).jpg</t>
  </si>
  <si>
    <t>aug_72_cauliflower_No disease. (170).jpg</t>
  </si>
  <si>
    <t>cauliflower_No disease. (84).jpg</t>
  </si>
  <si>
    <t>cauliflower_No disease. (136).jpg</t>
  </si>
  <si>
    <t>aug_6_cauliflower_No disease. (104).jpg</t>
  </si>
  <si>
    <t>cauliflower_No disease. (161).jpg</t>
  </si>
  <si>
    <t>cauliflower_No disease. (47).jpg</t>
  </si>
  <si>
    <t>aug_40_cauliflower_No disease. (94).jpg</t>
  </si>
  <si>
    <t>cauliflower_No disease. (10).jpg</t>
  </si>
  <si>
    <t>aug_82_cauliflower_No disease. (138).jpg</t>
  </si>
  <si>
    <t>cauliflower_No disease. (51).jpg</t>
  </si>
  <si>
    <t>aug_28_cauliflower_No disease. (80).jpg</t>
  </si>
  <si>
    <t>cauliflower_No disease. (107).jpg</t>
  </si>
  <si>
    <t>aug_67_cauliflower_No disease. (95).jpg</t>
  </si>
  <si>
    <t>cauliflower_No disease. (150).jpg</t>
  </si>
  <si>
    <t>cauliflower_No disease. (9).jpeg</t>
  </si>
  <si>
    <t>aug_17_cauliflower_No disease. (109).jpg</t>
  </si>
  <si>
    <t>cauliflower_No disease. (146).jpg</t>
  </si>
  <si>
    <t>cauliflower_No disease. (111).jpg</t>
  </si>
  <si>
    <t>aug_81_cauliflower_No disease. (138).jpg</t>
  </si>
  <si>
    <t>cauliflower_No disease. (185).jpg</t>
  </si>
  <si>
    <t>cauliflower_No disease. (37).jpg</t>
  </si>
  <si>
    <t>aug_47_cauliflower_No disease. (16).jpg</t>
  </si>
  <si>
    <t>aug_44_cauliflower_No disease. (101).jpg</t>
  </si>
  <si>
    <t>cauliflower_No disease. (60).jpg</t>
  </si>
  <si>
    <t>cauliflower_No disease. (99).jpg</t>
  </si>
  <si>
    <t>cauliflower_No disease. (76).jpg</t>
  </si>
  <si>
    <t>aug_88_cauliflower_No disease. (20).jpg</t>
  </si>
  <si>
    <t>aug_60_cauliflower_No disease. (131).jpg</t>
  </si>
  <si>
    <t>cauliflower_No disease. (21).jpg</t>
  </si>
  <si>
    <t>aug_58_cauliflower_No disease. (137).jpg</t>
  </si>
  <si>
    <t>cauliflower_No disease. (56).jpg</t>
  </si>
  <si>
    <t>aug_65_cauliflower_No disease. (42).jpg</t>
  </si>
  <si>
    <t>aug_91_cauliflower_No disease. (128).jpg</t>
  </si>
  <si>
    <t>aug_49_cauliflower_No disease. (1).jpeg</t>
  </si>
  <si>
    <t>cauliflower_No disease. (17).jpg</t>
  </si>
  <si>
    <t>cauliflower_No disease. (18).jpeg</t>
  </si>
  <si>
    <t>cauliflower_No disease. (40).jpg</t>
  </si>
  <si>
    <t>aug_8_cauliflower_No disease. (104).jpg</t>
  </si>
  <si>
    <t>cauliflower_No disease. (166).jpg</t>
  </si>
  <si>
    <t>aug_21_cauliflower_No disease. (153).jpg</t>
  </si>
  <si>
    <t>cauliflower_No disease. (83).jpg</t>
  </si>
  <si>
    <t>cauliflower_No disease. (131).jpg</t>
  </si>
  <si>
    <t>cauliflower_No disease. (95).jpg</t>
  </si>
  <si>
    <t>cauliflower_No disease. (3).jpg</t>
  </si>
  <si>
    <t>cauliflower_No disease. (127).jpg</t>
  </si>
  <si>
    <t>cauliflower_No disease. (170).jpg</t>
  </si>
  <si>
    <t>aug_14_cauliflower_No disease. (39).jpg</t>
  </si>
  <si>
    <t>cauliflower_No disease. (171).jpg</t>
  </si>
  <si>
    <t>aug_53_cauliflower_No disease. (31).jpg</t>
  </si>
  <si>
    <t>cauliflower_No disease. (94).jpg</t>
  </si>
  <si>
    <t>cauliflower_No disease. (2).jpg</t>
  </si>
  <si>
    <t>cauliflower_No disease. (126).jpg</t>
  </si>
  <si>
    <t>aug_23_cauliflower_No disease. (153).jpg</t>
  </si>
  <si>
    <t>cauliflower_No disease. (82).jpg</t>
  </si>
  <si>
    <t>cauliflower_No disease. (130).jpg</t>
  </si>
  <si>
    <t>aug_76_cauliflower_No disease. (11).jpeg</t>
  </si>
  <si>
    <t>cauliflower_No disease. (188).jpg</t>
  </si>
  <si>
    <t>cauliflower_No disease. (167).jpg</t>
  </si>
  <si>
    <t>aug_3_cauliflower_No disease. (126).jpg</t>
  </si>
  <si>
    <t>cauliflower_No disease. (41).jpg</t>
  </si>
  <si>
    <t>aug_57_cauliflower_No disease. (137).jpg</t>
  </si>
  <si>
    <t>cauliflower_No disease. (16).jpg</t>
  </si>
  <si>
    <t>cauliflower_No disease. (57).jpg</t>
  </si>
  <si>
    <t>cauliflower_No disease. (20).jpg</t>
  </si>
  <si>
    <t>aug_7_cauliflower_No disease. (104).jpg</t>
  </si>
  <si>
    <t>cauliflower_No disease. (98).jpg</t>
  </si>
  <si>
    <t>cauliflower_No disease. (77).jpg</t>
  </si>
  <si>
    <t>aug_62_cauliflower_No disease. (131).jpg</t>
  </si>
  <si>
    <t>aug_73_cauliflower_No disease. (170).jpg</t>
  </si>
  <si>
    <t>aug_32_cauliflower_No disease. (99).jpg</t>
  </si>
  <si>
    <t>cauliflower_No disease. (61).jpg</t>
  </si>
  <si>
    <t>aug_55_cauliflower_No disease. (87).jpg</t>
  </si>
  <si>
    <t>cauliflower_No disease. (184).jpg</t>
  </si>
  <si>
    <t>aug_9_cauliflower_No disease. (181).jpg</t>
  </si>
  <si>
    <t>cauliflower_No disease. (36).jpg</t>
  </si>
  <si>
    <t>cauliflower_No disease. (110).jpg</t>
  </si>
  <si>
    <t>aug_15_cauliflower_No disease. (109).jpg</t>
  </si>
  <si>
    <t>aug_70_cauliflower_No disease. (83).jpg</t>
  </si>
  <si>
    <t>cauliflower_No disease. (147).jpg</t>
  </si>
  <si>
    <t>aug_83_cauliflower_No disease. (138).jpg</t>
  </si>
  <si>
    <t>cauliflower_No disease. (151).jpg</t>
  </si>
  <si>
    <t>aug_27_cauliflower_No disease. (80).jpg</t>
  </si>
  <si>
    <t>cauliflower_No disease. (106).jpg</t>
  </si>
  <si>
    <t>Apple__Cedar_apple_rust</t>
  </si>
  <si>
    <t>84eda310-5cbd-4de7-949d-471213cd0016___FREC_C.Rust 3679.JPG</t>
  </si>
  <si>
    <t>Apple</t>
  </si>
  <si>
    <t>Cedar_apple_rust</t>
  </si>
  <si>
    <t>1e099d8e-b40c-4cf3-bb52-4e77b5a2dc69___FREC_C.Rust 0155.JPG</t>
  </si>
  <si>
    <t>a88eb7c4-930a-448e-923e-bef22327fe25___FREC_C.Rust 0044.JPG</t>
  </si>
  <si>
    <t>aug_1_85b2d11e-4682-4699-9196-fba13b6232d5___FREC_C.Rust 3718.JPG</t>
  </si>
  <si>
    <t>5b0cb1a1-e3ef-4503-8833-a8b013ab6e92___FREC_C.Rust 3599.JPG</t>
  </si>
  <si>
    <t>b75430d8-c8a2-4620-9bbb-88c301cba700___FREC_C.Rust 4385.JPG</t>
  </si>
  <si>
    <t>fc170fda-2b0d-4b02-a569-fbe37a23264d___FREC_C.Rust 3704.JPG</t>
  </si>
  <si>
    <t>bee59bef-1155-40bd-97a3-8c600c33e6b5___FREC_C.Rust 0082.JPG</t>
  </si>
  <si>
    <t>d46c67aa-e05c-48f7-9287-fbc727396c9e___FREC_C.Rust 4036.JPG</t>
  </si>
  <si>
    <t>8306d4f0-6a4f-4f02-86ca-72b1a950f420___FREC_C.Rust 0175.JPG</t>
  </si>
  <si>
    <t>a3bfb6c7-1f1e-407a-a2cf-40b316896185___FREC_C.Rust 9819.JPG</t>
  </si>
  <si>
    <t>27d7abba-647b-4f0c-aa4a-3978dccd4f5b___FREC_C.Rust 4092.JPG</t>
  </si>
  <si>
    <t>04da297e-5238-41b1-a8a0-0c87c6c2f21f___FREC_C.Rust 4394.JPG</t>
  </si>
  <si>
    <t>3ef85bf3-728f-46d7-95cc-a5bddf34db98___FREC_C.Rust 3885.JPG</t>
  </si>
  <si>
    <t>aug_21_d64bd246-5ab0-4b1e-b522-3f69668214d1___FREC_C.Rust 4290.JPG</t>
  </si>
  <si>
    <t>42bbd61a-bfa0-4adf-a064-407165f70ecf___FREC_C.Rust 4199.JPG</t>
  </si>
  <si>
    <t>b5a75c29-c79a-4db0-8976-e33e48628ccb___FREC_C.Rust 9966.JPG</t>
  </si>
  <si>
    <t>90355db8-e997-4ab6-a1a3-14aca5e55395___FREC_C.Rust 9907.JPG</t>
  </si>
  <si>
    <t>e4b8b876-3bfa-4e82-bb17-92293b4b5be8___FREC_C.Rust 4170.JPG</t>
  </si>
  <si>
    <t>fdaecc2c-c48c-447d-9cdc-5d52efdc979a___FREC_C.Rust 3858.JPG</t>
  </si>
  <si>
    <t>c5912efe-a2cc-4203-bc9c-bdc58adcf6a3___FREC_C.Rust 9821.JPG</t>
  </si>
  <si>
    <t>e0d2045f-215f-4aeb-be90-0859ce7c49cc___FREC_C.Rust 3613.JPG</t>
  </si>
  <si>
    <t>5b1f2adb-5065-4b7f-8b51-bc5695ad5ebb___FREC_C.Rust 9802.JPG</t>
  </si>
  <si>
    <t>0340baaa-e9cc-4c04-8f9b-c204180d9ae3___FREC_C.Rust 3805.JPG</t>
  </si>
  <si>
    <t>de0d25d1-eb08-4b9a-ac44-07d755d1fca0___FREC_C.Rust 9856.JPG</t>
  </si>
  <si>
    <t>d2465b2c-5b95-4557-b086-211e6e7a73d2___FREC_C.Rust 0045.JPG</t>
  </si>
  <si>
    <t>30ae56d0-6974-4ad2-b4bf-486a97dcff5f___FREC_C.Rust 4088.JPG</t>
  </si>
  <si>
    <t>fa148283-75ee-4806-8282-63662a2e05c1___FREC_C.Rust 4416.JPG</t>
  </si>
  <si>
    <t>809c7104-6f46-4117-8c8c-6d5491b2178d___FREC_C.Rust 3839.JPG</t>
  </si>
  <si>
    <t>5d4e82f2-d720-45fa-b913-13773583ee0f___FREC_C.Rust 4181.JPG</t>
  </si>
  <si>
    <t>b14f7df6-7a6c-44e6-80a4-c0c11318a9a9___FREC_C.Rust 4260.JPG</t>
  </si>
  <si>
    <t>d836e354-b8ec-4747-abb6-a92804c390b5___FREC_C.Rust 0023.JPG</t>
  </si>
  <si>
    <t>85b2d11e-4682-4699-9196-fba13b6232d5___FREC_C.Rust 3718.JPG</t>
  </si>
  <si>
    <t>aug_14_11a41b2a-5bf3-458a-801c-0898dd280c1e___FREC_C.Rust 9874.JPG</t>
  </si>
  <si>
    <t>bd0ead39-9628-46b3-9feb-c3496af0ae8b___FREC_C.Rust 0015.JPG</t>
  </si>
  <si>
    <t>b20f66dd-3447-4d83-96d8-b63d03741f47___FREC_C.Rust 3621.JPG</t>
  </si>
  <si>
    <t>097f37e1-d490-42e6-84d2-51e5385bf886___FREC_C.Rust 9861.JPG</t>
  </si>
  <si>
    <t>2af1177b-1a2f-4dbe-b7f1-93118342d44e___FREC_C.Rust 0036.JPG</t>
  </si>
  <si>
    <t>9dad463d-4f26-4fa5-b500-7b85613dbf46___FREC_C.Rust 9824.JPG</t>
  </si>
  <si>
    <t>763123be-8a12-4d7a-8fa5-deff863b70f9___FREC_C.Rust 3691.JPG</t>
  </si>
  <si>
    <t>f167b41b-c294-47e4-aed9-9ff7923176a5___FREC_C.Rust 3969.JPG</t>
  </si>
  <si>
    <t>aug_23_d64bd246-5ab0-4b1e-b522-3f69668214d1___FREC_C.Rust 4290.JPG</t>
  </si>
  <si>
    <t>aa87fd23-a302-4e4e-80e7-18a261b17fd5___FREC_C.Rust 9989.JPG</t>
  </si>
  <si>
    <t>c8ef20c5-1117-4774-aeec-0f263f9f3b3c___FREC_C.Rust 3853.JPG</t>
  </si>
  <si>
    <t>669c0bde-c75a-4495-92ea-e7d6be6de1bc___FREC_C.Rust 4410.JPG</t>
  </si>
  <si>
    <t>91ba83a7-5138-4cec-9fe4-e8729484836b___FREC_C.Rust 0058.JPG</t>
  </si>
  <si>
    <t>c915957c-39df-4299-8061-f1f94293529a___FREC_C.Rust 3660.JPG</t>
  </si>
  <si>
    <t>492e83ef-7407-42f1-a0e2-e272cf1cdbc1___FREC_C.Rust 0024.JPG</t>
  </si>
  <si>
    <t>a9c36955-73f5-43d5-9e1e-03672ed95b38___FREC_C.Rust 3893.JPG</t>
  </si>
  <si>
    <t>5b047b56-77e8-4bbd-8b5c-7c72821b50f0___FREC_C.Rust 0101.JPG</t>
  </si>
  <si>
    <t>928e5ee5-6568-4e73-afbf-8251794d33a8___FREC_C.Rust 3747.JPG</t>
  </si>
  <si>
    <t>92d7ce46-da77-4c87-a58b-81a44b0a9a58___FREC_C.Rust 4351.JPG</t>
  </si>
  <si>
    <t>1ec3e679-2b1e-4243-9e62-67f8f04314b3___FREC_C.Rust 4328.JPG</t>
  </si>
  <si>
    <t>b845075b-dbb8-4b69-bec2-36e99cee7f3c___FREC_C.Rust 4038.JPG</t>
  </si>
  <si>
    <t>7ddc6bbf-42d1-4c84-b695-88077058656f___FREC_C.Rust 4079.JPG</t>
  </si>
  <si>
    <t>6ddafe85-27e6-4ca2-915f-2db6015cdf29___FREC_C.Rust 3983.JPG</t>
  </si>
  <si>
    <t>9f8d81c0-6a20-47df-b52a-46820078fd74___FREC_C.Rust 3626.JPG</t>
  </si>
  <si>
    <t>affae282-693e-4078-b037-de7037ecdcdc___FREC_C.Rust 9909.JPG</t>
  </si>
  <si>
    <t>aug_10_9e83b384-97cc-4b00-a283-cbed301e876a___FREC_C.Rust 4052.JPG</t>
  </si>
  <si>
    <t>81049e31-d2ea-4372-9865-c7f1479a513a___FREC_C.Rust 3833.JPG</t>
  </si>
  <si>
    <t>3ea747af-ed9d-44f1-a8b6-61503adf0a4b___FREC_C.Rust 4174.JPG</t>
  </si>
  <si>
    <t>025b2b9a-0ec4-4132-96ac-7f2832d0db4a___FREC_C.Rust 3655.JPG</t>
  </si>
  <si>
    <t>4fd1cebf-96dd-4786-b1df-021dac153ca7___FREC_C.Rust 9953.JPG</t>
  </si>
  <si>
    <t>bcc248dc-0c65-46f0-b80e-bac2b8db5045___FREC_C.Rust 0013.JPG</t>
  </si>
  <si>
    <t>b5869aff-ad9c-4d28-8e57-c20e21d25c01___FREC_C.Rust 3561.JPG</t>
  </si>
  <si>
    <t>dee4cbf1-9bdd-451a-b1bb-21756fd981e9___FREC_C.Rust 3727.JPG</t>
  </si>
  <si>
    <t>8c16e58c-0272-4c95-a53c-1984bd6bb83e___FREC_C.Rust 0059.JPG</t>
  </si>
  <si>
    <t>6a858b72-4061-4fa1-a83d-04d83f83ad77___FREC_C.Rust 4281.JPG</t>
  </si>
  <si>
    <t>d4cda9ab-6b06-4551-ad3d-ee61dd78450a___FREC_C.Rust 3592.JPG</t>
  </si>
  <si>
    <t>d6485527-aab0-463c-b895-64d7612f45f1___FREC_C.Rust 0144.JPG</t>
  </si>
  <si>
    <t>d4547913-b1ce-4620-b078-dbf24ea71764___FREC_C.Rust 4197.JPG</t>
  </si>
  <si>
    <t>fb11d069-d664-4666-ab51-3a7a4284e495___FREC_C.Rust 3791.JPG</t>
  </si>
  <si>
    <t>60ecab05-90df-45d5-8a50-edb8635aac87___FREC_C.Rust 4155.JPG</t>
  </si>
  <si>
    <t>811b2953-8508-4327-944e-8d999211790c___FREC_C.Rust 3891.JPG</t>
  </si>
  <si>
    <t>79e57aaf-f825-4818-9594-621327134e0b___FREC_C.Rust 4219.JPG</t>
  </si>
  <si>
    <t>19335371-d443-4629-bb10-ef4e0b7215c0___FREC_C.Rust 0064.JPG</t>
  </si>
  <si>
    <t>aug_20_7ce07da8-973f-467f-98af-642a1ffbea04___FREC_C.Rust 4334.JPG</t>
  </si>
  <si>
    <t>b1a2c1e8-e1a6-4d25-9d5b-1488e9d8b0ee___FREC_C.Rust 3938.JPG</t>
  </si>
  <si>
    <t>3f9bd33d-ceeb-49fa-8874-d9cc013ca018___FREC_C.Rust 4183.JPG</t>
  </si>
  <si>
    <t>3590e70d-8ab1-453d-ae81-0f77bdda3f60___FREC_C.Rust 3824.JPG</t>
  </si>
  <si>
    <t>891545af-a393-4733-89a9-847a6da455ab___FREC_C.Rust 4182.JPG</t>
  </si>
  <si>
    <t>5d85daec-3dd3-4c35-aceb-2a9cf0eb87ad___FREC_C.Rust 3710.JPG</t>
  </si>
  <si>
    <t>9bbb97c5-a05b-4853-a30e-3b3ec1917067___FREC_C.Rust 3674.JPG</t>
  </si>
  <si>
    <t>f6af5eb5-6338-48a2-8b23-c7143b7f4a62___FREC_C.Rust 0016.JPG</t>
  </si>
  <si>
    <t>eb94b818-0cd7-4233-8315-1138c258eb88___FREC_C.Rust 0164.JPG</t>
  </si>
  <si>
    <t>9f7d070e-f51d-4b14-86e4-6f059ea4eca7___FREC_C.Rust 0210.JPG</t>
  </si>
  <si>
    <t>40761a05-eac1-44d2-b543-7e83ee6507ba___FREC_C.Rust 3556.JPG</t>
  </si>
  <si>
    <t>69ceb6f0-6e63-4676-90a6-288ae97b0c2f___FREC_C.Rust 0107.JPG</t>
  </si>
  <si>
    <t>5eba8ca8-b4f7-4f49-9481-9703adc53678___FREC_C.Rust 3732.JPG</t>
  </si>
  <si>
    <t>17b9f64c-4660-424f-9c8e-d9a49654e512___FREC_C.Rust 3776.JPG</t>
  </si>
  <si>
    <t>503fa8ad-36cc-41ea-997c-d61727a7677c___FREC_C.Rust 3842.JPG</t>
  </si>
  <si>
    <t>aug_0_85b2d11e-4682-4699-9196-fba13b6232d5___FREC_C.Rust 3718.JPG</t>
  </si>
  <si>
    <t>43850a33-b2c2-4d67-aa90-685f8f76da3a___FREC_C.Rust 3664.JPG</t>
  </si>
  <si>
    <t>9d03ec86-ab87-4193-8589-9cfeada9fe70___FREC_C.Rust 4442.JPG</t>
  </si>
  <si>
    <t>fbf3ccdb-6130-47f3-b5e3-3d2726b4b5c7___FREC_C.Rust 4237.JPG</t>
  </si>
  <si>
    <t>85f1b51d-ad5e-4ec2-a46b-2a9dade22e2a___FREC_C.Rust 9971.JPG</t>
  </si>
  <si>
    <t>c1d81b03-9e29-4f99-813b-1a9578defbc8___FREC_C.Rust 3942.JPG</t>
  </si>
  <si>
    <t>7e6e24dd-b8e6-4668-b4ae-a2480441bb78___FREC_C.Rust 3627.JPG</t>
  </si>
  <si>
    <t>d5839d69-9c98-4ea7-811b-03b40e7fc991___FREC_C.Rust 3869.JPG</t>
  </si>
  <si>
    <t>0ce943e7-3fed-41cb-8430-0e0f54ff2bc4___FREC_C.Rust 0014.JPG</t>
  </si>
  <si>
    <t>91c6f875-414d-4449-937c-488718a84921___FREC_C.Rust 3756.JPG</t>
  </si>
  <si>
    <t>3b1e5132-71dd-4e75-b04a-513a3851ca02___FREC_C.Rust 4439.JPG</t>
  </si>
  <si>
    <t>915ea730-231d-408d-baea-d2554d47bfa9___FREC_C.Rust 9809.JPG</t>
  </si>
  <si>
    <t>a7918302-395d-4bd8-854b-b2a335f1cc3f___FREC_C.Rust 4075.JPG</t>
  </si>
  <si>
    <t>de78e9f9-5e7f-47e2-b750-7d510e876bae___FREC_C.Rust 3611.JPG</t>
  </si>
  <si>
    <t>46b6b57e-9c90-4de7-9fb1-b8b674d51f38___FREC_C.Rust 9857.JPG</t>
  </si>
  <si>
    <t>b83383d6-f476-412f-b8b8-6965a795ef7b___FREC_C.Rust 3541.JPG</t>
  </si>
  <si>
    <t>8e50e865-0621-442a-945d-f402f328151b___FREC_C.Rust 3699.JPG</t>
  </si>
  <si>
    <t>5271addc-c445-4af1-ba68-318c7b509e1f___FREC_C.Rust 3585.JPG</t>
  </si>
  <si>
    <t>87ea6ae6-eaf6-468d-85cd-cded92ba526f___FREC_C.Rust 9963.JPG</t>
  </si>
  <si>
    <t>5069c246-1254-4396-a0f3-11bb6becd234___FREC_C.Rust 9868.JPG</t>
  </si>
  <si>
    <t>85eb91f6-f8f0-438e-afbc-ca12551ee404___FREC_C.Rust 9884.JPG</t>
  </si>
  <si>
    <t>fec27618-f75c-4a6e-b2e7-d290fcb5b9bd___FREC_C.Rust 3550.JPG</t>
  </si>
  <si>
    <t>052e3deb-0499-4685-bc39-cea7f1df0700___FREC_C.Rust 3742.JPG</t>
  </si>
  <si>
    <t>adc62175-3fb6-4273-81d2-818c75ba0ab1___FREC_C.Rust 0233.JPG</t>
  </si>
  <si>
    <t>402aad30-3914-4227-a9b4-4d40a49fae72___FREC_C.Rust 0230.JPG</t>
  </si>
  <si>
    <t>aug_11_9e83b384-97cc-4b00-a283-cbed301e876a___FREC_C.Rust 4052.JPG</t>
  </si>
  <si>
    <t>aug_2_85b2d11e-4682-4699-9196-fba13b6232d5___FREC_C.Rust 3718.JPG</t>
  </si>
  <si>
    <t>24f68f21-8edb-49df-b0f1-d75ac66631fd___FREC_C.Rust 9937.JPG</t>
  </si>
  <si>
    <t>82ecdc54-ded2-4767-b865-c1df8ac85eaf___FREC_C.Rust 0128.JPG</t>
  </si>
  <si>
    <t>8a2c7dda-c639-47f2-8f10-3bd33d24a08e___FREC_C.Rust 3929.JPG</t>
  </si>
  <si>
    <t>cdb4821f-1d1b-4f61-982f-2057ca1b7ecb___FREC_C.Rust 4270.JPG</t>
  </si>
  <si>
    <t>4dc8e2a8-4374-488a-afc6-fd0ea7f15c88___FREC_C.Rust 3991.JPG</t>
  </si>
  <si>
    <t>3e123b1b-a57d-4689-8211-e270c19fd4a9___FREC_C.Rust 9962.JPG</t>
  </si>
  <si>
    <t>848e865c-bdbb-41eb-a4d1-90f1d49d1d74___FREC_C.Rust 0067.JPG</t>
  </si>
  <si>
    <t>aug_22_d64bd246-5ab0-4b1e-b522-3f69668214d1___FREC_C.Rust 4290.JPG</t>
  </si>
  <si>
    <t>cc887bc3-fb12-407d-9a11-d8f829e3d6a0___FREC_C.Rust 0127.JPG</t>
  </si>
  <si>
    <t>a0277f94-ece7-4f93-8b26-adea371f0a32___FREC_C.Rust 9917.JPG</t>
  </si>
  <si>
    <t>3dc7b8db-79dd-4206-b3f0-7091d28475b2___FREC_C.Rust 0079.JPG</t>
  </si>
  <si>
    <t>d5d4f65c-aeca-4965-82d4-05d179dfa92e___FREC_C.Rust 4382.JPG</t>
  </si>
  <si>
    <t>fc477749-2fe6-48a5-9393-5eedeb7cedc3___FREC_C.Rust 3826.JPG</t>
  </si>
  <si>
    <t>a6ff61c5-74e4-48a5-b3c4-f8a80d3a1eca___FREC_C.Rust 4327.JPG</t>
  </si>
  <si>
    <t>6b9f9f65-4359-40a4-bdba-3db5057489f4___FREC_C.Rust 3748.JPG</t>
  </si>
  <si>
    <t>aug_3_5eba8ca8-b4f7-4f49-9481-9703adc53678___FREC_C.Rust 3732.JPG</t>
  </si>
  <si>
    <t>3762c9a3-83db-44b7-88be-07c048ad293b___FREC_C.Rust 9945.JPG</t>
  </si>
  <si>
    <t>0321e067-d13b-47d0-b3a6-76ba6f357d02___FREC_C.Rust 3667.JPG</t>
  </si>
  <si>
    <t>f2c49716-d630-4dfa-8104-e98b8a9d7497___FREC_C.Rust 9897.JPG</t>
  </si>
  <si>
    <t>aug_24_92d7ce46-da77-4c87-a58b-81a44b0a9a58___FREC_C.Rust 4351.JPG</t>
  </si>
  <si>
    <t>3e4303ad-6293-4522-821b-ef5dd3b658ce___FREC_C.Rust 3686.JPG</t>
  </si>
  <si>
    <t>4134586e-a00a-4c53-8f8d-c275ef0d5f5f___FREC_C.Rust 3676.JPG</t>
  </si>
  <si>
    <t>2a6fe192-977f-482c-8af7-3465448920f4___FREC_C.Rust 9919.JPG</t>
  </si>
  <si>
    <t>92f2fe26-624c-4620-8210-0e2ff92e594d___FREC_C.Rust 4354.JPG</t>
  </si>
  <si>
    <t>064b14b5-af1b-4bcf-afe7-a061e5669dbb___FREC_C.Rust 9839.JPG</t>
  </si>
  <si>
    <t>072f23fb-0b1a-43b9-a548-3981120ff33c___FREC_C.Rust 0133.JPG</t>
  </si>
  <si>
    <t>6fa42fea-4fcd-4cfe-bfbd-c03ee2d7bb3f___FREC_C.Rust 0163.JPG</t>
  </si>
  <si>
    <t>4d7f4b74-59f6-431e-afa3-6fbbb9ac90ea___FREC_C.Rust 0145.JPG</t>
  </si>
  <si>
    <t>dc75b693-0cd6-4a48-b0a0-e442070df2cc___FREC_C.Rust 9951.JPG</t>
  </si>
  <si>
    <t>b401cded-e2cb-4907-b475-5373142735d9___FREC_C.Rust 3766.JPG</t>
  </si>
  <si>
    <t>e908463e-59ee-4eac-b1c9-4a79850030bc___FREC_C.Rust 9980.JPG</t>
  </si>
  <si>
    <t>cf65a122-3455-40dc-8ba0-f6f71c4b0782___FREC_C.Rust 3673.JPG</t>
  </si>
  <si>
    <t>69561ee3-9a1f-42cd-a2fc-f3f06102747c___FREC_C.Rust 0190.JPG</t>
  </si>
  <si>
    <t>11a41b2a-5bf3-458a-801c-0898dd280c1e___FREC_C.Rust 9874.JPG</t>
  </si>
  <si>
    <t>94d6b99f-2ac4-4a88-823f-3c607358d057___FREC_C.Rust 9826.JPG</t>
  </si>
  <si>
    <t>9251881a-0cf0-48e1-80c5-562704abb40c___FREC_C.Rust 3681.JPG</t>
  </si>
  <si>
    <t>aug_9_9e83b384-97cc-4b00-a283-cbed301e876a___FREC_C.Rust 4052.JPG</t>
  </si>
  <si>
    <t>e733b839-3fac-4c4e-ac1c-38fa89c1e739___FREC_C.Rust 3546.JPG</t>
  </si>
  <si>
    <t>b884b0a2-44bb-4bf5-b335-946b1757c822___FREC_C.Rust 3955.JPG</t>
  </si>
  <si>
    <t>edf726ff-0eff-46a5-90d3-23badf249c46___FREC_C.Rust 9972.JPG</t>
  </si>
  <si>
    <t>1798ac41-0f49-4007-9df5-7e41e3077e51___FREC_C.Rust 3656.JPG</t>
  </si>
  <si>
    <t>56cc0223-46b0-44d3-ba43-66d3def44f1d___FREC_C.Rust 3834.JPG</t>
  </si>
  <si>
    <t>7e32ce27-bc89-4fca-9f49-c50de91210d1___FREC_C.Rust 4425.JPG</t>
  </si>
  <si>
    <t>3dcf5bf7-744a-439e-881b-10f73fd83616___FREC_C.Rust 3642.JPG</t>
  </si>
  <si>
    <t>7ba80ce1-562a-404b-a8e9-273cd917081a___FREC_C.Rust 9833.JPG</t>
  </si>
  <si>
    <t>2824df6c-6e1e-4dc5-9035-098c32988662___FREC_C.Rust 4292.JPG</t>
  </si>
  <si>
    <t>90a124ff-56a1-46be-bac4-0bd424599cbc___FREC_C.Rust 4300.JPG</t>
  </si>
  <si>
    <t>f90bff66-b339-4a6f-acf4-85ed13aebff8___FREC_C.Rust 9843.JPG</t>
  </si>
  <si>
    <t>96bec7bd-9c12-4284-a298-d20379abb4a2___FREC_C.Rust 3815.JPG</t>
  </si>
  <si>
    <t>7ca50f21-d7c4-4fab-90ab-daabd7dd960d___FREC_C.Rust 3913.JPG</t>
  </si>
  <si>
    <t>a5644e1f-cc61-4ecc-a642-a39cb32cf157___FREC_C.Rust 4450.JPG</t>
  </si>
  <si>
    <t>3fe25d8e-4497-49bd-b4e0-9c7dd3c3c6cd___FREC_C.Rust 9960.JPG</t>
  </si>
  <si>
    <t>949d3f98-9992-4f2d-8384-a74d3e9a4ae8___FREC_C.Rust 0197.JPG</t>
  </si>
  <si>
    <t>4fe22d35-3e93-414a-83fc-1be230cec721___FREC_C.Rust 4424.JPG</t>
  </si>
  <si>
    <t>d3df6ac8-4b20-460a-ad91-68e50d49078c___FREC_C.Rust 3879.JPG</t>
  </si>
  <si>
    <t>f5a27cbb-be27-4416-b9ae-a811e885c131___FREC_C.Rust 3788.JPG</t>
  </si>
  <si>
    <t>b2723e0b-7e61-48ae-b50e-0cee5d437cb3___FREC_C.Rust 3823.JPG</t>
  </si>
  <si>
    <t>d7fb4740-9707-484f-9809-b7efa8f7851d___FREC_C.Rust 4344.JPG</t>
  </si>
  <si>
    <t>f0d04e6e-18c3-4c74-a56c-609b5035f358___FREC_C.Rust 4231.JPG</t>
  </si>
  <si>
    <t>9360a196-fc3f-495e-ab9b-1803bcd87921___FREC_C.Rust 3818.JPG</t>
  </si>
  <si>
    <t>7d3aae9a-3fdd-4b83-b41f-7dd3e0400986___FREC_C.Rust 3616.JPG</t>
  </si>
  <si>
    <t>6fe0e179-4491-4257-a1d3-9cff9e9e2d27___FREC_C.Rust 0225.JPG</t>
  </si>
  <si>
    <t>aug_8_84eda310-5cbd-4de7-949d-471213cd0016___FREC_C.Rust 3679.JPG</t>
  </si>
  <si>
    <t>2ddde539-6c5f-4d76-8611-14761bb240de___FREC_C.Rust 3564.JPG</t>
  </si>
  <si>
    <t>aug_13_11a41b2a-5bf3-458a-801c-0898dd280c1e___FREC_C.Rust 9874.JPG</t>
  </si>
  <si>
    <t>c16bbb5c-bd59-4568-80a4-ac10eb488a4e___FREC_C.Rust 4274.JPG</t>
  </si>
  <si>
    <t>aug_6_84eda310-5cbd-4de7-949d-471213cd0016___FREC_C.Rust 3679.JPG</t>
  </si>
  <si>
    <t>f02732b5-5250-4c05-80cf-fa68e71fee69___FREC_C.Rust 0234.JPG</t>
  </si>
  <si>
    <t>4444fa5c-3ad7-49cf-9384-8686b691e4b8___FREC_C.Rust 3600.JPG</t>
  </si>
  <si>
    <t>f416a057-5518-4df4-8c12-660cd636166c___FREC_C.Rust 4412.JPG</t>
  </si>
  <si>
    <t>fe8e7208-9986-428c-abff-98da6ba8809a___FREC_C.Rust 4161.JPG</t>
  </si>
  <si>
    <t>1a69060b-e45e-4d95-881c-f6d1960dffcd___FREC_C.Rust 0065.JPG</t>
  </si>
  <si>
    <t>a3141843-3628-45c2-ac01-5b1726744c6d___FREC_C.Rust 9906.JPG</t>
  </si>
  <si>
    <t>3c412dc8-dbe2-43db-92ba-28ce72f835f6___FREC_C.Rust 9930.JPG</t>
  </si>
  <si>
    <t>8817af29-8b64-4fae-be6d-f05a2eed6b85___FREC_C.Rust 3695.JPG</t>
  </si>
  <si>
    <t>09239528-a0a0-4a2d-af03-c5d5f7a27710___FREC_C.Rust 4024.JPG</t>
  </si>
  <si>
    <t>5c2677da-56e7-47bc-bc21-31a1db9ff5bf___FREC_C.Rust 9799.JPG</t>
  </si>
  <si>
    <t>4bd5f28f-beb3-4b27-b4f1-7e94b332ef93___FREC_C.Rust 9932.JPG</t>
  </si>
  <si>
    <t>99efeabc-dafd-45ca-8111-91ec6aae3a7b___FREC_C.Rust 4089.JPG</t>
  </si>
  <si>
    <t>9e83b384-97cc-4b00-a283-cbed301e876a___FREC_C.Rust 4052.JPG</t>
  </si>
  <si>
    <t>38395894-268c-4ae1-827d-679f97e1a262___FREC_C.Rust 3998.JPG</t>
  </si>
  <si>
    <t>e5521dec-ea35-479d-93be-38743927db53___FREC_C.Rust 4356.JPG</t>
  </si>
  <si>
    <t>85c546e8-0e5c-4d84-9ec8-3ebb53942b98___FREC_C.Rust 9847.JPG</t>
  </si>
  <si>
    <t>bc863aa7-2cb6-44f1-b060-4cd78237d7a3___FREC_C.Rust 3566.JPG</t>
  </si>
  <si>
    <t>e15e3b48-edda-485d-b5a0-0d876f441b73___FREC_C.Rust 3692.JPG</t>
  </si>
  <si>
    <t>32ba7e2f-7ad8-480e-9f37-28469e6802af___FREC_C.Rust 9811.JPG</t>
  </si>
  <si>
    <t>5cc20b25-edc1-4ec9-afc8-c19a5ef1cfda___FREC_C.Rust 3540.JPG</t>
  </si>
  <si>
    <t>1b567c7d-1041-4240-a56c-8ea94e6252b4___FREC_C.Rust 4245.JPG</t>
  </si>
  <si>
    <t>ffd73dc5-8b5b-4d7b-b44d-640ae3489190___FREC_C.Rust 9944.JPG</t>
  </si>
  <si>
    <t>0a41c25a-f9a6-4c34-8e5c-7f89a6ac4c40___FREC_C.Rust 9807.JPG</t>
  </si>
  <si>
    <t>39c00da9-396e-4bd3-8e4a-f701c11d4fa7___FREC_C.Rust 3907.JPG</t>
  </si>
  <si>
    <t>accd43fa-2496-47ad-a24b-81da9e5f82b7___FREC_C.Rust 3783.JPG</t>
  </si>
  <si>
    <t>fb27b16c-4ac1-45e9-abd2-487a1a528fb0___FREC_C.Rust 0206.JPG</t>
  </si>
  <si>
    <t>1a67f47d-d35d-4c47-a336-af8ec6141113___FREC_C.Rust 4404.JPG</t>
  </si>
  <si>
    <t>4e469367-da28-4b4b-a06e-18d64f0433bc___FREC_C.Rust 4014.JPG</t>
  </si>
  <si>
    <t>1440b8ad-ba66-44dc-aeff-13515fe5eb68___FREC_C.Rust 3816.JPG</t>
  </si>
  <si>
    <t>cf570118-397c-434d-b158-d3539dd12786___FREC_C.Rust 0122.JPG</t>
  </si>
  <si>
    <t>8e4fc487-528e-4ff9-94dd-165332126018___FREC_C.Rust 9890.JPG</t>
  </si>
  <si>
    <t>98db1965-ab83-41ac-bd9b-a029d42a236c___FREC_C.Rust 9878.JPG</t>
  </si>
  <si>
    <t>d523dfa0-a337-44db-a994-669ac6e0a87c___FREC_C.Rust 4006.JPG</t>
  </si>
  <si>
    <t>d4165e95-f43c-41e5-a177-cc5ad823b5b0___FREC_C.Rust 3781.JPG</t>
  </si>
  <si>
    <t>aug_18_7ce07da8-973f-467f-98af-642a1ffbea04___FREC_C.Rust 4334.JPG</t>
  </si>
  <si>
    <t>d79cfdd6-fa8a-4a96-aa90-3c347bb9c800___FREC_C.Rust 4125.JPG</t>
  </si>
  <si>
    <t>3fb3806c-db88-491d-b9b0-191b3d5964cd___FREC_C.Rust 4130.JPG</t>
  </si>
  <si>
    <t>aug_16_dec47754-abfe-496b-a310-47d1fbb077ba___FREC_C.Rust 9910.JPG</t>
  </si>
  <si>
    <t>daf0438c-72e3-49af-b23a-50b0d136b18c___FREC_C.Rust 0182.JPG</t>
  </si>
  <si>
    <t>4ddf4752-f02c-40ae-a2a8-19095f07137d___FREC_C.Rust 3733.JPG</t>
  </si>
  <si>
    <t>1d4dee76-8af5-4bce-ba44-ef87ffd664de___FREC_C.Rust 3628.JPG</t>
  </si>
  <si>
    <t>20ef08f2-96ae-4148-942c-3d7708cd94d8___FREC_C.Rust 9830.JPG</t>
  </si>
  <si>
    <t>68a4878f-c220-49ff-a858-5b026e56e7b0___FREC_C.Rust 9844.JPG</t>
  </si>
  <si>
    <t>ee7229ad-03bd-4ca3-9814-ace05f041b4c___FREC_C.Rust 0187.JPG</t>
  </si>
  <si>
    <t>aug_5_5eba8ca8-b4f7-4f49-9481-9703adc53678___FREC_C.Rust 3732.JPG</t>
  </si>
  <si>
    <t>ad8d7957-d361-44cd-ab49-f58e23870614___FREC_C.Rust 0110.JPG</t>
  </si>
  <si>
    <t>ee625c73-927a-4959-ac97-d98a753ae99c___FREC_C.Rust 9904.JPG</t>
  </si>
  <si>
    <t>d9db24c6-22b7-4786-8cb9-a1a805fd9fc5___FREC_C.Rust 3803.JPG</t>
  </si>
  <si>
    <t>d58e68d2-a041-445c-8639-7359edd4827c___FREC_C.Rust 3558.JPG</t>
  </si>
  <si>
    <t>1a80b84d-1a5a-4e23-8deb-823ba928e29a___FREC_C.Rust 4431.JPG</t>
  </si>
  <si>
    <t>3dde7bc6-90e6-4057-a1e7-c2580ccf03a2___FREC_C.Rust 0092.JPG</t>
  </si>
  <si>
    <t>859d4241-7bfc-4ac1-825d-f129ce1bf2fe___FREC_C.Rust 3731.JPG</t>
  </si>
  <si>
    <t>252e347b-262e-4dd8-8d6d-852324d5bcfd___FREC_C.Rust 3841.JPG</t>
  </si>
  <si>
    <t>96a1d021-2c27-46a0-9891-41e449e4910e___FREC_C.Rust 3610.JPG</t>
  </si>
  <si>
    <t>83a6031c-8219-4f22-8476-530c6bb1ee31___FREC_C.Rust 3765.JPG</t>
  </si>
  <si>
    <t>a39baf45-f09c-4b1f-a382-25c8f61f49c0___FREC_C.Rust 4123.JPG</t>
  </si>
  <si>
    <t>112cfc79-00ab-4920-a235-977c134bdb5d___FREC_C.Rust 4365.JPG</t>
  </si>
  <si>
    <t>2770fd33-4612-4c09-80a7-dbac2ec8ff82___FREC_C.Rust 4049.JPG</t>
  </si>
  <si>
    <t>aug_15_dec47754-abfe-496b-a310-47d1fbb077ba___FREC_C.Rust 9910.JPG</t>
  </si>
  <si>
    <t>54f60420-248f-41f6-be1a-a0be7936005f___FREC_C.Rust 3801.JPG</t>
  </si>
  <si>
    <t>57be14d8-a24b-4354-acce-98b3a47f4512___FREC_C.Rust 4057.JPG</t>
  </si>
  <si>
    <t>90bff1e0-f71d-4963-93cb-8a9a16f49e74___FREC_C.Rust 9939.JPG</t>
  </si>
  <si>
    <t>0fbdccdc-fb96-475a-92bb-65734592c895___FREC_C.Rust 3619.JPG</t>
  </si>
  <si>
    <t>58c70126-b289-441f-a608-eff6a2df3762___FREC_C.Rust 3654.JPG</t>
  </si>
  <si>
    <t>4e6676b6-154c-4f7d-a355-bcc00a397c3d___FREC_C.Rust 9853.JPG</t>
  </si>
  <si>
    <t>77f413dd-06cd-4e01-92f9-fdb8d0320b68___FREC_C.Rust 0089.JPG</t>
  </si>
  <si>
    <t>8fd46690-5e57-47f6-8d99-235d4738411f___FREC_C.Rust 0074.JPG</t>
  </si>
  <si>
    <t>71c08a14-4875-40dc-b35c-8216951ffd8a___FREC_C.Rust 0195.JPG</t>
  </si>
  <si>
    <t>aug_12_11a41b2a-5bf3-458a-801c-0898dd280c1e___FREC_C.Rust 9874.JPG</t>
  </si>
  <si>
    <t>e95a95f3-6650-4134-82fe-d6eae344b27d___FREC_C.Rust 3587.JPG</t>
  </si>
  <si>
    <t>4485494e-e310-49b5-9ca8-73608ec4e83c___FREC_C.Rust 3631.JPG</t>
  </si>
  <si>
    <t>aug_7_84eda310-5cbd-4de7-949d-471213cd0016___FREC_C.Rust 3679.JPG</t>
  </si>
  <si>
    <t>743ddf7b-a620-436d-b69b-125044a0d9fc___FREC_C.Rust 0037.JPG</t>
  </si>
  <si>
    <t>2dd8a8e6-8774-49a9-a712-9fa6b9ef21f3___FREC_C.Rust 3594.JPG</t>
  </si>
  <si>
    <t>57a522fe-b1f4-47e0-9b4c-b30635b402f7___FREC_C.Rust 4226.JPG</t>
  </si>
  <si>
    <t>fcf12448-e50c-45a6-a70c-ea8a60ebb6ac___FREC_C.Rust 0204.JPG</t>
  </si>
  <si>
    <t>e21f859e-9fee-43ee-a1ca-722c55885ad2___FREC_C.Rust 3852.JPG</t>
  </si>
  <si>
    <t>0cd24b0c-0a9d-483f-8734-5c08988e029f___FREC_C.Rust 3762.JPG</t>
  </si>
  <si>
    <t>db3ca396-a1ed-416d-902e-9265335cf132___FREC_C.Rust 3711.JPG</t>
  </si>
  <si>
    <t>5c9da5f6-93f9-4fba-8adc-49a6392a7467___FREC_C.Rust 3909.JPG</t>
  </si>
  <si>
    <t>18ba5927-bf67-47ff-bdcf-11056e368b60___FREC_C.Rust 4258.JPG</t>
  </si>
  <si>
    <t>9b3023a6-f35a-46b4-be98-022eb2ac42e4___FREC_C.Rust 9801.JPG</t>
  </si>
  <si>
    <t>9ebff92f-999c-49d0-9235-6c98aaa63bbd___FREC_C.Rust 4206.JPG</t>
  </si>
  <si>
    <t>c66745e3-7285-461a-959e-0f2f25b0e198___FREC_C.Rust 3746.JPG</t>
  </si>
  <si>
    <t>e1140e29-f2c5-43ca-b69c-981f278d0b86___FREC_C.Rust 3569.JPG</t>
  </si>
  <si>
    <t>290ad123-7702-4219-9773-17e07f22438c___FREC_C.Rust 4444.JPG</t>
  </si>
  <si>
    <t>a4e8bc4c-4522-4a7d-b7c9-70c4b220561e___FREC_C.Rust 3570.JPG</t>
  </si>
  <si>
    <t>78821840-5d27-43ae-b830-c54e9f84432d___FREC_C.Rust 9891.JPG</t>
  </si>
  <si>
    <t>fcfc7057-7de6-466b-9f7e-9b767deaf266___FREC_C.Rust 3807.JPG</t>
  </si>
  <si>
    <t>23f6e0fa-3860-48a5-a3f4-4e64b54a3046___FREC_C.Rust 4336.JPG</t>
  </si>
  <si>
    <t>9ace7aaf-8950-43b5-bafb-2c63f8839c20___FREC_C.Rust 9867.JPG</t>
  </si>
  <si>
    <t>46aef257-999e-4158-9107-c5f5c7c8016a___FREC_C.Rust 4147.JPG</t>
  </si>
  <si>
    <t>af89cf7a-446b-4a39-b454-99a611c10ed2___FREC_C.Rust 3862.JPG</t>
  </si>
  <si>
    <t>5ba35826-8831-4638-a443-5c28f80c4de8___FREC_C.Rust 0212.JPG</t>
  </si>
  <si>
    <t>70190de6-c93f-4b1e-9c6d-19b0b424f42f___FREC_C.Rust 4315.JPG</t>
  </si>
  <si>
    <t>99efb674-1e97-4f94-978a-a87c24dde48a___FREC_C.Rust 9995.JPG</t>
  </si>
  <si>
    <t>aug_4_5eba8ca8-b4f7-4f49-9481-9703adc53678___FREC_C.Rust 3732.JPG</t>
  </si>
  <si>
    <t>dec47754-abfe-496b-a310-47d1fbb077ba___FREC_C.Rust 9910.JPG</t>
  </si>
  <si>
    <t>7c4829bb-fb00-42fc-b19f-1fc057aa61c3___FREC_C.Rust 9986.JPG</t>
  </si>
  <si>
    <t>bdf1ac66-9dd3-4590-8e49-ee0e754a69f5___FREC_C.Rust 0151.JPG</t>
  </si>
  <si>
    <t>a523f082-e20a-40a4-b91a-6806b3794f29___FREC_C.Rust 3965.JPG</t>
  </si>
  <si>
    <t>821d427b-7aff-475c-8d76-6c984e09463f___FREC_C.Rust 3760.JPG</t>
  </si>
  <si>
    <t>ec8120c7-f9b9-4831-a7b3-242a9c22a17a___FREC_C.Rust 3720.JPG</t>
  </si>
  <si>
    <t>31cd0e16-01aa-442a-af4d-1162ac8a7b81___FREC_C.Rust 9889.JPG</t>
  </si>
  <si>
    <t>7ce07da8-973f-467f-98af-642a1ffbea04___FREC_C.Rust 4334.JPG</t>
  </si>
  <si>
    <t>5367e167-14f3-4d65-bd93-4c4b693e0bc7___FREC_C.Rust 4109.JPG</t>
  </si>
  <si>
    <t>4abb2c64-458c-473b-bbe4-4b9bc69cd035___FREC_C.Rust 9974.JPG</t>
  </si>
  <si>
    <t>ea119d19-1b3a-4767-af1d-e8b148a3bb8d___FREC_C.Rust 3579.JPG</t>
  </si>
  <si>
    <t>1cfc6e73-1d86-4fb9-bffb-010163531711___FREC_C.Rust 3944.JPG</t>
  </si>
  <si>
    <t>d64bd246-5ab0-4b1e-b522-3f69668214d1___FREC_C.Rust 4290.JPG</t>
  </si>
  <si>
    <t>aug_17_dec47754-abfe-496b-a310-47d1fbb077ba___FREC_C.Rust 9910.JPG</t>
  </si>
  <si>
    <t>2ac8d689-f30a-4eee-a856-86c92f8dcbd2___FREC_C.Rust 3952.JPG</t>
  </si>
  <si>
    <t>46597071-9826-4f76-b853-083b76c5ef63___FREC_C.Rust 3666.JPG</t>
  </si>
  <si>
    <t>7b2dd7f1-d16e-47b6-8750-cfaf315aad87___FREC_C.Rust 0109.JPG</t>
  </si>
  <si>
    <t>aug_19_7ce07da8-973f-467f-98af-642a1ffbea04___FREC_C.Rust 4334.JPG</t>
  </si>
  <si>
    <t>Tomato__Bacterial_spot</t>
  </si>
  <si>
    <t>07957e12-d57c-45db-9243-731dd6b8caaa___GCREC_Bact.Sp 5878.JPG</t>
  </si>
  <si>
    <t>Bacterial_spot</t>
  </si>
  <si>
    <t>cb4644f6-9f79-4cad-96e8-08da62d43550___GCREC_Bact.Sp 5732.JPG</t>
  </si>
  <si>
    <t>f5d9fa8d-af44-4362-9134-190479bbe522___GCREC_Bact.Sp 3610.JPG</t>
  </si>
  <si>
    <t>04fcd6e4-a96e-49ba-b67a-32b88337b505___GCREC_Bact.Sp 3689.JPG</t>
  </si>
  <si>
    <t>147fdb22-0a8b-46d7-8573-784d29b9d9cc___GCREC_Bact.Sp 6386.JPG</t>
  </si>
  <si>
    <t>062e43fa-d640-4e2a-b57f-6d819632235f___UF.GRC_BS_Lab Leaf 8853.JPG</t>
  </si>
  <si>
    <t>c8393f84-d1e1-4165-ae4e-eaa196db9523___GCREC_Bact.Sp 3404.JPG</t>
  </si>
  <si>
    <t>513411b7-3388-4d3f-b1d2-6fe67b11a5ec___GCREC_Bact.Sp 5814.JPG</t>
  </si>
  <si>
    <t>9af2b6a5-23a1-4ac9-b635-6018589c9d25___GCREC_Bact.Sp 3371.JPG</t>
  </si>
  <si>
    <t>c3fbdba4-a285-463b-a3fd-26d0d4a4d936___GCREC_Bact.Sp 3677.JPG</t>
  </si>
  <si>
    <t>162156e8-724a-48d9-8a19-904937f9dc03___GCREC_Bact.Sp 3472.JPG</t>
  </si>
  <si>
    <t>eeae17c8-445e-4116-8329-48397093073a___GCREC_Bact.Sp 3459.JPG</t>
  </si>
  <si>
    <t>eaf64b81-ac2a-4c85-8c15-da1986a12b7a___GCREC_Bact.Sp 3683.JPG</t>
  </si>
  <si>
    <t>c2edceac-615e-499f-ba58-5e2c4d21597f___GCREC_Bact.Sp 5794.JPG</t>
  </si>
  <si>
    <t>5cf74b8f-2a3a-4141-8309-1c02f01ab444___GCREC_Bact.Sp 5967.JPG</t>
  </si>
  <si>
    <t>140ee344-ae36-403a-ace1-21d45f67ce57___GCREC_Bact.Sp 2969.JPG</t>
  </si>
  <si>
    <t>13fac2e9-a25f-4ac1-89c4-adbd143bb0a1___GCREC_Bact.Sp 3376.JPG</t>
  </si>
  <si>
    <t>fcff6ccd-294d-481f-affb-815097ed74dc___GCREC_Bact.Sp 3115.JPG</t>
  </si>
  <si>
    <t>f1cd9194-f7ea-41c0-bfba-9b9e30c52ec7___GCREC_Bact.Sp 5938.JPG</t>
  </si>
  <si>
    <t>0f952ca0-e30b-4075-8bb9-1ebccb8aeb9f___GCREC_Bact.Sp 3326.JPG</t>
  </si>
  <si>
    <t>8173d1ee-3fb4-493d-80d2-73ff608b8467___UF.GRC_BS_Lab Leaf 0501.JPG</t>
  </si>
  <si>
    <t>e8e7edd6-4791-41f4-a110-41af6fb1e124___GCREC_Bact.Sp 3651.JPG</t>
  </si>
  <si>
    <t>9ec2ee25-8006-49f3-bde0-fb26f37a62f2___GCREC_Bact.Sp 3421.JPG</t>
  </si>
  <si>
    <t>a23ea57b-2216-4d91-a89f-aa5312d0f24c___GCREC_Bact.Sp 3567.JPG</t>
  </si>
  <si>
    <t>ae56e1f5-973e-4d9a-9d7e-25233f6d2c25___GCREC_Bact.Sp 3632.JPG</t>
  </si>
  <si>
    <t>b2045ca9-7594-4ff9-a2ae-4faef86160ba___GCREC_Bact.Sp 5816.JPG</t>
  </si>
  <si>
    <t>3ac48a7d-0d8d-455f-a777-0cc35ff7ddc4___UF.GRC_BS_Lab Leaf 0709.JPG</t>
  </si>
  <si>
    <t>cc816dda-efb9-451b-aaa5-0b893c2cdb15___GCREC_Bact.Sp 3354.JPG</t>
  </si>
  <si>
    <t>15dde11a-b359-46d2-abbd-c1f56a86a083___GCREC_Bact.Sp 5799.JPG</t>
  </si>
  <si>
    <t>65476dd0-6a5b-4623-b97d-96d74dcdbe03___GCREC_Bact.Sp 3842.JPG</t>
  </si>
  <si>
    <t>ddfa387b-e1ba-4033-aea8-e6644c19b0fa___GCREC_Bact.Sp 3563.JPG</t>
  </si>
  <si>
    <t>741e2f09-1b62-42c2-b218-6504d57c0f27___GCREC_Bact.Sp 3302.JPG</t>
  </si>
  <si>
    <t>49c04c82-89d6-480e-96a3-d74a14b717b3___GCREC_Bact.Sp 3274.JPG</t>
  </si>
  <si>
    <t>46520eb0-dbd0-40c7-ba4f-37510a15af9e___GCREC_Bact.Sp 5558.JPG</t>
  </si>
  <si>
    <t>d43a87b6-6745-4f6a-a1fb-1dec046089a2___UF.GRC_BS_Lab Leaf 0236.JPG</t>
  </si>
  <si>
    <t>a58a9c80-0f76-42ac-8f85-a734ea417286___GCREC_Bact.Sp 3017.JPG</t>
  </si>
  <si>
    <t>9a9f7f17-5af2-4b88-95f4-6d5e1776dd18___UF.GRC_BS_Lab Leaf 0267.JPG</t>
  </si>
  <si>
    <t>1eca836c-208e-40a8-a69c-fb7232d92368___GCREC_Bact.Sp 6110.JPG</t>
  </si>
  <si>
    <t>41ad4c6f-cc69-438e-ac9a-431fc692824b___GCREC_Bact.Sp 3372.JPG</t>
  </si>
  <si>
    <t>f3254462-bebf-48bc-84ce-93f88fddefe4___GCREC_Bact.Sp 6302.JPG</t>
  </si>
  <si>
    <t>ae43f1d0-3ae6-4634-938c-0b003b193416___GCREC_Bact.Sp 6105.JPG</t>
  </si>
  <si>
    <t>32e1f705-4c4f-4b6b-9160-08fc84ac6149___UF.GRC_BS_Lab Leaf 0961.JPG</t>
  </si>
  <si>
    <t>8d51e875-d780-41a6-958a-44e3279ad058___GCREC_Bact.Sp 6184.JPG</t>
  </si>
  <si>
    <t>81349fa9-f5ca-449c-8f10-47788ed939a4___GCREC_Bact.Sp 6153.JPG</t>
  </si>
  <si>
    <t>08b479e4-0063-41e5-b85d-279b9aedd38f___UF.GRC_BS_Lab Leaf 0485.JPG</t>
  </si>
  <si>
    <t>4a5a1551-dd56-4fce-971c-4d7166afaff1___GCREC_Bact.Sp 3113.JPG</t>
  </si>
  <si>
    <t>bdb7245f-e54f-42d9-a60a-3122ee72a398___GCREC_Bact.Sp 3815.JPG</t>
  </si>
  <si>
    <t>5a82e7de-a72d-40cf-8e22-afe0e371fbf9___GCREC_Bact.Sp 6126.JPG</t>
  </si>
  <si>
    <t>797b134d-3511-4e24-8372-2a61507095af___GCREC_Bact.Sp 3143.JPG</t>
  </si>
  <si>
    <t>0afe3bbd-b18b-4c70-8fbd-072844e742a2___GCREC_Bact.Sp 3434.JPG</t>
  </si>
  <si>
    <t>fd3a25ef-50f2-4ca2-a20d-d0a99bcbae13___GCREC_Bact.Sp 6394.JPG</t>
  </si>
  <si>
    <t>81497af9-6503-4379-9d8e-240f43f89006___UF.GRC_BS_Lab Leaf 0245.JPG</t>
  </si>
  <si>
    <t>d0ce6851-bf97-4410-94f3-ccdcddd2a0fe___GCREC_Bact.Sp 3424.JPG</t>
  </si>
  <si>
    <t>1917515d-7e2f-479c-afec-95b4d3ae07e8___GCREC_Bact.Sp 5607.JPG</t>
  </si>
  <si>
    <t>4e906c0c-95cb-41fa-a05d-2981c7b3711a___GCREC_Bact.Sp 6205.JPG</t>
  </si>
  <si>
    <t>d917a80d-e9b2-4c64-85ba-60014b11c757___GCREC_Bact.Sp 3588.JPG</t>
  </si>
  <si>
    <t>df6c7120-ac7c-43b5-bb2a-3c61782e7a47___GCREC_Bact.Sp 6030.JPG</t>
  </si>
  <si>
    <t>bac8ed42-ef06-44b8-b8da-9947438c63df___GCREC_Bact.Sp 6094.JPG</t>
  </si>
  <si>
    <t>afb75fca-bf21-4def-99aa-1fdf5455a95a___GCREC_Bact.Sp 3440.JPG</t>
  </si>
  <si>
    <t>3d41d2d9-7014-4409-a953-21227ef9d8e1___GCREC_Bact.Sp 3699.JPG</t>
  </si>
  <si>
    <t>edcbb73e-46f6-4798-bcdd-7c4477b6b9cf___GCREC_Bact.Sp 3214.JPG</t>
  </si>
  <si>
    <t>42ae82d8-e3d4-4afa-b511-aeb2f25ded63___GCREC_Bact.Sp 5556.JPG</t>
  </si>
  <si>
    <t>151a2e55-b8d4-4c30-b494-4aa77a2f5695___GCREC_Bact.Sp 5941.JPG</t>
  </si>
  <si>
    <t>2a7b80f9-bd15-42cf-aab5-699232ee1506___GCREC_Bact.Sp 6317.JPG</t>
  </si>
  <si>
    <t>af614af9-a200-4887-a394-13667ecbc8f7___GCREC_Bact.Sp 6000.JPG</t>
  </si>
  <si>
    <t>45fdc702-5ea8-43a9-acad-2bd8d3fe5c55___GCREC_Bact.Sp 3636.JPG</t>
  </si>
  <si>
    <t>f44c58b0-4d48-4b8b-b812-e472d2737998___GCREC_Bact.Sp 5553.JPG</t>
  </si>
  <si>
    <t>dea314b1-624c-492d-9eb0-965a34bf89c7___GCREC_Bact.Sp 3462.JPG</t>
  </si>
  <si>
    <t>1695eefb-cffc-4dac-b7ae-40f34ad9c5db___GCREC_Bact.Sp 3065.JPG</t>
  </si>
  <si>
    <t>8ff89c36-cac0-4ed5-ac93-206411247229___GCREC_Bact.Sp 6377.JPG</t>
  </si>
  <si>
    <t>07f5c629-92da-49ad-b132-6268199882f8___GCREC_Bact.Sp 3362.JPG</t>
  </si>
  <si>
    <t>61aff020-4e3f-4ef4-85b4-99489d8b2cb2___GCREC_Bact.Sp 3613.JPG</t>
  </si>
  <si>
    <t>c742e379-a56a-44b5-96d0-1918dd2cb2c9___GCREC_Bact.Sp 3182.JPG</t>
  </si>
  <si>
    <t>f1882d7d-3cd9-44fe-a1ea-a114fc462059___GCREC_Bact.Sp 3862.JPG</t>
  </si>
  <si>
    <t>3c182852-8b72-465a-ad91-a031d9d725f5___UF.GRC_BS_Lab Leaf 0411.JPG</t>
  </si>
  <si>
    <t>645095d4-fe92-4759-8b40-1a7c13b2e02e___GCREC_Bact.Sp 3219.JPG</t>
  </si>
  <si>
    <t>d070f6af-fdda-4995-a4d4-8e994faa7c03___GCREC_Bact.Sp 6012.JPG</t>
  </si>
  <si>
    <t>cdf1e55c-7211-4a3e-9b1a-060689ff541c___GCREC_Bact.Sp 5586.JPG</t>
  </si>
  <si>
    <t>744d7841-7130-4c98-b20f-0f6581115783___GCREC_Bact.Sp 5618.JPG</t>
  </si>
  <si>
    <t>6ec9c8ed-75be-4328-852c-571753d458c1___GCREC_Bact.Sp 6183.JPG</t>
  </si>
  <si>
    <t>f9fc3cdb-7205-4898-ae4d-0125ffab1066___GCREC_Bact.Sp 5917.JPG</t>
  </si>
  <si>
    <t>37d9751a-27aa-4771-a131-5411a43028f5___GCREC_Bact.Sp 3470.JPG</t>
  </si>
  <si>
    <t>bb199ebe-f777-4760-adb1-368291627d3d___GCREC_Bact.Sp 5749.JPG</t>
  </si>
  <si>
    <t>b921c832-358f-4a39-9e62-486d947aae2b___GCREC_Bact.Sp 5888.JPG</t>
  </si>
  <si>
    <t>93425b8b-4f69-47ec-bbd7-15723bd9b563___GCREC_Bact.Sp 6004.JPG</t>
  </si>
  <si>
    <t>00416648-be6e-4bd4-bc8d-82f43f8a7240___GCREC_Bact.Sp 3110.JPG</t>
  </si>
  <si>
    <t>d0259987-90c8-4af9-a2f4-524ed0c514a2___GCREC_Bact.Sp 6365.JPG</t>
  </si>
  <si>
    <t>a4b7b495-fe70-4c3e-9ab8-e9a290fdf87f___GCREC_Bact.Sp 5610.JPG</t>
  </si>
  <si>
    <t>c772de4c-5514-4b6f-b136-bf73532c7332___GCREC_Bact.Sp 3571.JPG</t>
  </si>
  <si>
    <t>c3d68df9-2312-4b85-8d14-47b06fe5d0d8___UF.GRC_BS_Lab Leaf 0374.JPG</t>
  </si>
  <si>
    <t>fa3f0b33-f0a0-4625-b7c9-135bea953d91___GCREC_Bact.Sp 6028.JPG</t>
  </si>
  <si>
    <t>c787ded5-7722-4419-a5d9-8f4404f68ee4___GCREC_Bact.Sp 3800.JPG</t>
  </si>
  <si>
    <t>502fb732-b98c-4472-9bf3-5a0c038492fc___UF.GRC_BS_Lab Leaf 8642.JPG</t>
  </si>
  <si>
    <t>7e045ecc-bab1-43c8-9b4d-2d7697b20847___GCREC_Bact.Sp 6165.JPG</t>
  </si>
  <si>
    <t>177b8ce1-d77a-41d7-93ac-852d37d69faa___GCREC_Bact.Sp 3390.JPG</t>
  </si>
  <si>
    <t>d1c0694d-0c25-41bf-9f19-64487795d52c___GCREC_Bact.Sp 5567.JPG</t>
  </si>
  <si>
    <t>85079132-5a03-4f38-a5be-46af26d521f5___GCREC_Bact.Sp 3772.JPG</t>
  </si>
  <si>
    <t>dfa62ef3-e71a-49c9-b3fc-6b1c72fa3408___GCREC_Bact.Sp 3176.JPG</t>
  </si>
  <si>
    <t>5317478a-63d0-4ba5-a23d-983e9bbf2635___GCREC_Bact.Sp 6369.JPG</t>
  </si>
  <si>
    <t>43f48412-a4b0-496b-b482-da1a54482855___GCREC_Bact.Sp 5670.JPG</t>
  </si>
  <si>
    <t>6fba21aa-5e08-4072-af5c-1ffb9cf67c92___GCREC_Bact.Sp 5551.JPG</t>
  </si>
  <si>
    <t>cd12526b-4a85-4329-95b0-63ed38fe9cc0___GCREC_Bact.Sp 5746.JPG</t>
  </si>
  <si>
    <t>16912266-6a1b-426c-9e58-2f0ff1a4e35a___UF.GRC_BS_Lab Leaf 8673.JPG</t>
  </si>
  <si>
    <t>a91426e9-ff5c-4b53-8d08-b3a0e0fcb6e8___UF.GRC_BS_Lab Leaf 9004.JPG</t>
  </si>
  <si>
    <t>b9072867-69f3-4ea7-9afb-06781b4a4f2f___GCREC_Bact.Sp 3253.JPG</t>
  </si>
  <si>
    <t>631fcec5-39db-474a-a929-097718ad2162___GCREC_Bact.Sp 3327.JPG</t>
  </si>
  <si>
    <t>ff33b13d-9611-4c3e-bec9-a628055932b9___GCREC_Bact.Sp 3309.JPG</t>
  </si>
  <si>
    <t>95a89332-3fb0-49cd-98f4-3f1551ebcd6f___UF.GRC_BS_Lab Leaf 0406.JPG</t>
  </si>
  <si>
    <t>d09eb669-4a51-4122-a87c-94dc03324c87___UF.GRC_BS_Lab Leaf 0931.JPG</t>
  </si>
  <si>
    <t>adbc2b10-162e-467a-86bb-403891fe4e4f___GCREC_Bact.Sp 3541.JPG</t>
  </si>
  <si>
    <t>7007e815-078b-4025-8aaf-89570d8300c4___UF.GRC_BS_Lab Leaf 1203.JPG</t>
  </si>
  <si>
    <t>da0ffa44-de62-4314-acb2-59218f5deeb5___GCREC_Bact.Sp 6010.JPG</t>
  </si>
  <si>
    <t>1ff93f22-ad6e-4c74-a677-90e88d1b93df___GCREC_Bact.Sp 3532.JPG</t>
  </si>
  <si>
    <t>18f8073d-e27b-4b3c-b6c3-0440adc8acfa___GCREC_Bact.Sp 6068.JPG</t>
  </si>
  <si>
    <t>1fcebd34-f196-4909-abd1-6d9413d9b4b4___GCREC_Bact.Sp 3304.JPG</t>
  </si>
  <si>
    <t>6cb8d633-865d-4809-99ff-c826fbcbfb7d___GCREC_Bact.Sp 5707.JPG</t>
  </si>
  <si>
    <t>d8a64b79-e21e-4158-9d9d-47bd6e44fba0___GCREC_Bact.Sp 3594.JPG</t>
  </si>
  <si>
    <t>aec51dd9-6ce4-482c-af62-872f20de45a5___GCREC_Bact.Sp 3773.JPG</t>
  </si>
  <si>
    <t>ccafbe60-2783-45b3-a73b-16f93a301cf5___GCREC_Bact.Sp 3395.JPG</t>
  </si>
  <si>
    <t>dc8612c8-6b25-4bf7-b6e8-49b20fda59ee___GCREC_Bact.Sp 3380.JPG</t>
  </si>
  <si>
    <t>e65ea8c4-01ff-42ff-8666-1dc4958b37da___GCREC_Bact.Sp 5653.JPG</t>
  </si>
  <si>
    <t>b26ccea5-3d59-45ad-9957-983c2547d915___GCREC_Bact.Sp 6131.JPG</t>
  </si>
  <si>
    <t>cef66036-f0d8-4ab8-898f-8269c2051331___UF.GRC_BS_Lab Leaf 9071.JPG</t>
  </si>
  <si>
    <t>443242bf-ad63-440d-89bd-cb11c2fc1e51___UF.GRC_BS_Lab Leaf 0874.JPG</t>
  </si>
  <si>
    <t>d106ec05-b062-4d08-bf62-e24c42532e9d___GCREC_Bact.Sp 3345.JPG</t>
  </si>
  <si>
    <t>fd98f535-7c9d-497c-8d77-3f12d0dc85bb___GCREC_Bact.Sp 3243.JPG</t>
  </si>
  <si>
    <t>b0a74f61-0012-4b6c-b528-bbce1b79c588___GCREC_Bact.Sp 3805.JPG</t>
  </si>
  <si>
    <t>7b617326-7dad-416a-99cd-d825f1ea2ec3___GCREC_Bact.Sp 3236.JPG</t>
  </si>
  <si>
    <t>e87962ec-4dae-4c6c-8233-620e40acf137___GCREC_Bact.Sp 3160.JPG</t>
  </si>
  <si>
    <t>6e8aef28-b9c4-4270-aa79-ca882d3b038e___UF.GRC_BS_Lab Leaf 9247.JPG</t>
  </si>
  <si>
    <t>f1cc12b3-3116-4b31-81fc-6383303f84ae___UF.GRC_BS_Lab Leaf 0352.JPG</t>
  </si>
  <si>
    <t>77240aeb-e455-4062-907c-43be7bac78b9___GCREC_Bact.Sp 5964.JPG</t>
  </si>
  <si>
    <t>66d7e9de-a3e6-43bf-ae4c-21093164b3a9___UF.GRC_BS_Lab Leaf 1143.JPG</t>
  </si>
  <si>
    <t>3cd5b241-d5f1-4ae7-92ea-447613dac98a___GCREC_Bact.Sp 3561.JPG</t>
  </si>
  <si>
    <t>01a46cb5-d354-4f59-868e-e56186701541___GCREC_Bact.Sp 5638.JPG</t>
  </si>
  <si>
    <t>a041286d-15de-4137-a8ce-d194e04905cc___GCREC_Bact.Sp 3556.JPG</t>
  </si>
  <si>
    <t>a9081e18-5a97-428a-af5d-6788d430d152___GCREC_Bact.Sp 3347.JPG</t>
  </si>
  <si>
    <t>259e3235-f6f5-4d2a-8fb6-f63f3446d2f9___GCREC_Bact.Sp 6282.JPG</t>
  </si>
  <si>
    <t>83ecce4f-12d0-4d5a-8c65-8f0b2b24de73___GCREC_Bact.Sp 3259.JPG</t>
  </si>
  <si>
    <t>03e6cea1-1c09-420a-a22e-2c29844004d1___GCREC_Bact.Sp 3076.JPG</t>
  </si>
  <si>
    <t>305f208d-466d-464e-ad05-9b864dea3316___GCREC_Bact.Sp 6217.JPG</t>
  </si>
  <si>
    <t>88608ab3-6f80-4b0c-988d-038a3094d972___UF.GRC_BS_Lab Leaf 9179.JPG</t>
  </si>
  <si>
    <t>84397079-5839-431e-97d1-9dfc144f1fff___UF.GRC_BS_Lab Leaf 0486.JPG</t>
  </si>
  <si>
    <t>9db76d87-45bd-4843-a9b8-8f10a85a302c___GCREC_Bact.Sp 3714.JPG</t>
  </si>
  <si>
    <t>5c04a777-eb5c-4864-9c18-bc39d0c4dd2a___GCREC_Bact.Sp 5969.JPG</t>
  </si>
  <si>
    <t>41128d1d-2a43-4c08-a100-c92c2fc8b9b0___GCREC_Bact.Sp 3413.JPG</t>
  </si>
  <si>
    <t>05796aef-4298-48b1-ac04-e3ba020cb8b8___GCREC_Bact.Sp 3650.JPG</t>
  </si>
  <si>
    <t>6dbfe52b-be4e-47e2-9fe6-19d536d3a67a___GCREC_Bact.Sp 3164.JPG</t>
  </si>
  <si>
    <t>8e559e85-d5dc-426d-9374-ac558e86771c___GCREC_Bact.Sp 6007.JPG</t>
  </si>
  <si>
    <t>50d3806b-90a3-4d5e-8fd7-9dc443939279___UF.GRC_BS_Lab Leaf 1187.JPG</t>
  </si>
  <si>
    <t>5a87c2e4-220b-4985-8dd7-8726c727467b___GCREC_Bact.Sp 3564.JPG</t>
  </si>
  <si>
    <t>03af6874-872f-41e1-bce4-b3022bd7a9e6___GCREC_Bact.Sp 2995.JPG</t>
  </si>
  <si>
    <t>90550e5f-503e-454c-a312-06f864ff0dbb___GCREC_Bact.Sp 3352.JPG</t>
  </si>
  <si>
    <t>1552a68d-efde-4536-b883-f6da947f5a33___GCREC_Bact.Sp 5583.JPG</t>
  </si>
  <si>
    <t>132e8a85-470e-4a7d-8535-c97ffcff7b0b___GCREC_Bact.Sp 3239.JPG</t>
  </si>
  <si>
    <t>076ef17d-dfd3-4dbc-a351-a14eff1aecdb___UF.GRC_BS_Lab Leaf 8980.JPG</t>
  </si>
  <si>
    <t>b0a3026d-9c2e-4615-9e1a-0f14c27632bb___GCREC_Bact.Sp 5902.JPG</t>
  </si>
  <si>
    <t>b7db70a8-ca63-409e-9e60-47dce0ac5164___UF.GRC_BS_Lab Leaf 0646.JPG</t>
  </si>
  <si>
    <t>7f9db1b1-be27-463e-a47f-18e680239b3d___UF.GRC_BS_Lab Leaf 0616.JPG</t>
  </si>
  <si>
    <t>4f06a857-13bc-44c1-87fb-c3ccdaeeaacb___GCREC_Bact.Sp 5965.JPG</t>
  </si>
  <si>
    <t>f67df1b4-1b28-48c4-96cb-1c31d3ce7e66___UF.GRC_BS_Lab Leaf 0368.JPG</t>
  </si>
  <si>
    <t>6cace5f6-3589-4fb9-bb64-bee6872b8467___UF.GRC_BS_Lab Leaf 0299.JPG</t>
  </si>
  <si>
    <t>8d4ca679-c45e-4d6a-934c-2dc64684c53e___GCREC_Bact.Sp 3774.JPG</t>
  </si>
  <si>
    <t>2622ba72-7a9b-4aa6-98c8-c35f2f186476___GCREC_Bact.Sp 5569.JPG</t>
  </si>
  <si>
    <t>33028adc-9dc2-4ac3-a7b9-7094200264f6___GCREC_Bact.Sp 3162.JPG</t>
  </si>
  <si>
    <t>93330085-955f-4498-8159-77af45f02ea5___GCREC_Bact.Sp 5735.JPG</t>
  </si>
  <si>
    <t>0bd31a6a-b084-48c0-b379-3062bde11162___GCREC_Bact.Sp 2974.JPG</t>
  </si>
  <si>
    <t>1abfbe87-b6e5-4da0-85e9-13980c67fd03___GCREC_Bact.Sp 3295.JPG</t>
  </si>
  <si>
    <t>4c5fd345-56bf-4fbf-98e1-fff07d91eec6___GCREC_Bact.Sp 6338.JPG</t>
  </si>
  <si>
    <t>4669d307-bfa9-42ce-9724-cbfd3b37eaa3___GCREC_Bact.Sp 3276.JPG</t>
  </si>
  <si>
    <t>b3e6f770-c0fc-4bc1-9e81-81a73899b3a9___UF.GRC_BS_Lab Leaf 0212.JPG</t>
  </si>
  <si>
    <t>58674fc9-434d-4afc-879e-712a24831266___GCREC_Bact.Sp 2991.JPG</t>
  </si>
  <si>
    <t>eb3d387f-a7b3-48a3-a925-41d7fc6e98e9___GCREC_Bact.Sp 3423.JPG</t>
  </si>
  <si>
    <t>2f9cc9b4-9244-4043-b786-25be4b3e4063___UF.GRC_BS_Lab Leaf 9032.JPG</t>
  </si>
  <si>
    <t>05777829-6912-44bb-bcef-901bc5190584___GCREC_Bact.Sp 6150.JPG</t>
  </si>
  <si>
    <t>ac277fa0-5af6-4fb6-bd56-9f8229b62d9a___GCREC_Bact.Sp 5633.JPG</t>
  </si>
  <si>
    <t>d4e4f6a5-f887-48b1-83d5-44e6f834cab4___GCREC_Bact.Sp 6064.JPG</t>
  </si>
  <si>
    <t>6aa07949-08b2-4945-a535-3f8b49f86599___GCREC_Bact.Sp 6344.JPG</t>
  </si>
  <si>
    <t>7236e643-bb0f-475e-8bb6-41981fc696f4___UF.GRC_BS_Lab Leaf 8747.JPG</t>
  </si>
  <si>
    <t>776ec720-7e48-4952-b3a4-d2a7b4d7d5f7___GCREC_Bact.Sp 5946.JPG</t>
  </si>
  <si>
    <t>badeca64-87ed-439a-b373-b4b872dbe173___GCREC_Bact.Sp 6219.JPG</t>
  </si>
  <si>
    <t>cb496f19-8673-40dd-abe1-bff32695b2ab___UF.GRC_BS_Lab Leaf 0468.JPG</t>
  </si>
  <si>
    <t>da1c5c94-2f61-4f4e-b773-f7e421d46b34___GCREC_Bact.Sp 3752.JPG</t>
  </si>
  <si>
    <t>933ab25a-428f-4d5b-b519-9a870444093e___GCREC_Bact.Sp 5936.JPG</t>
  </si>
  <si>
    <t>9579c6c6-2bd1-4bd9-ba38-22791662a30e___GCREC_Bact.Sp 3544.JPG</t>
  </si>
  <si>
    <t>6131cc64-b00a-4610-a1e1-a97e8db9a352___GCREC_Bact.Sp 6053.JPG</t>
  </si>
  <si>
    <t>60095dac-7012-47a0-8697-eade683994c3___UF.GRC_BS_Lab Leaf 0273.JPG</t>
  </si>
  <si>
    <t>803dada3-6a01-491a-b743-b1bb21a9af6b___GCREC_Bact.Sp 6093.JPG</t>
  </si>
  <si>
    <t>fc6a1ebf-65e5-45f1-be33-1f2bd3dc4d71___GCREC_Bact.Sp 3511.JPG</t>
  </si>
  <si>
    <t>ad6dbb38-c44c-40c9-a6d8-8fc1d928e5de___GCREC_Bact.Sp 3775.JPG</t>
  </si>
  <si>
    <t>51ce2b94-a8c2-4656-bb2d-442ec0dbd780___GCREC_Bact.Sp 5957.JPG</t>
  </si>
  <si>
    <t>9e643ad9-f96c-4f1d-a980-2a82dc72945a___GCREC_Bact.Sp 3704.JPG</t>
  </si>
  <si>
    <t>9f3bb55d-b52d-4be3-b89b-e7c8cbe8e131___GCREC_Bact.Sp 3112.JPG</t>
  </si>
  <si>
    <t>0296e043-c805-47e4-bce5-b2326048ac67___GCREC_Bact.Sp 5680.JPG</t>
  </si>
  <si>
    <t>a8e2a35e-8392-44cb-9b1d-da43d9127f88___UF.GRC_BS_Lab Leaf 9284.JPG</t>
  </si>
  <si>
    <t>a7869065-f57e-42ba-aa3e-133fa45a7479___UF.GRC_BS_Lab Leaf 0827.JPG</t>
  </si>
  <si>
    <t>ad286f63-30e7-4c14-87b3-9829fe00ec61___GCREC_Bact.Sp 5826.JPG</t>
  </si>
  <si>
    <t>bd7ff95f-02e5-491a-8bf9-5f2ac2277e7c___UF.GRC_BS_Lab Leaf 0932.JPG</t>
  </si>
  <si>
    <t>fe217957-9c9c-4913-a78a-9d7928aa31f2___GCREC_Bact.Sp 3787.JPG</t>
  </si>
  <si>
    <t>9ae5c3fd-c13c-47f1-bd58-eee112ef3b20___GCREC_Bact.Sp 6149.JPG</t>
  </si>
  <si>
    <t>2b1247ef-594a-4ada-9377-1f46af51859c___GCREC_Bact.Sp 3095.JPG</t>
  </si>
  <si>
    <t>66dfa158-9918-43db-9c9f-5a34d66e86bc___GCREC_Bact.Sp 6005.JPG</t>
  </si>
  <si>
    <t>459dc80c-b60d-4da1-9400-7e0803cb2432___UF.GRC_BS_Lab Leaf 0708.JPG</t>
  </si>
  <si>
    <t>69c8f994-3b9e-4629-9fb9-d06a9cca522e___GCREC_Bact.Sp 5875.JPG</t>
  </si>
  <si>
    <t>6622ef60-ab1d-4225-9986-fbe2b201d43a___GCREC_Bact.Sp 3349.JPG</t>
  </si>
  <si>
    <t>70ed1559-2269-4ace-a69c-8fb255ccc2ba___GCREC_Bact.Sp 3030.JPG</t>
  </si>
  <si>
    <t>d43111af-cbb9-47ee-be8e-9ce663146371___GCREC_Bact.Sp 6264.JPG</t>
  </si>
  <si>
    <t>ecc30297-bfb6-4e9e-8b3e-f29ca20cffa7___UF.GRC_BS_Lab Leaf 8904.JPG</t>
  </si>
  <si>
    <t>604cb86e-6490-4cb4-b1f4-5cb57a5823ba___GCREC_Bact.Sp 3369.JPG</t>
  </si>
  <si>
    <t>3b4b04a8-171b-4ebe-9dec-d1e476605354___GCREC_Bact.Sp 5855.JPG</t>
  </si>
  <si>
    <t>8491569f-a7d8-453c-86ae-c2accdc964c9___GCREC_Bact.Sp 5943.JPG</t>
  </si>
  <si>
    <t>f510ac20-c0b4-4369-995a-08388b9103cc___GCREC_Bact.Sp 6074.JPG</t>
  </si>
  <si>
    <t>86f8c248-65a7-49a5-9374-9710a7082005___GCREC_Bact.Sp 5634.JPG</t>
  </si>
  <si>
    <t>99d88c52-3060-4503-a1e8-6ebaf505107b___GCREC_Bact.Sp 6308.JPG</t>
  </si>
  <si>
    <t>2f9b712f-708a-4e10-b63e-5c1c2208081d___GCREC_Bact.Sp 2966.JPG</t>
  </si>
  <si>
    <t>b64c7a63-777f-4f39-bdb8-92fbdbefbdbd___GCREC_Bact.Sp 3580.JPG</t>
  </si>
  <si>
    <t>b8e606e2-0630-453f-8688-b4350feb2bce___GCREC_Bact.Sp 3033.JPG</t>
  </si>
  <si>
    <t>9de6c73c-49a3-4cd4-bc44-283a96b12328___GCREC_Bact.Sp 3574.JPG</t>
  </si>
  <si>
    <t>7b364fcb-622e-40fd-92fe-aec01682497e___GCREC_Bact.Sp 6087.JPG</t>
  </si>
  <si>
    <t>b6e70a9c-f9c1-457c-826a-81749c540fe5___GCREC_Bact.Sp 5581.JPG</t>
  </si>
  <si>
    <t>df2c5959-402f-488c-8e9f-93d3a0cee4dd___UF.GRC_BS_Lab Leaf 1168.JPG</t>
  </si>
  <si>
    <t>602448f7-1b22-4675-a26a-3024bf147348___GCREC_Bact.Sp 6155.JPG</t>
  </si>
  <si>
    <t>b8223dd9-c0f5-4e25-8057-1b0bbce7517f___GCREC_Bact.Sp 3402.JPG</t>
  </si>
  <si>
    <t>1838f883-5e4b-4b24-bf4b-77d4a82f5f46___GCREC_Bact.Sp 6335.JPG</t>
  </si>
  <si>
    <t>f5d65946-2c64-4de0-8769-ec32c6d8ee0c___GCREC_Bact.Sp 6168.JPG</t>
  </si>
  <si>
    <t>11a25ab9-8a55-4891-898c-ef29c0502fa2___GCREC_Bact.Sp 3531.JPG</t>
  </si>
  <si>
    <t>88952ffa-2794-4088-8e71-ea69de1dc141___GCREC_Bact.Sp 3612.JPG</t>
  </si>
  <si>
    <t>c9270cd9-e0ec-4aee-9411-a7977c2b9af8___GCREC_Bact.Sp 3706.JPG</t>
  </si>
  <si>
    <t>c42bf2e8-ccff-4c88-aa15-8f64e2577173___UF.GRC_BS_Lab Leaf 9073.JPG</t>
  </si>
  <si>
    <t>360c7149-e544-48d4-bed2-2b03a10cbfe4___GCREC_Bact.Sp 2988.JPG</t>
  </si>
  <si>
    <t>4b4c4e5c-9cdf-4f0b-8045-7f2ebb3e8a1f___GCREC_Bact.Sp 5923.JPG</t>
  </si>
  <si>
    <t>d619a692-5746-4824-b134-982656e61633___GCREC_Bact.Sp 5593.JPG</t>
  </si>
  <si>
    <t>9a8c7e68-6887-40f1-b0f4-94bb5b678264___UF.GRC_BS_Lab Leaf 0399.JPG</t>
  </si>
  <si>
    <t>39d2634e-789c-4fdb-bbe7-1c03e04d91b8___GCREC_Bact.Sp 5763.JPG</t>
  </si>
  <si>
    <t>31549f17-8b3c-4a16-9775-d3c50db39fb8___GCREC_Bact.Sp 5968.JPG</t>
  </si>
  <si>
    <t>c5211a23-cfcd-4a83-9f1f-9b02d9341fc5___GCREC_Bact.Sp 3578.JPG</t>
  </si>
  <si>
    <t>247444c2-846f-4626-9c69-762c6f278538___GCREC_Bact.Sp 3452.JPG</t>
  </si>
  <si>
    <t>bcd94233-e103-4604-8c04-67177af3c7e0___GCREC_Bact.Sp 6233.JPG</t>
  </si>
  <si>
    <t>a7af4903-9aae-45be-990d-adfca4510cfa___GCREC_Bact.Sp 5872.JPG</t>
  </si>
  <si>
    <t>6094d3ab-4af9-4b2e-b286-ab9a46a74097___GCREC_Bact.Sp 5961.JPG</t>
  </si>
  <si>
    <t>5ebe2915-f288-47f8-ae67-2ab2c99a8c54___GCREC_Bact.Sp 3430.JPG</t>
  </si>
  <si>
    <t>e4e11751-2c64-491f-9aa3-26677932f65c___UF.GRC_BS_Lab Leaf 0636.JPG</t>
  </si>
  <si>
    <t>a601d086-0999-4318-ac04-a4bbc7b64e5e___GCREC_Bact.Sp 2975.JPG</t>
  </si>
  <si>
    <t>570a9d03-9eb2-4ee3-a940-a7b670a42fbe___UF.GRC_BS_Lab Leaf 8632.JPG</t>
  </si>
  <si>
    <t>4612d560-762e-4254-8e6d-bc48ee9a94f4___GCREC_Bact.Sp 5716.JPG</t>
  </si>
  <si>
    <t>7b0955af-e428-4c82-9834-7158f6cf86db___UF.GRC_BS_Lab Leaf 0509.JPG</t>
  </si>
  <si>
    <t>16467af5-6cd6-47c8-b3bc-405dc68a462d___GCREC_Bact.Sp 3258.JPG</t>
  </si>
  <si>
    <t>5890bd0c-b364-4ed1-8839-edf671d569ec___GCREC_Bact.Sp 5727.JPG</t>
  </si>
  <si>
    <t>4d036bc9-ce94-4da8-af1b-564b2846fbf8___GCREC_Bact.Sp 5789.JPG</t>
  </si>
  <si>
    <t>d374d0c5-2a5c-4d5e-afc6-0410d91c9d55___GCREC_Bact.Sp 6321.JPG</t>
  </si>
  <si>
    <t>6f211a42-cdd8-4c5c-89b3-17e50f324621___GCREC_Bact.Sp 3569.JPG</t>
  </si>
  <si>
    <t>f82504ab-2205-4b5e-968f-225eff5b22fb___GCREC_Bact.Sp 3705.JPG</t>
  </si>
  <si>
    <t>c3ac7b7a-a626-4004-ae2b-58720f38f027___GCREC_Bact.Sp 6299.JPG</t>
  </si>
  <si>
    <t>b1dd4d7d-40ab-40bc-8246-5dabfac9dbd9___GCREC_Bact.Sp 3488.JPG</t>
  </si>
  <si>
    <t>01d7f4fe-793f-4a9b-bc8b-8aa05200984f___GCREC_Bact.Sp 2984.JPG</t>
  </si>
  <si>
    <t>e873f5c0-d887-496d-b037-6549e4c52d3a___UF.GRC_BS_Lab Leaf 9271.JPG</t>
  </si>
  <si>
    <t>8f5439b2-dd11-4410-a0c0-1446c13c30b5___GCREC_Bact.Sp 3448.JPG</t>
  </si>
  <si>
    <t>6a198118-1387-400d-bfb8-c1127df2570d___GCREC_Bact.Sp 5885.JPG</t>
  </si>
  <si>
    <t>c7a106eb-2d95-4a8d-b9de-4055d6a0a0a2___GCREC_Bact.Sp 3096.JPG</t>
  </si>
  <si>
    <t>9c25e7f8-d28f-4884-b1e4-293584fca4cb___GCREC_Bact.Sp 6199.JPG</t>
  </si>
  <si>
    <t>54d57dd6-1ad0-4c53-ad9a-4f5ea8101807___UF.GRC_BS_Lab Leaf 9141.JPG</t>
  </si>
  <si>
    <t>81581795-ff9e-4e07-9135-e421e03d96e9___GCREC_Bact.Sp 5652.JPG</t>
  </si>
  <si>
    <t>31ebf507-8a9d-42ac-89fa-54cbc98cc1d9___GCREC_Bact.Sp 6388.JPG</t>
  </si>
  <si>
    <t>6c1529dd-54cb-4e3d-924b-f7f05b6f9a4b___GCREC_Bact.Sp 3269.JPG</t>
  </si>
  <si>
    <t>de5c0550-5f5a-4148-9fa1-a3d52b9ec811___UF.GRC_BS_Lab Leaf 0660.JPG</t>
  </si>
  <si>
    <t>0f6384da-7338-4309-b6b2-0d4b1dfe9de3___GCREC_Bact.Sp 6039.JPG</t>
  </si>
  <si>
    <t>2642e2b0-d2d8-49ea-b9c3-44133f863169___GCREC_Bact.Sp 5660.JPG</t>
  </si>
  <si>
    <t>885267b9-f4e5-4005-97f4-2f527accb859___GCREC_Bact.Sp 3217.JPG</t>
  </si>
  <si>
    <t>9114dc96-caf5-4c80-970f-9ee7716894b9___UF.GRC_BS_Lab Leaf 0728.JPG</t>
  </si>
  <si>
    <t>6423c12d-7802-4fd0-92d3-2f5438f22418___UF.GRC_BS_Lab Leaf 9152.JPG</t>
  </si>
  <si>
    <t>177b313d-c3e5-417f-b17b-d945ca4e48ea___GCREC_Bact.Sp 5687.JPG</t>
  </si>
  <si>
    <t>12eda6e1-d42f-4e52-b04f-ff4f4d932783___GCREC_Bact.Sp 6275.JPG</t>
  </si>
  <si>
    <t>a85b3db9-6b49-4ce8-91ce-97ce0abb9758___GCREC_Bact.Sp 3412.JPG</t>
  </si>
  <si>
    <t>97df90cb-22f1-464d-8084-2b63abd4dc99___GCREC_Bact.Sp 3311.JPG</t>
  </si>
  <si>
    <t>919a61ac-2dc9-4eb7-8503-3b04fc0ce109___UF.GRC_BS_Lab Leaf 0303.JPG</t>
  </si>
  <si>
    <t>6c9e726b-8574-4f84-81c3-271e093f8bf2___GCREC_Bact.Sp 3350.JPG</t>
  </si>
  <si>
    <t>2224e59e-d71f-4d3e-8d48-7dc90551aeb1___UF.GRC_BS_Lab Leaf 0251.JPG</t>
  </si>
  <si>
    <t>d8d99dae-78a8-46f4-b7ad-600e0685d592___GCREC_Bact.Sp 6136.JPG</t>
  </si>
  <si>
    <t>4f107108-ac41-4921-b933-4e041604de61___GCREC_Bact.Sp 5579.JPG</t>
  </si>
  <si>
    <t>eded37cb-c3b5-4b5b-be22-cc20aa142d24___GCREC_Bact.Sp 5677.JPG</t>
  </si>
  <si>
    <t>7712359a-9f55-4d3a-8bb5-c123ebf1957e___GCREC_Bact.Sp 6022.JPG</t>
  </si>
  <si>
    <t>955d6942-0e13-4221-b349-266e5ae9cc56___GCREC_Bact.Sp 5859.JPG</t>
  </si>
  <si>
    <t>8c1a0a73-26c9-405e-8957-8dd58df6bdf4___GCREC_Bact.Sp 3738.JPG</t>
  </si>
  <si>
    <t>75f2019c-7bbb-4f1d-ba4f-26464aec3062___GCREC_Bact.Sp 3474.JPG</t>
  </si>
  <si>
    <t>1c5d49ef-1d7e-4b76-b33a-da162fe99eb2___GCREC_Bact.Sp 3506.JPG</t>
  </si>
  <si>
    <t>5c862bf1-ab62-4106-bdca-6b22a1951dca___GCREC_Bact.Sp 3860.JPG</t>
  </si>
  <si>
    <t>dde8f28e-38a3-4736-a44b-e37c28b8acd8___UF.GRC_BS_Lab Leaf 8960.JPG</t>
  </si>
  <si>
    <t>ac099bdd-1fb0-4f9c-bb62-be3994736868___UF.GRC_BS_Lab Leaf 0419.JPG</t>
  </si>
  <si>
    <t>81d0b3fa-4d42-424d-b3f2-3acd69f0db13___GCREC_Bact.Sp 6318.JPG</t>
  </si>
  <si>
    <t>745b1ca0-b6d8-442a-8206-eaa058452b51___GCREC_Bact.Sp 3700.JPG</t>
  </si>
  <si>
    <t>f848e0cd-2447-4b8f-8467-4e14f4d20e83___GCREC_Bact.Sp 6140.JPG</t>
  </si>
  <si>
    <t>ce5152ad-92fb-4187-80f6-eef2524bf131___GCREC_Bact.Sp 3432.JPG</t>
  </si>
  <si>
    <t>c92d6418-adbe-430d-9dcd-bf432490abf5___GCREC_Bact.Sp 3233.JPG</t>
  </si>
  <si>
    <t>4bd24403-eb33-4848-b47e-39e4d48333fa___GCREC_Bact.Sp 3713.JPG</t>
  </si>
  <si>
    <t>6cb5947c-d06a-4114-932e-ca1b952326c7___GCREC_Bact.Sp 3568.JPG</t>
  </si>
  <si>
    <t>8e01eb47-11f6-4e93-ac8f-09db0a9854dd___UF.GRC_BS_Lab Leaf 0519.JPG</t>
  </si>
  <si>
    <t>0f4ce5ef-5ecf-4c5d-b301-3b5a44e3a1c8___UF.GRC_BS_Lab Leaf 0408.JPG</t>
  </si>
  <si>
    <t>c259d96b-d81c-4c2d-8885-8bef1e38dd24___GCREC_Bact.Sp 3283.JPG</t>
  </si>
  <si>
    <t>970bbfa4-226c-445c-9212-e3ad3c36138e___GCREC_Bact.Sp 3251.JPG</t>
  </si>
  <si>
    <t>46d649c2-01cc-4716-8907-10ca3036c255___UF.GRC_BS_Lab Leaf 8868.JPG</t>
  </si>
  <si>
    <t>Cassava_Bacterial_Blight_(CBB)</t>
  </si>
  <si>
    <t>1181678723.jpg</t>
  </si>
  <si>
    <t>1036959902.jpg</t>
  </si>
  <si>
    <t>2524433786.jpg</t>
  </si>
  <si>
    <t>785146800.jpg</t>
  </si>
  <si>
    <t>1932481347.jpg</t>
  </si>
  <si>
    <t>1522449555.jpg</t>
  </si>
  <si>
    <t>1339257499.jpg</t>
  </si>
  <si>
    <t>3186714136.jpg</t>
  </si>
  <si>
    <t>65949096.jpg</t>
  </si>
  <si>
    <t>3594749275.jpg</t>
  </si>
  <si>
    <t>2813938477.jpg</t>
  </si>
  <si>
    <t>2503003890.jpg</t>
  </si>
  <si>
    <t>1272495783.jpg</t>
  </si>
  <si>
    <t>125207834.jpg</t>
  </si>
  <si>
    <t>3886831141.jpg</t>
  </si>
  <si>
    <t>2761769890.jpg</t>
  </si>
  <si>
    <t>2435784137.jpg</t>
  </si>
  <si>
    <t>1336580642.jpg</t>
  </si>
  <si>
    <t>2713739675.jpg</t>
  </si>
  <si>
    <t>3489780896.jpg</t>
  </si>
  <si>
    <t>3986774650.jpg</t>
  </si>
  <si>
    <t>3288990051.jpg</t>
  </si>
  <si>
    <t>1837622218.jpg</t>
  </si>
  <si>
    <t>599325048.jpg</t>
  </si>
  <si>
    <t>3983622976.jpg</t>
  </si>
  <si>
    <t>2505046113.jpg</t>
  </si>
  <si>
    <t>3205585005.jpg</t>
  </si>
  <si>
    <t>2596858727.jpg</t>
  </si>
  <si>
    <t>3955442838.jpg</t>
  </si>
  <si>
    <t>532081653.jpg</t>
  </si>
  <si>
    <t>2529150821.jpg</t>
  </si>
  <si>
    <t>3246642151.jpg</t>
  </si>
  <si>
    <t>746879421.jpg</t>
  </si>
  <si>
    <t>3372358709.jpg</t>
  </si>
  <si>
    <t>1331134229.jpg</t>
  </si>
  <si>
    <t>1474376023.jpg</t>
  </si>
  <si>
    <t>1889205491.jpg</t>
  </si>
  <si>
    <t>4074421218.jpg</t>
  </si>
  <si>
    <t>901404486.jpg</t>
  </si>
  <si>
    <t>2468469374.jpg</t>
  </si>
  <si>
    <t>3955391972.jpg</t>
  </si>
  <si>
    <t>471733925.jpg</t>
  </si>
  <si>
    <t>1258444443.jpg</t>
  </si>
  <si>
    <t>3811423890.jpg</t>
  </si>
  <si>
    <t>2265156316.jpg</t>
  </si>
  <si>
    <t>2896421172.jpg</t>
  </si>
  <si>
    <t>965919968.jpg</t>
  </si>
  <si>
    <t>2376221892.jpg</t>
  </si>
  <si>
    <t>2263743432.jpg</t>
  </si>
  <si>
    <t>3693127282.jpg</t>
  </si>
  <si>
    <t>550691642.jpg</t>
  </si>
  <si>
    <t>2255774334.jpg</t>
  </si>
  <si>
    <t>1700324452.jpg</t>
  </si>
  <si>
    <t>3258193135.jpg</t>
  </si>
  <si>
    <t>186394398.jpg</t>
  </si>
  <si>
    <t>3920433539.jpg</t>
  </si>
  <si>
    <t>565347582.jpg</t>
  </si>
  <si>
    <t>3555410429.jpg</t>
  </si>
  <si>
    <t>592477386.jpg</t>
  </si>
  <si>
    <t>537704740.jpg</t>
  </si>
  <si>
    <t>72925791.jpg</t>
  </si>
  <si>
    <t>3530560257.jpg</t>
  </si>
  <si>
    <t>3253305739.jpg</t>
  </si>
  <si>
    <t>1298789590.jpg</t>
  </si>
  <si>
    <t>544530143.jpg</t>
  </si>
  <si>
    <t>2903239369.jpg</t>
  </si>
  <si>
    <t>2344567219.jpg</t>
  </si>
  <si>
    <t>2593776626.jpg</t>
  </si>
  <si>
    <t>3807557163.jpg</t>
  </si>
  <si>
    <t>3454534975.jpg</t>
  </si>
  <si>
    <t>918534391.jpg</t>
  </si>
  <si>
    <t>381935936.jpg</t>
  </si>
  <si>
    <t>4206587190.jpg</t>
  </si>
  <si>
    <t>2698271190.jpg</t>
  </si>
  <si>
    <t>4145595052.jpg</t>
  </si>
  <si>
    <t>2945652044.jpg</t>
  </si>
  <si>
    <t>725865491.jpg</t>
  </si>
  <si>
    <t>3126103788.jpg</t>
  </si>
  <si>
    <t>3115344482.jpg</t>
  </si>
  <si>
    <t>49247184.jpg</t>
  </si>
  <si>
    <t>1463935986.jpg</t>
  </si>
  <si>
    <t>3099609782.jpg</t>
  </si>
  <si>
    <t>3980578262.jpg</t>
  </si>
  <si>
    <t>2813897976.jpg</t>
  </si>
  <si>
    <t>2023813792.jpg</t>
  </si>
  <si>
    <t>1048147223.jpg</t>
  </si>
  <si>
    <t>2005545104.jpg</t>
  </si>
  <si>
    <t>3645775098.jpg</t>
  </si>
  <si>
    <t>3978296365.jpg</t>
  </si>
  <si>
    <t>814045052.jpg</t>
  </si>
  <si>
    <t>4177391802.jpg</t>
  </si>
  <si>
    <t>3514831407.jpg</t>
  </si>
  <si>
    <t>3307432740.jpg</t>
  </si>
  <si>
    <t>3533209606.jpg</t>
  </si>
  <si>
    <t>695167489.jpg</t>
  </si>
  <si>
    <t>3495209227.jpg</t>
  </si>
  <si>
    <t>3591683248.jpg</t>
  </si>
  <si>
    <t>986965803.jpg</t>
  </si>
  <si>
    <t>3290949725.jpg</t>
  </si>
  <si>
    <t>774618628.jpg</t>
  </si>
  <si>
    <t>1207142999.jpg</t>
  </si>
  <si>
    <t>472839300.jpg</t>
  </si>
  <si>
    <t>2591028452.jpg</t>
  </si>
  <si>
    <t>404853146.jpg</t>
  </si>
  <si>
    <t>4284674042.jpg</t>
  </si>
  <si>
    <t>678707458.jpg</t>
  </si>
  <si>
    <t>2455854003.jpg</t>
  </si>
  <si>
    <t>2440838390.jpg</t>
  </si>
  <si>
    <t>3195215192.jpg</t>
  </si>
  <si>
    <t>2828195136.jpg</t>
  </si>
  <si>
    <t>3536435427.jpg</t>
  </si>
  <si>
    <t>1993797048.jpg</t>
  </si>
  <si>
    <t>2583894106.jpg</t>
  </si>
  <si>
    <t>969069572.jpg</t>
  </si>
  <si>
    <t>476858432.jpg</t>
  </si>
  <si>
    <t>3234847067.jpg</t>
  </si>
  <si>
    <t>3474522679.jpg</t>
  </si>
  <si>
    <t>3176671585.jpg</t>
  </si>
  <si>
    <t>370886609.jpg</t>
  </si>
  <si>
    <t>1003888281.jpg</t>
  </si>
  <si>
    <t>3844780526.jpg</t>
  </si>
  <si>
    <t>1408296206.jpg</t>
  </si>
  <si>
    <t>1304015285.jpg</t>
  </si>
  <si>
    <t>1490907378.jpg</t>
  </si>
  <si>
    <t>2776235541.jpg</t>
  </si>
  <si>
    <t>1080407872.jpg</t>
  </si>
  <si>
    <t>2109198789.jpg</t>
  </si>
  <si>
    <t>1963346508.jpg</t>
  </si>
  <si>
    <t>1208930498.jpg</t>
  </si>
  <si>
    <t>2915539500.jpg</t>
  </si>
  <si>
    <t>2652140476.jpg</t>
  </si>
  <si>
    <t>235479847.jpg</t>
  </si>
  <si>
    <t>3457432982.jpg</t>
  </si>
  <si>
    <t>3234915269.jpg</t>
  </si>
  <si>
    <t>2467892554.jpg</t>
  </si>
  <si>
    <t>4073523035.jpg</t>
  </si>
  <si>
    <t>2553757426.jpg</t>
  </si>
  <si>
    <t>3682266975.jpg</t>
  </si>
  <si>
    <t>4057359447.jpg</t>
  </si>
  <si>
    <t>2209572670.jpg</t>
  </si>
  <si>
    <t>2647322567.jpg</t>
  </si>
  <si>
    <t>755073612.jpg</t>
  </si>
  <si>
    <t>4250554784.jpg</t>
  </si>
  <si>
    <t>2813723824.jpg</t>
  </si>
  <si>
    <t>1430955699.jpg</t>
  </si>
  <si>
    <t>1391377544.jpg</t>
  </si>
  <si>
    <t>3963604072.jpg</t>
  </si>
  <si>
    <t>3731008076.jpg</t>
  </si>
  <si>
    <t>2046239409.jpg</t>
  </si>
  <si>
    <t>593244106.jpg</t>
  </si>
  <si>
    <t>2998282647.jpg</t>
  </si>
  <si>
    <t>1519337929.jpg</t>
  </si>
  <si>
    <t>3789353421.jpg</t>
  </si>
  <si>
    <t>971188113.jpg</t>
  </si>
  <si>
    <t>1926670152.jpg</t>
  </si>
  <si>
    <t>3611370404.jpg</t>
  </si>
  <si>
    <t>1276802461.jpg</t>
  </si>
  <si>
    <t>2253776549.jpg</t>
  </si>
  <si>
    <t>886449535.jpg</t>
  </si>
  <si>
    <t>1560029412.jpg</t>
  </si>
  <si>
    <t>3674354159.jpg</t>
  </si>
  <si>
    <t>3546582626.jpg</t>
  </si>
  <si>
    <t>3749019108.jpg</t>
  </si>
  <si>
    <t>337218970.jpg</t>
  </si>
  <si>
    <t>342958683.jpg</t>
  </si>
  <si>
    <t>1179913576.jpg</t>
  </si>
  <si>
    <t>1497853421.jpg</t>
  </si>
  <si>
    <t>2174393587.jpg</t>
  </si>
  <si>
    <t>553294224.jpg</t>
  </si>
  <si>
    <t>1795774689.jpg</t>
  </si>
  <si>
    <t>748029556.jpg</t>
  </si>
  <si>
    <t>1448397186.jpg</t>
  </si>
  <si>
    <t>2338923245.jpg</t>
  </si>
  <si>
    <t>1312770396.jpg</t>
  </si>
  <si>
    <t>2308841380.jpg</t>
  </si>
  <si>
    <t>2740084860.jpg</t>
  </si>
  <si>
    <t>344288315.jpg</t>
  </si>
  <si>
    <t>3269646431.jpg</t>
  </si>
  <si>
    <t>2170826967.jpg</t>
  </si>
  <si>
    <t>3340101218.jpg</t>
  </si>
  <si>
    <t>1909574970.jpg</t>
  </si>
  <si>
    <t>2052193319.jpg</t>
  </si>
  <si>
    <t>2591969481.jpg</t>
  </si>
  <si>
    <t>1465774459.jpg</t>
  </si>
  <si>
    <t>1674288573.jpg</t>
  </si>
  <si>
    <t>860744310.jpg</t>
  </si>
  <si>
    <t>3207502224.jpg</t>
  </si>
  <si>
    <t>3734403071.jpg</t>
  </si>
  <si>
    <t>1860121418.jpg</t>
  </si>
  <si>
    <t>1462318476.jpg</t>
  </si>
  <si>
    <t>1586292581.jpg</t>
  </si>
  <si>
    <t>492140725.jpg</t>
  </si>
  <si>
    <t>2746592170.jpg</t>
  </si>
  <si>
    <t>506774842.jpg</t>
  </si>
  <si>
    <t>1218204606.jpg</t>
  </si>
  <si>
    <t>918306924.jpg</t>
  </si>
  <si>
    <t>2372527098.jpg</t>
  </si>
  <si>
    <t>3905302037.jpg</t>
  </si>
  <si>
    <t>1545680937.jpg</t>
  </si>
  <si>
    <t>2173516398.jpg</t>
  </si>
  <si>
    <t>3698640204.jpg</t>
  </si>
  <si>
    <t>3778585395.jpg</t>
  </si>
  <si>
    <t>2457479781.jpg</t>
  </si>
  <si>
    <t>2483045169.jpg</t>
  </si>
  <si>
    <t>2896379895.jpg</t>
  </si>
  <si>
    <t>2462319978.jpg</t>
  </si>
  <si>
    <t>4040102956.jpg</t>
  </si>
  <si>
    <t>2523850258.jpg</t>
  </si>
  <si>
    <t>4293589004.jpg</t>
  </si>
  <si>
    <t>4135070493.jpg</t>
  </si>
  <si>
    <t>441579945.jpg</t>
  </si>
  <si>
    <t>3073019381.jpg</t>
  </si>
  <si>
    <t>2907262343.jpg</t>
  </si>
  <si>
    <t>2363265177.jpg</t>
  </si>
  <si>
    <t>3556578053.jpg</t>
  </si>
  <si>
    <t>1908179787.jpg</t>
  </si>
  <si>
    <t>3684621874.jpg</t>
  </si>
  <si>
    <t>1561430411.jpg</t>
  </si>
  <si>
    <t>3187755920.jpg</t>
  </si>
  <si>
    <t>3903787097.jpg</t>
  </si>
  <si>
    <t>3589202621.jpg</t>
  </si>
  <si>
    <t>2927770833.jpg</t>
  </si>
  <si>
    <t>1557580898.jpg</t>
  </si>
  <si>
    <t>815181959.jpg</t>
  </si>
  <si>
    <t>3734410646.jpg</t>
  </si>
  <si>
    <t>3850139583.jpg</t>
  </si>
  <si>
    <t>2641912037.jpg</t>
  </si>
  <si>
    <t>888355689.jpg</t>
  </si>
  <si>
    <t>3924372198.jpg</t>
  </si>
  <si>
    <t>3483301254.jpg</t>
  </si>
  <si>
    <t>2150625929.jpg</t>
  </si>
  <si>
    <t>2683970067.jpg</t>
  </si>
  <si>
    <t>1542749471.jpg</t>
  </si>
  <si>
    <t>4237476054.jpg</t>
  </si>
  <si>
    <t>1033403106.jpg</t>
  </si>
  <si>
    <t>167313296.jpg</t>
  </si>
  <si>
    <t>1563794954.jpg</t>
  </si>
  <si>
    <t>2343776715.jpg</t>
  </si>
  <si>
    <t>3516603497.jpg</t>
  </si>
  <si>
    <t>1823619640.jpg</t>
  </si>
  <si>
    <t>298282454.jpg</t>
  </si>
  <si>
    <t>3276323574.jpg</t>
  </si>
  <si>
    <t>4181351157.jpg</t>
  </si>
  <si>
    <t>1556262944.jpg</t>
  </si>
  <si>
    <t>2157322964.jpg</t>
  </si>
  <si>
    <t>2878645903.jpg</t>
  </si>
  <si>
    <t>1844847808.jpg</t>
  </si>
  <si>
    <t>1456612395.jpg</t>
  </si>
  <si>
    <t>726818817.jpg</t>
  </si>
  <si>
    <t>2384802478.jpg</t>
  </si>
  <si>
    <t>566571284.jpg</t>
  </si>
  <si>
    <t>827134808.jpg</t>
  </si>
  <si>
    <t>2007737070.jpg</t>
  </si>
  <si>
    <t>1830061664.jpg</t>
  </si>
  <si>
    <t>27094452.jpg</t>
  </si>
  <si>
    <t>1182217128.jpg</t>
  </si>
  <si>
    <t>3143832551.jpg</t>
  </si>
  <si>
    <t>4174034867.jpg</t>
  </si>
  <si>
    <t>3221655507.jpg</t>
  </si>
  <si>
    <t>1484094890.jpg</t>
  </si>
  <si>
    <t>2559696276.jpg</t>
  </si>
  <si>
    <t>396829878.jpg</t>
  </si>
  <si>
    <t>2892596636.jpg</t>
  </si>
  <si>
    <t>3295243647.jpg</t>
  </si>
  <si>
    <t>2959800019.jpg</t>
  </si>
  <si>
    <t>3826670209.jpg</t>
  </si>
  <si>
    <t>459566440.jpg</t>
  </si>
  <si>
    <t>3919110751.jpg</t>
  </si>
  <si>
    <t>1501728003.jpg</t>
  </si>
  <si>
    <t>3860607414.jpg</t>
  </si>
  <si>
    <t>2953075261.jpg</t>
  </si>
  <si>
    <t>424686742.jpg</t>
  </si>
  <si>
    <t>2228874754.jpg</t>
  </si>
  <si>
    <t>617651411.jpg</t>
  </si>
  <si>
    <t>1960345472.jpg</t>
  </si>
  <si>
    <t>313266547.jpg</t>
  </si>
  <si>
    <t>3609231676.jpg</t>
  </si>
  <si>
    <t>353746186.jpg</t>
  </si>
  <si>
    <t>1981073260.jpg</t>
  </si>
  <si>
    <t>201703584.jpg</t>
  </si>
  <si>
    <t>3643032888.jpg</t>
  </si>
  <si>
    <t>2857712937.jpg</t>
  </si>
  <si>
    <t>2142120980.jpg</t>
  </si>
  <si>
    <t>498850777.jpg</t>
  </si>
  <si>
    <t>1371699817.jpg</t>
  </si>
  <si>
    <t>4005310479.jpg</t>
  </si>
  <si>
    <t>3769300962.jpg</t>
  </si>
  <si>
    <t>1052854295.jpg</t>
  </si>
  <si>
    <t>1546870332.jpg</t>
  </si>
  <si>
    <t>1893906773.jpg</t>
  </si>
  <si>
    <t>815758241.jpg</t>
  </si>
  <si>
    <t>3878279808.jpg</t>
  </si>
  <si>
    <t>2809101504.jpg</t>
  </si>
  <si>
    <t>3571866681.jpg</t>
  </si>
  <si>
    <t>3556675221.jpg</t>
  </si>
  <si>
    <t>1443500189.jpg</t>
  </si>
  <si>
    <t>4165383936.jpg</t>
  </si>
  <si>
    <t>324248837.jpg</t>
  </si>
  <si>
    <t>800501715.jpg</t>
  </si>
  <si>
    <t>897638042.jpg</t>
  </si>
  <si>
    <t>Cassava_Green_Mottle_(CGM)</t>
  </si>
  <si>
    <t>447053671.jpg</t>
  </si>
  <si>
    <t>2972617511.jpg</t>
  </si>
  <si>
    <t>2421980371.jpg</t>
  </si>
  <si>
    <t>1005200906.jpg</t>
  </si>
  <si>
    <t>3964124529.jpg</t>
  </si>
  <si>
    <t>3700452393.jpg</t>
  </si>
  <si>
    <t>3401150171.jpg</t>
  </si>
  <si>
    <t>4188219605.jpg</t>
  </si>
  <si>
    <t>2045866821.jpg</t>
  </si>
  <si>
    <t>1116356197.jpg</t>
  </si>
  <si>
    <t>1977264281.jpg</t>
  </si>
  <si>
    <t>3410500965.jpg</t>
  </si>
  <si>
    <t>734530855.jpg</t>
  </si>
  <si>
    <t>2386015135.jpg</t>
  </si>
  <si>
    <t>2797850059.jpg</t>
  </si>
  <si>
    <t>3233899125.jpg</t>
  </si>
  <si>
    <t>4278355555.jpg</t>
  </si>
  <si>
    <t>1131164164.jpg</t>
  </si>
  <si>
    <t>2319781928.jpg</t>
  </si>
  <si>
    <t>3456979841.jpg</t>
  </si>
  <si>
    <t>1113946759.jpg</t>
  </si>
  <si>
    <t>362695786.jpg</t>
  </si>
  <si>
    <t>1492444202.jpg</t>
  </si>
  <si>
    <t>806670613.jpg</t>
  </si>
  <si>
    <t>2562362099.jpg</t>
  </si>
  <si>
    <t>447702060.jpg</t>
  </si>
  <si>
    <t>3668890746.jpg</t>
  </si>
  <si>
    <t>1114588792.jpg</t>
  </si>
  <si>
    <t>1523640184.jpg</t>
  </si>
  <si>
    <t>3762629314.jpg</t>
  </si>
  <si>
    <t>884267453.jpg</t>
  </si>
  <si>
    <t>4179147529.jpg</t>
  </si>
  <si>
    <t>1290189931.jpg</t>
  </si>
  <si>
    <t>644666904.jpg</t>
  </si>
  <si>
    <t>1861343358.jpg</t>
  </si>
  <si>
    <t>3441335676.jpg</t>
  </si>
  <si>
    <t>2797611751.jpg</t>
  </si>
  <si>
    <t>2073620456.jpg</t>
  </si>
  <si>
    <t>3318985729.jpg</t>
  </si>
  <si>
    <t>1943448568.jpg</t>
  </si>
  <si>
    <t>301917364.jpg</t>
  </si>
  <si>
    <t>1640860200.jpg</t>
  </si>
  <si>
    <t>3817468539.jpg</t>
  </si>
  <si>
    <t>3209205412.jpg</t>
  </si>
  <si>
    <t>3435427625.jpg</t>
  </si>
  <si>
    <t>2155661206.jpg</t>
  </si>
  <si>
    <t>1902379335.jpg</t>
  </si>
  <si>
    <t>433273878.jpg</t>
  </si>
  <si>
    <t>2871659353.jpg</t>
  </si>
  <si>
    <t>1517337771.jpg</t>
  </si>
  <si>
    <t>3838519719.jpg</t>
  </si>
  <si>
    <t>3676426779.jpg</t>
  </si>
  <si>
    <t>379319725.jpg</t>
  </si>
  <si>
    <t>1290024042.jpg</t>
  </si>
  <si>
    <t>1612928638.jpg</t>
  </si>
  <si>
    <t>1125148529.jpg</t>
  </si>
  <si>
    <t>1275608644.jpg</t>
  </si>
  <si>
    <t>2560958155.jpg</t>
  </si>
  <si>
    <t>1329871144.jpg</t>
  </si>
  <si>
    <t>1748078047.jpg</t>
  </si>
  <si>
    <t>3528796531.jpg</t>
  </si>
  <si>
    <t>3059656933.jpg</t>
  </si>
  <si>
    <t>4080972605.jpg</t>
  </si>
  <si>
    <t>3918869320.jpg</t>
  </si>
  <si>
    <t>845926406.jpg</t>
  </si>
  <si>
    <t>1271039917.jpg</t>
  </si>
  <si>
    <t>1657954384.jpg</t>
  </si>
  <si>
    <t>223143311.jpg</t>
  </si>
  <si>
    <t>2819900270.jpg</t>
  </si>
  <si>
    <t>2411989112.jpg</t>
  </si>
  <si>
    <t>672634169.jpg</t>
  </si>
  <si>
    <t>3636948632.jpg</t>
  </si>
  <si>
    <t>2421584728.jpg</t>
  </si>
  <si>
    <t>454771505.jpg</t>
  </si>
  <si>
    <t>3934102198.jpg</t>
  </si>
  <si>
    <t>1302300755.jpg</t>
  </si>
  <si>
    <t>2494764703.jpg</t>
  </si>
  <si>
    <t>2078875826.jpg</t>
  </si>
  <si>
    <t>4149113936.jpg</t>
  </si>
  <si>
    <t>2208145529.jpg</t>
  </si>
  <si>
    <t>2853469251.jpg</t>
  </si>
  <si>
    <t>851313778.jpg</t>
  </si>
  <si>
    <t>3537608391.jpg</t>
  </si>
  <si>
    <t>3099868770.jpg</t>
  </si>
  <si>
    <t>4031374252.jpg</t>
  </si>
  <si>
    <t>4073688156.jpg</t>
  </si>
  <si>
    <t>1869166281.jpg</t>
  </si>
  <si>
    <t>1295166151.jpg</t>
  </si>
  <si>
    <t>291053926.jpg</t>
  </si>
  <si>
    <t>1197890857.jpg</t>
  </si>
  <si>
    <t>3954239221.jpg</t>
  </si>
  <si>
    <t>538938122.jpg</t>
  </si>
  <si>
    <t>1622141266.jpg</t>
  </si>
  <si>
    <t>1994226029.jpg</t>
  </si>
  <si>
    <t>291970029.jpg</t>
  </si>
  <si>
    <t>1137739472.jpg</t>
  </si>
  <si>
    <t>3468766688.jpg</t>
  </si>
  <si>
    <t>918605153.jpg</t>
  </si>
  <si>
    <t>3899993787.jpg</t>
  </si>
  <si>
    <t>2692319102.jpg</t>
  </si>
  <si>
    <t>2768506629.jpg</t>
  </si>
  <si>
    <t>2606217713.jpg</t>
  </si>
  <si>
    <t>2784994584.jpg</t>
  </si>
  <si>
    <t>458086405.jpg</t>
  </si>
  <si>
    <t>1434172630.jpg</t>
  </si>
  <si>
    <t>623333046.jpg</t>
  </si>
  <si>
    <t>1959106502.jpg</t>
  </si>
  <si>
    <t>2282251801.jpg</t>
  </si>
  <si>
    <t>739227863.jpg</t>
  </si>
  <si>
    <t>3027691323.jpg</t>
  </si>
  <si>
    <t>1046156726.jpg</t>
  </si>
  <si>
    <t>582948478.jpg</t>
  </si>
  <si>
    <t>2417890720.jpg</t>
  </si>
  <si>
    <t>685844269.jpg</t>
  </si>
  <si>
    <t>3907855912.jpg</t>
  </si>
  <si>
    <t>4175374809.jpg</t>
  </si>
  <si>
    <t>2940098090.jpg</t>
  </si>
  <si>
    <t>3353595234.jpg</t>
  </si>
  <si>
    <t>270643654.jpg</t>
  </si>
  <si>
    <t>472300747.jpg</t>
  </si>
  <si>
    <t>2339597850.jpg</t>
  </si>
  <si>
    <t>117969308.jpg</t>
  </si>
  <si>
    <t>2330146659.jpg</t>
  </si>
  <si>
    <t>186024899.jpg</t>
  </si>
  <si>
    <t>2934683232.jpg</t>
  </si>
  <si>
    <t>3145136938.jpg</t>
  </si>
  <si>
    <t>2204436794.jpg</t>
  </si>
  <si>
    <t>4117129692.jpg</t>
  </si>
  <si>
    <t>589247571.jpg</t>
  </si>
  <si>
    <t>646595988.jpg</t>
  </si>
  <si>
    <t>53164927.jpg</t>
  </si>
  <si>
    <t>1302660521.jpg</t>
  </si>
  <si>
    <t>2268128907.jpg</t>
  </si>
  <si>
    <t>219119835.jpg</t>
  </si>
  <si>
    <t>1586567598.jpg</t>
  </si>
  <si>
    <t>127157286.jpg</t>
  </si>
  <si>
    <t>2898065590.jpg</t>
  </si>
  <si>
    <t>2683464620.jpg</t>
  </si>
  <si>
    <t>3985545704.jpg</t>
  </si>
  <si>
    <t>1046631452.jpg</t>
  </si>
  <si>
    <t>1278924259.jpg</t>
  </si>
  <si>
    <t>1979482917.jpg</t>
  </si>
  <si>
    <t>4218379987.jpg</t>
  </si>
  <si>
    <t>4181746841.jpg</t>
  </si>
  <si>
    <t>1260599331.jpg</t>
  </si>
  <si>
    <t>1998622752.jpg</t>
  </si>
  <si>
    <t>2438313768.jpg</t>
  </si>
  <si>
    <t>2639026926.jpg</t>
  </si>
  <si>
    <t>3967037274.jpg</t>
  </si>
  <si>
    <t>1028697500.jpg</t>
  </si>
  <si>
    <t>1675424931.jpg</t>
  </si>
  <si>
    <t>3648737263.jpg</t>
  </si>
  <si>
    <t>1612177465.jpg</t>
  </si>
  <si>
    <t>3737714196.jpg</t>
  </si>
  <si>
    <t>1184986094.jpg</t>
  </si>
  <si>
    <t>3644947505.jpg</t>
  </si>
  <si>
    <t>1438263670.jpg</t>
  </si>
  <si>
    <t>2013804410.jpg</t>
  </si>
  <si>
    <t>2653833670.jpg</t>
  </si>
  <si>
    <t>3623375685.jpg</t>
  </si>
  <si>
    <t>144489717.jpg</t>
  </si>
  <si>
    <t>2860693015.jpg</t>
  </si>
  <si>
    <t>3769064815.jpg</t>
  </si>
  <si>
    <t>115438345.jpg</t>
  </si>
  <si>
    <t>1745213235.jpg</t>
  </si>
  <si>
    <t>1775966274.jpg</t>
  </si>
  <si>
    <t>1891912456.jpg</t>
  </si>
  <si>
    <t>2225883353.jpg</t>
  </si>
  <si>
    <t>362190021.jpg</t>
  </si>
  <si>
    <t>577684636.jpg</t>
  </si>
  <si>
    <t>2226438384.jpg</t>
  </si>
  <si>
    <t>3181538657.jpg</t>
  </si>
  <si>
    <t>1606458459.jpg</t>
  </si>
  <si>
    <t>3427302906.jpg</t>
  </si>
  <si>
    <t>3391940260.jpg</t>
  </si>
  <si>
    <t>3490066061.jpg</t>
  </si>
  <si>
    <t>2162461644.jpg</t>
  </si>
  <si>
    <t>2151050324.jpg</t>
  </si>
  <si>
    <t>3571158038.jpg</t>
  </si>
  <si>
    <t>612701263.jpg</t>
  </si>
  <si>
    <t>190222599.jpg</t>
  </si>
  <si>
    <t>1991065222.jpg</t>
  </si>
  <si>
    <t>522793998.jpg</t>
  </si>
  <si>
    <t>1025466430.jpg</t>
  </si>
  <si>
    <t>1195235889.jpg</t>
  </si>
  <si>
    <t>3591384657.jpg</t>
  </si>
  <si>
    <t>2707769947.jpg</t>
  </si>
  <si>
    <t>3455409383.jpg</t>
  </si>
  <si>
    <t>1621255319.jpg</t>
  </si>
  <si>
    <t>929638503.jpg</t>
  </si>
  <si>
    <t>2978135052.jpg</t>
  </si>
  <si>
    <t>183482317.jpg</t>
  </si>
  <si>
    <t>151804791.jpg</t>
  </si>
  <si>
    <t>100472565.jpg</t>
  </si>
  <si>
    <t>2871435111.jpg</t>
  </si>
  <si>
    <t>960202242.jpg</t>
  </si>
  <si>
    <t>2884234372.jpg</t>
  </si>
  <si>
    <t>1822627582.jpg</t>
  </si>
  <si>
    <t>1485387248.jpg</t>
  </si>
  <si>
    <t>2008729929.jpg</t>
  </si>
  <si>
    <t>2907284837.jpg</t>
  </si>
  <si>
    <t>1443356256.jpg</t>
  </si>
  <si>
    <t>175989862.jpg</t>
  </si>
  <si>
    <t>665478889.jpg</t>
  </si>
  <si>
    <t>2764996971.jpg</t>
  </si>
  <si>
    <t>3654524052.jpg</t>
  </si>
  <si>
    <t>3000783510.jpg</t>
  </si>
  <si>
    <t>519569660.jpg</t>
  </si>
  <si>
    <t>1658025063.jpg</t>
  </si>
  <si>
    <t>1955966140.jpg</t>
  </si>
  <si>
    <t>1495411222.jpg</t>
  </si>
  <si>
    <t>1580921361.jpg</t>
  </si>
  <si>
    <t>387293184.jpg</t>
  </si>
  <si>
    <t>1536703688.jpg</t>
  </si>
  <si>
    <t>3441360877.jpg</t>
  </si>
  <si>
    <t>1848723275.jpg</t>
  </si>
  <si>
    <t>1266269794.jpg</t>
  </si>
  <si>
    <t>2964319583.jpg</t>
  </si>
  <si>
    <t>445058593.jpg</t>
  </si>
  <si>
    <t>3522070938.jpg</t>
  </si>
  <si>
    <t>1902246685.jpg</t>
  </si>
  <si>
    <t>802718522.jpg</t>
  </si>
  <si>
    <t>4175723076.jpg</t>
  </si>
  <si>
    <t>1009431532.jpg</t>
  </si>
  <si>
    <t>51748275.jpg</t>
  </si>
  <si>
    <t>1898762161.jpg</t>
  </si>
  <si>
    <t>2574008677.jpg</t>
  </si>
  <si>
    <t>751463025.jpg</t>
  </si>
  <si>
    <t>1712458333.jpg</t>
  </si>
  <si>
    <t>1581350775.jpg</t>
  </si>
  <si>
    <t>2790112645.jpg</t>
  </si>
  <si>
    <t>3730157636.jpg</t>
  </si>
  <si>
    <t>1118018491.jpg</t>
  </si>
  <si>
    <t>2441910207.jpg</t>
  </si>
  <si>
    <t>3179751044.jpg</t>
  </si>
  <si>
    <t>4278290945.jpg</t>
  </si>
  <si>
    <t>3332998611.jpg</t>
  </si>
  <si>
    <t>1207510885.jpg</t>
  </si>
  <si>
    <t>3998485682.jpg</t>
  </si>
  <si>
    <t>4189307730.jpg</t>
  </si>
  <si>
    <t>4215295571.jpg</t>
  </si>
  <si>
    <t>2157011481.jpg</t>
  </si>
  <si>
    <t>3650033539.jpg</t>
  </si>
  <si>
    <t>1288225954.jpg</t>
  </si>
  <si>
    <t>78347787.jpg</t>
  </si>
  <si>
    <t>2921818611.jpg</t>
  </si>
  <si>
    <t>2047003483.jpg</t>
  </si>
  <si>
    <t>3952521277.jpg</t>
  </si>
  <si>
    <t>2342986472.jpg</t>
  </si>
  <si>
    <t>1435237849.jpg</t>
  </si>
  <si>
    <t>2779467880.jpg</t>
  </si>
  <si>
    <t>2017774096.jpg</t>
  </si>
  <si>
    <t>2536601960.jpg</t>
  </si>
  <si>
    <t>1587460202.jpg</t>
  </si>
  <si>
    <t>1366955402.jpg</t>
  </si>
  <si>
    <t>4201637914.jpg</t>
  </si>
  <si>
    <t>3277846362.jpg</t>
  </si>
  <si>
    <t>3244382279.jpg</t>
  </si>
  <si>
    <t>3943173652.jpg</t>
  </si>
  <si>
    <t>2463068733.jpg</t>
  </si>
  <si>
    <t>3621524311.jpg</t>
  </si>
  <si>
    <t>2342506991.jpg</t>
  </si>
  <si>
    <t>873468650.jpg</t>
  </si>
  <si>
    <t>77981157.jpg</t>
  </si>
  <si>
    <t>3517580594.jpg</t>
  </si>
  <si>
    <t>1146557184.jpg</t>
  </si>
  <si>
    <t>1513503205.jpg</t>
  </si>
  <si>
    <t>3641985438.jpg</t>
  </si>
  <si>
    <t>3945332868.jpg</t>
  </si>
  <si>
    <t>3554722517.jpg</t>
  </si>
  <si>
    <t>3057497709.jpg</t>
  </si>
  <si>
    <t>1403410864.jpg</t>
  </si>
  <si>
    <t>949971770.jpg</t>
  </si>
  <si>
    <t>2454238262.jpg</t>
  </si>
  <si>
    <t>873095310.jpg</t>
  </si>
  <si>
    <t>3861440590.jpg</t>
  </si>
  <si>
    <t>571006343.jpg</t>
  </si>
  <si>
    <t>969211018.jpg</t>
  </si>
  <si>
    <t>1931732509.jpg</t>
  </si>
  <si>
    <t>2694534101.jpg</t>
  </si>
  <si>
    <t>253306705.jpg</t>
  </si>
  <si>
    <t>365554294.jpg</t>
  </si>
  <si>
    <t>4183847559.jpg</t>
  </si>
  <si>
    <t>1383172615.jpg</t>
  </si>
  <si>
    <t>4184062100.jpg</t>
  </si>
  <si>
    <t>3209363039.jpg</t>
  </si>
  <si>
    <t>3717326513.jpg</t>
  </si>
  <si>
    <t>1489666486.jpg</t>
  </si>
  <si>
    <t>984892057.jpg</t>
  </si>
  <si>
    <t>1407007212.jpg</t>
  </si>
  <si>
    <t>2259345957.jpg</t>
  </si>
  <si>
    <t>1238821861.jpg</t>
  </si>
  <si>
    <t>1744132907.jpg</t>
  </si>
  <si>
    <t>3735081293.jpg</t>
  </si>
  <si>
    <t>49533395.jpg</t>
  </si>
  <si>
    <t>2839368896.jpg</t>
  </si>
  <si>
    <t>3892133252.jpg</t>
  </si>
  <si>
    <t>2569083558.jpg</t>
  </si>
  <si>
    <t>1874752223.jpg</t>
  </si>
  <si>
    <t>1600742587.jpg</t>
  </si>
  <si>
    <t>Tomato__Early_blight</t>
  </si>
  <si>
    <t>7b085d56-6867-4946-8208-5823afeba034___RS_Erly.B 7384.JPG</t>
  </si>
  <si>
    <t>605e0af6-415f-4e25-8f0d-a8f36371732b___RS_Erly.B 7827.JPG</t>
  </si>
  <si>
    <t>0ba3d536-8732-4ea1-b3e1-a1be86e5dc6a___RS_Erly.B 9499.JPG</t>
  </si>
  <si>
    <t>c2a64948-bda7-4a89-aec6-be714ba7cf99___RS_Erly.B 8330.JPG</t>
  </si>
  <si>
    <t>0fbc786c-62a7-44f3-8db8-2649809bf1aa___RS_Erly.B 9514.JPG</t>
  </si>
  <si>
    <t>42ee69ea-4c2d-4e65-9c66-e3154dd08375___RS_Erly.B 8428.JPG</t>
  </si>
  <si>
    <t>dda45973-b7a1-4080-93a2-bd7cd3e3026f___RS_Erly.B 8407.JPG</t>
  </si>
  <si>
    <t>f899b748-cd86-460f-a202-a6946e04946e___RS_Erly.B 7494.JPG</t>
  </si>
  <si>
    <t>18ec9a60-a4e3-4dd7-805f-fe9eaf526c2f___RS_Erly.B 8405.JPG</t>
  </si>
  <si>
    <t>5fc7639c-d04d-40bc-bbd3-68bf11183ed9___RS_Erly.B 7745.JPG</t>
  </si>
  <si>
    <t>c8412a1c-4e61-4a35-9538-c3d3a7c46cbe___RS_Erly.B 7383.JPG</t>
  </si>
  <si>
    <t>1a8bd88f-309f-4392-b387-7cb423ef0ab6___RS_Erly.B 7366.JPG</t>
  </si>
  <si>
    <t>47465f0e-80ef-4641-b24b-7147dd82596d___RS_Erly.B 9473.JPG</t>
  </si>
  <si>
    <t>a278a40a-bb25-4210-b646-2d232245851a___RS_Erly.B 7719.JPG</t>
  </si>
  <si>
    <t>3b3193c5-e717-4b40-b450-7ee5c6e22d1a___RS_Erly.B 9382.JPG</t>
  </si>
  <si>
    <t>c9fa82b3-776c-4a44-8309-a6faf88898e3___RS_Erly.B 7498.JPG</t>
  </si>
  <si>
    <t>dfa9f6bb-92ac-4b41-ac6c-fd2a7ddd093a___RS_Erly.B 8276.JPG</t>
  </si>
  <si>
    <t>0378db62-5231-4eff-815d-c0deb0043e80___RS_Erly.B 7464.JPG</t>
  </si>
  <si>
    <t>090af0e4-75f2-495a-8bca-a3370c6dd2a6___RS_Erly.B 9562.JPG</t>
  </si>
  <si>
    <t>c10623b4-33fe-458c-9d8e-d9a74fb74a6a___RS_Erly.B 7450.JPG</t>
  </si>
  <si>
    <t>0034a551-9512-44e5-ba6c-827f85ecc688___RS_Erly.B 9432.JPG</t>
  </si>
  <si>
    <t>a725f34d-c57c-4189-9ec8-6aeec7fb6a78___RS_Erly.B 6452.JPG</t>
  </si>
  <si>
    <t>4deeae7f-b339-4d5b-969c-b69ea27c1636___RS_Erly.B 7736.JPG</t>
  </si>
  <si>
    <t>a20bd77c-4ecf-473c-89aa-329b1719fbe1___RS_Erly.B 7639.JPG</t>
  </si>
  <si>
    <t>392df5d9-0383-4ce9-a6fa-17d09cdc3c62___RS_Erly.B 9497.JPG</t>
  </si>
  <si>
    <t>eaf0d111-089a-4808-a34c-dd40e3bb4db4___RS_Erly.B 8393.JPG</t>
  </si>
  <si>
    <t>f93578b3-4b98-4b13-95c3-495c656963f4___RS_Erly.B 8340.JPG</t>
  </si>
  <si>
    <t>4a063384-a4c0-4acc-a787-8236eb40a54e___RS_Erly.B 8281.JPG</t>
  </si>
  <si>
    <t>68d40fcc-8554-4973-9abc-27fc1928cc9c___RS_Erly.B 7595.JPG</t>
  </si>
  <si>
    <t>2ffcdf9e-9cf5-492e-80f8-6f80cd0be7cb___RS_Erly.B 7421.JPG</t>
  </si>
  <si>
    <t>75128610-8633-4000-8f74-17b6cff222d7___RS_Erly.B 6341.JPG</t>
  </si>
  <si>
    <t>8039671d-c264-49aa-bfbc-81fabe24b007___RS_Erly.B 9397.JPG</t>
  </si>
  <si>
    <t>e87f8d6a-9728-4d12-b6b3-e07c77db939b___RS_Erly.B 9576.JPG</t>
  </si>
  <si>
    <t>8c757ec5-a977-412f-bf8e-208fefc79063___RS_Erly.B 9504.JPG</t>
  </si>
  <si>
    <t>65bcbda1-eee5-4bab-ab07-128c2a2f8ed4___RS_Erly.B 7461.JPG</t>
  </si>
  <si>
    <t>5a62e38f-8042-4ca8-8df6-2bdeed7e9a7b___RS_Erly.B 9493.JPG</t>
  </si>
  <si>
    <t>a7aac68f-92a8-42dd-ad5b-662c172fa594___RS_Erly.B 7579.JPG</t>
  </si>
  <si>
    <t>e63371a7-2fb1-4446-9fb2-6d679485d2b0___RS_Erly.B 8415.JPG</t>
  </si>
  <si>
    <t>9cd2e960-3941-4b60-84fb-0ed227c26ed7___RS_Erly.B 7839.JPG</t>
  </si>
  <si>
    <t>4d8cce21-a64f-4953-8c56-218f1611ed29___RS_Erly.B 7372.JPG</t>
  </si>
  <si>
    <t>52232f20-1d2d-4545-9a5c-76ed0f608bd2___RS_Erly.B 6445.JPG</t>
  </si>
  <si>
    <t>c63ff9c7-0422-4a71-8727-7c2581fdee6e___RS_Erly.B 9406.JPG</t>
  </si>
  <si>
    <t>3e9af11d-b43d-4bfd-9cdf-1b0d847d3bf6___RS_Erly.B 7739.JPG</t>
  </si>
  <si>
    <t>abb2b25f-a1a8-49c7-8bc9-a66dc224481d___RS_Erly.B 9573.JPG</t>
  </si>
  <si>
    <t>1c71757d-d351-4016-b5bb-06a63d0f2e24___RS_Erly.B 6388.JPG</t>
  </si>
  <si>
    <t>18815a60-8297-46e0-922f-e6a0fea818ef___RS_Erly.B 7808.JPG</t>
  </si>
  <si>
    <t>197fa869-c124-436e-b3cd-bced95f52a8e___RS_Erly.B 7834.JPG</t>
  </si>
  <si>
    <t>669eda4d-aa2e-4d84-9146-c96b047eb70e___RS_Erly.B 6369.JPG</t>
  </si>
  <si>
    <t>b037f266-a24e-4f2c-9115-cf2eadd17293___RS_Erly.B 8214.JPG</t>
  </si>
  <si>
    <t>3c5b8470-8596-44bf-baa3-164a03e1c818___RS_Erly.B 9611.JPG</t>
  </si>
  <si>
    <t>8a1d3598-cd1d-4978-9e18-b5e205108540___RS_Erly.B 8315.JPG</t>
  </si>
  <si>
    <t>90fd6e55-0c2c-4c8e-8742-5a87bc669633___RS_Erly.B 7356.JPG</t>
  </si>
  <si>
    <t>b7ca5e36-608f-4441-9549-88b011e7088a___RS_Erly.B 7753.JPG</t>
  </si>
  <si>
    <t>de57a88b-7170-4eca-93f6-330df50fa8b5___RS_Erly.B 9541.JPG</t>
  </si>
  <si>
    <t>7a259d3d-cca4-4041-88ec-d3140cd96f25___RS_Erly.B 7415.JPG</t>
  </si>
  <si>
    <t>72e0c27a-891e-4864-a473-c44d578ad2ed___RS_Erly.B 7622.JPG</t>
  </si>
  <si>
    <t>4a352896-5a0f-4e42-aba1-f06045d5b531___RS_Erly.B 7765.JPG</t>
  </si>
  <si>
    <t>8d4ae220-8a79-4ca0-886c-92e90fc7efb2___RS_Erly.B 7625.JPG</t>
  </si>
  <si>
    <t>b4cfa208-cee0-4383-b0e2-6988814fbb9a___RS_Erly.B 7645.JPG</t>
  </si>
  <si>
    <t>bef16984-17c5-4796-9496-85808dfa3a56___RS_Erly.B 9405.JPG</t>
  </si>
  <si>
    <t>a52492e3-7916-4a13-a175-6a6c0dd3440a___RS_Erly.B 7613.JPG</t>
  </si>
  <si>
    <t>9f98d981-b130-4238-aa34-21b0edfc1eaf___RS_Erly.B 7806.JPG</t>
  </si>
  <si>
    <t>65568918-2d9c-4f0c-aa9d-3f4fa8b9a60c___RS_Erly.B 7354.JPG</t>
  </si>
  <si>
    <t>b86c17e0-d24a-4edf-a67f-c16c421d36ae___RS_Erly.B 7746.JPG</t>
  </si>
  <si>
    <t>28d9f1bd-ee80-46e1-b89c-5a855f0c8400___RS_Erly.B 7818.JPG</t>
  </si>
  <si>
    <t>dc474f67-5e4c-4c60-b1fd-aaafea2bc34c___RS_Erly.B 9519.JPG</t>
  </si>
  <si>
    <t>a40e0118-57f7-4a3c-92f5-07e968449dd0___RS_Erly.B 9536.JPG</t>
  </si>
  <si>
    <t>d3b3f060-60d3-4b72-8797-8406fcf2815f___RS_Erly.B 7607.JPG</t>
  </si>
  <si>
    <t>f870ea24-aac9-41cd-92a3-72f87d395c33___RS_Erly.B 7598.JPG</t>
  </si>
  <si>
    <t>1829d517-53ae-48a9-b721-5043dd10d0d2___RS_Erly.B 9518.JPG</t>
  </si>
  <si>
    <t>3d8e1f90-be34-4da7-b124-a98eddb346d1___RS_Erly.B 7414.JPG</t>
  </si>
  <si>
    <t>48dd3efc-400d-4b81-a569-13a51083df58___RS_Erly.B 7718.JPG</t>
  </si>
  <si>
    <t>0e03c87e-b43f-4cfe-a837-71306c68f4c0___RS_Erly.B 7733.JPG</t>
  </si>
  <si>
    <t>5c498e4e-e9b8-4380-828e-53dfd9beb683___RS_Erly.B 7788.JPG</t>
  </si>
  <si>
    <t>47e03272-d314-4928-bf7c-eda3ba6e7371___RS_Erly.B 7380.JPG</t>
  </si>
  <si>
    <t>a3d07302-420d-4b4e-94f2-6694ef9d2088___RS_Erly.B 7652.JPG</t>
  </si>
  <si>
    <t>b24b9d32-857b-45ef-be89-552232fadfb2___RS_Erly.B 7763.JPG</t>
  </si>
  <si>
    <t>96418ba8-a05f-4dea-9f8c-d4310ee564be___RS_Erly.B 7620.JPG</t>
  </si>
  <si>
    <t>5b86ab6a-3823-4886-85fd-02190898563c___RS_Erly.B 8452.JPG</t>
  </si>
  <si>
    <t>21ffaf6b-7ad0-45bf-bd7e-7d697413ebbd___RS_Erly.B 9500.JPG</t>
  </si>
  <si>
    <t>a54e9f9d-e56b-4097-83c2-b137f9111edf___RS_Erly.B 9411.JPG</t>
  </si>
  <si>
    <t>9eaef8d7-dd22-449e-b837-d01a7eb4afe6___RS_Erly.B 7686.JPG</t>
  </si>
  <si>
    <t>5d998134-578b-481e-9b88-df0134eb567b___RS_Erly.B 7626.JPG</t>
  </si>
  <si>
    <t>acc5fb41-7b03-44c2-8167-47346b97791a___RS_Erly.B 8320.JPG</t>
  </si>
  <si>
    <t>603c6233-8cc0-4bb7-97f3-0e5db1614c63___RS_Erly.B 9398.JPG</t>
  </si>
  <si>
    <t>40b67c0a-5dd8-435c-80ed-764593d2147a___RS_Erly.B 7577.JPG</t>
  </si>
  <si>
    <t>257ffdcb-bd8b-4d18-98cc-e63a118155ea___RS_Erly.B 9520.JPG</t>
  </si>
  <si>
    <t>e5266d06-0ba7-49c6-9bc6-c8351b56fc88___RS_Erly.B 8294.JPG</t>
  </si>
  <si>
    <t>468a0f48-b0c4-4969-9f21-826cb3ae3f61___RS_Erly.B 7725.JPG</t>
  </si>
  <si>
    <t>1f4c6478-a39b-4974-aeef-3fcfa5ea69a6___RS_Erly.B 7385.JPG</t>
  </si>
  <si>
    <t>72c6a88e-87d8-45cb-8001-3dd67f90d46c___RS_Erly.B 8245.JPG</t>
  </si>
  <si>
    <t>8ed69ac4-4692-4154-a484-8a693ff7de64___RS_Erly.B 7775.JPG</t>
  </si>
  <si>
    <t>55761153-0f6a-4dad-981e-16fde2ac683f___RS_Erly.B 6387.JPG</t>
  </si>
  <si>
    <t>ca7d6cd9-e24e-43af-82c2-742a922ce421___RS_Erly.B 9488.JPG</t>
  </si>
  <si>
    <t>493f53cc-b8d5-4c71-9446-30f0365f1e4b___RS_Erly.B 7583.JPG</t>
  </si>
  <si>
    <t>eefcdf5d-5207-47ca-916d-0479f010bae8___RS_Erly.B 9482.JPG</t>
  </si>
  <si>
    <t>32065728-b0b0-4840-b2cc-7461b371e57f___RS_Erly.B 6407.JPG</t>
  </si>
  <si>
    <t>bb12ec71-c438-43f5-a077-e5924af2409e___RS_Erly.B 8402.JPG</t>
  </si>
  <si>
    <t>b4d37218-1f10-4232-8eeb-dd4106f0f1af___RS_Erly.B 7702.JPG</t>
  </si>
  <si>
    <t>db228bdf-309f-4dd5-a3c7-d77af0acadb8___RS_Erly.B 7584.JPG</t>
  </si>
  <si>
    <t>289972f1-4f80-432d-8f44-39c16ea787c3___RS_Erly.B 7542.JPG</t>
  </si>
  <si>
    <t>d7e11d88-60e8-41d3-a840-2ad9bab04fe2___RS_Erly.B 6355.JPG</t>
  </si>
  <si>
    <t>7b4b71f7-ba45-45b8-80c4-a80ae73b9d0f___RS_Erly.B 7611.JPG</t>
  </si>
  <si>
    <t>f432e10d-7fd7-4517-b635-cc7677f53d8e___RS_Erly.B 9590.JPG</t>
  </si>
  <si>
    <t>4cbe4896-66b5-4834-8eb7-5baf49ed2f7d___RS_Erly.B 8354.JPG</t>
  </si>
  <si>
    <t>366e550d-8604-44cd-b239-325d9e14a4f4___RS_Erly.B 6378.JPG</t>
  </si>
  <si>
    <t>964b07f8-2eb7-45b4-9ac8-79ec296b1655___RS_Erly.B 7378.JPG</t>
  </si>
  <si>
    <t>3064e2fc-3a71-4a66-8cd1-dc76ebc0c2e6___RS_Erly.B 7345.JPG</t>
  </si>
  <si>
    <t>dc5fc62b-20c7-441b-bd70-aa24790302eb___RS_Erly.B 9510.JPG</t>
  </si>
  <si>
    <t>da84925b-554a-465d-bdb2-91851f77d5ce___RS_Erly.B 9420.JPG</t>
  </si>
  <si>
    <t>3b1caf5d-9b90-4adc-bde6-8a16af479f0a___RS_Erly.B 8270.JPG</t>
  </si>
  <si>
    <t>a2da7455-c116-4d02-b506-89183f817d78___RS_Erly.B 9371.JPG</t>
  </si>
  <si>
    <t>f62e84ae-2bd4-4b15-918a-639c0470c25d___RS_Erly.B 7761.JPG</t>
  </si>
  <si>
    <t>20459a26-c07a-4592-baf8-6d4172c23cec___RS_Erly.B 8358.JPG</t>
  </si>
  <si>
    <t>9d16bfcd-955e-4a5c-90ea-c7cce8dd9135___RS_Erly.B 7811.JPG</t>
  </si>
  <si>
    <t>011aa278-a39e-40b0-b6e4-2e2f835889f0___RS_Erly.B 8251.JPG</t>
  </si>
  <si>
    <t>f0763973-1898-4ae6-9350-c9b61976c600___RS_Erly.B 6456.JPG</t>
  </si>
  <si>
    <t>c163bdbd-0c60-44da-be29-a1d0cad71b72___RS_Erly.B 8343.JPG</t>
  </si>
  <si>
    <t>2c9fda20-f414-4aaa-8798-faf6bc38f014___RS_Erly.B 6491.JPG</t>
  </si>
  <si>
    <t>e9adf635-754d-4bc3-af3d-4b3e1bd81812___RS_Erly.B 9438.JPG</t>
  </si>
  <si>
    <t>150cfe75-133e-4e98-90cb-de96a8120c03___RS_Erly.B 9414.JPG</t>
  </si>
  <si>
    <t>bc351ae2-a270-4e17-aff9-b1f559f665f3___RS_Erly.B 7634.JPG</t>
  </si>
  <si>
    <t>fe46f781-a40c-4c73-9e2c-50872f1ab370___RS_Erly.B 8348.JPG</t>
  </si>
  <si>
    <t>4c5f5a51-0ea2-477b-a0bf-e0d511f53e87___RS_Erly.B 6397.JPG</t>
  </si>
  <si>
    <t>886b8bc5-3690-4939-b5d5-066c7e62019d___RS_Erly.B 9454.JPG</t>
  </si>
  <si>
    <t>fe79c70c-0977-43f3-ad1b-3a1b4bceeceb___RS_Erly.B 7506.JPG</t>
  </si>
  <si>
    <t>6c3feee9-23a8-46c4-8ded-5b0ef2e49ff5___RS_Erly.B 9370.JPG</t>
  </si>
  <si>
    <t>a3611dae-1359-41af-b506-0b012c37a451___RS_Erly.B 7368.JPG</t>
  </si>
  <si>
    <t>10fedb70-9786-4623-a32b-97a622037511___RS_Erly.B 7796.JPG</t>
  </si>
  <si>
    <t>829d0a5e-326c-4ae6-a3c6-c65297cb5d2f___RS_Erly.B 8338.JPG</t>
  </si>
  <si>
    <t>d94db5d9-2492-4680-bd2d-8ad66287243d___RS_Erly.B 7612.JPG</t>
  </si>
  <si>
    <t>0db67be3-f733-4d15-b7d9-5d075b2cafc7___RS_Erly.B 6401.JPG</t>
  </si>
  <si>
    <t>ff83852f-65e0-4981-8c66-6b86d34b32c2___RS_Erly.B 9582.JPG</t>
  </si>
  <si>
    <t>f26a0950-0a68-4850-8945-a8aca58da4fa___RS_Erly.B 7505.JPG</t>
  </si>
  <si>
    <t>511fb1ba-bef6-4144-9e05-461a66022cba___RS_Erly.B 8435.JPG</t>
  </si>
  <si>
    <t>11f247d4-f87a-4273-bb9a-317e17916a75___RS_Erly.B 9470.JPG</t>
  </si>
  <si>
    <t>347120f8-e92d-43f7-9ace-196890cec04d___RS_Erly.B 9421.JPG</t>
  </si>
  <si>
    <t>95de9f94-ddb1-4303-b3d9-a3ad2b430bbf___RS_Erly.B 9554.JPG</t>
  </si>
  <si>
    <t>b5795f23-792b-47ef-bd5e-5a2a4a01bdc6___RS_Erly.B 7501.JPG</t>
  </si>
  <si>
    <t>0ecc2ee7-fb66-41fa-a23b-9bdeaf31078a___RS_Erly.B 6381.JPG</t>
  </si>
  <si>
    <t>bad3a868-aed5-408f-b0a8-f018994ce28b___RS_Erly.B 7789.JPG</t>
  </si>
  <si>
    <t>289ba10b-f518-445a-8c54-cc981e2ffe34___RS_Erly.B 7399.JPG</t>
  </si>
  <si>
    <t>bb2586ff-9676-4100-89f7-200d9ce5ecd6___RS_Erly.B 9386.JPG</t>
  </si>
  <si>
    <t>c83d0821-505b-4270-acd7-1a5c79f671b4___RS_Erly.B 7629.JPG</t>
  </si>
  <si>
    <t>61f57acc-088f-45e0-b0b5-860120082ae9___RS_Erly.B 7388.JPG</t>
  </si>
  <si>
    <t>fbc07887-0306-4f85-9de9-ebb68a87753a___RS_Erly.B 7456.JPG</t>
  </si>
  <si>
    <t>fae08468-fe96-4604-9b86-bfe4c4f06999___RS_Erly.B 9530.JPG</t>
  </si>
  <si>
    <t>42d072db-d17e-4050-882a-6a8d1c1ede05___RS_Erly.B 8430.JPG</t>
  </si>
  <si>
    <t>d71f9e9f-e7e3-44e3-8376-0820971fe2c1___RS_Erly.B 9384.JPG</t>
  </si>
  <si>
    <t>2a64ed5f-6be9-463b-894f-e2953da0a974___RS_Erly.B 7520.JPG</t>
  </si>
  <si>
    <t>5d5d73a4-b480-4479-a5a5-8d6ba6909eac___RS_Erly.B 9409.JPG</t>
  </si>
  <si>
    <t>e3aef05b-9ed6-421c-a44d-82a996b3e3bb___RS_Erly.B 7803.JPG</t>
  </si>
  <si>
    <t>757b49d0-db8e-4352-820a-9f0bdb7d2657___RS_Erly.B 7748.JPG</t>
  </si>
  <si>
    <t>cbff5638-51d0-4eae-90a2-9ce6e00acf9b___RS_Erly.B 9456.JPG</t>
  </si>
  <si>
    <t>77ac0ab9-bc81-4de6-8f4d-72d15974d227___RS_Erly.B 7773.JPG</t>
  </si>
  <si>
    <t>8b7b2dbe-cb3d-4ab1-a487-7c7d5553b796___RS_Erly.B 7448.JPG</t>
  </si>
  <si>
    <t>73cf82cf-a099-4243-a7a6-b06c79eedb65___RS_Erly.B 7412.JPG</t>
  </si>
  <si>
    <t>2ef629c7-3366-41b5-a1b7-0e3bcb3ac28c___RS_Erly.B 9395.JPG</t>
  </si>
  <si>
    <t>9eec6625-b337-403b-b93c-e809f4e0b8c4___RS_Erly.B 7681.JPG</t>
  </si>
  <si>
    <t>5e10503d-8b4e-4215-9128-b92b48fce53d___RS_Erly.B 7559.JPG</t>
  </si>
  <si>
    <t>e7120235-6ae1-4642-8ec8-a16812aedce5___RS_Erly.B 9507.JPG</t>
  </si>
  <si>
    <t>3205c4f9-9dd4-44ce-8e4c-0bd93405d60b___RS_Erly.B 6331.JPG</t>
  </si>
  <si>
    <t>630ad26e-4c4e-4cfa-aa4c-75b54b5e6395___RS_Erly.B 7658.JPG</t>
  </si>
  <si>
    <t>0401adc0-0998-4d8e-90de-4eae8caf4248___RS_Erly.B 8446.JPG</t>
  </si>
  <si>
    <t>851570c6-01ac-49e1-a37e-a657ebd46cba___RS_Erly.B 7717.JPG</t>
  </si>
  <si>
    <t>bbb5a1cf-9b5f-4e2f-9e3d-e04a241c2806___RS_Erly.B 8283.JPG</t>
  </si>
  <si>
    <t>84fe717f-2161-43c2-ad2f-ee2678a31e9f___RS_Erly.B 9416.JPG</t>
  </si>
  <si>
    <t>5adb20df-006b-4a5d-a1c4-c8284eee9e20___RS_Erly.B 9484.JPG</t>
  </si>
  <si>
    <t>4e5f8530-2696-433d-91ec-5f53488b1d18___RS_Erly.B 8299.JPG</t>
  </si>
  <si>
    <t>15fb19ad-8a5a-4e1b-8ed2-c8d48b006b1d___RS_Erly.B 7674.JPG</t>
  </si>
  <si>
    <t>29fb6588-a368-4143-9cdd-8a131f0d50f4___RS_Erly.B 7779.JPG</t>
  </si>
  <si>
    <t>07409e2c-a730-4b11-b25e-31025bd63a91___RS_Erly.B 9578.JPG</t>
  </si>
  <si>
    <t>5c8ced5b-fa5c-41d4-8ad9-a3c7c4891355___RS_Erly.B 6350.JPG</t>
  </si>
  <si>
    <t>07502bbb-1733-4d49-a3dc-557b1d4391da___RS_Erly.B 7516.JPG</t>
  </si>
  <si>
    <t>7de91b8f-80f1-41bc-af89-2cf58a89276b___RS_Erly.B 7805.JPG</t>
  </si>
  <si>
    <t>20a276c8-90b5-475f-811b-1d63f34f1c10___RS_Erly.B 9551.JPG</t>
  </si>
  <si>
    <t>7a255c73-1a41-47f8-8705-dee13a9a5827___RS_Erly.B 9399.JPG</t>
  </si>
  <si>
    <t>d8bfc53d-7b22-48a7-a884-c808927dc149___RS_Erly.B 6349.JPG</t>
  </si>
  <si>
    <t>84e8f373-1499-4e1e-afcc-ca5ec48d661c___RS_Erly.B 6440.JPG</t>
  </si>
  <si>
    <t>16c7ab4c-6940-41e9-854f-d1a9a99325ce___RS_Erly.B 8216.JPG</t>
  </si>
  <si>
    <t>59fbd532-f75e-4c09-be68-3707d1323868___RS_Erly.B 7863.JPG</t>
  </si>
  <si>
    <t>82b12772-f0ea-4d47-9e1e-8f03bb1c20c5___RS_Erly.B 7429.JPG</t>
  </si>
  <si>
    <t>7cd27862-7a89-4ffc-bc08-7dfbb24f76d9___RS_Erly.B 7560.JPG</t>
  </si>
  <si>
    <t>5688c1fd-cd1f-4fb5-9e0b-d12c0c095023___RS_Erly.B 9511.JPG</t>
  </si>
  <si>
    <t>fb956247-8c0b-486a-b491-4d49e77e598e___RS_Erly.B 7842.JPG</t>
  </si>
  <si>
    <t>c35fc6de-4796-4f7a-a350-7bff160cbbd5___RS_Erly.B 7740.JPG</t>
  </si>
  <si>
    <t>21d6c7aa-20d7-4434-9248-e21d073e165a___RS_Erly.B 7495.JPG</t>
  </si>
  <si>
    <t>aafda29f-64e8-4f9a-8b71-d32b5ee27fef___RS_Erly.B 9431.JPG</t>
  </si>
  <si>
    <t>c03bec63-8b1d-42ef-90d5-5dff0c2455ea___RS_Erly.B 9555.JPG</t>
  </si>
  <si>
    <t>16dcb9cd-05ab-46d3-b76e-d19c16077a6a___RS_Erly.B 8345.JPG</t>
  </si>
  <si>
    <t>618b7af9-69ff-4a97-a738-984fec04f25b___RS_Erly.B 7527.JPG</t>
  </si>
  <si>
    <t>3a54f866-42a6-4ad8-8752-97c62aa1bc18___RS_Erly.B 6485.JPG</t>
  </si>
  <si>
    <t>80c3b18f-a436-47f7-9153-2a24197f6b69___RS_Erly.B 9593.JPG</t>
  </si>
  <si>
    <t>8e1c8815-49e0-4be6-a3a5-a426ab6b2445___RS_Erly.B 7822.JPG</t>
  </si>
  <si>
    <t>d452210c-ee07-4a6e-a0e0-15676dafacb1___RS_Erly.B 7419.JPG</t>
  </si>
  <si>
    <t>535c3c4f-c082-4dd7-a98b-2e16cb377d89___RS_Erly.B 7770.JPG</t>
  </si>
  <si>
    <t>54d55df4-c760-4191-b998-d1e1493a35f5___RS_Erly.B 7524.JPG</t>
  </si>
  <si>
    <t>dc6eeebe-ebc4-406c-b5df-f4861f491db8___RS_Erly.B 9615.JPG</t>
  </si>
  <si>
    <t>5bcb328c-9fa4-4abf-a3b6-8a015ada7d94___RS_Erly.B 7476.JPG</t>
  </si>
  <si>
    <t>30f2c918-bb60-4d4f-b171-7fecdfac7cac___RS_Erly.B 9543.JPG</t>
  </si>
  <si>
    <t>cacbfac0-f563-452c-b506-1ce7bd06d680___RS_Erly.B 9379.JPG</t>
  </si>
  <si>
    <t>248a61d1-ed39-452b-b985-77120c1edc7a___RS_Erly.B 7669.JPG</t>
  </si>
  <si>
    <t>9e92ea05-2e0f-42cb-be52-f58745ee9acc___RS_Erly.B 9476.JPG</t>
  </si>
  <si>
    <t>a8844870-0efc-494c-af8c-d5c94fd619f3___RS_Erly.B 7756.JPG</t>
  </si>
  <si>
    <t>bc894aa4-76ca-427e-a964-e86236fc0217___RS_Erly.B 7526.JPG</t>
  </si>
  <si>
    <t>8b448aba-68ad-461d-a8f4-99c6ccee8fbe___RS_Erly.B 7463.JPG</t>
  </si>
  <si>
    <t>06d0298e-18e5-4bf5-8d33-8feef6600f15___RS_Erly.B 7573.JPG</t>
  </si>
  <si>
    <t>ee083b4e-3abc-4d9a-8395-de6c8ee27331___RS_Erly.B 9525.JPG</t>
  </si>
  <si>
    <t>496e8f67-eec4-47be-9c37-b7e8fd4cf230___RS_Erly.B 7743.JPG</t>
  </si>
  <si>
    <t>38c6a01b-91c0-431b-8f58-05fa43cf94b7___RS_Erly.B 9408.JPG</t>
  </si>
  <si>
    <t>64d0749a-a83f-41da-a321-b03d61167454___RS_Erly.B 7846.JPG</t>
  </si>
  <si>
    <t>411f8908-2bb4-45dc-b1d1-314cc951f0a9___RS_Erly.B 9526.JPG</t>
  </si>
  <si>
    <t>680b86dc-14e0-4668-95c8-776193015146___RS_Erly.B 7854.JPG</t>
  </si>
  <si>
    <t>b45de15f-76b6-46bf-9990-e819dbef21d1___RS_Erly.B 9491.JPG</t>
  </si>
  <si>
    <t>98009062-b345-4f14-bc90-f458e6027918___RS_Erly.B 7411.JPG</t>
  </si>
  <si>
    <t>2832ca53-be67-44c0-ac55-eb815bd85fd3___RS_Erly.B 8242.JPG</t>
  </si>
  <si>
    <t>cf7acf3d-e079-4587-b3e8-bafe507c40d5___RS_Erly.B 8246.JPG</t>
  </si>
  <si>
    <t>f525cb66-09b6-4f96-93dd-d6bc936f5645___RS_Erly.B 7700.JPG</t>
  </si>
  <si>
    <t>2312305e-c167-4730-a07a-db5c9956077a___RS_Erly.B 7752.JPG</t>
  </si>
  <si>
    <t>2a5367b1-6732-4213-b095-5953251324ee___RS_Erly.B 7585.JPG</t>
  </si>
  <si>
    <t>0c865fa4-b0bf-4e69-b39a-d97b068cef84___RS_Erly.B 7477.JPG</t>
  </si>
  <si>
    <t>f7ab79a6-43d3-4ece-9461-43742519a221___RS_Erly.B 8290.JPG</t>
  </si>
  <si>
    <t>0bd357fe-1e54-4c65-979c-e894e0b8a3aa___RS_Erly.B 8328.JPG</t>
  </si>
  <si>
    <t>9f77a006-11c0-4466-bdb3-9273b299450d___RS_Erly.B 7800.JPG</t>
  </si>
  <si>
    <t>0982d864-182e-4d36-959a-dcc67d85d9e6___RS_Erly.B 9481.JPG</t>
  </si>
  <si>
    <t>76b0d46d-8e2b-463b-8cba-eaeee6dc1851___RS_Erly.B 9527.JPG</t>
  </si>
  <si>
    <t>264bc13b-2bcd-40f8-ae25-23aef0ccdc64___RS_Erly.B 7589.JPG</t>
  </si>
  <si>
    <t>bec8a4aa-dd9c-44db-815a-c760d49a8868___RS_Erly.B 7680.JPG</t>
  </si>
  <si>
    <t>1d3d164e-43a9-4e0a-9e4f-9c9abab64d88___RS_Erly.B 7824.JPG</t>
  </si>
  <si>
    <t>f7beb64a-f8be-46d8-b4ea-637fb71e7509___RS_Erly.B 7711.JPG</t>
  </si>
  <si>
    <t>6ccc0cdb-d420-4bc6-9a1a-d195a0521c19___RS_Erly.B 9437.JPG</t>
  </si>
  <si>
    <t>c084fdcc-8347-4e73-be57-e66840ffba28___RS_Erly.B 7787.JPG</t>
  </si>
  <si>
    <t>a28eb895-ef7c-49cc-bc0f-5e01498e5ca2___RS_Erly.B 6463.JPG</t>
  </si>
  <si>
    <t>aea263ac-87a1-42b7-a3ca-15d69e55204e___RS_Erly.B 9486.JPG</t>
  </si>
  <si>
    <t>dbbc206a-90ab-4b29-abe0-5613028278be___RS_Erly.B 8409.JPG</t>
  </si>
  <si>
    <t>748ed7a9-9044-49d2-943d-8c82a1763c55___RS_Erly.B 8230.JPG</t>
  </si>
  <si>
    <t>0f12e22b-49a9-4d9a-84bc-76bb86ed2a14___RS_Erly.B 9572.JPG</t>
  </si>
  <si>
    <t>d4d20c99-4cf3-4ecc-95ae-a964560cfeed___RS_Erly.B 9604.JPG</t>
  </si>
  <si>
    <t>3d9a4538-4797-45fe-8cff-104237e19368___RS_Erly.B 7729.JPG</t>
  </si>
  <si>
    <t>605ce000-1122-45ae-8742-93a7de8c712c___RS_Erly.B 7627.JPG</t>
  </si>
  <si>
    <t>58268d35-a896-406d-9686-5f2f2b9a5b10___RS_Erly.B 7433.JPG</t>
  </si>
  <si>
    <t>48160d05-d3e5-44bb-810e-18d08407b529___RS_Erly.B 9606.JPG</t>
  </si>
  <si>
    <t>01f87f04-ff38-4aba-b7d1-587aa06e5282___RS_Erly.B 7851.JPG</t>
  </si>
  <si>
    <t>e9e56650-8172-4a98-8100-72e79a3a5858___RS_Erly.B 7481.JPG</t>
  </si>
  <si>
    <t>ac6a9426-691d-46f4-941a-6637659bbbf7___RS_Erly.B 9394.JPG</t>
  </si>
  <si>
    <t>30542417-544f-4bd5-9fa6-bdeb844c11a4___RS_Erly.B 6454.JPG</t>
  </si>
  <si>
    <t>18d8f15c-4948-4506-ae09-54169f95cf36___RS_Erly.B 7496.JPG</t>
  </si>
  <si>
    <t>22742bf8-7e7f-41cc-bf74-5fe80d6cf0cd___RS_Erly.B 6370.JPG</t>
  </si>
  <si>
    <t>71eb9b0a-a7ea-47a0-8108-71949d74e22d___RS_Erly.B 7557.JPG</t>
  </si>
  <si>
    <t>5592a349-b19a-4fe8-a131-a89bbae8b655___RS_Erly.B 7474.JPG</t>
  </si>
  <si>
    <t>2f3c483a-b18d-4571-8c00-fb24f166d328___RS_Erly.B 7667.JPG</t>
  </si>
  <si>
    <t>0f111718-a749-42cf-9495-412f4b51acf0___RS_Erly.B 7482.JPG</t>
  </si>
  <si>
    <t>4845b02b-1b59-454b-8aae-c4df6c02cbd8___RS_Erly.B 7660.JPG</t>
  </si>
  <si>
    <t>5ac465b8-86c9-469a-a656-add4ab1f14e4___RS_Erly.B 6473.JPG</t>
  </si>
  <si>
    <t>a2ec9710-99ea-4dc5-a88c-69974e0557dc___RS_Erly.B 9412.JPG</t>
  </si>
  <si>
    <t>5b71fe03-84fc-4866-9bf8-e557ce918c6e___RS_Erly.B 9580.JPG</t>
  </si>
  <si>
    <t>36c17d6d-9e00-4e7c-bf14-eaadb64b508d___RS_Erly.B 7641.JPG</t>
  </si>
  <si>
    <t>5ac54e63-40a4-4651-a900-fd3ab4d32bae___RS_Erly.B 7727.JPG</t>
  </si>
  <si>
    <t>10e7dcfd-2cbc-4623-ba9f-94f0e2e4fe13___RS_Erly.B 7648.JPG</t>
  </si>
  <si>
    <t>503785a3-9eaa-4887-b832-2288f747624a___RS_Erly.B 7636.JPG</t>
  </si>
  <si>
    <t>6ceca8a9-a257-4238-a779-bdb0dccc528e___RS_Erly.B 7604.JPG</t>
  </si>
  <si>
    <t>afc527c5-c9b2-478b-8df0-ff66767191df___RS_Erly.B 7473.JPG</t>
  </si>
  <si>
    <t>a9a349e8-bf20-4495-8db5-70ca9293608d___RS_Erly.B 7367.JPG</t>
  </si>
  <si>
    <t>62b8d81a-906b-4885-8b2d-e317d7bdd705___RS_Erly.B 7832.JPG</t>
  </si>
  <si>
    <t>a7782a03-c8c5-459a-af4c-fbca70cea302___RS_Erly.B 8303.JPG</t>
  </si>
  <si>
    <t>5bbfc062-042e-4929-98ba-fd034a03092d___RS_Erly.B 7581.JPG</t>
  </si>
  <si>
    <t>f9095543-43a8-4dac-8d06-041203fa5af5___RS_Erly.B 6435.JPG</t>
  </si>
  <si>
    <t>ecafc299-bc29-4b5a-9a9b-537362b81ed2___RS_Erly.B 7435.JPG</t>
  </si>
  <si>
    <t>98f19e26-5889-4e8e-9175-8dbbaa3439ef___RS_Erly.B 6449.JPG</t>
  </si>
  <si>
    <t>6b52f204-547d-47aa-926c-b9508a5e6cbc___RS_Erly.B 7434.JPG</t>
  </si>
  <si>
    <t>b8b9300b-f085-49ce-a052-5c003e493f7e___RS_Erly.B 7507.JPG</t>
  </si>
  <si>
    <t>fe856320-407c-4390-9960-a6a539371182___RS_Erly.B 7624.JPG</t>
  </si>
  <si>
    <t>ee18e688-a12c-45aa-bd18-74df670c71bb___RS_Erly.B 7776.JPG</t>
  </si>
  <si>
    <t>e31c2f10-8b8d-4aec-9bc7-764d2995ebec___RS_Erly.B 7398.JPG</t>
  </si>
  <si>
    <t>5d45c117-439e-454a-bc77-93a27ce98761___RS_Erly.B 7546.JPG</t>
  </si>
  <si>
    <t>647ccba0-4f5e-4c64-a7ea-a34c8a39a439___RS_Erly.B 7355.JPG</t>
  </si>
  <si>
    <t>bbcccb3c-bcf2-4dc9-b2e2-6aecd86f52d5___RS_Erly.B 8370.JPG</t>
  </si>
  <si>
    <t>b0bc0b85-fce9-43cc-87d1-481d4a107b5c___RS_Erly.B 9451.JPG</t>
  </si>
  <si>
    <t>7a5ff9e1-b55d-490c-ac89-8b5003e407d9___RS_Erly.B 8231.JPG</t>
  </si>
  <si>
    <t>ba75cd48-68cb-49cb-9d79-d03c1b007852___RS_Erly.B 7432.JPG</t>
  </si>
  <si>
    <t>f547a0f4-912a-45ec-81aa-371ad12ecacf___RS_Erly.B 7608.JPG</t>
  </si>
  <si>
    <t>1941f5d9-f31f-453e-b07c-3f90da6aa381___RS_Erly.B 8238.JPG</t>
  </si>
  <si>
    <t>0e2abcfb-e62b-4c61-a24a-0800cad904a8___RS_Erly.B 7382.JPG</t>
  </si>
  <si>
    <t>468dba17-366a-422f-b3b6-061261942b0d___RS_Erly.B 7853.JPG</t>
  </si>
  <si>
    <t>53c47cc3-e958-4e9a-811a-e19e99ef0a8c___RS_Erly.B 6373.JPG</t>
  </si>
  <si>
    <t>7b32caa4-0d67-4b84-a1bf-cf9dffd7ffe5___RS_Erly.B 6405.JPG</t>
  </si>
  <si>
    <t>64fade29-cabf-4ec2-a5cf-8c7aeca19eea___RS_Erly.B 6427.JPG</t>
  </si>
  <si>
    <t>69ec13bc-48bf-4a91-adc0-acb4386979ac___RS_Erly.B 7732.JPG</t>
  </si>
  <si>
    <t>fd6417ac-d076-4658-a4f8-6916d781c72a___RS_Erly.B 7360.JPG</t>
  </si>
  <si>
    <t>815fb4d0-7902-45a2-a7c7-2ee400a2e25a___RS_Erly.B 7646.JPG</t>
  </si>
  <si>
    <t>121e9cbe-77d2-43ca-8e04-17a556a1c2b2___RS_Erly.B 7512.JPG</t>
  </si>
  <si>
    <t>c78483c5-424f-4a5f-aab3-5b909b62a7e6___RS_Erly.B 7541.JPG</t>
  </si>
  <si>
    <t>4e8e92ba-46f4-4e49-850b-71019f6c8640___RS_Erly.B 6346.JPG</t>
  </si>
  <si>
    <t>265940d8-b4e9-446f-b977-3cbd9ee4f789___RS_Erly.B 9595.JPG</t>
  </si>
  <si>
    <t>61047d59-d93a-4133-92ab-4f2481fa6bed___RS_Erly.B 9533.JPG</t>
  </si>
  <si>
    <t>872ec950-8238-4f73-a366-f72f2f92d3fe___RS_Erly.B 7487.JPG</t>
  </si>
  <si>
    <t>30901e71-e656-4e7e-b3ec-0f813c307b88___RS_Erly.B 9396.JPG</t>
  </si>
  <si>
    <t>56e77ea3-5b58-409c-991d-c6d1e3740f65___RS_Erly.B 7358.JPG</t>
  </si>
  <si>
    <t>e219e45e-3a8e-46dc-9621-9914f42bf3af___RS_Erly.B 7838.JPG</t>
  </si>
  <si>
    <t>af454559-8f93-4b2d-b961-80bafe6bf43b___RS_Erly.B 8367.JPG</t>
  </si>
  <si>
    <t>RS_Rust 2309.JPG</t>
  </si>
  <si>
    <t>Common_rust</t>
  </si>
  <si>
    <t>RS_Rust 1827.JPG</t>
  </si>
  <si>
    <t>RS_Rust 2137.JPG</t>
  </si>
  <si>
    <t>RS_Rust 2123.JPG</t>
  </si>
  <si>
    <t>RS_Rust 2533.JPG</t>
  </si>
  <si>
    <t>RS_Rust 1774.JPG</t>
  </si>
  <si>
    <t>RS_Rust 1952.JPG</t>
  </si>
  <si>
    <t>RS_Rust 2283.JPG</t>
  </si>
  <si>
    <t>RS_Rust 1991.JPG</t>
  </si>
  <si>
    <t>RS_Rust 2526.JPG</t>
  </si>
  <si>
    <t>RS_Rust 2718.JPG</t>
  </si>
  <si>
    <t>RS_Rust 2678.JPG</t>
  </si>
  <si>
    <t>RS_Rust 2644.JPG</t>
  </si>
  <si>
    <t>RS_Rust 2650.JPG</t>
  </si>
  <si>
    <t>RS_Rust 1826.JPG</t>
  </si>
  <si>
    <t>RS_Rust 2491.JPG</t>
  </si>
  <si>
    <t>RS_Rust 1629.JPG</t>
  </si>
  <si>
    <t>RS_Rust 2320.JPG</t>
  </si>
  <si>
    <t>RS_Rust 2452.JPG</t>
  </si>
  <si>
    <t>RS_Rust 2487.JPG</t>
  </si>
  <si>
    <t>RS_Rust 2646.JPG</t>
  </si>
  <si>
    <t>RS_Rust 2120.JPG</t>
  </si>
  <si>
    <t>RS_Rust 2134.JPG</t>
  </si>
  <si>
    <t>RS_Rust 2524.JPG</t>
  </si>
  <si>
    <t>RS_Rust 2242.JPG</t>
  </si>
  <si>
    <t>RS_Rust 2295.JPG</t>
  </si>
  <si>
    <t>RS_Rust 2280.JPG</t>
  </si>
  <si>
    <t>RS_Rust 1945.JPG</t>
  </si>
  <si>
    <t>RS_Rust 1762.JPG</t>
  </si>
  <si>
    <t>RS_Rust 2531.JPG</t>
  </si>
  <si>
    <t>RS_Rust 2727.JPG</t>
  </si>
  <si>
    <t>RS_Rust 2121.JPG</t>
  </si>
  <si>
    <t>RS_Rust 2492.JPG</t>
  </si>
  <si>
    <t>RS_Rust 1602.JPG</t>
  </si>
  <si>
    <t>RS_Rust 1616.JPG</t>
  </si>
  <si>
    <t>RS_Rust 2337.JPG</t>
  </si>
  <si>
    <t>RS_Rust 2445.JPG</t>
  </si>
  <si>
    <t>RS_Rust 2469.JPG</t>
  </si>
  <si>
    <t>RS_Rust 2441.JPG</t>
  </si>
  <si>
    <t>RS_Rust 2333.JPG</t>
  </si>
  <si>
    <t>RS_Rust 1809.JPG</t>
  </si>
  <si>
    <t>RS_Rust 2119.JPG</t>
  </si>
  <si>
    <t>RS_Rust 1564.JPG</t>
  </si>
  <si>
    <t>RS_Rust 1996.JPG</t>
  </si>
  <si>
    <t>RS_Rust 1969.JPG</t>
  </si>
  <si>
    <t>RS_Rust 1799.JPG</t>
  </si>
  <si>
    <t>RS_Rust 1954.JPG</t>
  </si>
  <si>
    <t>RS_Rust 1968.JPG</t>
  </si>
  <si>
    <t>RS_Rust 2534.JPG</t>
  </si>
  <si>
    <t>RS_Rust 1767.JPG</t>
  </si>
  <si>
    <t>RS_Rust 2736.JPG</t>
  </si>
  <si>
    <t>RS_Rust 2681.JPG</t>
  </si>
  <si>
    <t>RS_Rust 2130.JPG</t>
  </si>
  <si>
    <t>RS_Rust 2642.JPG</t>
  </si>
  <si>
    <t>RS_Rust 2332.JPG</t>
  </si>
  <si>
    <t>RS_Rust 1605.JPG</t>
  </si>
  <si>
    <t>RS_Rust 2330.JPG</t>
  </si>
  <si>
    <t>RS_Rust 2324.JPG</t>
  </si>
  <si>
    <t>RS_Rust 2442.JPG</t>
  </si>
  <si>
    <t>RS_Rust 1836.JPG</t>
  </si>
  <si>
    <t>RS_Rust 2668.JPG</t>
  </si>
  <si>
    <t>RS_Rust 2132.JPG</t>
  </si>
  <si>
    <t>RS_Rust 2654.JPG</t>
  </si>
  <si>
    <t>RS_Rust 2697.JPG</t>
  </si>
  <si>
    <t>RS_Rust 2708.JPG</t>
  </si>
  <si>
    <t>RS_Rust 1567.JPG</t>
  </si>
  <si>
    <t>RS_Rust 2734.JPG</t>
  </si>
  <si>
    <t>RS_Rust 2091.JPG</t>
  </si>
  <si>
    <t>RS_Rust 1598.JPG</t>
  </si>
  <si>
    <t>RS_Rust 1765.JPG</t>
  </si>
  <si>
    <t>RS_Rust 1995.JPG</t>
  </si>
  <si>
    <t>RS_Rust 2250.JPG</t>
  </si>
  <si>
    <t>RS_Rust 1981.JPG</t>
  </si>
  <si>
    <t>RS_Rust 2293.JPG</t>
  </si>
  <si>
    <t>RS_Rust 2286.JPG</t>
  </si>
  <si>
    <t>RS_Rust 2537.JPG</t>
  </si>
  <si>
    <t>RS_Rust 2245.JPG</t>
  </si>
  <si>
    <t>RS_Rust 2735.JPG</t>
  </si>
  <si>
    <t>RS_Rust 2641.JPG</t>
  </si>
  <si>
    <t>RS_Rust 2127.JPG</t>
  </si>
  <si>
    <t>RS_Rust 1837.JPG</t>
  </si>
  <si>
    <t>RS_Rust 2331.JPG</t>
  </si>
  <si>
    <t>RS_Rust 2319.JPG</t>
  </si>
  <si>
    <t>RS_Rust 1610.JPG</t>
  </si>
  <si>
    <t>RS_Rust 2356.JPG</t>
  </si>
  <si>
    <t>RS_Rust 2424.JPG</t>
  </si>
  <si>
    <t>RS_Rust 2418.JPG</t>
  </si>
  <si>
    <t>RS_Rust 2395.JPG</t>
  </si>
  <si>
    <t>RS_Rust 2381.JPG</t>
  </si>
  <si>
    <t>RS_Rust 1850.JPG</t>
  </si>
  <si>
    <t>RS_Rust 2154.JPG</t>
  </si>
  <si>
    <t>RS_Rust 2544.JPG</t>
  </si>
  <si>
    <t>RS_Rust 2236.JPG</t>
  </si>
  <si>
    <t>RS_Rust 2578.JPG</t>
  </si>
  <si>
    <t>RS_Rust 1703.JPG</t>
  </si>
  <si>
    <t>RS_Rust 1918.JPG</t>
  </si>
  <si>
    <t>RS_Rust 2592.JPG</t>
  </si>
  <si>
    <t>RS_Rust 1716.JPG</t>
  </si>
  <si>
    <t>RS_Rust 2545.JPG</t>
  </si>
  <si>
    <t>RS_Rust 2009.JPG</t>
  </si>
  <si>
    <t>RS_Rust 2021.JPG</t>
  </si>
  <si>
    <t>RS_Rust 2747.JPG</t>
  </si>
  <si>
    <t>RS_Rust 2627.JPG</t>
  </si>
  <si>
    <t>RS_Rust 2141.JPG</t>
  </si>
  <si>
    <t>RS_Rust 2633.JPG</t>
  </si>
  <si>
    <t>RS_Rust 1851.JPG</t>
  </si>
  <si>
    <t>RS_Rust 1892.JPG</t>
  </si>
  <si>
    <t>RS_Rust 2425.JPG</t>
  </si>
  <si>
    <t>RS_Rust 1890.JPG</t>
  </si>
  <si>
    <t>RS_Rust 2143.JPG</t>
  </si>
  <si>
    <t>RS_Rust 2037.JPG</t>
  </si>
  <si>
    <t>RS_Rust 1700.JPG</t>
  </si>
  <si>
    <t>RS_Rust 2234.JPG</t>
  </si>
  <si>
    <t>RS_Rust 2624.JPG</t>
  </si>
  <si>
    <t>RS_Rust 1846.JPG</t>
  </si>
  <si>
    <t>RS_Rust 1852.JPG</t>
  </si>
  <si>
    <t>RS_Rust 2368.JPG</t>
  </si>
  <si>
    <t>RS_Rust 2354.JPG</t>
  </si>
  <si>
    <t>RS_Rust 2378.JPG</t>
  </si>
  <si>
    <t>RS_Rust 2422.JPG</t>
  </si>
  <si>
    <t>RS_Rust 1881.JPG</t>
  </si>
  <si>
    <t>RS_Rust 2146.JPG</t>
  </si>
  <si>
    <t>RS_Rust 2768.JPG</t>
  </si>
  <si>
    <t>RS_Rust 2026.JPG</t>
  </si>
  <si>
    <t>RS_Rust 2595.JPG</t>
  </si>
  <si>
    <t>RS_Rust 2581.JPG</t>
  </si>
  <si>
    <t>RS_Rust 2557.JPG</t>
  </si>
  <si>
    <t>RS_Rust 2741.JPG</t>
  </si>
  <si>
    <t>RS_Rust 2769.JPG</t>
  </si>
  <si>
    <t>RS_Rust 2153.JPG</t>
  </si>
  <si>
    <t>RS_Rust 2609.JPG</t>
  </si>
  <si>
    <t>RS_Rust 1894.JPG</t>
  </si>
  <si>
    <t>RS_Rust 2423.JPG</t>
  </si>
  <si>
    <t>RS_Rust 2384.JPG</t>
  </si>
  <si>
    <t>RS_Rust 2179.JPG</t>
  </si>
  <si>
    <t>RS_Rust 2151.JPG</t>
  </si>
  <si>
    <t>RS_Rust 2019.JPG</t>
  </si>
  <si>
    <t>RS_Rust 2743.JPG</t>
  </si>
  <si>
    <t>RS_Rust 2031.JPG</t>
  </si>
  <si>
    <t>RS_Rust 1712.JPG</t>
  </si>
  <si>
    <t>RS_Rust 1706.JPG</t>
  </si>
  <si>
    <t>RS_Rust 2227.JPG</t>
  </si>
  <si>
    <t>RS_Rust 1909.JPG</t>
  </si>
  <si>
    <t>RS_Rust 1920.JPG</t>
  </si>
  <si>
    <t>RS_Rust 2232.JPG</t>
  </si>
  <si>
    <t>RS_Rust 2540.JPG</t>
  </si>
  <si>
    <t>RS_Rust 2193.JPG</t>
  </si>
  <si>
    <t>RS_Rust 2622.JPG</t>
  </si>
  <si>
    <t>RS_Rust 2434.JPG</t>
  </si>
  <si>
    <t>RS_Rust 2411.JPG</t>
  </si>
  <si>
    <t>RS_Rust 1865.JPG</t>
  </si>
  <si>
    <t>RS_Rust 1871.JPG</t>
  </si>
  <si>
    <t>RS_Rust 1859.JPG</t>
  </si>
  <si>
    <t>RS_Rust 1681.JPG</t>
  </si>
  <si>
    <t>RS_Rust 2161.JPG</t>
  </si>
  <si>
    <t>RS_Rust 2001.JPG</t>
  </si>
  <si>
    <t>RS_Rust 1911.JPG</t>
  </si>
  <si>
    <t>RS_Rust 1905.JPG</t>
  </si>
  <si>
    <t>RS_Rust 1723.JPG</t>
  </si>
  <si>
    <t>RS_Rust 2216.JPG</t>
  </si>
  <si>
    <t>RS_Rust 2766.JPG</t>
  </si>
  <si>
    <t>RS_Rust 2148.JPG</t>
  </si>
  <si>
    <t>RS_Rust 2174.JPG</t>
  </si>
  <si>
    <t>RS_Rust 2612.JPG</t>
  </si>
  <si>
    <t>RS_Rust 1864.JPG</t>
  </si>
  <si>
    <t>RS_Rust 1657.JPG</t>
  </si>
  <si>
    <t>RS_Rust 1643.JPG</t>
  </si>
  <si>
    <t>RS_Rust 2374.JPG</t>
  </si>
  <si>
    <t>RS_Rust 2348.JPG</t>
  </si>
  <si>
    <t>RS_Rust 1641.JPG</t>
  </si>
  <si>
    <t>RS_Rust 1899.JPG</t>
  </si>
  <si>
    <t>RS_Rust 1682.JPG</t>
  </si>
  <si>
    <t>RS_Rust 2610.JPG</t>
  </si>
  <si>
    <t>RS_Rust 2176.JPG</t>
  </si>
  <si>
    <t>RS_Rust 1709.JPG</t>
  </si>
  <si>
    <t>RS_Rust 2200.JPG</t>
  </si>
  <si>
    <t>RS_Rust 1735.JPG</t>
  </si>
  <si>
    <t>RS_Rust 1720.JPG</t>
  </si>
  <si>
    <t>RS_Rust 2567.JPG</t>
  </si>
  <si>
    <t>RS_Rust 2765.JPG</t>
  </si>
  <si>
    <t>RS_Rust 2188.JPG</t>
  </si>
  <si>
    <t>RS_Rust 2605.JPG</t>
  </si>
  <si>
    <t>RS_Rust 1683.JPG</t>
  </si>
  <si>
    <t>RS_Rust 1697.JPG</t>
  </si>
  <si>
    <t>RS_Rust 1873.JPG</t>
  </si>
  <si>
    <t>RS_Rust 2361.JPG</t>
  </si>
  <si>
    <t>RS_Rust 2403.JPG</t>
  </si>
  <si>
    <t>RS_Rust 1877.JPG</t>
  </si>
  <si>
    <t>RS_Rust 2615.JPG</t>
  </si>
  <si>
    <t>RS_Rust 1724.JPG</t>
  </si>
  <si>
    <t>RS_Rust 2577.JPG</t>
  </si>
  <si>
    <t>RS_Rust 2589.JPG</t>
  </si>
  <si>
    <t>RS_Rust 1719.JPG</t>
  </si>
  <si>
    <t>RS_Rust 2172.JPG</t>
  </si>
  <si>
    <t>RS_Rust 2614.JPG</t>
  </si>
  <si>
    <t>RS_Rust 2628.JPG</t>
  </si>
  <si>
    <t>RS_Rust 1692.JPG</t>
  </si>
  <si>
    <t>RS_Rust 2364.JPG</t>
  </si>
  <si>
    <t>RS_Rust 2402.JPG</t>
  </si>
  <si>
    <t>RS_Rust 1651.JPG</t>
  </si>
  <si>
    <t>RS_Rust 2400.JPG</t>
  </si>
  <si>
    <t>RS_Rust 1684.JPG</t>
  </si>
  <si>
    <t>RS_Rust 1874.JPG</t>
  </si>
  <si>
    <t>RS_Rust 2158.JPG</t>
  </si>
  <si>
    <t>RS_Rust 2616.JPG</t>
  </si>
  <si>
    <t>RS_Rust 2004.JPG</t>
  </si>
  <si>
    <t>RS_Rust 1727.JPG</t>
  </si>
  <si>
    <t>RS_Rust 2560.JPG</t>
  </si>
  <si>
    <t>RS_Rust 2574.JPG</t>
  </si>
  <si>
    <t>RS_Rust 1901.JPG</t>
  </si>
  <si>
    <t>RS_Rust 2549.JPG</t>
  </si>
  <si>
    <t>RS_Rust 2617.JPG</t>
  </si>
  <si>
    <t>RS_Rust 2171.JPG</t>
  </si>
  <si>
    <t>RS_Rust 1691.JPG</t>
  </si>
  <si>
    <t>RS_Rust 1849.JPG</t>
  </si>
  <si>
    <t>RS_Rust 2373.JPG</t>
  </si>
  <si>
    <t>RS_Rust 1609.JPG</t>
  </si>
  <si>
    <t>RS_Rust 2102.JPG</t>
  </si>
  <si>
    <t>RS_Rust 2658.JPG</t>
  </si>
  <si>
    <t>RS_Rust 2704.JPG</t>
  </si>
  <si>
    <t>RS_Rust 2062.JPG</t>
  </si>
  <si>
    <t>RS_Rust 2274.JPG</t>
  </si>
  <si>
    <t>RS_Rust 2248.JPG</t>
  </si>
  <si>
    <t>RS_Rust 1741.JPG</t>
  </si>
  <si>
    <t>RS_Rust 1972.JPG</t>
  </si>
  <si>
    <t>RS_Rust 1796.JPG</t>
  </si>
  <si>
    <t>RS_Rust 1783.JPG</t>
  </si>
  <si>
    <t>RS_Rust 1998.JPG</t>
  </si>
  <si>
    <t>RS_Rust 1754.JPG</t>
  </si>
  <si>
    <t>RS_Rust 2513.JPG</t>
  </si>
  <si>
    <t>RS_Rust 2275.JPG</t>
  </si>
  <si>
    <t>RS_Rust 2659.JPG</t>
  </si>
  <si>
    <t>RS_Rust 2103.JPG</t>
  </si>
  <si>
    <t>RS_Rust 2671.JPG</t>
  </si>
  <si>
    <t>RS_Rust 2117.JPG</t>
  </si>
  <si>
    <t>RS_Rust 1807.JPG</t>
  </si>
  <si>
    <t>RS_Rust 1620.JPG</t>
  </si>
  <si>
    <t>RS_Rust 1608.JPG</t>
  </si>
  <si>
    <t>RS_Rust 2315.JPG</t>
  </si>
  <si>
    <t>RS_Rust 2473.JPG</t>
  </si>
  <si>
    <t>RS_Rust 1636.JPG</t>
  </si>
  <si>
    <t>RS_Rust 2459.JPG</t>
  </si>
  <si>
    <t>RS_Rust 1811.JPG</t>
  </si>
  <si>
    <t>RS_Rust 2698.JPG</t>
  </si>
  <si>
    <t>RS_Rust 2713.JPG</t>
  </si>
  <si>
    <t>RS_Rust 1568.JPG</t>
  </si>
  <si>
    <t>RS_Rust 2061.JPG</t>
  </si>
  <si>
    <t>RS_Rust 1583.JPG</t>
  </si>
  <si>
    <t>RS_Rust 2277.JPG</t>
  </si>
  <si>
    <t>RS_Rust 2505.JPG</t>
  </si>
  <si>
    <t>RS_Rust 1742.JPG</t>
  </si>
  <si>
    <t>RS_Rust 1971.JPG</t>
  </si>
  <si>
    <t>RS_Rust 1795.JPG</t>
  </si>
  <si>
    <t>RS_Rust 2289.JPG</t>
  </si>
  <si>
    <t>RS_Rust 1780.JPG</t>
  </si>
  <si>
    <t>RS_Rust 1596.JPG</t>
  </si>
  <si>
    <t>RS_Rust 2060.JPG</t>
  </si>
  <si>
    <t>RS_Rust 2706.JPG</t>
  </si>
  <si>
    <t>RS_Rust 2712.JPG</t>
  </si>
  <si>
    <t>RS_Rust 2699.JPG</t>
  </si>
  <si>
    <t>RS_Rust 2100.JPG</t>
  </si>
  <si>
    <t>RS_Rust 1804.JPG</t>
  </si>
  <si>
    <t>RS_Rust 1623.JPG</t>
  </si>
  <si>
    <t>RS_Rust 2458.JPG</t>
  </si>
  <si>
    <t>RS_Rust 2464.JPG</t>
  </si>
  <si>
    <t>RS_Rust 2474.JPG</t>
  </si>
  <si>
    <t>RS_Rust 1800.JPG</t>
  </si>
  <si>
    <t>RS_Rust 2689.JPG</t>
  </si>
  <si>
    <t>RS_Rust 1579.JPG</t>
  </si>
  <si>
    <t>RS_Rust 2716.JPG</t>
  </si>
  <si>
    <t>RS_Rust 2064.JPG</t>
  </si>
  <si>
    <t>RS_Rust 1586.JPG</t>
  </si>
  <si>
    <t>RS_Rust 1592.JPG</t>
  </si>
  <si>
    <t>RS_Rust 1753.JPG</t>
  </si>
  <si>
    <t>RS_Rust 2266.JPG</t>
  </si>
  <si>
    <t>RS_Rust 2500.JPG</t>
  </si>
  <si>
    <t>RS_Rust 2299.JPG</t>
  </si>
  <si>
    <t>RS_Rust 1790.JPG</t>
  </si>
  <si>
    <t>RS_Rust 1974.JPG</t>
  </si>
  <si>
    <t>RS_Rust 1975.JPG</t>
  </si>
  <si>
    <t>RS_Rust 1949.JPG</t>
  </si>
  <si>
    <t>RS_Rust 1746.JPG</t>
  </si>
  <si>
    <t>RS_Rust 1587.JPG</t>
  </si>
  <si>
    <t>RS_Rust 2065.JPG</t>
  </si>
  <si>
    <t>RS_Rust 2071.JPG</t>
  </si>
  <si>
    <t>RS_Rust 2717.JPG</t>
  </si>
  <si>
    <t>RS_Rust 2688.JPG</t>
  </si>
  <si>
    <t>RS_Rust 2677.JPG</t>
  </si>
  <si>
    <t>RS_Rust 1829.JPG</t>
  </si>
  <si>
    <t>RS_Rust 2307.JPG</t>
  </si>
  <si>
    <t>RS_Rust 1624.JPG</t>
  </si>
  <si>
    <t>RS_Rust 1618.JPG</t>
  </si>
  <si>
    <t>RS_Rust 1803.JPG</t>
  </si>
  <si>
    <t>RS_Rust 2259.JPG</t>
  </si>
  <si>
    <t>RS_Rust 2270.JPG</t>
  </si>
  <si>
    <t>RS_Rust 1779.JPG</t>
  </si>
  <si>
    <t>RS_Rust 2660.JPG</t>
  </si>
  <si>
    <t>RS_Rust 2112.JPG</t>
  </si>
  <si>
    <t>RS_Rust 2489.JPG</t>
  </si>
  <si>
    <t>RS_Rust 1625.JPG</t>
  </si>
  <si>
    <t>Cucumber__healthy</t>
  </si>
  <si>
    <t>cucumber_IMG20200629183258.jpg</t>
  </si>
  <si>
    <t>Cucumber</t>
  </si>
  <si>
    <t>cucumber_photo_2020-06-28_00-10-22.jpg</t>
  </si>
  <si>
    <t>cucumber_photo_2020-06-28_00-00-42 (2).jpg</t>
  </si>
  <si>
    <t>cucumber_photo_2020-06-28_00-00-33.jpg</t>
  </si>
  <si>
    <t>cucumber_photo_2020-06-28_00-09-03.jpg</t>
  </si>
  <si>
    <t>cucumber_IMG20200629183106.jpg</t>
  </si>
  <si>
    <t>cucumber_IMG20200629183112.jpg</t>
  </si>
  <si>
    <t>cucumber_photo_2020-06-28_00-00-30 (2).jpg</t>
  </si>
  <si>
    <t>cucumber_IMG20200629183338.jpg</t>
  </si>
  <si>
    <t>cucumber_IMG20200629183107.jpg</t>
  </si>
  <si>
    <t>cucumber_photo_2020-06-28_00-09-02.jpg</t>
  </si>
  <si>
    <t>cucumber_photo_2020-06-28_00-00-32.jpg</t>
  </si>
  <si>
    <t>cucumber_photo_2020-06-28_00-09-16.jpg</t>
  </si>
  <si>
    <t>cucumber_photo_2020-06-28_00-10-23.jpg</t>
  </si>
  <si>
    <t>cucumber_photo_2020-06-28_00-11-29 (2).jpg</t>
  </si>
  <si>
    <t>cucumber_photo_2020-06-28_00-10-09.jpg</t>
  </si>
  <si>
    <t>cucumber_photo_2020-06-28_00-10-35.jpg</t>
  </si>
  <si>
    <t>cucumber_photo_2020-06-28_00-10-21.jpg</t>
  </si>
  <si>
    <t>cucumber_photo_2020-06-28_00-09-00.jpg</t>
  </si>
  <si>
    <t>cucumber_photo_2020-06-28_00-09-14.jpg</t>
  </si>
  <si>
    <t>cucumber_photo_2020-06-28_00-00-30.jpg</t>
  </si>
  <si>
    <t>cucumber_IMG20200629183111.jpg</t>
  </si>
  <si>
    <t>cucumber_IMG20200629183105.jpg</t>
  </si>
  <si>
    <t>cucumber_IMG20200629183139.jpg</t>
  </si>
  <si>
    <t>cucumber_IMG20200629183449.jpg</t>
  </si>
  <si>
    <t>cucumber_IMG20200629182958.jpg</t>
  </si>
  <si>
    <t>cucumber_IMG20200629182959.jpg</t>
  </si>
  <si>
    <t>cucumber_IMG20200629183138.jpg</t>
  </si>
  <si>
    <t>cucumber_IMG20200629183104.jpg</t>
  </si>
  <si>
    <t>cucumber_photo_2020-06-28_00-09-15.jpg</t>
  </si>
  <si>
    <t>cucumber_photo_2020-06-28_00-00-31.jpg</t>
  </si>
  <si>
    <t>cucumber_IMG20200629183058.jpg</t>
  </si>
  <si>
    <t>cucumber_photo_2020-06-28_00-10-20.jpg</t>
  </si>
  <si>
    <t>cucumber_photo_2020-06-28_00-10-34.jpg</t>
  </si>
  <si>
    <t>cucumber_photo_2020-06-28_00-10-08.jpg</t>
  </si>
  <si>
    <t>cucumber_IMG20200629183538.jpg</t>
  </si>
  <si>
    <t>cucumber_photo_2020-06-28_00-10-30.jpg</t>
  </si>
  <si>
    <t>cucumber_photo_2020-06-28_00-10-24.jpg</t>
  </si>
  <si>
    <t>cucumber_IMG20200629183050_01.jpg</t>
  </si>
  <si>
    <t>cucumber_IMG20200629183048.jpg</t>
  </si>
  <si>
    <t>cucumber_photo_2020-06-28_00-00-35.jpg</t>
  </si>
  <si>
    <t>cucumber_photo_2020-06-28_00-09-11.jpg</t>
  </si>
  <si>
    <t>cucumber_photo_2020-06-28_00-09-39.jpg</t>
  </si>
  <si>
    <t>cucumber_IMG20200629183114.jpg</t>
  </si>
  <si>
    <t>cucumber_IMG20200629182949.jpg</t>
  </si>
  <si>
    <t>cucumber_IMG20200629182948.jpg</t>
  </si>
  <si>
    <t>cucumber_IMG20200629183129.jpg</t>
  </si>
  <si>
    <t>cucumber_photo_2020-06-28_00-00-34.jpg</t>
  </si>
  <si>
    <t>cucumber_IMG20200629183049.jpg</t>
  </si>
  <si>
    <t>cucumber_photo_2020-06-28_00-10-19.jpg</t>
  </si>
  <si>
    <t>cucumber_photo_2020-06-28_00-10-25.jpg</t>
  </si>
  <si>
    <t>cucumber_photo_2020-06-28_00-10-31.jpg</t>
  </si>
  <si>
    <t>cucumber_IMG20200629183249.jpg</t>
  </si>
  <si>
    <t>cucumber_photo_2020-06-28_00-10-27.jpg</t>
  </si>
  <si>
    <t>cucumber_photo_2020-06-28_00-10-33.jpg</t>
  </si>
  <si>
    <t>cucumber_photo_2020-06-28_00-00-36.jpg</t>
  </si>
  <si>
    <t>cucumber_photo_2020-06-28_00-09-06.jpg</t>
  </si>
  <si>
    <t>cucumber_IMG20200629183103.jpg</t>
  </si>
  <si>
    <t>cucumber_IMG20200629183329.jpg</t>
  </si>
  <si>
    <t>cucumber_photo_2020-06-28_00-00-31 (2).jpg</t>
  </si>
  <si>
    <t>cucumber_IMG20200629183102.jpg</t>
  </si>
  <si>
    <t>cucumber_photo_2020-06-28_00-09-07.jpg</t>
  </si>
  <si>
    <t>cucumber_photo_2020-06-28_00-09-13.jpg</t>
  </si>
  <si>
    <t>cucumber_photo_2020-06-28_00-10-32.jpg</t>
  </si>
  <si>
    <t>cucumber_photo_2020-06-28_00-10-26.jpg</t>
  </si>
  <si>
    <t>cucumber_photo_2020-06-28_00-00-48 (2).jpg</t>
  </si>
  <si>
    <t>cucumber_IMG20200629183213.jpg</t>
  </si>
  <si>
    <t>cucumber_IMG20200629183207.jpg</t>
  </si>
  <si>
    <t>cucumber_IMG20200629183011.jpg</t>
  </si>
  <si>
    <t>cucumber_IMG20200629183005.jpg</t>
  </si>
  <si>
    <t>cucumber_IMG20200629183039.jpg</t>
  </si>
  <si>
    <t>cucumber_photo_2020-06-28_00-09-48.jpg</t>
  </si>
  <si>
    <t>cucumber_photo_2020-06-28_00-00-44.jpg</t>
  </si>
  <si>
    <t>cucumber_photo_2020-06-28_00-11-15.jpg</t>
  </si>
  <si>
    <t>cucumber_photo_2020-06-28_00-11-29.jpg</t>
  </si>
  <si>
    <t>cucumber_IMG20200629183429.jpg</t>
  </si>
  <si>
    <t>cucumber_IMG20200629182910.jpg</t>
  </si>
  <si>
    <t>cucumber_IMG20200629182939.jpg</t>
  </si>
  <si>
    <t>cucumber_IMG20200629182905.jpg</t>
  </si>
  <si>
    <t>cucumber_photo_2020-06-28_00-11-28.jpg</t>
  </si>
  <si>
    <t>cucumber_IMG20200629182252.jpg</t>
  </si>
  <si>
    <t>cucumber_photo_2020-06-28_00-00-45.jpg</t>
  </si>
  <si>
    <t>cucumber_IMG20200629183054_01.jpg</t>
  </si>
  <si>
    <t>cucumber_IMG20200629183038.jpg</t>
  </si>
  <si>
    <t>cucumber_IMG20200629183004.jpg</t>
  </si>
  <si>
    <t>cucumber_IMG20200629182859.jpg</t>
  </si>
  <si>
    <t>cucumber_IMG20200629183206.jpg</t>
  </si>
  <si>
    <t>cucumber_IMG20200629183212.jpg</t>
  </si>
  <si>
    <t>cucumber_IMG20200629183204.jpg</t>
  </si>
  <si>
    <t>cucumber_IMG20200629183210.jpg</t>
  </si>
  <si>
    <t>cucumber_IMG20200629183006.jpg</t>
  </si>
  <si>
    <t>cucumber_photo_2020-06-28_00-00-47.jpg</t>
  </si>
  <si>
    <t>cucumber_photo_2020-06-28_00-00-41 (2).jpg</t>
  </si>
  <si>
    <t>cucumber_photo_2020-06-28_00-11-16.jpg</t>
  </si>
  <si>
    <t>cucumber_IMG20200629183402.jpg</t>
  </si>
  <si>
    <t>cucumber_IMG20200629182913.jpg</t>
  </si>
  <si>
    <t>cucumber_IMG20200629182907.jpg</t>
  </si>
  <si>
    <t>cucumber_photo_2020-06-28_00-09-02 (2).jpg</t>
  </si>
  <si>
    <t>cucumber_IMG20200629182906.jpg</t>
  </si>
  <si>
    <t>cucumber_IMG20200629183359.jpg</t>
  </si>
  <si>
    <t>cucumber_IMG20200629183417.jpg</t>
  </si>
  <si>
    <t>cucumber_photo_2020-06-28_00-11-17.jpg</t>
  </si>
  <si>
    <t>cucumber_photo_2020-06-28_00-00-46.jpg</t>
  </si>
  <si>
    <t>cucumber_IMG20200629183211.jpg</t>
  </si>
  <si>
    <t>cucumber_IMG20200629183205.jpg</t>
  </si>
  <si>
    <t>cucumber_photo_2020-06-28_00-00-32 (2).jpg</t>
  </si>
  <si>
    <t>cucumber_IMG20200629183416_01.jpg</t>
  </si>
  <si>
    <t>cucumber_IMG20200629183003.jpg</t>
  </si>
  <si>
    <t>cucumber_photo_2020-06-28_00-00-42.jpg</t>
  </si>
  <si>
    <t>cucumber_IMG20200629182914_01.jpg</t>
  </si>
  <si>
    <t>cucumber_photo_2020-06-28_00-11-13.jpg</t>
  </si>
  <si>
    <t>cucumber_IMG20200629183349.jpg</t>
  </si>
  <si>
    <t>cucumber_IMG20200629183413.jpg</t>
  </si>
  <si>
    <t>cucumber_IMG20200629183407.jpg</t>
  </si>
  <si>
    <t>cucumber_IMG20200629182916.jpg</t>
  </si>
  <si>
    <t>cucumber_IMG20200629182903.jpg</t>
  </si>
  <si>
    <t>cucumber_IMG20200629182917.jpg</t>
  </si>
  <si>
    <t>cucumber_IMG20200629183406.jpg</t>
  </si>
  <si>
    <t>cucumber_IMG20200629183412.jpg</t>
  </si>
  <si>
    <t>cucumber_IMG20200629183348.jpg</t>
  </si>
  <si>
    <t>cucumber_photo_2020-06-28_00-11-12.jpg</t>
  </si>
  <si>
    <t>cucumber_IMG20200629183432_01.jpg</t>
  </si>
  <si>
    <t>cucumber_IMG20200629182254.jpg</t>
  </si>
  <si>
    <t>cucumber_photo_2020-06-28_00-00-43.jpg</t>
  </si>
  <si>
    <t>cucumber_IMG20200629183016.jpg</t>
  </si>
  <si>
    <t>cucumber_IMG20200629183002.jpg</t>
  </si>
  <si>
    <t>cucumber_IMG20200629183214.jpg</t>
  </si>
  <si>
    <t>cucumber_IMG20200629183216.jpg</t>
  </si>
  <si>
    <t>cucumber_IMG20200629183028.jpg</t>
  </si>
  <si>
    <t>cucumber_IMG20200629183014.jpg</t>
  </si>
  <si>
    <t>cucumber_IMG20200629183000.jpg</t>
  </si>
  <si>
    <t>cucumber_photo_2020-06-28_00-00-49 (2).jpg</t>
  </si>
  <si>
    <t>cucumber_photo_2020-06-28_00-00-41.jpg</t>
  </si>
  <si>
    <t>cucumber_photo_2020-06-28_00-09-59.jpg</t>
  </si>
  <si>
    <t>cucumber_IMG20200629183148.jpg</t>
  </si>
  <si>
    <t>cucumber_IMG20200629183438.jpg</t>
  </si>
  <si>
    <t>cucumber_IMG20200629183405.jpg</t>
  </si>
  <si>
    <t>cucumber_IMG20200629183439.jpg</t>
  </si>
  <si>
    <t>cucumber_photo_2020-06-28_00-11-11.jpg</t>
  </si>
  <si>
    <t>cucumber_IMG20200629183149.jpg</t>
  </si>
  <si>
    <t>cucumber_photo_2020-06-28_00-00-40.jpg</t>
  </si>
  <si>
    <t>cucumber_IMG20200629183001.jpg</t>
  </si>
  <si>
    <t>cucumber_IMG20200629183015.jpg</t>
  </si>
  <si>
    <t>cucumber_IMG20200629183226.jpg</t>
  </si>
  <si>
    <t>cucumber_IMG20200629183030.jpg</t>
  </si>
  <si>
    <t>cucumber_IMG20200629183018.jpg</t>
  </si>
  <si>
    <t>cucumber_photo_2020-06-28_00-09-55.jpg</t>
  </si>
  <si>
    <t>cucumber_photo_2020-06-28_00-09-41.jpg</t>
  </si>
  <si>
    <t>cucumber_photo_2020-06-28_00-11-20.jpg</t>
  </si>
  <si>
    <t>cucumber_IMG20200629183420.jpg</t>
  </si>
  <si>
    <t>cucumber_IMG20200629183346.jpg</t>
  </si>
  <si>
    <t>cucumber_IMG20200629183352.jpg</t>
  </si>
  <si>
    <t>cucumber_IMG20200629182925.jpg</t>
  </si>
  <si>
    <t>cucumber_IMG20200629182931.jpg</t>
  </si>
  <si>
    <t>cucumber_IMG20200629182919.jpg</t>
  </si>
  <si>
    <t>cucumber_IMG20200629183141_01.jpg</t>
  </si>
  <si>
    <t>cucumber_IMG20200629182930.jpg</t>
  </si>
  <si>
    <t>cucumber_IMG20200629183353.jpg</t>
  </si>
  <si>
    <t>cucumber_IMG20200629183421.jpg</t>
  </si>
  <si>
    <t>cucumber_photo_2020-06-28_00-11-21.jpg</t>
  </si>
  <si>
    <t>cucumber_photo_2020-06-28_00-09-40.jpg</t>
  </si>
  <si>
    <t>cucumber_photo_2020-06-28_00-09-54.jpg</t>
  </si>
  <si>
    <t>cucumber_IMG20200629183019.jpg</t>
  </si>
  <si>
    <t>cucumber_IMG20200629183030_01.jpg</t>
  </si>
  <si>
    <t>cucumber_IMG20200629183225.jpg</t>
  </si>
  <si>
    <t>cucumber_IMG20200629183033.jpg</t>
  </si>
  <si>
    <t>cucumber_photo_2020-06-28_00-09-42.jpg</t>
  </si>
  <si>
    <t>cucumber_photo_2020-06-28_00-09-56.jpg</t>
  </si>
  <si>
    <t>cucumber_IMG20200629183153.jpg</t>
  </si>
  <si>
    <t>cucumber_photo_2020-06-28_00-11-23.jpg</t>
  </si>
  <si>
    <t>cucumber_IMG20200629183351.jpg</t>
  </si>
  <si>
    <t>cucumber_IMG20200629183345.jpg</t>
  </si>
  <si>
    <t>cucumber_IMG20200629183423.jpg</t>
  </si>
  <si>
    <t>cucumber_IMG20200629182932.jpg</t>
  </si>
  <si>
    <t>cucumber_IMG20200629182926.jpg</t>
  </si>
  <si>
    <t>cucumber_photo_2020-06-28_00-01-27.jpg</t>
  </si>
  <si>
    <t>cucumber_IMG20200629183344.jpg</t>
  </si>
  <si>
    <t>cucumber_IMG20200629183422.jpg</t>
  </si>
  <si>
    <t>cucumber_IMG20200629183436.jpg</t>
  </si>
  <si>
    <t>cucumber_IMG20200629183350.jpg</t>
  </si>
  <si>
    <t>cucumber_photo_2020-06-28_00-11-22.jpg</t>
  </si>
  <si>
    <t>cucumber_IMG20200629183152.jpg</t>
  </si>
  <si>
    <t>cucumber_photo_2020-06-28_00-09-16 (2).jpg</t>
  </si>
  <si>
    <t>cucumber_IMG20200629183032.jpg</t>
  </si>
  <si>
    <t>cucumber_IMG20200629183224.jpg</t>
  </si>
  <si>
    <t>cucumber_IMG20200629183220.jpg</t>
  </si>
  <si>
    <t>cucumber_IMG20200629183323_01.jpg</t>
  </si>
  <si>
    <t>cucumber_IMG20200629182857.jpg</t>
  </si>
  <si>
    <t>cucumber_IMG20200629183022.jpg</t>
  </si>
  <si>
    <t>cucumber_photo_2020-06-28_00-09-53.jpg</t>
  </si>
  <si>
    <t>cucumber_IMG20200629183142.jpg</t>
  </si>
  <si>
    <t>cucumber_IMG20200629183331_01.jpg</t>
  </si>
  <si>
    <t>cucumber_photo_2020-06-28_00-11-26.jpg</t>
  </si>
  <si>
    <t>cucumber_photo_2020-06-28_00-11-32.jpg</t>
  </si>
  <si>
    <t>cucumber_IMG20200629183432.jpg</t>
  </si>
  <si>
    <t>cucumber_IMG20200629183426.jpg</t>
  </si>
  <si>
    <t>cucumber_IMG20200629183340.jpg</t>
  </si>
  <si>
    <t>cucumber_IMG20200629182936.jpg</t>
  </si>
  <si>
    <t>cucumber_IMG20200629183341.jpg</t>
  </si>
  <si>
    <t>cucumber_IMG20200629183355.jpg</t>
  </si>
  <si>
    <t>cucumber_photo_2020-06-28_00-11-27.jpg</t>
  </si>
  <si>
    <t>cucumber_photo_2020-06-28_00-11-10 (2).jpg</t>
  </si>
  <si>
    <t>cucumber_IMG20200629183037.jpg</t>
  </si>
  <si>
    <t>cucumber_photo_2020-06-28_00-00-44 (2).jpg</t>
  </si>
  <si>
    <t>cucumber_IMG20200629183023.jpg</t>
  </si>
  <si>
    <t>cucumber_IMG20200629182856.jpg</t>
  </si>
  <si>
    <t>cucumber_IMG20200629183223.jpg</t>
  </si>
  <si>
    <t>cucumber_IMG20200629183035.jpg</t>
  </si>
  <si>
    <t>cucumber_photo_2020-06-28_00-09-50.jpg</t>
  </si>
  <si>
    <t>cucumber_photo_2020-06-28_00-09-44.jpg</t>
  </si>
  <si>
    <t>cucumber_IMG20200629183008_01.jpg</t>
  </si>
  <si>
    <t>cucumber_IMG20200629183141.jpg</t>
  </si>
  <si>
    <t>cucumber_IMG20200629183155.jpg</t>
  </si>
  <si>
    <t>cucumber_IMG20200629183104_01.jpg</t>
  </si>
  <si>
    <t>cucumber_photo_2020-06-28_00-11-19.jpg</t>
  </si>
  <si>
    <t>cucumber_photo_2020-06-28_00-11-31.jpg</t>
  </si>
  <si>
    <t>cucumber_IMG20200629183431.jpg</t>
  </si>
  <si>
    <t>cucumber_IMG20200629182908.jpg</t>
  </si>
  <si>
    <t>cucumber_IMG20200629182920.jpg</t>
  </si>
  <si>
    <t>cucumber_IMG20200629182909.jpg</t>
  </si>
  <si>
    <t>cucumber_IMG20200629183342.jpg</t>
  </si>
  <si>
    <t>cucumber_IMG20200629183424.jpg</t>
  </si>
  <si>
    <t>cucumber_photo_2020-06-28_00-11-24.jpg</t>
  </si>
  <si>
    <t>cucumber_photo_2020-06-28_00-11-30.jpg</t>
  </si>
  <si>
    <t>cucumber_IMG20200629183140.jpg</t>
  </si>
  <si>
    <t>cucumber_photo_2020-06-28_00-00-49.jpg</t>
  </si>
  <si>
    <t>cucumber_photo_2020-06-28_00-09-51.jpg</t>
  </si>
  <si>
    <t>cucumber_IMG20200629183020.jpg</t>
  </si>
  <si>
    <t>cucumber_IMG20200629183034.jpg</t>
  </si>
  <si>
    <t>cucumber_IMG20200629183008.jpg</t>
  </si>
  <si>
    <t>cucumber_IMG20200629182855.jpg</t>
  </si>
  <si>
    <t>cucumber_IMG20200629183537.jpg</t>
  </si>
  <si>
    <t>cucumber_IMG20200629183423_01.jpg</t>
  </si>
  <si>
    <t>cucumber_IMG20200629183133.jpg</t>
  </si>
  <si>
    <t>cucumber_IMG20200629183331.jpg</t>
  </si>
  <si>
    <t>cucumber_IMG20200629182952.jpg</t>
  </si>
  <si>
    <t>cucumber_IMG20200629182953.jpg</t>
  </si>
  <si>
    <t>cucumber_IMG20200629183442.jpg</t>
  </si>
  <si>
    <t>cucumber_IMG20200629183132.jpg</t>
  </si>
  <si>
    <t>cucumber_IMG20200629183046.jpg</t>
  </si>
  <si>
    <t>cucumber_photo_2020-06-28_00-10-16.jpg</t>
  </si>
  <si>
    <t>cucumber_photo_2020-06-28_00-00-34 (2).jpg</t>
  </si>
  <si>
    <t>cucumber_IMG20200629183246.jpg</t>
  </si>
  <si>
    <t>cucumber_IMG20200629183534.jpg</t>
  </si>
  <si>
    <t>cucumber_photo_2020-06-28_00-10-28.jpg</t>
  </si>
  <si>
    <t>cucumber_photo_2020-06-28_00-10-14.jpg</t>
  </si>
  <si>
    <t>cucumber_photo_2020-06-28_00-10-00.jpg</t>
  </si>
  <si>
    <t>cucumber_IMG20200629183050.jpg</t>
  </si>
  <si>
    <t>cucumber_photo_2020-06-28_00-09-09.jpg</t>
  </si>
  <si>
    <t>cucumber_photo_2020-06-28_00-09-51 (2).jpg</t>
  </si>
  <si>
    <t>cucumber_IMG20200629183028_01.jpg</t>
  </si>
  <si>
    <t>cucumber_IMG20200629182951.jpg</t>
  </si>
  <si>
    <t>cucumber_IMG20200629182950.jpg</t>
  </si>
  <si>
    <t>cucumber_IMG20200629183441.jpg</t>
  </si>
  <si>
    <t>cucumber_IMG20200629183333.jpg</t>
  </si>
  <si>
    <t>cucumber_IMG20200629183131.jpg</t>
  </si>
  <si>
    <t>cucumber_photo_2020-06-28_00-09-08.jpg</t>
  </si>
  <si>
    <t>cucumber_IMG20200629183045.jpg</t>
  </si>
  <si>
    <t>cucumber_photo_2020-06-28_00-10-15.jpg</t>
  </si>
  <si>
    <t>cucumber_photo_2020-06-28_00-10-29.jpg</t>
  </si>
  <si>
    <t>cucumber_IMG20200629183535.jpg</t>
  </si>
  <si>
    <t>cucumber_IMG20200629183253.jpg</t>
  </si>
  <si>
    <t>cucumber_IMG20200629183247.jpg</t>
  </si>
  <si>
    <t>cucumber_IMG20200629183257.jpg</t>
  </si>
  <si>
    <t>cucumber_photo_2020-06-28_00-10-05.jpg</t>
  </si>
  <si>
    <t>cucumber_IMG20200629183055.jpg</t>
  </si>
  <si>
    <t>cucumber_photo_2020-06-28_00-00-28.jpg</t>
  </si>
  <si>
    <t>cucumber_IMG20200629183135.jpg</t>
  </si>
  <si>
    <t>cucumber_photo_2020-06-28_00-02-11.jpg</t>
  </si>
  <si>
    <t>cucumber_IMG20200629183337.jpg</t>
  </si>
  <si>
    <t>cucumber_IMG20200629183323.jpg</t>
  </si>
  <si>
    <t>cucumber_IMG20200629183445.jpg</t>
  </si>
  <si>
    <t>cucumber_IMG20200629182954.jpg</t>
  </si>
  <si>
    <t>cucumber_IMG20200629183322.jpg</t>
  </si>
  <si>
    <t>cucumber_IMG20200629183450.jpg</t>
  </si>
  <si>
    <t>cucumber_IMG20200629183110_01.jpg</t>
  </si>
  <si>
    <t>cucumber_photo_2020-06-28_00-02-10.jpg</t>
  </si>
  <si>
    <t>cucumber_IMG20200629183108.jpg</t>
  </si>
  <si>
    <t>cucumber_IMG20200629183054.jpg</t>
  </si>
  <si>
    <t>cucumber_photo_2020-06-28_00-10-10.jpg</t>
  </si>
  <si>
    <t>cucumber_IMG20200629183256.jpg</t>
  </si>
  <si>
    <t>cucumber_photo_2020-06-28_00-10-06.jpg</t>
  </si>
  <si>
    <t>cucumber_photo_2020-06-28_00-10-12.jpg</t>
  </si>
  <si>
    <t>cucumber_IMG20200629183056.jpg</t>
  </si>
  <si>
    <t>cucumber_IMG20200629183136.jpg</t>
  </si>
  <si>
    <t>cucumber_photo_2020-06-28_00-02-12.jpg</t>
  </si>
  <si>
    <t>cucumber_IMG20200629183320.jpg</t>
  </si>
  <si>
    <t>cucumber_IMG20200629183334.jpg</t>
  </si>
  <si>
    <t>cucumber_IMG20200629182957.jpg</t>
  </si>
  <si>
    <t>cucumber_IMG20200629182956.jpg</t>
  </si>
  <si>
    <t>cucumber_IMG20200629183447.jpg</t>
  </si>
  <si>
    <t>cucumber_IMG20200629183321.jpg</t>
  </si>
  <si>
    <t>cucumber_IMG20200629183246_01.jpg</t>
  </si>
  <si>
    <t>cucumber_photo_2020-06-28_00-00-47 (2).jpg</t>
  </si>
  <si>
    <t>cucumber_photo_2020-06-28_00-02-13.jpg</t>
  </si>
  <si>
    <t>cucumber_IMG20200629183057.jpg</t>
  </si>
  <si>
    <t>cucumber_photo_2020-06-28_00-10-13.jpg</t>
  </si>
  <si>
    <t>cucumber_photo_2020-06-28_00-10-07.jpg</t>
  </si>
  <si>
    <t>cucumber_IMG20200629183533.jpg</t>
  </si>
  <si>
    <t>cucumber_IMG20200629183255.jpg</t>
  </si>
  <si>
    <t>Tomato__healthy</t>
  </si>
  <si>
    <t>9e2a71e5-2a59-4e62-9c6c-581fe9091a10___RS_HL 0132.JPG</t>
  </si>
  <si>
    <t>cdf10741-0ed4-4a27-a2e9-8970e4426730___RS_HL 0356.JPG</t>
  </si>
  <si>
    <t>f32a71f9-5468-4169-aa2f-e895f070bfc7___RS_HL 9997.JPG</t>
  </si>
  <si>
    <t>9bda0790-8cb2-4dce-8b8a-debdbd08a67d___GH_HL Leaf 388.JPG</t>
  </si>
  <si>
    <t>d76f5b4a-9205-4a14-9181-5d3add326231___GH_HL Leaf 447.JPG</t>
  </si>
  <si>
    <t>62c36cad-2102-451d-aca7-93f2e58e14ab___RS_HL 0481.JPG</t>
  </si>
  <si>
    <t>96d85e53-b980-42f7-8e3d-cd6f7ec9c287___GH_HL Leaf 520.5.JPG</t>
  </si>
  <si>
    <t>1ca23194-53c1-44a9-973a-39aa073f4a33___RS_HL 0058.JPG</t>
  </si>
  <si>
    <t>991e779d-ffcb-4f55-98f6-20575d202757___RS_HL 0166.JPG</t>
  </si>
  <si>
    <t>41dc5ea4-076f-4539-8cbb-6d4e53371c50___RS_HL 0472.JPG</t>
  </si>
  <si>
    <t>e6d12c88-7d13-4b26-ada8-c5b34ccc77a5___RS_HL 0435.JPG</t>
  </si>
  <si>
    <t>6d4285ef-e3f2-4cd3-a873-efdd989cf1cb___RS_HL 0182.JPG</t>
  </si>
  <si>
    <t>25080b1c-6c0f-4b11-bb31-b5cfb2429395___GH_HL Leaf 238.JPG</t>
  </si>
  <si>
    <t>10716d69-324b-4423-9e1e-b09559babb89___GH_HL Leaf 267.1.JPG</t>
  </si>
  <si>
    <t>04141939-3a8c-47b2-a582-e8371ccc120f___RS_HL 0275.JPG</t>
  </si>
  <si>
    <t>c586e5df-8410-4690-aee8-25e9ef9df9a5___GH_HL Leaf 178.1.JPG</t>
  </si>
  <si>
    <t>ba09e9e0-fafc-4303-b1e3-136fa924d339___RS_HL 0403.JPG</t>
  </si>
  <si>
    <t>9582a64b-e8a3-476f-9127-af5b45b0d833___RS_HL 0121.JPG</t>
  </si>
  <si>
    <t>4b7deb4f-5bce-4915-ba64-7e75c66624c2___RS_HL 0153.JPG</t>
  </si>
  <si>
    <t>f5252d99-6752-457b-b430-965d545d3b41___RS_HL 0412.JPG</t>
  </si>
  <si>
    <t>a3ebf7f9-543d-4df9-a09f-013ef8dd7760___RS_HL 9662.JPG</t>
  </si>
  <si>
    <t>3eaf72d6-be20-4929-b6dc-58f6c9edf2bd___RS_HL 0031.JPG</t>
  </si>
  <si>
    <t>4916cbbb-a567-4263-a56d-521abadfb0b8___RS_HL 0480.JPG</t>
  </si>
  <si>
    <t>2e4b9ef4-4ee8-4a50-aac0-de7c001f36d4___GH_HL Leaf 288.1.JPG</t>
  </si>
  <si>
    <t>fc22b565-e97b-454d-8792-fd945d1badc5___RS_HL 9880.JPG</t>
  </si>
  <si>
    <t>6d2b6ab9-dd43-446a-ae14-0fc3fb12b9ca___GH_HL Leaf 265.2.JPG</t>
  </si>
  <si>
    <t>16f3a461-aafc-49e9-8973-39a52190985a___RS_HL 9803.JPG</t>
  </si>
  <si>
    <t>c8b14af0-f81f-474d-8fa9-aa3f5b05c618___RS_HL 0532.JPG</t>
  </si>
  <si>
    <t>387dd4db-733b-4d6a-b87e-77ab2f2890a8___RS_HL 9866.JPG</t>
  </si>
  <si>
    <t>e2085395-2d3c-4698-ad7f-da9fdc73c4d1___GH_HL Leaf 254.JPG</t>
  </si>
  <si>
    <t>509601a4-652c-4666-bb90-44e4a6d98062___RS_HL 9764.JPG</t>
  </si>
  <si>
    <t>4f334ff5-0f0a-4d15-8760-448bebddd4f2___GH_HL Leaf 527.JPG</t>
  </si>
  <si>
    <t>45a1e50e-e504-40a6-8378-39c28914ca43___GH_HL Leaf 448.1.JPG</t>
  </si>
  <si>
    <t>8ea80484-4e70-4a51-bbc2-213cfedd4f59___GH_HL Leaf 341.JPG</t>
  </si>
  <si>
    <t>130c7763-2ace-42bc-b2f0-ef78be095e8c___RS_HL 0171.JPG</t>
  </si>
  <si>
    <t>1a0b9a32-3993-44e4-879f-338cd6e45a09___GH_HL Leaf 178.JPG</t>
  </si>
  <si>
    <t>74463e4f-524e-4dad-a936-b167d6846bcf___RS_HL 9971.JPG</t>
  </si>
  <si>
    <t>271be296-4c0b-4817-a44b-cc9611d3f519___GH_HL Leaf 182.1.JPG</t>
  </si>
  <si>
    <t>6a9836cb-f987-4ccf-8841-f227989ff5ec___RS_HL 0045.JPG</t>
  </si>
  <si>
    <t>622044a4-97d7-46a1-a702-2f586bb04a78___GH_HL Leaf 334.JPG</t>
  </si>
  <si>
    <t>d8ce2a81-c366-4a88-bde3-ee9a98e1e30c___RS_HL 0036.JPG</t>
  </si>
  <si>
    <t>a7c1d137-6609-4659-94ce-81c62f64665e___RS_HL 0195.JPG</t>
  </si>
  <si>
    <t>fd061d12-644d-4ac5-a0b5-2e88469e506b___GH_HL Leaf 414.JPG</t>
  </si>
  <si>
    <t>0c4b06d5-4053-44fc-99b6-504934fdd3a9___GH_HL Leaf 199.1.JPG</t>
  </si>
  <si>
    <t>674f82cb-c61c-4944-b8d6-1afb6212f96f___RS_HL 9646.JPG</t>
  </si>
  <si>
    <t>efdf2bd7-ff6c-424a-9d81-dc6628278dc6___RS_HL 0065.JPG</t>
  </si>
  <si>
    <t>4c2c45b2-7e33-4b1d-9125-b14b5ccafedd___RS_HL 9991.JPG</t>
  </si>
  <si>
    <t>1d1221b5-1a59-43bb-a616-8f7a404785b6___RS_HL 0451.JPG</t>
  </si>
  <si>
    <t>0172e56c-8bb8-4e75-8ac7-509df81393e8___RS_HL 0580.JPG</t>
  </si>
  <si>
    <t>a05f8f2d-6ac6-45d8-b7ad-394bbda892fc___RS_HL 0613.JPG</t>
  </si>
  <si>
    <t>a1414092-da7c-4e7e-9b25-6fb76e07285b___RS_HL 0247.JPG</t>
  </si>
  <si>
    <t>10a4a3bd-e4c3-4e1c-94bd-cd0cd4e2705b___GH_HL Leaf 526.JPG</t>
  </si>
  <si>
    <t>f021c403-3d7b-4369-a928-531ca45c3b08___RS_HL 9682.JPG</t>
  </si>
  <si>
    <t>0f0fc0ee-b19b-4f90-ab41-8f693131f57d___RS_HL 9890.JPG</t>
  </si>
  <si>
    <t>bcae8241-335d-48f4-ae20-e57b17b29db4___RS_HL 0521.JPG</t>
  </si>
  <si>
    <t>0e3feb72-86e5-41c2-a7ca-3295800e5777___RS_HL 0158.JPG</t>
  </si>
  <si>
    <t>757dc01f-63b5-47aa-b15d-37cbb3f8e76c___GH_HL Leaf 184.1.JPG</t>
  </si>
  <si>
    <t>9d447b38-bd33-46f0-880b-324481fbae19___RS_HL 0366.JPG</t>
  </si>
  <si>
    <t>7a51866d-a48a-4443-8243-b7de56104946___RS_HL 0311.JPG</t>
  </si>
  <si>
    <t>b5ff3a01-04bd-47d0-99c5-cb90ec1f9916___RS_HL 9804.JPG</t>
  </si>
  <si>
    <t>3bbaca2e-d2fd-4fcb-bbd7-e1ad4f7a84ae___RS_HL 0630.JPG</t>
  </si>
  <si>
    <t>49a59716-84d4-44bd-b1c7-4571def5be12___GH_HL Leaf 421.JPG</t>
  </si>
  <si>
    <t>8d4a3b2d-bcef-4861-a0a0-c3cb0a1990ce___GH_HL Leaf 204.JPG</t>
  </si>
  <si>
    <t>af409ada-072e-4b27-ab15-5cd00116f82e___RS_HL 9824.JPG</t>
  </si>
  <si>
    <t>38f54137-3e02-48fb-9fc1-0d444a13c40b___GH_HL Leaf 456.JPG</t>
  </si>
  <si>
    <t>68f66822-cde2-4a2c-b58e-a16900362a75___RS_HL 9674.JPG</t>
  </si>
  <si>
    <t>961e5369-8899-4d35-a83c-82eb55c2a848___GH_HL Leaf 188.2.JPG</t>
  </si>
  <si>
    <t>f7d044c0-6900-4624-9c20-fa27aa0911ff___GH_HL Leaf 275.JPG</t>
  </si>
  <si>
    <t>388aca21-8d73-460f-8f58-a876f294f98e___GH_HL Leaf 463.JPG</t>
  </si>
  <si>
    <t>8558f71b-626f-40f3-863d-69493941f829___RS_HL 0044.JPG</t>
  </si>
  <si>
    <t>061bd6f1-8532-4bc8-977d-bc48ffab4ac3___RS_HL 0476.JPG</t>
  </si>
  <si>
    <t>aa0058b5-2857-40fd-8b40-24d728574aec___RS_HL 0415.JPG</t>
  </si>
  <si>
    <t>85487c92-0a3d-4dd9-a8f9-6d7b7e1887e6___RS_HL 9789.JPG</t>
  </si>
  <si>
    <t>83d9992c-b4ee-41f5-b3eb-792afd464f4e___RS_HL 9629.JPG</t>
  </si>
  <si>
    <t>4959798b-5c9b-4f8e-b0a0-3778259614b1___CG1.JPG</t>
  </si>
  <si>
    <t>7853cc96-2ac8-479e-83f5-353b88a351a2___GH_HL Leaf 514.3.JPG</t>
  </si>
  <si>
    <t>5b626f17-8c30-4b6e-bd66-8da2b7476326___RS_HL 9851.JPG</t>
  </si>
  <si>
    <t>3be4b3ce-9fc7-4216-98f0-abd0faa9e45c___RS_HL 9945.JPG</t>
  </si>
  <si>
    <t>82b63dfc-d0b6-4bb3-afc4-db8d61476b10___GH_HL Leaf 415.JPG</t>
  </si>
  <si>
    <t>c60749f0-0791-49ad-a144-503d5e968746___RS_HL 0483.JPG</t>
  </si>
  <si>
    <t>6200ddc6-ea83-42e0-9936-4f82cfa14a1f___RS_HL 9976.JPG</t>
  </si>
  <si>
    <t>3e98f24b-4c2e-4b4d-916f-fe48430cd94b___RS_HL 0129.JPG</t>
  </si>
  <si>
    <t>ca050e4b-ec58-4b88-a1be-980e908b84d4___RS_HL 0567.JPG</t>
  </si>
  <si>
    <t>a154b0c0-ad46-47ec-b9f4-50a4ee625849___RS_HL 9827.JPG</t>
  </si>
  <si>
    <t>b3eaae0f-95b4-4bb5-89b5-4460cf79e554___RS_HL 0583.JPG</t>
  </si>
  <si>
    <t>870b4923-2db1-4e01-827b-fbea6ed404cb___RS_HL 0164.JPG</t>
  </si>
  <si>
    <t>0cfee8b1-5de4-4118-9e25-f9c37bb6f17e___GH_HL Leaf 252.JPG</t>
  </si>
  <si>
    <t>ac022a2b-764c-4507-8dd9-4470b75763e4___RS_HL 9937.JPG</t>
  </si>
  <si>
    <t>caab6cf8-07a8-422a-84e9-3311f85d2427___RS_HL 0455.JPG</t>
  </si>
  <si>
    <t>b7e6f4d6-faa0-49a7-a977-53ddcaaa721e___RS_HL 0186.JPG</t>
  </si>
  <si>
    <t>27c1515c-743f-4f4d-8342-fbe3cee29e7e___RS_HL 0344.JPG</t>
  </si>
  <si>
    <t>b6256250-7248-410b-b369-08cb07166099___GH_HL Leaf 452.JPG</t>
  </si>
  <si>
    <t>e8ccc10e-1991-4cd9-8419-fc3857f96867___RS_HL 0550.JPG</t>
  </si>
  <si>
    <t>3f1ce663-3715-4220-bbce-93bcc9f0c478___GH_HL Leaf 311.JPG</t>
  </si>
  <si>
    <t>66778100-7006-4592-9704-90ea0d7131dd___RS_HL 9740.JPG</t>
  </si>
  <si>
    <t>806a1f93-1b9f-4860-91e1-9aff2d68c494___RS_HL 0468.JPG</t>
  </si>
  <si>
    <t>a424fe57-c3ff-400e-ac88-000ca1781300___RS_HL 9802.JPG</t>
  </si>
  <si>
    <t>b114c6fb-8ce0-4342-8e31-00ad83c1e1a5___RS_HL 0358.JPG</t>
  </si>
  <si>
    <t>886c81aa-0494-4dd7-adc5-301af73df1f7___GH_HL Leaf 215.JPG</t>
  </si>
  <si>
    <t>65b9d788-d9e2-47d7-a5ca-2ca5a9f47cae___RS_HL 9710.JPG</t>
  </si>
  <si>
    <t>75fe127d-147b-495a-ac06-ded6b64a4ffa___RS_HL 0116.JPG</t>
  </si>
  <si>
    <t>d01d616c-7259-461f-9f3e-98fa7a3f86e1___RS_HL 9922.JPG</t>
  </si>
  <si>
    <t>d21a242e-a9a3-4c5e-8e65-6416f84bcaec___GH_HL Leaf 510.2.JPG</t>
  </si>
  <si>
    <t>c3dcca18-f12f-4a4d-a90c-563ded6c7df8___RS_HL 9691.JPG</t>
  </si>
  <si>
    <t>15ba0299-5f38-47ed-ab19-fe6a72737705___RS_HL 9732.JPG</t>
  </si>
  <si>
    <t>03bc8804-bc25-4930-b9bf-35c35920dc3f___RS_HL 9940.JPG</t>
  </si>
  <si>
    <t>5d49f9d4-e27e-4220-933a-3bef2f44c437___GH_HL Leaf 502.3.JPG</t>
  </si>
  <si>
    <t>8887e457-f477-426d-bcf7-a6e7d43d42c1___GH_HL Leaf 296.JPG</t>
  </si>
  <si>
    <t>ec2ace5b-0368-4012-a46e-21236926193c___RS_HL 0086.JPG</t>
  </si>
  <si>
    <t>0d259481-e08d-459d-aa92-fe05e1524742___GH_HL Leaf 253.1.JPG</t>
  </si>
  <si>
    <t>c8a610ce-ef41-42b4-ad46-fe82891ac4e0___GH_HL Leaf 258.JPG</t>
  </si>
  <si>
    <t>d9974fa7-5337-4c75-af93-04828d6f503e___GH_HL Leaf 381.1.JPG</t>
  </si>
  <si>
    <t>560b8340-b487-4bd9-aac1-37b0f4711444___RS_HL 0277.JPG</t>
  </si>
  <si>
    <t>ffd8aa68-138f-4114-96c7-21eef72e1e13___RS_HL 9881.JPG</t>
  </si>
  <si>
    <t>495559bd-76e2-4c7a-935c-3ca1b4cf4b7b___GH_HL Leaf 180.1.JPG</t>
  </si>
  <si>
    <t>8a4cf703-385a-4c50-9ce2-a751ae6334e1___RS_HL 9963.JPG</t>
  </si>
  <si>
    <t>d1750517-689b-4372-a717-6b81c0dd64b0___GH_HL Leaf 262.JPG</t>
  </si>
  <si>
    <t>11fe6fbc-a1a9-4cc4-ba85-a6864a4e9bae___GH_HL Leaf 280.JPG</t>
  </si>
  <si>
    <t>77c978a3-7285-4d36-a858-1b77729020b7___GH_HL Leaf 462.1.JPG</t>
  </si>
  <si>
    <t>6e970455-6b05-4c23-82e0-ce913197ff8e___RS_HL 9684.JPG</t>
  </si>
  <si>
    <t>513e1e06-d736-4317-b86b-73464b111958___GH_HL Leaf 385.JPG</t>
  </si>
  <si>
    <t>6f46242c-3654-4670-8587-91c6b74af742___RS_HL 9731.JPG</t>
  </si>
  <si>
    <t>8e4af6b9-0f8a-48ad-ade6-4e1fff6d4bbf___RS_HL 0606.JPG</t>
  </si>
  <si>
    <t>424c3315-6c08-4ab3-89da-d8456bc2050b___GH_HL Leaf 443.JPG</t>
  </si>
  <si>
    <t>64b5d77e-2b06-461d-94f9-5f15250a7e77___GH_HL Leaf 505.1.JPG</t>
  </si>
  <si>
    <t>31e8eab6-d639-4055-a2ff-432955ef263b___RS_HL 9753.JPG</t>
  </si>
  <si>
    <t>4af641e9-7960-4c73-a32c-6373d1f341d0___GH_HL Leaf 489.JPG</t>
  </si>
  <si>
    <t>9b668abb-fc96-412e-948f-442af45ec580___RS_HL 9972.JPG</t>
  </si>
  <si>
    <t>9662364c-aaba-45e3-b907-10792d60578c___GH_HL Leaf 220.JPG</t>
  </si>
  <si>
    <t>ab203172-45d2-492f-94e0-6d15a1d34209___RS_HL 9831.JPG</t>
  </si>
  <si>
    <t>59a8b3a3-7e21-4322-befc-0d3da471bd67___GH_HL Leaf 403.1.JPG</t>
  </si>
  <si>
    <t>6456344c-0dca-4ea8-8ad9-7f2809182e73___RS_HL 9832.JPG</t>
  </si>
  <si>
    <t>c1c04a55-0dd5-48e2-9cc6-76bbcc1899fd___GH_HL Leaf 340.1.JPG</t>
  </si>
  <si>
    <t>839daf12-8d8b-478e-b214-2d5dd0fa509a___GH_HL Leaf 445.1.JPG</t>
  </si>
  <si>
    <t>63612a6e-c1f1-4ae1-9741-52c28b264dfa___GH_HL Leaf 464.JPG</t>
  </si>
  <si>
    <t>c7f91fa4-3769-45ef-a494-1669ee62ee7a___RS_HL 9812.JPG</t>
  </si>
  <si>
    <t>2a99d5af-218f-4332-a8ce-505301abdbfe___RS_HL 9693.JPG</t>
  </si>
  <si>
    <t>f2b8486a-71c9-43e2-8eb6-36476905dd40___GH_HL Leaf 346.JPG</t>
  </si>
  <si>
    <t>8f3da0fb-90a0-4eac-b065-822895c41c54___GH_HL Leaf 265.1.JPG</t>
  </si>
  <si>
    <t>eb4c170f-af95-48f6-a5da-7e23da76a8e7___GH_HL Leaf 247.1.JPG</t>
  </si>
  <si>
    <t>cdfe9df9-c3de-4660-8543-13911f281e47___RS_HL 0496.JPG</t>
  </si>
  <si>
    <t>0de16216-510d-48c1-9ef0-78ce39328ff2___GH_HL Leaf 240.JPG</t>
  </si>
  <si>
    <t>e7ca6603-d0c1-4bad-bc53-a45cfebb156f___GH_HL Leaf 355.1.JPG</t>
  </si>
  <si>
    <t>43014e59-9f8f-4e30-9548-22afff8a0d65___RS_HL 0201.JPG</t>
  </si>
  <si>
    <t>ce9a5c21-e77d-4db4-baa3-d03c24e360b0___GH_HL Leaf 281.JPG</t>
  </si>
  <si>
    <t>3005a6ed-8ede-4bc5-ab3c-a54f87c45716___GH_HL Leaf 353.1.JPG</t>
  </si>
  <si>
    <t>982903ac-ec41-4bc3-8faf-c38a45d9b193___RS_HL 9960.JPG</t>
  </si>
  <si>
    <t>6d4e6329-bb8c-417c-8d28-6241a22c0a86___GH_HL Leaf 411.JPG</t>
  </si>
  <si>
    <t>20d3ba25-f161-4ede-a42a-7a3020ebda3d___RS_HL 0124.JPG</t>
  </si>
  <si>
    <t>6883c31a-78b4-406a-9605-b6b31e0932cc___RS_HL 0037.JPG</t>
  </si>
  <si>
    <t>95973ed9-f9a8-4c71-b232-432f61020fe3___GH_HL Leaf 412.JPG</t>
  </si>
  <si>
    <t>0576ef4b-c843-4dfb-b148-c917f7d605b7___GH_HL Leaf 299.JPG</t>
  </si>
  <si>
    <t>ef55e589-0ad8-4602-be35-e0ee6aa33b8a___GH_HL Leaf 300.JPG</t>
  </si>
  <si>
    <t>d984f436-1fde-4221-9563-82f55a42b545___RS_HL 0217.JPG</t>
  </si>
  <si>
    <t>f60f6c8b-54f7-4002-b26d-636037912c4d___RS_HL 9956.JPG</t>
  </si>
  <si>
    <t>3280ef48-8260-4a34-8e37-e079b74ed160___RS_HL 0392.JPG</t>
  </si>
  <si>
    <t>a1238cae-087e-42de-824b-35a967fe43a6___RS_HL 0624.JPG</t>
  </si>
  <si>
    <t>1d598eb4-b055-4c4c-8b7e-b60990804957___RS_HL 9838.JPG</t>
  </si>
  <si>
    <t>c1aad9bf-ed08-4cb9-9ef0-8c0d4a3de010___GH_HL Leaf 319.JPG</t>
  </si>
  <si>
    <t>8312b46c-abee-4c16-9790-d577e026d571___RS_HL 9860.JPG</t>
  </si>
  <si>
    <t>7e3c7e5d-172c-4a25-ad05-2b32e49c7bd2___GH_HL Leaf 387.JPG</t>
  </si>
  <si>
    <t>237ec7d7-d96f-434d-8a94-250ec92c8e86___RS_HL 0457.JPG</t>
  </si>
  <si>
    <t>37aad83b-7ff8-4b35-b3ed-fb8e0f54910b___GH_HL Leaf 342.1.JPG</t>
  </si>
  <si>
    <t>1421f343-ba3a-424c-ac71-b5eb9ac26c10___GH_HL Leaf 201.JPG</t>
  </si>
  <si>
    <t>3574c8fc-19bd-4163-adc8-c36276fff0fb___GH_HL Leaf 362.JPG</t>
  </si>
  <si>
    <t>4ce6844e-2a92-47aa-9115-0eb1a9a0611c___GH_HL Leaf 464.1.JPG</t>
  </si>
  <si>
    <t>0ed55b5a-55e6-4c9c-bce4-9eba61bc3a6b___RS_HL 9889.JPG</t>
  </si>
  <si>
    <t>8887e405-f98f-43c6-a85e-71aea03092b9___RS_HL 0238.JPG</t>
  </si>
  <si>
    <t>89c3d1ee-38dd-4a9c-a9e9-f1c1e6004eff___RS_HL 0393.JPG</t>
  </si>
  <si>
    <t>798fdd0c-27d2-4e72-a359-bd00208e8b1a___GH_HL Leaf 207.1.JPG</t>
  </si>
  <si>
    <t>d688345e-4491-4f31-b2f4-d9111a12c2dd___GH_HL Leaf 288.JPG</t>
  </si>
  <si>
    <t>3e03aa27-3c0c-447c-87da-c3375ef47ead___RS_HL 9899.JPG</t>
  </si>
  <si>
    <t>c900278c-3216-4142-8a6c-797143fc9c95___RS_HL 0299.JPG</t>
  </si>
  <si>
    <t>3be7ae8c-bacb-4877-b6b5-c2251d22b431___GH_HL Leaf 497.1.JPG</t>
  </si>
  <si>
    <t>00bce074-967b-4d50-967a-31fdaa35e688___RS_HL 0223.JPG</t>
  </si>
  <si>
    <t>483659eb-d6da-4eb6-9106-cfe4240becbe___RS_HL 9895.JPG</t>
  </si>
  <si>
    <t>8a9afef1-d6fb-4ea5-a386-2236521b2a32___GH_HL Leaf 234.JPG</t>
  </si>
  <si>
    <t>eab401a8-c014-4a63-98d4-b6144cfc7bc9___GH_HL Leaf 289.JPG</t>
  </si>
  <si>
    <t>809e36cd-8251-4fcf-854d-6b7bb2f41a64___RS_HL 0215.JPG</t>
  </si>
  <si>
    <t>6fa01a78-0d8d-4ecf-b90f-4dbc2e89f2d9___RS_HL 0220.JPG</t>
  </si>
  <si>
    <t>fe0b76dc-4263-4cda-8840-310ebe72a432___GH_HL Leaf 490.JPG</t>
  </si>
  <si>
    <t>2a8f7c7a-fbd4-4669-90eb-61ee118db2a7___RS_HL 0126.JPG</t>
  </si>
  <si>
    <t>bb7bfa73-7bd8-4703-a175-5843c00851ac___RS_HL 0517.JPG</t>
  </si>
  <si>
    <t>3ee909e6-4de7-4120-bb0e-bd71627f8bf1___RS_HL 9782.JPG</t>
  </si>
  <si>
    <t>8c4cf935-765a-4689-a093-08e8c64fb124___GH_HL Leaf 369.JPG</t>
  </si>
  <si>
    <t>84b9dbb3-98bb-48b0-893f-74627840a2b9___GH_HL Leaf 225.JPG</t>
  </si>
  <si>
    <t>0cb10f98-491d-4e1f-b8ea-4fb0f1b3675f___GH_HL Leaf 333.JPG</t>
  </si>
  <si>
    <t>c4a237c9-db9d-47c0-a6ec-80ef66070ba9___RS_HL 0438.JPG</t>
  </si>
  <si>
    <t>0d789240-9714-4378-8b63-4afb12ddfa44___RS_HL 9735.JPG</t>
  </si>
  <si>
    <t>1cb9d4d1-280b-479c-95a9-01f71acf70bc___RS_HL 0641.JPG</t>
  </si>
  <si>
    <t>162db449-3361-40fa-a9bf-42bb63d43781___RS_HL 9647.JPG</t>
  </si>
  <si>
    <t>666598c7-f09e-4f8b-baf1-7d99e38de8c9___GH_HL Leaf 430.1.JPG</t>
  </si>
  <si>
    <t>3247a6d7-a473-414f-af51-2d8de917ee82___RS_HL 9622.JPG</t>
  </si>
  <si>
    <t>310d6f93-5075-44a2-80e4-57463adff105___GH_HL Leaf 449.1.JPG</t>
  </si>
  <si>
    <t>80e6c399-040d-426f-94d9-8fb720b3836d___RS_HL 0333.JPG</t>
  </si>
  <si>
    <t>083426c2-0042-4788-91ea-b7d93395c24a___RS_HL 9929.JPG</t>
  </si>
  <si>
    <t>83781ea3-eaed-467a-9147-678002262295___RS_HL 0330.JPG</t>
  </si>
  <si>
    <t>b8b8bef0-e86c-47ae-ba47-7912b10beffe___GH_HL Leaf 302.JPG</t>
  </si>
  <si>
    <t>ef23fd72-1367-41c5-820f-c89533ad258e___GH_HL Leaf 303.1.JPG</t>
  </si>
  <si>
    <t>73bfef3d-ba16-4d1d-9aac-71b771e9c9b6___RS_HL 9777.JPG</t>
  </si>
  <si>
    <t>fab41c44-a8b6-4821-8ffa-08a2c1234970___RS_HL 0070.JPG</t>
  </si>
  <si>
    <t>2b21cbfc-9c23-42fb-984c-9439fa891a4c___RS_HL 9637.JPG</t>
  </si>
  <si>
    <t>7188d286-5201-40b6-925a-52af6e6c7c03___GH_HL Leaf 479.1.JPG</t>
  </si>
  <si>
    <t>ec754608-21ce-40be-abd0-46a664257065___RS_HL 0376.JPG</t>
  </si>
  <si>
    <t>af78f888-bd62-44bb-8223-6be0cf0950fc___GH_HL Leaf 491.JPG</t>
  </si>
  <si>
    <t>1a972145-610d-4efe-96e7-e0253c4ece4a___GH_HL Leaf 237.1.JPG</t>
  </si>
  <si>
    <t>8379a9cc-775f-4e91-b880-09d9afb361ac___RS_HL 0596.JPG</t>
  </si>
  <si>
    <t>79ceff7d-4092-419c-b7c1-340ae2dc0605___RS_HL 0225.JPG</t>
  </si>
  <si>
    <t>7627db62-eca7-44fd-8b81-b818575821aa___GH_HL Leaf 356.1.JPG</t>
  </si>
  <si>
    <t>450a7466-982f-4954-8649-84c4a6ab98dd___RS_HL 0414.JPG</t>
  </si>
  <si>
    <t>93807606-0aed-435b-adb2-cf303a7d586e___RS_HL 0135.JPG</t>
  </si>
  <si>
    <t>6516ac80-5103-4d40-8200-af7dbdc239e7___GH_HL Leaf 202.1.JPG</t>
  </si>
  <si>
    <t>3eb7e000-68e2-4cf3-b202-2aaf17642cb4___RS_HL 9957.JPG</t>
  </si>
  <si>
    <t>20dd3c49-88a2-4317-a5ec-d2066d8d815e___RS_HL 0125.JPG</t>
  </si>
  <si>
    <t>d5633146-eac5-49e6-a6b4-8562aa7d1a1f___GH_HL Leaf 283.1.JPG</t>
  </si>
  <si>
    <t>85656232-738b-4a83-ab54-cfa6ecff99f1___RS_HL 0477.JPG</t>
  </si>
  <si>
    <t>2d6ecece-b67e-42f1-924b-3a5dbd95d5ef___RS_HL 0282.JPG</t>
  </si>
  <si>
    <t>5b7b9824-0cdd-4c67-9377-136a0615d784___RS_HL 0056.JPG</t>
  </si>
  <si>
    <t>83eb200d-ef9d-4b98-b4c1-58b7f0b169e4___RS_HL 0421.JPG</t>
  </si>
  <si>
    <t>3a211a87-cac9-4393-84ca-51e240e1b043___RS_HL 0210.JPG</t>
  </si>
  <si>
    <t>24336aa8-a0ad-404e-9669-3661d9920aec___GH_HL Leaf 435.1.JPG</t>
  </si>
  <si>
    <t>06704d9f-3bbc-40cd-a5eb-258ed55e172b___GH_HL Leaf 491.1.JPG</t>
  </si>
  <si>
    <t>c1413079-dfb4-41c5-b129-bc5b6b419e0e___RS_HL 0133.JPG</t>
  </si>
  <si>
    <t>0eb4ba9a-6626-4e46-b561-c226b495073d___RS_HL 9862.JPG</t>
  </si>
  <si>
    <t>8a5ed87d-5122-4aaf-8e39-9a3433c5f76c___RS_HL 0524.JPG</t>
  </si>
  <si>
    <t>e62a7ec8-3e5e-4a47-be14-a57db0322bb6___RS_HL 9627.JPG</t>
  </si>
  <si>
    <t>bae543d4-d61d-45e6-aa0c-eaf45af53456___GH_HL Leaf 349.JPG</t>
  </si>
  <si>
    <t>e74a7250-6e1c-48e8-bef4-deb2724c7b5a___RS_HL 0091.JPG</t>
  </si>
  <si>
    <t>7521718e-614b-4de0-ba94-f587b0113a69___RS_HL 0145.JPG</t>
  </si>
  <si>
    <t>71d75a62-1278-4092-aec5-5749c737eaa2___GH_HL Leaf 513.1.JPG</t>
  </si>
  <si>
    <t>6f6c7236-d6b5-4bbb-a89e-e1c8246550dd___RS_HL 0559.JPG</t>
  </si>
  <si>
    <t>b59425a2-e983-49c8-a9fd-61da8f38e7f3___RS_HL 0537.JPG</t>
  </si>
  <si>
    <t>679fc520-5ef8-499f-9d88-a963325bee3f___RS_HL 0571.JPG</t>
  </si>
  <si>
    <t>8295c1b4-7674-4b15-8a32-bb665a969e9b___RS_HL 9776.JPG</t>
  </si>
  <si>
    <t>fa55bcc1-cda8-458e-a137-579f1dc1bda8___RS_HL 9845.JPG</t>
  </si>
  <si>
    <t>2b37cb9f-75c0-4e26-b82a-053525aa3d2d___RS_HL 9989.JPG</t>
  </si>
  <si>
    <t>930689fd-9e44-497a-9724-7e7080de02fe___RS_HL 9754.JPG</t>
  </si>
  <si>
    <t>64796c19-d026-48ed-b433-0be64b859a7c___RS_HL 9892.JPG</t>
  </si>
  <si>
    <t>264a08a7-74a4-4492-aff1-8a3ab8b35c46___GH_HL Leaf 314.1.JPG</t>
  </si>
  <si>
    <t>4d82bf50-5e71-4597-8684-6db7300e0cd4___GH_HL Leaf 316.JPG</t>
  </si>
  <si>
    <t>6ff7ee8e-bb69-4b7e-a15b-09c6d406ef92___RS_HL 0087.JPG</t>
  </si>
  <si>
    <t>f1b0ad53-6f2a-44bd-9f58-da590c9cdde2___GH_HL Leaf 371.JPG</t>
  </si>
  <si>
    <t>eb2c5c0c-2422-4c38-af0a-624e97f9f981___RS_HL 0603.JPG</t>
  </si>
  <si>
    <t>51fda747-5f6a-4870-a874-2a53f706c015___GH_HL Leaf 220.1.JPG</t>
  </si>
  <si>
    <t>89e63d70-677a-41e3-a5fe-c38d6b98abbc___RS_HL 9902.JPG</t>
  </si>
  <si>
    <t>c2c1758f-3576-4e8a-9853-5f11ac4d20d6___GH_HL Leaf 316.1.JPG</t>
  </si>
  <si>
    <t>425e5c47-5495-40ad-8c96-6c51768bc673___RS_HL 0025.JPG</t>
  </si>
  <si>
    <t>72361f8d-d158-48b5-a77e-f10cbaf7b29f___RS_HL 0118.JPG</t>
  </si>
  <si>
    <t>cdfeddb6-3064-48dc-bac9-05441dedc74e___RS_HL 0323.JPG</t>
  </si>
  <si>
    <t>ca4e96c1-9bf0-49fb-804f-c895905c0584___GH_HL Leaf 210.2.JPG</t>
  </si>
  <si>
    <t>cd469bb3-30c8-4cad-9b4e-27c77a538dfa___GH_HL Leaf 392.JPG</t>
  </si>
  <si>
    <t>55204bbf-7eb5-488c-bcbd-e13f81953b57___RS_HL 0021.JPG</t>
  </si>
  <si>
    <t>e786ac89-29fe-47e3-b49e-b9a9ee7edd9d___GH_HL Leaf 342.1.JPG</t>
  </si>
  <si>
    <t>824d057f-080b-4b9e-ae96-e91d5bdf3b98___RS_HL 0380.JPG</t>
  </si>
  <si>
    <t>6e41f26a-5ce7-4fba-9fb5-e6a886b55f75___GH_HL Leaf 230.JPG</t>
  </si>
  <si>
    <t>edbb09c6-f6e6-4ce4-ac38-e4fa0b96f4c0___GH_HL Leaf 251.JPG</t>
  </si>
  <si>
    <t>1ddf5950-e27f-4928-8f4e-33242953e306___RS_HL 0181.JPG</t>
  </si>
  <si>
    <t>bf2e072b-f57b-48ce-b155-f255bebd85a2___GH_HL Leaf 317.JPG</t>
  </si>
  <si>
    <t>973bc347-b335-4333-8536-82db4a41fa6c___RS_HL 0142.JPG</t>
  </si>
  <si>
    <t>714b5b2d-482e-4276-8a06-ecf6a18bdb52___RS_HL 9941.JPG</t>
  </si>
  <si>
    <t>a3e61ed6-3c67-48d7-af39-9a69b2c5c7bc___GH_HL Leaf 250.1.JPG</t>
  </si>
  <si>
    <t>98f3de1f-2505-4e4b-94ad-fb16f66f27d8___RS_HL 9852.JPG</t>
  </si>
  <si>
    <t>c0b3ea2d-4889-4693-8590-cef2d32b81e3___RS_HL 0370.JPG</t>
  </si>
  <si>
    <t>d88e3218-6639-430b-a74b-6b7353b1b964___GH_HL Leaf 377.JPG</t>
  </si>
  <si>
    <t>6a159b17-b233-4b65-ba45-9fbced7f1d39___RS_HL 0339.JPG</t>
  </si>
  <si>
    <t>1b855a60-d30c-4ed9-8f25-cffe523b436b___GH_HL Leaf 249.1.JPG</t>
  </si>
  <si>
    <t>5d5b9f07-dd6a-4927-9ca0-92945e9ad8df___GH_HL Leaf 209.1.JPG</t>
  </si>
  <si>
    <t>1006c73b-19f8-4771-9fe5-3fc4908e8da3___RS_HL 0557.JPG</t>
  </si>
  <si>
    <t>e1eaf28e-7726-4e87-a1f4-f1ccd44355d7___RS_HL 0405.JPG</t>
  </si>
  <si>
    <t>a91df7a3-b064-4edb-8556-686598d0bdea___RS_HL 0317.JPG</t>
  </si>
  <si>
    <t>a8036d3b-eda1-4309-b2ac-5a409963f4d7___RS_HL 9840.JPG</t>
  </si>
  <si>
    <t>99330465-d609-4f9b-b1cf-da0410f6122c___RS_HL 0388.JPG</t>
  </si>
  <si>
    <t>939be2cc-6c00-4205-85cd-5276c12969e0___RS_HL 9883.JPG</t>
  </si>
  <si>
    <t>66fb848b-843a-469d-a2d2-80f0e0e7eda4___GH_HL Leaf 371.1.JPG</t>
  </si>
  <si>
    <t>1ebf9add-aa7f-4a84-adbf-67f700f918bc___GH_HL Leaf 437.JPG</t>
  </si>
  <si>
    <t>e1571f83-5f00-4653-a176-2033f27405fa___GH_HL Leaf 353.JPG</t>
  </si>
  <si>
    <t>9397ecfe-6f1f-47cf-8549-43711ec0e734___GH_HL Leaf 213.JPG</t>
  </si>
  <si>
    <t>7a73a7f9-27e3-4898-be48-97ddcaa094a4___GH_HL Leaf 381.JPG</t>
  </si>
  <si>
    <t>879b48e5-11f8-4989-8226-08af79bd6eb1___RS_HL 0453.JPG</t>
  </si>
  <si>
    <t>0f5a5880-c1f1-4356-8336-d65c69b54cc1___GH_HL Leaf 380.1JPG.JPG</t>
  </si>
  <si>
    <t>5c057128-2d09-4757-8e44-520fb30f2b60___RS_HL 0525.JPG</t>
  </si>
  <si>
    <t>1d46ec32-bf0a-4d44-a149-c6fc12920d57___RS_HL 0060.JPG</t>
  </si>
  <si>
    <t>91a223de-d549-43cd-8ffe-81b650b28edd___RS_HL 0028.JPG</t>
  </si>
  <si>
    <t>beda9c8f-88eb-43c7-9670-60bd8fd5c43e___RS_HL 0038.JPG</t>
  </si>
  <si>
    <t>73815ecf-ee85-4bba-864f-f47d01a96615___RS_HL 0348.JPG</t>
  </si>
  <si>
    <t>2bc7f6c3-7765-4ab0-926b-57fc918bfbf0___GH_HL Leaf 305.JPG</t>
  </si>
  <si>
    <t>42e607e9-916c-470c-a17d-ec5348a40ded___RS_HL 0373.JPG</t>
  </si>
  <si>
    <t>45167988-3f78-4309-8ce2-633d7521847f___GH_HL Leaf 432.1.JPG</t>
  </si>
  <si>
    <t>3d59c273-6439-4c0d-b5ac-3738faca5d2a___RS_HL 0413.JPG</t>
  </si>
  <si>
    <t>a0285527-98c1-40b7-992b-404644387ad8___GH_HL Leaf 509.4.JPG</t>
  </si>
  <si>
    <t>3b4a011c-68ae-4b84-90b5-27ef4b2d3447___GH_HL Leaf 255.JPG</t>
  </si>
  <si>
    <t>3ad1409d-5f43-469d-ab2a-fdffbd064f69___RS_HL 9931.JPG</t>
  </si>
  <si>
    <t>14f9c049-aeb8-4cfb-84a7-cd39526b8b20___RS_HL 0534.JPG</t>
  </si>
  <si>
    <t>316e62fa-d8a8-4451-80a8-a546c8c43511___RS_HL 9633.JPG</t>
  </si>
  <si>
    <t>fb4ce6df-613b-4d52-8e11-28dfa448a5e1___GH_HL Leaf 483.JPG</t>
  </si>
  <si>
    <t>436f658c-5e47-4d2b-9a8e-2509c6d88ad1___GH_HL Leaf 376.JPG</t>
  </si>
  <si>
    <t>a261cf1c-0bf5-4dec-b796-5dfe2ab0ee1b___GH_HL Leaf 322.JPG</t>
  </si>
  <si>
    <t>5575d52c-a773-41fa-a7bc-a09c1ad912f2___RS_HL 0353.JPG</t>
  </si>
  <si>
    <t>bc825946-3ee5-4269-8ba4-202afc766654___RS_HL 0368.JPG</t>
  </si>
  <si>
    <t>8e9914bb-920e-4469-b1d4-580ab5e8790a___RS_HL 0069.JPG</t>
  </si>
  <si>
    <t>Cassava_healthy</t>
  </si>
  <si>
    <t>2185298493.jpg</t>
  </si>
  <si>
    <t>1086538376.jpg</t>
  </si>
  <si>
    <t>384390206.jpg</t>
  </si>
  <si>
    <t>517170612.jpg</t>
  </si>
  <si>
    <t>2672090644.jpg</t>
  </si>
  <si>
    <t>326596379.jpg</t>
  </si>
  <si>
    <t>2886723600.jpg</t>
  </si>
  <si>
    <t>1466028041.jpg</t>
  </si>
  <si>
    <t>2677475578.jpg</t>
  </si>
  <si>
    <t>1373499412.jpg</t>
  </si>
  <si>
    <t>1831075447.jpg</t>
  </si>
  <si>
    <t>2984109922.jpg</t>
  </si>
  <si>
    <t>1688398046.jpg</t>
  </si>
  <si>
    <t>3858272107.jpg</t>
  </si>
  <si>
    <t>3229676096.jpg</t>
  </si>
  <si>
    <t>2079838648.jpg</t>
  </si>
  <si>
    <t>982556736.jpg</t>
  </si>
  <si>
    <t>4169508703.jpg</t>
  </si>
  <si>
    <t>566159695.jpg</t>
  </si>
  <si>
    <t>2278416618.jpg</t>
  </si>
  <si>
    <t>3059290007.jpg</t>
  </si>
  <si>
    <t>1417356734.jpg</t>
  </si>
  <si>
    <t>1739769852.jpg</t>
  </si>
  <si>
    <t>3911343198.jpg</t>
  </si>
  <si>
    <t>524130379.jpg</t>
  </si>
  <si>
    <t>1685677129.jpg</t>
  </si>
  <si>
    <t>3214130849.jpg</t>
  </si>
  <si>
    <t>3790228631.jpg</t>
  </si>
  <si>
    <t>1706070292.jpg</t>
  </si>
  <si>
    <t>1170720367.jpg</t>
  </si>
  <si>
    <t>3859714996.jpg</t>
  </si>
  <si>
    <t>1486018952.jpg</t>
  </si>
  <si>
    <t>3832156339.jpg</t>
  </si>
  <si>
    <t>1485229040.jpg</t>
  </si>
  <si>
    <t>721483208.jpg</t>
  </si>
  <si>
    <t>2506348944.jpg</t>
  </si>
  <si>
    <t>1458153387.jpg</t>
  </si>
  <si>
    <t>2670711790.jpg</t>
  </si>
  <si>
    <t>4200880538.jpg</t>
  </si>
  <si>
    <t>539212497.jpg</t>
  </si>
  <si>
    <t>1918860127.jpg</t>
  </si>
  <si>
    <t>1731218937.jpg</t>
  </si>
  <si>
    <t>2785784013.jpg</t>
  </si>
  <si>
    <t>2592058487.jpg</t>
  </si>
  <si>
    <t>3468010447.jpg</t>
  </si>
  <si>
    <t>4177958446.jpg</t>
  </si>
  <si>
    <t>35345736.jpg</t>
  </si>
  <si>
    <t>3899864184.jpg</t>
  </si>
  <si>
    <t>1098184586.jpg</t>
  </si>
  <si>
    <t>2182518914.jpg</t>
  </si>
  <si>
    <t>1364435251.jpg</t>
  </si>
  <si>
    <t>4091571824.jpg</t>
  </si>
  <si>
    <t>3924598099.jpg</t>
  </si>
  <si>
    <t>3176510167.jpg</t>
  </si>
  <si>
    <t>686503891.jpg</t>
  </si>
  <si>
    <t>4229009634.jpg</t>
  </si>
  <si>
    <t>274385992.jpg</t>
  </si>
  <si>
    <t>755912815.jpg</t>
  </si>
  <si>
    <t>1638861203.jpg</t>
  </si>
  <si>
    <t>2084711314.jpg</t>
  </si>
  <si>
    <t>3058319493.jpg</t>
  </si>
  <si>
    <t>768801643.jpg</t>
  </si>
  <si>
    <t>3339442833.jpg</t>
  </si>
  <si>
    <t>597527186.jpg</t>
  </si>
  <si>
    <t>2187563548.jpg</t>
  </si>
  <si>
    <t>2199327268.jpg</t>
  </si>
  <si>
    <t>3588796233.jpg</t>
  </si>
  <si>
    <t>332662053.jpg</t>
  </si>
  <si>
    <t>3442513768.jpg</t>
  </si>
  <si>
    <t>1389754395.jpg</t>
  </si>
  <si>
    <t>2670866885.jpg</t>
  </si>
  <si>
    <t>3574527119.jpg</t>
  </si>
  <si>
    <t>2777420116.jpg</t>
  </si>
  <si>
    <t>2420339753.jpg</t>
  </si>
  <si>
    <t>747646454.jpg</t>
  </si>
  <si>
    <t>3176059976.jpg</t>
  </si>
  <si>
    <t>1023663951.jpg</t>
  </si>
  <si>
    <t>1652379583.jpg</t>
  </si>
  <si>
    <t>1707820452.jpg</t>
  </si>
  <si>
    <t>3742113843.jpg</t>
  </si>
  <si>
    <t>2205715581.jpg</t>
  </si>
  <si>
    <t>2424770024.jpg</t>
  </si>
  <si>
    <t>3511444147.jpg</t>
  </si>
  <si>
    <t>2775859680.jpg</t>
  </si>
  <si>
    <t>1328164078.jpg</t>
  </si>
  <si>
    <t>144778428.jpg</t>
  </si>
  <si>
    <t>1478675911.jpg</t>
  </si>
  <si>
    <t>2970264073.jpg</t>
  </si>
  <si>
    <t>3969928849.jpg</t>
  </si>
  <si>
    <t>2604770310.jpg</t>
  </si>
  <si>
    <t>239633371.jpg</t>
  </si>
  <si>
    <t>2805684148.jpg</t>
  </si>
  <si>
    <t>460359141.jpg</t>
  </si>
  <si>
    <t>4175366577.jpg</t>
  </si>
  <si>
    <t>2982657452.jpg</t>
  </si>
  <si>
    <t>2427490439.jpg</t>
  </si>
  <si>
    <t>405323789.jpg</t>
  </si>
  <si>
    <t>1100677588.jpg</t>
  </si>
  <si>
    <t>657542940.jpg</t>
  </si>
  <si>
    <t>3615932083.jpg</t>
  </si>
  <si>
    <t>3712227336.jpg</t>
  </si>
  <si>
    <t>3131606113.jpg</t>
  </si>
  <si>
    <t>3136654631.jpg</t>
  </si>
  <si>
    <t>4020138210.jpg</t>
  </si>
  <si>
    <t>2202131582.jpg</t>
  </si>
  <si>
    <t>2879533575.jpg</t>
  </si>
  <si>
    <t>241616775.jpg</t>
  </si>
  <si>
    <t>281999383.jpg</t>
  </si>
  <si>
    <t>2231591704.jpg</t>
  </si>
  <si>
    <t>1947904134.jpg</t>
  </si>
  <si>
    <t>499499899.jpg</t>
  </si>
  <si>
    <t>3919261355.jpg</t>
  </si>
  <si>
    <t>1930611889.jpg</t>
  </si>
  <si>
    <t>1688485614.jpg</t>
  </si>
  <si>
    <t>2264750048.jpg</t>
  </si>
  <si>
    <t>2878649203.jpg</t>
  </si>
  <si>
    <t>747770020.jpg</t>
  </si>
  <si>
    <t>2908034482.jpg</t>
  </si>
  <si>
    <t>2648790946.jpg</t>
  </si>
  <si>
    <t>455328033.jpg</t>
  </si>
  <si>
    <t>2458565094.jpg</t>
  </si>
  <si>
    <t>3608836660.jpg</t>
  </si>
  <si>
    <t>3992156989.jpg</t>
  </si>
  <si>
    <t>3894374092.jpg</t>
  </si>
  <si>
    <t>3545118265.jpg</t>
  </si>
  <si>
    <t>2719138337.jpg</t>
  </si>
  <si>
    <t>2105592782.jpg</t>
  </si>
  <si>
    <t>699261554.jpg</t>
  </si>
  <si>
    <t>3361965890.jpg</t>
  </si>
  <si>
    <t>2748770173.jpg</t>
  </si>
  <si>
    <t>4260532551.jpg</t>
  </si>
  <si>
    <t>1106106088.jpg</t>
  </si>
  <si>
    <t>2527296327.jpg</t>
  </si>
  <si>
    <t>727949301.jpg</t>
  </si>
  <si>
    <t>1889617951.jpg</t>
  </si>
  <si>
    <t>995123333.jpg</t>
  </si>
  <si>
    <t>1672251151.jpg</t>
  </si>
  <si>
    <t>2856023827.jpg</t>
  </si>
  <si>
    <t>2445684335.jpg</t>
  </si>
  <si>
    <t>2302395970.jpg</t>
  </si>
  <si>
    <t>1922691253.jpg</t>
  </si>
  <si>
    <t>1859307222.jpg</t>
  </si>
  <si>
    <t>1922719796.jpg</t>
  </si>
  <si>
    <t>2181259401.jpg</t>
  </si>
  <si>
    <t>2551245450.jpg</t>
  </si>
  <si>
    <t>1524278014.jpg</t>
  </si>
  <si>
    <t>2995416901.jpg</t>
  </si>
  <si>
    <t>3063789590.jpg</t>
  </si>
  <si>
    <t>2049128107.jpg</t>
  </si>
  <si>
    <t>2868204767.jpg</t>
  </si>
  <si>
    <t>1198521073.jpg</t>
  </si>
  <si>
    <t>1748981350.jpg</t>
  </si>
  <si>
    <t>215336631.jpg</t>
  </si>
  <si>
    <t>3007927224.jpg</t>
  </si>
  <si>
    <t>902300140.jpg</t>
  </si>
  <si>
    <t>2834607422.jpg</t>
  </si>
  <si>
    <t>681211585.jpg</t>
  </si>
  <si>
    <t>2429254958.jpg</t>
  </si>
  <si>
    <t>4051003869.jpg</t>
  </si>
  <si>
    <t>147932460.jpg</t>
  </si>
  <si>
    <t>4274049119.jpg</t>
  </si>
  <si>
    <t>3773593656.jpg</t>
  </si>
  <si>
    <t>2329255732.jpg</t>
  </si>
  <si>
    <t>376932028.jpg</t>
  </si>
  <si>
    <t>3953901317.jpg</t>
  </si>
  <si>
    <t>687245677.jpg</t>
  </si>
  <si>
    <t>3694251978.jpg</t>
  </si>
  <si>
    <t>555296352.jpg</t>
  </si>
  <si>
    <t>450217405.jpg</t>
  </si>
  <si>
    <t>1608599582.jpg</t>
  </si>
  <si>
    <t>1182402718.jpg</t>
  </si>
  <si>
    <t>173864450.jpg</t>
  </si>
  <si>
    <t>1644495428.jpg</t>
  </si>
  <si>
    <t>1383484107.jpg</t>
  </si>
  <si>
    <t>1410225488.jpg</t>
  </si>
  <si>
    <t>3232686403.jpg</t>
  </si>
  <si>
    <t>1234218765.jpg</t>
  </si>
  <si>
    <t>1840283503.jpg</t>
  </si>
  <si>
    <t>365293292.jpg</t>
  </si>
  <si>
    <t>491244285.jpg</t>
  </si>
  <si>
    <t>2284842253.jpg</t>
  </si>
  <si>
    <t>2875593813.jpg</t>
  </si>
  <si>
    <t>2003348266.jpg</t>
  </si>
  <si>
    <t>4223515593.jpg</t>
  </si>
  <si>
    <t>2059254361.jpg</t>
  </si>
  <si>
    <t>1494523424.jpg</t>
  </si>
  <si>
    <t>4175951103.jpg</t>
  </si>
  <si>
    <t>679887404.jpg</t>
  </si>
  <si>
    <t>2832912190.jpg</t>
  </si>
  <si>
    <t>2708373940.jpg</t>
  </si>
  <si>
    <t>2762258439.jpg</t>
  </si>
  <si>
    <t>212585211.jpg</t>
  </si>
  <si>
    <t>1539758625.jpg</t>
  </si>
  <si>
    <t>2955295994.jpg</t>
  </si>
  <si>
    <t>1761652043.jpg</t>
  </si>
  <si>
    <t>2048969228.jpg</t>
  </si>
  <si>
    <t>2975904009.jpg</t>
  </si>
  <si>
    <t>3356154075.jpg</t>
  </si>
  <si>
    <t>4161798280.jpg</t>
  </si>
  <si>
    <t>2546354749.jpg</t>
  </si>
  <si>
    <t>927165736.jpg</t>
  </si>
  <si>
    <t>620158263.jpg</t>
  </si>
  <si>
    <t>4270603433.jpg</t>
  </si>
  <si>
    <t>1776479289.jpg</t>
  </si>
  <si>
    <t>2407402081.jpg</t>
  </si>
  <si>
    <t>1766436653.jpg</t>
  </si>
  <si>
    <t>2946211830.jpg</t>
  </si>
  <si>
    <t>1587173996.jpg</t>
  </si>
  <si>
    <t>2477121392.jpg</t>
  </si>
  <si>
    <t>867855885.jpg</t>
  </si>
  <si>
    <t>2548964090.jpg</t>
  </si>
  <si>
    <t>3345887379.jpg</t>
  </si>
  <si>
    <t>1437341132.jpg</t>
  </si>
  <si>
    <t>64610911.jpg</t>
  </si>
  <si>
    <t>2938739855.jpg</t>
  </si>
  <si>
    <t>1194042617.jpg</t>
  </si>
  <si>
    <t>3183287090.jpg</t>
  </si>
  <si>
    <t>2240905108.jpg</t>
  </si>
  <si>
    <t>432371484.jpg</t>
  </si>
  <si>
    <t>2922538939.jpg</t>
  </si>
  <si>
    <t>93993180.jpg</t>
  </si>
  <si>
    <t>1633652647.jpg</t>
  </si>
  <si>
    <t>3363710081.jpg</t>
  </si>
  <si>
    <t>2049908503.jpg</t>
  </si>
  <si>
    <t>1953482304.jpg</t>
  </si>
  <si>
    <t>2200606919.jpg</t>
  </si>
  <si>
    <t>61357519.jpg</t>
  </si>
  <si>
    <t>2252529694.jpg</t>
  </si>
  <si>
    <t>728194146.jpg</t>
  </si>
  <si>
    <t>3765788774.jpg</t>
  </si>
  <si>
    <t>1691850232.jpg</t>
  </si>
  <si>
    <t>1300977508.jpg</t>
  </si>
  <si>
    <t>3351784812.jpg</t>
  </si>
  <si>
    <t>1340186286.jpg</t>
  </si>
  <si>
    <t>1083535091.jpg</t>
  </si>
  <si>
    <t>392503327.jpg</t>
  </si>
  <si>
    <t>1496786758.jpg</t>
  </si>
  <si>
    <t>758535635.jpg</t>
  </si>
  <si>
    <t>4157582812.jpg</t>
  </si>
  <si>
    <t>1431172246.jpg</t>
  </si>
  <si>
    <t>181157076.jpg</t>
  </si>
  <si>
    <t>3184771451.jpg</t>
  </si>
  <si>
    <t>3365264596.jpg</t>
  </si>
  <si>
    <t>1757123102.jpg</t>
  </si>
  <si>
    <t>3783039310.jpg</t>
  </si>
  <si>
    <t>2217052416.jpg</t>
  </si>
  <si>
    <t>916184661.jpg</t>
  </si>
  <si>
    <t>3672385003.jpg</t>
  </si>
  <si>
    <t>2064710008.jpg</t>
  </si>
  <si>
    <t>1385746259.jpg</t>
  </si>
  <si>
    <t>803734282.jpg</t>
  </si>
  <si>
    <t>535314273.jpg</t>
  </si>
  <si>
    <t>3122760139.jpg</t>
  </si>
  <si>
    <t>4190467935.jpg</t>
  </si>
  <si>
    <t>193173270.jpg</t>
  </si>
  <si>
    <t>1916970860.jpg</t>
  </si>
  <si>
    <t>2340269019.jpg</t>
  </si>
  <si>
    <t>2028506424.jpg</t>
  </si>
  <si>
    <t>3740043778.jpg</t>
  </si>
  <si>
    <t>911449508.jpg</t>
  </si>
  <si>
    <t>3620351834.jpg</t>
  </si>
  <si>
    <t>4233314988.jpg</t>
  </si>
  <si>
    <t>3208609885.jpg</t>
  </si>
  <si>
    <t>3788064831.jpg</t>
  </si>
  <si>
    <t>3040456799.jpg</t>
  </si>
  <si>
    <t>3099914588.jpg</t>
  </si>
  <si>
    <t>954749288.jpg</t>
  </si>
  <si>
    <t>1483767138.jpg</t>
  </si>
  <si>
    <t>2323728288.jpg</t>
  </si>
  <si>
    <t>2400257593.jpg</t>
  </si>
  <si>
    <t>2186113594.jpg</t>
  </si>
  <si>
    <t>149358004.jpg</t>
  </si>
  <si>
    <t>2019072714.jpg</t>
  </si>
  <si>
    <t>2679988285.jpg</t>
  </si>
  <si>
    <t>3040986534.jpg</t>
  </si>
  <si>
    <t>212825302.jpg</t>
  </si>
  <si>
    <t>964655123.jpg</t>
  </si>
  <si>
    <t>1679984529.jpg</t>
  </si>
  <si>
    <t>1629406213.jpg</t>
  </si>
  <si>
    <t>1442862093.jpg</t>
  </si>
  <si>
    <t>27047804.jpg</t>
  </si>
  <si>
    <t>2065621111.jpg</t>
  </si>
  <si>
    <t>1932263546.jpg</t>
  </si>
  <si>
    <t>2344357016.jpg</t>
  </si>
  <si>
    <t>2150118983.jpg</t>
  </si>
  <si>
    <t>2882878269.jpg</t>
  </si>
  <si>
    <t>1540564326.jpg</t>
  </si>
  <si>
    <t>1436699751.jpg</t>
  </si>
  <si>
    <t>565367936.jpg</t>
  </si>
  <si>
    <t>670877458.jpg</t>
  </si>
  <si>
    <t>4193954616.jpg</t>
  </si>
  <si>
    <t>792369876.jpg</t>
  </si>
  <si>
    <t>1509149905.jpg</t>
  </si>
  <si>
    <t>2816524205.jpg</t>
  </si>
  <si>
    <t>3735914838.jpg</t>
  </si>
  <si>
    <t>4113877744.jpg</t>
  </si>
  <si>
    <t>3403682785.jpg</t>
  </si>
  <si>
    <t>896047900.jpg</t>
  </si>
  <si>
    <t>185241766.jpg</t>
  </si>
  <si>
    <t>1769025995.jpg</t>
  </si>
  <si>
    <t>Cauliflower__black_rot</t>
  </si>
  <si>
    <t>aug_150_cauliflower_Black Rot(29).jpg</t>
  </si>
  <si>
    <t>black_rot</t>
  </si>
  <si>
    <t>aug_45_cauliflower_Black Rot(40).jpg</t>
  </si>
  <si>
    <t>aug_98_cauliflower_Black Rot(39).jpeg</t>
  </si>
  <si>
    <t>cauliflower_Black Rot(26).jpeg</t>
  </si>
  <si>
    <t>aug_158_cauliflower_Black Rot(6).jpeg</t>
  </si>
  <si>
    <t>aug_137_cauliflower_Black Rot(4).jpeg</t>
  </si>
  <si>
    <t>aug_29_cauliflower_Black Rot(14).jpg</t>
  </si>
  <si>
    <t>cauliflower_Black Rot(26).jpg</t>
  </si>
  <si>
    <t>aug_55_cauliflower_Black Rot(8).jpeg</t>
  </si>
  <si>
    <t>cauliflower_Black Rot(47).jpeg</t>
  </si>
  <si>
    <t>aug_66_cauliflower_Black Rot(41).jpeg</t>
  </si>
  <si>
    <t>aug_191_cauliflower_Black Rot(23).jpg</t>
  </si>
  <si>
    <t>aug_36_cauliflower_Black Rot(28).jpg</t>
  </si>
  <si>
    <t>aug_109_cauliflower_Black Rot(23).jpeg</t>
  </si>
  <si>
    <t>cauliflower_Black Rot(30).jpg</t>
  </si>
  <si>
    <t>aug_110_cauliflower_Black Rot(23).jpeg</t>
  </si>
  <si>
    <t>aug_157_cauliflower_Black Rot(6).jpeg</t>
  </si>
  <si>
    <t>aug_182_cauliflower_Black Rot(26).jpeg</t>
  </si>
  <si>
    <t>cauliflower_Black Rot(10).jpg</t>
  </si>
  <si>
    <t>cauliflower_Black Rot(45).jpeg</t>
  </si>
  <si>
    <t>aug_118_cauliflower_Black Rot(28).jpeg</t>
  </si>
  <si>
    <t>aug_23_cauliflower_Black Rot(20).jpeg</t>
  </si>
  <si>
    <t>aug_106_cauliflower_Black Rot(51).jpeg</t>
  </si>
  <si>
    <t>aug_141_cauliflower_Black Rot(22).jpeg</t>
  </si>
  <si>
    <t>cauliflower_Black Rot(24).jpeg</t>
  </si>
  <si>
    <t>aug_114_cauliflower_Black Rot(35).jpg</t>
  </si>
  <si>
    <t>aug_165_cauliflower_Black Rot(15).jpg</t>
  </si>
  <si>
    <t>cauliflower_Black Rot(19).jpeg</t>
  </si>
  <si>
    <t>aug_134_cauliflower_Black Rot(40).jpeg</t>
  </si>
  <si>
    <t>aug_173_cauliflower_Black Rot(33).jpeg</t>
  </si>
  <si>
    <t>cauliflower_Black Rot(20).jpeg</t>
  </si>
  <si>
    <t>aug_59_cauliflower_Black Rot(2).jpeg</t>
  </si>
  <si>
    <t>aug_31_cauliflower_Black Rot(12).jpg</t>
  </si>
  <si>
    <t>aug_145_cauliflower_Black Rot(36).jpeg</t>
  </si>
  <si>
    <t>aug_123_cauliflower_Black Rot(50).jpeg</t>
  </si>
  <si>
    <t>cauliflower_Black Rot(58).jpeg</t>
  </si>
  <si>
    <t>aug_52_cauliflower_Black Rot(17).jpeg</t>
  </si>
  <si>
    <t>cauliflower_Black Rot(39).jpeg</t>
  </si>
  <si>
    <t>aug_120_cauliflower_Black Rot(38).jpg</t>
  </si>
  <si>
    <t>aug_48_cauliflower_Black Rot(25).jpg</t>
  </si>
  <si>
    <t>aug_132_cauliflower_Black Rot(40).jpeg</t>
  </si>
  <si>
    <t>aug_83_cauliflower_Black Rot(55).jpeg</t>
  </si>
  <si>
    <t>aug_89_cauliflower_Black Rot(57).jpeg</t>
  </si>
  <si>
    <t>cauliflower_Black Rot(11).jpg</t>
  </si>
  <si>
    <t>aug_125_cauliflower_Black Rot(50).jpeg</t>
  </si>
  <si>
    <t>cauliflower_Black Rot(41).jpeg</t>
  </si>
  <si>
    <t>cauliflower_Black Rot(31).jpg</t>
  </si>
  <si>
    <t>aug_178_cauliflower_Black Rot(14).jpeg</t>
  </si>
  <si>
    <t>aug_35_cauliflower_Black Rot(30).jpg</t>
  </si>
  <si>
    <t>cauliflower_Black Rot(43).jpeg</t>
  </si>
  <si>
    <t>cauliflower_Black Rot(27).jpg</t>
  </si>
  <si>
    <t>aug_174_cauliflower_Black Rot(53).jpeg</t>
  </si>
  <si>
    <t>aug_161_cauliflower_Black Rot(5).jpg</t>
  </si>
  <si>
    <t>cauliflower_Black Rot(8).jpeg</t>
  </si>
  <si>
    <t>cauliflower_Black Rot(1).jpg</t>
  </si>
  <si>
    <t>cauliflower_Black Rot(22).jpeg</t>
  </si>
  <si>
    <t>aug_27_cauliflower_Black Rot(14).jpg</t>
  </si>
  <si>
    <t>aug_67_cauliflower_Black Rot(41).jpeg</t>
  </si>
  <si>
    <t>cauliflower_Black Rot(16).jpg</t>
  </si>
  <si>
    <t>cauliflower_Black Rot(44).jpeg</t>
  </si>
  <si>
    <t>aug_108_cauliflower_Black Rot(23).jpeg</t>
  </si>
  <si>
    <t>aug_38_cauliflower_Black Rot(28).jpg</t>
  </si>
  <si>
    <t>aug_115_cauliflower_Black Rot(35).jpg</t>
  </si>
  <si>
    <t>aug_86_cauliflower_Black Rot(43).jpeg</t>
  </si>
  <si>
    <t>aug_112_cauliflower_Black Rot(2).jpg</t>
  </si>
  <si>
    <t>aug_188_cauliflower_Black Rot(25).jpeg</t>
  </si>
  <si>
    <t>cauliflower_Black Rot(18).jpeg</t>
  </si>
  <si>
    <t>aug_33_cauliflower_Black Rot(30).jpg</t>
  </si>
  <si>
    <t>aug_156_cauliflower_Black Rot(6).jpeg</t>
  </si>
  <si>
    <t>cauliflower_Black Rot(25).jpeg</t>
  </si>
  <si>
    <t>cauliflower_Black Rot(60).jpeg</t>
  </si>
  <si>
    <t>aug_50_cauliflower_Black Rot(25).jpg</t>
  </si>
  <si>
    <t>cauliflower_Black Rot(6).jpg</t>
  </si>
  <si>
    <t>aug_37_cauliflower_Black Rot(28).jpg</t>
  </si>
  <si>
    <t>aug_2_cauliflower_Black Rot(7).jpeg</t>
  </si>
  <si>
    <t>cauliflower_Black Rot(27).jpeg</t>
  </si>
  <si>
    <t>aug_107_cauliflower_Black Rot(51).jpeg</t>
  </si>
  <si>
    <t>aug_22_cauliflower_Black Rot(20).jpeg</t>
  </si>
  <si>
    <t>aug_62_cauliflower_Black Rot(31).jpeg</t>
  </si>
  <si>
    <t>aug_28_cauliflower_Black Rot(14).jpg</t>
  </si>
  <si>
    <t>aug_195_cauliflower_Black Rot(27).jpg</t>
  </si>
  <si>
    <t>aug_128_cauliflower_Black Rot(56).jpeg</t>
  </si>
  <si>
    <t>aug_54_cauliflower_Black Rot(8).jpeg</t>
  </si>
  <si>
    <t>aug_26_cauliflower_Black Rot(30).jpeg</t>
  </si>
  <si>
    <t>aug_8_cauliflower_Black Rot(24).jpeg</t>
  </si>
  <si>
    <t>aug_190_cauliflower_Black Rot(23).jpg</t>
  </si>
  <si>
    <t>cauliflower_Black Rot(20).jpg</t>
  </si>
  <si>
    <t>aug_147_cauliflower_Black Rot(21).jpeg</t>
  </si>
  <si>
    <t>aug_130_cauliflower_Black Rot(9).jpg</t>
  </si>
  <si>
    <t>aug_136_cauliflower_Black Rot(4).jpeg</t>
  </si>
  <si>
    <t>aug_151_cauliflower_Black Rot(29).jpg</t>
  </si>
  <si>
    <t>aug_119_cauliflower_Black Rot(28).jpeg</t>
  </si>
  <si>
    <t>cauliflower_Black Rot(36).jpg</t>
  </si>
  <si>
    <t>aug_198_cauliflower_Black Rot(6).jpg</t>
  </si>
  <si>
    <t>cauliflower_Black Rot(46).jpeg</t>
  </si>
  <si>
    <t>cauliflower_Black Rot(37).jpg</t>
  </si>
  <si>
    <t>aug_100_cauliflower_Black Rot(7).jpg</t>
  </si>
  <si>
    <t>aug_133_cauliflower_Black Rot(40).jpeg</t>
  </si>
  <si>
    <t>aug_92_cauliflower_Black Rot(27).jpeg</t>
  </si>
  <si>
    <t>cauliflower_Black Rot(42).jpeg</t>
  </si>
  <si>
    <t>aug_124_cauliflower_Black Rot(50).jpeg</t>
  </si>
  <si>
    <t>cauliflower_Black Rot(21).jpg</t>
  </si>
  <si>
    <t>aug_82_cauliflower_Black Rot(55).jpeg</t>
  </si>
  <si>
    <t>aug_88_cauliflower_Black Rot(57).jpeg</t>
  </si>
  <si>
    <t>cauliflower_Black Rot(23).jpeg</t>
  </si>
  <si>
    <t>aug_172_cauliflower_Black Rot(33).jpeg</t>
  </si>
  <si>
    <t>cauliflower_Black Rot(9).jpeg</t>
  </si>
  <si>
    <t>aug_57_cauliflower_Black Rot(2).jpeg</t>
  </si>
  <si>
    <t>aug_53_cauliflower_Black Rot(17).jpeg</t>
  </si>
  <si>
    <t>aug_34_cauliflower_Black Rot(30).jpg</t>
  </si>
  <si>
    <t>cauliflower_Black Rot(7).jpg</t>
  </si>
  <si>
    <t>aug_144_cauliflower_Black Rot(36).jpeg</t>
  </si>
  <si>
    <t>aug_189_cauliflower_Black Rot(23).jpg</t>
  </si>
  <si>
    <t>aug_175_cauliflower_Black Rot(53).jpeg</t>
  </si>
  <si>
    <t>aug_111_cauliflower_Black Rot(2).jpg</t>
  </si>
  <si>
    <t>cauliflower_Black Rot(59).jpeg</t>
  </si>
  <si>
    <t>cauliflower_Black Rot(21).jpeg</t>
  </si>
  <si>
    <t>aug_121_cauliflower_Black Rot(38).jpg</t>
  </si>
  <si>
    <t>aug_20_cauliflower_Black Rot(18).jpg</t>
  </si>
  <si>
    <t>aug_17_cauliflower_Black Rot(3).jpg</t>
  </si>
  <si>
    <t>aug_49_cauliflower_Black Rot(25).jpg</t>
  </si>
  <si>
    <t>cauliflower_Black Rot(40).jpeg</t>
  </si>
  <si>
    <t>aug_75_cauliflower_Black Rot(46).jpeg</t>
  </si>
  <si>
    <t>aug_179_cauliflower_Black Rot(14).jpeg</t>
  </si>
  <si>
    <t>cauliflower_Black Rot(17).jpg</t>
  </si>
  <si>
    <t>cauliflower_Black Rot(38).jpeg</t>
  </si>
  <si>
    <t>aug_30_cauliflower_Black Rot(12).jpg</t>
  </si>
  <si>
    <t>aug_58_cauliflower_Black Rot(2).jpeg</t>
  </si>
  <si>
    <t>cauliflower_Black Rot(40).jpg</t>
  </si>
  <si>
    <t>aug_12_cauliflower_Black Rot(12).jpeg</t>
  </si>
  <si>
    <t>cauliflower_Black Rot(38).jpg</t>
  </si>
  <si>
    <t>cauliflower_Black Rot(34).jpeg</t>
  </si>
  <si>
    <t>aug_96_cauliflower_Black Rot(39).jpeg</t>
  </si>
  <si>
    <t>aug_63_cauliflower_Black Rot(59).jpeg</t>
  </si>
  <si>
    <t>aug_185_cauliflower_Black Rot(1).jpeg</t>
  </si>
  <si>
    <t>aug_138_cauliflower_Black Rot(37).jpeg</t>
  </si>
  <si>
    <t>aug_129_cauliflower_Black Rot(9).jpg</t>
  </si>
  <si>
    <t>aug_180_cauliflower_Black Rot(26).jpeg</t>
  </si>
  <si>
    <t>aug_65_cauliflower_Black Rot(59).jpeg</t>
  </si>
  <si>
    <t>aug_25_cauliflower_Black Rot(30).jpeg</t>
  </si>
  <si>
    <t>aug_61_cauliflower_Black Rot(31).jpeg</t>
  </si>
  <si>
    <t>aug_68_cauliflower_Black Rot(41).jpeg</t>
  </si>
  <si>
    <t>aug_14_cauliflower_Black Rot(12).jpeg</t>
  </si>
  <si>
    <t>cauliflower_Black Rot(7).jpeg</t>
  </si>
  <si>
    <t>aug_187_cauliflower_Black Rot(25).jpeg</t>
  </si>
  <si>
    <t>aug_101_cauliflower_Black Rot(7).jpg</t>
  </si>
  <si>
    <t>cauliflower_Black Rot(14).jpg</t>
  </si>
  <si>
    <t>aug_21_cauliflower_Black Rot(20).jpeg</t>
  </si>
  <si>
    <t>aug_163_cauliflower_Black Rot(34).jpeg</t>
  </si>
  <si>
    <t>aug_143_cauliflower_Black Rot(22).jpeg</t>
  </si>
  <si>
    <t>cauliflower_Black Rot(55).jpeg</t>
  </si>
  <si>
    <t>cauliflower_Black Rot(10).jpeg</t>
  </si>
  <si>
    <t>cauliflower_Black Rot(8).jpg</t>
  </si>
  <si>
    <t>cauliflower_Black Rot(34).jpg</t>
  </si>
  <si>
    <t>aug_39_cauliflower_Black Rot(36).jpg</t>
  </si>
  <si>
    <t>aug_122_cauliflower_Black Rot(38).jpg</t>
  </si>
  <si>
    <t>cauliflower_Black Rot(57).jpeg</t>
  </si>
  <si>
    <t>cauliflower_Black Rot(12).jpeg</t>
  </si>
  <si>
    <t>aug_148_cauliflower_Black Rot(21).jpeg</t>
  </si>
  <si>
    <t>aug_104_cauliflower_Black Rot(16).jpeg</t>
  </si>
  <si>
    <t>aug_74_cauliflower_Black Rot(9).jpeg</t>
  </si>
  <si>
    <t>cauliflower_Black Rot(5).jpeg</t>
  </si>
  <si>
    <t>cauliflower_Black Rot(22).jpg</t>
  </si>
  <si>
    <t>aug_154_cauliflower_Black Rot(39).jpg</t>
  </si>
  <si>
    <t>aug_102_cauliflower_Black Rot(16).jpeg</t>
  </si>
  <si>
    <t>aug_18_cauliflower_Black Rot(18).jpg</t>
  </si>
  <si>
    <t>aug_94_cauliflower_Black Rot(32).jpeg</t>
  </si>
  <si>
    <t>aug_85_cauliflower_Black Rot(43).jpeg</t>
  </si>
  <si>
    <t>aug_16_cauliflower_Black Rot(3).jpg</t>
  </si>
  <si>
    <t>cauliflower_Black Rot(18).jpg</t>
  </si>
  <si>
    <t>aug_7_cauliflower_Black Rot(24).jpeg</t>
  </si>
  <si>
    <t>aug_194_cauliflower_Black Rot(19).jpg</t>
  </si>
  <si>
    <t>cauliflower_Black Rot(4).jpg</t>
  </si>
  <si>
    <t>aug_127_cauliflower_Black Rot(56).jpeg</t>
  </si>
  <si>
    <t>cauliflower_Black Rot(36).jpeg</t>
  </si>
  <si>
    <t>aug_5_cauliflower_Black Rot(29).jpeg</t>
  </si>
  <si>
    <t>cauliflower_Black Rot(5).jpg</t>
  </si>
  <si>
    <t>aug_116_cauliflower_Black Rot(35).jpg</t>
  </si>
  <si>
    <t>cauliflower_Black Rot(19).jpg</t>
  </si>
  <si>
    <t>aug_167_cauliflower_Black Rot(15).jpg</t>
  </si>
  <si>
    <t>aug_140_cauliflower_Black Rot(37).jpeg</t>
  </si>
  <si>
    <t>cauliflower_Black Rot(32).jpeg</t>
  </si>
  <si>
    <t>aug_71_cauliflower_Black Rot(19).jpeg</t>
  </si>
  <si>
    <t>aug_76_cauliflower_Black Rot(46).jpeg</t>
  </si>
  <si>
    <t>aug_11_cauliflower_Black Rot(32).jpg</t>
  </si>
  <si>
    <t>cauliflower_Black Rot(53).jpeg</t>
  </si>
  <si>
    <t>cauliflower_Black Rot(16).jpeg</t>
  </si>
  <si>
    <t>cauliflower_Black Rot(23).jpg</t>
  </si>
  <si>
    <t>aug_113_cauliflower_Black Rot(2).jpg</t>
  </si>
  <si>
    <t>aug_3_cauliflower_Black Rot(29).jpeg</t>
  </si>
  <si>
    <t>aug_87_cauliflower_Black Rot(57).jpeg</t>
  </si>
  <si>
    <t>aug_176_cauliflower_Black Rot(53).jpeg</t>
  </si>
  <si>
    <t>cauliflower_Black Rot(1).jpeg</t>
  </si>
  <si>
    <t>aug_15_cauliflower_Black Rot(3).jpg</t>
  </si>
  <si>
    <t>aug_169_cauliflower_Black Rot(48).jpeg</t>
  </si>
  <si>
    <t>aug_43_cauliflower_Black Rot(15).jpeg</t>
  </si>
  <si>
    <t>cauliflower_Black Rot(35).jpg</t>
  </si>
  <si>
    <t>aug_196_cauliflower_Black Rot(27).jpg</t>
  </si>
  <si>
    <t>aug_170_cauliflower_Black Rot(48).jpeg</t>
  </si>
  <si>
    <t>cauliflower_Black Rot(9).jpg</t>
  </si>
  <si>
    <t>cauliflower_Black Rot(3).jpeg</t>
  </si>
  <si>
    <t>aug_73_cauliflower_Black Rot(9).jpeg</t>
  </si>
  <si>
    <t>aug_159_cauliflower_Black Rot(5).jpg</t>
  </si>
  <si>
    <t>cauliflower_Black Rot(15).jpg</t>
  </si>
  <si>
    <t>aug_199_cauliflower_Black Rot(6).jpg</t>
  </si>
  <si>
    <t>aug_153_cauliflower_Black Rot(39).jpg</t>
  </si>
  <si>
    <t>cauliflower_Black Rot(29).jpeg</t>
  </si>
  <si>
    <t>cauliflower_Black Rot(51).jpeg</t>
  </si>
  <si>
    <t>cauliflower_Black Rot(14).jpeg</t>
  </si>
  <si>
    <t>aug_1_cauliflower_Black Rot(7).jpeg</t>
  </si>
  <si>
    <t>aug_171_cauliflower_Black Rot(33).jpeg</t>
  </si>
  <si>
    <t>aug_131_cauliflower_Black Rot(9).jpg</t>
  </si>
  <si>
    <t>aug_152_cauliflower_Black Rot(29).jpg</t>
  </si>
  <si>
    <t>cauliflower_Black Rot(30).jpeg</t>
  </si>
  <si>
    <t>aug_91_cauliflower_Black Rot(27).jpeg</t>
  </si>
  <si>
    <t>aug_47_cauliflower_Black Rot(40).jpg</t>
  </si>
  <si>
    <t>aug_193_cauliflower_Black Rot(19).jpg</t>
  </si>
  <si>
    <t>aug_80_cauliflower_Black Rot(13).jpeg</t>
  </si>
  <si>
    <t>aug_81_cauliflower_Black Rot(55).jpeg</t>
  </si>
  <si>
    <t>aug_78_cauliflower_Black Rot(13).jpeg</t>
  </si>
  <si>
    <t>aug_40_cauliflower_Black Rot(36).jpg</t>
  </si>
  <si>
    <t>cauliflower_Black Rot(48).jpeg</t>
  </si>
  <si>
    <t>cauliflower_Black Rot(39).jpg</t>
  </si>
  <si>
    <t>aug_135_cauliflower_Black Rot(4).jpeg</t>
  </si>
  <si>
    <t>cauliflower_Black Rot(4).jpeg</t>
  </si>
  <si>
    <t>cauliflower_Black Rot(32).jpg</t>
  </si>
  <si>
    <t>aug_60_cauliflower_Black Rot(31).jpeg</t>
  </si>
  <si>
    <t>aug_64_cauliflower_Black Rot(59).jpeg</t>
  </si>
  <si>
    <t>aug_24_cauliflower_Black Rot(30).jpeg</t>
  </si>
  <si>
    <t>aug_162_cauliflower_Black Rot(34).jpeg</t>
  </si>
  <si>
    <t>cauliflower_Black Rot(13).jpeg</t>
  </si>
  <si>
    <t>cauliflower_Black Rot(56).jpeg</t>
  </si>
  <si>
    <t>aug_142_cauliflower_Black Rot(22).jpeg</t>
  </si>
  <si>
    <t>aug_19_cauliflower_Black Rot(18).jpg</t>
  </si>
  <si>
    <t>aug_105_cauliflower_Black Rot(51).jpeg</t>
  </si>
  <si>
    <t>cauliflower_Black Rot(24).jpg</t>
  </si>
  <si>
    <t>aug_186_cauliflower_Black Rot(25).jpeg</t>
  </si>
  <si>
    <t>aug_32_cauliflower_Black Rot(12).jpg</t>
  </si>
  <si>
    <t>aug_97_cauliflower_Black Rot(39).jpeg</t>
  </si>
  <si>
    <t>cauliflower_Black Rot(37).jpeg</t>
  </si>
  <si>
    <t>aug_155_cauliflower_Black Rot(39).jpg</t>
  </si>
  <si>
    <t>aug_13_cauliflower_Black Rot(12).jpeg</t>
  </si>
  <si>
    <t>aug_181_cauliflower_Black Rot(26).jpeg</t>
  </si>
  <si>
    <t>aug_9_cauliflower_Black Rot(32).jpg</t>
  </si>
  <si>
    <t>aug_139_cauliflower_Black Rot(37).jpeg</t>
  </si>
  <si>
    <t>cauliflower_Black Rot(2).jpg</t>
  </si>
  <si>
    <t>aug_164_cauliflower_Black Rot(34).jpeg</t>
  </si>
  <si>
    <t>aug_84_cauliflower_Black Rot(43).jpeg</t>
  </si>
  <si>
    <t>aug_95_cauliflower_Black Rot(32).jpeg</t>
  </si>
  <si>
    <t>aug_103_cauliflower_Black Rot(16).jpeg</t>
  </si>
  <si>
    <t>cauliflower_Black Rot(35).jpeg</t>
  </si>
  <si>
    <t>aug_126_cauliflower_Black Rot(56).jpeg</t>
  </si>
  <si>
    <t>aug_160_cauliflower_Black Rot(5).jpg</t>
  </si>
  <si>
    <t>aug_6_cauliflower_Black Rot(24).jpeg</t>
  </si>
  <si>
    <t>cauliflower_Black Rot(28).jpg</t>
  </si>
  <si>
    <t>aug_99_cauliflower_Black Rot(7).jpg</t>
  </si>
  <si>
    <t>aug_184_cauliflower_Black Rot(1).jpeg</t>
  </si>
  <si>
    <t>aug_149_cauliflower_Black Rot(21).jpeg</t>
  </si>
  <si>
    <t>aug_93_cauliflower_Black Rot(32).jpeg</t>
  </si>
  <si>
    <t>cauliflower_Black Rot(11).jpeg</t>
  </si>
  <si>
    <t>cauliflower_Black Rot(54).jpeg</t>
  </si>
  <si>
    <t>aug_117_cauliflower_Black Rot(28).jpeg</t>
  </si>
  <si>
    <t>cauliflower_Black Rot(12).jpg</t>
  </si>
  <si>
    <t>cauliflower_Black Rot(6).jpeg</t>
  </si>
  <si>
    <t>aug_41_cauliflower_Black Rot(36).jpg</t>
  </si>
  <si>
    <t>cauliflower_Black Rot(13).jpg</t>
  </si>
  <si>
    <t>cauliflower_Black Rot(15).jpeg</t>
  </si>
  <si>
    <t>cauliflower_Black Rot(50).jpeg</t>
  </si>
  <si>
    <t>aug_42_cauliflower_Black Rot(15).jpeg</t>
  </si>
  <si>
    <t>aug_192_cauliflower_Black Rot(19).jpg</t>
  </si>
  <si>
    <t>aug_46_cauliflower_Black Rot(40).jpg</t>
  </si>
  <si>
    <t>cauliflower_Black Rot(28).jpeg</t>
  </si>
  <si>
    <t>aug_168_cauliflower_Black Rot(48).jpeg</t>
  </si>
  <si>
    <t>cauliflower_Black Rot(2).jpeg</t>
  </si>
  <si>
    <t>cauliflower_Black Rot(49).jpeg</t>
  </si>
  <si>
    <t>cauliflower_Black Rot(29).jpg</t>
  </si>
  <si>
    <t>aug_0_cauliflower_Black Rot(7).jpeg</t>
  </si>
  <si>
    <t>aug_4_cauliflower_Black Rot(29).jpeg</t>
  </si>
  <si>
    <t>aug_197_cauliflower_Black Rot(27).jpg</t>
  </si>
  <si>
    <t>aug_77_cauliflower_Black Rot(46).jpeg</t>
  </si>
  <si>
    <t>aug_72_cauliflower_Black Rot(9).jpeg</t>
  </si>
  <si>
    <t>aug_70_cauliflower_Black Rot(19).jpeg</t>
  </si>
  <si>
    <t>aug_56_cauliflower_Black Rot(8).jpeg</t>
  </si>
  <si>
    <t>cauliflower_Black Rot(31).jpeg</t>
  </si>
  <si>
    <t>aug_44_cauliflower_Black Rot(15).jpeg</t>
  </si>
  <si>
    <t>cauliflower_Black Rot(3).jpg</t>
  </si>
  <si>
    <t>aug_90_cauliflower_Black Rot(27).jpeg</t>
  </si>
  <si>
    <t>cauliflower_Black Rot(33).jpeg</t>
  </si>
  <si>
    <t>aug_69_cauliflower_Black Rot(19).jpeg</t>
  </si>
  <si>
    <t>aug_10_cauliflower_Black Rot(32).jpg</t>
  </si>
  <si>
    <t>aug_79_cauliflower_Black Rot(13).jpeg</t>
  </si>
  <si>
    <t>aug_146_cauliflower_Black Rot(36).jpeg</t>
  </si>
  <si>
    <t>cauliflower_Black Rot(25).jpg</t>
  </si>
  <si>
    <t>aug_177_cauliflower_Black Rot(14).jpeg</t>
  </si>
  <si>
    <t>aug_51_cauliflower_Black Rot(17).jpeg</t>
  </si>
  <si>
    <t>aug_183_cauliflower_Black Rot(1).jpeg</t>
  </si>
  <si>
    <t>cauliflower_Black Rot(17).jpeg</t>
  </si>
  <si>
    <t>cauliflower_Black Rot(52).jpeg</t>
  </si>
  <si>
    <t>cauliflower_Black Rot(33).jpg</t>
  </si>
  <si>
    <t>aug_166_cauliflower_Black Rot(15).jpg</t>
  </si>
  <si>
    <t>Tomato__Tomato_Yellow_Leaf_Curl_Virus</t>
  </si>
  <si>
    <t>aed111fb-7e72-4f86-a845-14bbcdd67328___UF.GRC_YLCV_Lab 01822.JPG</t>
  </si>
  <si>
    <t>Tomato_Yellow_Leaf_Curl_Virus</t>
  </si>
  <si>
    <t>39818291-9918-4a8b-8aad-45d3133d82f2___YLCV_GCREC 2405.JPG</t>
  </si>
  <si>
    <t>280598e3-b76b-4eca-a288-d8ace6bcf7c0___YLCV_GCREC 2246.JPG</t>
  </si>
  <si>
    <t>08166dc1-9f39-4086-bcc9-f0dc0f0e85a6___UF.GRC_YLCV_Lab 02812.JPG</t>
  </si>
  <si>
    <t>6294d7bb-dbef-4630-8298-4c9bbdb3ce6a___UF.GRC_YLCV_Lab 01314.JPG</t>
  </si>
  <si>
    <t>3a2411e6-8efa-4566-9851-469400e5f9e2___YLCV_GCREC 5275.JPG</t>
  </si>
  <si>
    <t>4e33d562-0e40-45ca-adb1-4a7fb4999078___YLCV_NREC 0095.JPG</t>
  </si>
  <si>
    <t>10239cd2-1e83-45d0-b40d-816316d705d4___YLCV_GCREC 2393.JPG</t>
  </si>
  <si>
    <t>c6cb3a61-4f50-478f-9097-b21f470ce971___UF.GRC_YLCV_Lab 02536.JPG</t>
  </si>
  <si>
    <t>92be52f2-8218-498e-8d63-49a17404f626___YLCV_GCREC 2603.JPG</t>
  </si>
  <si>
    <t>c2e89c8f-a64a-4396-aec9-da55a1a6f98d___UF.GRC_YLCV_Lab 01631.JPG</t>
  </si>
  <si>
    <t>62bdf56b-0a59-49e9-8e11-4842b5dcbbbb___UF.GRC_YLCV_Lab 02700.JPG</t>
  </si>
  <si>
    <t>1ba3b050-8dfe-4ff9-aaa6-dff4f961e7ae___UF.GRC_YLCV_Lab 03009.JPG</t>
  </si>
  <si>
    <t>642b0782-39c3-4efc-a5b9-9cf322e63348___YLCV_NREC 2527.JPG</t>
  </si>
  <si>
    <t>1e3d3162-4650-4e88-8f42-b76360c44f9d___YLCV_NREC 2190.JPG</t>
  </si>
  <si>
    <t>72003229-f8aa-4e84-b62e-3fde4a1651ed___UF.GRC_YLCV_Lab 02963.JPG</t>
  </si>
  <si>
    <t>d9df9ccb-0f9f-4f52-ac50-eda73b4804c8___YLCV_NREC 2414.JPG</t>
  </si>
  <si>
    <t>86254a6e-bbac-4dd4-becb-8fc85812e849___YLCV_NREC 2525.JPG</t>
  </si>
  <si>
    <t>cc626576-7249-415d-88b1-4dfc47168b8e___UF.GRC_YLCV_Lab 03093.JPG</t>
  </si>
  <si>
    <t>39825f36-f9bd-4251-98ed-bd718519eaf3___YLCV_GCREC 5440.JPG</t>
  </si>
  <si>
    <t>8519e2d2-15b3-4d42-b22f-c5f67259d188___UF.GRC_YLCV_Lab 01573.JPG</t>
  </si>
  <si>
    <t>cbb89fbc-4607-4166-a45e-6c1d232056c2___UF.GRC_YLCV_Lab 02660.JPG</t>
  </si>
  <si>
    <t>5561deba-132d-4566-9aa1-df94aad5ab75___YLCV_GCREC 2040.JPG</t>
  </si>
  <si>
    <t>ef24c02d-8209-49b0-9afe-a1020ade05a8___UF.GRC_YLCV_Lab 01876.JPG</t>
  </si>
  <si>
    <t>18b2c861-cbdf-46c0-96b4-0a8501bf909f___UF.GRC_YLCV_Lab 02413.JPG</t>
  </si>
  <si>
    <t>bc37b16d-a9e9-4579-913b-2286f5f1dc25___YLCV_NREC 2605.JPG</t>
  </si>
  <si>
    <t>9ad05475-1dd4-4fde-98da-9aaaa103be06___UF.GRC_YLCV_Lab 02380.JPG</t>
  </si>
  <si>
    <t>d1adc05c-68b7-4650-b492-50989a6a9360___UF.GRC_YLCV_Lab 03376.JPG</t>
  </si>
  <si>
    <t>fd4b2704-71d9-41b5-9574-ee9d3f575769___YLCV_NREC 0096.JPG</t>
  </si>
  <si>
    <t>5b42e630-6c2d-4991-bbd6-643c9c465e71___UF.GRC_YLCV_Lab 02382.JPG</t>
  </si>
  <si>
    <t>f40054b6-9432-4a53-994a-d614840b8540___UF.GRC_YLCV_Lab 02544.JPG</t>
  </si>
  <si>
    <t>ce2901f4-99fe-496c-a432-d4a9e226c227___YLCV_NREC 2452.JPG</t>
  </si>
  <si>
    <t>3bbaf1c9-cf67-44b5-95c0-486e9005b0fb___YLCV_GCREC 5182.JPG</t>
  </si>
  <si>
    <t>18d740ae-e2cc-40cf-8c03-530a8f2dc4cb___YLCV_GCREC 2905.JPG</t>
  </si>
  <si>
    <t>510030f2-ea9a-4b5c-9fa4-21767520e895___YLCV_NREC 0180.JPG</t>
  </si>
  <si>
    <t>464ddbcd-0c75-421d-835c-035359e464cc___UF.GRC_YLCV_Lab 02342.JPG</t>
  </si>
  <si>
    <t>21970f61-4191-485f-bf85-4ce2d66d5fb5___YLCV_GCREC 2532.JPG</t>
  </si>
  <si>
    <t>6eea288a-b8e5-4841-a305-f9f234ba48ba___UF.GRC_YLCV_Lab 08484.JPG</t>
  </si>
  <si>
    <t>40e7fe81-36f4-4810-ac4b-5d0da240880f___UF.GRC_YLCV_Lab 02864.JPG</t>
  </si>
  <si>
    <t>0120b8af-1482-4af9-85d1-a2bfe24c6985___UF.GRC_YLCV_Lab 02748.JPG</t>
  </si>
  <si>
    <t>d6a4fdb3-0d01-4b9f-9499-e2cc30d8f0ae___UF.GRC_YLCV_Lab 02378.JPG</t>
  </si>
  <si>
    <t>919be4c2-1ff6-4fd2-8f71-26aa280b8d3b___YLCV_NREC 2639.JPG</t>
  </si>
  <si>
    <t>8d05fa5d-fbc3-4eb9-b56a-f0e0fea7266d___YLCV_NREC 0221.JPG</t>
  </si>
  <si>
    <t>6e0e10b3-69f0-404e-839d-03213389aab0___UF.GRC_YLCV_Lab 01919.JPG</t>
  </si>
  <si>
    <t>8c6810c8-6bf8-4631-afc6-66a80e209694___YLCV_NREC 2195.JPG</t>
  </si>
  <si>
    <t>8ef68219-39f1-4d0c-9f1c-8fb07e920cbf___YLCV_GCREC 2580.JPG</t>
  </si>
  <si>
    <t>eff002e3-b722-44b4-b2b4-965b367cdca4___YLCV_NREC 2610.JPG</t>
  </si>
  <si>
    <t>190aa5ac-cb64-4429-bb9b-b0be51e785f9___YLCV_GCREC 1986.JPG</t>
  </si>
  <si>
    <t>dfe46b63-65e9-435f-9bdd-c616b4436b73___YLCV_NREC 2118.JPG</t>
  </si>
  <si>
    <t>1aaf8680-14bf-494c-80e7-808f0d3730df___YLCV_GCREC 5151.JPG</t>
  </si>
  <si>
    <t>56fe6af0-1214-4771-8d15-8dbfa72cc4f5___YLCV_GCREC 2825.JPG</t>
  </si>
  <si>
    <t>4a2b0b56-b419-4ddf-b512-2acba5de4011___YLCV_GCREC 5492.JPG</t>
  </si>
  <si>
    <t>d02b38e5-8bcf-4e60-b614-96ea408b3528___UF.GRC_YLCV_Lab 02429.JPG</t>
  </si>
  <si>
    <t>a99b21b6-6e33-4919-a425-49fabc6eb031___UF.GRC_YLCV_Lab 09610.JPG</t>
  </si>
  <si>
    <t>48faec3c-2510-4720-bcfc-399e663cc15d___YLCV_NREC 0295.JPG</t>
  </si>
  <si>
    <t>c8e4effa-89a1-4934-a9d7-8b6c9f09ed34___YLCV_NREC 0292.JPG</t>
  </si>
  <si>
    <t>0dc37de6-047f-43d5-8b83-cd50628b1606___YLCV_NREC 2611.JPG</t>
  </si>
  <si>
    <t>37fb9e1a-26cf-4611-aa2d-0f4eb8de0d98___YLCV_NREC 2942.JPG</t>
  </si>
  <si>
    <t>6478cd0c-96bd-41c1-9866-2273e34c1687___UF.GRC_YLCV_Lab 09441.JPG</t>
  </si>
  <si>
    <t>05df622c-d852-4890-8377-73c311cb5634___YLCV_GCREC 2854.JPG</t>
  </si>
  <si>
    <t>b7a5fb26-4b81-4c84-a00f-9f8591e32ddd___UF.GRC_YLCV_Lab 09512.JPG</t>
  </si>
  <si>
    <t>357ac5e2-4d46-4b67-94c3-a2311ad18344___YLCV_NREC 2724.JPG</t>
  </si>
  <si>
    <t>c0358e8f-c575-4b32-8720-0bbab8bf7860___YLCV_GCREC 2327.JPG</t>
  </si>
  <si>
    <t>1a107fb5-bbaa-4e14-a022-be6869faa11d___UF.GRC_YLCV_Lab 01268.JPG</t>
  </si>
  <si>
    <t>befa5c8c-8eaf-4b63-bbc9-d0a28b4bcdde___UF.GRC_YLCV_Lab 03359.JPG</t>
  </si>
  <si>
    <t>0172fce9-ee7c-4bb8-9a46-7fc0050438b5___UF.GRC_YLCV_Lab 03161.JPG</t>
  </si>
  <si>
    <t>8052efac-6f32-4087-a83b-721dfa88364c___YLCV_GCREC 2373.JPG</t>
  </si>
  <si>
    <t>a6ea8957-d915-4b61-9cdd-f3d1bfdd946d___YLCV_NREC 0310.JPG</t>
  </si>
  <si>
    <t>baeaac37-43ab-48fe-9cfd-10467463912a___UF.GRC_YLCV_Lab 02347.JPG</t>
  </si>
  <si>
    <t>1da736d4-1d24-47f8-9989-bfed656a7e9d___YLCV_NREC 1989.JPG</t>
  </si>
  <si>
    <t>4fe2b056-c257-4931-a01d-7bfeb615859a___YLCV_GCREC 2487.JPG</t>
  </si>
  <si>
    <t>9ce57451-465f-4bd8-86ad-5c1dab13155f___YLCV_GCREC 5130.JPG</t>
  </si>
  <si>
    <t>78a57d53-d086-4e4f-8654-6ace76fb6d7e___UF.GRC_YLCV_Lab 02894.JPG</t>
  </si>
  <si>
    <t>5300dcbf-3417-4173-954c-65800885b9b9___YLCV_NREC 0107.JPG</t>
  </si>
  <si>
    <t>fbcde21a-84a9-4d1d-95be-0fa5972b55e4___UF.GRC_YLCV_Lab 01736.JPG</t>
  </si>
  <si>
    <t>2c2787bf-47fc-439f-8fa9-0423cd69a68e___UF.GRC_YLCV_Lab 02305.JPG</t>
  </si>
  <si>
    <t>26d30da3-8034-4676-9600-04bd349075cd___YLCV_GCREC 2053.JPG</t>
  </si>
  <si>
    <t>0ea9a403-bd63-42e1-9352-902db6c725e2___YLCV_NREC 2735.JPG</t>
  </si>
  <si>
    <t>88323382-24d3-4441-8ce8-30a00e7c3b80___YLCV_GCREC 2938.JPG</t>
  </si>
  <si>
    <t>ae8a45c1-aa76-4b64-ae85-ae56f852e2c5___YLCV_NREC 2628.JPG</t>
  </si>
  <si>
    <t>7c5b5998-668f-4f9e-97cf-978583a24841___YLCV_GCREC 2276.JPG</t>
  </si>
  <si>
    <t>f2ddfdc3-b25d-4b65-8ff4-d1cc23111899___UF.GRC_YLCV_Lab 03011.JPG</t>
  </si>
  <si>
    <t>3288f220-6679-4d0b-9aca-b0603da72bd3___UF.GRC_YLCV_Lab 01444.JPG</t>
  </si>
  <si>
    <t>11afb190-14bc-4406-b29d-45ccdcc25317___UF.GRC_YLCV_Lab 08553.JPG</t>
  </si>
  <si>
    <t>0ec3e86a-8c2a-4f66-9c29-ee995dc88a7e___UF.GRC_YLCV_Lab 02980.JPG</t>
  </si>
  <si>
    <t>829488ca-885a-4f10-8c29-fdf6bef61dd9___UF.GRC_YLCV_Lab 01691.JPG</t>
  </si>
  <si>
    <t>4b9d525a-b5ef-45b6-b55b-fd11e581a5ff___YLCV_GCREC 5531.JPG</t>
  </si>
  <si>
    <t>e9f4f035-b416-49b0-8714-f54a532d87ca___YLCV_GCREC 2494.JPG</t>
  </si>
  <si>
    <t>c3d8ca30-cd4b-4097-9ed6-f4be14baeb30___UF.GRC_YLCV_Lab 09596.JPG</t>
  </si>
  <si>
    <t>e3baabe0-1d09-4180-a3be-95115001615d___UF.GRC_YLCV_Lab 01512.JPG</t>
  </si>
  <si>
    <t>e401d0e1-88c0-4dba-add4-7d76d135b153___UF.GRC_YLCV_Lab 03402.JPG</t>
  </si>
  <si>
    <t>5420af41-c0ca-40b9-bcb0-03b3b63abed4___UF.GRC_YLCV_Lab 02554.JPG</t>
  </si>
  <si>
    <t>5771f2cb-d87f-4c25-bbf5-cbb17782aa4e___UF.GRC_YLCV_Lab 03015.JPG</t>
  </si>
  <si>
    <t>4faa9c69-d025-4806-9329-d09486182412___YLCV_NREC 0123.JPG</t>
  </si>
  <si>
    <t>a60bd611-4f2f-4ea1-bdde-b5f871195a04___YLCV_NREC 0076.JPG</t>
  </si>
  <si>
    <t>2c3648eb-a27a-4066-9ee1-7a35425219bd___YLCV_GCREC 2556.JPG</t>
  </si>
  <si>
    <t>812b614b-bad8-4d10-9191-9a614bbdaef3___UF.GRC_YLCV_Lab 01418.JPG</t>
  </si>
  <si>
    <t>a48dfc2f-9f3c-42b7-b403-86ec357d8805___UF.GRC_YLCV_Lab 02900.JPG</t>
  </si>
  <si>
    <t>6d9df42f-f97b-4ac0-9cb5-86e483ae92bd___YLCV_NREC 2614.JPG</t>
  </si>
  <si>
    <t>f45631e7-854d-4577-9766-86877156749c___UF.GRC_YLCV_Lab 02291.JPG</t>
  </si>
  <si>
    <t>87cea921-e038-4cd2-a14e-31a45ae2560d___UF.GRC_YLCV_Lab 03298.JPG</t>
  </si>
  <si>
    <t>8e394d62-3c7b-4116-8f16-36d1930d4320___UF.GRC_YLCV_Lab 01871.JPG</t>
  </si>
  <si>
    <t>1a560311-1aab-4b34-92c8-b4dc9256302b___YLCV_NREC 2097.JPG</t>
  </si>
  <si>
    <t>18b0cd56-fade-43b0-8668-c04d62075956___UF.GRC_YLCV_Lab 02211.JPG</t>
  </si>
  <si>
    <t>f28367de-351f-4188-9421-f367c60f9499___YLCV_GCREC 1982.JPG</t>
  </si>
  <si>
    <t>13046b34-7d6d-4fc1-a48c-e0bffc8921a3___YLCV_GCREC 2942.JPG</t>
  </si>
  <si>
    <t>bef7693e-4d44-4b74-8107-6363ac4eb5ef___YLCV_NREC 0172.JPG</t>
  </si>
  <si>
    <t>5eda1da1-e02d-4d28-ae3f-ab4073f81b78___YLCV_GCREC 2517.JPG</t>
  </si>
  <si>
    <t>d1486e64-73a8-43a1-9997-11bcf42ceb6f___UF.GRC_YLCV_Lab 02163.JPG</t>
  </si>
  <si>
    <t>5a28ba99-1d55-4089-a9bb-e2f8d568b6ab___UF.GRC_YLCV_Lab 02919.JPG</t>
  </si>
  <si>
    <t>a561b94d-2b9f-4f7a-883c-1594ee2cc074___YLCV_GCREC 5468.JPG</t>
  </si>
  <si>
    <t>1805c888-a04f-43cd-98ce-dd06024e0365___UF.GRC_YLCV_Lab 03106.JPG</t>
  </si>
  <si>
    <t>fe1c51fa-a849-4611-8e64-e47806222302___UF.GRC_YLCV_Lab 01345.JPG</t>
  </si>
  <si>
    <t>b392c1d6-7ff9-4a50-a669-cc8f34c95ea8___YLCV_GCREC 2342.JPG</t>
  </si>
  <si>
    <t>5a83bed0-6cb4-4ccf-a7d9-631c13a1a140___YLCV_GCREC 2229.JPG</t>
  </si>
  <si>
    <t>ac298863-26c3-40c3-9395-4111010ae298___UF.GRC_YLCV_Lab 02371.JPG</t>
  </si>
  <si>
    <t>8943c380-18db-4f4f-ae02-5603e5cda202___YLCV_GCREC 5249.JPG</t>
  </si>
  <si>
    <t>eb6e317d-9c61-4ba2-9128-099c766ea6fb___YLCV_GCREC 2322.JPG</t>
  </si>
  <si>
    <t>997edb0d-f419-4048-b29f-d4462b4479e2___UF.GRC_YLCV_Lab 03244.JPG</t>
  </si>
  <si>
    <t>baf1c8db-6478-4448-bd41-f3d94476b82c___UF.GRC_YLCV_Lab 01637.JPG</t>
  </si>
  <si>
    <t>bad25b3b-e8d1-4e33-9034-7c9248acc4a9___YLCV_GCREC 2684.JPG</t>
  </si>
  <si>
    <t>97319300-aa14-400c-8b8e-fdbaaefe9ce3___YLCV_GCREC 2809.JPG</t>
  </si>
  <si>
    <t>89cf9ff8-2e64-44e8-b9e6-75a9ad241b0b___UF.GRC_YLCV_Lab 09429.JPG</t>
  </si>
  <si>
    <t>ec12e6e6-f334-4532-8e5a-63a77c0533c0___YLCV_NREC 0077.JPG</t>
  </si>
  <si>
    <t>177dc2af-d1a0-4f62-a8a3-c5b0d1bbbaa6___UF.GRC_YLCV_Lab 02628.JPG</t>
  </si>
  <si>
    <t>47c2c347-9a2a-497a-9627-b9f431b5a79a___YLCV_GCREC 2364.JPG</t>
  </si>
  <si>
    <t>f8592a78-59ca-4f35-a7bf-1e4001af98a4___YLCV_GCREC 5500.JPG</t>
  </si>
  <si>
    <t>75b2e6cc-9a7d-42b8-b6d8-73532f0503bb___YLCV_NREC 2366.JPG</t>
  </si>
  <si>
    <t>9ed1ed8f-fb3a-4251-b396-c87da655c4fc___YLCV_GCREC 5505.JPG</t>
  </si>
  <si>
    <t>8e5b411c-8867-4c6d-bf02-fec00e9941d6___UF.GRC_YLCV_Lab 01682.JPG</t>
  </si>
  <si>
    <t>977a0667-709d-487f-8a93-7307452ee661___UF.GRC_YLCV_Lab 01566.JPG</t>
  </si>
  <si>
    <t>2acea156-8e71-4851-9f34-f9842978bb24___YLCV_GCREC 1933.JPG</t>
  </si>
  <si>
    <t>e7feafed-2a9c-49a0-a971-e54c6bb6b71a___UF.GRC_YLCV_Lab 01852.JPG</t>
  </si>
  <si>
    <t>c5403580-cb8c-4440-87af-805598f8a1b0___YLCV_NREC 2119.JPG</t>
  </si>
  <si>
    <t>75033ceb-b250-4af7-b54f-0f1b170d8aa2___YLCV_NREC 2928.JPG</t>
  </si>
  <si>
    <t>b96c1a7d-dda9-49f5-9a5b-0923c030c297___UF.GRC_YLCV_Lab 01488.JPG</t>
  </si>
  <si>
    <t>753d4aa4-2431-4892-9bc2-dff29b25bef6___YLCV_NREC 2258.JPG</t>
  </si>
  <si>
    <t>76c0d4b0-65bd-43da-8fbf-e94e08ec3272___YLCV_GCREC 2123.JPG</t>
  </si>
  <si>
    <t>0b29fe6c-b8da-4a5e-b94a-79b0b42fd905___UF.GRC_YLCV_Lab 01813.JPG</t>
  </si>
  <si>
    <t>997a4387-5c1d-4da4-90d0-b552e8149af8___UF.GRC_YLCV_Lab 01273.JPG</t>
  </si>
  <si>
    <t>8158deff-8ada-4bee-b730-10a9a90fc7bd___YLCV_NREC 0056.JPG</t>
  </si>
  <si>
    <t>6781756b-f3be-4449-a1c6-ac0a50ae0bf5___YLCV_GCREC 1994.JPG</t>
  </si>
  <si>
    <t>b83f0d90-0dce-427a-9cdd-ab8d1f20724f___UF.GRC_YLCV_Lab 01690.JPG</t>
  </si>
  <si>
    <t>62541cc6-4e4e-4316-af45-159254d4510d___YLCV_NREC 2602.JPG</t>
  </si>
  <si>
    <t>f138d094-5681-4f5c-8125-2f29ce924ce6___UF.GRC_YLCV_Lab 09476.JPG</t>
  </si>
  <si>
    <t>825d8f5e-ade2-44f8-9303-3073e8b7fe5f___YLCV_NREC 2698.JPG</t>
  </si>
  <si>
    <t>8fe031ce-0d22-4e8c-92ae-985e9989cb83___YLCV_GCREC 2505.JPG</t>
  </si>
  <si>
    <t>9430ec1f-c0c4-40ea-9dc1-6821a4c4f84f___YLCV_GCREC 5537.JPG</t>
  </si>
  <si>
    <t>31c6a139-249e-4bbf-8c1e-7e5ffa7cfee9___YLCV_NREC 2511.JPG</t>
  </si>
  <si>
    <t>f51e4e0c-9f1c-4844-8a79-0d00921975a3___YLCV_GCREC 2340.JPG</t>
  </si>
  <si>
    <t>a30da1b9-9d10-47e4-ae81-6d0e330d03b5___UF.GRC_YLCV_Lab 01305.JPG</t>
  </si>
  <si>
    <t>9a4c43d3-017b-4915-9aa6-c4e4d9cd01d6___YLCV_GCREC 5212.JPG</t>
  </si>
  <si>
    <t>eea3b9b0-30d1-4f00-8763-db2f8629efab___YLCV_GCREC 2685.JPG</t>
  </si>
  <si>
    <t>e9a3621a-624d-4f37-b93b-ed97bb715a06___UF.GRC_YLCV_Lab 03055.JPG</t>
  </si>
  <si>
    <t>ac076892-7775-413e-af1f-5d18a0c6eb66___UF.GRC_YLCV_Lab 02811.JPG</t>
  </si>
  <si>
    <t>51e8fd9d-6ef9-449a-b4a8-c092158e130c___YLCV_NREC 2864.JPG</t>
  </si>
  <si>
    <t>d1c9e050-a0a8-4d18-bc4b-a4bca72bea2c___UF.GRC_YLCV_Lab 02158.JPG</t>
  </si>
  <si>
    <t>6a40c2cc-0d3c-409d-9a7d-85ebe1cadd69___UF.GRC_YLCV_Lab 03048.JPG</t>
  </si>
  <si>
    <t>23b0a2b0-cde2-4942-9377-aaea6ff802eb___UF.GRC_YLCV_Lab 01877.JPG</t>
  </si>
  <si>
    <t>27772570-6dbb-40ae-b8a3-3234246b3aae___YLCV_GCREC 5167.JPG</t>
  </si>
  <si>
    <t>05d890dc-e8a2-4a7d-b19c-5ca629327502___YLCV_GCREC 2827.JPG</t>
  </si>
  <si>
    <t>9d71669a-9d95-4ea2-8190-735149f72b7c___UF.GRC_YLCV_Lab 01530.JPG</t>
  </si>
  <si>
    <t>e7511553-2e16-4e51-8c5e-532879f7b882___UF.GRC_YLCV_Lab 02626.JPG</t>
  </si>
  <si>
    <t>1126f296-0c84-4f9d-b66b-1e9a91794ec9___UF.GRC_YLCV_Lab 09340.JPG</t>
  </si>
  <si>
    <t>01fa2c83-fffb-4aad-a456-e991aeb93f3e___UF.GRC_YLCV_Lab 02154.JPG</t>
  </si>
  <si>
    <t>fb304949-3544-4766-a09d-978d5a7664c7___UF.GRC_YLCV_Lab 01575.JPG</t>
  </si>
  <si>
    <t>b706602e-b4ba-4cee-bec1-8274278a2856___YLCV_GCREC 5158.JPG</t>
  </si>
  <si>
    <t>47603b41-39fc-4a7b-b063-305a22676d2a___YLCV_GCREC 5358.JPG</t>
  </si>
  <si>
    <t>ba82e978-71a7-4cf5-8f15-e86248b8b024___YLCV_GCREC 2862.JPG</t>
  </si>
  <si>
    <t>cca8d93a-df81-443f-af4c-30671add2435___UF.GRC_YLCV_Lab 08447.JPG</t>
  </si>
  <si>
    <t>8b8edbc8-52cf-456f-881c-6c4b98f138c4___YLCV_GCREC 2022.JPG</t>
  </si>
  <si>
    <t>3c02c2df-1258-4b7e-895e-df52cf864845___UF.GRC_YLCV_Lab 03350.JPG</t>
  </si>
  <si>
    <t>29e6e90d-608f-404d-a8dd-ea09eee31cd5___UF.GRC_YLCV_Lab 01923.JPG</t>
  </si>
  <si>
    <t>67727242-9c27-4ab5-8b7b-2ae2a33080c8___YLCV_NREC 2750.JPG</t>
  </si>
  <si>
    <t>842e00fa-5cca-46af-80d7-6f0f08cee412___UF.GRC_YLCV_Lab 08557.JPG</t>
  </si>
  <si>
    <t>1d235cd7-c782-4e3a-9220-60a1e8eaa833___YLCV_NREC 2880.JPG</t>
  </si>
  <si>
    <t>2e2a99f3-c01f-4c31-bf0a-a75e9a8e3274___UF.GRC_YLCV_Lab 02547.JPG</t>
  </si>
  <si>
    <t>a662a4ac-6f3d-4a2b-993e-448608bf97e3___UF.GRC_YLCV_Lab 01649.JPG</t>
  </si>
  <si>
    <t>e039f9f2-ab45-4a4f-acd3-5ef2c9551ca1___YLCV_GCREC 2615.JPG</t>
  </si>
  <si>
    <t>0808b0d2-02be-4845-b713-276f9b9ab890___YLCV_GCREC 5474.JPG</t>
  </si>
  <si>
    <t>afaef6c3-09cb-4573-a9f4-ff86e2af6135___UF.GRC_YLCV_Lab 02949.JPG</t>
  </si>
  <si>
    <t>4a71b484-052c-43d2-9007-265bb971db2b___YLCV_NREC 2878.JPG</t>
  </si>
  <si>
    <t>13c86d01-0086-4a2a-8215-7a50f9bf4dfa___YLCV_GCREC 2075.JPG</t>
  </si>
  <si>
    <t>8ed8ab38-bec2-4ea1-b335-08197725e374___UF.GRC_YLCV_Lab 01616.JPG</t>
  </si>
  <si>
    <t>49cc0a68-128e-4a2b-aa3c-c1855639bcff___UF.GRC_YLCV_Lab 02879.JPG</t>
  </si>
  <si>
    <t>90f49ea2-3ee3-419b-85fa-849b1ee823e7___YLCV_GCREC 2710.JPG</t>
  </si>
  <si>
    <t>5603219d-7494-4cf2-98f2-60d7fd5e62a4___YLCV_NREC 2642.JPG</t>
  </si>
  <si>
    <t>3ed4c2c7-1016-4a58-a6ba-b25fa67852df___UF.GRC_YLCV_Lab 02001.JPG</t>
  </si>
  <si>
    <t>4a0a51c8-9f1a-4261-ab4d-3ede843eb7c5___YLCV_GCREC 2117.JPG</t>
  </si>
  <si>
    <t>78f8a135-5741-46d0-bb1b-589f127c0871___YLCV_GCREC 1971.JPG</t>
  </si>
  <si>
    <t>d2140ef4-3b07-4e27-a45e-5d3d9e76173c___UF.GRC_YLCV_Lab 09461.JPG</t>
  </si>
  <si>
    <t>7a8c7fa6-1dee-478c-a395-4c15ff82f44c___UF.GRC_YLCV_Lab 02783.JPG</t>
  </si>
  <si>
    <t>acf25a1f-06d6-4cea-8310-9057d6d86314___YLCV_NREC 0223.JPG</t>
  </si>
  <si>
    <t>e3e268c4-8796-4130-9b5f-ad76440372c2___UF.GRC_YLCV_Lab 02297.JPG</t>
  </si>
  <si>
    <t>d08a1c48-3360-40e3-9c3d-e47c2812bed2___UF.GRC_YLCV_Lab 01920.JPG</t>
  </si>
  <si>
    <t>401ddcf1-6af4-4caf-a185-1d920167b214___UF.GRC_YLCV_Lab 01541.JPG</t>
  </si>
  <si>
    <t>615a35a3-9a43-4325-8411-6548b893df15___YLCV_GCREC 2851.JPG</t>
  </si>
  <si>
    <t>06cecb07-b3da-4aef-94ff-d6c6d36ddd91___YLCV_NREC 2287.JPG</t>
  </si>
  <si>
    <t>612c246b-6f3b-4b5d-a13b-a8c028d86873___YLCV_NREC 2836.JPG</t>
  </si>
  <si>
    <t>65aba3e1-23e4-4ae4-9989-20bc005493a4___YLCV_GCREC 5319.JPG</t>
  </si>
  <si>
    <t>200ad4af-a0c5-4585-981c-1c4a5d963cba___UF.GRC_YLCV_Lab 02454.JPG</t>
  </si>
  <si>
    <t>6dce29d9-72d5-4acb-8cb0-2e252ad40f69___UF.GRC_YLCV_Lab 03349.JPG</t>
  </si>
  <si>
    <t>ff256e75-81da-44c3-93dd-e87711083454___UF.GRC_YLCV_Lab 03146.JPG</t>
  </si>
  <si>
    <t>f2f50a2d-c48e-4510-8ce4-fb857ac23534___YLCV_NREC 2675.JPG</t>
  </si>
  <si>
    <t>ba5746c9-27e9-4baa-a4ab-67f507672b02___YLCV_NREC 2742.JPG</t>
  </si>
  <si>
    <t>a408024e-b016-4351-b4ea-54ee065eec85___UF.GRC_YLCV_Lab 03039.JPG</t>
  </si>
  <si>
    <t>e98e9e88-f0c9-4d56-b3ce-47e9129d2236___UF.GRC_YLCV_Lab 02594.JPG</t>
  </si>
  <si>
    <t>fca5e8cf-1dd1-45c5-aa33-27b303528cd4___UF.GRC_YLCV_Lab 02229.JPG</t>
  </si>
  <si>
    <t>da7239e3-8854-4f6c-b5e2-4609c1ec4214___YLCV_GCREC 2283.JPG</t>
  </si>
  <si>
    <t>496b9a29-4c37-40bc-b5a8-42cc372c89e1___YLCV_GCREC 2730.JPG</t>
  </si>
  <si>
    <t>ca62ac2e-3002-41ab-8201-48745eb568d2___UF.GRC_YLCV_Lab 01317.JPG</t>
  </si>
  <si>
    <t>9d220ab4-26b6-4367-956b-59b625501152___YLCV_NREC 2600.JPG</t>
  </si>
  <si>
    <t>69369114-ce25-4be1-b645-e34a0d7bb649___YLCV_GCREC 5495.JPG</t>
  </si>
  <si>
    <t>a137af7e-9303-4def-8335-a2245781a60f___UF.GRC_YLCV_Lab 08439.JPG</t>
  </si>
  <si>
    <t>ab4df6f2-5a4c-4e14-8742-9d1b11f621c7___YLCV_GCREC 5304.JPG</t>
  </si>
  <si>
    <t>457a69a1-8599-4401-bda6-3f295011ff44___UF.GRC_YLCV_Lab 03111.JPG</t>
  </si>
  <si>
    <t>581f59a2-b6fb-44d0-ba64-db7a17c181d7___UF.GRC_YLCV_Lab 01718.JPG</t>
  </si>
  <si>
    <t>34d67ccd-bf6c-46a9-acf6-8d28a5eac663___YLCV_GCREC 5346.JPG</t>
  </si>
  <si>
    <t>ae04fe90-1315-4523-af19-7a728e1878fe___UF.GRC_YLCV_Lab 02081.JPG</t>
  </si>
  <si>
    <t>90391022-d47a-49fa-a95b-48612ec23288___YLCV_NREC 2509.JPG</t>
  </si>
  <si>
    <t>d877ae9e-09f0-4612-9668-adcfdf6d756c___UF.GRC_YLCV_Lab 02803.JPG</t>
  </si>
  <si>
    <t>2e35da7f-b86b-4298-b15c-bfaf24f93356___YLCV_GCREC 5280.JPG</t>
  </si>
  <si>
    <t>db84d988-ad71-41bb-90c1-80ce52319eb3___YLCV_NREC 2889.JPG</t>
  </si>
  <si>
    <t>1a748453-121a-4266-882a-ae0515c0145f___UF.GRC_YLCV_Lab 02266.JPG</t>
  </si>
  <si>
    <t>21c74488-b442-4f56-8bc7-80fc49bda969___UF.GRC_YLCV_Lab 09500.JPG</t>
  </si>
  <si>
    <t>5bf51eeb-ffe7-48e2-9799-a27735dde9e4___YLCV_GCREC 5344.JPG</t>
  </si>
  <si>
    <t>2531fc5c-6659-46f3-b915-5eab5fcd6782___UF.GRC_YLCV_Lab 02759.JPG</t>
  </si>
  <si>
    <t>f7a55f69-a61c-4b94-b7a0-8f69cc225377___UF.GRC_YLCV_Lab 03189.JPG</t>
  </si>
  <si>
    <t>dac7b3e6-1a9d-47c2-af41-0f0a88704989___UF.GRC_YLCV_Lab 03070.JPG</t>
  </si>
  <si>
    <t>2cf77de4-b5cd-404b-8949-53c5687d3936___UF.GRC_YLCV_Lab 09541.JPG</t>
  </si>
  <si>
    <t>9abc5afe-f6bd-4c9e-9670-7722d167da78___YLCV_GCREC 2213.JPG</t>
  </si>
  <si>
    <t>1b273914-1083-497e-a4fb-4a515ea53296___UF.GRC_YLCV_Lab 08552.JPG</t>
  </si>
  <si>
    <t>ca2dbc47-f209-4aae-a393-96596aee88a4___UF.GRC_YLCV_Lab 01615.JPG</t>
  </si>
  <si>
    <t>e346fbf7-5888-423a-b2c6-ff67dd1e3b3f___YLCV_GCREC 2166.JPG</t>
  </si>
  <si>
    <t>28dd4844-6c21-4963-8529-0f4694253e57___YLCV_GCREC 5312.JPG</t>
  </si>
  <si>
    <t>253ae572-3c75-4781-b05b-e5ca1cf3df14___YLCV_GCREC 2874.JPG</t>
  </si>
  <si>
    <t>078713ce-c5a0-4351-adcb-00c481417d34___YLCV_GCREC 2304.JPG</t>
  </si>
  <si>
    <t>021c4cd6-30ea-465e-9396-515520ead6b2___YLCV_GCREC 2422.JPG</t>
  </si>
  <si>
    <t>3590b404-1cdc-4588-b956-ccfe8e0c7fe2___YLCV_GCREC 1974.JPG</t>
  </si>
  <si>
    <t>8a3f2abe-86f3-49ab-a53b-ca83f59383db___UF.GRC_YLCV_Lab 03339.JPG</t>
  </si>
  <si>
    <t>eec6cfb3-3856-4d30-a800-1dc0a1a11f13___UF.GRC_YLCV_Lab 08537.JPG</t>
  </si>
  <si>
    <t>3bbbc0b0-261d-4bf7-ae6c-8d43782a7918___YLCV_NREC 2149.JPG</t>
  </si>
  <si>
    <t>a372d7b6-0276-4a6d-9380-2f106b8cd173___UF.GRC_YLCV_Lab 02176.JPG</t>
  </si>
  <si>
    <t>efa48701-ac0e-40d2-b6bc-36cc3b4693b9___YLCV_GCREC 1950.JPG</t>
  </si>
  <si>
    <t>8bc6637b-8f4e-49c3-9f82-4704c25d2188___UF.GRC_YLCV_Lab 03196.JPG</t>
  </si>
  <si>
    <t>e41367d2-a47a-4a38-ae2e-5b4e2a9f46ee___YLCV_NREC 0067.JPG</t>
  </si>
  <si>
    <t>394b939c-bcc9-46b5-aaa9-b57e283716a5___YLCV_GCREC 2821.JPG</t>
  </si>
  <si>
    <t>b835db33-4bfa-46ce-a6b0-30899a215618___UF.GRC_YLCV_Lab 01401.JPG</t>
  </si>
  <si>
    <t>7c8a214f-de9a-415a-addf-2c89b35d69ff___YLCV_GCREC 2406.JPG</t>
  </si>
  <si>
    <t>1b951a13-a6af-48f7-8d4c-fbdf2d4d0c7c___UF.GRC_YLCV_Lab 02208.JPG</t>
  </si>
  <si>
    <t>4d217dc5-bbb7-4704-afc3-0058b877be7a___UF.GRC_YLCV_Lab 02345.JPG</t>
  </si>
  <si>
    <t>3364ca52-294e-4756-92bc-96fe74136c6e___YLCV_GCREC 2417.JPG</t>
  </si>
  <si>
    <t>3af722a4-7905-4730-a6e0-ef81ac334b55___YLCV_NREC 0135.JPG</t>
  </si>
  <si>
    <t>d3606035-460e-459a-a286-4e35c2390d2d___YLCV_GCREC 5394.JPG</t>
  </si>
  <si>
    <t>91ca0680-4696-4828-8bac-8d42436f9559___YLCV_GCREC 1947.JPG</t>
  </si>
  <si>
    <t>13b9cfb4-eb4a-4dc8-b005-705687b4cf53___UF.GRC_YLCV_Lab 02602.JPG</t>
  </si>
  <si>
    <t>ad80c057-1d90-44a4-b330-327657b1075a___YLCV_NREC 2126.JPG</t>
  </si>
  <si>
    <t>e5ed7151-897c-41a7-9967-4bfbdbe859ce___YLCV_GCREC 2927.JPG</t>
  </si>
  <si>
    <t>e8c03179-1d85-479c-92d0-ad1616ebf139___UF.GRC_YLCV_Lab 02308.JPG</t>
  </si>
  <si>
    <t>fc8d8c51-99a2-4dc2-8b2c-c304f793fb86___YLCV_NREC 2829.JPG</t>
  </si>
  <si>
    <t>1c0478dc-09a0-4828-ab05-60c7063c7491___UF.GRC_YLCV_Lab 03153.JPG</t>
  </si>
  <si>
    <t>49c01986-9483-4a7e-903f-d9bf612d4bf3___UF.GRC_YLCV_Lab 02605.JPG</t>
  </si>
  <si>
    <t>36ac03db-983a-4b26-8d28-a99d2fa5706d___YLCV_GCREC 1899.JPG</t>
  </si>
  <si>
    <t>02cee277-e491-468a-8ffc-f64227d33b4c___YLCV_GCREC 2197.JPG</t>
  </si>
  <si>
    <t>77dbd010-7fcb-4709-9eb6-bbf0dd1bb4c2___UF.GRC_YLCV_Lab 02798.JPG</t>
  </si>
  <si>
    <t>da32e60b-9523-4a19-90c9-eeb088730229___UF.GRC_YLCV_Lab 02583.JPG</t>
  </si>
  <si>
    <t>923e88aa-d37a-4890-98f6-503eb87dbee4___YLCV_NREC 2568.JPG</t>
  </si>
  <si>
    <t>87acc23d-cbbb-42ed-943b-5a138beff815___UF.GRC_YLCV_Lab 02119.JPG</t>
  </si>
  <si>
    <t>d71aec8d-c1bd-4ed0-b6aa-4c9a5111bf36___YLCV_NREC 1992.JPG</t>
  </si>
  <si>
    <t>5e6befa6-70ea-4001-b4bc-986ec910cbbc___YLCV_NREC 2638.JPG</t>
  </si>
  <si>
    <t>bdb177f1-13d0-4a45-b197-aa20ef75b4ca___UF.GRC_YLCV_Lab 02750.JPG</t>
  </si>
  <si>
    <t>9ee6c0b2-37ba-4559-b597-c1cce9f2a201___YLCV_NREC 0299.JPG</t>
  </si>
  <si>
    <t>c4cc0c05-8038-406c-92da-37791f0ddbf2___YLCV_GCREC 5503.JPG</t>
  </si>
  <si>
    <t>71f58e1d-789f-45ce-bf89-ab68b26b2633___UF.GRC_YLCV_Lab 09507.JPG</t>
  </si>
  <si>
    <t>a6e6ecb7-e18f-4575-a18b-2d3f42a46c08___YLCV_NREC 2485.JPG</t>
  </si>
  <si>
    <t>f4d4e7ed-7f9f-499d-8e61-92a8941e7b7f___UF.GRC_YLCV_Lab 01469.JPG</t>
  </si>
  <si>
    <t>2a893d80-fce2-4a58-b33e-de1e4d15cca3___UF.GRC_YLCV_Lab 01792.JPG</t>
  </si>
  <si>
    <t>cc346713-ed41-45e1-a825-b355910bf8f8___YLCV_NREC 2575.JPG</t>
  </si>
  <si>
    <t>64889fde-cdf2-47c8-996b-87d8ada6525a___YLCV_GCREC 5180.JPG</t>
  </si>
  <si>
    <t>69853336-0ccf-4fdc-8602-774279ecbce6___YLCV_GCREC 2836.JPG</t>
  </si>
  <si>
    <t>1fc81b3a-b368-40d7-a2fd-ba6bbea7530d___UF.GRC_YLCV_Lab 09456.JPG</t>
  </si>
  <si>
    <t>1c28ac78-ae5c-4e33-81bb-c2311ded2d8d___YLCV_GCREC 2560.JPG</t>
  </si>
  <si>
    <t>04f5d2d8-e08a-4c02-b7fb-89d1edd51110___UF.GRC_YLCV_Lab 09578.JPG</t>
  </si>
  <si>
    <t>4d9d5f92-32f5-4b3a-8de8-7df3b4df27ea___UF.GRC_YLCV_Lab 02031.JPG</t>
  </si>
  <si>
    <t>78690647-14e6-49d6-bca6-7bcf80b95fba___YLCV_GCREC 2267.JPG</t>
  </si>
  <si>
    <t>37ad20ce-265a-4479-9d17-d61cd83a620d___YLCV_GCREC 5526.JPG</t>
  </si>
  <si>
    <t>86db1c3d-0992-4b12-b050-6e30c28e1cc8___UF.GRC_YLCV_Lab 01699.JPG</t>
  </si>
  <si>
    <t>4e1d03df-d441-47d3-a8c4-ae0d20e21da4___UF.GRC_YLCV_Lab 02197.JPG</t>
  </si>
  <si>
    <t>1bea01a0-c680-4f6b-9b59-56386acb2d7d___YLCV_NREC 2796.JPG</t>
  </si>
  <si>
    <t>a2b4ad10-1d16-4d31-baeb-d26fd2a03dc2___YLCV_GCREC 2708.JPG</t>
  </si>
  <si>
    <t>70957c99-b2be-41e0-9263-5ab640ff2aa5___YLCV_NREC 0256.JPG</t>
  </si>
  <si>
    <t>89cff955-c142-4874-aa13-a0b9ca6c11e1___YLCV_NREC 2148.JPG</t>
  </si>
  <si>
    <t>f05dadb1-7d1d-4b5e-b388-f5f0fc4d0a01___UF.GRC_YLCV_Lab 09532.JPG</t>
  </si>
  <si>
    <t>5abf1f15-6800-423c-a057-14027e12cace___UF.GRC_YLCV_Lab 02720.JPG</t>
  </si>
  <si>
    <t>e7893c26-4ad9-45b0-8cde-cd5a0dfc4620___YLCV_GCREC 2546.JPG</t>
  </si>
  <si>
    <t>5c6cb78e-c6dc-4b07-9537-e3b21708d34c___YLCV_GCREC 5527.JPG</t>
  </si>
  <si>
    <t>056ed8b8-6220-426a-8bd4-ed25441a5543___UF.GRC_YLCV_Lab 02102.JPG</t>
  </si>
  <si>
    <t>ed864a58-8a10-451c-9a65-c12a71b6c10a___UF.GRC_YLCV_Lab 01425.JPG</t>
  </si>
  <si>
    <t>9bb27373-9940-4e2d-a9b8-536dd1c26004___YLCV_NREC 0275.JPG</t>
  </si>
  <si>
    <t>863ec65a-13fc-42a9-9e03-4a3609e746f8___UF.GRC_YLCV_Lab 01950.JPG</t>
  </si>
  <si>
    <t>Apple__Apple_scab</t>
  </si>
  <si>
    <t>14c623e5-051c-42f6-9e4f-f7a93e6a723c___FREC_Scab 2965.JPG</t>
  </si>
  <si>
    <t>Apple_scab</t>
  </si>
  <si>
    <t>1f6abf22-93fa-48f0-a509-cc3e210f75f0___FREC_Scab 3172.JPG</t>
  </si>
  <si>
    <t>be517ff5-5e63-4f6a-9f55-1522c9ec972b___FREC_Scab 3123.JPG</t>
  </si>
  <si>
    <t>7e64fdef-9cb7-40ed-9f40-f3c97d6e0e8a___FREC_Scab 3536.JPG</t>
  </si>
  <si>
    <t>7ceb532d-1a58-4a25-bbff-8dd04a117744___FREC_Scab 3422.JPG</t>
  </si>
  <si>
    <t>aff87313-e090-401b-aa23-92fba4c55fae___FREC_Scab 3305.JPG</t>
  </si>
  <si>
    <t>27338275-3c75-4bbf-8d74-7b90e9d224d3___FREC_Scab 3269.JPG</t>
  </si>
  <si>
    <t>ecbac6b5-e07f-4a0d-a670-1d3b97f01104___FREC_Scab 3168.JPG</t>
  </si>
  <si>
    <t>9d586b46-914c-4715-a406-484a597e3bab___FREC_Scab 2998.JPG</t>
  </si>
  <si>
    <t>4495850d-4478-4680-a657-c082a8ea69ed___FREC_Scab 3534.JPG</t>
  </si>
  <si>
    <t>75eca8b6-4446-4bf4-9d10-7d38ed44199a___FREC_Scab 3475.JPG</t>
  </si>
  <si>
    <t>650f4395-7428-404a-b65c-8fd36f204dd6___FREC_Scab 3111.JPG</t>
  </si>
  <si>
    <t>86054e9e-26b4-42b5-b192-58ddee7b0c34___FREC_Scab 3011.JPG</t>
  </si>
  <si>
    <t>7efdde34-c75b-40bc-92ef-48de08ec0709___FREC_Scab 3027.JPG</t>
  </si>
  <si>
    <t>2a59761b-c91c-451c-8e13-d9dc3aff8d29___FREC_Scab 3503.JPG</t>
  </si>
  <si>
    <t>ed1d17cd-a5c2-4b10-996f-53f316df30b7___FREC_Scab 3456.JPG</t>
  </si>
  <si>
    <t>9a544639-1fc6-4c45-88e4-3049c2bc0814___FREC_Scab 3439.JPG</t>
  </si>
  <si>
    <t>6823f5d3-b27b-4a34-a417-5fc5bd99f9d7___FREC_Scab 2975.JPG</t>
  </si>
  <si>
    <t>63cf5c0e-0a65-4261-9034-ba75466ee918___FREC_Scab 3385.JPG</t>
  </si>
  <si>
    <t>a5ed05d8-9815-41b7-b481-332e48cfde56___FREC_Scab 3415.JPG</t>
  </si>
  <si>
    <t>a2d74032-fd6c-469b-897a-054705e03dec___FREC_Scab 3028.JPG</t>
  </si>
  <si>
    <t>2c7ca7c8-1a6c-4811-b9b0-b054c11a5397___FREC_Scab 3260.JPG</t>
  </si>
  <si>
    <t>2c89ceaf-748c-4371-80d0-d01855f04a92___FREC_Scab 2962.JPG</t>
  </si>
  <si>
    <t>cbf63da6-f1a7-41e0-b581-6f5b6cff2bc2___FREC_Scab 3496.JPG</t>
  </si>
  <si>
    <t>5e96dd82-f2d2-4a19-a9cd-46165d6623f9___FREC_Scab 3218.JPG</t>
  </si>
  <si>
    <t>b98ecede-7f6f-4e39-a761-4dc37699507b___FREC_Scab 2971.JPG</t>
  </si>
  <si>
    <t>4555c009-6c33-4913-accc-fd1a8355646b___FREC_Scab 2929.JPG</t>
  </si>
  <si>
    <t>f0963f8c-18f5-42db-853a-8d52d40d8c07___FREC_Scab 2956.JPG</t>
  </si>
  <si>
    <t>0b170906-9436-4c0d-84c1-c396ad9d909b___FREC_Scab 3101.JPG</t>
  </si>
  <si>
    <t>ff99efdc-a9f8-4360-9c64-f8274f456be5___FREC_Scab 3161.JPG</t>
  </si>
  <si>
    <t>7bf25c0a-6594-4777-9a67-49a6487bb203___FREC_Scab 2993.JPG</t>
  </si>
  <si>
    <t>5a923f64-b733-47a7-90f5-2786cd9c85ce___FREC_Scab 3234.JPG</t>
  </si>
  <si>
    <t>ad6539ea-7bc6-4f4a-810f-63ee95db8bfe___FREC_Scab 3184.JPG</t>
  </si>
  <si>
    <t>4e770559-e332-470e-aae3-c7ad0399dd20___FREC_Scab 3513.JPG</t>
  </si>
  <si>
    <t>6344cfa8-2c26-4498-b366-817d56285212___FREC_Scab 2964.JPG</t>
  </si>
  <si>
    <t>6643566f-d980-4bdb-88d7-4d3ab3c771fa___FREC_Scab 3038.JPG</t>
  </si>
  <si>
    <t>7bc2b2d5-b2b6-4ac2-9bbe-322ce8d7d9bb___FREC_Scab 2944.JPG</t>
  </si>
  <si>
    <t>975c76b5-0c9f-4179-bc48-20b37d3113e6___FREC_Scab 3463.JPG</t>
  </si>
  <si>
    <t>495816a8-4d85-47a5-9aca-a09f3f30a068___FREC_Scab 3443.JPG</t>
  </si>
  <si>
    <t>f684504f-ca6d-4f06-bb0e-2b296e3829b8___FREC_Scab 3314.JPG</t>
  </si>
  <si>
    <t>ae02ce53-61ad-41d0-870a-a5a8b2fb3e93___FREC_Scab 3359.JPG</t>
  </si>
  <si>
    <t>d1a9a2ab-6d10-4c1a-87e1-349117b2700f___FREC_Scab 3389.JPG</t>
  </si>
  <si>
    <t>24d43ad3-24e6-4236-8ef7-59b268520ca3___FREC_Scab 3533.JPG</t>
  </si>
  <si>
    <t>daf6db9e-a600-449c-8b66-482ab50ea431___FREC_Scab 3237.JPG</t>
  </si>
  <si>
    <t>2bc018ba-3c49-4cf4-9411-a93b7b196f45___FREC_Scab 3326.JPG</t>
  </si>
  <si>
    <t>41c30a63-9e26-4ced-8110-038a2e36b095___FREC_Scab 3298.JPG</t>
  </si>
  <si>
    <t>5990ed9f-ffe8-4622-bd26-e536ea5e1109___FREC_Scab 3042.JPG</t>
  </si>
  <si>
    <t>03354abb-aa1c-4f9d-a1ef-9f40505cd539___FREC_Scab 3355.JPG</t>
  </si>
  <si>
    <t>c4e2b47d-d3c9-418e-9e60-78cead67c5d7___FREC_Scab 2928.JPG</t>
  </si>
  <si>
    <t>462f0ef8-5460-4f5c-8935-62a204d3fc08___FREC_Scab 2924.JPG</t>
  </si>
  <si>
    <t>0e90fe4a-e8b6-4186-9429-a9fea180af9a___FREC_Scab 3391.JPG</t>
  </si>
  <si>
    <t>b2567b00-d781-4177-9c3f-6a7b9f47941f___FREC_Scab 3414.JPG</t>
  </si>
  <si>
    <t>2bc50b52-0d7d-41a3-be8a-8d070341d87f___FREC_Scab 3476.JPG</t>
  </si>
  <si>
    <t>e8fc927f-fac2-4386-be3c-0a8ad0ddd83d___FREC_Scab 3292.JPG</t>
  </si>
  <si>
    <t>6fb41b7b-d1f0-451c-988a-1083d038acdb___FREC_Scab 3094.JPG</t>
  </si>
  <si>
    <t>8c72c236-8f13-4087-8d1d-f365211563f0___FREC_Scab 3196.JPG</t>
  </si>
  <si>
    <t>94ef05b0-aee5-4956-8a07-67808c0ca84c___FREC_Scab 3376.JPG</t>
  </si>
  <si>
    <t>84e61e7e-f106-442c-a954-63dc3a57d5d5___FREC_Scab 3057.JPG</t>
  </si>
  <si>
    <t>9eab7829-c658-4544-b6ba-f7fb10035aab___FREC_Scab 3382.JPG</t>
  </si>
  <si>
    <t>74813834-38bc-4301-93ff-39b208eb52bc___FREC_Scab 3315.JPG</t>
  </si>
  <si>
    <t>36d99a07-4a43-4416-b204-6886f71d5039___FREC_Scab 3294.JPG</t>
  </si>
  <si>
    <t>f79c50ef-d89d-4371-b581-810b37eb2ac9___FREC_Scab 3255.JPG</t>
  </si>
  <si>
    <t>675f0b56-9d0b-45b3-8c8e-820efae75274___FREC_Scab 3006.JPG</t>
  </si>
  <si>
    <t>fcb1ce1e-f60c-4a65-bfa4-157009760dad___FREC_Scab 3052.JPG</t>
  </si>
  <si>
    <t>2a800c84-902e-4aa8-af13-4e020d6f17dd___FREC_Scab 3124.JPG</t>
  </si>
  <si>
    <t>35fde58e-46ea-4d1b-9580-ead7a2d0cb3b___FREC_Scab 2952.JPG</t>
  </si>
  <si>
    <t>cad140d1-bf93-4d65-bae8-c2e332f1346f___FREC_Scab 3426.JPG</t>
  </si>
  <si>
    <t>eeae3585-0e6e-456c-bbdf-b099b6b4e11c___FREC_Scab 3297.JPG</t>
  </si>
  <si>
    <t>ab7d0d06-b45c-4472-a708-c2a1d65ee748___FREC_Scab 3152.JPG</t>
  </si>
  <si>
    <t>20f4f8d1-7527-420b-a90d-e17b9e45549a___FREC_Scab 2997.JPG</t>
  </si>
  <si>
    <t>af598e54-dae1-47e5-aefc-0b0a419dfa07___FREC_Scab 3211.JPG</t>
  </si>
  <si>
    <t>d250df8f-72ee-40c2-a620-0e0e0fa36971___FREC_Scab 3070.JPG</t>
  </si>
  <si>
    <t>7966ec90-1939-40ea-a4f7-99aca4fe8af5___FREC_Scab 3402.JPG</t>
  </si>
  <si>
    <t>63a29431-0e93-4e5d-b28d-3956edd10d01___FREC_Scab 3197.JPG</t>
  </si>
  <si>
    <t>6d9f5940-0ec4-4ccf-8003-719410b7f47c___FREC_Scab 3373.JPG</t>
  </si>
  <si>
    <t>dd46079c-b12c-4687-9db9-5d45b7f0e510___FREC_Scab 3327.JPG</t>
  </si>
  <si>
    <t>1bcc3b5d-7e00-43fb-983e-95ae271a715b___FREC_Scab 3061.JPG</t>
  </si>
  <si>
    <t>65c52553-6152-46d4-a576-3ef4984a6ad4___FREC_Scab 3524.JPG</t>
  </si>
  <si>
    <t>6a006aa9-a9f2-4269-9fd9-7a879f01faf1___FREC_Scab 3117.JPG</t>
  </si>
  <si>
    <t>b67039ac-fa02-4db5-9aad-a429c329263f___FREC_Scab 3435.JPG</t>
  </si>
  <si>
    <t>bda4a657-9bc8-4a02-a450-d38c7056172a___FREC_Scab 3316.JPG</t>
  </si>
  <si>
    <t>fd5a96b7-6623-41cc-b34c-3b940ea27286___FREC_Scab 3013.JPG</t>
  </si>
  <si>
    <t>0a6812de-7416-4ffe-aba9-307599a02c84___FREC_Scab 2973.JPG</t>
  </si>
  <si>
    <t>6e8ed8d7-45e0-446a-aad1-d7ccf4a861fe___FREC_Scab 3068.JPG</t>
  </si>
  <si>
    <t>e893d964-8a40-46f5-b8ae-0a0f0cd79296___FREC_Scab 3333.JPG</t>
  </si>
  <si>
    <t>debd9885-73c5-4ba8-9a95-f820846cec77___FREC_Scab 3433.JPG</t>
  </si>
  <si>
    <t>b19d8a20-6d33-4ad5-848b-e618c07756b7___FREC_Scab 3198.JPG</t>
  </si>
  <si>
    <t>85aad925-f1e2-463e-840b-266d49a56d1f___FREC_Scab 3100.JPG</t>
  </si>
  <si>
    <t>0d3c0790-7833-470b-ac6e-94d0a3bf3e7c___FREC_Scab 2959.JPG</t>
  </si>
  <si>
    <t>47ebb7a4-a8e0-4a57-95e5-dd8e9d1235a2___FREC_Scab 3147.JPG</t>
  </si>
  <si>
    <t>0672ab32-9fce-41f3-ae69-e39c48a0a292___FREC_Scab 3347.JPG</t>
  </si>
  <si>
    <t>80ddd81b-9c75-4711-8012-7ee68af378db___FREC_Scab 3458.JPG</t>
  </si>
  <si>
    <t>13b16e68-c82c-4de8-ab34-877ff352e821___FREC_Scab 3180.JPG</t>
  </si>
  <si>
    <t>70fa2c8f-5657-444f-b57b-3ad6755acc74___FREC_Scab 3275.JPG</t>
  </si>
  <si>
    <t>99e03a3c-c68f-4648-af09-877c57d6b115___FREC_Scab 3054.JPG</t>
  </si>
  <si>
    <t>c0bfed2f-ace7-44dd-9410-440b5eea4d89___FREC_Scab 3266.JPG</t>
  </si>
  <si>
    <t>cc729eed-8d8e-4a23-9b27-db78e418543d___FREC_Scab 3092.JPG</t>
  </si>
  <si>
    <t>8bcbb4fb-c733-4fc7-92d2-6e4a442e592e___FREC_Scab 3506.JPG</t>
  </si>
  <si>
    <t>33ebf0dd-f971-4f11-aa93-45df7d55a9ea___FREC_Scab 3182.JPG</t>
  </si>
  <si>
    <t>815d2612-ee00-407a-8a0d-d0d94c7e0a9f___FREC_Scab 3461.JPG</t>
  </si>
  <si>
    <t>dc12e2fd-e41b-43b5-9874-09661913316e___FREC_Scab 3073.JPG</t>
  </si>
  <si>
    <t>4151028c-c8bc-4394-b4a7-aff414864c15___FREC_Scab 3418.JPG</t>
  </si>
  <si>
    <t>41c2bb79-44fb-48f4-864f-eec35e3442f5___FREC_Scab 2931.JPG</t>
  </si>
  <si>
    <t>8a212787-77fb-40dc-a028-92d5ff2d6c7c___FREC_Scab 3043.JPG</t>
  </si>
  <si>
    <t>2438c1f0-556e-4575-b382-96e17f908e34___FREC_Scab 3230.JPG</t>
  </si>
  <si>
    <t>45a699f2-a02d-4f1f-b628-6d445c58a595___FREC_Scab 3291.JPG</t>
  </si>
  <si>
    <t>7ed79254-3e04-4e08-9c80-088cd9d7d8c9___FREC_Scab 3310.JPG</t>
  </si>
  <si>
    <t>a72a9033-d2b9-4c64-93bc-7e5a1a0ea4ae___FREC_Scab 3284.JPG</t>
  </si>
  <si>
    <t>b98c71e9-79a0-4e8d-9c8d-0438c4fe8a57___FREC_Scab 2948.JPG</t>
  </si>
  <si>
    <t>892da302-54b8-43a1-960d-055f5eb3f0a1___FREC_Scab 3019.JPG</t>
  </si>
  <si>
    <t>2c648fcd-d637-4559-beaa-9dd6079646fb___FREC_Scab 3213.JPG</t>
  </si>
  <si>
    <t>52d5723a-b498-4759-89a1-a7d815689716___FREC_Scab 3034.JPG</t>
  </si>
  <si>
    <t>0a5e9323-dbad-432d-ac58-d291718345d9___FREC_Scab 3417.JPG</t>
  </si>
  <si>
    <t>8c71b810-5fe3-415e-863b-6bb0b1fb1455___FREC_Scab 3221.JPG</t>
  </si>
  <si>
    <t>bce3ba0b-a142-4b28-8cb3-eb6bb6a3b8a2___FREC_Scab 3142.JPG</t>
  </si>
  <si>
    <t>b34550a7-6327-4993-b112-16eedf8f0353___FREC_Scab 2922.JPG</t>
  </si>
  <si>
    <t>be23de1a-2db8-4d7f-8b5f-cee56829d49c___FREC_Scab 2991.JPG</t>
  </si>
  <si>
    <t>106aaa5f-c98d-482d-88ef-8e5170e9072d___FREC_Scab 3489.JPG</t>
  </si>
  <si>
    <t>64e20068-6685-4a30-a812-fd817117d628___FREC_Scab 3485.JPG</t>
  </si>
  <si>
    <t>44dbb7a4-4c41-4d4c-9e34-9e665a35926c___FREC_Scab 3438.JPG</t>
  </si>
  <si>
    <t>fc9c12dc-1bdb-402d-ada8-dc1b33c84d5b___FREC_Scab 2932.JPG</t>
  </si>
  <si>
    <t>c3cb1c6c-30f6-4fda-9887-eaeb7e071ca9___FREC_Scab 2913.JPG</t>
  </si>
  <si>
    <t>bf9a1cb3-baa2-42f6-881b-c77864b3019c___FREC_Scab 3189.JPG</t>
  </si>
  <si>
    <t>48dcb319-8b65-4bac-bba4-aa8ffa8abdd0___FREC_Scab 3519.JPG</t>
  </si>
  <si>
    <t>3c2f46e3-9f96-4912-a9d5-7a046aa6a1b2___FREC_Scab 2967.JPG</t>
  </si>
  <si>
    <t>eb3fa649-d717-4769-9f69-57f88c166455___FREC_Scab 3387.JPG</t>
  </si>
  <si>
    <t>edb3d65b-533a-490a-a3fd-46e686d3e690___FREC_Scab 3453.JPG</t>
  </si>
  <si>
    <t>f6946261-1a18-4306-ba87-ca25344d9bd2___FREC_Scab 3525.JPG</t>
  </si>
  <si>
    <t>b4dd08e1-926f-41e0-b266-c2f37cea3203___FREC_Scab 3030.JPG</t>
  </si>
  <si>
    <t>c6e7fae4-cacb-4058-a933-d38ea04ee42e___FREC_Scab 3348.JPG</t>
  </si>
  <si>
    <t>45000608-507a-46f5-be52-3ee24d0fb47d___FREC_Scab 3113.JPG</t>
  </si>
  <si>
    <t>44dcf367-d162-407e-8ea8-e363ab8ff5c4___FREC_Scab 3282.JPG</t>
  </si>
  <si>
    <t>b10dceaa-a764-46b4-bd61-bc9fb13579ca___FREC_Scab 3141.JPG</t>
  </si>
  <si>
    <t>659a6491-b20d-4ff6-a3be-243266b4df0c___FREC_Scab 3155.JPG</t>
  </si>
  <si>
    <t>919f1400-c9b6-4343-9708-0e70deabb85d___FREC_Scab 2941.JPG</t>
  </si>
  <si>
    <t>32550bbb-cdf1-4805-8167-27dc5a8e87d2___FREC_Scab 3195.JPG</t>
  </si>
  <si>
    <t>c7a9601c-b927-413d-8bc8-2175e573b128___FREC_Scab 3031.JPG</t>
  </si>
  <si>
    <t>2ae81857-0615-4a6a-8d13-1ace0c62284d___FREC_Scab 2992.JPG</t>
  </si>
  <si>
    <t>3636b2d7-b888-437b-b4e3-a8af4bb62763___FREC_Scab 3148.JPG</t>
  </si>
  <si>
    <t>5a178d63-372d-48c4-adb8-d616130ba3f0___FREC_Scab 3104.JPG</t>
  </si>
  <si>
    <t>84ef6106-d401-44fb-a5c9-be5ef93cb4e7___FREC_Scab 2921.JPG</t>
  </si>
  <si>
    <t>7b17fb27-2af4-4c90-b499-0c0658ba7262___FREC_Scab 2943.JPG</t>
  </si>
  <si>
    <t>13f31401-f65a-4025-823a-4f2738e8bff9___FREC_Scab 3062.JPG</t>
  </si>
  <si>
    <t>7ead14ac-9bdd-42a9-bde9-b70d8b6694b7___FREC_Scab 3356.JPG</t>
  </si>
  <si>
    <t>201d8b27-5a38-43e5-8065-f7fe039ad781___FREC_Scab 3058.JPG</t>
  </si>
  <si>
    <t>a0fd13e3-e36c-4386-beb2-ec6a587bfd70___FREC_Scab 3053.JPG</t>
  </si>
  <si>
    <t>663ad178-6346-4b89-8074-6655f1be1578___FREC_Scab 3500.JPG</t>
  </si>
  <si>
    <t>ba0c02a0-3597-44e5-826d-00398a68d65b___FREC_Scab 2939.JPG</t>
  </si>
  <si>
    <t>376aaef3-8649-43aa-89f8-166bd349a3d3___FREC_Scab 3064.JPG</t>
  </si>
  <si>
    <t>bef6e86f-946a-4c2e-be1d-6b2913be449d___FREC_Scab 3187.JPG</t>
  </si>
  <si>
    <t>518ab601-3736-4d3b-9770-a0efba601c0e___FREC_Scab 3231.JPG</t>
  </si>
  <si>
    <t>d608ac35-eaf8-43e2-b429-f9b433126023___FREC_Scab 3386.JPG</t>
  </si>
  <si>
    <t>6171eecd-e385-4010-b9cd-5982f4674fee___FREC_Scab 2911.JPG</t>
  </si>
  <si>
    <t>de8933ae-509d-48ae-8cd7-9097ad1e6d2d___FREC_Scab 3307.JPG</t>
  </si>
  <si>
    <t>a031daf8-94a3-476b-b2e4-dc39a4ee843d___FREC_Scab 3233.JPG</t>
  </si>
  <si>
    <t>84ba6fe9-427e-415b-8bfe-a1f8670e1537___FREC_Scab 3530.JPG</t>
  </si>
  <si>
    <t>37659856-0fc8-430b-871a-af4f0b557e49___FREC_Scab 3081.JPG</t>
  </si>
  <si>
    <t>b963d384-123e-48e5-ac66-a1e87f33ba0b___FREC_Scab 3021.JPG</t>
  </si>
  <si>
    <t>b0613c0d-0e9d-4e47-9743-57f5da39a092___FREC_Scab 3311.JPG</t>
  </si>
  <si>
    <t>abd8b296-db97-40c0-af5b-39e03f4dec16___FREC_Scab 3041.JPG</t>
  </si>
  <si>
    <t>11f5b020-3dfd-400c-9819-7d229bc5f929___FREC_Scab 2945.JPG</t>
  </si>
  <si>
    <t>ed3fa713-5de5-4298-96c1-9cf5bb830078___FREC_Scab 3105.JPG</t>
  </si>
  <si>
    <t>96a26f9f-76b9-456a-b39f-d390ff20bc58___FREC_Scab 3257.JPG</t>
  </si>
  <si>
    <t>30111fee-0c22-4ca4-aeb4-ac14a9a5d651___FREC_Scab 3097.JPG</t>
  </si>
  <si>
    <t>8e04135b-2279-43a7-af41-147d96395478___FREC_Scab 3143.JPG</t>
  </si>
  <si>
    <t>8df36a92-b562-4bff-975b-ff08d8da40f6___FREC_Scab 3119.JPG</t>
  </si>
  <si>
    <t>0208f4eb-45a4-4399-904e-989ac2c6257c___FREC_Scab 3037.JPG</t>
  </si>
  <si>
    <t>ba325c11-e91c-4f5e-9ae0-76f8f0bb24df___FREC_Scab 3523.JPG</t>
  </si>
  <si>
    <t>ac3ae45a-aaff-44c0-979d-6a2a8ba50ccf___FREC_Scab 3520.JPG</t>
  </si>
  <si>
    <t>51530f6a-2bee-4008-8e77-eeda281e9195___FREC_Scab 3209.JPG</t>
  </si>
  <si>
    <t>b24daaef-81e1-47fc-a858-b8c8b346d956___FREC_Scab 2927.JPG</t>
  </si>
  <si>
    <t>13b10b04-7da6-4d34-8b43-258239a25ffd___FREC_Scab 2990.JPG</t>
  </si>
  <si>
    <t>6e620ce9-bf70-41af-8778-dd46247a3327___FREC_Scab 3405.JPG</t>
  </si>
  <si>
    <t>1547f817-6a4d-4cbc-8ce0-7dff293562ee___FREC_Scab 3194.JPG</t>
  </si>
  <si>
    <t>88b51f59-08ed-41fe-8402-69f0964f87fe___FREC_Scab 3299.JPG</t>
  </si>
  <si>
    <t>3dd3d59c-be2a-4f29-8fa1-d4f37d7fb894___FREC_Scab 3412.JPG</t>
  </si>
  <si>
    <t>ac8466c6-8a4f-4757-bb4d-d63f4b6a6928___FREC_Scab 3436.JPG</t>
  </si>
  <si>
    <t>1d81b4c1-072d-4cf7-b1ca-ce43f59822d8___FREC_Scab 3406.JPG</t>
  </si>
  <si>
    <t>321c7135-853f-444d-9952-a893e660d966___FREC_Scab 2958.JPG</t>
  </si>
  <si>
    <t>774fb249-80b5-4575-ab5a-5459a9c14ef6___FREC_Scab 3024.JPG</t>
  </si>
  <si>
    <t>9f815013-3c21-403b-80ca-c69cd82d6251___FREC_Scab 2963.JPG</t>
  </si>
  <si>
    <t>e2746374-a734-4d96-9dc8-503fbd35effa___FREC_Scab 2979.JPG</t>
  </si>
  <si>
    <t>7f4d7ebc-7d2b-454f-8f61-b5dc469a16b7___FREC_Scab 3010.JPG</t>
  </si>
  <si>
    <t>f0bbc28f-b6d6-4db3-b924-984a1e988510___FREC_Scab 3204.JPG</t>
  </si>
  <si>
    <t>deda82bc-976d-4dd8-8599-283d622249bb___FREC_Scab 3085.JPG</t>
  </si>
  <si>
    <t>afc6c0d9-46a0-4275-a2f5-bb241017dbe4___FREC_Scab 3020.JPG</t>
  </si>
  <si>
    <t>9c04ca1c-e5f5-4a03-8205-544c1475a18c___FREC_Scab 3502.JPG</t>
  </si>
  <si>
    <t>b0586996-77d5-4d02-8112-14eb67895bcf___FREC_Scab 3000.JPG</t>
  </si>
  <si>
    <t>f3303560-12ce-4e37-b62c-bfb5aad8aa0d___FREC_Scab 3332.JPG</t>
  </si>
  <si>
    <t>c71e8ee2-8865-4e45-be5a-3303c17337bd___FREC_Scab 3403.JPG</t>
  </si>
  <si>
    <t>f3b61d33-8875-46a0-be57-ad3bda4cb5c6___FREC_Scab 3243.JPG</t>
  </si>
  <si>
    <t>82f4f2fc-b28e-4834-95b8-3d7b144f8b15___FREC_Scab 3063.JPG</t>
  </si>
  <si>
    <t>89937e2f-6ec2-483d-9ba4-1c7c61859cb0___FREC_Scab 3394.JPG</t>
  </si>
  <si>
    <t>c0b4c09e-80d2-4f4e-a87f-eecd09f656fd___FREC_Scab 3452.JPG</t>
  </si>
  <si>
    <t>61643f40-eb9a-4c6b-8de5-c12319fc7680___FREC_Scab 3114.JPG</t>
  </si>
  <si>
    <t>2d4c8a12-a34c-4c8b-b357-271d87532ece___FREC_Scab 3090.JPG</t>
  </si>
  <si>
    <t>afab688d-242c-4e62-abef-ba277df5a76d___FREC_Scab 3188.JPG</t>
  </si>
  <si>
    <t>270dd6be-95f4-4fd1-8423-b698663b3f72___FREC_Scab 2954.JPG</t>
  </si>
  <si>
    <t>a88d758c-0c4f-4214-b91d-e5645aa97113___FREC_Scab 3424.JPG</t>
  </si>
  <si>
    <t>716a13b6-1747-40d8-96d7-5ec1c183b3b5___FREC_Scab 3004.JPG</t>
  </si>
  <si>
    <t>98f72edf-a354-43de-8734-a697d8cdd3f5___FREC_Scab 3400.JPG</t>
  </si>
  <si>
    <t>9100bed7-65dd-4425-840b-503f9db78ef8___FREC_Scab 3076.JPG</t>
  </si>
  <si>
    <t>40df2c3f-673e-4da8-a172-65fd5a656c1d___FREC_Scab 2957.JPG</t>
  </si>
  <si>
    <t>29ab8216-ec38-4efd-9c77-21068fa899a4___FREC_Scab 3241.JPG</t>
  </si>
  <si>
    <t>1f97d75c-db85-4344-8687-82ca56454d17___FREC_Scab 3408.JPG</t>
  </si>
  <si>
    <t>4512edee-9d3b-451e-845d-86666feebe99___FREC_Scab 3328.JPG</t>
  </si>
  <si>
    <t>f2391b26-b388-4ffc-b735-9b8d859d1ffa___FREC_Scab 3312.JPG</t>
  </si>
  <si>
    <t>8455ff58-ba10-44ee-abfc-0055cf6f0449___FREC_Scab 3135.JPG</t>
  </si>
  <si>
    <t>0537ad56-3d24-4e97-a947-65b9b37f8988___FREC_Scab 3079.JPG</t>
  </si>
  <si>
    <t>154842bb-6ee3-4176-9007-cf7a43cfe140___FREC_Scab 3434.JPG</t>
  </si>
  <si>
    <t>d01086a5-c14e-424a-8825-47343752c0a0___FREC_Scab 3170.JPG</t>
  </si>
  <si>
    <t>b19aef4d-ee91-4768-9520-8fdfee2578b4___FREC_Scab 3396.JPG</t>
  </si>
  <si>
    <t>c2997bb6-d9ae-4ffc-bc3f-c85510480e13___FREC_Scab 3428.JPG</t>
  </si>
  <si>
    <t>95c2cc04-5581-48ca-8001-9644bb488b12___FREC_Scab 3163.JPG</t>
  </si>
  <si>
    <t>89888e39-a951-4507-a9c4-193aead90f64___FREC_Scab 3160.JPG</t>
  </si>
  <si>
    <t>dfa24368-8ba9-4c02-9c3e-9e9a62a8d479___FREC_Scab 3215.JPG</t>
  </si>
  <si>
    <t>e17c9433-0a90-4dd8-a2d8-08bb65c3d3d2___FREC_Scab 3306.JPG</t>
  </si>
  <si>
    <t>073b509f-c1ea-4e61-881b-2e874c5f4199___FREC_Scab 3286.JPG</t>
  </si>
  <si>
    <t>1bc60205-27cc-4d10-bc87-7e968573e5d5___FREC_Scab 3531.JPG</t>
  </si>
  <si>
    <t>baa200af-fc0e-4f13-abec-389605a604a7___FREC_Scab 3220.JPG</t>
  </si>
  <si>
    <t>162d8ca4-7cd3-46f1-904f-09721df3e498___FREC_Scab 3336.JPG</t>
  </si>
  <si>
    <t>d1773f0b-f049-4bb1-b13f-d33b96078ab3___FREC_Scab 3046.JPG</t>
  </si>
  <si>
    <t>c51ed52b-7c1a-47fa-83c2-097502ee09b9___FREC_Scab 3146.JPG</t>
  </si>
  <si>
    <t>ef359032-085f-44ba-a63d-493a1724eca4___FREC_Scab 3202.JPG</t>
  </si>
  <si>
    <t>444c4ed0-3bee-4059-870a-a15a00f0e37e___FREC_Scab 3067.JPG</t>
  </si>
  <si>
    <t>af82e889-9ec0-437c-85b8-7a6a5caf73a1___FREC_Scab 3338.JPG</t>
  </si>
  <si>
    <t>1f98b949-4df2-45cf-8572-3b4a753be21a___FREC_Scab 2907.JPG</t>
  </si>
  <si>
    <t>26a31865-1d42-4bd6-8b67-02cbedfd6f64___FREC_Scab 3516.JPG</t>
  </si>
  <si>
    <t>7dbdcba3-395b-413e-bc22-cd0d0e11a1c9___FREC_Scab 3363.JPG</t>
  </si>
  <si>
    <t>6a2c0f48-b0f7-4bd9-b7b8-7410c1ef4048___FREC_Scab 2999.JPG</t>
  </si>
  <si>
    <t>f9e4b1bc-36b0-40df-bb48-4e6ed48ec8b5___FREC_Scab 3514.JPG</t>
  </si>
  <si>
    <t>23576562-df0c-46bb-8c50-1bf03412097f___FREC_Scab 3086.JPG</t>
  </si>
  <si>
    <t>d730c2c9-ac5f-4c4e-b568-2f3e8b43b1a9___FREC_Scab 3074.JPG</t>
  </si>
  <si>
    <t>6105e3bd-339c-47bd-9764-4ba9b7059a6b___FREC_Scab 3096.JPG</t>
  </si>
  <si>
    <t>45e34a1f-1d46-42e8-921d-c82f2c9e7cd1___FREC_Scab 3228.JPG</t>
  </si>
  <si>
    <t>c7dc7cfa-559a-4950-ba71-90d11dfe0b56___FREC_Scab 3381.JPG</t>
  </si>
  <si>
    <t>43712608-0fa2-4be2-91a0-242aca469cb4___FREC_Scab 2985.JPG</t>
  </si>
  <si>
    <t>55cd6283-a5b1-47e9-b061-c7692c8ba781___FREC_Scab 3460.JPG</t>
  </si>
  <si>
    <t>23f31e0d-3330-4752-9f83-8aba28c90ccb___FREC_Scab 3178.JPG</t>
  </si>
  <si>
    <t>9555b45b-0080-4d26-8b54-a343b9bf0ffc___FREC_Scab 3313.JPG</t>
  </si>
  <si>
    <t>748e82aa-02b1-4ca7-9fd3-e0184f20644f___FREC_Scab 3354.JPG</t>
  </si>
  <si>
    <t>268a2ad1-d649-4ec0-add3-61cc8f54f479___FREC_Scab 3235.JPG</t>
  </si>
  <si>
    <t>53c67c39-c05f-4b2e-939e-23d44a32efac___FREC_Scab 3087.JPG</t>
  </si>
  <si>
    <t>a31b7944-c213-4b83-a586-004d0522e355___FREC_Scab 3341.JPG</t>
  </si>
  <si>
    <t>7b7c32e3-68f8-4280-acda-4c6e67f4725f___FREC_Scab 3340.JPG</t>
  </si>
  <si>
    <t>563a51b6-2342-4922-b76d-0a6bb69a11f9___FREC_Scab 3107.JPG</t>
  </si>
  <si>
    <t>0812e1e4-6d1b-4264-8f23-6519354fc5a6___FREC_Scab 3293.JPG</t>
  </si>
  <si>
    <t>0c620ec5-11cf-4120-94ab-1311e99df147___FREC_Scab 3131.JPG</t>
  </si>
  <si>
    <t>ba94f188-df0b-41fd-94e3-f0ed4924e23e___FREC_Scab 3102.JPG</t>
  </si>
  <si>
    <t>d9a98a38-faa1-47dc-9710-28a86f024a29___FREC_Scab 3490.JPG</t>
  </si>
  <si>
    <t>69a10285-eacb-4c83-b410-18e62bf33ef9___FREC_Scab 2908.JPG</t>
  </si>
  <si>
    <t>76e50482-74b2-468f-8556-7669e1682f1e___FREC_Scab 3323.JPG</t>
  </si>
  <si>
    <t>15bfa086-7d4a-43c0-800d-2fe8255ba50c___FREC_Scab 3150.JPG</t>
  </si>
  <si>
    <t>72d9363f-1e23-4154-92bd-5f34a149d444___FREC_Scab 2980.JPG</t>
  </si>
  <si>
    <t>7897b5dc-7aa6-48b2-8c18-a30fcd6cae94___FREC_Scab 3203.JPG</t>
  </si>
  <si>
    <t>cd7bc55c-1c47-4af7-9875-f29147d54115___FREC_Scab 3471.JPG</t>
  </si>
  <si>
    <t>792c3972-8724-45b6-8ba0-eec0f675bc50___FREC_Scab 3120.JPG</t>
  </si>
  <si>
    <t>461eeeb9-5bf1-4c0a-a7dd-6967917b4537___FREC_Scab 3098.JPG</t>
  </si>
  <si>
    <t>f34d9619-f182-4b2f-b1a3-1658cc298f9b___FREC_Scab 3440.JPG</t>
  </si>
  <si>
    <t>6cbf7fa9-e7b4-4cf6-9184-0ef06446704e___FREC_Scab 3016.JPG</t>
  </si>
  <si>
    <t>895252c3-5047-4e87-8e13-2cdd765f3e0a___FREC_Scab 3056.JPG</t>
  </si>
  <si>
    <t>c563cf1c-da17-4c03-b3e8-b306334e0270___FREC_Scab 2933.JPG</t>
  </si>
  <si>
    <t>61373045-a7a5-4213-94fb-7d81638d5561___FREC_Scab 3430.JPG</t>
  </si>
  <si>
    <t>fb942296-ba33-40e5-ada0-6700365cf71d___FREC_Scab 2919.JPG</t>
  </si>
  <si>
    <t>ef91867f-33c5-4063-9783-44fd47238fe0___FREC_Scab 2935.JPG</t>
  </si>
  <si>
    <t>4abca5eb-2376-4551-be42-25bbb5400fc7___FREC_Scab 3268.JPG</t>
  </si>
  <si>
    <t>74f429dd-0b33-41e1-a689-17f8b62dd614___FREC_Scab 3186.JPG</t>
  </si>
  <si>
    <t>133c27cd-57f6-4790-b446-972327e13194___FREC_Scab 3362.JPG</t>
  </si>
  <si>
    <t>b1efda88-84a3-4d96-b3bf-48d7e12155e9___FREC_Scab 3009.JPG</t>
  </si>
  <si>
    <t>3bf2f5f8-4578-405a-88c6-c5338620a078___FREC_Scab 3059.JPG</t>
  </si>
  <si>
    <t>f2d6beb9-e8b1-49f6-b7b7-903b51565435___FREC_Scab 3393.JPG</t>
  </si>
  <si>
    <t>72317b7f-8162-4454-b6db-c2e6e5455911___FREC_Scab 3088.JPG</t>
  </si>
  <si>
    <t>fcee4ece-01ce-45aa-a0f1-f20aa2ec8efb___FREC_Scab 3325.JPG</t>
  </si>
  <si>
    <t>1d9d67e2-5603-4710-ae2b-6cb0b922ae61___FREC_Scab 3122.JPG</t>
  </si>
  <si>
    <t>71c26585-883f-41e9-939c-5f1683cdf4ed___FREC_Scab 3302.JPG</t>
  </si>
  <si>
    <t>bc7769cc-805e-42ef-bbcf-0c134ff03276___FREC_Scab 2909.JPG</t>
  </si>
  <si>
    <t>d72cdbbd-7982-4198-8bf7-a053ed69bba1___FREC_Scab 3529.JPG</t>
  </si>
  <si>
    <t>cff69c82-7901-400a-b45c-6343624edfc3___FREC_Scab 3192.JPG</t>
  </si>
  <si>
    <t>35694cb9-efe9-441a-a810-13e065de7925___FREC_Scab 3320.JPG</t>
  </si>
  <si>
    <t>d7ac8a6f-7c88-47ac-9387-eefb672e9776___FREC_Scab 3392.JPG</t>
  </si>
  <si>
    <t>2dd8b8f8-46b0-4bc6-b817-ea7163f4b28b___FREC_Scab 3473.JPG</t>
  </si>
  <si>
    <t>7c0710e7-2ad4-44c4-a6f6-ffeb5573f8e7___FREC_Scab 3208.JPG</t>
  </si>
  <si>
    <t>4a7f12ff-a785-4d12-8943-f1644789a21b___FREC_Scab 2916.JPG</t>
  </si>
  <si>
    <t>3eb26abb-a392-4cc4-9be2-d5e4bb8f3660___FREC_Scab 2969.JPG</t>
  </si>
  <si>
    <t>9a82c830-7854-4f7f-84c5-f7414cd238b0___FREC_Scab 3069.JPG</t>
  </si>
  <si>
    <t>f0d56524-1296-4a54-bafa-9b620baf9f1d___FREC_Scab 2942.JPG</t>
  </si>
  <si>
    <t>1a21aabb-6f74-4644-8d9e-a517568b7e9c___FREC_Scab 3095.JPG</t>
  </si>
  <si>
    <t>7c83792f-d375-42fb-a5a0-1bc2cb3a8eff___FREC_Scab 2914.JPG</t>
  </si>
  <si>
    <t>84ca9b3d-80c2-476a-a3ae-c085ea721548___FREC_Scab 3132.JPG</t>
  </si>
  <si>
    <t>419c16b2-13aa-485b-8342-3760707e21f9___FREC_Scab 3285.JPG</t>
  </si>
  <si>
    <t>d480dbfb-ce18-40cf-a183-9bc52ec9195d___FREC_Scab 3303.JPG</t>
  </si>
  <si>
    <t>5581f206-7305-4430-be5f-8de62689fb70___FREC_Scab 2918.JPG</t>
  </si>
  <si>
    <t>a6ba4b1c-285a-432d-ae70-df3e37e5e6c1___FREC_Scab 3002.JPG</t>
  </si>
  <si>
    <t>1a41bab0-45e0-4dda-a798-9bf4a998f1b6___FREC_Scab 3450.JPG</t>
  </si>
  <si>
    <t>2d329823-7ad5-4189-89b7-4bdf24f9c393___FREC_Scab 3507.JPG</t>
  </si>
  <si>
    <t>f105cc0d-1cc5-4726-b46d-f5bd9c9aacc1___FREC_Scab 3321.JPG</t>
  </si>
  <si>
    <t>affb666c-6915-48e6-ba8a-92385af75826___FREC_Scab 3395.JPG</t>
  </si>
  <si>
    <t>f79134e9-f8b2-4855-96bd-6b3ce814b32a___FREC_Scab 3116.JPG</t>
  </si>
  <si>
    <t>5dbcba87-93fa-4c21-8abd-bc20c93b359f___FREC_Scab 3258.JPG</t>
  </si>
  <si>
    <t>9474d631-06bc-45e0-bdcc-2aff28b34856___FREC_Scab 3358.JPG</t>
  </si>
  <si>
    <t>0654aea3-e038-4876-8088-30a1b693fe6c___RS_NLB 3574 copy.jpg</t>
  </si>
  <si>
    <t>Northern_Leaf_Blight</t>
  </si>
  <si>
    <t>dca191ee-4869-454f-a67e-6af114398edf___RS_NLB 3647.JPG</t>
  </si>
  <si>
    <t>cc76de91-e4bf-4d71-a74f-0f2a28ce7f9b___RS_NLB 4013.JPG</t>
  </si>
  <si>
    <t>5736fa21-65b4-4068-88a4-7913a4d75769___RS_NLB 3888.JPG</t>
  </si>
  <si>
    <t>1987a377-5cf3-4b21-85af-a738b76cd0ee___RS_NLB 3886.JPG</t>
  </si>
  <si>
    <t>e59d2407-e225-47d5-96a7-6cdcc3868499___RS_NLB 4100.JPG</t>
  </si>
  <si>
    <t>0db9d2c1-46d7-4cce-aa6a-299ad6fd367d___RS_NLB 3608.JPG</t>
  </si>
  <si>
    <t>aab5319c-f249-41e2-86c1-ce96c4c89ca0___RS_NLB 3504.JPG</t>
  </si>
  <si>
    <t>f81a1119-4ccb-46b6-aff7-29998828be59___RS_NLB 4187.JPG</t>
  </si>
  <si>
    <t>7fc13d9f-316e-41ff-b216-5665c08357e6___RS_NLB 0784.JPG</t>
  </si>
  <si>
    <t>9fa592aa-6724-4d4d-b00c-9f933918ab92___RS_NLB 3785.JPG</t>
  </si>
  <si>
    <t>c5f896e0-5526-4016-b74e-65c6f8629e8a___RS_NLB 3593.JPG</t>
  </si>
  <si>
    <t>34044e49-72de-456b-8a9f-668a89f9d3cf___RS_NLB 3905.JPG</t>
  </si>
  <si>
    <t>e9b6bee3-c097-4823-b057-c7ed167f072c___RS_NLB 4151.JPG</t>
  </si>
  <si>
    <t>ea9ba5b2-e8e7-48c8-ac16-d594a9e5cc51___RS_NLB  4443 copy 2.jpg</t>
  </si>
  <si>
    <t>f06ca1ec-25c8-4d0f-ae7c-6bb0ffb7e0b0___RS_NLB 3584.JPG</t>
  </si>
  <si>
    <t>df1c48d9-2413-4d2d-8a0a-b60a708d32f2___RS_NLB 3955.JPG</t>
  </si>
  <si>
    <t>b3e0815f-d7dc-4481-850e-53d917c244d7___RS_NLB 3569.JPG</t>
  </si>
  <si>
    <t>cbbfa41d-6452-4d3c-8f95-340ff1a00ed6___RS_NLB 0807.JPG</t>
  </si>
  <si>
    <t>e2fc31a8-6b0e-4c15-9fba-2024d2295827___RS_NLB 4229.JPG</t>
  </si>
  <si>
    <t>cf3d2eeb-aa81-4956-bd18-fa7e10e8ba25___RS_NLB 4085.JPG</t>
  </si>
  <si>
    <t>37da66ff-ddaf-4848-a9df-f48bd43da831___RS_NLB 4214.JPG</t>
  </si>
  <si>
    <t>75a77d0c-e8a1-4b09-874f-55e391175542___RS_NLB 0818.JPG</t>
  </si>
  <si>
    <t>3a29a411-e364-4a88-8c32-14051876ec60___RS_NLB 3713.JPG</t>
  </si>
  <si>
    <t>27fcbe5e-c444-4516-b936-c95871a2e2c4___RS_NLB 3533 copy 2.jpg</t>
  </si>
  <si>
    <t>0b54aa70-56aa-4329-9e8d-b3c62c893f14___RS_NLB 4689.JPG</t>
  </si>
  <si>
    <t>11b9b0d7-738b-407b-8ca4-4c6500e6aebd___RS_NLB 3892.JPG</t>
  </si>
  <si>
    <t>ebcfe20f-f00e-49ad-a470-4b4cc40b815c___RS_NLB 3742.JPG</t>
  </si>
  <si>
    <t>cd0b6059-1250-4230-bdd6-488f75143df6___RS_NLB 3596.JPG</t>
  </si>
  <si>
    <t>c685ee7f-627d-4476-b927-7b753553081d___RS_NLB 3986.JPG</t>
  </si>
  <si>
    <t>ef5c7a36-4a79-419f-94e9-ad1120a68dad___RS_NLB 3932 copy.jpg</t>
  </si>
  <si>
    <t>9ce41fa1-3d14-4b66-9a13-da488a8727d7___RS_NLB 3997.JPG</t>
  </si>
  <si>
    <t>81194232-6686-4910-8fb3-f5e2ec369684___RS_NLB 3984.JPG</t>
  </si>
  <si>
    <t>ac42d899-17ee-4807-a822-dbb105fd88eb___RS_NLB 3965.JPG</t>
  </si>
  <si>
    <t>2bad1ec2-1bd5-431c-919d-31247d9f32e2___RS_NLB 4180.JPG</t>
  </si>
  <si>
    <t>1d5e0e56-5aa0-4c7b-9edf-e7a51110e6c4___RS_NLB 4113.JPG</t>
  </si>
  <si>
    <t>c8e9361a-fc77-4adb-ba39-3a08d859340f___RS_NLB 3560.JPG</t>
  </si>
  <si>
    <t>a3b588f0-1c34-4a1e-ad47-c2202a896173___RS_NLB 3834.JPG</t>
  </si>
  <si>
    <t>7f308111-9ef3-4ee0-b820-0af9743f8040___RS_NLB 3547 copy.jpg</t>
  </si>
  <si>
    <t>42a931c8-e325-4d2b-9cc8-14babf382689___RS_NLB 4023 copy 2.jpg</t>
  </si>
  <si>
    <t>6de48e30-eda0-403a-b24a-74642b4d9825___RS_NLB 4186.JPG</t>
  </si>
  <si>
    <t>a3155868-d50e-45d7-a0bf-870d3f5d16eb___RS_NLB 4263.JPG</t>
  </si>
  <si>
    <t>8c3fa556-9a06-4f43-bfe6-17bcfabb1d8e___RS_NLB 0809.JPG</t>
  </si>
  <si>
    <t>a04d47a2-1cca-41c5-aef8-875158c78531___RS_NLB 3646.JPG</t>
  </si>
  <si>
    <t>57f091c3-1247-4679-8676-cce0cda8a27a___RS_NLB 3935.JPG</t>
  </si>
  <si>
    <t>4750f625-023b-46c8-8236-9a3c6bb93c73___RS_NLB 3471.JPG</t>
  </si>
  <si>
    <t>640ff351-7941-4dd0-8276-d2325150dfad___RS_NLB 3513.JPG</t>
  </si>
  <si>
    <t>02eee796-1a1e-4d63-8247-a6aac6bfb272___RS_NLB 3546.JPG</t>
  </si>
  <si>
    <t>2206258a-43f1-481e-ace3-f55851e4c9a9___RS_NLB 4114.JPG</t>
  </si>
  <si>
    <t>516ebf4e-2572-4ba9-aefe-4d11fbb374b5___RS_NLB 4082.JPG</t>
  </si>
  <si>
    <t>76773e2f-9cd1-46d1-aeb5-f6481d3066ee___RS_NLB 3998.JPG</t>
  </si>
  <si>
    <t>3966eebb-e814-4cc8-90c8-2f91fa5d5ba9___RS_NLB 3897.JPG</t>
  </si>
  <si>
    <t>ebc76210-8a22-44bc-8ef4-ff8c12357398___RS_NLB 4101.JPG</t>
  </si>
  <si>
    <t>1bd14889-1157-4e89-854b-c4078917ae23___RS_NLB 0805.JPG</t>
  </si>
  <si>
    <t>e76e03e7-ee83-4c2e-9780-188e6fde75a1___RS_NLB 4007.JPG</t>
  </si>
  <si>
    <t>bfd70e3b-3556-4dab-b5c2-64a6b0dfa9b5___RS_NLB 4110.JPG</t>
  </si>
  <si>
    <t>8e0669bb-1959-4f28-b98d-da3c2d85396c___RS_NLB 3678.JPG</t>
  </si>
  <si>
    <t>f2486598-1ee4-4fde-9d9a-5684f2cbdae3___RS_NLB 3784.JPG</t>
  </si>
  <si>
    <t>6578fc09-44ed-4f4b-8ba9-d420a169e824___RS_NLB 3983.JPG</t>
  </si>
  <si>
    <t>f09c5304-da39-4f77-a7d5-8c101b286509___RS_NLB 4019.JPG</t>
  </si>
  <si>
    <t>bc0f795a-8434-4184-8564-8e9c9e642356___RS_NLB 3578.JPG</t>
  </si>
  <si>
    <t>fae01c0a-db82-4189-9193-bdad09ede531___RS_NLB 4165 copy.jpg</t>
  </si>
  <si>
    <t>08d875b9-7d0d-48af-9b27-e1fe9d1de96c___RS_NLB 3957.JPG</t>
  </si>
  <si>
    <t>29f7602f-8243-4415-912d-425b21963f56___RS_NLB 4668.JPG</t>
  </si>
  <si>
    <t>15484387-5b5e-4248-928b-f5d4c98e8133___RS_NLB 3479.JPG</t>
  </si>
  <si>
    <t>36c5fd81-d688-4013-8635-19d0fd14eeb9___RS_NLB 4666.JPG</t>
  </si>
  <si>
    <t>4d669c56-5dff-4b5b-9395-85fd4ec204fc___RS_NLB 4266.JPG</t>
  </si>
  <si>
    <t>96ad24f7-d865-433f-b3ef-798ed8cc78f1___RS_NLB 3819 copy 2.jpg</t>
  </si>
  <si>
    <t>4f18b762-1a20-4367-bce3-41a58620a6d2___RS_NLB 4269.JPG</t>
  </si>
  <si>
    <t>5ab0a55a-509c-4c16-8e16-cb2880f0677d___RS_NLB 4105.JPG</t>
  </si>
  <si>
    <t>e9c01f8e-6d45-4243-b274-6036ab3e5529___RS_NLB 0774.JPG</t>
  </si>
  <si>
    <t>432d152d-dd08-40b4-ba2f-2cbf2352d29c___RS_NLB 3586.JPG</t>
  </si>
  <si>
    <t>a523ac3f-ae53-4da7-a3e1-7cce38714f75___RS_NLB 3812.JPG</t>
  </si>
  <si>
    <t>70cfac48-3bf0-4134-984a-3e9a19e2cdf0___RS_NLB 4089.JPG</t>
  </si>
  <si>
    <t>4feaacb9-a17f-4b39-85d5-85e5fb9997a3___RS_NLB 3575.JPG</t>
  </si>
  <si>
    <t>5df7a420-aeab-4eb0-959a-290e4bb2a944___RS_NLB 3514 copy 2.jpg</t>
  </si>
  <si>
    <t>2a877980-8d25-4dbf-8b84-458094529054___RS_NLB 3970 copy 2.jpg</t>
  </si>
  <si>
    <t>758e48c7-b766-4cca-bad2-41aa729a1d86___RS_NLB 4094 copy.jpg</t>
  </si>
  <si>
    <t>7cb45f15-0315-4cb4-88fa-c0bcef1a5a73___RS_NLB 0777.JPG</t>
  </si>
  <si>
    <t>fc84ca09-d6c7-493e-957b-c46b2055b702___RS_NLB 3836 copy 2.jpg</t>
  </si>
  <si>
    <t>0b112f62-54d5-4395-9f7c-d7ef05290be4___RS_NLB 4196.JPG</t>
  </si>
  <si>
    <t>c6a1af06-ead5-4632-a07d-97983065ac89___RS_NLB 4130.JPG</t>
  </si>
  <si>
    <t>27904b34-8f94-4646-8bb8-f2734c53cb1e___RS_NLB 3789.JPG</t>
  </si>
  <si>
    <t>4fbae838-e991-4294-9126-7ab7d7838349___RS_NLB 4046.JPG</t>
  </si>
  <si>
    <t>49093468-8fcf-4adb-9787-610b6b216b4b___RS_NLB 3692.JPG</t>
  </si>
  <si>
    <t>69ebacf6-aff4-40d5-82de-95624c131503___RS_NLB 3526.JPG</t>
  </si>
  <si>
    <t>376463e7-2d06-4f1c-a89d-48f2210031ed___RS_NLB 3971.JPG</t>
  </si>
  <si>
    <t>e09f88c6-ca04-4f63-bc86-e18a6cbad85d___RS_NLB 3574 copy 2.jpg</t>
  </si>
  <si>
    <t>4218c656-20b5-46e9-a24a-d69e6ceafb05___RS_NLB 3548.JPG</t>
  </si>
  <si>
    <t>bd30a64c-92a4-422c-9bc1-7752f09e2809___RS_NLB  4507 copy.jpg</t>
  </si>
  <si>
    <t>3b8446bd-30df-4ff8-87e3-bcddae3b4e7a___RS_NLB 4108.JPG</t>
  </si>
  <si>
    <t>a2b1b321-40f4-4636-be16-bb69912b6e40___RS_NLB 0798.JPG</t>
  </si>
  <si>
    <t>281807e5-a1db-4bff-88f9-dbb7535a1b53___RS_NLB 4177.JPG</t>
  </si>
  <si>
    <t>c487cfa8-40c6-4a10-80af-21658a0c8c64___RS_NLB 3538.JPG</t>
  </si>
  <si>
    <t>a3597d3e-d2db-4068-aa85-d09464197fe2___RS_NLB 4137.JPG</t>
  </si>
  <si>
    <t>00a55069-3fa3-405b-8d87-4d3408a6ed98___RS_NLB 3645.JPG</t>
  </si>
  <si>
    <t>875cab84-af2a-474c-8f2a-a1127fb1847c___RS_NLB 4167.JPG</t>
  </si>
  <si>
    <t>8442e3a8-1010-4dbb-8293-3f427e1ddeb3___RS_NLB 4001.JPG</t>
  </si>
  <si>
    <t>315d38b6-f633-4d3f-b85f-69fc6999daa8___RS_NLB 4212.JPG</t>
  </si>
  <si>
    <t>cff04564-1693-49ef-b5c0-6bbe4ff92d6b___RS_NLB 3475.JPG</t>
  </si>
  <si>
    <t>592130da-ac4b-4026-b774-f9ff76a0379f___RS_NLB 4067.JPG</t>
  </si>
  <si>
    <t>011b766d-7744-420d-a1a1-57bdff9b4ddd___RS_NLB 4128.JPG</t>
  </si>
  <si>
    <t>0bab8cf9-7645-4c21-b006-2b82a0c84e6e___RS_NLB 4191.JPG</t>
  </si>
  <si>
    <t>a41e31a6-c07f-43d0-8b62-c7aae76262e6___RS_NLB 3951.JPG</t>
  </si>
  <si>
    <t>d3cac9cc-2933-4c51-a3cf-005b717ad180___RS_NLB 0830.JPG</t>
  </si>
  <si>
    <t>2e72b3e0-8e8e-471e-9ece-5157e2ef2f22___RS_NLB 3654.JPG</t>
  </si>
  <si>
    <t>3f5a69a5-b918-4f7c-84e0-d74cc857698d___RS_NLB 4143.JPG</t>
  </si>
  <si>
    <t>9f9bba25-9ffb-472d-8fb7-b887ba59de51___RS_NLB 3980.JPG</t>
  </si>
  <si>
    <t>cd2c4993-7fe9-42dc-a96e-7a8892f4b2d8___RS_NLB 3834 copy 2.jpg</t>
  </si>
  <si>
    <t>7dcf62d0-3500-4902-bfe8-e5eab0dcdcaa___RS_NLB 4119.JPG</t>
  </si>
  <si>
    <t>053eadf4-34ce-4bdb-8dd8-b75f5d572583___RS_NLB 3788.JPG</t>
  </si>
  <si>
    <t>ee389c10-aaf2-42d5-bd7e-aabfb9acd42b___RS_NLB 4183.JPG</t>
  </si>
  <si>
    <t>c3b2b118-3ee2-46cf-8c21-4d93523f4ccb___RS_NLB 3671.JPG</t>
  </si>
  <si>
    <t>a93c2cd6-b663-4a65-9ea6-85956441efd4___RS_NLB 4280.JPG</t>
  </si>
  <si>
    <t>bfa4998b-ab2a-439a-8e65-3501db446811___RS_NLB 3704.JPG</t>
  </si>
  <si>
    <t>d330ac59-dc5f-49d4-9529-a4ebbc34d46b___RS_NLB 3531.JPG</t>
  </si>
  <si>
    <t>8808dc45-6683-4e50-a324-938dbb78afc9___RS_NLB 3754.JPG</t>
  </si>
  <si>
    <t>033219ed-54a8-4f95-ab72-c87b90189006___RS_NLB 3818 copy 2.jpg</t>
  </si>
  <si>
    <t>59b2026f-6b96-4a60-9461-6da43560b2df___RS_NLB 0811.JPG</t>
  </si>
  <si>
    <t>ee4269d5-9492-4863-a283-17396a086e0d___RS_NLB 3672 copy.jpg</t>
  </si>
  <si>
    <t>653a38de-840f-4905-83f2-34a96410bb99___RS_NLB 3853 copy 2.jpg</t>
  </si>
  <si>
    <t>dc425939-95f6-4cec-b669-73d61947c66b___RS_NLB 0834.JPG</t>
  </si>
  <si>
    <t>13547fc2-2290-4be8-b212-3b96e0435db6___RS_NLB 4247.JPG</t>
  </si>
  <si>
    <t>f586f423-9d98-4050-8c90-0b6a3a5e89f8___RS_NLB 3862.JPG</t>
  </si>
  <si>
    <t>505ce513-98a9-4100-b7a0-f0767eb598c8___RS_NLB 4206.JPG</t>
  </si>
  <si>
    <t>2c2dd54a-38b2-4b9b-833a-52c5ed1ccede___RS_NLB 4050.JPG</t>
  </si>
  <si>
    <t>ed87978b-71f0-4ab8-b1d3-e7038c0dfa16___RS_NLB 3494.JPG</t>
  </si>
  <si>
    <t>a7a2af2d-ec31-4567-ac30-e6cc593e1cb9___RS_NLB 3995.JPG</t>
  </si>
  <si>
    <t>0be917c7-7340-40f3-af7f-3343a45d7621___RS_NLB 3942 copy.jpg</t>
  </si>
  <si>
    <t>4454fe11-5b0f-48b2-9c16-090100c6332e___RS_NLB 4037.JPG</t>
  </si>
  <si>
    <t>61d2e3ab-91a7-4bbc-93a2-c2376b3c434d___RS_NLB 4264.JPG</t>
  </si>
  <si>
    <t>34ae03ee-4314-47b1-a568-f3537bc2afba___RS_NLB 3672.JPG</t>
  </si>
  <si>
    <t>180b911a-5c9f-4c76-972a-999e81d3b772___RS_NLB 3710.JPG</t>
  </si>
  <si>
    <t>02504be2-4192-42f3-957d-df2841103562___RS_NLB 3955 copy.jpg</t>
  </si>
  <si>
    <t>6779fd7c-58f3-4f20-bf7e-3f80596f61c3___RS_NLB 3622.JPG</t>
  </si>
  <si>
    <t>37ebdf5b-d6db-4a9b-a5b2-1f16eb266f92___RS_NLB 4060.JPG</t>
  </si>
  <si>
    <t>5400a487-4b38-40d1-bfb0-7d9e89f58de9___RS_NLB 3610.JPG</t>
  </si>
  <si>
    <t>be9a5e2b-5416-40de-bbb7-c5cbd2c488d2___RS_NLB 4066.JPG</t>
  </si>
  <si>
    <t>74c8a3a5-7a9d-40a4-9ec7-4003ef2a6eed___RS_NLB 4251.JPG</t>
  </si>
  <si>
    <t>b3e502f1-8ab4-4591-938d-35774dcd5fbc___RS_NLB 3962 copy 2.jpg</t>
  </si>
  <si>
    <t>89926d8f-aad1-4918-9d37-e1f3e0a4c6b6___RS_NLB 3861.JPG</t>
  </si>
  <si>
    <t>2ea20efb-b8d6-4ff9-8e72-418fd4a239f0___RS_NLB 4022.JPG</t>
  </si>
  <si>
    <t>cce27cf2-5ec0-4418-bbc1-493c1f899a38___RS_NLB 4204.JPG</t>
  </si>
  <si>
    <t>2afecd32-d0a3-44d2-b7fb-daa25989701a___RS_NLB 3524.JPG</t>
  </si>
  <si>
    <t>3de521e5-5424-4e7e-a8e3-725ad64d9a8f___RS_NLB 3828.JPG</t>
  </si>
  <si>
    <t>9135c535-4123-4e5e-af3f-98ba6723c678___RS_NLB 4078.JPG</t>
  </si>
  <si>
    <t>d1265756-90d5-4126-943b-4bff5b1e8277___RS_NLB 3904.JPG</t>
  </si>
  <si>
    <t>8a936e9c-617d-4f4c-834a-6b4cb40db290___RS_NLB 3660.JPG</t>
  </si>
  <si>
    <t>34c5e998-0704-44f3-9427-f49687dab175___RS_NLB  4508 copy 2.jpg</t>
  </si>
  <si>
    <t>19d09715-275b-473b-a1e5-4febed1421db___RS_NLB 3703.JPG</t>
  </si>
  <si>
    <t>b88f09d6-6951-48bc-ac61-ca9cc9e988fa___RS_NLB 0828.JPG</t>
  </si>
  <si>
    <t>82cbd4a0-2616-4375-addc-ad4a83ef95ec___RS_NLB 3595.JPG</t>
  </si>
  <si>
    <t>6c9054a8-bdcf-4e48-8baf-cc4638b9cea1___RS_NLB 3747.JPG</t>
  </si>
  <si>
    <t>d9987503-f4fb-4ed8-a766-dcc4bc973fb0___RS_NLB 4070.JPG</t>
  </si>
  <si>
    <t>c8065a64-9129-4730-aada-3e531e1a8b25___RS_NLB 4190.JPG</t>
  </si>
  <si>
    <t>70e430b3-75ca-4317-bc22-78674a825341___RS_NLB 4025.JPG</t>
  </si>
  <si>
    <t>9fec4d0d-462f-4b8f-8731-be6961908639___RS_NLB 3612.JPG</t>
  </si>
  <si>
    <t>76ffac09-0eab-4e97-9500-3d8237910165___RS_NLB  4627.JPG</t>
  </si>
  <si>
    <t>39d7cc50-1271-4196-8a7b-ac11b470fe1f___RS_NLB 4163.JPG</t>
  </si>
  <si>
    <t>bf03fb8c-faeb-46e5-afe9-227289738dc4___RS_NLB 3749.JPG</t>
  </si>
  <si>
    <t>5a6c652d-93e0-4de5-8214-caaadb09c840___RS_NLB 3848.JPG</t>
  </si>
  <si>
    <t>ec769dd1-532c-4f81-b677-6b7b4d0d7606___RS_NLB 4140.JPG</t>
  </si>
  <si>
    <t>230579e7-a090-41dc-bc71-e796d898523a___RS_NLB 3616.JPG</t>
  </si>
  <si>
    <t>0b002029-36c3-4ef4-b46c-29e45bf486d4___RS_NLB 0819.JPG</t>
  </si>
  <si>
    <t>18c8ef79-bb1f-4021-aef3-1604fca63949___RS_NLB 3495.JPG</t>
  </si>
  <si>
    <t>b5836ce1-7bc3-425b-b311-ed8e5ea47ab9___RS_NLB 3515.JPG</t>
  </si>
  <si>
    <t>a1239833-7c07-4f71-b81a-44bbdf370f1a___RS_NLB 3825.JPG</t>
  </si>
  <si>
    <t>7f948f93-322e-4ef4-b43f-1b17d83ea983___RS_NLB 4041.JPG</t>
  </si>
  <si>
    <t>d9d14fdf-8f10-4023-8caf-c6ed6fd77b0f___RS_NLB 4003.JPG</t>
  </si>
  <si>
    <t>9476e78e-6838-4592-af6c-931e899a90b1___RS_NLB 3885.JPG</t>
  </si>
  <si>
    <t>6b1af2e2-fa9a-49db-8986-22f9a4472d01___RS_NLB 3744.JPG</t>
  </si>
  <si>
    <t>5f1fc34e-15d7-4529-b136-3c35c12bf645___RS_NLB 3648.JPG</t>
  </si>
  <si>
    <t>0a11f9e8-7357-48c2-8550-daeae59a1e76___RS_NLB 3588.JPG</t>
  </si>
  <si>
    <t>92d654a4-bd4d-48ed-9bdf-1750662ae4af___RS_NLB 4088.JPG</t>
  </si>
  <si>
    <t>f89ead10-10be-4102-82f8-35810eb4a3d1___RS_NLB 3557.JPG</t>
  </si>
  <si>
    <t>a46e1d1c-13bb-419b-b69c-a03dec0d53c1___RS_NLB 3790.JPG</t>
  </si>
  <si>
    <t>3b98ec11-30cb-47c0-89c0-05677d9f0b9d___RS_NLB 3877.JPG</t>
  </si>
  <si>
    <t>b680b01a-256a-4cd9-97f0-1a52d688e82b___RS_NLB  4441.JPG</t>
  </si>
  <si>
    <t>787cbc30-5598-46f4-b757-a9d65f0d5803___RS_NLB 3972.JPG</t>
  </si>
  <si>
    <t>2afe409f-5bae-46f0-bcec-9eeb69ecd12c___RS_NLB 0812.JPG</t>
  </si>
  <si>
    <t>10c52456-18c0-43ec-afeb-0ff505b912cb___RS_NLB 3505.JPG</t>
  </si>
  <si>
    <t>ae7fbdce-0d55-41d7-bbc9-a8f043771636___RS_NLB 4669.JPG</t>
  </si>
  <si>
    <t>1d53e037-ce69-43af-b814-769eedde54c8___RS_NLB 3628.JPG</t>
  </si>
  <si>
    <t>a5ebf2d4-0bbc-4dda-9755-3519b14212e5___RS_NLB 3952.JPG</t>
  </si>
  <si>
    <t>3f494938-cfae-4d4e-9cc6-d7fdb15429ea___RS_NLB 3530.JPG</t>
  </si>
  <si>
    <t>2270041a-e14b-4b57-9906-c5a3991a1b09___RS_NLB 3556.JPG</t>
  </si>
  <si>
    <t>ad8b4ef5-2f8c-4cef-819e-cbe0ec19ae17___RS_NLB 4199.JPG</t>
  </si>
  <si>
    <t>0ea6082b-93ed-4823-a7c5-acd907695d6f___RS_NLB 4080.JPG</t>
  </si>
  <si>
    <t>937bf586-316f-4916-9a51-c9addfc9ff2a___RS_NLB 3733.JPG</t>
  </si>
  <si>
    <t>f4a5c19b-23ae-44f2-8e19-badb0f573f1b___RS_NLB 3535.JPG</t>
  </si>
  <si>
    <t>8b83a278-e88c-4efa-a203-2c43a7085aec___RS_NLB 4094 copy 2.jpg</t>
  </si>
  <si>
    <t>40ca043f-ee3d-4327-95ee-09d7b41ebfc4___RS_NLB 3890.JPG</t>
  </si>
  <si>
    <t>ca1ab144-fb79-45cd-9cd4-c43408a26b49___RS_NLB  4626.JPG</t>
  </si>
  <si>
    <t>4d439804-01e9-4f5a-bfec-1ef99c882369___RS_NLB 3945.JPG</t>
  </si>
  <si>
    <t>e7510f80-69fa-49d3-b6c5-037a43c0622a___RS_NLB 3570.JPG</t>
  </si>
  <si>
    <t>623dcf1e-68f1-4de1-a69c-c94b23ec11cb___RS_NLB 0776.JPG</t>
  </si>
  <si>
    <t>1a34574c-0e97-4cb5-8dc6-34cee4f9d455___RS_NLB 3869.JPG</t>
  </si>
  <si>
    <t>5b019e22-e0b0-4430-b238-50876180cd07___RS_NLB 3717.JPG</t>
  </si>
  <si>
    <t>d44bc80c-3578-49e8-8f66-418d7b30132f___RS_NLB 4004.JPG</t>
  </si>
  <si>
    <t>ab2c2346-36e9-46ee-8762-2444560774eb___RS_NLB 3532.JPG</t>
  </si>
  <si>
    <t>8b9ae2cf-fcc9-44f8-889a-4868014c70b4___RS_NLB 3936.JPG</t>
  </si>
  <si>
    <t>77798831-63a1-44a6-81ba-a86e673b9cf1___RS_NLB 3489.JPG</t>
  </si>
  <si>
    <t>3f7ded82-d9d3-4b3d-9beb-58c5a43f894c___RS_NLB 3656.JPG</t>
  </si>
  <si>
    <t>99ee381f-c18c-4cf4-b62a-af315af69d5d___RS_NLB 3493.JPG</t>
  </si>
  <si>
    <t>1ae12a5e-1f91-4aec-a508-b6e05d78a8ff___RS_NLB 3908.JPG</t>
  </si>
  <si>
    <t>24fee780-a78e-47d7-a48f-604dadf295ce___RS_NLB 3498.JPG</t>
  </si>
  <si>
    <t>d66d0212-e2bc-48d4-a7ba-8f0bc6549280___RS_NLB 3621.JPG</t>
  </si>
  <si>
    <t>d2dc8342-2ba5-4bad-b579-0360316fabe0___RS_NLB 3805 copy.jpg</t>
  </si>
  <si>
    <t>05973221-132c-410e-bd61-06effeb07a8e___RS_NLB 3561.JPG</t>
  </si>
  <si>
    <t>c0c7e666-4b2b-46f1-b315-274cfee65342___RS_NLB 4014.JPG</t>
  </si>
  <si>
    <t>f7cf0608-2278-4a38-a37e-1356bd359651___RS_NLB 3490.JPG</t>
  </si>
  <si>
    <t>431a8c6c-3eed-4079-ba49-5bc7a12b94b0___RS_NLB 0766.JPG</t>
  </si>
  <si>
    <t>4266e4a0-2364-4d9b-9dcc-9f4a5b60a5ba___RS_NLB 3658.JPG</t>
  </si>
  <si>
    <t>f51cd705-475e-4ced-877a-53422d0d2854___RS_NLB 3808.JPG</t>
  </si>
  <si>
    <t>948adb0d-8641-48ee-ba43-53e34b33bece___RS_NLB 3590.JPG</t>
  </si>
  <si>
    <t>c8132bc8-730e-4920-a9f2-a0d05985d3dd___RS_NLB 0801.JPG</t>
  </si>
  <si>
    <t>a70d7087-a41c-4f67-a6a6-0f48c8bd4700___RS_NLB 3709.JPG</t>
  </si>
  <si>
    <t>f07ee21f-940b-453a-953d-00f53482b7f0___RS_NLB 4095.JPG</t>
  </si>
  <si>
    <t>493500a1-d3d1-4cf9-b354-78540b3e3044___RS_NLB 3689.JPG</t>
  </si>
  <si>
    <t>bce0336e-2867-4e62-8169-145bc711cba4___RS_NLB 3878.JPG</t>
  </si>
  <si>
    <t>6c8c49d0-1730-4829-aa21-ccff3079881e___RS_NLB 3540.JPG</t>
  </si>
  <si>
    <t>11da9571-9614-487a-8150-7c998f2b2ae8___RS_NLB 4102.JPG</t>
  </si>
  <si>
    <t>7e166c87-7c2a-4469-bd43-b5782f740700___RS_NLB 3837.JPG</t>
  </si>
  <si>
    <t>ae72095b-62bd-4930-b83c-ef4d8264f437___RS_NLB 3895.JPG</t>
  </si>
  <si>
    <t>29d09796-3790-450a-97cc-ba6db0cf368f___RS_NLB 3487.JPG</t>
  </si>
  <si>
    <t>e472dfcf-e2c6-4e5b-9d93-b31921cb5f07___RS_NLB 3974.JPG</t>
  </si>
  <si>
    <t>afa9db47-da6a-4914-b218-5612baf34d87___RS_NLB 3501.JPG</t>
  </si>
  <si>
    <t>95b2bcb7-56f0-47e0-82d1-7328e6863de9___RS_NLB 0787.JPG</t>
  </si>
  <si>
    <t>1600d5c2-b322-475d-bdf2-5609095bee27___RS_NLB 3499.JPG</t>
  </si>
  <si>
    <t>060f9d88-a58d-43d9-9c97-90acc56627ff___RS_NLB 4227.JPG</t>
  </si>
  <si>
    <t>13bd65f1-fbdc-4863-9550-51a1bdb4afe7___RS_NLB 3707.JPG</t>
  </si>
  <si>
    <t>361f06a6-6dbc-4ea0-b954-c3a1e6b9b481___RS_NLB 3653.JPG</t>
  </si>
  <si>
    <t>ba2884c9-c118-441a-8095-9a287f8a865d___RS_NLB 3954 copy.jpg</t>
  </si>
  <si>
    <t>8a672c1e-45ea-4ee1-ae48-8dd1c14b0a83___RS_NLB 0826.JPG</t>
  </si>
  <si>
    <t>98f774a9-df98-45d1-903a-b0c4f6fe6b59___RS_NLB 4211.JPG</t>
  </si>
  <si>
    <t>5bc3264f-8e2a-4294-a940-e607cdc68f3b___RS_NLB 3939.JPG</t>
  </si>
  <si>
    <t>6b2ebc67-09f1-4d57-bdb4-65f5f5a6c7a2___RS_NLB 3876.JPG</t>
  </si>
  <si>
    <t>5f2a5580-11f2-41c1-841c-a2f912fb7a05___RS_NLB 3817.JPG</t>
  </si>
  <si>
    <t>4c640c66-bb10-4f7c-ae15-6be2b885c6d2___RS_NLB 4006.JPG</t>
  </si>
  <si>
    <t>d9b926c7-d24d-4773-b1c6-c6b911984121___RS_NLB 3600.JPG</t>
  </si>
  <si>
    <t>c2ef8b22-9934-4a61-b2d3-13521bef65b5___RS_NLB 3973.JPG</t>
  </si>
  <si>
    <t>06c4ba4a-6a5a-460f-910e-2d42562a1a93___RS_NLB 3891.JPG</t>
  </si>
  <si>
    <t>6f129430-750d-4d02-b509-1ec760ae8aaa___RS_NLB 3486 copy.jpg</t>
  </si>
  <si>
    <t>e4113b41-f147-44d9-a531-2824bf5cad3c___RS_NLB 4048.JPG</t>
  </si>
  <si>
    <t>7f5a02de-b04a-4476-8bfe-dc0980913892___RS_NLB 0804.JPG</t>
  </si>
  <si>
    <t>9f0a304d-0d47-4c7c-b64f-a9fff5c09c42___RS_NLB 3938.JPG</t>
  </si>
  <si>
    <t>5c339413-2b34-4c09-8343-c88e216a29eb___RS_NLB 4193.JPG</t>
  </si>
  <si>
    <t>29955528-2271-4b76-9ca9-99a48405f40e___RS_NLB 3603.JPG</t>
  </si>
  <si>
    <t>751475e8-516b-4708-8509-7137931ad7ae___RS_NLB 3597.JPG</t>
  </si>
  <si>
    <t>823df39c-56d2-4a28-b757-61d19db5152c___RS_NLB 4235 copy 2.jpg</t>
  </si>
  <si>
    <t>96e81d2a-1f67-423a-905e-6b0b3543f120___RS_NLB 3576 copy 2.jpg</t>
  </si>
  <si>
    <t>2405c6b8-97e3-4223-bd26-b43f7db3e167___RS_NLB 3933.JPG</t>
  </si>
  <si>
    <t>d048f7c9-4398-4df3-a437-6ee08b579e87___RS_NLB  4507 copy 2.jpg</t>
  </si>
  <si>
    <t>b2f77b0d-b331-4fa6-81b1-fa5d56674a64___RS_NLB 4076.JPG</t>
  </si>
  <si>
    <t>11e65380-6628-446b-91af-ae42d998d5ff___RS_NLB 4220.JPG</t>
  </si>
  <si>
    <t>fed381d0-4407-4ec5-a178-d70ec1ca93d3___RS_NLB 3914.JPG</t>
  </si>
  <si>
    <t>de06fdbb-04cf-4e7b-9e1d-6162f11b3dea___RS_NLB 3481.JPG</t>
  </si>
  <si>
    <t>d281dba8-6b57-4bec-9e86-4b5638f4d4dc___RS_NLB 3860.JPG</t>
  </si>
  <si>
    <t>77179782-2d6e-4056-ad95-f8263be229ab___RS_NLB 3674.JPG</t>
  </si>
  <si>
    <t>9ccccf8b-44fe-4ecb-81df-191fa6be8772___RS_NLB 3780.JPG</t>
  </si>
  <si>
    <t>64e040bd-4462-4a59-b670-36ed3156ed38___RS_NLB 3901.JPG</t>
  </si>
  <si>
    <t>fdff294e-df6e-42eb-9bcf-edecf4002891___RS_NLB 4158.JPG</t>
  </si>
  <si>
    <t>633dc7b2-959b-4537-a9fe-eb88067611f7___RS_NLB 3996.JPG</t>
  </si>
  <si>
    <t>c37ac9c8-61ef-4b63-9475-766b6bfc3dfb___RS_NLB 3644.JPG</t>
  </si>
  <si>
    <t>bb45a9ae-144d-4aa1-a863-76969dc9a84b___RS_NLB 3527.JPG</t>
  </si>
  <si>
    <t>c58adcec-6938-4e1b-9a47-5b09f8d4e0b1___RS_NLB 4147.JPG</t>
  </si>
  <si>
    <t>59d0b355-5722-4c98-9498-83264f1e9a84___RS_NLB 4020 copy 2.jpg</t>
  </si>
  <si>
    <t>d7b57a7e-957c-4225-acdd-c923e38056f4___RS_NLB 4059.JPG</t>
  </si>
  <si>
    <t>3513a96e-7db5-4a2b-9dd8-79847c92e75b___RS_NLB 4045 copy 2.jpg</t>
  </si>
  <si>
    <t>43571006-641c-4942-ab72-35df2e9ebb2e___RS_NLB 3922.JPG</t>
  </si>
  <si>
    <t>34e1850b-628c-46eb-b8b0-9618025b1f84___RS_NLB 3729.JPG</t>
  </si>
  <si>
    <t>ca3919bb-4e04-4fb2-a2d9-22e798d6ca60___RS_NLB 3970 copy.jpg</t>
  </si>
  <si>
    <t>4a8adf2a-73d4-4555-8621-1292de40b194___RS_NLB 3547.JPG</t>
  </si>
  <si>
    <t>05eb5da2-11b6-4cce-9e01-724ca27cb99c___RS_NLB 4272.JPG</t>
  </si>
  <si>
    <t>6f25e428-12b2-43ab-ad91-6e20df3c35af___RS_NLB 3899.JPG</t>
  </si>
  <si>
    <t>429213c9-31f8-49e0-bf27-5ffe7c43100d___RS_NLB 0802.JPG</t>
  </si>
  <si>
    <t>14734668-ea31-458a-81dd-da6b177c4d26___RS_NLB 3694.JPG</t>
  </si>
  <si>
    <t>9691fbda-c8f7-4e2c-b1e8-a95038599794___RS_NLB 3900.JPG</t>
  </si>
  <si>
    <t>10b05173-08e7-4470-a581-a64898a6af88___RS_NLB 3799.JPG</t>
  </si>
  <si>
    <t>00a14441-7a62-4034-bc40-b196aeab2785___RS_NLB 3932.JPG</t>
  </si>
  <si>
    <t>30f5e05c-9d93-47d1-b3b4-9358de08d63f___RS_NLB 3863.JPG</t>
  </si>
  <si>
    <t>3d867eaa-5cba-43af-b43f-80ca2768f697___RS_NLB 4162.JPG</t>
  </si>
  <si>
    <t>256309a9-91a3-4282-9531-0b7d20db013e___RS_NLB 4209.JPG</t>
  </si>
  <si>
    <t>8a326726-b032-482d-a75a-2c9401f57fae___RS_NLB 4145.JPG</t>
  </si>
  <si>
    <t>cd8e6562-3a13-4c9c-9fdb-55df3e8f578a___RS_NLB 3854.JPG</t>
  </si>
  <si>
    <t>ddd3bb1b-ef88-4426-a7bb-2b61422df6e2___RS_NLB 4057 copy3.jpg</t>
  </si>
  <si>
    <t>4b79b80a-6ad9-41b3-9d6a-7b493c5c75a0___RS_NLB 4258.JPG</t>
  </si>
  <si>
    <t>c3243ab3-820e-45ae-876c-56e40ff54332___RS_NLB 3868.JPG</t>
  </si>
  <si>
    <t>0d0f6d14-be5c-4cb8-adb4-2cfd4d5f8540___RS_NLB 3642.JPG</t>
  </si>
  <si>
    <t>98c96eff-fa58-48bd-a2ae-3b2f2bfa7989___RS_NLB 3751.JPG</t>
  </si>
  <si>
    <t>203e38d5-5a1b-463a-85b8-cba4aa1da1b6___RS_NLB 0806.JPG</t>
  </si>
  <si>
    <t>6df77be8-1f73-4fb0-a7fe-8b10f12a73cf___RS_NLB 3896.JPG</t>
  </si>
  <si>
    <t>f0b49686-1a0f-4c01-9b60-e816c513215f___RS_NLB  4506 copy.jpg</t>
  </si>
  <si>
    <t>5c9adc70-1f97-4b53-a7cf-149c5c98664e___RS_NLB 3663.JPG</t>
  </si>
  <si>
    <t>30f2767e-d618-41c6-ae4f-d7ddf806318b___RS_NLB 4068.JPG</t>
  </si>
  <si>
    <t>9ed2cd87-1fa0-4425-bd07-d09cae22a936___RS_NLB 3525.JPG</t>
  </si>
  <si>
    <t>0fcc66f2-db0d-4b65-95df-a2e9c6d8f395___RS_NLB 4049.JPG</t>
  </si>
  <si>
    <t>5b08c1fc-7f88-4537-acbc-d5924f74f865___RS_NLB 3636.JPG</t>
  </si>
  <si>
    <t>b044fcc0-9215-42c8-beac-4e67b1e7eee0___RS_NLB 3523.JPG</t>
  </si>
  <si>
    <t>1120da51-a165-47bc-b982-2a054f15186c___RS_NLB 3734.JPG</t>
  </si>
  <si>
    <t>Bean__healthy</t>
  </si>
  <si>
    <t>bean_healthy_val.17.jpg</t>
  </si>
  <si>
    <t>Bean</t>
  </si>
  <si>
    <t>bean_healthy_train.172.jpg</t>
  </si>
  <si>
    <t>bean_healthy_train.71.jpg</t>
  </si>
  <si>
    <t>bean_healthy_train.65.jpg</t>
  </si>
  <si>
    <t>bean_healthy_train.199.jpg</t>
  </si>
  <si>
    <t>bean_healthy_train.59.jpg</t>
  </si>
  <si>
    <t>bean_healthy_train.238.jpg</t>
  </si>
  <si>
    <t>bean_healthy_train.204.jpg</t>
  </si>
  <si>
    <t>bean_healthy_train.211.jpg</t>
  </si>
  <si>
    <t>bean_healthy_train.205.jpg</t>
  </si>
  <si>
    <t>bean_healthy_val.1.jpg</t>
  </si>
  <si>
    <t>bean_healthy_train.58.jpg</t>
  </si>
  <si>
    <t>bean_healthy_train.70.jpg</t>
  </si>
  <si>
    <t>bean_healthy_train.167.jpg</t>
  </si>
  <si>
    <t>bean_healthy_train.173.jpg</t>
  </si>
  <si>
    <t>bean_healthy_val.16.jpg</t>
  </si>
  <si>
    <t>bean_healthy_val.14.jpg</t>
  </si>
  <si>
    <t>bean_healthy_train.8.jpg</t>
  </si>
  <si>
    <t>bean_healthy_train.99.jpg</t>
  </si>
  <si>
    <t>bean_healthy_train.165.jpg</t>
  </si>
  <si>
    <t>bean_healthy_train.171.jpg</t>
  </si>
  <si>
    <t>bean_healthy_train.66.jpg</t>
  </si>
  <si>
    <t>bean_healthy_train.72.jpg</t>
  </si>
  <si>
    <t>bean_healthy_val.3.jpg</t>
  </si>
  <si>
    <t>bean_healthy_train.206.jpg</t>
  </si>
  <si>
    <t>bean_healthy_train.212.jpg</t>
  </si>
  <si>
    <t>bean_healthy_val.2.jpg</t>
  </si>
  <si>
    <t>bean_healthy_train.73.jpg</t>
  </si>
  <si>
    <t>bean_healthy_train.170.jpg</t>
  </si>
  <si>
    <t>bean_healthy_val.29.jpg</t>
  </si>
  <si>
    <t>bean_healthy_val.15.jpg</t>
  </si>
  <si>
    <t>bean_healthy_train.9.jpg</t>
  </si>
  <si>
    <t>bean_healthy_val.39.jpg</t>
  </si>
  <si>
    <t>bean_healthy_val.11.jpg</t>
  </si>
  <si>
    <t>bean_healthy_train.160.jpg</t>
  </si>
  <si>
    <t>bean_healthy_train.174.jpg</t>
  </si>
  <si>
    <t>bean_healthy_train.88.jpg</t>
  </si>
  <si>
    <t>bean_healthy_train.148.jpg</t>
  </si>
  <si>
    <t>bean_healthy_val.6.jpg</t>
  </si>
  <si>
    <t>bean_healthy_train.77.jpg</t>
  </si>
  <si>
    <t>bean_healthy_train.216.jpg</t>
  </si>
  <si>
    <t>bean_healthy_train.202.jpg</t>
  </si>
  <si>
    <t>bean_healthy_train.203.jpg</t>
  </si>
  <si>
    <t>bean_healthy_train.217.jpg</t>
  </si>
  <si>
    <t>bean_healthy_train.76.jpg</t>
  </si>
  <si>
    <t>bean_healthy_train.62.jpg</t>
  </si>
  <si>
    <t>bean_healthy_train.149.jpg</t>
  </si>
  <si>
    <t>bean_healthy_train.175.jpg</t>
  </si>
  <si>
    <t>bean_healthy_train.161.jpg</t>
  </si>
  <si>
    <t>bean_healthy_val.10.jpg</t>
  </si>
  <si>
    <t>bean_healthy_val.38.jpg</t>
  </si>
  <si>
    <t>bean_healthy_val.12.jpg</t>
  </si>
  <si>
    <t>bean_healthy_train.177.jpg</t>
  </si>
  <si>
    <t>bean_healthy_train.163.jpg</t>
  </si>
  <si>
    <t>bean_healthy_train.48.jpg</t>
  </si>
  <si>
    <t>bean_healthy_val.5.jpg</t>
  </si>
  <si>
    <t>bean_healthy_train.188.jpg</t>
  </si>
  <si>
    <t>bean_healthy_train.74.jpg</t>
  </si>
  <si>
    <t>bean_healthy_train.229.jpg</t>
  </si>
  <si>
    <t>bean_healthy_train.228.jpg</t>
  </si>
  <si>
    <t>bean_healthy_train.61.jpg</t>
  </si>
  <si>
    <t>bean_healthy_train.189.jpg</t>
  </si>
  <si>
    <t>bean_healthy_val.4.jpg</t>
  </si>
  <si>
    <t>bean_healthy_train.49.jpg</t>
  </si>
  <si>
    <t>bean_healthy_train.162.jpg</t>
  </si>
  <si>
    <t>bean_healthy_train.176.jpg</t>
  </si>
  <si>
    <t>bean_healthy_train.313.jpg</t>
  </si>
  <si>
    <t>bean_healthy_train.111.jpg</t>
  </si>
  <si>
    <t>bean_healthy_train.12.jpg</t>
  </si>
  <si>
    <t>bean_healthy_train.273.jpg</t>
  </si>
  <si>
    <t>bean_healthy_train.298.jpg</t>
  </si>
  <si>
    <t>bean_healthy_train.299.jpg</t>
  </si>
  <si>
    <t>bean_healthy_train.272.jpg</t>
  </si>
  <si>
    <t>bean_healthy_train.266.jpg</t>
  </si>
  <si>
    <t>bean_healthy_train.13.jpg</t>
  </si>
  <si>
    <t>bean_healthy_train.104.jpg</t>
  </si>
  <si>
    <t>bean_healthy_train.138.jpg</t>
  </si>
  <si>
    <t>bean_healthy_test.12.jpg</t>
  </si>
  <si>
    <t>bean_healthy_train.306.jpg</t>
  </si>
  <si>
    <t>bean_healthy_train.312.jpg</t>
  </si>
  <si>
    <t>bean_healthy_train.304.jpg</t>
  </si>
  <si>
    <t>bean_healthy_test.38.jpg</t>
  </si>
  <si>
    <t>bean_healthy_train.106.jpg</t>
  </si>
  <si>
    <t>bean_healthy_train.11.jpg</t>
  </si>
  <si>
    <t>bean_healthy_train.39.jpg</t>
  </si>
  <si>
    <t>bean_healthy_train.258.jpg</t>
  </si>
  <si>
    <t>bean_healthy_train.270.jpg</t>
  </si>
  <si>
    <t>bean_healthy_train.264.jpg</t>
  </si>
  <si>
    <t>bean_healthy_train.259.jpg</t>
  </si>
  <si>
    <t>bean_healthy_train.38.jpg</t>
  </si>
  <si>
    <t>bean_healthy_train.10.jpg</t>
  </si>
  <si>
    <t>bean_healthy_train.113.jpg</t>
  </si>
  <si>
    <t>bean_healthy_train.107.jpg</t>
  </si>
  <si>
    <t>bean_healthy_test.11.jpg</t>
  </si>
  <si>
    <t>bean_healthy_train.311.jpg</t>
  </si>
  <si>
    <t>bean_healthy_train.305.jpg</t>
  </si>
  <si>
    <t>bean_healthy_train.301.jpg</t>
  </si>
  <si>
    <t>bean_healthy_train.315.jpg</t>
  </si>
  <si>
    <t>bean_healthy_test.15.jpg</t>
  </si>
  <si>
    <t>bean_healthy_test.29.jpg</t>
  </si>
  <si>
    <t>bean_healthy_train.103.jpg</t>
  </si>
  <si>
    <t>bean_healthy_train.14.jpg</t>
  </si>
  <si>
    <t>bean_healthy_train.275.jpg</t>
  </si>
  <si>
    <t>bean_healthy_train.261.jpg</t>
  </si>
  <si>
    <t>bean_healthy_train.15.jpg</t>
  </si>
  <si>
    <t>bean_healthy_train.29.jpg</t>
  </si>
  <si>
    <t>bean_healthy_train.116.jpg</t>
  </si>
  <si>
    <t>bean_healthy_train.102.jpg</t>
  </si>
  <si>
    <t>bean_healthy_test.28.jpg</t>
  </si>
  <si>
    <t>bean_healthy_test.14.jpg</t>
  </si>
  <si>
    <t>bean_healthy_train.328.jpg</t>
  </si>
  <si>
    <t>bean_healthy_train.300.jpg</t>
  </si>
  <si>
    <t>bean_healthy_train.316.jpg</t>
  </si>
  <si>
    <t>bean_healthy_test.8.jpg</t>
  </si>
  <si>
    <t>bean_healthy_train.114.jpg</t>
  </si>
  <si>
    <t>bean_healthy_train.100.jpg</t>
  </si>
  <si>
    <t>bean_healthy_train.128.jpg</t>
  </si>
  <si>
    <t>bean_healthy_train.262.jpg</t>
  </si>
  <si>
    <t>bean_healthy_train.276.jpg</t>
  </si>
  <si>
    <t>bean_healthy_train.288.jpg</t>
  </si>
  <si>
    <t>bean_healthy_train.277.jpg</t>
  </si>
  <si>
    <t>bean_healthy_train.263.jpg</t>
  </si>
  <si>
    <t>bean_healthy_train.16.jpg</t>
  </si>
  <si>
    <t>bean_healthy_train.101.jpg</t>
  </si>
  <si>
    <t>bean_healthy_train.115.jpg</t>
  </si>
  <si>
    <t>bean_healthy_test.17.jpg</t>
  </si>
  <si>
    <t>bean_healthy_test.9.jpg</t>
  </si>
  <si>
    <t>bean_healthy_train.332.jpg</t>
  </si>
  <si>
    <t>bean_healthy_train.326.jpg</t>
  </si>
  <si>
    <t>bean_healthy_test.4.jpg</t>
  </si>
  <si>
    <t>bean_healthy_train.118.jpg</t>
  </si>
  <si>
    <t>bean_healthy_train.130.jpg</t>
  </si>
  <si>
    <t>bean_healthy_train.124.jpg</t>
  </si>
  <si>
    <t>bean_healthy_train.33.jpg</t>
  </si>
  <si>
    <t>bean_healthy_train.27.jpg</t>
  </si>
  <si>
    <t>bean_healthy_train.246.jpg</t>
  </si>
  <si>
    <t>bean_healthy_train.284.jpg</t>
  </si>
  <si>
    <t>bean_healthy_train.253.jpg</t>
  </si>
  <si>
    <t>bean_healthy_train.32.jpg</t>
  </si>
  <si>
    <t>bean_healthy_train.125.jpg</t>
  </si>
  <si>
    <t>bean_healthy_train.131.jpg</t>
  </si>
  <si>
    <t>bean_healthy_train.119.jpg</t>
  </si>
  <si>
    <t>bean_healthy_test.33.jpg</t>
  </si>
  <si>
    <t>bean_healthy_test.5.jpg</t>
  </si>
  <si>
    <t>bean_healthy_train.327.jpg</t>
  </si>
  <si>
    <t>bean_healthy_train.333.jpg</t>
  </si>
  <si>
    <t>bean_healthy_train.319.jpg</t>
  </si>
  <si>
    <t>bean_healthy_train.331.jpg</t>
  </si>
  <si>
    <t>bean_healthy_test.7.jpg</t>
  </si>
  <si>
    <t>bean_healthy_test.19.jpg</t>
  </si>
  <si>
    <t>bean_healthy_test.25.jpg</t>
  </si>
  <si>
    <t>bean_healthy_train.127.jpg</t>
  </si>
  <si>
    <t>bean_healthy_train.133.jpg</t>
  </si>
  <si>
    <t>bean_healthy_train.24.jpg</t>
  </si>
  <si>
    <t>bean_healthy_train.279.jpg</t>
  </si>
  <si>
    <t>bean_healthy_train.292.jpg</t>
  </si>
  <si>
    <t>bean_healthy_train.287.jpg</t>
  </si>
  <si>
    <t>bean_healthy_train.293.jpg</t>
  </si>
  <si>
    <t>bean_healthy_train.244.jpg</t>
  </si>
  <si>
    <t>bean_healthy_train.278.jpg</t>
  </si>
  <si>
    <t>bean_healthy_train.19.jpg</t>
  </si>
  <si>
    <t>bean_healthy_train.31.jpg</t>
  </si>
  <si>
    <t>bean_healthy_train.25.jpg</t>
  </si>
  <si>
    <t>bean_healthy_train.126.jpg</t>
  </si>
  <si>
    <t>bean_healthy_test.30.jpg</t>
  </si>
  <si>
    <t>bean_healthy_test.18.jpg</t>
  </si>
  <si>
    <t>bean_healthy_test.6.jpg</t>
  </si>
  <si>
    <t>bean_healthy_train.330.jpg</t>
  </si>
  <si>
    <t>bean_healthy_train.324.jpg</t>
  </si>
  <si>
    <t>bean_healthy_val.43.jpg</t>
  </si>
  <si>
    <t>bean_healthy_train.318.jpg</t>
  </si>
  <si>
    <t>bean_healthy_train.320.jpg</t>
  </si>
  <si>
    <t>bean_healthy_train.334.jpg</t>
  </si>
  <si>
    <t>bean_healthy_train.308.jpg</t>
  </si>
  <si>
    <t>bean_healthy_test.20.jpg</t>
  </si>
  <si>
    <t>bean_healthy_test.2.jpg</t>
  </si>
  <si>
    <t>bean_healthy_train.122.jpg</t>
  </si>
  <si>
    <t>bean_healthy_train.136.jpg</t>
  </si>
  <si>
    <t>bean_healthy_train.254.jpg</t>
  </si>
  <si>
    <t>bean_healthy_train.297.jpg</t>
  </si>
  <si>
    <t>bean_healthy_train.120tore</t>
  </si>
  <si>
    <t>bean_healthy_train.296.jpg</t>
  </si>
  <si>
    <t>bean_healthy_train.241.jpg</t>
  </si>
  <si>
    <t>bean_healthy_train.255.jpg</t>
  </si>
  <si>
    <t>bean_healthy_test.3.jpg</t>
  </si>
  <si>
    <t>bean_healthy_test.21.jpg</t>
  </si>
  <si>
    <t>bean_healthy_test.35.jpg</t>
  </si>
  <si>
    <t>bean_healthy_train.335.jpg</t>
  </si>
  <si>
    <t>bean_healthy_train.321.jpg</t>
  </si>
  <si>
    <t>bean_healthy_train.337.jpg</t>
  </si>
  <si>
    <t>bean_healthy_test.37.jpg</t>
  </si>
  <si>
    <t>bean_healthy_train.135.jpg</t>
  </si>
  <si>
    <t>bean_healthy_train.121.jpg</t>
  </si>
  <si>
    <t>bean_healthy_train.36.jpg</t>
  </si>
  <si>
    <t>bean_healthy_train.22.jpg</t>
  </si>
  <si>
    <t>bean_healthy_train.243.jpg</t>
  </si>
  <si>
    <t>bean_healthy_train.257.jpg</t>
  </si>
  <si>
    <t>bean_healthy_train.280.jpg</t>
  </si>
  <si>
    <t>bean_healthy_train.294.jpg</t>
  </si>
  <si>
    <t>bean_healthy_train.242.jpg</t>
  </si>
  <si>
    <t>bean_healthy_train.23.jpg</t>
  </si>
  <si>
    <t>bean_healthy_train.37.jpg</t>
  </si>
  <si>
    <t>bean_healthy_train.108.jpg</t>
  </si>
  <si>
    <t>bean_healthy_train.134.jpg</t>
  </si>
  <si>
    <t>bean_healthy_train.336.jpg</t>
  </si>
  <si>
    <t>bean_healthy_val.22.jpg</t>
  </si>
  <si>
    <t>bean_healthy_val.36.jpg</t>
  </si>
  <si>
    <t>bean_healthy_train.93.jpg</t>
  </si>
  <si>
    <t>bean_healthy_train.87.jpg</t>
  </si>
  <si>
    <t>bean_healthy_train.147.jpg</t>
  </si>
  <si>
    <t>bean_healthy_train.50.jpg</t>
  </si>
  <si>
    <t>bean_healthy_train.190.jpg</t>
  </si>
  <si>
    <t>bean_healthy_train.78.jpg</t>
  </si>
  <si>
    <t>bean_healthy_train.219.jpg</t>
  </si>
  <si>
    <t>bean_healthy_train.225.jpg</t>
  </si>
  <si>
    <t>bean_healthy_train.231.jpg</t>
  </si>
  <si>
    <t>bean_healthy_train.230.jpg</t>
  </si>
  <si>
    <t>bean_healthy_train.218.jpg</t>
  </si>
  <si>
    <t>bean_healthy_train.79.jpg</t>
  </si>
  <si>
    <t>bean_healthy_train.191.jpg</t>
  </si>
  <si>
    <t>bean_healthy_train.45.jpg</t>
  </si>
  <si>
    <t>bean_healthy_train.51.jpg</t>
  </si>
  <si>
    <t>bean_healthy_val.8.jpg</t>
  </si>
  <si>
    <t>bean_healthy_train.146.jpg</t>
  </si>
  <si>
    <t>bean_healthy_train.152.jpg</t>
  </si>
  <si>
    <t>bean_healthy_train.86.jpg</t>
  </si>
  <si>
    <t>bean_healthy_train.3.jpg</t>
  </si>
  <si>
    <t>bean_healthy_val.23.jpg</t>
  </si>
  <si>
    <t>bean_healthy_val.21.jpg</t>
  </si>
  <si>
    <t>bean_healthy_train.1.jpg</t>
  </si>
  <si>
    <t>bean_healthy_train.178.jpg</t>
  </si>
  <si>
    <t>bean_healthy_train.90.jpg</t>
  </si>
  <si>
    <t>bean_healthy_train.144.jpg</t>
  </si>
  <si>
    <t>bean_healthy_train.150.jpg</t>
  </si>
  <si>
    <t>bean_healthy_train.47.jpg</t>
  </si>
  <si>
    <t>bean_healthy_train.53.jpg</t>
  </si>
  <si>
    <t>bean_healthy_train.193.jpg</t>
  </si>
  <si>
    <t>bean_healthy_train.226.jpg</t>
  </si>
  <si>
    <t>bean_healthy_train.233.jpg</t>
  </si>
  <si>
    <t>bean_healthy_train.192.jpg</t>
  </si>
  <si>
    <t>bean_healthy_train.52.jpg</t>
  </si>
  <si>
    <t>bean_healthy_train.46.jpg</t>
  </si>
  <si>
    <t>bean_healthy_train.151.jpg</t>
  </si>
  <si>
    <t>bean_healthy_train.179.jpg</t>
  </si>
  <si>
    <t>bean_healthy_train.0.jpg</t>
  </si>
  <si>
    <t>bean_healthy_val.20.jpg</t>
  </si>
  <si>
    <t>bean_healthy_val.34.jpg</t>
  </si>
  <si>
    <t>bean_healthy_val.18.jpg</t>
  </si>
  <si>
    <t>bean_healthy_train.4.jpg</t>
  </si>
  <si>
    <t>bean_healthy_val.30.jpg</t>
  </si>
  <si>
    <t>bean_healthy_val.24.jpg</t>
  </si>
  <si>
    <t>bean_healthy_train.141.jpg</t>
  </si>
  <si>
    <t>bean_healthy_train.81.jpg</t>
  </si>
  <si>
    <t>bean_healthy_train.95.jpg</t>
  </si>
  <si>
    <t>bean_healthy_train.182.jpg</t>
  </si>
  <si>
    <t>bean_healthy_train.196.jpg</t>
  </si>
  <si>
    <t>bean_healthy_train.42.jpg</t>
  </si>
  <si>
    <t>bean_healthy_train.56.jpg</t>
  </si>
  <si>
    <t>bean_healthy_train.237.jpg</t>
  </si>
  <si>
    <t>bean_healthy_train.223.jpg</t>
  </si>
  <si>
    <t>bean_healthy_train.236.jpg</t>
  </si>
  <si>
    <t>bean_healthy_train.57.jpg</t>
  </si>
  <si>
    <t>bean_healthy_train.197.jpg</t>
  </si>
  <si>
    <t>bean_healthy_train.183.jpg</t>
  </si>
  <si>
    <t>bean_healthy_train.94.jpg</t>
  </si>
  <si>
    <t>bean_healthy_train.168.jpg</t>
  </si>
  <si>
    <t>bean_healthy_train.80.jpg</t>
  </si>
  <si>
    <t>bean_healthy_train.154.jpg</t>
  </si>
  <si>
    <t>bean_healthy_train.140.jpg</t>
  </si>
  <si>
    <t>bean_healthy_val.25.jpg</t>
  </si>
  <si>
    <t>bean_healthy_val.31.jpg</t>
  </si>
  <si>
    <t>bean_healthy_val.19.jpg</t>
  </si>
  <si>
    <t>bean_healthy_train.5.jpg</t>
  </si>
  <si>
    <t>bean_healthy_train.7.jpg</t>
  </si>
  <si>
    <t>bean_healthy_train.340.jpg</t>
  </si>
  <si>
    <t>bean_healthy_val.27.jpg</t>
  </si>
  <si>
    <t>bean_healthy_val.33.jpg</t>
  </si>
  <si>
    <t>bean_healthy_train.156.jpg</t>
  </si>
  <si>
    <t>bean_healthy_train.96.jpg</t>
  </si>
  <si>
    <t>bean_healthy_train.82.jpg</t>
  </si>
  <si>
    <t>bean_healthy_train.195.jpg</t>
  </si>
  <si>
    <t>bean_healthy_train.69.jpg</t>
  </si>
  <si>
    <t>bean_healthy_train.55.jpg</t>
  </si>
  <si>
    <t>bean_healthy_train.41.jpg</t>
  </si>
  <si>
    <t>bean_healthy_train.220.jpg</t>
  </si>
  <si>
    <t>bean_healthy_train.234.jpg</t>
  </si>
  <si>
    <t>bean_healthy_train.208.jpg</t>
  </si>
  <si>
    <t>bean_healthy_train.209.jpg</t>
  </si>
  <si>
    <t>bean_healthy_train.235.jpg</t>
  </si>
  <si>
    <t>bean_healthy_train.221.jpg</t>
  </si>
  <si>
    <t>bean_healthy_train.180.jpg</t>
  </si>
  <si>
    <t>bean_healthy_train.68.jpg</t>
  </si>
  <si>
    <t>bean_healthy_train.194.jpg</t>
  </si>
  <si>
    <t>bean_healthy_train.83.jpg</t>
  </si>
  <si>
    <t>bean_healthy_train.97.jpg</t>
  </si>
  <si>
    <t>bean_healthy_train.143.jpg</t>
  </si>
  <si>
    <t>bean_healthy_train.157.jpg</t>
  </si>
  <si>
    <t>bean_healthy_test.41.jpg</t>
  </si>
  <si>
    <t>bean_healthy_val.32.jpg</t>
  </si>
  <si>
    <t>bean_healthy_val.26.jpg</t>
  </si>
  <si>
    <t>Tomato__Spider_mites Two-spotted_spider_mite</t>
  </si>
  <si>
    <t>82306885-f863-4d0c-983b-9c479a0ff83f___Com.G_SpM_FL 9478.JPG</t>
  </si>
  <si>
    <t>Spider_mites Two-spotted_spider_mite</t>
  </si>
  <si>
    <t>3d39341d-dbcb-4453-b193-c00d57af0fe9___Com.G_SpM_FL 1313.JPG</t>
  </si>
  <si>
    <t>c5fde521-4d6d-4efe-8157-2d0a306f51e4___Com.G_SpM_FL 1482.JPG</t>
  </si>
  <si>
    <t>0d6a202a-046f-47b2-beec-cc6a1e7deae6___Com.G_SpM_FL 8937.JPG</t>
  </si>
  <si>
    <t>0189e941-6286-4aae-bc7a-c87b2d6e0b09___Com.G_SpM_FL 1153.JPG</t>
  </si>
  <si>
    <t>3b241fdb-8655-46c0-ad66-4010bca7c6f5___Com.G_SpM_FL 9017.JPG</t>
  </si>
  <si>
    <t>81b7c9e5-7041-4b93-b369-236093916a13___Com.G_SpM_FL 9440.JPG</t>
  </si>
  <si>
    <t>8638b153-2ee6-471d-9eb6-8900fb80bd38___Com.G_SpM_FL 8899.JPG</t>
  </si>
  <si>
    <t>c7684c24-bef0-48c4-889d-4296d47f3403___Com.G_SpM_FL 8882.JPG</t>
  </si>
  <si>
    <t>bda626c4-8c66-439e-8106-73b716c238dc___Com.G_SpM_FL 9494.JPG</t>
  </si>
  <si>
    <t>3cf4bee8-cd23-461c-b1c4-1d857b37ad76___Com.G_SpM_FL 1223.JPG</t>
  </si>
  <si>
    <t>766b7b10-3fb4-4c65-80bc-488715e321e6___Com.G_SpM_FL 1488.JPG</t>
  </si>
  <si>
    <t>0889ce0b-097f-4824-a46e-7ed9a01a4862___Com.G_SpM_FL 1435.JPG</t>
  </si>
  <si>
    <t>fbd9d6dd-1141-42e8-84d5-7ca48ba4632c___Com.G_SpM_FL 9377.JPG</t>
  </si>
  <si>
    <t>46aff4bf-7ab8-4a46-95d0-cc3a2007207a___Com.G_SpM_FL 1558.JPG</t>
  </si>
  <si>
    <t>5579b8b1-b67b-446a-96da-599e048979f5___Com.G_SpM_FL 8905.JPG</t>
  </si>
  <si>
    <t>23e686ff-5f19-4bda-a1f5-b66aa15b48ad___Com.G_SpM_FL 1773.JPG</t>
  </si>
  <si>
    <t>e813ff58-97d7-4261-a796-e17ab814bc88___Com.G_SpM_FL 9460.JPG</t>
  </si>
  <si>
    <t>cd0122a3-9aa1-4214-8b76-df498d6aacc5___Com.G_SpM_FL 8708.JPG</t>
  </si>
  <si>
    <t>140136da-2b1c-4a29-b984-31e693c10d1c___Com.G_SpM_FL 9442.JPG</t>
  </si>
  <si>
    <t>f12f4153-59e2-4e95-9ff2-fa3b7542ab2e___Com.G_SpM_FL 1427.JPG</t>
  </si>
  <si>
    <t>ca35c94a-8397-46bc-96ee-7ec634cd8ea6___Com.G_SpM_FL 1173.JPG</t>
  </si>
  <si>
    <t>d3374e35-7f8f-4abc-aae9-d04dcde0c6b2___Com.G_SpM_FL 8589.JPG</t>
  </si>
  <si>
    <t>329e5281-32c7-486b-86bc-1333ace123d0___Com.G_SpM_FL 1327.JPG</t>
  </si>
  <si>
    <t>e917a630-3b61-4737-8adf-88c04baf2153___Com.G_SpM_FL 8881.JPG</t>
  </si>
  <si>
    <t>4457d445-c255-47ae-8856-6975d6941db6___Com.G_SpM_FL 1527.JPG</t>
  </si>
  <si>
    <t>70d81d89-74a0-43bc-ae4f-61bd0d9cc6af___Com.G_SpM_FL 1323.JPG</t>
  </si>
  <si>
    <t>7ea9c751-a6a5-4f57-b98f-856724ca2f19___Com.G_SpM_FL 1537.JPG</t>
  </si>
  <si>
    <t>d4e45af9-ab53-4ed4-a534-ad10c11fb7c6___Com.G_SpM_FL 8469.JPG</t>
  </si>
  <si>
    <t>81427abe-1327-4957-9ba1-b2202cf214c9___Com.G_SpM_FL 1711.JPG</t>
  </si>
  <si>
    <t>6875b9cf-a558-4b8f-9c85-bef8825c2a7a___Com.G_SpM_FL 1234.JPG</t>
  </si>
  <si>
    <t>e2537d47-96e5-487c-ba9a-a7feef92fd3b___Com.G_SpM_FL 8446.JPG</t>
  </si>
  <si>
    <t>698e12a2-2a49-43aa-a47a-21420001e5ef___Com.G_SpM_FL 1356.JPG</t>
  </si>
  <si>
    <t>f15573ed-d838-4a50-b405-75aca255b610___Com.G_SpM_FL 8533.JPG</t>
  </si>
  <si>
    <t>3a190004-02f9-4284-9750-d12fe0272a6f___Com.G_SpM_FL 8922.JPG</t>
  </si>
  <si>
    <t>7fc57b6c-2b51-481d-aaf2-97a935f8765d___Com.G_SpM_FL 1526.JPG</t>
  </si>
  <si>
    <t>ac1d7686-c250-47b4-a16d-046305b99d2a___Com.G_SpM_FL 8725.JPG</t>
  </si>
  <si>
    <t>26a363c9-aa30-4e63-bdec-cc26f273656b___Com.G_SpM_FL 1351.JPG</t>
  </si>
  <si>
    <t>81ba2ad9-db9d-452e-80bd-54aca04c7ca5___Com.G_SpM_FL 8731.JPG</t>
  </si>
  <si>
    <t>a78175ff-9e32-4f4d-b8b7-f66640a1a995___Com.G_SpM_FL 9024.JPG</t>
  </si>
  <si>
    <t>4f67760e-24e8-4a5d-8162-93e0ce8d93f7___Com.G_SpM_FL 1146.JPG</t>
  </si>
  <si>
    <t>7574028f-6e71-4038-af96-0439e7bc4b13___Com.G_SpM_FL 8605.JPG</t>
  </si>
  <si>
    <t>674cafe0-472c-4ae9-85e6-f1a750677837___Com.G_SpM_FL 9632.JPG</t>
  </si>
  <si>
    <t>86a362ff-4394-411f-a0a5-5c4d87b92a64___Com.G_SpM_FL 1237.JPG</t>
  </si>
  <si>
    <t>8f95a0cc-1a3c-477d-8872-8638f1df5361___Com.G_SpM_FL 8833.JPG</t>
  </si>
  <si>
    <t>6e543dfb-0c4e-46de-8c2d-f553491d085d___Com.G_SpM_FL 8597.JPG</t>
  </si>
  <si>
    <t>fbd05119-3078-4761-9b2b-5291e73e85ae___Com.G_SpM_FL 1292.JPG</t>
  </si>
  <si>
    <t>c13efacd-b785-4e4f-bb53-3e99e7df7938___Com.G_SpM_FL 8852.JPG</t>
  </si>
  <si>
    <t>4eb820b8-435d-45c4-a23b-29a375d58bea___Com.G_SpM_FL 8971.JPG</t>
  </si>
  <si>
    <t>9dd75aef-3604-468b-9a5b-53442aae8303___Com.G_SpM_FL 9512.JPG</t>
  </si>
  <si>
    <t>71048e39-6d6e-4381-9113-f2b4bd71ab93___Com.G_SpM_FL 8749.JPG</t>
  </si>
  <si>
    <t>4c9e9795-8252-4c13-84e8-1dd5564f6517___Com.G_SpM_FL 8828.JPG</t>
  </si>
  <si>
    <t>fd4f7201-2f81-4650-8681-dd56406417af___Com.G_SpM_FL 1364.JPG</t>
  </si>
  <si>
    <t>b9b00f29-ad37-4286-8229-504bc5921c44___Com.G_SpM_FL 1268.JPG</t>
  </si>
  <si>
    <t>09f7d264-2fb7-48c2-adec-2bc288fb22cd___Com.G_SpM_FL 8686.JPG</t>
  </si>
  <si>
    <t>5d56e1f3-4092-476e-830b-7e14e31b677d___Com.G_SpM_FL 1133.JPG</t>
  </si>
  <si>
    <t>a3e550eb-e6e8-4ec5-a2c3-9e7f34fb6292___Com.G_SpM_FL 8540.JPG</t>
  </si>
  <si>
    <t>7ced165a-9659-4bd3-b729-e58cb9d36f50___Com.G_SpM_FL 1750.JPG</t>
  </si>
  <si>
    <t>ecdbba83-d2f4-42ea-a6bb-bfff274c74f3___Com.G_SpM_FL 9561.JPG</t>
  </si>
  <si>
    <t>e4f581da-1a38-430b-9a91-fe00308afd4f___Com.G_SpM_FL 9469.JPG</t>
  </si>
  <si>
    <t>192b37de-023d-4075-a525-397353e8c93c___Com.G_SpM_FL 1690.JPG</t>
  </si>
  <si>
    <t>628066de-63be-46b5-95fb-daf6096d4d6d___Com.G_SpM_FL 1566.JPG</t>
  </si>
  <si>
    <t>cc736449-0d02-4b8b-b8c1-d6bbcd7b863f___Com.G_SpM_FL 8954.JPG</t>
  </si>
  <si>
    <t>4c41c67d-564c-44e2-98e0-b19bc3e10c7c___Com.G_SpM_FL 8887.JPG</t>
  </si>
  <si>
    <t>c98a5cd6-2b63-4896-ba56-6fae9336545e___Com.G_SpM_FL 9533.JPG</t>
  </si>
  <si>
    <t>a5bdf9e4-dd03-4328-a0fd-5e269f0929ed___Com.G_SpM_FL 9508.JPG</t>
  </si>
  <si>
    <t>57d35e31-04f4-4f97-9454-db012ca0cda4___Com.G_SpM_FL 9253.JPG</t>
  </si>
  <si>
    <t>c55448f3-e375-4b37-9b38-58ff1444b592___Com.G_SpM_FL 8509.JPG</t>
  </si>
  <si>
    <t>c65bee06-904b-4e58-a1e8-9f50d4d19fa7___Com.G_SpM_FL 9414.JPG</t>
  </si>
  <si>
    <t>82dff876-8701-443c-b9dd-a96f832767e0___Com.G_SpM_FL 8573.JPG</t>
  </si>
  <si>
    <t>7c3b7797-2ca7-4c35-af30-ca0ca7217015___Com.G_SpM_FL 8830.JPG</t>
  </si>
  <si>
    <t>5bcce939-5b53-4f75-a02c-e9f947d49ce4___Com.G_SpM_FL 8898.JPG</t>
  </si>
  <si>
    <t>c8e52c3f-3045-4f12-b16c-4b56fb6de976___Com.G_SpM_FL 9369.JPG</t>
  </si>
  <si>
    <t>bb0f729a-0e44-41fd-b696-6c4219bbdf04___Com.G_SpM_FL 9553.JPG</t>
  </si>
  <si>
    <t>9363617d-ac55-4c84-8883-38b61e06b1ec___Com.G_SpM_FL 8439.JPG</t>
  </si>
  <si>
    <t>3049a6ad-905d-4a96-92b4-2ec045c397a1___Com.G_SpM_FL 8796.JPG</t>
  </si>
  <si>
    <t>af0d2ecc-72f9-40ca-ad16-b3ef9419e9ec___Com.G_SpM_FL 9559.JPG</t>
  </si>
  <si>
    <t>c49ea20c-5607-409b-9cac-1895d8a417a8___Com.G_SpM_FL 9407.JPG</t>
  </si>
  <si>
    <t>4d142800-be82-4dfb-a550-6fa08fb19984___Com.G_SpM_FL 1306.JPG</t>
  </si>
  <si>
    <t>1c4723cd-8ef6-483d-ae4e-8a3112fd9766___Com.G_SpM_FL 9506.JPG</t>
  </si>
  <si>
    <t>3471da6b-4a47-4dfb-bf6e-8e9bf462ff5b___Com.G_SpM_FL 1638.JPG</t>
  </si>
  <si>
    <t>3ca50b98-7e7c-4164-b53f-abf3c28b513f___Com.G_SpM_FL 1740.JPG</t>
  </si>
  <si>
    <t>418da11b-7ab4-404a-8179-555235e3f283___Com.G_SpM_FL 1514.JPG</t>
  </si>
  <si>
    <t>757bb0c9-1ccf-421d-b849-479add7e012e___Com.G_SpM_FL 1182.JPG</t>
  </si>
  <si>
    <t>079c26a2-0862-4062-aa4b-53a5af52350f___Com.G_SpM_FL 1497.JPG</t>
  </si>
  <si>
    <t>34f4c44b-7e74-4b66-993a-27b2f7da9ab3___Com.G_SpM_FL 9604.JPG</t>
  </si>
  <si>
    <t>80e1119a-9c36-4ce6-9fdb-f80143484e6f___Com.G_SpM_FL 8942.JPG</t>
  </si>
  <si>
    <t>4681fec1-5bd9-49a5-975a-ca48bc826c22___Com.G_SpM_FL 1238.JPG</t>
  </si>
  <si>
    <t>cf3bd731-bbcd-494e-86a2-793f1e944bb5___Com.G_SpM_FL 9462.JPG</t>
  </si>
  <si>
    <t>e1717b59-e445-4a57-b4c7-5c85772c90a4___Com.G_SpM_FL 9535.JPG</t>
  </si>
  <si>
    <t>ef3fd109-228e-4e7b-8b22-277e41a79335___Com.G_SpM_FL 9542.JPG</t>
  </si>
  <si>
    <t>4991eaa2-e553-4132-834d-628a9dae9a0d___Com.G_SpM_FL 1528.JPG</t>
  </si>
  <si>
    <t>8052041c-f635-49ad-b264-89a7cfc0348c___Com.G_SpM_FL 8732.JPG</t>
  </si>
  <si>
    <t>684c3666-4ff9-4b23-a54f-aed12dc41aee___Com.G_SpM_FL 8539.JPG</t>
  </si>
  <si>
    <t>c23f7713-d301-4952-852e-dad07536aace___Com.G_SpM_FL 1764.JPG</t>
  </si>
  <si>
    <t>1d7bff81-b441-4f32-8cc0-85dd50b79cf3___Com.G_SpM_FL 1443.JPG</t>
  </si>
  <si>
    <t>92d70b79-4175-4994-b706-e4ba8805f8d6___Com.G_SpM_FL 8434.JPG</t>
  </si>
  <si>
    <t>76f1127e-8d3c-49d9-a2ae-42345be1ef88___Com.G_SpM_FL 1380.JPG</t>
  </si>
  <si>
    <t>7a01961e-dd28-460b-928c-a656a8a6d018___Com.G_SpM_FL 8569.JPG</t>
  </si>
  <si>
    <t>012369f5-ca64-4811-888f-35d75f7f7c2b___Com.G_SpM_FL 8911.JPG</t>
  </si>
  <si>
    <t>d98dc8ce-cc9e-4a8c-9c8a-f5edee9493b1___Com.G_SpM_FL 1208.JPG</t>
  </si>
  <si>
    <t>8e9d2760-5d55-4ec6-9a38-43327038d2b2___Com.G_SpM_FL 8647.JPG</t>
  </si>
  <si>
    <t>7bb0ee74-55e4-45df-88e5-9545947aa7c2___Com.G_SpM_FL 9468.JPG</t>
  </si>
  <si>
    <t>11c54a04-20e8-439c-b520-2d5a3c18d12b___Com.G_SpM_FL 8875.JPG</t>
  </si>
  <si>
    <t>8ed0563f-2ffc-454f-bd20-73de9f26e553___Com.G_SpM_FL 1303.JPG</t>
  </si>
  <si>
    <t>fdd972d8-a61e-4ae6-b2ae-08c2e3db0900___Com.G_SpM_FL 8856.JPG</t>
  </si>
  <si>
    <t>26f7efac-d767-41bd-8c47-1a6bc6928f5e___Com.G_SpM_FL 9657.JPG</t>
  </si>
  <si>
    <t>4ad85b66-43f0-476f-aee4-a320e793a42f___Com.G_SpM_FL 8645.JPG</t>
  </si>
  <si>
    <t>c89a6ab4-59ab-4267-921d-cc39cb65af36___Com.G_SpM_FL 8418.JPG</t>
  </si>
  <si>
    <t>c0ca3321-6ed1-4c27-a887-a2ad75b1766b___Com.G_SpM_FL 9273.JPG</t>
  </si>
  <si>
    <t>abda41fb-2ee5-4865-a198-e6c088b51178___Com.G_SpM_FL 9482.JPG</t>
  </si>
  <si>
    <t>f326f897-97c5-40fe-a4a5-54569877eb46___Com.G_SpM_FL 8606.JPG</t>
  </si>
  <si>
    <t>6ba1a088-7c79-4511-8257-4809fe5a9cc6___Com.G_SpM_FL 1720.JPG</t>
  </si>
  <si>
    <t>be731b6f-179f-436f-93eb-851f833575a9___Com.G_SpM_FL 1291.JPG</t>
  </si>
  <si>
    <t>be3326b5-c152-464d-8803-21ca7149e6db___Com.G_SpM_FL 1663.JPG</t>
  </si>
  <si>
    <t>187be065-ec6f-4e93-a647-e7385dca9272___Com.G_SpM_FL 9305.JPG</t>
  </si>
  <si>
    <t>ab8fbd18-195d-43b1-b976-ee478141e8f8___Com.G_SpM_FL 9416.JPG</t>
  </si>
  <si>
    <t>10e51f80-5ecc-4780-81ee-5d9db5aa4e53___Com.G_SpM_FL 9408.JPG</t>
  </si>
  <si>
    <t>13d71bfc-b33a-42ca-962b-3de4bc7faf9c___Com.G_SpM_FL 1346.JPG</t>
  </si>
  <si>
    <t>4daec425-746f-4816-8bd2-dec04d3292ad___Com.G_SpM_FL 9438.JPG</t>
  </si>
  <si>
    <t>61d5d387-804b-4257-99fe-07d32a205f14___Com.G_SpM_FL 9554.JPG</t>
  </si>
  <si>
    <t>7a08fe90-da9a-41a0-99f0-5952625a83bb___Com.G_SpM_FL 1371.JPG</t>
  </si>
  <si>
    <t>e9b4f610-ede6-4f4e-a604-b0c8bd1ce4cd___Com.G_SpM_FL 9281.JPG</t>
  </si>
  <si>
    <t>85bb0ebc-4b7f-4081-99e8-76f7764ded11___Com.G_SpM_FL 1449.JPG</t>
  </si>
  <si>
    <t>53465364-cf45-422d-89f7-fa8fb1ce2bfe___Com.G_SpM_FL 9270.JPG</t>
  </si>
  <si>
    <t>3bf7ca2f-8ba9-4ec1-82a4-8e8b45bc7449___Com.G_SpM_FL 9564.JPG</t>
  </si>
  <si>
    <t>68c2d48b-f91e-42a4-afeb-9061cb4c6c74___Com.G_SpM_FL 9271.JPG</t>
  </si>
  <si>
    <t>551162cb-5559-4805-9ab9-a2c597df47b4___Com.G_SpM_FL 1274.JPG</t>
  </si>
  <si>
    <t>eaa10d61-de43-4eb3-9008-07d2d436005d___Com.G_SpM_FL 9003.JPG</t>
  </si>
  <si>
    <t>4e567e3a-d2fe-4eb2-be86-daa1e4a95052___Com.G_SpM_FL 8608.JPG</t>
  </si>
  <si>
    <t>434368e8-214e-4c1e-a1c1-aad66e7f069b___Com.G_SpM_FL 1570.JPG</t>
  </si>
  <si>
    <t>125b13a4-60c6-4334-bee9-a92114a7252d___Com.G_SpM_FL 9590.JPG</t>
  </si>
  <si>
    <t>792c1530-f0d0-48c2-856d-6bb7003fbece___Com.G_SpM_FL 8475.JPG</t>
  </si>
  <si>
    <t>85247ca8-8c30-4c83-9315-0755cd4be8c2___Com.G_SpM_FL 9503.JPG</t>
  </si>
  <si>
    <t>3aad576c-3189-4b78-a5df-c9bac0078612___Com.G_SpM_FL 1430.JPG</t>
  </si>
  <si>
    <t>b12bbe4f-da0a-4acf-a84e-bfaf737accf8___Com.G_SpM_FL 1532.JPG</t>
  </si>
  <si>
    <t>851ea0ae-63c2-4f43-825e-e5e60b636ec0___Com.G_SpM_FL 1747.JPG</t>
  </si>
  <si>
    <t>84838a39-2c68-42ed-a423-04e4398460b6___Com.G_SpM_FL 1781.JPG</t>
  </si>
  <si>
    <t>f03d3d30-cc06-48e0-9a8f-978f705cc2e8___Com.G_SpM_FL 1278.JPG</t>
  </si>
  <si>
    <t>84576436-8772-4a27-8575-47a0e45adb81___Com.G_SpM_FL 1229.JPG</t>
  </si>
  <si>
    <t>86f49ade-7fe5-4434-a5d6-c671a0ed2f6d___Com.G_SpM_FL 8508.JPG</t>
  </si>
  <si>
    <t>2f577458-6085-4b56-9291-56a902c577d4___Com.G_SpM_FL 1466.JPG</t>
  </si>
  <si>
    <t>71e1329b-568e-4d56-8aec-c6d1909aa7c1___Com.G_SpM_FL 1294.JPG</t>
  </si>
  <si>
    <t>e4186179-9187-4c92-b6d2-fdb44ed67b96___Com.G_SpM_FL 9474.JPG</t>
  </si>
  <si>
    <t>9e4b3cc6-afd7-49a2-9609-ec1bbd92b92d___Com.G_SpM_FL 1683.JPG</t>
  </si>
  <si>
    <t>f4a12c44-b3a8-4419-b34e-ae6bdfa7d765___Com.G_SpM_FL 9521.JPG</t>
  </si>
  <si>
    <t>db678f0b-cd38-408c-9029-33296dcd568d___Com.G_SpM_FL 8522.JPG</t>
  </si>
  <si>
    <t>e23ee999-dff9-4f41-bb30-58711bd4103e___Com.G_SpM_FL 8980.JPG</t>
  </si>
  <si>
    <t>9fb18019-23c3-482e-9cdf-a9520238cf29___Com.G_SpM_FL 9617.JPG</t>
  </si>
  <si>
    <t>f8505395-0291-442f-a735-f98b806f896e___Com.G_SpM_FL 1271.JPG</t>
  </si>
  <si>
    <t>19cc2f74-637b-40be-9b94-615c0e0316c3___Com.G_SpM_FL 1544.JPG</t>
  </si>
  <si>
    <t>b0b458de-2ce8-46a1-815f-db2e513130fc___Com.G_SpM_FL 1416.JPG</t>
  </si>
  <si>
    <t>0247236f-c1ae-4b3f-92b3-9077fe5cb3c3___Com.G_SpM_FL 8505.JPG</t>
  </si>
  <si>
    <t>3ef63475-d311-4af4-9a8d-48279238cba2___Com.G_SpM_FL 1580.JPG</t>
  </si>
  <si>
    <t>464dc57d-cd9d-43b3-980a-1a0d292edb8a___Com.G_SpM_FL 8444.JPG</t>
  </si>
  <si>
    <t>b9323ad5-caaf-4c56-8cd8-1a638c11f79d___Com.G_SpM_FL 8594.JPG</t>
  </si>
  <si>
    <t>d50b9da6-eb7a-4552-aea7-d74b6da2e071___Com.G_SpM_FL 8607.JPG</t>
  </si>
  <si>
    <t>42338037-ae62-45f9-a040-ea9e900272a9___Com.G_SpM_FL 8464.JPG</t>
  </si>
  <si>
    <t>b0e1f3da-198d-4dea-b986-aa7072909523___Com.G_SpM_FL 9361.JPG</t>
  </si>
  <si>
    <t>d4662c2b-94a2-4957-be81-b3a7d2f74032___Com.G_SpM_FL 8484.JPG</t>
  </si>
  <si>
    <t>a74561dc-37d9-407f-bb58-596344859fa3___Com.G_SpM_FL 8517.JPG</t>
  </si>
  <si>
    <t>1e0e0b1b-bc70-486b-9d85-f6e3ca348516___Com.G_SpM_FL 1285.JPG</t>
  </si>
  <si>
    <t>2c2f7f98-8c5b-4981-bb74-f827c5f963fe___Com.G_SpM_FL 8734.JPG</t>
  </si>
  <si>
    <t>adb33e14-0bb3-4c1a-bb17-6c2f71993d90___Com.G_SpM_FL 9043.JPG</t>
  </si>
  <si>
    <t>08ddab1e-8a69-47b2-b0ff-6d53e6315eee___Com.G_SpM_FL 1445.JPG</t>
  </si>
  <si>
    <t>bc4f7252-fbc8-4c31-9d62-5371e7073c7d___Com.G_SpM_FL 8461.JPG</t>
  </si>
  <si>
    <t>05138887-688c-4efe-a78f-f4416c1d63b0___Com.G_SpM_FL 8767.JPG</t>
  </si>
  <si>
    <t>56c9cf66-9b9f-4da0-88b7-47fe8f633a84___Com.G_SpM_FL 9296.JPG</t>
  </si>
  <si>
    <t>64212dd5-5bcd-4abf-bc24-a1c13c81d60b___Com.G_SpM_FL 9290.JPG</t>
  </si>
  <si>
    <t>8979cbcd-62c9-4891-a428-f01bd2d177fa___Com.G_SpM_FL 9259.JPG</t>
  </si>
  <si>
    <t>2f286777-f4b0-4b89-9d29-8942267199dd___Com.G_SpM_FL 1515.JPG</t>
  </si>
  <si>
    <t>0794d252-5524-49d2-9871-011677db2698___Com.G_SpM_FL 8571.JPG</t>
  </si>
  <si>
    <t>c4c111ce-e78c-4c4e-9da4-cdd98a39cf2d___Com.G_SpM_FL 1406.JPG</t>
  </si>
  <si>
    <t>19ee147b-41b2-424b-b532-00ff31316109___Com.G_SpM_FL 1708.JPG</t>
  </si>
  <si>
    <t>c5ba785b-3571-4879-9771-9844c4e8fa44___Com.G_SpM_FL 1625.JPG</t>
  </si>
  <si>
    <t>634de1ee-96c6-4e48-8f23-13a61088fc95___Com.G_SpM_FL 8661.JPG</t>
  </si>
  <si>
    <t>ca6db98a-6847-4959-83ff-505210ad6ee5___Com.G_SpM_FL 1669.JPG</t>
  </si>
  <si>
    <t>01027422-5838-4aaf-a517-01ea4e2cb6b9___Com.G_SpM_FL 9256.JPG</t>
  </si>
  <si>
    <t>51e4eabc-fe2b-44cc-88c8-bc95dafb5a57___Com.G_SpM_FL 8528.JPG</t>
  </si>
  <si>
    <t>4cf2d9a3-ae18-426a-a455-526aed2167a0___Com.G_SpM_FL 1260.JPG</t>
  </si>
  <si>
    <t>a1dd03db-9622-4ef3-877d-278c89ada38c___Com.G_SpM_FL 1370.JPG</t>
  </si>
  <si>
    <t>e822150a-b772-4815-b536-8b8c43381bc6___Com.G_SpM_FL 8849.JPG</t>
  </si>
  <si>
    <t>f2d3fadc-0142-4425-b731-6d95464a211d___Com.G_SpM_FL 8612.JPG</t>
  </si>
  <si>
    <t>cea4dd89-8d2b-4910-a037-3c6a8d3def20___Com.G_SpM_FL 9644.JPG</t>
  </si>
  <si>
    <t>cb66e6dd-27dd-41d7-bf66-995899694885___Com.G_SpM_FL 9314.JPG</t>
  </si>
  <si>
    <t>decfa616-56e5-472d-b1a3-cc9681f3676c___Com.G_SpM_FL 8659.JPG</t>
  </si>
  <si>
    <t>e1d723d5-d1dc-4116-9940-1b3e68d7e14b___Com.G_SpM_FL 1553.JPG</t>
  </si>
  <si>
    <t>b1b8b193-4006-43ad-8ba6-e9fb25b5c830___Com.G_SpM_FL 8956.JPG</t>
  </si>
  <si>
    <t>efd35611-5d21-4479-b279-00cfa75e8042___Com.G_SpM_FL 8429.JPG</t>
  </si>
  <si>
    <t>a75666ed-91d1-4f47-bcf2-554c8a5a3fd5___Com.G_SpM_FL 9551.JPG</t>
  </si>
  <si>
    <t>1d7a6c32-da22-42a0-8dca-85b758836bc6___Com.G_SpM_FL 1452.JPG</t>
  </si>
  <si>
    <t>4f2684bf-6392-4ce6-9e5a-4b37f44483be___Com.G_SpM_FL 9406.JPG</t>
  </si>
  <si>
    <t>38f3dbaa-0878-434a-ac6c-d558f6bb91a8___Com.G_SpM_FL 1206.JPG</t>
  </si>
  <si>
    <t>c4818d08-af45-4d23-a12e-2b84b09b5dbb___Com.G_SpM_FL 1337.JPG</t>
  </si>
  <si>
    <t>6bcf086c-abf3-48d3-8fd1-611c5f60183d___Com.G_SpM_FL 1160.JPG</t>
  </si>
  <si>
    <t>94451749-fc16-42bc-93f9-89f08e7e3a7d___Com.G_SpM_FL 8789.JPG</t>
  </si>
  <si>
    <t>af73380e-7559-4abf-ad1f-704bc2e8a570___Com.G_SpM_FL 1472.JPG</t>
  </si>
  <si>
    <t>ac5ba358-529e-41f3-a289-b85be6ae405f___Com.G_SpM_FL 9258.JPG</t>
  </si>
  <si>
    <t>ce0386c6-eef2-4746-8407-785b6be137f5___Com.G_SpM_FL 8778.JPG</t>
  </si>
  <si>
    <t>44f080ba-5c5b-42e3-a584-ee3114b25e61___Com.G_SpM_FL 1563.JPG</t>
  </si>
  <si>
    <t>8fe70afe-0582-4cbd-9ab3-72ca00d9808a___Com.G_SpM_FL 8908.JPG</t>
  </si>
  <si>
    <t>6199353f-27d9-4f9f-be4c-cf6ce1bdbb08___Com.G_SpM_FL 1152.JPG</t>
  </si>
  <si>
    <t>40e7cd25-e77b-4081-8291-24acb4e57d90___Com.G_SpM_FL 1326.JPG</t>
  </si>
  <si>
    <t>3b90769e-82f9-4b5f-93dd-6c2666f3c952___Com.G_SpM_FL 8924.JPG</t>
  </si>
  <si>
    <t>ba6d3f0a-490b-46fd-87e0-bcb1e3b033dd___Com.G_SpM_FL 1655.JPG</t>
  </si>
  <si>
    <t>4eafd895-1d10-4f48-8da7-a78220788514___Com.G_SpM_FL 1204.JPG</t>
  </si>
  <si>
    <t>f6a5fe20-bcc4-4c55-aaab-81415a7f7697___Com.G_SpM_FL 8546.JPG</t>
  </si>
  <si>
    <t>298f6d1d-401b-498a-9909-a0e53ba0424c___Com.G_SpM_FL 8940.JPG</t>
  </si>
  <si>
    <t>76cdaf18-eb63-4007-a72d-95c9339430bb___Com.G_SpM_FL 1422.JPG</t>
  </si>
  <si>
    <t>77b6e3f2-05f2-4fb7-9263-a30d5ddce78f___Com.G_SpM_FL 1362.JPG</t>
  </si>
  <si>
    <t>4558d92c-82e5-4a33-a0d2-0a61e743c767___Com.G_SpM_FL 1168.JPG</t>
  </si>
  <si>
    <t>1c4ea24a-8e30-4fde-8ff3-32c9bbe4b432___Com.G_SpM_FL 1448.JPG</t>
  </si>
  <si>
    <t>92984828-1f93-49c5-89d4-039c434c5737___Com.G_SpM_FL 8500.JPG</t>
  </si>
  <si>
    <t>f58ec82b-b2ac-4120-b612-bb48a2f68e15___Com.G_SpM_FL 8959.JPG</t>
  </si>
  <si>
    <t>4795bf1b-66bd-43ce-9a81-a8b391cf157a___Com.G_SpM_FL 1421.JPG</t>
  </si>
  <si>
    <t>bb240371-2ef1-4421-a638-41ba2ef45b83___Com.G_SpM_FL 1134.JPG</t>
  </si>
  <si>
    <t>d0f7fad4-404a-4587-8bfd-6e56c7baf85a___Com.G_SpM_FL 1270.JPG</t>
  </si>
  <si>
    <t>af792df7-cfe0-41cc-bb9c-54500e894222___Com.G_SpM_FL 9518.JPG</t>
  </si>
  <si>
    <t>68a2486d-c010-4a35-938a-1237ad28ad7a___Com.G_SpM_FL 8992.JPG</t>
  </si>
  <si>
    <t>f8833bfd-37c6-4738-838b-a17619a43abf___Com.G_SpM_FL 9530.JPG</t>
  </si>
  <si>
    <t>a2cfdb52-ba7c-4e49-bf32-54eeb4ee97c9___Com.G_SpM_FL 9345.JPG</t>
  </si>
  <si>
    <t>1dde88ff-2897-4181-834f-e3629e3cd12c___Com.G_SpM_FL 9560.JPG</t>
  </si>
  <si>
    <t>7b6c80e6-15fe-47ed-978a-087ab7b49bb0___Com.G_SpM_FL 9009.JPG</t>
  </si>
  <si>
    <t>af169c79-1e80-4022-a1e2-409e6a800fbd___Com.G_SpM_FL 8791.JPG</t>
  </si>
  <si>
    <t>159ef3ee-ef23-4df6-b3bc-a7a8bc01aaa0___Com.G_SpM_FL 8921.JPG</t>
  </si>
  <si>
    <t>9b663836-f45a-4049-a0f5-35a0b3225e42___Com.G_SpM_FL 9309.JPG</t>
  </si>
  <si>
    <t>f8b06c4f-6f3a-44dd-9a70-2ab2a9be23e6___Com.G_SpM_FL 1534.JPG</t>
  </si>
  <si>
    <t>5c0e506b-b1cb-49a7-b764-b80b73d4244e___Com.G_SpM_FL 1196.JPG</t>
  </si>
  <si>
    <t>5a5afa95-1fb6-477e-a24c-a6fe1cac644f___Com.G_SpM_FL 9282.JPG</t>
  </si>
  <si>
    <t>07a04ca5-a3f3-43c7-b035-95eccd5ca39e___Com.G_SpM_FL 1401.JPG</t>
  </si>
  <si>
    <t>a865eaa1-aeb5-4e74-9e8d-274d7295b070___Com.G_SpM_FL 1494.JPG</t>
  </si>
  <si>
    <t>6bf31bc7-0d00-4303-a3d5-20733c36fa5d___Com.G_SpM_FL 1761.JPG</t>
  </si>
  <si>
    <t>82ba3fda-2d9e-43cf-85d6-c9af53f54370___Com.G_SpM_FL 8474.JPG</t>
  </si>
  <si>
    <t>cf9b0f20-9a1c-4fce-b78c-e5d5ac122964___Com.G_SpM_FL 9643.JPG</t>
  </si>
  <si>
    <t>e3540464-df30-4477-8bf6-66501f270508___Com.G_SpM_FL 8501.JPG</t>
  </si>
  <si>
    <t>1f3c081d-ddf4-48f7-884b-08b3a5b3ae0a___Com.G_SpM_FL 1307.JPG</t>
  </si>
  <si>
    <t>82b74161-fb08-43fd-b3b9-7f4f0d90a8a9___Com.G_SpM_FL 8425.JPG</t>
  </si>
  <si>
    <t>515b6f36-73a7-4535-b7c4-0ead02abd698___Com.G_SpM_FL 1589.JPG</t>
  </si>
  <si>
    <t>cb6ac171-2ca1-47cc-a295-4dbe7c9b2103___Com.G_SpM_FL 8975.JPG</t>
  </si>
  <si>
    <t>706d4ada-aabd-482f-87c1-5112720d86a4___Com.G_SpM_FL 8448.JPG</t>
  </si>
  <si>
    <t>b236a918-7730-4fae-8eb7-bb7457f1c315___Com.G_SpM_FL 1331.JPG</t>
  </si>
  <si>
    <t>6452c618-9439-42d8-ae0b-f0997e05ec35___Com.G_SpM_FL 1155.JPG</t>
  </si>
  <si>
    <t>8e9fba34-95ee-409b-b12b-004b23d9b4d0___Com.G_SpM_FL 8775.JPG</t>
  </si>
  <si>
    <t>f8f05d07-a357-4cb6-8306-f6a8fcf87f04___Com.G_SpM_FL 1559.JPG</t>
  </si>
  <si>
    <t>ed4d4d88-f802-4e7f-80a7-2b97cd714600___Com.G_SpM_FL 1597.JPG</t>
  </si>
  <si>
    <t>487fcd80-d74a-4e29-8959-7c02de6c5846___Com.G_SpM_FL 1240.JPG</t>
  </si>
  <si>
    <t>9ce02c34-b256-45a4-a27d-99071956b774___Com.G_SpM_FL 8662.JPG</t>
  </si>
  <si>
    <t>d05b2e21-1ba0-473a-889b-2a438dadac39___Com.G_SpM_FL 8750.JPG</t>
  </si>
  <si>
    <t>9feda02e-8d35-4d26-9639-95d41df32d8a___Com.G_SpM_FL 1684.JPG</t>
  </si>
  <si>
    <t>d5b62b80-5a43-49cf-99ab-649dfd7bd315___Com.G_SpM_FL 8996.JPG</t>
  </si>
  <si>
    <t>1e09bb35-ef0d-4efb-b3eb-320a976a5e13___Com.G_SpM_FL 1529.JPG</t>
  </si>
  <si>
    <t>4a3665bf-932d-4526-95a6-e491354df4ff___Com.G_SpM_FL 1541.JPG</t>
  </si>
  <si>
    <t>105833d3-690a-44fa-abd7-0a8c6245f7b0___Com.G_SpM_FL 1277.JPG</t>
  </si>
  <si>
    <t>8c849e11-f45e-4190-a5e7-d67a468a984c___Com.G_SpM_FL 9268.JPG</t>
  </si>
  <si>
    <t>491846cf-0ae0-41f5-aacb-b686b60f0f63___Com.G_SpM_FL 1183.JPG</t>
  </si>
  <si>
    <t>e958f0db-b139-4e9b-a720-ebc067128a0e___Com.G_SpM_FL 1342.JPG</t>
  </si>
  <si>
    <t>3a2b3d76-060b-41c2-b6e5-44149f209b73___Com.G_SpM_FL 1321.JPG</t>
  </si>
  <si>
    <t>1d1c9133-33c7-476d-a358-8699d5de8e1d___Com.G_SpM_FL 8915.JPG</t>
  </si>
  <si>
    <t>dfb1508d-3c5b-420a-ac9c-919602530ef2___Com.G_SpM_FL 8695.JPG</t>
  </si>
  <si>
    <t>dfa0fb4a-f4c7-4e2f-b8d1-45a6aea110cc___Com.G_SpM_FL 8622.JPG</t>
  </si>
  <si>
    <t>ea97444a-53a0-41fe-a790-811c730f1321___Com.G_SpM_FL 1525.JPG</t>
  </si>
  <si>
    <t>b8f3fa26-1221-49a9-882c-635f9155d12a___Com.G_SpM_FL 8821.JPG</t>
  </si>
  <si>
    <t>4eb26e2d-1467-4709-8f37-eda9ca1ee92e___Com.G_SpM_FL 1748.JPG</t>
  </si>
  <si>
    <t>fbabfa17-0b7e-4c83-bb10-ebcf80515ce7___Com.G_SpM_FL 8741.JPG</t>
  </si>
  <si>
    <t>91fc001b-f4dd-4ffb-af7c-2c7dd4f1c4ab___Com.G_SpM_FL 8822.JPG</t>
  </si>
  <si>
    <t>64338ca4-e33c-473a-86b5-58a4e76149a9___Com.G_SpM_FL 8632.JPG</t>
  </si>
  <si>
    <t>9cd773ee-c072-4a61-bc6c-716826705904___Com.G_SpM_FL 1220.JPG</t>
  </si>
  <si>
    <t>63384c82-1527-482a-93e4-51841ad0506c___Com.G_SpM_FL 1373.JPG</t>
  </si>
  <si>
    <t>c8ac701f-23a1-45e5-9a3e-455b19d65479___Com.G_SpM_FL 8744.JPG</t>
  </si>
  <si>
    <t>5f8b820c-70d5-42b9-8844-a1b3dc4aecd1___Com.G_SpM_FL 9426.JPG</t>
  </si>
  <si>
    <t>d227dad9-205e-4dc9-8949-bc40113d4f21___Com.G_SpM_FL 8805.JPG</t>
  </si>
  <si>
    <t>53884dab-82f0-4f78-b28e-c0fe64805316___Com.G_SpM_FL 9630.JPG</t>
  </si>
  <si>
    <t>6f1c964b-e83a-4569-b700-d79b98a5e64c___Com.G_SpM_FL 1703.JPG</t>
  </si>
  <si>
    <t>e6ebca7a-cacc-4ca4-bf8b-1c5f63f847dc___Com.G_SpM_FL 1511.JPG</t>
  </si>
  <si>
    <t>ae60fb8a-1774-422b-a141-869d27d74e22___Com.G_SpM_FL 9378.JPG</t>
  </si>
  <si>
    <t>63a687b1-1d5f-4b5b-9a16-c4fb2e9b2c30___Com.G_SpM_FL 1723.JPG</t>
  </si>
  <si>
    <t>06c29099-98e3-46ae-88f9-7160c74dafea___Com.G_SpM_FL 9427.JPG</t>
  </si>
  <si>
    <t>4fb875a3-1dd9-4694-92b9-92cd77af7ed9___Com.G_SpM_FL 9318.JPG</t>
  </si>
  <si>
    <t>c7da5378-82bb-45ef-9b9c-2c64c4130cf6___Com.G_SpM_FL 8772.JPG</t>
  </si>
  <si>
    <t>77a3496e-25d7-4f1d-9a6c-b66c15cc2088___Com.G_SpM_FL 8485.JPG</t>
  </si>
  <si>
    <t>e18529e1-ae21-43c7-95f9-82df36a4b20f___Com.G_SpM_FL 1259.JPG</t>
  </si>
  <si>
    <t>46cc7a8f-9849-43c1-86f4-8edd643629a5___Com.G_SpM_FL 8928.JPG</t>
  </si>
  <si>
    <t>57947620-7dfb-4197-8e9a-c78b56e43ba4___Com.G_SpM_FL 9527.JPG</t>
  </si>
  <si>
    <t>473578ed-99da-4f7f-9eff-25b067e6c761___Com.G_SpM_FL 1545.JPG</t>
  </si>
  <si>
    <t>c40d9ccd-549c-4d31-b920-c05d6107b27d___Com.G_SpM_FL 9557.JPG</t>
  </si>
  <si>
    <t>d626d9d0-24e6-4a85-a13d-6c40f9895e23___Com.G_SpM_FL 1334.JPG</t>
  </si>
  <si>
    <t>bd686fc4-6f2b-4139-b1c9-ef58ad3542c8___Com.G_SpM_FL 8438.JPG</t>
  </si>
  <si>
    <t>25245f74-df2c-442d-8146-bdf161cc18f2___Com.G_SpM_FL 1419.JPG</t>
  </si>
  <si>
    <t>f598ab69-e947-4664-9df0-0ba133e40b30___Com.G_SpM_FL 9504.JPG</t>
  </si>
  <si>
    <t>b86c1e33-522c-44b2-a052-a0660a3ce557___Com.G_SpM_FL 9008.JPG</t>
  </si>
  <si>
    <t>a76a99f6-5e6d-4ca1-aabb-369019686a5e___Com.G_SpM_FL 8752.JPG</t>
  </si>
  <si>
    <t>aa511e6f-be23-456e-a631-03310c61f8e9___Com.G_SpM_FL 8866.JPG</t>
  </si>
  <si>
    <t>fb5a5218-f752-49c5-8ae2-d54251b8177e___Com.G_SpM_FL 8701.JPG</t>
  </si>
  <si>
    <t>aadcf7d6-56f1-495c-a099-8fca2f2e79e1___Com.G_SpM_FL 1392.JPG</t>
  </si>
  <si>
    <t>c52251d2-be10-4b22-8d88-53497d408b25___Com.G_SpM_FL 1672.JPG</t>
  </si>
  <si>
    <t>abfc3926-5ff5-46c0-a131-0853b4e686b3___Com.G_SpM_FL 1162.JPG</t>
  </si>
  <si>
    <t>c92e4745-f8f2-4be3-a3cd-42a8bf94ef37___Com.G_SpM_FL 9363.JPG</t>
  </si>
  <si>
    <t>21941596-620a-443c-97f9-cf4c98a4e3c5___Com.G_SpM_FL 1581.JPG</t>
  </si>
  <si>
    <t>8d99fef6-aef1-4e74-84c4-eb713aaef8af___Com.G_SpM_FL 8726.JPG</t>
  </si>
  <si>
    <t>b7de2f62-330a-4ea0-91d1-d69f9629e150___Com.G_SpM_FL 8780.JPG</t>
  </si>
  <si>
    <t>Bean__angular_leaf_spot</t>
  </si>
  <si>
    <t>bean_angular_leaf_spot_train.229.jpg</t>
  </si>
  <si>
    <t>angular_leaf_spot</t>
  </si>
  <si>
    <t>bean_angular_leaf_spot_train.16.jpg</t>
  </si>
  <si>
    <t>bean_angular_leaf_spot_train.163.jpg</t>
  </si>
  <si>
    <t>bean_angular_leaf_spot_train.177.jpg</t>
  </si>
  <si>
    <t>bean_angular_leaf_spot_test.16.jpg</t>
  </si>
  <si>
    <t>bean_angular_leaf_spot_train.188.jpg</t>
  </si>
  <si>
    <t>bean_angular_leaf_spot_train.189.jpg</t>
  </si>
  <si>
    <t>bean_angular_leaf_spot_train.176.jpg</t>
  </si>
  <si>
    <t>bean_angular_leaf_spot_train.214.jpg</t>
  </si>
  <si>
    <t>bean_angular_leaf_spot_train.228.jpg</t>
  </si>
  <si>
    <t>bean_angular_leaf_spot_train.202.jpg</t>
  </si>
  <si>
    <t>bean_angular_leaf_spot_train.216.jpg</t>
  </si>
  <si>
    <t>bean_angular_leaf_spot_train.29.jpg</t>
  </si>
  <si>
    <t>bean_angular_leaf_spot_train.15.jpg</t>
  </si>
  <si>
    <t>bean_angular_leaf_spot_train.148.jpg</t>
  </si>
  <si>
    <t>bean_angular_leaf_spot_train.174.jpg</t>
  </si>
  <si>
    <t>bean_angular_leaf_spot_train.160.jpg</t>
  </si>
  <si>
    <t>bean_angular_leaf_spot_test.29.jpg</t>
  </si>
  <si>
    <t>bean_angular_leaf_spot_test.28.jpg</t>
  </si>
  <si>
    <t>bean_angular_leaf_spot_test.14.jpg</t>
  </si>
  <si>
    <t>bean_angular_leaf_spot_train.161.jpg</t>
  </si>
  <si>
    <t>bean_angular_leaf_spot_train.175.jpg</t>
  </si>
  <si>
    <t>bean_angular_leaf_spot_train.149.jpg</t>
  </si>
  <si>
    <t>bean_angular_leaf_spot_train.14.jpg</t>
  </si>
  <si>
    <t>bean_angular_leaf_spot_train.217.jpg</t>
  </si>
  <si>
    <t>bean_angular_leaf_spot_train.203.jpg</t>
  </si>
  <si>
    <t>bean_angular_leaf_spot_val.4.jpg</t>
  </si>
  <si>
    <t>bean_angular_leaf_spot_val.0.jpg</t>
  </si>
  <si>
    <t>bean_angular_leaf_spot_train.207.jpg</t>
  </si>
  <si>
    <t>bean_angular_leaf_spot_train.10.jpg</t>
  </si>
  <si>
    <t>bean_angular_leaf_spot_train.159.jpg</t>
  </si>
  <si>
    <t>bean_angular_leaf_spot_test.38.jpg</t>
  </si>
  <si>
    <t>bean_angular_leaf_spot_test.11.jpg</t>
  </si>
  <si>
    <t>bean_angular_leaf_spot_test.39.jpg</t>
  </si>
  <si>
    <t>bean_angular_leaf_spot_train.158.jpg</t>
  </si>
  <si>
    <t>bean_angular_leaf_spot_train.170.jpg</t>
  </si>
  <si>
    <t>bean_angular_leaf_spot_train.11.jpg</t>
  </si>
  <si>
    <t>bean_angular_leaf_spot_train.206.jpg</t>
  </si>
  <si>
    <t>bean_angular_leaf_spot_val.3.jpg</t>
  </si>
  <si>
    <t>bean_angular_leaf_spot_test.8.jpg</t>
  </si>
  <si>
    <t>bean_angular_leaf_spot_train.210.jpg</t>
  </si>
  <si>
    <t>bean_angular_leaf_spot_train.204.jpg</t>
  </si>
  <si>
    <t>bean_angular_leaf_spot_train.238.jpg</t>
  </si>
  <si>
    <t>bean_angular_leaf_spot_train.13.jpg</t>
  </si>
  <si>
    <t>bean_angular_leaf_spot_train.166.jpg</t>
  </si>
  <si>
    <t>bean_angular_leaf_spot_test.13.jpg</t>
  </si>
  <si>
    <t>bean_angular_leaf_spot_train.199.jpg</t>
  </si>
  <si>
    <t>bean_angular_leaf_spot_test.12.jpg</t>
  </si>
  <si>
    <t>bean_angular_leaf_spot_train.198.jpg</t>
  </si>
  <si>
    <t>bean_angular_leaf_spot_train.167.jpg</t>
  </si>
  <si>
    <t>bean_angular_leaf_spot_train.12.jpg</t>
  </si>
  <si>
    <t>bean_angular_leaf_spot_train.239.jpg</t>
  </si>
  <si>
    <t>bean_angular_leaf_spot_train.205.jpg</t>
  </si>
  <si>
    <t>bean_angular_leaf_spot_train.211.jpg</t>
  </si>
  <si>
    <t>bean_angular_leaf_spot_val.2.jpg</t>
  </si>
  <si>
    <t>bean_angular_leaf_spot_val.17.jpg</t>
  </si>
  <si>
    <t>bean_angular_leaf_spot_train.276.jpg</t>
  </si>
  <si>
    <t>bean_angular_leaf_spot_train.289.jpg</t>
  </si>
  <si>
    <t>bean_angular_leaf_spot_train.49.jpg</t>
  </si>
  <si>
    <t>bean_angular_leaf_spot_train.61.jpg</t>
  </si>
  <si>
    <t>bean_angular_leaf_spot_train.75.jpg</t>
  </si>
  <si>
    <t>bean_angular_leaf_spot_train.302.jpg</t>
  </si>
  <si>
    <t>bean_angular_leaf_spot_train.128.jpg</t>
  </si>
  <si>
    <t>bean_angular_leaf_spot_train.100.jpg</t>
  </si>
  <si>
    <t>bean_angular_leaf_spot_train.114.jpg</t>
  </si>
  <si>
    <t>bean_angular_leaf_spot_train.115.jpg</t>
  </si>
  <si>
    <t>bean_angular_leaf_spot_train.101.jpg</t>
  </si>
  <si>
    <t>bean_angular_leaf_spot_train.129.jpg</t>
  </si>
  <si>
    <t>bean_angular_leaf_spot_train.317.jpg</t>
  </si>
  <si>
    <t>bean_angular_leaf_spot_train.303.jpg</t>
  </si>
  <si>
    <t>bean_angular_leaf_spot_train.74.jpg</t>
  </si>
  <si>
    <t>bean_angular_leaf_spot_train.60.jpg</t>
  </si>
  <si>
    <t>bean_angular_leaf_spot_train.48.jpg</t>
  </si>
  <si>
    <t>bean_angular_leaf_spot_train.288.jpg</t>
  </si>
  <si>
    <t>bean_angular_leaf_spot_val.14.jpg</t>
  </si>
  <si>
    <t>bean_angular_leaf_spot_val.28.jpg</t>
  </si>
  <si>
    <t>bean_angular_leaf_spot_train.249.jpg</t>
  </si>
  <si>
    <t>bean_angular_leaf_spot_train.261.jpg</t>
  </si>
  <si>
    <t>bean_angular_leaf_spot_train.275.jpg</t>
  </si>
  <si>
    <t>bean_angular_leaf_spot_train.76.jpg</t>
  </si>
  <si>
    <t>bean_angular_leaf_spot_train.329.jpg</t>
  </si>
  <si>
    <t>bean_angular_leaf_spot_train.315.jpg</t>
  </si>
  <si>
    <t>bean_angular_leaf_spot_train.301.jpg</t>
  </si>
  <si>
    <t>bean_angular_leaf_spot_train.117.jpg</t>
  </si>
  <si>
    <t>bean_angular_leaf_spot_train.102.jpg</t>
  </si>
  <si>
    <t>bean_angular_leaf_spot_train.116.jpg</t>
  </si>
  <si>
    <t>bean_angular_leaf_spot_train.328.jpg</t>
  </si>
  <si>
    <t>bean_angular_leaf_spot_train.63.jpg</t>
  </si>
  <si>
    <t>bean_angular_leaf_spot_train.274.jpg</t>
  </si>
  <si>
    <t>bean_angular_leaf_spot_train.248.jpg</t>
  </si>
  <si>
    <t>bean_angular_leaf_spot_val.29.jpg</t>
  </si>
  <si>
    <t>bean_angular_leaf_spot_val.15.jpg</t>
  </si>
  <si>
    <t>bean_angular_leaf_spot_val.39.jpg</t>
  </si>
  <si>
    <t>bean_angular_leaf_spot_val.11.jpg</t>
  </si>
  <si>
    <t>bean_angular_leaf_spot_train.264.jpg</t>
  </si>
  <si>
    <t>bean_angular_leaf_spot_train.270.jpg</t>
  </si>
  <si>
    <t>bean_angular_leaf_spot_train.310.jpg</t>
  </si>
  <si>
    <t>bean_angular_leaf_spot_train.304.jpg</t>
  </si>
  <si>
    <t>bean_angular_leaf_spot_train.338.jpg</t>
  </si>
  <si>
    <t>bean_angular_leaf_spot_train.112.jpg</t>
  </si>
  <si>
    <t>bean_angular_leaf_spot_train.106.jpg</t>
  </si>
  <si>
    <t>bean_angular_leaf_spot_train.9.jpg</t>
  </si>
  <si>
    <t>bean_angular_leaf_spot_train.107.jpg</t>
  </si>
  <si>
    <t>bean_angular_leaf_spot_train.113.jpg</t>
  </si>
  <si>
    <t>bean_angular_leaf_spot_train.339.jpg</t>
  </si>
  <si>
    <t>bean_angular_leaf_spot_train.311.jpg</t>
  </si>
  <si>
    <t>bean_angular_leaf_spot_train.66.jpg</t>
  </si>
  <si>
    <t>bean_angular_leaf_spot_train.72.jpg</t>
  </si>
  <si>
    <t>bean_angular_leaf_spot_train.271.jpg</t>
  </si>
  <si>
    <t>bean_angular_leaf_spot_train.265.jpg</t>
  </si>
  <si>
    <t>bean_angular_leaf_spot_val.10.jpg</t>
  </si>
  <si>
    <t>bean_angular_leaf_spot_val.12.jpg</t>
  </si>
  <si>
    <t>bean_angular_leaf_spot_train.267.jpg</t>
  </si>
  <si>
    <t>bean_angular_leaf_spot_train.70.jpg</t>
  </si>
  <si>
    <t>bean_angular_leaf_spot_train.58.jpg</t>
  </si>
  <si>
    <t>bean_angular_leaf_spot_train.298.jpg</t>
  </si>
  <si>
    <t>bean_angular_leaf_spot_train.307.jpg</t>
  </si>
  <si>
    <t>bean_angular_leaf_spot_train.313.jpg</t>
  </si>
  <si>
    <t>bean_angular_leaf_spot_train.105.jpg</t>
  </si>
  <si>
    <t>bean_angular_leaf_spot_train.139.jpg</t>
  </si>
  <si>
    <t>bean_angular_leaf_spot_train.110.jpg</t>
  </si>
  <si>
    <t>bean_angular_leaf_spot_train.312.jpg</t>
  </si>
  <si>
    <t>bean_angular_leaf_spot_train.306.jpg</t>
  </si>
  <si>
    <t>bean_angular_leaf_spot_train.299.jpg</t>
  </si>
  <si>
    <t>bean_angular_leaf_spot_train.59.jpg</t>
  </si>
  <si>
    <t>bean_angular_leaf_spot_train.71.jpg</t>
  </si>
  <si>
    <t>bean_angular_leaf_spot_train.272.jpg</t>
  </si>
  <si>
    <t>bean_angular_leaf_spot_val.13.jpg</t>
  </si>
  <si>
    <t>bean_angular_leaf_spot_val.22.jpg</t>
  </si>
  <si>
    <t>bean_angular_leaf_spot_train.257.jpg</t>
  </si>
  <si>
    <t>bean_angular_leaf_spot_train.97.jpg</t>
  </si>
  <si>
    <t>bean_angular_leaf_spot_train.243.jpg</t>
  </si>
  <si>
    <t>bean_angular_leaf_spot_train.68.jpg</t>
  </si>
  <si>
    <t>bean_angular_leaf_spot_train.40.jpg</t>
  </si>
  <si>
    <t>bean_angular_leaf_spot_train.280.jpg</t>
  </si>
  <si>
    <t>bean_angular_leaf_spot_train.54.jpg</t>
  </si>
  <si>
    <t>bean_angular_leaf_spot_train.323.jpg</t>
  </si>
  <si>
    <t>bean_angular_leaf_spot_train.337.jpg</t>
  </si>
  <si>
    <t>bean_angular_leaf_spot_train.109.jpg</t>
  </si>
  <si>
    <t>bean_angular_leaf_spot_train.135.jpg</t>
  </si>
  <si>
    <t>bean_angular_leaf_spot_train.134.jpg</t>
  </si>
  <si>
    <t>bean_angular_leaf_spot_train.108.jpg</t>
  </si>
  <si>
    <t>bean_angular_leaf_spot_train.336.jpg</t>
  </si>
  <si>
    <t>bean_angular_leaf_spot_train.55.jpg</t>
  </si>
  <si>
    <t>bean_angular_leaf_spot_train.295.jpg</t>
  </si>
  <si>
    <t>bean_angular_leaf_spot_train.41.jpg</t>
  </si>
  <si>
    <t>bean_angular_leaf_spot_train.242.jpg</t>
  </si>
  <si>
    <t>bean_angular_leaf_spot_train.96.jpg</t>
  </si>
  <si>
    <t>bean_angular_leaf_spot_train.82.jpg</t>
  </si>
  <si>
    <t>bean_angular_leaf_spot_train.256.jpg</t>
  </si>
  <si>
    <t>bean_angular_leaf_spot_val.23.jpg</t>
  </si>
  <si>
    <t>bean_angular_leaf_spot_val.35.jpg</t>
  </si>
  <si>
    <t>bean_angular_leaf_spot_val.21.jpg</t>
  </si>
  <si>
    <t>bean_angular_leaf_spot_train.268.jpg</t>
  </si>
  <si>
    <t>bean_angular_leaf_spot_train.94.jpg</t>
  </si>
  <si>
    <t>bean_angular_leaf_spot_train.240.jpg</t>
  </si>
  <si>
    <t>bean_angular_leaf_spot_train.254.jpg</t>
  </si>
  <si>
    <t>bean_angular_leaf_spot_train.297.jpg</t>
  </si>
  <si>
    <t>bean_angular_leaf_spot_train.334.jpg</t>
  </si>
  <si>
    <t>bean_angular_leaf_spot_train.320.jpg</t>
  </si>
  <si>
    <t>bean_angular_leaf_spot_train.136.jpg</t>
  </si>
  <si>
    <t>bean_angular_leaf_spot_train.122.jpg</t>
  </si>
  <si>
    <t>bean_angular_leaf_spot_train.123.jpg</t>
  </si>
  <si>
    <t>bean_angular_leaf_spot_train.137.jpg</t>
  </si>
  <si>
    <t>bean_angular_leaf_spot_train.5.jpg</t>
  </si>
  <si>
    <t>bean_angular_leaf_spot_train.321.jpg</t>
  </si>
  <si>
    <t>bean_angular_leaf_spot_train.335.jpg</t>
  </si>
  <si>
    <t>bean_angular_leaf_spot_train.42.jpg</t>
  </si>
  <si>
    <t>bean_angular_leaf_spot_train.282.jpg</t>
  </si>
  <si>
    <t>bean_angular_leaf_spot_train.81.jpg</t>
  </si>
  <si>
    <t>bean_angular_leaf_spot_train.255.jpg</t>
  </si>
  <si>
    <t>bean_angular_leaf_spot_train.241.jpg</t>
  </si>
  <si>
    <t>bean_angular_leaf_spot_train.269.jpg</t>
  </si>
  <si>
    <t>bean_angular_leaf_spot_val.18.jpg</t>
  </si>
  <si>
    <t>bean_angular_leaf_spot_val.24.jpg</t>
  </si>
  <si>
    <t>bean_angular_leaf_spot_train.91.jpg</t>
  </si>
  <si>
    <t>bean_angular_leaf_spot_train.245.jpg</t>
  </si>
  <si>
    <t>bean_angular_leaf_spot_train.251.jpg</t>
  </si>
  <si>
    <t>bean_angular_leaf_spot_train.279.jpg</t>
  </si>
  <si>
    <t>bean_angular_leaf_spot_train.286.jpg</t>
  </si>
  <si>
    <t>bean_angular_leaf_spot_train.52.jpg</t>
  </si>
  <si>
    <t>bean_angular_leaf_spot_train.46.jpg</t>
  </si>
  <si>
    <t>bean_angular_leaf_spot_train.292.jpg</t>
  </si>
  <si>
    <t>bean_angular_leaf_spot_train.319.jpg</t>
  </si>
  <si>
    <t>bean_angular_leaf_spot_train.127.jpg</t>
  </si>
  <si>
    <t>bean_angular_leaf_spot_train.1.jpg</t>
  </si>
  <si>
    <t>bean_angular_leaf_spot_train.132.jpg</t>
  </si>
  <si>
    <t>bean_angular_leaf_spot_train.318.jpg</t>
  </si>
  <si>
    <t>bean_angular_leaf_spot_train.324.jpg</t>
  </si>
  <si>
    <t>bean_angular_leaf_spot_train.47.jpg</t>
  </si>
  <si>
    <t>bean_angular_leaf_spot_train.278.jpg</t>
  </si>
  <si>
    <t>bean_angular_leaf_spot_train.84.jpg</t>
  </si>
  <si>
    <t>bean_angular_leaf_spot_train.250.jpg</t>
  </si>
  <si>
    <t>bean_angular_leaf_spot_train.244.jpg</t>
  </si>
  <si>
    <t>bean_angular_leaf_spot_train.90.jpg</t>
  </si>
  <si>
    <t>bean_angular_leaf_spot_val.25.jpg</t>
  </si>
  <si>
    <t>bean_angular_leaf_spot_val.19.jpg</t>
  </si>
  <si>
    <t>bean_angular_leaf_spot_val.27.jpg</t>
  </si>
  <si>
    <t>bean_angular_leaf_spot_train.252.jpg</t>
  </si>
  <si>
    <t>bean_angular_leaf_spot_train.92.jpg</t>
  </si>
  <si>
    <t>bean_angular_leaf_spot_train.291.jpg</t>
  </si>
  <si>
    <t>bean_angular_leaf_spot_train.285.jpg</t>
  </si>
  <si>
    <t>bean_angular_leaf_spot_train.79.jpg</t>
  </si>
  <si>
    <t>bean_angular_leaf_spot_train.326.jpg</t>
  </si>
  <si>
    <t>bean_angular_leaf_spot_train.130.jpg</t>
  </si>
  <si>
    <t>bean_angular_leaf_spot_train.2.jpg</t>
  </si>
  <si>
    <t>bean_angular_leaf_spot_train.3.jpg</t>
  </si>
  <si>
    <t>bean_angular_leaf_spot_train.119.jpg</t>
  </si>
  <si>
    <t>bean_angular_leaf_spot_train.131.jpg</t>
  </si>
  <si>
    <t>bean_angular_leaf_spot_train.333.jpg</t>
  </si>
  <si>
    <t>bean_angular_leaf_spot_train.78.jpg</t>
  </si>
  <si>
    <t>bean_angular_leaf_spot_train.50.jpg</t>
  </si>
  <si>
    <t>bean_angular_leaf_spot_train.284.jpg</t>
  </si>
  <si>
    <t>bean_angular_leaf_spot_train.44.jpg</t>
  </si>
  <si>
    <t>bean_angular_leaf_spot_train.93.jpg</t>
  </si>
  <si>
    <t>bean_angular_leaf_spot_train.87.jpg</t>
  </si>
  <si>
    <t>bean_angular_leaf_spot_train.253.jpg</t>
  </si>
  <si>
    <t>bean_angular_leaf_spot_val.26.jpg</t>
  </si>
  <si>
    <t>bean_angular_leaf_spot_val.41.jpg</t>
  </si>
  <si>
    <t>bean_angular_leaf_spot_test.4.jpg</t>
  </si>
  <si>
    <t>bean_angular_leaf_spot_train.208.jpg</t>
  </si>
  <si>
    <t>bean_angular_leaf_spot_train.220.jpg</t>
  </si>
  <si>
    <t>bean_angular_leaf_spot_train.23.jpg</t>
  </si>
  <si>
    <t>bean_angular_leaf_spot_train.37.jpg</t>
  </si>
  <si>
    <t>bean_angular_leaf_spot_train.340.jpg</t>
  </si>
  <si>
    <t>bean_angular_leaf_spot_test.37.jpg</t>
  </si>
  <si>
    <t>bean_angular_leaf_spot_test.23.jpg</t>
  </si>
  <si>
    <t>bean_angular_leaf_spot_train.181.jpg</t>
  </si>
  <si>
    <t>bean_angular_leaf_spot_train.194.jpg</t>
  </si>
  <si>
    <t>bean_angular_leaf_spot_train.180.jpg</t>
  </si>
  <si>
    <t>bean_angular_leaf_spot_test.22.jpg</t>
  </si>
  <si>
    <t>bean_angular_leaf_spot_test.36.jpg</t>
  </si>
  <si>
    <t>bean_angular_leaf_spot_train.341.jpg</t>
  </si>
  <si>
    <t>bean_angular_leaf_spot_train.36.jpg</t>
  </si>
  <si>
    <t>bean_angular_leaf_spot_train.22.jpg</t>
  </si>
  <si>
    <t>bean_angular_leaf_spot_train.235.jpg</t>
  </si>
  <si>
    <t>bean_angular_leaf_spot_train.209.jpg</t>
  </si>
  <si>
    <t>bean_angular_leaf_spot_val.40.jpg</t>
  </si>
  <si>
    <t>bean_angular_leaf_spot_val.42.jpg</t>
  </si>
  <si>
    <t>bean_angular_leaf_spot_test.7.jpg</t>
  </si>
  <si>
    <t>bean_angular_leaf_spot_train.237.jpg</t>
  </si>
  <si>
    <t>bean_angular_leaf_spot_train.34.jpg</t>
  </si>
  <si>
    <t>bean_angular_leaf_spot_train.169.jpg</t>
  </si>
  <si>
    <t>bean_angular_leaf_spot_train.155.jpg</t>
  </si>
  <si>
    <t>bean_angular_leaf_spot_train.141.jpg</t>
  </si>
  <si>
    <t>bean_angular_leaf_spot_test.34.jpg</t>
  </si>
  <si>
    <t>bean_angular_leaf_spot_train.196.jpg</t>
  </si>
  <si>
    <t>bean_angular_leaf_spot_train.182.jpg</t>
  </si>
  <si>
    <t>bean_angular_leaf_spot_train.183.jpg</t>
  </si>
  <si>
    <t>bean_angular_leaf_spot_train.197.jpg</t>
  </si>
  <si>
    <t>bean_angular_leaf_spot_test.35.jpg</t>
  </si>
  <si>
    <t>bean_angular_leaf_spot_train.140.jpg</t>
  </si>
  <si>
    <t>bean_angular_leaf_spot_train.154.jpg</t>
  </si>
  <si>
    <t>bean_angular_leaf_spot_train.342.jpg</t>
  </si>
  <si>
    <t>bean_angular_leaf_spot_train.21.jpg</t>
  </si>
  <si>
    <t>bean_angular_leaf_spot_train.236.jpg</t>
  </si>
  <si>
    <t>bean_angular_leaf_spot_test.6.jpg</t>
  </si>
  <si>
    <t>bean_angular_leaf_spot_val.43.jpg</t>
  </si>
  <si>
    <t>bean_angular_leaf_spot_val.9.jpg</t>
  </si>
  <si>
    <t>bean_angular_leaf_spot_test.2.jpg</t>
  </si>
  <si>
    <t>bean_angular_leaf_spot_train.226.jpg</t>
  </si>
  <si>
    <t>bean_angular_leaf_spot_train.232.jpg</t>
  </si>
  <si>
    <t>bean_angular_leaf_spot_train.31.jpg</t>
  </si>
  <si>
    <t>bean_angular_leaf_spot_train.25.jpg</t>
  </si>
  <si>
    <t>bean_angular_leaf_spot_train.19.jpg</t>
  </si>
  <si>
    <t>bean_angular_leaf_spot_train.144.jpg</t>
  </si>
  <si>
    <t>bean_angular_leaf_spot_train.178.jpg</t>
  </si>
  <si>
    <t>bean_angular_leaf_spot_test.19.jpg</t>
  </si>
  <si>
    <t>bean_angular_leaf_spot_train.193.jpg</t>
  </si>
  <si>
    <t>bean_angular_leaf_spot_train.187.jpg</t>
  </si>
  <si>
    <t>bean_angular_leaf_spot_test.25.jpg</t>
  </si>
  <si>
    <t>bean_angular_leaf_spot_test.31.jpg</t>
  </si>
  <si>
    <t>bean_angular_leaf_spot_test.30.jpg</t>
  </si>
  <si>
    <t>bean_angular_leaf_spot_train.186.jpg</t>
  </si>
  <si>
    <t>bean_angular_leaf_spot_test.18.jpg</t>
  </si>
  <si>
    <t>bean_angular_leaf_spot_train.145.jpg</t>
  </si>
  <si>
    <t>bean_angular_leaf_spot_train.18.jpg</t>
  </si>
  <si>
    <t>bean_angular_leaf_spot_train.24.jpg</t>
  </si>
  <si>
    <t>bean_angular_leaf_spot_train.233.jpg</t>
  </si>
  <si>
    <t>bean_angular_leaf_spot_train.227.jpg</t>
  </si>
  <si>
    <t>bean_angular_leaf_spot_test.3.jpg</t>
  </si>
  <si>
    <t>bean_angular_leaf_spot_val.8.jpg</t>
  </si>
  <si>
    <t>bean_angular_leaf_spot_test.1.jpg</t>
  </si>
  <si>
    <t>bean_angular_leaf_spot_train.231.jpg</t>
  </si>
  <si>
    <t>bean_angular_leaf_spot_train.225.jpg</t>
  </si>
  <si>
    <t>bean_angular_leaf_spot_train.26.jpg</t>
  </si>
  <si>
    <t>bean_angular_leaf_spot_train.32.jpg</t>
  </si>
  <si>
    <t>bean_angular_leaf_spot_train.147.jpg</t>
  </si>
  <si>
    <t>bean_angular_leaf_spot_train.153.jpg</t>
  </si>
  <si>
    <t>bean_angular_leaf_spot_train.184.jpg</t>
  </si>
  <si>
    <t>bean_angular_leaf_spot_test.32.jpg</t>
  </si>
  <si>
    <t>bean_angular_leaf_spot_test.26.jpg</t>
  </si>
  <si>
    <t>bean_angular_leaf_spot_train.185.jpg</t>
  </si>
  <si>
    <t>bean_angular_leaf_spot_train.146.jpg</t>
  </si>
  <si>
    <t>bean_angular_leaf_spot_train.344.jpg</t>
  </si>
  <si>
    <t>bean_angular_leaf_spot_train.33.jpg</t>
  </si>
  <si>
    <t>bean_angular_leaf_spot_train.27.jpg</t>
  </si>
  <si>
    <t>bean_angular_leaf_spot_train.224.jpg</t>
  </si>
  <si>
    <t>bean_angular_leaf_spot_train.230.jpg</t>
  </si>
  <si>
    <t>bean_angular_leaf_spot_test.0.jpg</t>
  </si>
  <si>
    <t>Cauliflower__downy_mildew</t>
  </si>
  <si>
    <t>cauliflower_Downy Mildew. (130).jpg</t>
  </si>
  <si>
    <t>downy_mildew</t>
  </si>
  <si>
    <t>aug_50_cauliflower_Downy Mildew. (141).jpg</t>
  </si>
  <si>
    <t>aug_6_cauliflower_Downy Mildew. (116).jpg</t>
  </si>
  <si>
    <t>aug_72_cauliflower_Downy Mildew. (13).jpg</t>
  </si>
  <si>
    <t>cauliflower_Downy Mildew. (94).jpg</t>
  </si>
  <si>
    <t>cauliflower_Downy Mildew. (82).jpg</t>
  </si>
  <si>
    <t>aug_91_cauliflower_Downy Mildew. (122).jpg</t>
  </si>
  <si>
    <t>cauliflower_Downy Mildew. (126).jpg</t>
  </si>
  <si>
    <t>aug_35_cauliflower_Downy Mildew. (21).jpeg</t>
  </si>
  <si>
    <t>cauliflower_Downy Mildew. (4).jpg</t>
  </si>
  <si>
    <t>aug_78_cauliflower_Downy Mildew. (35).jpg</t>
  </si>
  <si>
    <t>cauliflower_Downy Mildew. (41).jpg</t>
  </si>
  <si>
    <t>cauliflower_Downy Mildew. (16).jpg</t>
  </si>
  <si>
    <t>aug_18_cauliflower_Downy Mildew. (87).jpg</t>
  </si>
  <si>
    <t>cauliflower_Downy Mildew. (57).jpg</t>
  </si>
  <si>
    <t>cauliflower_Downy Mildew. (21).jpeg</t>
  </si>
  <si>
    <t>cauliflower_Downy Mildew. (20).jpg</t>
  </si>
  <si>
    <t>cauliflower_Downy Mildew. (77).jpg</t>
  </si>
  <si>
    <t>cauliflower_Downy Mildew. (23).jpeg</t>
  </si>
  <si>
    <t>cauliflower_Downy Mildew. (98).jpg</t>
  </si>
  <si>
    <t>aug_56_cauliflower_Downy Mildew. (2).jpeg</t>
  </si>
  <si>
    <t>cauliflower_Downy Mildew. (61).jpg</t>
  </si>
  <si>
    <t>cauliflower_Downy Mildew. (36).jpg</t>
  </si>
  <si>
    <t>aug_112_cauliflower_Downy Mildew. (8).jpeg</t>
  </si>
  <si>
    <t>aug_122_cauliflower_Downy Mildew. (31).jpeg</t>
  </si>
  <si>
    <t>cauliflower_Downy Mildew. (8).jpg</t>
  </si>
  <si>
    <t>aug_58_cauliflower_Downy Mildew. (47).jpg</t>
  </si>
  <si>
    <t>cauliflower_Downy Mildew. (106).jpg</t>
  </si>
  <si>
    <t>aug_105_cauliflower_Downy Mildew. (24).jpg</t>
  </si>
  <si>
    <t>cauliflower_Downy Mildew. (110).jpg</t>
  </si>
  <si>
    <t>aug_23_cauliflower_Downy Mildew. (101).jpg</t>
  </si>
  <si>
    <t>aug_86_cauliflower_Downy Mildew. (24).jpeg</t>
  </si>
  <si>
    <t>cauliflower_Downy Mildew. (146).jpg</t>
  </si>
  <si>
    <t>cauliflower_Downy Mildew. (111).jpg</t>
  </si>
  <si>
    <t>aug_88_cauliflower_Downy Mildew. (124).jpg</t>
  </si>
  <si>
    <t>cauliflower_Downy Mildew. (9).jpeg</t>
  </si>
  <si>
    <t>aug_92_cauliflower_Downy Mildew. (122).jpg</t>
  </si>
  <si>
    <t>cauliflower_Downy Mildew. (107).jpg</t>
  </si>
  <si>
    <t>cauliflower_Downy Mildew. (9).jpg</t>
  </si>
  <si>
    <t>aug_0_cauliflower_Downy Mildew. (66).jpg</t>
  </si>
  <si>
    <t>cauliflower_Downy Mildew. (37).jpg</t>
  </si>
  <si>
    <t>cauliflower_Downy Mildew. (27).jpeg</t>
  </si>
  <si>
    <t>aug_96_cauliflower_Downy Mildew. (26).jpeg</t>
  </si>
  <si>
    <t>aug_99_cauliflower_Downy Mildew. (98).jpg</t>
  </si>
  <si>
    <t>cauliflower_Downy Mildew. (60).jpg</t>
  </si>
  <si>
    <t>aug_39_cauliflower_Downy Mildew. (23).jpeg</t>
  </si>
  <si>
    <t>cauliflower_Downy Mildew. (76).jpg</t>
  </si>
  <si>
    <t>cauliflower_Downy Mildew. (99).jpg</t>
  </si>
  <si>
    <t>aug_31_cauliflower_Downy Mildew. (44).jpg</t>
  </si>
  <si>
    <t>aug_12_cauliflower_Downy Mildew. (126).jpg</t>
  </si>
  <si>
    <t>cauliflower_Downy Mildew. (21).jpg</t>
  </si>
  <si>
    <t>cauliflower_Downy Mildew. (56).jpg</t>
  </si>
  <si>
    <t>cauliflower_Downy Mildew. (18).jpeg</t>
  </si>
  <si>
    <t>aug_115_cauliflower_Downy Mildew. (37).jpg</t>
  </si>
  <si>
    <t>aug_108_cauliflower_Downy Mildew. (28).jpg</t>
  </si>
  <si>
    <t>cauliflower_Downy Mildew. (17).jpg</t>
  </si>
  <si>
    <t>cauliflower_Downy Mildew. (25).jpeg</t>
  </si>
  <si>
    <t>aug_65_cauliflower_Downy Mildew. (16).jpeg</t>
  </si>
  <si>
    <t>cauliflower_Downy Mildew. (40).jpg</t>
  </si>
  <si>
    <t>cauliflower_Downy Mildew. (5).jpg</t>
  </si>
  <si>
    <t>aug_87_cauliflower_Downy Mildew. (124).jpg</t>
  </si>
  <si>
    <t>aug_101_cauliflower_Downy Mildew. (98).jpg</t>
  </si>
  <si>
    <t>cauliflower_Downy Mildew. (127).jpg</t>
  </si>
  <si>
    <t>cauliflower_Downy Mildew. (83).jpg</t>
  </si>
  <si>
    <t>aug_121_cauliflower_Downy Mildew. (31).jpeg</t>
  </si>
  <si>
    <t>aug_11_cauliflower_Downy Mildew. (20).jpg</t>
  </si>
  <si>
    <t>cauliflower_Downy Mildew. (95).jpg</t>
  </si>
  <si>
    <t>aug_45_cauliflower_Downy Mildew. (38).jpg</t>
  </si>
  <si>
    <t>cauliflower_Downy Mildew. (131).jpg</t>
  </si>
  <si>
    <t>aug_74_cauliflower_Downy Mildew. (13).jpg</t>
  </si>
  <si>
    <t>aug_85_cauliflower_Downy Mildew. (24).jpeg</t>
  </si>
  <si>
    <t>cauliflower_Downy Mildew. (26).jpg</t>
  </si>
  <si>
    <t>aug_73_cauliflower_Downy Mildew. (13).jpg</t>
  </si>
  <si>
    <t>cauliflower_Downy Mildew. (71).jpg</t>
  </si>
  <si>
    <t>aug_52_cauliflower_Downy Mildew. (135).jpg</t>
  </si>
  <si>
    <t>cauliflower_Downy Mildew. (67).jpg</t>
  </si>
  <si>
    <t>cauliflower_Downy Mildew. (22).jpeg</t>
  </si>
  <si>
    <t>aug_117_cauliflower_Downy Mildew. (75).jpg</t>
  </si>
  <si>
    <t>cauliflower_Downy Mildew. (88).jpg</t>
  </si>
  <si>
    <t>aug_66_cauliflower_Downy Mildew. (143).jpg</t>
  </si>
  <si>
    <t>cauliflower_Downy Mildew. (30).jpg</t>
  </si>
  <si>
    <t>aug_79_cauliflower_Downy Mildew. (35).jpg</t>
  </si>
  <si>
    <t>cauliflower_Downy Mildew. (100).jpg</t>
  </si>
  <si>
    <t>aug_33_cauliflower_Downy Mildew. (21).jpeg</t>
  </si>
  <si>
    <t>aug_19_cauliflower_Downy Mildew. (87).jpg</t>
  </si>
  <si>
    <t>cauliflower_Downy Mildew. (116).jpg</t>
  </si>
  <si>
    <t>aug_27_cauliflower_Downy Mildew. (14).jpeg</t>
  </si>
  <si>
    <t>cauliflower_Downy Mildew. (141).jpg</t>
  </si>
  <si>
    <t>cauliflower_Downy Mildew. (136).jpg</t>
  </si>
  <si>
    <t>aug_83_cauliflower_Downy Mildew. (100).jpg</t>
  </si>
  <si>
    <t>cauliflower_Downy Mildew. (92).jpg</t>
  </si>
  <si>
    <t>aug_113_cauliflower_Downy Mildew. (8).jpeg</t>
  </si>
  <si>
    <t>cauliflower_Downy Mildew. (84).jpg</t>
  </si>
  <si>
    <t>aug_28_cauliflower_Downy Mildew. (14).jpeg</t>
  </si>
  <si>
    <t>cauliflower_Downy Mildew. (120).jpg</t>
  </si>
  <si>
    <t>cauliflower_Downy Mildew. (2).jpg</t>
  </si>
  <si>
    <t>aug_59_cauliflower_Downy Mildew. (47).jpg</t>
  </si>
  <si>
    <t>cauliflower_Downy Mildew. (47).jpg</t>
  </si>
  <si>
    <t>cauliflower_Downy Mildew. (20).jpeg</t>
  </si>
  <si>
    <t>cauliflower_Downy Mildew. (10).jpg</t>
  </si>
  <si>
    <t>aug_15_cauliflower_Downy Mildew. (115).jpg</t>
  </si>
  <si>
    <t>cauliflower_Downy Mildew. (51).jpg</t>
  </si>
  <si>
    <t>aug_51_cauliflower_Downy Mildew. (135).jpg</t>
  </si>
  <si>
    <t>cauliflower_Downy Mildew. (50).jpg</t>
  </si>
  <si>
    <t>aug_38_cauliflower_Downy Mildew. (46).jpg</t>
  </si>
  <si>
    <t>cauliflower_Downy Mildew. (24).jpeg</t>
  </si>
  <si>
    <t>aug_62_cauliflower_Downy Mildew. (67).jpg</t>
  </si>
  <si>
    <t>aug_1_cauliflower_Downy Mildew. (66).jpg</t>
  </si>
  <si>
    <t>cauliflower_Downy Mildew. (11).jpg</t>
  </si>
  <si>
    <t>cauliflower_Downy Mildew. (19).jpeg</t>
  </si>
  <si>
    <t>cauliflower_Downy Mildew. (46).jpg</t>
  </si>
  <si>
    <t>cauliflower_Downy Mildew. (3).jpg</t>
  </si>
  <si>
    <t>cauliflower_Downy Mildew. (121).jpg</t>
  </si>
  <si>
    <t>aug_14_cauliflower_Downy Mildew. (126).jpg</t>
  </si>
  <si>
    <t>cauliflower_Downy Mildew. (85).jpg</t>
  </si>
  <si>
    <t>aug_24_cauliflower_Downy Mildew. (132).jpg</t>
  </si>
  <si>
    <t>aug_30_cauliflower_Downy Mildew. (44).jpg</t>
  </si>
  <si>
    <t>cauliflower_Downy Mildew. (93).jpg</t>
  </si>
  <si>
    <t>aug_75_cauliflower_Downy Mildew. (48).jpg</t>
  </si>
  <si>
    <t>cauliflower_Downy Mildew. (137).jpg</t>
  </si>
  <si>
    <t>cauliflower_Downy Mildew. (140).jpg</t>
  </si>
  <si>
    <t>aug_4_cauliflower_Downy Mildew. (118).jpg</t>
  </si>
  <si>
    <t>aug_63_cauliflower_Downy Mildew. (16).jpeg</t>
  </si>
  <si>
    <t>cauliflower_Downy Mildew. (117).jpg</t>
  </si>
  <si>
    <t>aug_49_cauliflower_Downy Mildew. (141).jpg</t>
  </si>
  <si>
    <t>cauliflower_Downy Mildew. (101).jpg</t>
  </si>
  <si>
    <t>cauliflower_Downy Mildew. (8).jpeg</t>
  </si>
  <si>
    <t>aug_114_cauliflower_Downy Mildew. (37).jpg</t>
  </si>
  <si>
    <t>aug_109_cauliflower_Downy Mildew. (28).jpg</t>
  </si>
  <si>
    <t>aug_40_cauliflower_Downy Mildew. (23).jpeg</t>
  </si>
  <si>
    <t>aug_110_cauliflower_Downy Mildew. (28).jpg</t>
  </si>
  <si>
    <t>cauliflower_Downy Mildew. (31).jpg</t>
  </si>
  <si>
    <t>aug_10_cauliflower_Downy Mildew. (20).jpg</t>
  </si>
  <si>
    <t>aug_100_cauliflower_Downy Mildew. (98).jpg</t>
  </si>
  <si>
    <t>cauliflower_Downy Mildew. (66).jpg</t>
  </si>
  <si>
    <t>cauliflower_Downy Mildew. (89).jpg</t>
  </si>
  <si>
    <t>aug_16_cauliflower_Downy Mildew. (115).jpg</t>
  </si>
  <si>
    <t>cauliflower_Downy Mildew. (70).jpg</t>
  </si>
  <si>
    <t>cauliflower_Downy Mildew. (27).jpg</t>
  </si>
  <si>
    <t>cauliflower_Downy Mildew. (26).jpeg</t>
  </si>
  <si>
    <t>cauliflower_Downy Mildew. (143).jpg</t>
  </si>
  <si>
    <t>cauliflower_Downy Mildew. (114).jpg</t>
  </si>
  <si>
    <t>cauliflower_Downy Mildew. (102).jpg</t>
  </si>
  <si>
    <t>cauliflower_Downy Mildew. (17).jpeg</t>
  </si>
  <si>
    <t>aug_34_cauliflower_Downy Mildew. (21).jpeg</t>
  </si>
  <si>
    <t>cauliflower_Downy Mildew. (49).jpg</t>
  </si>
  <si>
    <t>aug_90_cauliflower_Downy Mildew. (122).jpg</t>
  </si>
  <si>
    <t>cauliflower_Downy Mildew. (4).jpeg</t>
  </si>
  <si>
    <t>cauliflower_Downy Mildew. (32).jpg</t>
  </si>
  <si>
    <t>cauliflower_Downy Mildew. (65).jpg</t>
  </si>
  <si>
    <t>aug_7_cauliflower_Downy Mildew. (116).jpg</t>
  </si>
  <si>
    <t>aug_71_cauliflower_Downy Mildew. (74).jpg</t>
  </si>
  <si>
    <t>cauliflower_Downy Mildew. (73).jpg</t>
  </si>
  <si>
    <t>cauliflower_Downy Mildew. (138).jpg</t>
  </si>
  <si>
    <t>cauliflower_Downy Mildew. (24).jpg</t>
  </si>
  <si>
    <t>cauliflower_Downy Mildew. (53).jpg</t>
  </si>
  <si>
    <t>aug_102_cauliflower_Downy Mildew. (70).jpg</t>
  </si>
  <si>
    <t>aug_22_cauliflower_Downy Mildew. (101).jpg</t>
  </si>
  <si>
    <t>cauliflower_Downy Mildew. (118).jpg</t>
  </si>
  <si>
    <t>cauliflower_Downy Mildew. (12).jpg</t>
  </si>
  <si>
    <t>cauliflower_Downy Mildew. (31).jpeg</t>
  </si>
  <si>
    <t>cauliflower_Downy Mildew. (6).jpeg</t>
  </si>
  <si>
    <t>aug_94_cauliflower_Downy Mildew. (6).jpeg</t>
  </si>
  <si>
    <t>cauliflower_Downy Mildew. (45).jpg</t>
  </si>
  <si>
    <t>aug_8_cauliflower_Downy Mildew. (116).jpg</t>
  </si>
  <si>
    <t>aug_54_cauliflower_Downy Mildew. (2).jpeg</t>
  </si>
  <si>
    <t>aug_107_cauliflower_Downy Mildew. (24).jpg</t>
  </si>
  <si>
    <t>cauliflower_Downy Mildew. (15).jpeg</t>
  </si>
  <si>
    <t>aug_44_cauliflower_Downy Mildew. (21).jpg</t>
  </si>
  <si>
    <t>cauliflower_Downy Mildew. (122).jpg</t>
  </si>
  <si>
    <t>cauliflower_Downy Mildew. (86).jpg</t>
  </si>
  <si>
    <t>cauliflower_Downy Mildew. (69).jpg</t>
  </si>
  <si>
    <t>cauliflower_Downy Mildew. (90).jpg</t>
  </si>
  <si>
    <t>cauliflower_Downy Mildew. (28).jpeg</t>
  </si>
  <si>
    <t>aug_36_cauliflower_Downy Mildew. (46).jpg</t>
  </si>
  <si>
    <t>cauliflower_Downy Mildew. (28).jpg</t>
  </si>
  <si>
    <t>cauliflower_Downy Mildew. (134).jpg</t>
  </si>
  <si>
    <t>aug_13_cauliflower_Downy Mildew. (126).jpg</t>
  </si>
  <si>
    <t>cauliflower_Downy Mildew. (135).jpg</t>
  </si>
  <si>
    <t>cauliflower_Downy Mildew. (29).jpg</t>
  </si>
  <si>
    <t>cauliflower_Downy Mildew. (11).jpeg</t>
  </si>
  <si>
    <t>aug_2_cauliflower_Downy Mildew. (66).jpg</t>
  </si>
  <si>
    <t>cauliflower_Downy Mildew. (91).jpg</t>
  </si>
  <si>
    <t>aug_97_cauliflower_Downy Mildew. (26).jpeg</t>
  </si>
  <si>
    <t>aug_42_cauliflower_Downy Mildew. (21).jpg</t>
  </si>
  <si>
    <t>cauliflower_Downy Mildew. (87).jpg</t>
  </si>
  <si>
    <t>aug_61_cauliflower_Downy Mildew. (67).jpg</t>
  </si>
  <si>
    <t>cauliflower_Downy Mildew. (68).jpg</t>
  </si>
  <si>
    <t>cauliflower_Downy Mildew. (123).jpg</t>
  </si>
  <si>
    <t>aug_57_cauliflower_Downy Mildew. (47).jpg</t>
  </si>
  <si>
    <t>aug_76_cauliflower_Downy Mildew. (48).jpg</t>
  </si>
  <si>
    <t>cauliflower_Downy Mildew. (1).jpg</t>
  </si>
  <si>
    <t>cauliflower_Downy Mildew. (44).jpg</t>
  </si>
  <si>
    <t>cauliflower_Downy Mildew. (13).jpg</t>
  </si>
  <si>
    <t>cauliflower_Downy Mildew. (119).jpg</t>
  </si>
  <si>
    <t>aug_104_cauliflower_Downy Mildew. (70).jpg</t>
  </si>
  <si>
    <t>aug_89_cauliflower_Downy Mildew. (124).jpg</t>
  </si>
  <si>
    <t>cauliflower_Downy Mildew. (52).jpg</t>
  </si>
  <si>
    <t>cauliflower_Downy Mildew. (2).jpeg</t>
  </si>
  <si>
    <t>cauliflower_Downy Mildew. (25).jpg</t>
  </si>
  <si>
    <t>aug_21_cauliflower_Downy Mildew. (101).jpg</t>
  </si>
  <si>
    <t>aug_84_cauliflower_Downy Mildew. (24).jpeg</t>
  </si>
  <si>
    <t>cauliflower_Downy Mildew. (139).jpg</t>
  </si>
  <si>
    <t>cauliflower_Downy Mildew. (72).jpg</t>
  </si>
  <si>
    <t>cauliflower_Downy Mildew. (64).jpg</t>
  </si>
  <si>
    <t>aug_120_cauliflower_Downy Mildew. (31).jpeg</t>
  </si>
  <si>
    <t>cauliflower_Downy Mildew. (33).jpg</t>
  </si>
  <si>
    <t>cauliflower_Downy Mildew. (48).jpg</t>
  </si>
  <si>
    <t>aug_47_cauliflower_Downy Mildew. (38).jpg</t>
  </si>
  <si>
    <t>aug_3_cauliflower_Downy Mildew. (118).jpg</t>
  </si>
  <si>
    <t>aug_119_cauliflower_Downy Mildew. (75).jpg</t>
  </si>
  <si>
    <t>cauliflower_Downy Mildew. (103).jpg</t>
  </si>
  <si>
    <t>aug_64_cauliflower_Downy Mildew. (16).jpeg</t>
  </si>
  <si>
    <t>cauliflower_Downy Mildew. (115).jpg</t>
  </si>
  <si>
    <t>cauliflower_Downy Mildew. (142).jpg</t>
  </si>
  <si>
    <t>cauliflower_Downy Mildew. (13).jpeg</t>
  </si>
  <si>
    <t>aug_98_cauliflower_Downy Mildew. (26).jpeg</t>
  </si>
  <si>
    <t>cauliflower_Downy Mildew. (55).jpg</t>
  </si>
  <si>
    <t>aug_26_cauliflower_Downy Mildew. (132).jpg</t>
  </si>
  <si>
    <t>aug_69_cauliflower_Downy Mildew. (74).jpg</t>
  </si>
  <si>
    <t>cauliflower_Downy Mildew. (30).jpeg</t>
  </si>
  <si>
    <t>cauliflower_Downy Mildew. (7).jpeg</t>
  </si>
  <si>
    <t>cauliflower_Downy Mildew. (14).jpg</t>
  </si>
  <si>
    <t>cauliflower_Downy Mildew. (108).jpg</t>
  </si>
  <si>
    <t>cauliflower_Downy Mildew. (43).jpg</t>
  </si>
  <si>
    <t>cauliflower_Downy Mildew. (6).jpg</t>
  </si>
  <si>
    <t>cauliflower_Downy Mildew. (29).jpeg</t>
  </si>
  <si>
    <t>cauliflower_Downy Mildew. (38).jpg</t>
  </si>
  <si>
    <t>cauliflower_Downy Mildew. (124).jpg</t>
  </si>
  <si>
    <t>cauliflower_Downy Mildew. (80).jpg</t>
  </si>
  <si>
    <t>aug_67_cauliflower_Downy Mildew. (143).jpg</t>
  </si>
  <si>
    <t>aug_53_cauliflower_Downy Mildew. (135).jpg</t>
  </si>
  <si>
    <t>cauliflower_Downy Mildew. (96).jpg</t>
  </si>
  <si>
    <t>cauliflower_Downy Mildew. (79).jpg</t>
  </si>
  <si>
    <t>aug_9_cauliflower_Downy Mildew. (20).jpg</t>
  </si>
  <si>
    <t>cauliflower_Downy Mildew. (14).jpeg</t>
  </si>
  <si>
    <t>aug_70_cauliflower_Downy Mildew. (74).jpg</t>
  </si>
  <si>
    <t>cauliflower_Downy Mildew. (132).jpg</t>
  </si>
  <si>
    <t>cauliflower_Downy Mildew. (145).jpg</t>
  </si>
  <si>
    <t>aug_68_cauliflower_Downy Mildew. (143).jpg</t>
  </si>
  <si>
    <t>aug_80_cauliflower_Downy Mildew. (35).jpg</t>
  </si>
  <si>
    <t>cauliflower_Downy Mildew. (59).jpg</t>
  </si>
  <si>
    <t>aug_111_cauliflower_Downy Mildew. (8).jpeg</t>
  </si>
  <si>
    <t>cauliflower_Downy Mildew. (112).jpg</t>
  </si>
  <si>
    <t>cauliflower_Downy Mildew. (16).jpeg</t>
  </si>
  <si>
    <t>aug_103_cauliflower_Downy Mildew. (70).jpg</t>
  </si>
  <si>
    <t>cauliflower_Downy Mildew. (104).jpg</t>
  </si>
  <si>
    <t>cauliflower_Downy Mildew. (18).jpg</t>
  </si>
  <si>
    <t>aug_55_cauliflower_Downy Mildew. (2).jpeg</t>
  </si>
  <si>
    <t>aug_95_cauliflower_Downy Mildew. (6).jpeg</t>
  </si>
  <si>
    <t>cauliflower_Downy Mildew. (128).jpg</t>
  </si>
  <si>
    <t>cauliflower_Downy Mildew. (34).jpg</t>
  </si>
  <si>
    <t>aug_106_cauliflower_Downy Mildew. (24).jpg</t>
  </si>
  <si>
    <t>aug_29_cauliflower_Downy Mildew. (14).jpeg</t>
  </si>
  <si>
    <t>cauliflower_Downy Mildew. (63).jpg</t>
  </si>
  <si>
    <t>aug_37_cauliflower_Downy Mildew. (46).jpg</t>
  </si>
  <si>
    <t>aug_82_cauliflower_Downy Mildew. (100).jpg</t>
  </si>
  <si>
    <t>cauliflower_Downy Mildew. (75).jpg</t>
  </si>
  <si>
    <t>cauliflower_Downy Mildew. (5).jpeg</t>
  </si>
  <si>
    <t>cauliflower_Downy Mildew. (22).jpg</t>
  </si>
  <si>
    <t>cauliflower_Downy Mildew. (23).jpg</t>
  </si>
  <si>
    <t>aug_25_cauliflower_Downy Mildew. (132).jpg</t>
  </si>
  <si>
    <t>cauliflower_Downy Mildew. (74).jpg</t>
  </si>
  <si>
    <t>cauliflower_Downy Mildew. (1).jpeg</t>
  </si>
  <si>
    <t>cauliflower_Downy Mildew. (62).jpg</t>
  </si>
  <si>
    <t>aug_43_cauliflower_Downy Mildew. (21).jpg</t>
  </si>
  <si>
    <t>cauliflower_Downy Mildew. (35).jpg</t>
  </si>
  <si>
    <t>aug_60_cauliflower_Downy Mildew. (67).jpg</t>
  </si>
  <si>
    <t>cauliflower_Downy Mildew. (129).jpg</t>
  </si>
  <si>
    <t>aug_32_cauliflower_Downy Mildew. (44).jpg</t>
  </si>
  <si>
    <t>cauliflower_Downy Mildew. (12).jpeg</t>
  </si>
  <si>
    <t>cauliflower_Downy Mildew. (19).jpg</t>
  </si>
  <si>
    <t>aug_77_cauliflower_Downy Mildew. (48).jpg</t>
  </si>
  <si>
    <t>aug_93_cauliflower_Downy Mildew. (6).jpeg</t>
  </si>
  <si>
    <t>cauliflower_Downy Mildew. (105).jpg</t>
  </si>
  <si>
    <t>cauliflower_Downy Mildew. (113).jpg</t>
  </si>
  <si>
    <t>cauliflower_Downy Mildew. (58).jpg</t>
  </si>
  <si>
    <t>aug_20_cauliflower_Downy Mildew. (87).jpg</t>
  </si>
  <si>
    <t>cauliflower_Downy Mildew. (144).jpg</t>
  </si>
  <si>
    <t>cauliflower_Downy Mildew. (133).jpg</t>
  </si>
  <si>
    <t>aug_116_cauliflower_Downy Mildew. (37).jpg</t>
  </si>
  <si>
    <t>cauliflower_Downy Mildew. (97).jpg</t>
  </si>
  <si>
    <t>cauliflower_Downy Mildew. (78).jpg</t>
  </si>
  <si>
    <t>aug_17_cauliflower_Downy Mildew. (115).jpg</t>
  </si>
  <si>
    <t>cauliflower_Downy Mildew. (10).jpeg</t>
  </si>
  <si>
    <t>cauliflower_Downy Mildew. (81).jpg</t>
  </si>
  <si>
    <t>cauliflower_Downy Mildew. (125).jpg</t>
  </si>
  <si>
    <t>cauliflower_Downy Mildew. (39).jpg</t>
  </si>
  <si>
    <t>aug_41_cauliflower_Downy Mildew. (23).jpeg</t>
  </si>
  <si>
    <t>cauliflower_Downy Mildew. (7).jpg</t>
  </si>
  <si>
    <t>cauliflower_Downy Mildew. (42).jpg</t>
  </si>
  <si>
    <t>aug_118_cauliflower_Downy Mildew. (75).jpg</t>
  </si>
  <si>
    <t>cauliflower_Downy Mildew. (3).jpeg</t>
  </si>
  <si>
    <t>cauliflower_Downy Mildew. (109).jpg</t>
  </si>
  <si>
    <t>aug_46_cauliflower_Downy Mildew. (38).jpg</t>
  </si>
  <si>
    <t>aug_48_cauliflower_Downy Mildew. (141).jpg</t>
  </si>
  <si>
    <t>cauliflower_Downy Mildew. (15).jpg</t>
  </si>
  <si>
    <t>aug_5_cauliflower_Downy Mildew. (118).jpg</t>
  </si>
  <si>
    <t>aug_81_cauliflower_Downy Mildew. (100).jpg</t>
  </si>
  <si>
    <t>cauliflower_Downy Mildew. (54).jpg</t>
  </si>
  <si>
    <t>Tomato__Septoria_leaf_spot</t>
  </si>
  <si>
    <t>1dba882a-8d8b-4f5e-a6d4-18f6c58534b3___Matt.S_CG 6782.JPG</t>
  </si>
  <si>
    <t>Septoria_leaf_spot</t>
  </si>
  <si>
    <t>97f800c6-092e-4983-abea-c02c1c64970e___Matt.S_CG 0710.JPG</t>
  </si>
  <si>
    <t>9580a3c7-f614-4f5c-b660-8b9525865917___Keller.St_CG 1858.JPG</t>
  </si>
  <si>
    <t>32839ce2-35bd-4352-9d5d-1c4c6713cd9b___JR_Sept.L.S 8405.JPG</t>
  </si>
  <si>
    <t>32f83811-fa53-479e-86de-057cd79d7eba___Matt.S_CG 2758.JPG</t>
  </si>
  <si>
    <t>80ec9d60-0f20-4c02-8d63-76108e90bc14___JR_Sept.L.S 8525.JPG</t>
  </si>
  <si>
    <t>357efcd2-3749-4a29-9822-9edaec270674___Matt.S_CG 0927.JPG</t>
  </si>
  <si>
    <t>54cf4681-e4b4-4a9d-9c7b-0745c8dae7a1___Matt.S_CG 1100.JPG</t>
  </si>
  <si>
    <t>546a14dd-fe94-4651-82bb-012f6fbf53a7___Matt.S_CG 6675.JPG</t>
  </si>
  <si>
    <t>78db5bcd-4272-465a-a9e5-9d6e4284dbbd___Matt.S_CG 2665.JPG</t>
  </si>
  <si>
    <t>c4a7c2db-f42f-4fb7-a833-9ef575e9aa8e___Keller.St_CG 1803.JPG</t>
  </si>
  <si>
    <t>ea5c98f5-2df4-4018-a538-cefa58bec252___Keller.St_CG 1819.JPG</t>
  </si>
  <si>
    <t>5535ef29-cb2d-4a0d-a16c-d0c2ed296b3a___Matt.S_CG 0766.JPG</t>
  </si>
  <si>
    <t>dba28341-c2bb-4c7f-a15b-8fac8f38e00b___JR_Sept.L.S 8371.JPG</t>
  </si>
  <si>
    <t>35624b1d-4848-4ccc-8554-76cc8f37fb34___JR_Sept.L.S 2599.JPG</t>
  </si>
  <si>
    <t>0df95a30-e5bd-4fec-8271-c2de4e79a7e7___Keller.St_CG 1978.JPG</t>
  </si>
  <si>
    <t>c94d284d-8bc7-42ac-a1d0-392f622d5d59___JR_Sept.L.S 8499.JPG</t>
  </si>
  <si>
    <t>c14b6d69-3c57-417a-aad6-bfc540af2007___Matt.S_CG 0764.JPG</t>
  </si>
  <si>
    <t>50cb3118-d96b-4805-b975-99a443575a64___Matt.S_CG 7409.JPG</t>
  </si>
  <si>
    <t>4a699992-4610-4a4f-98d3-942fc402731a___Matt.S_CG 2679.JPG</t>
  </si>
  <si>
    <t>da64984c-9a45-423d-9017-bef99b331c52___Matt.S_CG 7629.JPG</t>
  </si>
  <si>
    <t>c091e80e-2855-4736-8289-6d9c5fc142d0___JR_Sept.L.S 8555.JPG</t>
  </si>
  <si>
    <t>ebd34116-314f-43f8-a146-6eb1777a44e6___Matt.S_CG 2543.JPG</t>
  </si>
  <si>
    <t>ba5de483-365d-4a7c-8340-bf3ca0923a5e___Keller.St_CG 1861.JPG</t>
  </si>
  <si>
    <t>dd13c3ba-56a9-4064-b80d-79455969f651___JR_Sept.L.S 8442.JPG</t>
  </si>
  <si>
    <t>c20c23c7-ceeb-4a0a-b137-cb00f2156449___JR_Sept.L.S 2695.JPG</t>
  </si>
  <si>
    <t>5e8d580c-23b6-44e4-bfef-488708a95dab___Matt.S_CG 6186.JPG</t>
  </si>
  <si>
    <t>45776444-6428-486a-bb79-c1e1cbde4994___Matt.S_CG 7569.JPG</t>
  </si>
  <si>
    <t>5f021626-60b3-40a4-8c2c-11a53d93b0ca___Matt.S_CG 7586.JPG</t>
  </si>
  <si>
    <t>fc5b136a-102b-454a-8200-ddf85b2a0e52___Keller.St_CG 1898.JPG</t>
  </si>
  <si>
    <t>305388b4-9b47-499c-bbd5-4bf9db035da9___Matt.S_CG 2569.JPG</t>
  </si>
  <si>
    <t>f8666878-6995-4e12-93b9-c20b02b606ba___Keller.St_CG 1985.JPG</t>
  </si>
  <si>
    <t>4098a908-25be-4759-9248-bf5d66844081___Matt.S_CG 6650.JPG</t>
  </si>
  <si>
    <t>862cca81-2acd-4a2b-89aa-bd01d9524d7b___JR_Sept.L.S 2577.JPG</t>
  </si>
  <si>
    <t>e286fcac-d0a5-4333-bba7-9ddcbaaaf17c___JR_Sept.L.S 8521.JPG</t>
  </si>
  <si>
    <t>f30ddd54-529d-4e4e-bca6-ddad3a68a690___Matt.S_CG 7858.JPG</t>
  </si>
  <si>
    <t>fc963fa5-7179-402b-95e7-018c2837d2c1___JR_Sept.L.S 2706.JPG</t>
  </si>
  <si>
    <t>321a737f-773e-47ec-adb6-5f084d74adfb___Keller.St_CG 1994.JPG</t>
  </si>
  <si>
    <t>8ea5ab78-1e1f-4f6b-97b0-84550af26040___Keller.St_CG 2039.JPG</t>
  </si>
  <si>
    <t>b920869f-134b-42ac-813e-74beb0083fdc___Matt.S_CG 7468.JPG</t>
  </si>
  <si>
    <t>d5a1e4e1-f646-408e-b0af-e64262e492d8___Matt.S_CG 0884.JPG</t>
  </si>
  <si>
    <t>381296fd-87f1-4238-a725-b052eb876ee3___Matt.S_CG 1429.JPG</t>
  </si>
  <si>
    <t>fd774721-5f04-4293-b462-8301952d140a___Matt.S_CG 6372.JPG</t>
  </si>
  <si>
    <t>3a287000-0306-4202-8eca-41ead0c1634c___Matt.S_CG 2440.JPG</t>
  </si>
  <si>
    <t>.DS_Store</t>
  </si>
  <si>
    <t>17579194-bf69-46cc-881d-6fa6ee2b0576___JR_Sept.L.S 8474.JPG</t>
  </si>
  <si>
    <t>9b24d726-394f-4db4-b87d-a87a4def7b85___JR_Sept.L.S 2594.JPG</t>
  </si>
  <si>
    <t>643d1473-b609-4a67-bc28-8dcc7b22c46b___JR_Sept.L.S 8354.JPG</t>
  </si>
  <si>
    <t>f03f1047-7c62-44b8-b59a-62811f94a127___JR_Sept.L.S 8527.JPG</t>
  </si>
  <si>
    <t>dd38bc88-4874-477e-bb21-1435aed61de8___Matt.S_CG 0759.JPG</t>
  </si>
  <si>
    <t>2eabb4bc-329d-4d5d-a4ee-a7a28d15faae___Matt.S_CG 1493.JPG</t>
  </si>
  <si>
    <t>f4360fdc-ebcc-4ecd-8873-4fe37484e2dd___Matt.S_CG 0825.JPG</t>
  </si>
  <si>
    <t>d2c083f5-2817-4fe3-b258-da25cbee36d5___Matt.S_CG 7665.JPG</t>
  </si>
  <si>
    <t>8104562f-81d4-478f-b767-c5d65ae601cb___JR_Sept.L.S 8404.JPG</t>
  </si>
  <si>
    <t>7b80cd3e-fe02-4b63-8097-69f48b0b1bf0___JR_Sept.L.S 2631.JPG</t>
  </si>
  <si>
    <t>115872f2-53a2-4ed9-a394-01882a0d30db___Keller.St_CG 1914.JPG</t>
  </si>
  <si>
    <t>0d1d305a-e4d1-4037-b0bd-1276c5200488___Matt.S_CG 1542.JPG</t>
  </si>
  <si>
    <t>23e043f7-9634-44e5-a49a-25d4ee7e151a___Matt.S_CG 7798.JPG</t>
  </si>
  <si>
    <t>6273769c-3dc6-44ae-ac79-2597e5697778___Keller.St_CG 1867.JPG</t>
  </si>
  <si>
    <t>fa6c2874-7c49-4a31-a962-cfbe34395287___Matt.S_CG 0926.JPG</t>
  </si>
  <si>
    <t>e38e01c9-c22c-41d9-9391-7f0227cfc666___Matt.S_CG 1373.JPG</t>
  </si>
  <si>
    <t>07679a50-9d8d-4612-80f4-464785781d56___JR_Sept.L.S 2727.JPG</t>
  </si>
  <si>
    <t>6c4377ee-cf37-4ca9-a377-4e4cf7a221da___Matt.S_CG 7412.JPG</t>
  </si>
  <si>
    <t>50edb95e-13c7-485a-800e-97620b705e8b___Matt.S_CG 7816.JPG</t>
  </si>
  <si>
    <t>219ee7e9-d5c0-45c9-9a8e-f0e2ccd69171___Matt.S_CG 1578.JPG</t>
  </si>
  <si>
    <t>ee279b2b-6a3c-4517-b056-8b586785cb05___JR_Sept.L.S 2668.JPG</t>
  </si>
  <si>
    <t>7d7a2dca-4df0-4aca-9f9b-4894b348bce4___JR_Sept.L.S 8528.JPG</t>
  </si>
  <si>
    <t>867fb710-fcd0-407b-ae58-1f04eb1db822___JR_Sept.L.S 2535.JPG</t>
  </si>
  <si>
    <t>51357363-ec5f-4e60-a8ad-43911cd15c16___Matt.S_CG 7854.JPG</t>
  </si>
  <si>
    <t>13bc2fc9-24ab-44c5-bf5d-ea0d1a68798f___Matt.S_CG 0980.JPG</t>
  </si>
  <si>
    <t>4d0c8277-60cc-4c70-862c-6abc58e6de4c___Keller.St_CG 1854.JPG</t>
  </si>
  <si>
    <t>ade7f196-3468-401a-863e-8e9c026c213b___Matt.S_CG 6516.JPG</t>
  </si>
  <si>
    <t>792ed9e1-9911-4fd6-9202-931d7d6e4fd9___Matt.S_CG 1095.JPG</t>
  </si>
  <si>
    <t>25592188-309d-450c-b45f-fbbdb02b316f___Matt.S_CG 6181.JPG</t>
  </si>
  <si>
    <t>8e20ced5-3f32-475d-abd9-6db81cab76c1___Matt.S_CG 6743.JPG</t>
  </si>
  <si>
    <t>5e53b114-be67-4f52-9727-904f7521451a___Matt.S_CG 0694.JPG</t>
  </si>
  <si>
    <t>36dd8cd2-dd26-40a2-b25c-f4ce6d94f6be___Keller.St_CG 1845.JPG</t>
  </si>
  <si>
    <t>fc5d2094-6116-423e-9d2a-a0cc1c7b19af___Matt.S_CG 2529.JPG</t>
  </si>
  <si>
    <t>e0c213ad-35e6-4cb2-bc9a-b183c6d23adc___JR_Sept.L.S 2518.JPG</t>
  </si>
  <si>
    <t>c4ffa72c-748c-4697-9034-75abe541f5c7___JR_Sept.L.S 2472.JPG</t>
  </si>
  <si>
    <t>62b56c32-fdd9-41c4-bf32-46b53d3c6ece___JR_Sept.L.S 2483.JPG</t>
  </si>
  <si>
    <t>c55b187d-939e-4394-8306-d310764c30f6___Matt.S_CG 2479.JPG</t>
  </si>
  <si>
    <t>b286ce6e-d1d1-41a6-a533-86eb21132efe___JR_Sept.L.S 2465.JPG</t>
  </si>
  <si>
    <t>a9029aef-c4b6-4ab9-ad68-41f7b1b3ddda___Matt.S_CG 7754.JPG</t>
  </si>
  <si>
    <t>ea58163c-f3f2-463f-8ef5-03b347fb2e79___JR_Sept.L.S 2605.JPG</t>
  </si>
  <si>
    <t>e6d9f6dd-1349-4d66-8bae-7be416b48d15___JR_Sept.L.S 8360.JPG</t>
  </si>
  <si>
    <t>bd054825-e586-4626-bc0f-d5c41f9b5b28___Matt.S_CG 6016.JPG</t>
  </si>
  <si>
    <t>1b3e0904-291b-45b4-8823-44084b96808c___Matt.S_CG 6582.JPG</t>
  </si>
  <si>
    <t>fcd7b23f-81f6-4e31-9c8f-66dc04a44f2c___Keller.St_CG 1826.JPG</t>
  </si>
  <si>
    <t>caf6c8f5-e7ba-4d75-98ef-9b2c0dffcaaa___Keller.St_CG 1792.JPG</t>
  </si>
  <si>
    <t>b3d2dbe8-26ec-43a9-a76a-4e527dcb6f97___Matt.S_CG 7622.JPG</t>
  </si>
  <si>
    <t>3633c989-bce5-4cfc-bb1c-49cc1976f0b4___Matt.S_CG 6012.JPG</t>
  </si>
  <si>
    <t>7eeb6c90-ec56-467b-a12e-c57a3ed8467f___Matt.S_CG 7753.JPG</t>
  </si>
  <si>
    <t>caa74798-7dab-43f3-8ed0-f53d79cb31db___JR_Sept.L.S 8397.JPG</t>
  </si>
  <si>
    <t>47b7c127-2842-42ef-8deb-fffeb63eff5b___Matt.S_CG 6159.JPG</t>
  </si>
  <si>
    <t>fce4cdc2-400f-4afc-ac78-147a63ab43f1___Matt.S_CG 7596.JPG</t>
  </si>
  <si>
    <t>947797d8-4187-4401-920a-79f7cbb6f509___JR_Sept.L.S 8381.JPG</t>
  </si>
  <si>
    <t>6dd10d1f-99af-4292-be90-aa038682da34___Matt.S_CG 1006.JPG</t>
  </si>
  <si>
    <t>56d9c252-fe48-4a39-8264-8bfce1f8ba2a___JR_Sept.L.S 2562.JPG</t>
  </si>
  <si>
    <t>7a74368f-379b-4bb8-a8cb-a21b86ef8d63___JR_Sept.L.S 2590.JPG</t>
  </si>
  <si>
    <t>dc09c4e1-8b58-40e4-a2f2-61b3f19eff94___Matt.S_CG 1010.JPG</t>
  </si>
  <si>
    <t>e26e353d-f3fa-4e2a-912e-8caabba7f900___Matt.S_CG 0744.JPG</t>
  </si>
  <si>
    <t>41efe5a6-94ca-4761-8543-fd42b09dc4a8___Matt.S_CG 6303.JPG</t>
  </si>
  <si>
    <t>037d8289-4297-4462-95aa-3cecf4cf5a62___Matt.S_CG 7764.JPG</t>
  </si>
  <si>
    <t>6bb03663-2989-4c0b-8aba-bedc9e3430eb___JR_Sept.L.S 2607.JPG</t>
  </si>
  <si>
    <t>993f3e69-946a-4aa3-bd82-9e084d36e6de___JR_Sept.L.S 2512.JPG</t>
  </si>
  <si>
    <t>7d028ea6-331d-42ea-ad79-7a7a0d9149c6___Matt.S_CG 7720.JPG</t>
  </si>
  <si>
    <t>b023b89b-4115-4c7d-9ae1-02a1201c7ff3___Matt.S_CG 6223.JPG</t>
  </si>
  <si>
    <t>32b2bf97-2a8a-41dd-9889-a1e79cddd33e___Keller.St_CG 2042.JPG</t>
  </si>
  <si>
    <t>9102ff1d-7934-408e-bc0b-ca2694f46b76___Matt.S_CG 2870.JPG</t>
  </si>
  <si>
    <t>ac451373-bee8-4c45-b6f8-86c4031062e7___Matt.S_CG 7501.JPG</t>
  </si>
  <si>
    <t>4b0ff251-1da4-4f9c-bf92-46441043c6cf___Keller.St_CG 1951.JPG</t>
  </si>
  <si>
    <t>9fdb4f0f-cb19-4d44-869f-ba67dc1f3c2d___Matt.S_CG 1372.JPG</t>
  </si>
  <si>
    <t>6a4518f8-37a5-4c96-ab5d-5cb75f6e24b2___JR_Sept.L.S 8444.JPG</t>
  </si>
  <si>
    <t>9c922c85-b976-41ec-bc8a-65650a8a3f9a___Matt.S_CG 1504.JPG</t>
  </si>
  <si>
    <t>8f4a967e-a423-42a1-9e61-b665ff9b9cf9___Matt.S_CG 2606.JPG</t>
  </si>
  <si>
    <t>15c00319-bd7f-45ef-9142-9295a62d701b___Matt.S_CG 0769.JPG</t>
  </si>
  <si>
    <t>a39b7724-9f6b-4d58-a80c-d9dcea99defe___Matt.S_CG 6184.JPG</t>
  </si>
  <si>
    <t>261666dc-32fb-43b2-93db-efc28e296df4___JR_Sept.L.S 8491.JPG</t>
  </si>
  <si>
    <t>340c2c01-e27d-4af6-b19b-ed292e0a09ee___JR_Sept.L.S 8355.JPG</t>
  </si>
  <si>
    <t>f435fe48-700f-4595-940c-827f9fff5e92___Matt.S_CG 1409.JPG</t>
  </si>
  <si>
    <t>5b7a00b3-b25d-49c9-9ce5-e0f4e2921e38___Matt.S_CG 2718.JPG</t>
  </si>
  <si>
    <t>3dd32fea-62e8-4ae9-b307-5513e845b519___JR_Sept.L.S 2663.JPG</t>
  </si>
  <si>
    <t>9bfa2e5e-1457-49c6-96db-cc6b4a5f4d74___Matt.S_CG 7457.JPG</t>
  </si>
  <si>
    <t>cde3269d-4c8f-4ea8-9b3c-e5b1d4529022___Matt.S_CG 2522.JPG</t>
  </si>
  <si>
    <t>360b7f05-4513-42cb-aaf2-03e1e5473fa3___Matt.S_CG 1258.JPG</t>
  </si>
  <si>
    <t>503090fa-3111-4746-ad81-caa2433aaabf___Matt.S_CG 6350.JPG</t>
  </si>
  <si>
    <t>f83c5c25-a744-4f98-b2b3-1c1138759929___Matt.S_CG 0808.JPG</t>
  </si>
  <si>
    <t>8a90ed3e-79fb-40e4-b3f6-005013452e32___JR_Sept.L.S 2565.JPG</t>
  </si>
  <si>
    <t>ae8c423f-0b96-4974-8f49-bda27b74b55d___Matt.S_CG 1489.JPG</t>
  </si>
  <si>
    <t>5767a675-198a-4f08-8354-91e3d6d2acef___Matt.S_CG 7819.JPG</t>
  </si>
  <si>
    <t>f4ab136f-c32b-4973-8117-be0c05a591c5___Matt.S_CG 7611.JPG</t>
  </si>
  <si>
    <t>a3fa1904-fa88-407e-982c-b26e64d457db___Matt.S_CG 7420.JPG</t>
  </si>
  <si>
    <t>ebe35c7b-1f88-42ba-9321-9aa9af6b0b5e___JR_Sept.L.S 8556.JPG</t>
  </si>
  <si>
    <t>f3a103ef-7626-4a60-9f36-c32077ccab24___Keller.St_CG 1974.JPG</t>
  </si>
  <si>
    <t>2987271e-1fdf-4e7c-9c88-bbb4a50b98d3___JR_Sept.L.S 2525.JPG</t>
  </si>
  <si>
    <t>dcad7d32-dc64-4fa4-a3fc-7ac8cd277285___JR_Sept.L.S 8437.JPG</t>
  </si>
  <si>
    <t>178dcc84-1b4a-4ca0-babc-3aff38a1d2de___Matt.S_CG 7394.JPG</t>
  </si>
  <si>
    <t>f271416e-cf7c-4683-bd74-c5a32e8ef82c___JR_Sept.L.S 2682.JPG</t>
  </si>
  <si>
    <t>14a45bee-049a-47ec-9471-b5360d1cf8d9___Matt.S_CG 7600.JPG</t>
  </si>
  <si>
    <t>b87ed565-d3b3-4f69-9a9e-9b742e376110___JR_Sept.L.S 8403.JPG</t>
  </si>
  <si>
    <t>09dbdbad-6b02-45a8-a1d3-86cebfd1320d___Keller.St_CG 1799.JPG</t>
  </si>
  <si>
    <t>24e690fe-3696-49c3-ae2d-7ea5dd4aeb48___JR_Sept.L.S 2466.JPG</t>
  </si>
  <si>
    <t>73fea91d-3582-461b-8aec-236c78f6b1cd___Matt.S_CG 0799.JPG</t>
  </si>
  <si>
    <t>d710ad26-f858-45fd-b59c-0d121c4a2dec___JR_Sept.L.S 8402.JPG</t>
  </si>
  <si>
    <t>8b676993-b491-4580-ab66-d620c060d79e___Matt.S_CG 7456.JPG</t>
  </si>
  <si>
    <t>83cf2026-6466-4b9e-b5ec-f22f35811473___JR_Sept.L.S 2724.JPG</t>
  </si>
  <si>
    <t>6f0bbcfb-bb4b-465e-a6c4-35e715bea1d2___Matt.S_CG 6686.JPG</t>
  </si>
  <si>
    <t>2c83508f-bec1-4962-add3-f16cf5620193___Keller.St_CG 1926.JPG</t>
  </si>
  <si>
    <t>e8aed11f-46ec-4c63-954d-c1320d99040d___Matt.S_CG 6760.JPG</t>
  </si>
  <si>
    <t>2996fe86-51c4-4ded-b7a4-4f0905247394___Keller.St_CG 1841.JPG</t>
  </si>
  <si>
    <t>2a136f24-b2aa-42c6-b70b-78a95761d863___Matt.S_CG 6884.JPG</t>
  </si>
  <si>
    <t>81a9e9ba-423d-4fd1-b5ee-8bc655a01df7___JR_Sept.L.S 8483.JPG</t>
  </si>
  <si>
    <t>fb9766cd-052f-42df-96db-33602cf051e6___Matt.S_CG 6051.JPG</t>
  </si>
  <si>
    <t>a6ab5d87-cb13-42bb-ad19-f0c933adb25f___Matt.S_CG 1352.JPG</t>
  </si>
  <si>
    <t>e4a8819b-a2c9-48ab-9873-4d198b51bbd9___JR_Sept.L.S 2626.JPG</t>
  </si>
  <si>
    <t>e3032dd9-8c1b-48b8-bc3e-607336b67f90___Matt.S_CG 1382.JPG</t>
  </si>
  <si>
    <t>c7ce1816-e41a-433b-9fd5-e933d0253d69___JR_Sept.L.S 2662.JPG</t>
  </si>
  <si>
    <t>7a54c885-df65-4a4a-98b0-a0b5c914d8bb___Matt.S_CG 1057.JPG</t>
  </si>
  <si>
    <t>547f63fd-7d0e-4815-b750-65e66cb523aa___Matt.S_CG 7741.JPG</t>
  </si>
  <si>
    <t>f15d2ee7-3710-4f31-bdc7-3215a27a7ae9___Matt.S_CG 1282.JPG</t>
  </si>
  <si>
    <t>262d9b58-6733-4da4-aa2e-4fa0ca34b3e1___Matt.S_CG 7523.JPG</t>
  </si>
  <si>
    <t>6b4bcc3a-93f3-4b30-aa76-4af6113377a9___Keller.St_CG 1928.JPG</t>
  </si>
  <si>
    <t>594d97d4-7ac1-41d5-8dd1-dac80c389004___Matt.S_CG 2452.JPG</t>
  </si>
  <si>
    <t>4957b1d6-18b7-40eb-b3e7-1b509ee2e1f9___JR_Sept.L.S 8356.JPG</t>
  </si>
  <si>
    <t>6004b080-9cb7-4f89-85c1-018c0d289fc2___JR_Sept.L.S 8560.JPG</t>
  </si>
  <si>
    <t>32cd6444-8f41-47c5-9351-54eb8524abaf___Matt.S_CG 7524.JPG</t>
  </si>
  <si>
    <t>1e8f411c-7f6b-42c0-8c84-70486b6c91d1___Keller.St_CG 1824.JPG</t>
  </si>
  <si>
    <t>2097ad9f-76af-47d8-b6f4-232437ba1f87___Matt.S_CG 1240.JPG</t>
  </si>
  <si>
    <t>27cce771-b14a-4c4c-a910-4751fb2eb9d1___JR_Sept.L.S 8352.JPG</t>
  </si>
  <si>
    <t>3823a859-7570-4196-abf7-64f102d55f8d___Matt.S_CG 7740.JPG</t>
  </si>
  <si>
    <t>fb6e1087-a258-49c0-bebf-7785bb51e93e___Keller.St_CG 1836.JPG</t>
  </si>
  <si>
    <t>1096dcdd-94e3-4752-bd19-2fba23b6c206___Matt.S_CG 1567.JPG</t>
  </si>
  <si>
    <t>6e9a45b0-7c4e-4b6b-abb4-6a2667810679___Keller.St_CG 1960.JPG</t>
  </si>
  <si>
    <t>4d4d398a-daf4-4013-9f92-f39dd34abf35___Keller.St_CG 2010.JPG</t>
  </si>
  <si>
    <t>702a5117-4fee-46b6-bd3b-980ad9496dea___Matt.S_CG 6094.JPG</t>
  </si>
  <si>
    <t>bc46127b-1990-4574-9d9d-8cdcb65a018b___Matt.S_CG 1525.JPG</t>
  </si>
  <si>
    <t>cdf7e54e-1bc9-4107-a49c-77be805c52be___Matt.S_CG 7730.JPG</t>
  </si>
  <si>
    <t>db0bfb90-238c-4623-a88d-895868adb0ba___Keller.St_CG 1887.JPG</t>
  </si>
  <si>
    <t>b12f3967-aa7e-4c0a-bb81-9b96a3e6587d___Matt.S_CG 1249.JPG</t>
  </si>
  <si>
    <t>4a0b5c52-3bd4-4f31-836d-5bf512587a3e___Matt.S_CG 6300.JPG</t>
  </si>
  <si>
    <t>4c245d49-912e-4521-a1ee-53df9f9a6959___Matt.S_CG 6295.JPG</t>
  </si>
  <si>
    <t>8d9de432-48bb-4a21-9288-6ea97064edb8___Keller.St_CG 1917.JPG</t>
  </si>
  <si>
    <t>2e679a03-6f3e-45f9-a567-7ecc4a631d76___Keller.St_CG 1907.JPG</t>
  </si>
  <si>
    <t>82de2fc1-0ff9-4711-a89d-35db440d2078___JR_Sept.L.S 8564.JPG</t>
  </si>
  <si>
    <t>cd89e385-73ad-46bb-9f59-10e44880b2ce___Matt.S_CG 6835.JPG</t>
  </si>
  <si>
    <t>cc2c7bfd-1c41-470d-91e6-e899126483e7___Matt.S_CG 7387.JPG</t>
  </si>
  <si>
    <t>668b9b02-3107-402b-8ece-1e95dda4f635___Matt.S_CG 1362.JPG</t>
  </si>
  <si>
    <t>fd192f6d-f764-43aa-8ab9-9c1578d55200___JR_Sept.L.S 8466.JPG</t>
  </si>
  <si>
    <t>b40312b0-86be-4acf-b2cc-747c7ef4ff35___Matt.S_CG 7469.JPG</t>
  </si>
  <si>
    <t>bd79204f-eef9-4a77-8f51-934b954b76f0___Matt.S_CG 6859.JPG</t>
  </si>
  <si>
    <t>5e53810f-d7fe-40af-aaa4-7753d1f265e2___JR_Sept.L.S 2528.JPG</t>
  </si>
  <si>
    <t>d13b42e1-25f4-4d5e-9289-3806a53c5405___Keller.St_CG 1775.JPG</t>
  </si>
  <si>
    <t>0745df82-cfd3-498c-add3-1a4d20f281b2___JR_Sept.L.S 8430.JPG</t>
  </si>
  <si>
    <t>881cef87-36ea-49e5-bc1a-fa2b7a959221___Matt.S_CG 6543.JPG</t>
  </si>
  <si>
    <t>4c17268b-94cd-4cc6-979a-d84a81c9fa7f___Matt.S_CG 1503.JPG</t>
  </si>
  <si>
    <t>b5d40a39-bc7a-4818-a06b-5e97e819a24f___Matt.S_CG 7701.JPG</t>
  </si>
  <si>
    <t>e6503dc4-5ab3-427b-9bd7-08c67776352a___Matt.S_CG 6113.JPG</t>
  </si>
  <si>
    <t>4c81baad-0278-40ad-a3ca-38a24cffb956___Keller.St_CG 1818.JPG</t>
  </si>
  <si>
    <t>f32b0e3d-b9dc-413b-bee5-3d63fcea4cf5___Matt.S_CG 1430.JPG</t>
  </si>
  <si>
    <t>c0d1a292-8b42-47b2-967e-0026af3988be___Matt.S_CG 1015.JPG</t>
  </si>
  <si>
    <t>1b6fd6e2-8917-473f-9c8c-b14f639e13a9___JR_Sept.L.S 2709.JPG</t>
  </si>
  <si>
    <t>a7c9d081-6e31-4344-bfe4-6184a6b16df8___JR_Sept.L.S 2588.JPG</t>
  </si>
  <si>
    <t>b953a8c3-8f95-4c8d-9c82-7906eb23334f___JR_Sept.L.S 8469.JPG</t>
  </si>
  <si>
    <t>7cf44ad2-ebda-483c-b7f3-f010747e7cd7___Matt.S_CG 7613.JPG</t>
  </si>
  <si>
    <t>015c2613-fb1c-4f31-88f1-c7e5be9ddc97___JR_Sept.L.S 8431.JPG</t>
  </si>
  <si>
    <t>f5a41539-9c22-470a-a851-e228c9815356___JR_Sept.L.S 2678.JPG</t>
  </si>
  <si>
    <t>9cb69cf5-1929-4a4a-9e6a-bac5596a22fd___JR_Sept.L.S 2489.JPG</t>
  </si>
  <si>
    <t>6d1173c5-9374-46a5-ba0d-e2f72b95e6b2___Matt.S_CG 7851.JPG</t>
  </si>
  <si>
    <t>076b6071-1ce2-4ed1-9dcf-077dcd7640e4___JR_Sept.L.S 2468.JPG</t>
  </si>
  <si>
    <t>e26a1f0a-354d-44a6-bc28-623e77112af3___Keller.St_CG 1916.JPG</t>
  </si>
  <si>
    <t>7a7c032c-bc58-43c0-9bf7-26be8baf2660___Matt.S_CG 7605.JPG</t>
  </si>
  <si>
    <t>d2b21778-763d-4333-be05-50e71a8738cd___Matt.S_CG 1083.JPG</t>
  </si>
  <si>
    <t>e09ba1ab-7952-4b09-a886-0025c4536d7c___Keller.St_CG 1936.JPG</t>
  </si>
  <si>
    <t>1c7bc7c5-daec-45bd-beb9-89beb159c755___Keller.St_CG 2018.JPG</t>
  </si>
  <si>
    <t>d7d247bb-ea19-452f-952a-5919d167e33c___Matt.S_CG 0932.JPG</t>
  </si>
  <si>
    <t>1d3dc5a7-5c0a-4852-8210-b06eede5d40a___Matt.S_CG 6071.JPG</t>
  </si>
  <si>
    <t>9b545b69-98e0-461b-a822-b95ffef9821f___Matt.S_CG 6327.JPG</t>
  </si>
  <si>
    <t>fd042aff-4c10-4a6d-880f-cef50afd03b6___Keller.St_CG 1970.JPG</t>
  </si>
  <si>
    <t>54f54619-e1a8-4e99-ac00-798a65bea648___JR_Sept.L.S 8462.JPG</t>
  </si>
  <si>
    <t>9a14bf02-01b4-4107-9254-998b5967e209___Matt.S_CG 6194.JPG</t>
  </si>
  <si>
    <t>7a21a34c-b9a4-4a3a-8413-da52065d6415___Matt.S_CG 6773.JPG</t>
  </si>
  <si>
    <t>92cf3568-abcc-43b4-acb4-9d00171d2478___Keller.St_CG 1984.JPG</t>
  </si>
  <si>
    <t>a8573a9e-d9de-4a2b-835a-bd1390c1d6d9___Matt.S_CG 7463.JPG</t>
  </si>
  <si>
    <t>699bc438-4477-447e-92a7-038662112f61___Keller.St_CG 2006.JPG</t>
  </si>
  <si>
    <t>10738d0a-42a6-4f9f-aab6-d2676eb89236___Matt.S_CG 1692.JPG</t>
  </si>
  <si>
    <t>689b643a-89fa-4a7f-93a3-edd9d2d5ac6a___Matt.S_CG 2517.JPG</t>
  </si>
  <si>
    <t>cded6e08-aa66-43bc-a190-3d83a229b273___Matt.S_CG 1564.JPG</t>
  </si>
  <si>
    <t>94473aa8-8533-4c7c-8651-d3e4c63d7c9d___JR_Sept.L.S 8434.JPG</t>
  </si>
  <si>
    <t>cda009cd-6374-4de5-af6c-de0b1bf35758___Keller.St_CG 1969.JPG</t>
  </si>
  <si>
    <t>f7a66452-2777-44fa-b28a-041e7d7b4bd6___JR_Sept.L.S 8454.JPG</t>
  </si>
  <si>
    <t>691351f3-04bb-445b-9284-9afc990c4876___JR_Sept.L.S 2645.JPG</t>
  </si>
  <si>
    <t>c3ea49c4-d133-49cd-82df-e347d7bb0c24___Matt.S_CG 1141.JPG</t>
  </si>
  <si>
    <t>c2281160-6ffd-40df-8293-779634299ff3___JR_Sept.L.S 2630.JPG</t>
  </si>
  <si>
    <t>809498be-366e-420a-9351-9d7ec1916a4e___Matt.S_CG 7731.JPG</t>
  </si>
  <si>
    <t>563ce6e0-3d79-428c-b30f-3f3dd1e9b4e4___Matt.S_CG 6536.JPG</t>
  </si>
  <si>
    <t>9b3a9993-1572-4664-9893-2671e83e6ffe___Keller.St_CG 1796.JPG</t>
  </si>
  <si>
    <t>48e9d480-1361-4d4a-96a3-bded85e7559b___Matt.S_CG 7733.JPG</t>
  </si>
  <si>
    <t>4193a3fe-d859-4354-b9e7-ec143f24ca01___JR_Sept.L.S 2579.JPG</t>
  </si>
  <si>
    <t>aec36f3c-a242-4d70-a0cf-3dafd9924452___Matt.S_CG 2456.JPG</t>
  </si>
  <si>
    <t>07a4190c-b0c0-4e03-9ad5-474938c837d2___Matt.S_CG 1242.JPG</t>
  </si>
  <si>
    <t>7b563a37-5a9a-4e6a-a1fb-f3d3e7c6027a___Matt.S_CG 6648.JPG</t>
  </si>
  <si>
    <t>bd0d0b69-ef6e-43d9-b65c-b01e3b1f8e39___Matt.S_CG 1012.JPG</t>
  </si>
  <si>
    <t>ba371c18-0d08-4c18-a8d8-e7c716fa9cfa___Matt.S_CG 6518.JPG</t>
  </si>
  <si>
    <t>38cd312a-88ac-490c-a95c-0bddee777154___JR_Sept.L.S 2469.JPG</t>
  </si>
  <si>
    <t>86726614-43a7-445c-a854-153e3830cbcc___Matt.S_CG 7686.JPG</t>
  </si>
  <si>
    <t>bdaa50fa-956a-4452-8c8c-c846fbcc7b19___Matt.S_CG 1406.JPG</t>
  </si>
  <si>
    <t>181ba21a-dd6f-4f26-b279-6734d3579449___Matt.S_CG 7593.JPG</t>
  </si>
  <si>
    <t>e13e5c45-eab7-4a23-a2bc-3f89fbc7cda6___Matt.S_CG 6879.JPG</t>
  </si>
  <si>
    <t>63ff8ff8-0b4e-4587-8dd0-6961c34b370a___JR_Sept.L.S 2686.JPG</t>
  </si>
  <si>
    <t>2c6932ac-9d51-4af0-93a9-89b639fb9c12___Keller.St_CG 1920.JPG</t>
  </si>
  <si>
    <t>231f9534-833a-48b3-9da1-d3c4be1747e9___JR_Sept.L.S 2475.JPG</t>
  </si>
  <si>
    <t>a9f7e7d6-cb65-4fcf-961d-7a7900bbed6d___Matt.S_CG 7758.JPG</t>
  </si>
  <si>
    <t>13ae950c-d128-4ee8-9309-c9eaf611f469___Matt.S_CG 1277.JPG</t>
  </si>
  <si>
    <t>8f5a4a7c-445b-4bb2-aa73-2c736733f82b___Matt.S_CG 7573.JPG</t>
  </si>
  <si>
    <t>da1f93df-82fb-47a9-9582-d2dadb97a2a0___JR_Sept.L.S 2649.JPG</t>
  </si>
  <si>
    <t>698e8882-1c94-496e-a920-1cfbf5bb25ae___JR_Sept.L.S 2666.JPG</t>
  </si>
  <si>
    <t>db085918-0f2d-425a-8b10-ed5b7e6e4eb4___JR_Sept.L.S 2531.JPG</t>
  </si>
  <si>
    <t>61eef0a1-8005-47be-867f-576ee3507818___Keller.St_CG 1876.JPG</t>
  </si>
  <si>
    <t>f50b234d-3111-4084-9622-2c2553cc7407___JR_Sept.L.S 2676.JPG</t>
  </si>
  <si>
    <t>adb55578-5e78-4544-8415-baa2960871c4___Keller.St_CG 2026.JPG</t>
  </si>
  <si>
    <t>44eb0d62-ff10-4a60-bd2f-fc74300474b3___JR_Sept.L.S 2495.JPG</t>
  </si>
  <si>
    <t>b6b5c469-9b5a-4b91-ac32-c11f1a9fc8df___Matt.S_CG 2503.JPG</t>
  </si>
  <si>
    <t>307cde75-e918-464c-9bfc-74ce97c621b4___Matt.S_CG 7810.JPG</t>
  </si>
  <si>
    <t>4685caac-cd9f-45ff-b1c6-58bdc706d0c7___Matt.S_CG 6762.JPG</t>
  </si>
  <si>
    <t>6918835e-c3c4-4c9d-a212-35c1b9766f11___Matt.S_CG 0715.JPG</t>
  </si>
  <si>
    <t>49c6df4f-6528-479b-af7d-613aed9a0026___Keller.St_CG 1890.JPG</t>
  </si>
  <si>
    <t>086f38cc-ea15-4625-aa96-9a74c65f7f7f___Matt.S_CG 6713.JPG</t>
  </si>
  <si>
    <t>3e06fe16-f6e0-4681-8049-f362ee0aafba___Matt.S_CG 2505.JPG</t>
  </si>
  <si>
    <t>94d2930c-7f66-4900-90b5-4ea22d053320___JR_Sept.L.S 8377.JPG</t>
  </si>
  <si>
    <t>cc2256d7-6e78-4597-a532-e698af7fd12d___Keller.St_CG 1924.JPG</t>
  </si>
  <si>
    <t>68cf01d5-6039-4114-a073-07437f37cbe3___Matt.S_CG 1283.JPG</t>
  </si>
  <si>
    <t>4ff32de5-d688-468f-b6db-9cb89e12f6f4___Matt.S_CG 2762.JPG</t>
  </si>
  <si>
    <t>7117f7b8-7635-4e6d-b687-d0c82a062f6c___Matt.S_CG 7544.JPG</t>
  </si>
  <si>
    <t>ad006c78-964b-4884-baaf-86719b74099f___Matt.S_CG 1223.JPG</t>
  </si>
  <si>
    <t>f04c7577-d02a-4b57-861e-f50fa800ca85___Matt.S_CG 7787.JPG</t>
  </si>
  <si>
    <t>fac48215-87c9-4e61-a64e-e6dd868ebc19___Matt.S_CG 7714.JPG</t>
  </si>
  <si>
    <t>9b542a20-992a-454e-afa1-a93d68699261___Keller.St_CG 1802.JPG</t>
  </si>
  <si>
    <t>249ab309-d471-409d-a4ea-e82d74709c6e___JR_Sept.L.S 8552.JPG</t>
  </si>
  <si>
    <t>873d0f1d-6f2e-4656-b0ea-aef32a9a0032___Matt.S_CG 6644.JPG</t>
  </si>
  <si>
    <t>f1a943c2-373d-43e1-97c4-19458d938bdc___Matt.S_CG 6732.JPG</t>
  </si>
  <si>
    <t>a75b4e94-87bc-4fd4-a5ed-e865e56257ad___Matt.S_CG 2507.JPG</t>
  </si>
  <si>
    <t>72f326dd-6a14-436f-968e-9d5083114444___Matt.S_CG 6880.JPG</t>
  </si>
  <si>
    <t>e00a3416-ed8b-4693-8eaf-09d03653a628___Matt.S_CG 6085.JPG</t>
  </si>
  <si>
    <t>8f7043f7-a79e-4c9b-86d2-80b032b659b6___JR_Sept.L.S 2684.JPG</t>
  </si>
  <si>
    <t>d7faf499-18df-4481-8d07-3d7168c83022___Matt.S_CG 7785.JPG</t>
  </si>
  <si>
    <t>bd436afc-9c1f-4fd0-acaf-64da1b1ef331___Matt.S_CG 7497.JPG</t>
  </si>
  <si>
    <t>c311dca2-18ca-4304-b356-a2764d8322d2___Matt.S_CG 7801.JPG</t>
  </si>
  <si>
    <t>d2871bcd-6d69-4d4f-be2a-b11648666d55___Keller.St_CG 2015.JPG</t>
  </si>
  <si>
    <t>eb2645d0-da20-4318-b676-ea0001a76357___Matt.S_CG 1017.JPG</t>
  </si>
  <si>
    <t>d891ae9b-9fc3-4113-9348-3c7109d29251___JR_Sept.L.S 2712.JPG</t>
  </si>
  <si>
    <t>a3938779-9d9f-4e45-a397-7b5abd13f6ba___JR_Sept.L.S 2700.JPG</t>
  </si>
  <si>
    <t>2139cc43-0f52-4782-9966-059e4538b624___JR_Sept.L.S 2653.JPG</t>
  </si>
  <si>
    <t>d2c3536c-a6ea-4a53-ab77-ad1a9ea0a279___Matt.S_CG 2467.JPG</t>
  </si>
  <si>
    <t>5d323cba-03e6-402c-b2fd-19d00f751c31___Matt.S_CG 6742.JPG</t>
  </si>
  <si>
    <t>908a637d-2cba-4c03-ab03-4b41eae1470c___Matt.S_CG 7459.JPG</t>
  </si>
  <si>
    <t>6ee71e64-8b63-4f36-9bad-2893317445b4___Matt.S_CG 0685.JPG</t>
  </si>
  <si>
    <t>85908ad9-57a4-402e-b9c3-3907b452d26b___JR_Sept.L.S 8566.JPG</t>
  </si>
  <si>
    <t>89d94469-6bd0-4b98-8736-bf9a1247271f___Matt.S_CG 7410.JPG</t>
  </si>
  <si>
    <t>d16a363b-66e1-4206-89f8-31b2b4fadd5b___Matt.S_CG 7491.JPG</t>
  </si>
  <si>
    <t>fd1e7be2-d635-4d70-85ac-f5d68ce7c2d1___RS_GLSp 4450 copy.jpg</t>
  </si>
  <si>
    <t>Cercospora_leaf_spot Gray_leaf_spot</t>
  </si>
  <si>
    <t>97173da1-f3d9-4b42-8e86-3f2a066c1704___RS_GLSp 4449.JPG</t>
  </si>
  <si>
    <t>966ea8fb-bc23-4161-810b-8c2251c6a1cc___RS_GLSp 4474.JPG</t>
  </si>
  <si>
    <t>792d473d-472a-43df-b0e1-dba9ab94edd5___RS_GLSp 4330.JPG</t>
  </si>
  <si>
    <t>b0e09c66-6c79-46d4-9eae-26a2870e9f26___RS_GLSp 9270.JPG</t>
  </si>
  <si>
    <t>dc6a4225-a2a5-4eb8-bd41-852c00def800___RS_GLSp 4388.JPG</t>
  </si>
  <si>
    <t>c47c1b5d-7527-4f1c-a3b0-8d737c5ccbaf___RS_GLSp 4457.JPG</t>
  </si>
  <si>
    <t>d9b6d600-26a3-4f19-9489-4d8be835782a___RS_GLSp 4425.JPG</t>
  </si>
  <si>
    <t>75c57507-6463-4886-8195-b1319c434ef7___RS_GLSp 4390.JPG</t>
  </si>
  <si>
    <t>ff8671f5-09be-49d7-8093-2707c3a32489___RS_GLSp 4620.JPG</t>
  </si>
  <si>
    <t>b3a3ae35-860d-4d65-af43-faa13c3d2834___RS_GLSp 9272.JPG</t>
  </si>
  <si>
    <t>9d3711f5-7b4a-4d56-8455-f092daf27a01___RS_GLSp 4306.JPG</t>
  </si>
  <si>
    <t>3e52b140-6513-4a97-8ee8-9935a7d4b8b8___RS_GLSp 9279.JPG</t>
  </si>
  <si>
    <t>e83678ff-832f-45eb-b95b-766701e6c051___RS_GLSp 9285.JPG</t>
  </si>
  <si>
    <t>e415586a-efd4-402a-90dc-5a417ba95313___RS_GLSp 4448.JPG</t>
  </si>
  <si>
    <t>598ba05d-f9b0-46da-803f-ed4276534ede___RS_GLSp 4414.JPG</t>
  </si>
  <si>
    <t>f8dafa02-edfb-4fc6-bea1-a51cab4d4111___RS_GLSp 4472 copy.jpg</t>
  </si>
  <si>
    <t>d63f0a92-e489-4acd-b5df-847a83172abc___RS_GLSp 4607.JPG</t>
  </si>
  <si>
    <t>3b264c40-1333-4dbe-bf91-0cc2bb183167___RS_GLSp 9365.JPG</t>
  </si>
  <si>
    <t>719de1a2-172b-44fd-855c-6fa8df27e5bf___RS_GLSp 4652 copy.jpg</t>
  </si>
  <si>
    <t>77ae7d6f-8373-481e-b216-6fec69f06145___RS_GLSp 4622.JPG</t>
  </si>
  <si>
    <t>70b19141-ad0c-4370-a809-ab561cd74053___RS_GLSp 7291.JPG</t>
  </si>
  <si>
    <t>63762409-379e-4299-a46a-5f6db703687e___RS_GLSp 4333.JPG</t>
  </si>
  <si>
    <t>d1f9878a-eea5-4008-8a1d-b3a88e2654b8___RS_GLSp 4640.JPG</t>
  </si>
  <si>
    <t>987a84cc-b18d-4d03-916b-41925e23767f___RS_GLSp 7297.JPG</t>
  </si>
  <si>
    <t>2e3967fd-d97c-4985-ab63-4ee8bdb6a0bb___RS_GLSp 4680 copy.jpg</t>
  </si>
  <si>
    <t>ceac7e26-3dbe-48a1-b111-3b4149cda69d___RS_GLSp 9316.JPG</t>
  </si>
  <si>
    <t>22b0a72e-66bf-47ae-86ef-da6e85e31056___RS_GLSp 4405.JPG</t>
  </si>
  <si>
    <t>eca81238-4c71-4982-a1a7-80c16852c299___RS_GLSp 4467 copy.jpg</t>
  </si>
  <si>
    <t>a69da8d8-ed56-4bd8-a6ac-4208b8751cf1___RS_GLSp 9278.JPG</t>
  </si>
  <si>
    <t>89db4731-dd79-48cc-a1d8-0ef44165e613___RS_GLSp 4564.JPG</t>
  </si>
  <si>
    <t>c43e45f2-4d0b-4a15-a598-d6e64c228981___RS_GLSp 4340.JPG</t>
  </si>
  <si>
    <t>710d6f32-5df1-48df-a738-9a03ab158fa4___RS_GLSp 4584.JPG</t>
  </si>
  <si>
    <t>4f3406d0-c000-40ea-91e2-0e41d69f668b___RS_GLSp 4458.JPG</t>
  </si>
  <si>
    <t>3aeb9908-679b-4d53-8925-5b436d0961d8___RS_GLSp 9317.JPG</t>
  </si>
  <si>
    <t>aa261076-42a4-45b0-bc3a-e7fab382f194___RS_GLSp 4403.JPG</t>
  </si>
  <si>
    <t>ad47f4e8-308f-4c56-b50b-19e4f7fedd6d___RS_GLSp 4583.JPG</t>
  </si>
  <si>
    <t>3bc19f2c-2ab4-4a1c-bd0f-e0a322058b8b___RS_GLSp 4423.JPG</t>
  </si>
  <si>
    <t>75d924d6-a630-4e26-9e74-5b1e6dfc5e22___RS_GLSp 4475.JPG</t>
  </si>
  <si>
    <t>c5776fbf-edd4-4dcb-889f-4e8971c73dd9___RS_GLSp 9330.JPG</t>
  </si>
  <si>
    <t>850945f0-128d-4e93-a2f9-d5e79bd0068c___RS_GLSp 4308.JPG</t>
  </si>
  <si>
    <t>987f8819-fe72-413a-bf64-9a4d07acf353___RS_GLSp 9351 copy.jpg</t>
  </si>
  <si>
    <t>3c70ede6-fd2c-4e9c-8c2c-2d6a369564d4___RS_GLSp 4345.JPG</t>
  </si>
  <si>
    <t>8da48548-461c-4574-9435-74310d8207a3___RS_GLSp 4387.JPG</t>
  </si>
  <si>
    <t>de571dd2-b61a-488d-8c1a-c95b72720109___RS_GLSp 4647.JPG</t>
  </si>
  <si>
    <t>dfe650bb-d16a-47ed-85d2-25abcbd0f152___RS_GLSp 4612.JPG</t>
  </si>
  <si>
    <t>c1662485-4a2d-40d0-94f4-7642bdf8dfdb___RS_GLSp 4410.JPG</t>
  </si>
  <si>
    <t>6807988d-6cd7-4994-8469-8d48de642c2c___RS_GLSp 4380.JPG</t>
  </si>
  <si>
    <t>00120a18-ff90-46e4-92fb-2b7a10345bd3___RS_GLSp 9357.JPG</t>
  </si>
  <si>
    <t>eb963671-b486-4f91-9e7a-8315b81c13fc___RS_GLSp 4287 copy.jpg</t>
  </si>
  <si>
    <t>05daf90f-9100-499f-a4aa-ebc5dfc20adf___RS_GLSp 7335.JPG</t>
  </si>
  <si>
    <t>fcf73483-d84f-4278-9ef7-5a715c73c8e1___RS_GLSp 4408 copy.jpg</t>
  </si>
  <si>
    <t>5dcd9141-4aaf-41c7-94a5-0af587f0a58c___RS_GLSp 4391.JPG</t>
  </si>
  <si>
    <t>bc690bb9-1611-4744-844d-0ab174467f54___RS_GLSp 4582.JPG</t>
  </si>
  <si>
    <t>527b87bb-91fb-4b6b-bb7f-6ff64b09ef80___RS_GLSp 7305.JPG</t>
  </si>
  <si>
    <t>3e5705e7-401a-4327-9d07-3b5a54ce5b38___RS_GLSp 4459.JPG</t>
  </si>
  <si>
    <t>ef0479e0-c62b-4a8f-a5c6-1957d0a77c8f___RS_GLSp 4396.JPG</t>
  </si>
  <si>
    <t>c826221e-a999-4509-a7ed-d62726ca6078___RS_GLSp 4332.JPG</t>
  </si>
  <si>
    <t>c7506909-ffa6-4143-9811-f73e29854443___RS_GLSp 7318.JPG</t>
  </si>
  <si>
    <t>1f23992c-3a9f-4ebb-a89f-6272ee23c7c4___RS_GLSp 4500 copy.jpg</t>
  </si>
  <si>
    <t>af1313df-e03d-4bfb-b03f-18380734ec5c___RS_GLSp 4581.JPG</t>
  </si>
  <si>
    <t>54ff4537-6187-4a07-b478-7a06d159915c___RS_GLSp 9368.JPG</t>
  </si>
  <si>
    <t>acbed711-885d-4f1d-986f-1fdf9b48cba5___RS_GLSp 7338.JPG</t>
  </si>
  <si>
    <t>8689aa30-316a-4c89-b3d5-9f0467899cea___RS_GLSp 4498.JPG</t>
  </si>
  <si>
    <t>36001a30-9fc6-4955-9a14-49944cc8078a___RS_GLSp 4393.JPG</t>
  </si>
  <si>
    <t>b710abba-f82e-4d13-9d39-1522a1c8ab33___RS_GLSp 4432.JPG</t>
  </si>
  <si>
    <t>950e2b3f-a007-48c5-bb85-8c68336a7e76___RS_GLSp 4453.JPG</t>
  </si>
  <si>
    <t>5cd4836c-b974-4228-b23f-1e70e8c3ea11___RS_GLSp 7328.JPG</t>
  </si>
  <si>
    <t>e4be1210-e9dc-44d0-8674-2dc7ecac0acc___RS_GLSp 4659.JPG</t>
  </si>
  <si>
    <t>bbde9366-ec3c-4354-815b-5b95b6cdb676___RS_GLSp 4481.JPG</t>
  </si>
  <si>
    <t>24098661-633d-46fb-9542-a12a41dd3223___RS_GLSp 4472.JPG</t>
  </si>
  <si>
    <t>2ca70127-9310-4312-8769-d9d6b43526a1___RS_GLSp 4369.JPG</t>
  </si>
  <si>
    <t>ef8386a2-a2ca-4571-8880-5eaf3c073725___RS_GLSp 4641.JPG</t>
  </si>
  <si>
    <t>76b67a93-0c4e-4c52-8952-632052db476b___RS_GLSp 9289.JPG</t>
  </si>
  <si>
    <t>9210aee1-c3fc-4a6c-b98b-5b2634482985___RS_GLSp 4682.JPG</t>
  </si>
  <si>
    <t>b53702bb-dfd5-4791-a550-d691cdb8a822___RS_GLSp 4379.JPG</t>
  </si>
  <si>
    <t>e3d043b6-c62b-4e04-8878-fe26f20025e9___RS_GLSp 9360.JPG</t>
  </si>
  <si>
    <t>7565238f-ba56-4a1b-93b6-a978fbc19e6a___RS_GLSp 4309.JPG</t>
  </si>
  <si>
    <t>40dceef3-f53b-4132-87c0-69bf1046f8c4___RS_GLSp 9362.JPG</t>
  </si>
  <si>
    <t>629273b6-9eaa-4084-b72b-ac856a9ef899___RS_GLSp 4636.JPG</t>
  </si>
  <si>
    <t>2162861c-60d9-4831-b922-362d70a47b92___RS_GLSp 4554.JPG</t>
  </si>
  <si>
    <t>89d03cba-77b6-4197-9993-434138cf6eba___RS_GLSp 7303.JPG</t>
  </si>
  <si>
    <t>302d1d00-fe10-4ec1-878c-5ac721c6ec44___RS_GLSp 9356.JPG</t>
  </si>
  <si>
    <t>7532276c-6dcc-4c1b-9597-14a40d0414dd___RS_GLSp 4606.JPG</t>
  </si>
  <si>
    <t>59726309-40b6-498d-a487-ff2d8fc455a8___RS_GLSp 4686.JPG</t>
  </si>
  <si>
    <t>bbea95f8-cc26-40b6-9436-228f70d605d7___RS_GLSp 7332.JPG</t>
  </si>
  <si>
    <t>3980904f-273e-4191-911b-0ebfc12cf02c___RS_GLSp 4448 copy.jpg</t>
  </si>
  <si>
    <t>68ddbf53-4695-4c6a-b575-cc03097d46c1___RS_GLSp 4648.JPG</t>
  </si>
  <si>
    <t>7118cb62-d96a-4ae0-8c85-634aa6bc6f62___RS_GLSp 4354.JPG</t>
  </si>
  <si>
    <t>74967cb3-e984-43f3-9bd3-74ba302b1db7___RS_GLSp 4555.JPG</t>
  </si>
  <si>
    <t>d5c6e7d2-c531-4ef2-adb5-987d705923bb___RS_GLSp 4657 copy.jpg</t>
  </si>
  <si>
    <t>99238e07-5714-429e-9e3b-cdaebef9ab85___RS_GLSp 3810 copy.jpg</t>
  </si>
  <si>
    <t>d80bf184-8e5b-41db-a7a0-0784964e0fd2___RS_GLSp 4630.JPG</t>
  </si>
  <si>
    <t>bd9db5fe-e2d1-4c56-807d-2e90ea2fb6bf___RS_GLSp 4406.JPG</t>
  </si>
  <si>
    <t>4f01283d-c07f-4c1f-9a94-186536d98196___RS_GLSp 4486.JPG</t>
  </si>
  <si>
    <t>b7e76db7-843c-4d65-be3e-d1554987b790___RS_GLSp 4418 copy.jpg</t>
  </si>
  <si>
    <t>d58e8f58-8a71-4d49-a183-5026f861be1b___RS_GLSp 4563.JPG</t>
  </si>
  <si>
    <t>7aaf97df-dc18-4858-887d-e27dfe6c020e___RS_GLSp 7330.JPG</t>
  </si>
  <si>
    <t>ccc55a8a-35d3-4621-88a0-0f81af01a7ad___RS_GLSp 3811.JPG</t>
  </si>
  <si>
    <t>cc115c6f-75d2-4fae-b6f9-a1eaa80fb68e___RS_GLSp 9284.JPG</t>
  </si>
  <si>
    <t>590078f5-c132-47d1-a575-9a05637cdaba___RS_GLSp 9351.JPG</t>
  </si>
  <si>
    <t>53ef1232-f812-41e7-bb8c-190241c11fc3___RS_GLSp 4617.JPG</t>
  </si>
  <si>
    <t>fc90276d-e10b-4697-88b2-d9bbd87f622c___RS_GLSp 7290.JPG</t>
  </si>
  <si>
    <t>88bd95d6-469d-4588-94c9-d11c330951bd___RS_GLSp 4468.JPG</t>
  </si>
  <si>
    <t>2e3c83d4-fbbc-4250-a3e6-96bff8d8164a___RS_GLSp 4634.JPG</t>
  </si>
  <si>
    <t>d0df634b-a2ee-4a22-8430-8a3b0e2c68c3___RS_GLSp 7344.JPG</t>
  </si>
  <si>
    <t>7a4c407a-5c68-4738-b084-f859cc0b980c___RS_GLSp 4586.JPG</t>
  </si>
  <si>
    <t>639ec33d-bc8e-469b-8968-71f0ec060d18___RS_GLSp 4320.JPG</t>
  </si>
  <si>
    <t>919e2c3d-488e-440e-9841-60348cdb4adf___RS_GLSp 9322.JPG</t>
  </si>
  <si>
    <t>eba7c3d9-7e8e-4cfc-9a84-7eb39671d480___RS_GLSp 9318.JPG</t>
  </si>
  <si>
    <t>abf68bb5-f883-4423-8e98-953f5f45a1ed___RS_GLSp 4463 copy.jpg</t>
  </si>
  <si>
    <t>d51d9b23-0d18-472f-932a-c6b86796b596___RS_GLSp 4500 copy 2.jpg</t>
  </si>
  <si>
    <t>bb7244cb-5a7e-4446-85e0-f9b7db6d197d___RS_GLSp 7295.JPG</t>
  </si>
  <si>
    <t>87e9e4cd-55fd-4437-9f93-84cd25e744c2___RS_GLSp 4504.JPG</t>
  </si>
  <si>
    <t>c517891d-1411-4f7a-8d34-286ff2a7571f___RS_GLSp 4404.JPG</t>
  </si>
  <si>
    <t>1468d990-6016-484c-b66a-784d38d67b03___RS_GLSp 4616.JPG</t>
  </si>
  <si>
    <t>6e2464e9-1034-4ee9-9211-63e57ad09031___RS_GLSp 4661.JPG</t>
  </si>
  <si>
    <t>06785548-9756-4410-b3c2-55cc089276ce___RS_GLSp 4288.JPG</t>
  </si>
  <si>
    <t>9d24f300-aaa7-413a-8abb-bf5b2b662fdc___RS_GLSp 4374 copy.jpg</t>
  </si>
  <si>
    <t>468d93ab-7a44-4ae7-a489-a03d39651009___RS_GLSp 4466.JPG</t>
  </si>
  <si>
    <t>f19f6395-fe3b-427f-b888-49326cafe697___RS_GLSp 4329.JPG</t>
  </si>
  <si>
    <t>7a93142b-986d-46d4-ad77-646d64f418dc___RS_GLSp 9341.JPG</t>
  </si>
  <si>
    <t>a0061e48-b26c-4610-933a-b4f4ce341707___RS_GLSp 7333.JPG</t>
  </si>
  <si>
    <t>14913b5b-f425-43f4-8266-e6c353f96781___RS_GLSp 4328.JPG</t>
  </si>
  <si>
    <t>837474e2-d11d-44b7-b39b-0a21442b1e04___RS_GLSp 4455.JPG</t>
  </si>
  <si>
    <t>a79e6eae-3c49-455b-9b51-e34da9ce6d1b___RS_GLSp 4493.JPG</t>
  </si>
  <si>
    <t>b1a62b73-9ab9-464a-99dc-b6fb11130dde___RS_GLSp 4382.JPG</t>
  </si>
  <si>
    <t>5afd034f-f65c-4eed-9bde-f3dcb2950072___RS_GLSp 4422.JPG</t>
  </si>
  <si>
    <t>6df99d74-ad7b-4ca2-84db-904099c7293c___RS_GLSp 4321.JPG</t>
  </si>
  <si>
    <t>2788c3da-4e36-408e-b2e5-a08442f7f432___RS_GLSp 4500.JPG</t>
  </si>
  <si>
    <t>a401fce7-28ad-4d2f-bf98-3ef87ae65ba5___RS_GLSp 4614.JPG</t>
  </si>
  <si>
    <t>9103b8e5-919c-4d08-a282-25176874769c___RS_GLSp 4653.JPG</t>
  </si>
  <si>
    <t>57e4abec-e203-4574-85f8-bc321b0e0ac3___RS_GLSp 4662.JPG</t>
  </si>
  <si>
    <t>a01652a2-273e-4b0c-bc0a-c25f0245cfa9___RS_GLSp 4384.JPG</t>
  </si>
  <si>
    <t>8665d5b5-d53d-4501-a6bb-011e6ee1ed61___RS_GLSp 4651 copy 2.jpg</t>
  </si>
  <si>
    <t>32e31361-bb57-4974-bc43-4b8e74d61653___RS_GLSp 4433 copy.jpg</t>
  </si>
  <si>
    <t>05f92471-3cd4-441b-af21-1a02304d0b6c___RS_GLSp 7315.JPG</t>
  </si>
  <si>
    <t>8bc4bad8-0337-4b33-858d-4d97aa0b6e4b___RS_GLSp 9366.JPG</t>
  </si>
  <si>
    <t>13c0f3a6-6958-455d-bf3e-ad09b5e9e0dc___RS_GLSp 4663.JPG</t>
  </si>
  <si>
    <t>4c7894c0-29a5-4643-85ff-95ddb85dbd81___RS_GLSp 4605.JPG</t>
  </si>
  <si>
    <t>ab76d00b-1082-49bf-9499-ca0640946ad9___RS_GLSp 9369.JPG</t>
  </si>
  <si>
    <t>ce3b19bd-dace-4d23-836e-233b02f12300___RS_GLSp 4505.JPG</t>
  </si>
  <si>
    <t>7cc0887b-1bbc-49f4-8779-f7ff62aab90e___RS_GLSp 9354.JPG</t>
  </si>
  <si>
    <t>24776f62-abd9-4187-897d-f61b41a9a9ad___RS_GLSp 3810.JPG</t>
  </si>
  <si>
    <t>3e21011f-edbd-4a4a-ae6d-16e08552169a___RS_GLSp 7310.JPG</t>
  </si>
  <si>
    <t>bd1ec5bd-8220-4c11-b48f-3f90d35ba40e___RS_GLSp 9295.JPG</t>
  </si>
  <si>
    <t>97231a3c-2a80-4fa6-b619-b6493ab335a4___RS_GLSp 4377.JPG</t>
  </si>
  <si>
    <t>b2601912-33a1-4fb5-915a-d09d9808c7a1___RS_GLSp 7340.JPG</t>
  </si>
  <si>
    <t>93b53cb0-57cd-480f-9314-8cc0ed579782___RS_GLSp 4427.JPG</t>
  </si>
  <si>
    <t>7b0308b0-8997-4318-b3e0-26c658f8dadf___RS_GLSp 7300.JPG</t>
  </si>
  <si>
    <t>ef4b7259-5826-4036-9316-e075afa2c200___RS_GLSp 4599 copy.jpg</t>
  </si>
  <si>
    <t>261e0893-078f-41ae-9445-4942f8828f53___RS_GLSp 7320.JPG</t>
  </si>
  <si>
    <t>b17b326d-8bb8-4cc7-bff3-183d2cc9a624___RS_GLSp 7280.JPG</t>
  </si>
  <si>
    <t>c7707d46-6667-44ae-bb3c-fc7b2b8bb76c___RS_GLSp 7298.JPG</t>
  </si>
  <si>
    <t>71deb36b-bebd-4f7e-8ed3-362b1bbf86b2___RS_GLSp 4446.JPG</t>
  </si>
  <si>
    <t>3d30d46e-da0d-402f-97e8-e1d79cdd7a56___RS_GLSp 4638.JPG</t>
  </si>
  <si>
    <t>0157de0c-5b81-44a1-abe8-eecaa6f1261a___RS_GLSp 4287.JPG</t>
  </si>
  <si>
    <t>e728b124-21b4-4022-aed0-3608564f6b6f___RS_GLSp 4473.JPG</t>
  </si>
  <si>
    <t>7599513c-e2f3-4301-a010-6f32b429d047___RS_GLSp 4286.JPG</t>
  </si>
  <si>
    <t>8776bae7-ccdc-46b8-95d6-7bb0610db123___RS_GLSp 4392.JPG</t>
  </si>
  <si>
    <t>8858dd29-eac0-443a-8213-425bbe223f7e___RS_GLSp 7334.JPG</t>
  </si>
  <si>
    <t>0657e6c0-5a6d-4ef3-807a-4e31e57fb683___RS_GLSp 7344 copy.jpg</t>
  </si>
  <si>
    <t>e669b168-a25c-4770-9d2b-a89e3e6c421a___RS_GLSp 4463.JPG</t>
  </si>
  <si>
    <t>ef36729c-29b1-4f29-b100-d2490a238842___RS_GLSp 4415.JPG</t>
  </si>
  <si>
    <t>ad4ace5b-3367-4f16-a5b5-766497b996ec___RS_GLSp 4480 copy.jpg</t>
  </si>
  <si>
    <t>98d0dbe1-2532-419e-9cc4-1ef0da68fb0e___RS_GLSp 4452.JPG</t>
  </si>
  <si>
    <t>48beb71e-555f-4510-9951-a57f7edce204___RS_GLSp 9334.JPG</t>
  </si>
  <si>
    <t>b50e4d92-099f-4213-b5b8-0f76afa10124___RS_GLSp 4675.JPG</t>
  </si>
  <si>
    <t>348aafc3-4309-4507-b6b3-cb037711ca48___RS_GLSp 4399.JPG</t>
  </si>
  <si>
    <t>29d60537-2717-45e1-b608-c19270302f67___RS_GLSp 4558.JPG</t>
  </si>
  <si>
    <t>c17a8d9b-f000-4df3-9673-444de04b7dbd___RS_GLSp 9309.JPG</t>
  </si>
  <si>
    <t>0c5973d2-b9e1-473c-a5d6-8e9854b918b9___RS_GLSp 9340.JPG</t>
  </si>
  <si>
    <t>b7f4aecb-df98-49ef-99a8-538fa645f533___RS_GLSp 4312.JPG</t>
  </si>
  <si>
    <t>6f4b40eb-6d14-4f30-9ef8-89f85bd841fd___RS_GLSp 4426.JPG</t>
  </si>
  <si>
    <t>7ff116fc-5095-4377-bcf1-b173f05c9e7b___RS_GLSp 7323.JPG</t>
  </si>
  <si>
    <t>9a59a663-089f-4722-8bb5-937f18978888___RS_GLSp 7301.JPG</t>
  </si>
  <si>
    <t>70f07cb5-244a-4140-99fb-0cc87e8914d5___RS_GLSp 4429.JPG</t>
  </si>
  <si>
    <t>6c67e4a1-25ee-4c6c-bca5-effa33d24065___RS_GLSp 4680.JPG</t>
  </si>
  <si>
    <t>f5eb9c66-7174-4f62-8261-7c7520601824___RS_GLSp 9342.JPG</t>
  </si>
  <si>
    <t>801db508-6c7c-45b4-9687-13c73e1e074f___RS_GLSp 7279.JPG</t>
  </si>
  <si>
    <t>36584bae-f3bb-40c0-b866-ed5ba0c2f7ae___RS_GLSp 4577.JPG</t>
  </si>
  <si>
    <t>ef2f5fe2-b4f0-40b4-8242-e521abeb812e___RS_GLSp 9288.JPG</t>
  </si>
  <si>
    <t>81c07a92-6542-413a-9395-eb6904635197___RS_GLSp 9290.JPG</t>
  </si>
  <si>
    <t>eb6de968-972f-4350-adb2-45196cf94252___RS_GLSp 7329.JPG</t>
  </si>
  <si>
    <t>573ad2a6-906a-4d32-af81-0026fc57258f___RS_GLSp 4613.JPG</t>
  </si>
  <si>
    <t>fa0d690b-b3ae-4ddd-b09d-ca8608233a1a___RS_GLSp 4629.JPG</t>
  </si>
  <si>
    <t>137762d7-fcd5-405c-a4d5-4096321951d0___RS_GLSp 9345.JPG</t>
  </si>
  <si>
    <t>50a8d45e-07fa-495d-8779-e07715b1c644___RS_GLSp 9358.JPG</t>
  </si>
  <si>
    <t>338c8024-b930-49fa-bf1f-21d7874fb7fb___RS_GLSp 4319.JPG</t>
  </si>
  <si>
    <t>fadf58aa-98fd-402a-8fdc-d06e250ec265___RS_GLSp 4557.JPG</t>
  </si>
  <si>
    <t>c98f6b90-ac72-4ea0-99d1-dfe5ff4d791a___RS_GLSp 4447 copy.jpg</t>
  </si>
  <si>
    <t>fa551b43-43d6-4788-8450-6a78a366b5dc___RS_GLSp 4565.JPG</t>
  </si>
  <si>
    <t>0dbbcb82-756e-48a6-94f4-3a8f1e1cedda___RS_GLSp 4587.JPG</t>
  </si>
  <si>
    <t>aca41693-0f3c-4fae-a692-5fd2a4db2304___RS_GLSp 4389.JPG</t>
  </si>
  <si>
    <t>97b35ced-b7ca-4f6d-8c22-5390c3d192c8___RS_GLSp 7307.JPG</t>
  </si>
  <si>
    <t>02e6c80d-c86f-44ca-9d4c-4b100f92a839___RS_GLSp 4631.JPG</t>
  </si>
  <si>
    <t>dbc02d2a-f3ba-47d8-b79b-744210aa69fc___RS_GLSp 4556.JPG</t>
  </si>
  <si>
    <t>1157b4eb-dfb3-41b7-a083-77b0ca2e7634___RS_GLSp 4460.JPG</t>
  </si>
  <si>
    <t>7394c8a3-7c6e-486b-a2b3-bb54d7dfba25___RS_GLSp 4334.JPG</t>
  </si>
  <si>
    <t>27d44f36-eb1b-42df-b32f-ba8373b08e46___RS_GLSp 4416.JPG</t>
  </si>
  <si>
    <t>bf5a0e46-8924-4bba-9523-ebea44961a54___RS_GLSp 4462.JPG</t>
  </si>
  <si>
    <t>d0e9b297-cb9f-440a-ac87-3ba307edcf6c___RS_GLSp 7308.JPG</t>
  </si>
  <si>
    <t>94dbcd4e-5fc8-47d6-a944-dc0cc7c6ead5___RS_GLSp 4638 copy.jpg</t>
  </si>
  <si>
    <t>a89fef58-2ae1-4fcc-ac6e-c9191a3ac3a5___RS_GLSp 9311 copy.jpg</t>
  </si>
  <si>
    <t>b60e5a26-af11-4e63-aecf-e526cb61ec5a___RS_GLSp 4341.JPG</t>
  </si>
  <si>
    <t>40de2256-a1de-4781-830b-d9a06544fe06___RS_GLSp 4398.JPG</t>
  </si>
  <si>
    <t>c7900124-4885-46fa-95b8-f335fbcd48d7___RS_GLSp 4290 copy.jpg</t>
  </si>
  <si>
    <t>b35100b0-1722-439f-a6fd-ab3c41596df9___RS_GLSp 9346.JPG</t>
  </si>
  <si>
    <t>9e6ca942-064a-49ec-b7f9-8a1e25b5c0fe___RS_GLSp 4435.JPG</t>
  </si>
  <si>
    <t>a7659e27-ba53-4b85-a0dd-6a1009703831___RS_GLSp 4619.JPG</t>
  </si>
  <si>
    <t>be702c5c-99be-4d1e-a16d-89995cb141dc___RS_GLSp 9293.JPG</t>
  </si>
  <si>
    <t>716dd056-ffe4-4e09-a26f-6c90991b1aff___RS_GLSp 4288 copy.jpg</t>
  </si>
  <si>
    <t>2045dd77-e896-4c78-b40b-5b93631e4e5c___RS_GLSp 9300.JPG</t>
  </si>
  <si>
    <t>28463ffb-8023-41c0-9084-6b5ade2d6ca3___RS_GLSp 4310.JPG</t>
  </si>
  <si>
    <t>0e0ed08d-3021-49a7-9098-7c90afeb2fd5___RS_GLSp 4346.JPG</t>
  </si>
  <si>
    <t>150ed8d9-abf5-4811-b976-8878b2d0048d___RS_GLSp 7321.JPG</t>
  </si>
  <si>
    <t>76df2cc6-af5f-4f86-9dd7-d637936f9572___RS_GLSp 4609.JPG</t>
  </si>
  <si>
    <t>186c5f5d-a8d7-40bf-abe7-cebefa66808c___RS_GLSp 4355 copy 2.jpg</t>
  </si>
  <si>
    <t>092e84d4-17cf-457d-a786-4f96c5bf076a___RS_GLSp 4434 copy.jpg</t>
  </si>
  <si>
    <t>a593a2fb-75d0-434e-ad4e-b9272d7b4652___RS_GLSp 4585.JPG</t>
  </si>
  <si>
    <t>a142d0e0-bdc3-44ad-9866-545ec2b006c3___RS_GLSp 9361.JPG</t>
  </si>
  <si>
    <t>287f4726-e68a-43bf-9ec8-49d1e4a34aff___RS_GLSp 4487.JPG</t>
  </si>
  <si>
    <t>41759050-8a14-4394-9558-c74ec19a5e50___RS_GLSp 4685.JPG</t>
  </si>
  <si>
    <t>714f6741-cb60-432b-91f9-ebd5a8a7ded4___RS_GLSp 7325.JPG</t>
  </si>
  <si>
    <t>8895b194-2dc6-4ed5-8155-1e483d4f93f3___RS_GLSp 4644.JPG</t>
  </si>
  <si>
    <t>cc60499e-6802-47fd-b4cb-8ec70207e464___RS_GLSp 9305.JPG</t>
  </si>
  <si>
    <t>aa264c7c-cdcf-4a82-aafb-65e9f076feea___RS_GLSp 4327.JPG</t>
  </si>
  <si>
    <t>8372ebc2-c180-4161-b7b3-0b05a5700d0d___RS_GLSp 9325.JPG</t>
  </si>
  <si>
    <t>cfbb5e1c-2812-4467-9748-ee171462c331___RS_GLSp 4371.JPG</t>
  </si>
  <si>
    <t>f7044e72-6f61-45ce-9636-43f653381797___RS_GLSp 4637 copy.jpg</t>
  </si>
  <si>
    <t>1b6664a7-03f9-4ced-8dcd-b85a18554aa5___RS_GLSp 7324.JPG</t>
  </si>
  <si>
    <t>1afa65e8-15a9-46d4-b612-e7a7b23b10b5___RS_GLSp 7326.JPG</t>
  </si>
  <si>
    <t>4f50bad3-aee2-4d6d-a144-5c56f4c1fdd9___RS_GLSp 9297.JPG</t>
  </si>
  <si>
    <t>ec76caa7-e1a4-440e-9b4c-3ee355aac33b___RS_GLSp 4479.JPG</t>
  </si>
  <si>
    <t>e760af68-e885-46b4-a823-c4faf290c9d0___RS_GLSp 7299.JPG</t>
  </si>
  <si>
    <t>1836cc95-03e5-4430-8cc1-cca482b94a0d___RS_GLSp 4289 copy.jpg</t>
  </si>
  <si>
    <t>5cbbb4b8-88cc-4d5f-907a-505a2a831b8a___RS_GLSp 4599.JPG</t>
  </si>
  <si>
    <t>de3ae60a-a0f9-45cd-b803-edb41b29a42d___RS_GLSp 7286.JPG</t>
  </si>
  <si>
    <t>fce14144-8f76-43b9-9678-beb2984a56fc___RS_GLSp 4375.JPG</t>
  </si>
  <si>
    <t>80a35c48-04ed-457d-a7e0-ac5179c7b53a___RS_GLSp 7292.JPG</t>
  </si>
  <si>
    <t>a23f96ad-07de-46fe-b45d-bd5690db290c___RS_GLSp 4337.JPG</t>
  </si>
  <si>
    <t>656c0edc-3b1f-4d8b-adce-6264b69f7aa8___RS_GLSp 4492.JPG</t>
  </si>
  <si>
    <t>66151c80-6947-4062-bbb0-3771e6feefc3___RS_GLSp 7304.JPG</t>
  </si>
  <si>
    <t>ba462265-a5c8-4fa8-abb4-24054691eb16___RS_GLSp 3809.JPG</t>
  </si>
  <si>
    <t>38b8a1b8-b995-42ff-a888-b8d60384ee76___RS_GLSp 9311.JPG</t>
  </si>
  <si>
    <t>b9a39437-94b7-41e3-b309-080e9a93d5ca___RS_GLSp 4440.JPG</t>
  </si>
  <si>
    <t>d55fc5ff-b6d1-4eb9-8811-6b039c38f06d___RS_GLSp 9268.JPG</t>
  </si>
  <si>
    <t>0f36d500-e463-44ef-82ae-fb1ca5012335___RS_GLSp 9321.JPG</t>
  </si>
  <si>
    <t>5f34d592-9ebd-4498-955e-bf28944ef9d0___RS_GLSp 9367.JPG</t>
  </si>
  <si>
    <t>4be4a686-ab64-43d7-9d7c-0939e389aac9___RS_GLSp 9338.JPG</t>
  </si>
  <si>
    <t>58599ead-93e9-4ea8-a951-4ea380926f66___RS_GLSp 4649.JPG</t>
  </si>
  <si>
    <t>b9fbe0b3-7f05-4ec3-be16-0cf13b86e8fe___RS_GLSp 4374.JPG</t>
  </si>
  <si>
    <t>f4f3369b-f1e7-4d82-a504-f9ce40d7a997___RS_GLSp 4694.JPG</t>
  </si>
  <si>
    <t>165f35a9-5e03-4ec8-9167-bd346c863e41___RS_GLSp 4289 copy 3.jpg</t>
  </si>
  <si>
    <t>a23ba9aa-4f37-4d07-b4ef-396fcaf6514d___RS_GLSp 4553.JPG</t>
  </si>
  <si>
    <t>a0c8342a-b9ca-4604-a2b0-7000bf7cdad2___RS_GLSp 4343.JPG</t>
  </si>
  <si>
    <t>07f54257-0ec8-4bce-991f-90d46646d4f8___RS_GLSp 4378 copy 2.jpg</t>
  </si>
  <si>
    <t>b342337b-b5f2-4d24-9c61-dd7fa4421b5d___RS_GLSp 9315.JPG</t>
  </si>
  <si>
    <t>0ce6543f-9694-4b3a-b767-9bc909f54f73___RS_GLSp 4663 copy.jpg</t>
  </si>
  <si>
    <t>9ff013dc-f099-4a5c-a187-65f5864132a6___RS_GLSp 4397.JPG</t>
  </si>
  <si>
    <t>0140764c-6157-4995-9ada-9c10b81af3b8___RS_GLSp 4378.JPG</t>
  </si>
  <si>
    <t>295e2145-800f-4c3c-9728-e45b1cd8e113___RS_GLSp 4316.JPG</t>
  </si>
  <si>
    <t>b62826b2-1547-4c3d-bb4f-4ebc2e166b9c___RS_GLSp 4651 copy.jpg</t>
  </si>
  <si>
    <t>07e00695-1271-4cf1-b08d-63e27969b03d___RS_GLSp 9312.JPG</t>
  </si>
  <si>
    <t>89edb9c3-2ae7-4a95-937f-74778fc98df0___RS_GLSp 7287.JPG</t>
  </si>
  <si>
    <t>4cd3f6c7-18ed-45eb-ba31-013241482123___RS_GLSp 4292.JPG</t>
  </si>
  <si>
    <t>7c479d6b-0f9a-4646-8337-445b76d2959e___RS_GLSp 9349.JPG</t>
  </si>
  <si>
    <t>97bc3c85-3c34-47c1-9bb8-5eccc54d0427___RS_GLSp 9267.JPG</t>
  </si>
  <si>
    <t>51bec38f-7a7a-43dc-9ab8-aa9dd7d9830c___RS_GLSp 4439.JPG</t>
  </si>
  <si>
    <t>1424a06a-f143-4ca4-bee1-dbbc1663b5d0___RS_GLSp 4681.JPG</t>
  </si>
  <si>
    <t>b131eadc-23e6-4784-92b4-4aaee4293bb7___RS_GLSp 4431.JPG</t>
  </si>
  <si>
    <t>980b6d5a-da0a-4904-82f4-19987a7f635c___RS_GLSp 4559.JPG</t>
  </si>
  <si>
    <t>b7fb9cd4-1b3a-400d-8520-514e5dedc7f3___RS_GLSp 4632.JPG</t>
  </si>
  <si>
    <t>cb647989-23e4-4d54-ba50-7685b19e780d___RS_GLSp 9280.JPG</t>
  </si>
  <si>
    <t>0b5492ee-253d-4a13-ad5a-780cb954b09a___RS_GLSp 4615 copy.jpg</t>
  </si>
  <si>
    <t>e50fa094-ce6d-475b-91e7-55266a2677ac___RS_GLSp 4379 copy.jpg</t>
  </si>
  <si>
    <t>ebf90794-7915-4842-8548-f91f6c2bbf72___RS_GLSp 4471.JPG</t>
  </si>
  <si>
    <t>fbcc9f67-8f83-4262-b7a6-26bf59d5fefb___RS_GLSp 4424.JPG</t>
  </si>
  <si>
    <t>1effc5b5-4f56-4374-92c8-4acb0b506527___RS_GLSp 7314.JPG</t>
  </si>
  <si>
    <t>29f064ba-c8cd-47f7-add1-24fe1263f2db___RS_GLSp 9319.JPG</t>
  </si>
  <si>
    <t>06e94cd0-fe77-4af0-b4ae-664fcd78cfff___RS_GLSp 4656.JPG</t>
  </si>
  <si>
    <t>ab5d1489-88e6-467f-b9b2-21b064d60fb0___RS_GLSp 4509.JPG</t>
  </si>
  <si>
    <t>59abb5c6-b107-4e6d-8ae7-25bcadc18b3e___RS_GLSp 4476.JPG</t>
  </si>
  <si>
    <t>a746eab2-b4d5-48f7-9dd6-9f9584a030f1___RS_GLSp 4328 copy.jpg</t>
  </si>
  <si>
    <t>acd57276-c222-4f47-b9df-c0728aad7183___RS_GLSp 9281.JPG</t>
  </si>
  <si>
    <t>0d13a6d5-7993-4a5d-beb1-4f38b7805fac___RS_GLSp 9303.JPG</t>
  </si>
  <si>
    <t>62e5f367-b111-478b-a187-88c298dc83be___RS_GLSp 9320.JPG</t>
  </si>
  <si>
    <t>4d603da2-b570-4d8a-ba97-28f99c42dd89___RS_GLSp 7343.JPG</t>
  </si>
  <si>
    <t>ed2d6237-f67a-4a5b-bd44-f122388bcd80___RS_GLSp 4620 copy.jpg</t>
  </si>
  <si>
    <t>15d188d6-bade-4281-931a-82264fdae6a4___RS_GLSp 4450.JPG</t>
  </si>
  <si>
    <t>9ffb3724-b220-4e79-9883-f1d3a5141152___RS_GLSp 4688 copy.jpg</t>
  </si>
  <si>
    <t>bc1f8969-f563-4300-b792-93f75d23a483___RS_GLSp 9306.JPG</t>
  </si>
  <si>
    <t>f8101df7-db23-4241-9362-a00396806364___RS_GLSp 4336.JPG</t>
  </si>
  <si>
    <t>bdfaa7d9-76a6-4e8f-86d2-f3a85d359321___RS_GLSp 4621.JPG</t>
  </si>
  <si>
    <t>038464d1-47a9-4169-afb1-72c87e568a95___RS_GLSp 4480.JPG</t>
  </si>
  <si>
    <t>a9bc0746-7cb8-4cf7-8998-27afed5648d8___RS_GLSp 7322.JPG</t>
  </si>
  <si>
    <t>5cfe5cf5-bdba-44b5-8295-c5bda6e34ae3___RS_GLSp 9353 copy.jpg</t>
  </si>
  <si>
    <t>648f5a4f-9fb5-486f-97ac-918c5804ab53___RS_GLSp 4370.JPG</t>
  </si>
  <si>
    <t>de4b44f2-76c6-40bf-b48a-d69d458bb68d___RS_GLSp 4638 copy 2.jpg</t>
  </si>
  <si>
    <t>d703fb4d-1b5e-4fde-8cb9-d639a884e3ee___RS_GLSp 4401.JPG</t>
  </si>
  <si>
    <t>Apple__Black_rot</t>
  </si>
  <si>
    <t>b2d126c0-49f9-4013-a6bf-2c08ffe87f94___JR_FrgE.S 2865.JPG</t>
  </si>
  <si>
    <t>Black_rot</t>
  </si>
  <si>
    <t>d734401a-6948-4be6-bfe7-1469d8c910f7___JR_FrgE.S 8732.JPG</t>
  </si>
  <si>
    <t>7dd50c96-8c45-4a38-bb17-e382cd5a3578___JR_FrgE.S 2829.JPG</t>
  </si>
  <si>
    <t>5984db18-75d7-4c3a-be4b-74c3c0351887___JR_FrgE.S 8685.JPG</t>
  </si>
  <si>
    <t>50afe8c7-d56e-4dd0-97b8-23a70ddca819___JR_FrgE.S 2750.JPG</t>
  </si>
  <si>
    <t>c3fc7435-5960-4b9a-b333-287ffeb05126___JR_FrgE.S 3002.JPG</t>
  </si>
  <si>
    <t>fb9d8933-5a5b-4553-a75e-dc50efc35975___JR_FrgE.S 8686.JPG</t>
  </si>
  <si>
    <t>6923c419-55d4-4f33-91aa-9ecfb860d72d___JR_FrgE.S 8763.JPG</t>
  </si>
  <si>
    <t>eb042f74-2761-4e00-b8ae-759aa4029738___JR_FrgE.S 3078.JPG</t>
  </si>
  <si>
    <t>c8269293-ae8c-4ac0-8eb3-6574683f1b2e___JR_FrgE.S 8699.JPG</t>
  </si>
  <si>
    <t>dcea72e4-ea95-43b3-8676-3d46188fc8e0___JR_FrgE.S 8813.JPG</t>
  </si>
  <si>
    <t>d3355b6d-0a25-42b5-afb7-60b3471f9be7___JR_FrgE.S 2878.JPG</t>
  </si>
  <si>
    <t>9cde32eb-f860-4ba0-8d6e-34db1fbaf8b2___JR_FrgE.S 2875.JPG</t>
  </si>
  <si>
    <t>28f01d7f-27f8-4cf1-a473-ef4744b2dc61___JR_FrgE.S 8597.JPG</t>
  </si>
  <si>
    <t>b3bd5eb8-caa5-4a52-8c90-2a47bd450d93___JR_FrgE.S 2830.JPG</t>
  </si>
  <si>
    <t>14896f6f-ae86-4879-958b-7422b957e104___JR_FrgE.S 8768.JPG</t>
  </si>
  <si>
    <t>727f3a92-f43b-4388-84ff-3865ee745b42___JR_FrgE.S 3000.JPG</t>
  </si>
  <si>
    <t>d4c03762-b68f-4e8f-ae5c-10b15de04fb3___JR_FrgE.S 8776.JPG</t>
  </si>
  <si>
    <t>1fe7faa9-61a7-4152-9a85-a57d9486af0a___JR_FrgE.S 8599.JPG</t>
  </si>
  <si>
    <t>1107fc9f-f39f-450f-b928-4742fb82da77___JR_FrgE.S 2775.JPG</t>
  </si>
  <si>
    <t>717c4f62-f05f-4345-a5d7-3b34f3a2efb6___JR_FrgE.S 2836.JPG</t>
  </si>
  <si>
    <t>1a9e869f-62b0-4588-998a-30e0d62bef59___JR_FrgE.S 2876.JPG</t>
  </si>
  <si>
    <t>47f6d143-687b-4755-88a0-932c985a2ee6___JR_FrgE.S 2785.JPG</t>
  </si>
  <si>
    <t>17a083f1-5ba6-4f0c-917a-738b568f22ef___JR_FrgE.S 8612.JPG</t>
  </si>
  <si>
    <t>ca07e05a-e6a2-4651-b4fd-e54f0d1c58b7___JR_FrgE.S 2840.JPG</t>
  </si>
  <si>
    <t>dda90093-ad40-44cf-8c6d-b4572d1c19cd___JR_FrgE.S 3014.JPG</t>
  </si>
  <si>
    <t>f3bbe1b6-4a5c-45d4-9660-d24b8c43f2fc___JR_FrgE.S 2806.JPG</t>
  </si>
  <si>
    <t>60e1b273-cedb-4003-a197-014832ed51fa___JR_FrgE.S 8684.JPG</t>
  </si>
  <si>
    <t>39cf3d6d-0324-4d2c-8a43-ee21f8b910c2___JR_FrgE.S 8603.JPG</t>
  </si>
  <si>
    <t>2171eff3-55f1-4b5e-8258-d8ddacc66062___JR_FrgE.S 2752.JPG</t>
  </si>
  <si>
    <t>8a1bb676-5d3e-423b-a667-c72d099215ab___JR_FrgE.S 2842.JPG</t>
  </si>
  <si>
    <t>a31cafc7-a39b-4689-83bd-4becd49ab74b___JR_FrgE.S 8760.JPG</t>
  </si>
  <si>
    <t>1e0244a0-b084-4f95-bf64-72efeef4dff2___JR_FrgE.S 8733.JPG</t>
  </si>
  <si>
    <t>5979896a-3aaa-4e0c-8b74-cfeda37cb166___JR_FrgE.S 2739.JPG</t>
  </si>
  <si>
    <t>e91dc932-5dcb-45fb-bc01-bd452294e752___JR_FrgE.S 3050.JPG</t>
  </si>
  <si>
    <t>ba4c9f5d-dcc1-408f-a9c5-ca9835533e98___JR_FrgE.S 2833.JPG</t>
  </si>
  <si>
    <t>59cb2470-1e5e-4828-90f2-a22dacbb0fd6___JR_FrgE.S 8594.JPG</t>
  </si>
  <si>
    <t>86110fa2-5836-43ed-856e-9a5fa416404f___JR_FrgE.S 8624.JPG</t>
  </si>
  <si>
    <t>39c257ad-8334-45e7-a4e1-f131bb4a7eee___JR_FrgE.S 3023.JPG</t>
  </si>
  <si>
    <t>788885e1-18b4-44a0-af85-226e66265220___JR_FrgE.S 8574.JPG</t>
  </si>
  <si>
    <t>5dea1611-b335-47f7-aa30-e6856f668c80___JR_FrgE.S 2968.JPG</t>
  </si>
  <si>
    <t>e2da6207-2cfa-4620-8569-2f4c57a34f30___JR_FrgE.S 8682.JPG</t>
  </si>
  <si>
    <t>8c6b887d-0ef4-4b77-8d89-b105a388d1e5___JR_FrgE.S 2749.JPG</t>
  </si>
  <si>
    <t>70336f72-8835-40a2-8635-22b60104c19a___JR_FrgE.S 8656.JPG</t>
  </si>
  <si>
    <t>1a899717-5445-4d2b-8035-91bc47780504___JR_FrgE.S 8806.JPG</t>
  </si>
  <si>
    <t>2b15f14f-6fa9-41fe-8b84-388a4d5bbc33___JR_FrgE.S 8578.JPG</t>
  </si>
  <si>
    <t>7e56a062-a114-49ac-b029-292e4f0a68ff___JR_FrgE.S 8783.JPG</t>
  </si>
  <si>
    <t>e4d473a3-83ad-496d-a97f-5aee9d713d69___JR_FrgE.S 2782.JPG</t>
  </si>
  <si>
    <t>958e6e27-a6b7-4764-8af1-8a32934130ed___JR_FrgE.S 2776.JPG</t>
  </si>
  <si>
    <t>ecfabcf4-106e-4357-8058-948dcb2f4798___JR_FrgE.S 8821.JPG</t>
  </si>
  <si>
    <t>c4746563-b461-420a-9963-9a9b467c97d6___JR_FrgE.S 2742.JPG</t>
  </si>
  <si>
    <t>7389e6f0-9d77-41fd-b58c-e7d80c659ab6___JR_FrgE.S 8773.JPG</t>
  </si>
  <si>
    <t>83ec5e47-c1db-4889-9725-9c2daab2d112___JR_FrgE.S 8583.JPG</t>
  </si>
  <si>
    <t>f14af5e9-087d-4040-9eb2-c2672d513e36___JR_FrgE.S 2972.JPG</t>
  </si>
  <si>
    <t>5ac53fe2-9869-498b-b13c-fe8b3a5933b1___JR_FrgE.S 8678.JPG</t>
  </si>
  <si>
    <t>35ca99d4-5913-457a-b09c-3e90f6ef98a3___JR_FrgE.S 2947.JPG</t>
  </si>
  <si>
    <t>bd6f574a-e0cc-4293-af21-3949e9bf3a8e___JR_FrgE.S 8675.JPG</t>
  </si>
  <si>
    <t>aed39453-1ff0-44b9-90e8-7cabf883340e___JR_FrgE.S 2873.JPG</t>
  </si>
  <si>
    <t>953017bf-0b57-4fd9-a696-3fb00aa84c24___JR_FrgE.S 8590.JPG</t>
  </si>
  <si>
    <t>39ab4ac8-5f68-448a-8b1f-dcba2e07d129___JR_FrgE.S 8798.JPG</t>
  </si>
  <si>
    <t>b94f7192-3ed3-4dfa-83a6-570142a8b795___JR_FrgE.S 8687.JPG</t>
  </si>
  <si>
    <t>3b364e42-9120-4ece-b0ea-2c39ce883cbb___JR_FrgE.S 2774.JPG</t>
  </si>
  <si>
    <t>eb98c4ac-28e3-40ef-8cf4-38acddd5d774___JR_FrgE.S 3043.JPG</t>
  </si>
  <si>
    <t>9efc127e-4eb6-403a-87f8-1c57c2bb8298___JR_FrgE.S 8657.JPG</t>
  </si>
  <si>
    <t>e6ea57b6-04c9-4873-83d5-f6d859d54dbb___JR_FrgE.S 2848.JPG</t>
  </si>
  <si>
    <t>56d05ee6-f6d5-4c34-838e-4ff2c0592d5d___JR_FrgE.S 2822.JPG</t>
  </si>
  <si>
    <t>769283e3-f7ec-4e62-b907-4b22d1bda1ea___JR_FrgE.S 8618.JPG</t>
  </si>
  <si>
    <t>394b4c4e-096d-4a4e-9498-8a18f240ab18___JR_FrgE.S 2855.JPG</t>
  </si>
  <si>
    <t>3235339f-7b7b-423a-850a-0fd58ded4725___JR_FrgE.S 2791.JPG</t>
  </si>
  <si>
    <t>7b4b37d4-fec6-4e52-8c88-a6e1e69aeeb2___JR_FrgE.S 8588.JPG</t>
  </si>
  <si>
    <t>6f38c615-281d-4bf5-8d92-7c02d3ef9e1b___JR_FrgE.S 8753.JPG</t>
  </si>
  <si>
    <t>032cf235-07ff-478f-b347-d55c07835bc5___JR_FrgE.S 8778.JPG</t>
  </si>
  <si>
    <t>c47676f2-2302-4efb-9598-6b51a45e28f7___JR_FrgE.S 8803.JPG</t>
  </si>
  <si>
    <t>6e6ba2b7-f2dd-4e99-816a-0e0b8dd6d6bf___JR_FrgE.S 2762.JPG</t>
  </si>
  <si>
    <t>2aa2ed70-b0b7-4d30-9c84-f6ded6a03fc2___JR_FrgE.S 8739.JPG</t>
  </si>
  <si>
    <t>085625a8-236d-4f71-bd40-78e3e4f24eb0___JR_FrgE.S 2732.JPG</t>
  </si>
  <si>
    <t>a716360d-b3c2-4fcb-9ac0-98c5f3cc429b___JR_FrgE.S 2810.JPG</t>
  </si>
  <si>
    <t>848b600b-f609-44c5-bc09-15dd1af0b01c___JR_FrgE.S 8735.JPG</t>
  </si>
  <si>
    <t>9691ae31-5b5d-4160-ae00-77358aff80ee___JR_FrgE.S 8719.JPG</t>
  </si>
  <si>
    <t>39148cb8-c7fa-4760-b708-b4e399047bb6___JR_FrgE.S 2869.JPG</t>
  </si>
  <si>
    <t>427bd918-f362-48d9-9903-4e7197e87a87___JR_FrgE.S 3034.JPG</t>
  </si>
  <si>
    <t>93f9f8ea-31c2-412f-b3c4-49ee75312d76___JR_FrgE.S 2978.JPG</t>
  </si>
  <si>
    <t>f63c8d11-234c-4ff4-bd81-5c3947503038___JR_FrgE.S 3085.JPG</t>
  </si>
  <si>
    <t>b970ac93-7f26-41ae-a5ed-fc509e209c12___JR_FrgE.S 8808.JPG</t>
  </si>
  <si>
    <t>8277c9af-7689-4fc8-9fe2-66e9005c7c1d___JR_FrgE.S 8609.JPG</t>
  </si>
  <si>
    <t>952ab9a0-bfcc-408c-a7d7-c8ae485acb7c___JR_FrgE.S 2993.JPG</t>
  </si>
  <si>
    <t>b6850718-a674-4eb2-9a5b-bb7ae5f32ce8___JR_FrgE.S 8602.JPG</t>
  </si>
  <si>
    <t>a0953d6d-067c-4b49-86fb-162d14d2fed0___JR_FrgE.S 2796.JPG</t>
  </si>
  <si>
    <t>ff7087a7-3388-45dc-a9e9-0aed99539223___JR_FrgE.S 2979.JPG</t>
  </si>
  <si>
    <t>ff0f9b3a-4ef4-4c38-9a23-516beff99192___JR_FrgE.S 3048.JPG</t>
  </si>
  <si>
    <t>4b934731-815b-461f-a252-a02f198f91ab___JR_FrgE.S 3032.JPG</t>
  </si>
  <si>
    <t>64577b36-9701-43be-a559-10f787f2d185___JR_FrgE.S 8611.JPG</t>
  </si>
  <si>
    <t>f415bc3e-3e71-4636-a3dd-78b65002384d___JR_FrgE.S 2917.JPG</t>
  </si>
  <si>
    <t>b5e8225f-baa9-4ee0-ae0d-3e15cd7e95b8___JR_FrgE.S 8718.JPG</t>
  </si>
  <si>
    <t>f702f711-d90a-46be-8cd1-78521ecb6822___JR_FrgE.S 8724.JPG</t>
  </si>
  <si>
    <t>68566f26-8158-4fd5-9c5f-0a29eec5225a___JR_FrgE.S 8746.JPG</t>
  </si>
  <si>
    <t>ecd4b7b6-2418-4fc0-ab1f-c63c7a61fac6___JR_FrgE.S 8672.JPG</t>
  </si>
  <si>
    <t>58da5350-ae11-490e-9c28-7b52970331f4___JR_FrgE.S 8616.JPG</t>
  </si>
  <si>
    <t>d962745e-a8b7-414a-a9f8-f47e945e3be9___JR_FrgE.S 2881.JPG</t>
  </si>
  <si>
    <t>30ff1b97-0850-4224-a176-bfa284d92a24___JR_FrgE.S 2940.JPG</t>
  </si>
  <si>
    <t>f3918f57-f4c8-44a4-bd0b-403755fa9615___JR_FrgE.S 3092.JPG</t>
  </si>
  <si>
    <t>1b607e4f-ce59-4c0f-8e91-b529088926be___JR_FrgE.S 8788.JPG</t>
  </si>
  <si>
    <t>5b5a11ac-da33-4eb4-b0a3-2ef746f744f4___JR_FrgE.S 8576.JPG</t>
  </si>
  <si>
    <t>1dfd4db7-a456-4785-bf16-f517bcaf54e8___JR_FrgE.S 3089.JPG</t>
  </si>
  <si>
    <t>5435d1b3-2138-47ca-aca4-23cac9d1bb43___JR_FrgE.S 2779.JPG</t>
  </si>
  <si>
    <t>1cdac481-1275-4228-a2ca-e3deaf268ffc___JR_FrgE.S 2897.JPG</t>
  </si>
  <si>
    <t>02186b4f-a9e1-4d19-ae3d-6cfb0f4b106a___JR_FrgE.S 2828.JPG</t>
  </si>
  <si>
    <t>13daa7ca-c343-497d-a9c5-34438752ab1f___JR_FrgE.S 8804.JPG</t>
  </si>
  <si>
    <t>b157d655-9533-4c1d-a9bc-8f6351b06306___JR_FrgE.S 3087.JPG</t>
  </si>
  <si>
    <t>c498d495-5796-4d08-9eaf-c1f26ed1099a___JR_FrgE.S 2888.JPG</t>
  </si>
  <si>
    <t>a8ce9225-ca25-41ba-8c19-4d80ffcb4c93___JR_FrgE.S 8570.JPG</t>
  </si>
  <si>
    <t>ac638c74-99c4-434f-a9a1-ef727fa494eb___JR_FrgE.S 2986.JPG</t>
  </si>
  <si>
    <t>05421496-3901-424d-b44a-1be1f2734cf1___JR_FrgE.S 3005.JPG</t>
  </si>
  <si>
    <t>804f69a4-cd0f-4579-9b9d-b1a032160642___JR_FrgE.S 3018.JPG</t>
  </si>
  <si>
    <t>777543a0-d23f-4e13-904d-d4a19fbed594___JR_FrgE.S 8643.JPG</t>
  </si>
  <si>
    <t>58c65e96-71e6-4176-bf47-24b529fa3aa6___JR_FrgE.S 8716.JPG</t>
  </si>
  <si>
    <t>a23597b9-4e73-4b9c-8ef1-de02d2f2178c___JR_FrgE.S 8690.JPG</t>
  </si>
  <si>
    <t>e0ee140b-d60c-4b08-ae6f-e44c5c31fbc8___JR_FrgE.S 2817.JPG</t>
  </si>
  <si>
    <t>c8ede452-70bd-45bf-b820-e06d19d541bd___JR_FrgE.S 8662.JPG</t>
  </si>
  <si>
    <t>c7459ae0-0430-4e16-8741-fc71629f8357___JR_FrgE.S 3057.JPG</t>
  </si>
  <si>
    <t>538ae10f-3137-4050-86f1-7439bc80e364___JR_FrgE.S 2766.JPG</t>
  </si>
  <si>
    <t>dd73bcb6-849f-4df3-9939-6893d07b2b45___JR_FrgE.S 8572.JPG</t>
  </si>
  <si>
    <t>9dd36e5e-2ca6-4ab3-8f5f-4ffb594a6023___JR_FrgE.S 2745.JPG</t>
  </si>
  <si>
    <t>58ebc44b-c9b7-441b-9aa1-bfcc1b90e21e___JR_FrgE.S 8582.JPG</t>
  </si>
  <si>
    <t>9d79342d-4445-42d1-878c-7f0c91e285fe___JR_FrgE.S 3011.JPG</t>
  </si>
  <si>
    <t>8381c748-f548-4ae2-be56-cb72184a7055___JR_FrgE.S 3082.JPG</t>
  </si>
  <si>
    <t>62cc4916-2674-472e-a48c-0ce986aa85e3___JR_FrgE.S 8793.JPG</t>
  </si>
  <si>
    <t>a2d0df69-e2ee-4b7b-8b48-051027a83258___JR_FrgE.S 2936.JPG</t>
  </si>
  <si>
    <t>e6c8b854-6b46-4137-8e08-81e63ff418ea___JR_FrgE.S 2971.JPG</t>
  </si>
  <si>
    <t>77843368-1495-4113-b865-83e381f0641e___JR_FrgE.S 8791.JPG</t>
  </si>
  <si>
    <t>e3eead59-f821-41dd-9794-ba3ad35c71c7___JR_FrgE.S 2937.JPG</t>
  </si>
  <si>
    <t>af952e46-4478-4672-a9dc-b0ed14cc1f8c___JR_FrgE.S 8598.JPG</t>
  </si>
  <si>
    <t>6941b868-48df-4f58-9b34-4bc9d9e82867___JR_FrgE.S 8668.JPG</t>
  </si>
  <si>
    <t>a133da59-4ece-4efc-85a6-9376149371e4___JR_FrgE.S 2860.JPG</t>
  </si>
  <si>
    <t>ab1b3baa-483a-4b41-b5d7-32e043f52594___JR_FrgE.S 3073.JPG</t>
  </si>
  <si>
    <t>cda4e00f-b32f-4605-b2ca-4b5eba5ecc22___JR_FrgE.S 8799.JPG</t>
  </si>
  <si>
    <t>0090d05d-d797-4c99-abd4-3b9cb323a5fd___JR_FrgE.S 8727.JPG</t>
  </si>
  <si>
    <t>4fd1092b-5d44-420c-9ea1-b10dc775ecb9___JR_FrgE.S 2903.JPG</t>
  </si>
  <si>
    <t>f9747ff8-17a9-4052-a7f0-d7255d520faa___JR_FrgE.S 2904.JPG</t>
  </si>
  <si>
    <t>d4ea8c73-7beb-4019-8a66-f60381c6fdc0___JR_FrgE.S 8601.JPG</t>
  </si>
  <si>
    <t>a0508a43-b31b-4d26-9ed0-96b04400b187___JR_FrgE.S 3060.JPG</t>
  </si>
  <si>
    <t>abdb807d-552f-433d-bb3e-b73494bbff15___JR_FrgE.S 8780.JPG</t>
  </si>
  <si>
    <t>cb323687-3c3a-41d0-b5f8-445f15d9aa76___JR_FrgE.S 8688.JPG</t>
  </si>
  <si>
    <t>a572ba2c-a691-4133-bb2f-e6e97edb749c___JR_FrgE.S 2991.JPG</t>
  </si>
  <si>
    <t>3ed38c3a-4c0a-4682-b39b-e0f7d1bf361b___JR_FrgE.S 2859.JPG</t>
  </si>
  <si>
    <t>4ef8432c-0114-4c67-a5f0-a4935597dc68___JR_FrgE.S 8698.JPG</t>
  </si>
  <si>
    <t>f3524490-1e4a-4292-9628-fccb4f85ae4e___JR_FrgE.S 8671.JPG</t>
  </si>
  <si>
    <t>7c9765f6-d792-4621-a01e-0a1b4e550ada___JR_FrgE.S 2862.JPG</t>
  </si>
  <si>
    <t>c225a3a5-4b7f-4226-aa70-73c9ce8d3de2___JR_FrgE.S 8722.JPG</t>
  </si>
  <si>
    <t>1021c460-93e4-48cd-9c84-c576b2c5117c___JR_FrgE.S 2983.JPG</t>
  </si>
  <si>
    <t>24ff782d-8641-4508-969a-0f1a2f4a3f48___JR_FrgE.S 8700.JPG</t>
  </si>
  <si>
    <t>31a20d19-d927-481d-97d9-4db50595c36e___JR_FrgE.S 2867.JPG</t>
  </si>
  <si>
    <t>3ee8f19d-38a4-4e9d-adc1-c8ab5e95ba60___JR_FrgE.S 2839.JPG</t>
  </si>
  <si>
    <t>35f56736-d311-4e80-88a4-7ba12fd71985___JR_FrgE.S 2787.JPG</t>
  </si>
  <si>
    <t>3908d563-a8f8-4206-b09e-1ae340e510af___JR_FrgE.S 3025.JPG</t>
  </si>
  <si>
    <t>baf805d8-6809-4883-99ff-2fd59dd8be5f___JR_FrgE.S 2886.JPG</t>
  </si>
  <si>
    <t>aaac9e5e-60de-4b93-89c2-e5b18accaf57___JR_FrgE.S 3075.JPG</t>
  </si>
  <si>
    <t>e54ced2f-6766-41f4-99d5-87ffc2a81cbc___JR_FrgE.S 8694.JPG</t>
  </si>
  <si>
    <t>e8a82871-4dc0-4186-b8f1-0a27f82b60e8___JR_FrgE.S 8626.JPG</t>
  </si>
  <si>
    <t>1bb4d1d5-ca06-49b6-8f89-ed0d6c1d68af___JR_FrgE.S 8777.JPG</t>
  </si>
  <si>
    <t>36e0efb7-95ff-4707-9d35-c213159af55c___JR_FrgE.S 8673.JPG</t>
  </si>
  <si>
    <t>4e1c6d80-4ab3-4c4b-9b4d-ecd62293569c___JR_FrgE.S 2773.JPG</t>
  </si>
  <si>
    <t>7d2062c0-076d-4b98-b9f4-681f9b728cd9___JR_FrgE.S 8633.JPG</t>
  </si>
  <si>
    <t>bc64857e-c087-44c9-83b5-514d9b8dea37___JR_FrgE.S 2912.JPG</t>
  </si>
  <si>
    <t>7e008f42-c268-4ca8-9acc-4682019ba060___JR_FrgE.S 8600.JPG</t>
  </si>
  <si>
    <t>0bc40cc3-6a85-480e-a22f-967a866a56a1___JR_FrgE.S 2784.JPG</t>
  </si>
  <si>
    <t>4cdea367-e77f-4d29-a99c-23ec18260ee9___JR_FrgE.S 3066.JPG</t>
  </si>
  <si>
    <t>bf5fa34e-8d39-43e2-8b54-ba83366871b1___JR_FrgE.S 3095.JPG</t>
  </si>
  <si>
    <t>f9b7fc98-caee-4bb1-ae7b-1e9981ba6d72___JR_FrgE.S 2990.JPG</t>
  </si>
  <si>
    <t>4d79f0a2-0f8a-406b-84de-2c7e74027d6f___JR_FrgE.S 3061.JPG</t>
  </si>
  <si>
    <t>2478fee4-ef3a-4638-8641-f5524246f29a___JR_FrgE.S 2951.JPG</t>
  </si>
  <si>
    <t>acb4845c-bee1-478c-b11c-ade0ae397c51___JR_FrgE.S 8818.JPG</t>
  </si>
  <si>
    <t>e4999654-a4e5-4038-bb7f-d69f824a0505___JR_FrgE.S 8728.JPG</t>
  </si>
  <si>
    <t>d56311b8-ffb7-4f58-b521-c8be2a31f980___JR_FrgE.S 2799.JPG</t>
  </si>
  <si>
    <t>6c38e74e-6926-45f1-a1cf-c974d49491e4___JR_FrgE.S 3076.JPG</t>
  </si>
  <si>
    <t>988c58b8-9323-4b0f-86de-c4fe396f09b8___JR_FrgE.S 8648.JPG</t>
  </si>
  <si>
    <t>5103776c-7e16-467d-bc37-8995a8c1ea6f___JR_FrgE.S 2770.JPG</t>
  </si>
  <si>
    <t>9922fc5b-28d9-4ad7-90f2-7ad252f716dc___JR_FrgE.S 2741.JPG</t>
  </si>
  <si>
    <t>60dec11d-0e49-4bb4-b7ce-ecf90f8ac028___JR_FrgE.S 3042.JPG</t>
  </si>
  <si>
    <t>1ce9343f-125e-4abb-9cd4-fddf761504da___JR_FrgE.S 3096.JPG</t>
  </si>
  <si>
    <t>b303fd07-e783-4013-90a5-dc989eec371f___JR_FrgE.S 2916.JPG</t>
  </si>
  <si>
    <t>51f4101a-e126-4e3f-a06d-67befea24921___JR_FrgE.S 2939.JPG</t>
  </si>
  <si>
    <t>b48b4bc3-f7dc-4c57-90eb-0bc29c8c1b5f___JR_FrgE.S 2744.JPG</t>
  </si>
  <si>
    <t>6b2b70e7-1dd3-40a0-a2d3-89d84a3e6698___JR_FrgE.S 2956.JPG</t>
  </si>
  <si>
    <t>40780a98-eb5f-4de6-bbf8-bc89b7fb0825___JR_FrgE.S 8764.JPG</t>
  </si>
  <si>
    <t>2d1ac581-1847-419e-8254-55a9caad6b2b___JR_FrgE.S 8766.JPG</t>
  </si>
  <si>
    <t>64d43490-e345-4690-8232-071bf0174895___JR_FrgE.S 3031.JPG</t>
  </si>
  <si>
    <t>32652b13-825d-4f14-9429-d7d5042061cf___JR_FrgE.S 8758.JPG</t>
  </si>
  <si>
    <t>5386aabe-1e7f-4688-ac5e-ade0e91318d4___JR_FrgE.S 8638.JPG</t>
  </si>
  <si>
    <t>2f6893f9-0439-4409-b752-b910e03b076b___JR_FrgE.S 8814.JPG</t>
  </si>
  <si>
    <t>6cc6804c-7b02-42a5-86ae-92add86eb89d___JR_FrgE.S 2825.JPG</t>
  </si>
  <si>
    <t>c575ad09-2607-4537-b199-4d2b022779fd___JR_FrgE.S 3086.JPG</t>
  </si>
  <si>
    <t>1c31a116-f51d-4f56-9c69-c26c5fe69f57___JR_FrgE.S 2844.JPG</t>
  </si>
  <si>
    <t>fbd0bf3e-2260-4a97-be8a-af9cac60df7b___JR_FrgE.S 2807.JPG</t>
  </si>
  <si>
    <t>51ce3f1d-8418-4b7e-b091-dec14143d0b7___JR_FrgE.S 8579.JPG</t>
  </si>
  <si>
    <t>7fb5fc63-2f5e-45a1-8746-88e4e7883ffc___JR_FrgE.S 3059.JPG</t>
  </si>
  <si>
    <t>4186abb2-d07c-495c-9596-db575c3f7051___JR_FrgE.S 2891.JPG</t>
  </si>
  <si>
    <t>079d0ba3-b207-4fc7-ace3-f2fe25c796b3___JR_FrgE.S 3038.JPG</t>
  </si>
  <si>
    <t>ee978e42-d36d-4bba-b0ac-fcc0eefaacd3___JR_FrgE.S 8665.JPG</t>
  </si>
  <si>
    <t>3f7dbd31-47f7-45e4-aa23-42e23362a15d___JR_FrgE.S 2818.JPG</t>
  </si>
  <si>
    <t>b4607568-7941-42d9-98e6-fdaae7bd6530___JR_FrgE.S 2756.JPG</t>
  </si>
  <si>
    <t>a899313e-320c-4843-a7bc-ca7eb2a81883___JR_FrgE.S 2992.JPG</t>
  </si>
  <si>
    <t>497e0a24-9a4e-4ace-8aa3-d60751b03abe___JR_FrgE.S 8794.JPG</t>
  </si>
  <si>
    <t>4a79c093-e813-4854-ba58-5b9e2831c7f0___JR_FrgE.S 2764.JPG</t>
  </si>
  <si>
    <t>cc0f71b0-af7d-49e2-b7df-a45e97caab2c___JR_FrgE.S 8796.JPG</t>
  </si>
  <si>
    <t>6bda7e61-7fff-42d8-b7f4-e304adde45b8___JR_FrgE.S 2954.JPG</t>
  </si>
  <si>
    <t>723e8edc-3701-4ba1-bda2-7e0ebd535797___JR_FrgE.S 2837.JPG</t>
  </si>
  <si>
    <t>82c2189f-9a4c-42f8-8e1a-fc67e2c7ebb8___JR_FrgE.S 2761.JPG</t>
  </si>
  <si>
    <t>2f6a52cd-21f5-41d0-870e-f8a67d1f5c56___JR_FrgE.S 2901.JPG</t>
  </si>
  <si>
    <t>eff6da40-2404-4b50-a773-ac0d311559a9___JR_FrgE.S 8666.JPG</t>
  </si>
  <si>
    <t>7b417a00-eed4-4192-9ab1-709859e6556a___JR_FrgE.S 8650.JPG</t>
  </si>
  <si>
    <t>ab496771-c3b7-4c15-8cf1-d90455ab05cc___JR_FrgE.S 8573.JPG</t>
  </si>
  <si>
    <t>db1600c7-f9dc-45a4-9e01-223b67ebef83___JR_FrgE.S 8703.JPG</t>
  </si>
  <si>
    <t>f45e8b2b-c220-42d2-9828-a39d46db0ca9___JR_FrgE.S 8751.JPG</t>
  </si>
  <si>
    <t>0ca16873-eeac-47e9-9a87-1859950daab7___JR_FrgE.S 2835.JPG</t>
  </si>
  <si>
    <t>919b43c2-b954-4a1b-a3c7-602fc1ed00e4___JR_FrgE.S 2823.JPG</t>
  </si>
  <si>
    <t>bbf0af8f-62fc-4b41-9b4a-e1f7e15974c7___JR_FrgE.S 2788.JPG</t>
  </si>
  <si>
    <t>2101e5e6-2932-4ac0-8879-59885fc01256___JR_FrgE.S 2769.JPG</t>
  </si>
  <si>
    <t>125fd81c-7948-45e1-8550-f7c7b8f6932a___JR_FrgE.S 8807.JPG</t>
  </si>
  <si>
    <t>a157b760-a19d-4e6b-a319-29b63106de45___JR_FrgE.S 2751.JPG</t>
  </si>
  <si>
    <t>0612c9fa-e647-4083-85e7-b1638452c24b___JR_FrgE.S 8771.JPG</t>
  </si>
  <si>
    <t>b84f9317-4054-4796-b36a-1dffcb871956___JR_FrgE.S 8725.JPG</t>
  </si>
  <si>
    <t>4eeb04f2-38b3-49be-a5d0-1c35450d8953___JR_FrgE.S 8714.JPG</t>
  </si>
  <si>
    <t>3bf50ea4-980e-471b-bbd1-fc0c526dbb7a___JR_FrgE.S 2905.JPG</t>
  </si>
  <si>
    <t>a77bffea-c0d7-4c29-bf1a-9401fb8d42ad___JR_FrgE.S 2872.JPG</t>
  </si>
  <si>
    <t>5f569320-f84c-4a08-b414-1fd93f7e382b___JR_FrgE.S 8661.JPG</t>
  </si>
  <si>
    <t>760ef647-ba10-4477-a388-105182a0c0e2___JR_FrgE.S 2895.JPG</t>
  </si>
  <si>
    <t>e0cafae6-9957-4f28-8a9f-70fae53d289d___JR_FrgE.S 2813.JPG</t>
  </si>
  <si>
    <t>19989bba-ed83-478b-b02a-72fcc3234338___JR_FrgE.S 3055.JPG</t>
  </si>
  <si>
    <t>50755673-3ea3-4e06-acbb-703413571a91___JR_FrgE.S 2879.JPG</t>
  </si>
  <si>
    <t>ab55985d-4327-44d3-ac98-17d99f4bf18d___JR_FrgE.S 2754.JPG</t>
  </si>
  <si>
    <t>f872ce63-a162-44bd-84ac-c7d89c485457___JR_FrgE.S 8701.JPG</t>
  </si>
  <si>
    <t>4e6311ab-8927-4147-9857-a669f2268cb1___JR_FrgE.S 8726.JPG</t>
  </si>
  <si>
    <t>f15c02d9-9aa6-45b5-84fc-97e22f7fabaa___JR_FrgE.S 2831.JPG</t>
  </si>
  <si>
    <t>df0e8bc3-8244-4843-8d54-0593a6f2ee05___JR_FrgE.S 2743.JPG</t>
  </si>
  <si>
    <t>0cc47b2d-4a92-4bbd-af46-945165dd1960___JR_FrgE.S 8586.JPG</t>
  </si>
  <si>
    <t>3b1299be-2602-451f-9877-93edd8bf09a8___JR_FrgE.S 2801.JPG</t>
  </si>
  <si>
    <t>53c066d8-f232-4312-bc1b-dd831ba73784___JR_FrgE.S 3065.JPG</t>
  </si>
  <si>
    <t>a38a8891-5883-4cfd-9718-2566dccfa114___JR_FrgE.S 8670.JPG</t>
  </si>
  <si>
    <t>2902e85c-1705-423b-bb02-80e2d93bc54e___JR_FrgE.S 2922.JPG</t>
  </si>
  <si>
    <t>05fd8037-fd27-4d26-9e5d-9a47856ab134___JR_FrgE.S 8770.JPG</t>
  </si>
  <si>
    <t>56356abd-6e83-4bca-90ef-89cb6e68ea85___JR_FrgE.S 2786.JPG</t>
  </si>
  <si>
    <t>60a8b7ad-7039-4c35-82da-ad011a1e856e___JR_FrgE.S 2805.JPG</t>
  </si>
  <si>
    <t>62da4031-70ae-4d8b-8beb-c5dc7b9b12f0___JR_FrgE.S 2832.JPG</t>
  </si>
  <si>
    <t>07dbfcca-71aa-4c14-b895-60dfb63f701d___JR_FrgE.S 3063.JPG</t>
  </si>
  <si>
    <t>73fcc7b8-b884-45ef-a52f-6ed6b2f93c27___JR_FrgE.S 8642.JPG</t>
  </si>
  <si>
    <t>74dfd7d6-e78e-47d9-8530-35acab5cd01f___JR_FrgE.S 3027.JPG</t>
  </si>
  <si>
    <t>451b68a6-1b39-40c5-8669-f82af6de1eed___JR_FrgE.S 8737.JPG</t>
  </si>
  <si>
    <t>6c213dbb-aa21-4334-a773-8dc69f4421d2___JR_FrgE.S 2909.JPG</t>
  </si>
  <si>
    <t>9eaff91a-1260-4d17-844d-65ab1ee09752___JR_FrgE.S 2736.JPG</t>
  </si>
  <si>
    <t>4231e86c-5f4c-439c-be0f-1fa0274581c6___JR_FrgE.S 3067.JPG</t>
  </si>
  <si>
    <t>d2313a95-61dd-45de-a8b8-3c2992e2b97f___JR_FrgE.S 8652.JPG</t>
  </si>
  <si>
    <t>4c42eeae-508c-4ccd-b2d8-b720808bc28c___JR_FrgE.S 3020.JPG</t>
  </si>
  <si>
    <t>deccf856-7d85-4b95-9d35-85f4ad1af7f7___JR_FrgE.S 8689.JPG</t>
  </si>
  <si>
    <t>4db0765f-5928-4254-b935-e6fcbec9deeb___JR_FrgE.S 3062.JPG</t>
  </si>
  <si>
    <t>4b8b1d59-9aec-4b99-8be8-b61edcccb660___JR_FrgE.S 8659.JPG</t>
  </si>
  <si>
    <t>78c153fc-2118-4a91-8b39-3a0c92091097___JR_FrgE.S 3069.JPG</t>
  </si>
  <si>
    <t>cda99dd8-c509-4825-a35d-d71cb35d3d4c___JR_FrgE.S 8695.JPG</t>
  </si>
  <si>
    <t>445448e9-b429-45df-942d-fb46932540d7___JR_FrgE.S 2804.JPG</t>
  </si>
  <si>
    <t>56d4cd7c-cb82-4944-b8a6-78ad6502b339___JR_FrgE.S 2955.JPG</t>
  </si>
  <si>
    <t>f3f1e50a-4e84-4147-b10c-09283a2feddd___JR_FrgE.S 8713.JPG</t>
  </si>
  <si>
    <t>1cf5102a-468b-4410-80bf-af6aeadc780c___JR_FrgE.S 2924.JPG</t>
  </si>
  <si>
    <t>116ccffb-6361-4191-8f36-b6cacbe99412___JR_FrgE.S 2763.JPG</t>
  </si>
  <si>
    <t>f54d34aa-d0a9-40c4-8277-6c65ef9a3203___JR_FrgE.S 2827.JPG</t>
  </si>
  <si>
    <t>169b07da-12eb-4a6d-9b24-f37692ca923d___JR_FrgE.S 8636.JPG</t>
  </si>
  <si>
    <t>4a2319e3-c6ab-4417-9154-ebabf0d1df4d___JR_FrgE.S 2854.JPG</t>
  </si>
  <si>
    <t>23641520-3fbf-42e9-ba5f-c689bc74ce8c___JR_FrgE.S 8620.JPG</t>
  </si>
  <si>
    <t>99cce45c-9aaf-4d6d-bf66-491132557c12___JR_FrgE.S 8629.JPG</t>
  </si>
  <si>
    <t>d65349b4-80ff-474e-a48e-bf8fa597d880___JR_FrgE.S 8775.JPG</t>
  </si>
  <si>
    <t>8503d510-a7c2-409d-bbbe-5a7b03611a8a___JR_FrgE.S 2740.JPG</t>
  </si>
  <si>
    <t>26c9d50e-7169-4241-951a-2334e2a513b3___JR_FrgE.S 8784.JPG</t>
  </si>
  <si>
    <t>aeddf040-51e9-439f-9d30-d7db6559508c___JR_FrgE.S 2914.JPG</t>
  </si>
  <si>
    <t>464511a6-77d9-493f-bb3c-f151fb390f1b___JR_FrgE.S 8790.JPG</t>
  </si>
  <si>
    <t>33bc7491-a0b2-4834-aec7-abad940e8684___JR_FrgE.S 8741.JPG</t>
  </si>
  <si>
    <t>3ef4204e-d2c3-42b5-ac97-0eabb3d64b3f___JR_FrgE.S 8815.JPG</t>
  </si>
  <si>
    <t>e43cb49a-44ff-4ee5-9dae-aa2e89fb643b___JR_FrgE.S 2927.JPG</t>
  </si>
  <si>
    <t>d3deecaa-bd8c-4b10-a33f-4c6d188a3b95___JR_FrgE.S 8712.JPG</t>
  </si>
  <si>
    <t>9db24caa-7d1e-4b4d-a5fd-ddc794e48ec4___JR_FrgE.S 2980.JPG</t>
  </si>
  <si>
    <t>26b71abd-6648-4d92-a36d-92353bc09966___JR_FrgE.S 2899.JPG</t>
  </si>
  <si>
    <t>2a4cbd85-e831-4ec4-8acf-49cea51eeb5f___JR_FrgE.S 2900.JPG</t>
  </si>
  <si>
    <t>12e9d8e2-e5a4-4d4b-933f-7cbc07557736___JR_FrgE.S 8767.JPG</t>
  </si>
  <si>
    <t>c01c9e64-11b2-4c1e-adf0-2e781c6d69aa___JR_FrgE.S 8817.JPG</t>
  </si>
  <si>
    <t>03fd7154-2e33-4fb6-999d-bfc3a3f467fe___JR_FrgE.S 8681.JPG</t>
  </si>
  <si>
    <t>56aa2b6a-6a51-4755-b314-0e9486c53075___JR_FrgE.S 8736.JPG</t>
  </si>
  <si>
    <t>04e74a0c-bda4-4e06-aeab-ec24b1007994___JR_FrgE.S 8782.JPG</t>
  </si>
  <si>
    <t>ebe0af1e-91e2-4f41-bea2-179e720da94b___JR_FrgE.S 8750.JPG</t>
  </si>
  <si>
    <t>888c8b6e-55cb-4492-b489-22f3624f1c39___JR_FrgE.S 8765.JPG</t>
  </si>
  <si>
    <t>255dd1a9-d4cf-4b38-9872-8f8bc6746703___JR_FrgE.S 3040.JPG</t>
  </si>
  <si>
    <t>3bfaa3d6-96ab-4131-a569-ac6650045079___JR_FrgE.S 2890.JPG</t>
  </si>
  <si>
    <t>34eb19d8-32a9-4c9b-829f-d0ed705c5f03___JR_FrgE.S 3064.JPG</t>
  </si>
  <si>
    <t>33f2ada7-3d14-4a85-9601-126da3eac03f___JR_FrgE.S 3022.JPG</t>
  </si>
  <si>
    <t>86ccf889-8755-4331-a520-d31f49eb06a7___JR_FrgE.S 8711.JPG</t>
  </si>
  <si>
    <t>f6c9080a-95af-48f8-8178-0be757d92d20___JR_FrgE.S 2982.JPG</t>
  </si>
  <si>
    <t>968bdbff-52bd-4cf6-a443-96d960b554ac___JR_FrgE.S 3094.JPG</t>
  </si>
  <si>
    <t>d8e21bad-015b-4b76-8ffa-373b191ed448___JR_FrgE.S 3021.JPG</t>
  </si>
  <si>
    <t>e07b2429-8ae5-42dd-8ce8-1e94887ea6df___JR_FrgE.S 8812.JPG</t>
  </si>
  <si>
    <t>456a01fc-8db6-4068-96cb-3b1e4e5f77f1___JR_FrgE.S 2768.JPG</t>
  </si>
  <si>
    <t>46cfd121-d2e7-4a26-9c6f-5787457d200c___JR_FrgE.S 8669.JPG</t>
  </si>
  <si>
    <t>f1931320-4177-4453-93fd-3decee538b51___JR_FrgE.S 8707.JPG</t>
  </si>
  <si>
    <t>8cd80d06-a223-433e-adce-c0feed839b97___JR_FrgE.S 8679.JPG</t>
  </si>
  <si>
    <t>Apple__healthy</t>
  </si>
  <si>
    <t>4c7d424b-d418-4b72-84a9-2a639eabb5ec___RS_HL 5734.JPG</t>
  </si>
  <si>
    <t>d5551b0d-594f-48c7-b689-c409145bf6cf___RS_HL 6325.JPG</t>
  </si>
  <si>
    <t>9979c166-aa9e-4c63-af93-d9ad2b56bce2___RS_HL 5890.JPG</t>
  </si>
  <si>
    <t>a5da624b-8a38-4e64-ae7f-ace8b7c20548___RS_HL 5997.JPG</t>
  </si>
  <si>
    <t>2514a94f-5f1b-4792-92e7-63b6a552225a___RS_HL 8186.JPG</t>
  </si>
  <si>
    <t>e99a7776-9700-4845-bec6-b3db896f5562___RS_HL 7732.JPG</t>
  </si>
  <si>
    <t>d40c491e-7efa-4e8e-865a-fc2e5a240a66___RS_HL 8148.JPG</t>
  </si>
  <si>
    <t>e8f01d04-432d-4894-990b-df471a782651___RS_HL 6297.JPG</t>
  </si>
  <si>
    <t>a0670cfe-00e2-4c7a-a9f7-29408debdc3a___RS_HL 6061.JPG</t>
  </si>
  <si>
    <t>80089e7a-4c0c-492b-ac23-753be3617cbf___RS_HL 6099.JPG</t>
  </si>
  <si>
    <t>8ef4c6f0-d4fd-4d4c-bc4d-525b6b74b19a___RS_HL 7786.JPG</t>
  </si>
  <si>
    <t>a0a31340-6426-4e4b-9473-4daacbc305dc___RS_HL 7644.JPG</t>
  </si>
  <si>
    <t>1fdc99ae-fbc7-480f-9cde-e80b54744c0d___RS_HL 7972.JPG</t>
  </si>
  <si>
    <t>c58cad9c-4529-4be6-8c40-d0f10701fe14___RS_HL 5744.JPG</t>
  </si>
  <si>
    <t>d7e45523-ed79-4f45-ac59-92c7234682b6___RS_HL 7510.JPG</t>
  </si>
  <si>
    <t>cb237ceb-a536-4864-a5df-34aafa90dc5e___RS_HL 7871.JPG</t>
  </si>
  <si>
    <t>bbc953a4-7860-4273-a653-6697a53c74e2___RS_HL 7606.JPG</t>
  </si>
  <si>
    <t>a469c307-a754-4c0f-9012-b09ba22c4d00___RS_HL 5917.JPG</t>
  </si>
  <si>
    <t>00a6039c-e425-4f7d-81b1-d6b0e668517e___RS_HL 7669.JPG</t>
  </si>
  <si>
    <t>643e172f-02bf-4021-9587-6cfd21c8a344___RS_HL 6053.JPG</t>
  </si>
  <si>
    <t>68d3346d-11c5-4ad7-ba09-2f616dde3848___RS_HL 7428.JPG</t>
  </si>
  <si>
    <t>03cb0cf0-04cf-4549-a2b8-44ed75b2e56c___RS_HL 7460.JPG</t>
  </si>
  <si>
    <t>679f57c6-992b-424e-beb7-5344a873e1dd___RS_HL 8026.JPG</t>
  </si>
  <si>
    <t>ced1918e-3327-45c8-8107-c93dd2586380___RS_HL 5970.JPG</t>
  </si>
  <si>
    <t>1a1937a5-c204-4bde-8f70-58b619125c88___RS_HL 7722.JPG</t>
  </si>
  <si>
    <t>95e2eed0-c0d2-4907-bfac-1117f38f5e5a___RS_HL 6202.JPG</t>
  </si>
  <si>
    <t>57113348-f0fa-49d9-9d53-46edc4ae7bdb___RS_HL 6215.JPG</t>
  </si>
  <si>
    <t>167f64e6-c4c5-423b-8506-9b8210d5fd75___RS_HL 7926.JPG</t>
  </si>
  <si>
    <t>17af118c-a4aa-49c6-b31b-b7de49b58dfa___RS_HL 7557.JPG</t>
  </si>
  <si>
    <t>0646a42e-9fdd-4914-9879-50843fe1ac6d___RS_HL 6111.JPG</t>
  </si>
  <si>
    <t>0f6184c4-18d9-42c5-93d7-e9c4abe85560___RS_HL 7286.JPG</t>
  </si>
  <si>
    <t>dcaa9b5c-3581-421e-b3ee-b52097931cd6___RS_HL 7404.JPG</t>
  </si>
  <si>
    <t>9e5f1beb-8245-4775-8298-4cb787b3f897___RS_HL 5854.JPG</t>
  </si>
  <si>
    <t>ba26ee51-3cff-482d-8ed1-4387aa33f208___RS_HL 7316.JPG</t>
  </si>
  <si>
    <t>78308303-e9ca-4cc5-861a-9a7d8017bdad___RS_HL 6176.JPG</t>
  </si>
  <si>
    <t>04125537-801d-4e15-b66c-224b09b4e1a7___RS_HL 7457.JPG</t>
  </si>
  <si>
    <t>c93d7101-89bf-48d9-bcb2-3957da7131ff___RS_HL 8035.JPG</t>
  </si>
  <si>
    <t>d9983cb7-98ea-4dff-b283-faa1d93faa36___RS_HL 7749.JPG</t>
  </si>
  <si>
    <t>eabe5670-2b40-4677-bc58-b30410ddbab0___RS_HL 7605.JPG</t>
  </si>
  <si>
    <t>130a93b4-92ca-4883-b003-37954a929dbf___RS_HL 7855.JPG</t>
  </si>
  <si>
    <t>953743b5-d396-4f6f-926c-4e216df44f0b___RS_HL 5993.JPG</t>
  </si>
  <si>
    <t>764614d4-c19d-4dac-ba69-e2aced0900aa___RS_HL 7546.JPG</t>
  </si>
  <si>
    <t>ae4a5e3d-c781-49ec-901e-940f127e1688___RS_HL 6128.JPG</t>
  </si>
  <si>
    <t>57e50846-b756-498f-a4b7-84571faed0ab___RS_HL 7541.JPG</t>
  </si>
  <si>
    <t>b2acd8b3-5156-4568-95e3-b7c6604ce7cc___RS_HL 7959.JPG</t>
  </si>
  <si>
    <t>041482f6-6dd6-4ac9-9e59-e973c9bcaf6d___RS_HL 8155.JPG</t>
  </si>
  <si>
    <t>e1571e9e-b373-4d7d-9106-a0b1e4e89bd9___RS_HL 7342.JPG</t>
  </si>
  <si>
    <t>41628932-5547-443e-8659-ed8ad6be820e___RS_HL 5711.JPG</t>
  </si>
  <si>
    <t>3a1ca70b-00f0-4a0b-a973-8db1da714e6c___RS_HL 7759.JPG</t>
  </si>
  <si>
    <t>ba78848a-d307-4ba9-bb8e-34de742de684___RS_HL 7266.JPG</t>
  </si>
  <si>
    <t>3876f449-0cd6-4910-9321-f56a28621c51___RS_HL 7775.JPG</t>
  </si>
  <si>
    <t>bfff4d8f-8a42-435a-9793-07d7858d0e9a___RS_HL 6177.JPG</t>
  </si>
  <si>
    <t>01efa999-757d-487e-8250-27c7854c0ca8___RS_HL 7515.JPG</t>
  </si>
  <si>
    <t>02847045-4405-467c-9ccb-7ba2ab1d574c___RS_HL 5943.JPG</t>
  </si>
  <si>
    <t>349251ed-2e99-4af9-b432-2a63202a0985___RS_HL 6120.JPG</t>
  </si>
  <si>
    <t>0ca762d0-3853-4018-896e-8f01e29cb144___RS_HL 7558.JPG</t>
  </si>
  <si>
    <t>e4c6e085-5cc2-4bbb-a43e-3d839724c31d___RS_HL 8139.JPG</t>
  </si>
  <si>
    <t>a61c6603-0f78-4fb9-b917-99eaf0d67c3f___RS_HL 5853.JPG</t>
  </si>
  <si>
    <t>1ab5e019-e5f0-4d8e-a252-94cb0aab8b0a___RS_HL 6269.JPG</t>
  </si>
  <si>
    <t>281380c3-d61a-442c-8e1a-a8058645ff01___RS_HL 7350.JPG</t>
  </si>
  <si>
    <t>5060f00a-8caf-4379-b0c7-01147b8d932a___RS_HL 7472.JPG</t>
  </si>
  <si>
    <t>6422d3df-4b2d-4e73-b1c9-3da9f763cb75___RS_HL 7259.JPG</t>
  </si>
  <si>
    <t>7771f894-0889-44fc-93dc-0e0c1162a5e8___RS_HL 7870.JPG</t>
  </si>
  <si>
    <t>18a10d55-e00c-4bb7-9ea6-d11bf0de070e___RS_HL 7252.JPG</t>
  </si>
  <si>
    <t>6758f085-1397-42a4-8b03-2f5e87f3bedd___RS_HL 5751.JPG</t>
  </si>
  <si>
    <t>a0c5f687-6807-44a3-8a74-faa5ab3d95bd___RS_HL 7850.JPG</t>
  </si>
  <si>
    <t>09994dfa-4aab-4ada-9ef2-431d050e1e38___RS_HL 5658.JPG</t>
  </si>
  <si>
    <t>3518d065-38fa-4e26-aa0f-6addc2d2968a___RS_HL 7615.JPG</t>
  </si>
  <si>
    <t>bfbfd624-ea18-4469-8038-4c90e4369209___RS_HL 7628.JPG</t>
  </si>
  <si>
    <t>afc0668a-0e88-4fa3-a91b-acf3f54551d7___RS_HL 7800.JPG</t>
  </si>
  <si>
    <t>2408e9ef-1a03-44f4-9432-e24113c409e3___RS_HL 7556.JPG</t>
  </si>
  <si>
    <t>aed7208f-81b3-4fbc-869b-87083033e048___RS_HL 8180.JPG</t>
  </si>
  <si>
    <t>a270262b-b9f7-4756-abc4-d8ce165a4a8f___RS_HL 7613.JPG</t>
  </si>
  <si>
    <t>ea45b7c8-f1c2-42c0-bfec-96444c58ddd0___RS_HL 6004.JPG</t>
  </si>
  <si>
    <t>faf64a07-ea03-429d-b41d-2a87d2dd066a___RS_HL 5957.JPG</t>
  </si>
  <si>
    <t>427a2799-ef47-4ee9-9175-f2f850cf933e___RS_HL 8018.JPG</t>
  </si>
  <si>
    <t>ba1c31ed-0786-4d38-97dc-99c28fb61e64___RS_HL 7289.JPG</t>
  </si>
  <si>
    <t>6e05d89e-4cb2-45bd-9800-f128ddbcdaa8___RS_HL 8127.JPG</t>
  </si>
  <si>
    <t>5bfc7dd9-17aa-4e40-b7f3-6033dc95f408___RS_HL 5717.JPG</t>
  </si>
  <si>
    <t>1f2a82f5-af63-46b8-9c18-d8b9567db343___RS_HL 7849.JPG</t>
  </si>
  <si>
    <t>bb94fafa-e2c6-41bc-8146-83835e579513___RS_HL 7585.JPG</t>
  </si>
  <si>
    <t>782b4257-75e0-46c4-8cf0-bae4f9895da6___RS_HL 7969.JPG</t>
  </si>
  <si>
    <t>4f3f74a8-ea7f-4053-a14c-f2f6d3c219ad___RS_HL 7872.JPG</t>
  </si>
  <si>
    <t>817ae6f2-7f72-457f-889a-6cddeaf0945e___RS_HL 7674.JPG</t>
  </si>
  <si>
    <t>94c36e88-6c77-4e7b-b6c8-bf354d8f6fe9___RS_HL 7930.JPG</t>
  </si>
  <si>
    <t>cf3df371-fa11-469e-8ab9-7bbeb7435920___RS_HL 6080.JPG</t>
  </si>
  <si>
    <t>472f7b3f-a843-4ca2-b602-005ffc13d457___RS_HL 5864.JPG</t>
  </si>
  <si>
    <t>3817a269-0274-4a5c-b851-46e91b10788f___RS_HL 5720.JPG</t>
  </si>
  <si>
    <t>f3676c6a-f226-4bc7-b3d4-c9537de075f4___RS_HL 7963.JPG</t>
  </si>
  <si>
    <t>4941b5f6-7a47-4207-bf9c-adfb43d46e26___RS_HL 6262.JPG</t>
  </si>
  <si>
    <t>19331cca-70bd-47e9-8e0e-2b3ea81f2d1c___RS_HL 5655.JPG</t>
  </si>
  <si>
    <t>be861072-a40c-4318-80a7-659f9f9a11ae___RS_HL 6241.JPG</t>
  </si>
  <si>
    <t>432debb0-7063-4747-bf11-e6b335f58947___RS_HL 7548.JPG</t>
  </si>
  <si>
    <t>3eef4051-9e25-4e17-8540-c35e5df18648___RS_HL 6054.JPG</t>
  </si>
  <si>
    <t>3737a846-d49c-4f70-bb38-a11922e093d5___RS_HL 8017.JPG</t>
  </si>
  <si>
    <t>ca145350-137b-48ed-bbb4-0716f0f00448___RS_HL 7597.JPG</t>
  </si>
  <si>
    <t>6504ca1b-442e-4839-b61e-2660fffcb67b___RS_HL 7952.JPG</t>
  </si>
  <si>
    <t>b6808ea5-f26b-49fa-87b2-a1bbbc98d74c___RS_HL 6095.JPG</t>
  </si>
  <si>
    <t>d27854b1-51af-4804-a928-9305d63f2db1___RS_HL 6181.JPG</t>
  </si>
  <si>
    <t>1d74d65a-039c-41d6-a459-13f946971ca1___RS_HL 7582.JPG</t>
  </si>
  <si>
    <t>456d5c1e-e025-4d4d-866c-799627dfeb36___RS_HL 5673.JPG</t>
  </si>
  <si>
    <t>0fef497f-8fc7-45ee-ad1c-f4e9237fdaf4___RS_HL 7283.JPG</t>
  </si>
  <si>
    <t>4c501b09-39fc-4c6c-9c50-2200f0ba8b27___RS_HL 8187.JPG</t>
  </si>
  <si>
    <t>0e3c0777-c214-4749-b8ae-4985274d2f9e___RS_HL 7984.JPG</t>
  </si>
  <si>
    <t>06dad629-8898-4e90-bd0d-f1b34350b7a1___RS_HL 7387.JPG</t>
  </si>
  <si>
    <t>7ea27d6d-f7a0-44b3-b6a2-f24455deb48b___RS_HL 7589.JPG</t>
  </si>
  <si>
    <t>03d9267c-935a-487b-a27f-fa22f935b299___RS_HL 5671.JPG</t>
  </si>
  <si>
    <t>567114a3-0ce7-42e3-8245-ca6f3e27cf43___RS_HL 8001.JPG</t>
  </si>
  <si>
    <t>81666301-0038-450d-bd14-36d069f4f30a___RS_HL 7696.JPG</t>
  </si>
  <si>
    <t>468c07f3-8ac1-4b0f-8e10-f97a7b41f4f9___RS_HL 7661.JPG</t>
  </si>
  <si>
    <t>a48cbfdf-653b-4ab0-8f63-2d6977ec1014___RS_HL 5639.JPG</t>
  </si>
  <si>
    <t>f876ed50-410a-4911-b82d-e95d3e73ecd0___RS_HL 6134.JPG</t>
  </si>
  <si>
    <t>2d7f4c07-f4f4-4589-aa82-49e05e5b253b___RS_HL 8056.JPG</t>
  </si>
  <si>
    <t>5b264ecb-2c4c-47f3-93ec-c9f79a3e8e09___RS_HL 7401.JPG</t>
  </si>
  <si>
    <t>af109f85-cfe8-4547-a642-10fd10a2b79b___RS_HL 7393.JPG</t>
  </si>
  <si>
    <t>77dcceb4-6a47-42b6-837a-0b60999cd2d1___RS_HL 7471.JPG</t>
  </si>
  <si>
    <t>2766f4b1-33d2-4532-aab2-a7fb037b87bf___RS_HL 6155.JPG</t>
  </si>
  <si>
    <t>122d2ed7-efb5-4a82-a6f0-74e9524e83ff___RS_HL 5702.JPG</t>
  </si>
  <si>
    <t>139ff5a7-102b-4434-b540-eb6930e6d968___RS_HL 7910.JPG</t>
  </si>
  <si>
    <t>0c30f1f2-9eed-4861-bf66-eceae1b0b625___RS_HL 7430.JPG</t>
  </si>
  <si>
    <t>4306468f-a177-4c65-bb9a-4167e8d33223___RS_HL 5897.JPG</t>
  </si>
  <si>
    <t>567c7469-bee8-4ddc-8ee9-2f14b3fb569e___RS_HL 7817.JPG</t>
  </si>
  <si>
    <t>d103c4fb-790f-4178-8208-dd191b375600___RS_HL 5645.JPG</t>
  </si>
  <si>
    <t>f4de145c-b5e6-4503-b04c-abc3820ca7b9___RS_HL 8099.JPG</t>
  </si>
  <si>
    <t>abb44bf0-cc56-4086-a5eb-0747cddc367c___RS_HL 5679.JPG</t>
  </si>
  <si>
    <t>0eeeccc7-f3fb-4b7a-90ec-750fbf10f7e6___RS_HL 6249.JPG</t>
  </si>
  <si>
    <t>2735c32b-b407-4714-b190-2b35d8e9a61f___RS_HL 8104.JPG</t>
  </si>
  <si>
    <t>5e39c42c-b499-495f-8612-eb3a1079d594___RS_HL 6047.JPG</t>
  </si>
  <si>
    <t>8656f9ff-3a95-4350-af32-82ed2fbff533___RS_HL 7976.JPG</t>
  </si>
  <si>
    <t>2d62f422-484f-4fa9-af67-f2724cfe5564___RS_HL 7441.JPG</t>
  </si>
  <si>
    <t>1e59b25e-551a-4343-a551-cd03abdb5cac___RS_HL 7376.JPG</t>
  </si>
  <si>
    <t>97a6eaed-70d4-4b78-9871-1aba3d7a9abe___RS_HL 7908.JPG</t>
  </si>
  <si>
    <t>49d18ffd-bfd4-435d-bffb-fe66ec0e3af6___RS_HL 5647.JPG</t>
  </si>
  <si>
    <t>88334c09-9bd6-4653-8109-f1a36383b131___RS_HL 7841.JPG</t>
  </si>
  <si>
    <t>11c35e07-255e-42cf-b8e9-4533c35ce2c6___RS_HL 7500.JPG</t>
  </si>
  <si>
    <t>4a99390b-e2ee-4941-a14f-37575ada3004___RS_HL 6039.JPG</t>
  </si>
  <si>
    <t>87c49c13-8b4f-40c8-b624-57c19e6e51e9___RS_HL 5811.JPG</t>
  </si>
  <si>
    <t>eee67012-27f6-45d5-9365-2561429f046d___RS_HL 8165.JPG</t>
  </si>
  <si>
    <t>c1d50cb3-894c-4cfa-b414-b0a81b8cfbe6___RS_HL 7405.JPG</t>
  </si>
  <si>
    <t>ad772bfa-6845-4104-8d94-8d3a2adb67c2___RS_HL 6149.JPG</t>
  </si>
  <si>
    <t>2e6c2a31-e580-49ad-aa9e-31c11f0ff4b3___RS_HL 8137.JPG</t>
  </si>
  <si>
    <t>367d7a43-f910-4714-918f-f4b9ffde5a91___RS_HL 7692.JPG</t>
  </si>
  <si>
    <t>9ac93ab7-5e33-46f3-9db7-008edcf15f30___RS_HL 5787.JPG</t>
  </si>
  <si>
    <t>b9e6aeac-899b-4f14-9e45-abb938f58ec1___RS_HL 8200.JPG</t>
  </si>
  <si>
    <t>36cc892a-a8de-4547-939d-6dcaf2a8f179___RS_HL 7553.JPG</t>
  </si>
  <si>
    <t>11749aa9-4b07-4cd8-8605-356de6d4cc68___RS_HL 7684.JPG</t>
  </si>
  <si>
    <t>d496c802-e976-49b5-af09-b698fcf991f7___RS_HL 7429.JPG</t>
  </si>
  <si>
    <t>9871fd63-1ee8-436a-a1b3-c6104350400b___RS_HL 5693.JPG</t>
  </si>
  <si>
    <t>ebfb312e-5c9c-40ed-a193-955439232491___RS_HL 7512.JPG</t>
  </si>
  <si>
    <t>622b6e6e-1388-4933-9f74-3ae54937a3d7___RS_HL 5920.JPG</t>
  </si>
  <si>
    <t>df61d058-fa1e-4636-97e8-3e1d567fddd9___RS_HL 6139.JPG</t>
  </si>
  <si>
    <t>9992b9d9-9301-476c-b0a7-7b68ee8a47e5___RS_HL 6014.JPG</t>
  </si>
  <si>
    <t>5857071f-208a-40a0-85f2-6bc9f5a98fea___RS_HL 6026.JPG</t>
  </si>
  <si>
    <t>6dd6bf2b-b606-46fd-af76-6c9166c7d626___RS_HL 7276.JPG</t>
  </si>
  <si>
    <t>8fdd8420-f139-40e5-8121-b76d43dcee32___RS_HL 6075.JPG</t>
  </si>
  <si>
    <t>26f830c1-f86f-438b-9045-3531ef02ea9c___RS_HL 8122.JPG</t>
  </si>
  <si>
    <t>12f455c2-a44e-4069-a8fb-b7bec17d23c1___RS_HL 5895.JPG</t>
  </si>
  <si>
    <t>6e9b4ada-0f43-4de2-8e5d-463a3cb4da0f___RS_HL 7495.JPG</t>
  </si>
  <si>
    <t>c1fb257d-b00b-4a71-baad-92a73af09f52___RS_HL 5745.JPG</t>
  </si>
  <si>
    <t>4e481e14-a671-4794-a1f0-9fca67ad7d0d___RS_HL 8124.JPG</t>
  </si>
  <si>
    <t>ba04fd9d-8914-4513-bc3a-2b8c3998fe83___RS_HL 7256.JPG</t>
  </si>
  <si>
    <t>2bbd0a49-9a1c-473b-bdf3-51f154db463e___RS_HL 6081.JPG</t>
  </si>
  <si>
    <t>ae8840d7-cde8-4739-817a-9ff6f548c522___RS_HL 8197.JPG</t>
  </si>
  <si>
    <t>d6590bcb-cb7e-47c9-beb0-80785efb4046___RS_HL 6234.JPG</t>
  </si>
  <si>
    <t>03aebf5c-6cca-40da-b61d-f3f83e1cbf9e___RS_HL 8080.JPG</t>
  </si>
  <si>
    <t>1495b096-6249-4f8c-b9e5-37e09fc21d1a___RS_HL 7716.JPG</t>
  </si>
  <si>
    <t>4cc430bb-9f3d-4dfc-86c0-0dfdfd71ebb3___RS_HL 6147.JPG</t>
  </si>
  <si>
    <t>491f5957-ed75-4198-b988-4f0c834cd4ec___RS_HL 6043.JPG</t>
  </si>
  <si>
    <t>0692eda2-32c3-4f9a-b249-bb8112356999___RS_HL 6307.JPG</t>
  </si>
  <si>
    <t>725fe867-1075-471a-b69d-6553d1445216___RS_HL 6127.JPG</t>
  </si>
  <si>
    <t>f03b4260-bf5c-41be-a4fe-96a5c341e7fc___RS_HL 7262.JPG</t>
  </si>
  <si>
    <t>89f6b546-2692-4ea9-aaac-66ef1b8a7bdd___RS_HL 7250.JPG</t>
  </si>
  <si>
    <t>65a6866e-a6ea-46d5-a8ca-413f98cd8b7a___RS_HL 5817.JPG</t>
  </si>
  <si>
    <t>b31cfff9-da7e-40ca-8e8a-2b8562031473___RS_HL 7333.JPG</t>
  </si>
  <si>
    <t>dd4efe08-e387-42e2-9c4c-61b35b09bd0d___RS_HL 8136.JPG</t>
  </si>
  <si>
    <t>4cf06978-a0b5-43a0-8da3-fda45eee2e1c___RS_HL 5777.JPG</t>
  </si>
  <si>
    <t>872f54d3-61de-4b41-aaa4-57caad5ad9d3___RS_HL 7865.JPG</t>
  </si>
  <si>
    <t>8cec684f-e301-4016-8bd8-4b686c6e4b9b___RS_HL 8075.JPG</t>
  </si>
  <si>
    <t>5a0aa782-76a8-4de9-89e9-47cb35d222e3___RS_HL 6310.JPG</t>
  </si>
  <si>
    <t>c95a27db-a513-4f92-b74f-cc4db60999a3___RS_HL 7599.JPG</t>
  </si>
  <si>
    <t>51e68778-c3ba-423c-8fb8-bc5d1c20645a___RS_HL 7302.JPG</t>
  </si>
  <si>
    <t>7b5603c7-76c7-4b94-9c7a-5db00fb8581d___RS_HL 6064.JPG</t>
  </si>
  <si>
    <t>ee80e1f5-3e45-49a2-9766-ee6ec0981f91___RS_HL 5690.JPG</t>
  </si>
  <si>
    <t>2fae96ef-fe0f-4004-bbb7-259c62cde5c3___RS_HL 7953.JPG</t>
  </si>
  <si>
    <t>c933494d-e4a3-497e-8518-c239d4f49f96___RS_HL 7423.JPG</t>
  </si>
  <si>
    <t>bd910a05-42d0-4e01-9d88-0c8577ccdbe2___RS_HL 7396.JPG</t>
  </si>
  <si>
    <t>91c6a666-8d31-466f-b7cf-78c9268fba9c___RS_HL 7697.JPG</t>
  </si>
  <si>
    <t>1a593b62-fe23-462c-bf68-50f53f357609___RS_HL 6322.JPG</t>
  </si>
  <si>
    <t>86e79f38-1fcf-4581-945d-5a28ed6d6852___RS_HL 7391.JPG</t>
  </si>
  <si>
    <t>fed54ef2-dab8-4f5f-9cdc-f6c76b9314fb___RS_HL 6118.JPG</t>
  </si>
  <si>
    <t>38c039b6-23f0-4fc2-a0df-e5ec3f523a09___RS_HL 5887.JPG</t>
  </si>
  <si>
    <t>177ee310-d918-4756-ab59-f6f5a1b9e446___RS_HL 7740.JPG</t>
  </si>
  <si>
    <t>8c843c35-5dc9-47be-9ccf-1448ed30356c___RS_HL 5949.JPG</t>
  </si>
  <si>
    <t>616a7bd4-b200-4057-9c03-3cdedae3992a___RS_HL 7614.JPG</t>
  </si>
  <si>
    <t>c2bb2f86-2dc0-46cb-b6af-6fcfde123bec___RS_HL 7762.JPG</t>
  </si>
  <si>
    <t>8c656b1d-5f20-4904-a20b-d0f7ef64e773___RS_HL 7526.JPG</t>
  </si>
  <si>
    <t>d6dd2845-b0ca-4a51-8d0f-db77c8f06e73___RS_HL 5748.JPG</t>
  </si>
  <si>
    <t>6627c6e7-9d4f-41a7-9d86-ad04cfe2841a___RS_HL 7442.JPG</t>
  </si>
  <si>
    <t>c9783552-aa6d-4288-ab36-a30887253bdd___RS_HL 7547.JPG</t>
  </si>
  <si>
    <t>6fe99b1c-d402-4756-a21b-ff964b999adb___RS_HL 6253.JPG</t>
  </si>
  <si>
    <t>647ab085-3f32-4ff1-9972-bef63cb4085e___RS_HL 7595.JPG</t>
  </si>
  <si>
    <t>bd91bdc8-d23d-4414-94ab-485c2bc509b1___RS_HL 6313.JPG</t>
  </si>
  <si>
    <t>09293103-81bd-45ef-b3ce-d163441d6b18___RS_HL 7337.JPG</t>
  </si>
  <si>
    <t>8d45fcf9-d1c1-47b6-be37-6e3d2fde46e0___RS_HL 7261.JPG</t>
  </si>
  <si>
    <t>5192db55-4aa7-421c-92d4-c2dac79e7379___RS_HL 6273.JPG</t>
  </si>
  <si>
    <t>0ce497e6-8184-4ef6-9a9f-c46b66c898c3___RS_HL 6036.JPG</t>
  </si>
  <si>
    <t>726e185f-50c5-47f4-98cd-f1fd333f717b___RS_HL 5862.JPG</t>
  </si>
  <si>
    <t>13227870-bd81-48a1-97a0-8c5bcecef8f7___RS_HL 7452.JPG</t>
  </si>
  <si>
    <t>1ab74120-9cfd-47dd-9a80-ee37f2328be6___RS_HL 7667.JPG</t>
  </si>
  <si>
    <t>0a285c8b-1c31-48d4-89f2-af8b9edc36f6___RS_HL 5759.JPG</t>
  </si>
  <si>
    <t>36c00bef-25c2-48ae-9505-41827bcd83d8___RS_HL 6085.JPG</t>
  </si>
  <si>
    <t>14bb032e-5462-40e4-9056-0e9c3eb47946___RS_HL 7301.JPG</t>
  </si>
  <si>
    <t>24cddc8a-d7e6-4ebf-9771-b3844913f02e___RS_HL 5966.JPG</t>
  </si>
  <si>
    <t>f1d26177-d15c-43ee-80e5-6246edc6556c___RS_HL 7713.JPG</t>
  </si>
  <si>
    <t>f38f938c-4c62-49f0-b271-d0616057e84e___RS_HL 7843.JPG</t>
  </si>
  <si>
    <t>ca1cb6e7-c72f-4c06-b7c8-b370b48a74c6___RS_HL 5691.JPG</t>
  </si>
  <si>
    <t>2fbd9205-be67-4f43-be2a-93a8def382a6___RS_HL 7680.JPG</t>
  </si>
  <si>
    <t>d57beb14-b60a-431f-8a41-17a342cba57a___RS_HL 5737.JPG</t>
  </si>
  <si>
    <t>57ef10ab-f1fe-4b14-ad46-91b4255f2e49___RS_HL 5796.JPG</t>
  </si>
  <si>
    <t>0756094c-e815-4897-8b74-5ec4e4cc59b6___RS_HL 7956.JPG</t>
  </si>
  <si>
    <t>e3bbf9e4-4af5-4137-b996-440c5de827dd___RS_HL 5780.JPG</t>
  </si>
  <si>
    <t>d1b50c46-7da6-4940-89e2-800d8c56c228___RS_HL 7594.JPG</t>
  </si>
  <si>
    <t>fa6db5ca-4c60-4ab4-8c23-b6bb852eafbe___RS_HL 7809.JPG</t>
  </si>
  <si>
    <t>017fd21b-142f-4988-849a-5fd316ea9a1b___RS_HL 6279.JPG</t>
  </si>
  <si>
    <t>1f2d1c4b-78cd-418a-b0c3-2565b530fe5b___RS_HL 7572.JPG</t>
  </si>
  <si>
    <t>f665c2bb-bdd4-4b6e-bb2d-6e6d017c8764___RS_HL 7679.JPG</t>
  </si>
  <si>
    <t>95e92b80-49d6-4589-95ad-be379775d193___RS_HL 7451.JPG</t>
  </si>
  <si>
    <t>741841f6-e95c-4206-ac05-c5cb98c7e7cd___RS_HL 5908.JPG</t>
  </si>
  <si>
    <t>d6daf7ae-43ab-4a27-a881-8b716d6c55a1___RS_HL 5845.JPG</t>
  </si>
  <si>
    <t>4d3a7082-8a74-4cbe-8c75-eb9ffd47490b___RS_HL 7792.JPG</t>
  </si>
  <si>
    <t>1fd5cde9-dc78-4b8d-a82c-ab9a29880894___RS_HL 7918.JPG</t>
  </si>
  <si>
    <t>afc70f71-aaa3-4de5-9fe4-1e951fda71cc___RS_HL 6211.JPG</t>
  </si>
  <si>
    <t>46c590f0-7e60-4ccd-af4e-45f911abf66a___RS_HL 6152.JPG</t>
  </si>
  <si>
    <t>8c678916-c5d8-445d-9283-88c90c529edc___RS_HL 5740.JPG</t>
  </si>
  <si>
    <t>0d776b17-9724-44b9-9186-c89fd17bcf16___RS_HL 8073.JPG</t>
  </si>
  <si>
    <t>d99bef24-fac5-4739-8e4e-02465dba4fa8___RS_HL 5686.JPG</t>
  </si>
  <si>
    <t>cc804c2c-87af-4c9f-b347-344701081271___RS_HL 7275.JPG</t>
  </si>
  <si>
    <t>02d0257a-d21a-43a4-9348-472043df801e___RS_HL 6065.JPG</t>
  </si>
  <si>
    <t>fe89ea86-5245-49a9-9f61-fae47ecc51e9___RS_HL 8116.JPG</t>
  </si>
  <si>
    <t>e29afa6a-10d2-4d5c-a31c-b06fdf1bbadd___RS_HL 7691.JPG</t>
  </si>
  <si>
    <t>2551a3b8-b5dd-4716-88e6-517a012a44f1___RS_HL 7551.JPG</t>
  </si>
  <si>
    <t>00907d8b-6ae6-4306-bfd7-d54471981a86___RS_HL 5709.JPG</t>
  </si>
  <si>
    <t>da3ef282-bae6-465c-9ffb-a393c4c38f1d___RS_HL 7528.JPG</t>
  </si>
  <si>
    <t>a6cfd8cf-37d2-42ea-9946-daf4fc794e3e___RS_HL 7853.JPG</t>
  </si>
  <si>
    <t>3d0032d5-ac37-4dbe-8c2c-ef567472578b___RS_HL 7750.JPG</t>
  </si>
  <si>
    <t>223dbe3b-9f96-473b-a6a6-ea354777ae1f___RS_HL 8040.JPG</t>
  </si>
  <si>
    <t>c8fe407d-1806-41a1-9fee-0c7d2c538fba___RS_HL 6166.JPG</t>
  </si>
  <si>
    <t>25aa6094-5f2e-4551-9349-a3fe0edd3b92___RS_HL 7296.JPG</t>
  </si>
  <si>
    <t>ddbedf65-df68-476a-b6d5-c2b72d5e9b0b___RS_HL 5753.JPG</t>
  </si>
  <si>
    <t>ecfed640-129c-4440-8617-fbe0372c0556___RS_HL 7485.JPG</t>
  </si>
  <si>
    <t>d54ab4d3-cd8b-4485-81b5-a38273f5fe1f___RS_HL 6076.JPG</t>
  </si>
  <si>
    <t>d5f63752-d817-4b29-a773-f0e87544d61f___RS_HL 7247.JPG</t>
  </si>
  <si>
    <t>8098a8fe-6a51-485f-ab92-97350982e651___RS_HL 7474.JPG</t>
  </si>
  <si>
    <t>3d300955-5956-4ed8-9348-d2d02388d4d3___RS_HL 7772.JPG</t>
  </si>
  <si>
    <t>decde1a5-7bb9-4f9c-ae10-99b8edcb24fd___RS_HL 7375.JPG</t>
  </si>
  <si>
    <t>16f4ae2e-0592-4a9b-ba7d-df9db0cc04fc___RS_HL 7688.JPG</t>
  </si>
  <si>
    <t>1116c1cc-48d8-4bb5-8349-099690ba0b0b___RS_HL 5980.JPG</t>
  </si>
  <si>
    <t>0f33804a-5389-49cc-abb1-c414b243991b___RS_HL 7321.JPG</t>
  </si>
  <si>
    <t>ed151c2d-14c0-49e0-bab4-48e5d879d9ca___RS_HL 7554.JPG</t>
  </si>
  <si>
    <t>9781c9ee-9e01-4599-b799-3651b487ccc7___RS_HL 7304.JPG</t>
  </si>
  <si>
    <t>a6ff09a1-af72-4357-a122-4549efdb90b3___RS_HL 7646.JPG</t>
  </si>
  <si>
    <t>03109942-bfa2-4728-b375-4f02a95957de___RS_HL 8066.JPG</t>
  </si>
  <si>
    <t>85ebf3f6-11f4-45df-ac16-bd04b355cb31___RS_HL 5991.JPG</t>
  </si>
  <si>
    <t>8a5ead41-d268-4bc8-867e-036f90f3d99c___RS_HL 7771.JPG</t>
  </si>
  <si>
    <t>6034f340-2122-4fe1-8696-cd5327f6984f___RS_HL 7445.JPG</t>
  </si>
  <si>
    <t>8b60fc20-52fa-40a2-8d91-367307968f8e___RS_HL 7264.JPG</t>
  </si>
  <si>
    <t>65c5f31a-626b-4e2c-afd1-d740ce4ab7d8___RS_HL 7995.JPG</t>
  </si>
  <si>
    <t>ccf86248-4dee-4fa3-8192-fc145a227ff1___RS_HL 8097.JPG</t>
  </si>
  <si>
    <t>e83245d3-f5e6-43f4-9621-899b089f1c08___RS_HL 7586.JPG</t>
  </si>
  <si>
    <t>7c388477-2953-4b3d-8f22-7f9eed5fff5c___RS_HL 7527.JPG</t>
  </si>
  <si>
    <t>792beb2d-d492-4a19-aa08-412963b87fc7___RS_HL 6314.JPG</t>
  </si>
  <si>
    <t>0199bffc-baee-499f-8e03-5dadb8b671be___RS_HL 8042.JPG</t>
  </si>
  <si>
    <t>be0f61c7-6307-4492-8a2c-50987ca6890e___RS_HL 7403.JPG</t>
  </si>
  <si>
    <t>772e7314-c24e-4126-aa12-224b27098319___RS_HL 5663.JPG</t>
  </si>
  <si>
    <t>270ca100-e754-4ed1-9fe8-0d3270cba958___RS_HL 5660.JPG</t>
  </si>
  <si>
    <t>3100088b-5df1-43b2-a1d9-8ff1d414b67b___RS_HL 5834.JPG</t>
  </si>
  <si>
    <t>e4bca84a-8bf3-477f-8c67-208f7484b0af___RS_HL 7287.JPG</t>
  </si>
  <si>
    <t>d2efd9dd-384c-4ad9-8b41-9780b0ed0c72___RS_HL 5703.JPG</t>
  </si>
  <si>
    <t>e9a9e270-a397-4f0c-a1aa-d064d38379e2___RS_HL 8158.JPG</t>
  </si>
  <si>
    <t>bd44da3a-be59-458e-a81b-cf8f9d38724d___RS_HL 7336.JPG</t>
  </si>
  <si>
    <t>c53b358c-9cf4-4388-9743-7c3447715424___RS_HL 7880.JPG</t>
  </si>
  <si>
    <t>ae11ce7e-dfd2-42bc-9e1b-0b6a29f9e538___RS_HL 5674.JPG</t>
  </si>
  <si>
    <t>0098dbd9-286a-4d6a-bf4b-5459d66f88c0___RS_HL 5776.JPG</t>
  </si>
  <si>
    <t>6e158c4d-f39d-4667-9fb1-7ff184fd7288___RS_HL 6192.JPG</t>
  </si>
  <si>
    <t>1652d645-fb1b-4529-acbe-17093566cd2a___RS_HL 8074.JPG</t>
  </si>
  <si>
    <t>33acc3da-5f90-49e4-b70d-b3d60921e08e___RS_HL 7263.JPG</t>
  </si>
  <si>
    <t>dab1c693-aed0-4a33-ab47-66948821a615___RS_HL 7706.JPG</t>
  </si>
  <si>
    <t>70491e38-2a9e-4fb7-9ab5-dfa49d46b202___RS_HL 7758.JPG</t>
  </si>
  <si>
    <t>d7308460-64d2-4e9e-aa0d-5b4f62d378ef___RS_HL 5802.JPG</t>
  </si>
  <si>
    <t>232e37bf-da7c-4c4e-94fd-ce592dd37786___RS_HL 7770.JPG</t>
  </si>
  <si>
    <t>d5578393-868f-49fa-8fff-4f0484b4507e___RS_HL 5995.JPG</t>
  </si>
  <si>
    <t>4c50a62b-3af4-43f9-a31d-794abd545413___RS_HL 7739.JPG</t>
  </si>
  <si>
    <t>e3aa227f-1e49-4a2a-8e10-6a1c5c985214___RS_HL 6057.JPG</t>
  </si>
  <si>
    <t>7c1289d0-4fe5-478c-a9f4-5d94b461d7bf___RS_HL 7970.JPG</t>
  </si>
  <si>
    <t>269865f0-68b7-4046-8076-22e347b36567___RS_HL 6256.JPG</t>
  </si>
  <si>
    <t>404ef08f-0f34-4530-bc4b-ce356b3c2da1___RS_HL 7484.JPG</t>
  </si>
  <si>
    <t>b9a7faa2-e43b-4d8d-8df0-2256c8ee3607___RS_HL 7483.JPG</t>
  </si>
  <si>
    <t>12253089-92a5-4a3d-b742-f554cc2a0fe0___RS_HL 5756.JPG</t>
  </si>
  <si>
    <t>1630633a-63cb-433f-96bc-bc47a933506c___RS_HL 5718.JPG</t>
  </si>
  <si>
    <t>14828181-53d0-4dfb-92b1-d7a52602f3cb___RS_HL 7517.JPG</t>
  </si>
  <si>
    <t>Bean__rust</t>
  </si>
  <si>
    <t>bean_bean_rust_train.198.jpg</t>
  </si>
  <si>
    <t>rust</t>
  </si>
  <si>
    <t>bean_bean_rust_val.38.jpg</t>
  </si>
  <si>
    <t>bean_bean_rust_val.10.jpg</t>
  </si>
  <si>
    <t>bean_bean_rust_train.173.jpg</t>
  </si>
  <si>
    <t>bean_bean_rust_train.94.jpg</t>
  </si>
  <si>
    <t>bean_bean_rust_train.43.jpg</t>
  </si>
  <si>
    <t>bean_bean_rust_train.57.jpg</t>
  </si>
  <si>
    <t>bean_bean_rust_train.239.jpg</t>
  </si>
  <si>
    <t>bean_bean_rust_train.211.jpg</t>
  </si>
  <si>
    <t>bean_bean_rust_train.205.jpg</t>
  </si>
  <si>
    <t>bean_bean_rust_train.204.jpg</t>
  </si>
  <si>
    <t>bean_bean_rust_train.210.jpg</t>
  </si>
  <si>
    <t>bean_bean_rust_train.238.jpg</t>
  </si>
  <si>
    <t>bean_bean_rust_train.42.jpg</t>
  </si>
  <si>
    <t>bean_bean_rust_train.81.jpg</t>
  </si>
  <si>
    <t>bean_bean_rust_train.172.jpg</t>
  </si>
  <si>
    <t>bean_bean_rust_val.11.jpg</t>
  </si>
  <si>
    <t>bean_bean_rust_val.39.jpg</t>
  </si>
  <si>
    <t>bean_bean_rust_train.199.jpg</t>
  </si>
  <si>
    <t>bean_bean_rust_train.158.jpg</t>
  </si>
  <si>
    <t>bean_bean_rust_train.170.jpg</t>
  </si>
  <si>
    <t>bean_bean_rust_val.13.jpg</t>
  </si>
  <si>
    <t>bean_bean_rust_train.164.jpg</t>
  </si>
  <si>
    <t>bean_bean_rust_train.83.jpg</t>
  </si>
  <si>
    <t>bean_bean_rust_train.54.jpg</t>
  </si>
  <si>
    <t>bean_bean_rust_train.2.jpg</t>
  </si>
  <si>
    <t>bean_bean_rust_train.40.jpg</t>
  </si>
  <si>
    <t>bean_bean_rust_train.68.jpg</t>
  </si>
  <si>
    <t>bean_bean_rust_train.212.jpg</t>
  </si>
  <si>
    <t>bean_bean_rust_train.41.jpg</t>
  </si>
  <si>
    <t>bean_bean_rust_train.55.jpg</t>
  </si>
  <si>
    <t>bean_bean_rust_train.82.jpg</t>
  </si>
  <si>
    <t>bean_bean_rust_train.165.jpg</t>
  </si>
  <si>
    <t>bean_bean_rust_train.171.jpg</t>
  </si>
  <si>
    <t>bean_bean_rust_train.159.jpg</t>
  </si>
  <si>
    <t>bean_bean_rust_train.175.jpg</t>
  </si>
  <si>
    <t>bean_bean_rust_train.161.jpg</t>
  </si>
  <si>
    <t>bean_bean_rust_val.16.jpg</t>
  </si>
  <si>
    <t>bean_bean_rust_train.149.jpg</t>
  </si>
  <si>
    <t>bean_bean_rust_test.40.jpg</t>
  </si>
  <si>
    <t>bean_bean_rust_train.92.jpg</t>
  </si>
  <si>
    <t>bean_bean_rust_train.86.jpg</t>
  </si>
  <si>
    <t>bean_bean_rust_train.79.jpg</t>
  </si>
  <si>
    <t>bean_bean_rust_train.51.jpg</t>
  </si>
  <si>
    <t>bean_bean_rust_train.7.jpg</t>
  </si>
  <si>
    <t>bean_bean_rust_train.45.jpg</t>
  </si>
  <si>
    <t>bean_bean_rust_train.203.jpg</t>
  </si>
  <si>
    <t>bean_bean_rust_train.44.jpg</t>
  </si>
  <si>
    <t>bean_bean_rust_train.6.jpg</t>
  </si>
  <si>
    <t>bean_bean_rust_train.78.jpg</t>
  </si>
  <si>
    <t>bean_bean_rust_train.87.jpg</t>
  </si>
  <si>
    <t>bean_bean_rust_train.148.jpg</t>
  </si>
  <si>
    <t>bean_bean_rust_train.160.jpg</t>
  </si>
  <si>
    <t>bean_bean_rust_train.189.jpg</t>
  </si>
  <si>
    <t>bean_bean_rust_train.162.jpg</t>
  </si>
  <si>
    <t>bean_bean_rust_val.29.jpg</t>
  </si>
  <si>
    <t>bean_bean_rust_train.85.jpg</t>
  </si>
  <si>
    <t>bean_bean_rust_train.91.jpg</t>
  </si>
  <si>
    <t>bean_bean_rust_train.52.jpg</t>
  </si>
  <si>
    <t>bean_bean_rust_train.4.jpg</t>
  </si>
  <si>
    <t>bean_bean_rust_train.214.jpg</t>
  </si>
  <si>
    <t>bean_bean_rust_train.200.jpg</t>
  </si>
  <si>
    <t>bean_bean_rust_train.229.jpg</t>
  </si>
  <si>
    <t>bean_bean_rust_train.201.jpg</t>
  </si>
  <si>
    <t>bean_bean_rust_train.215.jpg</t>
  </si>
  <si>
    <t>bean_bean_rust_train.5.jpg</t>
  </si>
  <si>
    <t>bean_bean_rust_train.53.jpg</t>
  </si>
  <si>
    <t>bean_bean_rust_train.47.jpg</t>
  </si>
  <si>
    <t>bean_bean_rust_train.90.jpg</t>
  </si>
  <si>
    <t>bean_bean_rust_train.177.jpg</t>
  </si>
  <si>
    <t>bean_bean_rust_train.138.jpg</t>
  </si>
  <si>
    <t>bean_bean_rust_train.104.jpg</t>
  </si>
  <si>
    <t>bean_bean_rust_train.110.jpg</t>
  </si>
  <si>
    <t>bean_bean_rust_test.25.jpg</t>
  </si>
  <si>
    <t>bean_bean_rust_test.19.jpg</t>
  </si>
  <si>
    <t>bean_bean_rust_train.20.jpg</t>
  </si>
  <si>
    <t>bean_bean_rust_train.34.jpg</t>
  </si>
  <si>
    <t>bean_bean_rust_train.306.jpg</t>
  </si>
  <si>
    <t>bean_bean_rust_train.312.jpg</t>
  </si>
  <si>
    <t>bean_bean_rust_train.299.jpg</t>
  </si>
  <si>
    <t>bean_bean_rust_train.266.jpg</t>
  </si>
  <si>
    <t>bean_bean_rust_train.267.jpg</t>
  </si>
  <si>
    <t>bean_bean_rust_train.298.jpg</t>
  </si>
  <si>
    <t>bean_bean_rust_train.313.jpg</t>
  </si>
  <si>
    <t>bean_bean_rust_train.307.jpg</t>
  </si>
  <si>
    <t>bean_bean_rust_test.24.jpg</t>
  </si>
  <si>
    <t>bean_bean_rust_test.30.jpg</t>
  </si>
  <si>
    <t>bean_bean_rust_train.111.jpg</t>
  </si>
  <si>
    <t>bean_bean_rust_train.105.jpg</t>
  </si>
  <si>
    <t>bean_bean_rust_train.139.jpg</t>
  </si>
  <si>
    <t>bean_bean_rust_val.1.jpg</t>
  </si>
  <si>
    <t>bean_bean_rust_test.9.jpg</t>
  </si>
  <si>
    <t>bean_bean_rust_train.107.jpg</t>
  </si>
  <si>
    <t>bean_bean_rust_test.26.jpg</t>
  </si>
  <si>
    <t>bean_bean_rust_test.32.jpg</t>
  </si>
  <si>
    <t>bean_bean_rust_train.37.jpg</t>
  </si>
  <si>
    <t>bean_bean_rust_train.339.jpg</t>
  </si>
  <si>
    <t>bean_bean_rust_train.259.jpg</t>
  </si>
  <si>
    <t>bean_bean_rust_train.265.jpg</t>
  </si>
  <si>
    <t>bean_bean_rust_train.271.jpg</t>
  </si>
  <si>
    <t>bean_bean_rust_train.264.jpg</t>
  </si>
  <si>
    <t>bean_bean_rust_train.258.jpg</t>
  </si>
  <si>
    <t>bean_bean_rust_train.304.jpg</t>
  </si>
  <si>
    <t>bean_bean_rust_train.310.jpg</t>
  </si>
  <si>
    <t>bean_bean_rust_train.22.jpg</t>
  </si>
  <si>
    <t>bean_bean_rust_test.33.jpg</t>
  </si>
  <si>
    <t>bean_bean_rust_test.27.jpg</t>
  </si>
  <si>
    <t>bean_bean_rust_train.106.jpg</t>
  </si>
  <si>
    <t>bean_bean_rust_val.2.jpg</t>
  </si>
  <si>
    <t>bean_bean_rust_val.6.jpg</t>
  </si>
  <si>
    <t>bean_bean_rust_train.116.jpg</t>
  </si>
  <si>
    <t>bean_bean_rust_train.102.jpg</t>
  </si>
  <si>
    <t>bean_bean_rust_test.23.jpg</t>
  </si>
  <si>
    <t>bean_bean_rust_test.37.jpg</t>
  </si>
  <si>
    <t>bean_bean_rust_train.314.jpg</t>
  </si>
  <si>
    <t>bean_bean_rust_train.300.jpg</t>
  </si>
  <si>
    <t>bean_bean_rust_train.32.jpg</t>
  </si>
  <si>
    <t>bean_bean_rust_train.328.jpg</t>
  </si>
  <si>
    <t>bean_bean_rust_train.260.jpg</t>
  </si>
  <si>
    <t>bean_bean_rust_train.274.jpg</t>
  </si>
  <si>
    <t>bean_bean_rust_train.249.jpg</t>
  </si>
  <si>
    <t>bean_bean_rust_train.275.jpg</t>
  </si>
  <si>
    <t>bean_bean_rust_train.261.jpg</t>
  </si>
  <si>
    <t>bean_bean_rust_train.33.jpg</t>
  </si>
  <si>
    <t>bean_bean_rust_train.329.jpg</t>
  </si>
  <si>
    <t>bean_bean_rust_train.301.jpg</t>
  </si>
  <si>
    <t>bean_bean_rust_train.315.jpg</t>
  </si>
  <si>
    <t>bean_bean_rust_test.36.jpg</t>
  </si>
  <si>
    <t>bean_bean_rust_train.103.jpg</t>
  </si>
  <si>
    <t>bean_bean_rust_train.117.jpg</t>
  </si>
  <si>
    <t>bean_bean_rust_val.5.jpg</t>
  </si>
  <si>
    <t>bean_bean_rust_train.101.jpg</t>
  </si>
  <si>
    <t>bean_bean_rust_train.115.jpg</t>
  </si>
  <si>
    <t>bean_bean_rust_train.129.jpg</t>
  </si>
  <si>
    <t>bean_bean_rust_test.34.jpg</t>
  </si>
  <si>
    <t>bean_bean_rust_test.20.jpg</t>
  </si>
  <si>
    <t>bean_bean_rust_train.303.jpg</t>
  </si>
  <si>
    <t>bean_bean_rust_train.317.jpg</t>
  </si>
  <si>
    <t>bean_bean_rust_train.25.jpg</t>
  </si>
  <si>
    <t>bean_bean_rust_train.288.jpg</t>
  </si>
  <si>
    <t>bean_bean_rust_train.277.jpg</t>
  </si>
  <si>
    <t>bean_bean_rust_train.263.jpg</t>
  </si>
  <si>
    <t>bean_bean_rust_train.262.jpg</t>
  </si>
  <si>
    <t>bean_bean_rust_train.30.jpg</t>
  </si>
  <si>
    <t>bean_bean_rust_train.316.jpg</t>
  </si>
  <si>
    <t>bean_bean_rust_train.18.jpg</t>
  </si>
  <si>
    <t>bean_bean_rust_test.21.jpg</t>
  </si>
  <si>
    <t>bean_bean_rust_test.35.jpg</t>
  </si>
  <si>
    <t>bean_bean_rust_train.128.jpg</t>
  </si>
  <si>
    <t>bean_bean_rust_train.114.jpg</t>
  </si>
  <si>
    <t>bean_bean_rust_train.100.jpg</t>
  </si>
  <si>
    <t>bean_bean_rust_val.4.jpg</t>
  </si>
  <si>
    <t>bean_bean_rust_test.3.jpg</t>
  </si>
  <si>
    <t>bean_bean_rust_train.119.jpg</t>
  </si>
  <si>
    <t>bean_bean_rust_train.125.jpg</t>
  </si>
  <si>
    <t>bean_bean_rust_test.10.jpg</t>
  </si>
  <si>
    <t>bean_bean_rust_train.15.jpg</t>
  </si>
  <si>
    <t>bean_bean_rust_train.327.jpg</t>
  </si>
  <si>
    <t>bean_bean_rust_train.284.jpg</t>
  </si>
  <si>
    <t>bean_bean_rust_train.285.jpg</t>
  </si>
  <si>
    <t>bean_bean_rust_train.291.jpg</t>
  </si>
  <si>
    <t>bean_bean_rust_train.332.jpg</t>
  </si>
  <si>
    <t>bean_bean_rust_train.326.jpg</t>
  </si>
  <si>
    <t>bean_bean_rust_train.14.jpg</t>
  </si>
  <si>
    <t>bean_bean_rust_test.39.jpg</t>
  </si>
  <si>
    <t>bean_bean_rust_train.130.jpg</t>
  </si>
  <si>
    <t>bean_bean_rust_train.124.jpg</t>
  </si>
  <si>
    <t>bean_bean_rust_test.2.jpg</t>
  </si>
  <si>
    <t>bean_bean_rust_val.8.jpg</t>
  </si>
  <si>
    <t>bean_bean_rust_test.0.jpg</t>
  </si>
  <si>
    <t>bean_bean_rust_test.13.jpg</t>
  </si>
  <si>
    <t>bean_bean_rust_train.16.jpg</t>
  </si>
  <si>
    <t>bean_bean_rust_train.293.jpg</t>
  </si>
  <si>
    <t>bean_bean_rust_train.278.jpg</t>
  </si>
  <si>
    <t>bean_bean_rust_train.244.jpg</t>
  </si>
  <si>
    <t>bean_bean_rust_train.251.jpg</t>
  </si>
  <si>
    <t>bean_bean_rust_train.245.jpg</t>
  </si>
  <si>
    <t>bean_bean_rust_train.292.jpg</t>
  </si>
  <si>
    <t>bean_bean_rust_train.286.jpg</t>
  </si>
  <si>
    <t>bean_bean_rust_train.331.jpg</t>
  </si>
  <si>
    <t>bean_bean_rust_train.17.jpg</t>
  </si>
  <si>
    <t>bean_bean_rust_test.12.jpg</t>
  </si>
  <si>
    <t>bean_bean_rust_train.127.jpg</t>
  </si>
  <si>
    <t>bean_bean_rust_train.133.jpg</t>
  </si>
  <si>
    <t>bean_bean_rust_test.1.jpg</t>
  </si>
  <si>
    <t>bean_bean_rust_test.5.jpg</t>
  </si>
  <si>
    <t>bean_bean_rust_train.137.jpg</t>
  </si>
  <si>
    <t>bean_bean_rust_train.123.jpg</t>
  </si>
  <si>
    <t>bean_bean_rust_train.335.jpg</t>
  </si>
  <si>
    <t>bean_bean_rust_train.321.jpg</t>
  </si>
  <si>
    <t>bean_bean_rust_train.241.jpg</t>
  </si>
  <si>
    <t>bean_bean_rust_train.269.jpg</t>
  </si>
  <si>
    <t>bean_bean_rust_train.254.jpg</t>
  </si>
  <si>
    <t>bean_bean_rust_train.240.jpg</t>
  </si>
  <si>
    <t>bean_bean_rust_train.297.jpg</t>
  </si>
  <si>
    <t>bean_bean_rust_train.12.jpg</t>
  </si>
  <si>
    <t>bean_bean_rust_train.308.jpg</t>
  </si>
  <si>
    <t>bean_bean_rust_train.320.jpg</t>
  </si>
  <si>
    <t>bean_bean_rust_test.17.jpg</t>
  </si>
  <si>
    <t>bean_bean_rust_train.122.jpg</t>
  </si>
  <si>
    <t>bean_bean_rust_train.136.jpg</t>
  </si>
  <si>
    <t>bean_bean_rust_val.41.jpg</t>
  </si>
  <si>
    <t>bean_bean_rust_test.6.jpg</t>
  </si>
  <si>
    <t>bean_bean_rust_train.120.jpg</t>
  </si>
  <si>
    <t>bean_bean_rust_val.43.jpg</t>
  </si>
  <si>
    <t>bean_bean_rust_train.134.jpg</t>
  </si>
  <si>
    <t>bean_bean_rust_test.29.jpg</t>
  </si>
  <si>
    <t>bean_bean_rust_test.15.jpg</t>
  </si>
  <si>
    <t>bean_bean_rust_train.38.jpg</t>
  </si>
  <si>
    <t>bean_bean_rust_train.336.jpg</t>
  </si>
  <si>
    <t>bean_bean_rust_train.10.jpg</t>
  </si>
  <si>
    <t>bean_bean_rust_train.295.jpg</t>
  </si>
  <si>
    <t>bean_bean_rust_train.281.jpg</t>
  </si>
  <si>
    <t>bean_bean_rust_train.242.jpg</t>
  </si>
  <si>
    <t>bean_bean_rust_train.243.jpg</t>
  </si>
  <si>
    <t>bean_bean_rust_train.257.jpg</t>
  </si>
  <si>
    <t>bean_bean_rust_train.280.jpg</t>
  </si>
  <si>
    <t>bean_bean_rust_train.294.jpg</t>
  </si>
  <si>
    <t>bean_bean_rust_train.337.jpg</t>
  </si>
  <si>
    <t>bean_bean_rust_train.39.jpg</t>
  </si>
  <si>
    <t>bean_bean_rust_test.28.jpg</t>
  </si>
  <si>
    <t>bean_bean_rust_val.42.jpg</t>
  </si>
  <si>
    <t>bean_bean_rust_train.135.jpg</t>
  </si>
  <si>
    <t>bean_bean_rust_train.121.jpg</t>
  </si>
  <si>
    <t>bean_bean_rust_test.7.jpg</t>
  </si>
  <si>
    <t>bean_bean_rust_val.19.jpg</t>
  </si>
  <si>
    <t>bean_bean_rust_train.146.jpg</t>
  </si>
  <si>
    <t>bean_bean_rust_val.31.jpg</t>
  </si>
  <si>
    <t>bean_bean_rust_val.25.jpg</t>
  </si>
  <si>
    <t>bean_bean_rust_train.152.jpg</t>
  </si>
  <si>
    <t>bean_bean_rust_train.89.jpg</t>
  </si>
  <si>
    <t>bean_bean_rust_train.62.jpg</t>
  </si>
  <si>
    <t>bean_bean_rust_train.8.jpg</t>
  </si>
  <si>
    <t>bean_bean_rust_train.344.jpg</t>
  </si>
  <si>
    <t>bean_bean_rust_train.230.jpg</t>
  </si>
  <si>
    <t>bean_bean_rust_train.224.jpg</t>
  </si>
  <si>
    <t>bean_bean_rust_train.219.jpg</t>
  </si>
  <si>
    <t>bean_bean_rust_train.345.jpg</t>
  </si>
  <si>
    <t>bean_bean_rust_train.88.jpg</t>
  </si>
  <si>
    <t>bean_bean_rust_val.24.jpg</t>
  </si>
  <si>
    <t>bean_bean_rust_val.30.jpg</t>
  </si>
  <si>
    <t>bean_bean_rust_train.192.jpg</t>
  </si>
  <si>
    <t>bean_bean_rust_train.186.jpg</t>
  </si>
  <si>
    <t>bean_bean_rust_train.179.jpg</t>
  </si>
  <si>
    <t>bean_bean_rust_train.151.jpg</t>
  </si>
  <si>
    <t>bean_bean_rust_val.26.jpg</t>
  </si>
  <si>
    <t>bean_bean_rust_train.145.jpg</t>
  </si>
  <si>
    <t>bean_bean_rust_train.61.jpg</t>
  </si>
  <si>
    <t>bean_bean_rust_train.49.jpg</t>
  </si>
  <si>
    <t>bean_bean_rust_train.347.jpg</t>
  </si>
  <si>
    <t>bean_bean_rust_train.233.jpg</t>
  </si>
  <si>
    <t>bean_bean_rust_train.232.jpg</t>
  </si>
  <si>
    <t>bean_bean_rust_train.226.jpg</t>
  </si>
  <si>
    <t>bean_bean_rust_train.48.jpg</t>
  </si>
  <si>
    <t>bean_bean_rust_train.74.jpg</t>
  </si>
  <si>
    <t>bean_bean_rust_val.33.jpg</t>
  </si>
  <si>
    <t>bean_bean_rust_val.27.jpg</t>
  </si>
  <si>
    <t>bean_bean_rust_train.178.jpg</t>
  </si>
  <si>
    <t>bean_bean_rust_train.187.jpg</t>
  </si>
  <si>
    <t>bean_bean_rust_val.23.jpg</t>
  </si>
  <si>
    <t>bean_bean_rust_train.140.jpg</t>
  </si>
  <si>
    <t>bean_bean_rust_val.37.jpg</t>
  </si>
  <si>
    <t>bean_bean_rust_train.168.jpg</t>
  </si>
  <si>
    <t>bean_bean_rust_train.58.jpg</t>
  </si>
  <si>
    <t>bean_bean_rust_train.342.jpg</t>
  </si>
  <si>
    <t>bean_bean_rust_train.70.jpg</t>
  </si>
  <si>
    <t>bean_bean_rust_train.64.jpg</t>
  </si>
  <si>
    <t>bean_bean_rust_train.222.jpg</t>
  </si>
  <si>
    <t>bean_bean_rust_train.237.jpg</t>
  </si>
  <si>
    <t>bean_bean_rust_train.223.jpg</t>
  </si>
  <si>
    <t>bean_bean_rust_train.65.jpg</t>
  </si>
  <si>
    <t>bean_bean_rust_train.71.jpg</t>
  </si>
  <si>
    <t>bean_bean_rust_train.59.jpg</t>
  </si>
  <si>
    <t>bean_bean_rust_train.343.jpg</t>
  </si>
  <si>
    <t>bean_bean_rust_train.169.jpg</t>
  </si>
  <si>
    <t>bean_bean_rust_train.141.jpg</t>
  </si>
  <si>
    <t>bean_bean_rust_val.22.jpg</t>
  </si>
  <si>
    <t>bean_bean_rust_train.182.jpg</t>
  </si>
  <si>
    <t>bean_bean_rust_train.180.jpg</t>
  </si>
  <si>
    <t>bean_bean_rust_val.34.jpg</t>
  </si>
  <si>
    <t>bean_bean_rust_train.143.jpg</t>
  </si>
  <si>
    <t>bean_bean_rust_train.157.jpg</t>
  </si>
  <si>
    <t>bean_bean_rust_val.20.jpg</t>
  </si>
  <si>
    <t>bean_bean_rust_train.98.jpg</t>
  </si>
  <si>
    <t>bean_bean_rust_train.341.jpg</t>
  </si>
  <si>
    <t>bean_bean_rust_train.67.jpg</t>
  </si>
  <si>
    <t>bean_bean_rust_train.73.jpg</t>
  </si>
  <si>
    <t>bean_bean_rust_train.235.jpg</t>
  </si>
  <si>
    <t>bean_bean_rust_train.209.jpg</t>
  </si>
  <si>
    <t>bean_bean_rust_train.208.jpg</t>
  </si>
  <si>
    <t>bean_bean_rust_train.220.jpg</t>
  </si>
  <si>
    <t>bean_bean_rust_train.234.jpg</t>
  </si>
  <si>
    <t>bean_bean_rust_train.72.jpg</t>
  </si>
  <si>
    <t>bean_bean_rust_train.66.jpg</t>
  </si>
  <si>
    <t>bean_bean_rust_train.99.jpg</t>
  </si>
  <si>
    <t>bean_bean_rust_train.156.jpg</t>
  </si>
  <si>
    <t>bean_bean_rust_val.21.jpg</t>
  </si>
  <si>
    <t>bean_bean_rust_train.142.jpg</t>
  </si>
  <si>
    <t>bean_bean_rust_train.195.jpg</t>
  </si>
  <si>
    <t>bean_bean_rust_train.181.jpg</t>
  </si>
  <si>
    <t>Cucumber__diseased</t>
  </si>
  <si>
    <t>cucumber_IMG20200629182152.jpg</t>
  </si>
  <si>
    <t>diseased</t>
  </si>
  <si>
    <t>cucumber_IMG20200629182146.jpg</t>
  </si>
  <si>
    <t>cucumber_IMG20200629182344.jpg</t>
  </si>
  <si>
    <t>cucumber_photo_2020-06-27_23-53-45.jpg</t>
  </si>
  <si>
    <t>cucumber_photo_2020-06-27_23-53-51.jpg</t>
  </si>
  <si>
    <t>cucumber_photo_2020-06-27_23-54-58.jpg</t>
  </si>
  <si>
    <t>cucumber_IMG20200629182542.jpg</t>
  </si>
  <si>
    <t>cucumber_IMG20200629182224.jpg</t>
  </si>
  <si>
    <t>cucumber_IMG20200629182026.jpg</t>
  </si>
  <si>
    <t>cucumber_photo_2020-06-27_23-55-30.jpg</t>
  </si>
  <si>
    <t>cucumber_photo_2020-06-27_23-55-18.jpg</t>
  </si>
  <si>
    <t>cucumber_IMG20200629182810_01.jpg</t>
  </si>
  <si>
    <t>cucumber_photo_2020-06-27_23-55-19.jpg</t>
  </si>
  <si>
    <t>cucumber_photo_2020-06-27_23-55-25.jpg</t>
  </si>
  <si>
    <t>cucumber_IMG20200629182225.jpg</t>
  </si>
  <si>
    <t>cucumber_photo_2020-06-27_23-53-50.jpg</t>
  </si>
  <si>
    <t>cucumber_photo_2020-06-27_23-54-59.jpg</t>
  </si>
  <si>
    <t>cucumber_photo_2020-06-27_23-53-44.jpg</t>
  </si>
  <si>
    <t>cucumber_IMG20200629182345.jpg</t>
  </si>
  <si>
    <t>cucumber_IMG20200629182158_01.jpg</t>
  </si>
  <si>
    <t>cucumber_IMG20200629182812.jpg</t>
  </si>
  <si>
    <t>cucumber_IMG20200629182147.jpg</t>
  </si>
  <si>
    <t>cucumber_IMG20200629182153.jpg</t>
  </si>
  <si>
    <t>cucumber_IMG20200629182635.jpg</t>
  </si>
  <si>
    <t>cucumber_IMG20200629182345_01.jpg</t>
  </si>
  <si>
    <t>cucumber_IMG20200629182810.jpg</t>
  </si>
  <si>
    <t>cucumber_IMG20200629182409.jpg</t>
  </si>
  <si>
    <t>cucumber_photo_2020-06-27_23-53-52.jpg</t>
  </si>
  <si>
    <t>cucumber_photo_2020-06-27_23-53-46.jpg</t>
  </si>
  <si>
    <t>cucumber_IMG20200629182227.jpg</t>
  </si>
  <si>
    <t>cucumber_IMG20200629182031.jpg</t>
  </si>
  <si>
    <t>cucumber_photo_2020-06-27_23-55-33.jpg</t>
  </si>
  <si>
    <t>cucumber_photo_2020-06-27_23-55-27.jpg</t>
  </si>
  <si>
    <t>cucumber_photo_2020-06-27_23-55-04 (2).jpg</t>
  </si>
  <si>
    <t>cucumber_IMG20200629182334_01.jpg</t>
  </si>
  <si>
    <t>cucumber_photo_2020-06-27_23-55-26.jpg</t>
  </si>
  <si>
    <t>cucumber_photo_2020-06-27_23-55-32.jpg</t>
  </si>
  <si>
    <t>cucumber_IMG20200629182018.jpg</t>
  </si>
  <si>
    <t>cucumber_photo_2020-06-27_23-51-13 (2).jpg</t>
  </si>
  <si>
    <t>cucumber_IMG20200629182226.jpg</t>
  </si>
  <si>
    <t>cucumber_photo_2020-06-27_23-53-47.jpg</t>
  </si>
  <si>
    <t>cucumber_photo_2020-06-27_23-53-53.jpg</t>
  </si>
  <si>
    <t>cucumber_IMG20200629182811.jpg</t>
  </si>
  <si>
    <t>cucumber_IMG20200629182626.jpg</t>
  </si>
  <si>
    <t>cucumber_IMG20200629182632.jpg</t>
  </si>
  <si>
    <t>cucumber_IMG20200629182418.jpg</t>
  </si>
  <si>
    <t>cucumber_photo_2020-06-27_23-53-57.jpg</t>
  </si>
  <si>
    <t>cucumber_photo_2020-06-27_23-55-15 (2).jpg</t>
  </si>
  <si>
    <t>cucumber_IMG20200629182752.jpg</t>
  </si>
  <si>
    <t>cucumber_IMG20200629182746.jpg</t>
  </si>
  <si>
    <t>cucumber_photo_2020-06-27_23-55-36.jpg</t>
  </si>
  <si>
    <t>cucumber_photo_2020-06-27_23-55-22.jpg</t>
  </si>
  <si>
    <t>cucumber_photo_2020-06-27_23-55-37.jpg</t>
  </si>
  <si>
    <t>cucumber_IMG20200629182747.jpg</t>
  </si>
  <si>
    <t>cucumber_photo_2020-06-27_23-55-48 (2).jpg</t>
  </si>
  <si>
    <t>cucumber_IMG20200629182753.jpg</t>
  </si>
  <si>
    <t>cucumber_photo_2020-06-27_23-53-42.jpg</t>
  </si>
  <si>
    <t>cucumber_photo_2020-06-27_23-53-56.jpg</t>
  </si>
  <si>
    <t>cucumber_IMG20200629182419.jpg</t>
  </si>
  <si>
    <t>cucumber_IMG20200629182200_01.jpg</t>
  </si>
  <si>
    <t>cucumber_IMG20200629182633.jpg</t>
  </si>
  <si>
    <t>cucumber_IMG20200629182625.jpg</t>
  </si>
  <si>
    <t>cucumber_IMG20200629182355.jpg</t>
  </si>
  <si>
    <t>cucumber_photo_2020-06-27_23-53-40.jpg</t>
  </si>
  <si>
    <t>cucumber_photo_2020-06-27_23-54-49.jpg</t>
  </si>
  <si>
    <t>cucumber_photo_2020-06-27_23-53-54.jpg</t>
  </si>
  <si>
    <t>cucumber_IMG20200629182235.jpg</t>
  </si>
  <si>
    <t>cucumber_IMG20200629182751.jpg</t>
  </si>
  <si>
    <t>cucumber_photo_2020-06-27_23-55-09.jpg</t>
  </si>
  <si>
    <t>cucumber_photo_2020-06-27_23-55-21.jpg</t>
  </si>
  <si>
    <t>cucumber_photo_2020-06-27_23-55-35.jpg</t>
  </si>
  <si>
    <t>cucumber_photo_2020-06-27_23-55-34.jpg</t>
  </si>
  <si>
    <t>cucumber_photo_2020-06-27_23-55-20.jpg</t>
  </si>
  <si>
    <t>cucumber_photo_2020-06-27_23-53-41.jpg</t>
  </si>
  <si>
    <t>cucumber_photo_2020-06-27_23-54-48.jpg</t>
  </si>
  <si>
    <t>cucumber_IMG20200629182148_01.jpg</t>
  </si>
  <si>
    <t>cucumber_IMG20200629182354.jpg</t>
  </si>
  <si>
    <t>cucumber_IMG20200629182624.jpg</t>
  </si>
  <si>
    <t>cucumber_IMG20200629182119.jpg</t>
  </si>
  <si>
    <t>cucumber_photo_2020-06-27_23-53-32.jpg</t>
  </si>
  <si>
    <t>cucumber_photo_2020-06-27_23-54-13.jpg</t>
  </si>
  <si>
    <t>cucumber_photo_2020-06-27_23-54-07.jpg</t>
  </si>
  <si>
    <t>cucumber_IMG20200629182509.jpg</t>
  </si>
  <si>
    <t>cucumber_IMG20200629182316_01.jpg</t>
  </si>
  <si>
    <t>cucumber_IMG20200629182045.jpg</t>
  </si>
  <si>
    <t>cucumber_photo_2020-06-27_23-55-47.jpg</t>
  </si>
  <si>
    <t>cucumber_photo_2020-06-27_23-55-46.jpg</t>
  </si>
  <si>
    <t>cucumber_photo_2020-06-27_23-51-22.jpg</t>
  </si>
  <si>
    <t>cucumber_IMG20200629182534.jpg</t>
  </si>
  <si>
    <t>cucumber_IMG20200629182508.jpg</t>
  </si>
  <si>
    <t>cucumber_photo_2020-06-27_23-54-06.jpg</t>
  </si>
  <si>
    <t>cucumber_photo_2020-06-27_23-54-12.jpg</t>
  </si>
  <si>
    <t>cucumber_IMG20200629182124.jpg</t>
  </si>
  <si>
    <t>cucumber_IMG20200629182132.jpg</t>
  </si>
  <si>
    <t>cucumber_photo_2020-06-27_23-54-45 (2).jpg</t>
  </si>
  <si>
    <t>cucumber_photo_2020-06-27_23-54-38.jpg</t>
  </si>
  <si>
    <t>cucumber_IMG20200629182703_01.jpg</t>
  </si>
  <si>
    <t>cucumber_IMG20200629182250.jpg</t>
  </si>
  <si>
    <t>cucumber_photo_2020-06-27_23-51-20.jpg</t>
  </si>
  <si>
    <t>cucumber_IMG20200629182720.jpg</t>
  </si>
  <si>
    <t>cucumber_photo_2020-06-27_23-55-43 (2).jpg</t>
  </si>
  <si>
    <t>cucumber_photo_2020-06-27_23-55-45.jpg</t>
  </si>
  <si>
    <t>cucumber_photo_2020-06-27_23-55-51.jpg</t>
  </si>
  <si>
    <t>cucumber_IMG20200629182047.jpg</t>
  </si>
  <si>
    <t>cucumber_IMG20200629182721.jpg</t>
  </si>
  <si>
    <t>cucumber_IMG20200629182639_01.jpg</t>
  </si>
  <si>
    <t>cucumber_photo_2020-06-27_23-51-21.jpg</t>
  </si>
  <si>
    <t>cucumber_photo_2020-06-27_23-54-11.jpg</t>
  </si>
  <si>
    <t>cucumber_IMG20200629182107_01.jpg</t>
  </si>
  <si>
    <t>cucumber_photo_2020-06-27_23-54-05.jpg</t>
  </si>
  <si>
    <t>cucumber_photo_2020-06-27_23-53-30.jpg</t>
  </si>
  <si>
    <t>cucumber_photo_2020-06-27_23-54-39.jpg</t>
  </si>
  <si>
    <t>cucumber_IMG20200629182119_01.jpg</t>
  </si>
  <si>
    <t>cucumber_IMG20200629182133.jpg</t>
  </si>
  <si>
    <t>cucumber_IMG20200629182655.jpg</t>
  </si>
  <si>
    <t>cucumber_IMG20200629182123.jpg</t>
  </si>
  <si>
    <t>cucumber_photo_2020-06-27_23-54-54 (2).jpg</t>
  </si>
  <si>
    <t>cucumber_IMG20200629182713_01.jpg</t>
  </si>
  <si>
    <t>cucumber_photo_2020-06-27_23-54-29.jpg</t>
  </si>
  <si>
    <t>cucumber_IMG20200629182255.jpg</t>
  </si>
  <si>
    <t>cucumber_photo_2020-06-27_23-51-19.jpg</t>
  </si>
  <si>
    <t>cucumber_photo_2020-06-27_23-51-25.jpg</t>
  </si>
  <si>
    <t>cucumber_IMG20200629182725.jpg</t>
  </si>
  <si>
    <t>cucumber_IMG20200629182719.jpg</t>
  </si>
  <si>
    <t>cucumber_photo_2020-06-27_23-55-41.jpg</t>
  </si>
  <si>
    <t>cucumber_photo_2020-06-27_23-55-40.jpg</t>
  </si>
  <si>
    <t>cucumber_IMG20200629182718.jpg</t>
  </si>
  <si>
    <t>cucumber_IMG20200629182056.jpg</t>
  </si>
  <si>
    <t>cucumber_photo_2020-06-27_23-51-24.jpg</t>
  </si>
  <si>
    <t>cucumber_photo_2020-06-27_23-51-30.jpg</t>
  </si>
  <si>
    <t>cucumber_photo_2020-06-27_23-54-28.jpg</t>
  </si>
  <si>
    <t>cucumber_photo_2020-06-27_23-53-35.jpg</t>
  </si>
  <si>
    <t>cucumber_photo_2020-06-27_23-54-14.jpg</t>
  </si>
  <si>
    <t>cucumber_IMG20200629182334.jpg</t>
  </si>
  <si>
    <t>cucumber_IMG20200629182122.jpg</t>
  </si>
  <si>
    <t>cucumber_IMG20200629182134.jpg</t>
  </si>
  <si>
    <t>cucumber_IMG20200629182652.jpg</t>
  </si>
  <si>
    <t>cucumber_IMG20200629182322.jpg</t>
  </si>
  <si>
    <t>cucumber_photo_2020-06-27_23-54-16.jpg</t>
  </si>
  <si>
    <t>cucumber_photo_2020-06-27_23-54-02.jpg</t>
  </si>
  <si>
    <t>cucumber_photo_2020-06-27_23-53-37.jpg</t>
  </si>
  <si>
    <t>cucumber_IMG20200629182518.jpg</t>
  </si>
  <si>
    <t>cucumber_IMG20200629182726.jpg</t>
  </si>
  <si>
    <t>cucumber_IMG20200629182054.jpg</t>
  </si>
  <si>
    <t>cucumber_photo_2020-06-27_23-55-42.jpg</t>
  </si>
  <si>
    <t>cucumber_IMG20200629181951.jpg</t>
  </si>
  <si>
    <t>cucumber_photo_2020-06-27_23-53-36.jpg</t>
  </si>
  <si>
    <t>cucumber_photo_2020-06-27_23-54-17.jpg</t>
  </si>
  <si>
    <t>cucumber_IMG20200629182510_01.jpg</t>
  </si>
  <si>
    <t>cucumber_IMG20200629182647.jpg</t>
  </si>
  <si>
    <t>cucumber_IMG20200629182653.jpg</t>
  </si>
  <si>
    <t>cucumber_IMG20200629182110.jpg</t>
  </si>
  <si>
    <t>cucumber_IMG20200629182104.jpg</t>
  </si>
  <si>
    <t>cucumber_photo_2020-06-27_23-50-56.jpg</t>
  </si>
  <si>
    <t>cucumber_IMG20200629182312.jpg</t>
  </si>
  <si>
    <t>cucumber_IMG20200629182306.jpg</t>
  </si>
  <si>
    <t>cucumber_IMG20200629182811_02.jpg</t>
  </si>
  <si>
    <t>cucumber_photo_2020-06-27_23-54-32.jpg</t>
  </si>
  <si>
    <t>cucumber_photo_2020-06-27_23-54-26.jpg</t>
  </si>
  <si>
    <t>cucumber_IMG20200629182528.jpg</t>
  </si>
  <si>
    <t>cucumber_IMG20200629182211_01.jpg</t>
  </si>
  <si>
    <t>cucumber_photo_2020-06-27_23-51-02.jpg</t>
  </si>
  <si>
    <t>cucumber_photo_2020-06-27_23-51-16.jpg</t>
  </si>
  <si>
    <t>cucumber_IMG20200629182058.jpg</t>
  </si>
  <si>
    <t>cucumber_IMG20200629182716.jpg</t>
  </si>
  <si>
    <t>cucumber_IMG20200629182703.jpg</t>
  </si>
  <si>
    <t>cucumber_photo_2020-06-27_23-51-17.jpg</t>
  </si>
  <si>
    <t>cucumber_photo_2020-06-27_23-51-03.jpg</t>
  </si>
  <si>
    <t>cucumber_photo_2020-06-27_23-54-27.jpg</t>
  </si>
  <si>
    <t>cucumber_photo_2020-06-27_23-54-33.jpg</t>
  </si>
  <si>
    <t>cucumber_photo_2020-06-27_23-50-57.jpg</t>
  </si>
  <si>
    <t>cucumber_IMG20200629182649.jpg</t>
  </si>
  <si>
    <t>cucumber_IMG20200629182107.jpg</t>
  </si>
  <si>
    <t>cucumber_photo_2020-06-27_23-50-55.jpg</t>
  </si>
  <si>
    <t>cucumber_IMG20200629182305.jpg</t>
  </si>
  <si>
    <t>cucumber_IMG20200629182311.jpg</t>
  </si>
  <si>
    <t>cucumber_IMG20200629182128_01.jpg</t>
  </si>
  <si>
    <t>cucumber_photo_2020-06-27_23-54-25.jpg</t>
  </si>
  <si>
    <t>cucumber_IMG20200629182704_01.jpg</t>
  </si>
  <si>
    <t>cucumber_photo_2020-06-27_23-54-31.jpg</t>
  </si>
  <si>
    <t>cucumber_photo_2020-06-27_23-53-38.jpg</t>
  </si>
  <si>
    <t>cucumber_IMG20200629182517.jpg</t>
  </si>
  <si>
    <t>cucumber_photo_2020-06-27_23-51-15.jpg</t>
  </si>
  <si>
    <t>cucumber_photo_2020-06-27_23-51-29.jpg</t>
  </si>
  <si>
    <t>cucumber_IMG20200629182147_01.jpg</t>
  </si>
  <si>
    <t>cucumber_IMG20200629182716_01.jpg</t>
  </si>
  <si>
    <t>cucumber_photo_2020-06-27_23-51-00.jpg</t>
  </si>
  <si>
    <t>cucumber_photo_2020-06-27_23-51-14.jpg</t>
  </si>
  <si>
    <t>cucumber_IMG20200629182516.jpg</t>
  </si>
  <si>
    <t>cucumber_photo_2020-06-27_23-53-39.jpg</t>
  </si>
  <si>
    <t>cucumber_photo_2020-06-27_23-54-24.jpg</t>
  </si>
  <si>
    <t>cucumber_photo_2020-06-27_23-54-18.jpg</t>
  </si>
  <si>
    <t>cucumber_IMG20200629182310.jpg</t>
  </si>
  <si>
    <t>cucumber_IMG20200629182304.jpg</t>
  </si>
  <si>
    <t>cucumber_photo_2020-06-27_23-50-54.jpg</t>
  </si>
  <si>
    <t>cucumber_IMG20200629182632_01.jpg</t>
  </si>
  <si>
    <t>cucumber_IMG20200629182106.jpg</t>
  </si>
  <si>
    <t>cucumber_photo_2020-06-27_23-54-20.jpg</t>
  </si>
  <si>
    <t>cucumber_photo_2020-06-27_23-53-29.jpg</t>
  </si>
  <si>
    <t>cucumber_photo_2020-06-27_23-54-34.jpg</t>
  </si>
  <si>
    <t>cucumber_photo_2020-06-27_23-54-08.jpg</t>
  </si>
  <si>
    <t>cucumber_IMG20200629182704.jpg</t>
  </si>
  <si>
    <t>cucumber_photo_2020-06-27_23-55-48.jpg</t>
  </si>
  <si>
    <t>cucumber_photo_2020-06-27_23-55-49.jpg</t>
  </si>
  <si>
    <t>cucumber_photo_2020-06-27_23-51-11.jpg</t>
  </si>
  <si>
    <t>cucumber_IMG20200629182507.jpg</t>
  </si>
  <si>
    <t>cucumber_photo_2020-06-27_23-54-09.jpg</t>
  </si>
  <si>
    <t>cucumber_photo_2020-06-27_23-54-35.jpg</t>
  </si>
  <si>
    <t>cucumber_photo_2020-06-27_23-54-32 (2).jpg</t>
  </si>
  <si>
    <t>cucumber_photo_2020-06-27_23-54-21.jpg</t>
  </si>
  <si>
    <t>cucumber_photo_2020-06-27_23-53-28.jpg</t>
  </si>
  <si>
    <t>cucumber_IMG20200629182329.jpg</t>
  </si>
  <si>
    <t>cucumber_IMG20200629182110_01.jpg</t>
  </si>
  <si>
    <t>cucumber_photo_2020-06-27_23-50-51.jpg</t>
  </si>
  <si>
    <t>cucumber_IMG20200629182317.jpg</t>
  </si>
  <si>
    <t>cucumber_photo_2020-06-27_23-54-37.jpg</t>
  </si>
  <si>
    <t>cucumber_IMG20200629182713.jpg</t>
  </si>
  <si>
    <t>cucumber_IMG20200629182048.jpg</t>
  </si>
  <si>
    <t>cucumber_IMG20200629182712.jpg</t>
  </si>
  <si>
    <t>cucumber_photo_2020-06-27_23-51-06.jpg</t>
  </si>
  <si>
    <t>cucumber_IMG20200629182510.jpg</t>
  </si>
  <si>
    <t>cucumber_photo_2020-06-27_23-54-36.jpg</t>
  </si>
  <si>
    <t>cucumber_photo_2020-06-27_23-50-52.jpg</t>
  </si>
  <si>
    <t>cucumber_IMG20200629182358_01.jpg</t>
  </si>
  <si>
    <t>cucumber_IMG20200629182128.jpg</t>
  </si>
  <si>
    <t>cucumber_IMG20200629182726_01.jpg</t>
  </si>
  <si>
    <t>cucumber_IMG20200629182359.jpg</t>
  </si>
  <si>
    <t>cucumber_photo_2020-06-27_23-54-51.jpg</t>
  </si>
  <si>
    <t>cucumber_photo_2020-06-27_23-53-58.jpg</t>
  </si>
  <si>
    <t>cucumber_photo_2020-06-27_23-54-45.jpg</t>
  </si>
  <si>
    <t>cucumber_IMG20200629182821_01.jpg</t>
  </si>
  <si>
    <t>cucumber_IMG20200629182205.jpg</t>
  </si>
  <si>
    <t>cucumber_IMG20200629182211.jpg</t>
  </si>
  <si>
    <t>cucumber_IMG20200629182649_01.jpg</t>
  </si>
  <si>
    <t>cucumber_IMG20200629182007.jpg</t>
  </si>
  <si>
    <t>cucumber_photo_2020-06-27_23-55-11.jpg</t>
  </si>
  <si>
    <t>cucumber_photo_2020-06-27_23-55-39.jpg</t>
  </si>
  <si>
    <t>cucumber_IMG20200629182153_01.jpg</t>
  </si>
  <si>
    <t>cucumber_photo_2020-06-27_23-55-38.jpg</t>
  </si>
  <si>
    <t>cucumber_photo_2020-06-27_23-55-10.jpg</t>
  </si>
  <si>
    <t>cucumber_IMG20200629182238.jpg</t>
  </si>
  <si>
    <t>cucumber_photo_2020-06-27_23-54-44.jpg</t>
  </si>
  <si>
    <t>cucumber_photo_2020-06-27_23-54-50.jpg</t>
  </si>
  <si>
    <t>cucumber_IMG20200629182600.jpg</t>
  </si>
  <si>
    <t>cucumber_IMG20200629182158.jpg</t>
  </si>
  <si>
    <t>cucumber_IMG20200629182321_01.jpg</t>
  </si>
  <si>
    <t>cucumber_IMG20200629182206.jpg</t>
  </si>
  <si>
    <t>cucumber_photo_2020-06-27_23-53-40 (2).jpg</t>
  </si>
  <si>
    <t>cucumber_photo_2020-06-27_23-55-12.jpg</t>
  </si>
  <si>
    <t>cucumber_photo_2020-06-27_23-55-06.jpg</t>
  </si>
  <si>
    <t>cucumber_photo_2020-06-27_23-55-07.jpg</t>
  </si>
  <si>
    <t>cucumber_IMG20200629182011.jpg</t>
  </si>
  <si>
    <t>cucumber_IMG20200629182207.jpg</t>
  </si>
  <si>
    <t>cucumber_IMG20200629182213.jpg</t>
  </si>
  <si>
    <t>cucumber_IMG20200629182205_01.jpg</t>
  </si>
  <si>
    <t>cucumber_photo_2020-06-27_23-54-53.jpg</t>
  </si>
  <si>
    <t>cucumber_photo_2020-06-27_23-54-47.jpg</t>
  </si>
  <si>
    <t>cucumber_IMG20200629182818.jpg</t>
  </si>
  <si>
    <t>cucumber_IMG20200629182159.jpg</t>
  </si>
  <si>
    <t>cucumber_IMG20200629182411.jpg</t>
  </si>
  <si>
    <t>cucumber_photo_2020-06-27_23-53-33 (2).jpg</t>
  </si>
  <si>
    <t>cucumber_photo_2020-06-27_23-54-43.jpg</t>
  </si>
  <si>
    <t>cucumber_photo_2020-06-27_23-54-57.jpg</t>
  </si>
  <si>
    <t>cucumber_photo_2020-06-27_23-51-16 (2).jpg</t>
  </si>
  <si>
    <t>cucumber_photo_2020-06-27_23-53-51 (2).jpg</t>
  </si>
  <si>
    <t>cucumber_photo_2020-06-27_23-55-17.jpg</t>
  </si>
  <si>
    <t>cucumber_photo_2020-06-27_23-55-03.jpg</t>
  </si>
  <si>
    <t>cucumber_photo_2020-06-27_23-55-02.jpg</t>
  </si>
  <si>
    <t>cucumber_photo_2020-06-27_23-54-56.jpg</t>
  </si>
  <si>
    <t>cucumber_photo_2020-06-27_23-54-42.jpg</t>
  </si>
  <si>
    <t>cucumber_IMG20200629182410.jpg</t>
  </si>
  <si>
    <t>cucumber_IMG20200629182821.jpg</t>
  </si>
  <si>
    <t>cucumber_photo_2020-06-27_23-55-11 (2).jpg</t>
  </si>
  <si>
    <t>cucumber_IMG20200629182809.jpg</t>
  </si>
  <si>
    <t>cucumber_IMG20200629182148.jpg</t>
  </si>
  <si>
    <t>cucumber_IMG20200629182638.jpg</t>
  </si>
  <si>
    <t>cucumber_photo_2020-06-27_23-50-30.jpg</t>
  </si>
  <si>
    <t>cucumber_photo_2020-06-27_23-50-54 (2).jpg</t>
  </si>
  <si>
    <t>cucumber_IMG20200629182104_01.jpg</t>
  </si>
  <si>
    <t>cucumber_IMG20200629182412.jpg</t>
  </si>
  <si>
    <t>cucumber_photo_2020-06-27_23-54-54.jpg</t>
  </si>
  <si>
    <t>cucumber_photo_2020-06-27_23-54-40.jpg</t>
  </si>
  <si>
    <t>cucumber_photo_2020-06-27_23-53-49.jpg</t>
  </si>
  <si>
    <t>cucumber_IMG20200629182200.jpg</t>
  </si>
  <si>
    <t>cucumber_IMG20200629182214.jpg</t>
  </si>
  <si>
    <t>cucumber_photo_2020-06-27_23-55-00.jpg</t>
  </si>
  <si>
    <t>cucumber_photo_2020-06-27_23-55-14.jpg</t>
  </si>
  <si>
    <t>cucumber_photo_2020-06-27_23-55-15.jpg</t>
  </si>
  <si>
    <t>cucumber_photo_2020-06-27_23-55-01.jpg</t>
  </si>
  <si>
    <t>cucumber_IMG20200629182819_01.jpg</t>
  </si>
  <si>
    <t>cucumber_photo_2020-06-27_23-55-29.jpg</t>
  </si>
  <si>
    <t>cucumber_photo_2020-06-27_23-55-08 (2).jpg</t>
  </si>
  <si>
    <t>cucumber_IMG20200629182215.jpg</t>
  </si>
  <si>
    <t>cucumber_photo_2020-06-27_23-54-21 (2).jpg</t>
  </si>
  <si>
    <t>cucumber_IMG20200629182201.jpg</t>
  </si>
  <si>
    <t>cucumber_photo_2020-06-27_23-54-41.jpg</t>
  </si>
  <si>
    <t>cucumber_photo_2020-06-27_23-53-48.jpg</t>
  </si>
  <si>
    <t>cucumber_photo_2020-06-27_23-54-55.jpg</t>
  </si>
  <si>
    <t>cucumber_photo_2020-06-27_23-50-19.jpg</t>
  </si>
  <si>
    <t>cucumber_IMG20200629182639.jpg</t>
  </si>
  <si>
    <t>Strawberry__Leaf_scorch</t>
  </si>
  <si>
    <t>1d3d9fb0-9c00-4763-b023-8fa65f591940___RS_L.Scorch 1336.JPG</t>
  </si>
  <si>
    <t>Leaf_scorch</t>
  </si>
  <si>
    <t>e208828b-bb26-4eb6-a49d-7f0280f443d3___RS_L.Scorch 0955.JPG</t>
  </si>
  <si>
    <t>4c881e29-a78c-4b7d-9c75-5b72e29397de___RS_L.Scorch 0973.JPG</t>
  </si>
  <si>
    <t>7bbe5315-950e-4e0e-9285-84ff29dbf64a___RS_L.Scorch 1104.JPG</t>
  </si>
  <si>
    <t>ef848b5e-8c3c-436c-bf74-c3c6008adaf6___RS_L.Scorch 1351.JPG</t>
  </si>
  <si>
    <t>8cbe327f-3fb1-4b1c-a968-f656ce3f7a21___RS_L.Scorch 0859.JPG</t>
  </si>
  <si>
    <t>5402226e-5147-4854-ba4c-eaa51a757be8___RS_L.Scorch 1285.JPG</t>
  </si>
  <si>
    <t>1233cddc-af2c-49e7-98c5-82036a9d5cc1___RS_L.Scorch 0904.JPG</t>
  </si>
  <si>
    <t>e9bf9c32-460b-483d-967c-51e43c9f91ae___RS_L.Scorch 0838.JPG</t>
  </si>
  <si>
    <t>6b5b0495-3fa5-4da0-894b-3a0ec775a0fd___RS_L.Scorch 1233.JPG</t>
  </si>
  <si>
    <t>5879315d-20ab-4f95-8a38-3459fd973d5a___RS_L.Scorch 1208.JPG</t>
  </si>
  <si>
    <t>7014ff4d-61a0-427b-8ef0-390eb0ed0120___RS_L.Scorch 1069.JPG</t>
  </si>
  <si>
    <t>8fcd1d14-b91c-4d1b-9c8b-db4fdd59ce5a___RS_L.Scorch 0118.JPG</t>
  </si>
  <si>
    <t>9b496567-3855-496d-8113-d4947f93c300___RS_L.Scorch 0876.JPG</t>
  </si>
  <si>
    <t>e51a5883-8774-419f-b155-c8c42dc4a93c___RS_L.Scorch 0825.JPG</t>
  </si>
  <si>
    <t>f1171a6b-2f53-40f9-b1e7-e35560f07834___RS_L.Scorch 1147.JPG</t>
  </si>
  <si>
    <t>85e9bd6d-29f1-4ee1-a5ba-d2d35ee8d440___RS_L.Scorch 1218.JPG</t>
  </si>
  <si>
    <t>7bf3231a-e7c5-4293-99fc-b61f90cd2a84___RS_L.Scorch 1433.JPG</t>
  </si>
  <si>
    <t>47e92d20-e9f4-473c-8ca2-7ee794e4439b___RS_L.Scorch 1257.JPG</t>
  </si>
  <si>
    <t>b8b275fb-271c-4694-99d3-3558bb02c160___RS_L.Scorch 1078.JPG</t>
  </si>
  <si>
    <t>c47ccf21-5249-4a95-8d33-0d640e3529f7___RS_L.Scorch 0158.JPG</t>
  </si>
  <si>
    <t>83fe881f-22b2-422d-970f-c43f0c7bfcad___RS_L.Scorch 1541.JPG</t>
  </si>
  <si>
    <t>de13aaa8-a3bb-45bc-946a-703b22016935___RS_L.Scorch 0845.JPG</t>
  </si>
  <si>
    <t>533d08a9-3364-4d80-9b0f-85b653873237___RS_L.Scorch 0941.JPG</t>
  </si>
  <si>
    <t>bac7e233-53f0-42bd-bc2a-3927e6029c33___RS_L.Scorch 1576.JPG</t>
  </si>
  <si>
    <t>3a5e8da8-0a36-40c8-8461-5715436b0047___RS_L.Scorch 1484.JPG</t>
  </si>
  <si>
    <t>7dd6c396-e69d-4aa2-ac3e-8608c9d3f8fe___RS_L.Scorch 1198.JPG</t>
  </si>
  <si>
    <t>1f2a9ae4-6dfc-4429-a00d-15fa0c5c90cc___RS_L.Scorch 1379.JPG</t>
  </si>
  <si>
    <t>b788f53f-9320-4ec1-b4f1-3e7c66e0d1c2___RS_L.Scorch 1378.JPG</t>
  </si>
  <si>
    <t>8104d6da-f597-4b96-ace9-a47c878dabf6___RS_L.Scorch 1483.JPG</t>
  </si>
  <si>
    <t>c3da5694-ff77-42fe-9ce5-059318a22214___RS_L.Scorch 9976.JPG</t>
  </si>
  <si>
    <t>eccc2000-fb04-4c85-8a90-11498d11addd___RS_L.Scorch 9945.JPG</t>
  </si>
  <si>
    <t>2e82c861-d69e-43e8-803c-b5f21f3b4cc0___RS_L.Scorch 0835.JPG</t>
  </si>
  <si>
    <t>99ac9cd2-8c79-4f36-b708-c5521025418b___RS_L.Scorch 9928.JPG</t>
  </si>
  <si>
    <t>2f7698cc-c5e9-45e7-ad50-1f16688977ad___RS_L.Scorch 0074.JPG</t>
  </si>
  <si>
    <t>9631e500-ef1d-4320-95f0-71bea864ed82___RS_L.Scorch 0857.JPG</t>
  </si>
  <si>
    <t>7ef68428-ae8f-4cf6-b72a-8ebfb3e838b4___RS_L.Scorch 1235.JPG</t>
  </si>
  <si>
    <t>018eaeaf-82a5-407c-87f2-fc7edfc89ecc___RS_L.Scorch 0951.JPG</t>
  </si>
  <si>
    <t>e455feaf-e521-481c-ba4e-e899fb0d49c5___RS_L.Scorch 1159.JPG</t>
  </si>
  <si>
    <t>3735d853-4dc3-4a27-be99-ebb98f525e68___RS_L.Scorch 1031.JPG</t>
  </si>
  <si>
    <t>7d3c63ed-92ad-4809-b5d2-42d9adb94504___RS_L.Scorch 0893.JPG</t>
  </si>
  <si>
    <t>41315fa6-00ff-41ba-a2df-19e389fd42bc___RS_L.Scorch 1220.JPG</t>
  </si>
  <si>
    <t>62114343-a924-445c-9a9a-9103fc797414___RS_L.Scorch 0116.JPG</t>
  </si>
  <si>
    <t>0c3c9e71-d339-4201-a32a-7a28f0556258___RS_L.Scorch 0930.JPG</t>
  </si>
  <si>
    <t>11c7dacf-e6f4-4a31-a89b-e0d221eefdbf___RS_L.Scorch 1032.JPG</t>
  </si>
  <si>
    <t>69c4b7e0-1d86-488b-9ac7-4bcbde03891a___RS_L.Scorch 0124.JPG</t>
  </si>
  <si>
    <t>b02ec56b-cce6-4e02-b2c1-736279aba430___RS_L.Scorch 0875.JPG</t>
  </si>
  <si>
    <t>fac15e1c-0f8e-4467-8bdb-9494e8bb431e___RS_L.Scorch 9915.JPG</t>
  </si>
  <si>
    <t>42eec63f-05db-4c68-9a0f-6b3baa8329fa___RS_L.Scorch 1195.JPG</t>
  </si>
  <si>
    <t>f10b17bb-4841-4c98-9557-27d866eed36a___RS_L.Scorch 0109.JPG</t>
  </si>
  <si>
    <t>4725a7d8-c7b3-4b3b-bf9d-f9a0e5f5a4da___RS_L.Scorch 1263.JPG</t>
  </si>
  <si>
    <t>2280786b-60a7-4005-8b52-d1cf1d434081___RS_L.Scorch 9948.JPG</t>
  </si>
  <si>
    <t>ba16fdd7-f417-41ad-96ad-0381971cf9a6___RS_L.Scorch 1330.JPG</t>
  </si>
  <si>
    <t>512a8174-3518-4e6e-b384-b5e6594e31d1___RS_L.Scorch 0887.JPG</t>
  </si>
  <si>
    <t>bb640f01-3adc-4b11-aa2a-f17bcbd15e30___RS_L.Scorch 0937.JPG</t>
  </si>
  <si>
    <t>3ee18dfe-fce9-4ef1-bb9f-983f8fef525b___RS_L.Scorch 0833.JPG</t>
  </si>
  <si>
    <t>2329a2d4-4cdd-4e63-9c74-da55eb1690f1___RS_L.Scorch 1311.JPG</t>
  </si>
  <si>
    <t>ebd1ccd4-ca76-4271-9f71-9d79348fb58a___RS_L.Scorch 1364.JPG</t>
  </si>
  <si>
    <t>c1637527-fb56-4ac5-a732-b56cc83d2bbb___RS_L.Scorch 1281.JPG</t>
  </si>
  <si>
    <t>c0be4fed-19c1-40ba-bb49-69b48a08015c___RS_L.Scorch 9985.JPG</t>
  </si>
  <si>
    <t>1cddb4a0-b8b6-45f4-8903-a8b6a445b091___RS_L.Scorch 0119.JPG</t>
  </si>
  <si>
    <t>35240d39-9516-4279-bc07-1d9fb39edcca___RS_L.Scorch 0814.JPG</t>
  </si>
  <si>
    <t>5132116b-85d4-4c92-9e1d-e0f628a6d20a___RS_L.Scorch 1368.JPG</t>
  </si>
  <si>
    <t>201f9b9c-8b54-422a-8f2a-5d4934341ac9___RS_L.Scorch 0907.JPG</t>
  </si>
  <si>
    <t>276ce824-a892-46f0-a68c-9153c9109de5___RS_L.Scorch 1190.JPG</t>
  </si>
  <si>
    <t>1733ec78-998c-4af9-81b3-d2ad994710ef___RS_L.Scorch 1528.JPG</t>
  </si>
  <si>
    <t>9504a4b2-ef82-4153-8522-d9070ef78359___RS_L.Scorch 0935.JPG</t>
  </si>
  <si>
    <t>918cea78-874e-4329-9025-a74c58798ee8___RS_L.Scorch 9919.JPG</t>
  </si>
  <si>
    <t>02d53294-aa1c-4a33-8bdc-fd987e700305___RS_L.Scorch 9994.JPG</t>
  </si>
  <si>
    <t>c8290709-b8ae-4f1f-bfe0-852741b7cc00___RS_L.Scorch 1067.JPG</t>
  </si>
  <si>
    <t>e80d81f2-f9b6-480c-959e-9a169d42acd0___RS_L.Scorch 1160.JPG</t>
  </si>
  <si>
    <t>13638ede-19c5-4e53-b6a2-ea7198b4e8c9___RS_L.Scorch 0905.JPG</t>
  </si>
  <si>
    <t>d25ad1a1-3d38-489b-9ecb-34130b89fe9b___RS_L.Scorch 1103.JPG</t>
  </si>
  <si>
    <t>301e75f8-a15d-4b41-917a-934d04d6b0da___RS_L.Scorch 1593.JPG</t>
  </si>
  <si>
    <t>e9cabf9a-a273-4bd5-b130-ff59cda209fa___RS_L.Scorch 0970.JPG</t>
  </si>
  <si>
    <t>0f21dbaf-70ab-4446-8898-fb81fa26092c___RS_L.Scorch 1111.JPG</t>
  </si>
  <si>
    <t>d60c8dd2-7fe1-4329-b3b6-5dc2dbd67d47___RS_L.Scorch 1503.JPG</t>
  </si>
  <si>
    <t>22bba30d-0853-4340-97ed-6351abaf7e2e___RS_L.Scorch 1020.JPG</t>
  </si>
  <si>
    <t>05227405-8c44-4ffd-a305-44a87d407013___RS_L.Scorch 1458.JPG</t>
  </si>
  <si>
    <t>05063afb-0737-43d3-ae23-9bb42743bf7f___RS_L.Scorch 1097.JPG</t>
  </si>
  <si>
    <t>43e3bd88-9fb5-4a9d-bec4-6d80f7898b8c___RS_L.Scorch 0068.JPG</t>
  </si>
  <si>
    <t>8eeae599-8ef5-4cfa-9599-8e3247d9ad79___RS_L.Scorch 1387.JPG</t>
  </si>
  <si>
    <t>c40bd146-a70e-4e13-aecd-3bf3b86ebbf6___RS_L.Scorch 0786.JPG</t>
  </si>
  <si>
    <t>febb79c8-e178-411c-9f92-a384c34cf81c___RS_L.Scorch 0903.JPG</t>
  </si>
  <si>
    <t>1d9056b1-898f-443c-afa7-f57b73831f7b___RS_L.Scorch 1406.JPG</t>
  </si>
  <si>
    <t>7cdcd4e4-624c-4dd1-9fa9-daaf34b0062e___RS_L.Scorch 1404.JPG</t>
  </si>
  <si>
    <t>cf8aeac0-eb5e-4b21-9d20-6dec6e64e87f___RS_L.Scorch 0852.JPG</t>
  </si>
  <si>
    <t>e153dade-a8f6-4b30-864a-64fd4ed75bc2___RS_L.Scorch 1176.JPG</t>
  </si>
  <si>
    <t>e35b53dc-7151-4d66-a2bf-3b092c758b6f___RS_L.Scorch 0026.JPG</t>
  </si>
  <si>
    <t>5891c20a-f582-4ff7-b6d0-c5ba94afac60___RS_L.Scorch 1428.JPG</t>
  </si>
  <si>
    <t>3cfcfd90-0c54-433e-addc-f9e2d30ae27c___RS_L.Scorch 1211.JPG</t>
  </si>
  <si>
    <t>e068f586-0962-48c1-a310-e0bcb3294d67___RS_L.Scorch 0055.JPG</t>
  </si>
  <si>
    <t>12836245-bd1b-4032-b758-ac9128f5f31c___RS_L.Scorch 9946.JPG</t>
  </si>
  <si>
    <t>6230dafe-8eea-4023-8d62-17102453dd4e___RS_L.Scorch 0159.JPG</t>
  </si>
  <si>
    <t>b5c0f28b-47de-45c5-a3ac-b612e0bee8ea___RS_L.Scorch 9952.JPG</t>
  </si>
  <si>
    <t>dfd9d830-d639-4ead-a2ec-dddded0878e8___RS_L.Scorch 0883.JPG</t>
  </si>
  <si>
    <t>73c28c4a-6899-404e-a107-39445bc7be09___RS_L.Scorch 1091.JPG</t>
  </si>
  <si>
    <t>62c2385e-8679-418e-8907-d0db613787db___RS_L.Scorch 0081.JPG</t>
  </si>
  <si>
    <t>b58e0aef-3894-4ea4-871c-7672547d9e2d___RS_L.Scorch 1144.JPG</t>
  </si>
  <si>
    <t>35afe275-3d26-4f6c-9c35-2a8c76fad8eb___RS_L.Scorch 1262.JPG</t>
  </si>
  <si>
    <t>cc73f050-1676-4844-8fee-8ec57219b3c5___RS_L.Scorch 1216.JPG</t>
  </si>
  <si>
    <t>40dcf267-50ab-48d8-a6e2-524f708db21e___RS_L.Scorch 0155.JPG</t>
  </si>
  <si>
    <t>914e6b07-d7ff-4424-a0a9-7607e49a3715___RS_L.Scorch 0868.JPG</t>
  </si>
  <si>
    <t>7796c398-c9eb-4d77-bd40-ef5fbf7a424a___RS_L.Scorch 1005.JPG</t>
  </si>
  <si>
    <t>2a986b90-e7a3-4cc3-be5f-a11808071417___RS_L.Scorch 0942.JPG</t>
  </si>
  <si>
    <t>8573df4b-218b-42ad-9d39-36e18dfc7520___RS_L.Scorch 1350.JPG</t>
  </si>
  <si>
    <t>253d61ac-85fd-4749-b071-3327f6d9384f___RS_L.Scorch 0082.JPG</t>
  </si>
  <si>
    <t>95640426-92f4-4549-97b0-aa7b7d5fad8c___RS_L.Scorch 1495.JPG</t>
  </si>
  <si>
    <t>53939f7c-9d3f-46a8-bbc1-3e1f4b622be4___RS_L.Scorch 0163.JPG</t>
  </si>
  <si>
    <t>c50d2ba0-216b-4389-a828-13d03cd08263___RS_L.Scorch 1260.JPG</t>
  </si>
  <si>
    <t>33456e3e-53a3-4be9-be9c-64fe7cd821a8___RS_L.Scorch 1355.JPG</t>
  </si>
  <si>
    <t>1c759763-3c5b-477f-b2fe-ae0f8387bf53___RS_L.Scorch 1045.JPG</t>
  </si>
  <si>
    <t>ae1b56d1-7fae-4645-9c19-c3c88ca302fe___RS_L.Scorch 1322.JPG</t>
  </si>
  <si>
    <t>4ed944ee-0eb1-42e5-9346-f6e519dd8c94___RS_L.Scorch 0017.JPG</t>
  </si>
  <si>
    <t>167092ad-3447-4720-8c84-1f7fd5b25e7e___RS_L.Scorch 1269.JPG</t>
  </si>
  <si>
    <t>64dcb8c1-3f29-46be-98b4-a01121dd9223___RS_L.Scorch 1243.JPG</t>
  </si>
  <si>
    <t>5ac8e2d9-f9f7-49b1-ad79-f05a60d3ebd2___RS_L.Scorch 1173.JPG</t>
  </si>
  <si>
    <t>029228d0-ad78-41fa-8370-5ac18df762b1___RS_L.Scorch 1556.JPG</t>
  </si>
  <si>
    <t>ae9c5e60-3ab8-4ea6-9688-9a07e74bc65e___RS_L.Scorch 1071.JPG</t>
  </si>
  <si>
    <t>63ac5f8d-e2bb-499c-8833-692d4ac53ea8___RS_L.Scorch 0014.JPG</t>
  </si>
  <si>
    <t>dcee9fe0-4d34-4e78-8adf-357eb0ae715e___RS_L.Scorch 1137.JPG</t>
  </si>
  <si>
    <t>cbb46040-0d4e-4efa-81a7-f3273a3b33d8___RS_L.Scorch 1024.JPG</t>
  </si>
  <si>
    <t>0a99c28d-18e3-4250-bac6-84a810438e0b___RS_L.Scorch 0154.JPG</t>
  </si>
  <si>
    <t>66eb909e-8046-44cd-95eb-d78ba3f91ccf___RS_L.Scorch 1124.JPG</t>
  </si>
  <si>
    <t>76393088-1815-4397-9ca6-2243078f21ce___RS_L.Scorch 1100.JPG</t>
  </si>
  <si>
    <t>b91a707a-4ea5-4af7-a19e-bc7db68d6d55___RS_L.Scorch 0036.JPG</t>
  </si>
  <si>
    <t>2e717101-b9db-47c3-9b67-8dc4cf08c88a___RS_L.Scorch 0952.JPG</t>
  </si>
  <si>
    <t>6ce00687-0995-42a8-b93e-3273b800aa15___RS_L.Scorch 0854.JPG</t>
  </si>
  <si>
    <t>73b8b390-0ae1-4510-b30b-e25248660f2f___RS_L.Scorch 0979.JPG</t>
  </si>
  <si>
    <t>6d2d1e82-01f1-451f-83d8-18fd6c7b9b95___RS_L.Scorch 1522.JPG</t>
  </si>
  <si>
    <t>d1143390-e5d3-44e7-a1c6-dfeb40da8eb0___RS_L.Scorch 1254.JPG</t>
  </si>
  <si>
    <t>85466662-ecf7-4010-8f10-e1fc5fc356fa___RS_L.Scorch 1526.JPG</t>
  </si>
  <si>
    <t>b8495422-6eb2-48b7-9886-d2ddf595ecb2___RS_L.Scorch 1131.JPG</t>
  </si>
  <si>
    <t>18c449e2-790e-4a6d-b745-a0d09b4e8910___RS_L.Scorch 1446.JPG</t>
  </si>
  <si>
    <t>b979675e-97d9-4934-b116-7f0006a48b3a___RS_L.Scorch 1252.JPG</t>
  </si>
  <si>
    <t>70532a40-6da8-46f3-87c5-9b65fd03f034___RS_L.Scorch 1619.JPG</t>
  </si>
  <si>
    <t>1813404e-1833-498c-a939-b6a43baeb7df___RS_L.Scorch 0801.JPG</t>
  </si>
  <si>
    <t>1fc21810-f901-4c83-a510-583980dccc01___RS_L.Scorch 0100.JPG</t>
  </si>
  <si>
    <t>cbe78cdd-1038-4601-86e4-ee4bf326209d___RS_L.Scorch 0107.JPG</t>
  </si>
  <si>
    <t>19f6a0ac-b426-4297-a021-d4847c35e1eb___RS_L.Scorch 0007.JPG</t>
  </si>
  <si>
    <t>bfbc366b-d28e-48d6-9f82-d57535e17889___RS_L.Scorch 9993.JPG</t>
  </si>
  <si>
    <t>ac7bb639-98a6-4c24-bbfe-af98bf814849___RS_L.Scorch 9972.JPG</t>
  </si>
  <si>
    <t>02cd135e-0ef2-45ec-b77d-a329b68cbea7___RS_L.Scorch 0080.JPG</t>
  </si>
  <si>
    <t>b9ea725a-7cd8-4a19-8b5b-e1aae0e5b79f___RS_L.Scorch 1571.JPG</t>
  </si>
  <si>
    <t>b2f174f5-6ab4-46db-adbc-a392bebe3f1f___RS_L.Scorch 0926.JPG</t>
  </si>
  <si>
    <t>89f26f03-9e3f-43d4-aeab-565fa01861a7___RS_L.Scorch 1553.JPG</t>
  </si>
  <si>
    <t>078b21fd-2d64-4c8b-8bfb-410c82cfbe84___RS_L.Scorch 1140.JPG</t>
  </si>
  <si>
    <t>b4cd90ef-d3db-4680-9871-f7978b31d093___RS_L.Scorch 1052.JPG</t>
  </si>
  <si>
    <t>761f5853-82c3-4f08-ba2c-d632350aa9e3___RS_L.Scorch 1158.JPG</t>
  </si>
  <si>
    <t>5f6ead43-4a36-4bd6-8ee6-75f405a40e67___RS_L.Scorch 0807.JPG</t>
  </si>
  <si>
    <t>b235939a-9e69-40d3-ae58-b6fb77913613___RS_L.Scorch 1028.JPG</t>
  </si>
  <si>
    <t>be1eef3e-171b-401a-8e56-f2004a43a22f___RS_L.Scorch 0033.JPG</t>
  </si>
  <si>
    <t>f919c31d-1726-48d3-ae98-efcd606877bb___RS_L.Scorch 0162.JPG</t>
  </si>
  <si>
    <t>e73b74f2-bd43-4ce6-9cb5-ac8846d6d524___RS_L.Scorch 1382.JPG</t>
  </si>
  <si>
    <t>8e471027-aaa7-4a8a-aba0-217ca766f297___RS_L.Scorch 0084.JPG</t>
  </si>
  <si>
    <t>c7da2f97-d7de-4518-be0a-7ebcb1f448f3___RS_L.Scorch 1284.JPG</t>
  </si>
  <si>
    <t>8890b926-3a8e-434e-9775-bba40fb43839___RS_L.Scorch 1027.JPG</t>
  </si>
  <si>
    <t>3a6e5fc2-1b6a-4168-a126-d46e1ca0dcb0___RS_L.Scorch 1360.JPG</t>
  </si>
  <si>
    <t>09b06335-77d4-465f-936e-7de45a4c2ae1___RS_L.Scorch 0841.JPG</t>
  </si>
  <si>
    <t>cbec0dde-a302-4a91-b260-058ec4e7dfae___RS_L.Scorch 1201.JPG</t>
  </si>
  <si>
    <t>3cb861ed-b617-4cc5-9606-ff6a87893d6e___RS_L.Scorch 1612.JPG</t>
  </si>
  <si>
    <t>bb913cd7-ee71-4ac1-9b04-1417fcd67456___RS_L.Scorch 1274.JPG</t>
  </si>
  <si>
    <t>b1b73b37-b125-4538-b3ef-419982e266b3___RS_L.Scorch 1367.JPG</t>
  </si>
  <si>
    <t>b57f2698-0a8d-4690-bdeb-26709ecdae8b___RS_L.Scorch 1488.JPG</t>
  </si>
  <si>
    <t>aed8624d-676c-453f-a0af-cfee0fac55f9___RS_L.Scorch 0869.JPG</t>
  </si>
  <si>
    <t>9148e2e9-20b1-4a2e-a928-d76718a36aa8___RS_L.Scorch 9987.JPG</t>
  </si>
  <si>
    <t>2bdc3e10-2225-46b7-9808-ff6d9553901a___RS_L.Scorch 1543.JPG</t>
  </si>
  <si>
    <t>5bf08fc4-3629-4ba8-9aef-9af9c4ea9f83___RS_L.Scorch 0840.JPG</t>
  </si>
  <si>
    <t>6050c241-121b-4f9e-8bce-25e99daa39c4___RS_L.Scorch 1066.JPG</t>
  </si>
  <si>
    <t>14f6be82-3dbe-4194-a217-cb0038cf6f2b___RS_L.Scorch 0961.JPG</t>
  </si>
  <si>
    <t>e05db42d-f8bc-4696-877f-a5c533e95cab___RS_L.Scorch 0136.JPG</t>
  </si>
  <si>
    <t>1be23894-5bb2-4e82-9e65-216fe9a33c3b___RS_L.Scorch 0077.JPG</t>
  </si>
  <si>
    <t>9f5655eb-89c9-4b50-938b-6938146cb193___RS_L.Scorch 1381.JPG</t>
  </si>
  <si>
    <t>82e90e0f-5a50-4e12-81ee-ec8cd13fc678___RS_L.Scorch 0924.JPG</t>
  </si>
  <si>
    <t>97fc0a8d-280a-44e2-811d-71419f9a5526___RS_L.Scorch 1277.JPG</t>
  </si>
  <si>
    <t>6a29fa42-1de4-4f30-9b59-961793ae719f___RS_L.Scorch 1317.JPG</t>
  </si>
  <si>
    <t>894e45ce-3e1d-4064-bdd3-409966f1bfbd___RS_L.Scorch 1479.JPG</t>
  </si>
  <si>
    <t>b3eb2228-f38e-4472-a39e-3e39917bac3d___RS_L.Scorch 9982.JPG</t>
  </si>
  <si>
    <t>3529b269-2742-4591-ac4a-7560b2257080___RS_L.Scorch 0985.JPG</t>
  </si>
  <si>
    <t>427ab6dd-58e8-4c02-8908-88ab2101cbb5___RS_L.Scorch 0169.JPG</t>
  </si>
  <si>
    <t>2d9ca0c9-5189-419b-b716-450dd8edffe2___RS_L.Scorch 1349.JPG</t>
  </si>
  <si>
    <t>0be84fb6-08e5-40a0-af47-b576e92c12f8___RS_L.Scorch 1001.JPG</t>
  </si>
  <si>
    <t>320d687e-0c4f-4ecc-bf4c-b2d1aaf2fd20___RS_L.Scorch 0855.JPG</t>
  </si>
  <si>
    <t>83e20a92-f787-4862-8a69-bd88d157513a___RS_L.Scorch 9898.JPG</t>
  </si>
  <si>
    <t>313768fa-601a-47f5-a47d-9bb9c2d1b97e___RS_L.Scorch 1251.JPG</t>
  </si>
  <si>
    <t>b9ac8104-7814-4500-bfe2-bb0a195de50d___RS_L.Scorch 0896.JPG</t>
  </si>
  <si>
    <t>72a9fe0a-b900-45ab-ab1f-8dc6f821062f___RS_L.Scorch 1003.JPG</t>
  </si>
  <si>
    <t>5c0c3c9b-c3f7-4042-8da8-baa0c46ba455___RS_L.Scorch 1037.JPG</t>
  </si>
  <si>
    <t>1dd884ae-812c-4330-b1c2-c12385e326d6___RS_L.Scorch 0110.JPG</t>
  </si>
  <si>
    <t>fe987eff-1e59-4958-94f3-5e98046fa349___RS_L.Scorch 1415.JPG</t>
  </si>
  <si>
    <t>0d02dec3-bad2-4dba-a2d5-480b6fdf3d7a___RS_L.Scorch 1157.JPG</t>
  </si>
  <si>
    <t>5448ed57-944c-47d5-b35a-d1f85dc5bb25___RS_L.Scorch 1475.JPG</t>
  </si>
  <si>
    <t>928fd5a7-5b1f-4fc0-af9f-4e159c4eee4a___RS_L.Scorch 1094.JPG</t>
  </si>
  <si>
    <t>f265851b-622d-44a1-b09e-95bfe6aea62f___RS_L.Scorch 0998.JPG</t>
  </si>
  <si>
    <t>8290df1c-f975-47cb-8b5c-5ac2d6c22c75___RS_L.Scorch 0790.JPG</t>
  </si>
  <si>
    <t>7bfcbef0-e281-4921-a679-c6529d68a6ee___RS_L.Scorch 1466.JPG</t>
  </si>
  <si>
    <t>8f7f9c9f-37b9-45e0-9292-c6b69bdfb494___RS_L.Scorch 1575.JPG</t>
  </si>
  <si>
    <t>eaf7b374-1627-486d-8592-ee2df00abf4a___RS_L.Scorch 1392.JPG</t>
  </si>
  <si>
    <t>f096d5a6-5e59-46ed-a05a-e77bb0eeb176___RS_L.Scorch 1238.JPG</t>
  </si>
  <si>
    <t>0c6d5127-86d7-4956-a93e-09963cf52f7f___RS_L.Scorch 0913.JPG</t>
  </si>
  <si>
    <t>2828fa61-2c57-48b8-afbc-f28567db7524___RS_L.Scorch 1203.JPG</t>
  </si>
  <si>
    <t>08d4f54d-2676-4ce4-8f76-ca89b7b199fe___RS_L.Scorch 1316.JPG</t>
  </si>
  <si>
    <t>bd1837c6-5386-4a16-9939-d36b45cedf21___RS_L.Scorch 0881.JPG</t>
  </si>
  <si>
    <t>85af5363-5c38-448f-8bd1-977c282d31e9___RS_L.Scorch 1400.JPG</t>
  </si>
  <si>
    <t>36972d78-29ec-43b7-aa31-c9e2a08e4c35___RS_L.Scorch 1012.JPG</t>
  </si>
  <si>
    <t>2a49f9f9-acee-4c82-ba21-f51239735d74___RS_L.Scorch 0917.JPG</t>
  </si>
  <si>
    <t>a45656fb-2251-4748-be24-527e4fb37c6f___RS_L.Scorch 0927.JPG</t>
  </si>
  <si>
    <t>4b1e034b-d3c8-4db4-a105-258cbd1227fb___RS_L.Scorch 9906.JPG</t>
  </si>
  <si>
    <t>c1bed3be-64c9-403b-b633-17c82ae5f371___RS_L.Scorch 0164.JPG</t>
  </si>
  <si>
    <t>b99a6855-5c31-4733-8411-1001690423af___RS_L.Scorch 1099.JPG</t>
  </si>
  <si>
    <t>cb060904-20f5-4192-b4bf-83ee54be17f0___RS_L.Scorch 1287.JPG</t>
  </si>
  <si>
    <t>c944933f-ef35-443a-b9fc-a53538ebdc3e___RS_L.Scorch 9903.JPG</t>
  </si>
  <si>
    <t>a573390c-b351-4531-8985-46eebd625999___RS_L.Scorch 1563.JPG</t>
  </si>
  <si>
    <t>cdcf2f2c-2c59-4dbe-8b4e-a49c8dfec83a___RS_L.Scorch 1217.JPG</t>
  </si>
  <si>
    <t>e60ec849-18a8-4dec-8d0f-dccdcd574cda___RS_L.Scorch 0785.JPG</t>
  </si>
  <si>
    <t>b6468b83-51e9-4e63-a5f9-568518d5cbb1___RS_L.Scorch 1539.JPG</t>
  </si>
  <si>
    <t>ef1d40a9-1df2-4e0d-b82a-95626f1fc476___RS_L.Scorch 1049.JPG</t>
  </si>
  <si>
    <t>503e1d1c-8ac3-4984-829d-79be5050e383___RS_L.Scorch 1610.JPG</t>
  </si>
  <si>
    <t>9d368867-837e-442b-a45f-d0d3d3f4cf13___RS_L.Scorch 0057.JPG</t>
  </si>
  <si>
    <t>0dda76f4-d38e-4547-a341-546e84d72346___RS_L.Scorch 9973.JPG</t>
  </si>
  <si>
    <t>57e2561b-caf9-4986-a7f1-4bbd5e4cde3b___RS_L.Scorch 0101.JPG</t>
  </si>
  <si>
    <t>26770e6d-12cb-4923-8828-75e0ba9d2ab8___RS_L.Scorch 1267.JPG</t>
  </si>
  <si>
    <t>4e542cd2-5a31-4d86-88da-c40ebdc79b03___RS_L.Scorch 1013.JPG</t>
  </si>
  <si>
    <t>9df4aa4f-5957-4f57-a174-09d395c76b79___RS_L.Scorch 1006.JPG</t>
  </si>
  <si>
    <t>8c787d8d-2cf5-462b-8695-cb881f9e59fe___RS_L.Scorch 1007.JPG</t>
  </si>
  <si>
    <t>1a123c2f-bdb0-4b73-91ce-84284b211edd___RS_L.Scorch 1468.JPG</t>
  </si>
  <si>
    <t>cd879556-fe17-4a27-b9fa-b2a346f92e19___RS_L.Scorch 0794.JPG</t>
  </si>
  <si>
    <t>062b151a-8132-477d-afff-dad79f0fbdd6___RS_L.Scorch 9958.JPG</t>
  </si>
  <si>
    <t>9198c21b-7225-47e7-a7e5-459cf5a48e2d___RS_L.Scorch 1403.JPG</t>
  </si>
  <si>
    <t>2211762b-a98e-4756-b27a-027d084406e2___RS_L.Scorch 1248.JPG</t>
  </si>
  <si>
    <t>abcc6c2f-778b-40e0-b7d3-24698f02aa8a___RS_L.Scorch 0947.JPG</t>
  </si>
  <si>
    <t>21414b15-f3a6-4f37-af6c-7374939ecae9___RS_L.Scorch 0015.JPG</t>
  </si>
  <si>
    <t>2f54dce1-5aa1-43fb-8eb4-8aeb18419440___RS_L.Scorch 0029.JPG</t>
  </si>
  <si>
    <t>7d2fb39a-6558-471c-9d9c-4c2e388b3e2f___RS_L.Scorch 1129.JPG</t>
  </si>
  <si>
    <t>151f5f35-cb9c-43f5-bb96-07d5086f9e87___RS_L.Scorch 1047.JPG</t>
  </si>
  <si>
    <t>91f549dd-815c-436d-840e-30ef630b0ce3___RS_L.Scorch 1073.JPG</t>
  </si>
  <si>
    <t>d60041fc-99d3-40ad-adaa-ab4e966d583e___RS_L.Scorch 1133.JPG</t>
  </si>
  <si>
    <t>5e368f93-0d7a-430a-8254-63de473e6172___RS_L.Scorch 0824.JPG</t>
  </si>
  <si>
    <t>f2753f29-da5f-47aa-bb0b-fdb6b0e597c2___RS_L.Scorch 1134.JPG</t>
  </si>
  <si>
    <t>fb630f86-9955-4cbe-8199-3d056993b38a___RS_L.Scorch 0823.JPG</t>
  </si>
  <si>
    <t>ef952b0f-08f9-4165-aed3-574182e3f050___RS_L.Scorch 0980.JPG</t>
  </si>
  <si>
    <t>7c249f1b-15d5-4424-91cd-58b52e01cfdb___RS_L.Scorch 1141.JPG</t>
  </si>
  <si>
    <t>4f7ef1ad-0f24-41a9-9d62-6bf1c406c980___RS_L.Scorch 1070.JPG</t>
  </si>
  <si>
    <t>58cccdc8-e541-4b94-94e5-0e79c1d1c9c5___RS_L.Scorch 0899.JPG</t>
  </si>
  <si>
    <t>aaf9718f-2f9a-4211-ae46-42b8640ce626___RS_L.Scorch 0793.JPG</t>
  </si>
  <si>
    <t>0361a9eb-143c-4ce2-b933-ee4a84524b27___RS_L.Scorch 1258.JPG</t>
  </si>
  <si>
    <t>ab530592-6a8a-44ec-806b-33a1d1bfb93e___RS_L.Scorch 0906.JPG</t>
  </si>
  <si>
    <t>89101976-5351-4b16-a471-19f2161f1e33___RS_L.Scorch 1222.JPG</t>
  </si>
  <si>
    <t>01b7dc2e-af4a-4708-a6ea-4cb19d6f167c___RS_L.Scorch 0072.JPG</t>
  </si>
  <si>
    <t>8af1ca11-3d9e-4ed7-99c4-ff906f04f634___RS_L.Scorch 0853.JPG</t>
  </si>
  <si>
    <t>f3e99f65-fec8-45af-a2c0-196ad7188d70___RS_L.Scorch 1272.JPG</t>
  </si>
  <si>
    <t>469e16af-7eb7-4b8e-b596-b9817151f13d___RS_L.Scorch 1512.JPG</t>
  </si>
  <si>
    <t>e8f727ea-5a2a-4896-bb8a-bba7bee116c3___RS_L.Scorch 1215.JPG</t>
  </si>
  <si>
    <t>5375e763-6f48-4558-bb23-75e66146f838___RS_L.Scorch 1478.JPG</t>
  </si>
  <si>
    <t>ae29ceb2-6460-49dd-9590-23012292ddee___RS_L.Scorch 0879.JPG</t>
  </si>
  <si>
    <t>dfc76404-a47b-412e-8e88-f4ad933203ec___RS_L.Scorch 1301.JPG</t>
  </si>
  <si>
    <t>a76aa051-be2d-4913-a50b-3cec617019fe___RS_L.Scorch 0788.JPG</t>
  </si>
  <si>
    <t>fad5a494-fb9c-4255-befa-d53c629dbfa7___RS_L.Scorch 1487.JPG</t>
  </si>
  <si>
    <t>f1ec91fa-45ad-4495-8138-37300882cb52___RS_L.Scorch 1167.JPG</t>
  </si>
  <si>
    <t>2dd283a8-54e6-4676-ac5b-76e548a4ca82___RS_L.Scorch 1346.JPG</t>
  </si>
  <si>
    <t>e32af66d-5145-4b2c-8fb9-246fcca3a299___RS_L.Scorch 1154.JPG</t>
  </si>
  <si>
    <t>5a58d8c7-e935-411d-9568-8cfb7a343177___RS_L.Scorch 0139.JPG</t>
  </si>
  <si>
    <t>7011a44e-fd95-478e-a4b2-4a3f5f8f08e2___RS_L.Scorch 0146.JPG</t>
  </si>
  <si>
    <t>68339bd8-5a90-46c3-b087-0c0584cd706b___RS_L.Scorch 1584.JPG</t>
  </si>
  <si>
    <t>38cf78da-0e3d-47ee-9acd-8055452a4d7e___RS_L.Scorch 0975.JPG</t>
  </si>
  <si>
    <t>66e1a9d0-bca6-4c01-89c7-00cc0acbe810___RS_L.Scorch 1156.JPG</t>
  </si>
  <si>
    <t>42579a41-271a-420c-84df-fe08213c3600___RS_L.Scorch 0103.JPG</t>
  </si>
  <si>
    <t>0c8b8b44-486b-423f-9a9e-af915d9f85c2___RS_L.Scorch 1407.JPG</t>
  </si>
  <si>
    <t>01f11949-54ba-4c0e-afb7-1e435ecac63a___RS_L.Scorch 0045.JPG</t>
  </si>
  <si>
    <t>bb7a9290-dba6-4a30-9da8-1a271e84ed3f___RS_L.Scorch 1560.JPG</t>
  </si>
  <si>
    <t>cadecca1-c833-4e3f-847d-0c17f7b8972e___RS_L.Scorch 0102.JPG</t>
  </si>
  <si>
    <t>393d5215-f176-4a08-91fa-b33be46e43b8___RS_L.Scorch 1325.JPG</t>
  </si>
  <si>
    <t>c16c072d-4a26-4184-8844-ec6eeac1bd5a___RS_L.Scorch 1319.JPG</t>
  </si>
  <si>
    <t>9995e689-24e0-42a9-bd5e-0dd723b73b2e___RS_L.Scorch 1509.JPG</t>
  </si>
  <si>
    <t>508172b2-cb62-4d87-a88d-050fd2033f65___RS_L.Scorch 1582.JPG</t>
  </si>
  <si>
    <t>d6de134e-978b-4e4e-8a67-4138560b1b71___RS_L.Scorch 1095.JPG</t>
  </si>
  <si>
    <t>b67fa831-943c-41d4-9c7c-978dba390916___RS_L.Scorch 0967.JPG</t>
  </si>
  <si>
    <t>b06eee95-6d12-4fab-bd1d-009dffd7aa12___RS_L.Scorch 0909.JPG</t>
  </si>
  <si>
    <t>1ebdc1c1-45d8-4fae-9e3f-95f58a9fc498___RS_L.Scorch 1472.JPG</t>
  </si>
  <si>
    <t>72004a28-4169-447c-972f-183619971f6b___RS_L.Scorch 0878.JPG</t>
  </si>
  <si>
    <t>c55c8d8d-3eb5-4347-ab96-650efffca023___RS_L.Scorch 1107.JPG</t>
  </si>
  <si>
    <t>e9f7de15-8ed4-4c7b-9c04-223b0e00de81___RS_L.Scorch 9904.JPG</t>
  </si>
  <si>
    <t>625f5b12-cac4-446f-b6a9-109c1564fec7___RS_L.Scorch 0864.JPG</t>
  </si>
  <si>
    <t>96799582-ab17-4f0e-a555-a548ca2d9df5___RS_L.Scorch 0170.JPG</t>
  </si>
  <si>
    <t>9fe7fda1-ecda-4803-abd6-8eb1b281cff2___RS_L.Scorch 1358.JPG</t>
  </si>
  <si>
    <t>11081be7-ebf9-44b0-aa58-818ccba6f74c___RS_L.Scorch 1573.JPG</t>
  </si>
  <si>
    <t>57899b10-7915-4cfe-99ad-de027ee1c827___RS_L.Scorch 1596.JPG</t>
  </si>
  <si>
    <t>97bcae7e-cee8-4537-aad3-2732e6f1ad88___RS_L.Scorch 1302.JPG</t>
  </si>
  <si>
    <t>43ca3d0d-6eb5-4994-9132-6b5d21fc4870___RS_L.Scorch 1181.JPG</t>
  </si>
  <si>
    <t>5392e86c-d767-44f7-8043-8f90f970082a___RS_L.Scorch 1435.JPG</t>
  </si>
  <si>
    <t>ce15eb73-b289-47f6-8321-17e3ff81b723___RS_L.Scorch 0992.JPG</t>
  </si>
  <si>
    <t>231ee42e-ca7b-4c1f-9272-b963d445a966___RS_L.Scorch 9908.JPG</t>
  </si>
  <si>
    <t>612d0b91-8476-4f16-b626-8fe6de224307___RS_L.Scorch 0002.JPG</t>
  </si>
  <si>
    <t>7f982441-7f2a-48e1-b570-0f97713a0e21___RS_L.Scorch 0957.JPG</t>
  </si>
  <si>
    <t>8353a939-175d-4c89-8107-89eb472bf2e5___RS_L.Scorch 0956.JPG</t>
  </si>
  <si>
    <t>390d859c-fe74-44e5-81b8-14f9fa3fcc55___RS_L.Scorch 0013.JPG</t>
  </si>
  <si>
    <t>e80d59db-8d78-497a-90fc-0b7fbdf48365___RS_L.Scorch 1273.JPG</t>
  </si>
  <si>
    <t>6faa454c-0462-4813-a001-3f71cf8a0148___RS_L.Scorch 1523.JPG</t>
  </si>
  <si>
    <t>954f4764-c75e-41e3-a7d7-ae2b3aaba672___RS_L.Scorch 1291.JPG</t>
  </si>
  <si>
    <t>2a927bf6-6787-45fd-a4c1-f44aa9a32460___RS_L.Scorch 0171.JPG</t>
  </si>
  <si>
    <t>Potato__healthy</t>
  </si>
  <si>
    <t>aug_142_3a1dbeee-089c-43f0-8f51-a92d3687a515___RS_HL 1754.JPG</t>
  </si>
  <si>
    <t>aug_109_23f1ab77-d664-49c4-92eb-41eb66c6d101___RS_HL 4169.JPG</t>
  </si>
  <si>
    <t>aug_95_f5bd2732-197b-4d8e-bb50-a4966dc416f5___RS_HL 1840.JPG</t>
  </si>
  <si>
    <t>bf2bffbb-cd8f-4d36-bd58-847808397c75___RS_HL 1786.JPG</t>
  </si>
  <si>
    <t>61b05f0a-14bc-4c8f-a256-57c8b8898d8c___RS_HL 1769.JPG</t>
  </si>
  <si>
    <t>aug_88_142fb983-2166-4a0f-b99b-a6c21e99987e___RS_HL 5398.JPG</t>
  </si>
  <si>
    <t>aug_21_3a00204c-5e53-4e5d-95a6-f8819031744e___RS_HL 5420.JPG</t>
  </si>
  <si>
    <t>aug_121_5df30492-0b54-474d-8883-bba9474ca88f___RS_HL 1801.JPG</t>
  </si>
  <si>
    <t>aug_96_b89db9d3-a413-4781-bc88-5f6c2085ab5f___RS_HL 1909.JPG</t>
  </si>
  <si>
    <t>31a09d39-6791-4ecb-8f44-af2ed85dbd33___RS_HL 1970.JPG</t>
  </si>
  <si>
    <t>aug_58_b0fe9fe9-52e7-40e4-b4c0-769f1a0c7fb9___RS_HL 4175.JPG</t>
  </si>
  <si>
    <t>413bc2e9-eb2a-48fd-ba65-48b5121fd85c___RS_HL 4200.JPG</t>
  </si>
  <si>
    <t>f66af6c0-6fc6-4020-b1de-a73685d497c2___RS_HL 4181.JPG</t>
  </si>
  <si>
    <t>aug_104_a1abff90-34e5-464d-b4d3-0c09f5924900___RS_HL 5414.JPG</t>
  </si>
  <si>
    <t>aug_124_dca8ac5c-b925-435a-a5e9-da09fa8938a1___RS_HL 4182.JPG</t>
  </si>
  <si>
    <t>875d6ded-5f01-495c-a945-ad2e17f87f91___RS_HL 1848.JPG</t>
  </si>
  <si>
    <t>aug_91_415ac4a2-8f16-4052-880e-1e1f208965f0___RS_HL 1884.JPG</t>
  </si>
  <si>
    <t>aug_133_2dee1571-ef6b-40ef-8c46-334e89aad3f1___RS_HL 1950.JPG</t>
  </si>
  <si>
    <t>5a3fc4bb-a78c-4276-8934-f0b037ffb860___RS_HL 5412.JPG</t>
  </si>
  <si>
    <t>e1b49d1b-165b-4f4e-8a30-735e62bc39c5___RS_HL 1839.JPG</t>
  </si>
  <si>
    <t>468d3107-f09a-4f0d-8b9d-f08d7c49738f___RS_HL 1747.JPG</t>
  </si>
  <si>
    <t>57e262fc-e0ba-44db-a967-5ba6f1826e49___RS_HL 1897.JPG</t>
  </si>
  <si>
    <t>aug_12_5cb360dd-5c17-4c57-b31d-97cd8dd8d0bd___RS_HL 1797.JPG</t>
  </si>
  <si>
    <t>144d2475-21ab-4bdc-a67c-9672a9b711e6___RS_HL 5376.JPG</t>
  </si>
  <si>
    <t>aug_28_a5050bde-febc-4931-b31d-45c9652df318___RS_HL 5373.JPG</t>
  </si>
  <si>
    <t>ef7005dc-1d44-412e-b858-145a2d7a6fa9___RS_HL 1951.JPG</t>
  </si>
  <si>
    <t>aug_2_c3caa84b-6078-4489-80ac-919d92d25ff7___RS_HL 1772.JPG</t>
  </si>
  <si>
    <t>907f26b7-a14f-463f-a41e-f35d6e0f1417___RS_HL 1757.JPG</t>
  </si>
  <si>
    <t>30937333-8898-4634-8c00-af57d3020ba6___RS_HL 1922.JPG</t>
  </si>
  <si>
    <t>1ae826e2-5148-47bd-a44c-711ec9cc9c75___RS_HL 1954.JPG</t>
  </si>
  <si>
    <t>aug_135_b536ea91-c5f8-413b-87f3-a22ac3d959d1___RS_HL 1825.JPG</t>
  </si>
  <si>
    <t>7bfda067-6e35-4af5-a9c4-4b3b5f357871___RS_HL 1813.JPG</t>
  </si>
  <si>
    <t>aug_11_9a6eb7c4-6b43-477a-89e0-69f62ef67991___RS_HL 1846.JPG</t>
  </si>
  <si>
    <t>bb328d40-e4e6-4b84-a92a-e7cb3922c19d___RS_HL 1829.JPG</t>
  </si>
  <si>
    <t>aug_48_b42621c3-f751-46e1-a8d2-83ed85b90554___RS_HL 1740.JPG</t>
  </si>
  <si>
    <t>aug_101_4bbccfb6-5720-4c80-9b37-0c3ed8999c9f___RS_HL 1791.JPG</t>
  </si>
  <si>
    <t>54f86311-9d76-421b-b401-0b02f6e738a5___RS_HL 4172.JPG</t>
  </si>
  <si>
    <t>aug_115_c07db642-c675-4066-99b6-56bc8207fb37___RS_HL 4164.JPG</t>
  </si>
  <si>
    <t>aug_23_3a00204c-5e53-4e5d-95a6-f8819031744e___RS_HL 5420.JPG</t>
  </si>
  <si>
    <t>0b3e5032-8ae8-49ac-8157-a1cac3df01dd___RS_HL 1817.JPG</t>
  </si>
  <si>
    <t>aug_119_5fcbde8f-52af-4963-b324-ff7f4dd6bd4c___RS_HL 1762.JPG</t>
  </si>
  <si>
    <t>3f369e63-81eb-4194-a145-df9ed91abc5d___RS_HL 1745.JPG</t>
  </si>
  <si>
    <t>0f4ebc5a-d646-436a-919d-961342997cde___RS_HL 4183.JPG</t>
  </si>
  <si>
    <t>aug_65_bde33d08-678c-4f84-b80e-fcb986a9a446___RS_HL 5415.JPG</t>
  </si>
  <si>
    <t>e693354a-053c-4093-8642-cc8f5f9eb2cc___RS_HL 1746.JPG</t>
  </si>
  <si>
    <t>aug_112_4ae82355-6885-40e7-9807-dabe46ed3441___RS_HL 5410.JPG</t>
  </si>
  <si>
    <t>57e24d88-fd01-4422-b8b5-d688d2296184___RS_HL 5401.JPG</t>
  </si>
  <si>
    <t>aug_76_e693354a-053c-4093-8642-cc8f5f9eb2cc___RS_HL 1746.JPG</t>
  </si>
  <si>
    <t>aug_80_20ac28d6-5708-4e31-8676-1b1979de094f___RS_HL 1735.JPG</t>
  </si>
  <si>
    <t>882798ca-67c3-45a3-86cf-4aed69388145___RS_HL 1750.JPG</t>
  </si>
  <si>
    <t>aug_3_c85bacb0-e5e8-4127-a0b0-a7342f2cab5f___RS_HL 5406.JPG</t>
  </si>
  <si>
    <t>a4d1d8cb-26a2-413f-a229-021e2eea87ac___RS_HL 1819.JPG</t>
  </si>
  <si>
    <t>d325e580-5faa-4aea-927d-2700f52cc343___RS_HL 1872.JPG</t>
  </si>
  <si>
    <t>c85bacb0-e5e8-4127-a0b0-a7342f2cab5f___RS_HL 5406.JPG</t>
  </si>
  <si>
    <t>aug_8_d287be3d-cac6-4485-8c31-674fb8b459be___RS_HL 1973.JPG</t>
  </si>
  <si>
    <t>f5bd2732-197b-4d8e-bb50-a4966dc416f5___RS_HL 1840.JPG</t>
  </si>
  <si>
    <t>aug_16_1ae826e2-5148-47bd-a44c-711ec9cc9c75___RS_HL 1954.JPG</t>
  </si>
  <si>
    <t>af15ac00-67ff-4114-ace8-6dca48b94665___RS_HL 1865.JPG</t>
  </si>
  <si>
    <t>2dee1571-ef6b-40ef-8c46-334e89aad3f1___RS_HL 1950.JPG</t>
  </si>
  <si>
    <t>8b2ce6b6-f00a-4f25-ac6d-4249dd7dc5f6___RS_HL 1890.JPG</t>
  </si>
  <si>
    <t>aug_66_61b8a692-91d8-40f5-a4a4-4d910875a638___RS_HL 1966.JPG</t>
  </si>
  <si>
    <t>aug_43_56ae1281-5ee5-4f2a-8678-c2e4491878c6___RS_HL 1869.JPG</t>
  </si>
  <si>
    <t>b925ad3e-fc49-497d-a6eb-115f0de20800___RS_HL 4170.JPG</t>
  </si>
  <si>
    <t>5e19b1f4-fd65-4c4d-bcd2-18c8c519eddb___RS_HL 1965.JPG</t>
  </si>
  <si>
    <t>43fd6ace-3712-494a-9aba-de5482d22561___RS_HL 1968.JPG</t>
  </si>
  <si>
    <t>d1752ed4-a0a7-4075-917d-205c0e785dcf___RS_HL 1911.JPG</t>
  </si>
  <si>
    <t>14484ea5-9c34-427c-abe4-2743265aced0___RS_HL 4204.JPG</t>
  </si>
  <si>
    <t>aug_137_b536ea91-c5f8-413b-87f3-a22ac3d959d1___RS_HL 1825.JPG</t>
  </si>
  <si>
    <t>aug_0_c3caa84b-6078-4489-80ac-919d92d25ff7___RS_HL 1772.JPG</t>
  </si>
  <si>
    <t>77c75478-e1f0-4aaa-9cbc-af1fed928a74___RS_HL 1748.JPG</t>
  </si>
  <si>
    <t>aug_79_20ac28d6-5708-4e31-8676-1b1979de094f___RS_HL 1735.JPG</t>
  </si>
  <si>
    <t>3a00204c-5e53-4e5d-95a6-f8819031744e___RS_HL 5420.JPG</t>
  </si>
  <si>
    <t>aug_34_1a1184f8-c414-4ead-a4c4-41ae78e29a82___RS_HL 1971.JPG</t>
  </si>
  <si>
    <t>aug_47_77c75478-e1f0-4aaa-9cbc-af1fed928a74___RS_HL 1748.JPG</t>
  </si>
  <si>
    <t>c6abf1da-b06f-4cd2-8af6-d68be5eff6f9___RS_HL 1766.JPG</t>
  </si>
  <si>
    <t>aug_40_36bdc44c-96a4-40bb-86f7-63a91d706e96___RS_HL 4203.JPG</t>
  </si>
  <si>
    <t>683b04ad-7941-4819-9965-ba32c725eb22___RS_HL 1861.JPG</t>
  </si>
  <si>
    <t>aug_61_04481ca2-f94c-457e-b785-1ac05800b7ec___RS_HL 1930.JPG</t>
  </si>
  <si>
    <t>163ada72-4288-4f85-a3c1-feed23c8d1de___RS_HL 1940.JPG</t>
  </si>
  <si>
    <t>5df30492-0b54-474d-8883-bba9474ca88f___RS_HL 1801.JPG</t>
  </si>
  <si>
    <t>aug_130_a02b6205-b40a-4178-8b34-3494f84b9d1f___RS_HL 1958.JPG</t>
  </si>
  <si>
    <t>4ae82355-6885-40e7-9807-dabe46ed3441___RS_HL 5410.JPG</t>
  </si>
  <si>
    <t>5d505af8-3f73-4781-980c-a4a696a04550___RS_HL 1934.JPG</t>
  </si>
  <si>
    <t>aug_83_0be9d721-82f5-42c3-b535-7494afe01dbe___RS_HL 1814.JPG</t>
  </si>
  <si>
    <t>aug_63_bde33d08-678c-4f84-b80e-fcb986a9a446___RS_HL 5415.JPG</t>
  </si>
  <si>
    <t>ad9b6cf4-e065-496d-91c7-5713ce14e19e___RS_HL 1926.JPG</t>
  </si>
  <si>
    <t>aug_86_1dcfeaa9-006d-470c-b3e5-d67609d07d4e___RS_HL 1808.JPG</t>
  </si>
  <si>
    <t>a1abff90-34e5-464d-b4d3-0c09f5924900___RS_HL 5414.JPG</t>
  </si>
  <si>
    <t>aug_98_b89db9d3-a413-4781-bc88-5f6c2085ab5f___RS_HL 1909.JPG</t>
  </si>
  <si>
    <t>aug_26_8583c4ff-2d8b-4b6f-89a8-fcc98917ce9b___RS_HL 1961.JPG</t>
  </si>
  <si>
    <t>57c2663b-5d1d-4476-b067-38b2149c3b2d___RS_HL 1796.JPG</t>
  </si>
  <si>
    <t>aug_30_c6204cb3-cd9f-4d7b-92a6-9773fe562cab___RS_HL 1939.JPG</t>
  </si>
  <si>
    <t>aug_53_57c2663b-5d1d-4476-b067-38b2149c3b2d___RS_HL 1796.JPG</t>
  </si>
  <si>
    <t>b28c43f9-5844-4e9b-86bf-36bc114cae07___RS_HL 1736.JPG</t>
  </si>
  <si>
    <t>aug_5_c85bacb0-e5e8-4127-a0b0-a7342f2cab5f___RS_HL 5406.JPG</t>
  </si>
  <si>
    <t>aug_37_d1752ed4-a0a7-4075-917d-205c0e785dcf___RS_HL 1911.JPG</t>
  </si>
  <si>
    <t>aug_139_9d7d1bb9-1b10-4a8f-a961-e404b9d5acf8___RS_HL 1960.JPG</t>
  </si>
  <si>
    <t>aug_127_80bb8697-bfab-449b-b870-e1ed2089df58___RS_HL 1827.JPG</t>
  </si>
  <si>
    <t>799b10e8-ba67-4e08-9abe-748789572ad1___RS_HL 1881.JPG</t>
  </si>
  <si>
    <t>b536ea91-c5f8-413b-87f3-a22ac3d959d1___RS_HL 1825.JPG</t>
  </si>
  <si>
    <t>aug_50_b42621c3-f751-46e1-a8d2-83ed85b90554___RS_HL 1740.JPG</t>
  </si>
  <si>
    <t>7948ada9-eabc-4cb7-a579-b73e938eb716___RS_HL 4185.JPG</t>
  </si>
  <si>
    <t>aug_55_43fd6ace-3712-494a-9aba-de5482d22561___RS_HL 1968.JPG</t>
  </si>
  <si>
    <t>aug_18_54f86311-9d76-421b-b401-0b02f6e738a5___RS_HL 4172.JPG</t>
  </si>
  <si>
    <t>f0fdde26-78b4-46f0-9eb8-7c2a743d34aa___RS_HL 4165.JPG</t>
  </si>
  <si>
    <t>0be9d721-82f5-42c3-b535-7494afe01dbe___RS_HL 1814.JPG</t>
  </si>
  <si>
    <t>f30983c0-6e20-43cc-8672-4622ca34c830___RS_HL 1949.JPG</t>
  </si>
  <si>
    <t>415ac4a2-8f16-4052-880e-1e1f208965f0___RS_HL 1884.JPG</t>
  </si>
  <si>
    <t>07dfb451-4378-49d1-b699-33a5fc49ff07___RS_HL 5399.JPG</t>
  </si>
  <si>
    <t>aug_93_f5bd2732-197b-4d8e-bb50-a4966dc416f5___RS_HL 1840.JPG</t>
  </si>
  <si>
    <t>774875d3-438a-4305-afe2-7d59e2925dc4___RS_HL 1759.JPG</t>
  </si>
  <si>
    <t>aug_45_77c75478-e1f0-4aaa-9cbc-af1fed928a74___RS_HL 1748.JPG</t>
  </si>
  <si>
    <t>aug_73_8c1e1281-5937-4559-a02f-02817de6e122___RS_HL 4173.JPG</t>
  </si>
  <si>
    <t>aug_106_61b05f0a-14bc-4c8f-a256-57c8b8898d8c___RS_HL 1769.JPG</t>
  </si>
  <si>
    <t>aug_68_61b8a692-91d8-40f5-a4a4-4d910875a638___RS_HL 1966.JPG</t>
  </si>
  <si>
    <t>aug_6_d287be3d-cac6-4485-8c31-674fb8b459be___RS_HL 1973.JPG</t>
  </si>
  <si>
    <t>9d7d1bb9-1b10-4a8f-a961-e404b9d5acf8___RS_HL 1960.JPG</t>
  </si>
  <si>
    <t>a3ec91aa-8503-4711-a912-0d1427e25686___RS_HL 5409.JPG</t>
  </si>
  <si>
    <t>aug_81_0be9d721-82f5-42c3-b535-7494afe01dbe___RS_HL 1814.JPG</t>
  </si>
  <si>
    <t>61b8a692-91d8-40f5-a4a4-4d910875a638___RS_HL 1966.JPG</t>
  </si>
  <si>
    <t>9b5be0c5-7d7e-493d-88ba-c721c85f73ca___RS_HL 5405.JPG</t>
  </si>
  <si>
    <t>aug_24_8583c4ff-2d8b-4b6f-89a8-fcc98917ce9b___RS_HL 1961.JPG</t>
  </si>
  <si>
    <t>aug_70_e1b49d1b-165b-4f4e-8a30-735e62bc39c5___RS_HL 1839.JPG</t>
  </si>
  <si>
    <t>aug_84_1dcfeaa9-006d-470c-b3e5-d67609d07d4e___RS_HL 1808.JPG</t>
  </si>
  <si>
    <t>b61b9d33-59ea-41b0-a554-c382eb6128c5___RS_HL 1919.JPG</t>
  </si>
  <si>
    <t>aug_117_5fcbde8f-52af-4963-b324-ff7f4dd6bd4c___RS_HL 1762.JPG</t>
  </si>
  <si>
    <t>5cb360dd-5c17-4c57-b31d-97cd8dd8d0bd___RS_HL 1797.JPG</t>
  </si>
  <si>
    <t>56ae1281-5ee5-4f2a-8678-c2e4491878c6___RS_HL 1869.JPG</t>
  </si>
  <si>
    <t>c548fe0e-21c2-4241-b806-1e438a1213bd___RS_HL 1770.JPG</t>
  </si>
  <si>
    <t>aug_32_c6204cb3-cd9f-4d7b-92a6-9773fe562cab___RS_HL 1939.JPG</t>
  </si>
  <si>
    <t>aug_51_57c2663b-5d1d-4476-b067-38b2149c3b2d___RS_HL 1796.JPG</t>
  </si>
  <si>
    <t>aug_102_a1abff90-34e5-464d-b4d3-0c09f5924900___RS_HL 5414.JPG</t>
  </si>
  <si>
    <t>80bb8697-bfab-449b-b870-e1ed2089df58___RS_HL 1827.JPG</t>
  </si>
  <si>
    <t>d50a580b-46bd-47f5-a0bf-8535da774104___RS_HL 5408.JPG</t>
  </si>
  <si>
    <t>22322780-95b4-4b45-b626-26b22965d55e___RS_HL 1880.JPG</t>
  </si>
  <si>
    <t>e34e563f-7a4a-4b44-bdf2-b6f96cbcd929___RS_HL 5370.JPG</t>
  </si>
  <si>
    <t>aug_145_b28c43f9-5844-4e9b-86bf-36bc114cae07___RS_HL 1736.JPG</t>
  </si>
  <si>
    <t>aug_14_5cb360dd-5c17-4c57-b31d-97cd8dd8d0bd___RS_HL 1797.JPG</t>
  </si>
  <si>
    <t>7e7b6ab4-9adb-4a3b-abfb-8716b0039879___RS_HL 1921.JPG</t>
  </si>
  <si>
    <t>a02b6205-b40a-4178-8b34-3494f84b9d1f___RS_HL 1958.JPG</t>
  </si>
  <si>
    <t>30126310-39de-4c02-b10a-23409417a4f6___RS_HL 1826.JPG</t>
  </si>
  <si>
    <t>aug_41_36bdc44c-96a4-40bb-86f7-63a91d706e96___RS_HL 4203.JPG</t>
  </si>
  <si>
    <t>aug_105_61b05f0a-14bc-4c8f-a256-57c8b8898d8c___RS_HL 1769.JPG</t>
  </si>
  <si>
    <t>aug_131_a02b6205-b40a-4178-8b34-3494f84b9d1f___RS_HL 1958.JPG</t>
  </si>
  <si>
    <t>aug_60_04481ca2-f94c-457e-b785-1ac05800b7ec___RS_HL 1930.JPG</t>
  </si>
  <si>
    <t>3a1dbeee-089c-43f0-8f51-a92d3687a515___RS_HL 1754.JPG</t>
  </si>
  <si>
    <t>aug_82_0be9d721-82f5-42c3-b535-7494afe01dbe___RS_HL 1814.JPG</t>
  </si>
  <si>
    <t>38faf81d-c83b-42ca-b4c3-e3bbfa070589___RS_HL 1805.JPG</t>
  </si>
  <si>
    <t>bde33d08-678c-4f84-b80e-fcb986a9a446___RS_HL 5415.JPG</t>
  </si>
  <si>
    <t>762672f4-17e6-4fd6-84f1-3bcb091b3ca5___RS_HL 5417.JPG</t>
  </si>
  <si>
    <t>45bc0b37-ca59-4a89-8531-705af42a6fd5___RS_HL 1946.JPG</t>
  </si>
  <si>
    <t>aug_27_a5050bde-febc-4931-b31d-45c9652df318___RS_HL 5373.JPG</t>
  </si>
  <si>
    <t>aug_78_20ac28d6-5708-4e31-8676-1b1979de094f___RS_HL 1735.JPG</t>
  </si>
  <si>
    <t>d227e4c8-e203-4aa4-b813-25b96baa2869___RS_HL 1831.JPG</t>
  </si>
  <si>
    <t>aug_46_77c75478-e1f0-4aaa-9cbc-af1fed928a74___RS_HL 1748.JPG</t>
  </si>
  <si>
    <t>aug_35_1a1184f8-c414-4ead-a4c4-41ae78e29a82___RS_HL 1971.JPG</t>
  </si>
  <si>
    <t>f4be3632-42a1-415a-9f7e-1d5ecb9f49d7___RS_HL 1783.JPG</t>
  </si>
  <si>
    <t>c6204cb3-cd9f-4d7b-92a6-9773fe562cab___RS_HL 1939.JPG</t>
  </si>
  <si>
    <t>aug_126_80bb8697-bfab-449b-b870-e1ed2089df58___RS_HL 1827.JPG</t>
  </si>
  <si>
    <t>aug_19_54f86311-9d76-421b-b401-0b02f6e738a5___RS_HL 4172.JPG</t>
  </si>
  <si>
    <t>aug_54_43fd6ace-3712-494a-9aba-de5482d22561___RS_HL 1968.JPG</t>
  </si>
  <si>
    <t>aug_146_b28c43f9-5844-4e9b-86bf-36bc114cae07___RS_HL 1736.JPG</t>
  </si>
  <si>
    <t>f4b5ec24-d318-4309-8294-9126450d5d7f___RS_HL 1824.JPG</t>
  </si>
  <si>
    <t>aug_44_56ae1281-5ee5-4f2a-8678-c2e4491878c6___RS_HL 1869.JPG</t>
  </si>
  <si>
    <t>5fcbde8f-52af-4963-b324-ff7f4dd6bd4c___RS_HL 1762.JPG</t>
  </si>
  <si>
    <t>aug_57_b0fe9fe9-52e7-40e4-b4c0-769f1a0c7fb9___RS_HL 4175.JPG</t>
  </si>
  <si>
    <t>aug_52_57c2663b-5d1d-4476-b067-38b2149c3b2d___RS_HL 1796.JPG</t>
  </si>
  <si>
    <t>aug_31_c6204cb3-cd9f-4d7b-92a6-9773fe562cab___RS_HL 1939.JPG</t>
  </si>
  <si>
    <t>bb04f738-1848-4dda-8834-384a48b335cd___RS_HL 1765.JPG</t>
  </si>
  <si>
    <t>00fc2ee5-729f-4757-8aeb-65c3355874f2___RS_HL 1864.JPG</t>
  </si>
  <si>
    <t>aug_138_9d7d1bb9-1b10-4a8f-a961-e404b9d5acf8___RS_HL 1960.JPG</t>
  </si>
  <si>
    <t>aug_87_142fb983-2166-4a0f-b99b-a6c21e99987e___RS_HL 5398.JPG</t>
  </si>
  <si>
    <t>2e0b8b4b-e900-408b-b760-730690bbd382___RS_HL 1901.JPG</t>
  </si>
  <si>
    <t>aug_36_d1752ed4-a0a7-4075-917d-205c0e785dcf___RS_HL 1911.JPG</t>
  </si>
  <si>
    <t>d340704d-cc00-4068-bb8a-ae70840b7bfa___RS_HL 1773.JPG</t>
  </si>
  <si>
    <t>aug_4_c85bacb0-e5e8-4127-a0b0-a7342f2cab5f___RS_HL 5406.JPG</t>
  </si>
  <si>
    <t>aug_107_61b05f0a-14bc-4c8f-a256-57c8b8898d8c___RS_HL 1769.JPG</t>
  </si>
  <si>
    <t>aug_62_04481ca2-f94c-457e-b785-1ac05800b7ec___RS_HL 1930.JPG</t>
  </si>
  <si>
    <t>1f9870b3-899e-46fb-98c9-cfc2ce92895b___RS_HL 1816.JPG</t>
  </si>
  <si>
    <t>04481ca2-f94c-457e-b785-1ac05800b7ec___RS_HL 1930.JPG</t>
  </si>
  <si>
    <t>aug_7_d287be3d-cac6-4485-8c31-674fb8b459be___RS_HL 1973.JPG</t>
  </si>
  <si>
    <t>aa04db6d-645f-4e8a-88dc-c9f9396f0800___RS_HL 1975.JPG</t>
  </si>
  <si>
    <t>1106c3fc-92cb-41a6-a6c6-8f08b9b45108___RS_HL 1914.JPG</t>
  </si>
  <si>
    <t>a5050bde-febc-4931-b31d-45c9652df318___RS_HL 5373.JPG</t>
  </si>
  <si>
    <t>1b434c52-7be4-40c4-90d5-13220f1a3eba___RS_HL 5418.JPG</t>
  </si>
  <si>
    <t>9a6eb7c4-6b43-477a-89e0-69f62ef67991___RS_HL 1846.JPG</t>
  </si>
  <si>
    <t>aug_99_4bbccfb6-5720-4c80-9b37-0c3ed8999c9f___RS_HL 1791.JPG</t>
  </si>
  <si>
    <t>aug_147_03da9931-e514-4cc7-b04a-8f474a133ce5___RS_HL 1830.JPG</t>
  </si>
  <si>
    <t>b9ea902d-e557-4fa5-893b-39a7a57c0121___RS_HL 1893.JPG</t>
  </si>
  <si>
    <t>6f4b9acd-f34d-4771-a6bc-2001de2dd1d3___RS_HL 1898.JPG</t>
  </si>
  <si>
    <t>aug_20_54f86311-9d76-421b-b401-0b02f6e738a5___RS_HL 4172.JPG</t>
  </si>
  <si>
    <t>fd92bd9c-02cb-4599-8673-9316159504a1___RS_HL 1927.JPG</t>
  </si>
  <si>
    <t>3c0d6888-c7e1-4cf8-9c25-9a0b8c62ba72___RS_HL 1780.JPG</t>
  </si>
  <si>
    <t>03da9931-e514-4cc7-b04a-8f474a133ce5___RS_HL 1830.JPG</t>
  </si>
  <si>
    <t>aug_72_8c1e1281-5937-4559-a02f-02817de6e122___RS_HL 4173.JPG</t>
  </si>
  <si>
    <t>369479a9-3c28-4d77-8731-9ae54e719af3___RS_HL 1785.JPG</t>
  </si>
  <si>
    <t>aug_110_23f1ab77-d664-49c4-92eb-41eb66c6d101___RS_HL 4169.JPG</t>
  </si>
  <si>
    <t>929107f1-4ae9-4dae-8319-ae7cf4804236___RS_HL 1932.JPG</t>
  </si>
  <si>
    <t>c9ad5c9a-c9b0-4e07-9e03-9e9edfd58a19___RS_HL 1755.JPG</t>
  </si>
  <si>
    <t>8583c4ff-2d8b-4b6f-89a8-fcc98917ce9b___RS_HL 1961.JPG</t>
  </si>
  <si>
    <t>b42621c3-f751-46e1-a8d2-83ed85b90554___RS_HL 1740.JPG</t>
  </si>
  <si>
    <t>b35b9f8b-daca-4d12-a5be-defe68d0acc5___RS_HL 1903.JPG</t>
  </si>
  <si>
    <t>aug_144_b28c43f9-5844-4e9b-86bf-36bc114cae07___RS_HL 1736.JPG</t>
  </si>
  <si>
    <t>aug_56_43fd6ace-3712-494a-9aba-de5482d22561___RS_HL 1968.JPG</t>
  </si>
  <si>
    <t>aug_25_8583c4ff-2d8b-4b6f-89a8-fcc98917ce9b___RS_HL 1961.JPG</t>
  </si>
  <si>
    <t>750584fd-72e0-45c8-b37c-97208bd559cc___RS_HL 1885.JPG</t>
  </si>
  <si>
    <t>aug_134_2dee1571-ef6b-40ef-8c46-334e89aad3f1___RS_HL 1950.JPG</t>
  </si>
  <si>
    <t>aug_85_1dcfeaa9-006d-470c-b3e5-d67609d07d4e___RS_HL 1808.JPG</t>
  </si>
  <si>
    <t>aug_71_e1b49d1b-165b-4f4e-8a30-735e62bc39c5___RS_HL 1839.JPG</t>
  </si>
  <si>
    <t>aug_123_dca8ac5c-b925-435a-a5e9-da09fa8938a1___RS_HL 4182.JPG</t>
  </si>
  <si>
    <t>52dd2fdd-6966-450c-a42b-ee14428d4271___RS_HL 1955.JPG</t>
  </si>
  <si>
    <t>aug_103_a1abff90-34e5-464d-b4d3-0c09f5924900___RS_HL 5414.JPG</t>
  </si>
  <si>
    <t>5ea316eb-10a2-42c0-b781-40d90356ccaa___RS_HL 1935.JPG</t>
  </si>
  <si>
    <t>aug_9_9a6eb7c4-6b43-477a-89e0-69f62ef67991___RS_HL 1846.JPG</t>
  </si>
  <si>
    <t>aug_89_142fb983-2166-4a0f-b99b-a6c21e99987e___RS_HL 5398.JPG</t>
  </si>
  <si>
    <t>f0036dfd-9f46-4f2f-9001-5973495f2171___RS_HL 1849.JPG</t>
  </si>
  <si>
    <t>aug_38_d1752ed4-a0a7-4075-917d-205c0e785dcf___RS_HL 1911.JPG</t>
  </si>
  <si>
    <t>aug_116_c07db642-c675-4066-99b6-56bc8207fb37___RS_HL 4164.JPG</t>
  </si>
  <si>
    <t>aug_75_e693354a-053c-4093-8642-cc8f5f9eb2cc___RS_HL 1746.JPG</t>
  </si>
  <si>
    <t>aug_59_b0fe9fe9-52e7-40e4-b4c0-769f1a0c7fb9___RS_HL 4175.JPG</t>
  </si>
  <si>
    <t>aug_97_b89db9d3-a413-4781-bc88-5f6c2085ab5f___RS_HL 1909.JPG</t>
  </si>
  <si>
    <t>aug_120_5df30492-0b54-474d-8883-bba9474ca88f___RS_HL 1801.JPG</t>
  </si>
  <si>
    <t>aug_111_4ae82355-6885-40e7-9807-dabe46ed3441___RS_HL 5410.JPG</t>
  </si>
  <si>
    <t>1a1184f8-c414-4ead-a4c4-41ae78e29a82___RS_HL 1971.JPG</t>
  </si>
  <si>
    <t>aug_69_e1b49d1b-165b-4f4e-8a30-735e62bc39c5___RS_HL 1839.JPG</t>
  </si>
  <si>
    <t>aug_143_3a1dbeee-089c-43f0-8f51-a92d3687a515___RS_HL 1754.JPG</t>
  </si>
  <si>
    <t>142fb983-2166-4a0f-b99b-a6c21e99987e___RS_HL 5398.JPG</t>
  </si>
  <si>
    <t>aug_74_8c1e1281-5937-4559-a02f-02817de6e122___RS_HL 4173.JPG</t>
  </si>
  <si>
    <t>949cafd0-098b-497f-9590-f0fb8ccafc94___RS_HL 4168.JPG</t>
  </si>
  <si>
    <t>60e9a878-13e0-4345-964c-fd807cd20bbb___RS_HL 1876.JPG</t>
  </si>
  <si>
    <t>aug_140_9d7d1bb9-1b10-4a8f-a961-e404b9d5acf8___RS_HL 1960.JPG</t>
  </si>
  <si>
    <t>2d98cbc8-cbe6-423c-b2ab-3f7f8bcea5d5___RS_HL 1945.JPG</t>
  </si>
  <si>
    <t>aug_94_f5bd2732-197b-4d8e-bb50-a4966dc416f5___RS_HL 1840.JPG</t>
  </si>
  <si>
    <t>aug_108_23f1ab77-d664-49c4-92eb-41eb66c6d101___RS_HL 4169.JPG</t>
  </si>
  <si>
    <t>1dcfeaa9-006d-470c-b3e5-d67609d07d4e___RS_HL 1808.JPG</t>
  </si>
  <si>
    <t>aug_128_80bb8697-bfab-449b-b870-e1ed2089df58___RS_HL 1827.JPG</t>
  </si>
  <si>
    <t>849aa978-c7b9-4344-9ca8-129219a65f8e___RS_HL 1874.JPG</t>
  </si>
  <si>
    <t>ff700844-68ad-4e99-8427-58a39c07f817___RS_HL 1860.JPG</t>
  </si>
  <si>
    <t>aug_13_5cb360dd-5c17-4c57-b31d-97cd8dd8d0bd___RS_HL 1797.JPG</t>
  </si>
  <si>
    <t>23f4d3b1-23f4-43fb-96c2-dae37224ec74___RS_HL 1803.JPG</t>
  </si>
  <si>
    <t>aug_29_a5050bde-febc-4931-b31d-45c9652df318___RS_HL 5373.JPG</t>
  </si>
  <si>
    <t>aug_39_36bdc44c-96a4-40bb-86f7-63a91d706e96___RS_HL 4203.JPG</t>
  </si>
  <si>
    <t>170f1f57-0fd4-421f-9c82-3b1804be63ad___RS_HL 1771.JPG</t>
  </si>
  <si>
    <t>b89db9d3-a413-4781-bc88-5f6c2085ab5f___RS_HL 1909.JPG</t>
  </si>
  <si>
    <t>20ac28d6-5708-4e31-8676-1b1979de094f___RS_HL 1735.JPG</t>
  </si>
  <si>
    <t>4a08efaa-28cc-4356-8769-4002f4b299ef___RS_HL 1850.JPG</t>
  </si>
  <si>
    <t>414f6249-9f78-4af5-9593-9d5a7e7d979f___RS_HL 1918.JPG</t>
  </si>
  <si>
    <t>923d4cc3-021a-4bcd-9f5f-1d6f69e4ad33___RS_HL 1888.JPG</t>
  </si>
  <si>
    <t>c3caa84b-6078-4489-80ac-919d92d25ff7___RS_HL 1772.JPG</t>
  </si>
  <si>
    <t>9c620128-2872-4bbb-bc14-d5b785242cf6___RS_HL 1751.JPG</t>
  </si>
  <si>
    <t>dca8ac5c-b925-435a-a5e9-da09fa8938a1___RS_HL 4182.JPG</t>
  </si>
  <si>
    <t>b0fe9fe9-52e7-40e4-b4c0-769f1a0c7fb9___RS_HL 4175.JPG</t>
  </si>
  <si>
    <t>71c06efe-089f-49b3-beed-095bd7640e32___RS_HL 1947.JPG</t>
  </si>
  <si>
    <t>aug_125_dca8ac5c-b925-435a-a5e9-da09fa8938a1___RS_HL 4182.JPG</t>
  </si>
  <si>
    <t>b4031970-60ea-4739-9fed-6c81be1bad1c___RS_HL 1752.JPG</t>
  </si>
  <si>
    <t>aug_90_415ac4a2-8f16-4052-880e-1e1f208965f0___RS_HL 1884.JPG</t>
  </si>
  <si>
    <t>aug_15_1ae826e2-5148-47bd-a44c-711ec9cc9c75___RS_HL 1954.JPG</t>
  </si>
  <si>
    <t>aug_132_2dee1571-ef6b-40ef-8c46-334e89aad3f1___RS_HL 1950.JPG</t>
  </si>
  <si>
    <t>de9a8669-d437-40f0-aa56-fe2d8276a1e0___RS_HL 1910.JPG</t>
  </si>
  <si>
    <t>aug_22_3a00204c-5e53-4e5d-95a6-f8819031744e___RS_HL 5420.JPG</t>
  </si>
  <si>
    <t>7e6c8297-dfe1-4826-826e-01d696cc263b___RS_HL 1863.JPG</t>
  </si>
  <si>
    <t>aug_114_c07db642-c675-4066-99b6-56bc8207fb37___RS_HL 4164.JPG</t>
  </si>
  <si>
    <t>36bdc44c-96a4-40bb-86f7-63a91d706e96___RS_HL 4203.JPG</t>
  </si>
  <si>
    <t>46b2555a-c0a6-48c2-af13-0816e147e4de___RS_HL 1943.JPG</t>
  </si>
  <si>
    <t>aug_64_bde33d08-678c-4f84-b80e-fcb986a9a446___RS_HL 5415.JPG</t>
  </si>
  <si>
    <t>aug_118_5fcbde8f-52af-4963-b324-ff7f4dd6bd4c___RS_HL 1762.JPG</t>
  </si>
  <si>
    <t>d287be3d-cac6-4485-8c31-674fb8b459be___RS_HL 1973.JPG</t>
  </si>
  <si>
    <t>aug_113_4ae82355-6885-40e7-9807-dabe46ed3441___RS_HL 5410.JPG</t>
  </si>
  <si>
    <t>111cd9d8-4d27-4225-be9e-d29b21cf56b9___RS_HL 5419.JPG</t>
  </si>
  <si>
    <t>aug_77_e693354a-053c-4093-8642-cc8f5f9eb2cc___RS_HL 1746.JPG</t>
  </si>
  <si>
    <t>c07db642-c675-4066-99b6-56bc8207fb37___RS_HL 4164.JPG</t>
  </si>
  <si>
    <t>aug_122_5df30492-0b54-474d-8883-bba9474ca88f___RS_HL 1801.JPG</t>
  </si>
  <si>
    <t>51a03694-82cd-43a5-9877-ddce42c1a5ad___RS_HL 1779.JPG</t>
  </si>
  <si>
    <t>dbe4f332-9189-4b76-b30c-f0c9a55e48d3___RS_HL 1841.JPG</t>
  </si>
  <si>
    <t>8c1e1281-5937-4559-a02f-02817de6e122___RS_HL 4173.JPG</t>
  </si>
  <si>
    <t>aug_33_1a1184f8-c414-4ead-a4c4-41ae78e29a82___RS_HL 1971.JPG</t>
  </si>
  <si>
    <t>e51367c1-d582-45e3-acf6-b0e652b43d3a___RS_HL 1873.JPG</t>
  </si>
  <si>
    <t>aug_141_3a1dbeee-089c-43f0-8f51-a92d3687a515___RS_HL 1754.JPG</t>
  </si>
  <si>
    <t>aug_10_9a6eb7c4-6b43-477a-89e0-69f62ef67991___RS_HL 1846.JPG</t>
  </si>
  <si>
    <t>046641c1-f837-49eb-b5f2-4109910a027c___RS_HL 1878.JPG</t>
  </si>
  <si>
    <t>4bbccfb6-5720-4c80-9b37-0c3ed8999c9f___RS_HL 1791.JPG</t>
  </si>
  <si>
    <t>2ccb9ee9-faac-4d32-9af5-29497fa2e028___RS_HL 1837.JPG</t>
  </si>
  <si>
    <t>aug_100_4bbccfb6-5720-4c80-9b37-0c3ed8999c9f___RS_HL 1791.JPG</t>
  </si>
  <si>
    <t>aug_49_b42621c3-f751-46e1-a8d2-83ed85b90554___RS_HL 1740.JPG</t>
  </si>
  <si>
    <t>533abd3a-3e1d-42d0-ae9c-5189282b78af___RS_HL 5369.JPG</t>
  </si>
  <si>
    <t>a8d687be-3777-403f-bae7-5c8c19340b3f___RS_HL 1738.JPG</t>
  </si>
  <si>
    <t>b8b7b98a-eb1a-4213-9b0b-aeef4df427e8___RS_HL 1858.JPG</t>
  </si>
  <si>
    <t>ec6e43d3-512d-4908-99f2-c9e2a0be54be___RS_HL 4202.JPG</t>
  </si>
  <si>
    <t>23f1ab77-d664-49c4-92eb-41eb66c6d101___RS_HL 4169.JPG</t>
  </si>
  <si>
    <t>aug_136_b536ea91-c5f8-413b-87f3-a22ac3d959d1___RS_HL 1825.JPG</t>
  </si>
  <si>
    <t>aug_1_c3caa84b-6078-4489-80ac-919d92d25ff7___RS_HL 1772.JPG</t>
  </si>
  <si>
    <t>3edf7c3f-73e0-439c-870d-76cfd7c3bc45___RS_HL 1859.JPG</t>
  </si>
  <si>
    <t>ee052892-e935-4fbb-9344-4d23c57c6890___RS_HL 5400.JPG</t>
  </si>
  <si>
    <t>58a98860-86d8-41e7-9f8c-cc2ca5e90012___RS_HL 1758.JPG</t>
  </si>
  <si>
    <t>aug_17_1ae826e2-5148-47bd-a44c-711ec9cc9c75___RS_HL 1954.JPG</t>
  </si>
  <si>
    <t>aug_42_56ae1281-5ee5-4f2a-8678-c2e4491878c6___RS_HL 1869.JPG</t>
  </si>
  <si>
    <t>aug_129_a02b6205-b40a-4178-8b34-3494f84b9d1f___RS_HL 1958.JPG</t>
  </si>
  <si>
    <t>aug_67_61b8a692-91d8-40f5-a4a4-4d910875a638___RS_HL 1966.JPG</t>
  </si>
  <si>
    <t>8665efd2-fa3d-45f8-b1c0-746c99fb7d1e___RS_HL 1924.JPG</t>
  </si>
  <si>
    <t>aug_92_415ac4a2-8f16-4052-880e-1e1f208965f0___RS_HL 1884.JPG</t>
  </si>
  <si>
    <t>Cassava_Mosaic_Disease_(CMD)</t>
  </si>
  <si>
    <t>1713720885.jpg</t>
  </si>
  <si>
    <t>2966301769.jpg</t>
  </si>
  <si>
    <t>3480857039.jpg</t>
  </si>
  <si>
    <t>1007891044.jpg</t>
  </si>
  <si>
    <t>3708133019.jpg</t>
  </si>
  <si>
    <t>968472833.jpg</t>
  </si>
  <si>
    <t>204127246.jpg</t>
  </si>
  <si>
    <t>1118064801.jpg</t>
  </si>
  <si>
    <t>3474671575.jpg</t>
  </si>
  <si>
    <t>3007896297.jpg</t>
  </si>
  <si>
    <t>3941011892.jpg</t>
  </si>
  <si>
    <t>1973608314.jpg</t>
  </si>
  <si>
    <t>391259058.jpg</t>
  </si>
  <si>
    <t>2679696862.jpg</t>
  </si>
  <si>
    <t>836320036.jpg</t>
  </si>
  <si>
    <t>1098392001.jpg</t>
  </si>
  <si>
    <t>2907723622.jpg</t>
  </si>
  <si>
    <t>3634957874.jpg</t>
  </si>
  <si>
    <t>4216163881.jpg</t>
  </si>
  <si>
    <t>3102075869.jpg</t>
  </si>
  <si>
    <t>1748255784.jpg</t>
  </si>
  <si>
    <t>3951984081.jpg</t>
  </si>
  <si>
    <t>2887362636.jpg</t>
  </si>
  <si>
    <t>811696349.jpg</t>
  </si>
  <si>
    <t>2314042250.jpg</t>
  </si>
  <si>
    <t>1499153374.jpg</t>
  </si>
  <si>
    <t>1949993802.jpg</t>
  </si>
  <si>
    <t>328272253.jpg</t>
  </si>
  <si>
    <t>783137555.jpg</t>
  </si>
  <si>
    <t>2442082481.jpg</t>
  </si>
  <si>
    <t>3347678996.jpg</t>
  </si>
  <si>
    <t>3748113980.jpg</t>
  </si>
  <si>
    <t>2459447782.jpg</t>
  </si>
  <si>
    <t>1184927419.jpg</t>
  </si>
  <si>
    <t>1928471334.jpg</t>
  </si>
  <si>
    <t>1788333451.jpg</t>
  </si>
  <si>
    <t>2079122441.jpg</t>
  </si>
  <si>
    <t>1690802483.jpg</t>
  </si>
  <si>
    <t>1690643039.jpg</t>
  </si>
  <si>
    <t>1602599549.jpg</t>
  </si>
  <si>
    <t>2490398752.jpg</t>
  </si>
  <si>
    <t>2248271758.jpg</t>
  </si>
  <si>
    <t>16429963.jpg</t>
  </si>
  <si>
    <t>3829488807.jpg</t>
  </si>
  <si>
    <t>459331011.jpg</t>
  </si>
  <si>
    <t>1602157367.jpg</t>
  </si>
  <si>
    <t>3692357386.jpg</t>
  </si>
  <si>
    <t>951048679.jpg</t>
  </si>
  <si>
    <t>3420404935.jpg</t>
  </si>
  <si>
    <t>2709553419.jpg</t>
  </si>
  <si>
    <t>3552888499.jpg</t>
  </si>
  <si>
    <t>1969528266.jpg</t>
  </si>
  <si>
    <t>4120735558.jpg</t>
  </si>
  <si>
    <t>188217517.jpg</t>
  </si>
  <si>
    <t>1493639803.jpg</t>
  </si>
  <si>
    <t>3213974381.jpg</t>
  </si>
  <si>
    <t>2969226797.jpg</t>
  </si>
  <si>
    <t>3286502189.jpg</t>
  </si>
  <si>
    <t>2387214009.jpg</t>
  </si>
  <si>
    <t>3803912232.jpg</t>
  </si>
  <si>
    <t>753617544.jpg</t>
  </si>
  <si>
    <t>408414905.jpg</t>
  </si>
  <si>
    <t>942420393.jpg</t>
  </si>
  <si>
    <t>2818034584.jpg</t>
  </si>
  <si>
    <t>2741098659.jpg</t>
  </si>
  <si>
    <t>3033387062.jpg</t>
  </si>
  <si>
    <t>3585442386.jpg</t>
  </si>
  <si>
    <t>1789784121.jpg</t>
  </si>
  <si>
    <t>1509796476.jpg</t>
  </si>
  <si>
    <t>1563449605.jpg</t>
  </si>
  <si>
    <t>2732425394.jpg</t>
  </si>
  <si>
    <t>2082251851.jpg</t>
  </si>
  <si>
    <t>1291178007.jpg</t>
  </si>
  <si>
    <t>1141170826.jpg</t>
  </si>
  <si>
    <t>2668129635.jpg</t>
  </si>
  <si>
    <t>1428992266.jpg</t>
  </si>
  <si>
    <t>1575535835.jpg</t>
  </si>
  <si>
    <t>2703318790.jpg</t>
  </si>
  <si>
    <t>637906306.jpg</t>
  </si>
  <si>
    <t>2321816432.jpg</t>
  </si>
  <si>
    <t>2217598381.jpg</t>
  </si>
  <si>
    <t>806456552.jpg</t>
  </si>
  <si>
    <t>4013151880.jpg</t>
  </si>
  <si>
    <t>494596361.jpg</t>
  </si>
  <si>
    <t>110316351.jpg</t>
  </si>
  <si>
    <t>657403248.jpg</t>
  </si>
  <si>
    <t>2916471006.jpg</t>
  </si>
  <si>
    <t>3243184337.jpg</t>
  </si>
  <si>
    <t>1637611911.jpg</t>
  </si>
  <si>
    <t>3338457815.jpg</t>
  </si>
  <si>
    <t>2198293252.jpg</t>
  </si>
  <si>
    <t>909499250.jpg</t>
  </si>
  <si>
    <t>3360020335.jpg</t>
  </si>
  <si>
    <t>1036133928.jpg</t>
  </si>
  <si>
    <t>238427056.jpg</t>
  </si>
  <si>
    <t>3412879833.jpg</t>
  </si>
  <si>
    <t>1058438877.jpg</t>
  </si>
  <si>
    <t>2606569889.jpg</t>
  </si>
  <si>
    <t>4234858756.jpg</t>
  </si>
  <si>
    <t>3238435755.jpg</t>
  </si>
  <si>
    <t>2989546324.jpg</t>
  </si>
  <si>
    <t>3825520782.jpg</t>
  </si>
  <si>
    <t>1098603613.jpg</t>
  </si>
  <si>
    <t>396350327.jpg</t>
  </si>
  <si>
    <t>3492280117.jpg</t>
  </si>
  <si>
    <t>3778551901.jpg</t>
  </si>
  <si>
    <t>3068094202.jpg</t>
  </si>
  <si>
    <t>1094769327.jpg</t>
  </si>
  <si>
    <t>3715145802.jpg</t>
  </si>
  <si>
    <t>1807427029.jpg</t>
  </si>
  <si>
    <t>1091388730.jpg</t>
  </si>
  <si>
    <t>402874662.jpg</t>
  </si>
  <si>
    <t>2778033959.jpg</t>
  </si>
  <si>
    <t>550429661.jpg</t>
  </si>
  <si>
    <t>3508700743.jpg</t>
  </si>
  <si>
    <t>3514103579.jpg</t>
  </si>
  <si>
    <t>3101160997.jpg</t>
  </si>
  <si>
    <t>281397141.jpg</t>
  </si>
  <si>
    <t>1563376988.jpg</t>
  </si>
  <si>
    <t>4029880572.jpg</t>
  </si>
  <si>
    <t>2249767695.jpg</t>
  </si>
  <si>
    <t>234496003.jpg</t>
  </si>
  <si>
    <t>766741415.jpg</t>
  </si>
  <si>
    <t>2121641395.jpg</t>
  </si>
  <si>
    <t>1159384671.jpg</t>
  </si>
  <si>
    <t>2567573946.jpg</t>
  </si>
  <si>
    <t>3097827296.jpg</t>
  </si>
  <si>
    <t>3774809995.jpg</t>
  </si>
  <si>
    <t>2096389137.jpg</t>
  </si>
  <si>
    <t>1142627620.jpg</t>
  </si>
  <si>
    <t>1439924959.jpg</t>
  </si>
  <si>
    <t>480420375.jpg</t>
  </si>
  <si>
    <t>2952841770.jpg</t>
  </si>
  <si>
    <t>2954402827.jpg</t>
  </si>
  <si>
    <t>2692453687.jpg</t>
  </si>
  <si>
    <t>511494516.jpg</t>
  </si>
  <si>
    <t>166936595.jpg</t>
  </si>
  <si>
    <t>3156981020.jpg</t>
  </si>
  <si>
    <t>2997262447.jpg</t>
  </si>
  <si>
    <t>137474940.jpg</t>
  </si>
  <si>
    <t>556170087.jpg</t>
  </si>
  <si>
    <t>1620023854.jpg</t>
  </si>
  <si>
    <t>3036253841.jpg</t>
  </si>
  <si>
    <t>2259763259.jpg</t>
  </si>
  <si>
    <t>2647145433.jpg</t>
  </si>
  <si>
    <t>3922831035.jpg</t>
  </si>
  <si>
    <t>1778097561.jpg</t>
  </si>
  <si>
    <t>1522135424.jpg</t>
  </si>
  <si>
    <t>3778075514.jpg</t>
  </si>
  <si>
    <t>2358654016.jpg</t>
  </si>
  <si>
    <t>2990645732.jpg</t>
  </si>
  <si>
    <t>2639598542.jpg</t>
  </si>
  <si>
    <t>1241356893.jpg</t>
  </si>
  <si>
    <t>1415152677.jpg</t>
  </si>
  <si>
    <t>1694074623.jpg</t>
  </si>
  <si>
    <t>1395513159.jpg</t>
  </si>
  <si>
    <t>2214055139.jpg</t>
  </si>
  <si>
    <t>2775246580.jpg</t>
  </si>
  <si>
    <t>1738300004.jpg</t>
  </si>
  <si>
    <t>1617428825.jpg</t>
  </si>
  <si>
    <t>293936551.jpg</t>
  </si>
  <si>
    <t>832048490.jpg</t>
  </si>
  <si>
    <t>1064129080.jpg</t>
  </si>
  <si>
    <t>3049252354.jpg</t>
  </si>
  <si>
    <t>470378049.jpg</t>
  </si>
  <si>
    <t>681698816.jpg</t>
  </si>
  <si>
    <t>843004516.jpg</t>
  </si>
  <si>
    <t>3224683062.jpg</t>
  </si>
  <si>
    <t>1452430816.jpg</t>
  </si>
  <si>
    <t>2222831550.jpg</t>
  </si>
  <si>
    <t>1787456859.jpg</t>
  </si>
  <si>
    <t>1231866114.jpg</t>
  </si>
  <si>
    <t>3087416463.jpg</t>
  </si>
  <si>
    <t>4206104015.jpg</t>
  </si>
  <si>
    <t>4038168935.jpg</t>
  </si>
  <si>
    <t>2526623317.jpg</t>
  </si>
  <si>
    <t>457376738.jpg</t>
  </si>
  <si>
    <t>2459764997.jpg</t>
  </si>
  <si>
    <t>2420529827.jpg</t>
  </si>
  <si>
    <t>3026594115.jpg</t>
  </si>
  <si>
    <t>2000880399.jpg</t>
  </si>
  <si>
    <t>754110483.jpg</t>
  </si>
  <si>
    <t>2421071038.jpg</t>
  </si>
  <si>
    <t>3874354035.jpg</t>
  </si>
  <si>
    <t>1818968556.jpg</t>
  </si>
  <si>
    <t>3804799770.jpg</t>
  </si>
  <si>
    <t>2801703487.jpg</t>
  </si>
  <si>
    <t>2994692961.jpg</t>
  </si>
  <si>
    <t>4166481906.jpg</t>
  </si>
  <si>
    <t>1501891629.jpg</t>
  </si>
  <si>
    <t>2575542788.jpg</t>
  </si>
  <si>
    <t>955110808.jpg</t>
  </si>
  <si>
    <t>547270823.jpg</t>
  </si>
  <si>
    <t>2016905138.jpg</t>
  </si>
  <si>
    <t>2647587429.jpg</t>
  </si>
  <si>
    <t>2054130310.jpg</t>
  </si>
  <si>
    <t>2212089862.jpg</t>
  </si>
  <si>
    <t>622386644.jpg</t>
  </si>
  <si>
    <t>342641109.jpg</t>
  </si>
  <si>
    <t>444416814.jpg</t>
  </si>
  <si>
    <t>2853436606.jpg</t>
  </si>
  <si>
    <t>2730857377.jpg</t>
  </si>
  <si>
    <t>2293128439.jpg</t>
  </si>
  <si>
    <t>633010478.jpg</t>
  </si>
  <si>
    <t>599867773.jpg</t>
  </si>
  <si>
    <t>1136801202.jpg</t>
  </si>
  <si>
    <t>4219325672.jpg</t>
  </si>
  <si>
    <t>2228006086.jpg</t>
  </si>
  <si>
    <t>3644380116.jpg</t>
  </si>
  <si>
    <t>1985492850.jpg</t>
  </si>
  <si>
    <t>816404060.jpg</t>
  </si>
  <si>
    <t>1066630679.jpg</t>
  </si>
  <si>
    <t>1611142189.jpg</t>
  </si>
  <si>
    <t>3257181321.jpg</t>
  </si>
  <si>
    <t>475084135.jpg</t>
  </si>
  <si>
    <t>3250432393.jpg</t>
  </si>
  <si>
    <t>1067618974.jpg</t>
  </si>
  <si>
    <t>912860596.jpg</t>
  </si>
  <si>
    <t>1375249760.jpg</t>
  </si>
  <si>
    <t>582352615.jpg</t>
  </si>
  <si>
    <t>4254533142.jpg</t>
  </si>
  <si>
    <t>1403617478.jpg</t>
  </si>
  <si>
    <t>475097203.jpg</t>
  </si>
  <si>
    <t>2873763227.jpg</t>
  </si>
  <si>
    <t>3308245641.jpg</t>
  </si>
  <si>
    <t>2701073228.jpg</t>
  </si>
  <si>
    <t>2940017595.jpg</t>
  </si>
  <si>
    <t>1149874040.jpg</t>
  </si>
  <si>
    <t>226557134.jpg</t>
  </si>
  <si>
    <t>4551119.jpg</t>
  </si>
  <si>
    <t>2385961696.jpg</t>
  </si>
  <si>
    <t>1714717170.jpg</t>
  </si>
  <si>
    <t>3963421928.jpg</t>
  </si>
  <si>
    <t>401014506.jpg</t>
  </si>
  <si>
    <t>3190980772.jpg</t>
  </si>
  <si>
    <t>1685687504.jpg</t>
  </si>
  <si>
    <t>3548292259.jpg</t>
  </si>
  <si>
    <t>3625051881.jpg</t>
  </si>
  <si>
    <t>1506190985.jpg</t>
  </si>
  <si>
    <t>3745339060.jpg</t>
  </si>
  <si>
    <t>3459489785.jpg</t>
  </si>
  <si>
    <t>1096216935.jpg</t>
  </si>
  <si>
    <t>696538469.jpg</t>
  </si>
  <si>
    <t>1551667070.jpg</t>
  </si>
  <si>
    <t>2543156984.jpg</t>
  </si>
  <si>
    <t>292358670.jpg</t>
  </si>
  <si>
    <t>2026227726.jpg</t>
  </si>
  <si>
    <t>3598862913.jpg</t>
  </si>
  <si>
    <t>3441163294.jpg</t>
  </si>
  <si>
    <t>2941618016.jpg</t>
  </si>
  <si>
    <t>2596091150.jpg</t>
  </si>
  <si>
    <t>454710225.jpg</t>
  </si>
  <si>
    <t>2837350283.jpg</t>
  </si>
  <si>
    <t>376495899.jpg</t>
  </si>
  <si>
    <t>704504922.jpg</t>
  </si>
  <si>
    <t>1425209102.jpg</t>
  </si>
  <si>
    <t>3950138340.jpg</t>
  </si>
  <si>
    <t>60495599.jpg</t>
  </si>
  <si>
    <t>3174223236.jpg</t>
  </si>
  <si>
    <t>1692979683.jpg</t>
  </si>
  <si>
    <t>1433595455.jpg</t>
  </si>
  <si>
    <t>2232257022.jpg</t>
  </si>
  <si>
    <t>2944007610.jpg</t>
  </si>
  <si>
    <t>224203532.jpg</t>
  </si>
  <si>
    <t>1149376590.jpg</t>
  </si>
  <si>
    <t>2498347324.jpg</t>
  </si>
  <si>
    <t>2833552886.jpg</t>
  </si>
  <si>
    <t>2301947677.jpg</t>
  </si>
  <si>
    <t>1432492199.jpg</t>
  </si>
  <si>
    <t>2878808214.jpg</t>
  </si>
  <si>
    <t>4078601864.jpg</t>
  </si>
  <si>
    <t>4266883021.jpg</t>
  </si>
  <si>
    <t>1214320013.jpg</t>
  </si>
  <si>
    <t>725034194.jpg</t>
  </si>
  <si>
    <t>490262929.jpg</t>
  </si>
  <si>
    <t>648616108.jpg</t>
  </si>
  <si>
    <t>3605605369.jpg</t>
  </si>
  <si>
    <t>1293402299.jpg</t>
  </si>
  <si>
    <t>1667962035.jpg</t>
  </si>
  <si>
    <t>311302257.jpg</t>
  </si>
  <si>
    <t>1247742333.jpg</t>
  </si>
  <si>
    <t>1039851684.jpg</t>
  </si>
  <si>
    <t>1325487740.jpg</t>
  </si>
  <si>
    <t>3194399372.jpg</t>
  </si>
  <si>
    <t>3019672013.jpg</t>
  </si>
  <si>
    <t>4205256960.jpg</t>
  </si>
  <si>
    <t>864933566.jpg</t>
  </si>
  <si>
    <t>810720134.jpg</t>
  </si>
  <si>
    <t>3382800297.jpg</t>
  </si>
  <si>
    <t>683492948.jpg</t>
  </si>
  <si>
    <t>4134617519.jpg</t>
  </si>
  <si>
    <t>4048156987.jpg</t>
  </si>
  <si>
    <t>3708517022.jpg</t>
  </si>
  <si>
    <t>2692570142.jpg</t>
  </si>
  <si>
    <t>2854397889.jpg</t>
  </si>
  <si>
    <t>1716638560.jpg</t>
  </si>
  <si>
    <t>1992344836.jpg</t>
  </si>
  <si>
    <t>966050678.jpg</t>
  </si>
  <si>
    <t>2747268092.jpg</t>
  </si>
  <si>
    <t>997161074.jpg</t>
  </si>
  <si>
    <t>Strawberry_healthy</t>
  </si>
  <si>
    <t>Cauliflower_healthy</t>
  </si>
  <si>
    <t>Cucumber_healthy</t>
  </si>
  <si>
    <t>Tomato_healthy</t>
  </si>
  <si>
    <t>Bean_healthy</t>
  </si>
  <si>
    <t>Apple_healthy</t>
  </si>
  <si>
    <t>Potato_healthy</t>
  </si>
  <si>
    <t>Cauliflower_sick</t>
  </si>
  <si>
    <t>Potato_sick</t>
  </si>
  <si>
    <t>Tomato_sick</t>
  </si>
  <si>
    <t>Cassava_sick</t>
  </si>
  <si>
    <t>Apple_sick</t>
  </si>
  <si>
    <t>Bean_sick</t>
  </si>
  <si>
    <t>Cucumber_sick</t>
  </si>
  <si>
    <t>Strawberry_sick</t>
  </si>
  <si>
    <t>Corn__healthy</t>
  </si>
  <si>
    <t>Corn</t>
  </si>
  <si>
    <t>Corn_healthy</t>
  </si>
  <si>
    <t>Corn__Common_rust</t>
  </si>
  <si>
    <t>Corn_sick</t>
  </si>
  <si>
    <t>Corn__Northern_Leaf_Blight</t>
  </si>
  <si>
    <t>Corn__Cercospora_leaf_spot Gray_leaf_spot</t>
  </si>
  <si>
    <t>Condición</t>
  </si>
  <si>
    <t>Planta_Estado</t>
  </si>
  <si>
    <t>Total general</t>
  </si>
  <si>
    <t>Total Apple</t>
  </si>
  <si>
    <t>Total Bean</t>
  </si>
  <si>
    <t>Total Cassava</t>
  </si>
  <si>
    <t>Total Cauliflower</t>
  </si>
  <si>
    <t>Total Corn</t>
  </si>
  <si>
    <t>Total Cucumber</t>
  </si>
  <si>
    <t>Total Potato</t>
  </si>
  <si>
    <t>Total Strawberry</t>
  </si>
  <si>
    <t>Total Tomato</t>
  </si>
  <si>
    <t>Cuenta de Nombre del archivo</t>
  </si>
  <si>
    <t>Producto</t>
  </si>
  <si>
    <t>Nombre Técnico de la Enfermedad (Como aparece en el dataset original)</t>
  </si>
  <si>
    <t>Nombre traducido por GPT</t>
  </si>
  <si>
    <t>Nombre Coloquial en Colombia</t>
  </si>
  <si>
    <t>Nombre Coloquial en TV</t>
  </si>
  <si>
    <t>Manzana</t>
  </si>
  <si>
    <t>Apple scab</t>
  </si>
  <si>
    <t>Sarna del manzano</t>
  </si>
  <si>
    <t>Costra de la manzana</t>
  </si>
  <si>
    <t>hongo</t>
  </si>
  <si>
    <t>Black rot</t>
  </si>
  <si>
    <t>Pudrición negra</t>
  </si>
  <si>
    <t>Pudrición del fruto</t>
  </si>
  <si>
    <t>pudricion de la hoja</t>
  </si>
  <si>
    <t>Cedar apple rust</t>
  </si>
  <si>
    <t>Roya del manzano y cedro</t>
  </si>
  <si>
    <t>Hongo del manzano</t>
  </si>
  <si>
    <t>Maíz</t>
  </si>
  <si>
    <t>Cercospora leaf spot / Gray leaf spot</t>
  </si>
  <si>
    <t>Mancha gris</t>
  </si>
  <si>
    <t>Pinta gris</t>
  </si>
  <si>
    <t>pudrición</t>
  </si>
  <si>
    <t>Common rust</t>
  </si>
  <si>
    <t>Roya común</t>
  </si>
  <si>
    <t>Moho rojo del maíz</t>
  </si>
  <si>
    <t>Northern Leaf Blight</t>
  </si>
  <si>
    <t>Tizón norteño</t>
  </si>
  <si>
    <t>Quemazón del maíz</t>
  </si>
  <si>
    <t>marchitamiento</t>
  </si>
  <si>
    <t>Pimentón</t>
  </si>
  <si>
    <t>Bacterial spot</t>
  </si>
  <si>
    <t>Mancha bacteriana</t>
  </si>
  <si>
    <t>Puntos negros del pimentón</t>
  </si>
  <si>
    <t>Papa</t>
  </si>
  <si>
    <t>Early blight</t>
  </si>
  <si>
    <t>Tizón temprano</t>
  </si>
  <si>
    <t>Quemado de la papa</t>
  </si>
  <si>
    <t>Late blight</t>
  </si>
  <si>
    <t>Tizón tardío</t>
  </si>
  <si>
    <t>Pudrición de la papa</t>
  </si>
  <si>
    <t>Quemada</t>
  </si>
  <si>
    <t>Fresa</t>
  </si>
  <si>
    <t>Leaf scorch</t>
  </si>
  <si>
    <t>Quemadura foliar</t>
  </si>
  <si>
    <t>Hojas quemadas de la fresa</t>
  </si>
  <si>
    <t>Tomate</t>
  </si>
  <si>
    <t>Puntos negros del tomate</t>
  </si>
  <si>
    <t>deshidratación</t>
  </si>
  <si>
    <t>Manchas marrones del tomate</t>
  </si>
  <si>
    <t>Pudrición del tomate</t>
  </si>
  <si>
    <t>Pudrición</t>
  </si>
  <si>
    <t>Leaf Mold</t>
  </si>
  <si>
    <t>Moho de la hoja</t>
  </si>
  <si>
    <t>Hongo blanco del tomate</t>
  </si>
  <si>
    <t>Hoja quemada</t>
  </si>
  <si>
    <t>Septoria leaf spot</t>
  </si>
  <si>
    <t>Mancha de Septoria</t>
  </si>
  <si>
    <t>Puntitos marrones en las hojas</t>
  </si>
  <si>
    <t>Spider mites / Two-spotted spider mite</t>
  </si>
  <si>
    <t>Ácaros / Arañita roja</t>
  </si>
  <si>
    <t>Polvillo rojo</t>
  </si>
  <si>
    <t>Deshidratada</t>
  </si>
  <si>
    <t>Target Spot</t>
  </si>
  <si>
    <t>Mancha diana</t>
  </si>
  <si>
    <t>Pinta en ojo de buey</t>
  </si>
  <si>
    <t>Mordida</t>
  </si>
  <si>
    <t>Tomato mosaic virus</t>
  </si>
  <si>
    <t>Virus del mosaico del tomate</t>
  </si>
  <si>
    <t>Moteado del tomate</t>
  </si>
  <si>
    <t>Tomato Yellow Leaf Curl Virus</t>
  </si>
  <si>
    <t>Virus del rizado amarillo</t>
  </si>
  <si>
    <t>Hojas enrolladas del tomate</t>
  </si>
  <si>
    <t>Le falta agua</t>
  </si>
  <si>
    <t>Yuca</t>
  </si>
  <si>
    <t>Cassava Bacterial Blight (CBB)</t>
  </si>
  <si>
    <t>Bacteriosis de la yuca</t>
  </si>
  <si>
    <t>Pudrición de la yuca</t>
  </si>
  <si>
    <t>Podrida</t>
  </si>
  <si>
    <t>Cassava Brown Streak Disease (CBSD)</t>
  </si>
  <si>
    <t>Estría marrón de la yuca</t>
  </si>
  <si>
    <t>Venas marrones de la yuca</t>
  </si>
  <si>
    <t>Exceso de humedad</t>
  </si>
  <si>
    <t>Cassava Green Mottle (CGM)</t>
  </si>
  <si>
    <t>Moteado verde de la yuca</t>
  </si>
  <si>
    <t>Manchas verdes en la yuca</t>
  </si>
  <si>
    <t>Manchas</t>
  </si>
  <si>
    <t>Cassava Mosaic Disease (CMD)</t>
  </si>
  <si>
    <t>Enfermedad del mosaico de la yuca</t>
  </si>
  <si>
    <t>Manchas amarillas en la yuca</t>
  </si>
  <si>
    <t>Planta Español</t>
  </si>
  <si>
    <t>Fríjol</t>
  </si>
  <si>
    <t>Coliflor</t>
  </si>
  <si>
    <t>Pepino Cohombro</t>
  </si>
  <si>
    <t>Planta Inglés</t>
  </si>
  <si>
    <t>Enfermedad Inglés</t>
  </si>
  <si>
    <t>Hongo</t>
  </si>
  <si>
    <t>Pudricion de la hoja</t>
  </si>
  <si>
    <t>Mancha angular de la hoja del frijol</t>
  </si>
  <si>
    <t>Mancha angular</t>
  </si>
  <si>
    <t>Telaraña</t>
  </si>
  <si>
    <t>Óvido de frijol</t>
  </si>
  <si>
    <t>Oxido de frijol</t>
  </si>
  <si>
    <t>Roya</t>
  </si>
  <si>
    <t>Pústula bacteriana</t>
  </si>
  <si>
    <t>Podredumbre blanda</t>
  </si>
  <si>
    <t>Podredumbre negra de la coliflor</t>
  </si>
  <si>
    <t>Podredumbre negra</t>
  </si>
  <si>
    <t>Mancha Negra</t>
  </si>
  <si>
    <t>Mildiú velloso de la coliflor</t>
  </si>
  <si>
    <t>Moho azu</t>
  </si>
  <si>
    <t>Moho</t>
  </si>
  <si>
    <t>Moho rojo</t>
  </si>
  <si>
    <t>Marchitamiento</t>
  </si>
  <si>
    <t>Enferma</t>
  </si>
  <si>
    <t>Sin Información</t>
  </si>
  <si>
    <t>Deshidratación</t>
  </si>
  <si>
    <t>Planta_Estado_Español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</si>
</sst>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11" fontId="18" fillId="0" borderId="0" xfId="0" applyNumberFormat="1" applyFont="1"/>
    <xf numFmtId="0" fontId="13" fillId="0" borderId="0" xfId="0" applyFont="1"/>
    <xf numFmtId="0" fontId="17" fillId="0" borderId="0" xfId="0" applyFont="1"/>
    <xf numFmtId="0" fontId="0" fillId="0" borderId="0" xfId="0" pivotButton="1"/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0" applyFont="1" applyBorder="1" applyAlignment="1">
      <alignment vertical="center"/>
    </xf>
    <xf numFmtId="0" fontId="0" fillId="0" borderId="0" xfId="0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a Fernanda Izquierdo Aparicio" refreshedDate="45778.771250694444" createdVersion="8" refreshedVersion="8" minRefreshableVersion="3" recordCount="11100" xr:uid="{80470B5E-CDEA-B640-B312-F8F270BBEE64}">
  <cacheSource type="worksheet">
    <worksheetSource name="Tabla1"/>
  </cacheSource>
  <cacheFields count="6">
    <cacheField name="Carpeta" numFmtId="0">
      <sharedItems/>
    </cacheField>
    <cacheField name="Nombre del archivo" numFmtId="0">
      <sharedItems/>
    </cacheField>
    <cacheField name="Planta" numFmtId="0">
      <sharedItems count="9">
        <s v="Strawberry"/>
        <s v="Cauliflower"/>
        <s v="Potato"/>
        <s v="Corn"/>
        <s v="Tomato"/>
        <s v="Cassava"/>
        <s v="Apple"/>
        <s v="Cucumber"/>
        <s v="Bean"/>
      </sharedItems>
    </cacheField>
    <cacheField name="Condición" numFmtId="0">
      <sharedItems count="26">
        <s v="healthy"/>
        <s v="bacterial_spot_rot"/>
        <s v="Early_blight"/>
        <s v="Target_Spot"/>
        <s v="Late_blight"/>
        <s v="Tomato_mosaic_virus"/>
        <s v="Cassava_Brown_Streak_Disease_(CBSD)"/>
        <s v="Leaf_Mold"/>
        <s v="Cedar_apple_rust"/>
        <s v="Bacterial_spot"/>
        <s v="Cassava_Bacterial_Blight_(CBB)"/>
        <s v="Cassava_Green_Mottle_(CGM)"/>
        <s v="Common_rust"/>
        <s v="black_rot"/>
        <s v="Tomato_Yellow_Leaf_Curl_Virus"/>
        <s v="Apple_scab"/>
        <s v="Northern_Leaf_Blight"/>
        <s v="Spider_mites Two-spotted_spider_mite"/>
        <s v="angular_leaf_spot"/>
        <s v="downy_mildew"/>
        <s v="Septoria_leaf_spot"/>
        <s v="Cercospora_leaf_spot Gray_leaf_spot"/>
        <s v="rust"/>
        <s v="diseased"/>
        <s v="Leaf_scorch"/>
        <s v="Cassava_Mosaic_Disease_(CMD)"/>
      </sharedItems>
    </cacheField>
    <cacheField name="Saludable" numFmtId="0">
      <sharedItems/>
    </cacheField>
    <cacheField name="Planta_Estad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00">
  <r>
    <s v="Strawberry__healthy"/>
    <s v="8f558908-aa1b-4a86-855a-5094c2392e5a___RS_HL 1973.JPG"/>
    <x v="0"/>
    <x v="0"/>
    <s v="Si"/>
    <s v="Strawberry_healthy"/>
  </r>
  <r>
    <s v="Strawberry__healthy"/>
    <s v="b8e9ed27-8e37-4214-9206-f8c0ef21cf4d___RS_HL 4847.JPG"/>
    <x v="0"/>
    <x v="0"/>
    <s v="Si"/>
    <s v="Strawberry_healthy"/>
  </r>
  <r>
    <s v="Strawberry__healthy"/>
    <s v="d1aee44a-b6bb-45b9-b7b6-5d553add8fd1___RS_HL 2163.JPG"/>
    <x v="0"/>
    <x v="0"/>
    <s v="Si"/>
    <s v="Strawberry_healthy"/>
  </r>
  <r>
    <s v="Strawberry__healthy"/>
    <s v="4005fb13-0d7c-4a30-9ee3-73e9e4cee05e___RS_HL 1688.JPG"/>
    <x v="0"/>
    <x v="0"/>
    <s v="Si"/>
    <s v="Strawberry_healthy"/>
  </r>
  <r>
    <s v="Strawberry__healthy"/>
    <s v="a5db3b2a-9806-45c1-b1f8-9d6f414222f2___RS_HL 2067.JPG"/>
    <x v="0"/>
    <x v="0"/>
    <s v="Si"/>
    <s v="Strawberry_healthy"/>
  </r>
  <r>
    <s v="Strawberry__healthy"/>
    <s v="c4eca43a-adf9-4d30-a990-8b177165fb04___RS_HL 4708.JPG"/>
    <x v="0"/>
    <x v="0"/>
    <s v="Si"/>
    <s v="Strawberry_healthy"/>
  </r>
  <r>
    <s v="Strawberry__healthy"/>
    <s v="33d585b6-736d-4767-9004-2444f4916fd9___RS_HL 4360.JPG"/>
    <x v="0"/>
    <x v="0"/>
    <s v="Si"/>
    <s v="Strawberry_healthy"/>
  </r>
  <r>
    <s v="Strawberry__healthy"/>
    <s v="d454c3f8-ca2e-4935-9c09-3b6a480ac097___RS_HL 1870.JPG"/>
    <x v="0"/>
    <x v="0"/>
    <s v="Si"/>
    <s v="Strawberry_healthy"/>
  </r>
  <r>
    <s v="Strawberry__healthy"/>
    <s v="03fe6806-ca61-46c1-8889-45e40228c168___RS_HL 4632.JPG"/>
    <x v="0"/>
    <x v="0"/>
    <s v="Si"/>
    <s v="Strawberry_healthy"/>
  </r>
  <r>
    <s v="Strawberry__healthy"/>
    <s v="7ba8b9d1-9f10-479c-901a-b038f042f0ce___RS_HL 4749.JPG"/>
    <x v="0"/>
    <x v="0"/>
    <s v="Si"/>
    <s v="Strawberry_healthy"/>
  </r>
  <r>
    <s v="Strawberry__healthy"/>
    <s v="f23cfb59-4e9d-43b0-820a-99d9cc624c04___RS_HL 4618.JPG"/>
    <x v="0"/>
    <x v="0"/>
    <s v="Si"/>
    <s v="Strawberry_healthy"/>
  </r>
  <r>
    <s v="Strawberry__healthy"/>
    <s v="968be429-8b72-401a-ba28-9552faf35e66___RS_HL 1921.JPG"/>
    <x v="0"/>
    <x v="0"/>
    <s v="Si"/>
    <s v="Strawberry_healthy"/>
  </r>
  <r>
    <s v="Strawberry__healthy"/>
    <s v="e178986b-223c-4da1-8c0f-2314de66df55___RS_HL 2042.JPG"/>
    <x v="0"/>
    <x v="0"/>
    <s v="Si"/>
    <s v="Strawberry_healthy"/>
  </r>
  <r>
    <s v="Strawberry__healthy"/>
    <s v="00e9a277-ca5e-4350-95ce-8b2918b69fb9___RS_HL 4667.JPG"/>
    <x v="0"/>
    <x v="0"/>
    <s v="Si"/>
    <s v="Strawberry_healthy"/>
  </r>
  <r>
    <s v="Strawberry__healthy"/>
    <s v="941b6567-8f4e-4092-a954-911fbde578d7___RS_HL 2040.JPG"/>
    <x v="0"/>
    <x v="0"/>
    <s v="Si"/>
    <s v="Strawberry_healthy"/>
  </r>
  <r>
    <s v="Strawberry__healthy"/>
    <s v="a386a7c2-9a92-4dd3-bffc-713d3a545b1f___RS_HL 1848.JPG"/>
    <x v="0"/>
    <x v="0"/>
    <s v="Si"/>
    <s v="Strawberry_healthy"/>
  </r>
  <r>
    <s v="Strawberry__healthy"/>
    <s v="4197c213-9bf6-4b26-aff1-77a73c45ae1a___RS_HL 2117.JPG"/>
    <x v="0"/>
    <x v="0"/>
    <s v="Si"/>
    <s v="Strawberry_healthy"/>
  </r>
  <r>
    <s v="Strawberry__healthy"/>
    <s v="675046ac-bf24-4ac4-ae18-0623ed00ec3f___RS_HL 4829.JPG"/>
    <x v="0"/>
    <x v="0"/>
    <s v="Si"/>
    <s v="Strawberry_healthy"/>
  </r>
  <r>
    <s v="Strawberry__healthy"/>
    <s v="0f79c593-bcf2-4a5b-baac-6433f3037a89___RS_HL 2022.JPG"/>
    <x v="0"/>
    <x v="0"/>
    <s v="Si"/>
    <s v="Strawberry_healthy"/>
  </r>
  <r>
    <s v="Strawberry__healthy"/>
    <s v="3b744062-8dff-416e-9349-3bae2aae5eaa___RS_HL 4345.JPG"/>
    <x v="0"/>
    <x v="0"/>
    <s v="Si"/>
    <s v="Strawberry_healthy"/>
  </r>
  <r>
    <s v="Strawberry__healthy"/>
    <s v="d7ba4287-1140-40e5-9c9b-d596dbab6198___RS_HL 4370.JPG"/>
    <x v="0"/>
    <x v="0"/>
    <s v="Si"/>
    <s v="Strawberry_healthy"/>
  </r>
  <r>
    <s v="Strawberry__healthy"/>
    <s v="98e1c44c-f11b-4e0c-9450-c465feb62846___RS_HL 4770.JPG"/>
    <x v="0"/>
    <x v="0"/>
    <s v="Si"/>
    <s v="Strawberry_healthy"/>
  </r>
  <r>
    <s v="Strawberry__healthy"/>
    <s v="47f2b614-506f-469d-a939-a081d056d3b5___RS_HL 1863.JPG"/>
    <x v="0"/>
    <x v="0"/>
    <s v="Si"/>
    <s v="Strawberry_healthy"/>
  </r>
  <r>
    <s v="Strawberry__healthy"/>
    <s v="1a119565-0295-4692-95cd-fbc32728f855___RS_HL 1853.JPG"/>
    <x v="0"/>
    <x v="0"/>
    <s v="Si"/>
    <s v="Strawberry_healthy"/>
  </r>
  <r>
    <s v="Strawberry__healthy"/>
    <s v="4c953897-2924-49cc-a504-e4249b012d18___RS_HL 4869.JPG"/>
    <x v="0"/>
    <x v="0"/>
    <s v="Si"/>
    <s v="Strawberry_healthy"/>
  </r>
  <r>
    <s v="Strawberry__healthy"/>
    <s v="f5c2a553-b9af-4141-a6ba-5a4af090db7d___RS_HL 2068.JPG"/>
    <x v="0"/>
    <x v="0"/>
    <s v="Si"/>
    <s v="Strawberry_healthy"/>
  </r>
  <r>
    <s v="Strawberry__healthy"/>
    <s v="15b3921b-acae-4865-b99e-f4fe81c84e7d___RS_HL 1724.JPG"/>
    <x v="0"/>
    <x v="0"/>
    <s v="Si"/>
    <s v="Strawberry_healthy"/>
  </r>
  <r>
    <s v="Strawberry__healthy"/>
    <s v="60fba47d-a79f-4653-b6a4-1adeeb2603c0___RS_HL 1871.JPG"/>
    <x v="0"/>
    <x v="0"/>
    <s v="Si"/>
    <s v="Strawberry_healthy"/>
  </r>
  <r>
    <s v="Strawberry__healthy"/>
    <s v="75d24cc5-b37f-42de-947f-dc7ee673674e___RS_HL 4571.JPG"/>
    <x v="0"/>
    <x v="0"/>
    <s v="Si"/>
    <s v="Strawberry_healthy"/>
  </r>
  <r>
    <s v="Strawberry__healthy"/>
    <s v="38292ca8-c7fe-4ba5-837f-c98c714ab099___RS_HL 4608.JPG"/>
    <x v="0"/>
    <x v="0"/>
    <s v="Si"/>
    <s v="Strawberry_healthy"/>
  </r>
  <r>
    <s v="Strawberry__healthy"/>
    <s v="56bce402-3d38-4f90-b20c-72886a47a072___RS_HL 1704.JPG"/>
    <x v="0"/>
    <x v="0"/>
    <s v="Si"/>
    <s v="Strawberry_healthy"/>
  </r>
  <r>
    <s v="Strawberry__healthy"/>
    <s v="4673c301-00c4-4953-95e0-5badca7ff0a3___RS_HL 4661.JPG"/>
    <x v="0"/>
    <x v="0"/>
    <s v="Si"/>
    <s v="Strawberry_healthy"/>
  </r>
  <r>
    <s v="Strawberry__healthy"/>
    <s v="f0d8204d-af72-4027-82d3-a91a889a6b7d___RS_HL 4694.JPG"/>
    <x v="0"/>
    <x v="0"/>
    <s v="Si"/>
    <s v="Strawberry_healthy"/>
  </r>
  <r>
    <s v="Strawberry__healthy"/>
    <s v="7d6ed1f3-f7c9-48a8-a363-bf2ea58f3f67___RS_HL 4839.JPG"/>
    <x v="0"/>
    <x v="0"/>
    <s v="Si"/>
    <s v="Strawberry_healthy"/>
  </r>
  <r>
    <s v="Strawberry__healthy"/>
    <s v="80372fb3-2a02-4989-9396-6732cd47cb75___RS_HL 1623.JPG"/>
    <x v="0"/>
    <x v="0"/>
    <s v="Si"/>
    <s v="Strawberry_healthy"/>
  </r>
  <r>
    <s v="Strawberry__healthy"/>
    <s v="ce4aa9cf-c499-4ed5-bdfd-f7be230b3bfb___RS_HL 4523.JPG"/>
    <x v="0"/>
    <x v="0"/>
    <s v="Si"/>
    <s v="Strawberry_healthy"/>
  </r>
  <r>
    <s v="Strawberry__healthy"/>
    <s v="90ffc406-a0e7-4f94-98a9-3813e3ce6cc3___RS_HL 1898.JPG"/>
    <x v="0"/>
    <x v="0"/>
    <s v="Si"/>
    <s v="Strawberry_healthy"/>
  </r>
  <r>
    <s v="Strawberry__healthy"/>
    <s v="0370bc9b-c0c8-49b5-b999-c44323c45216___RS_HL 2202.JPG"/>
    <x v="0"/>
    <x v="0"/>
    <s v="Si"/>
    <s v="Strawberry_healthy"/>
  </r>
  <r>
    <s v="Strawberry__healthy"/>
    <s v="f799141e-8ab5-4924-b54a-2b374d22798a___RS_HL 4604.JPG"/>
    <x v="0"/>
    <x v="0"/>
    <s v="Si"/>
    <s v="Strawberry_healthy"/>
  </r>
  <r>
    <s v="Strawberry__healthy"/>
    <s v="23d4fa2f-a966-44a3-a597-b39a79618378___RS_HL 1744.JPG"/>
    <x v="0"/>
    <x v="0"/>
    <s v="Si"/>
    <s v="Strawberry_healthy"/>
  </r>
  <r>
    <s v="Strawberry__healthy"/>
    <s v="5f13420e-16bb-4aa8-9869-051e0b937ec1___RS_HL 4543.JPG"/>
    <x v="0"/>
    <x v="0"/>
    <s v="Si"/>
    <s v="Strawberry_healthy"/>
  </r>
  <r>
    <s v="Strawberry__healthy"/>
    <s v="7cc70e2f-3727-428a-a414-02dd59f96ae3___RS_HL 4755.JPG"/>
    <x v="0"/>
    <x v="0"/>
    <s v="Si"/>
    <s v="Strawberry_healthy"/>
  </r>
  <r>
    <s v="Strawberry__healthy"/>
    <s v="58265359-4fa0-458c-9c5f-5774d94b3088___RS_HL 1737.JPG"/>
    <x v="0"/>
    <x v="0"/>
    <s v="Si"/>
    <s v="Strawberry_healthy"/>
  </r>
  <r>
    <s v="Strawberry__healthy"/>
    <s v="8e5be35a-21e9-4031-83a7-26b09f0cae7a___RS_HL 4472.JPG"/>
    <x v="0"/>
    <x v="0"/>
    <s v="Si"/>
    <s v="Strawberry_healthy"/>
  </r>
  <r>
    <s v="Strawberry__healthy"/>
    <s v="963dd16b-956b-44c4-b2e8-bfdd1beed6a9___RS_HL 4371.JPG"/>
    <x v="0"/>
    <x v="0"/>
    <s v="Si"/>
    <s v="Strawberry_healthy"/>
  </r>
  <r>
    <s v="Strawberry__healthy"/>
    <s v="ffc5256e-56f2-4448-827a-81bbd1b06be6___RS_HL 4574.JPG"/>
    <x v="0"/>
    <x v="0"/>
    <s v="Si"/>
    <s v="Strawberry_healthy"/>
  </r>
  <r>
    <s v="Strawberry__healthy"/>
    <s v="89e133b4-9f70-4711-a14e-2535ae3a00ee___RS_HL 4792.JPG"/>
    <x v="0"/>
    <x v="0"/>
    <s v="Si"/>
    <s v="Strawberry_healthy"/>
  </r>
  <r>
    <s v="Strawberry__healthy"/>
    <s v="1a28038d-0e6d-4ac7-94d1-76d30fc89d71___RS_HL 2058.JPG"/>
    <x v="0"/>
    <x v="0"/>
    <s v="Si"/>
    <s v="Strawberry_healthy"/>
  </r>
  <r>
    <s v="Strawberry__healthy"/>
    <s v="2b349e9d-0131-444a-acda-9b4154073cb5___RS_HL 4507.JPG"/>
    <x v="0"/>
    <x v="0"/>
    <s v="Si"/>
    <s v="Strawberry_healthy"/>
  </r>
  <r>
    <s v="Strawberry__healthy"/>
    <s v="ec4ad3dd-4feb-4027-8cab-3cca8428eeb4___RS_HL 4705.JPG"/>
    <x v="0"/>
    <x v="0"/>
    <s v="Si"/>
    <s v="Strawberry_healthy"/>
  </r>
  <r>
    <s v="Strawberry__healthy"/>
    <s v="97af749a-c269-4ec5-92b1-6e7384dba46b___RS_HL 4344.JPG"/>
    <x v="0"/>
    <x v="0"/>
    <s v="Si"/>
    <s v="Strawberry_healthy"/>
  </r>
  <r>
    <s v="Strawberry__healthy"/>
    <s v="fad0fc0b-4619-422e-8c59-d5bab6469af4___RS_HL 4737.JPG"/>
    <x v="0"/>
    <x v="0"/>
    <s v="Si"/>
    <s v="Strawberry_healthy"/>
  </r>
  <r>
    <s v="Strawberry__healthy"/>
    <s v="95353a0f-fa08-4055-8fa2-a82c8470ced8___RS_HL 4511.JPG"/>
    <x v="0"/>
    <x v="0"/>
    <s v="Si"/>
    <s v="Strawberry_healthy"/>
  </r>
  <r>
    <s v="Strawberry__healthy"/>
    <s v="72e7a6fb-c71a-437d-82f0-2032a43998c7___RS_HL 1702.JPG"/>
    <x v="0"/>
    <x v="0"/>
    <s v="Si"/>
    <s v="Strawberry_healthy"/>
  </r>
  <r>
    <s v="Strawberry__healthy"/>
    <s v="7673a7d4-c27f-44c5-96a8-c9f133878ba0___RS_HL 2240.JPG"/>
    <x v="0"/>
    <x v="0"/>
    <s v="Si"/>
    <s v="Strawberry_healthy"/>
  </r>
  <r>
    <s v="Strawberry__healthy"/>
    <s v="f58ee24e-67e0-4883-a6b9-9591634e535c___RS_HL 1949.JPG"/>
    <x v="0"/>
    <x v="0"/>
    <s v="Si"/>
    <s v="Strawberry_healthy"/>
  </r>
  <r>
    <s v="Strawberry__healthy"/>
    <s v="812cfed0-4517-4025-9163-cddc549b93cf___RS_HL 4756.JPG"/>
    <x v="0"/>
    <x v="0"/>
    <s v="Si"/>
    <s v="Strawberry_healthy"/>
  </r>
  <r>
    <s v="Strawberry__healthy"/>
    <s v="ff7ccace-1453-44e8-8580-3263c2952ea8___RS_HL 2006.JPG"/>
    <x v="0"/>
    <x v="0"/>
    <s v="Si"/>
    <s v="Strawberry_healthy"/>
  </r>
  <r>
    <s v="Strawberry__healthy"/>
    <s v="2dd9d66d-56e4-4c31-a782-502526621455___RS_HL 2010.JPG"/>
    <x v="0"/>
    <x v="0"/>
    <s v="Si"/>
    <s v="Strawberry_healthy"/>
  </r>
  <r>
    <s v="Strawberry__healthy"/>
    <s v="577164f8-3653-4347-a51e-ac0f67ef5a43___RS_HL 2158.JPG"/>
    <x v="0"/>
    <x v="0"/>
    <s v="Si"/>
    <s v="Strawberry_healthy"/>
  </r>
  <r>
    <s v="Strawberry__healthy"/>
    <s v="bc26adda-8cdb-43cc-8485-4b2088e233ea___RS_HL 4866.JPG"/>
    <x v="0"/>
    <x v="0"/>
    <s v="Si"/>
    <s v="Strawberry_healthy"/>
  </r>
  <r>
    <s v="Strawberry__healthy"/>
    <s v="b37b7fa8-117a-43ae-ac02-d960195833a3___RS_HL 4492.JPG"/>
    <x v="0"/>
    <x v="0"/>
    <s v="Si"/>
    <s v="Strawberry_healthy"/>
  </r>
  <r>
    <s v="Strawberry__healthy"/>
    <s v="bf156be7-0764-4fdf-822a-568a93501825___RS_HL 1886.JPG"/>
    <x v="0"/>
    <x v="0"/>
    <s v="Si"/>
    <s v="Strawberry_healthy"/>
  </r>
  <r>
    <s v="Strawberry__healthy"/>
    <s v="f076aa8c-cacf-48b0-8a0f-764e7498407d___RS_HL 4826.JPG"/>
    <x v="0"/>
    <x v="0"/>
    <s v="Si"/>
    <s v="Strawberry_healthy"/>
  </r>
  <r>
    <s v="Strawberry__healthy"/>
    <s v="f34a22a5-fa67-436d-872e-bdff52296a9b___RS_HL 2148.JPG"/>
    <x v="0"/>
    <x v="0"/>
    <s v="Si"/>
    <s v="Strawberry_healthy"/>
  </r>
  <r>
    <s v="Strawberry__healthy"/>
    <s v="1e007f9a-6e90-4dd6-9be9-f0ce3775128f___RS_HL 2076.JPG"/>
    <x v="0"/>
    <x v="0"/>
    <s v="Si"/>
    <s v="Strawberry_healthy"/>
  </r>
  <r>
    <s v="Strawberry__healthy"/>
    <s v="958d4cb9-4f30-4418-80f6-124d221fb3c1___RS_HL 1764.JPG"/>
    <x v="0"/>
    <x v="0"/>
    <s v="Si"/>
    <s v="Strawberry_healthy"/>
  </r>
  <r>
    <s v="Strawberry__healthy"/>
    <s v="1171891a-bfa5-461f-803c-590f622b0f1c___RS_HL 4382.JPG"/>
    <x v="0"/>
    <x v="0"/>
    <s v="Si"/>
    <s v="Strawberry_healthy"/>
  </r>
  <r>
    <s v="Strawberry__healthy"/>
    <s v="2df352eb-8c72-4a03-9cd6-b94e38e41bb3___RS_HL 1967.JPG"/>
    <x v="0"/>
    <x v="0"/>
    <s v="Si"/>
    <s v="Strawberry_healthy"/>
  </r>
  <r>
    <s v="Strawberry__healthy"/>
    <s v="dc5b5a9e-c144-49d7-99ca-b53a818f83d8___RS_HL 4744.JPG"/>
    <x v="0"/>
    <x v="0"/>
    <s v="Si"/>
    <s v="Strawberry_healthy"/>
  </r>
  <r>
    <s v="Strawberry__healthy"/>
    <s v="6829e297-83c4-4032-9fb2-34baf6bb64e7___RS_HL 4576.JPG"/>
    <x v="0"/>
    <x v="0"/>
    <s v="Si"/>
    <s v="Strawberry_healthy"/>
  </r>
  <r>
    <s v="Strawberry__healthy"/>
    <s v="caa95a07-527a-4ceb-923a-40c717c872b8___RS_HL 1916.JPG"/>
    <x v="0"/>
    <x v="0"/>
    <s v="Si"/>
    <s v="Strawberry_healthy"/>
  </r>
  <r>
    <s v="Strawberry__healthy"/>
    <s v="a6badbd1-59ff-4476-8b56-e2a61e993918___RS_HL 4603.JPG"/>
    <x v="0"/>
    <x v="0"/>
    <s v="Si"/>
    <s v="Strawberry_healthy"/>
  </r>
  <r>
    <s v="Strawberry__healthy"/>
    <s v="02808b3e-ae88-4259-9b2c-f9096db336e4___RS_HL 1827.JPG"/>
    <x v="0"/>
    <x v="0"/>
    <s v="Si"/>
    <s v="Strawberry_healthy"/>
  </r>
  <r>
    <s v="Strawberry__healthy"/>
    <s v="741e834f-a63a-4efd-b961-d5f7e047abdc___RS_HL 2085.JPG"/>
    <x v="0"/>
    <x v="0"/>
    <s v="Si"/>
    <s v="Strawberry_healthy"/>
  </r>
  <r>
    <s v="Strawberry__healthy"/>
    <s v="bf2896d7-8289-4198-ae01-c8870ccda768___RS_HL 2204.JPG"/>
    <x v="0"/>
    <x v="0"/>
    <s v="Si"/>
    <s v="Strawberry_healthy"/>
  </r>
  <r>
    <s v="Strawberry__healthy"/>
    <s v="c051460a-5c1c-4a9e-8921-0150225545fa___RS_HL 4849.JPG"/>
    <x v="0"/>
    <x v="0"/>
    <s v="Si"/>
    <s v="Strawberry_healthy"/>
  </r>
  <r>
    <s v="Strawberry__healthy"/>
    <s v="243609c1-0a35-4474-8f7c-02dc34044735___RS_HL 1663.JPG"/>
    <x v="0"/>
    <x v="0"/>
    <s v="Si"/>
    <s v="Strawberry_healthy"/>
  </r>
  <r>
    <s v="Strawberry__healthy"/>
    <s v="878d53af-ce12-4389-948e-6a75a3654f4a___RS_HL 4578.JPG"/>
    <x v="0"/>
    <x v="0"/>
    <s v="Si"/>
    <s v="Strawberry_healthy"/>
  </r>
  <r>
    <s v="Strawberry__healthy"/>
    <s v="400f7591-91a9-4835-ab0d-d5c0fc210a54___RS_HL 1776.JPG"/>
    <x v="0"/>
    <x v="0"/>
    <s v="Si"/>
    <s v="Strawberry_healthy"/>
  </r>
  <r>
    <s v="Strawberry__healthy"/>
    <s v="99140b91-93f1-4ccf-9761-e0370717baf6___RS_HL 4552.JPG"/>
    <x v="0"/>
    <x v="0"/>
    <s v="Si"/>
    <s v="Strawberry_healthy"/>
  </r>
  <r>
    <s v="Strawberry__healthy"/>
    <s v="b6c7ab0a-7c78-4c75-aa71-878972b5a4b4___RS_HL 4569.JPG"/>
    <x v="0"/>
    <x v="0"/>
    <s v="Si"/>
    <s v="Strawberry_healthy"/>
  </r>
  <r>
    <s v="Strawberry__healthy"/>
    <s v="70c3ebc3-9917-4ed7-920b-e83719e6c414___RS_HL 1926.JPG"/>
    <x v="0"/>
    <x v="0"/>
    <s v="Si"/>
    <s v="Strawberry_healthy"/>
  </r>
  <r>
    <s v="Strawberry__healthy"/>
    <s v="b30220c5-0c39-4953-8e0b-1a2236fd4a8b___RS_HL 4399.JPG"/>
    <x v="0"/>
    <x v="0"/>
    <s v="Si"/>
    <s v="Strawberry_healthy"/>
  </r>
  <r>
    <s v="Strawberry__healthy"/>
    <s v="6419aea0-0a20-4ec6-bda4-5fcdda4eadd8___RS_HL 1930.JPG"/>
    <x v="0"/>
    <x v="0"/>
    <s v="Si"/>
    <s v="Strawberry_healthy"/>
  </r>
  <r>
    <s v="Strawberry__healthy"/>
    <s v="b7006ce4-c162-4b5c-bd74-78ea0a63a558___RS_HL 1939.JPG"/>
    <x v="0"/>
    <x v="0"/>
    <s v="Si"/>
    <s v="Strawberry_healthy"/>
  </r>
  <r>
    <s v="Strawberry__healthy"/>
    <s v="411e3372-e40e-44ed-aa47-972afabd15f7___RS_HL 2225.JPG"/>
    <x v="0"/>
    <x v="0"/>
    <s v="Si"/>
    <s v="Strawberry_healthy"/>
  </r>
  <r>
    <s v="Strawberry__healthy"/>
    <s v="4f288160-7226-425e-afe7-826fb19af650___RS_HL 2043.JPG"/>
    <x v="0"/>
    <x v="0"/>
    <s v="Si"/>
    <s v="Strawberry_healthy"/>
  </r>
  <r>
    <s v="Strawberry__healthy"/>
    <s v="dc05a60e-5939-4e59-bfee-890db52986cc___RS_HL 2014.JPG"/>
    <x v="0"/>
    <x v="0"/>
    <s v="Si"/>
    <s v="Strawberry_healthy"/>
  </r>
  <r>
    <s v="Strawberry__healthy"/>
    <s v="e5c27a76-cadf-4595-927f-c9a097a06587___RS_HL 1950.JPG"/>
    <x v="0"/>
    <x v="0"/>
    <s v="Si"/>
    <s v="Strawberry_healthy"/>
  </r>
  <r>
    <s v="Strawberry__healthy"/>
    <s v="975a4f22-0c55-4d2a-a4a2-e8686acc9897___RS_HL 1799.JPG"/>
    <x v="0"/>
    <x v="0"/>
    <s v="Si"/>
    <s v="Strawberry_healthy"/>
  </r>
  <r>
    <s v="Strawberry__healthy"/>
    <s v="1245a96d-9a84-402d-9dde-da8c88bf7d74___RS_HL 4474.JPG"/>
    <x v="0"/>
    <x v="0"/>
    <s v="Si"/>
    <s v="Strawberry_healthy"/>
  </r>
  <r>
    <s v="Strawberry__healthy"/>
    <s v="bf79e7f8-5b1e-4acd-b4aa-7c023fb284e1___RS_HL 4699.JPG"/>
    <x v="0"/>
    <x v="0"/>
    <s v="Si"/>
    <s v="Strawberry_healthy"/>
  </r>
  <r>
    <s v="Strawberry__healthy"/>
    <s v="8dc1f163-cf56-4951-a9e3-768b383cc5fd___RS_HL 4762.JPG"/>
    <x v="0"/>
    <x v="0"/>
    <s v="Si"/>
    <s v="Strawberry_healthy"/>
  </r>
  <r>
    <s v="Strawberry__healthy"/>
    <s v="bc67ea12-4c8f-443f-a815-87eeeb2e78b3___RS_HL 4476.JPG"/>
    <x v="0"/>
    <x v="0"/>
    <s v="Si"/>
    <s v="Strawberry_healthy"/>
  </r>
  <r>
    <s v="Strawberry__healthy"/>
    <s v="65880698-1582-43e9-86c4-3dfcea34ee8d___RS_HL 1654.JPG"/>
    <x v="0"/>
    <x v="0"/>
    <s v="Si"/>
    <s v="Strawberry_healthy"/>
  </r>
  <r>
    <s v="Strawberry__healthy"/>
    <s v="afc77a38-521f-457d-ba97-1547276d1182___RS_HL 4854.JPG"/>
    <x v="0"/>
    <x v="0"/>
    <s v="Si"/>
    <s v="Strawberry_healthy"/>
  </r>
  <r>
    <s v="Strawberry__healthy"/>
    <s v="a0e41138-6377-41d2-a339-94ad75279f95___RS_HL 1896.JPG"/>
    <x v="0"/>
    <x v="0"/>
    <s v="Si"/>
    <s v="Strawberry_healthy"/>
  </r>
  <r>
    <s v="Strawberry__healthy"/>
    <s v="562ea8c6-b573-4f3a-913f-7b621c77d312___RS_HL 2198.JPG"/>
    <x v="0"/>
    <x v="0"/>
    <s v="Si"/>
    <s v="Strawberry_healthy"/>
  </r>
  <r>
    <s v="Strawberry__healthy"/>
    <s v="da93ba82-4070-4373-b818-a6fea8c91351___RS_HL 4724.JPG"/>
    <x v="0"/>
    <x v="0"/>
    <s v="Si"/>
    <s v="Strawberry_healthy"/>
  </r>
  <r>
    <s v="Strawberry__healthy"/>
    <s v="53f62244-534b-49c3-ac2d-c26a1d279b97___RS_HL 2151.JPG"/>
    <x v="0"/>
    <x v="0"/>
    <s v="Si"/>
    <s v="Strawberry_healthy"/>
  </r>
  <r>
    <s v="Strawberry__healthy"/>
    <s v="19a8e3cb-c287-4871-9cb3-23e17fd5bf27___RS_HL 2160.JPG"/>
    <x v="0"/>
    <x v="0"/>
    <s v="Si"/>
    <s v="Strawberry_healthy"/>
  </r>
  <r>
    <s v="Strawberry__healthy"/>
    <s v="15bd3182-f1d2-4d75-b54e-9aca616cec66___RS_HL 2077.JPG"/>
    <x v="0"/>
    <x v="0"/>
    <s v="Si"/>
    <s v="Strawberry_healthy"/>
  </r>
  <r>
    <s v="Strawberry__healthy"/>
    <s v="64531481-3721-4073-879e-d1db62204a2f___RS_HL 1932.JPG"/>
    <x v="0"/>
    <x v="0"/>
    <s v="Si"/>
    <s v="Strawberry_healthy"/>
  </r>
  <r>
    <s v="Strawberry__healthy"/>
    <s v="0b444634-b557-45f4-a68a-8e9e38cd6683___RS_HL 2184.JPG"/>
    <x v="0"/>
    <x v="0"/>
    <s v="Si"/>
    <s v="Strawberry_healthy"/>
  </r>
  <r>
    <s v="Strawberry__healthy"/>
    <s v="93e51b7e-3a41-40e3-9790-c5eeb86a4d61___RS_HL 4706.JPG"/>
    <x v="0"/>
    <x v="0"/>
    <s v="Si"/>
    <s v="Strawberry_healthy"/>
  </r>
  <r>
    <s v="Strawberry__healthy"/>
    <s v="60646de2-333f-40b6-bdf9-f0d1d0e91271___RS_HL 4795.JPG"/>
    <x v="0"/>
    <x v="0"/>
    <s v="Si"/>
    <s v="Strawberry_healthy"/>
  </r>
  <r>
    <s v="Strawberry__healthy"/>
    <s v="1cb7b773-be85-4c1e-88b7-9a598089ebb0___RS_HL 1805.JPG"/>
    <x v="0"/>
    <x v="0"/>
    <s v="Si"/>
    <s v="Strawberry_healthy"/>
  </r>
  <r>
    <s v="Strawberry__healthy"/>
    <s v="59f517ea-070a-4d91-97bb-936c620bbeb5___RS_HL 4583.JPG"/>
    <x v="0"/>
    <x v="0"/>
    <s v="Si"/>
    <s v="Strawberry_healthy"/>
  </r>
  <r>
    <s v="Strawberry__healthy"/>
    <s v="14b39aa2-a081-45a5-ba2d-79d21f9b29a1___RS_HL 1972.JPG"/>
    <x v="0"/>
    <x v="0"/>
    <s v="Si"/>
    <s v="Strawberry_healthy"/>
  </r>
  <r>
    <s v="Strawberry__healthy"/>
    <s v="9a894681-b411-4940-b60e-54ea17cde765___RS_HL 4496.JPG"/>
    <x v="0"/>
    <x v="0"/>
    <s v="Si"/>
    <s v="Strawberry_healthy"/>
  </r>
  <r>
    <s v="Strawberry__healthy"/>
    <s v="95330a25-8603-4af7-8be9-0d8f7a7241a0___RS_HL 1643.JPG"/>
    <x v="0"/>
    <x v="0"/>
    <s v="Si"/>
    <s v="Strawberry_healthy"/>
  </r>
  <r>
    <s v="Strawberry__healthy"/>
    <s v="a950850a-d4ac-4b69-ac73-60633aae3255___RS_HL 4683.JPG"/>
    <x v="0"/>
    <x v="0"/>
    <s v="Si"/>
    <s v="Strawberry_healthy"/>
  </r>
  <r>
    <s v="Strawberry__healthy"/>
    <s v="b286b552-0eb4-437b-8837-ffc5b9e153be___RS_HL 4557.JPG"/>
    <x v="0"/>
    <x v="0"/>
    <s v="Si"/>
    <s v="Strawberry_healthy"/>
  </r>
  <r>
    <s v="Strawberry__healthy"/>
    <s v="fc93155b-55bc-4cab-8807-e5cc6f896384___RS_HL 2082.JPG"/>
    <x v="0"/>
    <x v="0"/>
    <s v="Si"/>
    <s v="Strawberry_healthy"/>
  </r>
  <r>
    <s v="Strawberry__healthy"/>
    <s v="998f4c67-2e7e-4881-a865-4ce2dc940a43___RS_HL 1851.JPG"/>
    <x v="0"/>
    <x v="0"/>
    <s v="Si"/>
    <s v="Strawberry_healthy"/>
  </r>
  <r>
    <s v="Strawberry__healthy"/>
    <s v="02ecedef-e743-4909-a000-bff6ff373b6c___RS_HL 2222.JPG"/>
    <x v="0"/>
    <x v="0"/>
    <s v="Si"/>
    <s v="Strawberry_healthy"/>
  </r>
  <r>
    <s v="Strawberry__healthy"/>
    <s v="5c7bf62d-3c64-4738-8378-d530b9f73cc1___RS_HL 4517.JPG"/>
    <x v="0"/>
    <x v="0"/>
    <s v="Si"/>
    <s v="Strawberry_healthy"/>
  </r>
  <r>
    <s v="Strawberry__healthy"/>
    <s v="6c4bdcf6-fb2d-4c79-b389-ca44be997a98___RS_HL 2220.JPG"/>
    <x v="0"/>
    <x v="0"/>
    <s v="Si"/>
    <s v="Strawberry_healthy"/>
  </r>
  <r>
    <s v="Strawberry__healthy"/>
    <s v="9e5aab8b-acca-4647-9dba-e4c8c7f13ad7___RS_HL 4682.JPG"/>
    <x v="0"/>
    <x v="0"/>
    <s v="Si"/>
    <s v="Strawberry_healthy"/>
  </r>
  <r>
    <s v="Strawberry__healthy"/>
    <s v="a164ad90-be59-4ed8-948e-4b734e926490___RS_HL 4645.JPG"/>
    <x v="0"/>
    <x v="0"/>
    <s v="Si"/>
    <s v="Strawberry_healthy"/>
  </r>
  <r>
    <s v="Strawberry__healthy"/>
    <s v="f6f867d3-5dee-40fc-a43a-40095a780df8___RS_HL 1858.JPG"/>
    <x v="0"/>
    <x v="0"/>
    <s v="Si"/>
    <s v="Strawberry_healthy"/>
  </r>
  <r>
    <s v="Strawberry__healthy"/>
    <s v="0400adad-86e7-4e42-9141-acc0f226e2e7___RS_HL 2111.JPG"/>
    <x v="0"/>
    <x v="0"/>
    <s v="Si"/>
    <s v="Strawberry_healthy"/>
  </r>
  <r>
    <s v="Strawberry__healthy"/>
    <s v="961cb53b-3ad0-4b8c-9de3-3bfec73ea444___RS_HL 4340.JPG"/>
    <x v="0"/>
    <x v="0"/>
    <s v="Si"/>
    <s v="Strawberry_healthy"/>
  </r>
  <r>
    <s v="Strawberry__healthy"/>
    <s v="cc16d1b1-818c-4a83-a045-5027af514a89___RS_HL 4715.JPG"/>
    <x v="0"/>
    <x v="0"/>
    <s v="Si"/>
    <s v="Strawberry_healthy"/>
  </r>
  <r>
    <s v="Strawberry__healthy"/>
    <s v="e3a17b75-038a-440e-8a05-ec81625091e7___RS_HL 4674.JPG"/>
    <x v="0"/>
    <x v="0"/>
    <s v="Si"/>
    <s v="Strawberry_healthy"/>
  </r>
  <r>
    <s v="Strawberry__healthy"/>
    <s v="5cb2ec10-af9e-4c1b-baa5-e28b700522f0___RS_HL 4413.JPG"/>
    <x v="0"/>
    <x v="0"/>
    <s v="Si"/>
    <s v="Strawberry_healthy"/>
  </r>
  <r>
    <s v="Strawberry__healthy"/>
    <s v="eba54644-386d-4358-88c7-ea6201fe630c___RS_HL 2165.JPG"/>
    <x v="0"/>
    <x v="0"/>
    <s v="Si"/>
    <s v="Strawberry_healthy"/>
  </r>
  <r>
    <s v="Strawberry__healthy"/>
    <s v="43c3ba78-39d0-49e8-92f1-34b747f9d1ef___RS_HL 4411.JPG"/>
    <x v="0"/>
    <x v="0"/>
    <s v="Si"/>
    <s v="Strawberry_healthy"/>
  </r>
  <r>
    <s v="Strawberry__healthy"/>
    <s v="307ea50d-38f5-4cd5-bfe5-cddc1ad40850___RS_HL 4352.JPG"/>
    <x v="0"/>
    <x v="0"/>
    <s v="Si"/>
    <s v="Strawberry_healthy"/>
  </r>
  <r>
    <s v="Strawberry__healthy"/>
    <s v="bc365494-4c30-4a7e-8ecc-0e9876ce313f___RS_HL 4716.JPG"/>
    <x v="0"/>
    <x v="0"/>
    <s v="Si"/>
    <s v="Strawberry_healthy"/>
  </r>
  <r>
    <s v="Strawberry__healthy"/>
    <s v="2ac2f01a-2009-4d77-ae77-e3925f513fe0___RS_HL 4443.JPG"/>
    <x v="0"/>
    <x v="0"/>
    <s v="Si"/>
    <s v="Strawberry_healthy"/>
  </r>
  <r>
    <s v="Strawberry__healthy"/>
    <s v="4d24a8c7-2a7a-4598-a673-e6c1e856dc23___RS_HL 4469.JPG"/>
    <x v="0"/>
    <x v="0"/>
    <s v="Si"/>
    <s v="Strawberry_healthy"/>
  </r>
  <r>
    <s v="Strawberry__healthy"/>
    <s v="ee80b097-e9de-45ef-8c65-69b03a67c809___RS_HL 2152.JPG"/>
    <x v="0"/>
    <x v="0"/>
    <s v="Si"/>
    <s v="Strawberry_healthy"/>
  </r>
  <r>
    <s v="Strawberry__healthy"/>
    <s v="288fa688-aee7-445a-9a90-427969c7fdb4___RS_HL 4456.JPG"/>
    <x v="0"/>
    <x v="0"/>
    <s v="Si"/>
    <s v="Strawberry_healthy"/>
  </r>
  <r>
    <s v="Strawberry__healthy"/>
    <s v="0d9c97af-4a3e-41f5-9c42-534898ea1688___RS_HL 4375.JPG"/>
    <x v="0"/>
    <x v="0"/>
    <s v="Si"/>
    <s v="Strawberry_healthy"/>
  </r>
  <r>
    <s v="Strawberry__healthy"/>
    <s v="788c9f33-f3aa-4cd6-af6b-000be785352c___RS_HL 4405.JPG"/>
    <x v="0"/>
    <x v="0"/>
    <s v="Si"/>
    <s v="Strawberry_healthy"/>
  </r>
  <r>
    <s v="Strawberry__healthy"/>
    <s v="ef5cbfe5-8ba7-4291-8246-27219808808a___RS_HL 1842.JPG"/>
    <x v="0"/>
    <x v="0"/>
    <s v="Si"/>
    <s v="Strawberry_healthy"/>
  </r>
  <r>
    <s v="Strawberry__healthy"/>
    <s v="5455791a-eeab-4665-841c-a38e68058b54___RS_HL 2135.JPG"/>
    <x v="0"/>
    <x v="0"/>
    <s v="Si"/>
    <s v="Strawberry_healthy"/>
  </r>
  <r>
    <s v="Strawberry__healthy"/>
    <s v="24077dde-8ba8-4a61-ba95-92958347da79___RS_HL 2233.JPG"/>
    <x v="0"/>
    <x v="0"/>
    <s v="Si"/>
    <s v="Strawberry_healthy"/>
  </r>
  <r>
    <s v="Strawberry__healthy"/>
    <s v="9435833a-129a-4fe6-830c-e2447faccdc6___RS_HL 4537.JPG"/>
    <x v="0"/>
    <x v="0"/>
    <s v="Si"/>
    <s v="Strawberry_healthy"/>
  </r>
  <r>
    <s v="Strawberry__healthy"/>
    <s v="873c27c3-fcf9-4ad1-bcfa-9865b2c76922___RS_HL 4422.JPG"/>
    <x v="0"/>
    <x v="0"/>
    <s v="Si"/>
    <s v="Strawberry_healthy"/>
  </r>
  <r>
    <s v="Strawberry__healthy"/>
    <s v="11ffeee8-fc5b-416a-bc86-c7a66e868181___RS_HL 2138.JPG"/>
    <x v="0"/>
    <x v="0"/>
    <s v="Si"/>
    <s v="Strawberry_healthy"/>
  </r>
  <r>
    <s v="Strawberry__healthy"/>
    <s v="e4c52c2f-1524-4e9f-b26f-0a15023d487f___RS_HL 1727.JPG"/>
    <x v="0"/>
    <x v="0"/>
    <s v="Si"/>
    <s v="Strawberry_healthy"/>
  </r>
  <r>
    <s v="Strawberry__healthy"/>
    <s v="efbbf9ee-e60d-4522-9711-f92ae6e7adea___RS_HL 4586.JPG"/>
    <x v="0"/>
    <x v="0"/>
    <s v="Si"/>
    <s v="Strawberry_healthy"/>
  </r>
  <r>
    <s v="Strawberry__healthy"/>
    <s v="a8d7bf99-7163-49e1-a1b7-45ce12b4dc6c___RS_HL 4526.JPG"/>
    <x v="0"/>
    <x v="0"/>
    <s v="Si"/>
    <s v="Strawberry_healthy"/>
  </r>
  <r>
    <s v="Strawberry__healthy"/>
    <s v="a1eddbee-09c4-4671-b079-b9ad9cdfbd46___RS_HL 1667.JPG"/>
    <x v="0"/>
    <x v="0"/>
    <s v="Si"/>
    <s v="Strawberry_healthy"/>
  </r>
  <r>
    <s v="Strawberry__healthy"/>
    <s v="77c79af8-cfa3-447a-8780-55f9c3836a12___RS_HL 4509.JPG"/>
    <x v="0"/>
    <x v="0"/>
    <s v="Si"/>
    <s v="Strawberry_healthy"/>
  </r>
  <r>
    <s v="Strawberry__healthy"/>
    <s v="d94430d8-1f02-41c5-97b0-2fefd03ae088___RS_HL 4871.JPG"/>
    <x v="0"/>
    <x v="0"/>
    <s v="Si"/>
    <s v="Strawberry_healthy"/>
  </r>
  <r>
    <s v="Strawberry__healthy"/>
    <s v="29a3e391-c98b-4fff-a03e-41257d067884___RS_HL 2057.JPG"/>
    <x v="0"/>
    <x v="0"/>
    <s v="Si"/>
    <s v="Strawberry_healthy"/>
  </r>
  <r>
    <s v="Strawberry__healthy"/>
    <s v="a845e8b5-bd7a-4438-8936-e3191d2d3ba5___RS_HL 1653.JPG"/>
    <x v="0"/>
    <x v="0"/>
    <s v="Si"/>
    <s v="Strawberry_healthy"/>
  </r>
  <r>
    <s v="Strawberry__healthy"/>
    <s v="2f8b9436-12dd-40d2-9301-3a14eff854dc___RS_HL 1733.JPG"/>
    <x v="0"/>
    <x v="0"/>
    <s v="Si"/>
    <s v="Strawberry_healthy"/>
  </r>
  <r>
    <s v="Strawberry__healthy"/>
    <s v="fda1f4a2-1416-4f18-a09d-063335c3c58b___RS_HL 1866.JPG"/>
    <x v="0"/>
    <x v="0"/>
    <s v="Si"/>
    <s v="Strawberry_healthy"/>
  </r>
  <r>
    <s v="Strawberry__healthy"/>
    <s v="6c08a905-65f4-4733-9e6a-081844b9f9a7___RS_HL 2029.JPG"/>
    <x v="0"/>
    <x v="0"/>
    <s v="Si"/>
    <s v="Strawberry_healthy"/>
  </r>
  <r>
    <s v="Strawberry__healthy"/>
    <s v="60e9ea3a-fc7a-44ba-8875-1917ac056e5c___RS_HL 4381.JPG"/>
    <x v="0"/>
    <x v="0"/>
    <s v="Si"/>
    <s v="Strawberry_healthy"/>
  </r>
  <r>
    <s v="Strawberry__healthy"/>
    <s v="373b483b-022f-4de0-8907-2b485aca6184___RS_HL 4491.JPG"/>
    <x v="0"/>
    <x v="0"/>
    <s v="Si"/>
    <s v="Strawberry_healthy"/>
  </r>
  <r>
    <s v="Strawberry__healthy"/>
    <s v="70eb8903-7f36-4787-85db-9c12dc2e02be___RS_HL 2100.JPG"/>
    <x v="0"/>
    <x v="0"/>
    <s v="Si"/>
    <s v="Strawberry_healthy"/>
  </r>
  <r>
    <s v="Strawberry__healthy"/>
    <s v="4e4798cc-ae7d-4480-8c7d-2818b2b6a8fa___RS_HL 4417.JPG"/>
    <x v="0"/>
    <x v="0"/>
    <s v="Si"/>
    <s v="Strawberry_healthy"/>
  </r>
  <r>
    <s v="Strawberry__healthy"/>
    <s v="2e89b7fa-24b0-48dd-8f2e-ec9c13b93b05___RS_HL 1992.JPG"/>
    <x v="0"/>
    <x v="0"/>
    <s v="Si"/>
    <s v="Strawberry_healthy"/>
  </r>
  <r>
    <s v="Strawberry__healthy"/>
    <s v="1788478b-7aac-4ec3-b249-e1d145a39980___RS_HL 2172.JPG"/>
    <x v="0"/>
    <x v="0"/>
    <s v="Si"/>
    <s v="Strawberry_healthy"/>
  </r>
  <r>
    <s v="Strawberry__healthy"/>
    <s v="5341c472-2e30-4db3-a067-909d7d84bbe4___RS_HL 1818.JPG"/>
    <x v="0"/>
    <x v="0"/>
    <s v="Si"/>
    <s v="Strawberry_healthy"/>
  </r>
  <r>
    <s v="Strawberry__healthy"/>
    <s v="61c8f6ba-9074-44c7-852b-4f34032a6b5e___RS_HL 1721.JPG"/>
    <x v="0"/>
    <x v="0"/>
    <s v="Si"/>
    <s v="Strawberry_healthy"/>
  </r>
  <r>
    <s v="Strawberry__healthy"/>
    <s v="c3d65977-d35a-4f0f-9e36-bf36f4dbdee8___RS_HL 2214.JPG"/>
    <x v="0"/>
    <x v="0"/>
    <s v="Si"/>
    <s v="Strawberry_healthy"/>
  </r>
  <r>
    <s v="Strawberry__healthy"/>
    <s v="08ac4a71-35c5-45c5-8e49-20427b6e53db___RS_HL 4362.JPG"/>
    <x v="0"/>
    <x v="0"/>
    <s v="Si"/>
    <s v="Strawberry_healthy"/>
  </r>
  <r>
    <s v="Strawberry__healthy"/>
    <s v="c4605ff1-113a-4d78-b318-e301d80c0b7d___RS_HL 1644.JPG"/>
    <x v="0"/>
    <x v="0"/>
    <s v="Si"/>
    <s v="Strawberry_healthy"/>
  </r>
  <r>
    <s v="Strawberry__healthy"/>
    <s v="f755c827-8e42-4cc1-a8fa-30951a9fc91c___RS_HL 2095.JPG"/>
    <x v="0"/>
    <x v="0"/>
    <s v="Si"/>
    <s v="Strawberry_healthy"/>
  </r>
  <r>
    <s v="Strawberry__healthy"/>
    <s v="67db4fa4-922e-47f8-bf79-7dbb87adf47b___RS_HL 1986.JPG"/>
    <x v="0"/>
    <x v="0"/>
    <s v="Si"/>
    <s v="Strawberry_healthy"/>
  </r>
  <r>
    <s v="Strawberry__healthy"/>
    <s v="ec906a90-7da2-420f-a3ab-5a67979868ee___RS_HL 2075.JPG"/>
    <x v="0"/>
    <x v="0"/>
    <s v="Si"/>
    <s v="Strawberry_healthy"/>
  </r>
  <r>
    <s v="Strawberry__healthy"/>
    <s v="f058c607-09ac-4fe6-ad0f-c957d48bb0ed___RS_HL 4348.JPG"/>
    <x v="0"/>
    <x v="0"/>
    <s v="Si"/>
    <s v="Strawberry_healthy"/>
  </r>
  <r>
    <s v="Strawberry__healthy"/>
    <s v="88c5dda1-d947-44bc-a3e7-a954070ab87f___RS_HL 4731.JPG"/>
    <x v="0"/>
    <x v="0"/>
    <s v="Si"/>
    <s v="Strawberry_healthy"/>
  </r>
  <r>
    <s v="Strawberry__healthy"/>
    <s v="3fef560f-5660-4e47-bc07-7a847ceb6a3f___RS_HL 4740.JPG"/>
    <x v="0"/>
    <x v="0"/>
    <s v="Si"/>
    <s v="Strawberry_healthy"/>
  </r>
  <r>
    <s v="Strawberry__healthy"/>
    <s v="e3334bf3-0c75-49c1-a445-90e5525249e3___RS_HL 1759.JPG"/>
    <x v="0"/>
    <x v="0"/>
    <s v="Si"/>
    <s v="Strawberry_healthy"/>
  </r>
  <r>
    <s v="Strawberry__healthy"/>
    <s v="0e527d62-de6c-4ab5-bb49-f7a6686d207b___RS_HL 4808.JPG"/>
    <x v="0"/>
    <x v="0"/>
    <s v="Si"/>
    <s v="Strawberry_healthy"/>
  </r>
  <r>
    <s v="Strawberry__healthy"/>
    <s v="fd530597-32df-4d80-bae0-4af7a8ebcb92___RS_HL 4771.JPG"/>
    <x v="0"/>
    <x v="0"/>
    <s v="Si"/>
    <s v="Strawberry_healthy"/>
  </r>
  <r>
    <s v="Strawberry__healthy"/>
    <s v="a2a51632-4ca8-4579-8a75-f2b4188e1f59___RS_HL 2181.JPG"/>
    <x v="0"/>
    <x v="0"/>
    <s v="Si"/>
    <s v="Strawberry_healthy"/>
  </r>
  <r>
    <s v="Strawberry__healthy"/>
    <s v="b0396a65-963b-4a4b-86eb-70f46b38752e___RS_HL 4678.JPG"/>
    <x v="0"/>
    <x v="0"/>
    <s v="Si"/>
    <s v="Strawberry_healthy"/>
  </r>
  <r>
    <s v="Strawberry__healthy"/>
    <s v="941bf773-f9a3-4807-b742-496cc43913f4___RS_HL 4851.JPG"/>
    <x v="0"/>
    <x v="0"/>
    <s v="Si"/>
    <s v="Strawberry_healthy"/>
  </r>
  <r>
    <s v="Strawberry__healthy"/>
    <s v="640bb1de-c435-49a6-9784-30c1e0770a26___RS_HL 1685.JPG"/>
    <x v="0"/>
    <x v="0"/>
    <s v="Si"/>
    <s v="Strawberry_healthy"/>
  </r>
  <r>
    <s v="Strawberry__healthy"/>
    <s v="d564ec62-6533-4d66-98d6-f60f097d8f6c___RS_HL 4824.JPG"/>
    <x v="0"/>
    <x v="0"/>
    <s v="Si"/>
    <s v="Strawberry_healthy"/>
  </r>
  <r>
    <s v="Strawberry__healthy"/>
    <s v="d50fa8fa-015b-41f6-a2aa-18efcf041f6e___RS_HL 2188.JPG"/>
    <x v="0"/>
    <x v="0"/>
    <s v="Si"/>
    <s v="Strawberry_healthy"/>
  </r>
  <r>
    <s v="Strawberry__healthy"/>
    <s v="b4db91ed-57d5-4498-80de-c664a279c7d1___RS_HL 1970.JPG"/>
    <x v="0"/>
    <x v="0"/>
    <s v="Si"/>
    <s v="Strawberry_healthy"/>
  </r>
  <r>
    <s v="Strawberry__healthy"/>
    <s v="1ec65a98-9f03-4523-90c1-a0d1e238b5a8___RS_HL 4428.JPG"/>
    <x v="0"/>
    <x v="0"/>
    <s v="Si"/>
    <s v="Strawberry_healthy"/>
  </r>
  <r>
    <s v="Strawberry__healthy"/>
    <s v="26d742d2-76d6-41bb-ba8e-ea068793d74c___RS_HL 4334.JPG"/>
    <x v="0"/>
    <x v="0"/>
    <s v="Si"/>
    <s v="Strawberry_healthy"/>
  </r>
  <r>
    <s v="Strawberry__healthy"/>
    <s v="c0092f7a-c2b9-4895-81eb-9529963ea364___RS_HL 1758.JPG"/>
    <x v="0"/>
    <x v="0"/>
    <s v="Si"/>
    <s v="Strawberry_healthy"/>
  </r>
  <r>
    <s v="Strawberry__healthy"/>
    <s v="d451b14d-8338-47e7-9505-1797ae645742___RS_HL 1976.JPG"/>
    <x v="0"/>
    <x v="0"/>
    <s v="Si"/>
    <s v="Strawberry_healthy"/>
  </r>
  <r>
    <s v="Strawberry__healthy"/>
    <s v="786744bd-7252-4dec-b86a-b2ecfaa0b33f___RS_HL 4874.JPG"/>
    <x v="0"/>
    <x v="0"/>
    <s v="Si"/>
    <s v="Strawberry_healthy"/>
  </r>
  <r>
    <s v="Strawberry__healthy"/>
    <s v="d07e9834-ac76-4390-9463-cbef9d0269da___RS_HL 1736.JPG"/>
    <x v="0"/>
    <x v="0"/>
    <s v="Si"/>
    <s v="Strawberry_healthy"/>
  </r>
  <r>
    <s v="Strawberry__healthy"/>
    <s v="de5c0c35-f697-421f-8f4f-937185e6a803___RS_HL 4786.JPG"/>
    <x v="0"/>
    <x v="0"/>
    <s v="Si"/>
    <s v="Strawberry_healthy"/>
  </r>
  <r>
    <s v="Strawberry__healthy"/>
    <s v="71d3e6d6-4810-4fbe-9b58-ff339b0a62ab___RS_HL 1751.JPG"/>
    <x v="0"/>
    <x v="0"/>
    <s v="Si"/>
    <s v="Strawberry_healthy"/>
  </r>
  <r>
    <s v="Strawberry__healthy"/>
    <s v="fea9a141-9561-4508-bd7d-49cd9412bd2f___RS_HL 1624.JPG"/>
    <x v="0"/>
    <x v="0"/>
    <s v="Si"/>
    <s v="Strawberry_healthy"/>
  </r>
  <r>
    <s v="Strawberry__healthy"/>
    <s v="e25be174-f4b9-453e-9287-faae83c62ff4___RS_HL 2025.JPG"/>
    <x v="0"/>
    <x v="0"/>
    <s v="Si"/>
    <s v="Strawberry_healthy"/>
  </r>
  <r>
    <s v="Strawberry__healthy"/>
    <s v="675d6618-29f2-41e7-8b0b-d7facdf9cd67___RS_HL 2105.JPG"/>
    <x v="0"/>
    <x v="0"/>
    <s v="Si"/>
    <s v="Strawberry_healthy"/>
  </r>
  <r>
    <s v="Strawberry__healthy"/>
    <s v="cd58ce68-c194-4171-aedb-2525d0c0d813___RS_HL 4612.JPG"/>
    <x v="0"/>
    <x v="0"/>
    <s v="Si"/>
    <s v="Strawberry_healthy"/>
  </r>
  <r>
    <s v="Strawberry__healthy"/>
    <s v="4d5733cd-e68e-4fd8-9587-aaaf9502934b___RS_HL 4466.JPG"/>
    <x v="0"/>
    <x v="0"/>
    <s v="Si"/>
    <s v="Strawberry_healthy"/>
  </r>
  <r>
    <s v="Strawberry__healthy"/>
    <s v="fe9084a4-e32b-4d45-8249-db682f4c6ca8___RS_HL 1779.JPG"/>
    <x v="0"/>
    <x v="0"/>
    <s v="Si"/>
    <s v="Strawberry_healthy"/>
  </r>
  <r>
    <s v="Strawberry__healthy"/>
    <s v="a32f24fa-91ce-42dd-b786-5e4ed4f2d037___RS_HL 4501.JPG"/>
    <x v="0"/>
    <x v="0"/>
    <s v="Si"/>
    <s v="Strawberry_healthy"/>
  </r>
  <r>
    <s v="Strawberry__healthy"/>
    <s v="8df11a1a-0e18-4757-848b-e3901e9fbd2f___RS_HL 1626.JPG"/>
    <x v="0"/>
    <x v="0"/>
    <s v="Si"/>
    <s v="Strawberry_healthy"/>
  </r>
  <r>
    <s v="Strawberry__healthy"/>
    <s v="a48c8384-32d8-45d2-a734-7224569a40d3___RS_HL 1695.JPG"/>
    <x v="0"/>
    <x v="0"/>
    <s v="Si"/>
    <s v="Strawberry_healthy"/>
  </r>
  <r>
    <s v="Strawberry__healthy"/>
    <s v="bf22767d-2690-40b4-8991-b49ccd749cdc___RS_HL 2023.JPG"/>
    <x v="0"/>
    <x v="0"/>
    <s v="Si"/>
    <s v="Strawberry_healthy"/>
  </r>
  <r>
    <s v="Strawberry__healthy"/>
    <s v="15a5c256-859d-4cff-8b3f-597b8baf3329___RS_HL 4843.JPG"/>
    <x v="0"/>
    <x v="0"/>
    <s v="Si"/>
    <s v="Strawberry_healthy"/>
  </r>
  <r>
    <s v="Strawberry__healthy"/>
    <s v="3303d3bf-c26b-47b9-ade2-b51348eaf7a1___RS_HL 4465.JPG"/>
    <x v="0"/>
    <x v="0"/>
    <s v="Si"/>
    <s v="Strawberry_healthy"/>
  </r>
  <r>
    <s v="Strawberry__healthy"/>
    <s v="2acb16d1-598e-4ee1-9b54-eecfba7d4fc3___RS_HL 1754.JPG"/>
    <x v="0"/>
    <x v="0"/>
    <s v="Si"/>
    <s v="Strawberry_healthy"/>
  </r>
  <r>
    <s v="Strawberry__healthy"/>
    <s v="5d541b79-2861-493a-b121-c4f0a60be3d2___RS_HL 4607.JPG"/>
    <x v="0"/>
    <x v="0"/>
    <s v="Si"/>
    <s v="Strawberry_healthy"/>
  </r>
  <r>
    <s v="Strawberry__healthy"/>
    <s v="36a5809f-afaf-4c09-ab0c-023ce4fb2ba6___RS_HL 4592.JPG"/>
    <x v="0"/>
    <x v="0"/>
    <s v="Si"/>
    <s v="Strawberry_healthy"/>
  </r>
  <r>
    <s v="Strawberry__healthy"/>
    <s v="672fc7b7-9bb6-4966-9240-41214be74253___RS_HL 1716.JPG"/>
    <x v="0"/>
    <x v="0"/>
    <s v="Si"/>
    <s v="Strawberry_healthy"/>
  </r>
  <r>
    <s v="Strawberry__healthy"/>
    <s v="ebd8d3f6-aa1e-4cc0-acb0-3e6c1ceb4bae___RS_HL 4379.JPG"/>
    <x v="0"/>
    <x v="0"/>
    <s v="Si"/>
    <s v="Strawberry_healthy"/>
  </r>
  <r>
    <s v="Strawberry__healthy"/>
    <s v="feea7aff-b70c-46dd-8ff4-be06e7920fa9___RS_HL 1807.JPG"/>
    <x v="0"/>
    <x v="0"/>
    <s v="Si"/>
    <s v="Strawberry_healthy"/>
  </r>
  <r>
    <s v="Strawberry__healthy"/>
    <s v="2e75a60a-af82-45cf-abe0-1d13d63dc6fa___RS_HL 2017.JPG"/>
    <x v="0"/>
    <x v="0"/>
    <s v="Si"/>
    <s v="Strawberry_healthy"/>
  </r>
  <r>
    <s v="Strawberry__healthy"/>
    <s v="dd6cb157-def3-4bcc-917c-4815199655a2___RS_HL 1915.JPG"/>
    <x v="0"/>
    <x v="0"/>
    <s v="Si"/>
    <s v="Strawberry_healthy"/>
  </r>
  <r>
    <s v="Strawberry__healthy"/>
    <s v="4c3cc96f-e1d9-4237-b72d-2a1ea0a755f8___RS_HL 2167.JPG"/>
    <x v="0"/>
    <x v="0"/>
    <s v="Si"/>
    <s v="Strawberry_healthy"/>
  </r>
  <r>
    <s v="Strawberry__healthy"/>
    <s v="26fb9410-2d79-482d-bff7-a6210dda4c07___RS_HL 1746.JPG"/>
    <x v="0"/>
    <x v="0"/>
    <s v="Si"/>
    <s v="Strawberry_healthy"/>
  </r>
  <r>
    <s v="Strawberry__healthy"/>
    <s v="f0a6a862-b797-416e-8303-8f45a5d3afc4___RS_HL 4630.JPG"/>
    <x v="0"/>
    <x v="0"/>
    <s v="Si"/>
    <s v="Strawberry_healthy"/>
  </r>
  <r>
    <s v="Strawberry__healthy"/>
    <s v="a17e91e2-3daf-4f30-8976-9ea23b6bdf94___RS_HL 2053.JPG"/>
    <x v="0"/>
    <x v="0"/>
    <s v="Si"/>
    <s v="Strawberry_healthy"/>
  </r>
  <r>
    <s v="Strawberry__healthy"/>
    <s v="525ea4dd-84e2-4a43-9927-41cd69543db4___RS_HL 4457.JPG"/>
    <x v="0"/>
    <x v="0"/>
    <s v="Si"/>
    <s v="Strawberry_healthy"/>
  </r>
  <r>
    <s v="Strawberry__healthy"/>
    <s v="d75e13ee-2b6a-4457-9a06-acf9fc07dfd9___RS_HL 4385.JPG"/>
    <x v="0"/>
    <x v="0"/>
    <s v="Si"/>
    <s v="Strawberry_healthy"/>
  </r>
  <r>
    <s v="Strawberry__healthy"/>
    <s v="09b43094-79ca-4404-aafc-4c93eac76e06___RS_HL 4347.JPG"/>
    <x v="0"/>
    <x v="0"/>
    <s v="Si"/>
    <s v="Strawberry_healthy"/>
  </r>
  <r>
    <s v="Strawberry__healthy"/>
    <s v="773c7c51-2595-4de4-b4e2-197d1e00f497___RS_HL 4817.JPG"/>
    <x v="0"/>
    <x v="0"/>
    <s v="Si"/>
    <s v="Strawberry_healthy"/>
  </r>
  <r>
    <s v="Strawberry__healthy"/>
    <s v="9bedf987-74de-4682-9458-61b01d98a26f___RS_HL 1876.JPG"/>
    <x v="0"/>
    <x v="0"/>
    <s v="Si"/>
    <s v="Strawberry_healthy"/>
  </r>
  <r>
    <s v="Strawberry__healthy"/>
    <s v="a8e5f630-3a7c-4b71-8b14-0ecdfda521ac___RS_HL 4719.JPG"/>
    <x v="0"/>
    <x v="0"/>
    <s v="Si"/>
    <s v="Strawberry_healthy"/>
  </r>
  <r>
    <s v="Strawberry__healthy"/>
    <s v="23471535-c155-435a-b538-a1647bb13e08___RS_HL 4742.JPG"/>
    <x v="0"/>
    <x v="0"/>
    <s v="Si"/>
    <s v="Strawberry_healthy"/>
  </r>
  <r>
    <s v="Strawberry__healthy"/>
    <s v="a2a27584-137c-4cd7-bb60-90a3f90c461e___RS_HL 1795.JPG"/>
    <x v="0"/>
    <x v="0"/>
    <s v="Si"/>
    <s v="Strawberry_healthy"/>
  </r>
  <r>
    <s v="Strawberry__healthy"/>
    <s v="37240ad5-3437-49e3-85e0-aec8750e2c39___RS_HL 2064.JPG"/>
    <x v="0"/>
    <x v="0"/>
    <s v="Si"/>
    <s v="Strawberry_healthy"/>
  </r>
  <r>
    <s v="Strawberry__healthy"/>
    <s v="77b3d4a4-0712-4e25-bc50-57c12961f7d2___RS_HL 4519.JPG"/>
    <x v="0"/>
    <x v="0"/>
    <s v="Si"/>
    <s v="Strawberry_healthy"/>
  </r>
  <r>
    <s v="Strawberry__healthy"/>
    <s v="768de271-ba00-4cfe-b785-ccc7deedbcce___RS_HL 2081.JPG"/>
    <x v="0"/>
    <x v="0"/>
    <s v="Si"/>
    <s v="Strawberry_healthy"/>
  </r>
  <r>
    <s v="Strawberry__healthy"/>
    <s v="fa64957a-0164-4221-b920-0e68670bf59b___RS_HL 2194.JPG"/>
    <x v="0"/>
    <x v="0"/>
    <s v="Si"/>
    <s v="Strawberry_healthy"/>
  </r>
  <r>
    <s v="Strawberry__healthy"/>
    <s v="7e02bc12-a026-4aff-88b1-78dcd0a97fa1___RS_HL 1889.JPG"/>
    <x v="0"/>
    <x v="0"/>
    <s v="Si"/>
    <s v="Strawberry_healthy"/>
  </r>
  <r>
    <s v="Strawberry__healthy"/>
    <s v="672451d5-6018-4abf-87f8-7b1c0b066136___RS_HL 1902.JPG"/>
    <x v="0"/>
    <x v="0"/>
    <s v="Si"/>
    <s v="Strawberry_healthy"/>
  </r>
  <r>
    <s v="Strawberry__healthy"/>
    <s v="a5f3534e-b953-4925-abfa-999eeb8aaf64___RS_HL 4845.JPG"/>
    <x v="0"/>
    <x v="0"/>
    <s v="Si"/>
    <s v="Strawberry_healthy"/>
  </r>
  <r>
    <s v="Strawberry__healthy"/>
    <s v="bbd6eeef-95ad-4277-85a4-243de6d117d6___RS_HL 4518.JPG"/>
    <x v="0"/>
    <x v="0"/>
    <s v="Si"/>
    <s v="Strawberry_healthy"/>
  </r>
  <r>
    <s v="Strawberry__healthy"/>
    <s v="d491c6dc-d208-4199-a764-a98d72a85e5c___RS_HL 1674.JPG"/>
    <x v="0"/>
    <x v="0"/>
    <s v="Si"/>
    <s v="Strawberry_healthy"/>
  </r>
  <r>
    <s v="Strawberry__healthy"/>
    <s v="fb8db167-dda8-4bda-99a5-d7b688b14e89___RS_HL 4442.JPG"/>
    <x v="0"/>
    <x v="0"/>
    <s v="Si"/>
    <s v="Strawberry_healthy"/>
  </r>
  <r>
    <s v="Strawberry__healthy"/>
    <s v="ac88dc9c-7333-4871-8e85-25279d2a552e___RS_HL 4388.JPG"/>
    <x v="0"/>
    <x v="0"/>
    <s v="Si"/>
    <s v="Strawberry_healthy"/>
  </r>
  <r>
    <s v="Strawberry__healthy"/>
    <s v="2dbd44d9-8c98-45ac-92a3-e6e65aac4dd5___RS_HL 4818.JPG"/>
    <x v="0"/>
    <x v="0"/>
    <s v="Si"/>
    <s v="Strawberry_healthy"/>
  </r>
  <r>
    <s v="Strawberry__healthy"/>
    <s v="3721986d-7a03-40e5-8602-7483704c5560___RS_HL 2169.JPG"/>
    <x v="0"/>
    <x v="0"/>
    <s v="Si"/>
    <s v="Strawberry_healthy"/>
  </r>
  <r>
    <s v="Strawberry__healthy"/>
    <s v="b7f04b0d-c128-42f8-a0ea-2d8f24149ffd___RS_HL 1681.JPG"/>
    <x v="0"/>
    <x v="0"/>
    <s v="Si"/>
    <s v="Strawberry_healthy"/>
  </r>
  <r>
    <s v="Strawberry__healthy"/>
    <s v="677ba255-d1ac-48b7-9847-dd9abc1a8db8___RS_HL 1887.JPG"/>
    <x v="0"/>
    <x v="0"/>
    <s v="Si"/>
    <s v="Strawberry_healthy"/>
  </r>
  <r>
    <s v="Strawberry__healthy"/>
    <s v="23f8718a-9556-4ad1-a9a0-4c895ee5a91b___RS_HL 2226.JPG"/>
    <x v="0"/>
    <x v="0"/>
    <s v="Si"/>
    <s v="Strawberry_healthy"/>
  </r>
  <r>
    <s v="Strawberry__healthy"/>
    <s v="b4d26c7f-f0e0-4ab5-bc2e-a47d4285df67___RS_HL 1998.JPG"/>
    <x v="0"/>
    <x v="0"/>
    <s v="Si"/>
    <s v="Strawberry_healthy"/>
  </r>
  <r>
    <s v="Strawberry__healthy"/>
    <s v="275f8963-f4f4-4903-962b-1da716725d08___RS_HL 4780.JPG"/>
    <x v="0"/>
    <x v="0"/>
    <s v="Si"/>
    <s v="Strawberry_healthy"/>
  </r>
  <r>
    <s v="Strawberry__healthy"/>
    <s v="65b83aea-55da-4f73-a4bd-ee81843e436b___RS_HL 1651.JPG"/>
    <x v="0"/>
    <x v="0"/>
    <s v="Si"/>
    <s v="Strawberry_healthy"/>
  </r>
  <r>
    <s v="Strawberry__healthy"/>
    <s v="4cdda951-679e-430d-b7a3-f8cc6c95a5b8___RS_HL 1726.JPG"/>
    <x v="0"/>
    <x v="0"/>
    <s v="Si"/>
    <s v="Strawberry_healthy"/>
  </r>
  <r>
    <s v="Strawberry__healthy"/>
    <s v="aca02f14-5945-4687-9f08-7575f061e4b0___RS_HL 4876.JPG"/>
    <x v="0"/>
    <x v="0"/>
    <s v="Si"/>
    <s v="Strawberry_healthy"/>
  </r>
  <r>
    <s v="Strawberry__healthy"/>
    <s v="0861080e-6bef-4f10-81d9-7d51cda6b243___RS_HL 1938.JPG"/>
    <x v="0"/>
    <x v="0"/>
    <s v="Si"/>
    <s v="Strawberry_healthy"/>
  </r>
  <r>
    <s v="Strawberry__healthy"/>
    <s v="2a3f18fd-758e-493f-86c4-cc8edf18b533___RS_HL 1901.JPG"/>
    <x v="0"/>
    <x v="0"/>
    <s v="Si"/>
    <s v="Strawberry_healthy"/>
  </r>
  <r>
    <s v="Strawberry__healthy"/>
    <s v="4a11d51c-32a7-41b1-b089-8caf4c467b02___RS_HL 4815.JPG"/>
    <x v="0"/>
    <x v="0"/>
    <s v="Si"/>
    <s v="Strawberry_healthy"/>
  </r>
  <r>
    <s v="Strawberry__healthy"/>
    <s v="1d184771-bec1-4c8b-9391-d2a506b53e60___RS_HL 4704.JPG"/>
    <x v="0"/>
    <x v="0"/>
    <s v="Si"/>
    <s v="Strawberry_healthy"/>
  </r>
  <r>
    <s v="Strawberry__healthy"/>
    <s v="4670637d-5678-48d5-9347-079e65734650___RS_HL 4750.JPG"/>
    <x v="0"/>
    <x v="0"/>
    <s v="Si"/>
    <s v="Strawberry_healthy"/>
  </r>
  <r>
    <s v="Strawberry__healthy"/>
    <s v="9dcb731c-e7fa-4193-a844-226a17ca04e9___RS_HL 4479.JPG"/>
    <x v="0"/>
    <x v="0"/>
    <s v="Si"/>
    <s v="Strawberry_healthy"/>
  </r>
  <r>
    <s v="Strawberry__healthy"/>
    <s v="c00b240e-63b9-4b16-b7ba-958f0be960e4___RS_HL 1684.JPG"/>
    <x v="0"/>
    <x v="0"/>
    <s v="Si"/>
    <s v="Strawberry_healthy"/>
  </r>
  <r>
    <s v="Strawberry__healthy"/>
    <s v="9f807512-4c4c-46f9-a9d1-66f398f29bfb___RS_HL 1873.JPG"/>
    <x v="0"/>
    <x v="0"/>
    <s v="Si"/>
    <s v="Strawberry_healthy"/>
  </r>
  <r>
    <s v="Strawberry__healthy"/>
    <s v="3cffaab3-eb47-4ba7-8596-35445be017fc___RS_HL 2217.JPG"/>
    <x v="0"/>
    <x v="0"/>
    <s v="Si"/>
    <s v="Strawberry_healthy"/>
  </r>
  <r>
    <s v="Strawberry__healthy"/>
    <s v="04cb725a-632d-44e0-9886-c84e2bbdd3da___RS_HL 2094.JPG"/>
    <x v="0"/>
    <x v="0"/>
    <s v="Si"/>
    <s v="Strawberry_healthy"/>
  </r>
  <r>
    <s v="Strawberry__healthy"/>
    <s v="ab2c9916-41d9-4b71-a678-896575726cf4___RS_HL 1713.JPG"/>
    <x v="0"/>
    <x v="0"/>
    <s v="Si"/>
    <s v="Strawberry_healthy"/>
  </r>
  <r>
    <s v="Strawberry__healthy"/>
    <s v="091b0459-1a9a-4a60-b59f-3de2faedb6f8___RS_HL 2101.JPG"/>
    <x v="0"/>
    <x v="0"/>
    <s v="Si"/>
    <s v="Strawberry_healthy"/>
  </r>
  <r>
    <s v="Strawberry__healthy"/>
    <s v="d069637f-101f-4e6a-84d3-5f646a6bbff7___RS_HL 2050.JPG"/>
    <x v="0"/>
    <x v="0"/>
    <s v="Si"/>
    <s v="Strawberry_healthy"/>
  </r>
  <r>
    <s v="Strawberry__healthy"/>
    <s v="6b871851-ec5f-4e79-b850-bfdaed9759c5___RS_HL 4446.JPG"/>
    <x v="0"/>
    <x v="0"/>
    <s v="Si"/>
    <s v="Strawberry_healthy"/>
  </r>
  <r>
    <s v="Strawberry__healthy"/>
    <s v="52f02bf8-07cd-4c64-af80-62d4cf0fad92___RS_HL 4662.JPG"/>
    <x v="0"/>
    <x v="0"/>
    <s v="Si"/>
    <s v="Strawberry_healthy"/>
  </r>
  <r>
    <s v="Strawberry__healthy"/>
    <s v="cf3dedf3-38ff-46bb-b016-5d76a3239914___RS_HL 4414.JPG"/>
    <x v="0"/>
    <x v="0"/>
    <s v="Si"/>
    <s v="Strawberry_healthy"/>
  </r>
  <r>
    <s v="Strawberry__healthy"/>
    <s v="1d92fcef-79d0-469b-b9b1-71a318505821___RS_HL 4487.JPG"/>
    <x v="0"/>
    <x v="0"/>
    <s v="Si"/>
    <s v="Strawberry_healthy"/>
  </r>
  <r>
    <s v="Strawberry__healthy"/>
    <s v="73cc96dc-59d4-4a43-91ed-8286de00beea___RS_HL 4593.JPG"/>
    <x v="0"/>
    <x v="0"/>
    <s v="Si"/>
    <s v="Strawberry_healthy"/>
  </r>
  <r>
    <s v="Strawberry__healthy"/>
    <s v="daf99263-f38b-4aa6-ac5e-c82a10065773___RS_HL 1800.JPG"/>
    <x v="0"/>
    <x v="0"/>
    <s v="Si"/>
    <s v="Strawberry_healthy"/>
  </r>
  <r>
    <s v="Strawberry__healthy"/>
    <s v="6f058362-f5b8-4602-b1ee-0e13143658f7___RS_HL 4513.JPG"/>
    <x v="0"/>
    <x v="0"/>
    <s v="Si"/>
    <s v="Strawberry_healthy"/>
  </r>
  <r>
    <s v="Strawberry__healthy"/>
    <s v="27380fd9-9d5d-41b2-b4a4-f1c1f1fd58ab___RS_HL 1712.JPG"/>
    <x v="0"/>
    <x v="0"/>
    <s v="Si"/>
    <s v="Strawberry_healthy"/>
  </r>
  <r>
    <s v="Strawberry__healthy"/>
    <s v="ee0f49c6-8884-4e96-8ebc-ceec0b9b69c4___RS_HL 1632.JPG"/>
    <x v="0"/>
    <x v="0"/>
    <s v="Si"/>
    <s v="Strawberry_healthy"/>
  </r>
  <r>
    <s v="Strawberry__healthy"/>
    <s v="a654fbca-ecfd-405e-89d0-a7e5c97926ab___RS_HL 4365.JPG"/>
    <x v="0"/>
    <x v="0"/>
    <s v="Si"/>
    <s v="Strawberry_healthy"/>
  </r>
  <r>
    <s v="Strawberry__healthy"/>
    <s v="e5d59ce2-d47d-45f9-b3e0-03f5797c981e___RS_HL 4372.JPG"/>
    <x v="0"/>
    <x v="0"/>
    <s v="Si"/>
    <s v="Strawberry_healthy"/>
  </r>
  <r>
    <s v="Strawberry__healthy"/>
    <s v="765d2e6e-9011-41c3-b2aa-9ed31601f223___RS_HL 1859.JPG"/>
    <x v="0"/>
    <x v="0"/>
    <s v="Si"/>
    <s v="Strawberry_healthy"/>
  </r>
  <r>
    <s v="Strawberry__healthy"/>
    <s v="de6a28bb-b09b-4279-b31b-f716fa637356___RS_HL 1997.JPG"/>
    <x v="0"/>
    <x v="0"/>
    <s v="Si"/>
    <s v="Strawberry_healthy"/>
  </r>
  <r>
    <s v="Strawberry__healthy"/>
    <s v="323bde1b-bd54-4af8-b99d-dd3cf6be24bc___RS_HL 2110.JPG"/>
    <x v="0"/>
    <x v="0"/>
    <s v="Si"/>
    <s v="Strawberry_healthy"/>
  </r>
  <r>
    <s v="Strawberry__healthy"/>
    <s v="5f5c41a6-8da9-4bd9-a4a3-67cdd6c9f300___RS_HL 1912.JPG"/>
    <x v="0"/>
    <x v="0"/>
    <s v="Si"/>
    <s v="Strawberry_healthy"/>
  </r>
  <r>
    <s v="Strawberry__healthy"/>
    <s v="d41bf2be-46ed-4d79-bb75-8f690ba1b332___RS_HL 4545.JPG"/>
    <x v="0"/>
    <x v="0"/>
    <s v="Si"/>
    <s v="Strawberry_healthy"/>
  </r>
  <r>
    <s v="Strawberry__healthy"/>
    <s v="f04c2b50-150f-4e55-ae60-6cbff469eda1___RS_HL 4772.JPG"/>
    <x v="0"/>
    <x v="0"/>
    <s v="Si"/>
    <s v="Strawberry_healthy"/>
  </r>
  <r>
    <s v="Strawberry__healthy"/>
    <s v="5e5147e3-ba21-4afa-a32b-bb3453c72944___RS_HL 4450.JPG"/>
    <x v="0"/>
    <x v="0"/>
    <s v="Si"/>
    <s v="Strawberry_healthy"/>
  </r>
  <r>
    <s v="Strawberry__healthy"/>
    <s v="eabd6c29-7543-4274-95f3-78e3e80f45c9___RS_HL 4735.JPG"/>
    <x v="0"/>
    <x v="0"/>
    <s v="Si"/>
    <s v="Strawberry_healthy"/>
  </r>
  <r>
    <s v="Strawberry__healthy"/>
    <s v="01e591c9-e3e7-4edc-8211-13081f4d5e7a___RS_HL 1979.JPG"/>
    <x v="0"/>
    <x v="0"/>
    <s v="Si"/>
    <s v="Strawberry_healthy"/>
  </r>
  <r>
    <s v="Strawberry__healthy"/>
    <s v="7492e688-82ea-4de0-98ca-8cd648d64d20___RS_HL 2162.JPG"/>
    <x v="0"/>
    <x v="0"/>
    <s v="Si"/>
    <s v="Strawberry_healthy"/>
  </r>
  <r>
    <s v="Strawberry__healthy"/>
    <s v="1b250776-ccb2-49b9-9964-a729567f60b9___RS_HL 2205.JPG"/>
    <x v="0"/>
    <x v="0"/>
    <s v="Si"/>
    <s v="Strawberry_healthy"/>
  </r>
  <r>
    <s v="Strawberry__healthy"/>
    <s v="1f8e3541-9741-49c8-b725-79a00371d404___RS_HL 1675.JPG"/>
    <x v="0"/>
    <x v="0"/>
    <s v="Si"/>
    <s v="Strawberry_healthy"/>
  </r>
  <r>
    <s v="Strawberry__healthy"/>
    <s v="6e8627f0-d19e-46c2-876a-d36c5c57c25a___RS_HL 4503.JPG"/>
    <x v="0"/>
    <x v="0"/>
    <s v="Si"/>
    <s v="Strawberry_healthy"/>
  </r>
  <r>
    <s v="Strawberry__healthy"/>
    <s v="d840b66d-1a2d-40fb-8aab-a00836e7b9a2___RS_HL 4660.JPG"/>
    <x v="0"/>
    <x v="0"/>
    <s v="Si"/>
    <s v="Strawberry_healthy"/>
  </r>
  <r>
    <s v="Strawberry__healthy"/>
    <s v="b798b952-bd98-4484-915d-90f15362d84b___RS_HL 4426.JPG"/>
    <x v="0"/>
    <x v="0"/>
    <s v="Si"/>
    <s v="Strawberry_healthy"/>
  </r>
  <r>
    <s v="Strawberry__healthy"/>
    <s v="904b163c-bb30-4fe5-bf79-d19ddb7adbba___RS_HL 1951.JPG"/>
    <x v="0"/>
    <x v="0"/>
    <s v="Si"/>
    <s v="Strawberry_healthy"/>
  </r>
  <r>
    <s v="Strawberry__healthy"/>
    <s v="9eca6d2b-a161-4a6c-9daa-6f875bb47de1___RS_HL 2231.JPG"/>
    <x v="0"/>
    <x v="0"/>
    <s v="Si"/>
    <s v="Strawberry_healthy"/>
  </r>
  <r>
    <s v="Strawberry__healthy"/>
    <s v="096ce0d4-c5ef-4b66-b20f-f9ff62d09f48___RS_HL 1879.JPG"/>
    <x v="0"/>
    <x v="0"/>
    <s v="Si"/>
    <s v="Strawberry_healthy"/>
  </r>
  <r>
    <s v="Strawberry__healthy"/>
    <s v="4b9e296e-f995-4632-976b-7cd15862eea0___RS_HL 1777.JPG"/>
    <x v="0"/>
    <x v="0"/>
    <s v="Si"/>
    <s v="Strawberry_healthy"/>
  </r>
  <r>
    <s v="Strawberry__healthy"/>
    <s v="1b9a47df-830d-4c52-b7e0-3180c8fee141___RS_HL 4482.JPG"/>
    <x v="0"/>
    <x v="0"/>
    <s v="Si"/>
    <s v="Strawberry_healthy"/>
  </r>
  <r>
    <s v="Strawberry__healthy"/>
    <s v="b973706d-80b9-43bc-bcc7-c451bf0e7835___RS_HL 2243.JPG"/>
    <x v="0"/>
    <x v="0"/>
    <s v="Si"/>
    <s v="Strawberry_healthy"/>
  </r>
  <r>
    <s v="Strawberry__healthy"/>
    <s v="873b6e5a-62b6-4725-bd1d-8d33888f8f2e___RS_HL 4860.JPG"/>
    <x v="0"/>
    <x v="0"/>
    <s v="Si"/>
    <s v="Strawberry_healthy"/>
  </r>
  <r>
    <s v="Strawberry__healthy"/>
    <s v="11594f0c-5802-43f4-9281-610a908387d4___RS_HL 2002.JPG"/>
    <x v="0"/>
    <x v="0"/>
    <s v="Si"/>
    <s v="Strawberry_healthy"/>
  </r>
  <r>
    <s v="Strawberry__healthy"/>
    <s v="23bce3ab-97d8-43a9-b38b-9e4e6fa57807___RS_HL 1829.JPG"/>
    <x v="0"/>
    <x v="0"/>
    <s v="Si"/>
    <s v="Strawberry_healthy"/>
  </r>
  <r>
    <s v="Strawberry__healthy"/>
    <s v="76a20a23-24f3-4be6-98b9-6a5567fbeb5e___RS_HL 4868.JPG"/>
    <x v="0"/>
    <x v="0"/>
    <s v="Si"/>
    <s v="Strawberry_healthy"/>
  </r>
  <r>
    <s v="Strawberry__healthy"/>
    <s v="0cb1928d-bed3-4bb7-8c08-35848eb0f7e8___RS_HL 1718.JPG"/>
    <x v="0"/>
    <x v="0"/>
    <s v="Si"/>
    <s v="Strawberry_healthy"/>
  </r>
  <r>
    <s v="Strawberry__healthy"/>
    <s v="866c2369-534c-4963-8703-b5e0257fea81___RS_HL 4703.JPG"/>
    <x v="0"/>
    <x v="0"/>
    <s v="Si"/>
    <s v="Strawberry_healthy"/>
  </r>
  <r>
    <s v="Strawberry__healthy"/>
    <s v="62229adb-1069-4622-8474-7468c668ca16___RS_HL 1637.JPG"/>
    <x v="0"/>
    <x v="0"/>
    <s v="Si"/>
    <s v="Strawberry_healthy"/>
  </r>
  <r>
    <s v="Strawberry__healthy"/>
    <s v="9c969fa3-09f8-4d4e-bd3d-77f009602d39___RS_HL 2037.JPG"/>
    <x v="0"/>
    <x v="0"/>
    <s v="Si"/>
    <s v="Strawberry_healthy"/>
  </r>
  <r>
    <s v="Strawberry__healthy"/>
    <s v="c7d30b99-4e9d-4615-b1f4-bcc93ecb7919___RS_HL 4778.JPG"/>
    <x v="0"/>
    <x v="0"/>
    <s v="Si"/>
    <s v="Strawberry_healthy"/>
  </r>
  <r>
    <s v="Strawberry__healthy"/>
    <s v="a1ff6777-0146-4138-befb-1f0afad46834___RS_HL 2052.JPG"/>
    <x v="0"/>
    <x v="0"/>
    <s v="Si"/>
    <s v="Strawberry_healthy"/>
  </r>
  <r>
    <s v="Strawberry__healthy"/>
    <s v="a41cf942-f28c-49a8-8c6f-090bed625de2___RS_HL 2219.JPG"/>
    <x v="0"/>
    <x v="0"/>
    <s v="Si"/>
    <s v="Strawberry_healthy"/>
  </r>
  <r>
    <s v="Strawberry__healthy"/>
    <s v="6cdf4322-10d1-40e1-96d8-6db10ae52144___RS_HL 1672.JPG"/>
    <x v="0"/>
    <x v="0"/>
    <s v="Si"/>
    <s v="Strawberry_healthy"/>
  </r>
  <r>
    <s v="Strawberry__healthy"/>
    <s v="d93424d7-a8db-4cff-b534-2f47930950fa___RS_HL 1745.JPG"/>
    <x v="0"/>
    <x v="0"/>
    <s v="Si"/>
    <s v="Strawberry_healthy"/>
  </r>
  <r>
    <s v="Cauliflower__bacterial_spot_rot"/>
    <s v="aug_112_cauliflower_Bacterial Spot. (88).jpg"/>
    <x v="1"/>
    <x v="1"/>
    <s v="No"/>
    <s v="Cauliflower_sick"/>
  </r>
  <r>
    <s v="Cauliflower__bacterial_spot_rot"/>
    <s v="cauliflower_Bacterial Spot. (24).jpg"/>
    <x v="1"/>
    <x v="1"/>
    <s v="No"/>
    <s v="Cauliflower_sick"/>
  </r>
  <r>
    <s v="Cauliflower__bacterial_spot_rot"/>
    <s v="cauliflower_Bacterial Spot. (73).jpg"/>
    <x v="1"/>
    <x v="1"/>
    <s v="No"/>
    <s v="Cauliflower_sick"/>
  </r>
  <r>
    <s v="Cauliflower__bacterial_spot_rot"/>
    <s v="aug_107_cauliflower_Bacterial Spot. (120).jpg"/>
    <x v="1"/>
    <x v="1"/>
    <s v="No"/>
    <s v="Cauliflower_sick"/>
  </r>
  <r>
    <s v="Cauliflower__bacterial_spot_rot"/>
    <s v="cauliflower_Bacterial Spot. (65).jpg"/>
    <x v="1"/>
    <x v="1"/>
    <s v="No"/>
    <s v="Cauliflower_sick"/>
  </r>
  <r>
    <s v="Cauliflower__bacterial_spot_rot"/>
    <s v="aug_81_cauliflower_Bacterial Spot. (53).jpg"/>
    <x v="1"/>
    <x v="1"/>
    <s v="No"/>
    <s v="Cauliflower_sick"/>
  </r>
  <r>
    <s v="Cauliflower__bacterial_spot_rot"/>
    <s v="cauliflower_Bacterial Spot. (32).jpg"/>
    <x v="1"/>
    <x v="1"/>
    <s v="No"/>
    <s v="Cauliflower_sick"/>
  </r>
  <r>
    <s v="Cauliflower__bacterial_spot_rot"/>
    <s v="aug_106_cauliflower_Bacterial Spot. (120).jpg"/>
    <x v="1"/>
    <x v="1"/>
    <s v="No"/>
    <s v="Cauliflower_sick"/>
  </r>
  <r>
    <s v="Cauliflower__bacterial_spot_rot"/>
    <s v="aug_105_cauliflower_Bacterial Spot. (120).jpg"/>
    <x v="1"/>
    <x v="1"/>
    <s v="No"/>
    <s v="Cauliflower_sick"/>
  </r>
  <r>
    <s v="Cauliflower__bacterial_spot_rot"/>
    <s v="cauliflower_Bacterial Spot. (49).jpg"/>
    <x v="1"/>
    <x v="1"/>
    <s v="No"/>
    <s v="Cauliflower_sick"/>
  </r>
  <r>
    <s v="Cauliflower__bacterial_spot_rot"/>
    <s v="cauliflower_Bacterial Spot. (136).jpg"/>
    <x v="1"/>
    <x v="1"/>
    <s v="No"/>
    <s v="Cauliflower_sick"/>
  </r>
  <r>
    <s v="Cauliflower__bacterial_spot_rot"/>
    <s v="aug_9_cauliflower_Bacterial Spot. (129).jpg"/>
    <x v="1"/>
    <x v="1"/>
    <s v="No"/>
    <s v="Cauliflower_sick"/>
  </r>
  <r>
    <s v="Cauliflower__bacterial_spot_rot"/>
    <s v="aug_27_cauliflower_Bacterial Spot. (8).jpg"/>
    <x v="1"/>
    <x v="1"/>
    <s v="No"/>
    <s v="Cauliflower_sick"/>
  </r>
  <r>
    <s v="Cauliflower__bacterial_spot_rot"/>
    <s v="aug_0_cauliflower_Bacterial Spot. (30).jpg"/>
    <x v="1"/>
    <x v="1"/>
    <s v="No"/>
    <s v="Cauliflower_sick"/>
  </r>
  <r>
    <s v="Cauliflower__bacterial_spot_rot"/>
    <s v="cauliflower_Bacterial Spot. (161).jpg"/>
    <x v="1"/>
    <x v="1"/>
    <s v="No"/>
    <s v="Cauliflower_sick"/>
  </r>
  <r>
    <s v="Cauliflower__bacterial_spot_rot"/>
    <s v="aug_12_cauliflower_Bacterial Spot. (133).jpg"/>
    <x v="1"/>
    <x v="1"/>
    <s v="No"/>
    <s v="Cauliflower_sick"/>
  </r>
  <r>
    <s v="Cauliflower__bacterial_spot_rot"/>
    <s v="cauliflower_Bacterial Spot. (120).jpg"/>
    <x v="1"/>
    <x v="1"/>
    <s v="No"/>
    <s v="Cauliflower_sick"/>
  </r>
  <r>
    <s v="Cauliflower__bacterial_spot_rot"/>
    <s v="aug_13_cauliflower_Bacterial Spot. (133).jpg"/>
    <x v="1"/>
    <x v="1"/>
    <s v="No"/>
    <s v="Cauliflower_sick"/>
  </r>
  <r>
    <s v="Cauliflower__bacterial_spot_rot"/>
    <s v="cauliflower_Bacterial Spot. (28).jpg"/>
    <x v="1"/>
    <x v="1"/>
    <s v="No"/>
    <s v="Cauliflower_sick"/>
  </r>
  <r>
    <s v="Cauliflower__bacterial_spot_rot"/>
    <s v="aug_28_cauliflower_Bacterial Spot. (8).jpg"/>
    <x v="1"/>
    <x v="1"/>
    <s v="No"/>
    <s v="Cauliflower_sick"/>
  </r>
  <r>
    <s v="Cauliflower__bacterial_spot_rot"/>
    <s v="cauliflower_Bacterial Spot. (157).jpg"/>
    <x v="1"/>
    <x v="1"/>
    <s v="No"/>
    <s v="Cauliflower_sick"/>
  </r>
  <r>
    <s v="Cauliflower__bacterial_spot_rot"/>
    <s v="aug_76_cauliflower_Bacterial Spot. (82).jpg"/>
    <x v="1"/>
    <x v="1"/>
    <s v="No"/>
    <s v="Cauliflower_sick"/>
  </r>
  <r>
    <s v="Cauliflower__bacterial_spot_rot"/>
    <s v="aug_64_cauliflower_Bacterial Spot. (35).jpg"/>
    <x v="1"/>
    <x v="1"/>
    <s v="No"/>
    <s v="Cauliflower_sick"/>
  </r>
  <r>
    <s v="Cauliflower__bacterial_spot_rot"/>
    <s v="aug_11_cauliflower_Bacterial Spot. (129).jpg"/>
    <x v="1"/>
    <x v="1"/>
    <s v="No"/>
    <s v="Cauliflower_sick"/>
  </r>
  <r>
    <s v="Cauliflower__bacterial_spot_rot"/>
    <s v="cauliflower_Bacterial Spot. (100).jpg"/>
    <x v="1"/>
    <x v="1"/>
    <s v="No"/>
    <s v="Cauliflower_sick"/>
  </r>
  <r>
    <s v="Cauliflower__bacterial_spot_rot"/>
    <s v="cauliflower_Bacterial Spot. (90).jpg"/>
    <x v="1"/>
    <x v="1"/>
    <s v="No"/>
    <s v="Cauliflower_sick"/>
  </r>
  <r>
    <s v="Cauliflower__bacterial_spot_rot"/>
    <s v="cauliflower_Bacterial Spot. (69).jpg"/>
    <x v="1"/>
    <x v="1"/>
    <s v="No"/>
    <s v="Cauliflower_sick"/>
  </r>
  <r>
    <s v="Cauliflower__bacterial_spot_rot"/>
    <s v="cauliflower_Bacterial Spot. (116).jpg"/>
    <x v="1"/>
    <x v="1"/>
    <s v="No"/>
    <s v="Cauliflower_sick"/>
  </r>
  <r>
    <s v="Cauliflower__bacterial_spot_rot"/>
    <s v="aug_51_cauliflower_Bacterial Spot. (57).jpg"/>
    <x v="1"/>
    <x v="1"/>
    <s v="No"/>
    <s v="Cauliflower_sick"/>
  </r>
  <r>
    <s v="Cauliflower__bacterial_spot_rot"/>
    <s v="cauliflower_Bacterial Spot. (86).jpg"/>
    <x v="1"/>
    <x v="1"/>
    <s v="No"/>
    <s v="Cauliflower_sick"/>
  </r>
  <r>
    <s v="Cauliflower__bacterial_spot_rot"/>
    <s v="aug_14_cauliflower_Bacterial Spot. (133).jpg"/>
    <x v="1"/>
    <x v="1"/>
    <s v="No"/>
    <s v="Cauliflower_sick"/>
  </r>
  <r>
    <s v="Cauliflower__bacterial_spot_rot"/>
    <s v="aug_10_cauliflower_Bacterial Spot. (129).jpg"/>
    <x v="1"/>
    <x v="1"/>
    <s v="No"/>
    <s v="Cauliflower_sick"/>
  </r>
  <r>
    <s v="Cauliflower__bacterial_spot_rot"/>
    <s v="cauliflower_Bacterial Spot. (141).jpg"/>
    <x v="1"/>
    <x v="1"/>
    <s v="No"/>
    <s v="Cauliflower_sick"/>
  </r>
  <r>
    <s v="Cauliflower__bacterial_spot_rot"/>
    <s v="aug_63_cauliflower_Bacterial Spot. (35).jpg"/>
    <x v="1"/>
    <x v="1"/>
    <s v="No"/>
    <s v="Cauliflower_sick"/>
  </r>
  <r>
    <s v="Cauliflower__bacterial_spot_rot"/>
    <s v="aug_84_cauliflower_Bacterial Spot. (93).jpg"/>
    <x v="1"/>
    <x v="1"/>
    <s v="No"/>
    <s v="Cauliflower_sick"/>
  </r>
  <r>
    <s v="Cauliflower__bacterial_spot_rot"/>
    <s v="cauliflower_Bacterial Spot. (45).jpg"/>
    <x v="1"/>
    <x v="1"/>
    <s v="No"/>
    <s v="Cauliflower_sick"/>
  </r>
  <r>
    <s v="Cauliflower__bacterial_spot_rot"/>
    <s v="cauliflower_Bacterial Spot. (12).jpg"/>
    <x v="1"/>
    <x v="1"/>
    <s v="No"/>
    <s v="Cauliflower_sick"/>
  </r>
  <r>
    <s v="Cauliflower__bacterial_spot_rot"/>
    <s v="cauliflower_Bacterial Spot. (53).jpg"/>
    <x v="1"/>
    <x v="1"/>
    <s v="No"/>
    <s v="Cauliflower_sick"/>
  </r>
  <r>
    <s v="Cauliflower__bacterial_spot_rot"/>
    <s v="aug_1_cauliflower_Bacterial Spot. (30).jpg"/>
    <x v="1"/>
    <x v="1"/>
    <s v="No"/>
    <s v="Cauliflower_sick"/>
  </r>
  <r>
    <s v="Cauliflower__bacterial_spot_rot"/>
    <s v="cauliflower_Bacterial Spot. (52).jpg"/>
    <x v="1"/>
    <x v="1"/>
    <s v="No"/>
    <s v="Cauliflower_sick"/>
  </r>
  <r>
    <s v="Cauliflower__bacterial_spot_rot"/>
    <s v="aug_69_cauliflower_Bacterial Spot. (91).jpg"/>
    <x v="1"/>
    <x v="1"/>
    <s v="No"/>
    <s v="Cauliflower_sick"/>
  </r>
  <r>
    <s v="Cauliflower__bacterial_spot_rot"/>
    <s v="aug_15_cauliflower_Bacterial Spot. (62).jpg"/>
    <x v="1"/>
    <x v="1"/>
    <s v="No"/>
    <s v="Cauliflower_sick"/>
  </r>
  <r>
    <s v="Cauliflower__bacterial_spot_rot"/>
    <s v="aug_30_cauliflower_Bacterial Spot. (131).jpg"/>
    <x v="1"/>
    <x v="1"/>
    <s v="No"/>
    <s v="Cauliflower_sick"/>
  </r>
  <r>
    <s v="Cauliflower__bacterial_spot_rot"/>
    <s v="cauliflower_Bacterial Spot. (13).jpg"/>
    <x v="1"/>
    <x v="1"/>
    <s v="No"/>
    <s v="Cauliflower_sick"/>
  </r>
  <r>
    <s v="Cauliflower__bacterial_spot_rot"/>
    <s v="aug_31_cauliflower_Bacterial Spot. (131).jpg"/>
    <x v="1"/>
    <x v="1"/>
    <s v="No"/>
    <s v="Cauliflower_sick"/>
  </r>
  <r>
    <s v="Cauliflower__bacterial_spot_rot"/>
    <s v="cauliflower_Bacterial Spot. (44).jpg"/>
    <x v="1"/>
    <x v="1"/>
    <s v="No"/>
    <s v="Cauliflower_sick"/>
  </r>
  <r>
    <s v="Cauliflower__bacterial_spot_rot"/>
    <s v="cauliflower_Bacterial Spot. (140).jpg"/>
    <x v="1"/>
    <x v="1"/>
    <s v="No"/>
    <s v="Cauliflower_sick"/>
  </r>
  <r>
    <s v="Cauliflower__bacterial_spot_rot"/>
    <s v="aug_32_cauliflower_Bacterial Spot. (131).jpg"/>
    <x v="1"/>
    <x v="1"/>
    <s v="No"/>
    <s v="Cauliflower_sick"/>
  </r>
  <r>
    <s v="Cauliflower__bacterial_spot_rot"/>
    <s v="aug_79_cauliflower_Bacterial Spot. (101).jpg"/>
    <x v="1"/>
    <x v="1"/>
    <s v="No"/>
    <s v="Cauliflower_sick"/>
  </r>
  <r>
    <s v="Cauliflower__bacterial_spot_rot"/>
    <s v="cauliflower_Bacterial Spot. (68).jpg"/>
    <x v="1"/>
    <x v="1"/>
    <s v="No"/>
    <s v="Cauliflower_sick"/>
  </r>
  <r>
    <s v="Cauliflower__bacterial_spot_rot"/>
    <s v="cauliflower_Bacterial Spot. (117).jpg"/>
    <x v="1"/>
    <x v="1"/>
    <s v="No"/>
    <s v="Cauliflower_sick"/>
  </r>
  <r>
    <s v="Cauliflower__bacterial_spot_rot"/>
    <s v="aug_113_cauliflower_Bacterial Spot. (88).jpg"/>
    <x v="1"/>
    <x v="1"/>
    <s v="No"/>
    <s v="Cauliflower_sick"/>
  </r>
  <r>
    <s v="Cauliflower__bacterial_spot_rot"/>
    <s v="cauliflower_Bacterial Spot. (87).jpg"/>
    <x v="1"/>
    <x v="1"/>
    <s v="No"/>
    <s v="Cauliflower_sick"/>
  </r>
  <r>
    <s v="Cauliflower__bacterial_spot_rot"/>
    <s v="cauliflower_Bacterial Spot. (101).jpg"/>
    <x v="1"/>
    <x v="1"/>
    <s v="No"/>
    <s v="Cauliflower_sick"/>
  </r>
  <r>
    <s v="Cauliflower__bacterial_spot_rot"/>
    <s v="aug_78_cauliflower_Bacterial Spot. (101).jpg"/>
    <x v="1"/>
    <x v="1"/>
    <s v="No"/>
    <s v="Cauliflower_sick"/>
  </r>
  <r>
    <s v="Cauliflower__bacterial_spot_rot"/>
    <s v="cauliflower_Bacterial Spot. (91).jpg"/>
    <x v="1"/>
    <x v="1"/>
    <s v="No"/>
    <s v="Cauliflower_sick"/>
  </r>
  <r>
    <s v="Cauliflower__bacterial_spot_rot"/>
    <s v="cauliflower_Bacterial Spot. (29).jpg"/>
    <x v="1"/>
    <x v="1"/>
    <s v="No"/>
    <s v="Cauliflower_sick"/>
  </r>
  <r>
    <s v="Cauliflower__bacterial_spot_rot"/>
    <s v="aug_26_cauliflower_Bacterial Spot. (37).jpg"/>
    <x v="1"/>
    <x v="1"/>
    <s v="No"/>
    <s v="Cauliflower_sick"/>
  </r>
  <r>
    <s v="Cauliflower__bacterial_spot_rot"/>
    <s v="cauliflower_Bacterial Spot. (156).jpg"/>
    <x v="1"/>
    <x v="1"/>
    <s v="No"/>
    <s v="Cauliflower_sick"/>
  </r>
  <r>
    <s v="Cauliflower__bacterial_spot_rot"/>
    <s v="cauliflower_Bacterial Spot. (121).jpg"/>
    <x v="1"/>
    <x v="1"/>
    <s v="No"/>
    <s v="Cauliflower_sick"/>
  </r>
  <r>
    <s v="Cauliflower__bacterial_spot_rot"/>
    <s v="aug_85_cauliflower_Bacterial Spot. (93).jpg"/>
    <x v="1"/>
    <x v="1"/>
    <s v="No"/>
    <s v="Cauliflower_sick"/>
  </r>
  <r>
    <s v="Cauliflower__bacterial_spot_rot"/>
    <s v="cauliflower_Bacterial Spot. (160).jpg"/>
    <x v="1"/>
    <x v="1"/>
    <s v="No"/>
    <s v="Cauliflower_sick"/>
  </r>
  <r>
    <s v="Cauliflower__bacterial_spot_rot"/>
    <s v="cauliflower_Bacterial Spot. (48).jpg"/>
    <x v="1"/>
    <x v="1"/>
    <s v="No"/>
    <s v="Cauliflower_sick"/>
  </r>
  <r>
    <s v="Cauliflower__bacterial_spot_rot"/>
    <s v="aug_38_cauliflower_Bacterial Spot. (24).jpg"/>
    <x v="1"/>
    <x v="1"/>
    <s v="No"/>
    <s v="Cauliflower_sick"/>
  </r>
  <r>
    <s v="Cauliflower__bacterial_spot_rot"/>
    <s v="cauliflower_Bacterial Spot. (137).jpg"/>
    <x v="1"/>
    <x v="1"/>
    <s v="No"/>
    <s v="Cauliflower_sick"/>
  </r>
  <r>
    <s v="Cauliflower__bacterial_spot_rot"/>
    <s v="aug_65_cauliflower_Bacterial Spot. (35).jpg"/>
    <x v="1"/>
    <x v="1"/>
    <s v="No"/>
    <s v="Cauliflower_sick"/>
  </r>
  <r>
    <s v="Cauliflower__bacterial_spot_rot"/>
    <s v="cauliflower_Bacterial Spot. (33).jpg"/>
    <x v="1"/>
    <x v="1"/>
    <s v="No"/>
    <s v="Cauliflower_sick"/>
  </r>
  <r>
    <s v="Cauliflower__bacterial_spot_rot"/>
    <s v="cauliflower_Bacterial Spot. (1).jpg"/>
    <x v="1"/>
    <x v="1"/>
    <s v="No"/>
    <s v="Cauliflower_sick"/>
  </r>
  <r>
    <s v="Cauliflower__bacterial_spot_rot"/>
    <s v="cauliflower_Bacterial Spot. (64).jpg"/>
    <x v="1"/>
    <x v="1"/>
    <s v="No"/>
    <s v="Cauliflower_sick"/>
  </r>
  <r>
    <s v="Cauliflower__bacterial_spot_rot"/>
    <s v="aug_77_cauliflower_Bacterial Spot. (82).jpg"/>
    <x v="1"/>
    <x v="1"/>
    <s v="No"/>
    <s v="Cauliflower_sick"/>
  </r>
  <r>
    <s v="Cauliflower__bacterial_spot_rot"/>
    <s v="cauliflower_Bacterial Spot. (72).jpg"/>
    <x v="1"/>
    <x v="1"/>
    <s v="No"/>
    <s v="Cauliflower_sick"/>
  </r>
  <r>
    <s v="Cauliflower__bacterial_spot_rot"/>
    <s v="cauliflower_Bacterial Spot. (25).jpg"/>
    <x v="1"/>
    <x v="1"/>
    <s v="No"/>
    <s v="Cauliflower_sick"/>
  </r>
  <r>
    <s v="Cauliflower__bacterial_spot_rot"/>
    <s v="aug_62_cauliflower_Bacterial Spot. (86).jpg"/>
    <x v="1"/>
    <x v="1"/>
    <s v="No"/>
    <s v="Cauliflower_sick"/>
  </r>
  <r>
    <s v="Cauliflower__bacterial_spot_rot"/>
    <s v="cauliflower_Bacterial Spot. (151).jpg"/>
    <x v="1"/>
    <x v="1"/>
    <s v="No"/>
    <s v="Cauliflower_sick"/>
  </r>
  <r>
    <s v="Cauliflower__bacterial_spot_rot"/>
    <s v="aug_91_cauliflower_Bacterial Spot. (59).jpg"/>
    <x v="1"/>
    <x v="1"/>
    <s v="No"/>
    <s v="Cauliflower_sick"/>
  </r>
  <r>
    <s v="Cauliflower__bacterial_spot_rot"/>
    <s v="aug_20_cauliflower_Bacterial Spot. (158).jpg"/>
    <x v="1"/>
    <x v="1"/>
    <s v="No"/>
    <s v="Cauliflower_sick"/>
  </r>
  <r>
    <s v="Cauliflower__bacterial_spot_rot"/>
    <s v="cauliflower_Bacterial Spot. (106).jpg"/>
    <x v="1"/>
    <x v="1"/>
    <s v="No"/>
    <s v="Cauliflower_sick"/>
  </r>
  <r>
    <s v="Cauliflower__bacterial_spot_rot"/>
    <s v="cauliflower_Bacterial Spot. (79).jpg"/>
    <x v="1"/>
    <x v="1"/>
    <s v="No"/>
    <s v="Cauliflower_sick"/>
  </r>
  <r>
    <s v="Cauliflower__bacterial_spot_rot"/>
    <s v="aug_45_cauliflower_Bacterial Spot. (45).jpg"/>
    <x v="1"/>
    <x v="1"/>
    <s v="No"/>
    <s v="Cauliflower_sick"/>
  </r>
  <r>
    <s v="Cauliflower__bacterial_spot_rot"/>
    <s v="cauliflower_Bacterial Spot. (96).jpg"/>
    <x v="1"/>
    <x v="1"/>
    <s v="No"/>
    <s v="Cauliflower_sick"/>
  </r>
  <r>
    <s v="Cauliflower__bacterial_spot_rot"/>
    <s v="cauliflower_Bacterial Spot. (110).jpg"/>
    <x v="1"/>
    <x v="1"/>
    <s v="No"/>
    <s v="Cauliflower_sick"/>
  </r>
  <r>
    <s v="Cauliflower__bacterial_spot_rot"/>
    <s v="cauliflower_Bacterial Spot. (80).jpg"/>
    <x v="1"/>
    <x v="1"/>
    <s v="No"/>
    <s v="Cauliflower_sick"/>
  </r>
  <r>
    <s v="Cauliflower__bacterial_spot_rot"/>
    <s v="aug_67_cauliflower_Bacterial Spot. (70).jpg"/>
    <x v="1"/>
    <x v="1"/>
    <s v="No"/>
    <s v="Cauliflower_sick"/>
  </r>
  <r>
    <s v="Cauliflower__bacterial_spot_rot"/>
    <s v="cauliflower_Bacterial Spot. (147).jpg"/>
    <x v="1"/>
    <x v="1"/>
    <s v="No"/>
    <s v="Cauliflower_sick"/>
  </r>
  <r>
    <s v="Cauliflower__bacterial_spot_rot"/>
    <s v="cauliflower_Bacterial Spot. (38).jpg"/>
    <x v="1"/>
    <x v="1"/>
    <s v="No"/>
    <s v="Cauliflower_sick"/>
  </r>
  <r>
    <s v="Cauliflower__bacterial_spot_rot"/>
    <s v="aug_39_cauliflower_Bacterial Spot. (18).jpg"/>
    <x v="1"/>
    <x v="1"/>
    <s v="No"/>
    <s v="Cauliflower_sick"/>
  </r>
  <r>
    <s v="Cauliflower__bacterial_spot_rot"/>
    <s v="cauliflower_Bacterial Spot. (43).jpg"/>
    <x v="1"/>
    <x v="1"/>
    <s v="No"/>
    <s v="Cauliflower_sick"/>
  </r>
  <r>
    <s v="Cauliflower__bacterial_spot_rot"/>
    <s v="aug_72_cauliflower_Bacterial Spot. (102).jpg"/>
    <x v="1"/>
    <x v="1"/>
    <s v="No"/>
    <s v="Cauliflower_sick"/>
  </r>
  <r>
    <s v="Cauliflower__bacterial_spot_rot"/>
    <s v="aug_118_cauliflower_Bacterial Spot. (27).jpg"/>
    <x v="1"/>
    <x v="1"/>
    <s v="No"/>
    <s v="Cauliflower_sick"/>
  </r>
  <r>
    <s v="Cauliflower__bacterial_spot_rot"/>
    <s v="cauliflower_Bacterial Spot. (14).jpg"/>
    <x v="1"/>
    <x v="1"/>
    <s v="No"/>
    <s v="Cauliflower_sick"/>
  </r>
  <r>
    <s v="Cauliflower__bacterial_spot_rot"/>
    <s v="aug_73_cauliflower_Bacterial Spot. (102).jpg"/>
    <x v="1"/>
    <x v="1"/>
    <s v="No"/>
    <s v="Cauliflower_sick"/>
  </r>
  <r>
    <s v="Cauliflower__bacterial_spot_rot"/>
    <s v="aug_59_cauliflower_Bacterial Spot. (55).jpg"/>
    <x v="1"/>
    <x v="1"/>
    <s v="No"/>
    <s v="Cauliflower_sick"/>
  </r>
  <r>
    <s v="Cauliflower__bacterial_spot_rot"/>
    <s v="cauliflower_Bacterial Spot. (55).jpg"/>
    <x v="1"/>
    <x v="1"/>
    <s v="No"/>
    <s v="Cauliflower_sick"/>
  </r>
  <r>
    <s v="Cauliflower__bacterial_spot_rot"/>
    <s v="cauliflower_Bacterial Spot. (22).jpg"/>
    <x v="1"/>
    <x v="1"/>
    <s v="No"/>
    <s v="Cauliflower_sick"/>
  </r>
  <r>
    <s v="Cauliflower__bacterial_spot_rot"/>
    <s v="aug_101_cauliflower_Bacterial Spot. (22).jpg"/>
    <x v="1"/>
    <x v="1"/>
    <s v="No"/>
    <s v="Cauliflower_sick"/>
  </r>
  <r>
    <s v="Cauliflower__bacterial_spot_rot"/>
    <s v="cauliflower_Bacterial Spot. (75).jpg"/>
    <x v="1"/>
    <x v="1"/>
    <s v="No"/>
    <s v="Cauliflower_sick"/>
  </r>
  <r>
    <s v="Cauliflower__bacterial_spot_rot"/>
    <s v="aug_6_cauliflower_Bacterial Spot. (56).jpg"/>
    <x v="1"/>
    <x v="1"/>
    <s v="No"/>
    <s v="Cauliflower_sick"/>
  </r>
  <r>
    <s v="Cauliflower__bacterial_spot_rot"/>
    <s v="cauliflower_Bacterial Spot. (63).jpg"/>
    <x v="1"/>
    <x v="1"/>
    <s v="No"/>
    <s v="Cauliflower_sick"/>
  </r>
  <r>
    <s v="Cauliflower__bacterial_spot_rot"/>
    <s v="cauliflower_Bacterial Spot. (6).jpg"/>
    <x v="1"/>
    <x v="1"/>
    <s v="No"/>
    <s v="Cauliflower_sick"/>
  </r>
  <r>
    <s v="Cauliflower__bacterial_spot_rot"/>
    <s v="aug_23_cauliflower_Bacterial Spot. (72).jpg"/>
    <x v="1"/>
    <x v="1"/>
    <s v="No"/>
    <s v="Cauliflower_sick"/>
  </r>
  <r>
    <s v="Cauliflower__bacterial_spot_rot"/>
    <s v="cauliflower_Bacterial Spot. (34).jpg"/>
    <x v="1"/>
    <x v="1"/>
    <s v="No"/>
    <s v="Cauliflower_sick"/>
  </r>
  <r>
    <s v="Cauliflower__bacterial_spot_rot"/>
    <s v="aug_74_cauliflower_Bacterial Spot. (102).jpg"/>
    <x v="1"/>
    <x v="1"/>
    <s v="No"/>
    <s v="Cauliflower_sick"/>
  </r>
  <r>
    <s v="Cauliflower__bacterial_spot_rot"/>
    <s v="aug_102_cauliflower_Bacterial Spot. (36).jpg"/>
    <x v="1"/>
    <x v="1"/>
    <s v="No"/>
    <s v="Cauliflower_sick"/>
  </r>
  <r>
    <s v="Cauliflower__bacterial_spot_rot"/>
    <s v="aug_55_cauliflower_Bacterial Spot. (49).jpg"/>
    <x v="1"/>
    <x v="1"/>
    <s v="No"/>
    <s v="Cauliflower_sick"/>
  </r>
  <r>
    <s v="Cauliflower__bacterial_spot_rot"/>
    <s v="cauliflower_Bacterial Spot. (130).jpg"/>
    <x v="1"/>
    <x v="1"/>
    <s v="No"/>
    <s v="Cauliflower_sick"/>
  </r>
  <r>
    <s v="Cauliflower__bacterial_spot_rot"/>
    <s v="aug_96_cauliflower_Bacterial Spot. (79).jpg"/>
    <x v="1"/>
    <x v="1"/>
    <s v="No"/>
    <s v="Cauliflower_sick"/>
  </r>
  <r>
    <s v="Cauliflower__bacterial_spot_rot"/>
    <s v="cauliflower_Bacterial Spot. (167).jpg"/>
    <x v="1"/>
    <x v="1"/>
    <s v="No"/>
    <s v="Cauliflower_sick"/>
  </r>
  <r>
    <s v="Cauliflower__bacterial_spot_rot"/>
    <s v="cauliflower_Bacterial Spot. (18).jpg"/>
    <x v="1"/>
    <x v="1"/>
    <s v="No"/>
    <s v="Cauliflower_sick"/>
  </r>
  <r>
    <s v="Cauliflower__bacterial_spot_rot"/>
    <s v="cauliflower_Bacterial Spot. (171).jpg"/>
    <x v="1"/>
    <x v="1"/>
    <s v="No"/>
    <s v="Cauliflower_sick"/>
  </r>
  <r>
    <s v="Cauliflower__bacterial_spot_rot"/>
    <s v="cauliflower_Bacterial Spot. (126).jpg"/>
    <x v="1"/>
    <x v="1"/>
    <s v="No"/>
    <s v="Cauliflower_sick"/>
  </r>
  <r>
    <s v="Cauliflower__bacterial_spot_rot"/>
    <s v="cauliflower_Bacterial Spot. (59).jpg"/>
    <x v="1"/>
    <x v="1"/>
    <s v="No"/>
    <s v="Cauliflower_sick"/>
  </r>
  <r>
    <s v="Cauliflower__bacterial_spot_rot"/>
    <s v="aug_114_cauliflower_Bacterial Spot. (17).jpg"/>
    <x v="1"/>
    <x v="1"/>
    <s v="No"/>
    <s v="Cauliflower_sick"/>
  </r>
  <r>
    <s v="Cauliflower__bacterial_spot_rot"/>
    <s v="cauliflower_Bacterial Spot. (127).jpg"/>
    <x v="1"/>
    <x v="1"/>
    <s v="No"/>
    <s v="Cauliflower_sick"/>
  </r>
  <r>
    <s v="Cauliflower__bacterial_spot_rot"/>
    <s v="cauliflower_Bacterial Spot. (58).jpg"/>
    <x v="1"/>
    <x v="1"/>
    <s v="No"/>
    <s v="Cauliflower_sick"/>
  </r>
  <r>
    <s v="Cauliflower__bacterial_spot_rot"/>
    <s v="aug_119_cauliflower_Bacterial Spot. (27).jpg"/>
    <x v="1"/>
    <x v="1"/>
    <s v="No"/>
    <s v="Cauliflower_sick"/>
  </r>
  <r>
    <s v="Cauliflower__bacterial_spot_rot"/>
    <s v="cauliflower_Bacterial Spot. (170).jpg"/>
    <x v="1"/>
    <x v="1"/>
    <s v="No"/>
    <s v="Cauliflower_sick"/>
  </r>
  <r>
    <s v="Cauliflower__bacterial_spot_rot"/>
    <s v="cauliflower_Bacterial Spot. (166).jpg"/>
    <x v="1"/>
    <x v="1"/>
    <s v="No"/>
    <s v="Cauliflower_sick"/>
  </r>
  <r>
    <s v="Cauliflower__bacterial_spot_rot"/>
    <s v="cauliflower_Bacterial Spot. (19).jpg"/>
    <x v="1"/>
    <x v="1"/>
    <s v="No"/>
    <s v="Cauliflower_sick"/>
  </r>
  <r>
    <s v="Cauliflower__bacterial_spot_rot"/>
    <s v="aug_58_cauliflower_Bacterial Spot. (55).jpg"/>
    <x v="1"/>
    <x v="1"/>
    <s v="No"/>
    <s v="Cauliflower_sick"/>
  </r>
  <r>
    <s v="Cauliflower__bacterial_spot_rot"/>
    <s v="cauliflower_Bacterial Spot. (131).jpg"/>
    <x v="1"/>
    <x v="1"/>
    <s v="No"/>
    <s v="Cauliflower_sick"/>
  </r>
  <r>
    <s v="Cauliflower__bacterial_spot_rot"/>
    <s v="cauliflower_Bacterial Spot. (35).jpg"/>
    <x v="1"/>
    <x v="1"/>
    <s v="No"/>
    <s v="Cauliflower_sick"/>
  </r>
  <r>
    <s v="Cauliflower__bacterial_spot_rot"/>
    <s v="cauliflower_Bacterial Spot. (7).jpg"/>
    <x v="1"/>
    <x v="1"/>
    <s v="No"/>
    <s v="Cauliflower_sick"/>
  </r>
  <r>
    <s v="Cauliflower__bacterial_spot_rot"/>
    <s v="aug_123_cauliflower_Bacterial Spot. (108).jpg"/>
    <x v="1"/>
    <x v="1"/>
    <s v="No"/>
    <s v="Cauliflower_sick"/>
  </r>
  <r>
    <s v="Cauliflower__bacterial_spot_rot"/>
    <s v="cauliflower_Bacterial Spot. (62).jpg"/>
    <x v="1"/>
    <x v="1"/>
    <s v="No"/>
    <s v="Cauliflower_sick"/>
  </r>
  <r>
    <s v="Cauliflower__bacterial_spot_rot"/>
    <s v="aug_90_cauliflower_Bacterial Spot. (59).jpg"/>
    <x v="1"/>
    <x v="1"/>
    <s v="No"/>
    <s v="Cauliflower_sick"/>
  </r>
  <r>
    <s v="Cauliflower__bacterial_spot_rot"/>
    <s v="aug_66_cauliflower_Bacterial Spot. (70).jpg"/>
    <x v="1"/>
    <x v="1"/>
    <s v="No"/>
    <s v="Cauliflower_sick"/>
  </r>
  <r>
    <s v="Cauliflower__bacterial_spot_rot"/>
    <s v="cauliflower_Bacterial Spot. (74).jpg"/>
    <x v="1"/>
    <x v="1"/>
    <s v="No"/>
    <s v="Cauliflower_sick"/>
  </r>
  <r>
    <s v="Cauliflower__bacterial_spot_rot"/>
    <s v="cauliflower_Bacterial Spot. (23).jpg"/>
    <x v="1"/>
    <x v="1"/>
    <s v="No"/>
    <s v="Cauliflower_sick"/>
  </r>
  <r>
    <s v="Cauliflower__bacterial_spot_rot"/>
    <s v="cauliflower_Bacterial Spot. (54).jpg"/>
    <x v="1"/>
    <x v="1"/>
    <s v="No"/>
    <s v="Cauliflower_sick"/>
  </r>
  <r>
    <s v="Cauliflower__bacterial_spot_rot"/>
    <s v="aug_124_cauliflower_Bacterial Spot. (108).jpg"/>
    <x v="1"/>
    <x v="1"/>
    <s v="No"/>
    <s v="Cauliflower_sick"/>
  </r>
  <r>
    <s v="Cauliflower__bacterial_spot_rot"/>
    <s v="aug_97_cauliflower_Bacterial Spot. (79).jpg"/>
    <x v="1"/>
    <x v="1"/>
    <s v="No"/>
    <s v="Cauliflower_sick"/>
  </r>
  <r>
    <s v="Cauliflower__bacterial_spot_rot"/>
    <s v="cauliflower_Bacterial Spot. (15).jpg"/>
    <x v="1"/>
    <x v="1"/>
    <s v="No"/>
    <s v="Cauliflower_sick"/>
  </r>
  <r>
    <s v="Cauliflower__bacterial_spot_rot"/>
    <s v="aug_115_cauliflower_Bacterial Spot. (17).jpg"/>
    <x v="1"/>
    <x v="1"/>
    <s v="No"/>
    <s v="Cauliflower_sick"/>
  </r>
  <r>
    <s v="Cauliflower__bacterial_spot_rot"/>
    <s v="cauliflower_Bacterial Spot. (42).jpg"/>
    <x v="1"/>
    <x v="1"/>
    <s v="No"/>
    <s v="Cauliflower_sick"/>
  </r>
  <r>
    <s v="Cauliflower__bacterial_spot_rot"/>
    <s v="aug_125_cauliflower_Bacterial Spot. (108).jpg"/>
    <x v="1"/>
    <x v="1"/>
    <s v="No"/>
    <s v="Cauliflower_sick"/>
  </r>
  <r>
    <s v="Cauliflower__bacterial_spot_rot"/>
    <s v="cauliflower_Bacterial Spot. (146).jpg"/>
    <x v="1"/>
    <x v="1"/>
    <s v="No"/>
    <s v="Cauliflower_sick"/>
  </r>
  <r>
    <s v="Cauliflower__bacterial_spot_rot"/>
    <s v="cauliflower_Bacterial Spot. (39).jpg"/>
    <x v="1"/>
    <x v="1"/>
    <s v="No"/>
    <s v="Cauliflower_sick"/>
  </r>
  <r>
    <s v="Cauliflower__bacterial_spot_rot"/>
    <s v="aug_104_cauliflower_Bacterial Spot. (36).jpg"/>
    <x v="1"/>
    <x v="1"/>
    <s v="No"/>
    <s v="Cauliflower_sick"/>
  </r>
  <r>
    <s v="Cauliflower__bacterial_spot_rot"/>
    <s v="aug_7_cauliflower_Bacterial Spot. (56).jpg"/>
    <x v="1"/>
    <x v="1"/>
    <s v="No"/>
    <s v="Cauliflower_sick"/>
  </r>
  <r>
    <s v="Cauliflower__bacterial_spot_rot"/>
    <s v="cauliflower_Bacterial Spot. (111).jpg"/>
    <x v="1"/>
    <x v="1"/>
    <s v="No"/>
    <s v="Cauliflower_sick"/>
  </r>
  <r>
    <s v="Cauliflower__bacterial_spot_rot"/>
    <s v="cauliflower_Bacterial Spot. (81).jpg"/>
    <x v="1"/>
    <x v="1"/>
    <s v="No"/>
    <s v="Cauliflower_sick"/>
  </r>
  <r>
    <s v="Cauliflower__bacterial_spot_rot"/>
    <s v="aug_100_cauliflower_Bacterial Spot. (22).jpg"/>
    <x v="1"/>
    <x v="1"/>
    <s v="No"/>
    <s v="Cauliflower_sick"/>
  </r>
  <r>
    <s v="Cauliflower__bacterial_spot_rot"/>
    <s v="cauliflower_Bacterial Spot. (107).jpg"/>
    <x v="1"/>
    <x v="1"/>
    <s v="No"/>
    <s v="Cauliflower_sick"/>
  </r>
  <r>
    <s v="Cauliflower__bacterial_spot_rot"/>
    <s v="cauliflower_Bacterial Spot. (78).jpg"/>
    <x v="1"/>
    <x v="1"/>
    <s v="No"/>
    <s v="Cauliflower_sick"/>
  </r>
  <r>
    <s v="Cauliflower__bacterial_spot_rot"/>
    <s v="cauliflower_Bacterial Spot. (97).jpg"/>
    <x v="1"/>
    <x v="1"/>
    <s v="No"/>
    <s v="Cauliflower_sick"/>
  </r>
  <r>
    <s v="Cauliflower__bacterial_spot_rot"/>
    <s v="aug_54_cauliflower_Bacterial Spot. (49).jpg"/>
    <x v="1"/>
    <x v="1"/>
    <s v="No"/>
    <s v="Cauliflower_sick"/>
  </r>
  <r>
    <s v="Cauliflower__bacterial_spot_rot"/>
    <s v="aug_103_cauliflower_Bacterial Spot. (36).jpg"/>
    <x v="1"/>
    <x v="1"/>
    <s v="No"/>
    <s v="Cauliflower_sick"/>
  </r>
  <r>
    <s v="Cauliflower__bacterial_spot_rot"/>
    <s v="cauliflower_Bacterial Spot. (150).jpg"/>
    <x v="1"/>
    <x v="1"/>
    <s v="No"/>
    <s v="Cauliflower_sick"/>
  </r>
  <r>
    <s v="Cauliflower__bacterial_spot_rot"/>
    <s v="aug_22_cauliflower_Bacterial Spot. (72).jpg"/>
    <x v="1"/>
    <x v="1"/>
    <s v="No"/>
    <s v="Cauliflower_sick"/>
  </r>
  <r>
    <s v="Cauliflower__bacterial_spot_rot"/>
    <s v="aug_87_cauliflower_Bacterial Spot. (145).jpg"/>
    <x v="1"/>
    <x v="1"/>
    <s v="No"/>
    <s v="Cauliflower_sick"/>
  </r>
  <r>
    <s v="Cauliflower__bacterial_spot_rot"/>
    <s v="cauliflower_Bacterial Spot. (57).jpg"/>
    <x v="1"/>
    <x v="1"/>
    <s v="No"/>
    <s v="Cauliflower_sick"/>
  </r>
  <r>
    <s v="Cauliflower__bacterial_spot_rot"/>
    <s v="cauliflower_Bacterial Spot. (128).jpg"/>
    <x v="1"/>
    <x v="1"/>
    <s v="No"/>
    <s v="Cauliflower_sick"/>
  </r>
  <r>
    <s v="Cauliflower__bacterial_spot_rot"/>
    <s v="aug_93_cauliflower_Bacterial Spot. (81).jpg"/>
    <x v="1"/>
    <x v="1"/>
    <s v="No"/>
    <s v="Cauliflower_sick"/>
  </r>
  <r>
    <s v="Cauliflower__bacterial_spot_rot"/>
    <s v="aug_43_cauliflower_Bacterial Spot. (66).jpg"/>
    <x v="1"/>
    <x v="1"/>
    <s v="No"/>
    <s v="Cauliflower_sick"/>
  </r>
  <r>
    <s v="Cauliflower__bacterial_spot_rot"/>
    <s v="aug_110_cauliflower_Bacterial Spot. (127).jpg"/>
    <x v="1"/>
    <x v="1"/>
    <s v="No"/>
    <s v="Cauliflower_sick"/>
  </r>
  <r>
    <s v="Cauliflower__bacterial_spot_rot"/>
    <s v="cauliflower_Bacterial Spot. (16).jpg"/>
    <x v="1"/>
    <x v="1"/>
    <s v="No"/>
    <s v="Cauliflower_sick"/>
  </r>
  <r>
    <s v="Cauliflower__bacterial_spot_rot"/>
    <s v="cauliflower_Bacterial Spot. (169).jpg"/>
    <x v="1"/>
    <x v="1"/>
    <s v="No"/>
    <s v="Cauliflower_sick"/>
  </r>
  <r>
    <s v="Cauliflower__bacterial_spot_rot"/>
    <s v="aug_44_cauliflower_Bacterial Spot. (66).jpg"/>
    <x v="1"/>
    <x v="1"/>
    <s v="No"/>
    <s v="Cauliflower_sick"/>
  </r>
  <r>
    <s v="Cauliflower__bacterial_spot_rot"/>
    <s v="aug_94_cauliflower_Bacterial Spot. (81).jpg"/>
    <x v="1"/>
    <x v="1"/>
    <s v="No"/>
    <s v="Cauliflower_sick"/>
  </r>
  <r>
    <s v="Cauliflower__bacterial_spot_rot"/>
    <s v="cauliflower_Bacterial Spot. (41).jpg"/>
    <x v="1"/>
    <x v="1"/>
    <s v="No"/>
    <s v="Cauliflower_sick"/>
  </r>
  <r>
    <s v="Cauliflower__bacterial_spot_rot"/>
    <s v="cauliflower_Bacterial Spot. (145).jpg"/>
    <x v="1"/>
    <x v="1"/>
    <s v="No"/>
    <s v="Cauliflower_sick"/>
  </r>
  <r>
    <s v="Cauliflower__bacterial_spot_rot"/>
    <s v="cauliflower_Bacterial Spot. (82).jpg"/>
    <x v="1"/>
    <x v="1"/>
    <s v="No"/>
    <s v="Cauliflower_sick"/>
  </r>
  <r>
    <s v="Cauliflower__bacterial_spot_rot"/>
    <s v="cauliflower_Bacterial Spot. (112).jpg"/>
    <x v="1"/>
    <x v="1"/>
    <s v="No"/>
    <s v="Cauliflower_sick"/>
  </r>
  <r>
    <s v="Cauliflower__bacterial_spot_rot"/>
    <s v="cauliflower_Bacterial Spot. (8).jpg"/>
    <x v="1"/>
    <x v="1"/>
    <s v="No"/>
    <s v="Cauliflower_sick"/>
  </r>
  <r>
    <s v="Cauliflower__bacterial_spot_rot"/>
    <s v="cauliflower_Bacterial Spot. (94).jpg"/>
    <x v="1"/>
    <x v="1"/>
    <s v="No"/>
    <s v="Cauliflower_sick"/>
  </r>
  <r>
    <s v="Cauliflower__bacterial_spot_rot"/>
    <s v="aug_46_cauliflower_Bacterial Spot. (45).jpg"/>
    <x v="1"/>
    <x v="1"/>
    <s v="No"/>
    <s v="Cauliflower_sick"/>
  </r>
  <r>
    <s v="Cauliflower__bacterial_spot_rot"/>
    <s v="cauliflower_Bacterial Spot. (104).jpg"/>
    <x v="1"/>
    <x v="1"/>
    <s v="No"/>
    <s v="Cauliflower_sick"/>
  </r>
  <r>
    <s v="Cauliflower__bacterial_spot_rot"/>
    <s v="aug_36_cauliflower_Bacterial Spot. (24).jpg"/>
    <x v="1"/>
    <x v="1"/>
    <s v="No"/>
    <s v="Cauliflower_sick"/>
  </r>
  <r>
    <s v="Cauliflower__bacterial_spot_rot"/>
    <s v="aug_35_cauliflower_Bacterial Spot. (26).jpg"/>
    <x v="1"/>
    <x v="1"/>
    <s v="No"/>
    <s v="Cauliflower_sick"/>
  </r>
  <r>
    <s v="Cauliflower__bacterial_spot_rot"/>
    <s v="aug_61_cauliflower_Bacterial Spot. (86).jpg"/>
    <x v="1"/>
    <x v="1"/>
    <s v="No"/>
    <s v="Cauliflower_sick"/>
  </r>
  <r>
    <s v="Cauliflower__bacterial_spot_rot"/>
    <s v="cauliflower_Bacterial Spot. (153).jpg"/>
    <x v="1"/>
    <x v="1"/>
    <s v="No"/>
    <s v="Cauliflower_sick"/>
  </r>
  <r>
    <s v="Cauliflower__bacterial_spot_rot"/>
    <s v="aug_92_cauliflower_Bacterial Spot. (59).jpg"/>
    <x v="1"/>
    <x v="1"/>
    <s v="No"/>
    <s v="Cauliflower_sick"/>
  </r>
  <r>
    <s v="Cauliflower__bacterial_spot_rot"/>
    <s v="aug_50_cauliflower_Bacterial Spot. (154).jpg"/>
    <x v="1"/>
    <x v="1"/>
    <s v="No"/>
    <s v="Cauliflower_sick"/>
  </r>
  <r>
    <s v="Cauliflower__bacterial_spot_rot"/>
    <s v="cauliflower_Bacterial Spot. (124).jpg"/>
    <x v="1"/>
    <x v="1"/>
    <s v="No"/>
    <s v="Cauliflower_sick"/>
  </r>
  <r>
    <s v="Cauliflower__bacterial_spot_rot"/>
    <s v="cauliflower_Bacterial Spot. (173).jpg"/>
    <x v="1"/>
    <x v="1"/>
    <s v="No"/>
    <s v="Cauliflower_sick"/>
  </r>
  <r>
    <s v="Cauliflower__bacterial_spot_rot"/>
    <s v="cauliflower_Bacterial Spot. (165).jpg"/>
    <x v="1"/>
    <x v="1"/>
    <s v="No"/>
    <s v="Cauliflower_sick"/>
  </r>
  <r>
    <s v="Cauliflower__bacterial_spot_rot"/>
    <s v="cauliflower_Bacterial Spot. (132).jpg"/>
    <x v="1"/>
    <x v="1"/>
    <s v="No"/>
    <s v="Cauliflower_sick"/>
  </r>
  <r>
    <s v="Cauliflower__bacterial_spot_rot"/>
    <s v="aug_56_cauliflower_Bacterial Spot. (49).jpg"/>
    <x v="1"/>
    <x v="1"/>
    <s v="No"/>
    <s v="Cauliflower_sick"/>
  </r>
  <r>
    <s v="Cauliflower__bacterial_spot_rot"/>
    <s v="aug_70_cauliflower_Bacterial Spot. (91).jpg"/>
    <x v="1"/>
    <x v="1"/>
    <s v="No"/>
    <s v="Cauliflower_sick"/>
  </r>
  <r>
    <s v="Cauliflower__bacterial_spot_rot"/>
    <s v="cauliflower_Bacterial Spot. (36).jpg"/>
    <x v="1"/>
    <x v="1"/>
    <s v="No"/>
    <s v="Cauliflower_sick"/>
  </r>
  <r>
    <s v="Cauliflower__bacterial_spot_rot"/>
    <s v="cauliflower_Bacterial Spot. (149).jpg"/>
    <x v="1"/>
    <x v="1"/>
    <s v="No"/>
    <s v="Cauliflower_sick"/>
  </r>
  <r>
    <s v="Cauliflower__bacterial_spot_rot"/>
    <s v="cauliflower_Bacterial Spot. (4).jpg"/>
    <x v="1"/>
    <x v="1"/>
    <s v="No"/>
    <s v="Cauliflower_sick"/>
  </r>
  <r>
    <s v="Cauliflower__bacterial_spot_rot"/>
    <s v="cauliflower_Bacterial Spot. (61).jpg"/>
    <x v="1"/>
    <x v="1"/>
    <s v="No"/>
    <s v="Cauliflower_sick"/>
  </r>
  <r>
    <s v="Cauliflower__bacterial_spot_rot"/>
    <s v="cauliflower_Bacterial Spot. (98).jpg"/>
    <x v="1"/>
    <x v="1"/>
    <s v="No"/>
    <s v="Cauliflower_sick"/>
  </r>
  <r>
    <s v="Cauliflower__bacterial_spot_rot"/>
    <s v="cauliflower_Bacterial Spot. (77).jpg"/>
    <x v="1"/>
    <x v="1"/>
    <s v="No"/>
    <s v="Cauliflower_sick"/>
  </r>
  <r>
    <s v="Cauliflower__bacterial_spot_rot"/>
    <s v="cauliflower_Bacterial Spot. (108).jpg"/>
    <x v="1"/>
    <x v="1"/>
    <s v="No"/>
    <s v="Cauliflower_sick"/>
  </r>
  <r>
    <s v="Cauliflower__bacterial_spot_rot"/>
    <s v="aug_29_cauliflower_Bacterial Spot. (8).jpg"/>
    <x v="1"/>
    <x v="1"/>
    <s v="No"/>
    <s v="Cauliflower_sick"/>
  </r>
  <r>
    <s v="Cauliflower__bacterial_spot_rot"/>
    <s v="cauliflower_Bacterial Spot. (20).jpg"/>
    <x v="1"/>
    <x v="1"/>
    <s v="No"/>
    <s v="Cauliflower_sick"/>
  </r>
  <r>
    <s v="Cauliflower__bacterial_spot_rot"/>
    <s v="cauliflower_Bacterial Spot. (21).jpg"/>
    <x v="1"/>
    <x v="1"/>
    <s v="No"/>
    <s v="Cauliflower_sick"/>
  </r>
  <r>
    <s v="Cauliflower__bacterial_spot_rot"/>
    <s v="aug_120_cauliflower_Bacterial Spot. (130).jpg"/>
    <x v="1"/>
    <x v="1"/>
    <s v="No"/>
    <s v="Cauliflower_sick"/>
  </r>
  <r>
    <s v="Cauliflower__bacterial_spot_rot"/>
    <s v="aug_33_cauliflower_Bacterial Spot. (26).jpg"/>
    <x v="1"/>
    <x v="1"/>
    <s v="No"/>
    <s v="Cauliflower_sick"/>
  </r>
  <r>
    <s v="Cauliflower__bacterial_spot_rot"/>
    <s v="cauliflower_Bacterial Spot. (99).jpg"/>
    <x v="1"/>
    <x v="1"/>
    <s v="No"/>
    <s v="Cauliflower_sick"/>
  </r>
  <r>
    <s v="Cauliflower__bacterial_spot_rot"/>
    <s v="cauliflower_Bacterial Spot. (76).jpg"/>
    <x v="1"/>
    <x v="1"/>
    <s v="No"/>
    <s v="Cauliflower_sick"/>
  </r>
  <r>
    <s v="Cauliflower__bacterial_spot_rot"/>
    <s v="cauliflower_Bacterial Spot. (109).jpg"/>
    <x v="1"/>
    <x v="1"/>
    <s v="No"/>
    <s v="Cauliflower_sick"/>
  </r>
  <r>
    <s v="Cauliflower__bacterial_spot_rot"/>
    <s v="aug_60_cauliflower_Bacterial Spot. (86).jpg"/>
    <x v="1"/>
    <x v="1"/>
    <s v="No"/>
    <s v="Cauliflower_sick"/>
  </r>
  <r>
    <s v="Cauliflower__bacterial_spot_rot"/>
    <s v="aug_121_cauliflower_Bacterial Spot. (130).jpg"/>
    <x v="1"/>
    <x v="1"/>
    <s v="No"/>
    <s v="Cauliflower_sick"/>
  </r>
  <r>
    <s v="Cauliflower__bacterial_spot_rot"/>
    <s v="cauliflower_Bacterial Spot. (60).jpg"/>
    <x v="1"/>
    <x v="1"/>
    <s v="No"/>
    <s v="Cauliflower_sick"/>
  </r>
  <r>
    <s v="Cauliflower__bacterial_spot_rot"/>
    <s v="cauliflower_Bacterial Spot. (5).jpg"/>
    <x v="1"/>
    <x v="1"/>
    <s v="No"/>
    <s v="Cauliflower_sick"/>
  </r>
  <r>
    <s v="Cauliflower__bacterial_spot_rot"/>
    <s v="cauliflower_Bacterial Spot. (37).jpg"/>
    <x v="1"/>
    <x v="1"/>
    <s v="No"/>
    <s v="Cauliflower_sick"/>
  </r>
  <r>
    <s v="Cauliflower__bacterial_spot_rot"/>
    <s v="cauliflower_Bacterial Spot. (148).jpg"/>
    <x v="1"/>
    <x v="1"/>
    <s v="No"/>
    <s v="Cauliflower_sick"/>
  </r>
  <r>
    <s v="Cauliflower__bacterial_spot_rot"/>
    <s v="aug_47_cauliflower_Bacterial Spot. (45).jpg"/>
    <x v="1"/>
    <x v="1"/>
    <s v="No"/>
    <s v="Cauliflower_sick"/>
  </r>
  <r>
    <s v="Cauliflower__bacterial_spot_rot"/>
    <s v="aug_37_cauliflower_Bacterial Spot. (24).jpg"/>
    <x v="1"/>
    <x v="1"/>
    <s v="No"/>
    <s v="Cauliflower_sick"/>
  </r>
  <r>
    <s v="Cauliflower__bacterial_spot_rot"/>
    <s v="aug_126_cauliflower_Bacterial Spot. (106).jpg"/>
    <x v="1"/>
    <x v="1"/>
    <s v="No"/>
    <s v="Cauliflower_sick"/>
  </r>
  <r>
    <s v="Cauliflower__bacterial_spot_rot"/>
    <s v="aug_34_cauliflower_Bacterial Spot. (26).jpg"/>
    <x v="1"/>
    <x v="1"/>
    <s v="No"/>
    <s v="Cauliflower_sick"/>
  </r>
  <r>
    <s v="Cauliflower__bacterial_spot_rot"/>
    <s v="cauliflower_Bacterial Spot. (133).jpg"/>
    <x v="1"/>
    <x v="1"/>
    <s v="No"/>
    <s v="Cauliflower_sick"/>
  </r>
  <r>
    <s v="Cauliflower__bacterial_spot_rot"/>
    <s v="cauliflower_Bacterial Spot. (164).jpg"/>
    <x v="1"/>
    <x v="1"/>
    <s v="No"/>
    <s v="Cauliflower_sick"/>
  </r>
  <r>
    <s v="Cauliflower__bacterial_spot_rot"/>
    <s v="aug_122_cauliflower_Bacterial Spot. (130).jpg"/>
    <x v="1"/>
    <x v="1"/>
    <s v="No"/>
    <s v="Cauliflower_sick"/>
  </r>
  <r>
    <s v="Cauliflower__bacterial_spot_rot"/>
    <s v="aug_42_cauliflower_Bacterial Spot. (66).jpg"/>
    <x v="1"/>
    <x v="1"/>
    <s v="No"/>
    <s v="Cauliflower_sick"/>
  </r>
  <r>
    <s v="Cauliflower__bacterial_spot_rot"/>
    <s v="cauliflower_Bacterial Spot. (172).jpg"/>
    <x v="1"/>
    <x v="1"/>
    <s v="No"/>
    <s v="Cauliflower_sick"/>
  </r>
  <r>
    <s v="Cauliflower__bacterial_spot_rot"/>
    <s v="cauliflower_Bacterial Spot. (125).jpg"/>
    <x v="1"/>
    <x v="1"/>
    <s v="No"/>
    <s v="Cauliflower_sick"/>
  </r>
  <r>
    <s v="Cauliflower__bacterial_spot_rot"/>
    <s v="aug_95_cauliflower_Bacterial Spot. (81).jpg"/>
    <x v="1"/>
    <x v="1"/>
    <s v="No"/>
    <s v="Cauliflower_sick"/>
  </r>
  <r>
    <s v="Cauliflower__bacterial_spot_rot"/>
    <s v="aug_21_cauliflower_Bacterial Spot. (72).jpg"/>
    <x v="1"/>
    <x v="1"/>
    <s v="No"/>
    <s v="Cauliflower_sick"/>
  </r>
  <r>
    <s v="Cauliflower__bacterial_spot_rot"/>
    <s v="cauliflower_Bacterial Spot. (152).jpg"/>
    <x v="1"/>
    <x v="1"/>
    <s v="No"/>
    <s v="Cauliflower_sick"/>
  </r>
  <r>
    <s v="Cauliflower__bacterial_spot_rot"/>
    <s v="aug_71_cauliflower_Bacterial Spot. (91).jpg"/>
    <x v="1"/>
    <x v="1"/>
    <s v="No"/>
    <s v="Cauliflower_sick"/>
  </r>
  <r>
    <s v="Cauliflower__bacterial_spot_rot"/>
    <s v="cauliflower_Bacterial Spot. (95).jpg"/>
    <x v="1"/>
    <x v="1"/>
    <s v="No"/>
    <s v="Cauliflower_sick"/>
  </r>
  <r>
    <s v="Cauliflower__bacterial_spot_rot"/>
    <s v="cauliflower_Bacterial Spot. (105).jpg"/>
    <x v="1"/>
    <x v="1"/>
    <s v="No"/>
    <s v="Cauliflower_sick"/>
  </r>
  <r>
    <s v="Cauliflower__bacterial_spot_rot"/>
    <s v="cauliflower_Bacterial Spot. (9).jpg"/>
    <x v="1"/>
    <x v="1"/>
    <s v="No"/>
    <s v="Cauliflower_sick"/>
  </r>
  <r>
    <s v="Cauliflower__bacterial_spot_rot"/>
    <s v="cauliflower_Bacterial Spot. (83).jpg"/>
    <x v="1"/>
    <x v="1"/>
    <s v="No"/>
    <s v="Cauliflower_sick"/>
  </r>
  <r>
    <s v="Cauliflower__bacterial_spot_rot"/>
    <s v="cauliflower_Bacterial Spot. (113).jpg"/>
    <x v="1"/>
    <x v="1"/>
    <s v="No"/>
    <s v="Cauliflower_sick"/>
  </r>
  <r>
    <s v="Cauliflower__bacterial_spot_rot"/>
    <s v="cauliflower_Bacterial Spot. (144).jpg"/>
    <x v="1"/>
    <x v="1"/>
    <s v="No"/>
    <s v="Cauliflower_sick"/>
  </r>
  <r>
    <s v="Cauliflower__bacterial_spot_rot"/>
    <s v="cauliflower_Bacterial Spot. (40).jpg"/>
    <x v="1"/>
    <x v="1"/>
    <s v="No"/>
    <s v="Cauliflower_sick"/>
  </r>
  <r>
    <s v="Cauliflower__bacterial_spot_rot"/>
    <s v="aug_116_cauliflower_Bacterial Spot. (17).jpg"/>
    <x v="1"/>
    <x v="1"/>
    <s v="No"/>
    <s v="Cauliflower_sick"/>
  </r>
  <r>
    <s v="Cauliflower__bacterial_spot_rot"/>
    <s v="cauliflower_Bacterial Spot. (17).jpg"/>
    <x v="1"/>
    <x v="1"/>
    <s v="No"/>
    <s v="Cauliflower_sick"/>
  </r>
  <r>
    <s v="Cauliflower__bacterial_spot_rot"/>
    <s v="cauliflower_Bacterial Spot. (168).jpg"/>
    <x v="1"/>
    <x v="1"/>
    <s v="No"/>
    <s v="Cauliflower_sick"/>
  </r>
  <r>
    <s v="Cauliflower__bacterial_spot_rot"/>
    <s v="cauliflower_Bacterial Spot. (56).jpg"/>
    <x v="1"/>
    <x v="1"/>
    <s v="No"/>
    <s v="Cauliflower_sick"/>
  </r>
  <r>
    <s v="Cauliflower__bacterial_spot_rot"/>
    <s v="cauliflower_Bacterial Spot. (129).jpg"/>
    <x v="1"/>
    <x v="1"/>
    <s v="No"/>
    <s v="Cauliflower_sick"/>
  </r>
  <r>
    <s v="Cauliflower__bacterial_spot_rot"/>
    <s v="cauliflower_Bacterial Spot. (122).jpg"/>
    <x v="1"/>
    <x v="1"/>
    <s v="No"/>
    <s v="Cauliflower_sick"/>
  </r>
  <r>
    <s v="Cauliflower__bacterial_spot_rot"/>
    <s v="aug_19_cauliflower_Bacterial Spot. (158).jpg"/>
    <x v="1"/>
    <x v="1"/>
    <s v="No"/>
    <s v="Cauliflower_sick"/>
  </r>
  <r>
    <s v="Cauliflower__bacterial_spot_rot"/>
    <s v="aug_80_cauliflower_Bacterial Spot. (101).jpg"/>
    <x v="1"/>
    <x v="1"/>
    <s v="No"/>
    <s v="Cauliflower_sick"/>
  </r>
  <r>
    <s v="Cauliflower__bacterial_spot_rot"/>
    <s v="aug_18_cauliflower_Bacterial Spot. (158).jpg"/>
    <x v="1"/>
    <x v="1"/>
    <s v="No"/>
    <s v="Cauliflower_sick"/>
  </r>
  <r>
    <s v="Cauliflower__bacterial_spot_rot"/>
    <s v="cauliflower_Bacterial Spot. (163).jpg"/>
    <x v="1"/>
    <x v="1"/>
    <s v="No"/>
    <s v="Cauliflower_sick"/>
  </r>
  <r>
    <s v="Cauliflower__bacterial_spot_rot"/>
    <s v="aug_17_cauliflower_Bacterial Spot. (62).jpg"/>
    <x v="1"/>
    <x v="1"/>
    <s v="No"/>
    <s v="Cauliflower_sick"/>
  </r>
  <r>
    <s v="Cauliflower__bacterial_spot_rot"/>
    <s v="cauliflower_Bacterial Spot. (134).jpg"/>
    <x v="1"/>
    <x v="1"/>
    <s v="No"/>
    <s v="Cauliflower_sick"/>
  </r>
  <r>
    <s v="Cauliflower__bacterial_spot_rot"/>
    <s v="cauliflower_Bacterial Spot. (30).jpg"/>
    <x v="1"/>
    <x v="1"/>
    <s v="No"/>
    <s v="Cauliflower_sick"/>
  </r>
  <r>
    <s v="Cauliflower__bacterial_spot_rot"/>
    <s v="aug_41_cauliflower_Bacterial Spot. (18).jpg"/>
    <x v="1"/>
    <x v="1"/>
    <s v="No"/>
    <s v="Cauliflower_sick"/>
  </r>
  <r>
    <s v="Cauliflower__bacterial_spot_rot"/>
    <s v="aug_82_cauliflower_Bacterial Spot. (53).jpg"/>
    <x v="1"/>
    <x v="1"/>
    <s v="No"/>
    <s v="Cauliflower_sick"/>
  </r>
  <r>
    <s v="Cauliflower__bacterial_spot_rot"/>
    <s v="cauliflower_Bacterial Spot. (2).jpg"/>
    <x v="1"/>
    <x v="1"/>
    <s v="No"/>
    <s v="Cauliflower_sick"/>
  </r>
  <r>
    <s v="Cauliflower__bacterial_spot_rot"/>
    <s v="aug_24_cauliflower_Bacterial Spot. (37).jpg"/>
    <x v="1"/>
    <x v="1"/>
    <s v="No"/>
    <s v="Cauliflower_sick"/>
  </r>
  <r>
    <s v="Cauliflower__bacterial_spot_rot"/>
    <s v="cauliflower_Bacterial Spot. (88).jpg"/>
    <x v="1"/>
    <x v="1"/>
    <s v="No"/>
    <s v="Cauliflower_sick"/>
  </r>
  <r>
    <s v="Cauliflower__bacterial_spot_rot"/>
    <s v="cauliflower_Bacterial Spot. (118).jpg"/>
    <x v="1"/>
    <x v="1"/>
    <s v="No"/>
    <s v="Cauliflower_sick"/>
  </r>
  <r>
    <s v="Cauliflower__bacterial_spot_rot"/>
    <s v="cauliflower_Bacterial Spot. (67).jpg"/>
    <x v="1"/>
    <x v="1"/>
    <s v="No"/>
    <s v="Cauliflower_sick"/>
  </r>
  <r>
    <s v="Cauliflower__bacterial_spot_rot"/>
    <s v="cauliflower_Bacterial Spot. (71).jpg"/>
    <x v="1"/>
    <x v="1"/>
    <s v="No"/>
    <s v="Cauliflower_sick"/>
  </r>
  <r>
    <s v="Cauliflower__bacterial_spot_rot"/>
    <s v="aug_111_cauliflower_Bacterial Spot. (88).jpg"/>
    <x v="1"/>
    <x v="1"/>
    <s v="No"/>
    <s v="Cauliflower_sick"/>
  </r>
  <r>
    <s v="Cauliflower__bacterial_spot_rot"/>
    <s v="cauliflower_Bacterial Spot. (159).jpg"/>
    <x v="1"/>
    <x v="1"/>
    <s v="No"/>
    <s v="Cauliflower_sick"/>
  </r>
  <r>
    <s v="Cauliflower__bacterial_spot_rot"/>
    <s v="cauliflower_Bacterial Spot. (26).jpg"/>
    <x v="1"/>
    <x v="1"/>
    <s v="No"/>
    <s v="Cauliflower_sick"/>
  </r>
  <r>
    <s v="Cauliflower__bacterial_spot_rot"/>
    <s v="cauliflower_Bacterial Spot. (51).jpg"/>
    <x v="1"/>
    <x v="1"/>
    <s v="No"/>
    <s v="Cauliflower_sick"/>
  </r>
  <r>
    <s v="Cauliflower__bacterial_spot_rot"/>
    <s v="cauliflower_Bacterial Spot. (10).jpg"/>
    <x v="1"/>
    <x v="1"/>
    <s v="No"/>
    <s v="Cauliflower_sick"/>
  </r>
  <r>
    <s v="Cauliflower__bacterial_spot_rot"/>
    <s v="cauliflower_Bacterial Spot. (138).jpg"/>
    <x v="1"/>
    <x v="1"/>
    <s v="No"/>
    <s v="Cauliflower_sick"/>
  </r>
  <r>
    <s v="Cauliflower__bacterial_spot_rot"/>
    <s v="aug_68_cauliflower_Bacterial Spot. (70).jpg"/>
    <x v="1"/>
    <x v="1"/>
    <s v="No"/>
    <s v="Cauliflower_sick"/>
  </r>
  <r>
    <s v="Cauliflower__bacterial_spot_rot"/>
    <s v="cauliflower_Bacterial Spot. (47).jpg"/>
    <x v="1"/>
    <x v="1"/>
    <s v="No"/>
    <s v="Cauliflower_sick"/>
  </r>
  <r>
    <s v="Cauliflower__bacterial_spot_rot"/>
    <s v="cauliflower_Bacterial Spot. (143).jpg"/>
    <x v="1"/>
    <x v="1"/>
    <s v="No"/>
    <s v="Cauliflower_sick"/>
  </r>
  <r>
    <s v="Cauliflower__bacterial_spot_rot"/>
    <s v="cauliflower_Bacterial Spot. (84).jpg"/>
    <x v="1"/>
    <x v="1"/>
    <s v="No"/>
    <s v="Cauliflower_sick"/>
  </r>
  <r>
    <s v="Cauliflower__bacterial_spot_rot"/>
    <s v="aug_52_cauliflower_Bacterial Spot. (57).jpg"/>
    <x v="1"/>
    <x v="1"/>
    <s v="No"/>
    <s v="Cauliflower_sick"/>
  </r>
  <r>
    <s v="Cauliflower__bacterial_spot_rot"/>
    <s v="aug_99_cauliflower_Bacterial Spot. (22).jpg"/>
    <x v="1"/>
    <x v="1"/>
    <s v="No"/>
    <s v="Cauliflower_sick"/>
  </r>
  <r>
    <s v="Cauliflower__bacterial_spot_rot"/>
    <s v="aug_3_cauliflower_Bacterial Spot. (47).jpg"/>
    <x v="1"/>
    <x v="1"/>
    <s v="No"/>
    <s v="Cauliflower_sick"/>
  </r>
  <r>
    <s v="Cauliflower__bacterial_spot_rot"/>
    <s v="cauliflower_Bacterial Spot. (114).jpg"/>
    <x v="1"/>
    <x v="1"/>
    <s v="No"/>
    <s v="Cauliflower_sick"/>
  </r>
  <r>
    <s v="Cauliflower__bacterial_spot_rot"/>
    <s v="aug_117_cauliflower_Bacterial Spot. (27).jpg"/>
    <x v="1"/>
    <x v="1"/>
    <s v="No"/>
    <s v="Cauliflower_sick"/>
  </r>
  <r>
    <s v="Cauliflower__bacterial_spot_rot"/>
    <s v="cauliflower_Bacterial Spot. (92).jpg"/>
    <x v="1"/>
    <x v="1"/>
    <s v="No"/>
    <s v="Cauliflower_sick"/>
  </r>
  <r>
    <s v="Cauliflower__bacterial_spot_rot"/>
    <s v="cauliflower_Bacterial Spot. (102).jpg"/>
    <x v="1"/>
    <x v="1"/>
    <s v="No"/>
    <s v="Cauliflower_sick"/>
  </r>
  <r>
    <s v="Cauliflower__bacterial_spot_rot"/>
    <s v="aug_75_cauliflower_Bacterial Spot. (82).jpg"/>
    <x v="1"/>
    <x v="1"/>
    <s v="No"/>
    <s v="Cauliflower_sick"/>
  </r>
  <r>
    <s v="Cauliflower__bacterial_spot_rot"/>
    <s v="cauliflower_Bacterial Spot. (155).jpg"/>
    <x v="1"/>
    <x v="1"/>
    <s v="No"/>
    <s v="Cauliflower_sick"/>
  </r>
  <r>
    <s v="Cauliflower__bacterial_spot_rot"/>
    <s v="aug_4_cauliflower_Bacterial Spot. (47).jpg"/>
    <x v="1"/>
    <x v="1"/>
    <s v="No"/>
    <s v="Cauliflower_sick"/>
  </r>
  <r>
    <s v="Cauliflower__bacterial_spot_rot"/>
    <s v="aug_40_cauliflower_Bacterial Spot. (18).jpg"/>
    <x v="1"/>
    <x v="1"/>
    <s v="No"/>
    <s v="Cauliflower_sick"/>
  </r>
  <r>
    <s v="Cauliflower__bacterial_spot_rot"/>
    <s v="aug_83_cauliflower_Bacterial Spot. (53).jpg"/>
    <x v="1"/>
    <x v="1"/>
    <s v="No"/>
    <s v="Cauliflower_sick"/>
  </r>
  <r>
    <s v="Cauliflower__bacterial_spot_rot"/>
    <s v="aug_25_cauliflower_Bacterial Spot. (37).jpg"/>
    <x v="1"/>
    <x v="1"/>
    <s v="No"/>
    <s v="Cauliflower_sick"/>
  </r>
  <r>
    <s v="Cauliflower__bacterial_spot_rot"/>
    <s v="cauliflower_Bacterial Spot. (154).jpg"/>
    <x v="1"/>
    <x v="1"/>
    <s v="No"/>
    <s v="Cauliflower_sick"/>
  </r>
  <r>
    <s v="Cauliflower__bacterial_spot_rot"/>
    <s v="aug_98_cauliflower_Bacterial Spot. (79).jpg"/>
    <x v="1"/>
    <x v="1"/>
    <s v="No"/>
    <s v="Cauliflower_sick"/>
  </r>
  <r>
    <s v="Cauliflower__bacterial_spot_rot"/>
    <s v="cauliflower_Bacterial Spot. (93).jpg"/>
    <x v="1"/>
    <x v="1"/>
    <s v="No"/>
    <s v="Cauliflower_sick"/>
  </r>
  <r>
    <s v="Cauliflower__bacterial_spot_rot"/>
    <s v="cauliflower_Bacterial Spot. (103).jpg"/>
    <x v="1"/>
    <x v="1"/>
    <s v="No"/>
    <s v="Cauliflower_sick"/>
  </r>
  <r>
    <s v="Cauliflower__bacterial_spot_rot"/>
    <s v="cauliflower_Bacterial Spot. (85).jpg"/>
    <x v="1"/>
    <x v="1"/>
    <s v="No"/>
    <s v="Cauliflower_sick"/>
  </r>
  <r>
    <s v="Cauliflower__bacterial_spot_rot"/>
    <s v="cauliflower_Bacterial Spot. (115).jpg"/>
    <x v="1"/>
    <x v="1"/>
    <s v="No"/>
    <s v="Cauliflower_sick"/>
  </r>
  <r>
    <s v="Cauliflower__bacterial_spot_rot"/>
    <s v="cauliflower_Bacterial Spot. (142).jpg"/>
    <x v="1"/>
    <x v="1"/>
    <s v="No"/>
    <s v="Cauliflower_sick"/>
  </r>
  <r>
    <s v="Cauliflower__bacterial_spot_rot"/>
    <s v="aug_108_cauliflower_Bacterial Spot. (127).jpg"/>
    <x v="1"/>
    <x v="1"/>
    <s v="No"/>
    <s v="Cauliflower_sick"/>
  </r>
  <r>
    <s v="Cauliflower__bacterial_spot_rot"/>
    <s v="cauliflower_Bacterial Spot. (139).jpg"/>
    <x v="1"/>
    <x v="1"/>
    <s v="No"/>
    <s v="Cauliflower_sick"/>
  </r>
  <r>
    <s v="Cauliflower__bacterial_spot_rot"/>
    <s v="cauliflower_Bacterial Spot. (46).jpg"/>
    <x v="1"/>
    <x v="1"/>
    <s v="No"/>
    <s v="Cauliflower_sick"/>
  </r>
  <r>
    <s v="Cauliflower__bacterial_spot_rot"/>
    <s v="aug_8_cauliflower_Bacterial Spot. (56).jpg"/>
    <x v="1"/>
    <x v="1"/>
    <s v="No"/>
    <s v="Cauliflower_sick"/>
  </r>
  <r>
    <s v="Cauliflower__bacterial_spot_rot"/>
    <s v="cauliflower_Bacterial Spot. (11).jpg"/>
    <x v="1"/>
    <x v="1"/>
    <s v="No"/>
    <s v="Cauliflower_sick"/>
  </r>
  <r>
    <s v="Cauliflower__bacterial_spot_rot"/>
    <s v="aug_109_cauliflower_Bacterial Spot. (127).jpg"/>
    <x v="1"/>
    <x v="1"/>
    <s v="No"/>
    <s v="Cauliflower_sick"/>
  </r>
  <r>
    <s v="Cauliflower__bacterial_spot_rot"/>
    <s v="aug_16_cauliflower_Bacterial Spot. (62).jpg"/>
    <x v="1"/>
    <x v="1"/>
    <s v="No"/>
    <s v="Cauliflower_sick"/>
  </r>
  <r>
    <s v="Cauliflower__bacterial_spot_rot"/>
    <s v="aug_2_cauliflower_Bacterial Spot. (30).jpg"/>
    <x v="1"/>
    <x v="1"/>
    <s v="No"/>
    <s v="Cauliflower_sick"/>
  </r>
  <r>
    <s v="Cauliflower__bacterial_spot_rot"/>
    <s v="cauliflower_Bacterial Spot. (50).jpg"/>
    <x v="1"/>
    <x v="1"/>
    <s v="No"/>
    <s v="Cauliflower_sick"/>
  </r>
  <r>
    <s v="Cauliflower__bacterial_spot_rot"/>
    <s v="aug_53_cauliflower_Bacterial Spot. (57).jpg"/>
    <x v="1"/>
    <x v="1"/>
    <s v="No"/>
    <s v="Cauliflower_sick"/>
  </r>
  <r>
    <s v="Cauliflower__bacterial_spot_rot"/>
    <s v="cauliflower_Bacterial Spot. (158).jpg"/>
    <x v="1"/>
    <x v="1"/>
    <s v="No"/>
    <s v="Cauliflower_sick"/>
  </r>
  <r>
    <s v="Cauliflower__bacterial_spot_rot"/>
    <s v="cauliflower_Bacterial Spot. (27).jpg"/>
    <x v="1"/>
    <x v="1"/>
    <s v="No"/>
    <s v="Cauliflower_sick"/>
  </r>
  <r>
    <s v="Cauliflower__bacterial_spot_rot"/>
    <s v="cauliflower_Bacterial Spot. (70).jpg"/>
    <x v="1"/>
    <x v="1"/>
    <s v="No"/>
    <s v="Cauliflower_sick"/>
  </r>
  <r>
    <s v="Cauliflower__bacterial_spot_rot"/>
    <s v="cauliflower_Bacterial Spot. (89).jpg"/>
    <x v="1"/>
    <x v="1"/>
    <s v="No"/>
    <s v="Cauliflower_sick"/>
  </r>
  <r>
    <s v="Cauliflower__bacterial_spot_rot"/>
    <s v="cauliflower_Bacterial Spot. (119).jpg"/>
    <x v="1"/>
    <x v="1"/>
    <s v="No"/>
    <s v="Cauliflower_sick"/>
  </r>
  <r>
    <s v="Cauliflower__bacterial_spot_rot"/>
    <s v="cauliflower_Bacterial Spot. (66).jpg"/>
    <x v="1"/>
    <x v="1"/>
    <s v="No"/>
    <s v="Cauliflower_sick"/>
  </r>
  <r>
    <s v="Cauliflower__bacterial_spot_rot"/>
    <s v="aug_57_cauliflower_Bacterial Spot. (55).jpg"/>
    <x v="1"/>
    <x v="1"/>
    <s v="No"/>
    <s v="Cauliflower_sick"/>
  </r>
  <r>
    <s v="Cauliflower__bacterial_spot_rot"/>
    <s v="aug_5_cauliflower_Bacterial Spot. (47).jpg"/>
    <x v="1"/>
    <x v="1"/>
    <s v="No"/>
    <s v="Cauliflower_sick"/>
  </r>
  <r>
    <s v="Cauliflower__bacterial_spot_rot"/>
    <s v="cauliflower_Bacterial Spot. (3).jpg"/>
    <x v="1"/>
    <x v="1"/>
    <s v="No"/>
    <s v="Cauliflower_sick"/>
  </r>
  <r>
    <s v="Cauliflower__bacterial_spot_rot"/>
    <s v="cauliflower_Bacterial Spot. (31).jpg"/>
    <x v="1"/>
    <x v="1"/>
    <s v="No"/>
    <s v="Cauliflower_sick"/>
  </r>
  <r>
    <s v="Cauliflower__bacterial_spot_rot"/>
    <s v="cauliflower_Bacterial Spot. (135).jpg"/>
    <x v="1"/>
    <x v="1"/>
    <s v="No"/>
    <s v="Cauliflower_sick"/>
  </r>
  <r>
    <s v="Cauliflower__bacterial_spot_rot"/>
    <s v="cauliflower_Bacterial Spot. (162).jpg"/>
    <x v="1"/>
    <x v="1"/>
    <s v="No"/>
    <s v="Cauliflower_sick"/>
  </r>
  <r>
    <s v="Cauliflower__bacterial_spot_rot"/>
    <s v="aug_48_cauliflower_Bacterial Spot. (154).jpg"/>
    <x v="1"/>
    <x v="1"/>
    <s v="No"/>
    <s v="Cauliflower_sick"/>
  </r>
  <r>
    <s v="Cauliflower__bacterial_spot_rot"/>
    <s v="aug_88_cauliflower_Bacterial Spot. (145).jpg"/>
    <x v="1"/>
    <x v="1"/>
    <s v="No"/>
    <s v="Cauliflower_sick"/>
  </r>
  <r>
    <s v="Cauliflower__bacterial_spot_rot"/>
    <s v="aug_86_cauliflower_Bacterial Spot. (93).jpg"/>
    <x v="1"/>
    <x v="1"/>
    <s v="No"/>
    <s v="Cauliflower_sick"/>
  </r>
  <r>
    <s v="Cauliflower__bacterial_spot_rot"/>
    <s v="aug_89_cauliflower_Bacterial Spot. (145).jpg"/>
    <x v="1"/>
    <x v="1"/>
    <s v="No"/>
    <s v="Cauliflower_sick"/>
  </r>
  <r>
    <s v="Cauliflower__bacterial_spot_rot"/>
    <s v="cauliflower_Bacterial Spot. (123).jpg"/>
    <x v="1"/>
    <x v="1"/>
    <s v="No"/>
    <s v="Cauliflower_sick"/>
  </r>
  <r>
    <s v="Cauliflower__bacterial_spot_rot"/>
    <s v="aug_49_cauliflower_Bacterial Spot. (154).jpg"/>
    <x v="1"/>
    <x v="1"/>
    <s v="No"/>
    <s v="Cauliflower_sick"/>
  </r>
  <r>
    <s v="Potato__Early_blight"/>
    <s v="acb84d77-5b1c-4beb-be27-99fee467bf1f___RS_Early.B 7577.JPG"/>
    <x v="2"/>
    <x v="2"/>
    <s v="No"/>
    <s v="Potato_sick"/>
  </r>
  <r>
    <s v="Potato__Early_blight"/>
    <s v="1994cd3e-4000-4c56-bede-d35a1eecc287___RS_Early.B 6867.JPG"/>
    <x v="2"/>
    <x v="2"/>
    <s v="No"/>
    <s v="Potato_sick"/>
  </r>
  <r>
    <s v="Potato__Early_blight"/>
    <s v="86a65e8c-c7cf-45f7-8619-422eb6f1a40d___RS_Early.B 7745.JPG"/>
    <x v="2"/>
    <x v="2"/>
    <s v="No"/>
    <s v="Potato_sick"/>
  </r>
  <r>
    <s v="Potato__Early_blight"/>
    <s v="60096f66-1bf2-4d8d-8137-ac2358ab71d0___RS_Early.B 6978.JPG"/>
    <x v="2"/>
    <x v="2"/>
    <s v="No"/>
    <s v="Potato_sick"/>
  </r>
  <r>
    <s v="Potato__Early_blight"/>
    <s v="5720f8b8-4fd7-451f-af18-a48730691c2d___RS_Early.B 7155.JPG"/>
    <x v="2"/>
    <x v="2"/>
    <s v="No"/>
    <s v="Potato_sick"/>
  </r>
  <r>
    <s v="Potato__Early_blight"/>
    <s v="d84ba2ee-6ef5-45b7-a15a-b677b99cd3f6___RS_Early.B 6772.JPG"/>
    <x v="2"/>
    <x v="2"/>
    <s v="No"/>
    <s v="Potato_sick"/>
  </r>
  <r>
    <s v="Potato__Early_blight"/>
    <s v="20978e65-f4d0-419a-bab9-f6042ab2d318___RS_Early.B 6868.JPG"/>
    <x v="2"/>
    <x v="2"/>
    <s v="No"/>
    <s v="Potato_sick"/>
  </r>
  <r>
    <s v="Potato__Early_blight"/>
    <s v="7456db33-766c-4a68-b924-ddf69d579981___RS_Early.B 6723.JPG"/>
    <x v="2"/>
    <x v="2"/>
    <s v="No"/>
    <s v="Potato_sick"/>
  </r>
  <r>
    <s v="Potato__Early_blight"/>
    <s v="faac446b-34ac-414a-9f0e-148d6ee87bfa___RS_Early.B 8934.JPG"/>
    <x v="2"/>
    <x v="2"/>
    <s v="No"/>
    <s v="Potato_sick"/>
  </r>
  <r>
    <s v="Potato__Early_blight"/>
    <s v="91008080-0b15-41f0-ab72-5b6a3582239d___RS_Early.B 6954.JPG"/>
    <x v="2"/>
    <x v="2"/>
    <s v="No"/>
    <s v="Potato_sick"/>
  </r>
  <r>
    <s v="Potato__Early_blight"/>
    <s v="1daae61a-7014-4efe-b855-018999a5be9b___RS_Early.B 6852.JPG"/>
    <x v="2"/>
    <x v="2"/>
    <s v="No"/>
    <s v="Potato_sick"/>
  </r>
  <r>
    <s v="Potato__Early_blight"/>
    <s v="c4dd703b-1d4c-4e4c-8064-0e1d743c47ae___RS_Early.B 7050.JPG"/>
    <x v="2"/>
    <x v="2"/>
    <s v="No"/>
    <s v="Potato_sick"/>
  </r>
  <r>
    <s v="Potato__Early_blight"/>
    <s v="61a602c4-02e3-49e5-9858-5b1d4d4795f7___RS_Early.B 7875.JPG"/>
    <x v="2"/>
    <x v="2"/>
    <s v="No"/>
    <s v="Potato_sick"/>
  </r>
  <r>
    <s v="Potato__Early_blight"/>
    <s v="4f12ef84-6c6e-43d6-b6f1-3a8b0278b3a6___RS_Early.B 8101.JPG"/>
    <x v="2"/>
    <x v="2"/>
    <s v="No"/>
    <s v="Potato_sick"/>
  </r>
  <r>
    <s v="Potato__Early_blight"/>
    <s v="08029ccc-387e-4be6-9389-04f7b82fdb2a___RS_Early.B 9130.JPG"/>
    <x v="2"/>
    <x v="2"/>
    <s v="No"/>
    <s v="Potato_sick"/>
  </r>
  <r>
    <s v="Potato__Early_blight"/>
    <s v="6cec2d2b-7b6a-4044-9899-92d4f9332cd6___RS_Early.B 9131.JPG"/>
    <x v="2"/>
    <x v="2"/>
    <s v="No"/>
    <s v="Potato_sick"/>
  </r>
  <r>
    <s v="Potato__Early_blight"/>
    <s v="29f79006-adf2-4d71-a6a8-bfc02c020b71___RS_Early.B 6833.JPG"/>
    <x v="2"/>
    <x v="2"/>
    <s v="No"/>
    <s v="Potato_sick"/>
  </r>
  <r>
    <s v="Potato__Early_blight"/>
    <s v="93c3dfcc-de7c-4ae9-9d18-4042f53e3d1f___RS_Early.B 7872.JPG"/>
    <x v="2"/>
    <x v="2"/>
    <s v="No"/>
    <s v="Potato_sick"/>
  </r>
  <r>
    <s v="Potato__Early_blight"/>
    <s v="d5c51ec6-506e-4b85-b774-66f6a5493c90___RS_Early.B 7071.JPG"/>
    <x v="2"/>
    <x v="2"/>
    <s v="No"/>
    <s v="Potato_sick"/>
  </r>
  <r>
    <s v="Potato__Early_blight"/>
    <s v="e4bd2479-dd2f-41ce-9544-4f1804c4ab8b___RS_Early.B 8601.JPG"/>
    <x v="2"/>
    <x v="2"/>
    <s v="No"/>
    <s v="Potato_sick"/>
  </r>
  <r>
    <s v="Potato__Early_blight"/>
    <s v="d1625c19-c90f-4a5f-bfc8-cb406ad20753___RS_Early.B 8649.JPG"/>
    <x v="2"/>
    <x v="2"/>
    <s v="No"/>
    <s v="Potato_sick"/>
  </r>
  <r>
    <s v="Potato__Early_blight"/>
    <s v="450b4a32-39ae-4daa-aeb6-87559afb0b42___RS_Early.B 9202.JPG"/>
    <x v="2"/>
    <x v="2"/>
    <s v="No"/>
    <s v="Potato_sick"/>
  </r>
  <r>
    <s v="Potato__Early_blight"/>
    <s v="fc87399a-b45c-4b0f-a6c9-54f0e4f9d3c5___RS_Early.B 7277.JPG"/>
    <x v="2"/>
    <x v="2"/>
    <s v="No"/>
    <s v="Potato_sick"/>
  </r>
  <r>
    <s v="Potato__Early_blight"/>
    <s v="54260e42-8e3f-44c2-b252-c784391ce639___RS_Early.B 7508.JPG"/>
    <x v="2"/>
    <x v="2"/>
    <s v="No"/>
    <s v="Potato_sick"/>
  </r>
  <r>
    <s v="Potato__Early_blight"/>
    <s v="df7e4d39-fb74-4e6d-9d32-04d7d2165135___RS_Early.B 6700.JPG"/>
    <x v="2"/>
    <x v="2"/>
    <s v="No"/>
    <s v="Potato_sick"/>
  </r>
  <r>
    <s v="Potato__Early_blight"/>
    <s v="37471260-d7b4-4ccd-901e-974332ef2eb9___RS_Early.B 7967.JPG"/>
    <x v="2"/>
    <x v="2"/>
    <s v="No"/>
    <s v="Potato_sick"/>
  </r>
  <r>
    <s v="Potato__Early_blight"/>
    <s v="9cd81447-0701-4969-86aa-5f20269923c5___RS_Early.B 8790.JPG"/>
    <x v="2"/>
    <x v="2"/>
    <s v="No"/>
    <s v="Potato_sick"/>
  </r>
  <r>
    <s v="Potato__Early_blight"/>
    <s v="ec9a34ed-90de-417e-bf87-31e748c8c770___RS_Early.B 7968.JPG"/>
    <x v="2"/>
    <x v="2"/>
    <s v="No"/>
    <s v="Potato_sick"/>
  </r>
  <r>
    <s v="Potato__Early_blight"/>
    <s v="e4b0f6ac-2b1e-4e10-8733-de421a01c390___RS_Early.B 8254.JPG"/>
    <x v="2"/>
    <x v="2"/>
    <s v="No"/>
    <s v="Potato_sick"/>
  </r>
  <r>
    <s v="Potato__Early_blight"/>
    <s v="77c86eac-945e-4942-8eab-1269373d645a___RS_Early.B 7755.JPG"/>
    <x v="2"/>
    <x v="2"/>
    <s v="No"/>
    <s v="Potato_sick"/>
  </r>
  <r>
    <s v="Potato__Early_blight"/>
    <s v="f7a5e3e3-796e-4f4a-943c-24d26e2591d4___RS_Early.B 8679.JPG"/>
    <x v="2"/>
    <x v="2"/>
    <s v="No"/>
    <s v="Potato_sick"/>
  </r>
  <r>
    <s v="Potato__Early_blight"/>
    <s v="f56f07b9-9f3a-4c80-a4f8-daf49f479db2___RS_Early.B 8741.JPG"/>
    <x v="2"/>
    <x v="2"/>
    <s v="No"/>
    <s v="Potato_sick"/>
  </r>
  <r>
    <s v="Potato__Early_blight"/>
    <s v="41eccd84-6a67-4b04-ae69-59c1bcf17728___RS_Early.B 7964.JPG"/>
    <x v="2"/>
    <x v="2"/>
    <s v="No"/>
    <s v="Potato_sick"/>
  </r>
  <r>
    <s v="Potato__Early_blight"/>
    <s v="c48693cf-14bb-48ec-96fe-240bd2269866___RS_Early.B 7609.JPG"/>
    <x v="2"/>
    <x v="2"/>
    <s v="No"/>
    <s v="Potato_sick"/>
  </r>
  <r>
    <s v="Potato__Early_blight"/>
    <s v="db60c4cf-30f1-460c-a345-3045f192f725___RS_Early.B 6722.JPG"/>
    <x v="2"/>
    <x v="2"/>
    <s v="No"/>
    <s v="Potato_sick"/>
  </r>
  <r>
    <s v="Potato__Early_blight"/>
    <s v="10c438df-8ed7-4de7-94df-83298ebcf373___RS_Early.B 7001.JPG"/>
    <x v="2"/>
    <x v="2"/>
    <s v="No"/>
    <s v="Potato_sick"/>
  </r>
  <r>
    <s v="Potato__Early_blight"/>
    <s v="8ff3274d-02b2-4859-9415-982aa4ec7d8c___RS_Early.B 7465.JPG"/>
    <x v="2"/>
    <x v="2"/>
    <s v="No"/>
    <s v="Potato_sick"/>
  </r>
  <r>
    <s v="Potato__Early_blight"/>
    <s v="85a9856f-d5ae-4740-a038-517489a25ff5___RS_Early.B 8635.JPG"/>
    <x v="2"/>
    <x v="2"/>
    <s v="No"/>
    <s v="Potato_sick"/>
  </r>
  <r>
    <s v="Potato__Early_blight"/>
    <s v="f400079a-ff67-45c2-8a50-5c5b1e08dc25___RS_Early.B 8491.JPG"/>
    <x v="2"/>
    <x v="2"/>
    <s v="No"/>
    <s v="Potato_sick"/>
  </r>
  <r>
    <s v="Potato__Early_blight"/>
    <s v="d472b6e3-a00c-4b4e-b13a-cdababff9d24___RS_Early.B 7699.JPG"/>
    <x v="2"/>
    <x v="2"/>
    <s v="No"/>
    <s v="Potato_sick"/>
  </r>
  <r>
    <s v="Potato__Early_blight"/>
    <s v="a3ed964c-36f1-403c-8146-b2a3b79a352d___RS_Early.B 8310.JPG"/>
    <x v="2"/>
    <x v="2"/>
    <s v="No"/>
    <s v="Potato_sick"/>
  </r>
  <r>
    <s v="Potato__Early_blight"/>
    <s v="eb4fbc2b-c1a4-473f-a4e1-71ba04a7133c___RS_Early.B 7716.JPG"/>
    <x v="2"/>
    <x v="2"/>
    <s v="No"/>
    <s v="Potato_sick"/>
  </r>
  <r>
    <s v="Potato__Early_blight"/>
    <s v="d8efc91f-6e85-4508-8d49-9c4a11c4c71a___RS_Early.B 7484.JPG"/>
    <x v="2"/>
    <x v="2"/>
    <s v="No"/>
    <s v="Potato_sick"/>
  </r>
  <r>
    <s v="Potato__Early_blight"/>
    <s v="1f830d02-1fc6-41d6-99c6-851e0d2af4ad___RS_Early.B 9182.JPG"/>
    <x v="2"/>
    <x v="2"/>
    <s v="No"/>
    <s v="Potato_sick"/>
  </r>
  <r>
    <s v="Potato__Early_blight"/>
    <s v="8b20db6d-9c57-46d7-b40d-c6a809b49e07___RS_Early.B 9127.JPG"/>
    <x v="2"/>
    <x v="2"/>
    <s v="No"/>
    <s v="Potato_sick"/>
  </r>
  <r>
    <s v="Potato__Early_blight"/>
    <s v="3c3a9c2c-3387-4666-9f42-4d14142e9500___RS_Early.B 8499.JPG"/>
    <x v="2"/>
    <x v="2"/>
    <s v="No"/>
    <s v="Potato_sick"/>
  </r>
  <r>
    <s v="Potato__Early_blight"/>
    <s v="db4dbc48-209d-4615-95cd-1d7ee7f1d7e0___RS_Early.B 7545.JPG"/>
    <x v="2"/>
    <x v="2"/>
    <s v="No"/>
    <s v="Potato_sick"/>
  </r>
  <r>
    <s v="Potato__Early_blight"/>
    <s v="737c2343-228f-4155-b984-13ae0da44745___RS_Early.B 6828.JPG"/>
    <x v="2"/>
    <x v="2"/>
    <s v="No"/>
    <s v="Potato_sick"/>
  </r>
  <r>
    <s v="Potato__Early_blight"/>
    <s v="c3356ff5-91b3-4673-b1d2-d47195b162cd___RS_Early.B 8352.JPG"/>
    <x v="2"/>
    <x v="2"/>
    <s v="No"/>
    <s v="Potato_sick"/>
  </r>
  <r>
    <s v="Potato__Early_blight"/>
    <s v="477c3ef0-ab1e-44fb-852d-6b3ce74c93a2___RS_Early.B 7257.JPG"/>
    <x v="2"/>
    <x v="2"/>
    <s v="No"/>
    <s v="Potato_sick"/>
  </r>
  <r>
    <s v="Potato__Early_blight"/>
    <s v="403aa255-393c-43b4-8f68-f68efbf4f5df___RS_Early.B 8544.JPG"/>
    <x v="2"/>
    <x v="2"/>
    <s v="No"/>
    <s v="Potato_sick"/>
  </r>
  <r>
    <s v="Potato__Early_blight"/>
    <s v="5755142f-0cba-45b7-a563-beb1bf6db374___RS_Early.B 8321.JPG"/>
    <x v="2"/>
    <x v="2"/>
    <s v="No"/>
    <s v="Potato_sick"/>
  </r>
  <r>
    <s v="Potato__Early_blight"/>
    <s v="b472654c-a32f-4c8f-b424-da6e415febf9___RS_Early.B 8930.JPG"/>
    <x v="2"/>
    <x v="2"/>
    <s v="No"/>
    <s v="Potato_sick"/>
  </r>
  <r>
    <s v="Potato__Early_blight"/>
    <s v="3ab92984-3126-4154-9bfd-f2c8c9fd670e___RS_Early.B 7440.JPG"/>
    <x v="2"/>
    <x v="2"/>
    <s v="No"/>
    <s v="Potato_sick"/>
  </r>
  <r>
    <s v="Potato__Early_blight"/>
    <s v="3b1e3161-b02e-4aa0-a490-8a50c242d10e___RS_Early.B 8553.JPG"/>
    <x v="2"/>
    <x v="2"/>
    <s v="No"/>
    <s v="Potato_sick"/>
  </r>
  <r>
    <s v="Potato__Early_blight"/>
    <s v="c10de41b-4c38-41c4-b278-600071051453___RS_Early.B 8093.JPG"/>
    <x v="2"/>
    <x v="2"/>
    <s v="No"/>
    <s v="Potato_sick"/>
  </r>
  <r>
    <s v="Potato__Early_blight"/>
    <s v="9125d133-5b86-4363-8fbe-79c813ac8795___RS_Early.B 6748.JPG"/>
    <x v="2"/>
    <x v="2"/>
    <s v="No"/>
    <s v="Potato_sick"/>
  </r>
  <r>
    <s v="Potato__Early_blight"/>
    <s v="655010d0-0bf7-4cba-8ebe-591a8bc5f552___RS_Early.B 7668.JPG"/>
    <x v="2"/>
    <x v="2"/>
    <s v="No"/>
    <s v="Potato_sick"/>
  </r>
  <r>
    <s v="Potato__Early_blight"/>
    <s v="0182e991-97f0-4805-a1f7-6e1b4306d518___RS_Early.B 7015.JPG"/>
    <x v="2"/>
    <x v="2"/>
    <s v="No"/>
    <s v="Potato_sick"/>
  </r>
  <r>
    <s v="Potato__Early_blight"/>
    <s v="a4cc86e3-ac4d-4b72-89a2-6cf106831908___RS_Early.B 7346.JPG"/>
    <x v="2"/>
    <x v="2"/>
    <s v="No"/>
    <s v="Potato_sick"/>
  </r>
  <r>
    <s v="Potato__Early_blight"/>
    <s v="68662e76-300e-49f6-8467-27dd63aa18ed___RS_Early.B 7163.JPG"/>
    <x v="2"/>
    <x v="2"/>
    <s v="No"/>
    <s v="Potato_sick"/>
  </r>
  <r>
    <s v="Potato__Early_blight"/>
    <s v="6a74ff09-be5a-4412-a192-2370a37c0751___RS_Early.B 8584.JPG"/>
    <x v="2"/>
    <x v="2"/>
    <s v="No"/>
    <s v="Potato_sick"/>
  </r>
  <r>
    <s v="Potato__Early_blight"/>
    <s v="1defd277-6394-4049-895d-470f1e27e189___RS_Early.B 8931.JPG"/>
    <x v="2"/>
    <x v="2"/>
    <s v="No"/>
    <s v="Potato_sick"/>
  </r>
  <r>
    <s v="Potato__Early_blight"/>
    <s v="81bc4d94-be1f-4127-8203-da3ae29aa3d5___RS_Early.B 7305.JPG"/>
    <x v="2"/>
    <x v="2"/>
    <s v="No"/>
    <s v="Potato_sick"/>
  </r>
  <r>
    <s v="Potato__Early_blight"/>
    <s v="e50e7166-a67d-4207-a49c-0240b0218d48___RS_Early.B 8907.JPG"/>
    <x v="2"/>
    <x v="2"/>
    <s v="No"/>
    <s v="Potato_sick"/>
  </r>
  <r>
    <s v="Potato__Early_blight"/>
    <s v="2cc3eb24-b210-4827-befe-0e3a24161ac4___RS_Early.B 6829.JPG"/>
    <x v="2"/>
    <x v="2"/>
    <s v="No"/>
    <s v="Potato_sick"/>
  </r>
  <r>
    <s v="Potato__Early_blight"/>
    <s v="dcc9e3a4-04dc-46fd-9bc9-739334aa23d9___RS_Early.B 6799.JPG"/>
    <x v="2"/>
    <x v="2"/>
    <s v="No"/>
    <s v="Potato_sick"/>
  </r>
  <r>
    <s v="Potato__Early_blight"/>
    <s v="f0f41a0d-7679-4e56-85df-44934fe0cb3b___RS_Early.B 7054.JPG"/>
    <x v="2"/>
    <x v="2"/>
    <s v="No"/>
    <s v="Potato_sick"/>
  </r>
  <r>
    <s v="Potato__Early_blight"/>
    <s v="3ebc2af4-fe74-4918-b46f-09ec268884ef___RS_Early.B 7856.JPG"/>
    <x v="2"/>
    <x v="2"/>
    <s v="No"/>
    <s v="Potato_sick"/>
  </r>
  <r>
    <s v="Potato__Early_blight"/>
    <s v="dc34096f-8974-4a76-8d15-42ee86038015___RS_Early.B 6734.JPG"/>
    <x v="2"/>
    <x v="2"/>
    <s v="No"/>
    <s v="Potato_sick"/>
  </r>
  <r>
    <s v="Potato__Early_blight"/>
    <s v="ee8df9d4-1893-49a4-b2e9-aee2b1e85ca0___RS_Early.B 6926.JPG"/>
    <x v="2"/>
    <x v="2"/>
    <s v="No"/>
    <s v="Potato_sick"/>
  </r>
  <r>
    <s v="Potato__Early_blight"/>
    <s v="e8db5472-3858-478a-b1ae-9198329a49a5___RS_Early.B 7528.JPG"/>
    <x v="2"/>
    <x v="2"/>
    <s v="No"/>
    <s v="Potato_sick"/>
  </r>
  <r>
    <s v="Potato__Early_blight"/>
    <s v="6f8dfa1b-8c6f-4be6-93ff-e9180dde7357___RS_Early.B 6914.JPG"/>
    <x v="2"/>
    <x v="2"/>
    <s v="No"/>
    <s v="Potato_sick"/>
  </r>
  <r>
    <s v="Potato__Early_blight"/>
    <s v="349730da-a627-4da6-90d5-707c4a3dba88___RS_Early.B 7553.JPG"/>
    <x v="2"/>
    <x v="2"/>
    <s v="No"/>
    <s v="Potato_sick"/>
  </r>
  <r>
    <s v="Potato__Early_blight"/>
    <s v="c8a008b3-a81d-410c-97aa-94e92118e572___RS_Early.B 7616.JPG"/>
    <x v="2"/>
    <x v="2"/>
    <s v="No"/>
    <s v="Potato_sick"/>
  </r>
  <r>
    <s v="Potato__Early_blight"/>
    <s v="5fd6c76a-1e89-4991-9991-2b61670d5175___RS_Early.B 8208.JPG"/>
    <x v="2"/>
    <x v="2"/>
    <s v="No"/>
    <s v="Potato_sick"/>
  </r>
  <r>
    <s v="Potato__Early_blight"/>
    <s v="98d40b59-5c50-45b6-9b8b-268c40547334___RS_Early.B 8031.JPG"/>
    <x v="2"/>
    <x v="2"/>
    <s v="No"/>
    <s v="Potato_sick"/>
  </r>
  <r>
    <s v="Potato__Early_blight"/>
    <s v="5a6f3209-223e-43e5-8680-41dd3d5091ce___RS_Early.B 7288.JPG"/>
    <x v="2"/>
    <x v="2"/>
    <s v="No"/>
    <s v="Potato_sick"/>
  </r>
  <r>
    <s v="Potato__Early_blight"/>
    <s v="aa7e5986-6fa1-4b25-9861-cbae56886280___RS_Early.B 8545.JPG"/>
    <x v="2"/>
    <x v="2"/>
    <s v="No"/>
    <s v="Potato_sick"/>
  </r>
  <r>
    <s v="Potato__Early_blight"/>
    <s v="0c4f6f72-c7a2-42e1-9671-41ab3bf37fe7___RS_Early.B 6752.JPG"/>
    <x v="2"/>
    <x v="2"/>
    <s v="No"/>
    <s v="Potato_sick"/>
  </r>
  <r>
    <s v="Potato__Early_blight"/>
    <s v="9cb0c796-fde2-406b-87fe-3926b722f8f7___RS_Early.B 8300.JPG"/>
    <x v="2"/>
    <x v="2"/>
    <s v="No"/>
    <s v="Potato_sick"/>
  </r>
  <r>
    <s v="Potato__Early_blight"/>
    <s v="544b5324-f697-4af8-90d4-47b7b86691c6___RS_Early.B 7028.JPG"/>
    <x v="2"/>
    <x v="2"/>
    <s v="No"/>
    <s v="Potato_sick"/>
  </r>
  <r>
    <s v="Potato__Early_blight"/>
    <s v="a02f78b3-da52-400a-ab11-7184df9ea485___RS_Early.B 8403.JPG"/>
    <x v="2"/>
    <x v="2"/>
    <s v="No"/>
    <s v="Potato_sick"/>
  </r>
  <r>
    <s v="Potato__Early_blight"/>
    <s v="c5b121ff-fc3c-406a-8127-2a7e413a0903___RS_Early.B 9006.JPG"/>
    <x v="2"/>
    <x v="2"/>
    <s v="No"/>
    <s v="Potato_sick"/>
  </r>
  <r>
    <s v="Potato__Early_blight"/>
    <s v="2cf993b6-98e7-4678-aea5-9177ea3b63bd___RS_Early.B 7692.JPG"/>
    <x v="2"/>
    <x v="2"/>
    <s v="No"/>
    <s v="Potato_sick"/>
  </r>
  <r>
    <s v="Potato__Early_blight"/>
    <s v="dc6516c4-a74c-465f-85a1-55608ee518da___RS_Early.B 8843.JPG"/>
    <x v="2"/>
    <x v="2"/>
    <s v="No"/>
    <s v="Potato_sick"/>
  </r>
  <r>
    <s v="Potato__Early_blight"/>
    <s v="13cfb9dc-8951-44c0-8c16-e96fd6ccc659___RS_Early.B 7070.JPG"/>
    <x v="2"/>
    <x v="2"/>
    <s v="No"/>
    <s v="Potato_sick"/>
  </r>
  <r>
    <s v="Potato__Early_blight"/>
    <s v="7a04081f-dd48-4a84-b7c1-611a50ae7886___RS_Early.B 8019.JPG"/>
    <x v="2"/>
    <x v="2"/>
    <s v="No"/>
    <s v="Potato_sick"/>
  </r>
  <r>
    <s v="Potato__Early_blight"/>
    <s v="e5d559da-71d8-4999-9d5a-05da9e6bf12e___RS_Early.B 7491.JPG"/>
    <x v="2"/>
    <x v="2"/>
    <s v="No"/>
    <s v="Potato_sick"/>
  </r>
  <r>
    <s v="Potato__Early_blight"/>
    <s v="31290247-3f4f-445d-8bad-20d7dccbf979___RS_Early.B 7019.JPG"/>
    <x v="2"/>
    <x v="2"/>
    <s v="No"/>
    <s v="Potato_sick"/>
  </r>
  <r>
    <s v="Potato__Early_blight"/>
    <s v="caf7512b-4e4e-44fc-ae7d-8544168cf903___RS_Early.B 7120.JPG"/>
    <x v="2"/>
    <x v="2"/>
    <s v="No"/>
    <s v="Potato_sick"/>
  </r>
  <r>
    <s v="Potato__Early_blight"/>
    <s v="b29e0fdf-c39f-4b3a-b12f-c693374f15cf___RS_Early.B 8820.JPG"/>
    <x v="2"/>
    <x v="2"/>
    <s v="No"/>
    <s v="Potato_sick"/>
  </r>
  <r>
    <s v="Potato__Early_blight"/>
    <s v="1d466431-007d-4b3b-bd45-b09f1a6f7bad___RS_Early.B 8932.JPG"/>
    <x v="2"/>
    <x v="2"/>
    <s v="No"/>
    <s v="Potato_sick"/>
  </r>
  <r>
    <s v="Potato__Early_blight"/>
    <s v="4da46a9d-7709-4528-acc3-a7be6ace3714___RS_Early.B 7187.JPG"/>
    <x v="2"/>
    <x v="2"/>
    <s v="No"/>
    <s v="Potato_sick"/>
  </r>
  <r>
    <s v="Potato__Early_blight"/>
    <s v="43ddad18-d70a-49d3-97d6-9a5f82ddeecd___RS_Early.B 9069.JPG"/>
    <x v="2"/>
    <x v="2"/>
    <s v="No"/>
    <s v="Potato_sick"/>
  </r>
  <r>
    <s v="Potato__Early_blight"/>
    <s v="2639ad26-c7e9-4bd6-8000-c002f676a4c6___RS_Early.B 7150.JPG"/>
    <x v="2"/>
    <x v="2"/>
    <s v="No"/>
    <s v="Potato_sick"/>
  </r>
  <r>
    <s v="Potato__Early_blight"/>
    <s v="336e5156-8947-46a7-a6fb-e993255d9091___RS_Early.B 8085.JPG"/>
    <x v="2"/>
    <x v="2"/>
    <s v="No"/>
    <s v="Potato_sick"/>
  </r>
  <r>
    <s v="Potato__Early_blight"/>
    <s v="bb3d6df0-683e-4f04-afaf-277a36edad6c___RS_Early.B 9070.JPG"/>
    <x v="2"/>
    <x v="2"/>
    <s v="No"/>
    <s v="Potato_sick"/>
  </r>
  <r>
    <s v="Potato__Early_blight"/>
    <s v="3a97c74a-3d6e-4cd9-86e0-10a8e716e7b5___RS_Early.B 8422.JPG"/>
    <x v="2"/>
    <x v="2"/>
    <s v="No"/>
    <s v="Potato_sick"/>
  </r>
  <r>
    <s v="Potato__Early_blight"/>
    <s v="ae25f262-234e-4ee1-96ad-3e47ddfbea9d___RS_Early.B 6670.JPG"/>
    <x v="2"/>
    <x v="2"/>
    <s v="No"/>
    <s v="Potato_sick"/>
  </r>
  <r>
    <s v="Potato__Early_blight"/>
    <s v="c8dedd98-c5d7-4ef4-b4f4-70d0bae0e178___RS_Early.B 7128.JPG"/>
    <x v="2"/>
    <x v="2"/>
    <s v="No"/>
    <s v="Potato_sick"/>
  </r>
  <r>
    <s v="Potato__Early_blight"/>
    <s v="a6995958-6344-4d37-9b99-d3bc3d40ab67___RS_Early.B 7210.JPG"/>
    <x v="2"/>
    <x v="2"/>
    <s v="No"/>
    <s v="Potato_sick"/>
  </r>
  <r>
    <s v="Potato__Early_blight"/>
    <s v="654aaf22-e23a-441d-ad57-914843a36c64___RS_Early.B 7924.JPG"/>
    <x v="2"/>
    <x v="2"/>
    <s v="No"/>
    <s v="Potato_sick"/>
  </r>
  <r>
    <s v="Potato__Early_blight"/>
    <s v="d825093a-2bd7-458d-a9a1-036db6c08dec___RS_Early.B 9018.JPG"/>
    <x v="2"/>
    <x v="2"/>
    <s v="No"/>
    <s v="Potato_sick"/>
  </r>
  <r>
    <s v="Potato__Early_blight"/>
    <s v="8b5e48c6-7fac-4c87-bae4-6dd4ca5d110d___RS_Early.B 8905.JPG"/>
    <x v="2"/>
    <x v="2"/>
    <s v="No"/>
    <s v="Potato_sick"/>
  </r>
  <r>
    <s v="Potato__Early_blight"/>
    <s v="1d038d64-7f3c-4b4d-9b3d-7736f97b59a0___RS_Early.B 7994.JPG"/>
    <x v="2"/>
    <x v="2"/>
    <s v="No"/>
    <s v="Potato_sick"/>
  </r>
  <r>
    <s v="Potato__Early_blight"/>
    <s v="a41c6816-0755-4e55-b589-42b665a97a02___RS_Early.B 7064.JPG"/>
    <x v="2"/>
    <x v="2"/>
    <s v="No"/>
    <s v="Potato_sick"/>
  </r>
  <r>
    <s v="Potato__Early_blight"/>
    <s v="9cba8b9a-68a7-483a-bc77-6bacbbe7fc46___RS_Early.B 7588.JPG"/>
    <x v="2"/>
    <x v="2"/>
    <s v="No"/>
    <s v="Potato_sick"/>
  </r>
  <r>
    <s v="Potato__Early_blight"/>
    <s v="159f49c5-8d80-41cb-b730-333fdefdff62___RS_Early.B 7301.JPG"/>
    <x v="2"/>
    <x v="2"/>
    <s v="No"/>
    <s v="Potato_sick"/>
  </r>
  <r>
    <s v="Potato__Early_blight"/>
    <s v="d1072068-911c-4656-8bf2-e662982199e1___RS_Early.B 8141.JPG"/>
    <x v="2"/>
    <x v="2"/>
    <s v="No"/>
    <s v="Potato_sick"/>
  </r>
  <r>
    <s v="Potato__Early_blight"/>
    <s v="7a7ff9ee-1d6f-4ca8-a393-9c56ca74d7bb___RS_Early.B 8158.JPG"/>
    <x v="2"/>
    <x v="2"/>
    <s v="No"/>
    <s v="Potato_sick"/>
  </r>
  <r>
    <s v="Potato__Early_blight"/>
    <s v="24fb74df-0aa9-4e89-9ba4-55a4664438ab___RS_Early.B 8634.JPG"/>
    <x v="2"/>
    <x v="2"/>
    <s v="No"/>
    <s v="Potato_sick"/>
  </r>
  <r>
    <s v="Potato__Early_blight"/>
    <s v="2b1718b3-c951-4f24-b6ec-4eb7df77c913___RS_Early.B 7475.JPG"/>
    <x v="2"/>
    <x v="2"/>
    <s v="No"/>
    <s v="Potato_sick"/>
  </r>
  <r>
    <s v="Potato__Early_blight"/>
    <s v="c3d68a2f-0c7a-4060-bfc4-8baf01d3f2fe___RS_Early.B 8010.JPG"/>
    <x v="2"/>
    <x v="2"/>
    <s v="No"/>
    <s v="Potato_sick"/>
  </r>
  <r>
    <s v="Potato__Early_blight"/>
    <s v="6b8024be-e45f-459f-9817-8d6fb0dda89a___RS_Early.B 6904.JPG"/>
    <x v="2"/>
    <x v="2"/>
    <s v="No"/>
    <s v="Potato_sick"/>
  </r>
  <r>
    <s v="Potato__Early_blight"/>
    <s v="4ddd0823-ecf4-4a0b-81d5-9844705e5694___RS_Early.B 8936.JPG"/>
    <x v="2"/>
    <x v="2"/>
    <s v="No"/>
    <s v="Potato_sick"/>
  </r>
  <r>
    <s v="Potato__Early_blight"/>
    <s v="419611a4-5597-43d6-ae92-c3c09bc549d7___RS_Early.B 7182.JPG"/>
    <x v="2"/>
    <x v="2"/>
    <s v="No"/>
    <s v="Potato_sick"/>
  </r>
  <r>
    <s v="Potato__Early_blight"/>
    <s v="6fdee580-fa84-4ea7-b54a-048919765284___RS_Early.B 8187.JPG"/>
    <x v="2"/>
    <x v="2"/>
    <s v="No"/>
    <s v="Potato_sick"/>
  </r>
  <r>
    <s v="Potato__Early_blight"/>
    <s v="cf38c261-5bae-4b5d-92b4-16c634557d2a___RS_Early.B 7169.JPG"/>
    <x v="2"/>
    <x v="2"/>
    <s v="No"/>
    <s v="Potato_sick"/>
  </r>
  <r>
    <s v="Potato__Early_blight"/>
    <s v="66c5930d-2169-4ec1-9919-28088d5447f7___RS_Early.B 8822.JPG"/>
    <x v="2"/>
    <x v="2"/>
    <s v="No"/>
    <s v="Potato_sick"/>
  </r>
  <r>
    <s v="Potato__Early_blight"/>
    <s v="73cf20a6-b2c4-4302-a664-c43dccb78cfb___RS_Early.B 6930.JPG"/>
    <x v="2"/>
    <x v="2"/>
    <s v="No"/>
    <s v="Potato_sick"/>
  </r>
  <r>
    <s v="Potato__Early_blight"/>
    <s v="b7157976-61c2-4366-87c5-e3de23aa7c10___RS_Early.B 7227.JPG"/>
    <x v="2"/>
    <x v="2"/>
    <s v="No"/>
    <s v="Potato_sick"/>
  </r>
  <r>
    <s v="Potato__Early_blight"/>
    <s v="78313ae7-3589-4d23-a5b6-0457e500bd1a___RS_Early.B 6768.JPG"/>
    <x v="2"/>
    <x v="2"/>
    <s v="No"/>
    <s v="Potato_sick"/>
  </r>
  <r>
    <s v="Potato__Early_blight"/>
    <s v="fbbe7b93-e6da-4dc8-b1ee-ba5646a5e039___RS_Early.B 8216.JPG"/>
    <x v="2"/>
    <x v="2"/>
    <s v="No"/>
    <s v="Potato_sick"/>
  </r>
  <r>
    <s v="Potato__Early_blight"/>
    <s v="29508e75-1a9d-4838-b929-cf42f8638e83___RS_Early.B 6782.JPG"/>
    <x v="2"/>
    <x v="2"/>
    <s v="No"/>
    <s v="Potato_sick"/>
  </r>
  <r>
    <s v="Potato__Early_blight"/>
    <s v="fbc1b154-7b53-4ac5-ad3a-5e9e5078a289___RS_Early.B 7551.JPG"/>
    <x v="2"/>
    <x v="2"/>
    <s v="No"/>
    <s v="Potato_sick"/>
  </r>
  <r>
    <s v="Potato__Early_blight"/>
    <s v="232c8d25-3bfe-41ea-b24f-2b3629a0253a___RS_Early.B 9200.JPG"/>
    <x v="2"/>
    <x v="2"/>
    <s v="No"/>
    <s v="Potato_sick"/>
  </r>
  <r>
    <s v="Potato__Early_blight"/>
    <s v="dc3e6480-10c2-429b-bd9a-b8dd7d538594___RS_Early.B 8061.JPG"/>
    <x v="2"/>
    <x v="2"/>
    <s v="No"/>
    <s v="Potato_sick"/>
  </r>
  <r>
    <s v="Potato__Early_blight"/>
    <s v="b05850b8-bfb9-487d-b0ba-8f406eba933e___RS_Early.B 6936.JPG"/>
    <x v="2"/>
    <x v="2"/>
    <s v="No"/>
    <s v="Potato_sick"/>
  </r>
  <r>
    <s v="Potato__Early_blight"/>
    <s v="2b982641-10ea-4426-874f-509e6377ff59___RS_Early.B 7663.JPG"/>
    <x v="2"/>
    <x v="2"/>
    <s v="No"/>
    <s v="Potato_sick"/>
  </r>
  <r>
    <s v="Potato__Early_blight"/>
    <s v="8493b49f-1b73-4d5c-b6f9-ae9a41091643___RS_Early.B 6720.JPG"/>
    <x v="2"/>
    <x v="2"/>
    <s v="No"/>
    <s v="Potato_sick"/>
  </r>
  <r>
    <s v="Potato__Early_blight"/>
    <s v="1e671694-5713-4568-b8ad-06f15688d25e___RS_Early.B 7659.JPG"/>
    <x v="2"/>
    <x v="2"/>
    <s v="No"/>
    <s v="Potato_sick"/>
  </r>
  <r>
    <s v="Potato__Early_blight"/>
    <s v="f0cdbf74-8401-48d1-b1cc-94862e1a4452___RS_Early.B 7447.JPG"/>
    <x v="2"/>
    <x v="2"/>
    <s v="No"/>
    <s v="Potato_sick"/>
  </r>
  <r>
    <s v="Potato__Early_blight"/>
    <s v="1cb05d87-027d-4bf0-b5c4-4c1a57896ac6___RS_Early.B 7936.JPG"/>
    <x v="2"/>
    <x v="2"/>
    <s v="No"/>
    <s v="Potato_sick"/>
  </r>
  <r>
    <s v="Potato__Early_blight"/>
    <s v="320be8ee-2f9a-48f2-86fa-1c1d993a2fe2___RS_Early.B 8186.JPG"/>
    <x v="2"/>
    <x v="2"/>
    <s v="No"/>
    <s v="Potato_sick"/>
  </r>
  <r>
    <s v="Potato__Early_blight"/>
    <s v="64e41485-8bd1-4b5d-9482-023eb07d8a89___RS_Early.B 9078.JPG"/>
    <x v="2"/>
    <x v="2"/>
    <s v="No"/>
    <s v="Potato_sick"/>
  </r>
  <r>
    <s v="Potato__Early_blight"/>
    <s v="0604174e-3018-4faa-9975-0be32d2c0789___RS_Early.B 7123.JPG"/>
    <x v="2"/>
    <x v="2"/>
    <s v="No"/>
    <s v="Potato_sick"/>
  </r>
  <r>
    <s v="Potato__Early_blight"/>
    <s v="c17c36ed-c36f-42d4-812d-3b17158063d3___RS_Early.B 8398.JPG"/>
    <x v="2"/>
    <x v="2"/>
    <s v="No"/>
    <s v="Potato_sick"/>
  </r>
  <r>
    <s v="Potato__Early_blight"/>
    <s v="0f223bbc-d2b4-4d58-8314-359d92d0102b___RS_Early.B 8052.JPG"/>
    <x v="2"/>
    <x v="2"/>
    <s v="No"/>
    <s v="Potato_sick"/>
  </r>
  <r>
    <s v="Potato__Early_blight"/>
    <s v="8f6d9148-ae73-42cc-be78-baca869d1543___RS_Early.B 6805.JPG"/>
    <x v="2"/>
    <x v="2"/>
    <s v="No"/>
    <s v="Potato_sick"/>
  </r>
  <r>
    <s v="Potato__Early_blight"/>
    <s v="028f9b73-142f-499a-9c7b-d7c1ed5e5506___RS_Early.B 8546.JPG"/>
    <x v="2"/>
    <x v="2"/>
    <s v="No"/>
    <s v="Potato_sick"/>
  </r>
  <r>
    <s v="Potato__Early_blight"/>
    <s v="2c0e712a-fb21-44b6-bbe1-7c67cec7b965___RS_Early.B 7084.JPG"/>
    <x v="2"/>
    <x v="2"/>
    <s v="No"/>
    <s v="Potato_sick"/>
  </r>
  <r>
    <s v="Potato__Early_blight"/>
    <s v="042135e2-e126-4900-9212-d42d900b8125___RS_Early.B 8791.JPG"/>
    <x v="2"/>
    <x v="2"/>
    <s v="No"/>
    <s v="Potato_sick"/>
  </r>
  <r>
    <s v="Potato__Early_blight"/>
    <s v="bac19c19-ab8b-466a-a317-56c1f35fb082___RS_Early.B 7141.JPG"/>
    <x v="2"/>
    <x v="2"/>
    <s v="No"/>
    <s v="Potato_sick"/>
  </r>
  <r>
    <s v="Potato__Early_blight"/>
    <s v="f3ad73cc-2e88-4157-97ea-d57d87c5760c___RS_Early.B 6687.JPG"/>
    <x v="2"/>
    <x v="2"/>
    <s v="No"/>
    <s v="Potato_sick"/>
  </r>
  <r>
    <s v="Potato__Early_blight"/>
    <s v="6cd05602-f131-47a3-a7ef-f328a13e4f1e___RS_Early.B 7079.JPG"/>
    <x v="2"/>
    <x v="2"/>
    <s v="No"/>
    <s v="Potato_sick"/>
  </r>
  <r>
    <s v="Potato__Early_blight"/>
    <s v="b95c05a8-2d70-4af5-a384-5b5b4450b7c6___RS_Early.B 7724.JPG"/>
    <x v="2"/>
    <x v="2"/>
    <s v="No"/>
    <s v="Potato_sick"/>
  </r>
  <r>
    <s v="Potato__Early_blight"/>
    <s v="b1b3c9c7-a4b9-4048-be45-fa9c5e507c66___RS_Early.B 7466.JPG"/>
    <x v="2"/>
    <x v="2"/>
    <s v="No"/>
    <s v="Potato_sick"/>
  </r>
  <r>
    <s v="Potato__Early_blight"/>
    <s v="8ee79bf1-78d0-4c93-b42c-301d54e64f41___RS_Early.B 8388.JPG"/>
    <x v="2"/>
    <x v="2"/>
    <s v="No"/>
    <s v="Potato_sick"/>
  </r>
  <r>
    <s v="Potato__Early_blight"/>
    <s v="12a7bc09-8d7f-4790-8046-6e3f12f71399___RS_Early.B 7973.JPG"/>
    <x v="2"/>
    <x v="2"/>
    <s v="No"/>
    <s v="Potato_sick"/>
  </r>
  <r>
    <s v="Potato__Early_blight"/>
    <s v="9c77f930-5d28-4b1f-8274-30c2c2dc82fb___RS_Early.B 8347.JPG"/>
    <x v="2"/>
    <x v="2"/>
    <s v="No"/>
    <s v="Potato_sick"/>
  </r>
  <r>
    <s v="Potato__Early_blight"/>
    <s v="2d149f7a-4b0a-40a6-8d0b-1d1f14e5e696___RS_Early.B 9143.JPG"/>
    <x v="2"/>
    <x v="2"/>
    <s v="No"/>
    <s v="Potato_sick"/>
  </r>
  <r>
    <s v="Potato__Early_blight"/>
    <s v="a29559c6-1d80-4486-a3c9-26986d6e28e0___RS_Early.B 6890.JPG"/>
    <x v="2"/>
    <x v="2"/>
    <s v="No"/>
    <s v="Potato_sick"/>
  </r>
  <r>
    <s v="Potato__Early_blight"/>
    <s v="fba7a41d-25df-4a1c-93d1-98d62e3376e0___RS_Early.B 8207.JPG"/>
    <x v="2"/>
    <x v="2"/>
    <s v="No"/>
    <s v="Potato_sick"/>
  </r>
  <r>
    <s v="Potato__Early_blight"/>
    <s v="048d18ae-98b1-484d-97da-5a0e69b9ebc1___RS_Early.B 6845.JPG"/>
    <x v="2"/>
    <x v="2"/>
    <s v="No"/>
    <s v="Potato_sick"/>
  </r>
  <r>
    <s v="Potato__Early_blight"/>
    <s v="3de47a70-4a74-462f-8b56-2088507be4ef___RS_Early.B 8832.JPG"/>
    <x v="2"/>
    <x v="2"/>
    <s v="No"/>
    <s v="Potato_sick"/>
  </r>
  <r>
    <s v="Potato__Early_blight"/>
    <s v="9846eead-9fc1-4c35-8b63-1adfbdf0b118___RS_Early.B 8325.JPG"/>
    <x v="2"/>
    <x v="2"/>
    <s v="No"/>
    <s v="Potato_sick"/>
  </r>
  <r>
    <s v="Potato__Early_blight"/>
    <s v="f980fef9-bcf5-47fd-8426-2c503dc35f88___RS_Early.B 6745.JPG"/>
    <x v="2"/>
    <x v="2"/>
    <s v="No"/>
    <s v="Potato_sick"/>
  </r>
  <r>
    <s v="Potato__Early_blight"/>
    <s v="593de3cd-1e2e-4943-b5f3-ef9d5d857894___RS_Early.B 8336.JPG"/>
    <x v="2"/>
    <x v="2"/>
    <s v="No"/>
    <s v="Potato_sick"/>
  </r>
  <r>
    <s v="Potato__Early_blight"/>
    <s v="64ced002-f0b1-42b2-b448-b7b3655e38c1___RS_Early.B 9010.JPG"/>
    <x v="2"/>
    <x v="2"/>
    <s v="No"/>
    <s v="Potato_sick"/>
  </r>
  <r>
    <s v="Potato__Early_blight"/>
    <s v="d0be9a48-d0f6-4d34-9c80-3eb7631e2d8d___RS_Early.B 8143.JPG"/>
    <x v="2"/>
    <x v="2"/>
    <s v="No"/>
    <s v="Potato_sick"/>
  </r>
  <r>
    <s v="Potato__Early_blight"/>
    <s v="4b484f0f-82dc-45d1-a5b6-72c8a6a96323___RS_Early.B 7262.JPG"/>
    <x v="2"/>
    <x v="2"/>
    <s v="No"/>
    <s v="Potato_sick"/>
  </r>
  <r>
    <s v="Potato__Early_blight"/>
    <s v="a50c5f93-a5db-4eaf-9d82-2e420d2351e7___RS_Early.B 7060.JPG"/>
    <x v="2"/>
    <x v="2"/>
    <s v="No"/>
    <s v="Potato_sick"/>
  </r>
  <r>
    <s v="Potato__Early_blight"/>
    <s v="d91d88d1-89d4-4017-b0f0-9e875bedfcab___RS_Early.B 7201.JPG"/>
    <x v="2"/>
    <x v="2"/>
    <s v="No"/>
    <s v="Potato_sick"/>
  </r>
  <r>
    <s v="Potato__Early_blight"/>
    <s v="d829c0d8-016e-4337-b80f-bb1f329b1d4d___RS_Early.B 8797.JPG"/>
    <x v="2"/>
    <x v="2"/>
    <s v="No"/>
    <s v="Potato_sick"/>
  </r>
  <r>
    <s v="Potato__Early_blight"/>
    <s v="5c43b799-a722-4209-b571-2a7ca23de273___RS_Early.B 7321.JPG"/>
    <x v="2"/>
    <x v="2"/>
    <s v="No"/>
    <s v="Potato_sick"/>
  </r>
  <r>
    <s v="Potato__Early_blight"/>
    <s v="69a20537-e5fd-4f1e-8800-ef9aa4fa4766___RS_Early.B 8111.JPG"/>
    <x v="2"/>
    <x v="2"/>
    <s v="No"/>
    <s v="Potato_sick"/>
  </r>
  <r>
    <s v="Potato__Early_blight"/>
    <s v="de1ff62e-87aa-420a-9eeb-cb0e3475e84d___RS_Early.B 6918.JPG"/>
    <x v="2"/>
    <x v="2"/>
    <s v="No"/>
    <s v="Potato_sick"/>
  </r>
  <r>
    <s v="Potato__Early_blight"/>
    <s v="ec6b34ed-69c6-466a-81a9-4ca18eb25275___RS_Early.B 7038.JPG"/>
    <x v="2"/>
    <x v="2"/>
    <s v="No"/>
    <s v="Potato_sick"/>
  </r>
  <r>
    <s v="Potato__Early_blight"/>
    <s v="6a90d533-28ad-4e1b-935b-8d2dfa804c87___RS_Early.B 8213.JPG"/>
    <x v="2"/>
    <x v="2"/>
    <s v="No"/>
    <s v="Potato_sick"/>
  </r>
  <r>
    <s v="Potato__Early_blight"/>
    <s v="357b61ef-a56b-4207-aa26-161b0ef3e635___RS_Early.B 8492.JPG"/>
    <x v="2"/>
    <x v="2"/>
    <s v="No"/>
    <s v="Potato_sick"/>
  </r>
  <r>
    <s v="Potato__Early_blight"/>
    <s v="64cab763-3fa2-483c-abc6-1d203f26f88e___RS_Early.B 6671.JPG"/>
    <x v="2"/>
    <x v="2"/>
    <s v="No"/>
    <s v="Potato_sick"/>
  </r>
  <r>
    <s v="Potato__Early_blight"/>
    <s v="a6dbc59a-ca8a-40e0-a896-3e2270d771bb___RS_Early.B 7195.JPG"/>
    <x v="2"/>
    <x v="2"/>
    <s v="No"/>
    <s v="Potato_sick"/>
  </r>
  <r>
    <s v="Potato__Early_blight"/>
    <s v="f217f3ba-56fa-4f97-bf9a-07697e08e845___RS_Early.B 9161.JPG"/>
    <x v="2"/>
    <x v="2"/>
    <s v="No"/>
    <s v="Potato_sick"/>
  </r>
  <r>
    <s v="Potato__Early_blight"/>
    <s v="cf3169aa-b842-46ed-bb1a-3e02b6858c86___RS_Early.B 7566.JPG"/>
    <x v="2"/>
    <x v="2"/>
    <s v="No"/>
    <s v="Potato_sick"/>
  </r>
  <r>
    <s v="Potato__Early_blight"/>
    <s v="4a4847c4-c393-4772-8035-e39b472e179b___RS_Early.B 7167.JPG"/>
    <x v="2"/>
    <x v="2"/>
    <s v="No"/>
    <s v="Potato_sick"/>
  </r>
  <r>
    <s v="Potato__Early_blight"/>
    <s v="6f37a2b1-e63c-4d82-aec2-9ff036473867___RS_Early.B 7585.JPG"/>
    <x v="2"/>
    <x v="2"/>
    <s v="No"/>
    <s v="Potato_sick"/>
  </r>
  <r>
    <s v="Potato__Early_blight"/>
    <s v="002a55fb-7a3d-4a3a-aca8-ce2d5ebc6925___RS_Early.B 8170.JPG"/>
    <x v="2"/>
    <x v="2"/>
    <s v="No"/>
    <s v="Potato_sick"/>
  </r>
  <r>
    <s v="Potato__Early_blight"/>
    <s v="37da60b5-9c33-4fe7-95d4-3a2db2a7702b___RS_Early.B 8359.JPG"/>
    <x v="2"/>
    <x v="2"/>
    <s v="No"/>
    <s v="Potato_sick"/>
  </r>
  <r>
    <s v="Potato__Early_blight"/>
    <s v="a2fe15c2-1900-4fbd-9e69-771b1693cc68___RS_Early.B 7398.JPG"/>
    <x v="2"/>
    <x v="2"/>
    <s v="No"/>
    <s v="Potato_sick"/>
  </r>
  <r>
    <s v="Potato__Early_blight"/>
    <s v="c91060f7-f9dd-4930-ad0a-8a4a6bd803d2___RS_Early.B 7869.JPG"/>
    <x v="2"/>
    <x v="2"/>
    <s v="No"/>
    <s v="Potato_sick"/>
  </r>
  <r>
    <s v="Potato__Early_blight"/>
    <s v="610fd102-fd1b-45c3-978b-68c65d432382___RS_Early.B 7819.JPG"/>
    <x v="2"/>
    <x v="2"/>
    <s v="No"/>
    <s v="Potato_sick"/>
  </r>
  <r>
    <s v="Potato__Early_blight"/>
    <s v="606e216d-f0b8-4ef3-9bf1-2bee85a13361___RS_Early.B 7094.JPG"/>
    <x v="2"/>
    <x v="2"/>
    <s v="No"/>
    <s v="Potato_sick"/>
  </r>
  <r>
    <s v="Potato__Early_blight"/>
    <s v="2ebb14eb-0e87-468c-a1cb-80579a77a37a___RS_Early.B 7044.JPG"/>
    <x v="2"/>
    <x v="2"/>
    <s v="No"/>
    <s v="Potato_sick"/>
  </r>
  <r>
    <s v="Potato__Early_blight"/>
    <s v="53e30623-2023-4bbf-b904-ba39426f8628___RS_Early.B 7613.JPG"/>
    <x v="2"/>
    <x v="2"/>
    <s v="No"/>
    <s v="Potato_sick"/>
  </r>
  <r>
    <s v="Potato__Early_blight"/>
    <s v="203357f4-1deb-42b2-99ed-32df34aa166c___RS_Early.B 6780.JPG"/>
    <x v="2"/>
    <x v="2"/>
    <s v="No"/>
    <s v="Potato_sick"/>
  </r>
  <r>
    <s v="Potato__Early_blight"/>
    <s v="65f6e2f1-300b-42f0-bcc8-467753411947___RS_Early.B 7591.JPG"/>
    <x v="2"/>
    <x v="2"/>
    <s v="No"/>
    <s v="Potato_sick"/>
  </r>
  <r>
    <s v="Potato__Early_blight"/>
    <s v="73d47ccd-4f15-4d93-90d1-5c35dbedd91e___RS_Early.B 7567.JPG"/>
    <x v="2"/>
    <x v="2"/>
    <s v="No"/>
    <s v="Potato_sick"/>
  </r>
  <r>
    <s v="Potato__Early_blight"/>
    <s v="da3115aa-a34b-42b2-97a9-9a1922770c8d___RS_Early.B 6708.JPG"/>
    <x v="2"/>
    <x v="2"/>
    <s v="No"/>
    <s v="Potato_sick"/>
  </r>
  <r>
    <s v="Potato__Early_blight"/>
    <s v="07baabd8-e118-47dd-9d8d-132d4347836a___RS_Early.B 8555.JPG"/>
    <x v="2"/>
    <x v="2"/>
    <s v="No"/>
    <s v="Potato_sick"/>
  </r>
  <r>
    <s v="Potato__Early_blight"/>
    <s v="5fbff81d-eeaf-430f-ba94-df6a92c7b8e2___RS_Early.B 6816.JPG"/>
    <x v="2"/>
    <x v="2"/>
    <s v="No"/>
    <s v="Potato_sick"/>
  </r>
  <r>
    <s v="Potato__Early_blight"/>
    <s v="f917c191-cca4-4a78-8238-a40b586f9058___RS_Early.B 7945.JPG"/>
    <x v="2"/>
    <x v="2"/>
    <s v="No"/>
    <s v="Potato_sick"/>
  </r>
  <r>
    <s v="Potato__Early_blight"/>
    <s v="dc2775b9-e62e-4fe5-921f-e1cf5c4e2fe4___RS_Early.B 6942.JPG"/>
    <x v="2"/>
    <x v="2"/>
    <s v="No"/>
    <s v="Potato_sick"/>
  </r>
  <r>
    <s v="Potato__Early_blight"/>
    <s v="044c3abc-0bc9-45fb-8fd5-094aeb605f90___RS_Early.B 8044.JPG"/>
    <x v="2"/>
    <x v="2"/>
    <s v="No"/>
    <s v="Potato_sick"/>
  </r>
  <r>
    <s v="Potato__Early_blight"/>
    <s v="848336c4-eaad-47e7-8458-5e80d5520d05___RS_Early.B 7729.JPG"/>
    <x v="2"/>
    <x v="2"/>
    <s v="No"/>
    <s v="Potato_sick"/>
  </r>
  <r>
    <s v="Potato__Early_blight"/>
    <s v="5888d397-4e83-4fac-bcf7-0de778966d36___RS_Early.B 7418.JPG"/>
    <x v="2"/>
    <x v="2"/>
    <s v="No"/>
    <s v="Potato_sick"/>
  </r>
  <r>
    <s v="Potato__Early_blight"/>
    <s v="d3240683-1636-4373-84aa-01ce594c19a0___RS_Early.B 8340.JPG"/>
    <x v="2"/>
    <x v="2"/>
    <s v="No"/>
    <s v="Potato_sick"/>
  </r>
  <r>
    <s v="Potato__Early_blight"/>
    <s v="dcc46f93-d842-496d-980b-4b29a00551d5___RS_Early.B 8424.JPG"/>
    <x v="2"/>
    <x v="2"/>
    <s v="No"/>
    <s v="Potato_sick"/>
  </r>
  <r>
    <s v="Potato__Early_blight"/>
    <s v="d0221e13-4d76-45e5-9cd1-7cac63833f52___RS_Early.B 7191.JPG"/>
    <x v="2"/>
    <x v="2"/>
    <s v="No"/>
    <s v="Potato_sick"/>
  </r>
  <r>
    <s v="Potato__Early_blight"/>
    <s v="0caf6a39-3f5f-4201-a4d7-3ea35fdf1303___RS_Early.B 6762.JPG"/>
    <x v="2"/>
    <x v="2"/>
    <s v="No"/>
    <s v="Potato_sick"/>
  </r>
  <r>
    <s v="Potato__Early_blight"/>
    <s v="67468907-b28a-4740-a9f4-ce69b93878c9___RS_Early.B 7142.JPG"/>
    <x v="2"/>
    <x v="2"/>
    <s v="No"/>
    <s v="Potato_sick"/>
  </r>
  <r>
    <s v="Potato__Early_blight"/>
    <s v="0e6b9e09-2bcd-41e0-b001-b80a33a8a78b___RS_Early.B 8694.JPG"/>
    <x v="2"/>
    <x v="2"/>
    <s v="No"/>
    <s v="Potato_sick"/>
  </r>
  <r>
    <s v="Potato__Early_blight"/>
    <s v="f9461507-6875-43f7-800d-502ffdb8ec05___RS_Early.B 7604.JPG"/>
    <x v="2"/>
    <x v="2"/>
    <s v="No"/>
    <s v="Potato_sick"/>
  </r>
  <r>
    <s v="Potato__Early_blight"/>
    <s v="c42e79e4-76c0-406e-9779-6168330f4ca5___RS_Early.B 9008.JPG"/>
    <x v="2"/>
    <x v="2"/>
    <s v="No"/>
    <s v="Potato_sick"/>
  </r>
  <r>
    <s v="Potato__Early_blight"/>
    <s v="aa0ad1ba-f08a-4376-82a1-fec51fbf6810___RS_Early.B 7478.JPG"/>
    <x v="2"/>
    <x v="2"/>
    <s v="No"/>
    <s v="Potato_sick"/>
  </r>
  <r>
    <s v="Potato__Early_blight"/>
    <s v="e217c2fe-b0d5-45e6-a7fa-98f253444d54___RS_Early.B 7067.JPG"/>
    <x v="2"/>
    <x v="2"/>
    <s v="No"/>
    <s v="Potato_sick"/>
  </r>
  <r>
    <s v="Potato__Early_blight"/>
    <s v="f838c192-a78c-460c-ab90-313dd5014a47___RS_Early.B 7718.JPG"/>
    <x v="2"/>
    <x v="2"/>
    <s v="No"/>
    <s v="Potato_sick"/>
  </r>
  <r>
    <s v="Potato__Early_blight"/>
    <s v="2ec0f91e-b8a4-4aeb-9e08-8bd32b492487___RS_Early.B 7502.JPG"/>
    <x v="2"/>
    <x v="2"/>
    <s v="No"/>
    <s v="Potato_sick"/>
  </r>
  <r>
    <s v="Potato__Early_blight"/>
    <s v="34b0f33c-be8b-4338-9334-5418a5f84f28___RS_Early.B 7532.JPG"/>
    <x v="2"/>
    <x v="2"/>
    <s v="No"/>
    <s v="Potato_sick"/>
  </r>
  <r>
    <s v="Potato__Early_blight"/>
    <s v="04c8e6b9-7710-4cdd-b259-2d78b15d1036___RS_Early.B 7066.JPG"/>
    <x v="2"/>
    <x v="2"/>
    <s v="No"/>
    <s v="Potato_sick"/>
  </r>
  <r>
    <s v="Potato__Early_blight"/>
    <s v="c5cb3e89-f00f-4032-80ca-eb39bead0796___RS_Early.B 8645.JPG"/>
    <x v="2"/>
    <x v="2"/>
    <s v="No"/>
    <s v="Potato_sick"/>
  </r>
  <r>
    <s v="Potato__Early_blight"/>
    <s v="abb9a8c4-5d0f-443a-b7c9-780036ffe76c___RS_Early.B 7380.JPG"/>
    <x v="2"/>
    <x v="2"/>
    <s v="No"/>
    <s v="Potato_sick"/>
  </r>
  <r>
    <s v="Potato__Early_blight"/>
    <s v="24a34259-1c47-4e87-ac83-5decf37b42e4___RS_Early.B 6896.JPG"/>
    <x v="2"/>
    <x v="2"/>
    <s v="No"/>
    <s v="Potato_sick"/>
  </r>
  <r>
    <s v="Potato__Early_blight"/>
    <s v="900514b4-8768-4370-bc53-998e390644db___RS_Early.B 7788.JPG"/>
    <x v="2"/>
    <x v="2"/>
    <s v="No"/>
    <s v="Potato_sick"/>
  </r>
  <r>
    <s v="Potato__Early_blight"/>
    <s v="e09798e4-23b1-4485-873b-605bc350f327___RS_Early.B 7320.JPG"/>
    <x v="2"/>
    <x v="2"/>
    <s v="No"/>
    <s v="Potato_sick"/>
  </r>
  <r>
    <s v="Potato__Early_blight"/>
    <s v="8d015dcf-e4da-41b7-9d81-8d160000accf___RS_Early.B 7264.JPG"/>
    <x v="2"/>
    <x v="2"/>
    <s v="No"/>
    <s v="Potato_sick"/>
  </r>
  <r>
    <s v="Potato__Early_blight"/>
    <s v="4b925312-1973-41cf-afdf-9090d02dd539___RS_Early.B 7913.JPG"/>
    <x v="2"/>
    <x v="2"/>
    <s v="No"/>
    <s v="Potato_sick"/>
  </r>
  <r>
    <s v="Potato__Early_blight"/>
    <s v="4e478f6a-b8cf-425f-85e8-d80d6aaab8e1___RS_Early.B 9026.JPG"/>
    <x v="2"/>
    <x v="2"/>
    <s v="No"/>
    <s v="Potato_sick"/>
  </r>
  <r>
    <s v="Potato__Early_blight"/>
    <s v="625f9c30-b56a-4e4e-9b34-aab8d2385d02___RS_Early.B 7226.JPG"/>
    <x v="2"/>
    <x v="2"/>
    <s v="No"/>
    <s v="Potato_sick"/>
  </r>
  <r>
    <s v="Potato__Early_blight"/>
    <s v="d1b4cb77-db0e-42db-b1c0-25d222844241___RS_Early.B 7130.JPG"/>
    <x v="2"/>
    <x v="2"/>
    <s v="No"/>
    <s v="Potato_sick"/>
  </r>
  <r>
    <s v="Potato__Early_blight"/>
    <s v="853f6d7a-836c-4829-ba2c-2eeada2089cc___RS_Early.B 7208.JPG"/>
    <x v="2"/>
    <x v="2"/>
    <s v="No"/>
    <s v="Potato_sick"/>
  </r>
  <r>
    <s v="Potato__Early_blight"/>
    <s v="357426c8-5b7b-4d56-9cb0-13cfaecc219f___RS_Early.B 7326.JPG"/>
    <x v="2"/>
    <x v="2"/>
    <s v="No"/>
    <s v="Potato_sick"/>
  </r>
  <r>
    <s v="Potato__Early_blight"/>
    <s v="70b89c8b-2850-4ec8-8da1-a4b9de5351c7___RS_Early.B 6889.JPG"/>
    <x v="2"/>
    <x v="2"/>
    <s v="No"/>
    <s v="Potato_sick"/>
  </r>
  <r>
    <s v="Potato__Early_blight"/>
    <s v="f32a2d3d-9ac5-426c-81d1-bc279def9ba4___RS_Early.B 7636.JPG"/>
    <x v="2"/>
    <x v="2"/>
    <s v="No"/>
    <s v="Potato_sick"/>
  </r>
  <r>
    <s v="Potato__Early_blight"/>
    <s v="e0654927-6cc0-491f-86d3-acb5ad261904___RS_Early.B 8341.JPG"/>
    <x v="2"/>
    <x v="2"/>
    <s v="No"/>
    <s v="Potato_sick"/>
  </r>
  <r>
    <s v="Potato__Early_blight"/>
    <s v="6319585f-ed2f-4657-ae79-a23db65d0fce___RS_Early.B 7033.JPG"/>
    <x v="2"/>
    <x v="2"/>
    <s v="No"/>
    <s v="Potato_sick"/>
  </r>
  <r>
    <s v="Potato__Early_blight"/>
    <s v="dcb9073d-df5b-4a15-aecf-1c3af587cd74___RS_Early.B 8982.JPG"/>
    <x v="2"/>
    <x v="2"/>
    <s v="No"/>
    <s v="Potato_sick"/>
  </r>
  <r>
    <s v="Potato__Early_blight"/>
    <s v="08bbd7f1-169d-4e38-946f-8d91589b263e___RS_Early.B 7106.JPG"/>
    <x v="2"/>
    <x v="2"/>
    <s v="No"/>
    <s v="Potato_sick"/>
  </r>
  <r>
    <s v="Potato__Early_blight"/>
    <s v="24ced43c-a862-4e3d-8300-dffd350de2c4___RS_Early.B 6957.JPG"/>
    <x v="2"/>
    <x v="2"/>
    <s v="No"/>
    <s v="Potato_sick"/>
  </r>
  <r>
    <s v="Potato__Early_blight"/>
    <s v="46819687-0705-4628-8748-9cb356587f30___RS_Early.B 8421.JPG"/>
    <x v="2"/>
    <x v="2"/>
    <s v="No"/>
    <s v="Potato_sick"/>
  </r>
  <r>
    <s v="Potato__Early_blight"/>
    <s v="f15637d3-829d-46f9-b45e-1e1768d6b8c9___RS_Early.B 7635.JPG"/>
    <x v="2"/>
    <x v="2"/>
    <s v="No"/>
    <s v="Potato_sick"/>
  </r>
  <r>
    <s v="Potato__Early_blight"/>
    <s v="129b1c3a-4f7d-4c45-ae03-2a4c3eb17dd4___RS_Early.B 7413.JPG"/>
    <x v="2"/>
    <x v="2"/>
    <s v="No"/>
    <s v="Potato_sick"/>
  </r>
  <r>
    <s v="Potato__Early_blight"/>
    <s v="94eb2aa6-7f9e-4a5a-b519-2106984e9a7d___RS_Early.B 8770.JPG"/>
    <x v="2"/>
    <x v="2"/>
    <s v="No"/>
    <s v="Potato_sick"/>
  </r>
  <r>
    <s v="Potato__Early_blight"/>
    <s v="9ca7d203-7b7c-4f5c-911f-fc225f3c5b77___RS_Early.B 7557.JPG"/>
    <x v="2"/>
    <x v="2"/>
    <s v="No"/>
    <s v="Potato_sick"/>
  </r>
  <r>
    <s v="Potato__Early_blight"/>
    <s v="5bdc7f1d-26cc-45b2-b77f-e98084418fd9___RS_Early.B 7486.JPG"/>
    <x v="2"/>
    <x v="2"/>
    <s v="No"/>
    <s v="Potato_sick"/>
  </r>
  <r>
    <s v="Potato__Early_blight"/>
    <s v="d9ebe6a0-d46e-47fe-950e-938f7ce83afb___RS_Early.B 7419.JPG"/>
    <x v="2"/>
    <x v="2"/>
    <s v="No"/>
    <s v="Potato_sick"/>
  </r>
  <r>
    <s v="Potato__Early_blight"/>
    <s v="8784362f-5fc6-4ad9-b11d-d06b272cefb5___RS_Early.B 6907.JPG"/>
    <x v="2"/>
    <x v="2"/>
    <s v="No"/>
    <s v="Potato_sick"/>
  </r>
  <r>
    <s v="Potato__Early_blight"/>
    <s v="f2e7be26-b7d3-4e99-8630-8b1650192b02___RS_Early.B 7275.JPG"/>
    <x v="2"/>
    <x v="2"/>
    <s v="No"/>
    <s v="Potato_sick"/>
  </r>
  <r>
    <s v="Potato__Early_blight"/>
    <s v="686938d8-5fcc-4482-850f-0e8720206046___RS_Early.B 7769.JPG"/>
    <x v="2"/>
    <x v="2"/>
    <s v="No"/>
    <s v="Potato_sick"/>
  </r>
  <r>
    <s v="Potato__Early_blight"/>
    <s v="77725a5a-c0b8-4b7c-bc42-ac99f51428c1___RS_Early.B 7401.JPG"/>
    <x v="2"/>
    <x v="2"/>
    <s v="No"/>
    <s v="Potato_sick"/>
  </r>
  <r>
    <s v="Potato__Early_blight"/>
    <s v="73273541-2855-4516-92c3-658703bd2d18___RS_Early.B 6814.JPG"/>
    <x v="2"/>
    <x v="2"/>
    <s v="No"/>
    <s v="Potato_sick"/>
  </r>
  <r>
    <s v="Potato__Early_blight"/>
    <s v="0d2325ff-4e3e-44bf-9614-e5ad6c23fc16___RS_Early.B 6797.JPG"/>
    <x v="2"/>
    <x v="2"/>
    <s v="No"/>
    <s v="Potato_sick"/>
  </r>
  <r>
    <s v="Potato__Early_blight"/>
    <s v="71ab124e-93ba-4d4e-ae53-68ac12fcb858___RS_Early.B 8129.JPG"/>
    <x v="2"/>
    <x v="2"/>
    <s v="No"/>
    <s v="Potato_sick"/>
  </r>
  <r>
    <s v="Potato__Early_blight"/>
    <s v="a4ac4e39-1342-4b1d-806a-98789876a701___RS_Early.B 8953.JPG"/>
    <x v="2"/>
    <x v="2"/>
    <s v="No"/>
    <s v="Potato_sick"/>
  </r>
  <r>
    <s v="Potato__Early_blight"/>
    <s v="065fc68f-88c9-4fc3-b0a6-a6f5e1072eaa___RS_Early.B 7174.JPG"/>
    <x v="2"/>
    <x v="2"/>
    <s v="No"/>
    <s v="Potato_sick"/>
  </r>
  <r>
    <s v="Potato__Early_blight"/>
    <s v="cea35641-b4f8-49cb-bbeb-c98cfc79870e___RS_Early.B 7189.JPG"/>
    <x v="2"/>
    <x v="2"/>
    <s v="No"/>
    <s v="Potato_sick"/>
  </r>
  <r>
    <s v="Potato__Early_blight"/>
    <s v="9e506566-6697-4444-a2f3-a3931d34bbf3___RS_Early.B 6899.JPG"/>
    <x v="2"/>
    <x v="2"/>
    <s v="No"/>
    <s v="Potato_sick"/>
  </r>
  <r>
    <s v="Potato__Early_blight"/>
    <s v="5a7ca2a3-5bfc-47b7-9657-85a6c95a0956___RS_Early.B 7061.JPG"/>
    <x v="2"/>
    <x v="2"/>
    <s v="No"/>
    <s v="Potato_sick"/>
  </r>
  <r>
    <s v="Potato__Early_blight"/>
    <s v="ce9d9a96-23cc-4d24-ab68-3932cba59ae2___RS_Early.B 7080.JPG"/>
    <x v="2"/>
    <x v="2"/>
    <s v="No"/>
    <s v="Potato_sick"/>
  </r>
  <r>
    <s v="Potato__Early_blight"/>
    <s v="acb59a95-cbe4-4602-9b8a-9adbf12899af___RS_Early.B 6754.JPG"/>
    <x v="2"/>
    <x v="2"/>
    <s v="No"/>
    <s v="Potato_sick"/>
  </r>
  <r>
    <s v="Potato__Early_blight"/>
    <s v="87c0254c-c987-4c54-adda-45c5e7346170___RS_Early.B 8848.JPG"/>
    <x v="2"/>
    <x v="2"/>
    <s v="No"/>
    <s v="Potato_sick"/>
  </r>
  <r>
    <s v="Potato__Early_blight"/>
    <s v="a6fef9f4-0006-4faa-95ab-3aadde49b229___RS_Early.B 8783.JPG"/>
    <x v="2"/>
    <x v="2"/>
    <s v="No"/>
    <s v="Potato_sick"/>
  </r>
  <r>
    <s v="Potato__Early_blight"/>
    <s v="31d0ecc8-045d-4a4a-ac33-431556c83e4c___RS_Early.B 8692.JPG"/>
    <x v="2"/>
    <x v="2"/>
    <s v="No"/>
    <s v="Potato_sick"/>
  </r>
  <r>
    <s v="Potato__Early_blight"/>
    <s v="f813e04e-a4f1-4c7f-a56d-cf0829801acb___RS_Early.B 8836.JPG"/>
    <x v="2"/>
    <x v="2"/>
    <s v="No"/>
    <s v="Potato_sick"/>
  </r>
  <r>
    <s v="Potato__Early_blight"/>
    <s v="dcdcc724-b029-4987-9d12-ccc8893ac6b4___RS_Early.B 8387.JPG"/>
    <x v="2"/>
    <x v="2"/>
    <s v="No"/>
    <s v="Potato_sick"/>
  </r>
  <r>
    <s v="Potato__Early_blight"/>
    <s v="d9293730-8ba7-4f41-936a-eb129bde096b___RS_Early.B 8102.JPG"/>
    <x v="2"/>
    <x v="2"/>
    <s v="No"/>
    <s v="Potato_sick"/>
  </r>
  <r>
    <s v="Potato__Early_blight"/>
    <s v="34d2260c-888c-419c-b32c-938efa379b97___RS_Early.B 8253.JPG"/>
    <x v="2"/>
    <x v="2"/>
    <s v="No"/>
    <s v="Potato_sick"/>
  </r>
  <r>
    <s v="Potato__Early_blight"/>
    <s v="b6220993-c51f-48fa-bee9-fb5cb89cc0c4___RS_Early.B 7467.JPG"/>
    <x v="2"/>
    <x v="2"/>
    <s v="No"/>
    <s v="Potato_sick"/>
  </r>
  <r>
    <s v="Potato__Early_blight"/>
    <s v="af79e762-c2f7-4e37-926b-ce27dbc52fc4___RS_Early.B 6858.JPG"/>
    <x v="2"/>
    <x v="2"/>
    <s v="No"/>
    <s v="Potato_sick"/>
  </r>
  <r>
    <s v="Potato__Early_blight"/>
    <s v="945f4d4b-5e0a-4cc0-8b7c-d82854730b9d___RS_Early.B 7836.JPG"/>
    <x v="2"/>
    <x v="2"/>
    <s v="No"/>
    <s v="Potato_sick"/>
  </r>
  <r>
    <s v="Potato__Early_blight"/>
    <s v="37d94308-8783-4657-9ca6-eaca86e1015a___RS_Early.B 7825.JPG"/>
    <x v="2"/>
    <x v="2"/>
    <s v="No"/>
    <s v="Potato_sick"/>
  </r>
  <r>
    <s v="Potato__Early_blight"/>
    <s v="c28107c6-ea57-4044-bb6e-508d6d360cd7___RS_Early.B 7057.JPG"/>
    <x v="2"/>
    <x v="2"/>
    <s v="No"/>
    <s v="Potato_sick"/>
  </r>
  <r>
    <s v="Potato__Early_blight"/>
    <s v="985f3b47-d5ee-45d4-a020-f43ca80fb59e___RS_Early.B 9211.JPG"/>
    <x v="2"/>
    <x v="2"/>
    <s v="No"/>
    <s v="Potato_sick"/>
  </r>
  <r>
    <s v="Potato__Early_blight"/>
    <s v="b99ba68b-4608-4335-a292-b4249d83762d___RS_Early.B 9096.JPG"/>
    <x v="2"/>
    <x v="2"/>
    <s v="No"/>
    <s v="Potato_sick"/>
  </r>
  <r>
    <s v="Potato__Early_blight"/>
    <s v="fb8d862d-29c3-41ab-888d-cef47286ee9a___RS_Early.B 8975.JPG"/>
    <x v="2"/>
    <x v="2"/>
    <s v="No"/>
    <s v="Potato_sick"/>
  </r>
  <r>
    <s v="Potato__Early_blight"/>
    <s v="1769d41b-fd4c-49b1-adce-e89fee6a352e___RS_Early.B 6741.JPG"/>
    <x v="2"/>
    <x v="2"/>
    <s v="No"/>
    <s v="Potato_sick"/>
  </r>
  <r>
    <s v="Potato__Early_blight"/>
    <s v="c630212c-205f-469d-bb8d-9a143f65ab03___RS_Early.B 9000.JPG"/>
    <x v="2"/>
    <x v="2"/>
    <s v="No"/>
    <s v="Potato_sick"/>
  </r>
  <r>
    <s v="Potato__Early_blight"/>
    <s v="d87f93fa-f6f8-49f1-b9e1-8f196f377df8___RS_Early.B 7244.JPG"/>
    <x v="2"/>
    <x v="2"/>
    <s v="No"/>
    <s v="Potato_sick"/>
  </r>
  <r>
    <s v="Potato__Early_blight"/>
    <s v="d59c5aa9-8d45-45db-be3e-0276e24641f5___RS_Early.B 7897.JPG"/>
    <x v="2"/>
    <x v="2"/>
    <s v="No"/>
    <s v="Potato_sick"/>
  </r>
  <r>
    <s v="Potato__Early_blight"/>
    <s v="62490062-4c67-4caf-bec5-df1342ec2987___RS_Early.B 7946.JPG"/>
    <x v="2"/>
    <x v="2"/>
    <s v="No"/>
    <s v="Potato_sick"/>
  </r>
  <r>
    <s v="Potato__Early_blight"/>
    <s v="89b2e456-737b-4020-b788-c3f6a4927e69___RS_Early.B 7371.JPG"/>
    <x v="2"/>
    <x v="2"/>
    <s v="No"/>
    <s v="Potato_sick"/>
  </r>
  <r>
    <s v="Potato__Early_blight"/>
    <s v="4722a31c-987f-4fac-afa1-37479556a056___RS_Early.B 6810.JPG"/>
    <x v="2"/>
    <x v="2"/>
    <s v="No"/>
    <s v="Potato_sick"/>
  </r>
  <r>
    <s v="Potato__Early_blight"/>
    <s v="8c1f94fb-d8e0-4607-a967-b71408dfd1ab___RS_Early.B 8723.JPG"/>
    <x v="2"/>
    <x v="2"/>
    <s v="No"/>
    <s v="Potato_sick"/>
  </r>
  <r>
    <s v="Potato__Early_blight"/>
    <s v="454203b9-0376-4db3-92ed-047545daa7c6___RS_Early.B 6953.JPG"/>
    <x v="2"/>
    <x v="2"/>
    <s v="No"/>
    <s v="Potato_sick"/>
  </r>
  <r>
    <s v="Potato__Early_blight"/>
    <s v="78ca2c95-f7b7-43b8-a91f-9ca12ac814e8___RS_Early.B 7137.JPG"/>
    <x v="2"/>
    <x v="2"/>
    <s v="No"/>
    <s v="Potato_sick"/>
  </r>
  <r>
    <s v="Potato__Early_blight"/>
    <s v="cbd4ef4a-1e84-41ac-8744-b5a1c52461be___RS_Early.B 8191.JPG"/>
    <x v="2"/>
    <x v="2"/>
    <s v="No"/>
    <s v="Potato_sick"/>
  </r>
  <r>
    <s v="Potato__Early_blight"/>
    <s v="7ea05f87-83d3-405e-84ee-f637426f4bab___RS_Early.B 6715.JPG"/>
    <x v="2"/>
    <x v="2"/>
    <s v="No"/>
    <s v="Potato_sick"/>
  </r>
  <r>
    <s v="Potato__Early_blight"/>
    <s v="d4f3066f-adb8-401b-a27f-19a12c336ebe___RS_Early.B 8626.JPG"/>
    <x v="2"/>
    <x v="2"/>
    <s v="No"/>
    <s v="Potato_sick"/>
  </r>
  <r>
    <s v="Potato__Early_blight"/>
    <s v="779e2b0a-0922-41bc-9393-da3750494671___RS_Early.B 8382.JPG"/>
    <x v="2"/>
    <x v="2"/>
    <s v="No"/>
    <s v="Potato_sick"/>
  </r>
  <r>
    <s v="Potato__Early_blight"/>
    <s v="e50bd734-03b9-479b-9ca0-48ef217a2c59___RS_Early.B 7976.JPG"/>
    <x v="2"/>
    <x v="2"/>
    <s v="No"/>
    <s v="Potato_sick"/>
  </r>
  <r>
    <s v="Potato__Early_blight"/>
    <s v="98efaa2d-7587-48e8-8c19-4f7483e395cb___RS_Early.B 6982.JPG"/>
    <x v="2"/>
    <x v="2"/>
    <s v="No"/>
    <s v="Potato_sick"/>
  </r>
  <r>
    <s v="Potato__Early_blight"/>
    <s v="8e05b766-d0a9-4621-9bb4-d16bef411dda___RS_Early.B 7238.JPG"/>
    <x v="2"/>
    <x v="2"/>
    <s v="No"/>
    <s v="Potato_sick"/>
  </r>
  <r>
    <s v="Potato__Early_blight"/>
    <s v="ef5b06f0-4c81-4e47-9ec3-499af1571d9e___RS_Early.B 8455.JPG"/>
    <x v="2"/>
    <x v="2"/>
    <s v="No"/>
    <s v="Potato_sick"/>
  </r>
  <r>
    <s v="Potato__Early_blight"/>
    <s v="ab808dff-e0fc-42d0-ad9a-c4cb7f69e59b___RS_Early.B 9210.JPG"/>
    <x v="2"/>
    <x v="2"/>
    <s v="No"/>
    <s v="Potato_sick"/>
  </r>
  <r>
    <s v="Potato__Early_blight"/>
    <s v="57bb36be-b5bc-44e0-91e5-0b1b4d31bc82___RS_Early.B 7311.JPG"/>
    <x v="2"/>
    <x v="2"/>
    <s v="No"/>
    <s v="Potato_sick"/>
  </r>
  <r>
    <s v="Potato__Early_blight"/>
    <s v="4f71ba26-6612-427b-8dc0-4d8cc909f1fa___RS_Early.B 7122.JPG"/>
    <x v="2"/>
    <x v="2"/>
    <s v="No"/>
    <s v="Potato_sick"/>
  </r>
  <r>
    <s v="Potato__Early_blight"/>
    <s v="b692a411-91aa-4388-b641-a6c02286840c___RS_Early.B 7784.JPG"/>
    <x v="2"/>
    <x v="2"/>
    <s v="No"/>
    <s v="Potato_sick"/>
  </r>
  <r>
    <s v="Potato__Early_blight"/>
    <s v="c30ce1e1-5f05-4cb7-a95a-f22d3621c54f___RS_Early.B 6964.JPG"/>
    <x v="2"/>
    <x v="2"/>
    <s v="No"/>
    <s v="Potato_sick"/>
  </r>
  <r>
    <s v="Potato__Early_blight"/>
    <s v="2771e005-3cb4-4e12-8868-80adca5ce02a___RS_Early.B 8640.JPG"/>
    <x v="2"/>
    <x v="2"/>
    <s v="No"/>
    <s v="Potato_sick"/>
  </r>
  <r>
    <s v="Potato__Early_blight"/>
    <s v="46dc77f0-be88-4887-b1f7-82adff9aaa39___RS_Early.B 7750.JPG"/>
    <x v="2"/>
    <x v="2"/>
    <s v="No"/>
    <s v="Potato_sick"/>
  </r>
  <r>
    <s v="Potato__Early_blight"/>
    <s v="c2cc82b8-9f74-4e40-9792-c121a89a84c0___RS_Early.B 8524.JPG"/>
    <x v="2"/>
    <x v="2"/>
    <s v="No"/>
    <s v="Potato_sick"/>
  </r>
  <r>
    <s v="Potato__Early_blight"/>
    <s v="22d1678a-3abd-4fe6-ac13-b654e2589280___RS_Early.B 8523.JPG"/>
    <x v="2"/>
    <x v="2"/>
    <s v="No"/>
    <s v="Potato_sick"/>
  </r>
  <r>
    <s v="Potato__Early_blight"/>
    <s v="cf761f3d-755a-42b2-83cb-729443246c6a___RS_Early.B 7319.JPG"/>
    <x v="2"/>
    <x v="2"/>
    <s v="No"/>
    <s v="Potato_sick"/>
  </r>
  <r>
    <s v="Potato__Early_blight"/>
    <s v="3a8429cf-f8a7-4f64-a435-ec4f1ad692c7___RS_Early.B 8990.JPG"/>
    <x v="2"/>
    <x v="2"/>
    <s v="No"/>
    <s v="Potato_sick"/>
  </r>
  <r>
    <s v="Potato__Early_blight"/>
    <s v="2a4fd894-0c4f-471b-b80b-d362a7b513f4___RS_Early.B 8038.JPG"/>
    <x v="2"/>
    <x v="2"/>
    <s v="No"/>
    <s v="Potato_sick"/>
  </r>
  <r>
    <s v="Potato__Early_blight"/>
    <s v="c9d5a9b6-4e5c-42df-8f9b-5f57e13000df___RS_Early.B 6933.JPG"/>
    <x v="2"/>
    <x v="2"/>
    <s v="No"/>
    <s v="Potato_sick"/>
  </r>
  <r>
    <s v="Potato__Early_blight"/>
    <s v="26d2af6a-f52e-457c-8006-fa106ad39fbe___RS_Early.B 8586.JPG"/>
    <x v="2"/>
    <x v="2"/>
    <s v="No"/>
    <s v="Potato_sick"/>
  </r>
  <r>
    <s v="Potato__Early_blight"/>
    <s v="d2dcbc63-47c6-4a67-914b-cb1e117b58b0___RS_Early.B 7159.JPG"/>
    <x v="2"/>
    <x v="2"/>
    <s v="No"/>
    <s v="Potato_sick"/>
  </r>
  <r>
    <s v="Potato__Early_blight"/>
    <s v="a5b278e7-448e-40ae-80c2-d286f2681d10___RS_Early.B 7900.JPG"/>
    <x v="2"/>
    <x v="2"/>
    <s v="No"/>
    <s v="Potato_sick"/>
  </r>
  <r>
    <s v="Potato__Early_blight"/>
    <s v="216a1a08-c4be-4fa9-b880-c260909e1dbc___RS_Early.B 6881.JPG"/>
    <x v="2"/>
    <x v="2"/>
    <s v="No"/>
    <s v="Potato_sick"/>
  </r>
  <r>
    <s v="Corn__healthy"/>
    <s v="65182820-6207-4a47-b757-9b5ae02b80ef___R.S_HL 8218 copy 2.jpg"/>
    <x v="3"/>
    <x v="0"/>
    <s v="Si"/>
    <s v="Corn_healthy"/>
  </r>
  <r>
    <s v="Corn__healthy"/>
    <s v="662b5ad2-c80d-4c4b-ba98-7075c52698ac___R.S_HL 8008 copy 2.jpg"/>
    <x v="3"/>
    <x v="0"/>
    <s v="Si"/>
    <s v="Corn_healthy"/>
  </r>
  <r>
    <s v="Corn__healthy"/>
    <s v="363ba8b2-4b66-4caa-ae2c-df6523aa6da6___R.S_HL 8234 copy 2.jpg"/>
    <x v="3"/>
    <x v="0"/>
    <s v="Si"/>
    <s v="Corn_healthy"/>
  </r>
  <r>
    <s v="Corn__healthy"/>
    <s v="7d8c90b7-a84f-4c35-a43f-7d199bbfb493___R.S_HL 0608 copy.jpg"/>
    <x v="3"/>
    <x v="0"/>
    <s v="Si"/>
    <s v="Corn_healthy"/>
  </r>
  <r>
    <s v="Corn__healthy"/>
    <s v="57625493-7f34-47eb-b7d4-591b39701edc___R.S_HL 0620 copy 3.jpg"/>
    <x v="3"/>
    <x v="0"/>
    <s v="Si"/>
    <s v="Corn_healthy"/>
  </r>
  <r>
    <s v="Corn__healthy"/>
    <s v="e30f6f58-1ca0-44a0-bfd6-e3472122a5c7___R.S_HL 8305 copy.jpg"/>
    <x v="3"/>
    <x v="0"/>
    <s v="Si"/>
    <s v="Corn_healthy"/>
  </r>
  <r>
    <s v="Corn__healthy"/>
    <s v="63646c02-49e3-4a0b-b3f8-a63a9e29422c___R.S_HL 8266 copy.jpg"/>
    <x v="3"/>
    <x v="0"/>
    <s v="Si"/>
    <s v="Corn_healthy"/>
  </r>
  <r>
    <s v="Corn__healthy"/>
    <s v="028ed539-32f5-4540-a6af-466179837de9___R.S_HL 8212 copy.jpg"/>
    <x v="3"/>
    <x v="0"/>
    <s v="Si"/>
    <s v="Corn_healthy"/>
  </r>
  <r>
    <s v="Corn__healthy"/>
    <s v="74d0b40e-57a6-4467-b0d8-98b3bb0b1c16___R.S_HL 8229 copy.jpg"/>
    <x v="3"/>
    <x v="0"/>
    <s v="Si"/>
    <s v="Corn_healthy"/>
  </r>
  <r>
    <s v="Corn__healthy"/>
    <s v="c73b4c12-ccbf-4ba9-8dd9-aba377680518___R.S_HL 5497 copy 2.jpg"/>
    <x v="3"/>
    <x v="0"/>
    <s v="Si"/>
    <s v="Corn_healthy"/>
  </r>
  <r>
    <s v="Corn__healthy"/>
    <s v="28ca7e31-0f73-4546-b234-98dcaa581d67___R.S_HL 7920 copy.jpg"/>
    <x v="3"/>
    <x v="0"/>
    <s v="Si"/>
    <s v="Corn_healthy"/>
  </r>
  <r>
    <s v="Corn__healthy"/>
    <s v="5a2800a4-15ed-43a5-864d-01d16d37ed67___R.S_HL 8219 copy.jpg"/>
    <x v="3"/>
    <x v="0"/>
    <s v="Si"/>
    <s v="Corn_healthy"/>
  </r>
  <r>
    <s v="Corn__healthy"/>
    <s v="0d61ead9-f316-408e-88f5-fbecdfb11c1a___R.S_HL 8324 copy 3.jpg"/>
    <x v="3"/>
    <x v="0"/>
    <s v="Si"/>
    <s v="Corn_healthy"/>
  </r>
  <r>
    <s v="Corn__healthy"/>
    <s v="0fc63695-5bae-4313-ae41-9e9e09ce855b___R.S_HL 0620 copy.jpg"/>
    <x v="3"/>
    <x v="0"/>
    <s v="Si"/>
    <s v="Corn_healthy"/>
  </r>
  <r>
    <s v="Corn__healthy"/>
    <s v="0809c606-2a44-4c38-be5b-6321859d8829___R.S_HL 8137 copy.jpg"/>
    <x v="3"/>
    <x v="0"/>
    <s v="Si"/>
    <s v="Corn_healthy"/>
  </r>
  <r>
    <s v="Corn__healthy"/>
    <s v="0a72d779-4df2-4365-9251-1733a1a1085c___R.S_HL 7992 copy 2.jpg"/>
    <x v="3"/>
    <x v="0"/>
    <s v="Si"/>
    <s v="Corn_healthy"/>
  </r>
  <r>
    <s v="Corn__healthy"/>
    <s v="8927572e-48ce-4933-a9f8-0a491d7b5bc2___R.S_HL 8310 copy.jpg"/>
    <x v="3"/>
    <x v="0"/>
    <s v="Si"/>
    <s v="Corn_healthy"/>
  </r>
  <r>
    <s v="Corn__healthy"/>
    <s v="5a92ab9e-726b-4f63-9629-736509128ae0___R.S_HL 8294 copy.jpg"/>
    <x v="3"/>
    <x v="0"/>
    <s v="Si"/>
    <s v="Corn_healthy"/>
  </r>
  <r>
    <s v="Corn__healthy"/>
    <s v="9faacf6a-f638-435a-8994-f1418b332199___R.S_HL 8102 copy 2.jpg"/>
    <x v="3"/>
    <x v="0"/>
    <s v="Si"/>
    <s v="Corn_healthy"/>
  </r>
  <r>
    <s v="Corn__healthy"/>
    <s v="65deda93-1bde-4adc-a57e-b7e1b8372101___R.S_HL 0603.JPG"/>
    <x v="3"/>
    <x v="0"/>
    <s v="Si"/>
    <s v="Corn_healthy"/>
  </r>
  <r>
    <s v="Corn__healthy"/>
    <s v="81b0d8bd-b21a-448a-8aca-a1bf971bf014___R.S_HL 8029 copy 2.jpg"/>
    <x v="3"/>
    <x v="0"/>
    <s v="Si"/>
    <s v="Corn_healthy"/>
  </r>
  <r>
    <s v="Corn__healthy"/>
    <s v="1b875461-1cca-41b8-bc3b-34b5940f33a8___R.S_HL 8036 copy 2.jpg"/>
    <x v="3"/>
    <x v="0"/>
    <s v="Si"/>
    <s v="Corn_healthy"/>
  </r>
  <r>
    <s v="Corn__healthy"/>
    <s v="8a51e664-e6dc-4f0e-b3ee-bcd37fac243a___R.S_HL 7953 copy.jpg"/>
    <x v="3"/>
    <x v="0"/>
    <s v="Si"/>
    <s v="Corn_healthy"/>
  </r>
  <r>
    <s v="Corn__healthy"/>
    <s v="61088927-8b39-475f-a426-15b4f9969871___R.S_HL 7996 copy 2.jpg"/>
    <x v="3"/>
    <x v="0"/>
    <s v="Si"/>
    <s v="Corn_healthy"/>
  </r>
  <r>
    <s v="Corn__healthy"/>
    <s v="bda08b6c-bbd4-446c-900e-ba832f139434___R.S_HL 0613.JPG"/>
    <x v="3"/>
    <x v="0"/>
    <s v="Si"/>
    <s v="Corn_healthy"/>
  </r>
  <r>
    <s v="Corn__healthy"/>
    <s v="a5a8e949-a121-4093-b1ca-2ef99c8824e5___R.S_HL 5526 copy.jpg"/>
    <x v="3"/>
    <x v="0"/>
    <s v="Si"/>
    <s v="Corn_healthy"/>
  </r>
  <r>
    <s v="Corn__healthy"/>
    <s v="1dbb4503-2025-4c04-98ac-eb8f49c51d12___R.S_HL 8221 copy.jpg"/>
    <x v="3"/>
    <x v="0"/>
    <s v="Si"/>
    <s v="Corn_healthy"/>
  </r>
  <r>
    <s v="Corn__healthy"/>
    <s v="84d7e6fa-a943-4513-97d7-f0e7a0480db2___R.S_HL 0631 copy.jpg"/>
    <x v="3"/>
    <x v="0"/>
    <s v="Si"/>
    <s v="Corn_healthy"/>
  </r>
  <r>
    <s v="Corn__healthy"/>
    <s v="8700c11f-8e1b-4107-8554-00fa3e279805___R.S_HL 7974 copy.jpg"/>
    <x v="3"/>
    <x v="0"/>
    <s v="Si"/>
    <s v="Corn_healthy"/>
  </r>
  <r>
    <s v="Corn__healthy"/>
    <s v="7104ad51-e018-4c0d-b767-33014cefe392___R.S_HL 8232 copy.jpg"/>
    <x v="3"/>
    <x v="0"/>
    <s v="Si"/>
    <s v="Corn_healthy"/>
  </r>
  <r>
    <s v="Corn__healthy"/>
    <s v="90b89fc7-f605-4ec1-b7db-1fa781cbbc57___R.S_HL 7912 copy.jpg"/>
    <x v="3"/>
    <x v="0"/>
    <s v="Si"/>
    <s v="Corn_healthy"/>
  </r>
  <r>
    <s v="Corn__healthy"/>
    <s v="1035c09e-6caa-4bab-8faa-d64d539fa9a1___R.S_HL 0626copy.jpg"/>
    <x v="3"/>
    <x v="0"/>
    <s v="Si"/>
    <s v="Corn_healthy"/>
  </r>
  <r>
    <s v="Corn__healthy"/>
    <s v="ec6bd63a-a722-4986-9d47-c7d8c07915d3___R.S_HL 8031 copy.jpg"/>
    <x v="3"/>
    <x v="0"/>
    <s v="Si"/>
    <s v="Corn_healthy"/>
  </r>
  <r>
    <s v="Corn__healthy"/>
    <s v="2950037b-0650-4dfa-8102-26c3f1ff8068___R.S_HL 8314 copy 2.jpg"/>
    <x v="3"/>
    <x v="0"/>
    <s v="Si"/>
    <s v="Corn_healthy"/>
  </r>
  <r>
    <s v="Corn__healthy"/>
    <s v="bf3bdd27-ed83-4347-8ca0-4e7cf8530f80___R.S_HL 8333 copy.jpg"/>
    <x v="3"/>
    <x v="0"/>
    <s v="Si"/>
    <s v="Corn_healthy"/>
  </r>
  <r>
    <s v="Corn__healthy"/>
    <s v="d8a72016-5579-43da-841b-d13030eaae6d___R.S_HL 7968 copy.jpg"/>
    <x v="3"/>
    <x v="0"/>
    <s v="Si"/>
    <s v="Corn_healthy"/>
  </r>
  <r>
    <s v="Corn__healthy"/>
    <s v="0f3ce24e-fcf4-4738-94db-dc39881c0c73___R.S_HL 8038 copy.jpg"/>
    <x v="3"/>
    <x v="0"/>
    <s v="Si"/>
    <s v="Corn_healthy"/>
  </r>
  <r>
    <s v="Corn__healthy"/>
    <s v="0b703646-9307-401b-bd31-ace32353d467___R.S_HL 5499 copy 2.jpg"/>
    <x v="3"/>
    <x v="0"/>
    <s v="Si"/>
    <s v="Corn_healthy"/>
  </r>
  <r>
    <s v="Corn__healthy"/>
    <s v="8254e846-2b6a-47bd-87a0-23a1b435eb20___R.S_HL 0599.JPG"/>
    <x v="3"/>
    <x v="0"/>
    <s v="Si"/>
    <s v="Corn_healthy"/>
  </r>
  <r>
    <s v="Corn__healthy"/>
    <s v="4da561ff-1720-4174-be49-d9680cc1cec3___R.S_HL 8321 copy 2.jpg"/>
    <x v="3"/>
    <x v="0"/>
    <s v="Si"/>
    <s v="Corn_healthy"/>
  </r>
  <r>
    <s v="Corn__healthy"/>
    <s v="5c007cea-468b-4e33-aa6c-803932baf906___R.S_HL 8145 copy 2.jpg"/>
    <x v="3"/>
    <x v="0"/>
    <s v="Si"/>
    <s v="Corn_healthy"/>
  </r>
  <r>
    <s v="Corn__healthy"/>
    <s v="7c28a1e2-08fb-406d-9fad-769be3096e85___R.S_HL 0603 copy 2.jpg"/>
    <x v="3"/>
    <x v="0"/>
    <s v="Si"/>
    <s v="Corn_healthy"/>
  </r>
  <r>
    <s v="Corn__healthy"/>
    <s v="d5a1d7a3-ac25-4f41-b51c-d8e675909775___R.S_HL 8132 copy.jpg"/>
    <x v="3"/>
    <x v="0"/>
    <s v="Si"/>
    <s v="Corn_healthy"/>
  </r>
  <r>
    <s v="Corn__healthy"/>
    <s v="e55e0dbd-5b63-463f-8556-ae18f1e50f7e___R.S_HL 8222 copy 2.jpg"/>
    <x v="3"/>
    <x v="0"/>
    <s v="Si"/>
    <s v="Corn_healthy"/>
  </r>
  <r>
    <s v="Corn__healthy"/>
    <s v="1ac52fdf-f093-4495-a668-ff2745f56fbe___R.S_HL 8195 copy.jpg"/>
    <x v="3"/>
    <x v="0"/>
    <s v="Si"/>
    <s v="Corn_healthy"/>
  </r>
  <r>
    <s v="Corn__healthy"/>
    <s v="30a2b405-dfd6-481c-8d3c-a0270d3d0891___R.S_HL 8106 copy.jpg"/>
    <x v="3"/>
    <x v="0"/>
    <s v="Si"/>
    <s v="Corn_healthy"/>
  </r>
  <r>
    <s v="Corn__healthy"/>
    <s v="deb6c76a-4778-4cf2-bfc0-9750451bc9fc___R.S_HL 5512 copy.jpg"/>
    <x v="3"/>
    <x v="0"/>
    <s v="Si"/>
    <s v="Corn_healthy"/>
  </r>
  <r>
    <s v="Corn__healthy"/>
    <s v="fa7637b2-bfae-41c0-ba18-b9f3d0778ec3___R.S_HL 0622 copy.jpg"/>
    <x v="3"/>
    <x v="0"/>
    <s v="Si"/>
    <s v="Corn_healthy"/>
  </r>
  <r>
    <s v="Corn__healthy"/>
    <s v="d0ed7e16-a6f5-403e-9b26-d0d9d74e1a32___R.S_HL 8004 copy.jpg"/>
    <x v="3"/>
    <x v="0"/>
    <s v="Si"/>
    <s v="Corn_healthy"/>
  </r>
  <r>
    <s v="Corn__healthy"/>
    <s v="fb8ff65c-92ef-4607-9a43-ee2e2f8f4c05___R.S_HL 7997 copy 3.jpg"/>
    <x v="3"/>
    <x v="0"/>
    <s v="Si"/>
    <s v="Corn_healthy"/>
  </r>
  <r>
    <s v="Corn__healthy"/>
    <s v="bda90983-a55a-40d2-bcbc-f2279e82d937___R.S_HL 8320 copy.jpg"/>
    <x v="3"/>
    <x v="0"/>
    <s v="Si"/>
    <s v="Corn_healthy"/>
  </r>
  <r>
    <s v="Corn__healthy"/>
    <s v="a0940ca1-3040-4432-99a6-83979e94cdf5___R.S_HL 8035 copy 2.jpg"/>
    <x v="3"/>
    <x v="0"/>
    <s v="Si"/>
    <s v="Corn_healthy"/>
  </r>
  <r>
    <s v="Corn__healthy"/>
    <s v="f21eae95-ba11-4eeb-bd33-e003535bbaea___R.S_HL 8164 copy.jpg"/>
    <x v="3"/>
    <x v="0"/>
    <s v="Si"/>
    <s v="Corn_healthy"/>
  </r>
  <r>
    <s v="Corn__healthy"/>
    <s v="7a326001-2b9c-4a22-a7d6-53b91e7d79f9___R.S_HL 8192 copy 2.jpg"/>
    <x v="3"/>
    <x v="0"/>
    <s v="Si"/>
    <s v="Corn_healthy"/>
  </r>
  <r>
    <s v="Corn__healthy"/>
    <s v="9c392db4-4a68-4a6b-8555-a822eec85ca7___R.S_HL 8177 copy 2.jpg"/>
    <x v="3"/>
    <x v="0"/>
    <s v="Si"/>
    <s v="Corn_healthy"/>
  </r>
  <r>
    <s v="Corn__healthy"/>
    <s v="2f149f3c-61b7-4827-ad40-32f971a70d5f___R.S_HL 8258 copy 2.jpg"/>
    <x v="3"/>
    <x v="0"/>
    <s v="Si"/>
    <s v="Corn_healthy"/>
  </r>
  <r>
    <s v="Corn__healthy"/>
    <s v="6c6400e5-cbd1-496f-afae-e8e448ee5a39___R.S_HL 8028 copy 2.jpg"/>
    <x v="3"/>
    <x v="0"/>
    <s v="Si"/>
    <s v="Corn_healthy"/>
  </r>
  <r>
    <s v="Corn__healthy"/>
    <s v="7d9ba686-3d31-41d2-a078-588d1bcf3aee___R.S_HL 5555 copy 2.jpg"/>
    <x v="3"/>
    <x v="0"/>
    <s v="Si"/>
    <s v="Corn_healthy"/>
  </r>
  <r>
    <s v="Corn__healthy"/>
    <s v="f8a466eb-a6f3-448b-9d05-a859d87d3f27___R.S_HL 5558 copy 2.jpg"/>
    <x v="3"/>
    <x v="0"/>
    <s v="Si"/>
    <s v="Corn_healthy"/>
  </r>
  <r>
    <s v="Corn__healthy"/>
    <s v="9d37aa23-994e-41b8-8f4c-1e11a05506cf___R.S_HL 8046 copy.jpg"/>
    <x v="3"/>
    <x v="0"/>
    <s v="Si"/>
    <s v="Corn_healthy"/>
  </r>
  <r>
    <s v="Corn__healthy"/>
    <s v="f388e446-0281-457c-bc62-f96ec5461854___R.S_HL 8187 copy.jpg"/>
    <x v="3"/>
    <x v="0"/>
    <s v="Si"/>
    <s v="Corn_healthy"/>
  </r>
  <r>
    <s v="Corn__healthy"/>
    <s v="07078bdc-44b5-4103-8f13-bf889f7371c5___R.S_HL 8068 copy.jpg"/>
    <x v="3"/>
    <x v="0"/>
    <s v="Si"/>
    <s v="Corn_healthy"/>
  </r>
  <r>
    <s v="Corn__healthy"/>
    <s v="c2baa455-80e8-496b-af3a-c3237b11d28e___R.S_HL 7902 copy 3.jpg"/>
    <x v="3"/>
    <x v="0"/>
    <s v="Si"/>
    <s v="Corn_healthy"/>
  </r>
  <r>
    <s v="Corn__healthy"/>
    <s v="5961441a-a52d-4648-a08b-4965caf11c20___R.S_HL 8328 copy.jpg"/>
    <x v="3"/>
    <x v="0"/>
    <s v="Si"/>
    <s v="Corn_healthy"/>
  </r>
  <r>
    <s v="Corn__healthy"/>
    <s v="a72de5a7-34e6-484d-b4a9-b047ae3a77b2___R.S_HL 7881 copy.jpg"/>
    <x v="3"/>
    <x v="0"/>
    <s v="Si"/>
    <s v="Corn_healthy"/>
  </r>
  <r>
    <s v="Corn__healthy"/>
    <s v="1d60142d-84cb-418d-9017-cb443a63bf3a___R.S_HL 7896 copy 3.jpg"/>
    <x v="3"/>
    <x v="0"/>
    <s v="Si"/>
    <s v="Corn_healthy"/>
  </r>
  <r>
    <s v="Corn__healthy"/>
    <s v="46277fc4-d989-4a82-ac74-719142e16f21___R.S_HL 7943 copy 2.jpg"/>
    <x v="3"/>
    <x v="0"/>
    <s v="Si"/>
    <s v="Corn_healthy"/>
  </r>
  <r>
    <s v="Corn__healthy"/>
    <s v="fcfa5fad-9788-4104-8a33-bd981661ae3d___R.S_HL 8320 copy 2.jpg"/>
    <x v="3"/>
    <x v="0"/>
    <s v="Si"/>
    <s v="Corn_healthy"/>
  </r>
  <r>
    <s v="Corn__healthy"/>
    <s v="8d68626c-c183-469b-8c91-3905b6e0bff9___R.S_HL 8151 copy.jpg"/>
    <x v="3"/>
    <x v="0"/>
    <s v="Si"/>
    <s v="Corn_healthy"/>
  </r>
  <r>
    <s v="Corn__healthy"/>
    <s v="cc668ee3-06c8-4bdd-8fbc-231ffb7e56c8___R.S_HL 8113 copy 2.jpg"/>
    <x v="3"/>
    <x v="0"/>
    <s v="Si"/>
    <s v="Corn_healthy"/>
  </r>
  <r>
    <s v="Corn__healthy"/>
    <s v="97433b9f-77bb-4279-b9d2-7b7bd6e12f5d___R.S_HL 7941 copy 2.jpg"/>
    <x v="3"/>
    <x v="0"/>
    <s v="Si"/>
    <s v="Corn_healthy"/>
  </r>
  <r>
    <s v="Corn__healthy"/>
    <s v="2bc73f3d-9886-4873-8c78-835f1c219878___R.S_HL 7980 copy.jpg"/>
    <x v="3"/>
    <x v="0"/>
    <s v="Si"/>
    <s v="Corn_healthy"/>
  </r>
  <r>
    <s v="Corn__healthy"/>
    <s v="9b5d313a-6815-4b9d-ad5d-27114e767112___R.S_HL 8268 copy.jpg"/>
    <x v="3"/>
    <x v="0"/>
    <s v="Si"/>
    <s v="Corn_healthy"/>
  </r>
  <r>
    <s v="Corn__healthy"/>
    <s v="216989d3-2721-4c2d-b279-763d393d8c03___R.S_HL 7879 copy.jpg"/>
    <x v="3"/>
    <x v="0"/>
    <s v="Si"/>
    <s v="Corn_healthy"/>
  </r>
  <r>
    <s v="Corn__healthy"/>
    <s v="ac697b79-40fa-4d91-91e6-775982de76e5___R.S_HL 5507 copy 2.jpg"/>
    <x v="3"/>
    <x v="0"/>
    <s v="Si"/>
    <s v="Corn_healthy"/>
  </r>
  <r>
    <s v="Corn__healthy"/>
    <s v="53be8546-8213-4568-a469-31e19edd1ec4___R.S_HL 7892 copy 2.jpg"/>
    <x v="3"/>
    <x v="0"/>
    <s v="Si"/>
    <s v="Corn_healthy"/>
  </r>
  <r>
    <s v="Corn__healthy"/>
    <s v="b5e0a574-7a3b-4ee4-ac41-21ff1ff70bf7___R.S_HL 8179 copy.jpg"/>
    <x v="3"/>
    <x v="0"/>
    <s v="Si"/>
    <s v="Corn_healthy"/>
  </r>
  <r>
    <s v="Corn__healthy"/>
    <s v="0292a37f-07d0-401f-83d8-cde4c98547d8___R.S_HL 0630 copy 2.jpg"/>
    <x v="3"/>
    <x v="0"/>
    <s v="Si"/>
    <s v="Corn_healthy"/>
  </r>
  <r>
    <s v="Corn__healthy"/>
    <s v="370ef13d-e998-4e6f-a179-5f4a3bf0f054___R.S_HL 0635 copy 3.jpg"/>
    <x v="3"/>
    <x v="0"/>
    <s v="Si"/>
    <s v="Corn_healthy"/>
  </r>
  <r>
    <s v="Corn__healthy"/>
    <s v="e4b84e79-9126-4f19-984a-3105c07b9029___R.S_HL 8055 copy 3.jpg"/>
    <x v="3"/>
    <x v="0"/>
    <s v="Si"/>
    <s v="Corn_healthy"/>
  </r>
  <r>
    <s v="Corn__healthy"/>
    <s v="1b2f5c24-e2af-47cf-b9c2-f2b8c4c25a3f___R.S_HL 7990 copy.jpg"/>
    <x v="3"/>
    <x v="0"/>
    <s v="Si"/>
    <s v="Corn_healthy"/>
  </r>
  <r>
    <s v="Corn__healthy"/>
    <s v="40457fb6-406d-479f-a788-36851a0ff426___R.S_HL 8303 copy 2.jpg"/>
    <x v="3"/>
    <x v="0"/>
    <s v="Si"/>
    <s v="Corn_healthy"/>
  </r>
  <r>
    <s v="Corn__healthy"/>
    <s v="9f0564fa-2184-4df2-b0b9-bec3f36294e8___R.S_HL 0651 copy 2.jpg"/>
    <x v="3"/>
    <x v="0"/>
    <s v="Si"/>
    <s v="Corn_healthy"/>
  </r>
  <r>
    <s v="Corn__healthy"/>
    <s v="1fb30be0-c5e0-4e31-a9e4-329194e87cd7___R.S_HL 8134 copy.jpg"/>
    <x v="3"/>
    <x v="0"/>
    <s v="Si"/>
    <s v="Corn_healthy"/>
  </r>
  <r>
    <s v="Corn__healthy"/>
    <s v="db9acaef-81ac-43d5-9cc2-74ca5182726a___R.S_HL 8318 copy.jpg"/>
    <x v="3"/>
    <x v="0"/>
    <s v="Si"/>
    <s v="Corn_healthy"/>
  </r>
  <r>
    <s v="Corn__healthy"/>
    <s v="454783a2-2485-4021-968c-ee775181f1ba___R.S_HL 5493 copy 2.jpg"/>
    <x v="3"/>
    <x v="0"/>
    <s v="Si"/>
    <s v="Corn_healthy"/>
  </r>
  <r>
    <s v="Corn__healthy"/>
    <s v="422a3a81-fd1c-404e-bda9-2f177d5eb2ec___R.S_HL 7988 copy 2.jpg"/>
    <x v="3"/>
    <x v="0"/>
    <s v="Si"/>
    <s v="Corn_healthy"/>
  </r>
  <r>
    <s v="Corn__healthy"/>
    <s v="13b74f08-faed-40d7-8771-b1fc384e5e4a___R.S_HL 8259 copy 2.jpg"/>
    <x v="3"/>
    <x v="0"/>
    <s v="Si"/>
    <s v="Corn_healthy"/>
  </r>
  <r>
    <s v="Corn__healthy"/>
    <s v="9a11606d-02ed-43d3-af4b-da7414dfb4e7___R.S_HL 0597.JPG"/>
    <x v="3"/>
    <x v="0"/>
    <s v="Si"/>
    <s v="Corn_healthy"/>
  </r>
  <r>
    <s v="Corn__healthy"/>
    <s v="c479a63d-cd2c-450b-807b-e85bce7a0af8___R.S_HL 8213 copy 3.jpg"/>
    <x v="3"/>
    <x v="0"/>
    <s v="Si"/>
    <s v="Corn_healthy"/>
  </r>
  <r>
    <s v="Corn__healthy"/>
    <s v="88221039-f7c7-42aa-9249-ee621623d676___R.S_HL 0598 copy.jpg"/>
    <x v="3"/>
    <x v="0"/>
    <s v="Si"/>
    <s v="Corn_healthy"/>
  </r>
  <r>
    <s v="Corn__healthy"/>
    <s v="03297f41-30ff-42db-a482-84665adfe4da___R.S_HL 8260 copy 2.jpg"/>
    <x v="3"/>
    <x v="0"/>
    <s v="Si"/>
    <s v="Corn_healthy"/>
  </r>
  <r>
    <s v="Corn__healthy"/>
    <s v="dea7aabe-2263-41ea-8c14-4edb19ada67e___R.S_HL 5516 copy.jpg"/>
    <x v="3"/>
    <x v="0"/>
    <s v="Si"/>
    <s v="Corn_healthy"/>
  </r>
  <r>
    <s v="Corn__healthy"/>
    <s v="1a168fd2-309d-48c9-8253-889361a7a30b___R.S_HL 8251 copy.jpg"/>
    <x v="3"/>
    <x v="0"/>
    <s v="Si"/>
    <s v="Corn_healthy"/>
  </r>
  <r>
    <s v="Corn__healthy"/>
    <s v="0c039121-6d23-423a-9df3-f86b3ee035da___R.S_HL 8082 copy 2.jpg"/>
    <x v="3"/>
    <x v="0"/>
    <s v="Si"/>
    <s v="Corn_healthy"/>
  </r>
  <r>
    <s v="Corn__healthy"/>
    <s v="d51f3036-3389-4f44-96f6-e88f5f04604d___R.S_HL 8058 copy 2.jpg"/>
    <x v="3"/>
    <x v="0"/>
    <s v="Si"/>
    <s v="Corn_healthy"/>
  </r>
  <r>
    <s v="Corn__healthy"/>
    <s v="63067c56-0462-4548-9b58-ffec723a5875___R.S_HL 7915 copy.jpg"/>
    <x v="3"/>
    <x v="0"/>
    <s v="Si"/>
    <s v="Corn_healthy"/>
  </r>
  <r>
    <s v="Corn__healthy"/>
    <s v="106155b4-c159-401a-9ca2-ef3e2f4c2baf___R.S_HL 7983 copy.jpg"/>
    <x v="3"/>
    <x v="0"/>
    <s v="Si"/>
    <s v="Corn_healthy"/>
  </r>
  <r>
    <s v="Corn__healthy"/>
    <s v="992ddc51-df49-400f-afd5-cf311bc1d558___R.S_HL 8007 copy.jpg"/>
    <x v="3"/>
    <x v="0"/>
    <s v="Si"/>
    <s v="Corn_healthy"/>
  </r>
  <r>
    <s v="Corn__healthy"/>
    <s v="b7d46732-7d3c-4802-8312-1cc4bea8758d___R.S_HL 7880 copy.jpg"/>
    <x v="3"/>
    <x v="0"/>
    <s v="Si"/>
    <s v="Corn_healthy"/>
  </r>
  <r>
    <s v="Corn__healthy"/>
    <s v="1db3211e-b730-419d-ae1d-b22cd923333a___R.S_HL 8291 copy.jpg"/>
    <x v="3"/>
    <x v="0"/>
    <s v="Si"/>
    <s v="Corn_healthy"/>
  </r>
  <r>
    <s v="Corn__healthy"/>
    <s v="8d6e7517-6adb-4301-88ea-ded52dae7da8___R.S_HL 8172 copy 2.jpg"/>
    <x v="3"/>
    <x v="0"/>
    <s v="Si"/>
    <s v="Corn_healthy"/>
  </r>
  <r>
    <s v="Corn__healthy"/>
    <s v="b0222ee7-9fad-4204-8738-15eb8e879001___R.S_HL 8062 copy 2.jpg"/>
    <x v="3"/>
    <x v="0"/>
    <s v="Si"/>
    <s v="Corn_healthy"/>
  </r>
  <r>
    <s v="Corn__healthy"/>
    <s v="3530ef6f-503f-4ccc-8122-9b1b84ae01b8___R.S_HL 8178 copy 3.jpg"/>
    <x v="3"/>
    <x v="0"/>
    <s v="Si"/>
    <s v="Corn_healthy"/>
  </r>
  <r>
    <s v="Corn__healthy"/>
    <s v="e786d1da-3a80-4f33-89cd-b5fdee3d3318___R.S_HL 8197 copy.jpg"/>
    <x v="3"/>
    <x v="0"/>
    <s v="Si"/>
    <s v="Corn_healthy"/>
  </r>
  <r>
    <s v="Corn__healthy"/>
    <s v="38b16a51-d4cf-4070-b973-47ec6a367d9f___R.S_HL 0653 copy 2.jpg"/>
    <x v="3"/>
    <x v="0"/>
    <s v="Si"/>
    <s v="Corn_healthy"/>
  </r>
  <r>
    <s v="Corn__healthy"/>
    <s v="4810995d-308d-4931-9b96-1021194e596e___R.S_HL 8258 copy.jpg"/>
    <x v="3"/>
    <x v="0"/>
    <s v="Si"/>
    <s v="Corn_healthy"/>
  </r>
  <r>
    <s v="Corn__healthy"/>
    <s v="295e7512-bcc4-4412-a786-424d66dd3980___R.S_HL 0596.JPG"/>
    <x v="3"/>
    <x v="0"/>
    <s v="Si"/>
    <s v="Corn_healthy"/>
  </r>
  <r>
    <s v="Corn__healthy"/>
    <s v="b1b0761e-ff5f-490b-ba2a-c2df04fe2e4f___R.S_HL 8159 copy.jpg"/>
    <x v="3"/>
    <x v="0"/>
    <s v="Si"/>
    <s v="Corn_healthy"/>
  </r>
  <r>
    <s v="Corn__healthy"/>
    <s v="e163c122-d4eb-4a3d-b34d-4911aa4fd267___R.S_HL 5549 copy 2.jpg"/>
    <x v="3"/>
    <x v="0"/>
    <s v="Si"/>
    <s v="Corn_healthy"/>
  </r>
  <r>
    <s v="Corn__healthy"/>
    <s v="cf13f3b8-d610-4b17-ace1-07a382cb620b___R.S_HL 8318 copy 3.jpg"/>
    <x v="3"/>
    <x v="0"/>
    <s v="Si"/>
    <s v="Corn_healthy"/>
  </r>
  <r>
    <s v="Corn__healthy"/>
    <s v="3add7f73-c88c-4357-bcb9-a58ea2f92a06___R.S_HL 8221 copy 2.jpg"/>
    <x v="3"/>
    <x v="0"/>
    <s v="Si"/>
    <s v="Corn_healthy"/>
  </r>
  <r>
    <s v="Corn__healthy"/>
    <s v="1c94fdf8-0f7e-4e39-bdae-c542a6c3c755___R.S_HL 8280 copy.jpg"/>
    <x v="3"/>
    <x v="0"/>
    <s v="Si"/>
    <s v="Corn_healthy"/>
  </r>
  <r>
    <s v="Corn__healthy"/>
    <s v="a5e0272b-cf5e-4860-9b12-93f00f85164f___R.S_HL 8072 copy.jpg"/>
    <x v="3"/>
    <x v="0"/>
    <s v="Si"/>
    <s v="Corn_healthy"/>
  </r>
  <r>
    <s v="Corn__healthy"/>
    <s v="0f6d1e23-9ac3-4d2d-bd32-9b0cb91bf4e3___R.S_HL 0625 copy.jpg"/>
    <x v="3"/>
    <x v="0"/>
    <s v="Si"/>
    <s v="Corn_healthy"/>
  </r>
  <r>
    <s v="Corn__healthy"/>
    <s v="c61a25a0-5163-4c93-b487-f73220bc90dc___R.S_HL 5560 copy.jpg"/>
    <x v="3"/>
    <x v="0"/>
    <s v="Si"/>
    <s v="Corn_healthy"/>
  </r>
  <r>
    <s v="Corn__healthy"/>
    <s v="e6f7d1d1-3233-472b-bc11-597eeb02a120___R.S_HL 0596 copy 3.jpg"/>
    <x v="3"/>
    <x v="0"/>
    <s v="Si"/>
    <s v="Corn_healthy"/>
  </r>
  <r>
    <s v="Corn__healthy"/>
    <s v="3acb89dc-1f57-4921-a16c-62f53989bc91___R.S_HL 8134 copy 2.jpg"/>
    <x v="3"/>
    <x v="0"/>
    <s v="Si"/>
    <s v="Corn_healthy"/>
  </r>
  <r>
    <s v="Corn__healthy"/>
    <s v="82183af9-1261-4bba-8a8b-0eb57b4d42a8___R.S_HL 8096 copy.jpg"/>
    <x v="3"/>
    <x v="0"/>
    <s v="Si"/>
    <s v="Corn_healthy"/>
  </r>
  <r>
    <s v="Corn__healthy"/>
    <s v="adf0af30-e4b2-4b2e-ab74-105b6fabc813___R.S_HL 7993 copy.jpg"/>
    <x v="3"/>
    <x v="0"/>
    <s v="Si"/>
    <s v="Corn_healthy"/>
  </r>
  <r>
    <s v="Corn__healthy"/>
    <s v="2b1995cb-c5d5-47e7-b0cd-0ec7fa9c2996___R.S_HL 8001 copy.jpg"/>
    <x v="3"/>
    <x v="0"/>
    <s v="Si"/>
    <s v="Corn_healthy"/>
  </r>
  <r>
    <s v="Corn__healthy"/>
    <s v="a35d50c8-99a0-486c-85f4-2eaa3b8395c8___R.S_HL 0626 copy 2.jpg"/>
    <x v="3"/>
    <x v="0"/>
    <s v="Si"/>
    <s v="Corn_healthy"/>
  </r>
  <r>
    <s v="Corn__healthy"/>
    <s v="ae81a3e8-f4c3-4929-a915-6f09b6961b11___R.S_HL 8107 copy.jpg"/>
    <x v="3"/>
    <x v="0"/>
    <s v="Si"/>
    <s v="Corn_healthy"/>
  </r>
  <r>
    <s v="Corn__healthy"/>
    <s v="0e056ce8-3e28-4a07-bae2-33c9e96d1ada___R.S_HL 0652 copy 2.jpg"/>
    <x v="3"/>
    <x v="0"/>
    <s v="Si"/>
    <s v="Corn_healthy"/>
  </r>
  <r>
    <s v="Corn__healthy"/>
    <s v="fa7d8ffc-4e21-4a6d-9042-63fa7e4a1df0___R.S_HL 0636 copy 3.jpg"/>
    <x v="3"/>
    <x v="0"/>
    <s v="Si"/>
    <s v="Corn_healthy"/>
  </r>
  <r>
    <s v="Corn__healthy"/>
    <s v="f066fbc0-7910-46af-bcff-cb06cef2177d___R.S_HL 7951 copy.jpg"/>
    <x v="3"/>
    <x v="0"/>
    <s v="Si"/>
    <s v="Corn_healthy"/>
  </r>
  <r>
    <s v="Corn__healthy"/>
    <s v="b2495f66-78f3-40d5-b3e0-1a02545825cc___R.S_HL 5510 copy 2.jpg"/>
    <x v="3"/>
    <x v="0"/>
    <s v="Si"/>
    <s v="Corn_healthy"/>
  </r>
  <r>
    <s v="Corn__healthy"/>
    <s v="b95b7b6e-c0a8-4a3f-aec1-f235b9328078___R.S_HL 5544 copy 2.jpg"/>
    <x v="3"/>
    <x v="0"/>
    <s v="Si"/>
    <s v="Corn_healthy"/>
  </r>
  <r>
    <s v="Corn__healthy"/>
    <s v="00665f92-adb0-41eb-bba7-9eeadecfe10e___R.S_HL 8325 copy 2.jpg"/>
    <x v="3"/>
    <x v="0"/>
    <s v="Si"/>
    <s v="Corn_healthy"/>
  </r>
  <r>
    <s v="Corn__healthy"/>
    <s v="8247acdb-3c47-4f4d-b1fc-bf806dc581ee___R.S_HL 5544 copy.jpg"/>
    <x v="3"/>
    <x v="0"/>
    <s v="Si"/>
    <s v="Corn_healthy"/>
  </r>
  <r>
    <s v="Corn__healthy"/>
    <s v="2ee333db-befc-4ef1-985f-d07df669eddc___R.S_HL 8131 copy.jpg"/>
    <x v="3"/>
    <x v="0"/>
    <s v="Si"/>
    <s v="Corn_healthy"/>
  </r>
  <r>
    <s v="Corn__healthy"/>
    <s v="fe301311-6c07-49d8-933a-aa10287b205e___R.S_HL 8220 copy 4.jpg"/>
    <x v="3"/>
    <x v="0"/>
    <s v="Si"/>
    <s v="Corn_healthy"/>
  </r>
  <r>
    <s v="Corn__healthy"/>
    <s v="641fd2fc-a98e-44c7-bac6-5e626aad8747___R.S_HL 8140 copy.jpg"/>
    <x v="3"/>
    <x v="0"/>
    <s v="Si"/>
    <s v="Corn_healthy"/>
  </r>
  <r>
    <s v="Corn__healthy"/>
    <s v="62d6481b-2d3f-4998-83f9-7071b5fd9446___R.S_HL 8290 copy.jpg"/>
    <x v="3"/>
    <x v="0"/>
    <s v="Si"/>
    <s v="Corn_healthy"/>
  </r>
  <r>
    <s v="Corn__healthy"/>
    <s v="270c2463-8d8d-48b2-a79e-c5319c5c1763___R.S_HL 8098 copy 2.jpg"/>
    <x v="3"/>
    <x v="0"/>
    <s v="Si"/>
    <s v="Corn_healthy"/>
  </r>
  <r>
    <s v="Corn__healthy"/>
    <s v="b4b60243-de84-444a-973f-f2ce191527f5___R.S_HL 7981 copy.jpg"/>
    <x v="3"/>
    <x v="0"/>
    <s v="Si"/>
    <s v="Corn_healthy"/>
  </r>
  <r>
    <s v="Corn__healthy"/>
    <s v="42629a94-b48b-412e-8f60-70f915fe1beb___R.S_HL 8100 copy 2.jpg"/>
    <x v="3"/>
    <x v="0"/>
    <s v="Si"/>
    <s v="Corn_healthy"/>
  </r>
  <r>
    <s v="Corn__healthy"/>
    <s v="15297d24-b99b-4c9b-91b5-c09057867aef___R.S_HL 8028 copy.jpg"/>
    <x v="3"/>
    <x v="0"/>
    <s v="Si"/>
    <s v="Corn_healthy"/>
  </r>
  <r>
    <s v="Corn__healthy"/>
    <s v="b588f60d-fc74-4b76-95b6-aa03ed513532___R.S_HL 8264 copy.jpg"/>
    <x v="3"/>
    <x v="0"/>
    <s v="Si"/>
    <s v="Corn_healthy"/>
  </r>
  <r>
    <s v="Corn__healthy"/>
    <s v="4c32154e-bea7-4a62-bd5f-fa8e3cf14c20___R.S_HL 0609 copy 2.jpg"/>
    <x v="3"/>
    <x v="0"/>
    <s v="Si"/>
    <s v="Corn_healthy"/>
  </r>
  <r>
    <s v="Corn__healthy"/>
    <s v="c4a93031-f6c0-4a14-803d-04d2bb536718___R.S_HL 0596 copy.jpg"/>
    <x v="3"/>
    <x v="0"/>
    <s v="Si"/>
    <s v="Corn_healthy"/>
  </r>
  <r>
    <s v="Corn__healthy"/>
    <s v="54771de1-8262-4207-b15f-ad48a1362ea7___R.S_HL 8249 copy 2.jpg"/>
    <x v="3"/>
    <x v="0"/>
    <s v="Si"/>
    <s v="Corn_healthy"/>
  </r>
  <r>
    <s v="Corn__healthy"/>
    <s v="76bada1b-94ff-4c8c-a9b9-2f4b894faebf___R.S_HL 8133 copy.jpg"/>
    <x v="3"/>
    <x v="0"/>
    <s v="Si"/>
    <s v="Corn_healthy"/>
  </r>
  <r>
    <s v="Corn__healthy"/>
    <s v="13e2289b-7e83-417f-90e5-d42f4796ecbf___R.S_HL 8140 copy 2.jpg"/>
    <x v="3"/>
    <x v="0"/>
    <s v="Si"/>
    <s v="Corn_healthy"/>
  </r>
  <r>
    <s v="Corn__healthy"/>
    <s v="affe3a8d-596f-41d9-b2ab-2d494c3eaac1___R.S_HL 8141 copy.jpg"/>
    <x v="3"/>
    <x v="0"/>
    <s v="Si"/>
    <s v="Corn_healthy"/>
  </r>
  <r>
    <s v="Corn__healthy"/>
    <s v="4511c343-1fb9-450f-9991-7fc433034f7a___R.S_HL 7996 copy.jpg"/>
    <x v="3"/>
    <x v="0"/>
    <s v="Si"/>
    <s v="Corn_healthy"/>
  </r>
  <r>
    <s v="Corn__healthy"/>
    <s v="e4b7c7b7-0bd1-4ca1-8bfa-3768801269b1___R.S_HL 8292 copy.jpg"/>
    <x v="3"/>
    <x v="0"/>
    <s v="Si"/>
    <s v="Corn_healthy"/>
  </r>
  <r>
    <s v="Corn__healthy"/>
    <s v="d0378d5a-47f6-4340-950b-18b4c2a8a598___R.S_HL 0600.JPG"/>
    <x v="3"/>
    <x v="0"/>
    <s v="Si"/>
    <s v="Corn_healthy"/>
  </r>
  <r>
    <s v="Corn__healthy"/>
    <s v="b6b9231f-639a-49d3-b8ae-0cde9047a17f___R.S_HL 8311 copy.jpg"/>
    <x v="3"/>
    <x v="0"/>
    <s v="Si"/>
    <s v="Corn_healthy"/>
  </r>
  <r>
    <s v="Corn__healthy"/>
    <s v="d51a4307-22ad-4959-a7f9-c02caa7ae675___R.S_HL 8188 copy 3.jpg"/>
    <x v="3"/>
    <x v="0"/>
    <s v="Si"/>
    <s v="Corn_healthy"/>
  </r>
  <r>
    <s v="Corn__healthy"/>
    <s v="5558853b-3853-4ef2-9824-a73060db0b30___R.S_HL 0631 copy 3.jpg"/>
    <x v="3"/>
    <x v="0"/>
    <s v="Si"/>
    <s v="Corn_healthy"/>
  </r>
  <r>
    <s v="Corn__healthy"/>
    <s v="2d04e6d6-acd5-4af9-887c-f76fc8371669___R.S_HL 7959 copy 3.jpg"/>
    <x v="3"/>
    <x v="0"/>
    <s v="Si"/>
    <s v="Corn_healthy"/>
  </r>
  <r>
    <s v="Corn__healthy"/>
    <s v="9b89434d-522e-49de-9587-80055bef7a7d___R.S_HL 0609.JPG"/>
    <x v="3"/>
    <x v="0"/>
    <s v="Si"/>
    <s v="Corn_healthy"/>
  </r>
  <r>
    <s v="Corn__healthy"/>
    <s v="2c52d7ed-d259-4ce3-b38a-9ecdb86b7e85___R.S_HL 8065 copy.jpg"/>
    <x v="3"/>
    <x v="0"/>
    <s v="Si"/>
    <s v="Corn_healthy"/>
  </r>
  <r>
    <s v="Corn__healthy"/>
    <s v="442c3578-cee3-43bf-b636-b447a508a3f8___R.S_HL 8250 copy.jpg"/>
    <x v="3"/>
    <x v="0"/>
    <s v="Si"/>
    <s v="Corn_healthy"/>
  </r>
  <r>
    <s v="Corn__healthy"/>
    <s v="9d7fe0ec-48b6-4b1e-83ea-391d53de37af___R.S_HL 8210 copy 3.jpg"/>
    <x v="3"/>
    <x v="0"/>
    <s v="Si"/>
    <s v="Corn_healthy"/>
  </r>
  <r>
    <s v="Corn__healthy"/>
    <s v="d4859241-3885-48bd-ace7-b888773dc5db___R.S_HL 0637 copy 2.jpg"/>
    <x v="3"/>
    <x v="0"/>
    <s v="Si"/>
    <s v="Corn_healthy"/>
  </r>
  <r>
    <s v="Corn__healthy"/>
    <s v="50f1396f-52da-4f95-84e0-aaa2a4fa9121___R.S_HL 0648 copy 3.jpg"/>
    <x v="3"/>
    <x v="0"/>
    <s v="Si"/>
    <s v="Corn_healthy"/>
  </r>
  <r>
    <s v="Corn__healthy"/>
    <s v="1ec14e70-9383-4337-9883-06ecb3cb32e6___R.S_HL 7939 copy.jpg"/>
    <x v="3"/>
    <x v="0"/>
    <s v="Si"/>
    <s v="Corn_healthy"/>
  </r>
  <r>
    <s v="Corn__healthy"/>
    <s v="56e3464d-39d5-4694-b34a-2af5866c949a___R.S_HL 5563 copy.jpg"/>
    <x v="3"/>
    <x v="0"/>
    <s v="Si"/>
    <s v="Corn_healthy"/>
  </r>
  <r>
    <s v="Corn__healthy"/>
    <s v="fb65bef4-b6c2-49d8-86dd-be1e72bdb43d___R.S_HL 0611 copy.jpg"/>
    <x v="3"/>
    <x v="0"/>
    <s v="Si"/>
    <s v="Corn_healthy"/>
  </r>
  <r>
    <s v="Corn__healthy"/>
    <s v="e7f68761-74d5-4947-a40e-1ad45db8aec1___R.S_HL 8161 copy 2.jpg"/>
    <x v="3"/>
    <x v="0"/>
    <s v="Si"/>
    <s v="Corn_healthy"/>
  </r>
  <r>
    <s v="Corn__healthy"/>
    <s v="4375eeae-d9d5-49de-be1e-d58d0909013d___R.S_HL 8078 copy 2.jpg"/>
    <x v="3"/>
    <x v="0"/>
    <s v="Si"/>
    <s v="Corn_healthy"/>
  </r>
  <r>
    <s v="Corn__healthy"/>
    <s v="2012c62b-11b6-4cc4-9483-adebb2f30f81___R.S_HL 8326 copy.jpg"/>
    <x v="3"/>
    <x v="0"/>
    <s v="Si"/>
    <s v="Corn_healthy"/>
  </r>
  <r>
    <s v="Corn__healthy"/>
    <s v="8063bae7-2a39-449b-b3f4-7004e86c45de___R.S_HL 8277 copy 2.jpg"/>
    <x v="3"/>
    <x v="0"/>
    <s v="Si"/>
    <s v="Corn_healthy"/>
  </r>
  <r>
    <s v="Corn__healthy"/>
    <s v="6647a8ea-ccea-4acc-b40c-ef520817b955___R.S_HL 8098 copy 3.jpg"/>
    <x v="3"/>
    <x v="0"/>
    <s v="Si"/>
    <s v="Corn_healthy"/>
  </r>
  <r>
    <s v="Corn__healthy"/>
    <s v="76cfe0ea-3e95-4b4c-9e63-ce238496a2e9___R.S_HL 5519 copy.jpg"/>
    <x v="3"/>
    <x v="0"/>
    <s v="Si"/>
    <s v="Corn_healthy"/>
  </r>
  <r>
    <s v="Corn__healthy"/>
    <s v="3aad0bf6-ba84-4d0f-8f52-d54f70446a4b___R.S_HL 5536 copy 2.jpg"/>
    <x v="3"/>
    <x v="0"/>
    <s v="Si"/>
    <s v="Corn_healthy"/>
  </r>
  <r>
    <s v="Corn__healthy"/>
    <s v="9ea8e303-02c0-457b-a5ae-b48052a8aee1___R.S_HL 8264 copy 2.jpg"/>
    <x v="3"/>
    <x v="0"/>
    <s v="Si"/>
    <s v="Corn_healthy"/>
  </r>
  <r>
    <s v="Corn__healthy"/>
    <s v="38618a59-09e8-48d9-93a8-3911040d224f___R.S_HL 8195 copy 3.jpg"/>
    <x v="3"/>
    <x v="0"/>
    <s v="Si"/>
    <s v="Corn_healthy"/>
  </r>
  <r>
    <s v="Corn__healthy"/>
    <s v="6bb4c303-7e34-43a6-8eca-20a171672c31___R.S_HL 8089 copy 2.jpg"/>
    <x v="3"/>
    <x v="0"/>
    <s v="Si"/>
    <s v="Corn_healthy"/>
  </r>
  <r>
    <s v="Corn__healthy"/>
    <s v="169f4815-9403-4002-b463-b578b3cf4323___R.S_HL 7929 copy.jpg"/>
    <x v="3"/>
    <x v="0"/>
    <s v="Si"/>
    <s v="Corn_healthy"/>
  </r>
  <r>
    <s v="Corn__healthy"/>
    <s v="8a28b72d-78e5-4929-b7d9-3b4449159af9___R.S_HL 7939 copy 2.jpg"/>
    <x v="3"/>
    <x v="0"/>
    <s v="Si"/>
    <s v="Corn_healthy"/>
  </r>
  <r>
    <s v="Corn__healthy"/>
    <s v="efcf3042-4788-4043-802d-c4bc9661fd37___R.S_HL 8301 copy.jpg"/>
    <x v="3"/>
    <x v="0"/>
    <s v="Si"/>
    <s v="Corn_healthy"/>
  </r>
  <r>
    <s v="Corn__healthy"/>
    <s v="15bd6d09-98af-40f4-b098-77ec403911d4___R.S_HL 7926 copy.jpg"/>
    <x v="3"/>
    <x v="0"/>
    <s v="Si"/>
    <s v="Corn_healthy"/>
  </r>
  <r>
    <s v="Corn__healthy"/>
    <s v="254d1f23-8a22-4f21-9d5e-0c66733f102f___R.S_HL 8083 copy.jpg"/>
    <x v="3"/>
    <x v="0"/>
    <s v="Si"/>
    <s v="Corn_healthy"/>
  </r>
  <r>
    <s v="Corn__healthy"/>
    <s v="3ddb5798-8a7d-47e7-87cc-4189675cae80___R.S_HL 5496 copy 2.jpg"/>
    <x v="3"/>
    <x v="0"/>
    <s v="Si"/>
    <s v="Corn_healthy"/>
  </r>
  <r>
    <s v="Corn__healthy"/>
    <s v="4e78f502-e486-4057-b157-3065dd4abd86___R.S_HL 7993 copy 2.jpg"/>
    <x v="3"/>
    <x v="0"/>
    <s v="Si"/>
    <s v="Corn_healthy"/>
  </r>
  <r>
    <s v="Corn__healthy"/>
    <s v="433a363a-c354-4972-bd8c-b3fcee49a336___R.S_HL 8302 copy 2.jpg"/>
    <x v="3"/>
    <x v="0"/>
    <s v="Si"/>
    <s v="Corn_healthy"/>
  </r>
  <r>
    <s v="Corn__healthy"/>
    <s v="8d6f1315-ca04-46ac-a566-528838390308___R.S_HL 5539 copy.jpg"/>
    <x v="3"/>
    <x v="0"/>
    <s v="Si"/>
    <s v="Corn_healthy"/>
  </r>
  <r>
    <s v="Corn__healthy"/>
    <s v="dc1b347c-03b4-468d-9c9a-bebdc467d3c0___R.S_HL 0650 copy.jpg"/>
    <x v="3"/>
    <x v="0"/>
    <s v="Si"/>
    <s v="Corn_healthy"/>
  </r>
  <r>
    <s v="Corn__healthy"/>
    <s v="093cf670-66a2-4bc6-bdb5-0c3d2ea6dab2___R.S_HL 8302 copy.jpg"/>
    <x v="3"/>
    <x v="0"/>
    <s v="Si"/>
    <s v="Corn_healthy"/>
  </r>
  <r>
    <s v="Corn__healthy"/>
    <s v="a3682b13-aca2-47d1-8e75-d7640e97af0a___R.S_HL 8006 copy.jpg"/>
    <x v="3"/>
    <x v="0"/>
    <s v="Si"/>
    <s v="Corn_healthy"/>
  </r>
  <r>
    <s v="Corn__healthy"/>
    <s v="24b7217d-11c2-4737-a7ba-355a04e4c284___R.S_HL 8153 copy.jpg"/>
    <x v="3"/>
    <x v="0"/>
    <s v="Si"/>
    <s v="Corn_healthy"/>
  </r>
  <r>
    <s v="Corn__healthy"/>
    <s v="9fd2b7a7-1ac4-4e6e-9c6a-34bacd208df2___R.S_HL 8341 copy.jpg"/>
    <x v="3"/>
    <x v="0"/>
    <s v="Si"/>
    <s v="Corn_healthy"/>
  </r>
  <r>
    <s v="Corn__healthy"/>
    <s v="d712361e-bd7c-47e4-a9d2-9d9265ddf849___R.S_HL 8201 copy.jpg"/>
    <x v="3"/>
    <x v="0"/>
    <s v="Si"/>
    <s v="Corn_healthy"/>
  </r>
  <r>
    <s v="Corn__healthy"/>
    <s v="8d41c88f-764d-4cdf-b12a-f71226f88c20___R.S_HL 8078 copy.jpg"/>
    <x v="3"/>
    <x v="0"/>
    <s v="Si"/>
    <s v="Corn_healthy"/>
  </r>
  <r>
    <s v="Corn__healthy"/>
    <s v="28d6c05f-6bd8-4a26-ab71-8af6418562d9___R.S_HL 0632 copy 3.jpg"/>
    <x v="3"/>
    <x v="0"/>
    <s v="Si"/>
    <s v="Corn_healthy"/>
  </r>
  <r>
    <s v="Corn__healthy"/>
    <s v="a734f999-8a2c-404e-a46c-7fc8d6f7883a___R.S_HL 8047 copy.jpg"/>
    <x v="3"/>
    <x v="0"/>
    <s v="Si"/>
    <s v="Corn_healthy"/>
  </r>
  <r>
    <s v="Corn__healthy"/>
    <s v="f3315b22-9d16-42b3-82ec-7a4e18ef647a___R.S_HL 8118 copy 2.jpg"/>
    <x v="3"/>
    <x v="0"/>
    <s v="Si"/>
    <s v="Corn_healthy"/>
  </r>
  <r>
    <s v="Corn__healthy"/>
    <s v="58d32b43-d61e-40b1-a28b-ad80c58e7811___R.S_HL 7918 copy.jpg"/>
    <x v="3"/>
    <x v="0"/>
    <s v="Si"/>
    <s v="Corn_healthy"/>
  </r>
  <r>
    <s v="Corn__healthy"/>
    <s v="bacefe60-7898-4940-82b3-2d26001e3ba9___R.S_HL 8186 copy 2.jpg"/>
    <x v="3"/>
    <x v="0"/>
    <s v="Si"/>
    <s v="Corn_healthy"/>
  </r>
  <r>
    <s v="Corn__healthy"/>
    <s v="4976825c-af34-4ba8-9e2d-2a6c25eae077___R.S_HL 8269 copy.jpg"/>
    <x v="3"/>
    <x v="0"/>
    <s v="Si"/>
    <s v="Corn_healthy"/>
  </r>
  <r>
    <s v="Corn__healthy"/>
    <s v="eea6fb7d-469e-446d-9383-92098c9f495b___R.S_HL 5511 copy 2.jpg"/>
    <x v="3"/>
    <x v="0"/>
    <s v="Si"/>
    <s v="Corn_healthy"/>
  </r>
  <r>
    <s v="Corn__healthy"/>
    <s v="48296a13-4359-4df3-b19d-d457c14721ba___R.S_HL 8157 copy 2.jpg"/>
    <x v="3"/>
    <x v="0"/>
    <s v="Si"/>
    <s v="Corn_healthy"/>
  </r>
  <r>
    <s v="Corn__healthy"/>
    <s v="74c048f5-c421-427c-a63a-df0f5db11af3___R.S_HL 0616 copy.jpg"/>
    <x v="3"/>
    <x v="0"/>
    <s v="Si"/>
    <s v="Corn_healthy"/>
  </r>
  <r>
    <s v="Corn__healthy"/>
    <s v="1f618ad4-7c33-4bfc-9054-f1acae89e776___R.S_HL 5504 copy.jpg"/>
    <x v="3"/>
    <x v="0"/>
    <s v="Si"/>
    <s v="Corn_healthy"/>
  </r>
  <r>
    <s v="Corn__healthy"/>
    <s v="35f5abfd-1feb-4dc6-9607-8a0655a2ab9c___R.S_HL 8175 copy 3.jpg"/>
    <x v="3"/>
    <x v="0"/>
    <s v="Si"/>
    <s v="Corn_healthy"/>
  </r>
  <r>
    <s v="Corn__healthy"/>
    <s v="5f0dff79-a1f4-4498-9165-c4b752a108f7___R.S_HL 5506 copy 3.jpg"/>
    <x v="3"/>
    <x v="0"/>
    <s v="Si"/>
    <s v="Corn_healthy"/>
  </r>
  <r>
    <s v="Corn__healthy"/>
    <s v="6b1b41a1-16f3-4d6f-ae52-de5d93b6c368___R.S_HL 7959 copy 2.jpg"/>
    <x v="3"/>
    <x v="0"/>
    <s v="Si"/>
    <s v="Corn_healthy"/>
  </r>
  <r>
    <s v="Corn__healthy"/>
    <s v="19aea30d-9b0d-44c0-b094-a8260567987d___R.S_HL 8007 copy 2.jpg"/>
    <x v="3"/>
    <x v="0"/>
    <s v="Si"/>
    <s v="Corn_healthy"/>
  </r>
  <r>
    <s v="Corn__healthy"/>
    <s v="2dea9c22-b644-47f4-905b-ceaec13c929a___R.S_HL 0632 copy 4.jpg"/>
    <x v="3"/>
    <x v="0"/>
    <s v="Si"/>
    <s v="Corn_healthy"/>
  </r>
  <r>
    <s v="Corn__healthy"/>
    <s v="62448b26-b1ad-4670-9f8f-1c320a3187f8___R.S_HL 8260 copy.jpg"/>
    <x v="3"/>
    <x v="0"/>
    <s v="Si"/>
    <s v="Corn_healthy"/>
  </r>
  <r>
    <s v="Corn__healthy"/>
    <s v="e9866172-d8db-4cf8-be09-8a94e31d45ee___R.S_HL 8248 copy.jpg"/>
    <x v="3"/>
    <x v="0"/>
    <s v="Si"/>
    <s v="Corn_healthy"/>
  </r>
  <r>
    <s v="Corn__healthy"/>
    <s v="9eb04276-feae-45fe-815d-9c64ff452827___R.S_HL 8006 copy 2.jpg"/>
    <x v="3"/>
    <x v="0"/>
    <s v="Si"/>
    <s v="Corn_healthy"/>
  </r>
  <r>
    <s v="Corn__healthy"/>
    <s v="ffe53930-c98f-4c81-b82c-3eeab5da42a5___R.S_HL 8327 copy.jpg"/>
    <x v="3"/>
    <x v="0"/>
    <s v="Si"/>
    <s v="Corn_healthy"/>
  </r>
  <r>
    <s v="Corn__healthy"/>
    <s v="93cdde3d-f06f-4fdd-8dfa-1b889cab8044___R.S_HL 0619 copy.jpg"/>
    <x v="3"/>
    <x v="0"/>
    <s v="Si"/>
    <s v="Corn_healthy"/>
  </r>
  <r>
    <s v="Corn__healthy"/>
    <s v="3a172497-2b24-48bd-acaa-cf2acb612db5___R.S_HL 8249 copy.jpg"/>
    <x v="3"/>
    <x v="0"/>
    <s v="Si"/>
    <s v="Corn_healthy"/>
  </r>
  <r>
    <s v="Corn__healthy"/>
    <s v="a7f5fc47-53d2-412b-9198-98fa1d049fae___R.S_HL 8146 copy.jpg"/>
    <x v="3"/>
    <x v="0"/>
    <s v="Si"/>
    <s v="Corn_healthy"/>
  </r>
  <r>
    <s v="Corn__healthy"/>
    <s v="2e51c2f0-860b-48f7-81a7-4ae76e8db40b___R.S_HL 7877 copy.jpg"/>
    <x v="3"/>
    <x v="0"/>
    <s v="Si"/>
    <s v="Corn_healthy"/>
  </r>
  <r>
    <s v="Corn__healthy"/>
    <s v="642cc7a8-2e3f-465f-9bb2-ca5a31cd6475___R.S_HL 8001 copy 2.jpg"/>
    <x v="3"/>
    <x v="0"/>
    <s v="Si"/>
    <s v="Corn_healthy"/>
  </r>
  <r>
    <s v="Corn__healthy"/>
    <s v="0673a42c-74f8-4fe8-b07b-401592875c57___R.S_HL 5536 copy.jpg"/>
    <x v="3"/>
    <x v="0"/>
    <s v="Si"/>
    <s v="Corn_healthy"/>
  </r>
  <r>
    <s v="Corn__healthy"/>
    <s v="116e19d7-8948-4eaa-8309-617434b47f57___R.S_HL 0615.JPG"/>
    <x v="3"/>
    <x v="0"/>
    <s v="Si"/>
    <s v="Corn_healthy"/>
  </r>
  <r>
    <s v="Corn__healthy"/>
    <s v="be6d71ee-50b2-4d39-9710-a314214240a0___R.S_HL 5507 copy 3.jpg"/>
    <x v="3"/>
    <x v="0"/>
    <s v="Si"/>
    <s v="Corn_healthy"/>
  </r>
  <r>
    <s v="Corn__healthy"/>
    <s v="a694e61f-3a63-40ac-9a31-66732cf9921d___R.S_HL 8116 copy 2.jpg"/>
    <x v="3"/>
    <x v="0"/>
    <s v="Si"/>
    <s v="Corn_healthy"/>
  </r>
  <r>
    <s v="Corn__healthy"/>
    <s v="a4933b63-666a-4214-84a7-7712bb32b8b6___R.S_HL 0633 copy 2.jpg"/>
    <x v="3"/>
    <x v="0"/>
    <s v="Si"/>
    <s v="Corn_healthy"/>
  </r>
  <r>
    <s v="Corn__healthy"/>
    <s v="0d27e784-5661-4474-9806-3453c7ef3bf5___R.S_HL 5511 copy.jpg"/>
    <x v="3"/>
    <x v="0"/>
    <s v="Si"/>
    <s v="Corn_healthy"/>
  </r>
  <r>
    <s v="Corn__healthy"/>
    <s v="689e24f2-7175-49a7-9721-7461e1b977d9___R.S_HL 0649 copy 3.jpg"/>
    <x v="3"/>
    <x v="0"/>
    <s v="Si"/>
    <s v="Corn_healthy"/>
  </r>
  <r>
    <s v="Corn__healthy"/>
    <s v="4f27ff1a-29dd-439d-8445-a5b73998da5c___R.S_HL 8044 copy.jpg"/>
    <x v="3"/>
    <x v="0"/>
    <s v="Si"/>
    <s v="Corn_healthy"/>
  </r>
  <r>
    <s v="Corn__healthy"/>
    <s v="2cd74832-29e5-441a-84b1-5bc5379c16c2___R.S_HL 8111 copy.jpg"/>
    <x v="3"/>
    <x v="0"/>
    <s v="Si"/>
    <s v="Corn_healthy"/>
  </r>
  <r>
    <s v="Corn__healthy"/>
    <s v="6a03e78b-bfa6-4fd5-9927-1b8171f5367a___R.S_HL 8132 copy 2.jpg"/>
    <x v="3"/>
    <x v="0"/>
    <s v="Si"/>
    <s v="Corn_healthy"/>
  </r>
  <r>
    <s v="Corn__healthy"/>
    <s v="703c143f-5b27-4dc5-8a0f-70e29ee1cd85___R.S_HL 7957 copy 2.jpg"/>
    <x v="3"/>
    <x v="0"/>
    <s v="Si"/>
    <s v="Corn_healthy"/>
  </r>
  <r>
    <s v="Corn__healthy"/>
    <s v="92827c16-ebfc-4336-b86a-82ec2925c188___R.S_HL 8330 copy 2.jpg"/>
    <x v="3"/>
    <x v="0"/>
    <s v="Si"/>
    <s v="Corn_healthy"/>
  </r>
  <r>
    <s v="Corn__healthy"/>
    <s v="aaad7ba5-1d5a-4852-a39c-f4c4e91c7876___R.S_HL 8172 copy.jpg"/>
    <x v="3"/>
    <x v="0"/>
    <s v="Si"/>
    <s v="Corn_healthy"/>
  </r>
  <r>
    <s v="Corn__healthy"/>
    <s v="5b34f21e-9ae1-4213-80b1-b7dfc281e251___R.S_HL 5493 copy.jpg"/>
    <x v="3"/>
    <x v="0"/>
    <s v="Si"/>
    <s v="Corn_healthy"/>
  </r>
  <r>
    <s v="Corn__healthy"/>
    <s v="c26d104a-87bd-4fc0-a94b-5df3a638a3a4___R.S_HL 8039 copy.jpg"/>
    <x v="3"/>
    <x v="0"/>
    <s v="Si"/>
    <s v="Corn_healthy"/>
  </r>
  <r>
    <s v="Corn__healthy"/>
    <s v="975bf2e2-458b-48e0-a941-7afccabd69cf___R.S_HL 0634 copy 4.jpg"/>
    <x v="3"/>
    <x v="0"/>
    <s v="Si"/>
    <s v="Corn_healthy"/>
  </r>
  <r>
    <s v="Corn__healthy"/>
    <s v="15e8fdce-816e-4a57-ae54-10ba5638fb0a___R.S_HL 0618 copy.jpg"/>
    <x v="3"/>
    <x v="0"/>
    <s v="Si"/>
    <s v="Corn_healthy"/>
  </r>
  <r>
    <s v="Corn__healthy"/>
    <s v="1e9a7e5a-0097-41bf-a3ac-e6fead20a83f___R.S_HL 8176 copy.jpg"/>
    <x v="3"/>
    <x v="0"/>
    <s v="Si"/>
    <s v="Corn_healthy"/>
  </r>
  <r>
    <s v="Corn__healthy"/>
    <s v="1825cb9f-8f7b-46ef-a4a0-65a93592b857___R.S_HL 0615 copy 2.jpg"/>
    <x v="3"/>
    <x v="0"/>
    <s v="Si"/>
    <s v="Corn_healthy"/>
  </r>
  <r>
    <s v="Corn__healthy"/>
    <s v="ee069f8c-3110-446b-827b-f7a229833db6___R.S_HL 8154 copy.jpg"/>
    <x v="3"/>
    <x v="0"/>
    <s v="Si"/>
    <s v="Corn_healthy"/>
  </r>
  <r>
    <s v="Corn__healthy"/>
    <s v="ec1634bd-5b87-4072-9306-176a85f58ba6___R.S_HL 8202 copy 3.jpg"/>
    <x v="3"/>
    <x v="0"/>
    <s v="Si"/>
    <s v="Corn_healthy"/>
  </r>
  <r>
    <s v="Corn__healthy"/>
    <s v="43c7f0fb-2542-46be-842b-5b4ad6a8cad2___R.S_HL 8218 copy.jpg"/>
    <x v="3"/>
    <x v="0"/>
    <s v="Si"/>
    <s v="Corn_healthy"/>
  </r>
  <r>
    <s v="Corn__healthy"/>
    <s v="d2cb6bf0-184a-4e5b-be04-d447f509436c___R.S_HL 7936 copy.jpg"/>
    <x v="3"/>
    <x v="0"/>
    <s v="Si"/>
    <s v="Corn_healthy"/>
  </r>
  <r>
    <s v="Corn__healthy"/>
    <s v="15887cb9-7dcc-4839-ac67-a87cf2cec9c6___R.S_HL 5532 copy.jpg"/>
    <x v="3"/>
    <x v="0"/>
    <s v="Si"/>
    <s v="Corn_healthy"/>
  </r>
  <r>
    <s v="Corn__healthy"/>
    <s v="dbbbc6e0-d26e-443d-a962-5ee4dc35ba79___R.S_HL 0636 copy.jpg"/>
    <x v="3"/>
    <x v="0"/>
    <s v="Si"/>
    <s v="Corn_healthy"/>
  </r>
  <r>
    <s v="Corn__healthy"/>
    <s v="b16016da-ada7-4a6e-897b-5dba6b42a6cd___R.S_HL 8119 copy 3.jpg"/>
    <x v="3"/>
    <x v="0"/>
    <s v="Si"/>
    <s v="Corn_healthy"/>
  </r>
  <r>
    <s v="Corn__healthy"/>
    <s v="d83ea494-b075-49d2-9c86-07e988bd6033___R.S_HL 8095 copy 2.jpg"/>
    <x v="3"/>
    <x v="0"/>
    <s v="Si"/>
    <s v="Corn_healthy"/>
  </r>
  <r>
    <s v="Corn__healthy"/>
    <s v="18bb5247-d11a-40dd-894a-adbb27a73ed4___R.S_HL 8183 copy.jpg"/>
    <x v="3"/>
    <x v="0"/>
    <s v="Si"/>
    <s v="Corn_healthy"/>
  </r>
  <r>
    <s v="Corn__healthy"/>
    <s v="d96a3d7e-3c5d-4b22-9506-6451660bb8bf___R.S_HL 8182 copy 2.jpg"/>
    <x v="3"/>
    <x v="0"/>
    <s v="Si"/>
    <s v="Corn_healthy"/>
  </r>
  <r>
    <s v="Corn__healthy"/>
    <s v="e6064f5e-a864-44e5-8738-e6adf8f7f991___R.S_HL 7903 copy 2.jpg"/>
    <x v="3"/>
    <x v="0"/>
    <s v="Si"/>
    <s v="Corn_healthy"/>
  </r>
  <r>
    <s v="Corn__healthy"/>
    <s v="2962f63b-7205-4318-af49-2eb03f16e135___R.S_HL 5522 copy.jpg"/>
    <x v="3"/>
    <x v="0"/>
    <s v="Si"/>
    <s v="Corn_healthy"/>
  </r>
  <r>
    <s v="Corn__healthy"/>
    <s v="78a25387-e76b-4b03-a7dd-edbad217ffd1___R.S_HL 8252 copy.jpg"/>
    <x v="3"/>
    <x v="0"/>
    <s v="Si"/>
    <s v="Corn_healthy"/>
  </r>
  <r>
    <s v="Corn__healthy"/>
    <s v="06f252bb-2ceb-4ca3-a25b-3c8016ee7ee8___R.S_HL 5498 copy 2.jpg"/>
    <x v="3"/>
    <x v="0"/>
    <s v="Si"/>
    <s v="Corn_healthy"/>
  </r>
  <r>
    <s v="Corn__healthy"/>
    <s v="28be876d-e1c7-4c86-8241-0077b1393ac0___R.S_HL 7972 copy.jpg"/>
    <x v="3"/>
    <x v="0"/>
    <s v="Si"/>
    <s v="Corn_healthy"/>
  </r>
  <r>
    <s v="Corn__healthy"/>
    <s v="3ac3f13d-352c-4390-bf06-94b5334cbfd8___R.S_HL 8206 copy 2.jpg"/>
    <x v="3"/>
    <x v="0"/>
    <s v="Si"/>
    <s v="Corn_healthy"/>
  </r>
  <r>
    <s v="Corn__healthy"/>
    <s v="da7362e5-f442-44f3-aeb8-6523e0a2d9c1___R.S_HL 7957 copy.jpg"/>
    <x v="3"/>
    <x v="0"/>
    <s v="Si"/>
    <s v="Corn_healthy"/>
  </r>
  <r>
    <s v="Corn__healthy"/>
    <s v="b1565e81-b8c3-4ba3-8b57-94395f82a3f2___R.S_HL 0595 copy 2.jpg"/>
    <x v="3"/>
    <x v="0"/>
    <s v="Si"/>
    <s v="Corn_healthy"/>
  </r>
  <r>
    <s v="Corn__healthy"/>
    <s v="2854f11d-f6ce-4c3e-8a9d-026ae2cc9747___R.S_HL 8179 copy 2.jpg"/>
    <x v="3"/>
    <x v="0"/>
    <s v="Si"/>
    <s v="Corn_healthy"/>
  </r>
  <r>
    <s v="Corn__healthy"/>
    <s v="89c03f8d-109b-4e13-87a9-00deb0f7a4a7___R.S_HL 8242 copy.jpg"/>
    <x v="3"/>
    <x v="0"/>
    <s v="Si"/>
    <s v="Corn_healthy"/>
  </r>
  <r>
    <s v="Corn__healthy"/>
    <s v="aaac1cf2-e773-4bbd-84ed-da23df25fe03___R.S_HL 8287 copy.jpg"/>
    <x v="3"/>
    <x v="0"/>
    <s v="Si"/>
    <s v="Corn_healthy"/>
  </r>
  <r>
    <s v="Corn__healthy"/>
    <s v="3eb884a5-e02f-4f39-b406-977e49ce1957___R.S_HL 8209 copy.jpg"/>
    <x v="3"/>
    <x v="0"/>
    <s v="Si"/>
    <s v="Corn_healthy"/>
  </r>
  <r>
    <s v="Corn__healthy"/>
    <s v="0a966c0b-85d0-41ea-82d2-3121f9325460___R.S_HL 8180 copy 2.jpg"/>
    <x v="3"/>
    <x v="0"/>
    <s v="Si"/>
    <s v="Corn_healthy"/>
  </r>
  <r>
    <s v="Corn__healthy"/>
    <s v="ef061910-eea2-4ebb-9523-d2c0510e3031___R.S_HL 0623 copy 4.jpg"/>
    <x v="3"/>
    <x v="0"/>
    <s v="Si"/>
    <s v="Corn_healthy"/>
  </r>
  <r>
    <s v="Corn__healthy"/>
    <s v="b56492b5-3a78-4553-8897-2a1931dd0d9e___R.S_HL 7914 copy.jpg"/>
    <x v="3"/>
    <x v="0"/>
    <s v="Si"/>
    <s v="Corn_healthy"/>
  </r>
  <r>
    <s v="Corn__healthy"/>
    <s v="b5ec1705-1a9d-40c2-ad94-9aa3ef4852f3___R.S_HL 5500 copy 2.jpg"/>
    <x v="3"/>
    <x v="0"/>
    <s v="Si"/>
    <s v="Corn_healthy"/>
  </r>
  <r>
    <s v="Corn__healthy"/>
    <s v="3e60a3ab-304e-4620-ac3a-9e255ce0c779___R.S_HL 8207 copy.jpg"/>
    <x v="3"/>
    <x v="0"/>
    <s v="Si"/>
    <s v="Corn_healthy"/>
  </r>
  <r>
    <s v="Corn__healthy"/>
    <s v="1221a054-5c7a-4e8f-b2d3-4396eca5fa5c___R.S_HL 5565 copy.jpg"/>
    <x v="3"/>
    <x v="0"/>
    <s v="Si"/>
    <s v="Corn_healthy"/>
  </r>
  <r>
    <s v="Corn__healthy"/>
    <s v="1dc85ac0-f1fb-4acc-b50b-5625d4a53f87___R.S_HL 7900 copy 2.jpg"/>
    <x v="3"/>
    <x v="0"/>
    <s v="Si"/>
    <s v="Corn_healthy"/>
  </r>
  <r>
    <s v="Corn__healthy"/>
    <s v="da416e40-8b10-4d39-86ed-9da9396d98f0___R.S_HL 8278 copy 2.jpg"/>
    <x v="3"/>
    <x v="0"/>
    <s v="Si"/>
    <s v="Corn_healthy"/>
  </r>
  <r>
    <s v="Corn__healthy"/>
    <s v="d2d6eb51-8cff-426e-9ca1-6802f880b120___R.S_HL 8287 copy 2.jpg"/>
    <x v="3"/>
    <x v="0"/>
    <s v="Si"/>
    <s v="Corn_healthy"/>
  </r>
  <r>
    <s v="Corn__healthy"/>
    <s v="6a380e65-c86d-44a4-a9d9-91ee9ab8cd69___R.S_HL 8124 copy 2.jpg"/>
    <x v="3"/>
    <x v="0"/>
    <s v="Si"/>
    <s v="Corn_healthy"/>
  </r>
  <r>
    <s v="Corn__healthy"/>
    <s v="a359473f-0671-4c8d-babd-64921e1babe1___R.S_HL 5552 copy.jpg"/>
    <x v="3"/>
    <x v="0"/>
    <s v="Si"/>
    <s v="Corn_healthy"/>
  </r>
  <r>
    <s v="Corn__healthy"/>
    <s v="1a95abb5-1e21-47ce-a1d9-fc9d235a2da6___R.S_HL 5537 copy 3.jpg"/>
    <x v="3"/>
    <x v="0"/>
    <s v="Si"/>
    <s v="Corn_healthy"/>
  </r>
  <r>
    <s v="Corn__healthy"/>
    <s v="afa06f0f-ee50-4291-bb66-fe535affef23___R.S_HL 8225 copy.jpg"/>
    <x v="3"/>
    <x v="0"/>
    <s v="Si"/>
    <s v="Corn_healthy"/>
  </r>
  <r>
    <s v="Corn__healthy"/>
    <s v="96d3f95b-bef6-4bdd-a53a-f7049ccff3d1___R.S_HL 7933 copy.jpg"/>
    <x v="3"/>
    <x v="0"/>
    <s v="Si"/>
    <s v="Corn_healthy"/>
  </r>
  <r>
    <s v="Corn__healthy"/>
    <s v="87b57066-e08a-4f04-93b3-4e760100d6f5___R.S_HL 7989 copy 3.jpg"/>
    <x v="3"/>
    <x v="0"/>
    <s v="Si"/>
    <s v="Corn_healthy"/>
  </r>
  <r>
    <s v="Corn__healthy"/>
    <s v="2e065cbc-6888-4ced-b839-bfba2f6c411a___R.S_HL 8021 copy.jpg"/>
    <x v="3"/>
    <x v="0"/>
    <s v="Si"/>
    <s v="Corn_healthy"/>
  </r>
  <r>
    <s v="Corn__healthy"/>
    <s v="cf974821-c385-44d0-a833-7f816e51b98d___R.S_HL 8050 copy.jpg"/>
    <x v="3"/>
    <x v="0"/>
    <s v="Si"/>
    <s v="Corn_healthy"/>
  </r>
  <r>
    <s v="Corn__healthy"/>
    <s v="1b0e7982-54b4-4197-9a3d-5ff8eeb2dee6___R.S_HL 8303 copy.jpg"/>
    <x v="3"/>
    <x v="0"/>
    <s v="Si"/>
    <s v="Corn_healthy"/>
  </r>
  <r>
    <s v="Corn__healthy"/>
    <s v="a0737ce0-3cdb-4773-95eb-377efa68bc06___R.S_HL 8174 copy.jpg"/>
    <x v="3"/>
    <x v="0"/>
    <s v="Si"/>
    <s v="Corn_healthy"/>
  </r>
  <r>
    <s v="Corn__healthy"/>
    <s v="adda5157-0c8f-4077-b89f-8be51e8cb9d8___R.S_HL 8262 copy 3.jpg"/>
    <x v="3"/>
    <x v="0"/>
    <s v="Si"/>
    <s v="Corn_healthy"/>
  </r>
  <r>
    <s v="Corn__healthy"/>
    <s v="1a926013-428a-4f3a-bb9d-71ae74eb5105___R.S_HL 8157 copy.jpg"/>
    <x v="3"/>
    <x v="0"/>
    <s v="Si"/>
    <s v="Corn_healthy"/>
  </r>
  <r>
    <s v="Corn__healthy"/>
    <s v="937045bf-b8e0-4bc1-b630-34b683a23cda___R.S_HL 5554 copy.jpg"/>
    <x v="3"/>
    <x v="0"/>
    <s v="Si"/>
    <s v="Corn_healthy"/>
  </r>
  <r>
    <s v="Corn__healthy"/>
    <s v="3a188d29-5d0c-4707-bd8d-cfa29fe88eae___R.S_HL 8283 copy 2.jpg"/>
    <x v="3"/>
    <x v="0"/>
    <s v="Si"/>
    <s v="Corn_healthy"/>
  </r>
  <r>
    <s v="Corn__healthy"/>
    <s v="53b73553-110a-4dc1-8320-332c4773b8e9___R.S_HL 7907 copy.jpg"/>
    <x v="3"/>
    <x v="0"/>
    <s v="Si"/>
    <s v="Corn_healthy"/>
  </r>
  <r>
    <s v="Corn__healthy"/>
    <s v="f6c931a8-b023-4368-bb35-0e7a62a74f48___R.S_HL 8033 copy.jpg"/>
    <x v="3"/>
    <x v="0"/>
    <s v="Si"/>
    <s v="Corn_healthy"/>
  </r>
  <r>
    <s v="Corn__healthy"/>
    <s v="74b73acb-62f4-435b-bc40-295d4fc117ad___R.S_HL 8292 copy 2.jpg"/>
    <x v="3"/>
    <x v="0"/>
    <s v="Si"/>
    <s v="Corn_healthy"/>
  </r>
  <r>
    <s v="Corn__healthy"/>
    <s v="a9fcf4e5-73f1-4c51-a3ef-a5800cc6df62___R.S_HL 8025 copy.jpg"/>
    <x v="3"/>
    <x v="0"/>
    <s v="Si"/>
    <s v="Corn_healthy"/>
  </r>
  <r>
    <s v="Corn__healthy"/>
    <s v="06ebb8a5-b811-465a-923b-849b27969bad___R.S_HL 0632 copy 5.jpg"/>
    <x v="3"/>
    <x v="0"/>
    <s v="Si"/>
    <s v="Corn_healthy"/>
  </r>
  <r>
    <s v="Corn__healthy"/>
    <s v="e42713c5-7a30-4564-821a-32ed19f0efc0___R.S_HL 8194 copy.jpg"/>
    <x v="3"/>
    <x v="0"/>
    <s v="Si"/>
    <s v="Corn_healthy"/>
  </r>
  <r>
    <s v="Corn__healthy"/>
    <s v="49ecc957-9ec7-45f7-a3c9-d1e63cf224df___R.S_HL 0607 copy 2.jpg"/>
    <x v="3"/>
    <x v="0"/>
    <s v="Si"/>
    <s v="Corn_healthy"/>
  </r>
  <r>
    <s v="Corn__healthy"/>
    <s v="3309bae0-abdc-42a2-8c20-4360773f601f___R.S_HL 8217 copy.jpg"/>
    <x v="3"/>
    <x v="0"/>
    <s v="Si"/>
    <s v="Corn_healthy"/>
  </r>
  <r>
    <s v="Corn__healthy"/>
    <s v="8afc9635-c5e3-41be-aac0-74109d6112ed___R.S_HL 0601 copy 2.jpg"/>
    <x v="3"/>
    <x v="0"/>
    <s v="Si"/>
    <s v="Corn_healthy"/>
  </r>
  <r>
    <s v="Corn__healthy"/>
    <s v="ae434cb0-c0f3-4dc4-86b2-580a5d066df3___R.S_HL 8083 copy 2.jpg"/>
    <x v="3"/>
    <x v="0"/>
    <s v="Si"/>
    <s v="Corn_healthy"/>
  </r>
  <r>
    <s v="Corn__healthy"/>
    <s v="466155e6-ef86-4024-9c0a-de7ca09a1d07___R.S_HL 7986 copy.jpg"/>
    <x v="3"/>
    <x v="0"/>
    <s v="Si"/>
    <s v="Corn_healthy"/>
  </r>
  <r>
    <s v="Corn__healthy"/>
    <s v="e2735878-7aa1-4db0-9013-6bf31f6e4e43___R.S_HL 0598 copy 2.jpg"/>
    <x v="3"/>
    <x v="0"/>
    <s v="Si"/>
    <s v="Corn_healthy"/>
  </r>
  <r>
    <s v="Corn__healthy"/>
    <s v="e905b0c6-95c0-446b-a2b0-c49d66704923___R.S_HL 0634 copy 3.jpg"/>
    <x v="3"/>
    <x v="0"/>
    <s v="Si"/>
    <s v="Corn_healthy"/>
  </r>
  <r>
    <s v="Corn__healthy"/>
    <s v="c2c77995-0b78-4864-9dc6-2f6cb2183347___R.S_HL 5499 copy.jpg"/>
    <x v="3"/>
    <x v="0"/>
    <s v="Si"/>
    <s v="Corn_healthy"/>
  </r>
  <r>
    <s v="Corn__healthy"/>
    <s v="e3cd8f06-0635-4a93-adb4-21fe7b7fd714___R.S_HL 8226 copy 2.jpg"/>
    <x v="3"/>
    <x v="0"/>
    <s v="Si"/>
    <s v="Corn_healthy"/>
  </r>
  <r>
    <s v="Corn__healthy"/>
    <s v="e3423491-ff2a-4fcc-ad1b-2c0eb5b9adac___R.S_HL 8316 copy.jpg"/>
    <x v="3"/>
    <x v="0"/>
    <s v="Si"/>
    <s v="Corn_healthy"/>
  </r>
  <r>
    <s v="Corn__healthy"/>
    <s v="ae0b825e-8484-4e9e-a912-96fb693a4b10___R.S_HL 8208 copy 2.jpg"/>
    <x v="3"/>
    <x v="0"/>
    <s v="Si"/>
    <s v="Corn_healthy"/>
  </r>
  <r>
    <s v="Corn__healthy"/>
    <s v="5fd226ef-ae5a-45e8-bacc-c34f6d9aa94f___R.S_HL 8327 copy 2.jpg"/>
    <x v="3"/>
    <x v="0"/>
    <s v="Si"/>
    <s v="Corn_healthy"/>
  </r>
  <r>
    <s v="Corn__healthy"/>
    <s v="4dd0d54d-37bf-48cf-a3be-420949d5b2fd___R.S_HL 8235 copy.jpg"/>
    <x v="3"/>
    <x v="0"/>
    <s v="Si"/>
    <s v="Corn_healthy"/>
  </r>
  <r>
    <s v="Corn__healthy"/>
    <s v="1b1d1d6a-efe6-4c39-91a6-5d289b4e469b___R.S_HL 5525 copy 2.jpg"/>
    <x v="3"/>
    <x v="0"/>
    <s v="Si"/>
    <s v="Corn_healthy"/>
  </r>
  <r>
    <s v="Corn__healthy"/>
    <s v="9e5babf1-042a-4272-aa78-c29f30041a47___R.S_HL 7910 copy 2.jpg"/>
    <x v="3"/>
    <x v="0"/>
    <s v="Si"/>
    <s v="Corn_healthy"/>
  </r>
  <r>
    <s v="Corn__healthy"/>
    <s v="eafca683-d2e8-4edd-b62d-3e1a31bba4cb___R.S_HL 8267 copy 2.jpg"/>
    <x v="3"/>
    <x v="0"/>
    <s v="Si"/>
    <s v="Corn_healthy"/>
  </r>
  <r>
    <s v="Corn__healthy"/>
    <s v="be7c9d7f-2a89-4364-9173-76eecdd3d29e___R.S_HL 8298 copy.jpg"/>
    <x v="3"/>
    <x v="0"/>
    <s v="Si"/>
    <s v="Corn_healthy"/>
  </r>
  <r>
    <s v="Corn__healthy"/>
    <s v="b5069c6e-a377-46a8-a53c-1275896c3036___R.S_HL 8235 copy 2.jpg"/>
    <x v="3"/>
    <x v="0"/>
    <s v="Si"/>
    <s v="Corn_healthy"/>
  </r>
  <r>
    <s v="Corn__healthy"/>
    <s v="7ebb0c77-b07d-421f-b593-3e2dc3f92254___R.S_HL 8306 copy 2.jpg"/>
    <x v="3"/>
    <x v="0"/>
    <s v="Si"/>
    <s v="Corn_healthy"/>
  </r>
  <r>
    <s v="Tomato__Target_Spot"/>
    <s v="bb162385-0a45-4051-b352-dcba2ff7d66c___Com.G_TgS_FL 8133.JPG"/>
    <x v="4"/>
    <x v="3"/>
    <s v="No"/>
    <s v="Tomato_sick"/>
  </r>
  <r>
    <s v="Tomato__Target_Spot"/>
    <s v="a19beedf-d248-4a9f-afa4-9a6715ba35cd___Com.G_TgS_FL 0878.JPG"/>
    <x v="4"/>
    <x v="3"/>
    <s v="No"/>
    <s v="Tomato_sick"/>
  </r>
  <r>
    <s v="Tomato__Target_Spot"/>
    <s v="72196eee-e109-4019-bb7a-4c272b460656___Com.G_TgS_FL 0712.JPG"/>
    <x v="4"/>
    <x v="3"/>
    <s v="No"/>
    <s v="Tomato_sick"/>
  </r>
  <r>
    <s v="Tomato__Target_Spot"/>
    <s v="dfce437f-eb6d-4551-986a-ca8b87300c8a___Com.G_TgS_FL 8287.JPG"/>
    <x v="4"/>
    <x v="3"/>
    <s v="No"/>
    <s v="Tomato_sick"/>
  </r>
  <r>
    <s v="Tomato__Target_Spot"/>
    <s v="7b43a21e-a0cf-49f4-b92c-9b9fd8a3e1c3___Com.G_TgS_FL 7893.JPG"/>
    <x v="4"/>
    <x v="3"/>
    <s v="No"/>
    <s v="Tomato_sick"/>
  </r>
  <r>
    <s v="Tomato__Target_Spot"/>
    <s v="5f8a5bf7-8366-4f88-b5e1-bb832608e317___Com.G_TgS_FL 0696.JPG"/>
    <x v="4"/>
    <x v="3"/>
    <s v="No"/>
    <s v="Tomato_sick"/>
  </r>
  <r>
    <s v="Tomato__Target_Spot"/>
    <s v="f83ffde3-b817-44cb-a397-979a9eb0d747___Com.G_TgS_FL 9825.JPG"/>
    <x v="4"/>
    <x v="3"/>
    <s v="No"/>
    <s v="Tomato_sick"/>
  </r>
  <r>
    <s v="Tomato__Target_Spot"/>
    <s v="f4d5b5bf-c69c-4c45-8c9b-aa187dd52e3d___Com.G_TgS_FL 8188.JPG"/>
    <x v="4"/>
    <x v="3"/>
    <s v="No"/>
    <s v="Tomato_sick"/>
  </r>
  <r>
    <s v="Tomato__Target_Spot"/>
    <s v="40e782a0-4834-434b-9346-443fc65fd22c___Com.G_TgS_FL 0745.JPG"/>
    <x v="4"/>
    <x v="3"/>
    <s v="No"/>
    <s v="Tomato_sick"/>
  </r>
  <r>
    <s v="Tomato__Target_Spot"/>
    <s v="babed586-ddef-4d50-9e09-b5153eda0aaf___Com.G_TgS_FL 0051.JPG"/>
    <x v="4"/>
    <x v="3"/>
    <s v="No"/>
    <s v="Tomato_sick"/>
  </r>
  <r>
    <s v="Tomato__Target_Spot"/>
    <s v="c4fdb176-7426-4556-9292-0f8ffe036d41___Com.G_TgS_FL 9892.JPG"/>
    <x v="4"/>
    <x v="3"/>
    <s v="No"/>
    <s v="Tomato_sick"/>
  </r>
  <r>
    <s v="Tomato__Target_Spot"/>
    <s v="9939cceb-a336-4bc0-9f0b-438bc418d157___Com.G_TgS_FL 9982.JPG"/>
    <x v="4"/>
    <x v="3"/>
    <s v="No"/>
    <s v="Tomato_sick"/>
  </r>
  <r>
    <s v="Tomato__Target_Spot"/>
    <s v="d9dcd400-3863-447c-a365-f5b14e401aa6___Com.G_TgS_FL 9836.JPG"/>
    <x v="4"/>
    <x v="3"/>
    <s v="No"/>
    <s v="Tomato_sick"/>
  </r>
  <r>
    <s v="Tomato__Target_Spot"/>
    <s v="cf65fba9-5bc8-422f-ac2b-8991e4048572___Com.G_TgS_FL 7871.JPG"/>
    <x v="4"/>
    <x v="3"/>
    <s v="No"/>
    <s v="Tomato_sick"/>
  </r>
  <r>
    <s v="Tomato__Target_Spot"/>
    <s v="e2952213-eaa0-4849-a586-fc65db87bde6___Com.G_TgS_FL 0795.JPG"/>
    <x v="4"/>
    <x v="3"/>
    <s v="No"/>
    <s v="Tomato_sick"/>
  </r>
  <r>
    <s v="Tomato__Target_Spot"/>
    <s v="41bb6805-695e-4c35-854c-ce4ed54388b3___Com.G_TgS_FL 9907.JPG"/>
    <x v="4"/>
    <x v="3"/>
    <s v="No"/>
    <s v="Tomato_sick"/>
  </r>
  <r>
    <s v="Tomato__Target_Spot"/>
    <s v="a42b5660-6dff-4433-995f-18ea64ec0339___Com.G_TgS_FL 8226.JPG"/>
    <x v="4"/>
    <x v="3"/>
    <s v="No"/>
    <s v="Tomato_sick"/>
  </r>
  <r>
    <s v="Tomato__Target_Spot"/>
    <s v="f4ec991a-6296-4b84-ba9b-4abdbffcb4e9___Com.G_TgS_FL 9804.JPG"/>
    <x v="4"/>
    <x v="3"/>
    <s v="No"/>
    <s v="Tomato_sick"/>
  </r>
  <r>
    <s v="Tomato__Target_Spot"/>
    <s v="132459bb-916b-4bff-a176-a43a9585df7c___Com.G_TgS_FL 9904.JPG"/>
    <x v="4"/>
    <x v="3"/>
    <s v="No"/>
    <s v="Tomato_sick"/>
  </r>
  <r>
    <s v="Tomato__Target_Spot"/>
    <s v="27f8886b-9562-4607-a487-899046382f11___Com.G_TgS_FL 7899.JPG"/>
    <x v="4"/>
    <x v="3"/>
    <s v="No"/>
    <s v="Tomato_sick"/>
  </r>
  <r>
    <s v="Tomato__Target_Spot"/>
    <s v="4d3e21a2-3a99-4c50-9c42-5d3f4ca777a3___Com.G_TgS_FL 0995.JPG"/>
    <x v="4"/>
    <x v="3"/>
    <s v="No"/>
    <s v="Tomato_sick"/>
  </r>
  <r>
    <s v="Tomato__Target_Spot"/>
    <s v="5d157d30-435f-4572-9722-43439ebe6ed2___Com.G_TgS_FL 1048.JPG"/>
    <x v="4"/>
    <x v="3"/>
    <s v="No"/>
    <s v="Tomato_sick"/>
  </r>
  <r>
    <s v="Tomato__Target_Spot"/>
    <s v="8a61a73f-659f-4ebf-95e6-29ecb8184098___Com.G_TgS_FL 8265.JPG"/>
    <x v="4"/>
    <x v="3"/>
    <s v="No"/>
    <s v="Tomato_sick"/>
  </r>
  <r>
    <s v="Tomato__Target_Spot"/>
    <s v="8a4784b3-5780-4fe1-8158-9eff6f987d1b___Com.G_TgS_FL 8349.JPG"/>
    <x v="4"/>
    <x v="3"/>
    <s v="No"/>
    <s v="Tomato_sick"/>
  </r>
  <r>
    <s v="Tomato__Target_Spot"/>
    <s v="6e5d20d1-485c-431f-8e3b-d9af7b28ee92___Com.G_TgS_FL 0656.JPG"/>
    <x v="4"/>
    <x v="3"/>
    <s v="No"/>
    <s v="Tomato_sick"/>
  </r>
  <r>
    <s v="Tomato__Target_Spot"/>
    <s v="ef37abe7-f6e6-4735-9f2e-f68ef47f3d81___Com.G_TgS_FL 8312.JPG"/>
    <x v="4"/>
    <x v="3"/>
    <s v="No"/>
    <s v="Tomato_sick"/>
  </r>
  <r>
    <s v="Tomato__Target_Spot"/>
    <s v="abf4ab5c-808d-48a7-a372-018b3ccc2351___Com.G_TgS_FL 0760.JPG"/>
    <x v="4"/>
    <x v="3"/>
    <s v="No"/>
    <s v="Tomato_sick"/>
  </r>
  <r>
    <s v="Tomato__Target_Spot"/>
    <s v="29290d4b-f5ac-4c05-9408-60a0e5fcf867___Com.G_TgS_FL 1009.JPG"/>
    <x v="4"/>
    <x v="3"/>
    <s v="No"/>
    <s v="Tomato_sick"/>
  </r>
  <r>
    <s v="Tomato__Target_Spot"/>
    <s v="5d1140f5-ce1e-457a-b62b-3872b985eedd___Com.G_TgS_FL 0042.JPG"/>
    <x v="4"/>
    <x v="3"/>
    <s v="No"/>
    <s v="Tomato_sick"/>
  </r>
  <r>
    <s v="Tomato__Target_Spot"/>
    <s v="57a771b8-27b3-4473-97bb-cba353ba52a4___Com.G_TgS_FL 1100.JPG"/>
    <x v="4"/>
    <x v="3"/>
    <s v="No"/>
    <s v="Tomato_sick"/>
  </r>
  <r>
    <s v="Tomato__Target_Spot"/>
    <s v="b9b67eab-9463-495d-88c2-cfad41c15848___Com.G_TgS_FL 0885.JPG"/>
    <x v="4"/>
    <x v="3"/>
    <s v="No"/>
    <s v="Tomato_sick"/>
  </r>
  <r>
    <s v="Tomato__Target_Spot"/>
    <s v="c9346c79-0dd0-45cc-a512-58abb339c932___Com.G_TgS_FL 8273.JPG"/>
    <x v="4"/>
    <x v="3"/>
    <s v="No"/>
    <s v="Tomato_sick"/>
  </r>
  <r>
    <s v="Tomato__Target_Spot"/>
    <s v="148cdbbd-8c98-494d-9768-24dee1079b67___Com.G_TgS_FL 9664.JPG"/>
    <x v="4"/>
    <x v="3"/>
    <s v="No"/>
    <s v="Tomato_sick"/>
  </r>
  <r>
    <s v="Tomato__Target_Spot"/>
    <s v="9b2960c5-ee66-4f48-9cf8-a139cca7fd41___Com.G_TgS_FL 8108.JPG"/>
    <x v="4"/>
    <x v="3"/>
    <s v="No"/>
    <s v="Tomato_sick"/>
  </r>
  <r>
    <s v="Tomato__Target_Spot"/>
    <s v="44a9131e-6f2a-408d-ab7e-ccd0a935cdcc___Com.G_TgS_FL 9934.JPG"/>
    <x v="4"/>
    <x v="3"/>
    <s v="No"/>
    <s v="Tomato_sick"/>
  </r>
  <r>
    <s v="Tomato__Target_Spot"/>
    <s v="ccf8bef8-25a7-48bf-acd6-2f1b0ab8ec8a___Com.G_TgS_FL 8132.JPG"/>
    <x v="4"/>
    <x v="3"/>
    <s v="No"/>
    <s v="Tomato_sick"/>
  </r>
  <r>
    <s v="Tomato__Target_Spot"/>
    <s v="2d4f2887-d7e7-4986-ab54-754b8fa3eeb4___Com.G_TgS_FL 8102.JPG"/>
    <x v="4"/>
    <x v="3"/>
    <s v="No"/>
    <s v="Tomato_sick"/>
  </r>
  <r>
    <s v="Tomato__Target_Spot"/>
    <s v="c6bb63a5-8698-4a14-8f32-195b355cc9dd___Com.G_TgS_FL 9801.JPG"/>
    <x v="4"/>
    <x v="3"/>
    <s v="No"/>
    <s v="Tomato_sick"/>
  </r>
  <r>
    <s v="Tomato__Target_Spot"/>
    <s v="31ea8f3f-dd6c-4a88-bce3-b2311799ff6a___Com.G_TgS_FL 8390.JPG"/>
    <x v="4"/>
    <x v="3"/>
    <s v="No"/>
    <s v="Tomato_sick"/>
  </r>
  <r>
    <s v="Tomato__Target_Spot"/>
    <s v="a873d860-abf2-4cce-8661-034d87ca61af___Com.G_TgS_FL 0964.JPG"/>
    <x v="4"/>
    <x v="3"/>
    <s v="No"/>
    <s v="Tomato_sick"/>
  </r>
  <r>
    <s v="Tomato__Target_Spot"/>
    <s v="a9cc37b3-d9d6-4245-86b8-9aaffd5d0074___Com.G_TgS_FL 9841.JPG"/>
    <x v="4"/>
    <x v="3"/>
    <s v="No"/>
    <s v="Tomato_sick"/>
  </r>
  <r>
    <s v="Tomato__Target_Spot"/>
    <s v="2eaa8846-bda1-4dc2-b89f-94010addc4b6___Com.G_TgS_FL 8164.JPG"/>
    <x v="4"/>
    <x v="3"/>
    <s v="No"/>
    <s v="Tomato_sick"/>
  </r>
  <r>
    <s v="Tomato__Target_Spot"/>
    <s v="c4f18fad-f5ba-4833-9254-7aa2fc7f5d4d___Com.G_TgS_FL 0722.JPG"/>
    <x v="4"/>
    <x v="3"/>
    <s v="No"/>
    <s v="Tomato_sick"/>
  </r>
  <r>
    <s v="Tomato__Target_Spot"/>
    <s v="9f277b20-0004-4d23-9106-aeaf21e0c3ad___Com.G_TgS_FL 9671.JPG"/>
    <x v="4"/>
    <x v="3"/>
    <s v="No"/>
    <s v="Tomato_sick"/>
  </r>
  <r>
    <s v="Tomato__Target_Spot"/>
    <s v="01f0e0cb-83a7-4190-9645-bd06b70c8d65___Com.G_TgS_FL 8318.JPG"/>
    <x v="4"/>
    <x v="3"/>
    <s v="No"/>
    <s v="Tomato_sick"/>
  </r>
  <r>
    <s v="Tomato__Target_Spot"/>
    <s v="b9c0a1d0-87ff-4b7a-99be-e9d9bc51927e___Com.G_TgS_FL 9687.JPG"/>
    <x v="4"/>
    <x v="3"/>
    <s v="No"/>
    <s v="Tomato_sick"/>
  </r>
  <r>
    <s v="Tomato__Target_Spot"/>
    <s v="1d67d1c7-108d-4090-88c5-519d52963e9a___Com.G_TgS_FL 0980.JPG"/>
    <x v="4"/>
    <x v="3"/>
    <s v="No"/>
    <s v="Tomato_sick"/>
  </r>
  <r>
    <s v="Tomato__Target_Spot"/>
    <s v="a6dd65af-e40e-4dfd-84ed-ba527ae1b9b5___Com.G_TgS_FL 0650.JPG"/>
    <x v="4"/>
    <x v="3"/>
    <s v="No"/>
    <s v="Tomato_sick"/>
  </r>
  <r>
    <s v="Tomato__Target_Spot"/>
    <s v="552153c9-f9d7-48e0-9b66-ec07f282bb67___Com.G_TgS_FL 8404.JPG"/>
    <x v="4"/>
    <x v="3"/>
    <s v="No"/>
    <s v="Tomato_sick"/>
  </r>
  <r>
    <s v="Tomato__Target_Spot"/>
    <s v="8313b39e-fbf5-466f-b5ca-5830e0b06d73___Com.G_TgS_FL 7865.JPG"/>
    <x v="4"/>
    <x v="3"/>
    <s v="No"/>
    <s v="Tomato_sick"/>
  </r>
  <r>
    <s v="Tomato__Target_Spot"/>
    <s v="8478585d-5f2a-463b-9752-e1f730a31050___Com.G_TgS_FL 1006.JPG"/>
    <x v="4"/>
    <x v="3"/>
    <s v="No"/>
    <s v="Tomato_sick"/>
  </r>
  <r>
    <s v="Tomato__Target_Spot"/>
    <s v="0118ed61-b135-45be-ad81-7e2d54203be4___Com.G_TgS_FL 8241.JPG"/>
    <x v="4"/>
    <x v="3"/>
    <s v="No"/>
    <s v="Tomato_sick"/>
  </r>
  <r>
    <s v="Tomato__Target_Spot"/>
    <s v="9f506760-72e7-4f57-b3b1-d866d89fbc51___Com.G_TgS_FL 0047.JPG"/>
    <x v="4"/>
    <x v="3"/>
    <s v="No"/>
    <s v="Tomato_sick"/>
  </r>
  <r>
    <s v="Tomato__Target_Spot"/>
    <s v="20ac4321-f374-48d4-89c8-ef09f35f1271___Com.G_TgS_FL 8145.JPG"/>
    <x v="4"/>
    <x v="3"/>
    <s v="No"/>
    <s v="Tomato_sick"/>
  </r>
  <r>
    <s v="Tomato__Target_Spot"/>
    <s v="acad7d53-5c67-48e9-a383-af6ced180029___Com.G_TgS_FL 8150.JPG"/>
    <x v="4"/>
    <x v="3"/>
    <s v="No"/>
    <s v="Tomato_sick"/>
  </r>
  <r>
    <s v="Tomato__Target_Spot"/>
    <s v="87794f12-b113-4064-bdf5-19c79a8077a0___Com.G_TgS_FL 8015.JPG"/>
    <x v="4"/>
    <x v="3"/>
    <s v="No"/>
    <s v="Tomato_sick"/>
  </r>
  <r>
    <s v="Tomato__Target_Spot"/>
    <s v="a2c02a4d-ebcd-45cc-9bf1-77938e875712___Com.G_TgS_FL 0707.JPG"/>
    <x v="4"/>
    <x v="3"/>
    <s v="No"/>
    <s v="Tomato_sick"/>
  </r>
  <r>
    <s v="Tomato__Target_Spot"/>
    <s v="8e28d17d-8a3b-4994-beb6-79b041b5c44b___Com.G_TgS_FL 8246.JPG"/>
    <x v="4"/>
    <x v="3"/>
    <s v="No"/>
    <s v="Tomato_sick"/>
  </r>
  <r>
    <s v="Tomato__Target_Spot"/>
    <s v="ee5e895e-350a-4929-abf9-2d4c8ef9b157___Com.G_TgS_FL 0860.JPG"/>
    <x v="4"/>
    <x v="3"/>
    <s v="No"/>
    <s v="Tomato_sick"/>
  </r>
  <r>
    <s v="Tomato__Target_Spot"/>
    <s v="90f8a11f-04f3-4d4d-a6c0-9b75e69ae66f___Com.G_TgS_FL 8048.JPG"/>
    <x v="4"/>
    <x v="3"/>
    <s v="No"/>
    <s v="Tomato_sick"/>
  </r>
  <r>
    <s v="Tomato__Target_Spot"/>
    <s v="f22b524e-5e3d-4515-ae40-0683eb629cf5___Com.G_TgS_FL 0670.JPG"/>
    <x v="4"/>
    <x v="3"/>
    <s v="No"/>
    <s v="Tomato_sick"/>
  </r>
  <r>
    <s v="Tomato__Target_Spot"/>
    <s v="e6b9cd22-8c2a-4c5c-ad75-a018cf7cc450___Com.G_TgS_FL 9720.JPG"/>
    <x v="4"/>
    <x v="3"/>
    <s v="No"/>
    <s v="Tomato_sick"/>
  </r>
  <r>
    <s v="Tomato__Target_Spot"/>
    <s v="71db3398-c198-486b-b2e7-1b0095dc2e37___Com.G_TgS_FL 8055.JPG"/>
    <x v="4"/>
    <x v="3"/>
    <s v="No"/>
    <s v="Tomato_sick"/>
  </r>
  <r>
    <s v="Tomato__Target_Spot"/>
    <s v="649f0256-39b3-4400-b460-611f1fd2124f___Com.G_TgS_FL 0950.JPG"/>
    <x v="4"/>
    <x v="3"/>
    <s v="No"/>
    <s v="Tomato_sick"/>
  </r>
  <r>
    <s v="Tomato__Target_Spot"/>
    <s v="ec6bc457-a4d9-4deb-8f1b-5605637e6c99___Com.G_TgS_FL 9799.JPG"/>
    <x v="4"/>
    <x v="3"/>
    <s v="No"/>
    <s v="Tomato_sick"/>
  </r>
  <r>
    <s v="Tomato__Target_Spot"/>
    <s v="d7d2bf3e-2e90-4f21-8c2f-df9baffac2e9___Com.G_TgS_FL 8354.JPG"/>
    <x v="4"/>
    <x v="3"/>
    <s v="No"/>
    <s v="Tomato_sick"/>
  </r>
  <r>
    <s v="Tomato__Target_Spot"/>
    <s v="561035d5-0c4e-4705-a1b3-d0e46192d8b0___Com.G_TgS_FL 1097.JPG"/>
    <x v="4"/>
    <x v="3"/>
    <s v="No"/>
    <s v="Tomato_sick"/>
  </r>
  <r>
    <s v="Tomato__Target_Spot"/>
    <s v="4986da32-0e00-4837-966a-0c4e0643ef16___Com.G_TgS_FL 9995.JPG"/>
    <x v="4"/>
    <x v="3"/>
    <s v="No"/>
    <s v="Tomato_sick"/>
  </r>
  <r>
    <s v="Tomato__Target_Spot"/>
    <s v="70a21b72-5b6a-4b04-adc7-28970f4e7951___Com.G_TgS_FL 1012.JPG"/>
    <x v="4"/>
    <x v="3"/>
    <s v="No"/>
    <s v="Tomato_sick"/>
  </r>
  <r>
    <s v="Tomato__Target_Spot"/>
    <s v="772b737c-6b1f-4216-b44a-6c05b35283cb___Com.G_TgS_FL 8378.JPG"/>
    <x v="4"/>
    <x v="3"/>
    <s v="No"/>
    <s v="Tomato_sick"/>
  </r>
  <r>
    <s v="Tomato__Target_Spot"/>
    <s v="6e99cd8d-2f43-4800-b75f-459974469a26___Com.G_TgS_FL 1069.JPG"/>
    <x v="4"/>
    <x v="3"/>
    <s v="No"/>
    <s v="Tomato_sick"/>
  </r>
  <r>
    <s v="Tomato__Target_Spot"/>
    <s v="d36367e0-e34d-4d67-804d-c5d466a5eb9c___Com.G_TgS_FL 0896.JPG"/>
    <x v="4"/>
    <x v="3"/>
    <s v="No"/>
    <s v="Tomato_sick"/>
  </r>
  <r>
    <s v="Tomato__Target_Spot"/>
    <s v="4cb457d8-e493-414a-967a-f2b8ac0d3758___Com.G_TgS_FL 1093.JPG"/>
    <x v="4"/>
    <x v="3"/>
    <s v="No"/>
    <s v="Tomato_sick"/>
  </r>
  <r>
    <s v="Tomato__Target_Spot"/>
    <s v="aaf9d00b-e54b-4a13-afcc-029f1d2d2683___Com.G_TgS_FL 8023.JPG"/>
    <x v="4"/>
    <x v="3"/>
    <s v="No"/>
    <s v="Tomato_sick"/>
  </r>
  <r>
    <s v="Tomato__Target_Spot"/>
    <s v="651ba9d5-2137-4810-a3ef-afd5fa51d793___Com.G_TgS_FL 0874.JPG"/>
    <x v="4"/>
    <x v="3"/>
    <s v="No"/>
    <s v="Tomato_sick"/>
  </r>
  <r>
    <s v="Tomato__Target_Spot"/>
    <s v="a11d867b-0cb9-4bc8-a96a-98dad0085c09___Com.G_TgS_FL 0653.JPG"/>
    <x v="4"/>
    <x v="3"/>
    <s v="No"/>
    <s v="Tomato_sick"/>
  </r>
  <r>
    <s v="Tomato__Target_Spot"/>
    <s v="1a8e252e-a75b-4d39-9dfb-e09434029183___Com.G_TgS_FL 0711.JPG"/>
    <x v="4"/>
    <x v="3"/>
    <s v="No"/>
    <s v="Tomato_sick"/>
  </r>
  <r>
    <s v="Tomato__Target_Spot"/>
    <s v="b9bbf1af-baab-45e5-b804-024a975e4fe0___Com.G_TgS_FL 9807.JPG"/>
    <x v="4"/>
    <x v="3"/>
    <s v="No"/>
    <s v="Tomato_sick"/>
  </r>
  <r>
    <s v="Tomato__Target_Spot"/>
    <s v="5da40213-3be5-43d6-91f6-88e7d0334f90___Com.G_TgS_FL 9722.JPG"/>
    <x v="4"/>
    <x v="3"/>
    <s v="No"/>
    <s v="Tomato_sick"/>
  </r>
  <r>
    <s v="Tomato__Target_Spot"/>
    <s v="112db582-127e-455c-8ee4-b0ab6bb3e075___Com.G_TgS_FL 8346.JPG"/>
    <x v="4"/>
    <x v="3"/>
    <s v="No"/>
    <s v="Tomato_sick"/>
  </r>
  <r>
    <s v="Tomato__Target_Spot"/>
    <s v="95557bdf-e933-4181-a2b2-5fce8bccac51___Com.G_TgS_FL 8229.JPG"/>
    <x v="4"/>
    <x v="3"/>
    <s v="No"/>
    <s v="Tomato_sick"/>
  </r>
  <r>
    <s v="Tomato__Target_Spot"/>
    <s v="1ecca1a2-c028-4cf8-8861-6fcb365bffca___Com.G_TgS_FL 9707.JPG"/>
    <x v="4"/>
    <x v="3"/>
    <s v="No"/>
    <s v="Tomato_sick"/>
  </r>
  <r>
    <s v="Tomato__Target_Spot"/>
    <s v="06a52af1-8456-4d7f-98bc-d5ec26be7083___Com.G_TgS_FL 9923.JPG"/>
    <x v="4"/>
    <x v="3"/>
    <s v="No"/>
    <s v="Tomato_sick"/>
  </r>
  <r>
    <s v="Tomato__Target_Spot"/>
    <s v="8ec26e59-70dc-4eff-a1bb-3381a9b56d96___Com.G_TgS_FL 9992.JPG"/>
    <x v="4"/>
    <x v="3"/>
    <s v="No"/>
    <s v="Tomato_sick"/>
  </r>
  <r>
    <s v="Tomato__Target_Spot"/>
    <s v="887c764a-d253-44c5-bc81-16fc1782cfd9___Com.G_TgS_FL 9957.JPG"/>
    <x v="4"/>
    <x v="3"/>
    <s v="No"/>
    <s v="Tomato_sick"/>
  </r>
  <r>
    <s v="Tomato__Target_Spot"/>
    <s v="debfce8a-5cf0-47c4-992e-c019799d4e3a___Com.G_TgS_FL 1026.JPG"/>
    <x v="4"/>
    <x v="3"/>
    <s v="No"/>
    <s v="Tomato_sick"/>
  </r>
  <r>
    <s v="Tomato__Target_Spot"/>
    <s v="0197df47-a9cb-4b6c-b72c-ac0e9af6d135___Com.G_TgS_FL 0779.JPG"/>
    <x v="4"/>
    <x v="3"/>
    <s v="No"/>
    <s v="Tomato_sick"/>
  </r>
  <r>
    <s v="Tomato__Target_Spot"/>
    <s v="21979570-bcc3-481e-bde0-ca5e108d3844___Com.G_TgS_FL 8388.JPG"/>
    <x v="4"/>
    <x v="3"/>
    <s v="No"/>
    <s v="Tomato_sick"/>
  </r>
  <r>
    <s v="Tomato__Target_Spot"/>
    <s v="80f9cd5f-bcfe-4543-8535-3e3c3196752c___Com.G_TgS_FL 9813.JPG"/>
    <x v="4"/>
    <x v="3"/>
    <s v="No"/>
    <s v="Tomato_sick"/>
  </r>
  <r>
    <s v="Tomato__Target_Spot"/>
    <s v="5ff8d4fa-6b88-42da-ac4d-2ad7f681441f___Com.G_TgS_FL 8397.JPG"/>
    <x v="4"/>
    <x v="3"/>
    <s v="No"/>
    <s v="Tomato_sick"/>
  </r>
  <r>
    <s v="Tomato__Target_Spot"/>
    <s v="10d8b093-8309-4a2c-b801-4be4809aad2e___Com.G_TgS_FL 1034.JPG"/>
    <x v="4"/>
    <x v="3"/>
    <s v="No"/>
    <s v="Tomato_sick"/>
  </r>
  <r>
    <s v="Tomato__Target_Spot"/>
    <s v="dcccd1d5-958f-4ea9-9d04-a067275f137d___Com.G_TgS_FL 9846.JPG"/>
    <x v="4"/>
    <x v="3"/>
    <s v="No"/>
    <s v="Tomato_sick"/>
  </r>
  <r>
    <s v="Tomato__Target_Spot"/>
    <s v="dbd393bd-b5db-4edc-a416-a52ac8b37b7c___Com.G_TgS_FL 8201.JPG"/>
    <x v="4"/>
    <x v="3"/>
    <s v="No"/>
    <s v="Tomato_sick"/>
  </r>
  <r>
    <s v="Tomato__Target_Spot"/>
    <s v="5084c5f1-06fe-49de-acb1-504005946047___Com.G_TgS_FL 0036.JPG"/>
    <x v="4"/>
    <x v="3"/>
    <s v="No"/>
    <s v="Tomato_sick"/>
  </r>
  <r>
    <s v="Tomato__Target_Spot"/>
    <s v="d6ff0bd7-9f1a-4181-8a50-2cbf250e9f97___Com.G_TgS_FL 1113.JPG"/>
    <x v="4"/>
    <x v="3"/>
    <s v="No"/>
    <s v="Tomato_sick"/>
  </r>
  <r>
    <s v="Tomato__Target_Spot"/>
    <s v="0504591c-2413-4965-860d-fef95a241cc4___Com.G_TgS_FL 1032.JPG"/>
    <x v="4"/>
    <x v="3"/>
    <s v="No"/>
    <s v="Tomato_sick"/>
  </r>
  <r>
    <s v="Tomato__Target_Spot"/>
    <s v="da0e1f6d-8daa-4ca4-9776-08ce115d3d04___Com.G_TgS_FL 9680.JPG"/>
    <x v="4"/>
    <x v="3"/>
    <s v="No"/>
    <s v="Tomato_sick"/>
  </r>
  <r>
    <s v="Tomato__Target_Spot"/>
    <s v="3cdd739d-e0b1-4237-b6bd-bcbf6a99b770___Com.G_TgS_FL 8014.JPG"/>
    <x v="4"/>
    <x v="3"/>
    <s v="No"/>
    <s v="Tomato_sick"/>
  </r>
  <r>
    <s v="Tomato__Target_Spot"/>
    <s v="cda3b0ec-ee7d-4616-95d4-d8064c30e376___Com.G_TgS_FL 0928.JPG"/>
    <x v="4"/>
    <x v="3"/>
    <s v="No"/>
    <s v="Tomato_sick"/>
  </r>
  <r>
    <s v="Tomato__Target_Spot"/>
    <s v="78e5cdd7-6d20-4666-8483-6a101e0d3fc4___Com.G_TgS_FL 8266.JPG"/>
    <x v="4"/>
    <x v="3"/>
    <s v="No"/>
    <s v="Tomato_sick"/>
  </r>
  <r>
    <s v="Tomato__Target_Spot"/>
    <s v="f9769c47-1f95-49f2-aed6-7b50d15bc9c3___Com.G_TgS_FL 0026.JPG"/>
    <x v="4"/>
    <x v="3"/>
    <s v="No"/>
    <s v="Tomato_sick"/>
  </r>
  <r>
    <s v="Tomato__Target_Spot"/>
    <s v="a06e2b19-8e8d-4803-b78a-91c6b0ffd868___Com.G_TgS_FL 0020.JPG"/>
    <x v="4"/>
    <x v="3"/>
    <s v="No"/>
    <s v="Tomato_sick"/>
  </r>
  <r>
    <s v="Tomato__Target_Spot"/>
    <s v="25f5dde8-4c91-46d6-b2e9-b818a12e3618___Com.G_TgS_FL 0822.JPG"/>
    <x v="4"/>
    <x v="3"/>
    <s v="No"/>
    <s v="Tomato_sick"/>
  </r>
  <r>
    <s v="Tomato__Target_Spot"/>
    <s v="c91d0d6a-e92f-4cac-a8ca-a21e25c15ae8___Com.G_TgS_FL 1066.JPG"/>
    <x v="4"/>
    <x v="3"/>
    <s v="No"/>
    <s v="Tomato_sick"/>
  </r>
  <r>
    <s v="Tomato__Target_Spot"/>
    <s v="74aecabd-84ee-44f2-8a1f-695f17e15530___Com.G_TgS_FL 1076.JPG"/>
    <x v="4"/>
    <x v="3"/>
    <s v="No"/>
    <s v="Tomato_sick"/>
  </r>
  <r>
    <s v="Tomato__Target_Spot"/>
    <s v="7a53588f-b543-4858-a3b5-0e9dab0eaf06___Com.G_TgS_FL 8004.JPG"/>
    <x v="4"/>
    <x v="3"/>
    <s v="No"/>
    <s v="Tomato_sick"/>
  </r>
  <r>
    <s v="Tomato__Target_Spot"/>
    <s v="dee5ddd4-730e-429a-a25f-e555a609786a___Com.G_TgS_FL 0828.JPG"/>
    <x v="4"/>
    <x v="3"/>
    <s v="No"/>
    <s v="Tomato_sick"/>
  </r>
  <r>
    <s v="Tomato__Target_Spot"/>
    <s v="57e21b61-a295-4a80-a499-a52e29546eb2___Com.G_TgS_FL 8087.JPG"/>
    <x v="4"/>
    <x v="3"/>
    <s v="No"/>
    <s v="Tomato_sick"/>
  </r>
  <r>
    <s v="Tomato__Target_Spot"/>
    <s v="43a3cb8d-14b2-47c2-a3bd-22a5956ea118___Com.G_TgS_FL 9983.JPG"/>
    <x v="4"/>
    <x v="3"/>
    <s v="No"/>
    <s v="Tomato_sick"/>
  </r>
  <r>
    <s v="Tomato__Target_Spot"/>
    <s v="8b704194-2383-4bab-8a5b-9429ffc01b85___Com.G_TgS_FL 0930.JPG"/>
    <x v="4"/>
    <x v="3"/>
    <s v="No"/>
    <s v="Tomato_sick"/>
  </r>
  <r>
    <s v="Tomato__Target_Spot"/>
    <s v="fa844a5e-8301-40cb-a39f-bc83b935d008___Com.G_TgS_FL 9728.JPG"/>
    <x v="4"/>
    <x v="3"/>
    <s v="No"/>
    <s v="Tomato_sick"/>
  </r>
  <r>
    <s v="Tomato__Target_Spot"/>
    <s v="d256a215-0bb3-4269-abbd-521f98ec06e4___Com.G_TgS_FL 0756.JPG"/>
    <x v="4"/>
    <x v="3"/>
    <s v="No"/>
    <s v="Tomato_sick"/>
  </r>
  <r>
    <s v="Tomato__Target_Spot"/>
    <s v="de3db84e-e8a6-482e-b06d-3ebc28876ec1___Com.G_TgS_FL 8163.JPG"/>
    <x v="4"/>
    <x v="3"/>
    <s v="No"/>
    <s v="Tomato_sick"/>
  </r>
  <r>
    <s v="Tomato__Target_Spot"/>
    <s v="7ddd582f-fbfb-4dbb-a73e-bb68f1f864fe___Com.G_TgS_FL 8006.JPG"/>
    <x v="4"/>
    <x v="3"/>
    <s v="No"/>
    <s v="Tomato_sick"/>
  </r>
  <r>
    <s v="Tomato__Target_Spot"/>
    <s v="c696d345-948b-4d5e-8185-13ec8c2b42fa___Com.G_TgS_FL 1037.JPG"/>
    <x v="4"/>
    <x v="3"/>
    <s v="No"/>
    <s v="Tomato_sick"/>
  </r>
  <r>
    <s v="Tomato__Target_Spot"/>
    <s v="3a12d335-da9d-454c-925d-157e5b59f3b9___Com.G_TgS_FL 8144.JPG"/>
    <x v="4"/>
    <x v="3"/>
    <s v="No"/>
    <s v="Tomato_sick"/>
  </r>
  <r>
    <s v="Tomato__Target_Spot"/>
    <s v="277f3a84-81e1-44c9-9d89-de7a9ded03ff___Com.G_TgS_FL 8316.JPG"/>
    <x v="4"/>
    <x v="3"/>
    <s v="No"/>
    <s v="Tomato_sick"/>
  </r>
  <r>
    <s v="Tomato__Target_Spot"/>
    <s v="c59156c7-b69c-485c-88a7-a3d7f34f08ad___Com.G_TgS_FL 1024.JPG"/>
    <x v="4"/>
    <x v="3"/>
    <s v="No"/>
    <s v="Tomato_sick"/>
  </r>
  <r>
    <s v="Tomato__Target_Spot"/>
    <s v="9563d213-98cb-4d7c-bf09-b05fdfacf622___Com.G_TgS_FL 9823.JPG"/>
    <x v="4"/>
    <x v="3"/>
    <s v="No"/>
    <s v="Tomato_sick"/>
  </r>
  <r>
    <s v="Tomato__Target_Spot"/>
    <s v="8bf33883-751c-4b5c-b50f-a955a4e0d8b7___Com.G_TgS_FL 1116.JPG"/>
    <x v="4"/>
    <x v="3"/>
    <s v="No"/>
    <s v="Tomato_sick"/>
  </r>
  <r>
    <s v="Tomato__Target_Spot"/>
    <s v="6128862b-d649-4995-990a-846528b0f781___Com.G_TgS_FL 0887.JPG"/>
    <x v="4"/>
    <x v="3"/>
    <s v="No"/>
    <s v="Tomato_sick"/>
  </r>
  <r>
    <s v="Tomato__Target_Spot"/>
    <s v="26b14c4b-b293-41bb-aabb-4a36346f5e8c___Com.G_TgS_FL 1101.JPG"/>
    <x v="4"/>
    <x v="3"/>
    <s v="No"/>
    <s v="Tomato_sick"/>
  </r>
  <r>
    <s v="Tomato__Target_Spot"/>
    <s v="9f47b961-a5f0-42e9-bb2d-0ef5749116f8___Com.G_TgS_FL 8381.JPG"/>
    <x v="4"/>
    <x v="3"/>
    <s v="No"/>
    <s v="Tomato_sick"/>
  </r>
  <r>
    <s v="Tomato__Target_Spot"/>
    <s v="f845018e-06b9-43d7-afb1-a67ec0748a79___Com.G_TgS_FL 1089.JPG"/>
    <x v="4"/>
    <x v="3"/>
    <s v="No"/>
    <s v="Tomato_sick"/>
  </r>
  <r>
    <s v="Tomato__Target_Spot"/>
    <s v="05c5b778-ab92-43c8-a390-93826690fc2d___Com.G_TgS_FL 9746.JPG"/>
    <x v="4"/>
    <x v="3"/>
    <s v="No"/>
    <s v="Tomato_sick"/>
  </r>
  <r>
    <s v="Tomato__Target_Spot"/>
    <s v="6733bfc5-dea6-45de-ae97-bdc9a44b1d61___Com.G_TgS_FL 0863.JPG"/>
    <x v="4"/>
    <x v="3"/>
    <s v="No"/>
    <s v="Tomato_sick"/>
  </r>
  <r>
    <s v="Tomato__Target_Spot"/>
    <s v="118a4a8a-3a07-41e5-ae87-f15efaa264f0___Com.G_TgS_FL 0859.JPG"/>
    <x v="4"/>
    <x v="3"/>
    <s v="No"/>
    <s v="Tomato_sick"/>
  </r>
  <r>
    <s v="Tomato__Target_Spot"/>
    <s v="ecda6dcf-f269-4470-bc38-522772883393___Com.G_TgS_FL 0908.JPG"/>
    <x v="4"/>
    <x v="3"/>
    <s v="No"/>
    <s v="Tomato_sick"/>
  </r>
  <r>
    <s v="Tomato__Target_Spot"/>
    <s v="db1f9298-54fe-4120-bb4b-84180b1bd01f___Com.G_TgS_FL 0910.JPG"/>
    <x v="4"/>
    <x v="3"/>
    <s v="No"/>
    <s v="Tomato_sick"/>
  </r>
  <r>
    <s v="Tomato__Target_Spot"/>
    <s v="0825b4fc-d76b-446c-834e-78de8e72be38___Com.G_TgS_FL 1015.JPG"/>
    <x v="4"/>
    <x v="3"/>
    <s v="No"/>
    <s v="Tomato_sick"/>
  </r>
  <r>
    <s v="Tomato__Target_Spot"/>
    <s v="e34619bf-28f8-408c-9eda-5975feabaf43___Com.G_TgS_FL 9672.JPG"/>
    <x v="4"/>
    <x v="3"/>
    <s v="No"/>
    <s v="Tomato_sick"/>
  </r>
  <r>
    <s v="Tomato__Target_Spot"/>
    <s v="613ecdcf-3895-498b-b095-76eab9dacb58___Com.G_TgS_FL 0698.JPG"/>
    <x v="4"/>
    <x v="3"/>
    <s v="No"/>
    <s v="Tomato_sick"/>
  </r>
  <r>
    <s v="Tomato__Target_Spot"/>
    <s v="e769b3f0-9c74-4bc7-b9a4-8da25d2e833d___Com.G_TgS_FL 7979.JPG"/>
    <x v="4"/>
    <x v="3"/>
    <s v="No"/>
    <s v="Tomato_sick"/>
  </r>
  <r>
    <s v="Tomato__Target_Spot"/>
    <s v="a903e94f-f46d-430c-9ff1-3aab78130dca___Com.G_TgS_FL 9696.JPG"/>
    <x v="4"/>
    <x v="3"/>
    <s v="No"/>
    <s v="Tomato_sick"/>
  </r>
  <r>
    <s v="Tomato__Target_Spot"/>
    <s v="5df31ae3-b89e-4089-8ce8-777b4ac91f6a___Com.G_TgS_FL 0837.JPG"/>
    <x v="4"/>
    <x v="3"/>
    <s v="No"/>
    <s v="Tomato_sick"/>
  </r>
  <r>
    <s v="Tomato__Target_Spot"/>
    <s v="51d654f9-ba95-4e86-babe-ad3373593c45___Com.G_TgS_FL 0730.JPG"/>
    <x v="4"/>
    <x v="3"/>
    <s v="No"/>
    <s v="Tomato_sick"/>
  </r>
  <r>
    <s v="Tomato__Target_Spot"/>
    <s v="0b0e5158-180e-487c-b4a7-1ee496473147___Com.G_TgS_FL 9932.JPG"/>
    <x v="4"/>
    <x v="3"/>
    <s v="No"/>
    <s v="Tomato_sick"/>
  </r>
  <r>
    <s v="Tomato__Target_Spot"/>
    <s v="4f72eec5-805e-462f-b32a-06c70bac3351___Com.G_TgS_FL 9711.JPG"/>
    <x v="4"/>
    <x v="3"/>
    <s v="No"/>
    <s v="Tomato_sick"/>
  </r>
  <r>
    <s v="Tomato__Target_Spot"/>
    <s v="5294d092-ad0f-4b6c-908d-36a09d76afff___Com.G_TgS_FL 8024.JPG"/>
    <x v="4"/>
    <x v="3"/>
    <s v="No"/>
    <s v="Tomato_sick"/>
  </r>
  <r>
    <s v="Tomato__Target_Spot"/>
    <s v="f9986a85-5598-41ef-80f2-98adb409adfe___Com.G_TgS_FL 0789.JPG"/>
    <x v="4"/>
    <x v="3"/>
    <s v="No"/>
    <s v="Tomato_sick"/>
  </r>
  <r>
    <s v="Tomato__Target_Spot"/>
    <s v="d43b9fb3-b824-456d-a386-b861689ae922___Com.G_TgS_FL 8286.JPG"/>
    <x v="4"/>
    <x v="3"/>
    <s v="No"/>
    <s v="Tomato_sick"/>
  </r>
  <r>
    <s v="Tomato__Target_Spot"/>
    <s v="e5083f71-9deb-496d-a4f2-1c0b5105917d___Com.G_TgS_FL 7957.JPG"/>
    <x v="4"/>
    <x v="3"/>
    <s v="No"/>
    <s v="Tomato_sick"/>
  </r>
  <r>
    <s v="Tomato__Target_Spot"/>
    <s v="62b9fcc7-a7fe-474c-b036-8a3359465a0e___Com.G_TgS_FL 8106.JPG"/>
    <x v="4"/>
    <x v="3"/>
    <s v="No"/>
    <s v="Tomato_sick"/>
  </r>
  <r>
    <s v="Tomato__Target_Spot"/>
    <s v="96c75932-74b2-4571-b668-f50f1526950d___Com.G_TgS_FL 0726.JPG"/>
    <x v="4"/>
    <x v="3"/>
    <s v="No"/>
    <s v="Tomato_sick"/>
  </r>
  <r>
    <s v="Tomato__Target_Spot"/>
    <s v="71e6574c-3c0b-4091-aa23-27abd39a8849___Com.G_TgS_FL 9770.JPG"/>
    <x v="4"/>
    <x v="3"/>
    <s v="No"/>
    <s v="Tomato_sick"/>
  </r>
  <r>
    <s v="Tomato__Target_Spot"/>
    <s v="bc3558d7-913d-4364-a13c-71830f43f504___Com.G_TgS_FL 8373.JPG"/>
    <x v="4"/>
    <x v="3"/>
    <s v="No"/>
    <s v="Tomato_sick"/>
  </r>
  <r>
    <s v="Tomato__Target_Spot"/>
    <s v="0a3b6099-c254-4bc3-8360-53a9f558a0c4___Com.G_TgS_FL 8259.JPG"/>
    <x v="4"/>
    <x v="3"/>
    <s v="No"/>
    <s v="Tomato_sick"/>
  </r>
  <r>
    <s v="Tomato__Target_Spot"/>
    <s v="23b6e2a4-c231-4270-994e-6a5e58edddc7___Com.G_TgS_FL 8279.JPG"/>
    <x v="4"/>
    <x v="3"/>
    <s v="No"/>
    <s v="Tomato_sick"/>
  </r>
  <r>
    <s v="Tomato__Target_Spot"/>
    <s v="69d9e422-5de3-4d1b-8b1b-1fc6455a35d3___Com.G_TgS_FL 8284.JPG"/>
    <x v="4"/>
    <x v="3"/>
    <s v="No"/>
    <s v="Tomato_sick"/>
  </r>
  <r>
    <s v="Tomato__Target_Spot"/>
    <s v="a4d3047a-8db1-42b6-9fe0-943a65159116___Com.G_TgS_FL 9975.JPG"/>
    <x v="4"/>
    <x v="3"/>
    <s v="No"/>
    <s v="Tomato_sick"/>
  </r>
  <r>
    <s v="Tomato__Target_Spot"/>
    <s v="bf115a26-e23a-4807-a829-bdb17368c2d0___Com.G_TgS_FL 0700.JPG"/>
    <x v="4"/>
    <x v="3"/>
    <s v="No"/>
    <s v="Tomato_sick"/>
  </r>
  <r>
    <s v="Tomato__Target_Spot"/>
    <s v="4dfda385-7a48-4280-915b-28812f9fc574___Com.G_TgS_FL 0741.JPG"/>
    <x v="4"/>
    <x v="3"/>
    <s v="No"/>
    <s v="Tomato_sick"/>
  </r>
  <r>
    <s v="Tomato__Target_Spot"/>
    <s v="d10a8e5b-bf53-45de-adbe-ea42f9bcb937___Com.G_TgS_FL 9910.JPG"/>
    <x v="4"/>
    <x v="3"/>
    <s v="No"/>
    <s v="Tomato_sick"/>
  </r>
  <r>
    <s v="Tomato__Target_Spot"/>
    <s v="fc7e6749-85f1-4359-b48f-23e879d6c093___Com.G_TgS_FL 9933.JPG"/>
    <x v="4"/>
    <x v="3"/>
    <s v="No"/>
    <s v="Tomato_sick"/>
  </r>
  <r>
    <s v="Tomato__Target_Spot"/>
    <s v="c04ce112-5bc3-4e67-b918-84e570839e56___Com.G_TgS_FL 8141.JPG"/>
    <x v="4"/>
    <x v="3"/>
    <s v="No"/>
    <s v="Tomato_sick"/>
  </r>
  <r>
    <s v="Tomato__Target_Spot"/>
    <s v="6109be79-316c-4075-9a0f-556cde1c0977___Com.G_TgS_FL 0727.JPG"/>
    <x v="4"/>
    <x v="3"/>
    <s v="No"/>
    <s v="Tomato_sick"/>
  </r>
  <r>
    <s v="Tomato__Target_Spot"/>
    <s v="c3f85772-c7c1-41f5-9fa1-3dacf50c96da___Com.G_TgS_FL 0754.JPG"/>
    <x v="4"/>
    <x v="3"/>
    <s v="No"/>
    <s v="Tomato_sick"/>
  </r>
  <r>
    <s v="Tomato__Target_Spot"/>
    <s v="36356b7e-0d6b-4ead-af0d-2c2125406086___Com.G_TgS_FL 0882.JPG"/>
    <x v="4"/>
    <x v="3"/>
    <s v="No"/>
    <s v="Tomato_sick"/>
  </r>
  <r>
    <s v="Tomato__Target_Spot"/>
    <s v="f1124062-9fa1-4f3d-80b4-8f79c92414ba___Com.G_TgS_FL 0865.JPG"/>
    <x v="4"/>
    <x v="3"/>
    <s v="No"/>
    <s v="Tomato_sick"/>
  </r>
  <r>
    <s v="Tomato__Target_Spot"/>
    <s v="9b7cfdd0-77b2-4d9c-ba23-723b8c1fb65a___Com.G_TgS_FL 1058.JPG"/>
    <x v="4"/>
    <x v="3"/>
    <s v="No"/>
    <s v="Tomato_sick"/>
  </r>
  <r>
    <s v="Tomato__Target_Spot"/>
    <s v="ce262a9d-d75d-4438-afec-52fc07944ddb___Com.G_TgS_FL 1047.JPG"/>
    <x v="4"/>
    <x v="3"/>
    <s v="No"/>
    <s v="Tomato_sick"/>
  </r>
  <r>
    <s v="Tomato__Target_Spot"/>
    <s v="3f8bc89a-03ec-4adb-a403-4176b7bb1057___Com.G_TgS_FL 1008.JPG"/>
    <x v="4"/>
    <x v="3"/>
    <s v="No"/>
    <s v="Tomato_sick"/>
  </r>
  <r>
    <s v="Tomato__Target_Spot"/>
    <s v="e92997f6-dbc1-41b2-a369-df791b3150ce___Com.G_TgS_FL 0649.JPG"/>
    <x v="4"/>
    <x v="3"/>
    <s v="No"/>
    <s v="Tomato_sick"/>
  </r>
  <r>
    <s v="Tomato__Target_Spot"/>
    <s v="c81e92a8-0665-45ac-8887-b8b749a033da___Com.G_TgS_FL 8277.JPG"/>
    <x v="4"/>
    <x v="3"/>
    <s v="No"/>
    <s v="Tomato_sick"/>
  </r>
  <r>
    <s v="Tomato__Target_Spot"/>
    <s v="7b6b9eca-fceb-423b-aaa4-d0007e01cd5c___Com.G_TgS_FL 0933.JPG"/>
    <x v="4"/>
    <x v="3"/>
    <s v="No"/>
    <s v="Tomato_sick"/>
  </r>
  <r>
    <s v="Tomato__Target_Spot"/>
    <s v="0a51617c-ecb5-42ce-9d34-300307be3465___Com.G_TgS_FL 0976.JPG"/>
    <x v="4"/>
    <x v="3"/>
    <s v="No"/>
    <s v="Tomato_sick"/>
  </r>
  <r>
    <s v="Tomato__Target_Spot"/>
    <s v="1618e9b6-dbf3-4d92-a9bb-0460f121015b___Com.G_TgS_FL 9754.JPG"/>
    <x v="4"/>
    <x v="3"/>
    <s v="No"/>
    <s v="Tomato_sick"/>
  </r>
  <r>
    <s v="Tomato__Target_Spot"/>
    <s v="578d92de-2ddc-4c90-a074-3eb4ad4e48f9___Com.G_TgS_FL 1042.JPG"/>
    <x v="4"/>
    <x v="3"/>
    <s v="No"/>
    <s v="Tomato_sick"/>
  </r>
  <r>
    <s v="Tomato__Target_Spot"/>
    <s v="5553c138-0dd3-440b-b6b7-06847298450e___Com.G_TgS_FL 0977.JPG"/>
    <x v="4"/>
    <x v="3"/>
    <s v="No"/>
    <s v="Tomato_sick"/>
  </r>
  <r>
    <s v="Tomato__Target_Spot"/>
    <s v="83f00e62-2e03-45dc-adde-e47fae14e191___Com.G_TgS_FL 9751.JPG"/>
    <x v="4"/>
    <x v="3"/>
    <s v="No"/>
    <s v="Tomato_sick"/>
  </r>
  <r>
    <s v="Tomato__Target_Spot"/>
    <s v="10e52d38-fe13-47b5-b105-27441e4dece7___Com.G_TgS_FL 9766.JPG"/>
    <x v="4"/>
    <x v="3"/>
    <s v="No"/>
    <s v="Tomato_sick"/>
  </r>
  <r>
    <s v="Tomato__Target_Spot"/>
    <s v="430c9666-bb5e-49fe-9753-9b6498e9f7c1___Com.G_TgS_FL 0706.JPG"/>
    <x v="4"/>
    <x v="3"/>
    <s v="No"/>
    <s v="Tomato_sick"/>
  </r>
  <r>
    <s v="Tomato__Target_Spot"/>
    <s v="38351f40-e395-478b-a6b0-e3012dae1497___Com.G_TgS_FL 8328.JPG"/>
    <x v="4"/>
    <x v="3"/>
    <s v="No"/>
    <s v="Tomato_sick"/>
  </r>
  <r>
    <s v="Tomato__Target_Spot"/>
    <s v="7987a98f-192b-48b3-8614-e313b0e41749___Com.G_TgS_FL 8207.JPG"/>
    <x v="4"/>
    <x v="3"/>
    <s v="No"/>
    <s v="Tomato_sick"/>
  </r>
  <r>
    <s v="Tomato__Target_Spot"/>
    <s v="a3185675-e571-4754-b06e-96466c1d3bfc___Com.G_TgS_FL 7885.JPG"/>
    <x v="4"/>
    <x v="3"/>
    <s v="No"/>
    <s v="Tomato_sick"/>
  </r>
  <r>
    <s v="Tomato__Target_Spot"/>
    <s v="b5a65c31-c375-4c50-b18d-7e2691c5bfa3___Com.G_TgS_FL 9959.JPG"/>
    <x v="4"/>
    <x v="3"/>
    <s v="No"/>
    <s v="Tomato_sick"/>
  </r>
  <r>
    <s v="Tomato__Target_Spot"/>
    <s v="8d694e08-2754-418c-8986-e0e554053e99___Com.G_TgS_FL 8235.JPG"/>
    <x v="4"/>
    <x v="3"/>
    <s v="No"/>
    <s v="Tomato_sick"/>
  </r>
  <r>
    <s v="Tomato__Target_Spot"/>
    <s v="dcf6c4a4-e342-4bb5-a2ad-1468560927eb___Com.G_TgS_FL 0030.JPG"/>
    <x v="4"/>
    <x v="3"/>
    <s v="No"/>
    <s v="Tomato_sick"/>
  </r>
  <r>
    <s v="Tomato__Target_Spot"/>
    <s v="6df82d72-cc8d-4136-8c9e-b7756255e324___Com.G_TgS_FL 0983.JPG"/>
    <x v="4"/>
    <x v="3"/>
    <s v="No"/>
    <s v="Tomato_sick"/>
  </r>
  <r>
    <s v="Tomato__Target_Spot"/>
    <s v="8931b571-1872-4483-8e08-7d9e3d5e6a5e___Com.G_TgS_FL 0858.JPG"/>
    <x v="4"/>
    <x v="3"/>
    <s v="No"/>
    <s v="Tomato_sick"/>
  </r>
  <r>
    <s v="Tomato__Target_Spot"/>
    <s v="c820113d-4e8a-46d2-bd86-2504147a0d0d___Com.G_TgS_FL 8026.JPG"/>
    <x v="4"/>
    <x v="3"/>
    <s v="No"/>
    <s v="Tomato_sick"/>
  </r>
  <r>
    <s v="Tomato__Target_Spot"/>
    <s v="73fa7a07-063f-45b3-b8c3-30a1dbd56ac2___Com.G_TgS_FL 1067.JPG"/>
    <x v="4"/>
    <x v="3"/>
    <s v="No"/>
    <s v="Tomato_sick"/>
  </r>
  <r>
    <s v="Tomato__Target_Spot"/>
    <s v="124f6318-c33b-4344-babd-d8f16be507c1___Com.G_TgS_FL 0857.JPG"/>
    <x v="4"/>
    <x v="3"/>
    <s v="No"/>
    <s v="Tomato_sick"/>
  </r>
  <r>
    <s v="Tomato__Target_Spot"/>
    <s v="0c2bd887-092f-410d-ac56-9b96110665c8___Com.G_TgS_FL 8285.JPG"/>
    <x v="4"/>
    <x v="3"/>
    <s v="No"/>
    <s v="Tomato_sick"/>
  </r>
  <r>
    <s v="Tomato__Target_Spot"/>
    <s v="1d51081c-bd57-42aa-9a2b-c394912e87c7___Com.G_TgS_FL 9740.JPG"/>
    <x v="4"/>
    <x v="3"/>
    <s v="No"/>
    <s v="Tomato_sick"/>
  </r>
  <r>
    <s v="Tomato__Target_Spot"/>
    <s v="73c99b2a-7b14-4d03-9fe5-70ec1a5c6e10___Com.G_TgS_FL 9989.JPG"/>
    <x v="4"/>
    <x v="3"/>
    <s v="No"/>
    <s v="Tomato_sick"/>
  </r>
  <r>
    <s v="Tomato__Target_Spot"/>
    <s v="b0e42bb8-f979-4fc3-a261-a964e3dd5e5a___Com.G_TgS_FL 8296.JPG"/>
    <x v="4"/>
    <x v="3"/>
    <s v="No"/>
    <s v="Tomato_sick"/>
  </r>
  <r>
    <s v="Tomato__Target_Spot"/>
    <s v="3f1e10c7-370d-4a8a-908a-b84eebf71050___Com.G_TgS_FL 8022.JPG"/>
    <x v="4"/>
    <x v="3"/>
    <s v="No"/>
    <s v="Tomato_sick"/>
  </r>
  <r>
    <s v="Tomato__Target_Spot"/>
    <s v="6998ef13-97ec-408c-830d-1019206cc623___Com.G_TgS_FL 0753.JPG"/>
    <x v="4"/>
    <x v="3"/>
    <s v="No"/>
    <s v="Tomato_sick"/>
  </r>
  <r>
    <s v="Tomato__Target_Spot"/>
    <s v="b27fa37a-981c-4189-944a-f2cb1cc0d9ea___Com.G_TgS_FL 0786.JPG"/>
    <x v="4"/>
    <x v="3"/>
    <s v="No"/>
    <s v="Tomato_sick"/>
  </r>
  <r>
    <s v="Tomato__Target_Spot"/>
    <s v="ce39b8cf-1704-4359-b4bf-7398b168a850___Com.G_TgS_FL 1011.JPG"/>
    <x v="4"/>
    <x v="3"/>
    <s v="No"/>
    <s v="Tomato_sick"/>
  </r>
  <r>
    <s v="Tomato__Target_Spot"/>
    <s v="13cbc6d9-c5b3-42c8-8228-e11affd93c9b___Com.G_TgS_FL 8137.JPG"/>
    <x v="4"/>
    <x v="3"/>
    <s v="No"/>
    <s v="Tomato_sick"/>
  </r>
  <r>
    <s v="Tomato__Target_Spot"/>
    <s v="9177a9e9-dfe6-4922-9cdb-3fa5c41d5744___Com.G_TgS_FL 8414.JPG"/>
    <x v="4"/>
    <x v="3"/>
    <s v="No"/>
    <s v="Tomato_sick"/>
  </r>
  <r>
    <s v="Tomato__Target_Spot"/>
    <s v="ba7494ac-d7ea-4068-84b5-33d975afc328___Com.G_TgS_FL 8321.JPG"/>
    <x v="4"/>
    <x v="3"/>
    <s v="No"/>
    <s v="Tomato_sick"/>
  </r>
  <r>
    <s v="Tomato__Target_Spot"/>
    <s v="988132c4-574d-471e-9c51-d9b14ab2e45e___Com.G_TgS_FL 9909.JPG"/>
    <x v="4"/>
    <x v="3"/>
    <s v="No"/>
    <s v="Tomato_sick"/>
  </r>
  <r>
    <s v="Tomato__Target_Spot"/>
    <s v="f843904d-9c32-47e5-acf9-21cee1b600e5___Com.G_TgS_FL 8289.JPG"/>
    <x v="4"/>
    <x v="3"/>
    <s v="No"/>
    <s v="Tomato_sick"/>
  </r>
  <r>
    <s v="Tomato__Target_Spot"/>
    <s v="a4b219dd-fcf0-4c1f-9449-2f59db779d7c___Com.G_TgS_FL 1074.JPG"/>
    <x v="4"/>
    <x v="3"/>
    <s v="No"/>
    <s v="Tomato_sick"/>
  </r>
  <r>
    <s v="Tomato__Target_Spot"/>
    <s v="4930dce4-8e0b-49ea-9f8c-dd5d0bcda1a1___Com.G_TgS_FL 1018.JPG"/>
    <x v="4"/>
    <x v="3"/>
    <s v="No"/>
    <s v="Tomato_sick"/>
  </r>
  <r>
    <s v="Tomato__Target_Spot"/>
    <s v="34aad010-a76d-43f1-aa63-261ae78d75f7___Com.G_TgS_FL 8345.JPG"/>
    <x v="4"/>
    <x v="3"/>
    <s v="No"/>
    <s v="Tomato_sick"/>
  </r>
  <r>
    <s v="Tomato__Target_Spot"/>
    <s v="eba3f367-1dc3-428c-b1dc-fc007ee55f9f___Com.G_TgS_FL 0645.JPG"/>
    <x v="4"/>
    <x v="3"/>
    <s v="No"/>
    <s v="Tomato_sick"/>
  </r>
  <r>
    <s v="Tomato__Target_Spot"/>
    <s v="cedd651a-3e4a-42cd-9221-e06ee728aa7d___Com.G_TgS_FL 9703.JPG"/>
    <x v="4"/>
    <x v="3"/>
    <s v="No"/>
    <s v="Tomato_sick"/>
  </r>
  <r>
    <s v="Tomato__Target_Spot"/>
    <s v="7a402c5b-ef94-421f-a7f4-9287ff26cb75___Com.G_TgS_FL 8377.JPG"/>
    <x v="4"/>
    <x v="3"/>
    <s v="No"/>
    <s v="Tomato_sick"/>
  </r>
  <r>
    <s v="Tomato__Target_Spot"/>
    <s v="592fd013-93fa-442e-9fe0-89a455544285___Com.G_TgS_FL 9701.JPG"/>
    <x v="4"/>
    <x v="3"/>
    <s v="No"/>
    <s v="Tomato_sick"/>
  </r>
  <r>
    <s v="Tomato__Target_Spot"/>
    <s v="b3a1cca7-dc5e-4649-b231-1f93b5e9a719___Com.G_TgS_FL 0716.JPG"/>
    <x v="4"/>
    <x v="3"/>
    <s v="No"/>
    <s v="Tomato_sick"/>
  </r>
  <r>
    <s v="Tomato__Target_Spot"/>
    <s v="9246e5ab-5329-4b96-8718-0909998f4531___Com.G_TgS_FL 7975.JPG"/>
    <x v="4"/>
    <x v="3"/>
    <s v="No"/>
    <s v="Tomato_sick"/>
  </r>
  <r>
    <s v="Tomato__Target_Spot"/>
    <s v="d64ed033-f805-4c56-a693-376fae385832___Com.G_TgS_FL 0855.JPG"/>
    <x v="4"/>
    <x v="3"/>
    <s v="No"/>
    <s v="Tomato_sick"/>
  </r>
  <r>
    <s v="Tomato__Target_Spot"/>
    <s v="1bd1e7a3-614e-4ae4-8707-effd2b0e42fb___Com.G_TgS_FL 0688.JPG"/>
    <x v="4"/>
    <x v="3"/>
    <s v="No"/>
    <s v="Tomato_sick"/>
  </r>
  <r>
    <s v="Tomato__Target_Spot"/>
    <s v="5b92f4fe-d960-4507-8ee3-9b98382d43c6___Com.G_TgS_FL 7965.JPG"/>
    <x v="4"/>
    <x v="3"/>
    <s v="No"/>
    <s v="Tomato_sick"/>
  </r>
  <r>
    <s v="Tomato__Target_Spot"/>
    <s v="46e01033-9285-43bf-8596-2f09789c0d83___Com.G_TgS_FL 8283.JPG"/>
    <x v="4"/>
    <x v="3"/>
    <s v="No"/>
    <s v="Tomato_sick"/>
  </r>
  <r>
    <s v="Tomato__Target_Spot"/>
    <s v="d7e25967-6b1a-4f71-826a-1839300f53db___Com.G_TgS_FL 0810.JPG"/>
    <x v="4"/>
    <x v="3"/>
    <s v="No"/>
    <s v="Tomato_sick"/>
  </r>
  <r>
    <s v="Tomato__Target_Spot"/>
    <s v="7cd468c6-69dd-43a2-a5b5-b9b38fffd6b3___Com.G_TgS_FL 0732.JPG"/>
    <x v="4"/>
    <x v="3"/>
    <s v="No"/>
    <s v="Tomato_sick"/>
  </r>
  <r>
    <s v="Tomato__Target_Spot"/>
    <s v="a7132fc4-1fd0-4848-9514-381a60edc288___Com.G_TgS_FL 8157.JPG"/>
    <x v="4"/>
    <x v="3"/>
    <s v="No"/>
    <s v="Tomato_sick"/>
  </r>
  <r>
    <s v="Tomato__Target_Spot"/>
    <s v="0118c27a-f34a-41e1-8b2f-d2c564f83c5c___Com.G_TgS_FL 0013.JPG"/>
    <x v="4"/>
    <x v="3"/>
    <s v="No"/>
    <s v="Tomato_sick"/>
  </r>
  <r>
    <s v="Tomato__Target_Spot"/>
    <s v="003a5321-0430-42dd-a38d-30ac4563f4ba___Com.G_TgS_FL 8121.JPG"/>
    <x v="4"/>
    <x v="3"/>
    <s v="No"/>
    <s v="Tomato_sick"/>
  </r>
  <r>
    <s v="Tomato__Target_Spot"/>
    <s v="6ef6ef8a-dde4-4255-9541-8f11c961f06b___Com.G_TgS_FL 8067.JPG"/>
    <x v="4"/>
    <x v="3"/>
    <s v="No"/>
    <s v="Tomato_sick"/>
  </r>
  <r>
    <s v="Tomato__Target_Spot"/>
    <s v="2696085e-81f7-41d9-a9a3-1780938f0e87___Com.G_TgS_FL 0994.JPG"/>
    <x v="4"/>
    <x v="3"/>
    <s v="No"/>
    <s v="Tomato_sick"/>
  </r>
  <r>
    <s v="Tomato__Target_Spot"/>
    <s v="6f7becd5-4b98-490a-b929-926d75053295___Com.G_TgS_FL 0881.JPG"/>
    <x v="4"/>
    <x v="3"/>
    <s v="No"/>
    <s v="Tomato_sick"/>
  </r>
  <r>
    <s v="Tomato__Target_Spot"/>
    <s v="e6efb6e3-7e58-441d-808f-bdb535f8ad70___Com.G_TgS_FL 9764.JPG"/>
    <x v="4"/>
    <x v="3"/>
    <s v="No"/>
    <s v="Tomato_sick"/>
  </r>
  <r>
    <s v="Tomato__Target_Spot"/>
    <s v="c400f472-f08a-4924-b6bf-86d8f59e306b___Com.G_TgS_FL 9927.JPG"/>
    <x v="4"/>
    <x v="3"/>
    <s v="No"/>
    <s v="Tomato_sick"/>
  </r>
  <r>
    <s v="Tomato__Target_Spot"/>
    <s v="13eeb215-0df7-48c3-a6ed-5bc0db687a5f___Com.G_TgS_FL 9723.JPG"/>
    <x v="4"/>
    <x v="3"/>
    <s v="No"/>
    <s v="Tomato_sick"/>
  </r>
  <r>
    <s v="Tomato__Target_Spot"/>
    <s v="83bd6f9a-d5d3-4f7a-a370-089aada223b4___Com.G_TgS_FL 0771.JPG"/>
    <x v="4"/>
    <x v="3"/>
    <s v="No"/>
    <s v="Tomato_sick"/>
  </r>
  <r>
    <s v="Tomato__Target_Spot"/>
    <s v="ef38c38e-afcd-44f4-9f48-d69d05eec0cd___Com.G_TgS_FL 9833.JPG"/>
    <x v="4"/>
    <x v="3"/>
    <s v="No"/>
    <s v="Tomato_sick"/>
  </r>
  <r>
    <s v="Tomato__Target_Spot"/>
    <s v="34f1271d-c6e9-4247-a6ba-2e493343d2ac___Com.G_TgS_FL 8069.JPG"/>
    <x v="4"/>
    <x v="3"/>
    <s v="No"/>
    <s v="Tomato_sick"/>
  </r>
  <r>
    <s v="Tomato__Target_Spot"/>
    <s v="feb1b0d0-aa78-4ba8-93a1-384229fc92fd___Com.G_TgS_FL 0715.JPG"/>
    <x v="4"/>
    <x v="3"/>
    <s v="No"/>
    <s v="Tomato_sick"/>
  </r>
  <r>
    <s v="Tomato__Target_Spot"/>
    <s v="36c496c8-403b-4f76-abea-0834dcda8d0c___Com.G_TgS_FL 8222.JPG"/>
    <x v="4"/>
    <x v="3"/>
    <s v="No"/>
    <s v="Tomato_sick"/>
  </r>
  <r>
    <s v="Tomato__Target_Spot"/>
    <s v="e920317d-f75e-4fc1-a276-7c6a6837a0fd___Com.G_TgS_FL 0942.JPG"/>
    <x v="4"/>
    <x v="3"/>
    <s v="No"/>
    <s v="Tomato_sick"/>
  </r>
  <r>
    <s v="Tomato__Target_Spot"/>
    <s v="db82e0dc-b6b4-4354-9092-1200792cd4da___Com.G_TgS_FL 8302.JPG"/>
    <x v="4"/>
    <x v="3"/>
    <s v="No"/>
    <s v="Tomato_sick"/>
  </r>
  <r>
    <s v="Tomato__Target_Spot"/>
    <s v="e1dacf91-2725-418c-931b-4e2180dd86d5___Com.G_TgS_FL 1098.JPG"/>
    <x v="4"/>
    <x v="3"/>
    <s v="No"/>
    <s v="Tomato_sick"/>
  </r>
  <r>
    <s v="Tomato__Target_Spot"/>
    <s v="bcf39621-3b6e-4211-8676-011dae6c529e___Com.G_TgS_FL 0990.JPG"/>
    <x v="4"/>
    <x v="3"/>
    <s v="No"/>
    <s v="Tomato_sick"/>
  </r>
  <r>
    <s v="Tomato__Target_Spot"/>
    <s v="f38d76b6-d04d-4af8-8550-314f5640c734___Com.G_TgS_FL 9765.JPG"/>
    <x v="4"/>
    <x v="3"/>
    <s v="No"/>
    <s v="Tomato_sick"/>
  </r>
  <r>
    <s v="Tomato__Target_Spot"/>
    <s v="0288164e-d6cf-4215-b593-7b581308a4cf___Com.G_TgS_FL 9777.JPG"/>
    <x v="4"/>
    <x v="3"/>
    <s v="No"/>
    <s v="Tomato_sick"/>
  </r>
  <r>
    <s v="Tomato__Target_Spot"/>
    <s v="242cf310-927e-4933-85b6-d4d019ae6db1___Com.G_TgS_FL 0017.JPG"/>
    <x v="4"/>
    <x v="3"/>
    <s v="No"/>
    <s v="Tomato_sick"/>
  </r>
  <r>
    <s v="Tomato__Target_Spot"/>
    <s v="edf110cf-5994-4506-8a7b-152f6d57456c___Com.G_TgS_FL 8012.JPG"/>
    <x v="4"/>
    <x v="3"/>
    <s v="No"/>
    <s v="Tomato_sick"/>
  </r>
  <r>
    <s v="Tomato__Target_Spot"/>
    <s v="71a27bcf-67b2-48c8-b9a2-20d9be14e605___Com.G_TgS_FL 7921.JPG"/>
    <x v="4"/>
    <x v="3"/>
    <s v="No"/>
    <s v="Tomato_sick"/>
  </r>
  <r>
    <s v="Tomato__Target_Spot"/>
    <s v="86755421-2778-4912-ad6e-5b58132dbf61___Com.G_TgS_FL 8320.JPG"/>
    <x v="4"/>
    <x v="3"/>
    <s v="No"/>
    <s v="Tomato_sick"/>
  </r>
  <r>
    <s v="Tomato__Target_Spot"/>
    <s v="f5cef24e-7c7d-4394-b6b8-bf183f23eb74___Com.G_TgS_FL 0674.JPG"/>
    <x v="4"/>
    <x v="3"/>
    <s v="No"/>
    <s v="Tomato_sick"/>
  </r>
  <r>
    <s v="Tomato__Target_Spot"/>
    <s v="c9ab967a-4bf7-4a19-bab0-8b5a616be23c___Com.G_TgS_FL 9914.JPG"/>
    <x v="4"/>
    <x v="3"/>
    <s v="No"/>
    <s v="Tomato_sick"/>
  </r>
  <r>
    <s v="Tomato__Target_Spot"/>
    <s v="359af7c8-68a5-45d6-9804-387b62a92570___Com.G_TgS_FL 9955.JPG"/>
    <x v="4"/>
    <x v="3"/>
    <s v="No"/>
    <s v="Tomato_sick"/>
  </r>
  <r>
    <s v="Tomato__Target_Spot"/>
    <s v="18af92e6-44af-4996-a624-75d49c1ce3bb___Com.G_TgS_FL 0764.JPG"/>
    <x v="4"/>
    <x v="3"/>
    <s v="No"/>
    <s v="Tomato_sick"/>
  </r>
  <r>
    <s v="Tomato__Target_Spot"/>
    <s v="bbb591c0-02ad-4a17-a1b5-6736ca9f9e1c___Com.G_TgS_FL 8372.JPG"/>
    <x v="4"/>
    <x v="3"/>
    <s v="No"/>
    <s v="Tomato_sick"/>
  </r>
  <r>
    <s v="Tomato__Target_Spot"/>
    <s v="a9a5c547-0098-42e1-ab36-4eef9aaef45a___Com.G_TgS_FL 1104.JPG"/>
    <x v="4"/>
    <x v="3"/>
    <s v="No"/>
    <s v="Tomato_sick"/>
  </r>
  <r>
    <s v="Tomato__Target_Spot"/>
    <s v="54f667ed-d215-4848-81a0-f5d7d49a4eed___Com.G_TgS_FL 8165.JPG"/>
    <x v="4"/>
    <x v="3"/>
    <s v="No"/>
    <s v="Tomato_sick"/>
  </r>
  <r>
    <s v="Tomato__Target_Spot"/>
    <s v="04877a47-d7e8-461d-b943-00099f3a2a95___Com.G_TgS_FL 0838.JPG"/>
    <x v="4"/>
    <x v="3"/>
    <s v="No"/>
    <s v="Tomato_sick"/>
  </r>
  <r>
    <s v="Tomato__Target_Spot"/>
    <s v="a7a2b856-0355-4c9a-a066-d3f27d0d6d99___Com.G_TgS_FL 8013.JPG"/>
    <x v="4"/>
    <x v="3"/>
    <s v="No"/>
    <s v="Tomato_sick"/>
  </r>
  <r>
    <s v="Tomato__Target_Spot"/>
    <s v="717e5866-371a-469a-8242-f2df34d8fa30___Com.G_TgS_FL 8339.JPG"/>
    <x v="4"/>
    <x v="3"/>
    <s v="No"/>
    <s v="Tomato_sick"/>
  </r>
  <r>
    <s v="Tomato__Target_Spot"/>
    <s v="82358168-b9f4-499b-8a19-b5dcf8796b61___Com.G_TgS_FL 0997.JPG"/>
    <x v="4"/>
    <x v="3"/>
    <s v="No"/>
    <s v="Tomato_sick"/>
  </r>
  <r>
    <s v="Tomato__Target_Spot"/>
    <s v="b9ca3f45-dbc3-43ac-b345-4b81c5fcb2b6___Com.G_TgS_FL 7916.JPG"/>
    <x v="4"/>
    <x v="3"/>
    <s v="No"/>
    <s v="Tomato_sick"/>
  </r>
  <r>
    <s v="Tomato__Target_Spot"/>
    <s v="7dbcdc64-8646-4251-8253-22361604a72f___Com.G_TgS_FL 9717.JPG"/>
    <x v="4"/>
    <x v="3"/>
    <s v="No"/>
    <s v="Tomato_sick"/>
  </r>
  <r>
    <s v="Tomato__Target_Spot"/>
    <s v="d20b4cf8-d03b-43fe-b3b2-3696f4bf3197___Com.G_TgS_FL 9988.JPG"/>
    <x v="4"/>
    <x v="3"/>
    <s v="No"/>
    <s v="Tomato_sick"/>
  </r>
  <r>
    <s v="Tomato__Target_Spot"/>
    <s v="5a8d484b-77a7-48f7-90f2-abc064357924___Com.G_TgS_FL 9830.JPG"/>
    <x v="4"/>
    <x v="3"/>
    <s v="No"/>
    <s v="Tomato_sick"/>
  </r>
  <r>
    <s v="Tomato__Target_Spot"/>
    <s v="e9e3c915-a4ca-45e8-82fd-40ba0d07b6fb___Com.G_TgS_FL 0803.JPG"/>
    <x v="4"/>
    <x v="3"/>
    <s v="No"/>
    <s v="Tomato_sick"/>
  </r>
  <r>
    <s v="Tomato__Target_Spot"/>
    <s v="70ff96c1-499a-4e6e-b5ef-5ad0e40c18d5___Com.G_TgS_FL 0665.JPG"/>
    <x v="4"/>
    <x v="3"/>
    <s v="No"/>
    <s v="Tomato_sick"/>
  </r>
  <r>
    <s v="Tomato__Target_Spot"/>
    <s v="f8d791bc-1b26-40e5-ad02-c45ed79aa128___Com.G_TgS_FL 9928.JPG"/>
    <x v="4"/>
    <x v="3"/>
    <s v="No"/>
    <s v="Tomato_sick"/>
  </r>
  <r>
    <s v="Tomato__Target_Spot"/>
    <s v="904ba0d5-9070-496a-8983-1eb75cd4149c___Com.G_TgS_FL 0049.JPG"/>
    <x v="4"/>
    <x v="3"/>
    <s v="No"/>
    <s v="Tomato_sick"/>
  </r>
  <r>
    <s v="Tomato__Target_Spot"/>
    <s v="f48afa9d-9fb2-4d31-acef-893c7c29d1d9___Com.G_TgS_FL 0985.JPG"/>
    <x v="4"/>
    <x v="3"/>
    <s v="No"/>
    <s v="Tomato_sick"/>
  </r>
  <r>
    <s v="Tomato__Target_Spot"/>
    <s v="5db917b9-048e-48e4-9d9c-9f1abb307a2b___Com.G_TgS_FL 1051.JPG"/>
    <x v="4"/>
    <x v="3"/>
    <s v="No"/>
    <s v="Tomato_sick"/>
  </r>
  <r>
    <s v="Tomato__Target_Spot"/>
    <s v="37fcd2fc-3377-49cf-8844-b92818f8ffec___Com.G_TgS_FL 8347.JPG"/>
    <x v="4"/>
    <x v="3"/>
    <s v="No"/>
    <s v="Tomato_sick"/>
  </r>
  <r>
    <s v="Tomato__Target_Spot"/>
    <s v="931769ea-dbb8-4c11-a89c-fab55d9221c4___Com.G_TgS_FL 0813.JPG"/>
    <x v="4"/>
    <x v="3"/>
    <s v="No"/>
    <s v="Tomato_sick"/>
  </r>
  <r>
    <s v="Tomato__Target_Spot"/>
    <s v="6362e569-bbfc-4315-8c1e-9becbf57b426___Com.G_TgS_FL 0830.JPG"/>
    <x v="4"/>
    <x v="3"/>
    <s v="No"/>
    <s v="Tomato_sick"/>
  </r>
  <r>
    <s v="Tomato__Target_Spot"/>
    <s v="aa35a155-f269-4c73-8801-3039370eeba5___Com.G_TgS_FL 9912.JPG"/>
    <x v="4"/>
    <x v="3"/>
    <s v="No"/>
    <s v="Tomato_sick"/>
  </r>
  <r>
    <s v="Tomato__Target_Spot"/>
    <s v="8a4995ff-d091-47bc-90d6-eb0c6da66fcf___Com.G_TgS_FL 7876.JPG"/>
    <x v="4"/>
    <x v="3"/>
    <s v="No"/>
    <s v="Tomato_sick"/>
  </r>
  <r>
    <s v="Tomato__Target_Spot"/>
    <s v="e3b0b469-3a00-4fcc-b1dd-f686bbac56ce___Com.G_TgS_FL 9979.JPG"/>
    <x v="4"/>
    <x v="3"/>
    <s v="No"/>
    <s v="Tomato_sick"/>
  </r>
  <r>
    <s v="Tomato__Target_Spot"/>
    <s v="f36508ae-5375-40da-b127-17f3ee0fd837___Com.G_TgS_FL 8369.JPG"/>
    <x v="4"/>
    <x v="3"/>
    <s v="No"/>
    <s v="Tomato_sick"/>
  </r>
  <r>
    <s v="Tomato__Target_Spot"/>
    <s v="116dd823-932b-41f0-b0b3-4a0bbd360f8f___Com.G_TgS_FL 0876.JPG"/>
    <x v="4"/>
    <x v="3"/>
    <s v="No"/>
    <s v="Tomato_sick"/>
  </r>
  <r>
    <s v="Tomato__Target_Spot"/>
    <s v="97aef801-dfae-4670-b148-3a7cd50bede0___Com.G_TgS_FL 8040.JPG"/>
    <x v="4"/>
    <x v="3"/>
    <s v="No"/>
    <s v="Tomato_sick"/>
  </r>
  <r>
    <s v="Tomato__Target_Spot"/>
    <s v="51b815b2-477f-4fa3-a2ba-d8a26d81bcd6___Com.G_TgS_FL 0854.JPG"/>
    <x v="4"/>
    <x v="3"/>
    <s v="No"/>
    <s v="Tomato_sick"/>
  </r>
  <r>
    <s v="Tomato__Target_Spot"/>
    <s v="4f742898-78c7-4f18-b98b-937734263cbe___Com.G_TgS_FL 0884.JPG"/>
    <x v="4"/>
    <x v="3"/>
    <s v="No"/>
    <s v="Tomato_sick"/>
  </r>
  <r>
    <s v="Tomato__Target_Spot"/>
    <s v="eae8c73e-0407-4765-a73c-b3d9cdc407b6___Com.G_TgS_FL 8348.JPG"/>
    <x v="4"/>
    <x v="3"/>
    <s v="No"/>
    <s v="Tomato_sick"/>
  </r>
  <r>
    <s v="Tomato__Target_Spot"/>
    <s v="ab7126ed-6e91-4175-b552-e26756c54b3e___Com.G_TgS_FL 8341.JPG"/>
    <x v="4"/>
    <x v="3"/>
    <s v="No"/>
    <s v="Tomato_sick"/>
  </r>
  <r>
    <s v="Tomato__Target_Spot"/>
    <s v="6882e052-a4d1-47e6-b57e-3376108e37f9___Com.G_TgS_FL 0701.JPG"/>
    <x v="4"/>
    <x v="3"/>
    <s v="No"/>
    <s v="Tomato_sick"/>
  </r>
  <r>
    <s v="Tomato__Target_Spot"/>
    <s v="1d4b2b39-04ca-4921-b824-52c7062f4efb___Com.G_TgS_FL 9810.JPG"/>
    <x v="4"/>
    <x v="3"/>
    <s v="No"/>
    <s v="Tomato_sick"/>
  </r>
  <r>
    <s v="Tomato__Target_Spot"/>
    <s v="53c319d6-42f5-4960-8fa3-4d5a7502fab2___Com.G_TgS_FL 0919.JPG"/>
    <x v="4"/>
    <x v="3"/>
    <s v="No"/>
    <s v="Tomato_sick"/>
  </r>
  <r>
    <s v="Tomato__Target_Spot"/>
    <s v="952327b8-3fd4-4953-9a40-4d033b0eae9a___Com.G_TgS_FL 1079.JPG"/>
    <x v="4"/>
    <x v="3"/>
    <s v="No"/>
    <s v="Tomato_sick"/>
  </r>
  <r>
    <s v="Tomato__Target_Spot"/>
    <s v="31498266-6e63-4b16-900e-0a10f28b6c1c___Com.G_TgS_FL 9752.JPG"/>
    <x v="4"/>
    <x v="3"/>
    <s v="No"/>
    <s v="Tomato_sick"/>
  </r>
  <r>
    <s v="Tomato__Target_Spot"/>
    <s v="dd4d1232-9a04-417d-9551-16bc8aeca9b8___Com.G_TgS_FL 8292.JPG"/>
    <x v="4"/>
    <x v="3"/>
    <s v="No"/>
    <s v="Tomato_sick"/>
  </r>
  <r>
    <s v="Tomato__Target_Spot"/>
    <s v="ea2f32ba-1bc3-4f8b-abbf-64902bce680d___Com.G_TgS_FL 0823.JPG"/>
    <x v="4"/>
    <x v="3"/>
    <s v="No"/>
    <s v="Tomato_sick"/>
  </r>
  <r>
    <s v="Tomato__Target_Spot"/>
    <s v="653e389c-ce6d-4d0a-9ae2-72d00c3500bd___Com.G_TgS_FL 0687.JPG"/>
    <x v="4"/>
    <x v="3"/>
    <s v="No"/>
    <s v="Tomato_sick"/>
  </r>
  <r>
    <s v="Tomato__Target_Spot"/>
    <s v="a5f763b2-2034-4df0-a69e-69e4e9137be9___Com.G_TgS_FL 0872.JPG"/>
    <x v="4"/>
    <x v="3"/>
    <s v="No"/>
    <s v="Tomato_sick"/>
  </r>
  <r>
    <s v="Tomato__Target_Spot"/>
    <s v="fddfa96b-42a0-43f1-bbee-eac32d7caff7___Com.G_TgS_FL 9820.JPG"/>
    <x v="4"/>
    <x v="3"/>
    <s v="No"/>
    <s v="Tomato_sick"/>
  </r>
  <r>
    <s v="Tomato__Target_Spot"/>
    <s v="39ce44af-475d-45ec-be37-30ec021ba930___Com.G_TgS_FL 7967.JPG"/>
    <x v="4"/>
    <x v="3"/>
    <s v="No"/>
    <s v="Tomato_sick"/>
  </r>
  <r>
    <s v="Tomato__Target_Spot"/>
    <s v="8c24d828-453c-4a03-8899-c7358d6da8c1___Com.G_TgS_FL 8401.JPG"/>
    <x v="4"/>
    <x v="3"/>
    <s v="No"/>
    <s v="Tomato_sick"/>
  </r>
  <r>
    <s v="Tomato__Target_Spot"/>
    <s v="a33fabf8-5bfb-4a99-b7f9-50315267e9b6___Com.G_TgS_FL 1072.JPG"/>
    <x v="4"/>
    <x v="3"/>
    <s v="No"/>
    <s v="Tomato_sick"/>
  </r>
  <r>
    <s v="Tomato__Target_Spot"/>
    <s v="d1d9b1b4-ec57-4a50-8797-326b452d68cc___Com.G_TgS_FL 8310.JPG"/>
    <x v="4"/>
    <x v="3"/>
    <s v="No"/>
    <s v="Tomato_sick"/>
  </r>
  <r>
    <s v="Tomato__Target_Spot"/>
    <s v="d218823b-77aa-4de0-a51c-66670f00c8f3___Com.G_TgS_FL 7874.JPG"/>
    <x v="4"/>
    <x v="3"/>
    <s v="No"/>
    <s v="Tomato_sick"/>
  </r>
  <r>
    <s v="Tomato__Target_Spot"/>
    <s v="5736494d-d97d-49ea-ae7f-4c33ebfc2d85___Com.G_TgS_FL 9885.JPG"/>
    <x v="4"/>
    <x v="3"/>
    <s v="No"/>
    <s v="Tomato_sick"/>
  </r>
  <r>
    <s v="Tomato__Target_Spot"/>
    <s v="e836e0af-cb5c-4571-92c7-126b942cab39___Com.G_TgS_FL 8370.JPG"/>
    <x v="4"/>
    <x v="3"/>
    <s v="No"/>
    <s v="Tomato_sick"/>
  </r>
  <r>
    <s v="Tomato__Target_Spot"/>
    <s v="f5034515-2e6f-43e0-abde-7f62d165b750___Com.G_TgS_FL 8127.JPG"/>
    <x v="4"/>
    <x v="3"/>
    <s v="No"/>
    <s v="Tomato_sick"/>
  </r>
  <r>
    <s v="Tomato__Target_Spot"/>
    <s v="ca2def38-d29a-47d7-995a-96459b532fc9___Com.G_TgS_FL 8174.JPG"/>
    <x v="4"/>
    <x v="3"/>
    <s v="No"/>
    <s v="Tomato_sick"/>
  </r>
  <r>
    <s v="Tomato__Target_Spot"/>
    <s v="86fc4cf2-717a-4a8d-a1f1-3234c235a25e___Com.G_TgS_FL 8082.JPG"/>
    <x v="4"/>
    <x v="3"/>
    <s v="No"/>
    <s v="Tomato_sick"/>
  </r>
  <r>
    <s v="Tomato__Target_Spot"/>
    <s v="b16346ce-b0e3-466e-9cf9-12678aca4de5___Com.G_TgS_FL 0763.JPG"/>
    <x v="4"/>
    <x v="3"/>
    <s v="No"/>
    <s v="Tomato_sick"/>
  </r>
  <r>
    <s v="Tomato__Target_Spot"/>
    <s v="0f9aa748-57f0-4b14-98c0-b9c1966badc9___Com.G_TgS_FL 9854.JPG"/>
    <x v="4"/>
    <x v="3"/>
    <s v="No"/>
    <s v="Tomato_sick"/>
  </r>
  <r>
    <s v="Tomato__Target_Spot"/>
    <s v="025510ac-15db-4861-b02b-21da82161100___Com.G_TgS_FL 0952.JPG"/>
    <x v="4"/>
    <x v="3"/>
    <s v="No"/>
    <s v="Tomato_sick"/>
  </r>
  <r>
    <s v="Tomato__Target_Spot"/>
    <s v="90e8c029-1507-4eee-bfa4-8823eba676eb___Com.G_TgS_FL 8028.JPG"/>
    <x v="4"/>
    <x v="3"/>
    <s v="No"/>
    <s v="Tomato_sick"/>
  </r>
  <r>
    <s v="Tomato__Target_Spot"/>
    <s v="5f693474-3522-4b5e-adaa-2f55e407f45e___Com.G_TgS_FL 8049.JPG"/>
    <x v="4"/>
    <x v="3"/>
    <s v="No"/>
    <s v="Tomato_sick"/>
  </r>
  <r>
    <s v="Tomato__Target_Spot"/>
    <s v="b101a4be-e7c4-4237-8e2f-e256b2d4371d___Com.G_TgS_FL 8139.JPG"/>
    <x v="4"/>
    <x v="3"/>
    <s v="No"/>
    <s v="Tomato_sick"/>
  </r>
  <r>
    <s v="Tomato__Target_Spot"/>
    <s v="6d8550bb-b43d-4e66-a5fc-f320110ad625___Com.G_TgS_FL 9905.JPG"/>
    <x v="4"/>
    <x v="3"/>
    <s v="No"/>
    <s v="Tomato_sick"/>
  </r>
  <r>
    <s v="Tomato__Target_Spot"/>
    <s v="dad184c0-5248-4868-9ab6-0877fa19f9d6___Com.G_TgS_FL 0836.JPG"/>
    <x v="4"/>
    <x v="3"/>
    <s v="No"/>
    <s v="Tomato_sick"/>
  </r>
  <r>
    <s v="Tomato__Target_Spot"/>
    <s v="cfbda6c6-fe86-4638-899d-4509b0bcf21d___Com.G_TgS_FL 8270.JPG"/>
    <x v="4"/>
    <x v="3"/>
    <s v="No"/>
    <s v="Tomato_sick"/>
  </r>
  <r>
    <s v="Tomato__Target_Spot"/>
    <s v="8c1dfdea-0c3d-48bd-9a38-04e2c42264de___Com.G_TgS_FL 9993.JPG"/>
    <x v="4"/>
    <x v="3"/>
    <s v="No"/>
    <s v="Tomato_sick"/>
  </r>
  <r>
    <s v="Tomato__Target_Spot"/>
    <s v="90939ea0-9f49-4b33-be99-8a36bd719b94___Com.G_TgS_FL 7918.JPG"/>
    <x v="4"/>
    <x v="3"/>
    <s v="No"/>
    <s v="Tomato_sick"/>
  </r>
  <r>
    <s v="Potato__Late_blight"/>
    <s v="2ef5c4f6-a798-40fd-8380-f444f3290987___RS_LB 4428.JPG"/>
    <x v="2"/>
    <x v="4"/>
    <s v="No"/>
    <s v="Potato_sick"/>
  </r>
  <r>
    <s v="Potato__Late_blight"/>
    <s v="a6623827-bcdc-40ed-81e6-5cde1a1da997___RS_LB 3179.JPG"/>
    <x v="2"/>
    <x v="4"/>
    <s v="No"/>
    <s v="Potato_sick"/>
  </r>
  <r>
    <s v="Potato__Late_blight"/>
    <s v="02212653-e92b-49aa-96b7-9497af51e502___RS_LB 3151.JPG"/>
    <x v="2"/>
    <x v="4"/>
    <s v="No"/>
    <s v="Potato_sick"/>
  </r>
  <r>
    <s v="Potato__Late_blight"/>
    <s v="bb19c5f3-2937-4c87-b964-d922088f4b19___RS_LB 4950.JPG"/>
    <x v="2"/>
    <x v="4"/>
    <s v="No"/>
    <s v="Potato_sick"/>
  </r>
  <r>
    <s v="Potato__Late_blight"/>
    <s v="dc0ad08c-a096-4ad2-9a69-597c10e12f71___RS_LB 4869.JPG"/>
    <x v="2"/>
    <x v="4"/>
    <s v="No"/>
    <s v="Potato_sick"/>
  </r>
  <r>
    <s v="Potato__Late_blight"/>
    <s v="05a51957-779c-4a2f-bf2a-d1fb03947793___RS_LB 4772.JPG"/>
    <x v="2"/>
    <x v="4"/>
    <s v="No"/>
    <s v="Potato_sick"/>
  </r>
  <r>
    <s v="Potato__Late_blight"/>
    <s v="19d8aac3-db88-4a07-84f2-40f7597c2a25___RS_LB 3867.JPG"/>
    <x v="2"/>
    <x v="4"/>
    <s v="No"/>
    <s v="Potato_sick"/>
  </r>
  <r>
    <s v="Potato__Late_blight"/>
    <s v="2b7f92a9-9bd8-4461-9588-ab98abf54be0___RS_LB 2575.JPG"/>
    <x v="2"/>
    <x v="4"/>
    <s v="No"/>
    <s v="Potato_sick"/>
  </r>
  <r>
    <s v="Potato__Late_blight"/>
    <s v="66473aff-3438-4a8c-8c05-5fed8a4255ae___RS_LB 4473.JPG"/>
    <x v="2"/>
    <x v="4"/>
    <s v="No"/>
    <s v="Potato_sick"/>
  </r>
  <r>
    <s v="Potato__Late_blight"/>
    <s v="d385010f-53c1-4e7d-9fd3-50f0c98dc245___RS_LB 3865.JPG"/>
    <x v="2"/>
    <x v="4"/>
    <s v="No"/>
    <s v="Potato_sick"/>
  </r>
  <r>
    <s v="Potato__Late_blight"/>
    <s v="d99f0d05-6ee3-440c-9dc6-48f7ba2bfc24___RS_LB 2654.JPG"/>
    <x v="2"/>
    <x v="4"/>
    <s v="No"/>
    <s v="Potato_sick"/>
  </r>
  <r>
    <s v="Potato__Late_blight"/>
    <s v="a343cad1-3b4d-4761-b222-d0bbc0f4bdc0___RS_LB 2569.JPG"/>
    <x v="2"/>
    <x v="4"/>
    <s v="No"/>
    <s v="Potato_sick"/>
  </r>
  <r>
    <s v="Potato__Late_blight"/>
    <s v="d378a0c5-d275-44a4-9f00-f7f180270f4d___RS_LB 2781.JPG"/>
    <x v="2"/>
    <x v="4"/>
    <s v="No"/>
    <s v="Potato_sick"/>
  </r>
  <r>
    <s v="Potato__Late_blight"/>
    <s v="749a1b32-7152-4dce-87b4-92af094f6b9b___RS_LB 3310.JPG"/>
    <x v="2"/>
    <x v="4"/>
    <s v="No"/>
    <s v="Potato_sick"/>
  </r>
  <r>
    <s v="Potato__Late_blight"/>
    <s v="b65fddcf-cc40-4632-a0c4-70fff2f68009___RS_LB 4481.JPG"/>
    <x v="2"/>
    <x v="4"/>
    <s v="No"/>
    <s v="Potato_sick"/>
  </r>
  <r>
    <s v="Potato__Late_blight"/>
    <s v="c4263e49-60ed-4f6b-aa78-cc9f3117ce73___RS_LB 4100.JPG"/>
    <x v="2"/>
    <x v="4"/>
    <s v="No"/>
    <s v="Potato_sick"/>
  </r>
  <r>
    <s v="Potato__Late_blight"/>
    <s v="d7ef98cc-2d20-42ef-983a-5e45805a8ee6___RS_LB 3841.JPG"/>
    <x v="2"/>
    <x v="4"/>
    <s v="No"/>
    <s v="Potato_sick"/>
  </r>
  <r>
    <s v="Potato__Late_blight"/>
    <s v="9934bde8-1c89-4ba6-95e6-015a69540873___RS_LB 4146.JPG"/>
    <x v="2"/>
    <x v="4"/>
    <s v="No"/>
    <s v="Potato_sick"/>
  </r>
  <r>
    <s v="Potato__Late_blight"/>
    <s v="5551d3fa-ed55-46df-8a35-b3c53ffdcd31___RS_LB 4138.JPG"/>
    <x v="2"/>
    <x v="4"/>
    <s v="No"/>
    <s v="Potato_sick"/>
  </r>
  <r>
    <s v="Potato__Late_blight"/>
    <s v="d438f9b3-2952-425e-8c5f-a92a21b35f5f___RS_LB 4470.JPG"/>
    <x v="2"/>
    <x v="4"/>
    <s v="No"/>
    <s v="Potato_sick"/>
  </r>
  <r>
    <s v="Potato__Late_blight"/>
    <s v="9d0f96e2-93c7-4202-b1d1-6f878c066be7___RS_LB 3106.JPG"/>
    <x v="2"/>
    <x v="4"/>
    <s v="No"/>
    <s v="Potato_sick"/>
  </r>
  <r>
    <s v="Potato__Late_blight"/>
    <s v="57462a7c-a8f4-4b99-b312-a8b6e6a0e6f0___RS_LB 5330.JPG"/>
    <x v="2"/>
    <x v="4"/>
    <s v="No"/>
    <s v="Potato_sick"/>
  </r>
  <r>
    <s v="Potato__Late_blight"/>
    <s v="e2d4d58b-8754-4c63-b888-8355ddbcb989___RS_LB 4863.JPG"/>
    <x v="2"/>
    <x v="4"/>
    <s v="No"/>
    <s v="Potato_sick"/>
  </r>
  <r>
    <s v="Potato__Late_blight"/>
    <s v="1b8ae46e-1202-4715-8ad1-fd18046c42d3___RS_LB 3880.JPG"/>
    <x v="2"/>
    <x v="4"/>
    <s v="No"/>
    <s v="Potato_sick"/>
  </r>
  <r>
    <s v="Potato__Late_blight"/>
    <s v="76be1a95-8bf1-468e-bc6c-f7d8fa5b7e5b___RS_LB 4758.JPG"/>
    <x v="2"/>
    <x v="4"/>
    <s v="No"/>
    <s v="Potato_sick"/>
  </r>
  <r>
    <s v="Potato__Late_blight"/>
    <s v="2577b25b-c0ac-442b-8093-42e6490bad1e___RS_LB 4319.JPG"/>
    <x v="2"/>
    <x v="4"/>
    <s v="No"/>
    <s v="Potato_sick"/>
  </r>
  <r>
    <s v="Potato__Late_blight"/>
    <s v="b402845e-5414-423e-9f6d-29e3bdbb505b___RS_LB 2825.JPG"/>
    <x v="2"/>
    <x v="4"/>
    <s v="No"/>
    <s v="Potato_sick"/>
  </r>
  <r>
    <s v="Potato__Late_blight"/>
    <s v="c7982d1f-7472-44ba-a39d-76085c4d90cd___RS_LB 3072.JPG"/>
    <x v="2"/>
    <x v="4"/>
    <s v="No"/>
    <s v="Potato_sick"/>
  </r>
  <r>
    <s v="Potato__Late_blight"/>
    <s v="80a20af8-9759-4c07-8d0c-d48edc9925c6___RS_LB 5289.JPG"/>
    <x v="2"/>
    <x v="4"/>
    <s v="No"/>
    <s v="Potato_sick"/>
  </r>
  <r>
    <s v="Potato__Late_blight"/>
    <s v="2b064606-e6e2-46e0-9788-d1049f0e4fed___RS_LB 4246.JPG"/>
    <x v="2"/>
    <x v="4"/>
    <s v="No"/>
    <s v="Potato_sick"/>
  </r>
  <r>
    <s v="Potato__Late_blight"/>
    <s v="df6898c4-f3a1-4ff2-8f44-3bc45a8d4ec5___RS_LB 3316.JPG"/>
    <x v="2"/>
    <x v="4"/>
    <s v="No"/>
    <s v="Potato_sick"/>
  </r>
  <r>
    <s v="Potato__Late_blight"/>
    <s v="1338edcb-9e0e-458c-845e-206b869f9199___RS_LB 3205.JPG"/>
    <x v="2"/>
    <x v="4"/>
    <s v="No"/>
    <s v="Potato_sick"/>
  </r>
  <r>
    <s v="Potato__Late_blight"/>
    <s v="9933b288-b5fe-4cbf-a9fa-58ef769b6f7c___RS_LB 2540.JPG"/>
    <x v="2"/>
    <x v="4"/>
    <s v="No"/>
    <s v="Potato_sick"/>
  </r>
  <r>
    <s v="Potato__Late_blight"/>
    <s v="df919a28-9f11-42f6-823c-15f70bf1325e___RS_LB 4936.JPG"/>
    <x v="2"/>
    <x v="4"/>
    <s v="No"/>
    <s v="Potato_sick"/>
  </r>
  <r>
    <s v="Potato__Late_blight"/>
    <s v="6d51bd53-2556-410c-b151-547c83a06287___RS_LB 3276.JPG"/>
    <x v="2"/>
    <x v="4"/>
    <s v="No"/>
    <s v="Potato_sick"/>
  </r>
  <r>
    <s v="Potato__Late_blight"/>
    <s v="5f0801e0-b127-4596-9f82-eb36f8ee5c85___RS_LB 3852.JPG"/>
    <x v="2"/>
    <x v="4"/>
    <s v="No"/>
    <s v="Potato_sick"/>
  </r>
  <r>
    <s v="Potato__Late_blight"/>
    <s v="1a68ab56-2000-4d7a-ad4a-88d300104b7d___RS_LB 2594.JPG"/>
    <x v="2"/>
    <x v="4"/>
    <s v="No"/>
    <s v="Potato_sick"/>
  </r>
  <r>
    <s v="Potato__Late_blight"/>
    <s v="9475f5bf-607b-4091-8a6d-8f09921478a7___RS_LB 5191.JPG"/>
    <x v="2"/>
    <x v="4"/>
    <s v="No"/>
    <s v="Potato_sick"/>
  </r>
  <r>
    <s v="Potato__Late_blight"/>
    <s v="7b38a18a-65a4-4162-b48a-658b846be5a2___RS_LB 2733.JPG"/>
    <x v="2"/>
    <x v="4"/>
    <s v="No"/>
    <s v="Potato_sick"/>
  </r>
  <r>
    <s v="Potato__Late_blight"/>
    <s v="c746bac3-3c7a-445c-b78e-19294bd9a9cb___RS_LB 5233.JPG"/>
    <x v="2"/>
    <x v="4"/>
    <s v="No"/>
    <s v="Potato_sick"/>
  </r>
  <r>
    <s v="Potato__Late_blight"/>
    <s v="a2b27b82-4459-4dcb-a065-92a75f3c9c4b___RS_LB 5018.JPG"/>
    <x v="2"/>
    <x v="4"/>
    <s v="No"/>
    <s v="Potato_sick"/>
  </r>
  <r>
    <s v="Potato__Late_blight"/>
    <s v="97babc05-67f1-49d4-9821-6fb8294da5e8___RS_LB 4541.JPG"/>
    <x v="2"/>
    <x v="4"/>
    <s v="No"/>
    <s v="Potato_sick"/>
  </r>
  <r>
    <s v="Potato__Late_blight"/>
    <s v="6616bc3c-e3be-440d-ac55-ae3bb665e8b4___RS_LB 5071.JPG"/>
    <x v="2"/>
    <x v="4"/>
    <s v="No"/>
    <s v="Potato_sick"/>
  </r>
  <r>
    <s v="Potato__Late_blight"/>
    <s v="9a726ce3-7b21-48de-b522-25d19f3c10e3___RS_LB 4765.JPG"/>
    <x v="2"/>
    <x v="4"/>
    <s v="No"/>
    <s v="Potato_sick"/>
  </r>
  <r>
    <s v="Potato__Late_blight"/>
    <s v="5ba52ca6-9cd2-4fad-914a-af2f8fea65c6___RS_LB 4740.JPG"/>
    <x v="2"/>
    <x v="4"/>
    <s v="No"/>
    <s v="Potato_sick"/>
  </r>
  <r>
    <s v="Potato__Late_blight"/>
    <s v="9c0e8576-642f-47a6-a053-c52e9025b7f6___RS_LB 4134.JPG"/>
    <x v="2"/>
    <x v="4"/>
    <s v="No"/>
    <s v="Potato_sick"/>
  </r>
  <r>
    <s v="Potato__Late_blight"/>
    <s v="dcfa79c3-b0d0-4dd0-9796-5d529948b88e___RS_LB 5437.JPG"/>
    <x v="2"/>
    <x v="4"/>
    <s v="No"/>
    <s v="Potato_sick"/>
  </r>
  <r>
    <s v="Potato__Late_blight"/>
    <s v="4a34ce1c-9fde-4707-947a-58432a695741___RS_LB 3277.JPG"/>
    <x v="2"/>
    <x v="4"/>
    <s v="No"/>
    <s v="Potato_sick"/>
  </r>
  <r>
    <s v="Potato__Late_blight"/>
    <s v="9f9623f9-e632-4342-b698-95a0521953f9___RS_LB 3068.JPG"/>
    <x v="2"/>
    <x v="4"/>
    <s v="No"/>
    <s v="Potato_sick"/>
  </r>
  <r>
    <s v="Potato__Late_blight"/>
    <s v="89c3b470-f3e6-4a8c-90a0-edfc0ef73085___RS_LB 4543.JPG"/>
    <x v="2"/>
    <x v="4"/>
    <s v="No"/>
    <s v="Potato_sick"/>
  </r>
  <r>
    <s v="Potato__Late_blight"/>
    <s v="ae805316-66e9-4aaf-b938-8460734b90ec___RS_LB 3004.JPG"/>
    <x v="2"/>
    <x v="4"/>
    <s v="No"/>
    <s v="Potato_sick"/>
  </r>
  <r>
    <s v="Potato__Late_blight"/>
    <s v="ea350085-28c1-4fc0-9fb9-386536cb971e___RS_LB 4890.JPG"/>
    <x v="2"/>
    <x v="4"/>
    <s v="No"/>
    <s v="Potato_sick"/>
  </r>
  <r>
    <s v="Potato__Late_blight"/>
    <s v="33baf253-755d-4e3f-8d52-5caf59d0835d___RS_LB 2867.JPG"/>
    <x v="2"/>
    <x v="4"/>
    <s v="No"/>
    <s v="Potato_sick"/>
  </r>
  <r>
    <s v="Potato__Late_blight"/>
    <s v="7460b5a9-4356-40b3-acf6-e61601a63b62___RS_LB 4965.JPG"/>
    <x v="2"/>
    <x v="4"/>
    <s v="No"/>
    <s v="Potato_sick"/>
  </r>
  <r>
    <s v="Potato__Late_blight"/>
    <s v="f3ee2886-4ada-4287-94b6-c4c93005b887___RS_LB 4352.JPG"/>
    <x v="2"/>
    <x v="4"/>
    <s v="No"/>
    <s v="Potato_sick"/>
  </r>
  <r>
    <s v="Potato__Late_blight"/>
    <s v="f083d357-23f8-45e6-9fac-87e5d0ab9cac___RS_LB 3317.JPG"/>
    <x v="2"/>
    <x v="4"/>
    <s v="No"/>
    <s v="Potato_sick"/>
  </r>
  <r>
    <s v="Potato__Late_blight"/>
    <s v="5a7127de-28ef-47fb-ba00-4b68bf0d4157___RS_LB 2822.JPG"/>
    <x v="2"/>
    <x v="4"/>
    <s v="No"/>
    <s v="Potato_sick"/>
  </r>
  <r>
    <s v="Potato__Late_blight"/>
    <s v="49ffd4fb-07ef-4377-9f14-3648deaa8dd2___RS_LB 4453.JPG"/>
    <x v="2"/>
    <x v="4"/>
    <s v="No"/>
    <s v="Potato_sick"/>
  </r>
  <r>
    <s v="Potato__Late_blight"/>
    <s v="1cd0b065-e637-4307-9e0a-9c20dc44cc59___RS_LB 4784.JPG"/>
    <x v="2"/>
    <x v="4"/>
    <s v="No"/>
    <s v="Potato_sick"/>
  </r>
  <r>
    <s v="Potato__Late_blight"/>
    <s v="38d82b6e-16ec-4ac6-b42f-29ff524b4e43___RS_LB 5269.JPG"/>
    <x v="2"/>
    <x v="4"/>
    <s v="No"/>
    <s v="Potato_sick"/>
  </r>
  <r>
    <s v="Potato__Late_blight"/>
    <s v="e19d0007-3013-419d-a46a-0b1919f05cc4___RS_LB 4057.JPG"/>
    <x v="2"/>
    <x v="4"/>
    <s v="No"/>
    <s v="Potato_sick"/>
  </r>
  <r>
    <s v="Potato__Late_blight"/>
    <s v="4d96b41e-8e2e-4a0d-b9a2-0ab8456e4074___RS_LB 3893.JPG"/>
    <x v="2"/>
    <x v="4"/>
    <s v="No"/>
    <s v="Potato_sick"/>
  </r>
  <r>
    <s v="Potato__Late_blight"/>
    <s v="1ed357f9-f036-4bf2-b180-1588976eb116___RS_LB 3005.JPG"/>
    <x v="2"/>
    <x v="4"/>
    <s v="No"/>
    <s v="Potato_sick"/>
  </r>
  <r>
    <s v="Potato__Late_blight"/>
    <s v="01ad74ce-eb28-42c7-9204-778d17cfd45c___RS_LB 2669.JPG"/>
    <x v="2"/>
    <x v="4"/>
    <s v="No"/>
    <s v="Potato_sick"/>
  </r>
  <r>
    <s v="Potato__Late_blight"/>
    <s v="2f76c068-ebba-499d-8819-2d12bde41695___RS_LB 3232.JPG"/>
    <x v="2"/>
    <x v="4"/>
    <s v="No"/>
    <s v="Potato_sick"/>
  </r>
  <r>
    <s v="Potato__Late_blight"/>
    <s v="d6a4ae30-77a6-458c-99e4-c817e7234aa3___RS_LB 4706.JPG"/>
    <x v="2"/>
    <x v="4"/>
    <s v="No"/>
    <s v="Potato_sick"/>
  </r>
  <r>
    <s v="Potato__Late_blight"/>
    <s v="140cad58-de9c-44b8-afb4-af5751e2e012___RS_LB 3247.JPG"/>
    <x v="2"/>
    <x v="4"/>
    <s v="No"/>
    <s v="Potato_sick"/>
  </r>
  <r>
    <s v="Potato__Late_blight"/>
    <s v="d6fd274a-f184-482f-8043-b2fff10644ee___RS_LB 3962.JPG"/>
    <x v="2"/>
    <x v="4"/>
    <s v="No"/>
    <s v="Potato_sick"/>
  </r>
  <r>
    <s v="Potato__Late_blight"/>
    <s v="ae966e38-73b3-47c1-9421-20ac2f570f46___RS_LB 3240.JPG"/>
    <x v="2"/>
    <x v="4"/>
    <s v="No"/>
    <s v="Potato_sick"/>
  </r>
  <r>
    <s v="Potato__Late_blight"/>
    <s v="9fa8f0a5-50ba-41d9-8132-077a807fcf86___RS_LB 4045.JPG"/>
    <x v="2"/>
    <x v="4"/>
    <s v="No"/>
    <s v="Potato_sick"/>
  </r>
  <r>
    <s v="Potato__Late_blight"/>
    <s v="b03529cf-21fd-4c94-a948-461a8d17e01c___RS_LB 4828.JPG"/>
    <x v="2"/>
    <x v="4"/>
    <s v="No"/>
    <s v="Potato_sick"/>
  </r>
  <r>
    <s v="Potato__Late_blight"/>
    <s v="e47b3a9a-24ea-460a-8a8f-4fc9814a072e___RS_LB 3314.JPG"/>
    <x v="2"/>
    <x v="4"/>
    <s v="No"/>
    <s v="Potato_sick"/>
  </r>
  <r>
    <s v="Potato__Late_blight"/>
    <s v="326919e6-16b9-442b-ada3-e4c37b3ab8ef___RS_LB 3187.JPG"/>
    <x v="2"/>
    <x v="4"/>
    <s v="No"/>
    <s v="Potato_sick"/>
  </r>
  <r>
    <s v="Potato__Late_blight"/>
    <s v="d50d5ba8-c809-431c-8cc1-e297bc2706f7___RS_LB 4467.JPG"/>
    <x v="2"/>
    <x v="4"/>
    <s v="No"/>
    <s v="Potato_sick"/>
  </r>
  <r>
    <s v="Potato__Late_blight"/>
    <s v="b9ad8d86-aadb-44b4-9bba-d6adb446afd7___RS_LB 5188.JPG"/>
    <x v="2"/>
    <x v="4"/>
    <s v="No"/>
    <s v="Potato_sick"/>
  </r>
  <r>
    <s v="Potato__Late_blight"/>
    <s v="2ea232e4-2e94-426f-b86f-8bc5861f334f___RS_LB 4757.JPG"/>
    <x v="2"/>
    <x v="4"/>
    <s v="No"/>
    <s v="Potato_sick"/>
  </r>
  <r>
    <s v="Potato__Late_blight"/>
    <s v="7efcdebc-93be-4168-9965-2b2be46823d8___RS_LB 3249.JPG"/>
    <x v="2"/>
    <x v="4"/>
    <s v="No"/>
    <s v="Potato_sick"/>
  </r>
  <r>
    <s v="Potato__Late_blight"/>
    <s v="794ef65d-1a4c-445a-b77c-f00d36ec82c6___RS_LB 2869.JPG"/>
    <x v="2"/>
    <x v="4"/>
    <s v="No"/>
    <s v="Potato_sick"/>
  </r>
  <r>
    <s v="Potato__Late_blight"/>
    <s v="d1a28228-aae8-4348-b7a1-545dcf72d842___RS_LB 3875.JPG"/>
    <x v="2"/>
    <x v="4"/>
    <s v="No"/>
    <s v="Potato_sick"/>
  </r>
  <r>
    <s v="Potato__Late_blight"/>
    <s v="42451eb3-fb45-4b9a-8dd3-c9b9aa3a29c8___RS_LB 4340.JPG"/>
    <x v="2"/>
    <x v="4"/>
    <s v="No"/>
    <s v="Potato_sick"/>
  </r>
  <r>
    <s v="Potato__Late_blight"/>
    <s v="bd94e2a1-d503-417b-8552-f252a5665476___RS_LB 4006.JPG"/>
    <x v="2"/>
    <x v="4"/>
    <s v="No"/>
    <s v="Potato_sick"/>
  </r>
  <r>
    <s v="Potato__Late_blight"/>
    <s v="cf979c44-abfa-4ed3-865e-ee0c204ba9f0___RS_LB 4662.JPG"/>
    <x v="2"/>
    <x v="4"/>
    <s v="No"/>
    <s v="Potato_sick"/>
  </r>
  <r>
    <s v="Potato__Late_blight"/>
    <s v="4f249e3b-92a0-43e5-a70d-fe3045630437___RS_LB 3913.JPG"/>
    <x v="2"/>
    <x v="4"/>
    <s v="No"/>
    <s v="Potato_sick"/>
  </r>
  <r>
    <s v="Potato__Late_blight"/>
    <s v="74ee080b-cad8-4090-9f2a-07411eb8481a___RS_LB 4956.JPG"/>
    <x v="2"/>
    <x v="4"/>
    <s v="No"/>
    <s v="Potato_sick"/>
  </r>
  <r>
    <s v="Potato__Late_blight"/>
    <s v="c101232e-6487-495c-ad3a-27cd1e5fb2b9___RS_LB 2573.JPG"/>
    <x v="2"/>
    <x v="4"/>
    <s v="No"/>
    <s v="Potato_sick"/>
  </r>
  <r>
    <s v="Potato__Late_blight"/>
    <s v="152ffbeb-7dda-4313-a792-9faf68c017bf___RS_LB 2830.JPG"/>
    <x v="2"/>
    <x v="4"/>
    <s v="No"/>
    <s v="Potato_sick"/>
  </r>
  <r>
    <s v="Potato__Late_blight"/>
    <s v="84559c6d-0589-4d8d-8fc3-a818b067f85c___RS_LB 4608.JPG"/>
    <x v="2"/>
    <x v="4"/>
    <s v="No"/>
    <s v="Potato_sick"/>
  </r>
  <r>
    <s v="Potato__Late_blight"/>
    <s v="e4d454e4-c1e4-4597-8e76-77a93465b41d___RS_LB 2868.JPG"/>
    <x v="2"/>
    <x v="4"/>
    <s v="No"/>
    <s v="Potato_sick"/>
  </r>
  <r>
    <s v="Potato__Late_blight"/>
    <s v="b2492a9e-c038-48a7-8524-8f0aca7dc870___RS_LB 4291.JPG"/>
    <x v="2"/>
    <x v="4"/>
    <s v="No"/>
    <s v="Potato_sick"/>
  </r>
  <r>
    <s v="Potato__Late_blight"/>
    <s v="755c96cf-1bfa-4d35-9ad2-c04dba9f64c8___RS_LB 3262.JPG"/>
    <x v="2"/>
    <x v="4"/>
    <s v="No"/>
    <s v="Potato_sick"/>
  </r>
  <r>
    <s v="Potato__Late_blight"/>
    <s v="f46c0317-fc28-4b5b-a09d-b52ef54fae67___RS_LB 3889.JPG"/>
    <x v="2"/>
    <x v="4"/>
    <s v="No"/>
    <s v="Potato_sick"/>
  </r>
  <r>
    <s v="Potato__Late_blight"/>
    <s v="2ed031ef-c77f-42d2-83fa-4fbfc66d67b2___RS_LB 5254.JPG"/>
    <x v="2"/>
    <x v="4"/>
    <s v="No"/>
    <s v="Potato_sick"/>
  </r>
  <r>
    <s v="Potato__Late_blight"/>
    <s v="ec88be1e-7e05-4fa4-b456-529d7f1bf81c___RS_LB 3922.JPG"/>
    <x v="2"/>
    <x v="4"/>
    <s v="No"/>
    <s v="Potato_sick"/>
  </r>
  <r>
    <s v="Potato__Late_blight"/>
    <s v="17515ff9-075f-45a2-b8e6-1b8ba25c293d___RS_LB 4980.JPG"/>
    <x v="2"/>
    <x v="4"/>
    <s v="No"/>
    <s v="Potato_sick"/>
  </r>
  <r>
    <s v="Potato__Late_blight"/>
    <s v="dbad8fb5-90a0-4bcc-902e-7b7b632d0233___RS_LB 4036.JPG"/>
    <x v="2"/>
    <x v="4"/>
    <s v="No"/>
    <s v="Potato_sick"/>
  </r>
  <r>
    <s v="Potato__Late_blight"/>
    <s v="456f2c6a-a8c8-4dac-9de1-73668e39cd01___RS_LB 3008.JPG"/>
    <x v="2"/>
    <x v="4"/>
    <s v="No"/>
    <s v="Potato_sick"/>
  </r>
  <r>
    <s v="Potato__Late_blight"/>
    <s v="3c20c90a-788c-4d06-acdb-107f695d901b___RS_LB 4856.JPG"/>
    <x v="2"/>
    <x v="4"/>
    <s v="No"/>
    <s v="Potato_sick"/>
  </r>
  <r>
    <s v="Potato__Late_blight"/>
    <s v="e2326741-ee59-4e3c-86bf-9e81ccf50b6b___RS_LB 4147.JPG"/>
    <x v="2"/>
    <x v="4"/>
    <s v="No"/>
    <s v="Potato_sick"/>
  </r>
  <r>
    <s v="Potato__Late_blight"/>
    <s v="031672c9-bf0a-46bf-8b52-d7cdc067612e___RS_LB 5019.JPG"/>
    <x v="2"/>
    <x v="4"/>
    <s v="No"/>
    <s v="Potato_sick"/>
  </r>
  <r>
    <s v="Potato__Late_blight"/>
    <s v="c6842cfb-6996-4a51-bc0a-7e2f89a903f0___RS_LB 3911.JPG"/>
    <x v="2"/>
    <x v="4"/>
    <s v="No"/>
    <s v="Potato_sick"/>
  </r>
  <r>
    <s v="Potato__Late_blight"/>
    <s v="def9c9e1-fd12-44d9-92ae-18c5ff0f52da___RS_LB 2605.JPG"/>
    <x v="2"/>
    <x v="4"/>
    <s v="No"/>
    <s v="Potato_sick"/>
  </r>
  <r>
    <s v="Potato__Late_blight"/>
    <s v="5e0acf9e-2d13-40bb-912c-e32a844fdd78___RS_LB 5292.JPG"/>
    <x v="2"/>
    <x v="4"/>
    <s v="No"/>
    <s v="Potato_sick"/>
  </r>
  <r>
    <s v="Potato__Late_blight"/>
    <s v="b89a9e11-b184-4b4d-bc56-5f27a2626982___RS_LB 2512.JPG"/>
    <x v="2"/>
    <x v="4"/>
    <s v="No"/>
    <s v="Potato_sick"/>
  </r>
  <r>
    <s v="Potato__Late_blight"/>
    <s v="b4e52186-de58-4c06-bbd2-2fb3dbeda13e___RS_LB 2655.JPG"/>
    <x v="2"/>
    <x v="4"/>
    <s v="No"/>
    <s v="Potato_sick"/>
  </r>
  <r>
    <s v="Potato__Late_blight"/>
    <s v="a6f75dd1-c290-4116-be6a-e3c94e40aa2a___RS_LB 3265.JPG"/>
    <x v="2"/>
    <x v="4"/>
    <s v="No"/>
    <s v="Potato_sick"/>
  </r>
  <r>
    <s v="Potato__Late_blight"/>
    <s v="7f90c344-54de-4053-a406-3a67f9fb1108___RS_LB 3283.JPG"/>
    <x v="2"/>
    <x v="4"/>
    <s v="No"/>
    <s v="Potato_sick"/>
  </r>
  <r>
    <s v="Potato__Late_blight"/>
    <s v="ce5ec29b-599c-4c69-ba4d-04df7ab1c46f___RS_LB 4945.JPG"/>
    <x v="2"/>
    <x v="4"/>
    <s v="No"/>
    <s v="Potato_sick"/>
  </r>
  <r>
    <s v="Potato__Late_blight"/>
    <s v="7b32b8b9-6b65-44e6-a3e5-edd7a5d62ec4___RS_LB 4142.JPG"/>
    <x v="2"/>
    <x v="4"/>
    <s v="No"/>
    <s v="Potato_sick"/>
  </r>
  <r>
    <s v="Potato__Late_blight"/>
    <s v="58f100f0-490b-4868-95d1-5883fc3432d3___RS_LB 3302.JPG"/>
    <x v="2"/>
    <x v="4"/>
    <s v="No"/>
    <s v="Potato_sick"/>
  </r>
  <r>
    <s v="Potato__Late_blight"/>
    <s v="296e6201-4b46-4449-9edb-c7659d36cf92___RS_LB 4052.JPG"/>
    <x v="2"/>
    <x v="4"/>
    <s v="No"/>
    <s v="Potato_sick"/>
  </r>
  <r>
    <s v="Potato__Late_blight"/>
    <s v="3b241fa8-12f2-4c80-afe2-0a4cdc8f34a1___RS_LB 5138.JPG"/>
    <x v="2"/>
    <x v="4"/>
    <s v="No"/>
    <s v="Potato_sick"/>
  </r>
  <r>
    <s v="Potato__Late_blight"/>
    <s v="2a3e5c22-1e37-4ba0-8686-cf7482e4e8d3___RS_LB 4126.JPG"/>
    <x v="2"/>
    <x v="4"/>
    <s v="No"/>
    <s v="Potato_sick"/>
  </r>
  <r>
    <s v="Potato__Late_blight"/>
    <s v="86944800-4984-44f9-9c72-53fcb7324a3b___RS_LB 4015.JPG"/>
    <x v="2"/>
    <x v="4"/>
    <s v="No"/>
    <s v="Potato_sick"/>
  </r>
  <r>
    <s v="Potato__Late_blight"/>
    <s v="8acd2e1a-f965-4abb-bd16-8c0a4e918d2c___RS_LB 4644.JPG"/>
    <x v="2"/>
    <x v="4"/>
    <s v="No"/>
    <s v="Potato_sick"/>
  </r>
  <r>
    <s v="Potato__Late_blight"/>
    <s v="bf07f2b7-6ab3-4192-a418-ecabc32a11fe___RS_LB 2576.JPG"/>
    <x v="2"/>
    <x v="4"/>
    <s v="No"/>
    <s v="Potato_sick"/>
  </r>
  <r>
    <s v="Potato__Late_blight"/>
    <s v="33938ff2-ee2c-4571-96dd-6229a0cb4e0c___RS_LB 5184.JPG"/>
    <x v="2"/>
    <x v="4"/>
    <s v="No"/>
    <s v="Potato_sick"/>
  </r>
  <r>
    <s v="Potato__Late_blight"/>
    <s v="07fea080-7f6b-48e9-b6b5-10d7daf57610___RS_LB 3210.JPG"/>
    <x v="2"/>
    <x v="4"/>
    <s v="No"/>
    <s v="Potato_sick"/>
  </r>
  <r>
    <s v="Potato__Late_blight"/>
    <s v="a0c129b8-4fb3-406d-b2f6-1309fec50c70___RS_LB 5139.JPG"/>
    <x v="2"/>
    <x v="4"/>
    <s v="No"/>
    <s v="Potato_sick"/>
  </r>
  <r>
    <s v="Potato__Late_blight"/>
    <s v="8f12dae8-d44b-4d16-8815-4da5f9a9ff55___RS_LB 4283.JPG"/>
    <x v="2"/>
    <x v="4"/>
    <s v="No"/>
    <s v="Potato_sick"/>
  </r>
  <r>
    <s v="Potato__Late_blight"/>
    <s v="1757f48b-435b-4c4a-9de6-47b959ed1e67___RS_LB 5295.JPG"/>
    <x v="2"/>
    <x v="4"/>
    <s v="No"/>
    <s v="Potato_sick"/>
  </r>
  <r>
    <s v="Potato__Late_blight"/>
    <s v="e95f2954-1b68-490d-9684-90b3080676b1___RS_LB 3997.JPG"/>
    <x v="2"/>
    <x v="4"/>
    <s v="No"/>
    <s v="Potato_sick"/>
  </r>
  <r>
    <s v="Potato__Late_blight"/>
    <s v="b0e6c386-35dc-4982-acc6-f393c7f58c67___RS_LB 5036.JPG"/>
    <x v="2"/>
    <x v="4"/>
    <s v="No"/>
    <s v="Potato_sick"/>
  </r>
  <r>
    <s v="Potato__Late_blight"/>
    <s v="709bddcf-5c54-4fad-8a22-890c00e839a4___RS_LB 4732.JPG"/>
    <x v="2"/>
    <x v="4"/>
    <s v="No"/>
    <s v="Potato_sick"/>
  </r>
  <r>
    <s v="Potato__Late_blight"/>
    <s v="ee09546f-d7cd-4af9-9445-41745638c9c3___RS_LB 4471.JPG"/>
    <x v="2"/>
    <x v="4"/>
    <s v="No"/>
    <s v="Potato_sick"/>
  </r>
  <r>
    <s v="Potato__Late_blight"/>
    <s v="80bdc2a3-66b8-4d95-abe7-65c7806f7cbf___RS_LB 3073.JPG"/>
    <x v="2"/>
    <x v="4"/>
    <s v="No"/>
    <s v="Potato_sick"/>
  </r>
  <r>
    <s v="Potato__Late_blight"/>
    <s v="23e2a413-2191-4a94-a305-c12b4ed24aa3___RS_LB 2555.JPG"/>
    <x v="2"/>
    <x v="4"/>
    <s v="No"/>
    <s v="Potato_sick"/>
  </r>
  <r>
    <s v="Potato__Late_blight"/>
    <s v="6fea732f-0819-4ba1-922a-8cbb1a94baff___RS_LB 3336.JPG"/>
    <x v="2"/>
    <x v="4"/>
    <s v="No"/>
    <s v="Potato_sick"/>
  </r>
  <r>
    <s v="Potato__Late_blight"/>
    <s v="ee1e965f-2bee-4a7a-8356-1118c9e41cd3___RS_LB 4120.JPG"/>
    <x v="2"/>
    <x v="4"/>
    <s v="No"/>
    <s v="Potato_sick"/>
  </r>
  <r>
    <s v="Potato__Late_blight"/>
    <s v="317a40c6-c4d8-4b4e-9878-4f742e7f409a___RS_LB 4462.JPG"/>
    <x v="2"/>
    <x v="4"/>
    <s v="No"/>
    <s v="Potato_sick"/>
  </r>
  <r>
    <s v="Potato__Late_blight"/>
    <s v="d3aa996a-f1d8-41bb-99bc-8f33ca2ea9ce___RS_LB 4404.JPG"/>
    <x v="2"/>
    <x v="4"/>
    <s v="No"/>
    <s v="Potato_sick"/>
  </r>
  <r>
    <s v="Potato__Late_blight"/>
    <s v="49835c13-105d-4afb-95dd-b4ee15f3d287___RS_LB 4099.JPG"/>
    <x v="2"/>
    <x v="4"/>
    <s v="No"/>
    <s v="Potato_sick"/>
  </r>
  <r>
    <s v="Potato__Late_blight"/>
    <s v="8e78b212-d2b4-4551-a1c1-70268ec75b0d___RS_LB 2958.JPG"/>
    <x v="2"/>
    <x v="4"/>
    <s v="No"/>
    <s v="Potato_sick"/>
  </r>
  <r>
    <s v="Potato__Late_blight"/>
    <s v="74d5c9b6-c99f-4ba2-8180-6c35bb5de820___RS_LB 2811.JPG"/>
    <x v="2"/>
    <x v="4"/>
    <s v="No"/>
    <s v="Potato_sick"/>
  </r>
  <r>
    <s v="Potato__Late_blight"/>
    <s v="108aa677-2b51-4d8b-8533-40fba50a275d___RS_LB 3046.JPG"/>
    <x v="2"/>
    <x v="4"/>
    <s v="No"/>
    <s v="Potato_sick"/>
  </r>
  <r>
    <s v="Potato__Late_blight"/>
    <s v="a4534f9b-87ca-4ce0-a6f8-84f94544ef37___RS_LB 2775.JPG"/>
    <x v="2"/>
    <x v="4"/>
    <s v="No"/>
    <s v="Potato_sick"/>
  </r>
  <r>
    <s v="Potato__Late_blight"/>
    <s v="6f669c56-c863-4c71-be49-8d020d3f7d3d___RS_LB 5128.JPG"/>
    <x v="2"/>
    <x v="4"/>
    <s v="No"/>
    <s v="Potato_sick"/>
  </r>
  <r>
    <s v="Potato__Late_blight"/>
    <s v="29bfc55a-8cb2-4938-b0b5-5e2748fd1a22___RS_LB 5070.JPG"/>
    <x v="2"/>
    <x v="4"/>
    <s v="No"/>
    <s v="Potato_sick"/>
  </r>
  <r>
    <s v="Potato__Late_blight"/>
    <s v="9032d569-294e-4b8b-a70f-ecff949e43e2___RS_LB 3998.JPG"/>
    <x v="2"/>
    <x v="4"/>
    <s v="No"/>
    <s v="Potato_sick"/>
  </r>
  <r>
    <s v="Potato__Late_blight"/>
    <s v="6e5ae22d-5e91-4fed-b731-94f80ff63613___RS_LB 5113.JPG"/>
    <x v="2"/>
    <x v="4"/>
    <s v="No"/>
    <s v="Potato_sick"/>
  </r>
  <r>
    <s v="Potato__Late_blight"/>
    <s v="9caba61f-ea63-4ea5-9d85-1f22b6a1a006___RS_LB 4451.JPG"/>
    <x v="2"/>
    <x v="4"/>
    <s v="No"/>
    <s v="Potato_sick"/>
  </r>
  <r>
    <s v="Potato__Late_blight"/>
    <s v="a84f32fc-ec8a-42e9-9f43-9efcf6493199___RS_LB 4884.JPG"/>
    <x v="2"/>
    <x v="4"/>
    <s v="No"/>
    <s v="Potato_sick"/>
  </r>
  <r>
    <s v="Potato__Late_blight"/>
    <s v="5a42a288-8be0-4985-9ca5-105f75c8ee01___RS_LB 3275.JPG"/>
    <x v="2"/>
    <x v="4"/>
    <s v="No"/>
    <s v="Potato_sick"/>
  </r>
  <r>
    <s v="Potato__Late_blight"/>
    <s v="acf05b32-0d7e-423c-96b2-f78b6fdf975d___RS_LB 5309.JPG"/>
    <x v="2"/>
    <x v="4"/>
    <s v="No"/>
    <s v="Potato_sick"/>
  </r>
  <r>
    <s v="Potato__Late_blight"/>
    <s v="f528b00d-99a6-41db-8d96-9eed58b519c1___RS_LB 4544.JPG"/>
    <x v="2"/>
    <x v="4"/>
    <s v="No"/>
    <s v="Potato_sick"/>
  </r>
  <r>
    <s v="Potato__Late_blight"/>
    <s v="ec5974a3-4c73-4129-a372-8ddec73eb246___RS_LB 3034.JPG"/>
    <x v="2"/>
    <x v="4"/>
    <s v="No"/>
    <s v="Potato_sick"/>
  </r>
  <r>
    <s v="Potato__Late_blight"/>
    <s v="63490f84-88b0-4105-bb76-23990e98c692___RS_LB 3041.JPG"/>
    <x v="2"/>
    <x v="4"/>
    <s v="No"/>
    <s v="Potato_sick"/>
  </r>
  <r>
    <s v="Potato__Late_blight"/>
    <s v="9cd7c33b-e29a-4300-ba19-183fb6c82aca___RS_LB 4124.JPG"/>
    <x v="2"/>
    <x v="4"/>
    <s v="No"/>
    <s v="Potato_sick"/>
  </r>
  <r>
    <s v="Potato__Late_blight"/>
    <s v="2c2b39ed-75f9-49f6-a28e-36a2cb608297___RS_LB 2794.JPG"/>
    <x v="2"/>
    <x v="4"/>
    <s v="No"/>
    <s v="Potato_sick"/>
  </r>
  <r>
    <s v="Potato__Late_blight"/>
    <s v="2657bf2b-c03e-4ec6-bf6a-4afe8645acec___RS_LB 3110.JPG"/>
    <x v="2"/>
    <x v="4"/>
    <s v="No"/>
    <s v="Potato_sick"/>
  </r>
  <r>
    <s v="Potato__Late_blight"/>
    <s v="be6b5fab-c3de-4d33-b7fc-87bf794d8705___RS_LB 4850.JPG"/>
    <x v="2"/>
    <x v="4"/>
    <s v="No"/>
    <s v="Potato_sick"/>
  </r>
  <r>
    <s v="Potato__Late_blight"/>
    <s v="ea542556-e7f6-416c-8451-149916f4574e___RS_LB 3086.JPG"/>
    <x v="2"/>
    <x v="4"/>
    <s v="No"/>
    <s v="Potato_sick"/>
  </r>
  <r>
    <s v="Potato__Late_blight"/>
    <s v="36555aa6-0ca3-412c-be9f-50f12500861f___RS_LB 3907.JPG"/>
    <x v="2"/>
    <x v="4"/>
    <s v="No"/>
    <s v="Potato_sick"/>
  </r>
  <r>
    <s v="Potato__Late_blight"/>
    <s v="1531198a-c611-47ee-af7d-7b124b863870___RS_LB 4793.JPG"/>
    <x v="2"/>
    <x v="4"/>
    <s v="No"/>
    <s v="Potato_sick"/>
  </r>
  <r>
    <s v="Potato__Late_blight"/>
    <s v="c206ebe3-c06e-4eb9-a537-a719cfa1e3c0___RS_LB 5140.JPG"/>
    <x v="2"/>
    <x v="4"/>
    <s v="No"/>
    <s v="Potato_sick"/>
  </r>
  <r>
    <s v="Potato__Late_blight"/>
    <s v="3a0033d6-2efc-4926-a9eb-3969d815d630___RS_LB 5144.JPG"/>
    <x v="2"/>
    <x v="4"/>
    <s v="No"/>
    <s v="Potato_sick"/>
  </r>
  <r>
    <s v="Potato__Late_blight"/>
    <s v="6d22d4ab-de5f-4944-96f9-4ec495a8e4f1___RS_LB 3109.JPG"/>
    <x v="2"/>
    <x v="4"/>
    <s v="No"/>
    <s v="Potato_sick"/>
  </r>
  <r>
    <s v="Potato__Late_blight"/>
    <s v="4d213f48-e73a-45bf-badd-ead51dda60b4___RS_LB 2981.JPG"/>
    <x v="2"/>
    <x v="4"/>
    <s v="No"/>
    <s v="Potato_sick"/>
  </r>
  <r>
    <s v="Potato__Late_blight"/>
    <s v="5b3de8b6-0690-4a35-ab9d-ef6617c548ff___RS_LB 2925.JPG"/>
    <x v="2"/>
    <x v="4"/>
    <s v="No"/>
    <s v="Potato_sick"/>
  </r>
  <r>
    <s v="Potato__Late_blight"/>
    <s v="053c5330-129d-4515-84da-82a701710723___RS_LB 4576.JPG"/>
    <x v="2"/>
    <x v="4"/>
    <s v="No"/>
    <s v="Potato_sick"/>
  </r>
  <r>
    <s v="Potato__Late_blight"/>
    <s v="b5f127d1-1b1a-4baa-9158-58cf4b679990___RS_LB 4488.JPG"/>
    <x v="2"/>
    <x v="4"/>
    <s v="No"/>
    <s v="Potato_sick"/>
  </r>
  <r>
    <s v="Potato__Late_blight"/>
    <s v="3a728bc7-b08d-4a11-bb49-b25d803c3336___RS_LB 4074.JPG"/>
    <x v="2"/>
    <x v="4"/>
    <s v="No"/>
    <s v="Potato_sick"/>
  </r>
  <r>
    <s v="Potato__Late_blight"/>
    <s v="7a4371b2-72c6-414e-b73e-6e4b4adab72f___RS_LB 3289.JPG"/>
    <x v="2"/>
    <x v="4"/>
    <s v="No"/>
    <s v="Potato_sick"/>
  </r>
  <r>
    <s v="Potato__Late_blight"/>
    <s v="b57c6336-3be6-4021-b240-8547da86d218___RS_LB 5007.JPG"/>
    <x v="2"/>
    <x v="4"/>
    <s v="No"/>
    <s v="Potato_sick"/>
  </r>
  <r>
    <s v="Potato__Late_blight"/>
    <s v="2377f6d5-3660-4b5a-b5b3-eea448e7a143___RS_LB 2729.JPG"/>
    <x v="2"/>
    <x v="4"/>
    <s v="No"/>
    <s v="Potato_sick"/>
  </r>
  <r>
    <s v="Potato__Late_blight"/>
    <s v="fc759d3f-64c7-4e45-9a0c-5a2f07fd1055___RS_LB 3030.JPG"/>
    <x v="2"/>
    <x v="4"/>
    <s v="No"/>
    <s v="Potato_sick"/>
  </r>
  <r>
    <s v="Potato__Late_blight"/>
    <s v="51a85617-5433-4a07-b822-fa1975cf76b1___RS_LB 4778.JPG"/>
    <x v="2"/>
    <x v="4"/>
    <s v="No"/>
    <s v="Potato_sick"/>
  </r>
  <r>
    <s v="Potato__Late_blight"/>
    <s v="613b5b7f-225d-4df8-8893-0f30111925ae___RS_LB 4243.JPG"/>
    <x v="2"/>
    <x v="4"/>
    <s v="No"/>
    <s v="Potato_sick"/>
  </r>
  <r>
    <s v="Potato__Late_blight"/>
    <s v="57980690-2488-4715-ae89-84e84d17ee10___RS_LB 3978.JPG"/>
    <x v="2"/>
    <x v="4"/>
    <s v="No"/>
    <s v="Potato_sick"/>
  </r>
  <r>
    <s v="Potato__Late_blight"/>
    <s v="2af683b8-ad55-450d-9047-630b85a2d128___RS_LB 4614.JPG"/>
    <x v="2"/>
    <x v="4"/>
    <s v="No"/>
    <s v="Potato_sick"/>
  </r>
  <r>
    <s v="Potato__Late_blight"/>
    <s v="cb4fe901-5ca8-43e9-9a4f-3b9bf34ea364___RS_LB 3943.JPG"/>
    <x v="2"/>
    <x v="4"/>
    <s v="No"/>
    <s v="Potato_sick"/>
  </r>
  <r>
    <s v="Potato__Late_blight"/>
    <s v="6750f885-4754-4e76-91d0-a5e77c86e9fd___RS_LB 4865.JPG"/>
    <x v="2"/>
    <x v="4"/>
    <s v="No"/>
    <s v="Potato_sick"/>
  </r>
  <r>
    <s v="Potato__Late_blight"/>
    <s v="bf6ce80d-ca31-4d72-b56a-dbd6e6f2847a___RS_LB 4022.JPG"/>
    <x v="2"/>
    <x v="4"/>
    <s v="No"/>
    <s v="Potato_sick"/>
  </r>
  <r>
    <s v="Potato__Late_blight"/>
    <s v="201186ce-cec5-47ef-9f88-bd8c4abab2c8___RS_LB 2813.JPG"/>
    <x v="2"/>
    <x v="4"/>
    <s v="No"/>
    <s v="Potato_sick"/>
  </r>
  <r>
    <s v="Potato__Late_blight"/>
    <s v="fe3eb287-4bb0-4a6f-b50e-253370bd19dd___RS_LB 4073.JPG"/>
    <x v="2"/>
    <x v="4"/>
    <s v="No"/>
    <s v="Potato_sick"/>
  </r>
  <r>
    <s v="Potato__Late_blight"/>
    <s v="546fcdf5-862b-42fb-931d-a51a85dc843c___RS_LB 4403.JPG"/>
    <x v="2"/>
    <x v="4"/>
    <s v="No"/>
    <s v="Potato_sick"/>
  </r>
  <r>
    <s v="Potato__Late_blight"/>
    <s v="19393f68-e96c-4c93-b4d1-39e1c54e53b1___RS_LB 4051.JPG"/>
    <x v="2"/>
    <x v="4"/>
    <s v="No"/>
    <s v="Potato_sick"/>
  </r>
  <r>
    <s v="Potato__Late_blight"/>
    <s v="969aa93b-46d1-478c-a398-dcb4ed7d27bd___RS_LB 2870.JPG"/>
    <x v="2"/>
    <x v="4"/>
    <s v="No"/>
    <s v="Potato_sick"/>
  </r>
  <r>
    <s v="Potato__Late_blight"/>
    <s v="09a215a1-a539-4635-a27f-232229ff11f4___RS_LB 4529.JPG"/>
    <x v="2"/>
    <x v="4"/>
    <s v="No"/>
    <s v="Potato_sick"/>
  </r>
  <r>
    <s v="Potato__Late_blight"/>
    <s v="c8bfd67e-892e-4502-982a-adba5505be5d___RS_LB 4444.JPG"/>
    <x v="2"/>
    <x v="4"/>
    <s v="No"/>
    <s v="Potato_sick"/>
  </r>
  <r>
    <s v="Potato__Late_blight"/>
    <s v="c16b698a-77b9-48f7-943a-457d475242ef___RS_LB 2918.JPG"/>
    <x v="2"/>
    <x v="4"/>
    <s v="No"/>
    <s v="Potato_sick"/>
  </r>
  <r>
    <s v="Potato__Late_blight"/>
    <s v="bb81b8a0-3d1e-4cef-aeb5-31ac32f1761a___RS_LB 5268.JPG"/>
    <x v="2"/>
    <x v="4"/>
    <s v="No"/>
    <s v="Potato_sick"/>
  </r>
  <r>
    <s v="Potato__Late_blight"/>
    <s v="e0d0ea5a-242d-4d1c-9df1-0cc592d75e48___RS_LB 3011.JPG"/>
    <x v="2"/>
    <x v="4"/>
    <s v="No"/>
    <s v="Potato_sick"/>
  </r>
  <r>
    <s v="Potato__Late_blight"/>
    <s v="351386f8-c501-45f6-ab0d-e9c1d1584204___RS_LB 5195.JPG"/>
    <x v="2"/>
    <x v="4"/>
    <s v="No"/>
    <s v="Potato_sick"/>
  </r>
  <r>
    <s v="Potato__Late_blight"/>
    <s v="c3cd2ad3-174e-48b4-a7a5-ce63be745fd5___RS_LB 3243.JPG"/>
    <x v="2"/>
    <x v="4"/>
    <s v="No"/>
    <s v="Potato_sick"/>
  </r>
  <r>
    <s v="Potato__Late_blight"/>
    <s v="2e18248f-e251-44c0-b9a5-a198455f43ee___RS_LB 4858.JPG"/>
    <x v="2"/>
    <x v="4"/>
    <s v="No"/>
    <s v="Potato_sick"/>
  </r>
  <r>
    <s v="Potato__Late_blight"/>
    <s v="25978f86-dca7-4052-bf6b-7d14ce0438ad___RS_LB 5016.JPG"/>
    <x v="2"/>
    <x v="4"/>
    <s v="No"/>
    <s v="Potato_sick"/>
  </r>
  <r>
    <s v="Potato__Late_blight"/>
    <s v="78fe147d-b9c8-460d-ba04-65fa82b39184___RS_LB 4870.JPG"/>
    <x v="2"/>
    <x v="4"/>
    <s v="No"/>
    <s v="Potato_sick"/>
  </r>
  <r>
    <s v="Potato__Late_blight"/>
    <s v="059c9129-51b7-4d6b-9b57-f22e87568a0a___RS_LB 5118.JPG"/>
    <x v="2"/>
    <x v="4"/>
    <s v="No"/>
    <s v="Potato_sick"/>
  </r>
  <r>
    <s v="Potato__Late_blight"/>
    <s v="777a492f-3dfb-4bcf-8b33-a9b09fb21e6e___RS_LB 4866.JPG"/>
    <x v="2"/>
    <x v="4"/>
    <s v="No"/>
    <s v="Potato_sick"/>
  </r>
  <r>
    <s v="Potato__Late_blight"/>
    <s v="e1197d2d-980a-45b1-9ab1-5b7cc36660bc___RS_LB 3885.JPG"/>
    <x v="2"/>
    <x v="4"/>
    <s v="No"/>
    <s v="Potato_sick"/>
  </r>
  <r>
    <s v="Potato__Late_blight"/>
    <s v="d992e6d3-25c9-4bbb-a806-8bc1455e5c40___RS_LB 4968.JPG"/>
    <x v="2"/>
    <x v="4"/>
    <s v="No"/>
    <s v="Potato_sick"/>
  </r>
  <r>
    <s v="Potato__Late_blight"/>
    <s v="b64e4518-147a-4a75-9f9b-33db8902aa12___RS_LB 3202.JPG"/>
    <x v="2"/>
    <x v="4"/>
    <s v="No"/>
    <s v="Potato_sick"/>
  </r>
  <r>
    <s v="Potato__Late_blight"/>
    <s v="37c1e3d4-e54b-431a-b370-2a506b6026a2___RS_LB 4461.JPG"/>
    <x v="2"/>
    <x v="4"/>
    <s v="No"/>
    <s v="Potato_sick"/>
  </r>
  <r>
    <s v="Potato__Late_blight"/>
    <s v="1f440bb7-e35d-4bc9-a807-81dac78c54b8___RS_LB 2727.JPG"/>
    <x v="2"/>
    <x v="4"/>
    <s v="No"/>
    <s v="Potato_sick"/>
  </r>
  <r>
    <s v="Potato__Late_blight"/>
    <s v="440adc9e-3f21-4373-ab9a-ed003c3588f3___RS_LB 4152.JPG"/>
    <x v="2"/>
    <x v="4"/>
    <s v="No"/>
    <s v="Potato_sick"/>
  </r>
  <r>
    <s v="Potato__Late_blight"/>
    <s v="227f2f04-4d59-48d9-958d-5cccc70d3f2b___RS_LB 2772.JPG"/>
    <x v="2"/>
    <x v="4"/>
    <s v="No"/>
    <s v="Potato_sick"/>
  </r>
  <r>
    <s v="Potato__Late_blight"/>
    <s v="889b0741-2110-47a9-a2d2-90194e5d7676___RS_LB 4787.JPG"/>
    <x v="2"/>
    <x v="4"/>
    <s v="No"/>
    <s v="Potato_sick"/>
  </r>
  <r>
    <s v="Potato__Late_blight"/>
    <s v="ab72ec63-290e-4e95-ab0a-b551ed44ab3b___RS_LB 3286.JPG"/>
    <x v="2"/>
    <x v="4"/>
    <s v="No"/>
    <s v="Potato_sick"/>
  </r>
  <r>
    <s v="Potato__Late_blight"/>
    <s v="12ce2ab1-14c4-4960-81d4-e6ae776510e9___RS_LB 2880.JPG"/>
    <x v="2"/>
    <x v="4"/>
    <s v="No"/>
    <s v="Potato_sick"/>
  </r>
  <r>
    <s v="Potato__Late_blight"/>
    <s v="f68e448a-c2f5-4638-a7cb-45e73083ae4a___RS_LB 3892.JPG"/>
    <x v="2"/>
    <x v="4"/>
    <s v="No"/>
    <s v="Potato_sick"/>
  </r>
  <r>
    <s v="Potato__Late_blight"/>
    <s v="891ddb02-a289-4d8e-8380-7568686b7a08___RS_LB 3193.JPG"/>
    <x v="2"/>
    <x v="4"/>
    <s v="No"/>
    <s v="Potato_sick"/>
  </r>
  <r>
    <s v="Potato__Late_blight"/>
    <s v="2846161c-9ac0-4ef3-b563-aee344dac80d___RS_LB 4851.JPG"/>
    <x v="2"/>
    <x v="4"/>
    <s v="No"/>
    <s v="Potato_sick"/>
  </r>
  <r>
    <s v="Potato__Late_blight"/>
    <s v="33fa45a7-e6ff-4e75-9c6e-28570fdfedb6___RS_LB 3054.JPG"/>
    <x v="2"/>
    <x v="4"/>
    <s v="No"/>
    <s v="Potato_sick"/>
  </r>
  <r>
    <s v="Potato__Late_blight"/>
    <s v="6637f5da-44b1-43bc-9678-1f1188f1ed7c___RS_LB 4796.JPG"/>
    <x v="2"/>
    <x v="4"/>
    <s v="No"/>
    <s v="Potato_sick"/>
  </r>
  <r>
    <s v="Potato__Late_blight"/>
    <s v="977cefff-6bb2-41d4-9496-d30e03c71112___RS_LB 3287.JPG"/>
    <x v="2"/>
    <x v="4"/>
    <s v="No"/>
    <s v="Potato_sick"/>
  </r>
  <r>
    <s v="Potato__Late_blight"/>
    <s v="7e0d53ac-3088-473e-a40e-50223afd4e60___RS_LB 2568.JPG"/>
    <x v="2"/>
    <x v="4"/>
    <s v="No"/>
    <s v="Potato_sick"/>
  </r>
  <r>
    <s v="Potato__Late_blight"/>
    <s v="5fe37f29-fe15-42ac-93b5-90aa5337bd55___RS_LB 2514.JPG"/>
    <x v="2"/>
    <x v="4"/>
    <s v="No"/>
    <s v="Potato_sick"/>
  </r>
  <r>
    <s v="Potato__Late_blight"/>
    <s v="db973ce3-7198-4ae8-910a-bb1a3046e353___RS_LB 5152.JPG"/>
    <x v="2"/>
    <x v="4"/>
    <s v="No"/>
    <s v="Potato_sick"/>
  </r>
  <r>
    <s v="Potato__Late_blight"/>
    <s v="a5a6ebeb-2535-441d-acf5-33bce305fa14___RS_LB 3304.JPG"/>
    <x v="2"/>
    <x v="4"/>
    <s v="No"/>
    <s v="Potato_sick"/>
  </r>
  <r>
    <s v="Potato__Late_blight"/>
    <s v="447c4811-7ed2-4576-81b4-2f67c8993db7___RS_LB 4137.JPG"/>
    <x v="2"/>
    <x v="4"/>
    <s v="No"/>
    <s v="Potato_sick"/>
  </r>
  <r>
    <s v="Potato__Late_blight"/>
    <s v="42b19bb3-68b6-4c46-a626-f7480718360a___RS_LB 4686.JPG"/>
    <x v="2"/>
    <x v="4"/>
    <s v="No"/>
    <s v="Potato_sick"/>
  </r>
  <r>
    <s v="Potato__Late_blight"/>
    <s v="0441138d-5f9f-4ede-ab9a-49edabc605b3___RS_LB 4235.JPG"/>
    <x v="2"/>
    <x v="4"/>
    <s v="No"/>
    <s v="Potato_sick"/>
  </r>
  <r>
    <s v="Potato__Late_blight"/>
    <s v="8137ed93-0e40-4bcd-9da7-f69ad5a08cd5___RS_LB 3059.JPG"/>
    <x v="2"/>
    <x v="4"/>
    <s v="No"/>
    <s v="Potato_sick"/>
  </r>
  <r>
    <s v="Potato__Late_blight"/>
    <s v="b294595b-8950-4e5b-8dfc-2ad9ca2c5e0a___RS_LB 4475.JPG"/>
    <x v="2"/>
    <x v="4"/>
    <s v="No"/>
    <s v="Potato_sick"/>
  </r>
  <r>
    <s v="Potato__Late_blight"/>
    <s v="8a2f2feb-3738-4675-9cb6-b1911a056dd1___RS_LB 2601.JPG"/>
    <x v="2"/>
    <x v="4"/>
    <s v="No"/>
    <s v="Potato_sick"/>
  </r>
  <r>
    <s v="Potato__Late_blight"/>
    <s v="32e6ace8-7ca9-4f95-a313-6747d321e8da___RS_LB 4698.JPG"/>
    <x v="2"/>
    <x v="4"/>
    <s v="No"/>
    <s v="Potato_sick"/>
  </r>
  <r>
    <s v="Potato__Late_blight"/>
    <s v="29dafc9e-eb0f-4f3b-99ab-a617b8163e50___RS_LB 3052.JPG"/>
    <x v="2"/>
    <x v="4"/>
    <s v="No"/>
    <s v="Potato_sick"/>
  </r>
  <r>
    <s v="Potato__Late_blight"/>
    <s v="17d846d2-f2b7-4ba2-847c-7561159334a3___RS_LB 2695.JPG"/>
    <x v="2"/>
    <x v="4"/>
    <s v="No"/>
    <s v="Potato_sick"/>
  </r>
  <r>
    <s v="Potato__Late_blight"/>
    <s v="2f8e6ae7-f6ac-4bab-992b-82e3c51cf476___RS_LB 2743.JPG"/>
    <x v="2"/>
    <x v="4"/>
    <s v="No"/>
    <s v="Potato_sick"/>
  </r>
  <r>
    <s v="Potato__Late_blight"/>
    <s v="051089cf-e083-4fdb-9256-aac12b8a55d2___RS_LB 4078.JPG"/>
    <x v="2"/>
    <x v="4"/>
    <s v="No"/>
    <s v="Potato_sick"/>
  </r>
  <r>
    <s v="Potato__Late_blight"/>
    <s v="d8ef0e69-3dfc-4d13-8d49-a44fa9cfa62e___RS_LB 4140.JPG"/>
    <x v="2"/>
    <x v="4"/>
    <s v="No"/>
    <s v="Potato_sick"/>
  </r>
  <r>
    <s v="Potato__Late_blight"/>
    <s v="2f7b6898-a342-42a5-a0e5-a9f2bad7eaf1___RS_LB 2831.JPG"/>
    <x v="2"/>
    <x v="4"/>
    <s v="No"/>
    <s v="Potato_sick"/>
  </r>
  <r>
    <s v="Potato__Late_blight"/>
    <s v="8f8e338a-b6ac-4ca7-b3f3-596dc15eb140___RS_LB 3970.JPG"/>
    <x v="2"/>
    <x v="4"/>
    <s v="No"/>
    <s v="Potato_sick"/>
  </r>
  <r>
    <s v="Potato__Late_blight"/>
    <s v="f2676f08-798e-4291-8aa2-0655ca54cb07___RS_LB 4292.JPG"/>
    <x v="2"/>
    <x v="4"/>
    <s v="No"/>
    <s v="Potato_sick"/>
  </r>
  <r>
    <s v="Potato__Late_blight"/>
    <s v="304b3fa0-f0cb-41b5-b835-9bd13773150a___RS_LB 4696.JPG"/>
    <x v="2"/>
    <x v="4"/>
    <s v="No"/>
    <s v="Potato_sick"/>
  </r>
  <r>
    <s v="Potato__Late_blight"/>
    <s v="4324e62b-d7e0-4caa-a417-5eb3dd8712ee___RS_LB 5452.JPG"/>
    <x v="2"/>
    <x v="4"/>
    <s v="No"/>
    <s v="Potato_sick"/>
  </r>
  <r>
    <s v="Potato__Late_blight"/>
    <s v="3f6db123-4a6e-4b8a-9b26-954ccf29cc3c___RS_LB 4695.JPG"/>
    <x v="2"/>
    <x v="4"/>
    <s v="No"/>
    <s v="Potato_sick"/>
  </r>
  <r>
    <s v="Potato__Late_blight"/>
    <s v="a33c54fb-6b78-4235-b34e-42f85f6bc5b8___RS_LB 5060.JPG"/>
    <x v="2"/>
    <x v="4"/>
    <s v="No"/>
    <s v="Potato_sick"/>
  </r>
  <r>
    <s v="Potato__Late_blight"/>
    <s v="72485a02-60b9-424a-ba1f-de8078b07176___RS_LB 3148.JPG"/>
    <x v="2"/>
    <x v="4"/>
    <s v="No"/>
    <s v="Potato_sick"/>
  </r>
  <r>
    <s v="Potato__Late_blight"/>
    <s v="c58de13c-b59d-4497-ae5a-08b425919b64___RS_LB 3116.JPG"/>
    <x v="2"/>
    <x v="4"/>
    <s v="No"/>
    <s v="Potato_sick"/>
  </r>
  <r>
    <s v="Potato__Late_blight"/>
    <s v="c89d5a2a-2c1e-496e-84b8-b7a844a97ac9___RS_LB 4920.JPG"/>
    <x v="2"/>
    <x v="4"/>
    <s v="No"/>
    <s v="Potato_sick"/>
  </r>
  <r>
    <s v="Potato__Late_blight"/>
    <s v="72e10017-f8a6-4813-8036-0cde4dad6057___RS_LB 4666.JPG"/>
    <x v="2"/>
    <x v="4"/>
    <s v="No"/>
    <s v="Potato_sick"/>
  </r>
  <r>
    <s v="Potato__Late_blight"/>
    <s v="37c47f95-2216-4f78-87a1-504b198a4f4c___RS_LB 4327.JPG"/>
    <x v="2"/>
    <x v="4"/>
    <s v="No"/>
    <s v="Potato_sick"/>
  </r>
  <r>
    <s v="Potato__Late_blight"/>
    <s v="e25a378e-0aa3-4ac6-b0b1-281a500b9502___RS_LB 4835.JPG"/>
    <x v="2"/>
    <x v="4"/>
    <s v="No"/>
    <s v="Potato_sick"/>
  </r>
  <r>
    <s v="Potato__Late_blight"/>
    <s v="76ee26db-ef55-43b9-9179-6b9ba15dc21a___RS_LB 4058.JPG"/>
    <x v="2"/>
    <x v="4"/>
    <s v="No"/>
    <s v="Potato_sick"/>
  </r>
  <r>
    <s v="Potato__Late_blight"/>
    <s v="f1a2b03a-d724-4f81-a8d7-d7f38f26ea29___RS_LB 3039.JPG"/>
    <x v="2"/>
    <x v="4"/>
    <s v="No"/>
    <s v="Potato_sick"/>
  </r>
  <r>
    <s v="Potato__Late_blight"/>
    <s v="0f6eac3b-d674-4c4d-ab3a-88689feec07f___RS_LB 5232.JPG"/>
    <x v="2"/>
    <x v="4"/>
    <s v="No"/>
    <s v="Potato_sick"/>
  </r>
  <r>
    <s v="Potato__Late_blight"/>
    <s v="5609c5d1-b66b-4dba-863a-5b3aab384151___RS_LB 3303.JPG"/>
    <x v="2"/>
    <x v="4"/>
    <s v="No"/>
    <s v="Potato_sick"/>
  </r>
  <r>
    <s v="Potato__Late_blight"/>
    <s v="289cbc85-4659-4db9-95b3-06b14fa36216___RS_LB 3857.JPG"/>
    <x v="2"/>
    <x v="4"/>
    <s v="No"/>
    <s v="Potato_sick"/>
  </r>
  <r>
    <s v="Potato__Late_blight"/>
    <s v="c0aeb29d-b504-47b5-aa5f-940a4f3b4e89___RS_LB 2972.JPG"/>
    <x v="2"/>
    <x v="4"/>
    <s v="No"/>
    <s v="Potato_sick"/>
  </r>
  <r>
    <s v="Potato__Late_blight"/>
    <s v="c48719ce-1230-465b-b481-177b7e0f7074___RS_LB 3835.JPG"/>
    <x v="2"/>
    <x v="4"/>
    <s v="No"/>
    <s v="Potato_sick"/>
  </r>
  <r>
    <s v="Potato__Late_blight"/>
    <s v="e28b4ead-09f5-4e34-a162-0e0268f53763___RS_LB 2583.JPG"/>
    <x v="2"/>
    <x v="4"/>
    <s v="No"/>
    <s v="Potato_sick"/>
  </r>
  <r>
    <s v="Potato__Late_blight"/>
    <s v="9e1dc573-9cc5-4bc1-9c95-63c7bfba54f1___RS_LB 2976.JPG"/>
    <x v="2"/>
    <x v="4"/>
    <s v="No"/>
    <s v="Potato_sick"/>
  </r>
  <r>
    <s v="Potato__Late_blight"/>
    <s v="910139a3-cd42-4adc-a24b-3602fd4de7d3___RS_LB 4415.JPG"/>
    <x v="2"/>
    <x v="4"/>
    <s v="No"/>
    <s v="Potato_sick"/>
  </r>
  <r>
    <s v="Potato__Late_blight"/>
    <s v="1e1fde7a-c535-49fd-9670-629f7fb9cb3d___RS_LB 3949.JPG"/>
    <x v="2"/>
    <x v="4"/>
    <s v="No"/>
    <s v="Potato_sick"/>
  </r>
  <r>
    <s v="Potato__Late_blight"/>
    <s v="3f6bce87-fb66-44fb-8e76-e282af4869b9___RS_LB 3013.JPG"/>
    <x v="2"/>
    <x v="4"/>
    <s v="No"/>
    <s v="Potato_sick"/>
  </r>
  <r>
    <s v="Potato__Late_blight"/>
    <s v="e575421c-a9d4-4c0e-8027-b12fca1e3ac9___RS_LB 2806.JPG"/>
    <x v="2"/>
    <x v="4"/>
    <s v="No"/>
    <s v="Potato_sick"/>
  </r>
  <r>
    <s v="Potato__Late_blight"/>
    <s v="76ebfd7a-b3d8-4cde-b6b6-7e5132ec269b___RS_LB 4935.JPG"/>
    <x v="2"/>
    <x v="4"/>
    <s v="No"/>
    <s v="Potato_sick"/>
  </r>
  <r>
    <s v="Potato__Late_blight"/>
    <s v="1736a728-bae9-4133-bfca-60a7c3b6382c___RS_LB 4855.JPG"/>
    <x v="2"/>
    <x v="4"/>
    <s v="No"/>
    <s v="Potato_sick"/>
  </r>
  <r>
    <s v="Potato__Late_blight"/>
    <s v="2122118e-02ee-452b-864c-adf36ed5ce9c___RS_LB 2890.JPG"/>
    <x v="2"/>
    <x v="4"/>
    <s v="No"/>
    <s v="Potato_sick"/>
  </r>
  <r>
    <s v="Potato__Late_blight"/>
    <s v="12e2c9b5-fbfc-4bc9-898b-86ead976a615___RS_LB 2702.JPG"/>
    <x v="2"/>
    <x v="4"/>
    <s v="No"/>
    <s v="Potato_sick"/>
  </r>
  <r>
    <s v="Potato__Late_blight"/>
    <s v="7514a101-a131-449a-9dcd-80ba8733f124___RS_LB 4879.JPG"/>
    <x v="2"/>
    <x v="4"/>
    <s v="No"/>
    <s v="Potato_sick"/>
  </r>
  <r>
    <s v="Potato__Late_blight"/>
    <s v="03bab48b-962b-4c08-bc98-da95237d20ac___RS_LB 3190.JPG"/>
    <x v="2"/>
    <x v="4"/>
    <s v="No"/>
    <s v="Potato_sick"/>
  </r>
  <r>
    <s v="Potato__Late_blight"/>
    <s v="b340ff00-3d44-4394-90c5-797dc39f8389___RS_LB 4953.JPG"/>
    <x v="2"/>
    <x v="4"/>
    <s v="No"/>
    <s v="Potato_sick"/>
  </r>
  <r>
    <s v="Potato__Late_blight"/>
    <s v="3e379b4f-29dd-4f14-86e6-11fa37cf3ae9___RS_LB 4789.JPG"/>
    <x v="2"/>
    <x v="4"/>
    <s v="No"/>
    <s v="Potato_sick"/>
  </r>
  <r>
    <s v="Potato__Late_blight"/>
    <s v="85d60a7c-4a4c-4fcf-8743-21b4c03ff12c___RS_LB 3868.JPG"/>
    <x v="2"/>
    <x v="4"/>
    <s v="No"/>
    <s v="Potato_sick"/>
  </r>
  <r>
    <s v="Potato__Late_blight"/>
    <s v="b86630ca-89d0-4f83-9942-c1bfcce6b06c___RS_LB 4339.JPG"/>
    <x v="2"/>
    <x v="4"/>
    <s v="No"/>
    <s v="Potato_sick"/>
  </r>
  <r>
    <s v="Potato__Late_blight"/>
    <s v="c970a188-e4e6-43cd-aff7-d0ac40d378dc___RS_LB 4834.JPG"/>
    <x v="2"/>
    <x v="4"/>
    <s v="No"/>
    <s v="Potato_sick"/>
  </r>
  <r>
    <s v="Potato__Late_blight"/>
    <s v="9f5acd9c-13b2-4246-a938-77774ba89318___RS_LB 3153.JPG"/>
    <x v="2"/>
    <x v="4"/>
    <s v="No"/>
    <s v="Potato_sick"/>
  </r>
  <r>
    <s v="Potato__Late_blight"/>
    <s v="929dd251-5fbb-406f-9313-a71e5f96b31c___RS_LB 4781.JPG"/>
    <x v="2"/>
    <x v="4"/>
    <s v="No"/>
    <s v="Potato_sick"/>
  </r>
  <r>
    <s v="Potato__Late_blight"/>
    <s v="29ad1bd3-9eca-4975-97b9-80d497a62811___RS_LB 2847.JPG"/>
    <x v="2"/>
    <x v="4"/>
    <s v="No"/>
    <s v="Potato_sick"/>
  </r>
  <r>
    <s v="Potato__Late_blight"/>
    <s v="b9cde1e2-71f8-46a2-9fa4-0bfc7d16815f___RS_LB 2610.JPG"/>
    <x v="2"/>
    <x v="4"/>
    <s v="No"/>
    <s v="Potato_sick"/>
  </r>
  <r>
    <s v="Potato__Late_blight"/>
    <s v="e6d7f5aa-d176-4e43-9e0c-afc2901442f6___RS_LB 3066.JPG"/>
    <x v="2"/>
    <x v="4"/>
    <s v="No"/>
    <s v="Potato_sick"/>
  </r>
  <r>
    <s v="Potato__Late_blight"/>
    <s v="3112e625-f1d9-428b-a77e-23c6f28e44f8___RS_LB 3035.JPG"/>
    <x v="2"/>
    <x v="4"/>
    <s v="No"/>
    <s v="Potato_sick"/>
  </r>
  <r>
    <s v="Potato__Late_blight"/>
    <s v="6522615a-cbe1-4770-a137-25a2c081e1d9___RS_LB 2917.JPG"/>
    <x v="2"/>
    <x v="4"/>
    <s v="No"/>
    <s v="Potato_sick"/>
  </r>
  <r>
    <s v="Potato__Late_blight"/>
    <s v="05817623-2c4e-4517-88a1-fe81b9a73742___RS_LB 3920.JPG"/>
    <x v="2"/>
    <x v="4"/>
    <s v="No"/>
    <s v="Potato_sick"/>
  </r>
  <r>
    <s v="Potato__Late_blight"/>
    <s v="29d49eb8-84d0-402d-9f00-c1149b8b3e16___RS_LB 3031.JPG"/>
    <x v="2"/>
    <x v="4"/>
    <s v="No"/>
    <s v="Potato_sick"/>
  </r>
  <r>
    <s v="Potato__Late_blight"/>
    <s v="24482fe2-5139-4f73-909e-9ea4a3d8bf5d___RS_LB 4733.JPG"/>
    <x v="2"/>
    <x v="4"/>
    <s v="No"/>
    <s v="Potato_sick"/>
  </r>
  <r>
    <s v="Potato__Late_blight"/>
    <s v="36d3502f-32cd-4ef9-b63d-575db1c18cf8___RS_LB 4908.JPG"/>
    <x v="2"/>
    <x v="4"/>
    <s v="No"/>
    <s v="Potato_sick"/>
  </r>
  <r>
    <s v="Potato__Late_blight"/>
    <s v="6c5ac624-844c-4d01-b030-38e1130e890a___RS_LB 3973.JPG"/>
    <x v="2"/>
    <x v="4"/>
    <s v="No"/>
    <s v="Potato_sick"/>
  </r>
  <r>
    <s v="Potato__Late_blight"/>
    <s v="471fd810-047d-4c87-933b-14c8b46d4b20___RS_LB 5450.JPG"/>
    <x v="2"/>
    <x v="4"/>
    <s v="No"/>
    <s v="Potato_sick"/>
  </r>
  <r>
    <s v="Potato__Late_blight"/>
    <s v="e4a264b9-fbae-4f38-86ce-d0a7d70e92e1___RS_LB 5211.JPG"/>
    <x v="2"/>
    <x v="4"/>
    <s v="No"/>
    <s v="Potato_sick"/>
  </r>
  <r>
    <s v="Potato__Late_blight"/>
    <s v="cf2e3e15-2284-474a-a36a-b102aa7d50cc___RS_LB 4760.JPG"/>
    <x v="2"/>
    <x v="4"/>
    <s v="No"/>
    <s v="Potato_sick"/>
  </r>
  <r>
    <s v="Potato__Late_blight"/>
    <s v="fdb7d904-91df-4f00-85bd-0fb038723329___RS_LB 2628.JPG"/>
    <x v="2"/>
    <x v="4"/>
    <s v="No"/>
    <s v="Potato_sick"/>
  </r>
  <r>
    <s v="Potato__Late_blight"/>
    <s v="267d6db0-95db-4945-a6b0-bf05b11ef8ff___RS_LB 3231.JPG"/>
    <x v="2"/>
    <x v="4"/>
    <s v="No"/>
    <s v="Potato_sick"/>
  </r>
  <r>
    <s v="Potato__Late_blight"/>
    <s v="f81452c0-aa6a-4d2e-a4ba-c761a2e7870f___RS_LB 4280.JPG"/>
    <x v="2"/>
    <x v="4"/>
    <s v="No"/>
    <s v="Potato_sick"/>
  </r>
  <r>
    <s v="Potato__Late_blight"/>
    <s v="09287918-9f73-4707-823f-f4331f5114a3___RS_LB 2604.JPG"/>
    <x v="2"/>
    <x v="4"/>
    <s v="No"/>
    <s v="Potato_sick"/>
  </r>
  <r>
    <s v="Potato__Late_blight"/>
    <s v="e0a085c0-20e4-4e36-87db-49f0b58fa349___RS_LB 4324.JPG"/>
    <x v="2"/>
    <x v="4"/>
    <s v="No"/>
    <s v="Potato_sick"/>
  </r>
  <r>
    <s v="Potato__Late_blight"/>
    <s v="3f7f719f-9849-47c5-8f79-0384a64f8e8f___RS_LB 2862.JPG"/>
    <x v="2"/>
    <x v="4"/>
    <s v="No"/>
    <s v="Potato_sick"/>
  </r>
  <r>
    <s v="Potato__Late_blight"/>
    <s v="53e33b6d-9fc5-441b-b638-3bf067f92a99___RS_LB 2753.JPG"/>
    <x v="2"/>
    <x v="4"/>
    <s v="No"/>
    <s v="Potato_sick"/>
  </r>
  <r>
    <s v="Potato__Late_blight"/>
    <s v="e986907b-6948-4c72-93d3-29cb795cc9a1___RS_LB 3837.JPG"/>
    <x v="2"/>
    <x v="4"/>
    <s v="No"/>
    <s v="Potato_sick"/>
  </r>
  <r>
    <s v="Potato__Late_blight"/>
    <s v="b469e38c-ef99-4ed1-b294-1e65727138fb___RS_LB 4056.JPG"/>
    <x v="2"/>
    <x v="4"/>
    <s v="No"/>
    <s v="Potato_sick"/>
  </r>
  <r>
    <s v="Potato__Late_blight"/>
    <s v="b74d0fd1-9af7-4053-8538-ee937236a64d___RS_LB 4918.JPG"/>
    <x v="2"/>
    <x v="4"/>
    <s v="No"/>
    <s v="Potato_sick"/>
  </r>
  <r>
    <s v="Potato__Late_blight"/>
    <s v="350662fe-0ebf-4e6b-9ff9-6ceaf9d22067___RS_LB 3877.JPG"/>
    <x v="2"/>
    <x v="4"/>
    <s v="No"/>
    <s v="Potato_sick"/>
  </r>
  <r>
    <s v="Potato__Late_blight"/>
    <s v="7e486917-7f31-4a26-b0ca-6175ebc2beee___RS_LB 4113.JPG"/>
    <x v="2"/>
    <x v="4"/>
    <s v="No"/>
    <s v="Potato_sick"/>
  </r>
  <r>
    <s v="Potato__Late_blight"/>
    <s v="3f3bd8d4-82d4-456c-a3fc-068a63710d52___RS_LB 4971.JPG"/>
    <x v="2"/>
    <x v="4"/>
    <s v="No"/>
    <s v="Potato_sick"/>
  </r>
  <r>
    <s v="Potato__Late_blight"/>
    <s v="c6c8843f-6b36-472a-9a87-bf1a235e08b6___RS_LB 5136.JPG"/>
    <x v="2"/>
    <x v="4"/>
    <s v="No"/>
    <s v="Potato_sick"/>
  </r>
  <r>
    <s v="Potato__Late_blight"/>
    <s v="8eb5691c-0098-45f6-a782-e297ed340bc0___RS_LB 4153.JPG"/>
    <x v="2"/>
    <x v="4"/>
    <s v="No"/>
    <s v="Potato_sick"/>
  </r>
  <r>
    <s v="Potato__Late_blight"/>
    <s v="b598f9a7-b582-4fef-9c3d-cc985f2f9c03___RS_LB 3294.JPG"/>
    <x v="2"/>
    <x v="4"/>
    <s v="No"/>
    <s v="Potato_sick"/>
  </r>
  <r>
    <s v="Potato__Late_blight"/>
    <s v="1a18d84a-8811-4806-830f-d10e98b1800e___RS_LB 3919.JPG"/>
    <x v="2"/>
    <x v="4"/>
    <s v="No"/>
    <s v="Potato_sick"/>
  </r>
  <r>
    <s v="Potato__Late_blight"/>
    <s v="c84a1cfc-5e19-46df-a315-c7fb6a61e60f___RS_LB 4103.JPG"/>
    <x v="2"/>
    <x v="4"/>
    <s v="No"/>
    <s v="Potato_sick"/>
  </r>
  <r>
    <s v="Potato__Late_blight"/>
    <s v="f1764cd0-d391-4214-93db-20299d62e853___RS_LB 3012.JPG"/>
    <x v="2"/>
    <x v="4"/>
    <s v="No"/>
    <s v="Potato_sick"/>
  </r>
  <r>
    <s v="Potato__Late_blight"/>
    <s v="580e8c49-3b1c-46d2-b3f4-68f0b3de0d77___RS_LB 4063.JPG"/>
    <x v="2"/>
    <x v="4"/>
    <s v="No"/>
    <s v="Potato_sick"/>
  </r>
  <r>
    <s v="Potato__Late_blight"/>
    <s v="6f0fffdc-876f-449f-b03e-f25081f2c44f___RS_LB 4096.JPG"/>
    <x v="2"/>
    <x v="4"/>
    <s v="No"/>
    <s v="Potato_sick"/>
  </r>
  <r>
    <s v="Potato__Late_blight"/>
    <s v="954d36cb-4a20-4889-83dd-4cba7e7180f8___RS_LB 4536.JPG"/>
    <x v="2"/>
    <x v="4"/>
    <s v="No"/>
    <s v="Potato_sick"/>
  </r>
  <r>
    <s v="Potato__Late_blight"/>
    <s v="8e864e28-d161-4888-bf90-fd9467bfe9c2___RS_LB 4574.JPG"/>
    <x v="2"/>
    <x v="4"/>
    <s v="No"/>
    <s v="Potato_sick"/>
  </r>
  <r>
    <s v="Potato__Late_blight"/>
    <s v="ccdf64d2-81fe-429e-8041-05b5a9ce50c9___RS_LB 5052.JPG"/>
    <x v="2"/>
    <x v="4"/>
    <s v="No"/>
    <s v="Potato_sick"/>
  </r>
  <r>
    <s v="Potato__Late_blight"/>
    <s v="fe93615b-4160-4956-a65c-cdbc79af2052___RS_LB 5131.JPG"/>
    <x v="2"/>
    <x v="4"/>
    <s v="No"/>
    <s v="Potato_sick"/>
  </r>
  <r>
    <s v="Potato__Late_blight"/>
    <s v="c63d5cca-9639-4d42-88c4-13572afa1dda___RS_LB 2747.JPG"/>
    <x v="2"/>
    <x v="4"/>
    <s v="No"/>
    <s v="Potato_sick"/>
  </r>
  <r>
    <s v="Potato__Late_blight"/>
    <s v="ea2bb076-a483-4570-88ac-8ab236d4bb92___RS_LB 2503.JPG"/>
    <x v="2"/>
    <x v="4"/>
    <s v="No"/>
    <s v="Potato_sick"/>
  </r>
  <r>
    <s v="Tomato__Late_blight"/>
    <s v="aa2b76f2-a7e8-443c-81eb-20c00c0fd488___GHLB_PS Leaf 39.1 Day 16.jpg"/>
    <x v="4"/>
    <x v="4"/>
    <s v="No"/>
    <s v="Tomato_sick"/>
  </r>
  <r>
    <s v="Tomato__Late_blight"/>
    <s v="72e49321-5eeb-4669-9641-0e9146da9159___RS_Late.B 5102.JPG"/>
    <x v="4"/>
    <x v="4"/>
    <s v="No"/>
    <s v="Tomato_sick"/>
  </r>
  <r>
    <s v="Tomato__Late_blight"/>
    <s v="ed06f115-9ca4-44d7-be94-e514a5ca58ce___GHLB2 Leaf 148.3.JPG"/>
    <x v="4"/>
    <x v="4"/>
    <s v="No"/>
    <s v="Tomato_sick"/>
  </r>
  <r>
    <s v="Tomato__Late_blight"/>
    <s v="8fa3a59d-3e37-4b30-bdf7-35979c324626___RS_Late.B 4907.JPG"/>
    <x v="4"/>
    <x v="4"/>
    <s v="No"/>
    <s v="Tomato_sick"/>
  </r>
  <r>
    <s v="Tomato__Late_blight"/>
    <s v="3b66a8ec-5828-4bd0-9893-9f00ee22d394___RS_Late.B 5535.JPG"/>
    <x v="4"/>
    <x v="4"/>
    <s v="No"/>
    <s v="Tomato_sick"/>
  </r>
  <r>
    <s v="Tomato__Late_blight"/>
    <s v="dbedc9c1-d7f8-4eef-b4bf-d36689c57c60___GHLB Leaf 27 Day 12.JPG"/>
    <x v="4"/>
    <x v="4"/>
    <s v="No"/>
    <s v="Tomato_sick"/>
  </r>
  <r>
    <s v="Tomato__Late_blight"/>
    <s v="fabba25a-e191-47c5-a468-6acf744312e1___GHLB2 Leaf 8835.JPG"/>
    <x v="4"/>
    <x v="4"/>
    <s v="No"/>
    <s v="Tomato_sick"/>
  </r>
  <r>
    <s v="Tomato__Late_blight"/>
    <s v="bbe6db0b-868d-4ca4-b8c7-f274b89dd9c8___GHLB2 Leaf 68.1.JPG"/>
    <x v="4"/>
    <x v="4"/>
    <s v="No"/>
    <s v="Tomato_sick"/>
  </r>
  <r>
    <s v="Tomato__Late_blight"/>
    <s v="2edc83c5-b45e-4f4e-ba56-1ff26c33abea___RS_Late.B 5614.JPG"/>
    <x v="4"/>
    <x v="4"/>
    <s v="No"/>
    <s v="Tomato_sick"/>
  </r>
  <r>
    <s v="Tomato__Late_blight"/>
    <s v="518253c3-eb2d-436f-84eb-9fd969e849cf___RS_Late.B 5194.JPG"/>
    <x v="4"/>
    <x v="4"/>
    <s v="No"/>
    <s v="Tomato_sick"/>
  </r>
  <r>
    <s v="Tomato__Late_blight"/>
    <s v="27616ae1-2960-4aeb-a03b-91607439eaa0___RS_Late.B 5983.JPG"/>
    <x v="4"/>
    <x v="4"/>
    <s v="No"/>
    <s v="Tomato_sick"/>
  </r>
  <r>
    <s v="Tomato__Late_blight"/>
    <s v="1909260c-1e08-4a8f-a702-60549ada08b2___RS_Late.B 6671.JPG"/>
    <x v="4"/>
    <x v="4"/>
    <s v="No"/>
    <s v="Tomato_sick"/>
  </r>
  <r>
    <s v="Tomato__Late_blight"/>
    <s v="ecacf5db-abcf-408c-b41a-93e339fbfc0c___RS_Late.B 6405.JPG"/>
    <x v="4"/>
    <x v="4"/>
    <s v="No"/>
    <s v="Tomato_sick"/>
  </r>
  <r>
    <s v="Tomato__Late_blight"/>
    <s v="b883a992-1177-473a-8c0e-c08ebf9ac743___RS_Late.B 5537.JPG"/>
    <x v="4"/>
    <x v="4"/>
    <s v="No"/>
    <s v="Tomato_sick"/>
  </r>
  <r>
    <s v="Tomato__Late_blight"/>
    <s v="37621a3b-a1df-4052-bd30-40ac0f04252a___GHLB2 Leaf 149.1.JPG"/>
    <x v="4"/>
    <x v="4"/>
    <s v="No"/>
    <s v="Tomato_sick"/>
  </r>
  <r>
    <s v="Tomato__Late_blight"/>
    <s v="b96d76c8-4ad5-4bfb-bb21-faed3215583e___GHLB2 Leaf 8723.JPG"/>
    <x v="4"/>
    <x v="4"/>
    <s v="No"/>
    <s v="Tomato_sick"/>
  </r>
  <r>
    <s v="Tomato__Late_blight"/>
    <s v="b984cd6b-35cc-4f3d-824f-b663d08cae6b___GHLB2 Leaf 57.JPG"/>
    <x v="4"/>
    <x v="4"/>
    <s v="No"/>
    <s v="Tomato_sick"/>
  </r>
  <r>
    <s v="Tomato__Late_blight"/>
    <s v="8342c931-3c80-48ce-9757-f497c36cf44e___RS_Late.B 6125.JPG"/>
    <x v="4"/>
    <x v="4"/>
    <s v="No"/>
    <s v="Tomato_sick"/>
  </r>
  <r>
    <s v="Tomato__Late_blight"/>
    <s v="55dd5de4-3ebb-44f9-9656-60c8ecc04f52___RS_Late.B 6462.JPG"/>
    <x v="4"/>
    <x v="4"/>
    <s v="No"/>
    <s v="Tomato_sick"/>
  </r>
  <r>
    <s v="Tomato__Late_blight"/>
    <s v="91cb766d-bbfe-405b-8211-8dbfb6888c12___GHLB2 Leaf 8963.JPG"/>
    <x v="4"/>
    <x v="4"/>
    <s v="No"/>
    <s v="Tomato_sick"/>
  </r>
  <r>
    <s v="Tomato__Late_blight"/>
    <s v="fcaf83f1-ddaa-4faf-a4aa-f657f5342474___RS_Late.B 6278.JPG"/>
    <x v="4"/>
    <x v="4"/>
    <s v="No"/>
    <s v="Tomato_sick"/>
  </r>
  <r>
    <s v="Tomato__Late_blight"/>
    <s v="c1a8547c-0345-490b-840b-124dbf54fbd4___GHLB2 Leaf 8541.JPG"/>
    <x v="4"/>
    <x v="4"/>
    <s v="No"/>
    <s v="Tomato_sick"/>
  </r>
  <r>
    <s v="Tomato__Late_blight"/>
    <s v="014d4972-1301-46d3-afc4-56470b774137___GHLB2 Leaf 8831.JPG"/>
    <x v="4"/>
    <x v="4"/>
    <s v="No"/>
    <s v="Tomato_sick"/>
  </r>
  <r>
    <s v="Tomato__Late_blight"/>
    <s v="6d8ee18d-8dcf-48b1-aec6-60752c839ee1___RS_Late.B 6887.JPG"/>
    <x v="4"/>
    <x v="4"/>
    <s v="No"/>
    <s v="Tomato_sick"/>
  </r>
  <r>
    <s v="Tomato__Late_blight"/>
    <s v="079f7695-a60e-4a35-a1f3-fbe71cf19126___GHLB2 Leaf 8783.JPG"/>
    <x v="4"/>
    <x v="4"/>
    <s v="No"/>
    <s v="Tomato_sick"/>
  </r>
  <r>
    <s v="Tomato__Late_blight"/>
    <s v="16441ce5-dcfa-411c-8029-cef10b3f6474___GHLB2 Leaf 8687.JPG"/>
    <x v="4"/>
    <x v="4"/>
    <s v="No"/>
    <s v="Tomato_sick"/>
  </r>
  <r>
    <s v="Tomato__Late_blight"/>
    <s v="12125c80-42e3-4970-bb92-524262c337fa___GHLB_PS Leaf 8.1 Day 7.jpg"/>
    <x v="4"/>
    <x v="4"/>
    <s v="No"/>
    <s v="Tomato_sick"/>
  </r>
  <r>
    <s v="Tomato__Late_blight"/>
    <s v="39061157-ee50-40a5-8e24-c083fb6725e7___GHLB2 Leaf 8873.JPG"/>
    <x v="4"/>
    <x v="4"/>
    <s v="No"/>
    <s v="Tomato_sick"/>
  </r>
  <r>
    <s v="Tomato__Late_blight"/>
    <s v="e4be24d1-b3c1-4d03-b35a-56dddf1902fe___RS_Late.B 4855.JPG"/>
    <x v="4"/>
    <x v="4"/>
    <s v="No"/>
    <s v="Tomato_sick"/>
  </r>
  <r>
    <s v="Tomato__Late_blight"/>
    <s v="359ad718-024d-4c9e-b871-4144ca25da76___GHLB_PS Leaf 23.1 Day 13.jpg"/>
    <x v="4"/>
    <x v="4"/>
    <s v="No"/>
    <s v="Tomato_sick"/>
  </r>
  <r>
    <s v="Tomato__Late_blight"/>
    <s v="146b33cf-e412-48fd-9366-ad726b51889e___GHLB2 Leaf 157.1.JPG"/>
    <x v="4"/>
    <x v="4"/>
    <s v="No"/>
    <s v="Tomato_sick"/>
  </r>
  <r>
    <s v="Tomato__Late_blight"/>
    <s v="b657dc7a-df76-40e1-bc87-2d61b81040a8___GHLB Leaf 27.1 Day 12.JPG"/>
    <x v="4"/>
    <x v="4"/>
    <s v="No"/>
    <s v="Tomato_sick"/>
  </r>
  <r>
    <s v="Tomato__Late_blight"/>
    <s v="06b911b8-1375-4da1-929c-2294c4051ece___GHLB2 Leaf 8883.JPG"/>
    <x v="4"/>
    <x v="4"/>
    <s v="No"/>
    <s v="Tomato_sick"/>
  </r>
  <r>
    <s v="Tomato__Late_blight"/>
    <s v="81baeedf-b56b-49b4-a7ff-131083f12ba1___GHLB2 Leaf 8710.JPG"/>
    <x v="4"/>
    <x v="4"/>
    <s v="No"/>
    <s v="Tomato_sick"/>
  </r>
  <r>
    <s v="Tomato__Late_blight"/>
    <s v="6fcf86a2-e2fd-4a55-bdd4-216d58497f55___RS_Late.B 5064.JPG"/>
    <x v="4"/>
    <x v="4"/>
    <s v="No"/>
    <s v="Tomato_sick"/>
  </r>
  <r>
    <s v="Tomato__Late_blight"/>
    <s v="24364b4f-3f9f-4166-860d-34a938d3d630___RS_Late.B 4986.JPG"/>
    <x v="4"/>
    <x v="4"/>
    <s v="No"/>
    <s v="Tomato_sick"/>
  </r>
  <r>
    <s v="Tomato__Late_blight"/>
    <s v="531d1dc7-d864-4464-b2ad-1fc76f825021___GHLB2 Leaf 8742.JPG"/>
    <x v="4"/>
    <x v="4"/>
    <s v="No"/>
    <s v="Tomato_sick"/>
  </r>
  <r>
    <s v="Tomato__Late_blight"/>
    <s v="854f717b-5d27-4d21-be89-29bf935b069a___GHLB2 Leaf 8650.JPG"/>
    <x v="4"/>
    <x v="4"/>
    <s v="No"/>
    <s v="Tomato_sick"/>
  </r>
  <r>
    <s v="Tomato__Late_blight"/>
    <s v="3a1a6b9e-2a68-421f-adbe-229baf8a6093___GHLB Leaf 2 Day 13.JPG"/>
    <x v="4"/>
    <x v="4"/>
    <s v="No"/>
    <s v="Tomato_sick"/>
  </r>
  <r>
    <s v="Tomato__Late_blight"/>
    <s v="25b8f158-e12f-4f16-b968-f9e891264d28___RS_Late.B 6041.JPG"/>
    <x v="4"/>
    <x v="4"/>
    <s v="No"/>
    <s v="Tomato_sick"/>
  </r>
  <r>
    <s v="Tomato__Late_blight"/>
    <s v="77e0bc13-fdcb-4fff-a3e9-17b5d88224a4___GHLB2 Leaf 59.JPG"/>
    <x v="4"/>
    <x v="4"/>
    <s v="No"/>
    <s v="Tomato_sick"/>
  </r>
  <r>
    <s v="Tomato__Late_blight"/>
    <s v="24c41335-1ad7-4b68-9756-577ed8cf3525___GHLB2 Leaf 144.1.JPG"/>
    <x v="4"/>
    <x v="4"/>
    <s v="No"/>
    <s v="Tomato_sick"/>
  </r>
  <r>
    <s v="Tomato__Late_blight"/>
    <s v="f5aebbf7-df07-4682-8d3b-3dd46e2e36c4___GHLB2 Leaf 9092.JPG"/>
    <x v="4"/>
    <x v="4"/>
    <s v="No"/>
    <s v="Tomato_sick"/>
  </r>
  <r>
    <s v="Tomato__Late_blight"/>
    <s v="6bb72ae0-dc39-4098-bc4e-e09044990c5c___RS_Late.B 4868.JPG"/>
    <x v="4"/>
    <x v="4"/>
    <s v="No"/>
    <s v="Tomato_sick"/>
  </r>
  <r>
    <s v="Tomato__Late_blight"/>
    <s v="4505676e-d70e-460e-bac1-ce20d94f3944___GHLB2 Leaf 158.2.JPG"/>
    <x v="4"/>
    <x v="4"/>
    <s v="No"/>
    <s v="Tomato_sick"/>
  </r>
  <r>
    <s v="Tomato__Late_blight"/>
    <s v="0e244a32-08cd-471c-90dd-141c354c20b3___GHLB2 Leaf 8634.JPG"/>
    <x v="4"/>
    <x v="4"/>
    <s v="No"/>
    <s v="Tomato_sick"/>
  </r>
  <r>
    <s v="Tomato__Late_blight"/>
    <s v="ad294462-aa5f-4e50-b05f-89e460f9a38a___GHLB2 Leaf 8804.JPG"/>
    <x v="4"/>
    <x v="4"/>
    <s v="No"/>
    <s v="Tomato_sick"/>
  </r>
  <r>
    <s v="Tomato__Late_blight"/>
    <s v="aae679f7-4b9b-400a-8d5d-02f1c5f7a050___GHLB2 Leaf 8669.JPG"/>
    <x v="4"/>
    <x v="4"/>
    <s v="No"/>
    <s v="Tomato_sick"/>
  </r>
  <r>
    <s v="Tomato__Late_blight"/>
    <s v="00ce4c63-9913-4b16-898c-29f99acf0dc3___RS_Late.B 4982.JPG"/>
    <x v="4"/>
    <x v="4"/>
    <s v="No"/>
    <s v="Tomato_sick"/>
  </r>
  <r>
    <s v="Tomato__Late_blight"/>
    <s v="942e670b-9e1b-4c27-a2d7-287ad07fd986___RS_Late.B 4977.JPG"/>
    <x v="4"/>
    <x v="4"/>
    <s v="No"/>
    <s v="Tomato_sick"/>
  </r>
  <r>
    <s v="Tomato__Late_blight"/>
    <s v="4f52cae6-d6f1-4557-987a-eb9318dc574f___RS_Late.B 6439.JPG"/>
    <x v="4"/>
    <x v="4"/>
    <s v="No"/>
    <s v="Tomato_sick"/>
  </r>
  <r>
    <s v="Tomato__Late_blight"/>
    <s v="e5f21018-4aac-42f7-a397-a973907ac4ec___GHLB2 Leaf 156.JPG"/>
    <x v="4"/>
    <x v="4"/>
    <s v="No"/>
    <s v="Tomato_sick"/>
  </r>
  <r>
    <s v="Tomato__Late_blight"/>
    <s v="0dc24e61-c636-49e4-9a3d-3aa9a0efb429___GHLB2ES Leaf 69.JPG"/>
    <x v="4"/>
    <x v="4"/>
    <s v="No"/>
    <s v="Tomato_sick"/>
  </r>
  <r>
    <s v="Tomato__Late_blight"/>
    <s v="745086e9-2e07-48e3-809e-7448e14332ef___GHLB2 Leaf 134.2.JPG"/>
    <x v="4"/>
    <x v="4"/>
    <s v="No"/>
    <s v="Tomato_sick"/>
  </r>
  <r>
    <s v="Tomato__Late_blight"/>
    <s v="b8b5b34a-6856-4c79-9681-047c1aa47ae0___RS_Late.B 6222.JPG"/>
    <x v="4"/>
    <x v="4"/>
    <s v="No"/>
    <s v="Tomato_sick"/>
  </r>
  <r>
    <s v="Tomato__Late_blight"/>
    <s v="efe3a784-f4d6-4635-bef8-c81fffeee36b___GHLB2 Leaf 8651.JPG"/>
    <x v="4"/>
    <x v="4"/>
    <s v="No"/>
    <s v="Tomato_sick"/>
  </r>
  <r>
    <s v="Tomato__Late_blight"/>
    <s v="b3e8d2db-5531-41cc-86ce-d4ac76c5be56___RS_Late.B 7070.JPG"/>
    <x v="4"/>
    <x v="4"/>
    <s v="No"/>
    <s v="Tomato_sick"/>
  </r>
  <r>
    <s v="Tomato__Late_blight"/>
    <s v="3db1dcda-3180-432a-9b8e-7ba8a0d6be55___GHLB_PS Leaf 28.3 Day 13.JPG"/>
    <x v="4"/>
    <x v="4"/>
    <s v="No"/>
    <s v="Tomato_sick"/>
  </r>
  <r>
    <s v="Tomato__Late_blight"/>
    <s v="8662590c-1a1e-450e-97fa-07fb26faf0c1___GHLB2 Leaf 8919.JPG"/>
    <x v="4"/>
    <x v="4"/>
    <s v="No"/>
    <s v="Tomato_sick"/>
  </r>
  <r>
    <s v="Tomato__Late_blight"/>
    <s v="b6142592-6a73-4a6d-9320-7a69ecd7fee2___RS_Late.B 6162.JPG"/>
    <x v="4"/>
    <x v="4"/>
    <s v="No"/>
    <s v="Tomato_sick"/>
  </r>
  <r>
    <s v="Tomato__Late_blight"/>
    <s v="c062b009-0e6e-4cf0-976c-004a06b7e6ee___GHLB2 Leaf 8881.JPG"/>
    <x v="4"/>
    <x v="4"/>
    <s v="No"/>
    <s v="Tomato_sick"/>
  </r>
  <r>
    <s v="Tomato__Late_blight"/>
    <s v="eab0e4c2-79de-42ef-b9fd-19b4cb03d0e9___RS_Late.B 6979.JPG"/>
    <x v="4"/>
    <x v="4"/>
    <s v="No"/>
    <s v="Tomato_sick"/>
  </r>
  <r>
    <s v="Tomato__Late_blight"/>
    <s v="52a111ed-9461-478b-91a1-2b5edcd26363___GHLB2 Leaf 8886.JPG"/>
    <x v="4"/>
    <x v="4"/>
    <s v="No"/>
    <s v="Tomato_sick"/>
  </r>
  <r>
    <s v="Tomato__Late_blight"/>
    <s v="2aec9930-0331-4e04-8bc0-5c00f373fbf3___GHLB2 Leaf 8993.JPG"/>
    <x v="4"/>
    <x v="4"/>
    <s v="No"/>
    <s v="Tomato_sick"/>
  </r>
  <r>
    <s v="Tomato__Late_blight"/>
    <s v="08f6ed0a-4cd0-4bd3-8983-469002cad2d9___GHLB2 Leaf 9078.JPG"/>
    <x v="4"/>
    <x v="4"/>
    <s v="No"/>
    <s v="Tomato_sick"/>
  </r>
  <r>
    <s v="Tomato__Late_blight"/>
    <s v="7ee00267-be66-4b6a-a207-0bf0046d28b6___RS_Late.B 6909.JPG"/>
    <x v="4"/>
    <x v="4"/>
    <s v="No"/>
    <s v="Tomato_sick"/>
  </r>
  <r>
    <s v="Tomato__Late_blight"/>
    <s v="c614e6d5-04cc-4846-9867-84c83961c5cf___GHLB2 Leaf 8617.JPG"/>
    <x v="4"/>
    <x v="4"/>
    <s v="No"/>
    <s v="Tomato_sick"/>
  </r>
  <r>
    <s v="Tomato__Late_blight"/>
    <s v="87815762-3104-4c15-96c5-238ecda66998___GHLB2 Leaf 124.2.JPG"/>
    <x v="4"/>
    <x v="4"/>
    <s v="No"/>
    <s v="Tomato_sick"/>
  </r>
  <r>
    <s v="Tomato__Late_blight"/>
    <s v="b6457b32-7732-4caf-a316-74021b265359___GHLB2 Leaf 9054.JPG"/>
    <x v="4"/>
    <x v="4"/>
    <s v="No"/>
    <s v="Tomato_sick"/>
  </r>
  <r>
    <s v="Tomato__Late_blight"/>
    <s v="39f11cfa-d3a8-4845-9cc8-8ffa2f707d66___RS_Late.B 6119.JPG"/>
    <x v="4"/>
    <x v="4"/>
    <s v="No"/>
    <s v="Tomato_sick"/>
  </r>
  <r>
    <s v="Tomato__Late_blight"/>
    <s v="ea727260-767f-4f18-802f-a8105d82d912___RS_Late.B 6245.JPG"/>
    <x v="4"/>
    <x v="4"/>
    <s v="No"/>
    <s v="Tomato_sick"/>
  </r>
  <r>
    <s v="Tomato__Late_blight"/>
    <s v="3a051073-6326-43f1-bd93-a3c69661a87f___GHLB2 Leaf 8655.JPG"/>
    <x v="4"/>
    <x v="4"/>
    <s v="No"/>
    <s v="Tomato_sick"/>
  </r>
  <r>
    <s v="Tomato__Late_blight"/>
    <s v="0893ac69-4004-4577-b4aa-496983116208___GHLB2 Leaf 8738.JPG"/>
    <x v="4"/>
    <x v="4"/>
    <s v="No"/>
    <s v="Tomato_sick"/>
  </r>
  <r>
    <s v="Tomato__Late_blight"/>
    <s v="349b160d-6a6a-4b94-bdd3-81b670d13996___GHLB2 Leaf 72.JPG"/>
    <x v="4"/>
    <x v="4"/>
    <s v="No"/>
    <s v="Tomato_sick"/>
  </r>
  <r>
    <s v="Tomato__Late_blight"/>
    <s v="9a298d6c-723d-483c-bec6-c64f99065677___RS_Late.B 6956.JPG"/>
    <x v="4"/>
    <x v="4"/>
    <s v="No"/>
    <s v="Tomato_sick"/>
  </r>
  <r>
    <s v="Tomato__Late_blight"/>
    <s v="f2c089b3-34a5-4300-848f-a0d6eebcb756___RS_Late.B 5174.JPG"/>
    <x v="4"/>
    <x v="4"/>
    <s v="No"/>
    <s v="Tomato_sick"/>
  </r>
  <r>
    <s v="Tomato__Late_blight"/>
    <s v="e51e78f1-e9c9-482c-9a4c-b10bb026aa55___GHLB Leaf 23.4 Day 12.JPG"/>
    <x v="4"/>
    <x v="4"/>
    <s v="No"/>
    <s v="Tomato_sick"/>
  </r>
  <r>
    <s v="Tomato__Late_blight"/>
    <s v="a98fa7c9-5ed7-4232-8ea8-28cf75c7869e___RS_Late.B 6888.JPG"/>
    <x v="4"/>
    <x v="4"/>
    <s v="No"/>
    <s v="Tomato_sick"/>
  </r>
  <r>
    <s v="Tomato__Late_blight"/>
    <s v="7f3e0b01-3bfc-44d2-b04d-b27032115a6c___GHLB2 Leaf 9106.JPG"/>
    <x v="4"/>
    <x v="4"/>
    <s v="No"/>
    <s v="Tomato_sick"/>
  </r>
  <r>
    <s v="Tomato__Late_blight"/>
    <s v="c0cd110f-ee8a-428e-aa00-d51f89b5a843___GHLB2 Leaf 8639.JPG"/>
    <x v="4"/>
    <x v="4"/>
    <s v="No"/>
    <s v="Tomato_sick"/>
  </r>
  <r>
    <s v="Tomato__Late_blight"/>
    <s v="240b17f3-2b2b-4ff4-add7-4ba2975f4837___RS_Late.B 5130.JPG"/>
    <x v="4"/>
    <x v="4"/>
    <s v="No"/>
    <s v="Tomato_sick"/>
  </r>
  <r>
    <s v="Tomato__Late_blight"/>
    <s v="288f203e-7996-4290-afa7-f95c0c30506a___RS_Late.B 5562.JPG"/>
    <x v="4"/>
    <x v="4"/>
    <s v="No"/>
    <s v="Tomato_sick"/>
  </r>
  <r>
    <s v="Tomato__Late_blight"/>
    <s v="e55af4aa-1f1c-4300-86ca-bdcff04bef80___GHLB_PS Leaf 2 Day 9.jpg"/>
    <x v="4"/>
    <x v="4"/>
    <s v="No"/>
    <s v="Tomato_sick"/>
  </r>
  <r>
    <s v="Tomato__Late_blight"/>
    <s v="8dff4125-96c2-44fc-bd3f-734fa57621ba___RS_Late.B 5025.JPG"/>
    <x v="4"/>
    <x v="4"/>
    <s v="No"/>
    <s v="Tomato_sick"/>
  </r>
  <r>
    <s v="Tomato__Late_blight"/>
    <s v="abc618dc-e185-4866-a09c-6073404cac76___GHLB2 Leaf 153.1.JPG"/>
    <x v="4"/>
    <x v="4"/>
    <s v="No"/>
    <s v="Tomato_sick"/>
  </r>
  <r>
    <s v="Tomato__Late_blight"/>
    <s v="29e924db-ef09-49f2-9db3-e3c548a444d5___GHLB_PS Leaf 17.1 Day 9.jpg"/>
    <x v="4"/>
    <x v="4"/>
    <s v="No"/>
    <s v="Tomato_sick"/>
  </r>
  <r>
    <s v="Tomato__Late_blight"/>
    <s v="914b2040-5c4b-4943-be32-1c565d9c49ec___GHLB2 Leaf 72.1.JPG"/>
    <x v="4"/>
    <x v="4"/>
    <s v="No"/>
    <s v="Tomato_sick"/>
  </r>
  <r>
    <s v="Tomato__Late_blight"/>
    <s v="952aafef-3bea-457b-aebb-1c66af1f5eb0___RS_Late.B 5020.JPG"/>
    <x v="4"/>
    <x v="4"/>
    <s v="No"/>
    <s v="Tomato_sick"/>
  </r>
  <r>
    <s v="Tomato__Late_blight"/>
    <s v="cdeb7f9d-c0de-4fbd-95a5-fbaaa51460dd___RS_Late.B 5571.JPG"/>
    <x v="4"/>
    <x v="4"/>
    <s v="No"/>
    <s v="Tomato_sick"/>
  </r>
  <r>
    <s v="Tomato__Late_blight"/>
    <s v="283ff0be-6e5e-4b4e-bf21-639780b77ffc___GHLB2 Leaf 8636.JPG"/>
    <x v="4"/>
    <x v="4"/>
    <s v="No"/>
    <s v="Tomato_sick"/>
  </r>
  <r>
    <s v="Tomato__Late_blight"/>
    <s v="e4d4bf26-efb3-4e64-8355-20e433b5c139___RS_Late.B 7057.JPG"/>
    <x v="4"/>
    <x v="4"/>
    <s v="No"/>
    <s v="Tomato_sick"/>
  </r>
  <r>
    <s v="Tomato__Late_blight"/>
    <s v="8e89b070-c8f0-47f5-a7c4-e28a92e0454b___GHLB2 Leaf 9097.JPG"/>
    <x v="4"/>
    <x v="4"/>
    <s v="No"/>
    <s v="Tomato_sick"/>
  </r>
  <r>
    <s v="Tomato__Late_blight"/>
    <s v="e4d14fec-dc38-4e88-ac83-1f1b75be5de7___RS_Late.B 6450.JPG"/>
    <x v="4"/>
    <x v="4"/>
    <s v="No"/>
    <s v="Tomato_sick"/>
  </r>
  <r>
    <s v="Tomato__Late_blight"/>
    <s v="08a94695-4566-49aa-84df-91980c3534a2___RS_Late.B 5396.JPG"/>
    <x v="4"/>
    <x v="4"/>
    <s v="No"/>
    <s v="Tomato_sick"/>
  </r>
  <r>
    <s v="Tomato__Late_blight"/>
    <s v="9afc2537-1b13-4c25-b5ed-5b8de511b0ab___GHLB2 Leaf 9033.JPG"/>
    <x v="4"/>
    <x v="4"/>
    <s v="No"/>
    <s v="Tomato_sick"/>
  </r>
  <r>
    <s v="Tomato__Late_blight"/>
    <s v="d31734a0-98c8-43a2-9b17-166785e192f8___GHLB2 Leaf 8706.JPG"/>
    <x v="4"/>
    <x v="4"/>
    <s v="No"/>
    <s v="Tomato_sick"/>
  </r>
  <r>
    <s v="Tomato__Late_blight"/>
    <s v="f7b5ed86-c63c-49c3-90d0-e1f35f4a93e4___GHLB2 Leaf 8979.JPG"/>
    <x v="4"/>
    <x v="4"/>
    <s v="No"/>
    <s v="Tomato_sick"/>
  </r>
  <r>
    <s v="Tomato__Late_blight"/>
    <s v="07eb29e8-112d-4bcb-8b65-aba4b4307f2a___RS_Late.B 6907.JPG"/>
    <x v="4"/>
    <x v="4"/>
    <s v="No"/>
    <s v="Tomato_sick"/>
  </r>
  <r>
    <s v="Tomato__Late_blight"/>
    <s v="5ee4e525-31bd-415c-9f64-30746c2434d7___RS_Late.B 4883.JPG"/>
    <x v="4"/>
    <x v="4"/>
    <s v="No"/>
    <s v="Tomato_sick"/>
  </r>
  <r>
    <s v="Tomato__Late_blight"/>
    <s v="7e409fcc-0ff7-4d05-9852-e0f4495db3e8___RS_Late.B 6195.JPG"/>
    <x v="4"/>
    <x v="4"/>
    <s v="No"/>
    <s v="Tomato_sick"/>
  </r>
  <r>
    <s v="Tomato__Late_blight"/>
    <s v="2830b7f1-f265-482b-b0bf-ed5b49d71c99___GHLB2 Leaf 8992.JPG"/>
    <x v="4"/>
    <x v="4"/>
    <s v="No"/>
    <s v="Tomato_sick"/>
  </r>
  <r>
    <s v="Tomato__Late_blight"/>
    <s v="1e2fe7d3-3d69-4cf6-aef7-e9975940bd40___GHLB2 Leaf 77.JPG"/>
    <x v="4"/>
    <x v="4"/>
    <s v="No"/>
    <s v="Tomato_sick"/>
  </r>
  <r>
    <s v="Tomato__Late_blight"/>
    <s v="8fb5837a-daa2-49c9-8e6e-eeca83e1e764___GHLB_PS Leaf 26.1 Day 13.jpg"/>
    <x v="4"/>
    <x v="4"/>
    <s v="No"/>
    <s v="Tomato_sick"/>
  </r>
  <r>
    <s v="Tomato__Late_blight"/>
    <s v="517a9ea3-3465-4855-997e-dde30e566ab3___GHLB_PS Leaf 15 Day 7.jpg"/>
    <x v="4"/>
    <x v="4"/>
    <s v="No"/>
    <s v="Tomato_sick"/>
  </r>
  <r>
    <s v="Tomato__Late_blight"/>
    <s v="a7064909-ea8b-4775-8323-f76c774fa5b5___GHLB2 Leaf 85.1.JPG"/>
    <x v="4"/>
    <x v="4"/>
    <s v="No"/>
    <s v="Tomato_sick"/>
  </r>
  <r>
    <s v="Tomato__Late_blight"/>
    <s v="3de17184-cbec-4397-813e-1bbc3bc5cb6a___RS_Late.B 7050.JPG"/>
    <x v="4"/>
    <x v="4"/>
    <s v="No"/>
    <s v="Tomato_sick"/>
  </r>
  <r>
    <s v="Tomato__Late_blight"/>
    <s v="c1af9374-2c73-4af4-a139-7b636467743f___RS_Late.B 5592.JPG"/>
    <x v="4"/>
    <x v="4"/>
    <s v="No"/>
    <s v="Tomato_sick"/>
  </r>
  <r>
    <s v="Tomato__Late_blight"/>
    <s v="f52d0ec5-4bc7-4a32-b9a1-6930b6c3477d___RS_Late.B 6501.JPG"/>
    <x v="4"/>
    <x v="4"/>
    <s v="No"/>
    <s v="Tomato_sick"/>
  </r>
  <r>
    <s v="Tomato__Late_blight"/>
    <s v="f15b868b-23ae-4e87-8053-6199c363e079___GHLB2 Leaf 8984.JPG"/>
    <x v="4"/>
    <x v="4"/>
    <s v="No"/>
    <s v="Tomato_sick"/>
  </r>
  <r>
    <s v="Tomato__Late_blight"/>
    <s v="43bf836c-132e-493f-b01e-3f1b44d84f47___RS_Late.B 6577.JPG"/>
    <x v="4"/>
    <x v="4"/>
    <s v="No"/>
    <s v="Tomato_sick"/>
  </r>
  <r>
    <s v="Tomato__Late_blight"/>
    <s v="eb7dd120-4002-4c01-a06a-1b32ad93a7a3___GHLB2 Leaf 9110.JPG"/>
    <x v="4"/>
    <x v="4"/>
    <s v="No"/>
    <s v="Tomato_sick"/>
  </r>
  <r>
    <s v="Tomato__Late_blight"/>
    <s v="36650fc3-00a3-42b2-b016-8692046c5199___RS_Late.B 5107.JPG"/>
    <x v="4"/>
    <x v="4"/>
    <s v="No"/>
    <s v="Tomato_sick"/>
  </r>
  <r>
    <s v="Tomato__Late_blight"/>
    <s v="a72398fc-23d1-4cb5-9331-d06fb7a13c7f___GHLB2 Leaf 8978.JPG"/>
    <x v="4"/>
    <x v="4"/>
    <s v="No"/>
    <s v="Tomato_sick"/>
  </r>
  <r>
    <s v="Tomato__Late_blight"/>
    <s v="bf1dbfe2-cbad-428f-9d91-4a63de9121bd___RS_Late.B 5036.JPG"/>
    <x v="4"/>
    <x v="4"/>
    <s v="No"/>
    <s v="Tomato_sick"/>
  </r>
  <r>
    <s v="Tomato__Late_blight"/>
    <s v="bff1cbac-a141-4eda-ab29-b34dee705bce___GHLB_PS Leaf 47 Day 18.jpg"/>
    <x v="4"/>
    <x v="4"/>
    <s v="No"/>
    <s v="Tomato_sick"/>
  </r>
  <r>
    <s v="Tomato__Late_blight"/>
    <s v="7da8f393-2df9-42cc-a864-bc8d7ead2fe4___GHLB2 Leaf 8619.JPG"/>
    <x v="4"/>
    <x v="4"/>
    <s v="No"/>
    <s v="Tomato_sick"/>
  </r>
  <r>
    <s v="Tomato__Late_blight"/>
    <s v="f8024ad7-ded1-42aa-ab6d-139f7069d10e___RS_Late.B 7157.JPG"/>
    <x v="4"/>
    <x v="4"/>
    <s v="No"/>
    <s v="Tomato_sick"/>
  </r>
  <r>
    <s v="Tomato__Late_blight"/>
    <s v="fc0cec90-4a1e-4cdc-95cf-a34abc1dc8c9___GHLB2 Leaf 117.2.JPG"/>
    <x v="4"/>
    <x v="4"/>
    <s v="No"/>
    <s v="Tomato_sick"/>
  </r>
  <r>
    <s v="Tomato__Late_blight"/>
    <s v="fd99b211-340e-4ac0-9c33-b59e9c594ba2___GHLB2 Leaf 93.JPG"/>
    <x v="4"/>
    <x v="4"/>
    <s v="No"/>
    <s v="Tomato_sick"/>
  </r>
  <r>
    <s v="Tomato__Late_blight"/>
    <s v="f1604e72-b6ee-4b8b-81fa-cf3acc501e17___GHLB2 Leaf 8752.JPG"/>
    <x v="4"/>
    <x v="4"/>
    <s v="No"/>
    <s v="Tomato_sick"/>
  </r>
  <r>
    <s v="Tomato__Late_blight"/>
    <s v="1d83eef4-92a0-42a2-9ea7-1ec2e683dbc0___GHLB2 Leaf 8809.JPG"/>
    <x v="4"/>
    <x v="4"/>
    <s v="No"/>
    <s v="Tomato_sick"/>
  </r>
  <r>
    <s v="Tomato__Late_blight"/>
    <s v="98191f19-1c33-45bd-bfe6-b768174460ef___GHLB2 Leaf 8794.JPG"/>
    <x v="4"/>
    <x v="4"/>
    <s v="No"/>
    <s v="Tomato_sick"/>
  </r>
  <r>
    <s v="Tomato__Late_blight"/>
    <s v="a2405206-ef97-4d3c-b143-ec07ac51f89e___GHLB2 Leaf 8555.JPG"/>
    <x v="4"/>
    <x v="4"/>
    <s v="No"/>
    <s v="Tomato_sick"/>
  </r>
  <r>
    <s v="Tomato__Late_blight"/>
    <s v="bb2fca37-44c5-400e-b81e-b402549d45c1___GHLB_PS Leaf 43.3 Day 18.jpg"/>
    <x v="4"/>
    <x v="4"/>
    <s v="No"/>
    <s v="Tomato_sick"/>
  </r>
  <r>
    <s v="Tomato__Late_blight"/>
    <s v="233f5fca-7077-4175-a29f-57f310ea7879___GHLB_PS Leaf 51 Day 18.jpg"/>
    <x v="4"/>
    <x v="4"/>
    <s v="No"/>
    <s v="Tomato_sick"/>
  </r>
  <r>
    <s v="Tomato__Late_blight"/>
    <s v="407672bf-00e1-4362-acf9-cf10aae32dec___GHLB2 Leaf 8844.JPG"/>
    <x v="4"/>
    <x v="4"/>
    <s v="No"/>
    <s v="Tomato_sick"/>
  </r>
  <r>
    <s v="Tomato__Late_blight"/>
    <s v="910c7947-dc38-4cb3-8df5-69bee6796afa___RS_Late.B 6968.JPG"/>
    <x v="4"/>
    <x v="4"/>
    <s v="No"/>
    <s v="Tomato_sick"/>
  </r>
  <r>
    <s v="Tomato__Late_blight"/>
    <s v="7ae76b22-7563-4fd9-a859-50b7ad906f64___GHLB2 Leaf 86.1.JPG"/>
    <x v="4"/>
    <x v="4"/>
    <s v="No"/>
    <s v="Tomato_sick"/>
  </r>
  <r>
    <s v="Tomato__Late_blight"/>
    <s v="4d8b05f5-930b-426b-bbea-0bd33e8a6c42___RS_Late.B 6830.JPG"/>
    <x v="4"/>
    <x v="4"/>
    <s v="No"/>
    <s v="Tomato_sick"/>
  </r>
  <r>
    <s v="Tomato__Late_blight"/>
    <s v="e686c35e-fcb4-463b-ad2a-2c1da18135bb___GHLB2 Leaf 9023.JPG"/>
    <x v="4"/>
    <x v="4"/>
    <s v="No"/>
    <s v="Tomato_sick"/>
  </r>
  <r>
    <s v="Tomato__Late_blight"/>
    <s v="51c47d39-74a9-46d4-be22-05b9c5a16eae___RS_Late.B 5557.JPG"/>
    <x v="4"/>
    <x v="4"/>
    <s v="No"/>
    <s v="Tomato_sick"/>
  </r>
  <r>
    <s v="Tomato__Late_blight"/>
    <s v="3a3e6df4-6493-4be6-b652-2b02b4b02d33___GHLB2 Leaf 8921.JPG"/>
    <x v="4"/>
    <x v="4"/>
    <s v="No"/>
    <s v="Tomato_sick"/>
  </r>
  <r>
    <s v="Tomato__Late_blight"/>
    <s v="739d6880-fbff-462a-a06b-5a95b340f706___RS_Late.B 6101.JPG"/>
    <x v="4"/>
    <x v="4"/>
    <s v="No"/>
    <s v="Tomato_sick"/>
  </r>
  <r>
    <s v="Tomato__Late_blight"/>
    <s v="98f98ff0-04fc-4c8d-ae01-baf0e9a25572___GHLB Leaf 8.1 Day 6.JPG"/>
    <x v="4"/>
    <x v="4"/>
    <s v="No"/>
    <s v="Tomato_sick"/>
  </r>
  <r>
    <s v="Tomato__Late_blight"/>
    <s v="d5f68aaa-5700-4957-b08c-dcab8be0d49e___GHLB_PS Leaf 1 Day 9.jpg"/>
    <x v="4"/>
    <x v="4"/>
    <s v="No"/>
    <s v="Tomato_sick"/>
  </r>
  <r>
    <s v="Tomato__Late_blight"/>
    <s v="0d7b0e84-1c99-4699-84ed-ca86aec642e5___GHLB2 Leaf 8652.JPG"/>
    <x v="4"/>
    <x v="4"/>
    <s v="No"/>
    <s v="Tomato_sick"/>
  </r>
  <r>
    <s v="Tomato__Late_blight"/>
    <s v="869168d7-a45c-40e6-888b-ad5ba94a657e___RS_Late.B 6193.JPG"/>
    <x v="4"/>
    <x v="4"/>
    <s v="No"/>
    <s v="Tomato_sick"/>
  </r>
  <r>
    <s v="Tomato__Late_blight"/>
    <s v="9d71e1ca-5f24-4932-8b15-e280f6582c95___GHLB2 Leaf 94.1.JPG"/>
    <x v="4"/>
    <x v="4"/>
    <s v="No"/>
    <s v="Tomato_sick"/>
  </r>
  <r>
    <s v="Tomato__Late_blight"/>
    <s v="a54133fc-459a-4e56-88e3-51ca0aeffadd___RS_Late.B 6258.JPG"/>
    <x v="4"/>
    <x v="4"/>
    <s v="No"/>
    <s v="Tomato_sick"/>
  </r>
  <r>
    <s v="Tomato__Late_blight"/>
    <s v="647fc3ec-00a2-4f1a-ad81-a5ed6ac25420___GHLB2 Leaf 8957.JPG"/>
    <x v="4"/>
    <x v="4"/>
    <s v="No"/>
    <s v="Tomato_sick"/>
  </r>
  <r>
    <s v="Tomato__Late_blight"/>
    <s v="09590524-981f-4dc5-b6e3-5225a0c48019___GHLB2ES Leaf 140.JPG"/>
    <x v="4"/>
    <x v="4"/>
    <s v="No"/>
    <s v="Tomato_sick"/>
  </r>
  <r>
    <s v="Tomato__Late_blight"/>
    <s v="fa98c595-ea2f-415d-90de-25c0a3926eee___RS_Late.B 6993.JPG"/>
    <x v="4"/>
    <x v="4"/>
    <s v="No"/>
    <s v="Tomato_sick"/>
  </r>
  <r>
    <s v="Tomato__Late_blight"/>
    <s v="dfc45d56-7ecb-46a5-b9da-9297df393f7b___RS_Late.B 6928.JPG"/>
    <x v="4"/>
    <x v="4"/>
    <s v="No"/>
    <s v="Tomato_sick"/>
  </r>
  <r>
    <s v="Tomato__Late_blight"/>
    <s v="fd26b445-5839-4337-858c-a91dfdd812cc___GHLB2 Leaf 8743.JPG"/>
    <x v="4"/>
    <x v="4"/>
    <s v="No"/>
    <s v="Tomato_sick"/>
  </r>
  <r>
    <s v="Tomato__Late_blight"/>
    <s v="eed6f6bd-c665-4839-9c91-aa545bbbc202___RS_Late.B 5618.JPG"/>
    <x v="4"/>
    <x v="4"/>
    <s v="No"/>
    <s v="Tomato_sick"/>
  </r>
  <r>
    <s v="Tomato__Late_blight"/>
    <s v="5ced2ede-33df-44e7-8063-a27ad667cd1a___RS_Late.B 6721.JPG"/>
    <x v="4"/>
    <x v="4"/>
    <s v="No"/>
    <s v="Tomato_sick"/>
  </r>
  <r>
    <s v="Tomato__Late_blight"/>
    <s v="d373ae28-23fa-48ac-9745-7b9f405698d5___RS_Late.B 5391.JPG"/>
    <x v="4"/>
    <x v="4"/>
    <s v="No"/>
    <s v="Tomato_sick"/>
  </r>
  <r>
    <s v="Tomato__Late_blight"/>
    <s v="96231bbd-d315-48e1-8631-f318b29cb60d___RS_Late.B 7080.JPG"/>
    <x v="4"/>
    <x v="4"/>
    <s v="No"/>
    <s v="Tomato_sick"/>
  </r>
  <r>
    <s v="Tomato__Late_blight"/>
    <s v="39d14e05-28cd-45c7-98b8-64ffb4552ed9___GHLB2 Leaf 9034.JPG"/>
    <x v="4"/>
    <x v="4"/>
    <s v="No"/>
    <s v="Tomato_sick"/>
  </r>
  <r>
    <s v="Tomato__Late_blight"/>
    <s v="76f42272-013f-4150-8c60-58a853336160___GHLB2 Leaf 82.JPG"/>
    <x v="4"/>
    <x v="4"/>
    <s v="No"/>
    <s v="Tomato_sick"/>
  </r>
  <r>
    <s v="Tomato__Late_blight"/>
    <s v="d5d97236-2cf4-4910-a0a9-b15223afbdbf___RS_Late.B 6049.JPG"/>
    <x v="4"/>
    <x v="4"/>
    <s v="No"/>
    <s v="Tomato_sick"/>
  </r>
  <r>
    <s v="Tomato__Late_blight"/>
    <s v="0ab172fa-ac7b-4a3e-90c8-0708703eb3bb___RS_Late.B 5572.JPG"/>
    <x v="4"/>
    <x v="4"/>
    <s v="No"/>
    <s v="Tomato_sick"/>
  </r>
  <r>
    <s v="Tomato__Late_blight"/>
    <s v="c7871a80-0d29-40ab-b117-344808cb3485___GHLB_PS Leaf 33 Day 13.jpg"/>
    <x v="4"/>
    <x v="4"/>
    <s v="No"/>
    <s v="Tomato_sick"/>
  </r>
  <r>
    <s v="Tomato__Late_blight"/>
    <s v="36df35a3-3099-48c0-a9c4-e16c1bcb0573___RS_Late.B 6401.JPG"/>
    <x v="4"/>
    <x v="4"/>
    <s v="No"/>
    <s v="Tomato_sick"/>
  </r>
  <r>
    <s v="Tomato__Late_blight"/>
    <s v="80b1ebb9-e5e0-48cd-a68a-d43ed57633dd___GHLB2 Leaf 9050.JPG"/>
    <x v="4"/>
    <x v="4"/>
    <s v="No"/>
    <s v="Tomato_sick"/>
  </r>
  <r>
    <s v="Tomato__Late_blight"/>
    <s v="3fae9c64-18f0-4a67-9f97-554248bb1bed___GHLB_PS Leaf 24 Day 16.jpg"/>
    <x v="4"/>
    <x v="4"/>
    <s v="No"/>
    <s v="Tomato_sick"/>
  </r>
  <r>
    <s v="Tomato__Late_blight"/>
    <s v="4eecda06-df95-4222-b91f-b92111dd0b38___RS_Late.B 6070.JPG"/>
    <x v="4"/>
    <x v="4"/>
    <s v="No"/>
    <s v="Tomato_sick"/>
  </r>
  <r>
    <s v="Tomato__Late_blight"/>
    <s v="9e633823-3dde-450c-8172-733021e4dff0___RS_Late.B 6414.JPG"/>
    <x v="4"/>
    <x v="4"/>
    <s v="No"/>
    <s v="Tomato_sick"/>
  </r>
  <r>
    <s v="Tomato__Late_blight"/>
    <s v="44673e7b-c880-4853-8816-065724e6c1ec___GHLB2 Leaf 8745.JPG"/>
    <x v="4"/>
    <x v="4"/>
    <s v="No"/>
    <s v="Tomato_sick"/>
  </r>
  <r>
    <s v="Tomato__Late_blight"/>
    <s v="6c7243ea-1e4b-4166-ae4c-9f99bb84fe4d___GHLB2 Leaf 128.2.JPG"/>
    <x v="4"/>
    <x v="4"/>
    <s v="No"/>
    <s v="Tomato_sick"/>
  </r>
  <r>
    <s v="Tomato__Late_blight"/>
    <s v="f59830b4-079b-4ca4-9c92-7416f0818a2b___RS_Late.B 5010.JPG"/>
    <x v="4"/>
    <x v="4"/>
    <s v="No"/>
    <s v="Tomato_sick"/>
  </r>
  <r>
    <s v="Tomato__Late_blight"/>
    <s v="2e6c4476-c99f-4f05-a1bd-70701326a15d___GHLB2 Leaf 8925.JPG"/>
    <x v="4"/>
    <x v="4"/>
    <s v="No"/>
    <s v="Tomato_sick"/>
  </r>
  <r>
    <s v="Tomato__Late_blight"/>
    <s v="5ad08690-9554-4978-a7b5-1a5cc0c1fb72___RS_Late.B 4988.JPG"/>
    <x v="4"/>
    <x v="4"/>
    <s v="No"/>
    <s v="Tomato_sick"/>
  </r>
  <r>
    <s v="Tomato__Late_blight"/>
    <s v="ca5daff3-da8c-404a-b51a-02612ca741e4___GHLB2 Leaf 8722.JPG"/>
    <x v="4"/>
    <x v="4"/>
    <s v="No"/>
    <s v="Tomato_sick"/>
  </r>
  <r>
    <s v="Tomato__Late_blight"/>
    <s v="44728e89-49f7-435e-b4d9-a64a7a3f2317___RS_Late.B 7116.JPG"/>
    <x v="4"/>
    <x v="4"/>
    <s v="No"/>
    <s v="Tomato_sick"/>
  </r>
  <r>
    <s v="Tomato__Late_blight"/>
    <s v="40a79a6f-e1fc-428c-bd57-3af1a7236156___RS_Late.B 5432.JPG"/>
    <x v="4"/>
    <x v="4"/>
    <s v="No"/>
    <s v="Tomato_sick"/>
  </r>
  <r>
    <s v="Tomato__Late_blight"/>
    <s v="1a69b38b-c4eb-42c4-9584-bcb14fb8db0c___GHLB2 Leaf 9011.JPG"/>
    <x v="4"/>
    <x v="4"/>
    <s v="No"/>
    <s v="Tomato_sick"/>
  </r>
  <r>
    <s v="Tomato__Late_blight"/>
    <s v="389ecffc-2ab0-4c7e-9f03-d6d4695d4f6a___RS_Late.B 5117.JPG"/>
    <x v="4"/>
    <x v="4"/>
    <s v="No"/>
    <s v="Tomato_sick"/>
  </r>
  <r>
    <s v="Tomato__Late_blight"/>
    <s v="280cae12-7330-4202-b5cb-236fc869907c___GHLB2 Leaf 8821.JPG"/>
    <x v="4"/>
    <x v="4"/>
    <s v="No"/>
    <s v="Tomato_sick"/>
  </r>
  <r>
    <s v="Tomato__Late_blight"/>
    <s v="fbd28294-04c7-4f8a-8576-f523856c46d9___RS_Late.B 6640.JPG"/>
    <x v="4"/>
    <x v="4"/>
    <s v="No"/>
    <s v="Tomato_sick"/>
  </r>
  <r>
    <s v="Tomato__Late_blight"/>
    <s v="f96c2269-cf72-448e-a1b7-d74f2e46a675___RS_Late.B 6851.JPG"/>
    <x v="4"/>
    <x v="4"/>
    <s v="No"/>
    <s v="Tomato_sick"/>
  </r>
  <r>
    <s v="Tomato__Late_blight"/>
    <s v="7f790574-ac82-4a3e-9a4d-02cd7762dce2___GHLB2 Leaf 8948.JPG"/>
    <x v="4"/>
    <x v="4"/>
    <s v="No"/>
    <s v="Tomato_sick"/>
  </r>
  <r>
    <s v="Tomato__Late_blight"/>
    <s v="4462526f-af54-4342-8f7d-56f5a6052e9b___GHLB2 Leaf 111.1.JPG"/>
    <x v="4"/>
    <x v="4"/>
    <s v="No"/>
    <s v="Tomato_sick"/>
  </r>
  <r>
    <s v="Tomato__Late_blight"/>
    <s v="bceafbf0-d268-4ab1-b505-5a45c2fd0239___RS_Late.B 4953.JPG"/>
    <x v="4"/>
    <x v="4"/>
    <s v="No"/>
    <s v="Tomato_sick"/>
  </r>
  <r>
    <s v="Tomato__Late_blight"/>
    <s v="ab503aa2-fb87-44a5-97f9-f2dd80c1697d___GHLB2 Leaf 8647.JPG"/>
    <x v="4"/>
    <x v="4"/>
    <s v="No"/>
    <s v="Tomato_sick"/>
  </r>
  <r>
    <s v="Tomato__Late_blight"/>
    <s v="f91c4442-ad78-4785-b1a4-239b45b56ca1___GHLB2 Leaf 110.1.JPG"/>
    <x v="4"/>
    <x v="4"/>
    <s v="No"/>
    <s v="Tomato_sick"/>
  </r>
  <r>
    <s v="Tomato__Late_blight"/>
    <s v="2260ae60-08dc-4e6e-abd7-c9aed84163ea___RS_Late.B 5032.JPG"/>
    <x v="4"/>
    <x v="4"/>
    <s v="No"/>
    <s v="Tomato_sick"/>
  </r>
  <r>
    <s v="Tomato__Late_blight"/>
    <s v="464d50a2-adf7-4a8d-b2e0-4fcb01b02fe6___RS_Late.B 5030.JPG"/>
    <x v="4"/>
    <x v="4"/>
    <s v="No"/>
    <s v="Tomato_sick"/>
  </r>
  <r>
    <s v="Tomato__Late_blight"/>
    <s v="af0ded43-0d73-4d40-bd97-2597806aa707___GHLB_PS Leaf 37 Day 13.jpg"/>
    <x v="4"/>
    <x v="4"/>
    <s v="No"/>
    <s v="Tomato_sick"/>
  </r>
  <r>
    <s v="Tomato__Late_blight"/>
    <s v="87f47869-cd63-494b-813d-4355a11c01d5___RS_Late.B 6629.JPG"/>
    <x v="4"/>
    <x v="4"/>
    <s v="No"/>
    <s v="Tomato_sick"/>
  </r>
  <r>
    <s v="Tomato__Late_blight"/>
    <s v="157250ce-f291-48ec-9d81-184af5400f90___RS_Late.B 6652.JPG"/>
    <x v="4"/>
    <x v="4"/>
    <s v="No"/>
    <s v="Tomato_sick"/>
  </r>
  <r>
    <s v="Tomato__Late_blight"/>
    <s v="25fa2bdf-15e3-4330-8e54-1cbf6b714d3d___GHLB2 Leaf 133.JPG"/>
    <x v="4"/>
    <x v="4"/>
    <s v="No"/>
    <s v="Tomato_sick"/>
  </r>
  <r>
    <s v="Tomato__Late_blight"/>
    <s v="64e8fe57-b397-413c-a365-1158b9adb6cb___RS_Late.B 5328.JPG"/>
    <x v="4"/>
    <x v="4"/>
    <s v="No"/>
    <s v="Tomato_sick"/>
  </r>
  <r>
    <s v="Tomato__Late_blight"/>
    <s v="d56280c8-1442-476c-bdc8-8bb99edad8dd___GHLB2 Leaf 8847.JPG"/>
    <x v="4"/>
    <x v="4"/>
    <s v="No"/>
    <s v="Tomato_sick"/>
  </r>
  <r>
    <s v="Tomato__Late_blight"/>
    <s v="f582a1b2-636d-4a0e-a113-5dcfb5c2d7e8___GHLB2 Leaf 9098.JPG"/>
    <x v="4"/>
    <x v="4"/>
    <s v="No"/>
    <s v="Tomato_sick"/>
  </r>
  <r>
    <s v="Tomato__Late_blight"/>
    <s v="ad58f6d7-db62-4701-a734-85c0d0fd0007___GHLB2 Leaf 8548.JPG"/>
    <x v="4"/>
    <x v="4"/>
    <s v="No"/>
    <s v="Tomato_sick"/>
  </r>
  <r>
    <s v="Tomato__Late_blight"/>
    <s v="6dbef77b-50b6-4d0f-970a-d86f9df2254e___RS_Late.B 6936.JPG"/>
    <x v="4"/>
    <x v="4"/>
    <s v="No"/>
    <s v="Tomato_sick"/>
  </r>
  <r>
    <s v="Tomato__Late_blight"/>
    <s v="19369d60-553a-416b-9378-84f4a1d203d9___GHLB2 Leaf 9006.JPG"/>
    <x v="4"/>
    <x v="4"/>
    <s v="No"/>
    <s v="Tomato_sick"/>
  </r>
  <r>
    <s v="Tomato__Late_blight"/>
    <s v="2e8f61d8-0d5d-46e3-a597-ede96855a4fe___RS_Late.B 5352.JPG"/>
    <x v="4"/>
    <x v="4"/>
    <s v="No"/>
    <s v="Tomato_sick"/>
  </r>
  <r>
    <s v="Tomato__Late_blight"/>
    <s v="91b7a899-ee48-4bc2-98a9-f6a5fbf01a1d___RS_Late.B 5084.JPG"/>
    <x v="4"/>
    <x v="4"/>
    <s v="No"/>
    <s v="Tomato_sick"/>
  </r>
  <r>
    <s v="Tomato__Late_blight"/>
    <s v="975cefdc-29dc-4355-b9bb-5abd4a910654___GHLB2 Leaf 8657.JPG"/>
    <x v="4"/>
    <x v="4"/>
    <s v="No"/>
    <s v="Tomato_sick"/>
  </r>
  <r>
    <s v="Tomato__Late_blight"/>
    <s v="076b2ce4-1c8f-42a6-9f7d-b0be9c0a01cd___RS_Late.B 5108.JPG"/>
    <x v="4"/>
    <x v="4"/>
    <s v="No"/>
    <s v="Tomato_sick"/>
  </r>
  <r>
    <s v="Tomato__Late_blight"/>
    <s v="8168a850-1360-49cf-8ecc-77730cc24ac5___RS_Late.B 4979.JPG"/>
    <x v="4"/>
    <x v="4"/>
    <s v="No"/>
    <s v="Tomato_sick"/>
  </r>
  <r>
    <s v="Tomato__Late_blight"/>
    <s v="bff5e162-e242-484d-ac72-96c0da9a39f7___RS_Late.B 6284.JPG"/>
    <x v="4"/>
    <x v="4"/>
    <s v="No"/>
    <s v="Tomato_sick"/>
  </r>
  <r>
    <s v="Tomato__Late_blight"/>
    <s v="830c33b8-d419-4fb7-98f8-08387e726648___GHLB_PS Leaf 1.5 Day 16.jpg"/>
    <x v="4"/>
    <x v="4"/>
    <s v="No"/>
    <s v="Tomato_sick"/>
  </r>
  <r>
    <s v="Tomato__Late_blight"/>
    <s v="92508617-1037-4d3f-b2c2-c9f0c15c3263___RS_Late.B 5286.JPG"/>
    <x v="4"/>
    <x v="4"/>
    <s v="No"/>
    <s v="Tomato_sick"/>
  </r>
  <r>
    <s v="Tomato__Late_blight"/>
    <s v="5f866129-ebbd-413b-aa6e-cf149be553e7___RS_Late.B 5390.JPG"/>
    <x v="4"/>
    <x v="4"/>
    <s v="No"/>
    <s v="Tomato_sick"/>
  </r>
  <r>
    <s v="Tomato__Late_blight"/>
    <s v="960137a5-2b52-4349-8c33-cb8b7afed9eb___GHLB2 Leaf 8765.JPG"/>
    <x v="4"/>
    <x v="4"/>
    <s v="No"/>
    <s v="Tomato_sick"/>
  </r>
  <r>
    <s v="Tomato__Late_blight"/>
    <s v="979c7630-3f70-4b8e-80eb-cbcc479e8220___RS_Late.B 5019.JPG"/>
    <x v="4"/>
    <x v="4"/>
    <s v="No"/>
    <s v="Tomato_sick"/>
  </r>
  <r>
    <s v="Tomato__Late_blight"/>
    <s v="16257155-3d28-49cd-bb96-c188e946c4ec___RS_Late.B 4935.JPG"/>
    <x v="4"/>
    <x v="4"/>
    <s v="No"/>
    <s v="Tomato_sick"/>
  </r>
  <r>
    <s v="Tomato__Late_blight"/>
    <s v="e59e9af1-5baf-4eac-9afc-8ae3171fd062___GHLB2 Leaf 77.2.JPG"/>
    <x v="4"/>
    <x v="4"/>
    <s v="No"/>
    <s v="Tomato_sick"/>
  </r>
  <r>
    <s v="Tomato__Late_blight"/>
    <s v="5fe7a356-5447-4da3-afc8-f93a11250305___GHLB2ES Leaf 67.JPG"/>
    <x v="4"/>
    <x v="4"/>
    <s v="No"/>
    <s v="Tomato_sick"/>
  </r>
  <r>
    <s v="Tomato__Late_blight"/>
    <s v="ef80fa2f-c46a-429d-a78a-b873bf6b27f9___RS_Late.B 6458.JPG"/>
    <x v="4"/>
    <x v="4"/>
    <s v="No"/>
    <s v="Tomato_sick"/>
  </r>
  <r>
    <s v="Tomato__Late_blight"/>
    <s v="eedd252b-1d20-4cc8-94ca-b8800334996c___GHLB2 Leaf 8667.JPG"/>
    <x v="4"/>
    <x v="4"/>
    <s v="No"/>
    <s v="Tomato_sick"/>
  </r>
  <r>
    <s v="Tomato__Late_blight"/>
    <s v="598065c7-92a5-4497-849f-4707afb0c282___RS_Late.B 5419.JPG"/>
    <x v="4"/>
    <x v="4"/>
    <s v="No"/>
    <s v="Tomato_sick"/>
  </r>
  <r>
    <s v="Tomato__Late_blight"/>
    <s v="e90482fd-1a84-462a-b28d-cb9b6aee18eb___RS_Late.B 6161.JPG"/>
    <x v="4"/>
    <x v="4"/>
    <s v="No"/>
    <s v="Tomato_sick"/>
  </r>
  <r>
    <s v="Tomato__Late_blight"/>
    <s v="ee85b4a0-f9ee-40a6-b612-66dd11414929___RS_Late.B 5069.JPG"/>
    <x v="4"/>
    <x v="4"/>
    <s v="No"/>
    <s v="Tomato_sick"/>
  </r>
  <r>
    <s v="Tomato__Late_blight"/>
    <s v="2e493726-b22f-4e98-a2e2-418a4425cafb___GHLB2 Leaf 8911.JPG"/>
    <x v="4"/>
    <x v="4"/>
    <s v="No"/>
    <s v="Tomato_sick"/>
  </r>
  <r>
    <s v="Tomato__Late_blight"/>
    <s v="116c7fc2-8443-40b7-a8c0-9619e3e46f08___GHLB2 Leaf 8797.JPG"/>
    <x v="4"/>
    <x v="4"/>
    <s v="No"/>
    <s v="Tomato_sick"/>
  </r>
  <r>
    <s v="Tomato__Late_blight"/>
    <s v="98d99dcc-6922-4b11-9b64-7e75440da1a8___RS_Late.B 5095.JPG"/>
    <x v="4"/>
    <x v="4"/>
    <s v="No"/>
    <s v="Tomato_sick"/>
  </r>
  <r>
    <s v="Tomato__Late_blight"/>
    <s v="5875efb8-29a9-4114-859d-d2a0f6ac9738___GHLB2 Leaf 8888.JPG"/>
    <x v="4"/>
    <x v="4"/>
    <s v="No"/>
    <s v="Tomato_sick"/>
  </r>
  <r>
    <s v="Tomato__Late_blight"/>
    <s v="993ba935-925c-411c-887f-b06670d884c6___GHLB2 Leaf 100.1.JPG"/>
    <x v="4"/>
    <x v="4"/>
    <s v="No"/>
    <s v="Tomato_sick"/>
  </r>
  <r>
    <s v="Tomato__Late_blight"/>
    <s v="275e6226-c0a6-482d-b382-da22452db846___GHLB2 Leaf 8607.JPG"/>
    <x v="4"/>
    <x v="4"/>
    <s v="No"/>
    <s v="Tomato_sick"/>
  </r>
  <r>
    <s v="Tomato__Late_blight"/>
    <s v="a6876e29-dc0f-4716-bd3c-eedc9f45cf70___GHLB_PS Leaf 41 Day 18.jpg"/>
    <x v="4"/>
    <x v="4"/>
    <s v="No"/>
    <s v="Tomato_sick"/>
  </r>
  <r>
    <s v="Tomato__Late_blight"/>
    <s v="718abdbd-f884-4d86-aa62-96275f9b6241___RS_Late.B 6065.JPG"/>
    <x v="4"/>
    <x v="4"/>
    <s v="No"/>
    <s v="Tomato_sick"/>
  </r>
  <r>
    <s v="Tomato__Late_blight"/>
    <s v="18568211-18d7-453f-84a4-d22e2088ec33___RS_Late.B 5239.JPG"/>
    <x v="4"/>
    <x v="4"/>
    <s v="No"/>
    <s v="Tomato_sick"/>
  </r>
  <r>
    <s v="Tomato__Late_blight"/>
    <s v="9ec6c8fd-4dfe-4dc6-bc1f-72488053da67___GHLB Leaf 2.4 Day 12.JPG"/>
    <x v="4"/>
    <x v="4"/>
    <s v="No"/>
    <s v="Tomato_sick"/>
  </r>
  <r>
    <s v="Tomato__Late_blight"/>
    <s v="80fc88e3-e4b6-49be-9f10-a364dbf88767___GHLB2ES Leaf 137.jpg"/>
    <x v="4"/>
    <x v="4"/>
    <s v="No"/>
    <s v="Tomato_sick"/>
  </r>
  <r>
    <s v="Tomato__Late_blight"/>
    <s v="57562e67-9700-477f-9a67-a3c0459fe00a___RS_Late.B 6292.JPG"/>
    <x v="4"/>
    <x v="4"/>
    <s v="No"/>
    <s v="Tomato_sick"/>
  </r>
  <r>
    <s v="Tomato__Late_blight"/>
    <s v="45472e0c-7abb-48eb-aab6-8a1b612839eb___GHLB2 Leaf 8962.JPG"/>
    <x v="4"/>
    <x v="4"/>
    <s v="No"/>
    <s v="Tomato_sick"/>
  </r>
  <r>
    <s v="Tomato__Late_blight"/>
    <s v="c59952b7-66e1-484d-a2e2-d240e7b12680___GHLB2 Leaf 8553.JPG"/>
    <x v="4"/>
    <x v="4"/>
    <s v="No"/>
    <s v="Tomato_sick"/>
  </r>
  <r>
    <s v="Tomato__Late_blight"/>
    <s v="fcfe91fc-c578-4c6d-8fe4-b8ff4cfdb766___GHLB2 Leaf 75.1.JPG"/>
    <x v="4"/>
    <x v="4"/>
    <s v="No"/>
    <s v="Tomato_sick"/>
  </r>
  <r>
    <s v="Tomato__Late_blight"/>
    <s v="d5b8a6e0-d0f6-4271-9d20-2e2d98834b8e___RS_Late.B 4952.JPG"/>
    <x v="4"/>
    <x v="4"/>
    <s v="No"/>
    <s v="Tomato_sick"/>
  </r>
  <r>
    <s v="Tomato__Late_blight"/>
    <s v="77793164-1671-42f7-83a2-f13074ec4892___GHLB Leaf 2 Day 6.JPG"/>
    <x v="4"/>
    <x v="4"/>
    <s v="No"/>
    <s v="Tomato_sick"/>
  </r>
  <r>
    <s v="Tomato__Late_blight"/>
    <s v="7847d3dd-66e7-470f-ab6e-5273c3ee8924___RS_Late.B 4905.JPG"/>
    <x v="4"/>
    <x v="4"/>
    <s v="No"/>
    <s v="Tomato_sick"/>
  </r>
  <r>
    <s v="Tomato__Late_blight"/>
    <s v="3fcbbb8e-c7dc-4921-b8b6-bc118b877a82___RS_Late.B 5059.JPG"/>
    <x v="4"/>
    <x v="4"/>
    <s v="No"/>
    <s v="Tomato_sick"/>
  </r>
  <r>
    <s v="Tomato__Late_blight"/>
    <s v="3811b546-53ab-4856-a1b2-b228229b09a4___RS_Late.B 6131.JPG"/>
    <x v="4"/>
    <x v="4"/>
    <s v="No"/>
    <s v="Tomato_sick"/>
  </r>
  <r>
    <s v="Tomato__Late_blight"/>
    <s v="4ceb4156-66d9-4405-9472-82a35f0fa245___GHLB2 Leaf 8662.JPG"/>
    <x v="4"/>
    <x v="4"/>
    <s v="No"/>
    <s v="Tomato_sick"/>
  </r>
  <r>
    <s v="Tomato__Late_blight"/>
    <s v="bea930ce-b822-464c-9c2b-8e181d0ba3f8___RS_Late.B 7127.JPG"/>
    <x v="4"/>
    <x v="4"/>
    <s v="No"/>
    <s v="Tomato_sick"/>
  </r>
  <r>
    <s v="Tomato__Late_blight"/>
    <s v="91b7baba-9b15-4f24-9db7-86ca95ac884c___GHLB2 Leaf 9087.JPG"/>
    <x v="4"/>
    <x v="4"/>
    <s v="No"/>
    <s v="Tomato_sick"/>
  </r>
  <r>
    <s v="Tomato__Late_blight"/>
    <s v="f7b65254-1bf9-4bf5-88fb-52c88373587c___RS_Late.B 5225.JPG"/>
    <x v="4"/>
    <x v="4"/>
    <s v="No"/>
    <s v="Tomato_sick"/>
  </r>
  <r>
    <s v="Tomato__Late_blight"/>
    <s v="f2443e0e-d34e-4e25-aa5d-9653e2dd36ca___RS_Late.B 6465.JPG"/>
    <x v="4"/>
    <x v="4"/>
    <s v="No"/>
    <s v="Tomato_sick"/>
  </r>
  <r>
    <s v="Tomato__Late_blight"/>
    <s v="1c74783c-7863-4b1b-bf1a-6b3ef55b34b8___RS_Late.B 7094.JPG"/>
    <x v="4"/>
    <x v="4"/>
    <s v="No"/>
    <s v="Tomato_sick"/>
  </r>
  <r>
    <s v="Tomato__Late_blight"/>
    <s v="47614fe0-26d7-4259-a78b-5b8db71f7eed___RS_Late.B 4976.JPG"/>
    <x v="4"/>
    <x v="4"/>
    <s v="No"/>
    <s v="Tomato_sick"/>
  </r>
  <r>
    <s v="Tomato__Late_blight"/>
    <s v="59f2bb8e-e7a1-42b6-8613-f3d4bc11253a___RS_Late.B 6605.JPG"/>
    <x v="4"/>
    <x v="4"/>
    <s v="No"/>
    <s v="Tomato_sick"/>
  </r>
  <r>
    <s v="Tomato__Late_blight"/>
    <s v="95ced5b1-cefb-4f18-ba79-d7e2cc32c3a3___RS_Late.B 4901.JPG"/>
    <x v="4"/>
    <x v="4"/>
    <s v="No"/>
    <s v="Tomato_sick"/>
  </r>
  <r>
    <s v="Tomato__Late_blight"/>
    <s v="28d91e73-4362-4a5f-bceb-980f5a0e1f8e___RS_Late.B 6228.JPG"/>
    <x v="4"/>
    <x v="4"/>
    <s v="No"/>
    <s v="Tomato_sick"/>
  </r>
  <r>
    <s v="Tomato__Late_blight"/>
    <s v="a131e222-7e0f-4cb8-8527-4742e446372e___GHLB2 Leaf 8811.JPG"/>
    <x v="4"/>
    <x v="4"/>
    <s v="No"/>
    <s v="Tomato_sick"/>
  </r>
  <r>
    <s v="Tomato__Late_blight"/>
    <s v="f4ab4184-4d1b-4b06-83bd-6324281c8588___GHLB2 Leaf 8751.JPG"/>
    <x v="4"/>
    <x v="4"/>
    <s v="No"/>
    <s v="Tomato_sick"/>
  </r>
  <r>
    <s v="Tomato__Late_blight"/>
    <s v="d42db004-b176-449f-9290-061fb92738d2___RS_Late.B 7139.JPG"/>
    <x v="4"/>
    <x v="4"/>
    <s v="No"/>
    <s v="Tomato_sick"/>
  </r>
  <r>
    <s v="Tomato__Late_blight"/>
    <s v="967a0ddf-f5c4-4116-bc2b-18e1032cd8db___GHLB2 Leaf 9094.JPG"/>
    <x v="4"/>
    <x v="4"/>
    <s v="No"/>
    <s v="Tomato_sick"/>
  </r>
  <r>
    <s v="Tomato__Late_blight"/>
    <s v="52edaa52-3129-44d4-9d3b-cfb9edf3e3fe___GHLB2 Leaf 8702.JPG"/>
    <x v="4"/>
    <x v="4"/>
    <s v="No"/>
    <s v="Tomato_sick"/>
  </r>
  <r>
    <s v="Tomato__Late_blight"/>
    <s v="e14dc5d0-5671-43e0-9d32-a8331c9455a4___RS_Late.B 6123.JPG"/>
    <x v="4"/>
    <x v="4"/>
    <s v="No"/>
    <s v="Tomato_sick"/>
  </r>
  <r>
    <s v="Tomato__Late_blight"/>
    <s v="c9258e44-7f45-4baf-8140-69d4857c56ee___GHLB_PS Leaf 45 Day 18.jpg"/>
    <x v="4"/>
    <x v="4"/>
    <s v="No"/>
    <s v="Tomato_sick"/>
  </r>
  <r>
    <s v="Tomato__Late_blight"/>
    <s v="c73d4fb4-db6b-4f53-b15a-d739d9703b27___GHLB Leaf 23 Day 18.JPG"/>
    <x v="4"/>
    <x v="4"/>
    <s v="No"/>
    <s v="Tomato_sick"/>
  </r>
  <r>
    <s v="Tomato__Late_blight"/>
    <s v="418ae1d4-d0b0-4bfa-9fa2-2fe0f6841487___RS_Late.B 7105.JPG"/>
    <x v="4"/>
    <x v="4"/>
    <s v="No"/>
    <s v="Tomato_sick"/>
  </r>
  <r>
    <s v="Tomato__Late_blight"/>
    <s v="1847f41b-f412-46a2-90c1-21ba9aac6246___RS_Late.B 6816.JPG"/>
    <x v="4"/>
    <x v="4"/>
    <s v="No"/>
    <s v="Tomato_sick"/>
  </r>
  <r>
    <s v="Tomato__Late_blight"/>
    <s v="a6b94272-9bb5-495e-bce4-2622d2ea34f5___GHLB Leaf 25.2 Day 12.JPG"/>
    <x v="4"/>
    <x v="4"/>
    <s v="No"/>
    <s v="Tomato_sick"/>
  </r>
  <r>
    <s v="Tomato__Late_blight"/>
    <s v="9d2ecf1a-640b-4427-9092-0ce7c08cb6d0___GHLB2 Leaf 8611.JPG"/>
    <x v="4"/>
    <x v="4"/>
    <s v="No"/>
    <s v="Tomato_sick"/>
  </r>
  <r>
    <s v="Tomato__Late_blight"/>
    <s v="049dbcab-de65-4f09-9b1b-e59886f56f2e___RS_Late.B 5141.JPG"/>
    <x v="4"/>
    <x v="4"/>
    <s v="No"/>
    <s v="Tomato_sick"/>
  </r>
  <r>
    <s v="Tomato__Late_blight"/>
    <s v="c1114ce7-8c10-4854-8c07-66b3500ae853___GHLB_PS Leaf 8 Day 7.jpg"/>
    <x v="4"/>
    <x v="4"/>
    <s v="No"/>
    <s v="Tomato_sick"/>
  </r>
  <r>
    <s v="Tomato__Late_blight"/>
    <s v="ad21ff2c-af70-45c3-9971-c52283394742___GHLB2 Leaf 8596.JPG"/>
    <x v="4"/>
    <x v="4"/>
    <s v="No"/>
    <s v="Tomato_sick"/>
  </r>
  <r>
    <s v="Tomato__Late_blight"/>
    <s v="5916c8e5-c9d2-4bc5-b5e7-8812caf890aa___GHLB_PS Leaf 29 Day 12.jpg"/>
    <x v="4"/>
    <x v="4"/>
    <s v="No"/>
    <s v="Tomato_sick"/>
  </r>
  <r>
    <s v="Tomato__Late_blight"/>
    <s v="afb626cf-c9bf-498f-bdf2-c0286d96f681___GHLB2 Leaf 147.1.JPG"/>
    <x v="4"/>
    <x v="4"/>
    <s v="No"/>
    <s v="Tomato_sick"/>
  </r>
  <r>
    <s v="Tomato__Late_blight"/>
    <s v="9c726f4e-045b-4080-b53d-d7e66d45bcb1___RS_Late.B 4876.JPG"/>
    <x v="4"/>
    <x v="4"/>
    <s v="No"/>
    <s v="Tomato_sick"/>
  </r>
  <r>
    <s v="Tomato__Late_blight"/>
    <s v="48246fa8-29ce-4ae2-abc3-586440295cf0___RS_Late.B 5459.JPG"/>
    <x v="4"/>
    <x v="4"/>
    <s v="No"/>
    <s v="Tomato_sick"/>
  </r>
  <r>
    <s v="Tomato__Late_blight"/>
    <s v="41474732-acc4-4262-931e-9b719abfb8c3___RS_Late.B 7048.JPG"/>
    <x v="4"/>
    <x v="4"/>
    <s v="No"/>
    <s v="Tomato_sick"/>
  </r>
  <r>
    <s v="Tomato__Late_blight"/>
    <s v="e03a5780-cd8e-431e-8497-4d1233c793d2___GHLB_PS Leaf 28.1 Day 13.JPG"/>
    <x v="4"/>
    <x v="4"/>
    <s v="No"/>
    <s v="Tomato_sick"/>
  </r>
  <r>
    <s v="Tomato__Late_blight"/>
    <s v="46ac1a7f-6529-4812-9d11-996a288a907b___GHLB2 Leaf 113.4.JPG"/>
    <x v="4"/>
    <x v="4"/>
    <s v="No"/>
    <s v="Tomato_sick"/>
  </r>
  <r>
    <s v="Tomato__Late_blight"/>
    <s v="573be558-1fa3-4889-88d6-4c733f4c79d6___GHLB2 Leaf 8598.JPG"/>
    <x v="4"/>
    <x v="4"/>
    <s v="No"/>
    <s v="Tomato_sick"/>
  </r>
  <r>
    <s v="Tomato__Late_blight"/>
    <s v="734daa60-b419-4736-ae19-c84fc2043d97___RS_Late.B 6758.JPG"/>
    <x v="4"/>
    <x v="4"/>
    <s v="No"/>
    <s v="Tomato_sick"/>
  </r>
  <r>
    <s v="Tomato__Late_blight"/>
    <s v="21f3629a-8126-4f23-85c5-05636ff87644___RS_Late.B 6906.JPG"/>
    <x v="4"/>
    <x v="4"/>
    <s v="No"/>
    <s v="Tomato_sick"/>
  </r>
  <r>
    <s v="Tomato__Late_blight"/>
    <s v="ac89de10-2de8-40a4-8f6e-f0a37e97cd57___RS_Late.B 5126.JPG"/>
    <x v="4"/>
    <x v="4"/>
    <s v="No"/>
    <s v="Tomato_sick"/>
  </r>
  <r>
    <s v="Tomato__Late_blight"/>
    <s v="9e5dd34f-124c-4a64-ba9f-77c8d05faa9c___GHLB2 Leaf 8749.JPG"/>
    <x v="4"/>
    <x v="4"/>
    <s v="No"/>
    <s v="Tomato_sick"/>
  </r>
  <r>
    <s v="Tomato__Late_blight"/>
    <s v="1eacb98a-d88b-4e86-bbb8-19ec6a4e6c67___GHLB2 Leaf 148.2.JPG"/>
    <x v="4"/>
    <x v="4"/>
    <s v="No"/>
    <s v="Tomato_sick"/>
  </r>
  <r>
    <s v="Tomato__Late_blight"/>
    <s v="c782c37e-851e-4601-ab5a-65f627a7a099___RS_Late.B 4911.JPG"/>
    <x v="4"/>
    <x v="4"/>
    <s v="No"/>
    <s v="Tomato_sick"/>
  </r>
  <r>
    <s v="Tomato__Late_blight"/>
    <s v="8e06d830-df85-4b76-be46-c7814bedcd51___GHLB2 Leaf 8907.JPG"/>
    <x v="4"/>
    <x v="4"/>
    <s v="No"/>
    <s v="Tomato_sick"/>
  </r>
  <r>
    <s v="Tomato__Late_blight"/>
    <s v="5eefbe91-fb95-4d86-8954-bea6b3637a9d___RS_Late.B 6444.JPG"/>
    <x v="4"/>
    <x v="4"/>
    <s v="No"/>
    <s v="Tomato_sick"/>
  </r>
  <r>
    <s v="Tomato__Late_blight"/>
    <s v="9718ddc7-7afb-40e4-b94a-bf86c9e0beea___GHLB2 Leaf 8642.JPG"/>
    <x v="4"/>
    <x v="4"/>
    <s v="No"/>
    <s v="Tomato_sick"/>
  </r>
  <r>
    <s v="Tomato__Late_blight"/>
    <s v="09cdb8a4-0c20-4acd-b4c8-709fad7010fd___GHLB_PS Leaf 37 Day 16.jpg"/>
    <x v="4"/>
    <x v="4"/>
    <s v="No"/>
    <s v="Tomato_sick"/>
  </r>
  <r>
    <s v="Tomato__Late_blight"/>
    <s v="d2ef0edd-4a4f-4245-85a8-34309ef9ef71___GHLB_PS Leaf 46.1 Day 18.jpg"/>
    <x v="4"/>
    <x v="4"/>
    <s v="No"/>
    <s v="Tomato_sick"/>
  </r>
  <r>
    <s v="Tomato__Late_blight"/>
    <s v="61afbf50-6b68-4c7f-a068-d55f899e7775___RS_Late.B 7162.JPG"/>
    <x v="4"/>
    <x v="4"/>
    <s v="No"/>
    <s v="Tomato_sick"/>
  </r>
  <r>
    <s v="Tomato__Late_blight"/>
    <s v="37f580bd-7070-4cb0-b4ab-53b78ffc96ae___RS_Late.B 7109.JPG"/>
    <x v="4"/>
    <x v="4"/>
    <s v="No"/>
    <s v="Tomato_sick"/>
  </r>
  <r>
    <s v="Tomato__Late_blight"/>
    <s v="59cf2a70-1658-4f1d-b35c-dfe02630a28a___GHLB2 Leaf 8938.JPG"/>
    <x v="4"/>
    <x v="4"/>
    <s v="No"/>
    <s v="Tomato_sick"/>
  </r>
  <r>
    <s v="Tomato__Late_blight"/>
    <s v="9c274db5-2f89-4f3c-b9e2-4d5ebc54ddad___GHLB2 Leaf 9096.JPG"/>
    <x v="4"/>
    <x v="4"/>
    <s v="No"/>
    <s v="Tomato_sick"/>
  </r>
  <r>
    <s v="Tomato__Late_blight"/>
    <s v="b67ed405-b86b-4a5b-a403-d5fd87202e92___RS_Late.B 5006.JPG"/>
    <x v="4"/>
    <x v="4"/>
    <s v="No"/>
    <s v="Tomato_sick"/>
  </r>
  <r>
    <s v="Tomato__Late_blight"/>
    <s v="5a701380-2b9d-4dc4-9376-56ff0361a1dd___GHLB2 Leaf 8871.JPG"/>
    <x v="4"/>
    <x v="4"/>
    <s v="No"/>
    <s v="Tomato_sick"/>
  </r>
  <r>
    <s v="Tomato__Late_blight"/>
    <s v="edaeb655-f663-4be5-900a-17255d65c997___GHLB2 Leaf 8768.JPG"/>
    <x v="4"/>
    <x v="4"/>
    <s v="No"/>
    <s v="Tomato_sick"/>
  </r>
  <r>
    <s v="Tomato__Late_blight"/>
    <s v="cbad7bd4-3406-415b-b82c-bf4f995e8eec___GHLB2 Leaf 115.2.JPG"/>
    <x v="4"/>
    <x v="4"/>
    <s v="No"/>
    <s v="Tomato_sick"/>
  </r>
  <r>
    <s v="Tomato__Late_blight"/>
    <s v="017a9839-6097-45aa-85b0-3051db151484___RS_Late.B 5125.JPG"/>
    <x v="4"/>
    <x v="4"/>
    <s v="No"/>
    <s v="Tomato_sick"/>
  </r>
  <r>
    <s v="Tomato__Late_blight"/>
    <s v="c1b4525c-bbef-4cef-ae46-ed82b0ba2f48___RS_Late.B 6996.JPG"/>
    <x v="4"/>
    <x v="4"/>
    <s v="No"/>
    <s v="Tomato_sick"/>
  </r>
  <r>
    <s v="Tomato__Late_blight"/>
    <s v="f8e2f06c-ffc4-426b-a7ad-300f6472fdcc___RS_Late.B 5238.JPG"/>
    <x v="4"/>
    <x v="4"/>
    <s v="No"/>
    <s v="Tomato_sick"/>
  </r>
  <r>
    <s v="Tomato__Late_blight"/>
    <s v="de7adfd4-221a-4564-8937-6ae593891fbd___RS_Late.B 5219.JPG"/>
    <x v="4"/>
    <x v="4"/>
    <s v="No"/>
    <s v="Tomato_sick"/>
  </r>
  <r>
    <s v="Tomato__Late_blight"/>
    <s v="c9c8854f-00f2-4bec-b263-f03354f58114___RS_Late.B 6997.JPG"/>
    <x v="4"/>
    <x v="4"/>
    <s v="No"/>
    <s v="Tomato_sick"/>
  </r>
  <r>
    <s v="Tomato__Late_blight"/>
    <s v="418ae33c-5f61-4531-82df-8608d82a7a90___RS_Late.B 5574.JPG"/>
    <x v="4"/>
    <x v="4"/>
    <s v="No"/>
    <s v="Tomato_sick"/>
  </r>
  <r>
    <s v="Tomato__Late_blight"/>
    <s v="90131e4c-2ff6-4be3-86cf-252847cce3fa___RS_Late.B 6933.JPG"/>
    <x v="4"/>
    <x v="4"/>
    <s v="No"/>
    <s v="Tomato_sick"/>
  </r>
  <r>
    <s v="Tomato__Late_blight"/>
    <s v="98a95140-e62b-4234-b435-914d67d0afb1___RS_Late.B 6027.JPG"/>
    <x v="4"/>
    <x v="4"/>
    <s v="No"/>
    <s v="Tomato_sick"/>
  </r>
  <r>
    <s v="Tomato__Late_blight"/>
    <s v="cd68ccb3-8745-4307-a7d0-15c6f4aa26f9___GHLB2 Leaf 8891.JPG"/>
    <x v="4"/>
    <x v="4"/>
    <s v="No"/>
    <s v="Tomato_sick"/>
  </r>
  <r>
    <s v="Tomato__Late_blight"/>
    <s v="78863d29-72bb-494d-8f05-c5648130283f___GHLB2 Leaf 9112.JPG"/>
    <x v="4"/>
    <x v="4"/>
    <s v="No"/>
    <s v="Tomato_sick"/>
  </r>
  <r>
    <s v="Tomato__Late_blight"/>
    <s v="d8674a0f-a63f-4d10-852a-4913ba977823___GHLB2 Leaf 8568.JPG"/>
    <x v="4"/>
    <x v="4"/>
    <s v="No"/>
    <s v="Tomato_sick"/>
  </r>
  <r>
    <s v="Tomato__Late_blight"/>
    <s v="cd30b663-6808-4c13-9c04-c7aff5fae382___RS_Late.B 5310.JPG"/>
    <x v="4"/>
    <x v="4"/>
    <s v="No"/>
    <s v="Tomato_sick"/>
  </r>
  <r>
    <s v="Tomato__Late_blight"/>
    <s v="42925d12-5478-4773-acdd-88b8361f8bb9___RS_Late.B 5458.JPG"/>
    <x v="4"/>
    <x v="4"/>
    <s v="No"/>
    <s v="Tomato_sick"/>
  </r>
  <r>
    <s v="Tomato__Late_blight"/>
    <s v="5c25c249-5433-47b9-be00-6cd2d31f48c1___GHLB2 Leaf 8753.JPG"/>
    <x v="4"/>
    <x v="4"/>
    <s v="No"/>
    <s v="Tomato_sick"/>
  </r>
  <r>
    <s v="Tomato__Late_blight"/>
    <s v="efc16184-1012-4240-934b-85b2396b0d1d___RS_Late.B 5124.JPG"/>
    <x v="4"/>
    <x v="4"/>
    <s v="No"/>
    <s v="Tomato_sick"/>
  </r>
  <r>
    <s v="Tomato__Late_blight"/>
    <s v="5cfd46ee-eb76-4bdb-83c7-04707116eaed___GHLB2 Leaf 91.1.JPG"/>
    <x v="4"/>
    <x v="4"/>
    <s v="No"/>
    <s v="Tomato_sick"/>
  </r>
  <r>
    <s v="Tomato__Late_blight"/>
    <s v="fb5dc387-cb1d-49bb-b81e-58d60705a2fd___GHLB_PS Leaf 1.3 Day 16.jpg"/>
    <x v="4"/>
    <x v="4"/>
    <s v="No"/>
    <s v="Tomato_sick"/>
  </r>
  <r>
    <s v="Tomato__Late_blight"/>
    <s v="29e99d11-44d0-4c6c-8183-c3e7be56ce58___RS_Late.B 7093.JPG"/>
    <x v="4"/>
    <x v="4"/>
    <s v="No"/>
    <s v="Tomato_sick"/>
  </r>
  <r>
    <s v="Tomato__Late_blight"/>
    <s v="673d1b55-7e61-4a3c-9d2d-edc4307f7a42___GHLB2 Leaf 121.1.JPG"/>
    <x v="4"/>
    <x v="4"/>
    <s v="No"/>
    <s v="Tomato_sick"/>
  </r>
  <r>
    <s v="Tomato__Late_blight"/>
    <s v="cbba9493-51c1-4cad-b194-0ca6ac3a3059___RS_Late.B 6773.JPG"/>
    <x v="4"/>
    <x v="4"/>
    <s v="No"/>
    <s v="Tomato_sick"/>
  </r>
  <r>
    <s v="Tomato__Late_blight"/>
    <s v="546b8a7a-6dd4-4f75-9794-4328a9d40758___GHLB2 Leaf 8618.JPG"/>
    <x v="4"/>
    <x v="4"/>
    <s v="No"/>
    <s v="Tomato_sick"/>
  </r>
  <r>
    <s v="Tomato__Tomato_mosaic_virus"/>
    <s v="97aa541d-9ac5-4933-8977-2bd64094ad38___PSU_CG 2070.JPG"/>
    <x v="4"/>
    <x v="5"/>
    <s v="No"/>
    <s v="Tomato_sick"/>
  </r>
  <r>
    <s v="Tomato__Tomato_mosaic_virus"/>
    <s v="c7f8e876-66c2-4014-82a4-47d4556bfb7d___PSU_CG 2418.JPG"/>
    <x v="4"/>
    <x v="5"/>
    <s v="No"/>
    <s v="Tomato_sick"/>
  </r>
  <r>
    <s v="Tomato__Tomato_mosaic_virus"/>
    <s v="bdcbce9a-e672-47e2-97d0-1b4e7e57f188___PSU_CG 2403.JPG"/>
    <x v="4"/>
    <x v="5"/>
    <s v="No"/>
    <s v="Tomato_sick"/>
  </r>
  <r>
    <s v="Tomato__Tomato_mosaic_virus"/>
    <s v="bd22aa4a-ea90-41af-862d-7e887eb57a00___PSU_CG 2416.JPG"/>
    <x v="4"/>
    <x v="5"/>
    <s v="No"/>
    <s v="Tomato_sick"/>
  </r>
  <r>
    <s v="Tomato__Tomato_mosaic_virus"/>
    <s v="58ddf6d1-0e20-4c35-944f-d50c922a07d8___PSU_CG 2415.JPG"/>
    <x v="4"/>
    <x v="5"/>
    <s v="No"/>
    <s v="Tomato_sick"/>
  </r>
  <r>
    <s v="Tomato__Tomato_mosaic_virus"/>
    <s v="e10f2f79-91b8-4210-95a3-f1fe50d109e2___PSU_CG 2295.JPG"/>
    <x v="4"/>
    <x v="5"/>
    <s v="No"/>
    <s v="Tomato_sick"/>
  </r>
  <r>
    <s v="Tomato__Tomato_mosaic_virus"/>
    <s v="503c6a57-2af3-48ed-b96f-e2cbf6fb5dd1___PSU_CG 2263.JPG"/>
    <x v="4"/>
    <x v="5"/>
    <s v="No"/>
    <s v="Tomato_sick"/>
  </r>
  <r>
    <s v="Tomato__Tomato_mosaic_virus"/>
    <s v="f7066d3e-694d-44a0-a42a-a8fb1eb52ff7___PSU_CG 2190.JPG"/>
    <x v="4"/>
    <x v="5"/>
    <s v="No"/>
    <s v="Tomato_sick"/>
  </r>
  <r>
    <s v="Tomato__Tomato_mosaic_virus"/>
    <s v="99879471-2f23-494a-be42-a5817fabde96___PSU_CG 2381.JPG"/>
    <x v="4"/>
    <x v="5"/>
    <s v="No"/>
    <s v="Tomato_sick"/>
  </r>
  <r>
    <s v="Tomato__Tomato_mosaic_virus"/>
    <s v="8af472ce-108f-4478-807f-cdf8f4cbdceb___PSU_CG 2218.JPG"/>
    <x v="4"/>
    <x v="5"/>
    <s v="No"/>
    <s v="Tomato_sick"/>
  </r>
  <r>
    <s v="Tomato__Tomato_mosaic_virus"/>
    <s v="453cf1e5-cfb7-4350-8257-c51a47fb36b8___PSU_CG 2111.JPG"/>
    <x v="4"/>
    <x v="5"/>
    <s v="No"/>
    <s v="Tomato_sick"/>
  </r>
  <r>
    <s v="Tomato__Tomato_mosaic_virus"/>
    <s v="23987cfe-9866-46ce-b4ec-49ad82ede267___PSU_CG 2224.JPG"/>
    <x v="4"/>
    <x v="5"/>
    <s v="No"/>
    <s v="Tomato_sick"/>
  </r>
  <r>
    <s v="Tomato__Tomato_mosaic_virus"/>
    <s v="2e03280e-123a-4231-a73a-652c57338137___PSU_CG 2053.JPG"/>
    <x v="4"/>
    <x v="5"/>
    <s v="No"/>
    <s v="Tomato_sick"/>
  </r>
  <r>
    <s v="Tomato__Tomato_mosaic_virus"/>
    <s v="1349c403-c930-42be-9bfd-39a099c66f4a___PSU_CG 2328.JPG"/>
    <x v="4"/>
    <x v="5"/>
    <s v="No"/>
    <s v="Tomato_sick"/>
  </r>
  <r>
    <s v="Tomato__Tomato_mosaic_virus"/>
    <s v="7ddb3878-8899-42bd-8ec1-5ee012f30cf2___PSU_CG 2188.JPG"/>
    <x v="4"/>
    <x v="5"/>
    <s v="No"/>
    <s v="Tomato_sick"/>
  </r>
  <r>
    <s v="Tomato__Tomato_mosaic_virus"/>
    <s v="c03d1596-7911-42f1-bbf3-3f3c052b3e76___PSU_CG 2223.JPG"/>
    <x v="4"/>
    <x v="5"/>
    <s v="No"/>
    <s v="Tomato_sick"/>
  </r>
  <r>
    <s v="Tomato__Tomato_mosaic_virus"/>
    <s v="cd8dc897-42ed-494e-8079-53d625d925e0___PSU_CG 2311.JPG"/>
    <x v="4"/>
    <x v="5"/>
    <s v="No"/>
    <s v="Tomato_sick"/>
  </r>
  <r>
    <s v="Tomato__Tomato_mosaic_virus"/>
    <s v="457f4e02-65b3-4e02-ba87-7f20ab44f89e___PSU_CG 2180.JPG"/>
    <x v="4"/>
    <x v="5"/>
    <s v="No"/>
    <s v="Tomato_sick"/>
  </r>
  <r>
    <s v="Tomato__Tomato_mosaic_virus"/>
    <s v="20ea80e7-dcdc-4df4-80b0-1c6750effed4___PSU_CG 2281.JPG"/>
    <x v="4"/>
    <x v="5"/>
    <s v="No"/>
    <s v="Tomato_sick"/>
  </r>
  <r>
    <s v="Tomato__Tomato_mosaic_virus"/>
    <s v="ee5d3bda-66ef-4de8-878d-e345c3eae676___PSU_CG 2086.JPG"/>
    <x v="4"/>
    <x v="5"/>
    <s v="No"/>
    <s v="Tomato_sick"/>
  </r>
  <r>
    <s v="Tomato__Tomato_mosaic_virus"/>
    <s v="b637932e-ac61-448a-b0d6-cabd8b444d27___PSU_CG 2407.JPG"/>
    <x v="4"/>
    <x v="5"/>
    <s v="No"/>
    <s v="Tomato_sick"/>
  </r>
  <r>
    <s v="Tomato__Tomato_mosaic_virus"/>
    <s v="597a2eac-2596-4aed-9b6c-0ec234998ed8___PSU_CG 2210.JPG"/>
    <x v="4"/>
    <x v="5"/>
    <s v="No"/>
    <s v="Tomato_sick"/>
  </r>
  <r>
    <s v="Tomato__Tomato_mosaic_virus"/>
    <s v="2324b02b-1f9d-46a2-82f2-23856019d516___PSU_CG 2382.JPG"/>
    <x v="4"/>
    <x v="5"/>
    <s v="No"/>
    <s v="Tomato_sick"/>
  </r>
  <r>
    <s v="Tomato__Tomato_mosaic_virus"/>
    <s v="5f6523e1-d5f2-44d9-a4a3-ae4a72a8a6cd___PSU_CG 2237.JPG"/>
    <x v="4"/>
    <x v="5"/>
    <s v="No"/>
    <s v="Tomato_sick"/>
  </r>
  <r>
    <s v="Tomato__Tomato_mosaic_virus"/>
    <s v="f90809d6-8b8d-4a7d-81df-c0d708ed9bb4___PSU_CG 2176.JPG"/>
    <x v="4"/>
    <x v="5"/>
    <s v="No"/>
    <s v="Tomato_sick"/>
  </r>
  <r>
    <s v="Tomato__Tomato_mosaic_virus"/>
    <s v="79bc1836-99f1-48ac-a05c-3113b59b1a3d___PSU_CG 2172.JPG"/>
    <x v="4"/>
    <x v="5"/>
    <s v="No"/>
    <s v="Tomato_sick"/>
  </r>
  <r>
    <s v="Tomato__Tomato_mosaic_virus"/>
    <s v="6c3a09c7-04b2-4c0d-bbe0-bf55ea2e5472___PSU_CG 2195.JPG"/>
    <x v="4"/>
    <x v="5"/>
    <s v="No"/>
    <s v="Tomato_sick"/>
  </r>
  <r>
    <s v="Tomato__Tomato_mosaic_virus"/>
    <s v="54355f0e-7332-4990-b96e-fbff2637f5b7___PSU_CG 2245.JPG"/>
    <x v="4"/>
    <x v="5"/>
    <s v="No"/>
    <s v="Tomato_sick"/>
  </r>
  <r>
    <s v="Tomato__Tomato_mosaic_virus"/>
    <s v="9876590b-d8fd-48b0-9b48-c8ed707db6f8___PSU_CG 2127.JPG"/>
    <x v="4"/>
    <x v="5"/>
    <s v="No"/>
    <s v="Tomato_sick"/>
  </r>
  <r>
    <s v="Tomato__Tomato_mosaic_virus"/>
    <s v="b32647fc-d502-4bb4-99f6-3003874daee4___PSU_CG 2246.JPG"/>
    <x v="4"/>
    <x v="5"/>
    <s v="No"/>
    <s v="Tomato_sick"/>
  </r>
  <r>
    <s v="Tomato__Tomato_mosaic_virus"/>
    <s v="7dd798aa-f748-4ac3-9f6d-d4ced4a27403___PSU_CG 2374.JPG"/>
    <x v="4"/>
    <x v="5"/>
    <s v="No"/>
    <s v="Tomato_sick"/>
  </r>
  <r>
    <s v="Tomato__Tomato_mosaic_virus"/>
    <s v="9155ae3a-ecb2-4744-b60b-60f96f4e3ba8___PSU_CG 2191.JPG"/>
    <x v="4"/>
    <x v="5"/>
    <s v="No"/>
    <s v="Tomato_sick"/>
  </r>
  <r>
    <s v="Tomato__Tomato_mosaic_virus"/>
    <s v="1170f108-86a3-4bc6-8a06-c82e55178f91___PSU_CG 2327.JPG"/>
    <x v="4"/>
    <x v="5"/>
    <s v="No"/>
    <s v="Tomato_sick"/>
  </r>
  <r>
    <s v="Tomato__Tomato_mosaic_virus"/>
    <s v="5fe42ce9-0173-49ba-9cd5-9c4fb3f24883___PSU_CG 2351.JPG"/>
    <x v="4"/>
    <x v="5"/>
    <s v="No"/>
    <s v="Tomato_sick"/>
  </r>
  <r>
    <s v="Tomato__Tomato_mosaic_virus"/>
    <s v="49a98ba1-a1b1-4d4b-85af-29aa6648fc64___PSU_CG 2292.JPG"/>
    <x v="4"/>
    <x v="5"/>
    <s v="No"/>
    <s v="Tomato_sick"/>
  </r>
  <r>
    <s v="Tomato__Tomato_mosaic_virus"/>
    <s v="9fb02b86-77fe-450a-a85e-276cf7d1c1fb___PSU_CG 2376.JPG"/>
    <x v="4"/>
    <x v="5"/>
    <s v="No"/>
    <s v="Tomato_sick"/>
  </r>
  <r>
    <s v="Tomato__Tomato_mosaic_virus"/>
    <s v="2df35be7-ba8c-4ff6-a608-f7c481c59ede___PSU_CG 2202.JPG"/>
    <x v="4"/>
    <x v="5"/>
    <s v="No"/>
    <s v="Tomato_sick"/>
  </r>
  <r>
    <s v="Tomato__Tomato_mosaic_virus"/>
    <s v="59e3d4c3-f6fe-4d68-82a5-d509b810b39d___PSU_CG 2303.JPG"/>
    <x v="4"/>
    <x v="5"/>
    <s v="No"/>
    <s v="Tomato_sick"/>
  </r>
  <r>
    <s v="Tomato__Tomato_mosaic_virus"/>
    <s v="b2622141-87e3-4d73-8eb0-21401f3bbab5___PSU_CG 2144.JPG"/>
    <x v="4"/>
    <x v="5"/>
    <s v="No"/>
    <s v="Tomato_sick"/>
  </r>
  <r>
    <s v="Tomato__Tomato_mosaic_virus"/>
    <s v="3d028390-f367-423b-b0f7-a44e2cac2393___PSU_CG 2205.JPG"/>
    <x v="4"/>
    <x v="5"/>
    <s v="No"/>
    <s v="Tomato_sick"/>
  </r>
  <r>
    <s v="Tomato__Tomato_mosaic_virus"/>
    <s v="8a000704-8eda-40bd-b07d-d04634d4fe72___PSU_CG 2238.JPG"/>
    <x v="4"/>
    <x v="5"/>
    <s v="No"/>
    <s v="Tomato_sick"/>
  </r>
  <r>
    <s v="Tomato__Tomato_mosaic_virus"/>
    <s v="000ec6ea-9063-4c33-8abe-d58ca8a88878___PSU_CG 2169.JPG"/>
    <x v="4"/>
    <x v="5"/>
    <s v="No"/>
    <s v="Tomato_sick"/>
  </r>
  <r>
    <s v="Tomato__Tomato_mosaic_virus"/>
    <s v="5d3eb639-b75e-4929-9a6a-4b89856b2345___PSU_CG 2273.JPG"/>
    <x v="4"/>
    <x v="5"/>
    <s v="No"/>
    <s v="Tomato_sick"/>
  </r>
  <r>
    <s v="Tomato__Tomato_mosaic_virus"/>
    <s v="a7c7e844-1b1f-4aaf-aa23-abd2bce9f5fc___PSU_CG 2244.JPG"/>
    <x v="4"/>
    <x v="5"/>
    <s v="No"/>
    <s v="Tomato_sick"/>
  </r>
  <r>
    <s v="Tomato__Tomato_mosaic_virus"/>
    <s v="6c468dae-d392-4435-8d2f-adcadf0425b8___PSU_CG 2276.JPG"/>
    <x v="4"/>
    <x v="5"/>
    <s v="No"/>
    <s v="Tomato_sick"/>
  </r>
  <r>
    <s v="Tomato__Tomato_mosaic_virus"/>
    <s v="79894594-feb4-46ca-830c-5f1cf5b11063___PSU_CG 2063.JPG"/>
    <x v="4"/>
    <x v="5"/>
    <s v="No"/>
    <s v="Tomato_sick"/>
  </r>
  <r>
    <s v="Tomato__Tomato_mosaic_virus"/>
    <s v="46b3cb66-9265-464f-9b0a-ac23eb72a4a0___PSU_CG 2411.JPG"/>
    <x v="4"/>
    <x v="5"/>
    <s v="No"/>
    <s v="Tomato_sick"/>
  </r>
  <r>
    <s v="Tomato__Tomato_mosaic_virus"/>
    <s v="0fefaaee-79e4-45a6-8606-5a4ab1ea43a2___PSU_CG 2398.JPG"/>
    <x v="4"/>
    <x v="5"/>
    <s v="No"/>
    <s v="Tomato_sick"/>
  </r>
  <r>
    <s v="Tomato__Tomato_mosaic_virus"/>
    <s v="8b43c3f3-73ae-47bc-a620-079ebeeb10a4___PSU_CG 2094.JPG"/>
    <x v="4"/>
    <x v="5"/>
    <s v="No"/>
    <s v="Tomato_sick"/>
  </r>
  <r>
    <s v="Tomato__Tomato_mosaic_virus"/>
    <s v="847307bc-58ab-45fc-8001-f1e07a38bc82___PSU_CG 2065.JPG"/>
    <x v="4"/>
    <x v="5"/>
    <s v="No"/>
    <s v="Tomato_sick"/>
  </r>
  <r>
    <s v="Tomato__Tomato_mosaic_virus"/>
    <s v="d636946f-b3da-4b36-aeb6-f602ef86a245___PSU_CG 2101.JPG"/>
    <x v="4"/>
    <x v="5"/>
    <s v="No"/>
    <s v="Tomato_sick"/>
  </r>
  <r>
    <s v="Tomato__Tomato_mosaic_virus"/>
    <s v="7a6e4837-d63d-465a-abae-ef857bf43e2d___PSU_CG 2117.JPG"/>
    <x v="4"/>
    <x v="5"/>
    <s v="No"/>
    <s v="Tomato_sick"/>
  </r>
  <r>
    <s v="Tomato__Tomato_mosaic_virus"/>
    <s v="eeeb214a-2f7d-4e91-991f-003a3a9508be___PSU_CG 2078.JPG"/>
    <x v="4"/>
    <x v="5"/>
    <s v="No"/>
    <s v="Tomato_sick"/>
  </r>
  <r>
    <s v="Tomato__Tomato_mosaic_virus"/>
    <s v="f85cef40-132b-4be8-8781-d8e5c14c7f22___PSU_CG 2242.JPG"/>
    <x v="4"/>
    <x v="5"/>
    <s v="No"/>
    <s v="Tomato_sick"/>
  </r>
  <r>
    <s v="Tomato__Tomato_mosaic_virus"/>
    <s v="7395917b-a4d4-4156-9bd8-55b4a4dc5022___PSU_CG 2207.JPG"/>
    <x v="4"/>
    <x v="5"/>
    <s v="No"/>
    <s v="Tomato_sick"/>
  </r>
  <r>
    <s v="Tomato__Tomato_mosaic_virus"/>
    <s v="bfe4e207-18c5-46cb-9022-0a94c6826f81___PSU_CG 2234.JPG"/>
    <x v="4"/>
    <x v="5"/>
    <s v="No"/>
    <s v="Tomato_sick"/>
  </r>
  <r>
    <s v="Tomato__Tomato_mosaic_virus"/>
    <s v="1b9dc07a-40ab-45bc-a873-1ad4212e35a3___PSU_CG 2289.JPG"/>
    <x v="4"/>
    <x v="5"/>
    <s v="No"/>
    <s v="Tomato_sick"/>
  </r>
  <r>
    <s v="Tomato__Tomato_mosaic_virus"/>
    <s v="91247151-4bae-4d55-a35c-edb9318bdb09___PSU_CG 2139.JPG"/>
    <x v="4"/>
    <x v="5"/>
    <s v="No"/>
    <s v="Tomato_sick"/>
  </r>
  <r>
    <s v="Tomato__Tomato_mosaic_virus"/>
    <s v="f464b52d-2c7e-4086-abdb-99a2c5e1a9da___PSU_CG 2174.JPG"/>
    <x v="4"/>
    <x v="5"/>
    <s v="No"/>
    <s v="Tomato_sick"/>
  </r>
  <r>
    <s v="Tomato__Tomato_mosaic_virus"/>
    <s v="bf950cb4-985f-4174-b32b-9ae2d6e99a84___PSU_CG 2320.JPG"/>
    <x v="4"/>
    <x v="5"/>
    <s v="No"/>
    <s v="Tomato_sick"/>
  </r>
  <r>
    <s v="Tomato__Tomato_mosaic_virus"/>
    <s v="dcbf5ac4-f25b-4e62-999b-44e1892db4ab___PSU_CG 2107.JPG"/>
    <x v="4"/>
    <x v="5"/>
    <s v="No"/>
    <s v="Tomato_sick"/>
  </r>
  <r>
    <s v="Tomato__Tomato_mosaic_virus"/>
    <s v="146eaf68-7f61-4717-ac81-2f8bb4533fec___PSU_CG 2406.JPG"/>
    <x v="4"/>
    <x v="5"/>
    <s v="No"/>
    <s v="Tomato_sick"/>
  </r>
  <r>
    <s v="Tomato__Tomato_mosaic_virus"/>
    <s v="8d37ec47-c16b-4d56-a19e-0cf49690a30a___PSU_CG 2197.JPG"/>
    <x v="4"/>
    <x v="5"/>
    <s v="No"/>
    <s v="Tomato_sick"/>
  </r>
  <r>
    <s v="Tomato__Tomato_mosaic_virus"/>
    <s v="186fd47c-c1a7-4384-b619-dc3c0c0e9d4b___PSU_CG 2203.JPG"/>
    <x v="4"/>
    <x v="5"/>
    <s v="No"/>
    <s v="Tomato_sick"/>
  </r>
  <r>
    <s v="Tomato__Tomato_mosaic_virus"/>
    <s v="76a40b12-a909-483a-853e-f548c569be2e___PSU_CG 2189.JPG"/>
    <x v="4"/>
    <x v="5"/>
    <s v="No"/>
    <s v="Tomato_sick"/>
  </r>
  <r>
    <s v="Tomato__Tomato_mosaic_virus"/>
    <s v="39dc536a-03ba-4e34-9ade-9618715f4b96___PSU_CG 2106.JPG"/>
    <x v="4"/>
    <x v="5"/>
    <s v="No"/>
    <s v="Tomato_sick"/>
  </r>
  <r>
    <s v="Tomato__Tomato_mosaic_virus"/>
    <s v="739ccd84-1026-4871-8f5c-2320c205fe2e___PSU_CG 2399.JPG"/>
    <x v="4"/>
    <x v="5"/>
    <s v="No"/>
    <s v="Tomato_sick"/>
  </r>
  <r>
    <s v="Tomato__Tomato_mosaic_virus"/>
    <s v="4a76c13f-3e28-4849-81ef-4cdd6cdcccf4___PSU_CG 2171.JPG"/>
    <x v="4"/>
    <x v="5"/>
    <s v="No"/>
    <s v="Tomato_sick"/>
  </r>
  <r>
    <s v="Tomato__Tomato_mosaic_virus"/>
    <s v="6e67c953-5934-439c-8303-e1762793a36a___PSU_CG 2181.JPG"/>
    <x v="4"/>
    <x v="5"/>
    <s v="No"/>
    <s v="Tomato_sick"/>
  </r>
  <r>
    <s v="Tomato__Tomato_mosaic_virus"/>
    <s v="67c65196-795d-4df0-bbd8-0c18af1028c1___PSU_CG 2387.JPG"/>
    <x v="4"/>
    <x v="5"/>
    <s v="No"/>
    <s v="Tomato_sick"/>
  </r>
  <r>
    <s v="Tomato__Tomato_mosaic_virus"/>
    <s v="6804695f-56f8-4ff9-90f8-69ee95097463___PSU_CG 2067.JPG"/>
    <x v="4"/>
    <x v="5"/>
    <s v="No"/>
    <s v="Tomato_sick"/>
  </r>
  <r>
    <s v="Tomato__Tomato_mosaic_virus"/>
    <s v="ca62b320-b16a-4c41-aae6-0b9492c499f6___PSU_CG 2165.JPG"/>
    <x v="4"/>
    <x v="5"/>
    <s v="No"/>
    <s v="Tomato_sick"/>
  </r>
  <r>
    <s v="Tomato__Tomato_mosaic_virus"/>
    <s v="e8c8a6a2-f3e4-4b4d-986b-76031a36abf4___PSU_CG 2371.JPG"/>
    <x v="4"/>
    <x v="5"/>
    <s v="No"/>
    <s v="Tomato_sick"/>
  </r>
  <r>
    <s v="Tomato__Tomato_mosaic_virus"/>
    <s v="76d665fa-6aec-4c47-adac-069107b3cf46___PSU_CG 2268.JPG"/>
    <x v="4"/>
    <x v="5"/>
    <s v="No"/>
    <s v="Tomato_sick"/>
  </r>
  <r>
    <s v="Tomato__Tomato_mosaic_virus"/>
    <s v="d987e4ec-b96a-411e-b132-daf7d8e8707d___PSU_CG 2114.JPG"/>
    <x v="4"/>
    <x v="5"/>
    <s v="No"/>
    <s v="Tomato_sick"/>
  </r>
  <r>
    <s v="Tomato__Tomato_mosaic_virus"/>
    <s v="802d3f0c-8f4d-43ec-8bc9-c8bb43c2f8c2___PSU_CG 2354.JPG"/>
    <x v="4"/>
    <x v="5"/>
    <s v="No"/>
    <s v="Tomato_sick"/>
  </r>
  <r>
    <s v="Tomato__Tomato_mosaic_virus"/>
    <s v="5f45109b-365d-47f2-9921-07e576ac9a93___PSU_CG 2314.JPG"/>
    <x v="4"/>
    <x v="5"/>
    <s v="No"/>
    <s v="Tomato_sick"/>
  </r>
  <r>
    <s v="Tomato__Tomato_mosaic_virus"/>
    <s v="570486a0-abe0-4046-add9-14aab37de620___PSU_CG 2313.JPG"/>
    <x v="4"/>
    <x v="5"/>
    <s v="No"/>
    <s v="Tomato_sick"/>
  </r>
  <r>
    <s v="Tomato__Tomato_mosaic_virus"/>
    <s v="dccceb76-131a-4ce3-a864-5e46cf863c09___PSU_CG 2336.JPG"/>
    <x v="4"/>
    <x v="5"/>
    <s v="No"/>
    <s v="Tomato_sick"/>
  </r>
  <r>
    <s v="Tomato__Tomato_mosaic_virus"/>
    <s v="d330d4c1-8c11-491d-999f-ac63f47c2cab___PSU_CG 2093.JPG"/>
    <x v="4"/>
    <x v="5"/>
    <s v="No"/>
    <s v="Tomato_sick"/>
  </r>
  <r>
    <s v="Tomato__Tomato_mosaic_virus"/>
    <s v="656459eb-a35c-426b-8ee9-45d4a4076b5b___PSU_CG 2228.JPG"/>
    <x v="4"/>
    <x v="5"/>
    <s v="No"/>
    <s v="Tomato_sick"/>
  </r>
  <r>
    <s v="Tomato__Tomato_mosaic_virus"/>
    <s v="ebf036fa-436b-42aa-8a34-0b0f188bc54a___PSU_CG 2134.JPG"/>
    <x v="4"/>
    <x v="5"/>
    <s v="No"/>
    <s v="Tomato_sick"/>
  </r>
  <r>
    <s v="Tomato__Tomato_mosaic_virus"/>
    <s v="119554ae-c777-46da-abb7-591404fdc65f___PSU_CG 2393.JPG"/>
    <x v="4"/>
    <x v="5"/>
    <s v="No"/>
    <s v="Tomato_sick"/>
  </r>
  <r>
    <s v="Tomato__Tomato_mosaic_virus"/>
    <s v="c16ac093-9b9b-4c37-b669-aa68f3cd55cf___PSU_CG 2270.JPG"/>
    <x v="4"/>
    <x v="5"/>
    <s v="No"/>
    <s v="Tomato_sick"/>
  </r>
  <r>
    <s v="Tomato__Tomato_mosaic_virus"/>
    <s v="db0867bf-ca5a-4dd0-99e0-6d41efaffff6___PSU_CG 2334.JPG"/>
    <x v="4"/>
    <x v="5"/>
    <s v="No"/>
    <s v="Tomato_sick"/>
  </r>
  <r>
    <s v="Tomato__Tomato_mosaic_virus"/>
    <s v="2f8c596f-15d8-4524-b527-8617329c1819___PSU_CG 2146.JPG"/>
    <x v="4"/>
    <x v="5"/>
    <s v="No"/>
    <s v="Tomato_sick"/>
  </r>
  <r>
    <s v="Tomato__Tomato_mosaic_virus"/>
    <s v="26ea2737-6f69-441b-a5da-7f68ed4e8f5e___PSU_CG 2141.JPG"/>
    <x v="4"/>
    <x v="5"/>
    <s v="No"/>
    <s v="Tomato_sick"/>
  </r>
  <r>
    <s v="Tomato__Tomato_mosaic_virus"/>
    <s v="fb79c897-ed92-43c4-8b28-8bdbe951ff56___PSU_CG 2396.JPG"/>
    <x v="4"/>
    <x v="5"/>
    <s v="No"/>
    <s v="Tomato_sick"/>
  </r>
  <r>
    <s v="Tomato__Tomato_mosaic_virus"/>
    <s v="9ef0e7b7-ce38-4829-aad9-23b954a26000___PSU_CG 2324.JPG"/>
    <x v="4"/>
    <x v="5"/>
    <s v="No"/>
    <s v="Tomato_sick"/>
  </r>
  <r>
    <s v="Tomato__Tomato_mosaic_virus"/>
    <s v="b0ca678e-a79d-457e-8887-952d757b2205___PSU_CG 2266.JPG"/>
    <x v="4"/>
    <x v="5"/>
    <s v="No"/>
    <s v="Tomato_sick"/>
  </r>
  <r>
    <s v="Tomato__Tomato_mosaic_virus"/>
    <s v="eec8df45-9f5b-4121-a630-8088c5422efd___PSU_CG 2157.JPG"/>
    <x v="4"/>
    <x v="5"/>
    <s v="No"/>
    <s v="Tomato_sick"/>
  </r>
  <r>
    <s v="Tomato__Tomato_mosaic_virus"/>
    <s v="3b990211-ec63-4cb4-a502-ca99b4764dfb___PSU_CG 2126.JPG"/>
    <x v="4"/>
    <x v="5"/>
    <s v="No"/>
    <s v="Tomato_sick"/>
  </r>
  <r>
    <s v="Tomato__Tomato_mosaic_virus"/>
    <s v="71aa5741-6923-4593-9a23-bc7f58dc40b2___PSU_CG 2183.JPG"/>
    <x v="4"/>
    <x v="5"/>
    <s v="No"/>
    <s v="Tomato_sick"/>
  </r>
  <r>
    <s v="Tomato__Tomato_mosaic_virus"/>
    <s v="21fe0741-4ff6-4f8f-8969-6b8bdeea58fa___PSU_CG 2278.JPG"/>
    <x v="4"/>
    <x v="5"/>
    <s v="No"/>
    <s v="Tomato_sick"/>
  </r>
  <r>
    <s v="Tomato__Tomato_mosaic_virus"/>
    <s v="96c9cc98-5faf-49ad-826b-11f3ecd64577___PSU_CG 2161.JPG"/>
    <x v="4"/>
    <x v="5"/>
    <s v="No"/>
    <s v="Tomato_sick"/>
  </r>
  <r>
    <s v="Tomato__Tomato_mosaic_virus"/>
    <s v="afd8bd61-a7fe-4ee1-8cf8-afa0c116d751___PSU_CG 2391.JPG"/>
    <x v="4"/>
    <x v="5"/>
    <s v="No"/>
    <s v="Tomato_sick"/>
  </r>
  <r>
    <s v="Tomato__Tomato_mosaic_virus"/>
    <s v="e03cb55d-6525-4186-a318-5c06c0691642___PSU_CG 2353.JPG"/>
    <x v="4"/>
    <x v="5"/>
    <s v="No"/>
    <s v="Tomato_sick"/>
  </r>
  <r>
    <s v="Tomato__Tomato_mosaic_virus"/>
    <s v="c56876f0-d18b-4a90-86d1-7f90e8e15fac___PSU_CG 2240.JPG"/>
    <x v="4"/>
    <x v="5"/>
    <s v="No"/>
    <s v="Tomato_sick"/>
  </r>
  <r>
    <s v="Tomato__Tomato_mosaic_virus"/>
    <s v="8e59061b-3802-4297-8724-a001efb95268___PSU_CG 2064.JPG"/>
    <x v="4"/>
    <x v="5"/>
    <s v="No"/>
    <s v="Tomato_sick"/>
  </r>
  <r>
    <s v="Tomato__Tomato_mosaic_virus"/>
    <s v="67076009-be77-4b3f-8de7-bc6f13df64f4___PSU_CG 2209.JPG"/>
    <x v="4"/>
    <x v="5"/>
    <s v="No"/>
    <s v="Tomato_sick"/>
  </r>
  <r>
    <s v="Tomato__Tomato_mosaic_virus"/>
    <s v="4e35d3db-e33d-493d-80f2-6a3fdce77959___PSU_CG 2135.JPG"/>
    <x v="4"/>
    <x v="5"/>
    <s v="No"/>
    <s v="Tomato_sick"/>
  </r>
  <r>
    <s v="Tomato__Tomato_mosaic_virus"/>
    <s v="dcb74f2b-c523-4147-b9ce-690800411273___PSU_CG 2154.JPG"/>
    <x v="4"/>
    <x v="5"/>
    <s v="No"/>
    <s v="Tomato_sick"/>
  </r>
  <r>
    <s v="Tomato__Tomato_mosaic_virus"/>
    <s v="f404ec4e-80d9-4392-900e-43a28f689145___PSU_CG 2323.JPG"/>
    <x v="4"/>
    <x v="5"/>
    <s v="No"/>
    <s v="Tomato_sick"/>
  </r>
  <r>
    <s v="Tomato__Tomato_mosaic_virus"/>
    <s v="9586aed6-53c5-4245-8994-a60ac12e422c___PSU_CG 2361.JPG"/>
    <x v="4"/>
    <x v="5"/>
    <s v="No"/>
    <s v="Tomato_sick"/>
  </r>
  <r>
    <s v="Tomato__Tomato_mosaic_virus"/>
    <s v="388f46e3-32d3-45f3-84fd-12cb06feed12___PSU_CG 2119.JPG"/>
    <x v="4"/>
    <x v="5"/>
    <s v="No"/>
    <s v="Tomato_sick"/>
  </r>
  <r>
    <s v="Tomato__Tomato_mosaic_virus"/>
    <s v="f81551fc-f506-4217-8e73-0e81501ffa36___PSU_CG 2389.JPG"/>
    <x v="4"/>
    <x v="5"/>
    <s v="No"/>
    <s v="Tomato_sick"/>
  </r>
  <r>
    <s v="Tomato__Tomato_mosaic_virus"/>
    <s v="efd2cbd0-24dc-4c09-92b1-37963ae84721___PSU_CG 2379.JPG"/>
    <x v="4"/>
    <x v="5"/>
    <s v="No"/>
    <s v="Tomato_sick"/>
  </r>
  <r>
    <s v="Tomato__Tomato_mosaic_virus"/>
    <s v="5ab64087-b61c-48b9-9db7-5c6ce3eeefcd___PSU_CG 2299.JPG"/>
    <x v="4"/>
    <x v="5"/>
    <s v="No"/>
    <s v="Tomato_sick"/>
  </r>
  <r>
    <s v="Tomato__Tomato_mosaic_virus"/>
    <s v="4ab92098-cb26-40ef-b145-fbd1cdde9bd5___PSU_CG 2392.JPG"/>
    <x v="4"/>
    <x v="5"/>
    <s v="No"/>
    <s v="Tomato_sick"/>
  </r>
  <r>
    <s v="Tomato__Tomato_mosaic_virus"/>
    <s v="d338ebb0-f140-48c6-b828-7349f43cf866___PSU_CG 2339.JPG"/>
    <x v="4"/>
    <x v="5"/>
    <s v="No"/>
    <s v="Tomato_sick"/>
  </r>
  <r>
    <s v="Tomato__Tomato_mosaic_virus"/>
    <s v="b5987570-3fbe-4a4c-9790-1d55bcfd2c61___PSU_CG 2288.JPG"/>
    <x v="4"/>
    <x v="5"/>
    <s v="No"/>
    <s v="Tomato_sick"/>
  </r>
  <r>
    <s v="Tomato__Tomato_mosaic_virus"/>
    <s v="73be89b4-f57a-4230-a0e4-4a0f50230fc7___PSU_CG 2142.JPG"/>
    <x v="4"/>
    <x v="5"/>
    <s v="No"/>
    <s v="Tomato_sick"/>
  </r>
  <r>
    <s v="Tomato__Tomato_mosaic_virus"/>
    <s v="e98b0937-0e74-4bc9-bfa5-9018ce0498d2___PSU_CG 2298.JPG"/>
    <x v="4"/>
    <x v="5"/>
    <s v="No"/>
    <s v="Tomato_sick"/>
  </r>
  <r>
    <s v="Tomato__Tomato_mosaic_virus"/>
    <s v="40f5f8aa-9bba-4e56-8ec0-8a935309c70f___PSU_CG 2211.JPG"/>
    <x v="4"/>
    <x v="5"/>
    <s v="No"/>
    <s v="Tomato_sick"/>
  </r>
  <r>
    <s v="Tomato__Tomato_mosaic_virus"/>
    <s v="2d981dde-7e7f-4486-ae83-cdb9b28c7904___PSU_CG 2258.JPG"/>
    <x v="4"/>
    <x v="5"/>
    <s v="No"/>
    <s v="Tomato_sick"/>
  </r>
  <r>
    <s v="Tomato__Tomato_mosaic_virus"/>
    <s v="a4917ff1-44a6-4f13-bb49-9368acb3a7e9___PSU_CG 2069.JPG"/>
    <x v="4"/>
    <x v="5"/>
    <s v="No"/>
    <s v="Tomato_sick"/>
  </r>
  <r>
    <s v="Tomato__Tomato_mosaic_virus"/>
    <s v="169a7634-85a7-4096-85a3-4e75de98defe___PSU_CG 2226.JPG"/>
    <x v="4"/>
    <x v="5"/>
    <s v="No"/>
    <s v="Tomato_sick"/>
  </r>
  <r>
    <s v="Tomato__Tomato_mosaic_virus"/>
    <s v="a75c61c4-b765-42a1-9896-7937b15ed996___PSU_CG 2051.JPG"/>
    <x v="4"/>
    <x v="5"/>
    <s v="No"/>
    <s v="Tomato_sick"/>
  </r>
  <r>
    <s v="Tomato__Tomato_mosaic_virus"/>
    <s v="983cd485-5bc8-46a0-94cc-26c522228508___PSU_CG 2397.JPG"/>
    <x v="4"/>
    <x v="5"/>
    <s v="No"/>
    <s v="Tomato_sick"/>
  </r>
  <r>
    <s v="Tomato__Tomato_mosaic_virus"/>
    <s v="6f020ba1-d1a7-41f4-95da-4ca61471b2e6___PSU_CG 2059.JPG"/>
    <x v="4"/>
    <x v="5"/>
    <s v="No"/>
    <s v="Tomato_sick"/>
  </r>
  <r>
    <s v="Tomato__Tomato_mosaic_virus"/>
    <s v="5b9b782e-cabd-447c-b690-4b8a29bf7f7e___PSU_CG 2231.JPG"/>
    <x v="4"/>
    <x v="5"/>
    <s v="No"/>
    <s v="Tomato_sick"/>
  </r>
  <r>
    <s v="Tomato__Tomato_mosaic_virus"/>
    <s v="7b505f19-468f-49f1-be42-662529f6787a___PSU_CG 2166.JPG"/>
    <x v="4"/>
    <x v="5"/>
    <s v="No"/>
    <s v="Tomato_sick"/>
  </r>
  <r>
    <s v="Tomato__Tomato_mosaic_virus"/>
    <s v="a0966902-32cd-469a-bf55-9fc7f4761107___PSU_CG 2322.JPG"/>
    <x v="4"/>
    <x v="5"/>
    <s v="No"/>
    <s v="Tomato_sick"/>
  </r>
  <r>
    <s v="Tomato__Tomato_mosaic_virus"/>
    <s v="2f240e5e-cbb9-406a-98aa-12028411429c___PSU_CG 2123.JPG"/>
    <x v="4"/>
    <x v="5"/>
    <s v="No"/>
    <s v="Tomato_sick"/>
  </r>
  <r>
    <s v="Tomato__Tomato_mosaic_virus"/>
    <s v="b8c1b55d-a4b9-4f84-9f0c-bd7d08a48f78___PSU_CG 2262.JPG"/>
    <x v="4"/>
    <x v="5"/>
    <s v="No"/>
    <s v="Tomato_sick"/>
  </r>
  <r>
    <s v="Tomato__Tomato_mosaic_virus"/>
    <s v="55e25156-7b0c-43c6-b6f8-37d0b7097a38___PSU_CG 2347.JPG"/>
    <x v="4"/>
    <x v="5"/>
    <s v="No"/>
    <s v="Tomato_sick"/>
  </r>
  <r>
    <s v="Tomato__Tomato_mosaic_virus"/>
    <s v="4c518a8d-6ecc-45c2-b14c-f610a400c950___PSU_CG 2370.JPG"/>
    <x v="4"/>
    <x v="5"/>
    <s v="No"/>
    <s v="Tomato_sick"/>
  </r>
  <r>
    <s v="Tomato__Tomato_mosaic_virus"/>
    <s v="ee1d7f40-d80c-4cac-9cd3-1a687431496e___PSU_CG 2282.JPG"/>
    <x v="4"/>
    <x v="5"/>
    <s v="No"/>
    <s v="Tomato_sick"/>
  </r>
  <r>
    <s v="Tomato__Tomato_mosaic_virus"/>
    <s v="c2bad1f4-959c-4c08-bd0e-ee2f91640632___PSU_CG 2325.JPG"/>
    <x v="4"/>
    <x v="5"/>
    <s v="No"/>
    <s v="Tomato_sick"/>
  </r>
  <r>
    <s v="Tomato__Tomato_mosaic_virus"/>
    <s v="01b32f27-2b9b-4961-805b-8066bf4d90f1___PSU_CG 2417.JPG"/>
    <x v="4"/>
    <x v="5"/>
    <s v="No"/>
    <s v="Tomato_sick"/>
  </r>
  <r>
    <s v="Tomato__Tomato_mosaic_virus"/>
    <s v="914cd3f1-e98f-49b3-8223-0a55870362b0___PSU_CG 2259.JPG"/>
    <x v="4"/>
    <x v="5"/>
    <s v="No"/>
    <s v="Tomato_sick"/>
  </r>
  <r>
    <s v="Tomato__Tomato_mosaic_virus"/>
    <s v="5b09c1a9-f5ca-4c26-a627-a6ac6b2045cb___PSU_CG 2247.JPG"/>
    <x v="4"/>
    <x v="5"/>
    <s v="No"/>
    <s v="Tomato_sick"/>
  </r>
  <r>
    <s v="Tomato__Tomato_mosaic_virus"/>
    <s v="3ecbb7b8-ad66-4944-886e-de2ae2c2c35e___PSU_CG 2095.JPG"/>
    <x v="4"/>
    <x v="5"/>
    <s v="No"/>
    <s v="Tomato_sick"/>
  </r>
  <r>
    <s v="Tomato__Tomato_mosaic_virus"/>
    <s v="ffdb355f-1de6-4217-8aac-6695ee621512___PSU_CG 2342.JPG"/>
    <x v="4"/>
    <x v="5"/>
    <s v="No"/>
    <s v="Tomato_sick"/>
  </r>
  <r>
    <s v="Tomato__Tomato_mosaic_virus"/>
    <s v="0fcf9c2a-5c8c-4f37-aa43-6fd41d5e5442___PSU_CG 2055.JPG"/>
    <x v="4"/>
    <x v="5"/>
    <s v="No"/>
    <s v="Tomato_sick"/>
  </r>
  <r>
    <s v="Tomato__Tomato_mosaic_virus"/>
    <s v="5e990ddc-28f3-4624-8498-28f3b10111fd___PSU_CG 2182.JPG"/>
    <x v="4"/>
    <x v="5"/>
    <s v="No"/>
    <s v="Tomato_sick"/>
  </r>
  <r>
    <s v="Tomato__Tomato_mosaic_virus"/>
    <s v="9c96bbe3-5599-4e31-996f-ae37d75872f5___PSU_CG 2215.JPG"/>
    <x v="4"/>
    <x v="5"/>
    <s v="No"/>
    <s v="Tomato_sick"/>
  </r>
  <r>
    <s v="Tomato__Tomato_mosaic_virus"/>
    <s v="59fd6a1e-ee07-415b-a588-50f110301021___PSU_CG 2088.JPG"/>
    <x v="4"/>
    <x v="5"/>
    <s v="No"/>
    <s v="Tomato_sick"/>
  </r>
  <r>
    <s v="Tomato__Tomato_mosaic_virus"/>
    <s v="69bad8a8-c403-4e4b-bff8-1026169bb582___PSU_CG 2109.JPG"/>
    <x v="4"/>
    <x v="5"/>
    <s v="No"/>
    <s v="Tomato_sick"/>
  </r>
  <r>
    <s v="Tomato__Tomato_mosaic_virus"/>
    <s v="05910684-8466-4472-b520-b6f90bfc0d01___PSU_CG 2076.JPG"/>
    <x v="4"/>
    <x v="5"/>
    <s v="No"/>
    <s v="Tomato_sick"/>
  </r>
  <r>
    <s v="Tomato__Tomato_mosaic_virus"/>
    <s v="ebfce9c7-8727-4218-9e7b-cd4f2ff50177___PSU_CG 2112.JPG"/>
    <x v="4"/>
    <x v="5"/>
    <s v="No"/>
    <s v="Tomato_sick"/>
  </r>
  <r>
    <s v="Tomato__Tomato_mosaic_virus"/>
    <s v="db9e6f9e-2f4f-47dc-a576-287166ae6386___PSU_CG 2386.JPG"/>
    <x v="4"/>
    <x v="5"/>
    <s v="No"/>
    <s v="Tomato_sick"/>
  </r>
  <r>
    <s v="Tomato__Tomato_mosaic_virus"/>
    <s v="7db0dde8-3597-4a71-8fc1-cc6bc1dd89c4___PSU_CG 2196.JPG"/>
    <x v="4"/>
    <x v="5"/>
    <s v="No"/>
    <s v="Tomato_sick"/>
  </r>
  <r>
    <s v="Tomato__Tomato_mosaic_virus"/>
    <s v="860780b3-9c8b-4f90-9010-ac255e953784___PSU_CG 2150.JPG"/>
    <x v="4"/>
    <x v="5"/>
    <s v="No"/>
    <s v="Tomato_sick"/>
  </r>
  <r>
    <s v="Tomato__Tomato_mosaic_virus"/>
    <s v="b8853fe7-7194-4ed8-bda6-b5799bf7815e___PSU_CG 2309.JPG"/>
    <x v="4"/>
    <x v="5"/>
    <s v="No"/>
    <s v="Tomato_sick"/>
  </r>
  <r>
    <s v="Tomato__Tomato_mosaic_virus"/>
    <s v="73d4d7e9-6565-468f-83f4-ce0652c23577___PSU_CG 2316.JPG"/>
    <x v="4"/>
    <x v="5"/>
    <s v="No"/>
    <s v="Tomato_sick"/>
  </r>
  <r>
    <s v="Tomato__Tomato_mosaic_virus"/>
    <s v="e3abcfd4-0994-4f38-a18e-83b90498d30c___PSU_CG 2297.JPG"/>
    <x v="4"/>
    <x v="5"/>
    <s v="No"/>
    <s v="Tomato_sick"/>
  </r>
  <r>
    <s v="Tomato__Tomato_mosaic_virus"/>
    <s v="a4453e9a-4ede-4377-be38-fd77e9bf16f0___PSU_CG 2308.JPG"/>
    <x v="4"/>
    <x v="5"/>
    <s v="No"/>
    <s v="Tomato_sick"/>
  </r>
  <r>
    <s v="Tomato__Tomato_mosaic_virus"/>
    <s v="12f82f12-23f5-4edc-82d7-8bc3ee6f4848___PSU_CG 2373.JPG"/>
    <x v="4"/>
    <x v="5"/>
    <s v="No"/>
    <s v="Tomato_sick"/>
  </r>
  <r>
    <s v="Tomato__Tomato_mosaic_virus"/>
    <s v="227c893f-5a46-4df3-859d-ba3a74e4cb82___PSU_CG 2277.JPG"/>
    <x v="4"/>
    <x v="5"/>
    <s v="No"/>
    <s v="Tomato_sick"/>
  </r>
  <r>
    <s v="Tomato__Tomato_mosaic_virus"/>
    <s v="02cb8c4e-4542-4020-bb46-025de54d97ae___PSU_CG 2098.JPG"/>
    <x v="4"/>
    <x v="5"/>
    <s v="No"/>
    <s v="Tomato_sick"/>
  </r>
  <r>
    <s v="Tomato__Tomato_mosaic_virus"/>
    <s v="bd533964-8188-49ba-92e8-334cdc4ecb70___PSU_CG 2369.JPG"/>
    <x v="4"/>
    <x v="5"/>
    <s v="No"/>
    <s v="Tomato_sick"/>
  </r>
  <r>
    <s v="Tomato__Tomato_mosaic_virus"/>
    <s v="a374c412-e665-4f38-9e73-49a70fb18b1c___PSU_CG 2378.JPG"/>
    <x v="4"/>
    <x v="5"/>
    <s v="No"/>
    <s v="Tomato_sick"/>
  </r>
  <r>
    <s v="Tomato__Tomato_mosaic_virus"/>
    <s v="6ebb483a-d1b6-4d7d-aad1-e717c2a36167___PSU_CG 2286.JPG"/>
    <x v="4"/>
    <x v="5"/>
    <s v="No"/>
    <s v="Tomato_sick"/>
  </r>
  <r>
    <s v="Tomato__Tomato_mosaic_virus"/>
    <s v="5c049070-cf7f-4508-8e61-c5efb64bca3c___PSU_CG 2326.JPG"/>
    <x v="4"/>
    <x v="5"/>
    <s v="No"/>
    <s v="Tomato_sick"/>
  </r>
  <r>
    <s v="Tomato__Tomato_mosaic_virus"/>
    <s v="97465c93-52c3-4df9-a820-de9ae6f4d03e___PSU_CG 2232.JPG"/>
    <x v="4"/>
    <x v="5"/>
    <s v="No"/>
    <s v="Tomato_sick"/>
  </r>
  <r>
    <s v="Tomato__Tomato_mosaic_virus"/>
    <s v="03b6acc7-41a6-4670-b47c-bef6d4baea18___PSU_CG 2363.JPG"/>
    <x v="4"/>
    <x v="5"/>
    <s v="No"/>
    <s v="Tomato_sick"/>
  </r>
  <r>
    <s v="Tomato__Tomato_mosaic_virus"/>
    <s v="29bbbfcc-76ef-4506-9c1b-1a749646856e___PSU_CG 2184.JPG"/>
    <x v="4"/>
    <x v="5"/>
    <s v="No"/>
    <s v="Tomato_sick"/>
  </r>
  <r>
    <s v="Tomato__Tomato_mosaic_virus"/>
    <s v="72124620-ccfa-40d7-a518-a0257def7afc___PSU_CG 2335.JPG"/>
    <x v="4"/>
    <x v="5"/>
    <s v="No"/>
    <s v="Tomato_sick"/>
  </r>
  <r>
    <s v="Tomato__Tomato_mosaic_virus"/>
    <s v="696758e5-0f10-4599-b596-e9e7566c4791___PSU_CG 2062.JPG"/>
    <x v="4"/>
    <x v="5"/>
    <s v="No"/>
    <s v="Tomato_sick"/>
  </r>
  <r>
    <s v="Tomato__Tomato_mosaic_virus"/>
    <s v="fb199918-5c7f-4285-993b-3ed212140456___PSU_CG 2124.JPG"/>
    <x v="4"/>
    <x v="5"/>
    <s v="No"/>
    <s v="Tomato_sick"/>
  </r>
  <r>
    <s v="Tomato__Tomato_mosaic_virus"/>
    <s v="f73758a1-230b-49a7-87ae-7265232b6b67___PSU_CG 2128.JPG"/>
    <x v="4"/>
    <x v="5"/>
    <s v="No"/>
    <s v="Tomato_sick"/>
  </r>
  <r>
    <s v="Tomato__Tomato_mosaic_virus"/>
    <s v="f7100402-ba19-464b-8952-fcfe92a706c0___PSU_CG 2132.JPG"/>
    <x v="4"/>
    <x v="5"/>
    <s v="No"/>
    <s v="Tomato_sick"/>
  </r>
  <r>
    <s v="Tomato__Tomato_mosaic_virus"/>
    <s v="124f2b6c-ba93-46dc-9662-04ec2b631a23___PSU_CG 2084.JPG"/>
    <x v="4"/>
    <x v="5"/>
    <s v="No"/>
    <s v="Tomato_sick"/>
  </r>
  <r>
    <s v="Tomato__Tomato_mosaic_virus"/>
    <s v="f7d8d2a1-2cc6-41e7-9626-76ddf51e7a8b___PSU_CG 2179.JPG"/>
    <x v="4"/>
    <x v="5"/>
    <s v="No"/>
    <s v="Tomato_sick"/>
  </r>
  <r>
    <s v="Tomato__Tomato_mosaic_virus"/>
    <s v="da2bbe3c-5626-46d2-9640-2da89552f113___PSU_CG 2319.JPG"/>
    <x v="4"/>
    <x v="5"/>
    <s v="No"/>
    <s v="Tomato_sick"/>
  </r>
  <r>
    <s v="Tomato__Tomato_mosaic_virus"/>
    <s v="f32568bd-2f68-4cbc-b083-4d9084858436___PSU_CG 2155.JPG"/>
    <x v="4"/>
    <x v="5"/>
    <s v="No"/>
    <s v="Tomato_sick"/>
  </r>
  <r>
    <s v="Tomato__Tomato_mosaic_virus"/>
    <s v="59168647-7103-404e-86b4-2be640a85a98___PSU_CG 2156.JPG"/>
    <x v="4"/>
    <x v="5"/>
    <s v="No"/>
    <s v="Tomato_sick"/>
  </r>
  <r>
    <s v="Tomato__Tomato_mosaic_virus"/>
    <s v="2bd56a9c-3dec-41f7-ab7a-403670ea0462___PSU_CG 2346.JPG"/>
    <x v="4"/>
    <x v="5"/>
    <s v="No"/>
    <s v="Tomato_sick"/>
  </r>
  <r>
    <s v="Tomato__Tomato_mosaic_virus"/>
    <s v="5d5ee5fc-35e3-4be9-980e-111679ec95b3___PSU_CG 2170.JPG"/>
    <x v="4"/>
    <x v="5"/>
    <s v="No"/>
    <s v="Tomato_sick"/>
  </r>
  <r>
    <s v="Tomato__Tomato_mosaic_virus"/>
    <s v="763335af-2beb-4331-b2e5-3f61a4b0b914___PSU_CG 2365.JPG"/>
    <x v="4"/>
    <x v="5"/>
    <s v="No"/>
    <s v="Tomato_sick"/>
  </r>
  <r>
    <s v="Tomato__Tomato_mosaic_virus"/>
    <s v="a2bc1805-22f6-48a3-8718-cd2b0ed9eb16___PSU_CG 2225.JPG"/>
    <x v="4"/>
    <x v="5"/>
    <s v="No"/>
    <s v="Tomato_sick"/>
  </r>
  <r>
    <s v="Tomato__Tomato_mosaic_virus"/>
    <s v="3890da39-cc56-47ae-bc49-547565b69dc0___PSU_CG 2248.JPG"/>
    <x v="4"/>
    <x v="5"/>
    <s v="No"/>
    <s v="Tomato_sick"/>
  </r>
  <r>
    <s v="Tomato__Tomato_mosaic_virus"/>
    <s v="2474f9d1-c3b6-4ec6-bb65-b5d1dd7021dc___PSU_CG 2201.JPG"/>
    <x v="4"/>
    <x v="5"/>
    <s v="No"/>
    <s v="Tomato_sick"/>
  </r>
  <r>
    <s v="Tomato__Tomato_mosaic_virus"/>
    <s v="e1693a70-df15-4743-829a-67f593d1e381___PSU_CG 2110.JPG"/>
    <x v="4"/>
    <x v="5"/>
    <s v="No"/>
    <s v="Tomato_sick"/>
  </r>
  <r>
    <s v="Tomato__Tomato_mosaic_virus"/>
    <s v="79f7f0e7-f4c8-4cf4-9c5d-2c4c4675fc04___PSU_CG 2147.JPG"/>
    <x v="4"/>
    <x v="5"/>
    <s v="No"/>
    <s v="Tomato_sick"/>
  </r>
  <r>
    <s v="Tomato__Tomato_mosaic_virus"/>
    <s v="32a6609d-e858-4da0-a153-b59b4de976b7___PSU_CG 2061.JPG"/>
    <x v="4"/>
    <x v="5"/>
    <s v="No"/>
    <s v="Tomato_sick"/>
  </r>
  <r>
    <s v="Tomato__Tomato_mosaic_virus"/>
    <s v="22a98961-90fb-4ff5-a6db-6313fa61f74b___PSU_CG 2125.JPG"/>
    <x v="4"/>
    <x v="5"/>
    <s v="No"/>
    <s v="Tomato_sick"/>
  </r>
  <r>
    <s v="Tomato__Tomato_mosaic_virus"/>
    <s v="0dae2780-43e7-40ac-ae45-95e5318c8f32___PSU_CG 2290.JPG"/>
    <x v="4"/>
    <x v="5"/>
    <s v="No"/>
    <s v="Tomato_sick"/>
  </r>
  <r>
    <s v="Tomato__Tomato_mosaic_virus"/>
    <s v="3b0a3f5d-ff2c-4c7b-a8b9-71d8daa6dd4f___PSU_CG 2097.JPG"/>
    <x v="4"/>
    <x v="5"/>
    <s v="No"/>
    <s v="Tomato_sick"/>
  </r>
  <r>
    <s v="Tomato__Tomato_mosaic_virus"/>
    <s v="27000177-5a1d-4539-b78d-07a6f9a38089___PSU_CG 2168.JPG"/>
    <x v="4"/>
    <x v="5"/>
    <s v="No"/>
    <s v="Tomato_sick"/>
  </r>
  <r>
    <s v="Tomato__Tomato_mosaic_virus"/>
    <s v="046a2559-23b4-4018-a3db-337347ceb391___PSU_CG 2321.JPG"/>
    <x v="4"/>
    <x v="5"/>
    <s v="No"/>
    <s v="Tomato_sick"/>
  </r>
  <r>
    <s v="Tomato__Tomato_mosaic_virus"/>
    <s v="6881c9a5-04b2-41c3-b29f-1ca04bd73967___PSU_CG 2390.JPG"/>
    <x v="4"/>
    <x v="5"/>
    <s v="No"/>
    <s v="Tomato_sick"/>
  </r>
  <r>
    <s v="Tomato__Tomato_mosaic_virus"/>
    <s v="d6e833a9-cf89-4d75-a524-7a52356b08de___PSU_CG 2358.JPG"/>
    <x v="4"/>
    <x v="5"/>
    <s v="No"/>
    <s v="Tomato_sick"/>
  </r>
  <r>
    <s v="Tomato__Tomato_mosaic_virus"/>
    <s v="d0c853a7-0f78-4c80-b2d4-74a84adb1d91___PSU_CG 2153.JPG"/>
    <x v="4"/>
    <x v="5"/>
    <s v="No"/>
    <s v="Tomato_sick"/>
  </r>
  <r>
    <s v="Tomato__Tomato_mosaic_virus"/>
    <s v="3a99961c-cc66-44a9-b2c7-4d5a0714e839___PSU_CG 2162.JPG"/>
    <x v="4"/>
    <x v="5"/>
    <s v="No"/>
    <s v="Tomato_sick"/>
  </r>
  <r>
    <s v="Tomato__Tomato_mosaic_virus"/>
    <s v="a142b58c-1713-4e17-a68c-96eaf4b5ae23___PSU_CG 2219.JPG"/>
    <x v="4"/>
    <x v="5"/>
    <s v="No"/>
    <s v="Tomato_sick"/>
  </r>
  <r>
    <s v="Tomato__Tomato_mosaic_virus"/>
    <s v="33f5422e-7889-4ab4-ab53-93507cc83f78___PSU_CG 2261.JPG"/>
    <x v="4"/>
    <x v="5"/>
    <s v="No"/>
    <s v="Tomato_sick"/>
  </r>
  <r>
    <s v="Tomato__Tomato_mosaic_virus"/>
    <s v="eb04ce63-3a56-4ed4-abad-124215f10cae___PSU_CG 2264.JPG"/>
    <x v="4"/>
    <x v="5"/>
    <s v="No"/>
    <s v="Tomato_sick"/>
  </r>
  <r>
    <s v="Tomato__Tomato_mosaic_virus"/>
    <s v="875b2d3c-44cd-440c-8807-8f52b1e7d45a___PSU_CG 2318.JPG"/>
    <x v="4"/>
    <x v="5"/>
    <s v="No"/>
    <s v="Tomato_sick"/>
  </r>
  <r>
    <s v="Tomato__Tomato_mosaic_virus"/>
    <s v="71ed39c0-f601-4913-aaf0-7719b3cc75b2___PSU_CG 2152.JPG"/>
    <x v="4"/>
    <x v="5"/>
    <s v="No"/>
    <s v="Tomato_sick"/>
  </r>
  <r>
    <s v="Tomato__Tomato_mosaic_virus"/>
    <s v="d38e784f-9bbb-4c1f-84d1-3464ff0dbc16___PSU_CG 2103.JPG"/>
    <x v="4"/>
    <x v="5"/>
    <s v="No"/>
    <s v="Tomato_sick"/>
  </r>
  <r>
    <s v="Tomato__Tomato_mosaic_virus"/>
    <s v="b529189c-a83d-429e-ae68-5281906cd3a7___PSU_CG 2080.JPG"/>
    <x v="4"/>
    <x v="5"/>
    <s v="No"/>
    <s v="Tomato_sick"/>
  </r>
  <r>
    <s v="Tomato__Tomato_mosaic_virus"/>
    <s v="73c3945a-ec2b-4e6e-ad9d-0ad6193d7136___PSU_CG 2375.JPG"/>
    <x v="4"/>
    <x v="5"/>
    <s v="No"/>
    <s v="Tomato_sick"/>
  </r>
  <r>
    <s v="Tomato__Tomato_mosaic_virus"/>
    <s v="006e354b-c054-4b72-a83c-e3feb038942e___PSU_CG 2330.JPG"/>
    <x v="4"/>
    <x v="5"/>
    <s v="No"/>
    <s v="Tomato_sick"/>
  </r>
  <r>
    <s v="Tomato__Tomato_mosaic_virus"/>
    <s v="38748c94-80b0-4a2b-b330-61d2619f5913___PSU_CG 2081.JPG"/>
    <x v="4"/>
    <x v="5"/>
    <s v="No"/>
    <s v="Tomato_sick"/>
  </r>
  <r>
    <s v="Tomato__Tomato_mosaic_virus"/>
    <s v="a409fdf6-263d-4160-b007-52e531010def___PSU_CG 2291.JPG"/>
    <x v="4"/>
    <x v="5"/>
    <s v="No"/>
    <s v="Tomato_sick"/>
  </r>
  <r>
    <s v="Tomato__Tomato_mosaic_virus"/>
    <s v="c5132603-ce86-45c0-b9f9-d35c07f4057f___PSU_CG 2256.JPG"/>
    <x v="4"/>
    <x v="5"/>
    <s v="No"/>
    <s v="Tomato_sick"/>
  </r>
  <r>
    <s v="Tomato__Tomato_mosaic_virus"/>
    <s v="b2cb36e6-ff72-4518-b344-a6500af4fa40___PSU_CG 2332.JPG"/>
    <x v="4"/>
    <x v="5"/>
    <s v="No"/>
    <s v="Tomato_sick"/>
  </r>
  <r>
    <s v="Tomato__Tomato_mosaic_virus"/>
    <s v="b71a5d29-e7db-4be7-b919-e41a035c3928___PSU_CG 2212.JPG"/>
    <x v="4"/>
    <x v="5"/>
    <s v="No"/>
    <s v="Tomato_sick"/>
  </r>
  <r>
    <s v="Tomato__Tomato_mosaic_virus"/>
    <s v="1f675039-385d-4438-b157-db0c95673580___PSU_CG 2100.JPG"/>
    <x v="4"/>
    <x v="5"/>
    <s v="No"/>
    <s v="Tomato_sick"/>
  </r>
  <r>
    <s v="Tomato__Tomato_mosaic_virus"/>
    <s v="274c03c3-c69a-4182-ba3f-d6e93b2dea0b___PSU_CG 2349.JPG"/>
    <x v="4"/>
    <x v="5"/>
    <s v="No"/>
    <s v="Tomato_sick"/>
  </r>
  <r>
    <s v="Tomato__Tomato_mosaic_virus"/>
    <s v="f983209a-7b7c-43f3-b86a-bd9bc7e29c96___PSU_CG 2287.JPG"/>
    <x v="4"/>
    <x v="5"/>
    <s v="No"/>
    <s v="Tomato_sick"/>
  </r>
  <r>
    <s v="Tomato__Tomato_mosaic_virus"/>
    <s v="9ec78399-de3a-4431-a5fc-e100406c5642___PSU_CG 2275.JPG"/>
    <x v="4"/>
    <x v="5"/>
    <s v="No"/>
    <s v="Tomato_sick"/>
  </r>
  <r>
    <s v="Tomato__Tomato_mosaic_virus"/>
    <s v="cfd8a28f-7af7-4102-b848-0b6d1b2c60e4___PSU_CG 2404.JPG"/>
    <x v="4"/>
    <x v="5"/>
    <s v="No"/>
    <s v="Tomato_sick"/>
  </r>
  <r>
    <s v="Tomato__Tomato_mosaic_virus"/>
    <s v="5455c7dd-3208-49aa-b5f7-b1d76ad73959___PSU_CG 2122.JPG"/>
    <x v="4"/>
    <x v="5"/>
    <s v="No"/>
    <s v="Tomato_sick"/>
  </r>
  <r>
    <s v="Tomato__Tomato_mosaic_virus"/>
    <s v="b801ed5c-9127-4ce5-b71f-5480620510cf___PSU_CG 2252.JPG"/>
    <x v="4"/>
    <x v="5"/>
    <s v="No"/>
    <s v="Tomato_sick"/>
  </r>
  <r>
    <s v="Tomato__Tomato_mosaic_virus"/>
    <s v="2fa22081-5533-4b18-9a8f-671f210db37e___PSU_CG 2092.JPG"/>
    <x v="4"/>
    <x v="5"/>
    <s v="No"/>
    <s v="Tomato_sick"/>
  </r>
  <r>
    <s v="Tomato__Tomato_mosaic_virus"/>
    <s v="db6ecf05-d8bd-431f-86d7-d3f5403eab81___PSU_CG 2408.JPG"/>
    <x v="4"/>
    <x v="5"/>
    <s v="No"/>
    <s v="Tomato_sick"/>
  </r>
  <r>
    <s v="Tomato__Tomato_mosaic_virus"/>
    <s v="5c49d086-dc47-480e-b5b1-0b69bacb66bf___PSU_CG 2241.JPG"/>
    <x v="4"/>
    <x v="5"/>
    <s v="No"/>
    <s v="Tomato_sick"/>
  </r>
  <r>
    <s v="Tomato__Tomato_mosaic_virus"/>
    <s v="d5632be7-268d-4781-8986-b71a6449be9c___PSU_CG 2413.JPG"/>
    <x v="4"/>
    <x v="5"/>
    <s v="No"/>
    <s v="Tomato_sick"/>
  </r>
  <r>
    <s v="Tomato__Tomato_mosaic_virus"/>
    <s v="e8900c28-b9e9-41d4-b8f6-5c4be8db1296___PSU_CG 2352.JPG"/>
    <x v="4"/>
    <x v="5"/>
    <s v="No"/>
    <s v="Tomato_sick"/>
  </r>
  <r>
    <s v="Tomato__Tomato_mosaic_virus"/>
    <s v="e19ffd2f-e299-49c2-b445-270a938fc4e7___PSU_CG 2251.JPG"/>
    <x v="4"/>
    <x v="5"/>
    <s v="No"/>
    <s v="Tomato_sick"/>
  </r>
  <r>
    <s v="Tomato__Tomato_mosaic_virus"/>
    <s v="176ff795-1f59-4248-8374-bf5a88187934___PSU_CG 2160.JPG"/>
    <x v="4"/>
    <x v="5"/>
    <s v="No"/>
    <s v="Tomato_sick"/>
  </r>
  <r>
    <s v="Tomato__Tomato_mosaic_virus"/>
    <s v="d53047af-8624-4c80-a2be-8aa9ea6f0a35___PSU_CG 2208.JPG"/>
    <x v="4"/>
    <x v="5"/>
    <s v="No"/>
    <s v="Tomato_sick"/>
  </r>
  <r>
    <s v="Tomato__Tomato_mosaic_virus"/>
    <s v="8babd25a-f124-4d1f-a57a-5db347b34f0d___PSU_CG 2355.JPG"/>
    <x v="4"/>
    <x v="5"/>
    <s v="No"/>
    <s v="Tomato_sick"/>
  </r>
  <r>
    <s v="Tomato__Tomato_mosaic_virus"/>
    <s v="5ecb9930-250d-4fac-9547-e3b5142eec46___PSU_CG 2164.JPG"/>
    <x v="4"/>
    <x v="5"/>
    <s v="No"/>
    <s v="Tomato_sick"/>
  </r>
  <r>
    <s v="Tomato__Tomato_mosaic_virus"/>
    <s v="0c779116-043c-4715-b080-16be2e8d2552___PSU_CG 2285.JPG"/>
    <x v="4"/>
    <x v="5"/>
    <s v="No"/>
    <s v="Tomato_sick"/>
  </r>
  <r>
    <s v="Tomato__Tomato_mosaic_virus"/>
    <s v="3117475d-3948-45a5-b2c7-630efb8bfab8___PSU_CG 2333.JPG"/>
    <x v="4"/>
    <x v="5"/>
    <s v="No"/>
    <s v="Tomato_sick"/>
  </r>
  <r>
    <s v="Tomato__Tomato_mosaic_virus"/>
    <s v="2370fa79-6f15-4ae5-a3cb-2d585a0043c2___PSU_CG 2178.JPG"/>
    <x v="4"/>
    <x v="5"/>
    <s v="No"/>
    <s v="Tomato_sick"/>
  </r>
  <r>
    <s v="Tomato__Tomato_mosaic_virus"/>
    <s v="05a31ee3-d097-4e32-a1fe-ef11f84ff374___PSU_CG 2149.JPG"/>
    <x v="4"/>
    <x v="5"/>
    <s v="No"/>
    <s v="Tomato_sick"/>
  </r>
  <r>
    <s v="Tomato__Tomato_mosaic_virus"/>
    <s v="be73ce90-283f-4b17-99bb-57640061c84e___PSU_CG 2167.JPG"/>
    <x v="4"/>
    <x v="5"/>
    <s v="No"/>
    <s v="Tomato_sick"/>
  </r>
  <r>
    <s v="Tomato__Tomato_mosaic_virus"/>
    <s v="021accd9-bbb2-4777-8f94-93295e6de49e___PSU_CG 2075.JPG"/>
    <x v="4"/>
    <x v="5"/>
    <s v="No"/>
    <s v="Tomato_sick"/>
  </r>
  <r>
    <s v="Tomato__Tomato_mosaic_virus"/>
    <s v="382828a4-dbdf-4ddc-a75b-9a6fcc4b600e___PSU_CG 2054.JPG"/>
    <x v="4"/>
    <x v="5"/>
    <s v="No"/>
    <s v="Tomato_sick"/>
  </r>
  <r>
    <s v="Tomato__Tomato_mosaic_virus"/>
    <s v="00c07a77-15e6-4815-92d4-8d1e1afb7f3c___PSU_CG 2052.JPG"/>
    <x v="4"/>
    <x v="5"/>
    <s v="No"/>
    <s v="Tomato_sick"/>
  </r>
  <r>
    <s v="Tomato__Tomato_mosaic_virus"/>
    <s v="b23eb7f0-daa4-4775-a09c-f87363bdc141___PSU_CG 2255.JPG"/>
    <x v="4"/>
    <x v="5"/>
    <s v="No"/>
    <s v="Tomato_sick"/>
  </r>
  <r>
    <s v="Tomato__Tomato_mosaic_virus"/>
    <s v="8bfa3082-1cd3-4520-b8cc-2fae871dbc55___PSU_CG 2239.JPG"/>
    <x v="4"/>
    <x v="5"/>
    <s v="No"/>
    <s v="Tomato_sick"/>
  </r>
  <r>
    <s v="Tomato__Tomato_mosaic_virus"/>
    <s v="4139ab06-a33a-448d-819a-3b6da9784a2d___PSU_CG 2049.JPG"/>
    <x v="4"/>
    <x v="5"/>
    <s v="No"/>
    <s v="Tomato_sick"/>
  </r>
  <r>
    <s v="Tomato__Tomato_mosaic_virus"/>
    <s v="62416312-84be-45de-98ad-4df14365e38e___PSU_CG 2058.JPG"/>
    <x v="4"/>
    <x v="5"/>
    <s v="No"/>
    <s v="Tomato_sick"/>
  </r>
  <r>
    <s v="Tomato__Tomato_mosaic_virus"/>
    <s v="c668017b-5c87-4f2e-90ab-021b81f48b1b___PSU_CG 2272.JPG"/>
    <x v="4"/>
    <x v="5"/>
    <s v="No"/>
    <s v="Tomato_sick"/>
  </r>
  <r>
    <s v="Tomato__Tomato_mosaic_virus"/>
    <s v="1ae794c7-287b-4a16-9cff-2fa11545eb00___PSU_CG 2102.JPG"/>
    <x v="4"/>
    <x v="5"/>
    <s v="No"/>
    <s v="Tomato_sick"/>
  </r>
  <r>
    <s v="Tomato__Tomato_mosaic_virus"/>
    <s v="6f341314-6084-4784-a3ba-0a9bdc944366___PSU_CG 2372.JPG"/>
    <x v="4"/>
    <x v="5"/>
    <s v="No"/>
    <s v="Tomato_sick"/>
  </r>
  <r>
    <s v="Tomato__Tomato_mosaic_virus"/>
    <s v="08e45674-8d1e-4c3c-804a-663d9fef1ead___PSU_CG 2249.JPG"/>
    <x v="4"/>
    <x v="5"/>
    <s v="No"/>
    <s v="Tomato_sick"/>
  </r>
  <r>
    <s v="Tomato__Tomato_mosaic_virus"/>
    <s v="830ed62d-ec4b-4df9-97fe-fddf36d7c3cb___PSU_CG 2301.JPG"/>
    <x v="4"/>
    <x v="5"/>
    <s v="No"/>
    <s v="Tomato_sick"/>
  </r>
  <r>
    <s v="Tomato__Tomato_mosaic_virus"/>
    <s v="7e30ae4f-05e2-4806-ad63-c86fb601d445___PSU_CG 2412.JPG"/>
    <x v="4"/>
    <x v="5"/>
    <s v="No"/>
    <s v="Tomato_sick"/>
  </r>
  <r>
    <s v="Tomato__Tomato_mosaic_virus"/>
    <s v="6065503d-0803-4697-90f7-8c7db1ee28ab___PSU_CG 2227.JPG"/>
    <x v="4"/>
    <x v="5"/>
    <s v="No"/>
    <s v="Tomato_sick"/>
  </r>
  <r>
    <s v="Tomato__Tomato_mosaic_virus"/>
    <s v="b455e70e-1ff9-4081-a0bb-6d16c88402e3___PSU_CG 2105.JPG"/>
    <x v="4"/>
    <x v="5"/>
    <s v="No"/>
    <s v="Tomato_sick"/>
  </r>
  <r>
    <s v="Tomato__Tomato_mosaic_virus"/>
    <s v="7569fab7-ac19-4ac4-a01b-b77a4abb0c29___PSU_CG 2350.JPG"/>
    <x v="4"/>
    <x v="5"/>
    <s v="No"/>
    <s v="Tomato_sick"/>
  </r>
  <r>
    <s v="Tomato__Tomato_mosaic_virus"/>
    <s v="0befa341-0db3-49f4-b4fc-beeb05854bff___PSU_CG 2338.JPG"/>
    <x v="4"/>
    <x v="5"/>
    <s v="No"/>
    <s v="Tomato_sick"/>
  </r>
  <r>
    <s v="Tomato__Tomato_mosaic_virus"/>
    <s v="629e19d4-c6f5-457f-9e17-80a1e77140fe___PSU_CG 2129.JPG"/>
    <x v="4"/>
    <x v="5"/>
    <s v="No"/>
    <s v="Tomato_sick"/>
  </r>
  <r>
    <s v="Tomato__Tomato_mosaic_virus"/>
    <s v="ccbfedd0-e8d7-4f09-aa7b-98213e408c39___PSU_CG 2216.JPG"/>
    <x v="4"/>
    <x v="5"/>
    <s v="No"/>
    <s v="Tomato_sick"/>
  </r>
  <r>
    <s v="Tomato__Tomato_mosaic_virus"/>
    <s v="897f830b-569c-46e0-8c27-1b82504ae77f___PSU_CG 2113.JPG"/>
    <x v="4"/>
    <x v="5"/>
    <s v="No"/>
    <s v="Tomato_sick"/>
  </r>
  <r>
    <s v="Tomato__Tomato_mosaic_virus"/>
    <s v="ecc79dcf-6446-4df2-a8c8-ab322effeec3___PSU_CG 2220.JPG"/>
    <x v="4"/>
    <x v="5"/>
    <s v="No"/>
    <s v="Tomato_sick"/>
  </r>
  <r>
    <s v="Tomato__Tomato_mosaic_virus"/>
    <s v="6374877d-fcc6-4a2a-97de-e4d0c157ffae___PSU_CG 2068.JPG"/>
    <x v="4"/>
    <x v="5"/>
    <s v="No"/>
    <s v="Tomato_sick"/>
  </r>
  <r>
    <s v="Tomato__Tomato_mosaic_virus"/>
    <s v="67d62cc2-ac5e-4ad7-91a0-c097163df653___PSU_CG 2048.JPG"/>
    <x v="4"/>
    <x v="5"/>
    <s v="No"/>
    <s v="Tomato_sick"/>
  </r>
  <r>
    <s v="Tomato__Tomato_mosaic_virus"/>
    <s v="b8a9c9dd-fbba-41e2-b75d-7fd7f990cda0___PSU_CG 2185.JPG"/>
    <x v="4"/>
    <x v="5"/>
    <s v="No"/>
    <s v="Tomato_sick"/>
  </r>
  <r>
    <s v="Tomato__Tomato_mosaic_virus"/>
    <s v="57b10f20-7819-40b1-924c-b484c42c515f___PSU_CG 2356.JPG"/>
    <x v="4"/>
    <x v="5"/>
    <s v="No"/>
    <s v="Tomato_sick"/>
  </r>
  <r>
    <s v="Tomato__Tomato_mosaic_virus"/>
    <s v="cc8059de-bae3-4ace-b6a5-f12a07fef342___PSU_CG 2410.JPG"/>
    <x v="4"/>
    <x v="5"/>
    <s v="No"/>
    <s v="Tomato_sick"/>
  </r>
  <r>
    <s v="Tomato__Tomato_mosaic_virus"/>
    <s v="0e56889c-7e80-49f3-8da3-3a437244e8fd___PSU_CG 2140.JPG"/>
    <x v="4"/>
    <x v="5"/>
    <s v="No"/>
    <s v="Tomato_sick"/>
  </r>
  <r>
    <s v="Tomato__Tomato_mosaic_virus"/>
    <s v="7d35f41d-27d1-4ff8-8527-54ca210a47b5___PSU_CG 2359.JPG"/>
    <x v="4"/>
    <x v="5"/>
    <s v="No"/>
    <s v="Tomato_sick"/>
  </r>
  <r>
    <s v="Tomato__Tomato_mosaic_virus"/>
    <s v="da1583ac-e469-400a-9092-da870299fd35___PSU_CG 2071.JPG"/>
    <x v="4"/>
    <x v="5"/>
    <s v="No"/>
    <s v="Tomato_sick"/>
  </r>
  <r>
    <s v="Tomato__Tomato_mosaic_virus"/>
    <s v="597f8dc8-681f-49a8-8985-4ba5b181b53a___PSU_CG 2193.JPG"/>
    <x v="4"/>
    <x v="5"/>
    <s v="No"/>
    <s v="Tomato_sick"/>
  </r>
  <r>
    <s v="Tomato__Tomato_mosaic_virus"/>
    <s v="14112644-0ec3-465b-af00-ac2286d8e15f___PSU_CG 2344.JPG"/>
    <x v="4"/>
    <x v="5"/>
    <s v="No"/>
    <s v="Tomato_sick"/>
  </r>
  <r>
    <s v="Tomato__Tomato_mosaic_virus"/>
    <s v="42896f16-bf4c-4db1-b488-08d830dff66b___PSU_CG 2341.JPG"/>
    <x v="4"/>
    <x v="5"/>
    <s v="No"/>
    <s v="Tomato_sick"/>
  </r>
  <r>
    <s v="Tomato__Tomato_mosaic_virus"/>
    <s v="59f9754c-2d49-4a74-ba11-4f9a017c8348___PSU_CG 2200.JPG"/>
    <x v="4"/>
    <x v="5"/>
    <s v="No"/>
    <s v="Tomato_sick"/>
  </r>
  <r>
    <s v="Tomato__Tomato_mosaic_virus"/>
    <s v="9a3941e6-32bc-4417-862b-2f03e4040b65___PSU_CG 2159.JPG"/>
    <x v="4"/>
    <x v="5"/>
    <s v="No"/>
    <s v="Tomato_sick"/>
  </r>
  <r>
    <s v="Tomato__Tomato_mosaic_virus"/>
    <s v="bba77afa-234e-40c9-9d2e-6770ac1789e4___PSU_CG 2082.JPG"/>
    <x v="4"/>
    <x v="5"/>
    <s v="No"/>
    <s v="Tomato_sick"/>
  </r>
  <r>
    <s v="Tomato__Tomato_mosaic_virus"/>
    <s v="932959d9-826b-465f-82d7-8b419d2ad040___PSU_CG 2187.JPG"/>
    <x v="4"/>
    <x v="5"/>
    <s v="No"/>
    <s v="Tomato_sick"/>
  </r>
  <r>
    <s v="Tomato__Tomato_mosaic_virus"/>
    <s v="e1c99066-9ee5-4424-8701-9ee9bea5e229___PSU_CG 2284.JPG"/>
    <x v="4"/>
    <x v="5"/>
    <s v="No"/>
    <s v="Tomato_sick"/>
  </r>
  <r>
    <s v="Tomato__Tomato_mosaic_virus"/>
    <s v="f5d2043f-a274-431f-accc-1a3e1a7df172___PSU_CG 2400.JPG"/>
    <x v="4"/>
    <x v="5"/>
    <s v="No"/>
    <s v="Tomato_sick"/>
  </r>
  <r>
    <s v="Tomato__Tomato_mosaic_virus"/>
    <s v="1588e951-b57d-47a2-8371-7be3a45fd2cc___PSU_CG 2121.JPG"/>
    <x v="4"/>
    <x v="5"/>
    <s v="No"/>
    <s v="Tomato_sick"/>
  </r>
  <r>
    <s v="Tomato__Tomato_mosaic_virus"/>
    <s v="f833998e-f306-4f40-b702-3d4ab8f4ad27___PSU_CG 2331.JPG"/>
    <x v="4"/>
    <x v="5"/>
    <s v="No"/>
    <s v="Tomato_sick"/>
  </r>
  <r>
    <s v="Tomato__Tomato_mosaic_virus"/>
    <s v="4ab5b752-6622-42f2-8743-fa9c9b03e137___PSU_CG 2120.JPG"/>
    <x v="4"/>
    <x v="5"/>
    <s v="No"/>
    <s v="Tomato_sick"/>
  </r>
  <r>
    <s v="Tomato__Tomato_mosaic_virus"/>
    <s v="16f91dc7-59a2-4cc3-b896-64e28bc60ced___PSU_CG 2108.JPG"/>
    <x v="4"/>
    <x v="5"/>
    <s v="No"/>
    <s v="Tomato_sick"/>
  </r>
  <r>
    <s v="Tomato__Tomato_mosaic_virus"/>
    <s v="b3937c46-37f8-4216-b0cc-db591b1c3514___PSU_CG 2186.JPG"/>
    <x v="4"/>
    <x v="5"/>
    <s v="No"/>
    <s v="Tomato_sick"/>
  </r>
  <r>
    <s v="Tomato__Tomato_mosaic_virus"/>
    <s v="bd8c0b7d-08b5-422e-9043-4cbfcfa165e6___PSU_CG 2271.JPG"/>
    <x v="4"/>
    <x v="5"/>
    <s v="No"/>
    <s v="Tomato_sick"/>
  </r>
  <r>
    <s v="Tomato__Tomato_mosaic_virus"/>
    <s v="47135ee0-8924-4fa2-b9ef-122d0d3eb629___PSU_CG 2194.JPG"/>
    <x v="4"/>
    <x v="5"/>
    <s v="No"/>
    <s v="Tomato_sick"/>
  </r>
  <r>
    <s v="Tomato__Tomato_mosaic_virus"/>
    <s v="135dcfad-367c-483b-921b-5d24986c471c___PSU_CG 2221.JPG"/>
    <x v="4"/>
    <x v="5"/>
    <s v="No"/>
    <s v="Tomato_sick"/>
  </r>
  <r>
    <s v="Tomato__Tomato_mosaic_virus"/>
    <s v="6b15d0fc-1089-4f54-955a-0d1ebbf0ab30___PSU_CG 2364.JPG"/>
    <x v="4"/>
    <x v="5"/>
    <s v="No"/>
    <s v="Tomato_sick"/>
  </r>
  <r>
    <s v="Tomato__Tomato_mosaic_virus"/>
    <s v="2ffd2426-1463-48aa-a3bb-622ece568219___PSU_CG 2137.JPG"/>
    <x v="4"/>
    <x v="5"/>
    <s v="No"/>
    <s v="Tomato_sick"/>
  </r>
  <r>
    <s v="Tomato__Tomato_mosaic_virus"/>
    <s v="9a3a36e0-b0eb-4844-84f5-db08e2d9adef___PSU_CG 2300.JPG"/>
    <x v="4"/>
    <x v="5"/>
    <s v="No"/>
    <s v="Tomato_sick"/>
  </r>
  <r>
    <s v="Tomato__Tomato_mosaic_virus"/>
    <s v="15f1e22a-9c70-4060-a275-fac10c196341___PSU_CG 2118.JPG"/>
    <x v="4"/>
    <x v="5"/>
    <s v="No"/>
    <s v="Tomato_sick"/>
  </r>
  <r>
    <s v="Tomato__Tomato_mosaic_virus"/>
    <s v="75c566a5-8c20-4294-8138-4f06a3c2df7c___PSU_CG 2158.JPG"/>
    <x v="4"/>
    <x v="5"/>
    <s v="No"/>
    <s v="Tomato_sick"/>
  </r>
  <r>
    <s v="Tomato__Tomato_mosaic_virus"/>
    <s v="ba31b5ca-1a78-46f9-a76a-c203d81077d4___PSU_CG 2401.JPG"/>
    <x v="4"/>
    <x v="5"/>
    <s v="No"/>
    <s v="Tomato_sick"/>
  </r>
  <r>
    <s v="Tomato__Tomato_mosaic_virus"/>
    <s v="6a2c0438-3207-4998-893a-02ddb3a26081___PSU_CG 2294.JPG"/>
    <x v="4"/>
    <x v="5"/>
    <s v="No"/>
    <s v="Tomato_sick"/>
  </r>
  <r>
    <s v="Tomato__Tomato_mosaic_virus"/>
    <s v="a5bc7391-adbd-4d94-89b0-e3aeb7ba81b9___PSU_CG 2368.JPG"/>
    <x v="4"/>
    <x v="5"/>
    <s v="No"/>
    <s v="Tomato_sick"/>
  </r>
  <r>
    <s v="Tomato__Tomato_mosaic_virus"/>
    <s v="c9da2f9b-58f3-4715-8012-ee1fe722921f___PSU_CG 2199.JPG"/>
    <x v="4"/>
    <x v="5"/>
    <s v="No"/>
    <s v="Tomato_sick"/>
  </r>
  <r>
    <s v="Tomato__Tomato_mosaic_virus"/>
    <s v="0d9accf3-1285-4356-b69b-2ae132c5f145___PSU_CG 2337.JPG"/>
    <x v="4"/>
    <x v="5"/>
    <s v="No"/>
    <s v="Tomato_sick"/>
  </r>
  <r>
    <s v="Tomato__Tomato_mosaic_virus"/>
    <s v="82a23930-4324-4d3e-b599-9861796f01db___PSU_CG 2366.JPG"/>
    <x v="4"/>
    <x v="5"/>
    <s v="No"/>
    <s v="Tomato_sick"/>
  </r>
  <r>
    <s v="Tomato__Tomato_mosaic_virus"/>
    <s v="d9812306-9ab7-4c41-8c08-0aaaa0a9db5f___PSU_CG 2056.JPG"/>
    <x v="4"/>
    <x v="5"/>
    <s v="No"/>
    <s v="Tomato_sick"/>
  </r>
  <r>
    <s v="Tomato__Tomato_mosaic_virus"/>
    <s v="6b5eed43-832e-4cca-97eb-534b65635d14___PSU_CG 2050.JPG"/>
    <x v="4"/>
    <x v="5"/>
    <s v="No"/>
    <s v="Tomato_sick"/>
  </r>
  <r>
    <s v="Tomato__Tomato_mosaic_virus"/>
    <s v="d398ca36-5b67-4690-a2d2-53380e63c4bb___PSU_CG 2085.JPG"/>
    <x v="4"/>
    <x v="5"/>
    <s v="No"/>
    <s v="Tomato_sick"/>
  </r>
  <r>
    <s v="Tomato__Tomato_mosaic_virus"/>
    <s v="c1ff629a-8390-43a4-88ed-86e462d688a7___PSU_CG 2083.JPG"/>
    <x v="4"/>
    <x v="5"/>
    <s v="No"/>
    <s v="Tomato_sick"/>
  </r>
  <r>
    <s v="Tomato__Tomato_mosaic_virus"/>
    <s v="263f99b9-9604-42c3-9a7f-687973b8dc79___PSU_CG 2280.JPG"/>
    <x v="4"/>
    <x v="5"/>
    <s v="No"/>
    <s v="Tomato_sick"/>
  </r>
  <r>
    <s v="Tomato__Tomato_mosaic_virus"/>
    <s v="3790abe5-03cb-4d5c-bfaa-9dcbc64debb2___PSU_CG 2402.JPG"/>
    <x v="4"/>
    <x v="5"/>
    <s v="No"/>
    <s v="Tomato_sick"/>
  </r>
  <r>
    <s v="Tomato__Tomato_mosaic_virus"/>
    <s v="94cfe1f8-8f00-48a1-abd2-6a4f8e2a4c55___PSU_CG 2077.JPG"/>
    <x v="4"/>
    <x v="5"/>
    <s v="No"/>
    <s v="Tomato_sick"/>
  </r>
  <r>
    <s v="Tomato__Tomato_mosaic_virus"/>
    <s v="fcf80369-b340-4a7c-becc-8a600eb73447___PSU_CG 2175.JPG"/>
    <x v="4"/>
    <x v="5"/>
    <s v="No"/>
    <s v="Tomato_sick"/>
  </r>
  <r>
    <s v="Tomato__Tomato_mosaic_virus"/>
    <s v="efc00b83-9c44-48f5-b6ff-3acc4f5b0875___PSU_CG 2345.JPG"/>
    <x v="4"/>
    <x v="5"/>
    <s v="No"/>
    <s v="Tomato_sick"/>
  </r>
  <r>
    <s v="Tomato__Tomato_mosaic_virus"/>
    <s v="c1ca36c4-bffc-494d-9199-0753d7319bce___PSU_CG 2357.JPG"/>
    <x v="4"/>
    <x v="5"/>
    <s v="No"/>
    <s v="Tomato_sick"/>
  </r>
  <r>
    <s v="Tomato__Tomato_mosaic_virus"/>
    <s v="6e8fac68-5902-4a78-a5c1-05c1c9dd006f___PSU_CG 2343.JPG"/>
    <x v="4"/>
    <x v="5"/>
    <s v="No"/>
    <s v="Tomato_sick"/>
  </r>
  <r>
    <s v="Tomato__Tomato_mosaic_virus"/>
    <s v="f3d26b9f-7999-4b20-8503-0e1d3a878742___PSU_CG 2304.JPG"/>
    <x v="4"/>
    <x v="5"/>
    <s v="No"/>
    <s v="Tomato_sick"/>
  </r>
  <r>
    <s v="Tomato__Tomato_mosaic_virus"/>
    <s v="a03ed170-8835-4339-9d11-ab36c11c4b5a___PSU_CG 2394.JPG"/>
    <x v="4"/>
    <x v="5"/>
    <s v="No"/>
    <s v="Tomato_sick"/>
  </r>
  <r>
    <s v="Tomato__Tomato_mosaic_virus"/>
    <s v="3cb6ee9b-8550-4216-bde5-814807add4e5___PSU_CG 2395.JPG"/>
    <x v="4"/>
    <x v="5"/>
    <s v="No"/>
    <s v="Tomato_sick"/>
  </r>
  <r>
    <s v="Tomato__Tomato_mosaic_virus"/>
    <s v="89bc4fcf-1c6c-4285-84b5-564fd657e150___PSU_CG 2419.JPG"/>
    <x v="4"/>
    <x v="5"/>
    <s v="No"/>
    <s v="Tomato_sick"/>
  </r>
  <r>
    <s v="Tomato__Tomato_mosaic_virus"/>
    <s v="7d688270-b9e9-41fb-a22a-6af2f6285b46___PSU_CG 2091.JPG"/>
    <x v="4"/>
    <x v="5"/>
    <s v="No"/>
    <s v="Tomato_sick"/>
  </r>
  <r>
    <s v="Tomato__Tomato_mosaic_virus"/>
    <s v="09910ece-e505-4e19-ae9b-0d9e2eaa2cb1___PSU_CG 2047.JPG"/>
    <x v="4"/>
    <x v="5"/>
    <s v="No"/>
    <s v="Tomato_sick"/>
  </r>
  <r>
    <s v="Tomato__Tomato_mosaic_virus"/>
    <s v="f16eeb0f-5219-4a81-9941-351b3d9ba5fc___PSU_CG 2089.JPG"/>
    <x v="4"/>
    <x v="5"/>
    <s v="No"/>
    <s v="Tomato_sick"/>
  </r>
  <r>
    <s v="Tomato__Tomato_mosaic_virus"/>
    <s v="7d961b54-7557-4800-ae6a-00b6945f99c0___PSU_CG 2293.JPG"/>
    <x v="4"/>
    <x v="5"/>
    <s v="No"/>
    <s v="Tomato_sick"/>
  </r>
  <r>
    <s v="Tomato__Tomato_mosaic_virus"/>
    <s v="271772e3-6aeb-4d46-9233-ad877d12971f___PSU_CG 2317.JPG"/>
    <x v="4"/>
    <x v="5"/>
    <s v="No"/>
    <s v="Tomato_sick"/>
  </r>
  <r>
    <s v="Tomato__Tomato_mosaic_virus"/>
    <s v="14c21616-aa9e-4d85-8aff-bdf7f4cf3720___PSU_CG 2079.JPG"/>
    <x v="4"/>
    <x v="5"/>
    <s v="No"/>
    <s v="Tomato_sick"/>
  </r>
  <r>
    <s v="Cassava_Brown_Streak_Disease_(CBSD)"/>
    <s v="958551982.jpg"/>
    <x v="5"/>
    <x v="6"/>
    <s v="No"/>
    <s v="Cassava_sick"/>
  </r>
  <r>
    <s v="Cassava_Brown_Streak_Disease_(CBSD)"/>
    <s v="1418896988.jpg"/>
    <x v="5"/>
    <x v="6"/>
    <s v="No"/>
    <s v="Cassava_sick"/>
  </r>
  <r>
    <s v="Cassava_Brown_Streak_Disease_(CBSD)"/>
    <s v="1736063036.jpg"/>
    <x v="5"/>
    <x v="6"/>
    <s v="No"/>
    <s v="Cassava_sick"/>
  </r>
  <r>
    <s v="Cassava_Brown_Streak_Disease_(CBSD)"/>
    <s v="2502612018.jpg"/>
    <x v="5"/>
    <x v="6"/>
    <s v="No"/>
    <s v="Cassava_sick"/>
  </r>
  <r>
    <s v="Cassava_Brown_Streak_Disease_(CBSD)"/>
    <s v="2944944834.jpg"/>
    <x v="5"/>
    <x v="6"/>
    <s v="No"/>
    <s v="Cassava_sick"/>
  </r>
  <r>
    <s v="Cassava_Brown_Streak_Disease_(CBSD)"/>
    <s v="3061399544.jpg"/>
    <x v="5"/>
    <x v="6"/>
    <s v="No"/>
    <s v="Cassava_sick"/>
  </r>
  <r>
    <s v="Cassava_Brown_Streak_Disease_(CBSD)"/>
    <s v="3921494709.jpg"/>
    <x v="5"/>
    <x v="6"/>
    <s v="No"/>
    <s v="Cassava_sick"/>
  </r>
  <r>
    <s v="Cassava_Brown_Streak_Disease_(CBSD)"/>
    <s v="1205478806.jpg"/>
    <x v="5"/>
    <x v="6"/>
    <s v="No"/>
    <s v="Cassava_sick"/>
  </r>
  <r>
    <s v="Cassava_Brown_Streak_Disease_(CBSD)"/>
    <s v="3583970190.jpg"/>
    <x v="5"/>
    <x v="6"/>
    <s v="No"/>
    <s v="Cassava_sick"/>
  </r>
  <r>
    <s v="Cassava_Brown_Streak_Disease_(CBSD)"/>
    <s v="3927113290.jpg"/>
    <x v="5"/>
    <x v="6"/>
    <s v="No"/>
    <s v="Cassava_sick"/>
  </r>
  <r>
    <s v="Cassava_Brown_Streak_Disease_(CBSD)"/>
    <s v="3621477021.jpg"/>
    <x v="5"/>
    <x v="6"/>
    <s v="No"/>
    <s v="Cassava_sick"/>
  </r>
  <r>
    <s v="Cassava_Brown_Streak_Disease_(CBSD)"/>
    <s v="2958183891.jpg"/>
    <x v="5"/>
    <x v="6"/>
    <s v="No"/>
    <s v="Cassava_sick"/>
  </r>
  <r>
    <s v="Cassava_Brown_Streak_Disease_(CBSD)"/>
    <s v="2169168830.jpg"/>
    <x v="5"/>
    <x v="6"/>
    <s v="No"/>
    <s v="Cassava_sick"/>
  </r>
  <r>
    <s v="Cassava_Brown_Streak_Disease_(CBSD)"/>
    <s v="218377.jpg"/>
    <x v="5"/>
    <x v="6"/>
    <s v="No"/>
    <s v="Cassava_sick"/>
  </r>
  <r>
    <s v="Cassava_Brown_Streak_Disease_(CBSD)"/>
    <s v="3966618744.jpg"/>
    <x v="5"/>
    <x v="6"/>
    <s v="No"/>
    <s v="Cassava_sick"/>
  </r>
  <r>
    <s v="Cassava_Brown_Streak_Disease_(CBSD)"/>
    <s v="3092974289.jpg"/>
    <x v="5"/>
    <x v="6"/>
    <s v="No"/>
    <s v="Cassava_sick"/>
  </r>
  <r>
    <s v="Cassava_Brown_Streak_Disease_(CBSD)"/>
    <s v="2853557444.jpg"/>
    <x v="5"/>
    <x v="6"/>
    <s v="No"/>
    <s v="Cassava_sick"/>
  </r>
  <r>
    <s v="Cassava_Brown_Streak_Disease_(CBSD)"/>
    <s v="1432249645.jpg"/>
    <x v="5"/>
    <x v="6"/>
    <s v="No"/>
    <s v="Cassava_sick"/>
  </r>
  <r>
    <s v="Cassava_Brown_Streak_Disease_(CBSD)"/>
    <s v="2418519191.jpg"/>
    <x v="5"/>
    <x v="6"/>
    <s v="No"/>
    <s v="Cassava_sick"/>
  </r>
  <r>
    <s v="Cassava_Brown_Streak_Disease_(CBSD)"/>
    <s v="3702249794.jpg"/>
    <x v="5"/>
    <x v="6"/>
    <s v="No"/>
    <s v="Cassava_sick"/>
  </r>
  <r>
    <s v="Cassava_Brown_Streak_Disease_(CBSD)"/>
    <s v="3460186370.jpg"/>
    <x v="5"/>
    <x v="6"/>
    <s v="No"/>
    <s v="Cassava_sick"/>
  </r>
  <r>
    <s v="Cassava_Brown_Streak_Disease_(CBSD)"/>
    <s v="530355388.jpg"/>
    <x v="5"/>
    <x v="6"/>
    <s v="No"/>
    <s v="Cassava_sick"/>
  </r>
  <r>
    <s v="Cassava_Brown_Streak_Disease_(CBSD)"/>
    <s v="1346595943.jpg"/>
    <x v="5"/>
    <x v="6"/>
    <s v="No"/>
    <s v="Cassava_sick"/>
  </r>
  <r>
    <s v="Cassava_Brown_Streak_Disease_(CBSD)"/>
    <s v="1482998605.jpg"/>
    <x v="5"/>
    <x v="6"/>
    <s v="No"/>
    <s v="Cassava_sick"/>
  </r>
  <r>
    <s v="Cassava_Brown_Streak_Disease_(CBSD)"/>
    <s v="1254069190.jpg"/>
    <x v="5"/>
    <x v="6"/>
    <s v="No"/>
    <s v="Cassava_sick"/>
  </r>
  <r>
    <s v="Cassava_Brown_Streak_Disease_(CBSD)"/>
    <s v="52480515.jpg"/>
    <x v="5"/>
    <x v="6"/>
    <s v="No"/>
    <s v="Cassava_sick"/>
  </r>
  <r>
    <s v="Cassava_Brown_Streak_Disease_(CBSD)"/>
    <s v="2963358758.jpg"/>
    <x v="5"/>
    <x v="6"/>
    <s v="No"/>
    <s v="Cassava_sick"/>
  </r>
  <r>
    <s v="Cassava_Brown_Streak_Disease_(CBSD)"/>
    <s v="2345003518.jpg"/>
    <x v="5"/>
    <x v="6"/>
    <s v="No"/>
    <s v="Cassava_sick"/>
  </r>
  <r>
    <s v="Cassava_Brown_Streak_Disease_(CBSD)"/>
    <s v="3443576181.jpg"/>
    <x v="5"/>
    <x v="6"/>
    <s v="No"/>
    <s v="Cassava_sick"/>
  </r>
  <r>
    <s v="Cassava_Brown_Streak_Disease_(CBSD)"/>
    <s v="670606517.jpg"/>
    <x v="5"/>
    <x v="6"/>
    <s v="No"/>
    <s v="Cassava_sick"/>
  </r>
  <r>
    <s v="Cassava_Brown_Streak_Disease_(CBSD)"/>
    <s v="2892268393.jpg"/>
    <x v="5"/>
    <x v="6"/>
    <s v="No"/>
    <s v="Cassava_sick"/>
  </r>
  <r>
    <s v="Cassava_Brown_Streak_Disease_(CBSD)"/>
    <s v="2555847338.jpg"/>
    <x v="5"/>
    <x v="6"/>
    <s v="No"/>
    <s v="Cassava_sick"/>
  </r>
  <r>
    <s v="Cassava_Brown_Streak_Disease_(CBSD)"/>
    <s v="270924529.jpg"/>
    <x v="5"/>
    <x v="6"/>
    <s v="No"/>
    <s v="Cassava_sick"/>
  </r>
  <r>
    <s v="Cassava_Brown_Streak_Disease_(CBSD)"/>
    <s v="2547206016.jpg"/>
    <x v="5"/>
    <x v="6"/>
    <s v="No"/>
    <s v="Cassava_sick"/>
  </r>
  <r>
    <s v="Cassava_Brown_Streak_Disease_(CBSD)"/>
    <s v="3408953915.jpg"/>
    <x v="5"/>
    <x v="6"/>
    <s v="No"/>
    <s v="Cassava_sick"/>
  </r>
  <r>
    <s v="Cassava_Brown_Streak_Disease_(CBSD)"/>
    <s v="4215887355.jpg"/>
    <x v="5"/>
    <x v="6"/>
    <s v="No"/>
    <s v="Cassava_sick"/>
  </r>
  <r>
    <s v="Cassava_Brown_Streak_Disease_(CBSD)"/>
    <s v="4149713311.jpg"/>
    <x v="5"/>
    <x v="6"/>
    <s v="No"/>
    <s v="Cassava_sick"/>
  </r>
  <r>
    <s v="Cassava_Brown_Streak_Disease_(CBSD)"/>
    <s v="3439168363.jpg"/>
    <x v="5"/>
    <x v="6"/>
    <s v="No"/>
    <s v="Cassava_sick"/>
  </r>
  <r>
    <s v="Cassava_Brown_Streak_Disease_(CBSD)"/>
    <s v="1606494561.jpg"/>
    <x v="5"/>
    <x v="6"/>
    <s v="No"/>
    <s v="Cassava_sick"/>
  </r>
  <r>
    <s v="Cassava_Brown_Streak_Disease_(CBSD)"/>
    <s v="2370694946.jpg"/>
    <x v="5"/>
    <x v="6"/>
    <s v="No"/>
    <s v="Cassava_sick"/>
  </r>
  <r>
    <s v="Cassava_Brown_Streak_Disease_(CBSD)"/>
    <s v="403680473.jpg"/>
    <x v="5"/>
    <x v="6"/>
    <s v="No"/>
    <s v="Cassava_sick"/>
  </r>
  <r>
    <s v="Cassava_Brown_Streak_Disease_(CBSD)"/>
    <s v="864903108.jpg"/>
    <x v="5"/>
    <x v="6"/>
    <s v="No"/>
    <s v="Cassava_sick"/>
  </r>
  <r>
    <s v="Cassava_Brown_Streak_Disease_(CBSD)"/>
    <s v="1448897511.jpg"/>
    <x v="5"/>
    <x v="6"/>
    <s v="No"/>
    <s v="Cassava_sick"/>
  </r>
  <r>
    <s v="Cassava_Brown_Streak_Disease_(CBSD)"/>
    <s v="490649765.jpg"/>
    <x v="5"/>
    <x v="6"/>
    <s v="No"/>
    <s v="Cassava_sick"/>
  </r>
  <r>
    <s v="Cassava_Brown_Streak_Disease_(CBSD)"/>
    <s v="781539722.jpg"/>
    <x v="5"/>
    <x v="6"/>
    <s v="No"/>
    <s v="Cassava_sick"/>
  </r>
  <r>
    <s v="Cassava_Brown_Streak_Disease_(CBSD)"/>
    <s v="1315703561.jpg"/>
    <x v="5"/>
    <x v="6"/>
    <s v="No"/>
    <s v="Cassava_sick"/>
  </r>
  <r>
    <s v="Cassava_Brown_Streak_Disease_(CBSD)"/>
    <s v="3641010137.jpg"/>
    <x v="5"/>
    <x v="6"/>
    <s v="No"/>
    <s v="Cassava_sick"/>
  </r>
  <r>
    <s v="Cassava_Brown_Streak_Disease_(CBSD)"/>
    <s v="2221889127.jpg"/>
    <x v="5"/>
    <x v="6"/>
    <s v="No"/>
    <s v="Cassava_sick"/>
  </r>
  <r>
    <s v="Cassava_Brown_Streak_Disease_(CBSD)"/>
    <s v="1983422244.jpg"/>
    <x v="5"/>
    <x v="6"/>
    <s v="No"/>
    <s v="Cassava_sick"/>
  </r>
  <r>
    <s v="Cassava_Brown_Streak_Disease_(CBSD)"/>
    <s v="796933103.jpg"/>
    <x v="5"/>
    <x v="6"/>
    <s v="No"/>
    <s v="Cassava_sick"/>
  </r>
  <r>
    <s v="Cassava_Brown_Streak_Disease_(CBSD)"/>
    <s v="715889320.jpg"/>
    <x v="5"/>
    <x v="6"/>
    <s v="No"/>
    <s v="Cassava_sick"/>
  </r>
  <r>
    <s v="Cassava_Brown_Streak_Disease_(CBSD)"/>
    <s v="1355611441.jpg"/>
    <x v="5"/>
    <x v="6"/>
    <s v="No"/>
    <s v="Cassava_sick"/>
  </r>
  <r>
    <s v="Cassava_Brown_Streak_Disease_(CBSD)"/>
    <s v="3930711994.jpg"/>
    <x v="5"/>
    <x v="6"/>
    <s v="No"/>
    <s v="Cassava_sick"/>
  </r>
  <r>
    <s v="Cassava_Brown_Streak_Disease_(CBSD)"/>
    <s v="2499562554.jpg"/>
    <x v="5"/>
    <x v="6"/>
    <s v="No"/>
    <s v="Cassava_sick"/>
  </r>
  <r>
    <s v="Cassava_Brown_Streak_Disease_(CBSD)"/>
    <s v="1444285375.jpg"/>
    <x v="5"/>
    <x v="6"/>
    <s v="No"/>
    <s v="Cassava_sick"/>
  </r>
  <r>
    <s v="Cassava_Brown_Streak_Disease_(CBSD)"/>
    <s v="625258862.jpg"/>
    <x v="5"/>
    <x v="6"/>
    <s v="No"/>
    <s v="Cassava_sick"/>
  </r>
  <r>
    <s v="Cassava_Brown_Streak_Disease_(CBSD)"/>
    <s v="2859411048.jpg"/>
    <x v="5"/>
    <x v="6"/>
    <s v="No"/>
    <s v="Cassava_sick"/>
  </r>
  <r>
    <s v="Cassava_Brown_Streak_Disease_(CBSD)"/>
    <s v="250907427.jpg"/>
    <x v="5"/>
    <x v="6"/>
    <s v="No"/>
    <s v="Cassava_sick"/>
  </r>
  <r>
    <s v="Cassava_Brown_Streak_Disease_(CBSD)"/>
    <s v="354223592.jpg"/>
    <x v="5"/>
    <x v="6"/>
    <s v="No"/>
    <s v="Cassava_sick"/>
  </r>
  <r>
    <s v="Cassava_Brown_Streak_Disease_(CBSD)"/>
    <s v="3801409970.jpg"/>
    <x v="5"/>
    <x v="6"/>
    <s v="No"/>
    <s v="Cassava_sick"/>
  </r>
  <r>
    <s v="Cassava_Brown_Streak_Disease_(CBSD)"/>
    <s v="4018169789.jpg"/>
    <x v="5"/>
    <x v="6"/>
    <s v="No"/>
    <s v="Cassava_sick"/>
  </r>
  <r>
    <s v="Cassava_Brown_Streak_Disease_(CBSD)"/>
    <s v="948846771.jpg"/>
    <x v="5"/>
    <x v="6"/>
    <s v="No"/>
    <s v="Cassava_sick"/>
  </r>
  <r>
    <s v="Cassava_Brown_Streak_Disease_(CBSD)"/>
    <s v="292361837.jpg"/>
    <x v="5"/>
    <x v="6"/>
    <s v="No"/>
    <s v="Cassava_sick"/>
  </r>
  <r>
    <s v="Cassava_Brown_Streak_Disease_(CBSD)"/>
    <s v="42688414.jpg"/>
    <x v="5"/>
    <x v="6"/>
    <s v="No"/>
    <s v="Cassava_sick"/>
  </r>
  <r>
    <s v="Cassava_Brown_Streak_Disease_(CBSD)"/>
    <s v="3770952591.jpg"/>
    <x v="5"/>
    <x v="6"/>
    <s v="No"/>
    <s v="Cassava_sick"/>
  </r>
  <r>
    <s v="Cassava_Brown_Streak_Disease_(CBSD)"/>
    <s v="3337181304.jpg"/>
    <x v="5"/>
    <x v="6"/>
    <s v="No"/>
    <s v="Cassava_sick"/>
  </r>
  <r>
    <s v="Cassava_Brown_Streak_Disease_(CBSD)"/>
    <s v="135254587.jpg"/>
    <x v="5"/>
    <x v="6"/>
    <s v="No"/>
    <s v="Cassava_sick"/>
  </r>
  <r>
    <s v="Cassava_Brown_Streak_Disease_(CBSD)"/>
    <s v="4063897288.jpg"/>
    <x v="5"/>
    <x v="6"/>
    <s v="No"/>
    <s v="Cassava_sick"/>
  </r>
  <r>
    <s v="Cassava_Brown_Streak_Disease_(CBSD)"/>
    <s v="3403529762.jpg"/>
    <x v="5"/>
    <x v="6"/>
    <s v="No"/>
    <s v="Cassava_sick"/>
  </r>
  <r>
    <s v="Cassava_Brown_Streak_Disease_(CBSD)"/>
    <s v="1543963201.jpg"/>
    <x v="5"/>
    <x v="6"/>
    <s v="No"/>
    <s v="Cassava_sick"/>
  </r>
  <r>
    <s v="Cassava_Brown_Streak_Disease_(CBSD)"/>
    <s v="4071612105.jpg"/>
    <x v="5"/>
    <x v="6"/>
    <s v="No"/>
    <s v="Cassava_sick"/>
  </r>
  <r>
    <s v="Cassava_Brown_Streak_Disease_(CBSD)"/>
    <s v="3489790909.jpg"/>
    <x v="5"/>
    <x v="6"/>
    <s v="No"/>
    <s v="Cassava_sick"/>
  </r>
  <r>
    <s v="Cassava_Brown_Streak_Disease_(CBSD)"/>
    <s v="2557871369.jpg"/>
    <x v="5"/>
    <x v="6"/>
    <s v="No"/>
    <s v="Cassava_sick"/>
  </r>
  <r>
    <s v="Cassava_Brown_Streak_Disease_(CBSD)"/>
    <s v="1579761476.jpg"/>
    <x v="5"/>
    <x v="6"/>
    <s v="No"/>
    <s v="Cassava_sick"/>
  </r>
  <r>
    <s v="Cassava_Brown_Streak_Disease_(CBSD)"/>
    <s v="3551086821.jpg"/>
    <x v="5"/>
    <x v="6"/>
    <s v="No"/>
    <s v="Cassava_sick"/>
  </r>
  <r>
    <s v="Cassava_Brown_Streak_Disease_(CBSD)"/>
    <s v="4022798796.jpg"/>
    <x v="5"/>
    <x v="6"/>
    <s v="No"/>
    <s v="Cassava_sick"/>
  </r>
  <r>
    <s v="Cassava_Brown_Streak_Disease_(CBSD)"/>
    <s v="339933006.jpg"/>
    <x v="5"/>
    <x v="6"/>
    <s v="No"/>
    <s v="Cassava_sick"/>
  </r>
  <r>
    <s v="Cassava_Brown_Streak_Disease_(CBSD)"/>
    <s v="3797289739.jpg"/>
    <x v="5"/>
    <x v="6"/>
    <s v="No"/>
    <s v="Cassava_sick"/>
  </r>
  <r>
    <s v="Cassava_Brown_Streak_Disease_(CBSD)"/>
    <s v="230268028.jpg"/>
    <x v="5"/>
    <x v="6"/>
    <s v="No"/>
    <s v="Cassava_sick"/>
  </r>
  <r>
    <s v="Cassava_Brown_Streak_Disease_(CBSD)"/>
    <s v="1191974622.jpg"/>
    <x v="5"/>
    <x v="6"/>
    <s v="No"/>
    <s v="Cassava_sick"/>
  </r>
  <r>
    <s v="Cassava_Brown_Streak_Disease_(CBSD)"/>
    <s v="3703884740.jpg"/>
    <x v="5"/>
    <x v="6"/>
    <s v="No"/>
    <s v="Cassava_sick"/>
  </r>
  <r>
    <s v="Cassava_Brown_Streak_Disease_(CBSD)"/>
    <s v="3341661960.jpg"/>
    <x v="5"/>
    <x v="6"/>
    <s v="No"/>
    <s v="Cassava_sick"/>
  </r>
  <r>
    <s v="Cassava_Brown_Streak_Disease_(CBSD)"/>
    <s v="2869128816.jpg"/>
    <x v="5"/>
    <x v="6"/>
    <s v="No"/>
    <s v="Cassava_sick"/>
  </r>
  <r>
    <s v="Cassava_Brown_Streak_Disease_(CBSD)"/>
    <s v="3303116849.jpg"/>
    <x v="5"/>
    <x v="6"/>
    <s v="No"/>
    <s v="Cassava_sick"/>
  </r>
  <r>
    <s v="Cassava_Brown_Streak_Disease_(CBSD)"/>
    <s v="801173555.jpg"/>
    <x v="5"/>
    <x v="6"/>
    <s v="No"/>
    <s v="Cassava_sick"/>
  </r>
  <r>
    <s v="Cassava_Brown_Streak_Disease_(CBSD)"/>
    <s v="1907269617.jpg"/>
    <x v="5"/>
    <x v="6"/>
    <s v="No"/>
    <s v="Cassava_sick"/>
  </r>
  <r>
    <s v="Cassava_Brown_Streak_Disease_(CBSD)"/>
    <s v="26592350.jpg"/>
    <x v="5"/>
    <x v="6"/>
    <s v="No"/>
    <s v="Cassava_sick"/>
  </r>
  <r>
    <s v="Cassava_Brown_Streak_Disease_(CBSD)"/>
    <s v="1283999626.jpg"/>
    <x v="5"/>
    <x v="6"/>
    <s v="No"/>
    <s v="Cassava_sick"/>
  </r>
  <r>
    <s v="Cassava_Brown_Streak_Disease_(CBSD)"/>
    <s v="2801545272.jpg"/>
    <x v="5"/>
    <x v="6"/>
    <s v="No"/>
    <s v="Cassava_sick"/>
  </r>
  <r>
    <s v="Cassava_Brown_Streak_Disease_(CBSD)"/>
    <s v="5912799.jpg"/>
    <x v="5"/>
    <x v="6"/>
    <s v="No"/>
    <s v="Cassava_sick"/>
  </r>
  <r>
    <s v="Cassava_Brown_Streak_Disease_(CBSD)"/>
    <s v="2621947862.jpg"/>
    <x v="5"/>
    <x v="6"/>
    <s v="No"/>
    <s v="Cassava_sick"/>
  </r>
  <r>
    <s v="Cassava_Brown_Streak_Disease_(CBSD)"/>
    <s v="1677019415.jpg"/>
    <x v="5"/>
    <x v="6"/>
    <s v="No"/>
    <s v="Cassava_sick"/>
  </r>
  <r>
    <s v="Cassava_Brown_Streak_Disease_(CBSD)"/>
    <s v="4128588977.jpg"/>
    <x v="5"/>
    <x v="6"/>
    <s v="No"/>
    <s v="Cassava_sick"/>
  </r>
  <r>
    <s v="Cassava_Brown_Streak_Disease_(CBSD)"/>
    <s v="3736449337.jpg"/>
    <x v="5"/>
    <x v="6"/>
    <s v="No"/>
    <s v="Cassava_sick"/>
  </r>
  <r>
    <s v="Cassava_Brown_Streak_Disease_(CBSD)"/>
    <s v="222408445.jpg"/>
    <x v="5"/>
    <x v="6"/>
    <s v="No"/>
    <s v="Cassava_sick"/>
  </r>
  <r>
    <s v="Cassava_Brown_Streak_Disease_(CBSD)"/>
    <s v="2269255258.jpg"/>
    <x v="5"/>
    <x v="6"/>
    <s v="No"/>
    <s v="Cassava_sick"/>
  </r>
  <r>
    <s v="Cassava_Brown_Streak_Disease_(CBSD)"/>
    <s v="1281527517.jpg"/>
    <x v="5"/>
    <x v="6"/>
    <s v="No"/>
    <s v="Cassava_sick"/>
  </r>
  <r>
    <s v="Cassava_Brown_Streak_Disease_(CBSD)"/>
    <s v="2953110907.jpg"/>
    <x v="5"/>
    <x v="6"/>
    <s v="No"/>
    <s v="Cassava_sick"/>
  </r>
  <r>
    <s v="Cassava_Brown_Streak_Disease_(CBSD)"/>
    <s v="2095602074.jpg"/>
    <x v="5"/>
    <x v="6"/>
    <s v="No"/>
    <s v="Cassava_sick"/>
  </r>
  <r>
    <s v="Cassava_Brown_Streak_Disease_(CBSD)"/>
    <s v="1633537888.jpg"/>
    <x v="5"/>
    <x v="6"/>
    <s v="No"/>
    <s v="Cassava_sick"/>
  </r>
  <r>
    <s v="Cassava_Brown_Streak_Disease_(CBSD)"/>
    <s v="196618228.jpg"/>
    <x v="5"/>
    <x v="6"/>
    <s v="No"/>
    <s v="Cassava_sick"/>
  </r>
  <r>
    <s v="Cassava_Brown_Streak_Disease_(CBSD)"/>
    <s v="4248062879.jpg"/>
    <x v="5"/>
    <x v="6"/>
    <s v="No"/>
    <s v="Cassava_sick"/>
  </r>
  <r>
    <s v="Cassava_Brown_Streak_Disease_(CBSD)"/>
    <s v="2822052779.jpg"/>
    <x v="5"/>
    <x v="6"/>
    <s v="No"/>
    <s v="Cassava_sick"/>
  </r>
  <r>
    <s v="Cassava_Brown_Streak_Disease_(CBSD)"/>
    <s v="1903454403.jpg"/>
    <x v="5"/>
    <x v="6"/>
    <s v="No"/>
    <s v="Cassava_sick"/>
  </r>
  <r>
    <s v="Cassava_Brown_Streak_Disease_(CBSD)"/>
    <s v="2856556640.jpg"/>
    <x v="5"/>
    <x v="6"/>
    <s v="No"/>
    <s v="Cassava_sick"/>
  </r>
  <r>
    <s v="Cassava_Brown_Streak_Disease_(CBSD)"/>
    <s v="2234665752.jpg"/>
    <x v="5"/>
    <x v="6"/>
    <s v="No"/>
    <s v="Cassava_sick"/>
  </r>
  <r>
    <s v="Cassava_Brown_Streak_Disease_(CBSD)"/>
    <s v="2635255297.jpg"/>
    <x v="5"/>
    <x v="6"/>
    <s v="No"/>
    <s v="Cassava_sick"/>
  </r>
  <r>
    <s v="Cassava_Brown_Streak_Disease_(CBSD)"/>
    <s v="2912819166.jpg"/>
    <x v="5"/>
    <x v="6"/>
    <s v="No"/>
    <s v="Cassava_sick"/>
  </r>
  <r>
    <s v="Cassava_Brown_Streak_Disease_(CBSD)"/>
    <s v="822641071.jpg"/>
    <x v="5"/>
    <x v="6"/>
    <s v="No"/>
    <s v="Cassava_sick"/>
  </r>
  <r>
    <s v="Cassava_Brown_Streak_Disease_(CBSD)"/>
    <s v="3647124621.jpg"/>
    <x v="5"/>
    <x v="6"/>
    <s v="No"/>
    <s v="Cassava_sick"/>
  </r>
  <r>
    <s v="Cassava_Brown_Streak_Disease_(CBSD)"/>
    <s v="4080368773.jpg"/>
    <x v="5"/>
    <x v="6"/>
    <s v="No"/>
    <s v="Cassava_sick"/>
  </r>
  <r>
    <s v="Cassava_Brown_Streak_Disease_(CBSD)"/>
    <s v="746746526.jpg"/>
    <x v="5"/>
    <x v="6"/>
    <s v="No"/>
    <s v="Cassava_sick"/>
  </r>
  <r>
    <s v="Cassava_Brown_Streak_Disease_(CBSD)"/>
    <s v="3427476782.jpg"/>
    <x v="5"/>
    <x v="6"/>
    <s v="No"/>
    <s v="Cassava_sick"/>
  </r>
  <r>
    <s v="Cassava_Brown_Streak_Disease_(CBSD)"/>
    <s v="661795879.jpg"/>
    <x v="5"/>
    <x v="6"/>
    <s v="No"/>
    <s v="Cassava_sick"/>
  </r>
  <r>
    <s v="Cassava_Brown_Streak_Disease_(CBSD)"/>
    <s v="979574790.jpg"/>
    <x v="5"/>
    <x v="6"/>
    <s v="No"/>
    <s v="Cassava_sick"/>
  </r>
  <r>
    <s v="Cassava_Brown_Streak_Disease_(CBSD)"/>
    <s v="2056049935.jpg"/>
    <x v="5"/>
    <x v="6"/>
    <s v="No"/>
    <s v="Cassava_sick"/>
  </r>
  <r>
    <s v="Cassava_Brown_Streak_Disease_(CBSD)"/>
    <s v="2187765888.jpg"/>
    <x v="5"/>
    <x v="6"/>
    <s v="No"/>
    <s v="Cassava_sick"/>
  </r>
  <r>
    <s v="Cassava_Brown_Streak_Disease_(CBSD)"/>
    <s v="3432358469.jpg"/>
    <x v="5"/>
    <x v="6"/>
    <s v="No"/>
    <s v="Cassava_sick"/>
  </r>
  <r>
    <s v="Cassava_Brown_Streak_Disease_(CBSD)"/>
    <s v="1315280013.jpg"/>
    <x v="5"/>
    <x v="6"/>
    <s v="No"/>
    <s v="Cassava_sick"/>
  </r>
  <r>
    <s v="Cassava_Brown_Streak_Disease_(CBSD)"/>
    <s v="3043097813.jpg"/>
    <x v="5"/>
    <x v="6"/>
    <s v="No"/>
    <s v="Cassava_sick"/>
  </r>
  <r>
    <s v="Cassava_Brown_Streak_Disease_(CBSD)"/>
    <s v="2953610226.jpg"/>
    <x v="5"/>
    <x v="6"/>
    <s v="No"/>
    <s v="Cassava_sick"/>
  </r>
  <r>
    <s v="Cassava_Brown_Streak_Disease_(CBSD)"/>
    <s v="1925563620.jpg"/>
    <x v="5"/>
    <x v="6"/>
    <s v="No"/>
    <s v="Cassava_sick"/>
  </r>
  <r>
    <s v="Cassava_Brown_Streak_Disease_(CBSD)"/>
    <s v="2946993794.jpg"/>
    <x v="5"/>
    <x v="6"/>
    <s v="No"/>
    <s v="Cassava_sick"/>
  </r>
  <r>
    <s v="Cassava_Brown_Streak_Disease_(CBSD)"/>
    <s v="2694162898.jpg"/>
    <x v="5"/>
    <x v="6"/>
    <s v="No"/>
    <s v="Cassava_sick"/>
  </r>
  <r>
    <s v="Cassava_Brown_Streak_Disease_(CBSD)"/>
    <s v="2981404650.jpg"/>
    <x v="5"/>
    <x v="6"/>
    <s v="No"/>
    <s v="Cassava_sick"/>
  </r>
  <r>
    <s v="Cassava_Brown_Streak_Disease_(CBSD)"/>
    <s v="3800669554.jpg"/>
    <x v="5"/>
    <x v="6"/>
    <s v="No"/>
    <s v="Cassava_sick"/>
  </r>
  <r>
    <s v="Cassava_Brown_Streak_Disease_(CBSD)"/>
    <s v="992748624.jpg"/>
    <x v="5"/>
    <x v="6"/>
    <s v="No"/>
    <s v="Cassava_sick"/>
  </r>
  <r>
    <s v="Cassava_Brown_Streak_Disease_(CBSD)"/>
    <s v="2244982955.jpg"/>
    <x v="5"/>
    <x v="6"/>
    <s v="No"/>
    <s v="Cassava_sick"/>
  </r>
  <r>
    <s v="Cassava_Brown_Streak_Disease_(CBSD)"/>
    <s v="2786559298.jpg"/>
    <x v="5"/>
    <x v="6"/>
    <s v="No"/>
    <s v="Cassava_sick"/>
  </r>
  <r>
    <s v="Cassava_Brown_Streak_Disease_(CBSD)"/>
    <s v="595384865.jpg"/>
    <x v="5"/>
    <x v="6"/>
    <s v="No"/>
    <s v="Cassava_sick"/>
  </r>
  <r>
    <s v="Cassava_Brown_Streak_Disease_(CBSD)"/>
    <s v="458698920.jpg"/>
    <x v="5"/>
    <x v="6"/>
    <s v="No"/>
    <s v="Cassava_sick"/>
  </r>
  <r>
    <s v="Cassava_Brown_Streak_Disease_(CBSD)"/>
    <s v="2399421947.jpg"/>
    <x v="5"/>
    <x v="6"/>
    <s v="No"/>
    <s v="Cassava_sick"/>
  </r>
  <r>
    <s v="Cassava_Brown_Streak_Disease_(CBSD)"/>
    <s v="940186959.jpg"/>
    <x v="5"/>
    <x v="6"/>
    <s v="No"/>
    <s v="Cassava_sick"/>
  </r>
  <r>
    <s v="Cassava_Brown_Streak_Disease_(CBSD)"/>
    <s v="2123282382.jpg"/>
    <x v="5"/>
    <x v="6"/>
    <s v="No"/>
    <s v="Cassava_sick"/>
  </r>
  <r>
    <s v="Cassava_Brown_Streak_Disease_(CBSD)"/>
    <s v="1063110047.jpg"/>
    <x v="5"/>
    <x v="6"/>
    <s v="No"/>
    <s v="Cassava_sick"/>
  </r>
  <r>
    <s v="Cassava_Brown_Streak_Disease_(CBSD)"/>
    <s v="3346966351.jpg"/>
    <x v="5"/>
    <x v="6"/>
    <s v="No"/>
    <s v="Cassava_sick"/>
  </r>
  <r>
    <s v="Cassava_Brown_Streak_Disease_(CBSD)"/>
    <s v="4013206965.jpg"/>
    <x v="5"/>
    <x v="6"/>
    <s v="No"/>
    <s v="Cassava_sick"/>
  </r>
  <r>
    <s v="Cassava_Brown_Streak_Disease_(CBSD)"/>
    <s v="1020936674.jpg"/>
    <x v="5"/>
    <x v="6"/>
    <s v="No"/>
    <s v="Cassava_sick"/>
  </r>
  <r>
    <s v="Cassava_Brown_Streak_Disease_(CBSD)"/>
    <s v="1553303103.jpg"/>
    <x v="5"/>
    <x v="6"/>
    <s v="No"/>
    <s v="Cassava_sick"/>
  </r>
  <r>
    <s v="Cassava_Brown_Streak_Disease_(CBSD)"/>
    <s v="1945045418.jpg"/>
    <x v="5"/>
    <x v="6"/>
    <s v="No"/>
    <s v="Cassava_sick"/>
  </r>
  <r>
    <s v="Cassava_Brown_Streak_Disease_(CBSD)"/>
    <s v="1924914.jpg"/>
    <x v="5"/>
    <x v="6"/>
    <s v="No"/>
    <s v="Cassava_sick"/>
  </r>
  <r>
    <s v="Cassava_Brown_Streak_Disease_(CBSD)"/>
    <s v="838136657.jpg"/>
    <x v="5"/>
    <x v="6"/>
    <s v="No"/>
    <s v="Cassava_sick"/>
  </r>
  <r>
    <s v="Cassava_Brown_Streak_Disease_(CBSD)"/>
    <s v="553195372.jpg"/>
    <x v="5"/>
    <x v="6"/>
    <s v="No"/>
    <s v="Cassava_sick"/>
  </r>
  <r>
    <s v="Cassava_Brown_Streak_Disease_(CBSD)"/>
    <s v="220313132.jpg"/>
    <x v="5"/>
    <x v="6"/>
    <s v="No"/>
    <s v="Cassava_sick"/>
  </r>
  <r>
    <s v="Cassava_Brown_Streak_Disease_(CBSD)"/>
    <s v="1091869695.jpg"/>
    <x v="5"/>
    <x v="6"/>
    <s v="No"/>
    <s v="Cassava_sick"/>
  </r>
  <r>
    <s v="Cassava_Brown_Streak_Disease_(CBSD)"/>
    <s v="391233797.jpg"/>
    <x v="5"/>
    <x v="6"/>
    <s v="No"/>
    <s v="Cassava_sick"/>
  </r>
  <r>
    <s v="Cassava_Brown_Streak_Disease_(CBSD)"/>
    <s v="1807740232.jpg"/>
    <x v="5"/>
    <x v="6"/>
    <s v="No"/>
    <s v="Cassava_sick"/>
  </r>
  <r>
    <s v="Cassava_Brown_Streak_Disease_(CBSD)"/>
    <s v="2369756081.jpg"/>
    <x v="5"/>
    <x v="6"/>
    <s v="No"/>
    <s v="Cassava_sick"/>
  </r>
  <r>
    <s v="Cassava_Brown_Streak_Disease_(CBSD)"/>
    <s v="263737164.jpg"/>
    <x v="5"/>
    <x v="6"/>
    <s v="No"/>
    <s v="Cassava_sick"/>
  </r>
  <r>
    <s v="Cassava_Brown_Streak_Disease_(CBSD)"/>
    <s v="715948482.jpg"/>
    <x v="5"/>
    <x v="6"/>
    <s v="No"/>
    <s v="Cassava_sick"/>
  </r>
  <r>
    <s v="Cassava_Brown_Streak_Disease_(CBSD)"/>
    <s v="284280039.jpg"/>
    <x v="5"/>
    <x v="6"/>
    <s v="No"/>
    <s v="Cassava_sick"/>
  </r>
  <r>
    <s v="Cassava_Brown_Streak_Disease_(CBSD)"/>
    <s v="486370102.jpg"/>
    <x v="5"/>
    <x v="6"/>
    <s v="No"/>
    <s v="Cassava_sick"/>
  </r>
  <r>
    <s v="Cassava_Brown_Streak_Disease_(CBSD)"/>
    <s v="1589109993.jpg"/>
    <x v="5"/>
    <x v="6"/>
    <s v="No"/>
    <s v="Cassava_sick"/>
  </r>
  <r>
    <s v="Cassava_Brown_Streak_Disease_(CBSD)"/>
    <s v="4060987360.jpg"/>
    <x v="5"/>
    <x v="6"/>
    <s v="No"/>
    <s v="Cassava_sick"/>
  </r>
  <r>
    <s v="Cassava_Brown_Streak_Disease_(CBSD)"/>
    <s v="85739324.jpg"/>
    <x v="5"/>
    <x v="6"/>
    <s v="No"/>
    <s v="Cassava_sick"/>
  </r>
  <r>
    <s v="Cassava_Brown_Streak_Disease_(CBSD)"/>
    <s v="2930198832.jpg"/>
    <x v="5"/>
    <x v="6"/>
    <s v="No"/>
    <s v="Cassava_sick"/>
  </r>
  <r>
    <s v="Cassava_Brown_Streak_Disease_(CBSD)"/>
    <s v="1253370926.jpg"/>
    <x v="5"/>
    <x v="6"/>
    <s v="No"/>
    <s v="Cassava_sick"/>
  </r>
  <r>
    <s v="Cassava_Brown_Streak_Disease_(CBSD)"/>
    <s v="1128080664.jpg"/>
    <x v="5"/>
    <x v="6"/>
    <s v="No"/>
    <s v="Cassava_sick"/>
  </r>
  <r>
    <s v="Cassava_Brown_Streak_Disease_(CBSD)"/>
    <s v="2885118531.jpg"/>
    <x v="5"/>
    <x v="6"/>
    <s v="No"/>
    <s v="Cassava_sick"/>
  </r>
  <r>
    <s v="Cassava_Brown_Streak_Disease_(CBSD)"/>
    <s v="3212686305.jpg"/>
    <x v="5"/>
    <x v="6"/>
    <s v="No"/>
    <s v="Cassava_sick"/>
  </r>
  <r>
    <s v="Cassava_Brown_Streak_Disease_(CBSD)"/>
    <s v="994727955.jpg"/>
    <x v="5"/>
    <x v="6"/>
    <s v="No"/>
    <s v="Cassava_sick"/>
  </r>
  <r>
    <s v="Cassava_Brown_Streak_Disease_(CBSD)"/>
    <s v="1775343418.jpg"/>
    <x v="5"/>
    <x v="6"/>
    <s v="No"/>
    <s v="Cassava_sick"/>
  </r>
  <r>
    <s v="Cassava_Brown_Streak_Disease_(CBSD)"/>
    <s v="4210199349.jpg"/>
    <x v="5"/>
    <x v="6"/>
    <s v="No"/>
    <s v="Cassava_sick"/>
  </r>
  <r>
    <s v="Cassava_Brown_Streak_Disease_(CBSD)"/>
    <s v="2293657925.jpg"/>
    <x v="5"/>
    <x v="6"/>
    <s v="No"/>
    <s v="Cassava_sick"/>
  </r>
  <r>
    <s v="Cassava_Brown_Streak_Disease_(CBSD)"/>
    <s v="985972952.jpg"/>
    <x v="5"/>
    <x v="6"/>
    <s v="No"/>
    <s v="Cassava_sick"/>
  </r>
  <r>
    <s v="Cassava_Brown_Streak_Disease_(CBSD)"/>
    <s v="4250538490.jpg"/>
    <x v="5"/>
    <x v="6"/>
    <s v="No"/>
    <s v="Cassava_sick"/>
  </r>
  <r>
    <s v="Cassava_Brown_Streak_Disease_(CBSD)"/>
    <s v="3193577634.jpg"/>
    <x v="5"/>
    <x v="6"/>
    <s v="No"/>
    <s v="Cassava_sick"/>
  </r>
  <r>
    <s v="Cassava_Brown_Streak_Disease_(CBSD)"/>
    <s v="3884189662.jpg"/>
    <x v="5"/>
    <x v="6"/>
    <s v="No"/>
    <s v="Cassava_sick"/>
  </r>
  <r>
    <s v="Cassava_Brown_Streak_Disease_(CBSD)"/>
    <s v="982241079.jpg"/>
    <x v="5"/>
    <x v="6"/>
    <s v="No"/>
    <s v="Cassava_sick"/>
  </r>
  <r>
    <s v="Cassava_Brown_Streak_Disease_(CBSD)"/>
    <s v="4004395307.jpg"/>
    <x v="5"/>
    <x v="6"/>
    <s v="No"/>
    <s v="Cassava_sick"/>
  </r>
  <r>
    <s v="Cassava_Brown_Streak_Disease_(CBSD)"/>
    <s v="1814107943.jpg"/>
    <x v="5"/>
    <x v="6"/>
    <s v="No"/>
    <s v="Cassava_sick"/>
  </r>
  <r>
    <s v="Cassava_Brown_Streak_Disease_(CBSD)"/>
    <s v="758155419.jpg"/>
    <x v="5"/>
    <x v="6"/>
    <s v="No"/>
    <s v="Cassava_sick"/>
  </r>
  <r>
    <s v="Cassava_Brown_Streak_Disease_(CBSD)"/>
    <s v="31445437.jpg"/>
    <x v="5"/>
    <x v="6"/>
    <s v="No"/>
    <s v="Cassava_sick"/>
  </r>
  <r>
    <s v="Cassava_Brown_Streak_Disease_(CBSD)"/>
    <s v="3403726678.jpg"/>
    <x v="5"/>
    <x v="6"/>
    <s v="No"/>
    <s v="Cassava_sick"/>
  </r>
  <r>
    <s v="Cassava_Brown_Streak_Disease_(CBSD)"/>
    <s v="3967891639.jpg"/>
    <x v="5"/>
    <x v="6"/>
    <s v="No"/>
    <s v="Cassava_sick"/>
  </r>
  <r>
    <s v="Cassava_Brown_Streak_Disease_(CBSD)"/>
    <s v="318812072.jpg"/>
    <x v="5"/>
    <x v="6"/>
    <s v="No"/>
    <s v="Cassava_sick"/>
  </r>
  <r>
    <s v="Cassava_Brown_Streak_Disease_(CBSD)"/>
    <s v="801343155.jpg"/>
    <x v="5"/>
    <x v="6"/>
    <s v="No"/>
    <s v="Cassava_sick"/>
  </r>
  <r>
    <s v="Cassava_Brown_Streak_Disease_(CBSD)"/>
    <s v="69119767.jpg"/>
    <x v="5"/>
    <x v="6"/>
    <s v="No"/>
    <s v="Cassava_sick"/>
  </r>
  <r>
    <s v="Cassava_Brown_Streak_Disease_(CBSD)"/>
    <s v="2731692092.jpg"/>
    <x v="5"/>
    <x v="6"/>
    <s v="No"/>
    <s v="Cassava_sick"/>
  </r>
  <r>
    <s v="Cassava_Brown_Streak_Disease_(CBSD)"/>
    <s v="2740410159.jpg"/>
    <x v="5"/>
    <x v="6"/>
    <s v="No"/>
    <s v="Cassava_sick"/>
  </r>
  <r>
    <s v="Cassava_Brown_Streak_Disease_(CBSD)"/>
    <s v="1156776649.jpg"/>
    <x v="5"/>
    <x v="6"/>
    <s v="No"/>
    <s v="Cassava_sick"/>
  </r>
  <r>
    <s v="Cassava_Brown_Streak_Disease_(CBSD)"/>
    <s v="1357774593.jpg"/>
    <x v="5"/>
    <x v="6"/>
    <s v="No"/>
    <s v="Cassava_sick"/>
  </r>
  <r>
    <s v="Cassava_Brown_Streak_Disease_(CBSD)"/>
    <s v="2321669192.jpg"/>
    <x v="5"/>
    <x v="6"/>
    <s v="No"/>
    <s v="Cassava_sick"/>
  </r>
  <r>
    <s v="Cassava_Brown_Streak_Disease_(CBSD)"/>
    <s v="1949374159.jpg"/>
    <x v="5"/>
    <x v="6"/>
    <s v="No"/>
    <s v="Cassava_sick"/>
  </r>
  <r>
    <s v="Cassava_Brown_Streak_Disease_(CBSD)"/>
    <s v="3140588188.jpg"/>
    <x v="5"/>
    <x v="6"/>
    <s v="No"/>
    <s v="Cassava_sick"/>
  </r>
  <r>
    <s v="Cassava_Brown_Streak_Disease_(CBSD)"/>
    <s v="43523745.jpg"/>
    <x v="5"/>
    <x v="6"/>
    <s v="No"/>
    <s v="Cassava_sick"/>
  </r>
  <r>
    <s v="Cassava_Brown_Streak_Disease_(CBSD)"/>
    <s v="324493951.jpg"/>
    <x v="5"/>
    <x v="6"/>
    <s v="No"/>
    <s v="Cassava_sick"/>
  </r>
  <r>
    <s v="Cassava_Brown_Streak_Disease_(CBSD)"/>
    <s v="4254996610.jpg"/>
    <x v="5"/>
    <x v="6"/>
    <s v="No"/>
    <s v="Cassava_sick"/>
  </r>
  <r>
    <s v="Cassava_Brown_Streak_Disease_(CBSD)"/>
    <s v="2701234682.jpg"/>
    <x v="5"/>
    <x v="6"/>
    <s v="No"/>
    <s v="Cassava_sick"/>
  </r>
  <r>
    <s v="Cassava_Brown_Streak_Disease_(CBSD)"/>
    <s v="2369472635.jpg"/>
    <x v="5"/>
    <x v="6"/>
    <s v="No"/>
    <s v="Cassava_sick"/>
  </r>
  <r>
    <s v="Cassava_Brown_Streak_Disease_(CBSD)"/>
    <s v="84787134.jpg"/>
    <x v="5"/>
    <x v="6"/>
    <s v="No"/>
    <s v="Cassava_sick"/>
  </r>
  <r>
    <s v="Cassava_Brown_Streak_Disease_(CBSD)"/>
    <s v="2421660747.jpg"/>
    <x v="5"/>
    <x v="6"/>
    <s v="No"/>
    <s v="Cassava_sick"/>
  </r>
  <r>
    <s v="Cassava_Brown_Streak_Disease_(CBSD)"/>
    <s v="1008244905.jpg"/>
    <x v="5"/>
    <x v="6"/>
    <s v="No"/>
    <s v="Cassava_sick"/>
  </r>
  <r>
    <s v="Cassava_Brown_Streak_Disease_(CBSD)"/>
    <s v="141506985.jpg"/>
    <x v="5"/>
    <x v="6"/>
    <s v="No"/>
    <s v="Cassava_sick"/>
  </r>
  <r>
    <s v="Cassava_Brown_Streak_Disease_(CBSD)"/>
    <s v="52729180.jpg"/>
    <x v="5"/>
    <x v="6"/>
    <s v="No"/>
    <s v="Cassava_sick"/>
  </r>
  <r>
    <s v="Cassava_Brown_Streak_Disease_(CBSD)"/>
    <s v="2820596794.jpg"/>
    <x v="5"/>
    <x v="6"/>
    <s v="No"/>
    <s v="Cassava_sick"/>
  </r>
  <r>
    <s v="Cassava_Brown_Streak_Disease_(CBSD)"/>
    <s v="890494248.jpg"/>
    <x v="5"/>
    <x v="6"/>
    <s v="No"/>
    <s v="Cassava_sick"/>
  </r>
  <r>
    <s v="Cassava_Brown_Streak_Disease_(CBSD)"/>
    <s v="3232581663.jpg"/>
    <x v="5"/>
    <x v="6"/>
    <s v="No"/>
    <s v="Cassava_sick"/>
  </r>
  <r>
    <s v="Cassava_Brown_Streak_Disease_(CBSD)"/>
    <s v="1338159402.jpg"/>
    <x v="5"/>
    <x v="6"/>
    <s v="No"/>
    <s v="Cassava_sick"/>
  </r>
  <r>
    <s v="Cassava_Brown_Streak_Disease_(CBSD)"/>
    <s v="2139839273.jpg"/>
    <x v="5"/>
    <x v="6"/>
    <s v="No"/>
    <s v="Cassava_sick"/>
  </r>
  <r>
    <s v="Cassava_Brown_Streak_Disease_(CBSD)"/>
    <s v="4005501772.jpg"/>
    <x v="5"/>
    <x v="6"/>
    <s v="No"/>
    <s v="Cassava_sick"/>
  </r>
  <r>
    <s v="Cassava_Brown_Streak_Disease_(CBSD)"/>
    <s v="793076912.jpg"/>
    <x v="5"/>
    <x v="6"/>
    <s v="No"/>
    <s v="Cassava_sick"/>
  </r>
  <r>
    <s v="Cassava_Brown_Streak_Disease_(CBSD)"/>
    <s v="3500950357.jpg"/>
    <x v="5"/>
    <x v="6"/>
    <s v="No"/>
    <s v="Cassava_sick"/>
  </r>
  <r>
    <s v="Cassava_Brown_Streak_Disease_(CBSD)"/>
    <s v="2285402273.jpg"/>
    <x v="5"/>
    <x v="6"/>
    <s v="No"/>
    <s v="Cassava_sick"/>
  </r>
  <r>
    <s v="Cassava_Brown_Streak_Disease_(CBSD)"/>
    <s v="3513881408.jpg"/>
    <x v="5"/>
    <x v="6"/>
    <s v="No"/>
    <s v="Cassava_sick"/>
  </r>
  <r>
    <s v="Cassava_Brown_Streak_Disease_(CBSD)"/>
    <s v="2133117540.jpg"/>
    <x v="5"/>
    <x v="6"/>
    <s v="No"/>
    <s v="Cassava_sick"/>
  </r>
  <r>
    <s v="Cassava_Brown_Streak_Disease_(CBSD)"/>
    <s v="1447962374.jpg"/>
    <x v="5"/>
    <x v="6"/>
    <s v="No"/>
    <s v="Cassava_sick"/>
  </r>
  <r>
    <s v="Cassava_Brown_Streak_Disease_(CBSD)"/>
    <s v="2489013604.jpg"/>
    <x v="5"/>
    <x v="6"/>
    <s v="No"/>
    <s v="Cassava_sick"/>
  </r>
  <r>
    <s v="Cassava_Brown_Streak_Disease_(CBSD)"/>
    <s v="651123589.jpg"/>
    <x v="5"/>
    <x v="6"/>
    <s v="No"/>
    <s v="Cassava_sick"/>
  </r>
  <r>
    <s v="Cassava_Brown_Streak_Disease_(CBSD)"/>
    <s v="577274696.jpg"/>
    <x v="5"/>
    <x v="6"/>
    <s v="No"/>
    <s v="Cassava_sick"/>
  </r>
  <r>
    <s v="Cassava_Brown_Streak_Disease_(CBSD)"/>
    <s v="1869765535.jpg"/>
    <x v="5"/>
    <x v="6"/>
    <s v="No"/>
    <s v="Cassava_sick"/>
  </r>
  <r>
    <s v="Cassava_Brown_Streak_Disease_(CBSD)"/>
    <s v="3383545626.jpg"/>
    <x v="5"/>
    <x v="6"/>
    <s v="No"/>
    <s v="Cassava_sick"/>
  </r>
  <r>
    <s v="Cassava_Brown_Streak_Disease_(CBSD)"/>
    <s v="4145817013.jpg"/>
    <x v="5"/>
    <x v="6"/>
    <s v="No"/>
    <s v="Cassava_sick"/>
  </r>
  <r>
    <s v="Cassava_Brown_Streak_Disease_(CBSD)"/>
    <s v="2704908000.jpg"/>
    <x v="5"/>
    <x v="6"/>
    <s v="No"/>
    <s v="Cassava_sick"/>
  </r>
  <r>
    <s v="Cassava_Brown_Streak_Disease_(CBSD)"/>
    <s v="2251742457.jpg"/>
    <x v="5"/>
    <x v="6"/>
    <s v="No"/>
    <s v="Cassava_sick"/>
  </r>
  <r>
    <s v="Cassava_Brown_Streak_Disease_(CBSD)"/>
    <s v="2209171783.jpg"/>
    <x v="5"/>
    <x v="6"/>
    <s v="No"/>
    <s v="Cassava_sick"/>
  </r>
  <r>
    <s v="Cassava_Brown_Streak_Disease_(CBSD)"/>
    <s v="193330948.jpg"/>
    <x v="5"/>
    <x v="6"/>
    <s v="No"/>
    <s v="Cassava_sick"/>
  </r>
  <r>
    <s v="Cassava_Brown_Streak_Disease_(CBSD)"/>
    <s v="2488940657.jpg"/>
    <x v="5"/>
    <x v="6"/>
    <s v="No"/>
    <s v="Cassava_sick"/>
  </r>
  <r>
    <s v="Cassava_Brown_Streak_Disease_(CBSD)"/>
    <s v="3473125611.jpg"/>
    <x v="5"/>
    <x v="6"/>
    <s v="No"/>
    <s v="Cassava_sick"/>
  </r>
  <r>
    <s v="Cassava_Brown_Streak_Disease_(CBSD)"/>
    <s v="2881486554.jpg"/>
    <x v="5"/>
    <x v="6"/>
    <s v="No"/>
    <s v="Cassava_sick"/>
  </r>
  <r>
    <s v="Cassava_Brown_Streak_Disease_(CBSD)"/>
    <s v="3307346645.jpg"/>
    <x v="5"/>
    <x v="6"/>
    <s v="No"/>
    <s v="Cassava_sick"/>
  </r>
  <r>
    <s v="Cassava_Brown_Streak_Disease_(CBSD)"/>
    <s v="2601706130.jpg"/>
    <x v="5"/>
    <x v="6"/>
    <s v="No"/>
    <s v="Cassava_sick"/>
  </r>
  <r>
    <s v="Cassava_Brown_Streak_Disease_(CBSD)"/>
    <s v="410771727.jpg"/>
    <x v="5"/>
    <x v="6"/>
    <s v="No"/>
    <s v="Cassava_sick"/>
  </r>
  <r>
    <s v="Cassava_Brown_Streak_Disease_(CBSD)"/>
    <s v="401825012.jpg"/>
    <x v="5"/>
    <x v="6"/>
    <s v="No"/>
    <s v="Cassava_sick"/>
  </r>
  <r>
    <s v="Cassava_Brown_Streak_Disease_(CBSD)"/>
    <s v="687693766.jpg"/>
    <x v="5"/>
    <x v="6"/>
    <s v="No"/>
    <s v="Cassava_sick"/>
  </r>
  <r>
    <s v="Cassava_Brown_Streak_Disease_(CBSD)"/>
    <s v="165028458.jpg"/>
    <x v="5"/>
    <x v="6"/>
    <s v="No"/>
    <s v="Cassava_sick"/>
  </r>
  <r>
    <s v="Cassava_Brown_Streak_Disease_(CBSD)"/>
    <s v="3923316959.jpg"/>
    <x v="5"/>
    <x v="6"/>
    <s v="No"/>
    <s v="Cassava_sick"/>
  </r>
  <r>
    <s v="Cassava_Brown_Streak_Disease_(CBSD)"/>
    <s v="2400953436.jpg"/>
    <x v="5"/>
    <x v="6"/>
    <s v="No"/>
    <s v="Cassava_sick"/>
  </r>
  <r>
    <s v="Cassava_Brown_Streak_Disease_(CBSD)"/>
    <s v="353529214.jpg"/>
    <x v="5"/>
    <x v="6"/>
    <s v="No"/>
    <s v="Cassava_sick"/>
  </r>
  <r>
    <s v="Cassava_Brown_Streak_Disease_(CBSD)"/>
    <s v="1337147552.jpg"/>
    <x v="5"/>
    <x v="6"/>
    <s v="No"/>
    <s v="Cassava_sick"/>
  </r>
  <r>
    <s v="Cassava_Brown_Streak_Disease_(CBSD)"/>
    <s v="4277201548.jpg"/>
    <x v="5"/>
    <x v="6"/>
    <s v="No"/>
    <s v="Cassava_sick"/>
  </r>
  <r>
    <s v="Cassava_Brown_Streak_Disease_(CBSD)"/>
    <s v="1407062920.jpg"/>
    <x v="5"/>
    <x v="6"/>
    <s v="No"/>
    <s v="Cassava_sick"/>
  </r>
  <r>
    <s v="Cassava_Brown_Streak_Disease_(CBSD)"/>
    <s v="2560138372.jpg"/>
    <x v="5"/>
    <x v="6"/>
    <s v="No"/>
    <s v="Cassava_sick"/>
  </r>
  <r>
    <s v="Cassava_Brown_Streak_Disease_(CBSD)"/>
    <s v="1469715307.jpg"/>
    <x v="5"/>
    <x v="6"/>
    <s v="No"/>
    <s v="Cassava_sick"/>
  </r>
  <r>
    <s v="Cassava_Brown_Streak_Disease_(CBSD)"/>
    <s v="1334904382.jpg"/>
    <x v="5"/>
    <x v="6"/>
    <s v="No"/>
    <s v="Cassava_sick"/>
  </r>
  <r>
    <s v="Cassava_Brown_Streak_Disease_(CBSD)"/>
    <s v="3370446446.jpg"/>
    <x v="5"/>
    <x v="6"/>
    <s v="No"/>
    <s v="Cassava_sick"/>
  </r>
  <r>
    <s v="Cassava_Brown_Streak_Disease_(CBSD)"/>
    <s v="2890639834.jpg"/>
    <x v="5"/>
    <x v="6"/>
    <s v="No"/>
    <s v="Cassava_sick"/>
  </r>
  <r>
    <s v="Cassava_Brown_Streak_Disease_(CBSD)"/>
    <s v="1203248171.jpg"/>
    <x v="5"/>
    <x v="6"/>
    <s v="No"/>
    <s v="Cassava_sick"/>
  </r>
  <r>
    <s v="Cassava_Brown_Streak_Disease_(CBSD)"/>
    <s v="3826113040.jpg"/>
    <x v="5"/>
    <x v="6"/>
    <s v="No"/>
    <s v="Cassava_sick"/>
  </r>
  <r>
    <s v="Cassava_Brown_Streak_Disease_(CBSD)"/>
    <s v="3821677855.jpg"/>
    <x v="5"/>
    <x v="6"/>
    <s v="No"/>
    <s v="Cassava_sick"/>
  </r>
  <r>
    <s v="Cassava_Brown_Streak_Disease_(CBSD)"/>
    <s v="1455906876.jpg"/>
    <x v="5"/>
    <x v="6"/>
    <s v="No"/>
    <s v="Cassava_sick"/>
  </r>
  <r>
    <s v="Cassava_Brown_Streak_Disease_(CBSD)"/>
    <s v="3118866660.jpg"/>
    <x v="5"/>
    <x v="6"/>
    <s v="No"/>
    <s v="Cassava_sick"/>
  </r>
  <r>
    <s v="Cassava_Brown_Streak_Disease_(CBSD)"/>
    <s v="2629773376.jpg"/>
    <x v="5"/>
    <x v="6"/>
    <s v="No"/>
    <s v="Cassava_sick"/>
  </r>
  <r>
    <s v="Cassava_Brown_Streak_Disease_(CBSD)"/>
    <s v="3721204026.jpg"/>
    <x v="5"/>
    <x v="6"/>
    <s v="No"/>
    <s v="Cassava_sick"/>
  </r>
  <r>
    <s v="Cassava_Brown_Streak_Disease_(CBSD)"/>
    <s v="2660718512.jpg"/>
    <x v="5"/>
    <x v="6"/>
    <s v="No"/>
    <s v="Cassava_sick"/>
  </r>
  <r>
    <s v="Cassava_Brown_Streak_Disease_(CBSD)"/>
    <s v="3844964952.jpg"/>
    <x v="5"/>
    <x v="6"/>
    <s v="No"/>
    <s v="Cassava_sick"/>
  </r>
  <r>
    <s v="Cassava_Brown_Streak_Disease_(CBSD)"/>
    <s v="52883488.jpg"/>
    <x v="5"/>
    <x v="6"/>
    <s v="No"/>
    <s v="Cassava_sick"/>
  </r>
  <r>
    <s v="Cassava_Brown_Streak_Disease_(CBSD)"/>
    <s v="3041990872.jpg"/>
    <x v="5"/>
    <x v="6"/>
    <s v="No"/>
    <s v="Cassava_sick"/>
  </r>
  <r>
    <s v="Cassava_Brown_Streak_Disease_(CBSD)"/>
    <s v="3456476470.jpg"/>
    <x v="5"/>
    <x v="6"/>
    <s v="No"/>
    <s v="Cassava_sick"/>
  </r>
  <r>
    <s v="Cassava_Brown_Streak_Disease_(CBSD)"/>
    <s v="2383750742.jpg"/>
    <x v="5"/>
    <x v="6"/>
    <s v="No"/>
    <s v="Cassava_sick"/>
  </r>
  <r>
    <s v="Cassava_Brown_Streak_Disease_(CBSD)"/>
    <s v="745135323.jpg"/>
    <x v="5"/>
    <x v="6"/>
    <s v="No"/>
    <s v="Cassava_sick"/>
  </r>
  <r>
    <s v="Cassava_Brown_Streak_Disease_(CBSD)"/>
    <s v="266548434.jpg"/>
    <x v="5"/>
    <x v="6"/>
    <s v="No"/>
    <s v="Cassava_sick"/>
  </r>
  <r>
    <s v="Cassava_Brown_Streak_Disease_(CBSD)"/>
    <s v="1315797481.jpg"/>
    <x v="5"/>
    <x v="6"/>
    <s v="No"/>
    <s v="Cassava_sick"/>
  </r>
  <r>
    <s v="Cassava_Brown_Streak_Disease_(CBSD)"/>
    <s v="3381060071.jpg"/>
    <x v="5"/>
    <x v="6"/>
    <s v="No"/>
    <s v="Cassava_sick"/>
  </r>
  <r>
    <s v="Cassava_Brown_Streak_Disease_(CBSD)"/>
    <s v="2561007653.jpg"/>
    <x v="5"/>
    <x v="6"/>
    <s v="No"/>
    <s v="Cassava_sick"/>
  </r>
  <r>
    <s v="Cassava_Brown_Streak_Disease_(CBSD)"/>
    <s v="1209108991.jpg"/>
    <x v="5"/>
    <x v="6"/>
    <s v="No"/>
    <s v="Cassava_sick"/>
  </r>
  <r>
    <s v="Cassava_Brown_Streak_Disease_(CBSD)"/>
    <s v="2617328550.jpg"/>
    <x v="5"/>
    <x v="6"/>
    <s v="No"/>
    <s v="Cassava_sick"/>
  </r>
  <r>
    <s v="Cassava_Brown_Streak_Disease_(CBSD)"/>
    <s v="632197705.jpg"/>
    <x v="5"/>
    <x v="6"/>
    <s v="No"/>
    <s v="Cassava_sick"/>
  </r>
  <r>
    <s v="Cassava_Brown_Streak_Disease_(CBSD)"/>
    <s v="4277729347.jpg"/>
    <x v="5"/>
    <x v="6"/>
    <s v="No"/>
    <s v="Cassava_sick"/>
  </r>
  <r>
    <s v="Cassava_Brown_Streak_Disease_(CBSD)"/>
    <s v="4253189039.jpg"/>
    <x v="5"/>
    <x v="6"/>
    <s v="No"/>
    <s v="Cassava_sick"/>
  </r>
  <r>
    <s v="Cassava_Brown_Streak_Disease_(CBSD)"/>
    <s v="4217597340.jpg"/>
    <x v="5"/>
    <x v="6"/>
    <s v="No"/>
    <s v="Cassava_sick"/>
  </r>
  <r>
    <s v="Cassava_Brown_Streak_Disease_(CBSD)"/>
    <s v="2229847111.jpg"/>
    <x v="5"/>
    <x v="6"/>
    <s v="No"/>
    <s v="Cassava_sick"/>
  </r>
  <r>
    <s v="Cassava_Brown_Streak_Disease_(CBSD)"/>
    <s v="212476705.jpg"/>
    <x v="5"/>
    <x v="6"/>
    <s v="No"/>
    <s v="Cassava_sick"/>
  </r>
  <r>
    <s v="Cassava_Brown_Streak_Disease_(CBSD)"/>
    <s v="1182166221.jpg"/>
    <x v="5"/>
    <x v="6"/>
    <s v="No"/>
    <s v="Cassava_sick"/>
  </r>
  <r>
    <s v="Cassava_Brown_Streak_Disease_(CBSD)"/>
    <s v="230268037.jpg"/>
    <x v="5"/>
    <x v="6"/>
    <s v="No"/>
    <s v="Cassava_sick"/>
  </r>
  <r>
    <s v="Cassava_Brown_Streak_Disease_(CBSD)"/>
    <s v="4143889304.jpg"/>
    <x v="5"/>
    <x v="6"/>
    <s v="No"/>
    <s v="Cassava_sick"/>
  </r>
  <r>
    <s v="Cassava_Brown_Streak_Disease_(CBSD)"/>
    <s v="3003871889.jpg"/>
    <x v="5"/>
    <x v="6"/>
    <s v="No"/>
    <s v="Cassava_sick"/>
  </r>
  <r>
    <s v="Cassava_Brown_Streak_Disease_(CBSD)"/>
    <s v="2673087220.jpg"/>
    <x v="5"/>
    <x v="6"/>
    <s v="No"/>
    <s v="Cassava_sick"/>
  </r>
  <r>
    <s v="Cassava_Brown_Streak_Disease_(CBSD)"/>
    <s v="826231979.jpg"/>
    <x v="5"/>
    <x v="6"/>
    <s v="No"/>
    <s v="Cassava_sick"/>
  </r>
  <r>
    <s v="Cassava_Brown_Streak_Disease_(CBSD)"/>
    <s v="101253257.jpg"/>
    <x v="5"/>
    <x v="6"/>
    <s v="No"/>
    <s v="Cassava_sick"/>
  </r>
  <r>
    <s v="Cassava_Brown_Streak_Disease_(CBSD)"/>
    <s v="932287482.jpg"/>
    <x v="5"/>
    <x v="6"/>
    <s v="No"/>
    <s v="Cassava_sick"/>
  </r>
  <r>
    <s v="Cassava_Brown_Streak_Disease_(CBSD)"/>
    <s v="2269735086.jpg"/>
    <x v="5"/>
    <x v="6"/>
    <s v="No"/>
    <s v="Cassava_sick"/>
  </r>
  <r>
    <s v="Cassava_Brown_Streak_Disease_(CBSD)"/>
    <s v="1099882902.jpg"/>
    <x v="5"/>
    <x v="6"/>
    <s v="No"/>
    <s v="Cassava_sick"/>
  </r>
  <r>
    <s v="Cassava_Brown_Streak_Disease_(CBSD)"/>
    <s v="321055434.jpg"/>
    <x v="5"/>
    <x v="6"/>
    <s v="No"/>
    <s v="Cassava_sick"/>
  </r>
  <r>
    <s v="Cassava_Brown_Streak_Disease_(CBSD)"/>
    <s v="345359010.jpg"/>
    <x v="5"/>
    <x v="6"/>
    <s v="No"/>
    <s v="Cassava_sick"/>
  </r>
  <r>
    <s v="Cassava_Brown_Streak_Disease_(CBSD)"/>
    <s v="1214073637.jpg"/>
    <x v="5"/>
    <x v="6"/>
    <s v="No"/>
    <s v="Cassava_sick"/>
  </r>
  <r>
    <s v="Cassava_Brown_Streak_Disease_(CBSD)"/>
    <s v="2085823072.jpg"/>
    <x v="5"/>
    <x v="6"/>
    <s v="No"/>
    <s v="Cassava_sick"/>
  </r>
  <r>
    <s v="Cassava_Brown_Streak_Disease_(CBSD)"/>
    <s v="4265873256.jpg"/>
    <x v="5"/>
    <x v="6"/>
    <s v="No"/>
    <s v="Cassava_sick"/>
  </r>
  <r>
    <s v="Cassava_Brown_Streak_Disease_(CBSD)"/>
    <s v="1366430957.jpg"/>
    <x v="5"/>
    <x v="6"/>
    <s v="No"/>
    <s v="Cassava_sick"/>
  </r>
  <r>
    <s v="Cassava_Brown_Streak_Disease_(CBSD)"/>
    <s v="1672763395.jpg"/>
    <x v="5"/>
    <x v="6"/>
    <s v="No"/>
    <s v="Cassava_sick"/>
  </r>
  <r>
    <s v="Cassava_Brown_Streak_Disease_(CBSD)"/>
    <s v="1689510013.jpg"/>
    <x v="5"/>
    <x v="6"/>
    <s v="No"/>
    <s v="Cassava_sick"/>
  </r>
  <r>
    <s v="Cassava_Brown_Streak_Disease_(CBSD)"/>
    <s v="1105694504.jpg"/>
    <x v="5"/>
    <x v="6"/>
    <s v="No"/>
    <s v="Cassava_sick"/>
  </r>
  <r>
    <s v="Cassava_Brown_Streak_Disease_(CBSD)"/>
    <s v="1711803773.jpg"/>
    <x v="5"/>
    <x v="6"/>
    <s v="No"/>
    <s v="Cassava_sick"/>
  </r>
  <r>
    <s v="Cassava_Brown_Streak_Disease_(CBSD)"/>
    <s v="3205038032.jpg"/>
    <x v="5"/>
    <x v="6"/>
    <s v="No"/>
    <s v="Cassava_sick"/>
  </r>
  <r>
    <s v="Cassava_Brown_Streak_Disease_(CBSD)"/>
    <s v="1697663817.jpg"/>
    <x v="5"/>
    <x v="6"/>
    <s v="No"/>
    <s v="Cassava_sick"/>
  </r>
  <r>
    <s v="Cassava_Brown_Streak_Disease_(CBSD)"/>
    <s v="1275221941.jpg"/>
    <x v="5"/>
    <x v="6"/>
    <s v="No"/>
    <s v="Cassava_sick"/>
  </r>
  <r>
    <s v="Cassava_Brown_Streak_Disease_(CBSD)"/>
    <s v="3344007463.jpg"/>
    <x v="5"/>
    <x v="6"/>
    <s v="No"/>
    <s v="Cassava_sick"/>
  </r>
  <r>
    <s v="Cassava_Brown_Streak_Disease_(CBSD)"/>
    <s v="3731052059.jpg"/>
    <x v="5"/>
    <x v="6"/>
    <s v="No"/>
    <s v="Cassava_sick"/>
  </r>
  <r>
    <s v="Cassava_Brown_Streak_Disease_(CBSD)"/>
    <s v="1331106068.jpg"/>
    <x v="5"/>
    <x v="6"/>
    <s v="No"/>
    <s v="Cassava_sick"/>
  </r>
  <r>
    <s v="Cassava_Brown_Streak_Disease_(CBSD)"/>
    <s v="1522208575.jpg"/>
    <x v="5"/>
    <x v="6"/>
    <s v="No"/>
    <s v="Cassava_sick"/>
  </r>
  <r>
    <s v="Cassava_Brown_Streak_Disease_(CBSD)"/>
    <s v="2301906836.jpg"/>
    <x v="5"/>
    <x v="6"/>
    <s v="No"/>
    <s v="Cassava_sick"/>
  </r>
  <r>
    <s v="Cassava_Brown_Streak_Disease_(CBSD)"/>
    <s v="9224019.jpg"/>
    <x v="5"/>
    <x v="6"/>
    <s v="No"/>
    <s v="Cassava_sick"/>
  </r>
  <r>
    <s v="Cassava_Brown_Streak_Disease_(CBSD)"/>
    <s v="1773381712.jpg"/>
    <x v="5"/>
    <x v="6"/>
    <s v="No"/>
    <s v="Cassava_sick"/>
  </r>
  <r>
    <s v="Cassava_Brown_Streak_Disease_(CBSD)"/>
    <s v="1286409959.jpg"/>
    <x v="5"/>
    <x v="6"/>
    <s v="No"/>
    <s v="Cassava_sick"/>
  </r>
  <r>
    <s v="Cassava_Brown_Streak_Disease_(CBSD)"/>
    <s v="3558035737.jpg"/>
    <x v="5"/>
    <x v="6"/>
    <s v="No"/>
    <s v="Cassava_sick"/>
  </r>
  <r>
    <s v="Cassava_Brown_Streak_Disease_(CBSD)"/>
    <s v="685053856.jpg"/>
    <x v="5"/>
    <x v="6"/>
    <s v="No"/>
    <s v="Cassava_sick"/>
  </r>
  <r>
    <s v="Cassava_Brown_Streak_Disease_(CBSD)"/>
    <s v="2668524110.jpg"/>
    <x v="5"/>
    <x v="6"/>
    <s v="No"/>
    <s v="Cassava_sick"/>
  </r>
  <r>
    <s v="Cassava_Brown_Streak_Disease_(CBSD)"/>
    <s v="2642216511.jpg"/>
    <x v="5"/>
    <x v="6"/>
    <s v="No"/>
    <s v="Cassava_sick"/>
  </r>
  <r>
    <s v="Cassava_Brown_Streak_Disease_(CBSD)"/>
    <s v="3477169212.jpg"/>
    <x v="5"/>
    <x v="6"/>
    <s v="No"/>
    <s v="Cassava_sick"/>
  </r>
  <r>
    <s v="Cassava_Brown_Streak_Disease_(CBSD)"/>
    <s v="982829407.jpg"/>
    <x v="5"/>
    <x v="6"/>
    <s v="No"/>
    <s v="Cassava_sick"/>
  </r>
  <r>
    <s v="Tomato__Leaf_Mold"/>
    <s v="dc533794-bc05-4564-b110-dea895234a02___Crnl_L.Mold 9068.JPG"/>
    <x v="4"/>
    <x v="7"/>
    <s v="No"/>
    <s v="Tomato_sick"/>
  </r>
  <r>
    <s v="Tomato__Leaf_Mold"/>
    <s v="4c11a95e-122b-4e5e-a90c-cb550f8f6bb2___Crnl_L.Mold 7176.JPG"/>
    <x v="4"/>
    <x v="7"/>
    <s v="No"/>
    <s v="Tomato_sick"/>
  </r>
  <r>
    <s v="Tomato__Leaf_Mold"/>
    <s v="32e7769c-b63c-413a-a623-deebcdb2ec82___Crnl_L.Mold 8757.JPG"/>
    <x v="4"/>
    <x v="7"/>
    <s v="No"/>
    <s v="Tomato_sick"/>
  </r>
  <r>
    <s v="Tomato__Leaf_Mold"/>
    <s v="fe00923d-7acb-4a3b-9104-e2d429181e5d___Crnl_L.Mold 6822.JPG"/>
    <x v="4"/>
    <x v="7"/>
    <s v="No"/>
    <s v="Tomato_sick"/>
  </r>
  <r>
    <s v="Tomato__Leaf_Mold"/>
    <s v="8b009f83-acfa-48bd-bc45-76ea1c58d317___Crnl_L.Mold 8855.JPG"/>
    <x v="4"/>
    <x v="7"/>
    <s v="No"/>
    <s v="Tomato_sick"/>
  </r>
  <r>
    <s v="Tomato__Leaf_Mold"/>
    <s v="78cfaa28-9259-4225-8641-5dfaceab2118___Crnl_L.Mold 6690.JPG"/>
    <x v="4"/>
    <x v="7"/>
    <s v="No"/>
    <s v="Tomato_sick"/>
  </r>
  <r>
    <s v="Tomato__Leaf_Mold"/>
    <s v="70e4ee54-f85e-461b-a35b-e35deb567620___Crnl_L.Mold 6516.JPG"/>
    <x v="4"/>
    <x v="7"/>
    <s v="No"/>
    <s v="Tomato_sick"/>
  </r>
  <r>
    <s v="Tomato__Leaf_Mold"/>
    <s v="d662ce55-855f-4af0-84ef-6e0d9e5e468a___Crnl_L.Mold 6586.JPG"/>
    <x v="4"/>
    <x v="7"/>
    <s v="No"/>
    <s v="Tomato_sick"/>
  </r>
  <r>
    <s v="Tomato__Leaf_Mold"/>
    <s v="f6c11a02-6f44-4e15-aab8-50cb8d79bc62___Crnl_L.Mold 9166.JPG"/>
    <x v="4"/>
    <x v="7"/>
    <s v="No"/>
    <s v="Tomato_sick"/>
  </r>
  <r>
    <s v="Tomato__Leaf_Mold"/>
    <s v="e40da81e-07e7-4914-af0d-461a2b1a10ec___Crnl_L.Mold 7101.JPG"/>
    <x v="4"/>
    <x v="7"/>
    <s v="No"/>
    <s v="Tomato_sick"/>
  </r>
  <r>
    <s v="Tomato__Leaf_Mold"/>
    <s v="56779b93-da91-4f00-b562-ed5114e6d378___Crnl_L.Mold 6635.JPG"/>
    <x v="4"/>
    <x v="7"/>
    <s v="No"/>
    <s v="Tomato_sick"/>
  </r>
  <r>
    <s v="Tomato__Leaf_Mold"/>
    <s v="bf1b824c-7a99-45a5-9b60-5da58b3fe47c___Crnl_L.Mold 8759.JPG"/>
    <x v="4"/>
    <x v="7"/>
    <s v="No"/>
    <s v="Tomato_sick"/>
  </r>
  <r>
    <s v="Tomato__Leaf_Mold"/>
    <s v="bb7c7fce-4601-43b6-b396-4f78ca7dd44c___Crnl_L.Mold 9013.JPG"/>
    <x v="4"/>
    <x v="7"/>
    <s v="No"/>
    <s v="Tomato_sick"/>
  </r>
  <r>
    <s v="Tomato__Leaf_Mold"/>
    <s v="8a585374-1af5-4577-ba37-d931d79b427a___Crnl_L.Mold 9066.JPG"/>
    <x v="4"/>
    <x v="7"/>
    <s v="No"/>
    <s v="Tomato_sick"/>
  </r>
  <r>
    <s v="Tomato__Leaf_Mold"/>
    <s v="b38caab5-9031-4877-ba93-96bec1bdd4ff___Crnl_L.Mold 9028.JPG"/>
    <x v="4"/>
    <x v="7"/>
    <s v="No"/>
    <s v="Tomato_sick"/>
  </r>
  <r>
    <s v="Tomato__Leaf_Mold"/>
    <s v="e8b8ec25-254b-4e16-adec-82f68d311e0a___Crnl_L.Mold 6508.JPG"/>
    <x v="4"/>
    <x v="7"/>
    <s v="No"/>
    <s v="Tomato_sick"/>
  </r>
  <r>
    <s v="Tomato__Leaf_Mold"/>
    <s v="cf311eee-51fa-4c71-a012-8cb96db76f4c___Crnl_L.Mold 8700.JPG"/>
    <x v="4"/>
    <x v="7"/>
    <s v="No"/>
    <s v="Tomato_sick"/>
  </r>
  <r>
    <s v="Tomato__Leaf_Mold"/>
    <s v="65986ff3-5848-4473-a7b7-b79e07d79fd7___Crnl_L.Mold 7040.JPG"/>
    <x v="4"/>
    <x v="7"/>
    <s v="No"/>
    <s v="Tomato_sick"/>
  </r>
  <r>
    <s v="Tomato__Leaf_Mold"/>
    <s v="9dd60be7-b16d-493d-acdf-f5b7446754c7___Crnl_L.Mold 8782.JPG"/>
    <x v="4"/>
    <x v="7"/>
    <s v="No"/>
    <s v="Tomato_sick"/>
  </r>
  <r>
    <s v="Tomato__Leaf_Mold"/>
    <s v="aaac4e3a-fe49-435a-a933-e7099b3456a5___Crnl_L.Mold 9093.JPG"/>
    <x v="4"/>
    <x v="7"/>
    <s v="No"/>
    <s v="Tomato_sick"/>
  </r>
  <r>
    <s v="Tomato__Leaf_Mold"/>
    <s v="2715ba21-6d2a-485a-bd10-ea6e8177250d___Crnl_L.Mold 6863.JPG"/>
    <x v="4"/>
    <x v="7"/>
    <s v="No"/>
    <s v="Tomato_sick"/>
  </r>
  <r>
    <s v="Tomato__Leaf_Mold"/>
    <s v="2b727376-492d-47dd-983a-c8f9c7ab386a___Crnl_L.Mold 6556.JPG"/>
    <x v="4"/>
    <x v="7"/>
    <s v="No"/>
    <s v="Tomato_sick"/>
  </r>
  <r>
    <s v="Tomato__Leaf_Mold"/>
    <s v="c772bd85-b115-49bf-a259-6908e9c8983b___Crnl_L.Mold 8859.JPG"/>
    <x v="4"/>
    <x v="7"/>
    <s v="No"/>
    <s v="Tomato_sick"/>
  </r>
  <r>
    <s v="Tomato__Leaf_Mold"/>
    <s v="a0de49f7-e907-4336-87e8-4440ee6df913___Crnl_L.Mold 7034.JPG"/>
    <x v="4"/>
    <x v="7"/>
    <s v="No"/>
    <s v="Tomato_sick"/>
  </r>
  <r>
    <s v="Tomato__Leaf_Mold"/>
    <s v="24b03bfc-3491-490d-9178-61c6c56c4b56___Crnl_L.Mold 9018.JPG"/>
    <x v="4"/>
    <x v="7"/>
    <s v="No"/>
    <s v="Tomato_sick"/>
  </r>
  <r>
    <s v="Tomato__Leaf_Mold"/>
    <s v="93c02ade-4b3a-4401-836d-0577276c645c___Crnl_L.Mold 8736.JPG"/>
    <x v="4"/>
    <x v="7"/>
    <s v="No"/>
    <s v="Tomato_sick"/>
  </r>
  <r>
    <s v="Tomato__Leaf_Mold"/>
    <s v="fdec728a-c3e5-478d-9e14-ac1a717d5ffc___Crnl_L.Mold 9045.JPG"/>
    <x v="4"/>
    <x v="7"/>
    <s v="No"/>
    <s v="Tomato_sick"/>
  </r>
  <r>
    <s v="Tomato__Leaf_Mold"/>
    <s v="cb88247d-9a2a-4cd9-888a-76d799436f10___Crnl_L.Mold 7125.JPG"/>
    <x v="4"/>
    <x v="7"/>
    <s v="No"/>
    <s v="Tomato_sick"/>
  </r>
  <r>
    <s v="Tomato__Leaf_Mold"/>
    <s v="d93b58b0-81cd-4e29-93b3-6f3d8fc9e6f3___Crnl_L.Mold 6966.JPG"/>
    <x v="4"/>
    <x v="7"/>
    <s v="No"/>
    <s v="Tomato_sick"/>
  </r>
  <r>
    <s v="Tomato__Leaf_Mold"/>
    <s v="e9a29961-5b3e-47a8-b2aa-b8d0ba9f2a80___Crnl_L.Mold 6838.JPG"/>
    <x v="4"/>
    <x v="7"/>
    <s v="No"/>
    <s v="Tomato_sick"/>
  </r>
  <r>
    <s v="Tomato__Leaf_Mold"/>
    <s v="a4a9faea-5038-4fa7-b056-8eed57e56525___Crnl_L.Mold 7179.JPG"/>
    <x v="4"/>
    <x v="7"/>
    <s v="No"/>
    <s v="Tomato_sick"/>
  </r>
  <r>
    <s v="Tomato__Leaf_Mold"/>
    <s v="27c4fc3e-760a-4d3c-8552-bb5ca4eab3d8___Crnl_L.Mold 6781.JPG"/>
    <x v="4"/>
    <x v="7"/>
    <s v="No"/>
    <s v="Tomato_sick"/>
  </r>
  <r>
    <s v="Tomato__Leaf_Mold"/>
    <s v="f6c43250-2d85-42fb-85e6-57699cbb9350___Crnl_L.Mold 6765.JPG"/>
    <x v="4"/>
    <x v="7"/>
    <s v="No"/>
    <s v="Tomato_sick"/>
  </r>
  <r>
    <s v="Tomato__Leaf_Mold"/>
    <s v="ad0bafb5-fc74-49b6-9626-4c2ae34bdb26___Crnl_L.Mold 8872.JPG"/>
    <x v="4"/>
    <x v="7"/>
    <s v="No"/>
    <s v="Tomato_sick"/>
  </r>
  <r>
    <s v="Tomato__Leaf_Mold"/>
    <s v="acfa0062-84e4-4b59-a886-6ff31a81230f___Crnl_L.Mold 7007.JPG"/>
    <x v="4"/>
    <x v="7"/>
    <s v="No"/>
    <s v="Tomato_sick"/>
  </r>
  <r>
    <s v="Tomato__Leaf_Mold"/>
    <s v="167ce5ce-ef32-4544-a7aa-d05d315ef61a___Crnl_L.Mold 9113.JPG"/>
    <x v="4"/>
    <x v="7"/>
    <s v="No"/>
    <s v="Tomato_sick"/>
  </r>
  <r>
    <s v="Tomato__Leaf_Mold"/>
    <s v="876b7bac-c03b-468e-a7c8-67a3c2ba2526___Crnl_L.Mold 6646.JPG"/>
    <x v="4"/>
    <x v="7"/>
    <s v="No"/>
    <s v="Tomato_sick"/>
  </r>
  <r>
    <s v="Tomato__Leaf_Mold"/>
    <s v="1837d2d4-ec4b-445c-89f7-a974061a433a___Crnl_L.Mold 6975.JPG"/>
    <x v="4"/>
    <x v="7"/>
    <s v="No"/>
    <s v="Tomato_sick"/>
  </r>
  <r>
    <s v="Tomato__Leaf_Mold"/>
    <s v="2ecf7371-b3e3-4206-be7c-5a8f3656be8a___Crnl_L.Mold 8921.JPG"/>
    <x v="4"/>
    <x v="7"/>
    <s v="No"/>
    <s v="Tomato_sick"/>
  </r>
  <r>
    <s v="Tomato__Leaf_Mold"/>
    <s v="d47ea382-40cb-4126-a2bc-6578c30f9b78___Crnl_L.Mold 6801.JPG"/>
    <x v="4"/>
    <x v="7"/>
    <s v="No"/>
    <s v="Tomato_sick"/>
  </r>
  <r>
    <s v="Tomato__Leaf_Mold"/>
    <s v="2847f847-3048-487d-ae4f-c45e44d04d85___Crnl_L.Mold 8878.JPG"/>
    <x v="4"/>
    <x v="7"/>
    <s v="No"/>
    <s v="Tomato_sick"/>
  </r>
  <r>
    <s v="Tomato__Leaf_Mold"/>
    <s v="2aa4f976-9ac1-496d-9b58-0ec03e4bbad8___Crnl_L.Mold 7067.JPG"/>
    <x v="4"/>
    <x v="7"/>
    <s v="No"/>
    <s v="Tomato_sick"/>
  </r>
  <r>
    <s v="Tomato__Leaf_Mold"/>
    <s v="705e1448-cb1b-4047-802a-a0deb547bc2e___Crnl_L.Mold 8670.JPG"/>
    <x v="4"/>
    <x v="7"/>
    <s v="No"/>
    <s v="Tomato_sick"/>
  </r>
  <r>
    <s v="Tomato__Leaf_Mold"/>
    <s v="5c58dd13-93e0-4e77-b653-ba1f6833a67e___Crnl_L.Mold 8712.JPG"/>
    <x v="4"/>
    <x v="7"/>
    <s v="No"/>
    <s v="Tomato_sick"/>
  </r>
  <r>
    <s v="Tomato__Leaf_Mold"/>
    <s v="4d65825b-367d-4f8e-aa17-c19ee1e631e1___Crnl_L.Mold 6954.JPG"/>
    <x v="4"/>
    <x v="7"/>
    <s v="No"/>
    <s v="Tomato_sick"/>
  </r>
  <r>
    <s v="Tomato__Leaf_Mold"/>
    <s v="076334e5-f0a2-4f7a-b936-02a89ddd0cf5___Crnl_L.Mold 8857.JPG"/>
    <x v="4"/>
    <x v="7"/>
    <s v="No"/>
    <s v="Tomato_sick"/>
  </r>
  <r>
    <s v="Tomato__Leaf_Mold"/>
    <s v="74cdebf6-7aa9-40a1-bca2-d4dc28bc5b1f___Crnl_L.Mold 8724.JPG"/>
    <x v="4"/>
    <x v="7"/>
    <s v="No"/>
    <s v="Tomato_sick"/>
  </r>
  <r>
    <s v="Tomato__Leaf_Mold"/>
    <s v="1b561161-1e63-4de0-889a-9c7b13487e18___Crnl_L.Mold 6596.JPG"/>
    <x v="4"/>
    <x v="7"/>
    <s v="No"/>
    <s v="Tomato_sick"/>
  </r>
  <r>
    <s v="Tomato__Leaf_Mold"/>
    <s v="87c76d05-d959-4fe6-ba9e-a874c88f9a09___Crnl_L.Mold 6906.JPG"/>
    <x v="4"/>
    <x v="7"/>
    <s v="No"/>
    <s v="Tomato_sick"/>
  </r>
  <r>
    <s v="Tomato__Leaf_Mold"/>
    <s v="7e0b313f-bffb-436c-975f-1566645abfe6___Crnl_L.Mold 7182.JPG"/>
    <x v="4"/>
    <x v="7"/>
    <s v="No"/>
    <s v="Tomato_sick"/>
  </r>
  <r>
    <s v="Tomato__Leaf_Mold"/>
    <s v="454b480b-2ac5-4992-bc5e-5ac95311214c___Crnl_L.Mold 6544.JPG"/>
    <x v="4"/>
    <x v="7"/>
    <s v="No"/>
    <s v="Tomato_sick"/>
  </r>
  <r>
    <s v="Tomato__Leaf_Mold"/>
    <s v="f482c835-b8f2-4ebc-88b2-3b6f58b8a696___Crnl_L.Mold 8949.JPG"/>
    <x v="4"/>
    <x v="7"/>
    <s v="No"/>
    <s v="Tomato_sick"/>
  </r>
  <r>
    <s v="Tomato__Leaf_Mold"/>
    <s v="306d3e00-d180-4645-9858-b22e3a292554___Crnl_L.Mold 6627.JPG"/>
    <x v="4"/>
    <x v="7"/>
    <s v="No"/>
    <s v="Tomato_sick"/>
  </r>
  <r>
    <s v="Tomato__Leaf_Mold"/>
    <s v="9a067a91-70b3-4801-9a25-bb86f8d0691e___Crnl_L.Mold 8867.JPG"/>
    <x v="4"/>
    <x v="7"/>
    <s v="No"/>
    <s v="Tomato_sick"/>
  </r>
  <r>
    <s v="Tomato__Leaf_Mold"/>
    <s v="9ac5f3a1-d1d0-4b18-9565-e08af681149b___Crnl_L.Mold 6703.JPG"/>
    <x v="4"/>
    <x v="7"/>
    <s v="No"/>
    <s v="Tomato_sick"/>
  </r>
  <r>
    <s v="Tomato__Leaf_Mold"/>
    <s v="092442ed-3ad2-4195-8cd5-cc2ba74469e1___Crnl_L.Mold 6578.JPG"/>
    <x v="4"/>
    <x v="7"/>
    <s v="No"/>
    <s v="Tomato_sick"/>
  </r>
  <r>
    <s v="Tomato__Leaf_Mold"/>
    <s v="5d9bfd9d-330d-4be1-8369-d4ff27bd4473___Crnl_L.Mold 6852.JPG"/>
    <x v="4"/>
    <x v="7"/>
    <s v="No"/>
    <s v="Tomato_sick"/>
  </r>
  <r>
    <s v="Tomato__Leaf_Mold"/>
    <s v="af7e1ce4-bb49-4227-ba89-9972bab473b7___Crnl_L.Mold 6560.JPG"/>
    <x v="4"/>
    <x v="7"/>
    <s v="No"/>
    <s v="Tomato_sick"/>
  </r>
  <r>
    <s v="Tomato__Leaf_Mold"/>
    <s v="0c0debed-e807-4236-a2e3-d9b72f54367f___Crnl_L.Mold 6899.JPG"/>
    <x v="4"/>
    <x v="7"/>
    <s v="No"/>
    <s v="Tomato_sick"/>
  </r>
  <r>
    <s v="Tomato__Leaf_Mold"/>
    <s v="7f3398ef-a359-4ec4-b295-998c2851dea3___Crnl_L.Mold 6585.JPG"/>
    <x v="4"/>
    <x v="7"/>
    <s v="No"/>
    <s v="Tomato_sick"/>
  </r>
  <r>
    <s v="Tomato__Leaf_Mold"/>
    <s v="d159f020-15f7-45c5-9808-a8ef0e5914f5___Crnl_L.Mold 9105.JPG"/>
    <x v="4"/>
    <x v="7"/>
    <s v="No"/>
    <s v="Tomato_sick"/>
  </r>
  <r>
    <s v="Tomato__Leaf_Mold"/>
    <s v="f1cba359-4553-46a7-a1b3-3b6dbbcb81ae___Crnl_L.Mold 7151.JPG"/>
    <x v="4"/>
    <x v="7"/>
    <s v="No"/>
    <s v="Tomato_sick"/>
  </r>
  <r>
    <s v="Tomato__Leaf_Mold"/>
    <s v="6ad9e92c-8dff-450a-b289-5408ee37c014___Crnl_L.Mold 6953.JPG"/>
    <x v="4"/>
    <x v="7"/>
    <s v="No"/>
    <s v="Tomato_sick"/>
  </r>
  <r>
    <s v="Tomato__Leaf_Mold"/>
    <s v="4a46bb5d-fbbc-4607-82f0-ed5b98da8a9b___Crnl_L.Mold 6721.JPG"/>
    <x v="4"/>
    <x v="7"/>
    <s v="No"/>
    <s v="Tomato_sick"/>
  </r>
  <r>
    <s v="Tomato__Leaf_Mold"/>
    <s v="d998fc3d-1314-4f78-86b7-ca3bf205fe6a___Crnl_L.Mold 7168.JPG"/>
    <x v="4"/>
    <x v="7"/>
    <s v="No"/>
    <s v="Tomato_sick"/>
  </r>
  <r>
    <s v="Tomato__Leaf_Mold"/>
    <s v="9d83467e-974a-478a-a163-e20240fcf102___Crnl_L.Mold 6786.JPG"/>
    <x v="4"/>
    <x v="7"/>
    <s v="No"/>
    <s v="Tomato_sick"/>
  </r>
  <r>
    <s v="Tomato__Leaf_Mold"/>
    <s v="28fc4b35-8b20-4bd0-8e41-c1ef7093ff33___Crnl_L.Mold 6755.JPG"/>
    <x v="4"/>
    <x v="7"/>
    <s v="No"/>
    <s v="Tomato_sick"/>
  </r>
  <r>
    <s v="Tomato__Leaf_Mold"/>
    <s v="c7f4b724-0adc-4290-b02f-0cda8d148c73___Crnl_L.Mold 8830.JPG"/>
    <x v="4"/>
    <x v="7"/>
    <s v="No"/>
    <s v="Tomato_sick"/>
  </r>
  <r>
    <s v="Tomato__Leaf_Mold"/>
    <s v="fb88e8e4-f380-4d43-a70e-0e64db8d1b64___Crnl_L.Mold 6798.JPG"/>
    <x v="4"/>
    <x v="7"/>
    <s v="No"/>
    <s v="Tomato_sick"/>
  </r>
  <r>
    <s v="Tomato__Leaf_Mold"/>
    <s v="58716bd0-de1b-480d-9381-af08e2f13813___Crnl_L.Mold 6732.JPG"/>
    <x v="4"/>
    <x v="7"/>
    <s v="No"/>
    <s v="Tomato_sick"/>
  </r>
  <r>
    <s v="Tomato__Leaf_Mold"/>
    <s v="95a5ac3d-50d3-426c-83a6-3fd47fc8c58b___Crnl_L.Mold 6609.JPG"/>
    <x v="4"/>
    <x v="7"/>
    <s v="No"/>
    <s v="Tomato_sick"/>
  </r>
  <r>
    <s v="Tomato__Leaf_Mold"/>
    <s v="d4becf38-57b1-46c6-9dbe-fcb747edd287___Crnl_L.Mold 7134.JPG"/>
    <x v="4"/>
    <x v="7"/>
    <s v="No"/>
    <s v="Tomato_sick"/>
  </r>
  <r>
    <s v="Tomato__Leaf_Mold"/>
    <s v="91fca18d-8401-46d7-a173-cc549261b37f___Crnl_L.Mold 8662.JPG"/>
    <x v="4"/>
    <x v="7"/>
    <s v="No"/>
    <s v="Tomato_sick"/>
  </r>
  <r>
    <s v="Tomato__Leaf_Mold"/>
    <s v="38bd9a88-970a-4480-8bc7-12824ac87ff5___Crnl_L.Mold 7085.JPG"/>
    <x v="4"/>
    <x v="7"/>
    <s v="No"/>
    <s v="Tomato_sick"/>
  </r>
  <r>
    <s v="Tomato__Leaf_Mold"/>
    <s v="e4e09a80-ae3a-42e8-ae98-e892b0507098___Crnl_L.Mold 6636.JPG"/>
    <x v="4"/>
    <x v="7"/>
    <s v="No"/>
    <s v="Tomato_sick"/>
  </r>
  <r>
    <s v="Tomato__Leaf_Mold"/>
    <s v="7011fa6f-fba9-466e-a6d1-439370a4a37b___Crnl_L.Mold 6588.JPG"/>
    <x v="4"/>
    <x v="7"/>
    <s v="No"/>
    <s v="Tomato_sick"/>
  </r>
  <r>
    <s v="Tomato__Leaf_Mold"/>
    <s v="f63bb2e2-d13c-4e48-8e94-4d97f0dbad49___Crnl_L.Mold 6799.JPG"/>
    <x v="4"/>
    <x v="7"/>
    <s v="No"/>
    <s v="Tomato_sick"/>
  </r>
  <r>
    <s v="Tomato__Leaf_Mold"/>
    <s v="36b7fd41-4809-4e41-963e-939510dcf6ec___Crnl_L.Mold 8647.JPG"/>
    <x v="4"/>
    <x v="7"/>
    <s v="No"/>
    <s v="Tomato_sick"/>
  </r>
  <r>
    <s v="Tomato__Leaf_Mold"/>
    <s v="3d203bd1-7814-4d66-a2eb-cf97193c1fbb___Crnl_L.Mold 8960.JPG"/>
    <x v="4"/>
    <x v="7"/>
    <s v="No"/>
    <s v="Tomato_sick"/>
  </r>
  <r>
    <s v="Tomato__Leaf_Mold"/>
    <s v="452bc068-6862-4715-a724-a4057d4155ee___Crnl_L.Mold 6866.JPG"/>
    <x v="4"/>
    <x v="7"/>
    <s v="No"/>
    <s v="Tomato_sick"/>
  </r>
  <r>
    <s v="Tomato__Leaf_Mold"/>
    <s v="c05c1b58-b391-41d4-bdd4-72f82b59a508___Crnl_L.Mold 8926.JPG"/>
    <x v="4"/>
    <x v="7"/>
    <s v="No"/>
    <s v="Tomato_sick"/>
  </r>
  <r>
    <s v="Tomato__Leaf_Mold"/>
    <s v="36b5a4ab-5051-48a2-8af7-cc1577b58f17___Crnl_L.Mold 8835.JPG"/>
    <x v="4"/>
    <x v="7"/>
    <s v="No"/>
    <s v="Tomato_sick"/>
  </r>
  <r>
    <s v="Tomato__Leaf_Mold"/>
    <s v="89df26fb-3707-4503-814c-b712cc06f713___Crnl_L.Mold 6570.JPG"/>
    <x v="4"/>
    <x v="7"/>
    <s v="No"/>
    <s v="Tomato_sick"/>
  </r>
  <r>
    <s v="Tomato__Leaf_Mold"/>
    <s v="6e41b201-9283-4da4-b7b1-1f2b37716142___Crnl_L.Mold 6955.JPG"/>
    <x v="4"/>
    <x v="7"/>
    <s v="No"/>
    <s v="Tomato_sick"/>
  </r>
  <r>
    <s v="Tomato__Leaf_Mold"/>
    <s v="f588d442-8eb5-439a-9c1a-cad5722ecc28___Crnl_L.Mold 7133.JPG"/>
    <x v="4"/>
    <x v="7"/>
    <s v="No"/>
    <s v="Tomato_sick"/>
  </r>
  <r>
    <s v="Tomato__Leaf_Mold"/>
    <s v="9a1244ad-a278-41bb-99e7-f7d2fcff0b98___Crnl_L.Mold 7029.JPG"/>
    <x v="4"/>
    <x v="7"/>
    <s v="No"/>
    <s v="Tomato_sick"/>
  </r>
  <r>
    <s v="Tomato__Leaf_Mold"/>
    <s v="b9beb5ed-0e80-4a9f-bcec-0be7abc6904d___Crnl_L.Mold 7152.JPG"/>
    <x v="4"/>
    <x v="7"/>
    <s v="No"/>
    <s v="Tomato_sick"/>
  </r>
  <r>
    <s v="Tomato__Leaf_Mold"/>
    <s v="8e3d29dc-2a32-4471-9318-7ba1c664e1ad___Crnl_L.Mold 8903.JPG"/>
    <x v="4"/>
    <x v="7"/>
    <s v="No"/>
    <s v="Tomato_sick"/>
  </r>
  <r>
    <s v="Tomato__Leaf_Mold"/>
    <s v="447ca40f-8640-43d7-b7af-3372e8afbfba___Crnl_L.Mold 8870.JPG"/>
    <x v="4"/>
    <x v="7"/>
    <s v="No"/>
    <s v="Tomato_sick"/>
  </r>
  <r>
    <s v="Tomato__Leaf_Mold"/>
    <s v="8d6e2d0b-672d-4737-8973-17a9f31517a8___Crnl_L.Mold 7070.JPG"/>
    <x v="4"/>
    <x v="7"/>
    <s v="No"/>
    <s v="Tomato_sick"/>
  </r>
  <r>
    <s v="Tomato__Leaf_Mold"/>
    <s v="bd569413-f52c-4e92-9bfb-54e2baae7d31___Crnl_L.Mold 6645.JPG"/>
    <x v="4"/>
    <x v="7"/>
    <s v="No"/>
    <s v="Tomato_sick"/>
  </r>
  <r>
    <s v="Tomato__Leaf_Mold"/>
    <s v="77451675-72f4-41be-9e1f-698f7bb5d7bc___Crnl_L.Mold 7032.JPG"/>
    <x v="4"/>
    <x v="7"/>
    <s v="No"/>
    <s v="Tomato_sick"/>
  </r>
  <r>
    <s v="Tomato__Leaf_Mold"/>
    <s v="d9c04f45-b778-42cf-a96c-bdf559f5be25___Crnl_L.Mold 8833.JPG"/>
    <x v="4"/>
    <x v="7"/>
    <s v="No"/>
    <s v="Tomato_sick"/>
  </r>
  <r>
    <s v="Tomato__Leaf_Mold"/>
    <s v="9252cc55-7007-4d2f-871b-6fafff4068c8___Crnl_L.Mold 6776.JPG"/>
    <x v="4"/>
    <x v="7"/>
    <s v="No"/>
    <s v="Tomato_sick"/>
  </r>
  <r>
    <s v="Tomato__Leaf_Mold"/>
    <s v="2dcab989-d812-4765-a315-af4dcd3d7d86___Crnl_L.Mold 6650.JPG"/>
    <x v="4"/>
    <x v="7"/>
    <s v="No"/>
    <s v="Tomato_sick"/>
  </r>
  <r>
    <s v="Tomato__Leaf_Mold"/>
    <s v="18222964-4786-49a0-b865-9c8dce3621f3___Crnl_L.Mold 7046.JPG"/>
    <x v="4"/>
    <x v="7"/>
    <s v="No"/>
    <s v="Tomato_sick"/>
  </r>
  <r>
    <s v="Tomato__Leaf_Mold"/>
    <s v="2406a1dc-92d9-4cc9-a724-a67c73104717___Crnl_L.Mold 8750.JPG"/>
    <x v="4"/>
    <x v="7"/>
    <s v="No"/>
    <s v="Tomato_sick"/>
  </r>
  <r>
    <s v="Tomato__Leaf_Mold"/>
    <s v="5014af80-1e3c-4a8b-9722-f90e874cbf42___Crnl_L.Mold 8991.JPG"/>
    <x v="4"/>
    <x v="7"/>
    <s v="No"/>
    <s v="Tomato_sick"/>
  </r>
  <r>
    <s v="Tomato__Leaf_Mold"/>
    <s v="c9cede12-c244-4133-ab64-c801497a8da5___Crnl_L.Mold 8823.JPG"/>
    <x v="4"/>
    <x v="7"/>
    <s v="No"/>
    <s v="Tomato_sick"/>
  </r>
  <r>
    <s v="Tomato__Leaf_Mold"/>
    <s v="87fe6511-790f-4fc9-aa25-4556fad4e7d7___Crnl_L.Mold 7166.JPG"/>
    <x v="4"/>
    <x v="7"/>
    <s v="No"/>
    <s v="Tomato_sick"/>
  </r>
  <r>
    <s v="Tomato__Leaf_Mold"/>
    <s v="4797e35c-7ec7-4853-95d5-c9fa4b6c0be9___Crnl_L.Mold 9162.JPG"/>
    <x v="4"/>
    <x v="7"/>
    <s v="No"/>
    <s v="Tomato_sick"/>
  </r>
  <r>
    <s v="Tomato__Leaf_Mold"/>
    <s v="bcab5afc-96ce-4b88-8801-8e905b783ef3___Crnl_L.Mold 9094.JPG"/>
    <x v="4"/>
    <x v="7"/>
    <s v="No"/>
    <s v="Tomato_sick"/>
  </r>
  <r>
    <s v="Tomato__Leaf_Mold"/>
    <s v="be1b7152-f0f2-431c-9635-29c4ca31fb5b___Crnl_L.Mold 7111.JPG"/>
    <x v="4"/>
    <x v="7"/>
    <s v="No"/>
    <s v="Tomato_sick"/>
  </r>
  <r>
    <s v="Tomato__Leaf_Mold"/>
    <s v="662d31b7-5dcb-4af1-b645-20b83610d1ee___Crnl_L.Mold 8687.JPG"/>
    <x v="4"/>
    <x v="7"/>
    <s v="No"/>
    <s v="Tomato_sick"/>
  </r>
  <r>
    <s v="Tomato__Leaf_Mold"/>
    <s v="a7ea5602-9cd1-444e-bce8-ed314ddda894___Crnl_L.Mold 9101.JPG"/>
    <x v="4"/>
    <x v="7"/>
    <s v="No"/>
    <s v="Tomato_sick"/>
  </r>
  <r>
    <s v="Tomato__Leaf_Mold"/>
    <s v="b2f8fe67-6a72-48ff-b04a-3d9f9368aded___Crnl_L.Mold 6565.JPG"/>
    <x v="4"/>
    <x v="7"/>
    <s v="No"/>
    <s v="Tomato_sick"/>
  </r>
  <r>
    <s v="Tomato__Leaf_Mold"/>
    <s v="0ee63bfa-d01f-4adb-b954-924f271a4d4f___Crnl_L.Mold 9022.JPG"/>
    <x v="4"/>
    <x v="7"/>
    <s v="No"/>
    <s v="Tomato_sick"/>
  </r>
  <r>
    <s v="Tomato__Leaf_Mold"/>
    <s v="13fa2773-ccce-4f1d-85cd-e5cb2c3b6c72___Crnl_L.Mold 8996.JPG"/>
    <x v="4"/>
    <x v="7"/>
    <s v="No"/>
    <s v="Tomato_sick"/>
  </r>
  <r>
    <s v="Tomato__Leaf_Mold"/>
    <s v="206234e4-72f0-4543-8945-a697ceffe3c9___Crnl_L.Mold 6795.JPG"/>
    <x v="4"/>
    <x v="7"/>
    <s v="No"/>
    <s v="Tomato_sick"/>
  </r>
  <r>
    <s v="Tomato__Leaf_Mold"/>
    <s v="27e8bb41-97a2-44b7-95e2-fd3b2e99f317___Crnl_L.Mold 7064.JPG"/>
    <x v="4"/>
    <x v="7"/>
    <s v="No"/>
    <s v="Tomato_sick"/>
  </r>
  <r>
    <s v="Tomato__Leaf_Mold"/>
    <s v="fa0cb20b-cafb-494d-85f5-0af1a5785671___Crnl_L.Mold 6743.JPG"/>
    <x v="4"/>
    <x v="7"/>
    <s v="No"/>
    <s v="Tomato_sick"/>
  </r>
  <r>
    <s v="Tomato__Leaf_Mold"/>
    <s v="b2ba5e8d-5cbd-472c-b736-84949fa2b8ad___Crnl_L.Mold 6744.JPG"/>
    <x v="4"/>
    <x v="7"/>
    <s v="No"/>
    <s v="Tomato_sick"/>
  </r>
  <r>
    <s v="Tomato__Leaf_Mold"/>
    <s v="fef7ee3c-0242-4054-ab99-c010ceda9836___Crnl_L.Mold 9025.JPG"/>
    <x v="4"/>
    <x v="7"/>
    <s v="No"/>
    <s v="Tomato_sick"/>
  </r>
  <r>
    <s v="Tomato__Leaf_Mold"/>
    <s v="72195027-eef6-4b92-8a7e-9d60842f6e97___Crnl_L.Mold 9151.JPG"/>
    <x v="4"/>
    <x v="7"/>
    <s v="No"/>
    <s v="Tomato_sick"/>
  </r>
  <r>
    <s v="Tomato__Leaf_Mold"/>
    <s v="156f079b-411f-41db-8023-fa934de343f9___Crnl_L.Mold 7039.JPG"/>
    <x v="4"/>
    <x v="7"/>
    <s v="No"/>
    <s v="Tomato_sick"/>
  </r>
  <r>
    <s v="Tomato__Leaf_Mold"/>
    <s v="7f855210-f737-44d7-af52-1d78baac14a4___Crnl_L.Mold 8664.JPG"/>
    <x v="4"/>
    <x v="7"/>
    <s v="No"/>
    <s v="Tomato_sick"/>
  </r>
  <r>
    <s v="Tomato__Leaf_Mold"/>
    <s v="7c9ac47e-ec96-457c-96d7-8aefdace978f___Crnl_L.Mold 6850.JPG"/>
    <x v="4"/>
    <x v="7"/>
    <s v="No"/>
    <s v="Tomato_sick"/>
  </r>
  <r>
    <s v="Tomato__Leaf_Mold"/>
    <s v="8e92b724-a066-4039-a090-2699c5cfed4e___Crnl_L.Mold 6724.JPG"/>
    <x v="4"/>
    <x v="7"/>
    <s v="No"/>
    <s v="Tomato_sick"/>
  </r>
  <r>
    <s v="Tomato__Leaf_Mold"/>
    <s v="446be8f2-d462-40f6-87db-ed63fffedb0d___Crnl_L.Mold 9176.JPG"/>
    <x v="4"/>
    <x v="7"/>
    <s v="No"/>
    <s v="Tomato_sick"/>
  </r>
  <r>
    <s v="Tomato__Leaf_Mold"/>
    <s v="abff37d9-e870-4274-a035-923c2bf5edaf___Crnl_L.Mold 6626.JPG"/>
    <x v="4"/>
    <x v="7"/>
    <s v="No"/>
    <s v="Tomato_sick"/>
  </r>
  <r>
    <s v="Tomato__Leaf_Mold"/>
    <s v="110d3ff1-96ea-43f2-96cb-ac57d0b7dd6b___Crnl_L.Mold 6738.JPG"/>
    <x v="4"/>
    <x v="7"/>
    <s v="No"/>
    <s v="Tomato_sick"/>
  </r>
  <r>
    <s v="Tomato__Leaf_Mold"/>
    <s v="7f9fdc98-b176-45ac-a56f-28accf0a5a95___Crnl_L.Mold 6945.JPG"/>
    <x v="4"/>
    <x v="7"/>
    <s v="No"/>
    <s v="Tomato_sick"/>
  </r>
  <r>
    <s v="Tomato__Leaf_Mold"/>
    <s v="4a221a03-1d3a-4641-9fd3-e0fc919fef54___Crnl_L.Mold 9104.JPG"/>
    <x v="4"/>
    <x v="7"/>
    <s v="No"/>
    <s v="Tomato_sick"/>
  </r>
  <r>
    <s v="Tomato__Leaf_Mold"/>
    <s v="32ea8308-bcd3-4dcc-bd3a-f2a454f8ab4d___Crnl_L.Mold 9021.JPG"/>
    <x v="4"/>
    <x v="7"/>
    <s v="No"/>
    <s v="Tomato_sick"/>
  </r>
  <r>
    <s v="Tomato__Leaf_Mold"/>
    <s v="e710a5d8-3d50-4382-9786-931ca51ba797___Crnl_L.Mold 6851.JPG"/>
    <x v="4"/>
    <x v="7"/>
    <s v="No"/>
    <s v="Tomato_sick"/>
  </r>
  <r>
    <s v="Tomato__Leaf_Mold"/>
    <s v="c7a3f599-36dc-40e2-8efc-d0e0568666a7___Crnl_L.Mold 6983.JPG"/>
    <x v="4"/>
    <x v="7"/>
    <s v="No"/>
    <s v="Tomato_sick"/>
  </r>
  <r>
    <s v="Tomato__Leaf_Mold"/>
    <s v="d0049080-d379-4a5c-9407-1073f4d3ce3f___Crnl_L.Mold 8642.JPG"/>
    <x v="4"/>
    <x v="7"/>
    <s v="No"/>
    <s v="Tomato_sick"/>
  </r>
  <r>
    <s v="Tomato__Leaf_Mold"/>
    <s v="59b7a40e-6049-424d-a05e-21a16570f170___Crnl_L.Mold 9153.JPG"/>
    <x v="4"/>
    <x v="7"/>
    <s v="No"/>
    <s v="Tomato_sick"/>
  </r>
  <r>
    <s v="Tomato__Leaf_Mold"/>
    <s v="6ae9566d-3180-429e-a8a1-08c201048d0f___Crnl_L.Mold 6605.JPG"/>
    <x v="4"/>
    <x v="7"/>
    <s v="No"/>
    <s v="Tomato_sick"/>
  </r>
  <r>
    <s v="Tomato__Leaf_Mold"/>
    <s v="4e9a0ebe-9df2-4fc6-ad17-3a2e3abdd55c___Crnl_L.Mold 7071.JPG"/>
    <x v="4"/>
    <x v="7"/>
    <s v="No"/>
    <s v="Tomato_sick"/>
  </r>
  <r>
    <s v="Tomato__Leaf_Mold"/>
    <s v="83ec8584-a58a-407d-9f7a-5042b0bf1b8a___Crnl_L.Mold 8906.JPG"/>
    <x v="4"/>
    <x v="7"/>
    <s v="No"/>
    <s v="Tomato_sick"/>
  </r>
  <r>
    <s v="Tomato__Leaf_Mold"/>
    <s v="460faa12-8c7a-458b-a6a1-90c71cc73fad___Crnl_L.Mold 9102.JPG"/>
    <x v="4"/>
    <x v="7"/>
    <s v="No"/>
    <s v="Tomato_sick"/>
  </r>
  <r>
    <s v="Tomato__Leaf_Mold"/>
    <s v="f12a4cdc-3c47-4f22-9f03-188015dedb07___Crnl_L.Mold 8913.JPG"/>
    <x v="4"/>
    <x v="7"/>
    <s v="No"/>
    <s v="Tomato_sick"/>
  </r>
  <r>
    <s v="Tomato__Leaf_Mold"/>
    <s v="ba913a0e-102c-4fc0-b617-22f85f9f6d31___Crnl_L.Mold 6504.JPG"/>
    <x v="4"/>
    <x v="7"/>
    <s v="No"/>
    <s v="Tomato_sick"/>
  </r>
  <r>
    <s v="Tomato__Leaf_Mold"/>
    <s v="d76eb906-9957-4572-bf7f-60936f30f8f3___Crnl_L.Mold 8640.JPG"/>
    <x v="4"/>
    <x v="7"/>
    <s v="No"/>
    <s v="Tomato_sick"/>
  </r>
  <r>
    <s v="Tomato__Leaf_Mold"/>
    <s v="b97c1d3f-45b5-4057-aa68-1c92e65b06dc___Crnl_L.Mold 8696.JPG"/>
    <x v="4"/>
    <x v="7"/>
    <s v="No"/>
    <s v="Tomato_sick"/>
  </r>
  <r>
    <s v="Tomato__Leaf_Mold"/>
    <s v="d9c37e93-e99b-4a09-a040-a5d19d75feb9___Crnl_L.Mold 6733.JPG"/>
    <x v="4"/>
    <x v="7"/>
    <s v="No"/>
    <s v="Tomato_sick"/>
  </r>
  <r>
    <s v="Tomato__Leaf_Mold"/>
    <s v="0595201b-049b-47ff-9e56-7e042932c0fe___Crnl_L.Mold 9179.JPG"/>
    <x v="4"/>
    <x v="7"/>
    <s v="No"/>
    <s v="Tomato_sick"/>
  </r>
  <r>
    <s v="Tomato__Leaf_Mold"/>
    <s v="561e6144-f53b-477e-96ef-88deff234bc6___Crnl_L.Mold 6855.JPG"/>
    <x v="4"/>
    <x v="7"/>
    <s v="No"/>
    <s v="Tomato_sick"/>
  </r>
  <r>
    <s v="Tomato__Leaf_Mold"/>
    <s v="56f9744f-d517-49f5-9c76-0870da25c035___Crnl_L.Mold 6891.JPG"/>
    <x v="4"/>
    <x v="7"/>
    <s v="No"/>
    <s v="Tomato_sick"/>
  </r>
  <r>
    <s v="Tomato__Leaf_Mold"/>
    <s v="0f1ce7cf-da72-4ddb-9bdb-a1af620537c6___Crnl_L.Mold 6840.JPG"/>
    <x v="4"/>
    <x v="7"/>
    <s v="No"/>
    <s v="Tomato_sick"/>
  </r>
  <r>
    <s v="Tomato__Leaf_Mold"/>
    <s v="20e63ca2-e070-422c-9839-9cac224719e5___Crnl_L.Mold 8650.JPG"/>
    <x v="4"/>
    <x v="7"/>
    <s v="No"/>
    <s v="Tomato_sick"/>
  </r>
  <r>
    <s v="Tomato__Leaf_Mold"/>
    <s v="c0bd50dd-bd61-4b2c-a7f2-84c1730ecfc5___Crnl_L.Mold 6984.JPG"/>
    <x v="4"/>
    <x v="7"/>
    <s v="No"/>
    <s v="Tomato_sick"/>
  </r>
  <r>
    <s v="Tomato__Leaf_Mold"/>
    <s v="c3d8cc45-95c1-4747-b449-9a44ca4e9704___Crnl_L.Mold 8730.JPG"/>
    <x v="4"/>
    <x v="7"/>
    <s v="No"/>
    <s v="Tomato_sick"/>
  </r>
  <r>
    <s v="Tomato__Leaf_Mold"/>
    <s v="48f87aed-cace-4b4f-bc57-1b6b2a6c1e9b___Crnl_L.Mold 6810.JPG"/>
    <x v="4"/>
    <x v="7"/>
    <s v="No"/>
    <s v="Tomato_sick"/>
  </r>
  <r>
    <s v="Tomato__Leaf_Mold"/>
    <s v="605aacc9-f599-4bef-a53c-01e56dde4892___Crnl_L.Mold 8679.JPG"/>
    <x v="4"/>
    <x v="7"/>
    <s v="No"/>
    <s v="Tomato_sick"/>
  </r>
  <r>
    <s v="Tomato__Leaf_Mold"/>
    <s v="113ae06c-f41b-47f3-a1a5-bffd33fcfac1___Crnl_L.Mold 8746.JPG"/>
    <x v="4"/>
    <x v="7"/>
    <s v="No"/>
    <s v="Tomato_sick"/>
  </r>
  <r>
    <s v="Tomato__Leaf_Mold"/>
    <s v="a1ac9a02-2ef0-4208-bc66-0e5be1b3d876___Crnl_L.Mold 8774.JPG"/>
    <x v="4"/>
    <x v="7"/>
    <s v="No"/>
    <s v="Tomato_sick"/>
  </r>
  <r>
    <s v="Tomato__Leaf_Mold"/>
    <s v="a6626e49-1ba7-4b37-9490-aff2b2ec03eb___Crnl_L.Mold 7141.JPG"/>
    <x v="4"/>
    <x v="7"/>
    <s v="No"/>
    <s v="Tomato_sick"/>
  </r>
  <r>
    <s v="Tomato__Leaf_Mold"/>
    <s v="f48a7999-9eaa-4403-a2a5-533d22092d46___Crnl_L.Mold 6854.JPG"/>
    <x v="4"/>
    <x v="7"/>
    <s v="No"/>
    <s v="Tomato_sick"/>
  </r>
  <r>
    <s v="Tomato__Leaf_Mold"/>
    <s v="534e3551-79be-4101-92ac-2996761db483___Crnl_L.Mold 6707.JPG"/>
    <x v="4"/>
    <x v="7"/>
    <s v="No"/>
    <s v="Tomato_sick"/>
  </r>
  <r>
    <s v="Tomato__Leaf_Mold"/>
    <s v="8fcfbfee-f57a-49f7-9f68-19b4b1d5ca98___Crnl_L.Mold 6498.JPG"/>
    <x v="4"/>
    <x v="7"/>
    <s v="No"/>
    <s v="Tomato_sick"/>
  </r>
  <r>
    <s v="Tomato__Leaf_Mold"/>
    <s v="d8f27502-b864-4da3-9dd5-b7eccf2e8cbc___Crnl_L.Mold 6708.JPG"/>
    <x v="4"/>
    <x v="7"/>
    <s v="No"/>
    <s v="Tomato_sick"/>
  </r>
  <r>
    <s v="Tomato__Leaf_Mold"/>
    <s v="791aae0d-94d2-4d06-b696-6ffd297f2ccb___Crnl_L.Mold 8888.JPG"/>
    <x v="4"/>
    <x v="7"/>
    <s v="No"/>
    <s v="Tomato_sick"/>
  </r>
  <r>
    <s v="Tomato__Leaf_Mold"/>
    <s v="52790cd9-3f4a-4da8-8786-37c17a102dd0___Crnl_L.Mold 6692.JPG"/>
    <x v="4"/>
    <x v="7"/>
    <s v="No"/>
    <s v="Tomato_sick"/>
  </r>
  <r>
    <s v="Tomato__Leaf_Mold"/>
    <s v="4541dd58-9728-4492-8729-f4f174d774ac___Crnl_L.Mold 8992.JPG"/>
    <x v="4"/>
    <x v="7"/>
    <s v="No"/>
    <s v="Tomato_sick"/>
  </r>
  <r>
    <s v="Tomato__Leaf_Mold"/>
    <s v="d7ee8962-2ee6-4da6-aadd-d181aa54a498___Crnl_L.Mold 8922.JPG"/>
    <x v="4"/>
    <x v="7"/>
    <s v="No"/>
    <s v="Tomato_sick"/>
  </r>
  <r>
    <s v="Tomato__Leaf_Mold"/>
    <s v="361dc151-4e5f-498a-8813-98c9e0ec806d___Crnl_L.Mold 6999.JPG"/>
    <x v="4"/>
    <x v="7"/>
    <s v="No"/>
    <s v="Tomato_sick"/>
  </r>
  <r>
    <s v="Tomato__Leaf_Mold"/>
    <s v="58fa7c1e-418a-45e5-9228-14bdee34fc89___Crnl_L.Mold 6816.JPG"/>
    <x v="4"/>
    <x v="7"/>
    <s v="No"/>
    <s v="Tomato_sick"/>
  </r>
  <r>
    <s v="Tomato__Leaf_Mold"/>
    <s v="4163864b-4d3b-4b6e-8174-e26b4dfc0a86___Crnl_L.Mold 8943.JPG"/>
    <x v="4"/>
    <x v="7"/>
    <s v="No"/>
    <s v="Tomato_sick"/>
  </r>
  <r>
    <s v="Tomato__Leaf_Mold"/>
    <s v="82fc0697-cf02-48f0-8a16-23018cee64db___Crnl_L.Mold 6584.JPG"/>
    <x v="4"/>
    <x v="7"/>
    <s v="No"/>
    <s v="Tomato_sick"/>
  </r>
  <r>
    <s v="Tomato__Leaf_Mold"/>
    <s v="53853659-7886-4d19-87a0-65318154b8e2___Crnl_L.Mold 8865.JPG"/>
    <x v="4"/>
    <x v="7"/>
    <s v="No"/>
    <s v="Tomato_sick"/>
  </r>
  <r>
    <s v="Tomato__Leaf_Mold"/>
    <s v="d94e7f33-7c00-4541-8bb2-ba6314f68c0e___Crnl_L.Mold 6885.JPG"/>
    <x v="4"/>
    <x v="7"/>
    <s v="No"/>
    <s v="Tomato_sick"/>
  </r>
  <r>
    <s v="Tomato__Leaf_Mold"/>
    <s v="8a42ec48-5c5e-4468-8d61-2f24b42a9c5a___Crnl_L.Mold 6496.JPG"/>
    <x v="4"/>
    <x v="7"/>
    <s v="No"/>
    <s v="Tomato_sick"/>
  </r>
  <r>
    <s v="Tomato__Leaf_Mold"/>
    <s v="4fbc277e-5998-48c1-922d-c3f2e070f9d6___Crnl_L.Mold 6593.JPG"/>
    <x v="4"/>
    <x v="7"/>
    <s v="No"/>
    <s v="Tomato_sick"/>
  </r>
  <r>
    <s v="Tomato__Leaf_Mold"/>
    <s v="a97710a1-8082-4ae9-ad47-cd4344773073___Crnl_L.Mold 9121.JPG"/>
    <x v="4"/>
    <x v="7"/>
    <s v="No"/>
    <s v="Tomato_sick"/>
  </r>
  <r>
    <s v="Tomato__Leaf_Mold"/>
    <s v="9ab60a88-cd38-43c0-998d-4503e4bdc8b2___Crnl_L.Mold 6749.JPG"/>
    <x v="4"/>
    <x v="7"/>
    <s v="No"/>
    <s v="Tomato_sick"/>
  </r>
  <r>
    <s v="Tomato__Leaf_Mold"/>
    <s v="44167946-e66c-4206-9501-4f1777bac9ae___Crnl_L.Mold 8639.JPG"/>
    <x v="4"/>
    <x v="7"/>
    <s v="No"/>
    <s v="Tomato_sick"/>
  </r>
  <r>
    <s v="Tomato__Leaf_Mold"/>
    <s v="bb3b17dd-b745-4706-8e03-ff2660d77c23___Crnl_L.Mold 6512.JPG"/>
    <x v="4"/>
    <x v="7"/>
    <s v="No"/>
    <s v="Tomato_sick"/>
  </r>
  <r>
    <s v="Tomato__Leaf_Mold"/>
    <s v="90d8cc22-bf80-4882-ae80-0a8e02c7ef92___Crnl_L.Mold 6789.JPG"/>
    <x v="4"/>
    <x v="7"/>
    <s v="No"/>
    <s v="Tomato_sick"/>
  </r>
  <r>
    <s v="Tomato__Leaf_Mold"/>
    <s v="aac3fb74-6413-4f4b-ba38-82fe0f2f135d___Crnl_L.Mold 8942.JPG"/>
    <x v="4"/>
    <x v="7"/>
    <s v="No"/>
    <s v="Tomato_sick"/>
  </r>
  <r>
    <s v="Tomato__Leaf_Mold"/>
    <s v="dbbb1200-16e8-4842-acbf-57ccd1afc2dc___Crnl_L.Mold 7035.JPG"/>
    <x v="4"/>
    <x v="7"/>
    <s v="No"/>
    <s v="Tomato_sick"/>
  </r>
  <r>
    <s v="Tomato__Leaf_Mold"/>
    <s v="55aaf81e-1a23-419c-9b20-a24f5ab5e0ec___Crnl_L.Mold 6549.JPG"/>
    <x v="4"/>
    <x v="7"/>
    <s v="No"/>
    <s v="Tomato_sick"/>
  </r>
  <r>
    <s v="Tomato__Leaf_Mold"/>
    <s v="8c42c67d-817e-420b-8b70-92b4a32c46bc___Crnl_L.Mold 6501.JPG"/>
    <x v="4"/>
    <x v="7"/>
    <s v="No"/>
    <s v="Tomato_sick"/>
  </r>
  <r>
    <s v="Tomato__Leaf_Mold"/>
    <s v="794848b0-1482-46ae-b615-1382b41ea623___Crnl_L.Mold 6595.JPG"/>
    <x v="4"/>
    <x v="7"/>
    <s v="No"/>
    <s v="Tomato_sick"/>
  </r>
  <r>
    <s v="Tomato__Leaf_Mold"/>
    <s v="a7aba5e4-a78a-459a-9caa-77f0f98ef2d5___Crnl_L.Mold 9012.JPG"/>
    <x v="4"/>
    <x v="7"/>
    <s v="No"/>
    <s v="Tomato_sick"/>
  </r>
  <r>
    <s v="Tomato__Leaf_Mold"/>
    <s v="6540d96a-71ba-4c91-8319-c0f4019a1b8e___Crnl_L.Mold 6910.JPG"/>
    <x v="4"/>
    <x v="7"/>
    <s v="No"/>
    <s v="Tomato_sick"/>
  </r>
  <r>
    <s v="Tomato__Leaf_Mold"/>
    <s v="ae1a8d9f-85a8-4d62-9700-b31bf1dd7a78___Crnl_L.Mold 8659.JPG"/>
    <x v="4"/>
    <x v="7"/>
    <s v="No"/>
    <s v="Tomato_sick"/>
  </r>
  <r>
    <s v="Tomato__Leaf_Mold"/>
    <s v="9f84db3d-5dc1-461e-a922-e6d93e72d3fd___Crnl_L.Mold 8966.JPG"/>
    <x v="4"/>
    <x v="7"/>
    <s v="No"/>
    <s v="Tomato_sick"/>
  </r>
  <r>
    <s v="Tomato__Leaf_Mold"/>
    <s v="b0171eb9-e9c4-4d17-8f39-e748361fdfba___Crnl_L.Mold 8828.JPG"/>
    <x v="4"/>
    <x v="7"/>
    <s v="No"/>
    <s v="Tomato_sick"/>
  </r>
  <r>
    <s v="Tomato__Leaf_Mold"/>
    <s v="a6ff3d28-9ffd-4ccd-8283-0d3d0718d311___Crnl_L.Mold 8799.JPG"/>
    <x v="4"/>
    <x v="7"/>
    <s v="No"/>
    <s v="Tomato_sick"/>
  </r>
  <r>
    <s v="Tomato__Leaf_Mold"/>
    <s v="6beda1f2-d01e-4693-b3c0-e544cf00954b___Crnl_L.Mold 6917.JPG"/>
    <x v="4"/>
    <x v="7"/>
    <s v="No"/>
    <s v="Tomato_sick"/>
  </r>
  <r>
    <s v="Tomato__Leaf_Mold"/>
    <s v="7b1a4b49-7b2f-435b-b6e0-2e3d7ea81d17___Crnl_L.Mold 8987.JPG"/>
    <x v="4"/>
    <x v="7"/>
    <s v="No"/>
    <s v="Tomato_sick"/>
  </r>
  <r>
    <s v="Tomato__Leaf_Mold"/>
    <s v="74cb417c-24ca-43b2-897a-8c310636ac22___Crnl_L.Mold 7149.JPG"/>
    <x v="4"/>
    <x v="7"/>
    <s v="No"/>
    <s v="Tomato_sick"/>
  </r>
  <r>
    <s v="Tomato__Leaf_Mold"/>
    <s v="28d202ba-1fd8-4200-9727-ad3d977d58f9___Crnl_L.Mold 6758.JPG"/>
    <x v="4"/>
    <x v="7"/>
    <s v="No"/>
    <s v="Tomato_sick"/>
  </r>
  <r>
    <s v="Tomato__Leaf_Mold"/>
    <s v="1071fb04-ba12-4c59-a6ef-b43cd16139e5___Crnl_L.Mold 7119.JPG"/>
    <x v="4"/>
    <x v="7"/>
    <s v="No"/>
    <s v="Tomato_sick"/>
  </r>
  <r>
    <s v="Tomato__Leaf_Mold"/>
    <s v="7de0d9b9-6d4f-4375-85c4-a64da65937d8___Crnl_L.Mold 7077.JPG"/>
    <x v="4"/>
    <x v="7"/>
    <s v="No"/>
    <s v="Tomato_sick"/>
  </r>
  <r>
    <s v="Tomato__Leaf_Mold"/>
    <s v="8fbf1dbe-bce8-47a9-98a9-fc7b64576cc7___Crnl_L.Mold 6780.JPG"/>
    <x v="4"/>
    <x v="7"/>
    <s v="No"/>
    <s v="Tomato_sick"/>
  </r>
  <r>
    <s v="Tomato__Leaf_Mold"/>
    <s v="dbd8242c-1c4c-4d6a-97ba-6cb26fffec49___Crnl_L.Mold 7145.JPG"/>
    <x v="4"/>
    <x v="7"/>
    <s v="No"/>
    <s v="Tomato_sick"/>
  </r>
  <r>
    <s v="Tomato__Leaf_Mold"/>
    <s v="cbcf61e4-9a69-4483-9252-ae649102fb63___Crnl_L.Mold 6858.JPG"/>
    <x v="4"/>
    <x v="7"/>
    <s v="No"/>
    <s v="Tomato_sick"/>
  </r>
  <r>
    <s v="Tomato__Leaf_Mold"/>
    <s v="f0e71c5c-4a0b-4b97-88db-19438a52d9b1___Crnl_L.Mold 8751.JPG"/>
    <x v="4"/>
    <x v="7"/>
    <s v="No"/>
    <s v="Tomato_sick"/>
  </r>
  <r>
    <s v="Tomato__Leaf_Mold"/>
    <s v="77cd3874-ca19-4bfc-a112-696b240a88f9___Crnl_L.Mold 6652.JPG"/>
    <x v="4"/>
    <x v="7"/>
    <s v="No"/>
    <s v="Tomato_sick"/>
  </r>
  <r>
    <s v="Tomato__Leaf_Mold"/>
    <s v="a95f0a82-5cad-423a-be56-8205317909e8___Crnl_L.Mold 8677.JPG"/>
    <x v="4"/>
    <x v="7"/>
    <s v="No"/>
    <s v="Tomato_sick"/>
  </r>
  <r>
    <s v="Tomato__Leaf_Mold"/>
    <s v="84d73db4-4b31-4b19-b945-aa371c588724___Crnl_L.Mold 9001.JPG"/>
    <x v="4"/>
    <x v="7"/>
    <s v="No"/>
    <s v="Tomato_sick"/>
  </r>
  <r>
    <s v="Tomato__Leaf_Mold"/>
    <s v="d851f069-a167-4136-b21f-73a85f6f2126___Crnl_L.Mold 8957.JPG"/>
    <x v="4"/>
    <x v="7"/>
    <s v="No"/>
    <s v="Tomato_sick"/>
  </r>
  <r>
    <s v="Tomato__Leaf_Mold"/>
    <s v="a3bcb764-2c05-44e0-a177-70d0d8294894___Crnl_L.Mold 7170.JPG"/>
    <x v="4"/>
    <x v="7"/>
    <s v="No"/>
    <s v="Tomato_sick"/>
  </r>
  <r>
    <s v="Tomato__Leaf_Mold"/>
    <s v="bfafcb99-32f1-4310-a844-a0a0231afdbe___Crnl_L.Mold 6643.JPG"/>
    <x v="4"/>
    <x v="7"/>
    <s v="No"/>
    <s v="Tomato_sick"/>
  </r>
  <r>
    <s v="Tomato__Leaf_Mold"/>
    <s v="0ddf82ad-9004-4913-ac9c-d00333d7c858___Crnl_L.Mold 7089.JPG"/>
    <x v="4"/>
    <x v="7"/>
    <s v="No"/>
    <s v="Tomato_sick"/>
  </r>
  <r>
    <s v="Tomato__Leaf_Mold"/>
    <s v="f853c1bf-7139-42d0-a40d-0e98da2cbab0___Crnl_L.Mold 6509.JPG"/>
    <x v="4"/>
    <x v="7"/>
    <s v="No"/>
    <s v="Tomato_sick"/>
  </r>
  <r>
    <s v="Tomato__Leaf_Mold"/>
    <s v="e38c743b-d76a-4986-8992-9a1c4644abdf___Crnl_L.Mold 6511.JPG"/>
    <x v="4"/>
    <x v="7"/>
    <s v="No"/>
    <s v="Tomato_sick"/>
  </r>
  <r>
    <s v="Tomato__Leaf_Mold"/>
    <s v="d2c889b0-0223-4e09-9d9f-cdf019b65120___Crnl_L.Mold 8631.JPG"/>
    <x v="4"/>
    <x v="7"/>
    <s v="No"/>
    <s v="Tomato_sick"/>
  </r>
  <r>
    <s v="Tomato__Leaf_Mold"/>
    <s v="0db4cbf4-fa94-42c8-8bf5-90114281c569___Crnl_L.Mold 8681.JPG"/>
    <x v="4"/>
    <x v="7"/>
    <s v="No"/>
    <s v="Tomato_sick"/>
  </r>
  <r>
    <s v="Tomato__Leaf_Mold"/>
    <s v="4375c98f-8986-4680-9432-afb29f839d7b___Crnl_L.Mold 6847.JPG"/>
    <x v="4"/>
    <x v="7"/>
    <s v="No"/>
    <s v="Tomato_sick"/>
  </r>
  <r>
    <s v="Tomato__Leaf_Mold"/>
    <s v="46cb40a7-b7f5-428c-91a3-121085ec73b5___Crnl_L.Mold 9116.JPG"/>
    <x v="4"/>
    <x v="7"/>
    <s v="No"/>
    <s v="Tomato_sick"/>
  </r>
  <r>
    <s v="Tomato__Leaf_Mold"/>
    <s v="0b3d5bf2-607f-4f95-bdcd-3542b8bd3244___Crnl_L.Mold 6654.JPG"/>
    <x v="4"/>
    <x v="7"/>
    <s v="No"/>
    <s v="Tomato_sick"/>
  </r>
  <r>
    <s v="Tomato__Leaf_Mold"/>
    <s v="2857df1b-3a91-46d2-ab63-926b329b4a28___Crnl_L.Mold 7102.JPG"/>
    <x v="4"/>
    <x v="7"/>
    <s v="No"/>
    <s v="Tomato_sick"/>
  </r>
  <r>
    <s v="Tomato__Leaf_Mold"/>
    <s v="4172a7c2-35dc-426f-9b59-c7b1908edc5a___Crnl_L.Mold 6710.JPG"/>
    <x v="4"/>
    <x v="7"/>
    <s v="No"/>
    <s v="Tomato_sick"/>
  </r>
  <r>
    <s v="Tomato__Leaf_Mold"/>
    <s v="b7b92cf5-cdc9-4f6b-a844-b5a1d0042230___Crnl_L.Mold 6790.JPG"/>
    <x v="4"/>
    <x v="7"/>
    <s v="No"/>
    <s v="Tomato_sick"/>
  </r>
  <r>
    <s v="Tomato__Leaf_Mold"/>
    <s v="4c7e93da-6c5a-4423-89f3-db15242fd53a___Crnl_L.Mold 8703.JPG"/>
    <x v="4"/>
    <x v="7"/>
    <s v="No"/>
    <s v="Tomato_sick"/>
  </r>
  <r>
    <s v="Tomato__Leaf_Mold"/>
    <s v="bc374eed-3802-4ffe-9339-47e04a74a648___Crnl_L.Mold 9181.JPG"/>
    <x v="4"/>
    <x v="7"/>
    <s v="No"/>
    <s v="Tomato_sick"/>
  </r>
  <r>
    <s v="Tomato__Leaf_Mold"/>
    <s v="d6a9f74c-1b76-4b09-860c-2a68fb605c4f___Crnl_L.Mold 6894.JPG"/>
    <x v="4"/>
    <x v="7"/>
    <s v="No"/>
    <s v="Tomato_sick"/>
  </r>
  <r>
    <s v="Tomato__Leaf_Mold"/>
    <s v="355b3ad0-1d3b-49ea-80c8-3254a06a660c___Crnl_L.Mold 8968.JPG"/>
    <x v="4"/>
    <x v="7"/>
    <s v="No"/>
    <s v="Tomato_sick"/>
  </r>
  <r>
    <s v="Tomato__Leaf_Mold"/>
    <s v="91a2c537-6b7c-463a-b59e-0f8b3ea8865b___Crnl_L.Mold 6526.JPG"/>
    <x v="4"/>
    <x v="7"/>
    <s v="No"/>
    <s v="Tomato_sick"/>
  </r>
  <r>
    <s v="Tomato__Leaf_Mold"/>
    <s v="9d807622-ab39-4aa3-a70a-a2a62aa17679___Crnl_L.Mold 9136.JPG"/>
    <x v="4"/>
    <x v="7"/>
    <s v="No"/>
    <s v="Tomato_sick"/>
  </r>
  <r>
    <s v="Tomato__Leaf_Mold"/>
    <s v="b07afdfc-feee-4d5a-9504-7c0c6ae773a0___Crnl_L.Mold 9048.JPG"/>
    <x v="4"/>
    <x v="7"/>
    <s v="No"/>
    <s v="Tomato_sick"/>
  </r>
  <r>
    <s v="Tomato__Leaf_Mold"/>
    <s v="f0c85df0-2aaf-48c6-a90b-05b78a59bcc5___Crnl_L.Mold 6624.JPG"/>
    <x v="4"/>
    <x v="7"/>
    <s v="No"/>
    <s v="Tomato_sick"/>
  </r>
  <r>
    <s v="Tomato__Leaf_Mold"/>
    <s v="dc84eefb-f6bf-4978-a58a-d11f1ed0b26f___Crnl_L.Mold 9125.JPG"/>
    <x v="4"/>
    <x v="7"/>
    <s v="No"/>
    <s v="Tomato_sick"/>
  </r>
  <r>
    <s v="Tomato__Leaf_Mold"/>
    <s v="3ce9d22c-6118-48f6-a37b-0b5ad5711048___Crnl_L.Mold 9086.JPG"/>
    <x v="4"/>
    <x v="7"/>
    <s v="No"/>
    <s v="Tomato_sick"/>
  </r>
  <r>
    <s v="Tomato__Leaf_Mold"/>
    <s v="651f89b5-fe33-495e-896a-f37e2158234c___Crnl_L.Mold 8721.JPG"/>
    <x v="4"/>
    <x v="7"/>
    <s v="No"/>
    <s v="Tomato_sick"/>
  </r>
  <r>
    <s v="Tomato__Leaf_Mold"/>
    <s v="697ae68d-7932-4320-a28e-c8228cd23f50___Crnl_L.Mold 8629.JPG"/>
    <x v="4"/>
    <x v="7"/>
    <s v="No"/>
    <s v="Tomato_sick"/>
  </r>
  <r>
    <s v="Tomato__Leaf_Mold"/>
    <s v="bdc4e19c-87fc-4d84-8de7-a8663aed37f7___Crnl_L.Mold 8741.JPG"/>
    <x v="4"/>
    <x v="7"/>
    <s v="No"/>
    <s v="Tomato_sick"/>
  </r>
  <r>
    <s v="Tomato__Leaf_Mold"/>
    <s v="a36014db-d82c-4b96-8de0-87d9b32bcfd0___Crnl_L.Mold 6634.JPG"/>
    <x v="4"/>
    <x v="7"/>
    <s v="No"/>
    <s v="Tomato_sick"/>
  </r>
  <r>
    <s v="Tomato__Leaf_Mold"/>
    <s v="1fef5c8b-7d83-45b5-9031-f636c3dc44ae___Crnl_L.Mold 8953.JPG"/>
    <x v="4"/>
    <x v="7"/>
    <s v="No"/>
    <s v="Tomato_sick"/>
  </r>
  <r>
    <s v="Tomato__Leaf_Mold"/>
    <s v="2a15214d-cee6-4359-8baa-7281f3fc0182___Crnl_L.Mold 8672.JPG"/>
    <x v="4"/>
    <x v="7"/>
    <s v="No"/>
    <s v="Tomato_sick"/>
  </r>
  <r>
    <s v="Tomato__Leaf_Mold"/>
    <s v="73c3f88e-6802-4afd-9065-431bbe6a312d___Crnl_L.Mold 6970.JPG"/>
    <x v="4"/>
    <x v="7"/>
    <s v="No"/>
    <s v="Tomato_sick"/>
  </r>
  <r>
    <s v="Tomato__Leaf_Mold"/>
    <s v="4615af1a-bf03-4e3a-9687-e62ce353f1e8___Crnl_L.Mold 8702.JPG"/>
    <x v="4"/>
    <x v="7"/>
    <s v="No"/>
    <s v="Tomato_sick"/>
  </r>
  <r>
    <s v="Tomato__Leaf_Mold"/>
    <s v="bccf2fe9-b834-47bf-b0c3-ecdc41c56614___Crnl_L.Mold 6523.JPG"/>
    <x v="4"/>
    <x v="7"/>
    <s v="No"/>
    <s v="Tomato_sick"/>
  </r>
  <r>
    <s v="Tomato__Leaf_Mold"/>
    <s v="bee64636-a53b-4ecd-9f4f-d71d61148f55___Crnl_L.Mold 8980.JPG"/>
    <x v="4"/>
    <x v="7"/>
    <s v="No"/>
    <s v="Tomato_sick"/>
  </r>
  <r>
    <s v="Tomato__Leaf_Mold"/>
    <s v="9857cf56-43fc-40a6-8108-e6a9c10a8ef2___Crnl_L.Mold 9141.JPG"/>
    <x v="4"/>
    <x v="7"/>
    <s v="No"/>
    <s v="Tomato_sick"/>
  </r>
  <r>
    <s v="Tomato__Leaf_Mold"/>
    <s v="05205449-e0d0-4d2f-a2fb-6f1fc0e2e9c5___Crnl_L.Mold 8717.JPG"/>
    <x v="4"/>
    <x v="7"/>
    <s v="No"/>
    <s v="Tomato_sick"/>
  </r>
  <r>
    <s v="Tomato__Leaf_Mold"/>
    <s v="ff01be71-2cc9-4e83-b907-81c21d31983b___Crnl_L.Mold 9117.JPG"/>
    <x v="4"/>
    <x v="7"/>
    <s v="No"/>
    <s v="Tomato_sick"/>
  </r>
  <r>
    <s v="Tomato__Leaf_Mold"/>
    <s v="8d545c01-91da-4672-ad00-5db9da864d33___Crnl_L.Mold 8928.JPG"/>
    <x v="4"/>
    <x v="7"/>
    <s v="No"/>
    <s v="Tomato_sick"/>
  </r>
  <r>
    <s v="Tomato__Leaf_Mold"/>
    <s v="f3113f81-fff3-4b7d-b171-7315216c4d10___Crnl_L.Mold 8683.JPG"/>
    <x v="4"/>
    <x v="7"/>
    <s v="No"/>
    <s v="Tomato_sick"/>
  </r>
  <r>
    <s v="Tomato__Leaf_Mold"/>
    <s v="50f3f827-c254-4de3-a7d3-0a5d755367fc___Crnl_L.Mold 8733.JPG"/>
    <x v="4"/>
    <x v="7"/>
    <s v="No"/>
    <s v="Tomato_sick"/>
  </r>
  <r>
    <s v="Tomato__Leaf_Mold"/>
    <s v="9fb7c429-8238-4032-9a4e-e5ac25742f88___Crnl_L.Mold 6867.JPG"/>
    <x v="4"/>
    <x v="7"/>
    <s v="No"/>
    <s v="Tomato_sick"/>
  </r>
  <r>
    <s v="Tomato__Leaf_Mold"/>
    <s v="a8ce6b5a-1f27-4e8c-9c53-989674ae4c4b___Crnl_L.Mold 6649.JPG"/>
    <x v="4"/>
    <x v="7"/>
    <s v="No"/>
    <s v="Tomato_sick"/>
  </r>
  <r>
    <s v="Tomato__Leaf_Mold"/>
    <s v="755296b4-fa21-4ec5-b912-bd85b2897a01___Crnl_L.Mold 8630.JPG"/>
    <x v="4"/>
    <x v="7"/>
    <s v="No"/>
    <s v="Tomato_sick"/>
  </r>
  <r>
    <s v="Tomato__Leaf_Mold"/>
    <s v="450b736f-8e2d-46e0-be60-6481f37d8612___Crnl_L.Mold 6882.JPG"/>
    <x v="4"/>
    <x v="7"/>
    <s v="No"/>
    <s v="Tomato_sick"/>
  </r>
  <r>
    <s v="Tomato__Leaf_Mold"/>
    <s v="5c8c542d-0f80-46c8-92f9-65e6d6554c37___Crnl_L.Mold 8628.JPG"/>
    <x v="4"/>
    <x v="7"/>
    <s v="No"/>
    <s v="Tomato_sick"/>
  </r>
  <r>
    <s v="Tomato__Leaf_Mold"/>
    <s v="0eda4dc5-7f7b-4e27-9e53-1e0326eef88e___Crnl_L.Mold 8850.JPG"/>
    <x v="4"/>
    <x v="7"/>
    <s v="No"/>
    <s v="Tomato_sick"/>
  </r>
  <r>
    <s v="Tomato__Leaf_Mold"/>
    <s v="aebbbb7e-2fd6-4f36-8c81-9c3f83389c5d___Crnl_L.Mold 6802.JPG"/>
    <x v="4"/>
    <x v="7"/>
    <s v="No"/>
    <s v="Tomato_sick"/>
  </r>
  <r>
    <s v="Tomato__Leaf_Mold"/>
    <s v="f91b6466-7c71-44ef-86f4-eaf2cdabf8bf___Crnl_L.Mold 7055.JPG"/>
    <x v="4"/>
    <x v="7"/>
    <s v="No"/>
    <s v="Tomato_sick"/>
  </r>
  <r>
    <s v="Tomato__Leaf_Mold"/>
    <s v="34771f89-a1bc-49e9-8d94-1eb402312b8d___Crnl_L.Mold 9142.JPG"/>
    <x v="4"/>
    <x v="7"/>
    <s v="No"/>
    <s v="Tomato_sick"/>
  </r>
  <r>
    <s v="Tomato__Leaf_Mold"/>
    <s v="a18ef1c1-96c1-42ee-8ad7-c78283c8fc4f___Crnl_L.Mold 7023.JPG"/>
    <x v="4"/>
    <x v="7"/>
    <s v="No"/>
    <s v="Tomato_sick"/>
  </r>
  <r>
    <s v="Tomato__Leaf_Mold"/>
    <s v="9352c724-ec44-4955-a845-62577931d3db___Crnl_L.Mold 7013.JPG"/>
    <x v="4"/>
    <x v="7"/>
    <s v="No"/>
    <s v="Tomato_sick"/>
  </r>
  <r>
    <s v="Tomato__Leaf_Mold"/>
    <s v="6a72d24d-5705-4647-8a8c-77d2f268c08a___Crnl_L.Mold 8708.JPG"/>
    <x v="4"/>
    <x v="7"/>
    <s v="No"/>
    <s v="Tomato_sick"/>
  </r>
  <r>
    <s v="Tomato__Leaf_Mold"/>
    <s v="d9fdbaad-4cf2-4214-bd39-5f640f517260___Crnl_L.Mold 7051.JPG"/>
    <x v="4"/>
    <x v="7"/>
    <s v="No"/>
    <s v="Tomato_sick"/>
  </r>
  <r>
    <s v="Tomato__Leaf_Mold"/>
    <s v="36bed8e9-0b39-48f9-a8f7-d776469ce245___Crnl_L.Mold 8912.JPG"/>
    <x v="4"/>
    <x v="7"/>
    <s v="No"/>
    <s v="Tomato_sick"/>
  </r>
  <r>
    <s v="Tomato__Leaf_Mold"/>
    <s v="1146e92b-d6b2-4a19-ac54-32141d680f41___Crnl_L.Mold 6725.JPG"/>
    <x v="4"/>
    <x v="7"/>
    <s v="No"/>
    <s v="Tomato_sick"/>
  </r>
  <r>
    <s v="Tomato__Leaf_Mold"/>
    <s v="41bd0cc9-46c1-4c6a-a6d5-1d21a6aca540___Crnl_L.Mold 8749.JPG"/>
    <x v="4"/>
    <x v="7"/>
    <s v="No"/>
    <s v="Tomato_sick"/>
  </r>
  <r>
    <s v="Tomato__Leaf_Mold"/>
    <s v="b0eb89d7-6d76-4799-acfc-37426aeb4589___Crnl_L.Mold 6719.JPG"/>
    <x v="4"/>
    <x v="7"/>
    <s v="No"/>
    <s v="Tomato_sick"/>
  </r>
  <r>
    <s v="Tomato__Leaf_Mold"/>
    <s v="51189dab-468d-4304-8368-d0e4e3247194___Crnl_L.Mold 6667.JPG"/>
    <x v="4"/>
    <x v="7"/>
    <s v="No"/>
    <s v="Tomato_sick"/>
  </r>
  <r>
    <s v="Tomato__Leaf_Mold"/>
    <s v="e6e60f43-eff7-4f87-8aef-ab1ddcc6526a___Crnl_L.Mold 6942.JPG"/>
    <x v="4"/>
    <x v="7"/>
    <s v="No"/>
    <s v="Tomato_sick"/>
  </r>
  <r>
    <s v="Tomato__Leaf_Mold"/>
    <s v="9bc3f5d2-a34c-45b1-9c8e-970c6c0e688b___Crnl_L.Mold 8971.JPG"/>
    <x v="4"/>
    <x v="7"/>
    <s v="No"/>
    <s v="Tomato_sick"/>
  </r>
  <r>
    <s v="Tomato__Leaf_Mold"/>
    <s v="4459390d-64ca-42d2-977b-afb0ed667701___Crnl_L.Mold 6714.JPG"/>
    <x v="4"/>
    <x v="7"/>
    <s v="No"/>
    <s v="Tomato_sick"/>
  </r>
  <r>
    <s v="Tomato__Leaf_Mold"/>
    <s v="f8e698ff-5f4d-4735-ae53-1daf38c49d46___Crnl_L.Mold 6536.JPG"/>
    <x v="4"/>
    <x v="7"/>
    <s v="No"/>
    <s v="Tomato_sick"/>
  </r>
  <r>
    <s v="Tomato__Leaf_Mold"/>
    <s v="a37a63d6-d842-4049-b82b-f1d47c6f2f2c___Crnl_L.Mold 8646.JPG"/>
    <x v="4"/>
    <x v="7"/>
    <s v="No"/>
    <s v="Tomato_sick"/>
  </r>
  <r>
    <s v="Tomato__Leaf_Mold"/>
    <s v="b69f0ec4-240b-47ae-8cd7-0a3bec246bf1___Crnl_L.Mold 8722.JPG"/>
    <x v="4"/>
    <x v="7"/>
    <s v="No"/>
    <s v="Tomato_sick"/>
  </r>
  <r>
    <s v="Tomato__Leaf_Mold"/>
    <s v="8f03cf41-751b-4dd9-9f74-e7bd40919d96___Crnl_L.Mold 7074.JPG"/>
    <x v="4"/>
    <x v="7"/>
    <s v="No"/>
    <s v="Tomato_sick"/>
  </r>
  <r>
    <s v="Tomato__Leaf_Mold"/>
    <s v="32902cc7-5db6-4148-8b4e-0d04199edd98___Crnl_L.Mold 6766.JPG"/>
    <x v="4"/>
    <x v="7"/>
    <s v="No"/>
    <s v="Tomato_sick"/>
  </r>
  <r>
    <s v="Tomato__Leaf_Mold"/>
    <s v="bca2a85b-7b2a-42b5-9b7d-cba2a6bc9a70___Crnl_L.Mold 7003.JPG"/>
    <x v="4"/>
    <x v="7"/>
    <s v="No"/>
    <s v="Tomato_sick"/>
  </r>
  <r>
    <s v="Tomato__Leaf_Mold"/>
    <s v="dfdad328-4a07-43ce-afc4-4d1dd069f52b___Crnl_L.Mold 8791.JPG"/>
    <x v="4"/>
    <x v="7"/>
    <s v="No"/>
    <s v="Tomato_sick"/>
  </r>
  <r>
    <s v="Tomato__Leaf_Mold"/>
    <s v="c3bd29d2-8770-4897-8554-ccba8fcc387e___Crnl_L.Mold 7154.JPG"/>
    <x v="4"/>
    <x v="7"/>
    <s v="No"/>
    <s v="Tomato_sick"/>
  </r>
  <r>
    <s v="Tomato__Leaf_Mold"/>
    <s v="4152fc15-f9d5-4928-b177-b993db007110___Crnl_L.Mold 8876.JPG"/>
    <x v="4"/>
    <x v="7"/>
    <s v="No"/>
    <s v="Tomato_sick"/>
  </r>
  <r>
    <s v="Tomato__Leaf_Mold"/>
    <s v="0d54c850-da9a-498d-a636-ddeac067fd7e___Crnl_L.Mold 6746.JPG"/>
    <x v="4"/>
    <x v="7"/>
    <s v="No"/>
    <s v="Tomato_sick"/>
  </r>
  <r>
    <s v="Tomato__Leaf_Mold"/>
    <s v="c2fd7cad-271c-49cc-aa49-85ebf0d4fd8d___Crnl_L.Mold 6820.JPG"/>
    <x v="4"/>
    <x v="7"/>
    <s v="No"/>
    <s v="Tomato_sick"/>
  </r>
  <r>
    <s v="Tomato__Leaf_Mold"/>
    <s v="cabcabd6-628c-444d-a7cd-49f44ddbb3e9___Crnl_L.Mold 6579.JPG"/>
    <x v="4"/>
    <x v="7"/>
    <s v="No"/>
    <s v="Tomato_sick"/>
  </r>
  <r>
    <s v="Tomato__Leaf_Mold"/>
    <s v="edd27dda-8e38-45da-9744-75982f71b4fe___Crnl_L.Mold 8762.JPG"/>
    <x v="4"/>
    <x v="7"/>
    <s v="No"/>
    <s v="Tomato_sick"/>
  </r>
  <r>
    <s v="Tomato__Leaf_Mold"/>
    <s v="c9a5bad7-c42c-40e5-a8de-0631a5522018___Crnl_L.Mold 6872.JPG"/>
    <x v="4"/>
    <x v="7"/>
    <s v="No"/>
    <s v="Tomato_sick"/>
  </r>
  <r>
    <s v="Tomato__Leaf_Mold"/>
    <s v="6337ca93-b6c5-439e-964b-9ad0b984c227___Crnl_L.Mold 6642.JPG"/>
    <x v="4"/>
    <x v="7"/>
    <s v="No"/>
    <s v="Tomato_sick"/>
  </r>
  <r>
    <s v="Tomato__Leaf_Mold"/>
    <s v="df5a282e-d66e-4fb3-8ce4-eddfe5253c50___Crnl_L.Mold 8940.JPG"/>
    <x v="4"/>
    <x v="7"/>
    <s v="No"/>
    <s v="Tomato_sick"/>
  </r>
  <r>
    <s v="Tomato__Leaf_Mold"/>
    <s v="835f4a10-45e2-4b7d-9b06-90318ea60082___Crnl_L.Mold 6960.JPG"/>
    <x v="4"/>
    <x v="7"/>
    <s v="No"/>
    <s v="Tomato_sick"/>
  </r>
  <r>
    <s v="Tomato__Leaf_Mold"/>
    <s v="2d37debb-8e09-4461-8e58-a23a06b4722a___Crnl_L.Mold 8896.JPG"/>
    <x v="4"/>
    <x v="7"/>
    <s v="No"/>
    <s v="Tomato_sick"/>
  </r>
  <r>
    <s v="Tomato__Leaf_Mold"/>
    <s v="822c1a03-77c7-4640-bf3b-055542fda0bb___Crnl_L.Mold 6950.JPG"/>
    <x v="4"/>
    <x v="7"/>
    <s v="No"/>
    <s v="Tomato_sick"/>
  </r>
  <r>
    <s v="Tomato__Leaf_Mold"/>
    <s v="2f3608fd-5632-47ae-9309-970728d4342e___Crnl_L.Mold 6778.JPG"/>
    <x v="4"/>
    <x v="7"/>
    <s v="No"/>
    <s v="Tomato_sick"/>
  </r>
  <r>
    <s v="Tomato__Leaf_Mold"/>
    <s v="36c7da77-dcbc-43d6-bbbf-e3bda0be03f4___Crnl_L.Mold 9041.JPG"/>
    <x v="4"/>
    <x v="7"/>
    <s v="No"/>
    <s v="Tomato_sick"/>
  </r>
  <r>
    <s v="Tomato__Leaf_Mold"/>
    <s v="90ceddb7-9fe6-4e76-b33e-d83983cf8ef5___Crnl_L.Mold 6540.JPG"/>
    <x v="4"/>
    <x v="7"/>
    <s v="No"/>
    <s v="Tomato_sick"/>
  </r>
  <r>
    <s v="Tomato__Leaf_Mold"/>
    <s v="6b56547b-6d59-40ef-852a-b3cf29f779b4___Crnl_L.Mold 8902.JPG"/>
    <x v="4"/>
    <x v="7"/>
    <s v="No"/>
    <s v="Tomato_sick"/>
  </r>
  <r>
    <s v="Tomato__Leaf_Mold"/>
    <s v="f519ceb3-e49b-4be9-81fa-20fea299b49e___Crnl_L.Mold 9088.JPG"/>
    <x v="4"/>
    <x v="7"/>
    <s v="No"/>
    <s v="Tomato_sick"/>
  </r>
  <r>
    <s v="Tomato__Leaf_Mold"/>
    <s v="69468833-8b43-4e43-8ebf-b86adcaeee0d___Crnl_L.Mold 6880.JPG"/>
    <x v="4"/>
    <x v="7"/>
    <s v="No"/>
    <s v="Tomato_sick"/>
  </r>
  <r>
    <s v="Tomato__Leaf_Mold"/>
    <s v="d3fa9514-82c8-4760-a810-7e7b617f3bb8___Crnl_L.Mold 7148.JPG"/>
    <x v="4"/>
    <x v="7"/>
    <s v="No"/>
    <s v="Tomato_sick"/>
  </r>
  <r>
    <s v="Tomato__Leaf_Mold"/>
    <s v="3868a159-b5df-49d2-a689-1181ee1007dc___Crnl_L.Mold 8720.JPG"/>
    <x v="4"/>
    <x v="7"/>
    <s v="No"/>
    <s v="Tomato_sick"/>
  </r>
  <r>
    <s v="Tomato__Leaf_Mold"/>
    <s v="5033c868-7977-4a3f-9705-1fb656e64459___Crnl_L.Mold 6813.JPG"/>
    <x v="4"/>
    <x v="7"/>
    <s v="No"/>
    <s v="Tomato_sick"/>
  </r>
  <r>
    <s v="Tomato__Leaf_Mold"/>
    <s v="bffaf3b2-61c2-43e1-bfec-a3412b3d5ac8___Crnl_L.Mold 7026.JPG"/>
    <x v="4"/>
    <x v="7"/>
    <s v="No"/>
    <s v="Tomato_sick"/>
  </r>
  <r>
    <s v="Tomato__Leaf_Mold"/>
    <s v="8cd36896-f066-47f4-a965-d5bf0c58f954___Crnl_L.Mold 7042.JPG"/>
    <x v="4"/>
    <x v="7"/>
    <s v="No"/>
    <s v="Tomato_sick"/>
  </r>
  <r>
    <s v="Tomato__Leaf_Mold"/>
    <s v="d7fea35f-d06e-4791-9028-d032946a4bcf___Crnl_L.Mold 8666.JPG"/>
    <x v="4"/>
    <x v="7"/>
    <s v="No"/>
    <s v="Tomato_sick"/>
  </r>
  <r>
    <s v="Tomato__Leaf_Mold"/>
    <s v="d11b8bf0-6fcb-4b1b-b687-c2e0d2fabaa2___Crnl_L.Mold 6669.JPG"/>
    <x v="4"/>
    <x v="7"/>
    <s v="No"/>
    <s v="Tomato_sick"/>
  </r>
  <r>
    <s v="Tomato__Leaf_Mold"/>
    <s v="1fa78650-4f81-4c8f-9190-91f1057d1158___Crnl_L.Mold 9083.JPG"/>
    <x v="4"/>
    <x v="7"/>
    <s v="No"/>
    <s v="Tomato_sick"/>
  </r>
  <r>
    <s v="Tomato__Leaf_Mold"/>
    <s v="54ad9e10-f37e-40af-89ab-43ec8bcfbb55___Crnl_L.Mold 9057.JPG"/>
    <x v="4"/>
    <x v="7"/>
    <s v="No"/>
    <s v="Tomato_sick"/>
  </r>
  <r>
    <s v="Tomato__Leaf_Mold"/>
    <s v="6c859190-5922-4207-9bfe-ecb4fce2e273___Crnl_L.Mold 7010.JPG"/>
    <x v="4"/>
    <x v="7"/>
    <s v="No"/>
    <s v="Tomato_sick"/>
  </r>
  <r>
    <s v="Tomato__Leaf_Mold"/>
    <s v="b2af1e31-5779-4c69-bca8-c2d2c3c7bc34___Crnl_L.Mold 6808.JPG"/>
    <x v="4"/>
    <x v="7"/>
    <s v="No"/>
    <s v="Tomato_sick"/>
  </r>
  <r>
    <s v="Tomato__Leaf_Mold"/>
    <s v="8bc3ccca-a312-4d14-a412-4c1726cdace9___Crnl_L.Mold 8802.JPG"/>
    <x v="4"/>
    <x v="7"/>
    <s v="No"/>
    <s v="Tomato_sick"/>
  </r>
  <r>
    <s v="Tomato__Leaf_Mold"/>
    <s v="9d63ab4a-2bf7-4965-b96c-5c4c28c844c0___Crnl_L.Mold 8944.JPG"/>
    <x v="4"/>
    <x v="7"/>
    <s v="No"/>
    <s v="Tomato_sick"/>
  </r>
  <r>
    <s v="Tomato__Leaf_Mold"/>
    <s v="a080e5aa-e54d-4e00-b09a-b896c712ea83___Crnl_L.Mold 6871.JPG"/>
    <x v="4"/>
    <x v="7"/>
    <s v="No"/>
    <s v="Tomato_sick"/>
  </r>
  <r>
    <s v="Tomato__Leaf_Mold"/>
    <s v="039183dc-a260-49fa-b28a-0c8f11614896___Crnl_L.Mold 6720.JPG"/>
    <x v="4"/>
    <x v="7"/>
    <s v="No"/>
    <s v="Tomato_sick"/>
  </r>
  <r>
    <s v="Tomato__Leaf_Mold"/>
    <s v="77a7828d-7cef-4490-9bd3-3e05c523a2f4___Crnl_L.Mold 7056.JPG"/>
    <x v="4"/>
    <x v="7"/>
    <s v="No"/>
    <s v="Tomato_sick"/>
  </r>
  <r>
    <s v="Tomato__Leaf_Mold"/>
    <s v="0bae0514-799a-479f-a407-ad763f458916___Crnl_L.Mold 8989.JPG"/>
    <x v="4"/>
    <x v="7"/>
    <s v="No"/>
    <s v="Tomato_sick"/>
  </r>
  <r>
    <s v="Tomato__Leaf_Mold"/>
    <s v="559675ba-6f1c-4d85-b66d-849c6b8845d4___Crnl_L.Mold 8651.JPG"/>
    <x v="4"/>
    <x v="7"/>
    <s v="No"/>
    <s v="Tomato_sick"/>
  </r>
  <r>
    <s v="Tomato__Leaf_Mold"/>
    <s v="cc4dfd3c-fca5-43ce-8532-dc78020d9f62___Crnl_L.Mold 9156.JPG"/>
    <x v="4"/>
    <x v="7"/>
    <s v="No"/>
    <s v="Tomato_sick"/>
  </r>
  <r>
    <s v="Tomato__Leaf_Mold"/>
    <s v="407519ba-54e6-4779-a886-8163cab06a04___Crnl_L.Mold 8807.JPG"/>
    <x v="4"/>
    <x v="7"/>
    <s v="No"/>
    <s v="Tomato_sick"/>
  </r>
  <r>
    <s v="Cauliflower__healthy"/>
    <s v="cauliflower_No disease. (23).jpg"/>
    <x v="1"/>
    <x v="0"/>
    <s v="Si"/>
    <s v="Cauliflower_healthy"/>
  </r>
  <r>
    <s v="Cauliflower__healthy"/>
    <s v="cauliflower_No disease. (74).jpg"/>
    <x v="1"/>
    <x v="0"/>
    <s v="Si"/>
    <s v="Cauliflower_healthy"/>
  </r>
  <r>
    <s v="Cauliflower__healthy"/>
    <s v="cauliflower_No disease. (129).jpg"/>
    <x v="1"/>
    <x v="0"/>
    <s v="Si"/>
    <s v="Cauliflower_healthy"/>
  </r>
  <r>
    <s v="Cauliflower__healthy"/>
    <s v="cauliflower_No disease. (62).jpg"/>
    <x v="1"/>
    <x v="0"/>
    <s v="Si"/>
    <s v="Cauliflower_healthy"/>
  </r>
  <r>
    <s v="Cauliflower__healthy"/>
    <s v="cauliflower_No disease. (1).jpeg"/>
    <x v="1"/>
    <x v="0"/>
    <s v="Si"/>
    <s v="Cauliflower_healthy"/>
  </r>
  <r>
    <s v="Cauliflower__healthy"/>
    <s v="cauliflower_No disease. (35).jpg"/>
    <x v="1"/>
    <x v="0"/>
    <s v="Si"/>
    <s v="Cauliflower_healthy"/>
  </r>
  <r>
    <s v="Cauliflower__healthy"/>
    <s v="cauliflower_No disease. (168).jpg"/>
    <x v="1"/>
    <x v="0"/>
    <s v="Si"/>
    <s v="Cauliflower_healthy"/>
  </r>
  <r>
    <s v="Cauliflower__healthy"/>
    <s v="cauliflower_No disease. (187).jpg"/>
    <x v="1"/>
    <x v="0"/>
    <s v="Si"/>
    <s v="Cauliflower_healthy"/>
  </r>
  <r>
    <s v="Cauliflower__healthy"/>
    <s v="aug_20_cauliflower_No disease. (141).jpg"/>
    <x v="1"/>
    <x v="0"/>
    <s v="Si"/>
    <s v="Cauliflower_healthy"/>
  </r>
  <r>
    <s v="Cauliflower__healthy"/>
    <s v="aug_41_cauliflower_No disease. (94).jpg"/>
    <x v="1"/>
    <x v="0"/>
    <s v="Si"/>
    <s v="Cauliflower_healthy"/>
  </r>
  <r>
    <s v="Cauliflower__healthy"/>
    <s v="cauliflower_No disease. (113).jpg"/>
    <x v="1"/>
    <x v="0"/>
    <s v="Si"/>
    <s v="Cauliflower_healthy"/>
  </r>
  <r>
    <s v="Cauliflower__healthy"/>
    <s v="cauliflower_No disease. (144).jpg"/>
    <x v="1"/>
    <x v="0"/>
    <s v="Si"/>
    <s v="Cauliflower_healthy"/>
  </r>
  <r>
    <s v="Cauliflower__healthy"/>
    <s v="cauliflower_No disease. (19).jpg"/>
    <x v="1"/>
    <x v="0"/>
    <s v="Si"/>
    <s v="Cauliflower_healthy"/>
  </r>
  <r>
    <s v="Cauliflower__healthy"/>
    <s v="aug_29_cauliflower_No disease. (80).jpg"/>
    <x v="1"/>
    <x v="0"/>
    <s v="Si"/>
    <s v="Cauliflower_healthy"/>
  </r>
  <r>
    <s v="Cauliflower__healthy"/>
    <s v="cauliflower_No disease. (12).jpeg"/>
    <x v="1"/>
    <x v="0"/>
    <s v="Si"/>
    <s v="Cauliflower_healthy"/>
  </r>
  <r>
    <s v="Cauliflower__healthy"/>
    <s v="cauliflower_No disease. (152).jpg"/>
    <x v="1"/>
    <x v="0"/>
    <s v="Si"/>
    <s v="Cauliflower_healthy"/>
  </r>
  <r>
    <s v="Cauliflower__healthy"/>
    <s v="cauliflower_No disease. (105).jpg"/>
    <x v="1"/>
    <x v="0"/>
    <s v="Si"/>
    <s v="Cauliflower_healthy"/>
  </r>
  <r>
    <s v="Cauliflower__healthy"/>
    <s v="cauliflower_No disease. (58).jpg"/>
    <x v="1"/>
    <x v="0"/>
    <s v="Si"/>
    <s v="Cauliflower_healthy"/>
  </r>
  <r>
    <s v="Cauliflower__healthy"/>
    <s v="aug_19_cauliflower_No disease. (141).jpg"/>
    <x v="1"/>
    <x v="0"/>
    <s v="Si"/>
    <s v="Cauliflower_healthy"/>
  </r>
  <r>
    <s v="Cauliflower__healthy"/>
    <s v="cauliflower_No disease. (172).jpg"/>
    <x v="1"/>
    <x v="0"/>
    <s v="Si"/>
    <s v="Cauliflower_healthy"/>
  </r>
  <r>
    <s v="Cauliflower__healthy"/>
    <s v="cauliflower_No disease. (10).jpeg"/>
    <x v="1"/>
    <x v="0"/>
    <s v="Si"/>
    <s v="Cauliflower_healthy"/>
  </r>
  <r>
    <s v="Cauliflower__healthy"/>
    <s v="cauliflower_No disease. (125).jpg"/>
    <x v="1"/>
    <x v="0"/>
    <s v="Si"/>
    <s v="Cauliflower_healthy"/>
  </r>
  <r>
    <s v="Cauliflower__healthy"/>
    <s v="cauliflower_No disease. (78).jpg"/>
    <x v="1"/>
    <x v="0"/>
    <s v="Si"/>
    <s v="Cauliflower_healthy"/>
  </r>
  <r>
    <s v="Cauliflower__healthy"/>
    <s v="cauliflower_No disease. (1).jpg"/>
    <x v="1"/>
    <x v="0"/>
    <s v="Si"/>
    <s v="Cauliflower_healthy"/>
  </r>
  <r>
    <s v="Cauliflower__healthy"/>
    <s v="cauliflower_No disease. (97).jpg"/>
    <x v="1"/>
    <x v="0"/>
    <s v="Si"/>
    <s v="Cauliflower_healthy"/>
  </r>
  <r>
    <s v="Cauliflower__healthy"/>
    <s v="aug_12_cauliflower_No disease. (39).jpg"/>
    <x v="1"/>
    <x v="0"/>
    <s v="Si"/>
    <s v="Cauliflower_healthy"/>
  </r>
  <r>
    <s v="Cauliflower__healthy"/>
    <s v="cauliflower_No disease. (133).jpg"/>
    <x v="1"/>
    <x v="0"/>
    <s v="Si"/>
    <s v="Cauliflower_healthy"/>
  </r>
  <r>
    <s v="Cauliflower__healthy"/>
    <s v="cauliflower_No disease. (81).jpg"/>
    <x v="1"/>
    <x v="0"/>
    <s v="Si"/>
    <s v="Cauliflower_healthy"/>
  </r>
  <r>
    <s v="Cauliflower__healthy"/>
    <s v="cauliflower_No disease. (164).jpg"/>
    <x v="1"/>
    <x v="0"/>
    <s v="Si"/>
    <s v="Cauliflower_healthy"/>
  </r>
  <r>
    <s v="Cauliflower__healthy"/>
    <s v="cauliflower_No disease. (39).jpg"/>
    <x v="1"/>
    <x v="0"/>
    <s v="Si"/>
    <s v="Cauliflower_healthy"/>
  </r>
  <r>
    <s v="Cauliflower__healthy"/>
    <s v="cauliflower_No disease. (3).jpeg"/>
    <x v="1"/>
    <x v="0"/>
    <s v="Si"/>
    <s v="Cauliflower_healthy"/>
  </r>
  <r>
    <s v="Cauliflower__healthy"/>
    <s v="aug_63_cauliflower_No disease. (42).jpg"/>
    <x v="1"/>
    <x v="0"/>
    <s v="Si"/>
    <s v="Cauliflower_healthy"/>
  </r>
  <r>
    <s v="Cauliflower__healthy"/>
    <s v="cauliflower_No disease. (42).jpg"/>
    <x v="1"/>
    <x v="0"/>
    <s v="Si"/>
    <s v="Cauliflower_healthy"/>
  </r>
  <r>
    <s v="Cauliflower__healthy"/>
    <s v="aug_24_cauliflower_No disease. (175).jpg"/>
    <x v="1"/>
    <x v="0"/>
    <s v="Si"/>
    <s v="Cauliflower_healthy"/>
  </r>
  <r>
    <s v="Cauliflower__healthy"/>
    <s v="aug_1_cauliflower_No disease. (124).jpg"/>
    <x v="1"/>
    <x v="0"/>
    <s v="Si"/>
    <s v="Cauliflower_healthy"/>
  </r>
  <r>
    <s v="Cauliflower__healthy"/>
    <s v="aug_34_cauliflower_No disease. (57).jpg"/>
    <x v="1"/>
    <x v="0"/>
    <s v="Si"/>
    <s v="Cauliflower_healthy"/>
  </r>
  <r>
    <s v="Cauliflower__healthy"/>
    <s v="aug_50_cauliflower_No disease. (1).jpeg"/>
    <x v="1"/>
    <x v="0"/>
    <s v="Si"/>
    <s v="Cauliflower_healthy"/>
  </r>
  <r>
    <s v="Cauliflower__healthy"/>
    <s v="cauliflower_No disease. (15).jpg"/>
    <x v="1"/>
    <x v="0"/>
    <s v="Si"/>
    <s v="Cauliflower_healthy"/>
  </r>
  <r>
    <s v="Cauliflower__healthy"/>
    <s v="cauliflower_No disease. (148).jpg"/>
    <x v="1"/>
    <x v="0"/>
    <s v="Si"/>
    <s v="Cauliflower_healthy"/>
  </r>
  <r>
    <s v="Cauliflower__healthy"/>
    <s v="aug_45_cauliflower_No disease. (16).jpg"/>
    <x v="1"/>
    <x v="0"/>
    <s v="Si"/>
    <s v="Cauliflower_healthy"/>
  </r>
  <r>
    <s v="Cauliflower__healthy"/>
    <s v="aug_5_cauliflower_No disease. (126).jpg"/>
    <x v="1"/>
    <x v="0"/>
    <s v="Si"/>
    <s v="Cauliflower_healthy"/>
  </r>
  <r>
    <s v="Cauliflower__healthy"/>
    <s v="cauliflower_No disease. (54).jpg"/>
    <x v="1"/>
    <x v="0"/>
    <s v="Si"/>
    <s v="Cauliflower_healthy"/>
  </r>
  <r>
    <s v="Cauliflower__healthy"/>
    <s v="cauliflower_No disease. (109).jpg"/>
    <x v="1"/>
    <x v="0"/>
    <s v="Si"/>
    <s v="Cauliflower_healthy"/>
  </r>
  <r>
    <s v="Cauliflower__healthy"/>
    <s v="cauliflower_No disease. (55).jpg"/>
    <x v="1"/>
    <x v="0"/>
    <s v="Si"/>
    <s v="Cauliflower_healthy"/>
  </r>
  <r>
    <s v="Cauliflower__healthy"/>
    <s v="cauliflower_No disease. (108).jpg"/>
    <x v="1"/>
    <x v="0"/>
    <s v="Si"/>
    <s v="Cauliflower_healthy"/>
  </r>
  <r>
    <s v="Cauliflower__healthy"/>
    <s v="cauliflower_No disease. (7).jpeg"/>
    <x v="1"/>
    <x v="0"/>
    <s v="Si"/>
    <s v="Cauliflower_healthy"/>
  </r>
  <r>
    <s v="Cauliflower__healthy"/>
    <s v="aug_26_cauliflower_No disease. (175).jpg"/>
    <x v="1"/>
    <x v="0"/>
    <s v="Si"/>
    <s v="Cauliflower_healthy"/>
  </r>
  <r>
    <s v="Cauliflower__healthy"/>
    <s v="cauliflower_No disease. (14).jpg"/>
    <x v="1"/>
    <x v="0"/>
    <s v="Si"/>
    <s v="Cauliflower_healthy"/>
  </r>
  <r>
    <s v="Cauliflower__healthy"/>
    <s v="cauliflower_No disease. (149).jpg"/>
    <x v="1"/>
    <x v="0"/>
    <s v="Si"/>
    <s v="Cauliflower_healthy"/>
  </r>
  <r>
    <s v="Cauliflower__healthy"/>
    <s v="aug_30_cauliflower_No disease. (99).jpg"/>
    <x v="1"/>
    <x v="0"/>
    <s v="Si"/>
    <s v="Cauliflower_healthy"/>
  </r>
  <r>
    <s v="Cauliflower__healthy"/>
    <s v="cauliflower_No disease. (43).jpg"/>
    <x v="1"/>
    <x v="0"/>
    <s v="Si"/>
    <s v="Cauliflower_healthy"/>
  </r>
  <r>
    <s v="Cauliflower__healthy"/>
    <s v="aug_78_cauliflower_No disease. (22).jpg"/>
    <x v="1"/>
    <x v="0"/>
    <s v="Si"/>
    <s v="Cauliflower_healthy"/>
  </r>
  <r>
    <s v="Cauliflower__healthy"/>
    <s v="cauliflower_No disease. (165).jpg"/>
    <x v="1"/>
    <x v="0"/>
    <s v="Si"/>
    <s v="Cauliflower_healthy"/>
  </r>
  <r>
    <s v="Cauliflower__healthy"/>
    <s v="cauliflower_No disease. (38).jpg"/>
    <x v="1"/>
    <x v="0"/>
    <s v="Si"/>
    <s v="Cauliflower_healthy"/>
  </r>
  <r>
    <s v="Cauliflower__healthy"/>
    <s v="cauliflower_No disease. (132).jpg"/>
    <x v="1"/>
    <x v="0"/>
    <s v="Si"/>
    <s v="Cauliflower_healthy"/>
  </r>
  <r>
    <s v="Cauliflower__healthy"/>
    <s v="cauliflower_No disease. (14).jpeg"/>
    <x v="1"/>
    <x v="0"/>
    <s v="Si"/>
    <s v="Cauliflower_healthy"/>
  </r>
  <r>
    <s v="Cauliflower__healthy"/>
    <s v="cauliflower_No disease. (80).jpg"/>
    <x v="1"/>
    <x v="0"/>
    <s v="Si"/>
    <s v="Cauliflower_healthy"/>
  </r>
  <r>
    <s v="Cauliflower__healthy"/>
    <s v="cauliflower_No disease. (124).jpg"/>
    <x v="1"/>
    <x v="0"/>
    <s v="Si"/>
    <s v="Cauliflower_healthy"/>
  </r>
  <r>
    <s v="Cauliflower__healthy"/>
    <s v="cauliflower_No disease. (79).jpg"/>
    <x v="1"/>
    <x v="0"/>
    <s v="Si"/>
    <s v="Cauliflower_healthy"/>
  </r>
  <r>
    <s v="Cauliflower__healthy"/>
    <s v="cauliflower_No disease. (96).jpg"/>
    <x v="1"/>
    <x v="0"/>
    <s v="Si"/>
    <s v="Cauliflower_healthy"/>
  </r>
  <r>
    <s v="Cauliflower__healthy"/>
    <s v="cauliflower_No disease. (173).jpg"/>
    <x v="1"/>
    <x v="0"/>
    <s v="Si"/>
    <s v="Cauliflower_healthy"/>
  </r>
  <r>
    <s v="Cauliflower__healthy"/>
    <s v="cauliflower_No disease. (104).jpg"/>
    <x v="1"/>
    <x v="0"/>
    <s v="Si"/>
    <s v="Cauliflower_healthy"/>
  </r>
  <r>
    <s v="Cauliflower__healthy"/>
    <s v="cauliflower_No disease. (59).jpg"/>
    <x v="1"/>
    <x v="0"/>
    <s v="Si"/>
    <s v="Cauliflower_healthy"/>
  </r>
  <r>
    <s v="Cauliflower__healthy"/>
    <s v="cauliflower_No disease. (153).jpg"/>
    <x v="1"/>
    <x v="0"/>
    <s v="Si"/>
    <s v="Cauliflower_healthy"/>
  </r>
  <r>
    <s v="Cauliflower__healthy"/>
    <s v="aug_51_cauliflower_No disease. (31).jpg"/>
    <x v="1"/>
    <x v="0"/>
    <s v="Si"/>
    <s v="Cauliflower_healthy"/>
  </r>
  <r>
    <s v="Cauliflower__healthy"/>
    <s v="aug_37_cauliflower_No disease. (88).jpg"/>
    <x v="1"/>
    <x v="0"/>
    <s v="Si"/>
    <s v="Cauliflower_healthy"/>
  </r>
  <r>
    <s v="Cauliflower__healthy"/>
    <s v="cauliflower_No disease. (145).jpg"/>
    <x v="1"/>
    <x v="0"/>
    <s v="Si"/>
    <s v="Cauliflower_healthy"/>
  </r>
  <r>
    <s v="Cauliflower__healthy"/>
    <s v="cauliflower_No disease. (18).jpg"/>
    <x v="1"/>
    <x v="0"/>
    <s v="Si"/>
    <s v="Cauliflower_healthy"/>
  </r>
  <r>
    <s v="Cauliflower__healthy"/>
    <s v="cauliflower_No disease. (16).jpeg"/>
    <x v="1"/>
    <x v="0"/>
    <s v="Si"/>
    <s v="Cauliflower_healthy"/>
  </r>
  <r>
    <s v="Cauliflower__healthy"/>
    <s v="aug_69_cauliflower_No disease. (83).jpg"/>
    <x v="1"/>
    <x v="0"/>
    <s v="Si"/>
    <s v="Cauliflower_healthy"/>
  </r>
  <r>
    <s v="Cauliflower__healthy"/>
    <s v="cauliflower_No disease. (112).jpg"/>
    <x v="1"/>
    <x v="0"/>
    <s v="Si"/>
    <s v="Cauliflower_healthy"/>
  </r>
  <r>
    <s v="Cauliflower__healthy"/>
    <s v="cauliflower_No disease. (34).jpg"/>
    <x v="1"/>
    <x v="0"/>
    <s v="Si"/>
    <s v="Cauliflower_healthy"/>
  </r>
  <r>
    <s v="Cauliflower__healthy"/>
    <s v="cauliflower_No disease. (169).jpg"/>
    <x v="1"/>
    <x v="0"/>
    <s v="Si"/>
    <s v="Cauliflower_healthy"/>
  </r>
  <r>
    <s v="Cauliflower__healthy"/>
    <s v="cauliflower_No disease. (186).jpg"/>
    <x v="1"/>
    <x v="0"/>
    <s v="Si"/>
    <s v="Cauliflower_healthy"/>
  </r>
  <r>
    <s v="Cauliflower__healthy"/>
    <s v="aug_80_cauliflower_No disease. (22).jpg"/>
    <x v="1"/>
    <x v="0"/>
    <s v="Si"/>
    <s v="Cauliflower_healthy"/>
  </r>
  <r>
    <s v="Cauliflower__healthy"/>
    <s v="cauliflower_No disease. (63).jpg"/>
    <x v="1"/>
    <x v="0"/>
    <s v="Si"/>
    <s v="Cauliflower_healthy"/>
  </r>
  <r>
    <s v="Cauliflower__healthy"/>
    <s v="aug_10_cauliflower_No disease. (181).jpg"/>
    <x v="1"/>
    <x v="0"/>
    <s v="Si"/>
    <s v="Cauliflower_healthy"/>
  </r>
  <r>
    <s v="Cauliflower__healthy"/>
    <s v="aug_42_cauliflower_No disease. (101).jpg"/>
    <x v="1"/>
    <x v="0"/>
    <s v="Si"/>
    <s v="Cauliflower_healthy"/>
  </r>
  <r>
    <s v="Cauliflower__healthy"/>
    <s v="cauliflower_No disease. (75).jpg"/>
    <x v="1"/>
    <x v="0"/>
    <s v="Si"/>
    <s v="Cauliflower_healthy"/>
  </r>
  <r>
    <s v="Cauliflower__healthy"/>
    <s v="aug_85_cauliflower_No disease. (142).jpg"/>
    <x v="1"/>
    <x v="0"/>
    <s v="Si"/>
    <s v="Cauliflower_healthy"/>
  </r>
  <r>
    <s v="Cauliflower__healthy"/>
    <s v="cauliflower_No disease. (128).jpg"/>
    <x v="1"/>
    <x v="0"/>
    <s v="Si"/>
    <s v="Cauliflower_healthy"/>
  </r>
  <r>
    <s v="Cauliflower__healthy"/>
    <s v="cauliflower_No disease. (22).jpg"/>
    <x v="1"/>
    <x v="0"/>
    <s v="Si"/>
    <s v="Cauliflower_healthy"/>
  </r>
  <r>
    <s v="Cauliflower__healthy"/>
    <s v="cauliflower_No disease. (5).jpeg"/>
    <x v="1"/>
    <x v="0"/>
    <s v="Si"/>
    <s v="Cauliflower_healthy"/>
  </r>
  <r>
    <s v="Cauliflower__healthy"/>
    <s v="cauliflower_No disease. (174).jpg"/>
    <x v="1"/>
    <x v="0"/>
    <s v="Si"/>
    <s v="Cauliflower_healthy"/>
  </r>
  <r>
    <s v="Cauliflower__healthy"/>
    <s v="cauliflower_No disease. (29).jpg"/>
    <x v="1"/>
    <x v="0"/>
    <s v="Si"/>
    <s v="Cauliflower_healthy"/>
  </r>
  <r>
    <s v="Cauliflower__healthy"/>
    <s v="aug_74_cauliflower_No disease. (170).jpg"/>
    <x v="1"/>
    <x v="0"/>
    <s v="Si"/>
    <s v="Cauliflower_healthy"/>
  </r>
  <r>
    <s v="Cauliflower__healthy"/>
    <s v="cauliflower_No disease. (123).jpg"/>
    <x v="1"/>
    <x v="0"/>
    <s v="Si"/>
    <s v="Cauliflower_healthy"/>
  </r>
  <r>
    <s v="Cauliflower__healthy"/>
    <s v="cauliflower_No disease. (91).jpg"/>
    <x v="1"/>
    <x v="0"/>
    <s v="Si"/>
    <s v="Cauliflower_healthy"/>
  </r>
  <r>
    <s v="Cauliflower__healthy"/>
    <s v="cauliflower_No disease. (7).jpg"/>
    <x v="1"/>
    <x v="0"/>
    <s v="Si"/>
    <s v="Cauliflower_healthy"/>
  </r>
  <r>
    <s v="Cauliflower__healthy"/>
    <s v="cauliflower_No disease. (135).jpg"/>
    <x v="1"/>
    <x v="0"/>
    <s v="Si"/>
    <s v="Cauliflower_healthy"/>
  </r>
  <r>
    <s v="Cauliflower__healthy"/>
    <s v="cauliflower_No disease. (68).jpg"/>
    <x v="1"/>
    <x v="0"/>
    <s v="Si"/>
    <s v="Cauliflower_healthy"/>
  </r>
  <r>
    <s v="Cauliflower__healthy"/>
    <s v="cauliflower_No disease. (87).jpg"/>
    <x v="1"/>
    <x v="0"/>
    <s v="Si"/>
    <s v="Cauliflower_healthy"/>
  </r>
  <r>
    <s v="Cauliflower__healthy"/>
    <s v="aug_86_cauliflower_No disease. (142).jpg"/>
    <x v="1"/>
    <x v="0"/>
    <s v="Si"/>
    <s v="Cauliflower_healthy"/>
  </r>
  <r>
    <s v="Cauliflower__healthy"/>
    <s v="aug_54_cauliflower_No disease. (87).jpg"/>
    <x v="1"/>
    <x v="0"/>
    <s v="Si"/>
    <s v="Cauliflower_healthy"/>
  </r>
  <r>
    <s v="Cauliflower__healthy"/>
    <s v="cauliflower_No disease. (162).jpg"/>
    <x v="1"/>
    <x v="0"/>
    <s v="Si"/>
    <s v="Cauliflower_healthy"/>
  </r>
  <r>
    <s v="Cauliflower__healthy"/>
    <s v="cauliflower_No disease. (11).jpeg"/>
    <x v="1"/>
    <x v="0"/>
    <s v="Si"/>
    <s v="Cauliflower_healthy"/>
  </r>
  <r>
    <s v="Cauliflower__healthy"/>
    <s v="cauliflower_No disease. (44).jpg"/>
    <x v="1"/>
    <x v="0"/>
    <s v="Si"/>
    <s v="Cauliflower_healthy"/>
  </r>
  <r>
    <s v="Cauliflower__healthy"/>
    <s v="cauliflower_No disease. (119).jpg"/>
    <x v="1"/>
    <x v="0"/>
    <s v="Si"/>
    <s v="Cauliflower_healthy"/>
  </r>
  <r>
    <s v="Cauliflower__healthy"/>
    <s v="aug_71_cauliflower_No disease. (83).jpg"/>
    <x v="1"/>
    <x v="0"/>
    <s v="Si"/>
    <s v="Cauliflower_healthy"/>
  </r>
  <r>
    <s v="Cauliflower__healthy"/>
    <s v="cauliflower_No disease. (13).jpg"/>
    <x v="1"/>
    <x v="0"/>
    <s v="Si"/>
    <s v="Cauliflower_healthy"/>
  </r>
  <r>
    <s v="Cauliflower__healthy"/>
    <s v="cauliflower_No disease. (158).jpg"/>
    <x v="1"/>
    <x v="0"/>
    <s v="Si"/>
    <s v="Cauliflower_healthy"/>
  </r>
  <r>
    <s v="Cauliflower__healthy"/>
    <s v="cauliflower_No disease. (2).jpeg"/>
    <x v="1"/>
    <x v="0"/>
    <s v="Si"/>
    <s v="Cauliflower_healthy"/>
  </r>
  <r>
    <s v="Cauliflower__healthy"/>
    <s v="cauliflower_No disease. (52).jpg"/>
    <x v="1"/>
    <x v="0"/>
    <s v="Si"/>
    <s v="Cauliflower_healthy"/>
  </r>
  <r>
    <s v="Cauliflower__healthy"/>
    <s v="cauliflower_No disease. (25).jpg"/>
    <x v="1"/>
    <x v="0"/>
    <s v="Si"/>
    <s v="Cauliflower_healthy"/>
  </r>
  <r>
    <s v="Cauliflower__healthy"/>
    <s v="cauliflower_No disease. (178).jpg"/>
    <x v="1"/>
    <x v="0"/>
    <s v="Si"/>
    <s v="Cauliflower_healthy"/>
  </r>
  <r>
    <s v="Cauliflower__healthy"/>
    <s v="aug_52_cauliflower_No disease. (31).jpg"/>
    <x v="1"/>
    <x v="0"/>
    <s v="Si"/>
    <s v="Cauliflower_healthy"/>
  </r>
  <r>
    <s v="Cauliflower__healthy"/>
    <s v="cauliflower_No disease. (72).jpg"/>
    <x v="1"/>
    <x v="0"/>
    <s v="Si"/>
    <s v="Cauliflower_healthy"/>
  </r>
  <r>
    <s v="Cauliflower__healthy"/>
    <s v="cauliflower_No disease. (64).jpg"/>
    <x v="1"/>
    <x v="0"/>
    <s v="Si"/>
    <s v="Cauliflower_healthy"/>
  </r>
  <r>
    <s v="Cauliflower__healthy"/>
    <s v="cauliflower_No disease. (139).jpg"/>
    <x v="1"/>
    <x v="0"/>
    <s v="Si"/>
    <s v="Cauliflower_healthy"/>
  </r>
  <r>
    <s v="Cauliflower__healthy"/>
    <s v="cauliflower_No disease. (33).jpg"/>
    <x v="1"/>
    <x v="0"/>
    <s v="Si"/>
    <s v="Cauliflower_healthy"/>
  </r>
  <r>
    <s v="Cauliflower__healthy"/>
    <s v="aug_18_cauliflower_No disease. (141).jpg"/>
    <x v="1"/>
    <x v="0"/>
    <s v="Si"/>
    <s v="Cauliflower_healthy"/>
  </r>
  <r>
    <s v="Cauliflower__healthy"/>
    <s v="cauliflower_No disease. (181).jpg"/>
    <x v="1"/>
    <x v="0"/>
    <s v="Si"/>
    <s v="Cauliflower_healthy"/>
  </r>
  <r>
    <s v="Cauliflower__healthy"/>
    <s v="aug_4_cauliflower_No disease. (126).jpg"/>
    <x v="1"/>
    <x v="0"/>
    <s v="Si"/>
    <s v="Cauliflower_healthy"/>
  </r>
  <r>
    <s v="Cauliflower__healthy"/>
    <s v="cauliflower_No disease. (115).jpg"/>
    <x v="1"/>
    <x v="0"/>
    <s v="Si"/>
    <s v="Cauliflower_healthy"/>
  </r>
  <r>
    <s v="Cauliflower__healthy"/>
    <s v="cauliflower_No disease. (48).jpg"/>
    <x v="1"/>
    <x v="0"/>
    <s v="Si"/>
    <s v="Cauliflower_healthy"/>
  </r>
  <r>
    <s v="Cauliflower__healthy"/>
    <s v="cauliflower_No disease. (13).jpeg"/>
    <x v="1"/>
    <x v="0"/>
    <s v="Si"/>
    <s v="Cauliflower_healthy"/>
  </r>
  <r>
    <s v="Cauliflower__healthy"/>
    <s v="cauliflower_No disease. (142).jpg"/>
    <x v="1"/>
    <x v="0"/>
    <s v="Si"/>
    <s v="Cauliflower_healthy"/>
  </r>
  <r>
    <s v="Cauliflower__healthy"/>
    <s v="aug_93_cauliflower_No disease. (160).jpg"/>
    <x v="1"/>
    <x v="0"/>
    <s v="Si"/>
    <s v="Cauliflower_healthy"/>
  </r>
  <r>
    <s v="Cauliflower__healthy"/>
    <s v="aug_0_cauliflower_No disease. (124).jpg"/>
    <x v="1"/>
    <x v="0"/>
    <s v="Si"/>
    <s v="Cauliflower_healthy"/>
  </r>
  <r>
    <s v="Cauliflower__healthy"/>
    <s v="cauliflower_No disease. (154).jpg"/>
    <x v="1"/>
    <x v="0"/>
    <s v="Si"/>
    <s v="Cauliflower_healthy"/>
  </r>
  <r>
    <s v="Cauliflower__healthy"/>
    <s v="cauliflower_No disease. (103).jpg"/>
    <x v="1"/>
    <x v="0"/>
    <s v="Si"/>
    <s v="Cauliflower_healthy"/>
  </r>
  <r>
    <s v="Cauliflower__healthy"/>
    <s v="aug_25_cauliflower_No disease. (175).jpg"/>
    <x v="1"/>
    <x v="0"/>
    <s v="Si"/>
    <s v="Cauliflower_healthy"/>
  </r>
  <r>
    <s v="Cauliflower__healthy"/>
    <s v="aug_64_cauliflower_No disease. (42).jpg"/>
    <x v="1"/>
    <x v="0"/>
    <s v="Si"/>
    <s v="Cauliflower_healthy"/>
  </r>
  <r>
    <s v="Cauliflower__healthy"/>
    <s v="cauliflower_No disease. (17).jpeg"/>
    <x v="1"/>
    <x v="0"/>
    <s v="Si"/>
    <s v="Cauliflower_healthy"/>
  </r>
  <r>
    <s v="Cauliflower__healthy"/>
    <s v="cauliflower_No disease. (102).jpg"/>
    <x v="1"/>
    <x v="0"/>
    <s v="Si"/>
    <s v="Cauliflower_healthy"/>
  </r>
  <r>
    <s v="Cauliflower__healthy"/>
    <s v="aug_2_cauliflower_No disease. (124).jpg"/>
    <x v="1"/>
    <x v="0"/>
    <s v="Si"/>
    <s v="Cauliflower_healthy"/>
  </r>
  <r>
    <s v="Cauliflower__healthy"/>
    <s v="aug_33_cauliflower_No disease. (57).jpg"/>
    <x v="1"/>
    <x v="0"/>
    <s v="Si"/>
    <s v="Cauliflower_healthy"/>
  </r>
  <r>
    <s v="Cauliflower__healthy"/>
    <s v="cauliflower_No disease. (155).jpg"/>
    <x v="1"/>
    <x v="0"/>
    <s v="Si"/>
    <s v="Cauliflower_healthy"/>
  </r>
  <r>
    <s v="Cauliflower__healthy"/>
    <s v="cauliflower_No disease. (143).jpg"/>
    <x v="1"/>
    <x v="0"/>
    <s v="Si"/>
    <s v="Cauliflower_healthy"/>
  </r>
  <r>
    <s v="Cauliflower__healthy"/>
    <s v="cauliflower_No disease. (114).jpg"/>
    <x v="1"/>
    <x v="0"/>
    <s v="Si"/>
    <s v="Cauliflower_healthy"/>
  </r>
  <r>
    <s v="Cauliflower__healthy"/>
    <s v="cauliflower_No disease. (49).jpg"/>
    <x v="1"/>
    <x v="0"/>
    <s v="Si"/>
    <s v="Cauliflower_healthy"/>
  </r>
  <r>
    <s v="Cauliflower__healthy"/>
    <s v="aug_48_cauliflower_No disease. (1).jpeg"/>
    <x v="1"/>
    <x v="0"/>
    <s v="Si"/>
    <s v="Cauliflower_healthy"/>
  </r>
  <r>
    <s v="Cauliflower__healthy"/>
    <s v="cauliflower_No disease. (32).jpg"/>
    <x v="1"/>
    <x v="0"/>
    <s v="Si"/>
    <s v="Cauliflower_healthy"/>
  </r>
  <r>
    <s v="Cauliflower__healthy"/>
    <s v="cauliflower_No disease. (4).jpeg"/>
    <x v="1"/>
    <x v="0"/>
    <s v="Si"/>
    <s v="Cauliflower_healthy"/>
  </r>
  <r>
    <s v="Cauliflower__healthy"/>
    <s v="cauliflower_No disease. (180).jpg"/>
    <x v="1"/>
    <x v="0"/>
    <s v="Si"/>
    <s v="Cauliflower_healthy"/>
  </r>
  <r>
    <s v="Cauliflower__healthy"/>
    <s v="cauliflower_No disease. (65).jpg"/>
    <x v="1"/>
    <x v="0"/>
    <s v="Si"/>
    <s v="Cauliflower_healthy"/>
  </r>
  <r>
    <s v="Cauliflower__healthy"/>
    <s v="cauliflower_No disease. (138).jpg"/>
    <x v="1"/>
    <x v="0"/>
    <s v="Si"/>
    <s v="Cauliflower_healthy"/>
  </r>
  <r>
    <s v="Cauliflower__healthy"/>
    <s v="cauliflower_No disease. (73).jpg"/>
    <x v="1"/>
    <x v="0"/>
    <s v="Si"/>
    <s v="Cauliflower_healthy"/>
  </r>
  <r>
    <s v="Cauliflower__healthy"/>
    <s v="cauliflower_No disease. (24).jpg"/>
    <x v="1"/>
    <x v="0"/>
    <s v="Si"/>
    <s v="Cauliflower_healthy"/>
  </r>
  <r>
    <s v="Cauliflower__healthy"/>
    <s v="cauliflower_No disease. (179).jpg"/>
    <x v="1"/>
    <x v="0"/>
    <s v="Si"/>
    <s v="Cauliflower_healthy"/>
  </r>
  <r>
    <s v="Cauliflower__healthy"/>
    <s v="cauliflower_No disease. (53).jpg"/>
    <x v="1"/>
    <x v="0"/>
    <s v="Si"/>
    <s v="Cauliflower_healthy"/>
  </r>
  <r>
    <s v="Cauliflower__healthy"/>
    <s v="aug_66_cauliflower_No disease. (95).jpg"/>
    <x v="1"/>
    <x v="0"/>
    <s v="Si"/>
    <s v="Cauliflower_healthy"/>
  </r>
  <r>
    <s v="Cauliflower__healthy"/>
    <s v="cauliflower_No disease. (159).jpg"/>
    <x v="1"/>
    <x v="0"/>
    <s v="Si"/>
    <s v="Cauliflower_healthy"/>
  </r>
  <r>
    <s v="Cauliflower__healthy"/>
    <s v="cauliflower_No disease. (6).jpeg"/>
    <x v="1"/>
    <x v="0"/>
    <s v="Si"/>
    <s v="Cauliflower_healthy"/>
  </r>
  <r>
    <s v="Cauliflower__healthy"/>
    <s v="cauliflower_No disease. (12).jpg"/>
    <x v="1"/>
    <x v="0"/>
    <s v="Si"/>
    <s v="Cauliflower_healthy"/>
  </r>
  <r>
    <s v="Cauliflower__healthy"/>
    <s v="cauliflower_No disease. (45).jpg"/>
    <x v="1"/>
    <x v="0"/>
    <s v="Si"/>
    <s v="Cauliflower_healthy"/>
  </r>
  <r>
    <s v="Cauliflower__healthy"/>
    <s v="cauliflower_No disease. (118).jpg"/>
    <x v="1"/>
    <x v="0"/>
    <s v="Si"/>
    <s v="Cauliflower_healthy"/>
  </r>
  <r>
    <s v="Cauliflower__healthy"/>
    <s v="aug_38_cauliflower_No disease. (88).jpg"/>
    <x v="1"/>
    <x v="0"/>
    <s v="Si"/>
    <s v="Cauliflower_healthy"/>
  </r>
  <r>
    <s v="Cauliflower__healthy"/>
    <s v="cauliflower_No disease. (163).jpg"/>
    <x v="1"/>
    <x v="0"/>
    <s v="Si"/>
    <s v="Cauliflower_healthy"/>
  </r>
  <r>
    <s v="Cauliflower__healthy"/>
    <s v="aug_46_cauliflower_No disease. (16).jpg"/>
    <x v="1"/>
    <x v="0"/>
    <s v="Si"/>
    <s v="Cauliflower_healthy"/>
  </r>
  <r>
    <s v="Cauliflower__healthy"/>
    <s v="cauliflower_No disease. (134).jpg"/>
    <x v="1"/>
    <x v="0"/>
    <s v="Si"/>
    <s v="Cauliflower_healthy"/>
  </r>
  <r>
    <s v="Cauliflower__healthy"/>
    <s v="cauliflower_No disease. (69).jpg"/>
    <x v="1"/>
    <x v="0"/>
    <s v="Si"/>
    <s v="Cauliflower_healthy"/>
  </r>
  <r>
    <s v="Cauliflower__healthy"/>
    <s v="aug_11_cauliflower_No disease. (181).jpg"/>
    <x v="1"/>
    <x v="0"/>
    <s v="Si"/>
    <s v="Cauliflower_healthy"/>
  </r>
  <r>
    <s v="Cauliflower__healthy"/>
    <s v="cauliflower_No disease. (86).jpg"/>
    <x v="1"/>
    <x v="0"/>
    <s v="Si"/>
    <s v="Cauliflower_healthy"/>
  </r>
  <r>
    <s v="Cauliflower__healthy"/>
    <s v="aug_84_cauliflower_No disease. (142).jpg"/>
    <x v="1"/>
    <x v="0"/>
    <s v="Si"/>
    <s v="Cauliflower_healthy"/>
  </r>
  <r>
    <s v="Cauliflower__healthy"/>
    <s v="aug_43_cauliflower_No disease. (101).jpg"/>
    <x v="1"/>
    <x v="0"/>
    <s v="Si"/>
    <s v="Cauliflower_healthy"/>
  </r>
  <r>
    <s v="Cauliflower__healthy"/>
    <s v="cauliflower_No disease. (122).jpg"/>
    <x v="1"/>
    <x v="0"/>
    <s v="Si"/>
    <s v="Cauliflower_healthy"/>
  </r>
  <r>
    <s v="Cauliflower__healthy"/>
    <s v="cauliflower_No disease. (90).jpg"/>
    <x v="1"/>
    <x v="0"/>
    <s v="Si"/>
    <s v="Cauliflower_healthy"/>
  </r>
  <r>
    <s v="Cauliflower__healthy"/>
    <s v="cauliflower_No disease. (15).jpeg"/>
    <x v="1"/>
    <x v="0"/>
    <s v="Si"/>
    <s v="Cauliflower_healthy"/>
  </r>
  <r>
    <s v="Cauliflower__healthy"/>
    <s v="cauliflower_No disease. (6).jpg"/>
    <x v="1"/>
    <x v="0"/>
    <s v="Si"/>
    <s v="Cauliflower_healthy"/>
  </r>
  <r>
    <s v="Cauliflower__healthy"/>
    <s v="aug_89_cauliflower_No disease. (20).jpg"/>
    <x v="1"/>
    <x v="0"/>
    <s v="Si"/>
    <s v="Cauliflower_healthy"/>
  </r>
  <r>
    <s v="Cauliflower__healthy"/>
    <s v="cauliflower_No disease. (175).jpg"/>
    <x v="1"/>
    <x v="0"/>
    <s v="Si"/>
    <s v="Cauliflower_healthy"/>
  </r>
  <r>
    <s v="Cauliflower__healthy"/>
    <s v="cauliflower_No disease. (28).jpg"/>
    <x v="1"/>
    <x v="0"/>
    <s v="Si"/>
    <s v="Cauliflower_healthy"/>
  </r>
  <r>
    <s v="Cauliflower__healthy"/>
    <s v="cauliflower_No disease. (50).jpg"/>
    <x v="1"/>
    <x v="0"/>
    <s v="Si"/>
    <s v="Cauliflower_healthy"/>
  </r>
  <r>
    <s v="Cauliflower__healthy"/>
    <s v="aug_68_cauliflower_No disease. (95).jpg"/>
    <x v="1"/>
    <x v="0"/>
    <s v="Si"/>
    <s v="Cauliflower_healthy"/>
  </r>
  <r>
    <s v="Cauliflower__healthy"/>
    <s v="aug_16_cauliflower_No disease. (109).jpg"/>
    <x v="1"/>
    <x v="0"/>
    <s v="Si"/>
    <s v="Cauliflower_healthy"/>
  </r>
  <r>
    <s v="Cauliflower__healthy"/>
    <s v="aug_39_cauliflower_No disease. (94).jpg"/>
    <x v="1"/>
    <x v="0"/>
    <s v="Si"/>
    <s v="Cauliflower_healthy"/>
  </r>
  <r>
    <s v="Cauliflower__healthy"/>
    <s v="cauliflower_No disease. (11).jpg"/>
    <x v="1"/>
    <x v="0"/>
    <s v="Si"/>
    <s v="Cauliflower_healthy"/>
  </r>
  <r>
    <s v="Cauliflower__healthy"/>
    <s v="cauliflower_No disease. (46).jpg"/>
    <x v="1"/>
    <x v="0"/>
    <s v="Si"/>
    <s v="Cauliflower_healthy"/>
  </r>
  <r>
    <s v="Cauliflower__healthy"/>
    <s v="aug_36_cauliflower_No disease. (88).jpg"/>
    <x v="1"/>
    <x v="0"/>
    <s v="Si"/>
    <s v="Cauliflower_healthy"/>
  </r>
  <r>
    <s v="Cauliflower__healthy"/>
    <s v="cauliflower_No disease. (160).jpg"/>
    <x v="1"/>
    <x v="0"/>
    <s v="Si"/>
    <s v="Cauliflower_healthy"/>
  </r>
  <r>
    <s v="Cauliflower__healthy"/>
    <s v="aug_61_cauliflower_No disease. (131).jpg"/>
    <x v="1"/>
    <x v="0"/>
    <s v="Si"/>
    <s v="Cauliflower_healthy"/>
  </r>
  <r>
    <s v="Cauliflower__healthy"/>
    <s v="aug_59_cauliflower_No disease. (137).jpg"/>
    <x v="1"/>
    <x v="0"/>
    <s v="Si"/>
    <s v="Cauliflower_healthy"/>
  </r>
  <r>
    <s v="Cauliflower__healthy"/>
    <s v="cauliflower_No disease. (85).jpg"/>
    <x v="1"/>
    <x v="0"/>
    <s v="Si"/>
    <s v="Cauliflower_healthy"/>
  </r>
  <r>
    <s v="Cauliflower__healthy"/>
    <s v="cauliflower_No disease. (137).jpg"/>
    <x v="1"/>
    <x v="0"/>
    <s v="Si"/>
    <s v="Cauliflower_healthy"/>
  </r>
  <r>
    <s v="Cauliflower__healthy"/>
    <s v="cauliflower_No disease. (5).jpg"/>
    <x v="1"/>
    <x v="0"/>
    <s v="Si"/>
    <s v="Cauliflower_healthy"/>
  </r>
  <r>
    <s v="Cauliflower__healthy"/>
    <s v="cauliflower_No disease. (93).jpg"/>
    <x v="1"/>
    <x v="0"/>
    <s v="Si"/>
    <s v="Cauliflower_healthy"/>
  </r>
  <r>
    <s v="Cauliflower__healthy"/>
    <s v="cauliflower_No disease. (121).jpg"/>
    <x v="1"/>
    <x v="0"/>
    <s v="Si"/>
    <s v="Cauliflower_healthy"/>
  </r>
  <r>
    <s v="Cauliflower__healthy"/>
    <s v="aug_87_cauliflower_No disease. (20).jpg"/>
    <x v="1"/>
    <x v="0"/>
    <s v="Si"/>
    <s v="Cauliflower_healthy"/>
  </r>
  <r>
    <s v="Cauliflower__healthy"/>
    <s v="cauliflower_No disease. (176).jpg"/>
    <x v="1"/>
    <x v="0"/>
    <s v="Si"/>
    <s v="Cauliflower_healthy"/>
  </r>
  <r>
    <s v="Cauliflower__healthy"/>
    <s v="aug_56_cauliflower_No disease. (87).jpg"/>
    <x v="1"/>
    <x v="0"/>
    <s v="Si"/>
    <s v="Cauliflower_healthy"/>
  </r>
  <r>
    <s v="Cauliflower__healthy"/>
    <s v="cauliflower_No disease. (101).jpg"/>
    <x v="1"/>
    <x v="0"/>
    <s v="Si"/>
    <s v="Cauliflower_healthy"/>
  </r>
  <r>
    <s v="Cauliflower__healthy"/>
    <s v="cauliflower_No disease. (156).jpg"/>
    <x v="1"/>
    <x v="0"/>
    <s v="Si"/>
    <s v="Cauliflower_healthy"/>
  </r>
  <r>
    <s v="Cauliflower__healthy"/>
    <s v="aug_79_cauliflower_No disease. (22).jpg"/>
    <x v="1"/>
    <x v="0"/>
    <s v="Si"/>
    <s v="Cauliflower_healthy"/>
  </r>
  <r>
    <s v="Cauliflower__healthy"/>
    <s v="cauliflower_No disease. (8).jpeg"/>
    <x v="1"/>
    <x v="0"/>
    <s v="Si"/>
    <s v="Cauliflower_healthy"/>
  </r>
  <r>
    <s v="Cauliflower__healthy"/>
    <s v="cauliflower_No disease. (140).jpg"/>
    <x v="1"/>
    <x v="0"/>
    <s v="Si"/>
    <s v="Cauliflower_healthy"/>
  </r>
  <r>
    <s v="Cauliflower__healthy"/>
    <s v="aug_90_cauliflower_No disease. (128).jpg"/>
    <x v="1"/>
    <x v="0"/>
    <s v="Si"/>
    <s v="Cauliflower_healthy"/>
  </r>
  <r>
    <s v="Cauliflower__healthy"/>
    <s v="aug_31_cauliflower_No disease. (99).jpg"/>
    <x v="1"/>
    <x v="0"/>
    <s v="Si"/>
    <s v="Cauliflower_healthy"/>
  </r>
  <r>
    <s v="Cauliflower__healthy"/>
    <s v="cauliflower_No disease. (117).jpg"/>
    <x v="1"/>
    <x v="0"/>
    <s v="Si"/>
    <s v="Cauliflower_healthy"/>
  </r>
  <r>
    <s v="Cauliflower__healthy"/>
    <s v="cauliflower_No disease. (183).jpg"/>
    <x v="1"/>
    <x v="0"/>
    <s v="Si"/>
    <s v="Cauliflower_healthy"/>
  </r>
  <r>
    <s v="Cauliflower__healthy"/>
    <s v="cauliflower_No disease. (31).jpg"/>
    <x v="1"/>
    <x v="0"/>
    <s v="Si"/>
    <s v="Cauliflower_healthy"/>
  </r>
  <r>
    <s v="Cauliflower__healthy"/>
    <s v="cauliflower_No disease. (89).jpg"/>
    <x v="1"/>
    <x v="0"/>
    <s v="Si"/>
    <s v="Cauliflower_healthy"/>
  </r>
  <r>
    <s v="Cauliflower__healthy"/>
    <s v="cauliflower_No disease. (66).jpg"/>
    <x v="1"/>
    <x v="0"/>
    <s v="Si"/>
    <s v="Cauliflower_healthy"/>
  </r>
  <r>
    <s v="Cauliflower__healthy"/>
    <s v="cauliflower_No disease. (9).jpg"/>
    <x v="1"/>
    <x v="0"/>
    <s v="Si"/>
    <s v="Cauliflower_healthy"/>
  </r>
  <r>
    <s v="Cauliflower__healthy"/>
    <s v="aug_75_cauliflower_No disease. (11).jpeg"/>
    <x v="1"/>
    <x v="0"/>
    <s v="Si"/>
    <s v="Cauliflower_healthy"/>
  </r>
  <r>
    <s v="Cauliflower__healthy"/>
    <s v="cauliflower_No disease. (70).jpg"/>
    <x v="1"/>
    <x v="0"/>
    <s v="Si"/>
    <s v="Cauliflower_healthy"/>
  </r>
  <r>
    <s v="Cauliflower__healthy"/>
    <s v="cauliflower_No disease. (27).jpg"/>
    <x v="1"/>
    <x v="0"/>
    <s v="Si"/>
    <s v="Cauliflower_healthy"/>
  </r>
  <r>
    <s v="Cauliflower__healthy"/>
    <s v="cauliflower_No disease. (26).jpg"/>
    <x v="1"/>
    <x v="0"/>
    <s v="Si"/>
    <s v="Cauliflower_healthy"/>
  </r>
  <r>
    <s v="Cauliflower__healthy"/>
    <s v="aug_77_cauliflower_No disease. (11).jpeg"/>
    <x v="1"/>
    <x v="0"/>
    <s v="Si"/>
    <s v="Cauliflower_healthy"/>
  </r>
  <r>
    <s v="Cauliflower__healthy"/>
    <s v="aug_22_cauliflower_No disease. (153).jpg"/>
    <x v="1"/>
    <x v="0"/>
    <s v="Si"/>
    <s v="Cauliflower_healthy"/>
  </r>
  <r>
    <s v="Cauliflower__healthy"/>
    <s v="cauliflower_No disease. (8).jpg"/>
    <x v="1"/>
    <x v="0"/>
    <s v="Si"/>
    <s v="Cauliflower_healthy"/>
  </r>
  <r>
    <s v="Cauliflower__healthy"/>
    <s v="cauliflower_No disease. (71).jpg"/>
    <x v="1"/>
    <x v="0"/>
    <s v="Si"/>
    <s v="Cauliflower_healthy"/>
  </r>
  <r>
    <s v="Cauliflower__healthy"/>
    <s v="cauliflower_No disease. (88).jpg"/>
    <x v="1"/>
    <x v="0"/>
    <s v="Si"/>
    <s v="Cauliflower_healthy"/>
  </r>
  <r>
    <s v="Cauliflower__healthy"/>
    <s v="cauliflower_No disease. (67).jpg"/>
    <x v="1"/>
    <x v="0"/>
    <s v="Si"/>
    <s v="Cauliflower_healthy"/>
  </r>
  <r>
    <s v="Cauliflower__healthy"/>
    <s v="cauliflower_No disease. (182).jpg"/>
    <x v="1"/>
    <x v="0"/>
    <s v="Si"/>
    <s v="Cauliflower_healthy"/>
  </r>
  <r>
    <s v="Cauliflower__healthy"/>
    <s v="cauliflower_No disease. (30).jpg"/>
    <x v="1"/>
    <x v="0"/>
    <s v="Si"/>
    <s v="Cauliflower_healthy"/>
  </r>
  <r>
    <s v="Cauliflower__healthy"/>
    <s v="aug_13_cauliflower_No disease. (39).jpg"/>
    <x v="1"/>
    <x v="0"/>
    <s v="Si"/>
    <s v="Cauliflower_healthy"/>
  </r>
  <r>
    <s v="Cauliflower__healthy"/>
    <s v="cauliflower_No disease. (116).jpg"/>
    <x v="1"/>
    <x v="0"/>
    <s v="Si"/>
    <s v="Cauliflower_healthy"/>
  </r>
  <r>
    <s v="Cauliflower__healthy"/>
    <s v="aug_92_cauliflower_No disease. (128).jpg"/>
    <x v="1"/>
    <x v="0"/>
    <s v="Si"/>
    <s v="Cauliflower_healthy"/>
  </r>
  <r>
    <s v="Cauliflower__healthy"/>
    <s v="aug_35_cauliflower_No disease. (57).jpg"/>
    <x v="1"/>
    <x v="0"/>
    <s v="Si"/>
    <s v="Cauliflower_healthy"/>
  </r>
  <r>
    <s v="Cauliflower__healthy"/>
    <s v="cauliflower_No disease. (141).jpg"/>
    <x v="1"/>
    <x v="0"/>
    <s v="Si"/>
    <s v="Cauliflower_healthy"/>
  </r>
  <r>
    <s v="Cauliflower__healthy"/>
    <s v="cauliflower_No disease. (157).jpg"/>
    <x v="1"/>
    <x v="0"/>
    <s v="Si"/>
    <s v="Cauliflower_healthy"/>
  </r>
  <r>
    <s v="Cauliflower__healthy"/>
    <s v="cauliflower_No disease. (100).jpg"/>
    <x v="1"/>
    <x v="0"/>
    <s v="Si"/>
    <s v="Cauliflower_healthy"/>
  </r>
  <r>
    <s v="Cauliflower__healthy"/>
    <s v="cauliflower_No disease. (177).jpg"/>
    <x v="1"/>
    <x v="0"/>
    <s v="Si"/>
    <s v="Cauliflower_healthy"/>
  </r>
  <r>
    <s v="Cauliflower__healthy"/>
    <s v="cauliflower_No disease. (4).jpg"/>
    <x v="1"/>
    <x v="0"/>
    <s v="Si"/>
    <s v="Cauliflower_healthy"/>
  </r>
  <r>
    <s v="Cauliflower__healthy"/>
    <s v="cauliflower_No disease. (92).jpg"/>
    <x v="1"/>
    <x v="0"/>
    <s v="Si"/>
    <s v="Cauliflower_healthy"/>
  </r>
  <r>
    <s v="Cauliflower__healthy"/>
    <s v="cauliflower_No disease. (120).jpg"/>
    <x v="1"/>
    <x v="0"/>
    <s v="Si"/>
    <s v="Cauliflower_healthy"/>
  </r>
  <r>
    <s v="Cauliflower__healthy"/>
    <s v="aug_72_cauliflower_No disease. (170).jpg"/>
    <x v="1"/>
    <x v="0"/>
    <s v="Si"/>
    <s v="Cauliflower_healthy"/>
  </r>
  <r>
    <s v="Cauliflower__healthy"/>
    <s v="cauliflower_No disease. (84).jpg"/>
    <x v="1"/>
    <x v="0"/>
    <s v="Si"/>
    <s v="Cauliflower_healthy"/>
  </r>
  <r>
    <s v="Cauliflower__healthy"/>
    <s v="cauliflower_No disease. (136).jpg"/>
    <x v="1"/>
    <x v="0"/>
    <s v="Si"/>
    <s v="Cauliflower_healthy"/>
  </r>
  <r>
    <s v="Cauliflower__healthy"/>
    <s v="aug_6_cauliflower_No disease. (104).jpg"/>
    <x v="1"/>
    <x v="0"/>
    <s v="Si"/>
    <s v="Cauliflower_healthy"/>
  </r>
  <r>
    <s v="Cauliflower__healthy"/>
    <s v="cauliflower_No disease. (161).jpg"/>
    <x v="1"/>
    <x v="0"/>
    <s v="Si"/>
    <s v="Cauliflower_healthy"/>
  </r>
  <r>
    <s v="Cauliflower__healthy"/>
    <s v="cauliflower_No disease. (47).jpg"/>
    <x v="1"/>
    <x v="0"/>
    <s v="Si"/>
    <s v="Cauliflower_healthy"/>
  </r>
  <r>
    <s v="Cauliflower__healthy"/>
    <s v="aug_40_cauliflower_No disease. (94).jpg"/>
    <x v="1"/>
    <x v="0"/>
    <s v="Si"/>
    <s v="Cauliflower_healthy"/>
  </r>
  <r>
    <s v="Cauliflower__healthy"/>
    <s v="cauliflower_No disease. (10).jpg"/>
    <x v="1"/>
    <x v="0"/>
    <s v="Si"/>
    <s v="Cauliflower_healthy"/>
  </r>
  <r>
    <s v="Cauliflower__healthy"/>
    <s v="aug_82_cauliflower_No disease. (138).jpg"/>
    <x v="1"/>
    <x v="0"/>
    <s v="Si"/>
    <s v="Cauliflower_healthy"/>
  </r>
  <r>
    <s v="Cauliflower__healthy"/>
    <s v="cauliflower_No disease. (51).jpg"/>
    <x v="1"/>
    <x v="0"/>
    <s v="Si"/>
    <s v="Cauliflower_healthy"/>
  </r>
  <r>
    <s v="Cauliflower__healthy"/>
    <s v="aug_28_cauliflower_No disease. (80).jpg"/>
    <x v="1"/>
    <x v="0"/>
    <s v="Si"/>
    <s v="Cauliflower_healthy"/>
  </r>
  <r>
    <s v="Cauliflower__healthy"/>
    <s v="cauliflower_No disease. (107).jpg"/>
    <x v="1"/>
    <x v="0"/>
    <s v="Si"/>
    <s v="Cauliflower_healthy"/>
  </r>
  <r>
    <s v="Cauliflower__healthy"/>
    <s v="aug_67_cauliflower_No disease. (95).jpg"/>
    <x v="1"/>
    <x v="0"/>
    <s v="Si"/>
    <s v="Cauliflower_healthy"/>
  </r>
  <r>
    <s v="Cauliflower__healthy"/>
    <s v="cauliflower_No disease. (150).jpg"/>
    <x v="1"/>
    <x v="0"/>
    <s v="Si"/>
    <s v="Cauliflower_healthy"/>
  </r>
  <r>
    <s v="Cauliflower__healthy"/>
    <s v="cauliflower_No disease. (9).jpeg"/>
    <x v="1"/>
    <x v="0"/>
    <s v="Si"/>
    <s v="Cauliflower_healthy"/>
  </r>
  <r>
    <s v="Cauliflower__healthy"/>
    <s v="aug_17_cauliflower_No disease. (109).jpg"/>
    <x v="1"/>
    <x v="0"/>
    <s v="Si"/>
    <s v="Cauliflower_healthy"/>
  </r>
  <r>
    <s v="Cauliflower__healthy"/>
    <s v="cauliflower_No disease. (146).jpg"/>
    <x v="1"/>
    <x v="0"/>
    <s v="Si"/>
    <s v="Cauliflower_healthy"/>
  </r>
  <r>
    <s v="Cauliflower__healthy"/>
    <s v="cauliflower_No disease. (111).jpg"/>
    <x v="1"/>
    <x v="0"/>
    <s v="Si"/>
    <s v="Cauliflower_healthy"/>
  </r>
  <r>
    <s v="Cauliflower__healthy"/>
    <s v="aug_81_cauliflower_No disease. (138).jpg"/>
    <x v="1"/>
    <x v="0"/>
    <s v="Si"/>
    <s v="Cauliflower_healthy"/>
  </r>
  <r>
    <s v="Cauliflower__healthy"/>
    <s v="cauliflower_No disease. (185).jpg"/>
    <x v="1"/>
    <x v="0"/>
    <s v="Si"/>
    <s v="Cauliflower_healthy"/>
  </r>
  <r>
    <s v="Cauliflower__healthy"/>
    <s v="cauliflower_No disease. (37).jpg"/>
    <x v="1"/>
    <x v="0"/>
    <s v="Si"/>
    <s v="Cauliflower_healthy"/>
  </r>
  <r>
    <s v="Cauliflower__healthy"/>
    <s v="aug_47_cauliflower_No disease. (16).jpg"/>
    <x v="1"/>
    <x v="0"/>
    <s v="Si"/>
    <s v="Cauliflower_healthy"/>
  </r>
  <r>
    <s v="Cauliflower__healthy"/>
    <s v="aug_44_cauliflower_No disease. (101).jpg"/>
    <x v="1"/>
    <x v="0"/>
    <s v="Si"/>
    <s v="Cauliflower_healthy"/>
  </r>
  <r>
    <s v="Cauliflower__healthy"/>
    <s v="cauliflower_No disease. (60).jpg"/>
    <x v="1"/>
    <x v="0"/>
    <s v="Si"/>
    <s v="Cauliflower_healthy"/>
  </r>
  <r>
    <s v="Cauliflower__healthy"/>
    <s v="cauliflower_No disease. (99).jpg"/>
    <x v="1"/>
    <x v="0"/>
    <s v="Si"/>
    <s v="Cauliflower_healthy"/>
  </r>
  <r>
    <s v="Cauliflower__healthy"/>
    <s v="cauliflower_No disease. (76).jpg"/>
    <x v="1"/>
    <x v="0"/>
    <s v="Si"/>
    <s v="Cauliflower_healthy"/>
  </r>
  <r>
    <s v="Cauliflower__healthy"/>
    <s v="aug_88_cauliflower_No disease. (20).jpg"/>
    <x v="1"/>
    <x v="0"/>
    <s v="Si"/>
    <s v="Cauliflower_healthy"/>
  </r>
  <r>
    <s v="Cauliflower__healthy"/>
    <s v="aug_60_cauliflower_No disease. (131).jpg"/>
    <x v="1"/>
    <x v="0"/>
    <s v="Si"/>
    <s v="Cauliflower_healthy"/>
  </r>
  <r>
    <s v="Cauliflower__healthy"/>
    <s v="cauliflower_No disease. (21).jpg"/>
    <x v="1"/>
    <x v="0"/>
    <s v="Si"/>
    <s v="Cauliflower_healthy"/>
  </r>
  <r>
    <s v="Cauliflower__healthy"/>
    <s v="aug_58_cauliflower_No disease. (137).jpg"/>
    <x v="1"/>
    <x v="0"/>
    <s v="Si"/>
    <s v="Cauliflower_healthy"/>
  </r>
  <r>
    <s v="Cauliflower__healthy"/>
    <s v="cauliflower_No disease. (56).jpg"/>
    <x v="1"/>
    <x v="0"/>
    <s v="Si"/>
    <s v="Cauliflower_healthy"/>
  </r>
  <r>
    <s v="Cauliflower__healthy"/>
    <s v="aug_65_cauliflower_No disease. (42).jpg"/>
    <x v="1"/>
    <x v="0"/>
    <s v="Si"/>
    <s v="Cauliflower_healthy"/>
  </r>
  <r>
    <s v="Cauliflower__healthy"/>
    <s v="aug_91_cauliflower_No disease. (128).jpg"/>
    <x v="1"/>
    <x v="0"/>
    <s v="Si"/>
    <s v="Cauliflower_healthy"/>
  </r>
  <r>
    <s v="Cauliflower__healthy"/>
    <s v="aug_49_cauliflower_No disease. (1).jpeg"/>
    <x v="1"/>
    <x v="0"/>
    <s v="Si"/>
    <s v="Cauliflower_healthy"/>
  </r>
  <r>
    <s v="Cauliflower__healthy"/>
    <s v="cauliflower_No disease. (17).jpg"/>
    <x v="1"/>
    <x v="0"/>
    <s v="Si"/>
    <s v="Cauliflower_healthy"/>
  </r>
  <r>
    <s v="Cauliflower__healthy"/>
    <s v="cauliflower_No disease. (18).jpeg"/>
    <x v="1"/>
    <x v="0"/>
    <s v="Si"/>
    <s v="Cauliflower_healthy"/>
  </r>
  <r>
    <s v="Cauliflower__healthy"/>
    <s v="cauliflower_No disease. (40).jpg"/>
    <x v="1"/>
    <x v="0"/>
    <s v="Si"/>
    <s v="Cauliflower_healthy"/>
  </r>
  <r>
    <s v="Cauliflower__healthy"/>
    <s v="aug_8_cauliflower_No disease. (104).jpg"/>
    <x v="1"/>
    <x v="0"/>
    <s v="Si"/>
    <s v="Cauliflower_healthy"/>
  </r>
  <r>
    <s v="Cauliflower__healthy"/>
    <s v="cauliflower_No disease. (166).jpg"/>
    <x v="1"/>
    <x v="0"/>
    <s v="Si"/>
    <s v="Cauliflower_healthy"/>
  </r>
  <r>
    <s v="Cauliflower__healthy"/>
    <s v="aug_21_cauliflower_No disease. (153).jpg"/>
    <x v="1"/>
    <x v="0"/>
    <s v="Si"/>
    <s v="Cauliflower_healthy"/>
  </r>
  <r>
    <s v="Cauliflower__healthy"/>
    <s v="cauliflower_No disease. (83).jpg"/>
    <x v="1"/>
    <x v="0"/>
    <s v="Si"/>
    <s v="Cauliflower_healthy"/>
  </r>
  <r>
    <s v="Cauliflower__healthy"/>
    <s v="cauliflower_No disease. (131).jpg"/>
    <x v="1"/>
    <x v="0"/>
    <s v="Si"/>
    <s v="Cauliflower_healthy"/>
  </r>
  <r>
    <s v="Cauliflower__healthy"/>
    <s v="cauliflower_No disease. (95).jpg"/>
    <x v="1"/>
    <x v="0"/>
    <s v="Si"/>
    <s v="Cauliflower_healthy"/>
  </r>
  <r>
    <s v="Cauliflower__healthy"/>
    <s v="cauliflower_No disease. (3).jpg"/>
    <x v="1"/>
    <x v="0"/>
    <s v="Si"/>
    <s v="Cauliflower_healthy"/>
  </r>
  <r>
    <s v="Cauliflower__healthy"/>
    <s v="cauliflower_No disease. (127).jpg"/>
    <x v="1"/>
    <x v="0"/>
    <s v="Si"/>
    <s v="Cauliflower_healthy"/>
  </r>
  <r>
    <s v="Cauliflower__healthy"/>
    <s v="cauliflower_No disease. (170).jpg"/>
    <x v="1"/>
    <x v="0"/>
    <s v="Si"/>
    <s v="Cauliflower_healthy"/>
  </r>
  <r>
    <s v="Cauliflower__healthy"/>
    <s v="aug_14_cauliflower_No disease. (39).jpg"/>
    <x v="1"/>
    <x v="0"/>
    <s v="Si"/>
    <s v="Cauliflower_healthy"/>
  </r>
  <r>
    <s v="Cauliflower__healthy"/>
    <s v="cauliflower_No disease. (171).jpg"/>
    <x v="1"/>
    <x v="0"/>
    <s v="Si"/>
    <s v="Cauliflower_healthy"/>
  </r>
  <r>
    <s v="Cauliflower__healthy"/>
    <s v="aug_53_cauliflower_No disease. (31).jpg"/>
    <x v="1"/>
    <x v="0"/>
    <s v="Si"/>
    <s v="Cauliflower_healthy"/>
  </r>
  <r>
    <s v="Cauliflower__healthy"/>
    <s v="cauliflower_No disease. (94).jpg"/>
    <x v="1"/>
    <x v="0"/>
    <s v="Si"/>
    <s v="Cauliflower_healthy"/>
  </r>
  <r>
    <s v="Cauliflower__healthy"/>
    <s v="cauliflower_No disease. (2).jpg"/>
    <x v="1"/>
    <x v="0"/>
    <s v="Si"/>
    <s v="Cauliflower_healthy"/>
  </r>
  <r>
    <s v="Cauliflower__healthy"/>
    <s v="cauliflower_No disease. (126).jpg"/>
    <x v="1"/>
    <x v="0"/>
    <s v="Si"/>
    <s v="Cauliflower_healthy"/>
  </r>
  <r>
    <s v="Cauliflower__healthy"/>
    <s v="aug_23_cauliflower_No disease. (153).jpg"/>
    <x v="1"/>
    <x v="0"/>
    <s v="Si"/>
    <s v="Cauliflower_healthy"/>
  </r>
  <r>
    <s v="Cauliflower__healthy"/>
    <s v="cauliflower_No disease. (82).jpg"/>
    <x v="1"/>
    <x v="0"/>
    <s v="Si"/>
    <s v="Cauliflower_healthy"/>
  </r>
  <r>
    <s v="Cauliflower__healthy"/>
    <s v="cauliflower_No disease. (130).jpg"/>
    <x v="1"/>
    <x v="0"/>
    <s v="Si"/>
    <s v="Cauliflower_healthy"/>
  </r>
  <r>
    <s v="Cauliflower__healthy"/>
    <s v="aug_76_cauliflower_No disease. (11).jpeg"/>
    <x v="1"/>
    <x v="0"/>
    <s v="Si"/>
    <s v="Cauliflower_healthy"/>
  </r>
  <r>
    <s v="Cauliflower__healthy"/>
    <s v="cauliflower_No disease. (188).jpg"/>
    <x v="1"/>
    <x v="0"/>
    <s v="Si"/>
    <s v="Cauliflower_healthy"/>
  </r>
  <r>
    <s v="Cauliflower__healthy"/>
    <s v="cauliflower_No disease. (167).jpg"/>
    <x v="1"/>
    <x v="0"/>
    <s v="Si"/>
    <s v="Cauliflower_healthy"/>
  </r>
  <r>
    <s v="Cauliflower__healthy"/>
    <s v="aug_3_cauliflower_No disease. (126).jpg"/>
    <x v="1"/>
    <x v="0"/>
    <s v="Si"/>
    <s v="Cauliflower_healthy"/>
  </r>
  <r>
    <s v="Cauliflower__healthy"/>
    <s v="cauliflower_No disease. (41).jpg"/>
    <x v="1"/>
    <x v="0"/>
    <s v="Si"/>
    <s v="Cauliflower_healthy"/>
  </r>
  <r>
    <s v="Cauliflower__healthy"/>
    <s v="aug_57_cauliflower_No disease. (137).jpg"/>
    <x v="1"/>
    <x v="0"/>
    <s v="Si"/>
    <s v="Cauliflower_healthy"/>
  </r>
  <r>
    <s v="Cauliflower__healthy"/>
    <s v="cauliflower_No disease. (16).jpg"/>
    <x v="1"/>
    <x v="0"/>
    <s v="Si"/>
    <s v="Cauliflower_healthy"/>
  </r>
  <r>
    <s v="Cauliflower__healthy"/>
    <s v="cauliflower_No disease. (57).jpg"/>
    <x v="1"/>
    <x v="0"/>
    <s v="Si"/>
    <s v="Cauliflower_healthy"/>
  </r>
  <r>
    <s v="Cauliflower__healthy"/>
    <s v="cauliflower_No disease. (20).jpg"/>
    <x v="1"/>
    <x v="0"/>
    <s v="Si"/>
    <s v="Cauliflower_healthy"/>
  </r>
  <r>
    <s v="Cauliflower__healthy"/>
    <s v="aug_7_cauliflower_No disease. (104).jpg"/>
    <x v="1"/>
    <x v="0"/>
    <s v="Si"/>
    <s v="Cauliflower_healthy"/>
  </r>
  <r>
    <s v="Cauliflower__healthy"/>
    <s v="cauliflower_No disease. (98).jpg"/>
    <x v="1"/>
    <x v="0"/>
    <s v="Si"/>
    <s v="Cauliflower_healthy"/>
  </r>
  <r>
    <s v="Cauliflower__healthy"/>
    <s v="cauliflower_No disease. (77).jpg"/>
    <x v="1"/>
    <x v="0"/>
    <s v="Si"/>
    <s v="Cauliflower_healthy"/>
  </r>
  <r>
    <s v="Cauliflower__healthy"/>
    <s v="aug_62_cauliflower_No disease. (131).jpg"/>
    <x v="1"/>
    <x v="0"/>
    <s v="Si"/>
    <s v="Cauliflower_healthy"/>
  </r>
  <r>
    <s v="Cauliflower__healthy"/>
    <s v="aug_73_cauliflower_No disease. (170).jpg"/>
    <x v="1"/>
    <x v="0"/>
    <s v="Si"/>
    <s v="Cauliflower_healthy"/>
  </r>
  <r>
    <s v="Cauliflower__healthy"/>
    <s v="aug_32_cauliflower_No disease. (99).jpg"/>
    <x v="1"/>
    <x v="0"/>
    <s v="Si"/>
    <s v="Cauliflower_healthy"/>
  </r>
  <r>
    <s v="Cauliflower__healthy"/>
    <s v="cauliflower_No disease. (61).jpg"/>
    <x v="1"/>
    <x v="0"/>
    <s v="Si"/>
    <s v="Cauliflower_healthy"/>
  </r>
  <r>
    <s v="Cauliflower__healthy"/>
    <s v="aug_55_cauliflower_No disease. (87).jpg"/>
    <x v="1"/>
    <x v="0"/>
    <s v="Si"/>
    <s v="Cauliflower_healthy"/>
  </r>
  <r>
    <s v="Cauliflower__healthy"/>
    <s v="cauliflower_No disease. (184).jpg"/>
    <x v="1"/>
    <x v="0"/>
    <s v="Si"/>
    <s v="Cauliflower_healthy"/>
  </r>
  <r>
    <s v="Cauliflower__healthy"/>
    <s v="aug_9_cauliflower_No disease. (181).jpg"/>
    <x v="1"/>
    <x v="0"/>
    <s v="Si"/>
    <s v="Cauliflower_healthy"/>
  </r>
  <r>
    <s v="Cauliflower__healthy"/>
    <s v="cauliflower_No disease. (36).jpg"/>
    <x v="1"/>
    <x v="0"/>
    <s v="Si"/>
    <s v="Cauliflower_healthy"/>
  </r>
  <r>
    <s v="Cauliflower__healthy"/>
    <s v="cauliflower_No disease. (110).jpg"/>
    <x v="1"/>
    <x v="0"/>
    <s v="Si"/>
    <s v="Cauliflower_healthy"/>
  </r>
  <r>
    <s v="Cauliflower__healthy"/>
    <s v="aug_15_cauliflower_No disease. (109).jpg"/>
    <x v="1"/>
    <x v="0"/>
    <s v="Si"/>
    <s v="Cauliflower_healthy"/>
  </r>
  <r>
    <s v="Cauliflower__healthy"/>
    <s v="aug_70_cauliflower_No disease. (83).jpg"/>
    <x v="1"/>
    <x v="0"/>
    <s v="Si"/>
    <s v="Cauliflower_healthy"/>
  </r>
  <r>
    <s v="Cauliflower__healthy"/>
    <s v="cauliflower_No disease. (147).jpg"/>
    <x v="1"/>
    <x v="0"/>
    <s v="Si"/>
    <s v="Cauliflower_healthy"/>
  </r>
  <r>
    <s v="Cauliflower__healthy"/>
    <s v="aug_83_cauliflower_No disease. (138).jpg"/>
    <x v="1"/>
    <x v="0"/>
    <s v="Si"/>
    <s v="Cauliflower_healthy"/>
  </r>
  <r>
    <s v="Cauliflower__healthy"/>
    <s v="cauliflower_No disease. (151).jpg"/>
    <x v="1"/>
    <x v="0"/>
    <s v="Si"/>
    <s v="Cauliflower_healthy"/>
  </r>
  <r>
    <s v="Cauliflower__healthy"/>
    <s v="aug_27_cauliflower_No disease. (80).jpg"/>
    <x v="1"/>
    <x v="0"/>
    <s v="Si"/>
    <s v="Cauliflower_healthy"/>
  </r>
  <r>
    <s v="Cauliflower__healthy"/>
    <s v="cauliflower_No disease. (106).jpg"/>
    <x v="1"/>
    <x v="0"/>
    <s v="Si"/>
    <s v="Cauliflower_healthy"/>
  </r>
  <r>
    <s v="Apple__Cedar_apple_rust"/>
    <s v="84eda310-5cbd-4de7-949d-471213cd0016___FREC_C.Rust 3679.JPG"/>
    <x v="6"/>
    <x v="8"/>
    <s v="No"/>
    <s v="Apple_sick"/>
  </r>
  <r>
    <s v="Apple__Cedar_apple_rust"/>
    <s v="1e099d8e-b40c-4cf3-bb52-4e77b5a2dc69___FREC_C.Rust 0155.JPG"/>
    <x v="6"/>
    <x v="8"/>
    <s v="No"/>
    <s v="Apple_sick"/>
  </r>
  <r>
    <s v="Apple__Cedar_apple_rust"/>
    <s v="a88eb7c4-930a-448e-923e-bef22327fe25___FREC_C.Rust 0044.JPG"/>
    <x v="6"/>
    <x v="8"/>
    <s v="No"/>
    <s v="Apple_sick"/>
  </r>
  <r>
    <s v="Apple__Cedar_apple_rust"/>
    <s v="aug_1_85b2d11e-4682-4699-9196-fba13b6232d5___FREC_C.Rust 3718.JPG"/>
    <x v="6"/>
    <x v="8"/>
    <s v="No"/>
    <s v="Apple_sick"/>
  </r>
  <r>
    <s v="Apple__Cedar_apple_rust"/>
    <s v="5b0cb1a1-e3ef-4503-8833-a8b013ab6e92___FREC_C.Rust 3599.JPG"/>
    <x v="6"/>
    <x v="8"/>
    <s v="No"/>
    <s v="Apple_sick"/>
  </r>
  <r>
    <s v="Apple__Cedar_apple_rust"/>
    <s v="b75430d8-c8a2-4620-9bbb-88c301cba700___FREC_C.Rust 4385.JPG"/>
    <x v="6"/>
    <x v="8"/>
    <s v="No"/>
    <s v="Apple_sick"/>
  </r>
  <r>
    <s v="Apple__Cedar_apple_rust"/>
    <s v="fc170fda-2b0d-4b02-a569-fbe37a23264d___FREC_C.Rust 3704.JPG"/>
    <x v="6"/>
    <x v="8"/>
    <s v="No"/>
    <s v="Apple_sick"/>
  </r>
  <r>
    <s v="Apple__Cedar_apple_rust"/>
    <s v="bee59bef-1155-40bd-97a3-8c600c33e6b5___FREC_C.Rust 0082.JPG"/>
    <x v="6"/>
    <x v="8"/>
    <s v="No"/>
    <s v="Apple_sick"/>
  </r>
  <r>
    <s v="Apple__Cedar_apple_rust"/>
    <s v="d46c67aa-e05c-48f7-9287-fbc727396c9e___FREC_C.Rust 4036.JPG"/>
    <x v="6"/>
    <x v="8"/>
    <s v="No"/>
    <s v="Apple_sick"/>
  </r>
  <r>
    <s v="Apple__Cedar_apple_rust"/>
    <s v="8306d4f0-6a4f-4f02-86ca-72b1a950f420___FREC_C.Rust 0175.JPG"/>
    <x v="6"/>
    <x v="8"/>
    <s v="No"/>
    <s v="Apple_sick"/>
  </r>
  <r>
    <s v="Apple__Cedar_apple_rust"/>
    <s v="a3bfb6c7-1f1e-407a-a2cf-40b316896185___FREC_C.Rust 9819.JPG"/>
    <x v="6"/>
    <x v="8"/>
    <s v="No"/>
    <s v="Apple_sick"/>
  </r>
  <r>
    <s v="Apple__Cedar_apple_rust"/>
    <s v="27d7abba-647b-4f0c-aa4a-3978dccd4f5b___FREC_C.Rust 4092.JPG"/>
    <x v="6"/>
    <x v="8"/>
    <s v="No"/>
    <s v="Apple_sick"/>
  </r>
  <r>
    <s v="Apple__Cedar_apple_rust"/>
    <s v="04da297e-5238-41b1-a8a0-0c87c6c2f21f___FREC_C.Rust 4394.JPG"/>
    <x v="6"/>
    <x v="8"/>
    <s v="No"/>
    <s v="Apple_sick"/>
  </r>
  <r>
    <s v="Apple__Cedar_apple_rust"/>
    <s v="3ef85bf3-728f-46d7-95cc-a5bddf34db98___FREC_C.Rust 3885.JPG"/>
    <x v="6"/>
    <x v="8"/>
    <s v="No"/>
    <s v="Apple_sick"/>
  </r>
  <r>
    <s v="Apple__Cedar_apple_rust"/>
    <s v="aug_21_d64bd246-5ab0-4b1e-b522-3f69668214d1___FREC_C.Rust 4290.JPG"/>
    <x v="6"/>
    <x v="8"/>
    <s v="No"/>
    <s v="Apple_sick"/>
  </r>
  <r>
    <s v="Apple__Cedar_apple_rust"/>
    <s v="42bbd61a-bfa0-4adf-a064-407165f70ecf___FREC_C.Rust 4199.JPG"/>
    <x v="6"/>
    <x v="8"/>
    <s v="No"/>
    <s v="Apple_sick"/>
  </r>
  <r>
    <s v="Apple__Cedar_apple_rust"/>
    <s v="b5a75c29-c79a-4db0-8976-e33e48628ccb___FREC_C.Rust 9966.JPG"/>
    <x v="6"/>
    <x v="8"/>
    <s v="No"/>
    <s v="Apple_sick"/>
  </r>
  <r>
    <s v="Apple__Cedar_apple_rust"/>
    <s v="90355db8-e997-4ab6-a1a3-14aca5e55395___FREC_C.Rust 9907.JPG"/>
    <x v="6"/>
    <x v="8"/>
    <s v="No"/>
    <s v="Apple_sick"/>
  </r>
  <r>
    <s v="Apple__Cedar_apple_rust"/>
    <s v="e4b8b876-3bfa-4e82-bb17-92293b4b5be8___FREC_C.Rust 4170.JPG"/>
    <x v="6"/>
    <x v="8"/>
    <s v="No"/>
    <s v="Apple_sick"/>
  </r>
  <r>
    <s v="Apple__Cedar_apple_rust"/>
    <s v="fdaecc2c-c48c-447d-9cdc-5d52efdc979a___FREC_C.Rust 3858.JPG"/>
    <x v="6"/>
    <x v="8"/>
    <s v="No"/>
    <s v="Apple_sick"/>
  </r>
  <r>
    <s v="Apple__Cedar_apple_rust"/>
    <s v="c5912efe-a2cc-4203-bc9c-bdc58adcf6a3___FREC_C.Rust 9821.JPG"/>
    <x v="6"/>
    <x v="8"/>
    <s v="No"/>
    <s v="Apple_sick"/>
  </r>
  <r>
    <s v="Apple__Cedar_apple_rust"/>
    <s v="e0d2045f-215f-4aeb-be90-0859ce7c49cc___FREC_C.Rust 3613.JPG"/>
    <x v="6"/>
    <x v="8"/>
    <s v="No"/>
    <s v="Apple_sick"/>
  </r>
  <r>
    <s v="Apple__Cedar_apple_rust"/>
    <s v="5b1f2adb-5065-4b7f-8b51-bc5695ad5ebb___FREC_C.Rust 9802.JPG"/>
    <x v="6"/>
    <x v="8"/>
    <s v="No"/>
    <s v="Apple_sick"/>
  </r>
  <r>
    <s v="Apple__Cedar_apple_rust"/>
    <s v="0340baaa-e9cc-4c04-8f9b-c204180d9ae3___FREC_C.Rust 3805.JPG"/>
    <x v="6"/>
    <x v="8"/>
    <s v="No"/>
    <s v="Apple_sick"/>
  </r>
  <r>
    <s v="Apple__Cedar_apple_rust"/>
    <s v="de0d25d1-eb08-4b9a-ac44-07d755d1fca0___FREC_C.Rust 9856.JPG"/>
    <x v="6"/>
    <x v="8"/>
    <s v="No"/>
    <s v="Apple_sick"/>
  </r>
  <r>
    <s v="Apple__Cedar_apple_rust"/>
    <s v="d2465b2c-5b95-4557-b086-211e6e7a73d2___FREC_C.Rust 0045.JPG"/>
    <x v="6"/>
    <x v="8"/>
    <s v="No"/>
    <s v="Apple_sick"/>
  </r>
  <r>
    <s v="Apple__Cedar_apple_rust"/>
    <s v="30ae56d0-6974-4ad2-b4bf-486a97dcff5f___FREC_C.Rust 4088.JPG"/>
    <x v="6"/>
    <x v="8"/>
    <s v="No"/>
    <s v="Apple_sick"/>
  </r>
  <r>
    <s v="Apple__Cedar_apple_rust"/>
    <s v="fa148283-75ee-4806-8282-63662a2e05c1___FREC_C.Rust 4416.JPG"/>
    <x v="6"/>
    <x v="8"/>
    <s v="No"/>
    <s v="Apple_sick"/>
  </r>
  <r>
    <s v="Apple__Cedar_apple_rust"/>
    <s v="809c7104-6f46-4117-8c8c-6d5491b2178d___FREC_C.Rust 3839.JPG"/>
    <x v="6"/>
    <x v="8"/>
    <s v="No"/>
    <s v="Apple_sick"/>
  </r>
  <r>
    <s v="Apple__Cedar_apple_rust"/>
    <s v="5d4e82f2-d720-45fa-b913-13773583ee0f___FREC_C.Rust 4181.JPG"/>
    <x v="6"/>
    <x v="8"/>
    <s v="No"/>
    <s v="Apple_sick"/>
  </r>
  <r>
    <s v="Apple__Cedar_apple_rust"/>
    <s v="b14f7df6-7a6c-44e6-80a4-c0c11318a9a9___FREC_C.Rust 4260.JPG"/>
    <x v="6"/>
    <x v="8"/>
    <s v="No"/>
    <s v="Apple_sick"/>
  </r>
  <r>
    <s v="Apple__Cedar_apple_rust"/>
    <s v="d836e354-b8ec-4747-abb6-a92804c390b5___FREC_C.Rust 0023.JPG"/>
    <x v="6"/>
    <x v="8"/>
    <s v="No"/>
    <s v="Apple_sick"/>
  </r>
  <r>
    <s v="Apple__Cedar_apple_rust"/>
    <s v="85b2d11e-4682-4699-9196-fba13b6232d5___FREC_C.Rust 3718.JPG"/>
    <x v="6"/>
    <x v="8"/>
    <s v="No"/>
    <s v="Apple_sick"/>
  </r>
  <r>
    <s v="Apple__Cedar_apple_rust"/>
    <s v="aug_14_11a41b2a-5bf3-458a-801c-0898dd280c1e___FREC_C.Rust 9874.JPG"/>
    <x v="6"/>
    <x v="8"/>
    <s v="No"/>
    <s v="Apple_sick"/>
  </r>
  <r>
    <s v="Apple__Cedar_apple_rust"/>
    <s v="bd0ead39-9628-46b3-9feb-c3496af0ae8b___FREC_C.Rust 0015.JPG"/>
    <x v="6"/>
    <x v="8"/>
    <s v="No"/>
    <s v="Apple_sick"/>
  </r>
  <r>
    <s v="Apple__Cedar_apple_rust"/>
    <s v="b20f66dd-3447-4d83-96d8-b63d03741f47___FREC_C.Rust 3621.JPG"/>
    <x v="6"/>
    <x v="8"/>
    <s v="No"/>
    <s v="Apple_sick"/>
  </r>
  <r>
    <s v="Apple__Cedar_apple_rust"/>
    <s v="097f37e1-d490-42e6-84d2-51e5385bf886___FREC_C.Rust 9861.JPG"/>
    <x v="6"/>
    <x v="8"/>
    <s v="No"/>
    <s v="Apple_sick"/>
  </r>
  <r>
    <s v="Apple__Cedar_apple_rust"/>
    <s v="2af1177b-1a2f-4dbe-b7f1-93118342d44e___FREC_C.Rust 0036.JPG"/>
    <x v="6"/>
    <x v="8"/>
    <s v="No"/>
    <s v="Apple_sick"/>
  </r>
  <r>
    <s v="Apple__Cedar_apple_rust"/>
    <s v="9dad463d-4f26-4fa5-b500-7b85613dbf46___FREC_C.Rust 9824.JPG"/>
    <x v="6"/>
    <x v="8"/>
    <s v="No"/>
    <s v="Apple_sick"/>
  </r>
  <r>
    <s v="Apple__Cedar_apple_rust"/>
    <s v="763123be-8a12-4d7a-8fa5-deff863b70f9___FREC_C.Rust 3691.JPG"/>
    <x v="6"/>
    <x v="8"/>
    <s v="No"/>
    <s v="Apple_sick"/>
  </r>
  <r>
    <s v="Apple__Cedar_apple_rust"/>
    <s v="f167b41b-c294-47e4-aed9-9ff7923176a5___FREC_C.Rust 3969.JPG"/>
    <x v="6"/>
    <x v="8"/>
    <s v="No"/>
    <s v="Apple_sick"/>
  </r>
  <r>
    <s v="Apple__Cedar_apple_rust"/>
    <s v="aug_23_d64bd246-5ab0-4b1e-b522-3f69668214d1___FREC_C.Rust 4290.JPG"/>
    <x v="6"/>
    <x v="8"/>
    <s v="No"/>
    <s v="Apple_sick"/>
  </r>
  <r>
    <s v="Apple__Cedar_apple_rust"/>
    <s v="aa87fd23-a302-4e4e-80e7-18a261b17fd5___FREC_C.Rust 9989.JPG"/>
    <x v="6"/>
    <x v="8"/>
    <s v="No"/>
    <s v="Apple_sick"/>
  </r>
  <r>
    <s v="Apple__Cedar_apple_rust"/>
    <s v="c8ef20c5-1117-4774-aeec-0f263f9f3b3c___FREC_C.Rust 3853.JPG"/>
    <x v="6"/>
    <x v="8"/>
    <s v="No"/>
    <s v="Apple_sick"/>
  </r>
  <r>
    <s v="Apple__Cedar_apple_rust"/>
    <s v="669c0bde-c75a-4495-92ea-e7d6be6de1bc___FREC_C.Rust 4410.JPG"/>
    <x v="6"/>
    <x v="8"/>
    <s v="No"/>
    <s v="Apple_sick"/>
  </r>
  <r>
    <s v="Apple__Cedar_apple_rust"/>
    <s v="91ba83a7-5138-4cec-9fe4-e8729484836b___FREC_C.Rust 0058.JPG"/>
    <x v="6"/>
    <x v="8"/>
    <s v="No"/>
    <s v="Apple_sick"/>
  </r>
  <r>
    <s v="Apple__Cedar_apple_rust"/>
    <s v="c915957c-39df-4299-8061-f1f94293529a___FREC_C.Rust 3660.JPG"/>
    <x v="6"/>
    <x v="8"/>
    <s v="No"/>
    <s v="Apple_sick"/>
  </r>
  <r>
    <s v="Apple__Cedar_apple_rust"/>
    <s v="492e83ef-7407-42f1-a0e2-e272cf1cdbc1___FREC_C.Rust 0024.JPG"/>
    <x v="6"/>
    <x v="8"/>
    <s v="No"/>
    <s v="Apple_sick"/>
  </r>
  <r>
    <s v="Apple__Cedar_apple_rust"/>
    <s v="a9c36955-73f5-43d5-9e1e-03672ed95b38___FREC_C.Rust 3893.JPG"/>
    <x v="6"/>
    <x v="8"/>
    <s v="No"/>
    <s v="Apple_sick"/>
  </r>
  <r>
    <s v="Apple__Cedar_apple_rust"/>
    <s v="5b047b56-77e8-4bbd-8b5c-7c72821b50f0___FREC_C.Rust 0101.JPG"/>
    <x v="6"/>
    <x v="8"/>
    <s v="No"/>
    <s v="Apple_sick"/>
  </r>
  <r>
    <s v="Apple__Cedar_apple_rust"/>
    <s v="928e5ee5-6568-4e73-afbf-8251794d33a8___FREC_C.Rust 3747.JPG"/>
    <x v="6"/>
    <x v="8"/>
    <s v="No"/>
    <s v="Apple_sick"/>
  </r>
  <r>
    <s v="Apple__Cedar_apple_rust"/>
    <s v="92d7ce46-da77-4c87-a58b-81a44b0a9a58___FREC_C.Rust 4351.JPG"/>
    <x v="6"/>
    <x v="8"/>
    <s v="No"/>
    <s v="Apple_sick"/>
  </r>
  <r>
    <s v="Apple__Cedar_apple_rust"/>
    <s v="1ec3e679-2b1e-4243-9e62-67f8f04314b3___FREC_C.Rust 4328.JPG"/>
    <x v="6"/>
    <x v="8"/>
    <s v="No"/>
    <s v="Apple_sick"/>
  </r>
  <r>
    <s v="Apple__Cedar_apple_rust"/>
    <s v="b845075b-dbb8-4b69-bec2-36e99cee7f3c___FREC_C.Rust 4038.JPG"/>
    <x v="6"/>
    <x v="8"/>
    <s v="No"/>
    <s v="Apple_sick"/>
  </r>
  <r>
    <s v="Apple__Cedar_apple_rust"/>
    <s v="7ddc6bbf-42d1-4c84-b695-88077058656f___FREC_C.Rust 4079.JPG"/>
    <x v="6"/>
    <x v="8"/>
    <s v="No"/>
    <s v="Apple_sick"/>
  </r>
  <r>
    <s v="Apple__Cedar_apple_rust"/>
    <s v="6ddafe85-27e6-4ca2-915f-2db6015cdf29___FREC_C.Rust 3983.JPG"/>
    <x v="6"/>
    <x v="8"/>
    <s v="No"/>
    <s v="Apple_sick"/>
  </r>
  <r>
    <s v="Apple__Cedar_apple_rust"/>
    <s v="9f8d81c0-6a20-47df-b52a-46820078fd74___FREC_C.Rust 3626.JPG"/>
    <x v="6"/>
    <x v="8"/>
    <s v="No"/>
    <s v="Apple_sick"/>
  </r>
  <r>
    <s v="Apple__Cedar_apple_rust"/>
    <s v="affae282-693e-4078-b037-de7037ecdcdc___FREC_C.Rust 9909.JPG"/>
    <x v="6"/>
    <x v="8"/>
    <s v="No"/>
    <s v="Apple_sick"/>
  </r>
  <r>
    <s v="Apple__Cedar_apple_rust"/>
    <s v="aug_10_9e83b384-97cc-4b00-a283-cbed301e876a___FREC_C.Rust 4052.JPG"/>
    <x v="6"/>
    <x v="8"/>
    <s v="No"/>
    <s v="Apple_sick"/>
  </r>
  <r>
    <s v="Apple__Cedar_apple_rust"/>
    <s v="81049e31-d2ea-4372-9865-c7f1479a513a___FREC_C.Rust 3833.JPG"/>
    <x v="6"/>
    <x v="8"/>
    <s v="No"/>
    <s v="Apple_sick"/>
  </r>
  <r>
    <s v="Apple__Cedar_apple_rust"/>
    <s v="3ea747af-ed9d-44f1-a8b6-61503adf0a4b___FREC_C.Rust 4174.JPG"/>
    <x v="6"/>
    <x v="8"/>
    <s v="No"/>
    <s v="Apple_sick"/>
  </r>
  <r>
    <s v="Apple__Cedar_apple_rust"/>
    <s v="025b2b9a-0ec4-4132-96ac-7f2832d0db4a___FREC_C.Rust 3655.JPG"/>
    <x v="6"/>
    <x v="8"/>
    <s v="No"/>
    <s v="Apple_sick"/>
  </r>
  <r>
    <s v="Apple__Cedar_apple_rust"/>
    <s v="4fd1cebf-96dd-4786-b1df-021dac153ca7___FREC_C.Rust 9953.JPG"/>
    <x v="6"/>
    <x v="8"/>
    <s v="No"/>
    <s v="Apple_sick"/>
  </r>
  <r>
    <s v="Apple__Cedar_apple_rust"/>
    <s v="bcc248dc-0c65-46f0-b80e-bac2b8db5045___FREC_C.Rust 0013.JPG"/>
    <x v="6"/>
    <x v="8"/>
    <s v="No"/>
    <s v="Apple_sick"/>
  </r>
  <r>
    <s v="Apple__Cedar_apple_rust"/>
    <s v="b5869aff-ad9c-4d28-8e57-c20e21d25c01___FREC_C.Rust 3561.JPG"/>
    <x v="6"/>
    <x v="8"/>
    <s v="No"/>
    <s v="Apple_sick"/>
  </r>
  <r>
    <s v="Apple__Cedar_apple_rust"/>
    <s v="dee4cbf1-9bdd-451a-b1bb-21756fd981e9___FREC_C.Rust 3727.JPG"/>
    <x v="6"/>
    <x v="8"/>
    <s v="No"/>
    <s v="Apple_sick"/>
  </r>
  <r>
    <s v="Apple__Cedar_apple_rust"/>
    <s v="8c16e58c-0272-4c95-a53c-1984bd6bb83e___FREC_C.Rust 0059.JPG"/>
    <x v="6"/>
    <x v="8"/>
    <s v="No"/>
    <s v="Apple_sick"/>
  </r>
  <r>
    <s v="Apple__Cedar_apple_rust"/>
    <s v="6a858b72-4061-4fa1-a83d-04d83f83ad77___FREC_C.Rust 4281.JPG"/>
    <x v="6"/>
    <x v="8"/>
    <s v="No"/>
    <s v="Apple_sick"/>
  </r>
  <r>
    <s v="Apple__Cedar_apple_rust"/>
    <s v="d4cda9ab-6b06-4551-ad3d-ee61dd78450a___FREC_C.Rust 3592.JPG"/>
    <x v="6"/>
    <x v="8"/>
    <s v="No"/>
    <s v="Apple_sick"/>
  </r>
  <r>
    <s v="Apple__Cedar_apple_rust"/>
    <s v="d6485527-aab0-463c-b895-64d7612f45f1___FREC_C.Rust 0144.JPG"/>
    <x v="6"/>
    <x v="8"/>
    <s v="No"/>
    <s v="Apple_sick"/>
  </r>
  <r>
    <s v="Apple__Cedar_apple_rust"/>
    <s v="d4547913-b1ce-4620-b078-dbf24ea71764___FREC_C.Rust 4197.JPG"/>
    <x v="6"/>
    <x v="8"/>
    <s v="No"/>
    <s v="Apple_sick"/>
  </r>
  <r>
    <s v="Apple__Cedar_apple_rust"/>
    <s v="fb11d069-d664-4666-ab51-3a7a4284e495___FREC_C.Rust 3791.JPG"/>
    <x v="6"/>
    <x v="8"/>
    <s v="No"/>
    <s v="Apple_sick"/>
  </r>
  <r>
    <s v="Apple__Cedar_apple_rust"/>
    <s v="60ecab05-90df-45d5-8a50-edb8635aac87___FREC_C.Rust 4155.JPG"/>
    <x v="6"/>
    <x v="8"/>
    <s v="No"/>
    <s v="Apple_sick"/>
  </r>
  <r>
    <s v="Apple__Cedar_apple_rust"/>
    <s v="811b2953-8508-4327-944e-8d999211790c___FREC_C.Rust 3891.JPG"/>
    <x v="6"/>
    <x v="8"/>
    <s v="No"/>
    <s v="Apple_sick"/>
  </r>
  <r>
    <s v="Apple__Cedar_apple_rust"/>
    <s v="79e57aaf-f825-4818-9594-621327134e0b___FREC_C.Rust 4219.JPG"/>
    <x v="6"/>
    <x v="8"/>
    <s v="No"/>
    <s v="Apple_sick"/>
  </r>
  <r>
    <s v="Apple__Cedar_apple_rust"/>
    <s v="19335371-d443-4629-bb10-ef4e0b7215c0___FREC_C.Rust 0064.JPG"/>
    <x v="6"/>
    <x v="8"/>
    <s v="No"/>
    <s v="Apple_sick"/>
  </r>
  <r>
    <s v="Apple__Cedar_apple_rust"/>
    <s v="aug_20_7ce07da8-973f-467f-98af-642a1ffbea04___FREC_C.Rust 4334.JPG"/>
    <x v="6"/>
    <x v="8"/>
    <s v="No"/>
    <s v="Apple_sick"/>
  </r>
  <r>
    <s v="Apple__Cedar_apple_rust"/>
    <s v="b1a2c1e8-e1a6-4d25-9d5b-1488e9d8b0ee___FREC_C.Rust 3938.JPG"/>
    <x v="6"/>
    <x v="8"/>
    <s v="No"/>
    <s v="Apple_sick"/>
  </r>
  <r>
    <s v="Apple__Cedar_apple_rust"/>
    <s v="3f9bd33d-ceeb-49fa-8874-d9cc013ca018___FREC_C.Rust 4183.JPG"/>
    <x v="6"/>
    <x v="8"/>
    <s v="No"/>
    <s v="Apple_sick"/>
  </r>
  <r>
    <s v="Apple__Cedar_apple_rust"/>
    <s v="3590e70d-8ab1-453d-ae81-0f77bdda3f60___FREC_C.Rust 3824.JPG"/>
    <x v="6"/>
    <x v="8"/>
    <s v="No"/>
    <s v="Apple_sick"/>
  </r>
  <r>
    <s v="Apple__Cedar_apple_rust"/>
    <s v="891545af-a393-4733-89a9-847a6da455ab___FREC_C.Rust 4182.JPG"/>
    <x v="6"/>
    <x v="8"/>
    <s v="No"/>
    <s v="Apple_sick"/>
  </r>
  <r>
    <s v="Apple__Cedar_apple_rust"/>
    <s v="5d85daec-3dd3-4c35-aceb-2a9cf0eb87ad___FREC_C.Rust 3710.JPG"/>
    <x v="6"/>
    <x v="8"/>
    <s v="No"/>
    <s v="Apple_sick"/>
  </r>
  <r>
    <s v="Apple__Cedar_apple_rust"/>
    <s v="9bbb97c5-a05b-4853-a30e-3b3ec1917067___FREC_C.Rust 3674.JPG"/>
    <x v="6"/>
    <x v="8"/>
    <s v="No"/>
    <s v="Apple_sick"/>
  </r>
  <r>
    <s v="Apple__Cedar_apple_rust"/>
    <s v="f6af5eb5-6338-48a2-8b23-c7143b7f4a62___FREC_C.Rust 0016.JPG"/>
    <x v="6"/>
    <x v="8"/>
    <s v="No"/>
    <s v="Apple_sick"/>
  </r>
  <r>
    <s v="Apple__Cedar_apple_rust"/>
    <s v="eb94b818-0cd7-4233-8315-1138c258eb88___FREC_C.Rust 0164.JPG"/>
    <x v="6"/>
    <x v="8"/>
    <s v="No"/>
    <s v="Apple_sick"/>
  </r>
  <r>
    <s v="Apple__Cedar_apple_rust"/>
    <s v="9f7d070e-f51d-4b14-86e4-6f059ea4eca7___FREC_C.Rust 0210.JPG"/>
    <x v="6"/>
    <x v="8"/>
    <s v="No"/>
    <s v="Apple_sick"/>
  </r>
  <r>
    <s v="Apple__Cedar_apple_rust"/>
    <s v="40761a05-eac1-44d2-b543-7e83ee6507ba___FREC_C.Rust 3556.JPG"/>
    <x v="6"/>
    <x v="8"/>
    <s v="No"/>
    <s v="Apple_sick"/>
  </r>
  <r>
    <s v="Apple__Cedar_apple_rust"/>
    <s v="69ceb6f0-6e63-4676-90a6-288ae97b0c2f___FREC_C.Rust 0107.JPG"/>
    <x v="6"/>
    <x v="8"/>
    <s v="No"/>
    <s v="Apple_sick"/>
  </r>
  <r>
    <s v="Apple__Cedar_apple_rust"/>
    <s v="5eba8ca8-b4f7-4f49-9481-9703adc53678___FREC_C.Rust 3732.JPG"/>
    <x v="6"/>
    <x v="8"/>
    <s v="No"/>
    <s v="Apple_sick"/>
  </r>
  <r>
    <s v="Apple__Cedar_apple_rust"/>
    <s v="17b9f64c-4660-424f-9c8e-d9a49654e512___FREC_C.Rust 3776.JPG"/>
    <x v="6"/>
    <x v="8"/>
    <s v="No"/>
    <s v="Apple_sick"/>
  </r>
  <r>
    <s v="Apple__Cedar_apple_rust"/>
    <s v="503fa8ad-36cc-41ea-997c-d61727a7677c___FREC_C.Rust 3842.JPG"/>
    <x v="6"/>
    <x v="8"/>
    <s v="No"/>
    <s v="Apple_sick"/>
  </r>
  <r>
    <s v="Apple__Cedar_apple_rust"/>
    <s v="aug_0_85b2d11e-4682-4699-9196-fba13b6232d5___FREC_C.Rust 3718.JPG"/>
    <x v="6"/>
    <x v="8"/>
    <s v="No"/>
    <s v="Apple_sick"/>
  </r>
  <r>
    <s v="Apple__Cedar_apple_rust"/>
    <s v="43850a33-b2c2-4d67-aa90-685f8f76da3a___FREC_C.Rust 3664.JPG"/>
    <x v="6"/>
    <x v="8"/>
    <s v="No"/>
    <s v="Apple_sick"/>
  </r>
  <r>
    <s v="Apple__Cedar_apple_rust"/>
    <s v="9d03ec86-ab87-4193-8589-9cfeada9fe70___FREC_C.Rust 4442.JPG"/>
    <x v="6"/>
    <x v="8"/>
    <s v="No"/>
    <s v="Apple_sick"/>
  </r>
  <r>
    <s v="Apple__Cedar_apple_rust"/>
    <s v="fbf3ccdb-6130-47f3-b5e3-3d2726b4b5c7___FREC_C.Rust 4237.JPG"/>
    <x v="6"/>
    <x v="8"/>
    <s v="No"/>
    <s v="Apple_sick"/>
  </r>
  <r>
    <s v="Apple__Cedar_apple_rust"/>
    <s v="85f1b51d-ad5e-4ec2-a46b-2a9dade22e2a___FREC_C.Rust 9971.JPG"/>
    <x v="6"/>
    <x v="8"/>
    <s v="No"/>
    <s v="Apple_sick"/>
  </r>
  <r>
    <s v="Apple__Cedar_apple_rust"/>
    <s v="c1d81b03-9e29-4f99-813b-1a9578defbc8___FREC_C.Rust 3942.JPG"/>
    <x v="6"/>
    <x v="8"/>
    <s v="No"/>
    <s v="Apple_sick"/>
  </r>
  <r>
    <s v="Apple__Cedar_apple_rust"/>
    <s v="7e6e24dd-b8e6-4668-b4ae-a2480441bb78___FREC_C.Rust 3627.JPG"/>
    <x v="6"/>
    <x v="8"/>
    <s v="No"/>
    <s v="Apple_sick"/>
  </r>
  <r>
    <s v="Apple__Cedar_apple_rust"/>
    <s v="d5839d69-9c98-4ea7-811b-03b40e7fc991___FREC_C.Rust 3869.JPG"/>
    <x v="6"/>
    <x v="8"/>
    <s v="No"/>
    <s v="Apple_sick"/>
  </r>
  <r>
    <s v="Apple__Cedar_apple_rust"/>
    <s v="0ce943e7-3fed-41cb-8430-0e0f54ff2bc4___FREC_C.Rust 0014.JPG"/>
    <x v="6"/>
    <x v="8"/>
    <s v="No"/>
    <s v="Apple_sick"/>
  </r>
  <r>
    <s v="Apple__Cedar_apple_rust"/>
    <s v="91c6f875-414d-4449-937c-488718a84921___FREC_C.Rust 3756.JPG"/>
    <x v="6"/>
    <x v="8"/>
    <s v="No"/>
    <s v="Apple_sick"/>
  </r>
  <r>
    <s v="Apple__Cedar_apple_rust"/>
    <s v="3b1e5132-71dd-4e75-b04a-513a3851ca02___FREC_C.Rust 4439.JPG"/>
    <x v="6"/>
    <x v="8"/>
    <s v="No"/>
    <s v="Apple_sick"/>
  </r>
  <r>
    <s v="Apple__Cedar_apple_rust"/>
    <s v="915ea730-231d-408d-baea-d2554d47bfa9___FREC_C.Rust 9809.JPG"/>
    <x v="6"/>
    <x v="8"/>
    <s v="No"/>
    <s v="Apple_sick"/>
  </r>
  <r>
    <s v="Apple__Cedar_apple_rust"/>
    <s v="a7918302-395d-4bd8-854b-b2a335f1cc3f___FREC_C.Rust 4075.JPG"/>
    <x v="6"/>
    <x v="8"/>
    <s v="No"/>
    <s v="Apple_sick"/>
  </r>
  <r>
    <s v="Apple__Cedar_apple_rust"/>
    <s v="de78e9f9-5e7f-47e2-b750-7d510e876bae___FREC_C.Rust 3611.JPG"/>
    <x v="6"/>
    <x v="8"/>
    <s v="No"/>
    <s v="Apple_sick"/>
  </r>
  <r>
    <s v="Apple__Cedar_apple_rust"/>
    <s v="46b6b57e-9c90-4de7-9fb1-b8b674d51f38___FREC_C.Rust 9857.JPG"/>
    <x v="6"/>
    <x v="8"/>
    <s v="No"/>
    <s v="Apple_sick"/>
  </r>
  <r>
    <s v="Apple__Cedar_apple_rust"/>
    <s v="b83383d6-f476-412f-b8b8-6965a795ef7b___FREC_C.Rust 3541.JPG"/>
    <x v="6"/>
    <x v="8"/>
    <s v="No"/>
    <s v="Apple_sick"/>
  </r>
  <r>
    <s v="Apple__Cedar_apple_rust"/>
    <s v="8e50e865-0621-442a-945d-f402f328151b___FREC_C.Rust 3699.JPG"/>
    <x v="6"/>
    <x v="8"/>
    <s v="No"/>
    <s v="Apple_sick"/>
  </r>
  <r>
    <s v="Apple__Cedar_apple_rust"/>
    <s v="5271addc-c445-4af1-ba68-318c7b509e1f___FREC_C.Rust 3585.JPG"/>
    <x v="6"/>
    <x v="8"/>
    <s v="No"/>
    <s v="Apple_sick"/>
  </r>
  <r>
    <s v="Apple__Cedar_apple_rust"/>
    <s v="87ea6ae6-eaf6-468d-85cd-cded92ba526f___FREC_C.Rust 9963.JPG"/>
    <x v="6"/>
    <x v="8"/>
    <s v="No"/>
    <s v="Apple_sick"/>
  </r>
  <r>
    <s v="Apple__Cedar_apple_rust"/>
    <s v="5069c246-1254-4396-a0f3-11bb6becd234___FREC_C.Rust 9868.JPG"/>
    <x v="6"/>
    <x v="8"/>
    <s v="No"/>
    <s v="Apple_sick"/>
  </r>
  <r>
    <s v="Apple__Cedar_apple_rust"/>
    <s v="85eb91f6-f8f0-438e-afbc-ca12551ee404___FREC_C.Rust 9884.JPG"/>
    <x v="6"/>
    <x v="8"/>
    <s v="No"/>
    <s v="Apple_sick"/>
  </r>
  <r>
    <s v="Apple__Cedar_apple_rust"/>
    <s v="fec27618-f75c-4a6e-b2e7-d290fcb5b9bd___FREC_C.Rust 3550.JPG"/>
    <x v="6"/>
    <x v="8"/>
    <s v="No"/>
    <s v="Apple_sick"/>
  </r>
  <r>
    <s v="Apple__Cedar_apple_rust"/>
    <s v="052e3deb-0499-4685-bc39-cea7f1df0700___FREC_C.Rust 3742.JPG"/>
    <x v="6"/>
    <x v="8"/>
    <s v="No"/>
    <s v="Apple_sick"/>
  </r>
  <r>
    <s v="Apple__Cedar_apple_rust"/>
    <s v="adc62175-3fb6-4273-81d2-818c75ba0ab1___FREC_C.Rust 0233.JPG"/>
    <x v="6"/>
    <x v="8"/>
    <s v="No"/>
    <s v="Apple_sick"/>
  </r>
  <r>
    <s v="Apple__Cedar_apple_rust"/>
    <s v="402aad30-3914-4227-a9b4-4d40a49fae72___FREC_C.Rust 0230.JPG"/>
    <x v="6"/>
    <x v="8"/>
    <s v="No"/>
    <s v="Apple_sick"/>
  </r>
  <r>
    <s v="Apple__Cedar_apple_rust"/>
    <s v="aug_11_9e83b384-97cc-4b00-a283-cbed301e876a___FREC_C.Rust 4052.JPG"/>
    <x v="6"/>
    <x v="8"/>
    <s v="No"/>
    <s v="Apple_sick"/>
  </r>
  <r>
    <s v="Apple__Cedar_apple_rust"/>
    <s v="aug_2_85b2d11e-4682-4699-9196-fba13b6232d5___FREC_C.Rust 3718.JPG"/>
    <x v="6"/>
    <x v="8"/>
    <s v="No"/>
    <s v="Apple_sick"/>
  </r>
  <r>
    <s v="Apple__Cedar_apple_rust"/>
    <s v="24f68f21-8edb-49df-b0f1-d75ac66631fd___FREC_C.Rust 9937.JPG"/>
    <x v="6"/>
    <x v="8"/>
    <s v="No"/>
    <s v="Apple_sick"/>
  </r>
  <r>
    <s v="Apple__Cedar_apple_rust"/>
    <s v="82ecdc54-ded2-4767-b865-c1df8ac85eaf___FREC_C.Rust 0128.JPG"/>
    <x v="6"/>
    <x v="8"/>
    <s v="No"/>
    <s v="Apple_sick"/>
  </r>
  <r>
    <s v="Apple__Cedar_apple_rust"/>
    <s v="8a2c7dda-c639-47f2-8f10-3bd33d24a08e___FREC_C.Rust 3929.JPG"/>
    <x v="6"/>
    <x v="8"/>
    <s v="No"/>
    <s v="Apple_sick"/>
  </r>
  <r>
    <s v="Apple__Cedar_apple_rust"/>
    <s v="cdb4821f-1d1b-4f61-982f-2057ca1b7ecb___FREC_C.Rust 4270.JPG"/>
    <x v="6"/>
    <x v="8"/>
    <s v="No"/>
    <s v="Apple_sick"/>
  </r>
  <r>
    <s v="Apple__Cedar_apple_rust"/>
    <s v="4dc8e2a8-4374-488a-afc6-fd0ea7f15c88___FREC_C.Rust 3991.JPG"/>
    <x v="6"/>
    <x v="8"/>
    <s v="No"/>
    <s v="Apple_sick"/>
  </r>
  <r>
    <s v="Apple__Cedar_apple_rust"/>
    <s v="3e123b1b-a57d-4689-8211-e270c19fd4a9___FREC_C.Rust 9962.JPG"/>
    <x v="6"/>
    <x v="8"/>
    <s v="No"/>
    <s v="Apple_sick"/>
  </r>
  <r>
    <s v="Apple__Cedar_apple_rust"/>
    <s v="848e865c-bdbb-41eb-a4d1-90f1d49d1d74___FREC_C.Rust 0067.JPG"/>
    <x v="6"/>
    <x v="8"/>
    <s v="No"/>
    <s v="Apple_sick"/>
  </r>
  <r>
    <s v="Apple__Cedar_apple_rust"/>
    <s v="aug_22_d64bd246-5ab0-4b1e-b522-3f69668214d1___FREC_C.Rust 4290.JPG"/>
    <x v="6"/>
    <x v="8"/>
    <s v="No"/>
    <s v="Apple_sick"/>
  </r>
  <r>
    <s v="Apple__Cedar_apple_rust"/>
    <s v="cc887bc3-fb12-407d-9a11-d8f829e3d6a0___FREC_C.Rust 0127.JPG"/>
    <x v="6"/>
    <x v="8"/>
    <s v="No"/>
    <s v="Apple_sick"/>
  </r>
  <r>
    <s v="Apple__Cedar_apple_rust"/>
    <s v="a0277f94-ece7-4f93-8b26-adea371f0a32___FREC_C.Rust 9917.JPG"/>
    <x v="6"/>
    <x v="8"/>
    <s v="No"/>
    <s v="Apple_sick"/>
  </r>
  <r>
    <s v="Apple__Cedar_apple_rust"/>
    <s v="3dc7b8db-79dd-4206-b3f0-7091d28475b2___FREC_C.Rust 0079.JPG"/>
    <x v="6"/>
    <x v="8"/>
    <s v="No"/>
    <s v="Apple_sick"/>
  </r>
  <r>
    <s v="Apple__Cedar_apple_rust"/>
    <s v="d5d4f65c-aeca-4965-82d4-05d179dfa92e___FREC_C.Rust 4382.JPG"/>
    <x v="6"/>
    <x v="8"/>
    <s v="No"/>
    <s v="Apple_sick"/>
  </r>
  <r>
    <s v="Apple__Cedar_apple_rust"/>
    <s v="fc477749-2fe6-48a5-9393-5eedeb7cedc3___FREC_C.Rust 3826.JPG"/>
    <x v="6"/>
    <x v="8"/>
    <s v="No"/>
    <s v="Apple_sick"/>
  </r>
  <r>
    <s v="Apple__Cedar_apple_rust"/>
    <s v="a6ff61c5-74e4-48a5-b3c4-f8a80d3a1eca___FREC_C.Rust 4327.JPG"/>
    <x v="6"/>
    <x v="8"/>
    <s v="No"/>
    <s v="Apple_sick"/>
  </r>
  <r>
    <s v="Apple__Cedar_apple_rust"/>
    <s v="6b9f9f65-4359-40a4-bdba-3db5057489f4___FREC_C.Rust 3748.JPG"/>
    <x v="6"/>
    <x v="8"/>
    <s v="No"/>
    <s v="Apple_sick"/>
  </r>
  <r>
    <s v="Apple__Cedar_apple_rust"/>
    <s v="aug_3_5eba8ca8-b4f7-4f49-9481-9703adc53678___FREC_C.Rust 3732.JPG"/>
    <x v="6"/>
    <x v="8"/>
    <s v="No"/>
    <s v="Apple_sick"/>
  </r>
  <r>
    <s v="Apple__Cedar_apple_rust"/>
    <s v="3762c9a3-83db-44b7-88be-07c048ad293b___FREC_C.Rust 9945.JPG"/>
    <x v="6"/>
    <x v="8"/>
    <s v="No"/>
    <s v="Apple_sick"/>
  </r>
  <r>
    <s v="Apple__Cedar_apple_rust"/>
    <s v="0321e067-d13b-47d0-b3a6-76ba6f357d02___FREC_C.Rust 3667.JPG"/>
    <x v="6"/>
    <x v="8"/>
    <s v="No"/>
    <s v="Apple_sick"/>
  </r>
  <r>
    <s v="Apple__Cedar_apple_rust"/>
    <s v="f2c49716-d630-4dfa-8104-e98b8a9d7497___FREC_C.Rust 9897.JPG"/>
    <x v="6"/>
    <x v="8"/>
    <s v="No"/>
    <s v="Apple_sick"/>
  </r>
  <r>
    <s v="Apple__Cedar_apple_rust"/>
    <s v="aug_24_92d7ce46-da77-4c87-a58b-81a44b0a9a58___FREC_C.Rust 4351.JPG"/>
    <x v="6"/>
    <x v="8"/>
    <s v="No"/>
    <s v="Apple_sick"/>
  </r>
  <r>
    <s v="Apple__Cedar_apple_rust"/>
    <s v="3e4303ad-6293-4522-821b-ef5dd3b658ce___FREC_C.Rust 3686.JPG"/>
    <x v="6"/>
    <x v="8"/>
    <s v="No"/>
    <s v="Apple_sick"/>
  </r>
  <r>
    <s v="Apple__Cedar_apple_rust"/>
    <s v="4134586e-a00a-4c53-8f8d-c275ef0d5f5f___FREC_C.Rust 3676.JPG"/>
    <x v="6"/>
    <x v="8"/>
    <s v="No"/>
    <s v="Apple_sick"/>
  </r>
  <r>
    <s v="Apple__Cedar_apple_rust"/>
    <s v="2a6fe192-977f-482c-8af7-3465448920f4___FREC_C.Rust 9919.JPG"/>
    <x v="6"/>
    <x v="8"/>
    <s v="No"/>
    <s v="Apple_sick"/>
  </r>
  <r>
    <s v="Apple__Cedar_apple_rust"/>
    <s v="92f2fe26-624c-4620-8210-0e2ff92e594d___FREC_C.Rust 4354.JPG"/>
    <x v="6"/>
    <x v="8"/>
    <s v="No"/>
    <s v="Apple_sick"/>
  </r>
  <r>
    <s v="Apple__Cedar_apple_rust"/>
    <s v="064b14b5-af1b-4bcf-afe7-a061e5669dbb___FREC_C.Rust 9839.JPG"/>
    <x v="6"/>
    <x v="8"/>
    <s v="No"/>
    <s v="Apple_sick"/>
  </r>
  <r>
    <s v="Apple__Cedar_apple_rust"/>
    <s v="072f23fb-0b1a-43b9-a548-3981120ff33c___FREC_C.Rust 0133.JPG"/>
    <x v="6"/>
    <x v="8"/>
    <s v="No"/>
    <s v="Apple_sick"/>
  </r>
  <r>
    <s v="Apple__Cedar_apple_rust"/>
    <s v="6fa42fea-4fcd-4cfe-bfbd-c03ee2d7bb3f___FREC_C.Rust 0163.JPG"/>
    <x v="6"/>
    <x v="8"/>
    <s v="No"/>
    <s v="Apple_sick"/>
  </r>
  <r>
    <s v="Apple__Cedar_apple_rust"/>
    <s v="4d7f4b74-59f6-431e-afa3-6fbbb9ac90ea___FREC_C.Rust 0145.JPG"/>
    <x v="6"/>
    <x v="8"/>
    <s v="No"/>
    <s v="Apple_sick"/>
  </r>
  <r>
    <s v="Apple__Cedar_apple_rust"/>
    <s v="dc75b693-0cd6-4a48-b0a0-e442070df2cc___FREC_C.Rust 9951.JPG"/>
    <x v="6"/>
    <x v="8"/>
    <s v="No"/>
    <s v="Apple_sick"/>
  </r>
  <r>
    <s v="Apple__Cedar_apple_rust"/>
    <s v="b401cded-e2cb-4907-b475-5373142735d9___FREC_C.Rust 3766.JPG"/>
    <x v="6"/>
    <x v="8"/>
    <s v="No"/>
    <s v="Apple_sick"/>
  </r>
  <r>
    <s v="Apple__Cedar_apple_rust"/>
    <s v="e908463e-59ee-4eac-b1c9-4a79850030bc___FREC_C.Rust 9980.JPG"/>
    <x v="6"/>
    <x v="8"/>
    <s v="No"/>
    <s v="Apple_sick"/>
  </r>
  <r>
    <s v="Apple__Cedar_apple_rust"/>
    <s v="cf65a122-3455-40dc-8ba0-f6f71c4b0782___FREC_C.Rust 3673.JPG"/>
    <x v="6"/>
    <x v="8"/>
    <s v="No"/>
    <s v="Apple_sick"/>
  </r>
  <r>
    <s v="Apple__Cedar_apple_rust"/>
    <s v="69561ee3-9a1f-42cd-a2fc-f3f06102747c___FREC_C.Rust 0190.JPG"/>
    <x v="6"/>
    <x v="8"/>
    <s v="No"/>
    <s v="Apple_sick"/>
  </r>
  <r>
    <s v="Apple__Cedar_apple_rust"/>
    <s v="11a41b2a-5bf3-458a-801c-0898dd280c1e___FREC_C.Rust 9874.JPG"/>
    <x v="6"/>
    <x v="8"/>
    <s v="No"/>
    <s v="Apple_sick"/>
  </r>
  <r>
    <s v="Apple__Cedar_apple_rust"/>
    <s v="94d6b99f-2ac4-4a88-823f-3c607358d057___FREC_C.Rust 9826.JPG"/>
    <x v="6"/>
    <x v="8"/>
    <s v="No"/>
    <s v="Apple_sick"/>
  </r>
  <r>
    <s v="Apple__Cedar_apple_rust"/>
    <s v="9251881a-0cf0-48e1-80c5-562704abb40c___FREC_C.Rust 3681.JPG"/>
    <x v="6"/>
    <x v="8"/>
    <s v="No"/>
    <s v="Apple_sick"/>
  </r>
  <r>
    <s v="Apple__Cedar_apple_rust"/>
    <s v="aug_9_9e83b384-97cc-4b00-a283-cbed301e876a___FREC_C.Rust 4052.JPG"/>
    <x v="6"/>
    <x v="8"/>
    <s v="No"/>
    <s v="Apple_sick"/>
  </r>
  <r>
    <s v="Apple__Cedar_apple_rust"/>
    <s v="e733b839-3fac-4c4e-ac1c-38fa89c1e739___FREC_C.Rust 3546.JPG"/>
    <x v="6"/>
    <x v="8"/>
    <s v="No"/>
    <s v="Apple_sick"/>
  </r>
  <r>
    <s v="Apple__Cedar_apple_rust"/>
    <s v="b884b0a2-44bb-4bf5-b335-946b1757c822___FREC_C.Rust 3955.JPG"/>
    <x v="6"/>
    <x v="8"/>
    <s v="No"/>
    <s v="Apple_sick"/>
  </r>
  <r>
    <s v="Apple__Cedar_apple_rust"/>
    <s v="edf726ff-0eff-46a5-90d3-23badf249c46___FREC_C.Rust 9972.JPG"/>
    <x v="6"/>
    <x v="8"/>
    <s v="No"/>
    <s v="Apple_sick"/>
  </r>
  <r>
    <s v="Apple__Cedar_apple_rust"/>
    <s v="1798ac41-0f49-4007-9df5-7e41e3077e51___FREC_C.Rust 3656.JPG"/>
    <x v="6"/>
    <x v="8"/>
    <s v="No"/>
    <s v="Apple_sick"/>
  </r>
  <r>
    <s v="Apple__Cedar_apple_rust"/>
    <s v="56cc0223-46b0-44d3-ba43-66d3def44f1d___FREC_C.Rust 3834.JPG"/>
    <x v="6"/>
    <x v="8"/>
    <s v="No"/>
    <s v="Apple_sick"/>
  </r>
  <r>
    <s v="Apple__Cedar_apple_rust"/>
    <s v="7e32ce27-bc89-4fca-9f49-c50de91210d1___FREC_C.Rust 4425.JPG"/>
    <x v="6"/>
    <x v="8"/>
    <s v="No"/>
    <s v="Apple_sick"/>
  </r>
  <r>
    <s v="Apple__Cedar_apple_rust"/>
    <s v="3dcf5bf7-744a-439e-881b-10f73fd83616___FREC_C.Rust 3642.JPG"/>
    <x v="6"/>
    <x v="8"/>
    <s v="No"/>
    <s v="Apple_sick"/>
  </r>
  <r>
    <s v="Apple__Cedar_apple_rust"/>
    <s v="7ba80ce1-562a-404b-a8e9-273cd917081a___FREC_C.Rust 9833.JPG"/>
    <x v="6"/>
    <x v="8"/>
    <s v="No"/>
    <s v="Apple_sick"/>
  </r>
  <r>
    <s v="Apple__Cedar_apple_rust"/>
    <s v="2824df6c-6e1e-4dc5-9035-098c32988662___FREC_C.Rust 4292.JPG"/>
    <x v="6"/>
    <x v="8"/>
    <s v="No"/>
    <s v="Apple_sick"/>
  </r>
  <r>
    <s v="Apple__Cedar_apple_rust"/>
    <s v="90a124ff-56a1-46be-bac4-0bd424599cbc___FREC_C.Rust 4300.JPG"/>
    <x v="6"/>
    <x v="8"/>
    <s v="No"/>
    <s v="Apple_sick"/>
  </r>
  <r>
    <s v="Apple__Cedar_apple_rust"/>
    <s v="f90bff66-b339-4a6f-acf4-85ed13aebff8___FREC_C.Rust 9843.JPG"/>
    <x v="6"/>
    <x v="8"/>
    <s v="No"/>
    <s v="Apple_sick"/>
  </r>
  <r>
    <s v="Apple__Cedar_apple_rust"/>
    <s v="96bec7bd-9c12-4284-a298-d20379abb4a2___FREC_C.Rust 3815.JPG"/>
    <x v="6"/>
    <x v="8"/>
    <s v="No"/>
    <s v="Apple_sick"/>
  </r>
  <r>
    <s v="Apple__Cedar_apple_rust"/>
    <s v="7ca50f21-d7c4-4fab-90ab-daabd7dd960d___FREC_C.Rust 3913.JPG"/>
    <x v="6"/>
    <x v="8"/>
    <s v="No"/>
    <s v="Apple_sick"/>
  </r>
  <r>
    <s v="Apple__Cedar_apple_rust"/>
    <s v="a5644e1f-cc61-4ecc-a642-a39cb32cf157___FREC_C.Rust 4450.JPG"/>
    <x v="6"/>
    <x v="8"/>
    <s v="No"/>
    <s v="Apple_sick"/>
  </r>
  <r>
    <s v="Apple__Cedar_apple_rust"/>
    <s v="3fe25d8e-4497-49bd-b4e0-9c7dd3c3c6cd___FREC_C.Rust 9960.JPG"/>
    <x v="6"/>
    <x v="8"/>
    <s v="No"/>
    <s v="Apple_sick"/>
  </r>
  <r>
    <s v="Apple__Cedar_apple_rust"/>
    <s v="949d3f98-9992-4f2d-8384-a74d3e9a4ae8___FREC_C.Rust 0197.JPG"/>
    <x v="6"/>
    <x v="8"/>
    <s v="No"/>
    <s v="Apple_sick"/>
  </r>
  <r>
    <s v="Apple__Cedar_apple_rust"/>
    <s v="4fe22d35-3e93-414a-83fc-1be230cec721___FREC_C.Rust 4424.JPG"/>
    <x v="6"/>
    <x v="8"/>
    <s v="No"/>
    <s v="Apple_sick"/>
  </r>
  <r>
    <s v="Apple__Cedar_apple_rust"/>
    <s v="d3df6ac8-4b20-460a-ad91-68e50d49078c___FREC_C.Rust 3879.JPG"/>
    <x v="6"/>
    <x v="8"/>
    <s v="No"/>
    <s v="Apple_sick"/>
  </r>
  <r>
    <s v="Apple__Cedar_apple_rust"/>
    <s v="f5a27cbb-be27-4416-b9ae-a811e885c131___FREC_C.Rust 3788.JPG"/>
    <x v="6"/>
    <x v="8"/>
    <s v="No"/>
    <s v="Apple_sick"/>
  </r>
  <r>
    <s v="Apple__Cedar_apple_rust"/>
    <s v="b2723e0b-7e61-48ae-b50e-0cee5d437cb3___FREC_C.Rust 3823.JPG"/>
    <x v="6"/>
    <x v="8"/>
    <s v="No"/>
    <s v="Apple_sick"/>
  </r>
  <r>
    <s v="Apple__Cedar_apple_rust"/>
    <s v="d7fb4740-9707-484f-9809-b7efa8f7851d___FREC_C.Rust 4344.JPG"/>
    <x v="6"/>
    <x v="8"/>
    <s v="No"/>
    <s v="Apple_sick"/>
  </r>
  <r>
    <s v="Apple__Cedar_apple_rust"/>
    <s v="f0d04e6e-18c3-4c74-a56c-609b5035f358___FREC_C.Rust 4231.JPG"/>
    <x v="6"/>
    <x v="8"/>
    <s v="No"/>
    <s v="Apple_sick"/>
  </r>
  <r>
    <s v="Apple__Cedar_apple_rust"/>
    <s v="9360a196-fc3f-495e-ab9b-1803bcd87921___FREC_C.Rust 3818.JPG"/>
    <x v="6"/>
    <x v="8"/>
    <s v="No"/>
    <s v="Apple_sick"/>
  </r>
  <r>
    <s v="Apple__Cedar_apple_rust"/>
    <s v="7d3aae9a-3fdd-4b83-b41f-7dd3e0400986___FREC_C.Rust 3616.JPG"/>
    <x v="6"/>
    <x v="8"/>
    <s v="No"/>
    <s v="Apple_sick"/>
  </r>
  <r>
    <s v="Apple__Cedar_apple_rust"/>
    <s v="6fe0e179-4491-4257-a1d3-9cff9e9e2d27___FREC_C.Rust 0225.JPG"/>
    <x v="6"/>
    <x v="8"/>
    <s v="No"/>
    <s v="Apple_sick"/>
  </r>
  <r>
    <s v="Apple__Cedar_apple_rust"/>
    <s v="aug_8_84eda310-5cbd-4de7-949d-471213cd0016___FREC_C.Rust 3679.JPG"/>
    <x v="6"/>
    <x v="8"/>
    <s v="No"/>
    <s v="Apple_sick"/>
  </r>
  <r>
    <s v="Apple__Cedar_apple_rust"/>
    <s v="2ddde539-6c5f-4d76-8611-14761bb240de___FREC_C.Rust 3564.JPG"/>
    <x v="6"/>
    <x v="8"/>
    <s v="No"/>
    <s v="Apple_sick"/>
  </r>
  <r>
    <s v="Apple__Cedar_apple_rust"/>
    <s v="aug_13_11a41b2a-5bf3-458a-801c-0898dd280c1e___FREC_C.Rust 9874.JPG"/>
    <x v="6"/>
    <x v="8"/>
    <s v="No"/>
    <s v="Apple_sick"/>
  </r>
  <r>
    <s v="Apple__Cedar_apple_rust"/>
    <s v="c16bbb5c-bd59-4568-80a4-ac10eb488a4e___FREC_C.Rust 4274.JPG"/>
    <x v="6"/>
    <x v="8"/>
    <s v="No"/>
    <s v="Apple_sick"/>
  </r>
  <r>
    <s v="Apple__Cedar_apple_rust"/>
    <s v="aug_6_84eda310-5cbd-4de7-949d-471213cd0016___FREC_C.Rust 3679.JPG"/>
    <x v="6"/>
    <x v="8"/>
    <s v="No"/>
    <s v="Apple_sick"/>
  </r>
  <r>
    <s v="Apple__Cedar_apple_rust"/>
    <s v="f02732b5-5250-4c05-80cf-fa68e71fee69___FREC_C.Rust 0234.JPG"/>
    <x v="6"/>
    <x v="8"/>
    <s v="No"/>
    <s v="Apple_sick"/>
  </r>
  <r>
    <s v="Apple__Cedar_apple_rust"/>
    <s v="4444fa5c-3ad7-49cf-9384-8686b691e4b8___FREC_C.Rust 3600.JPG"/>
    <x v="6"/>
    <x v="8"/>
    <s v="No"/>
    <s v="Apple_sick"/>
  </r>
  <r>
    <s v="Apple__Cedar_apple_rust"/>
    <s v="f416a057-5518-4df4-8c12-660cd636166c___FREC_C.Rust 4412.JPG"/>
    <x v="6"/>
    <x v="8"/>
    <s v="No"/>
    <s v="Apple_sick"/>
  </r>
  <r>
    <s v="Apple__Cedar_apple_rust"/>
    <s v="fe8e7208-9986-428c-abff-98da6ba8809a___FREC_C.Rust 4161.JPG"/>
    <x v="6"/>
    <x v="8"/>
    <s v="No"/>
    <s v="Apple_sick"/>
  </r>
  <r>
    <s v="Apple__Cedar_apple_rust"/>
    <s v="1a69060b-e45e-4d95-881c-f6d1960dffcd___FREC_C.Rust 0065.JPG"/>
    <x v="6"/>
    <x v="8"/>
    <s v="No"/>
    <s v="Apple_sick"/>
  </r>
  <r>
    <s v="Apple__Cedar_apple_rust"/>
    <s v="a3141843-3628-45c2-ac01-5b1726744c6d___FREC_C.Rust 9906.JPG"/>
    <x v="6"/>
    <x v="8"/>
    <s v="No"/>
    <s v="Apple_sick"/>
  </r>
  <r>
    <s v="Apple__Cedar_apple_rust"/>
    <s v="3c412dc8-dbe2-43db-92ba-28ce72f835f6___FREC_C.Rust 9930.JPG"/>
    <x v="6"/>
    <x v="8"/>
    <s v="No"/>
    <s v="Apple_sick"/>
  </r>
  <r>
    <s v="Apple__Cedar_apple_rust"/>
    <s v="8817af29-8b64-4fae-be6d-f05a2eed6b85___FREC_C.Rust 3695.JPG"/>
    <x v="6"/>
    <x v="8"/>
    <s v="No"/>
    <s v="Apple_sick"/>
  </r>
  <r>
    <s v="Apple__Cedar_apple_rust"/>
    <s v="09239528-a0a0-4a2d-af03-c5d5f7a27710___FREC_C.Rust 4024.JPG"/>
    <x v="6"/>
    <x v="8"/>
    <s v="No"/>
    <s v="Apple_sick"/>
  </r>
  <r>
    <s v="Apple__Cedar_apple_rust"/>
    <s v="5c2677da-56e7-47bc-bc21-31a1db9ff5bf___FREC_C.Rust 9799.JPG"/>
    <x v="6"/>
    <x v="8"/>
    <s v="No"/>
    <s v="Apple_sick"/>
  </r>
  <r>
    <s v="Apple__Cedar_apple_rust"/>
    <s v="4bd5f28f-beb3-4b27-b4f1-7e94b332ef93___FREC_C.Rust 9932.JPG"/>
    <x v="6"/>
    <x v="8"/>
    <s v="No"/>
    <s v="Apple_sick"/>
  </r>
  <r>
    <s v="Apple__Cedar_apple_rust"/>
    <s v="99efeabc-dafd-45ca-8111-91ec6aae3a7b___FREC_C.Rust 4089.JPG"/>
    <x v="6"/>
    <x v="8"/>
    <s v="No"/>
    <s v="Apple_sick"/>
  </r>
  <r>
    <s v="Apple__Cedar_apple_rust"/>
    <s v="9e83b384-97cc-4b00-a283-cbed301e876a___FREC_C.Rust 4052.JPG"/>
    <x v="6"/>
    <x v="8"/>
    <s v="No"/>
    <s v="Apple_sick"/>
  </r>
  <r>
    <s v="Apple__Cedar_apple_rust"/>
    <s v="38395894-268c-4ae1-827d-679f97e1a262___FREC_C.Rust 3998.JPG"/>
    <x v="6"/>
    <x v="8"/>
    <s v="No"/>
    <s v="Apple_sick"/>
  </r>
  <r>
    <s v="Apple__Cedar_apple_rust"/>
    <s v="e5521dec-ea35-479d-93be-38743927db53___FREC_C.Rust 4356.JPG"/>
    <x v="6"/>
    <x v="8"/>
    <s v="No"/>
    <s v="Apple_sick"/>
  </r>
  <r>
    <s v="Apple__Cedar_apple_rust"/>
    <s v="85c546e8-0e5c-4d84-9ec8-3ebb53942b98___FREC_C.Rust 9847.JPG"/>
    <x v="6"/>
    <x v="8"/>
    <s v="No"/>
    <s v="Apple_sick"/>
  </r>
  <r>
    <s v="Apple__Cedar_apple_rust"/>
    <s v="bc863aa7-2cb6-44f1-b060-4cd78237d7a3___FREC_C.Rust 3566.JPG"/>
    <x v="6"/>
    <x v="8"/>
    <s v="No"/>
    <s v="Apple_sick"/>
  </r>
  <r>
    <s v="Apple__Cedar_apple_rust"/>
    <s v="e15e3b48-edda-485d-b5a0-0d876f441b73___FREC_C.Rust 3692.JPG"/>
    <x v="6"/>
    <x v="8"/>
    <s v="No"/>
    <s v="Apple_sick"/>
  </r>
  <r>
    <s v="Apple__Cedar_apple_rust"/>
    <s v="32ba7e2f-7ad8-480e-9f37-28469e6802af___FREC_C.Rust 9811.JPG"/>
    <x v="6"/>
    <x v="8"/>
    <s v="No"/>
    <s v="Apple_sick"/>
  </r>
  <r>
    <s v="Apple__Cedar_apple_rust"/>
    <s v="5cc20b25-edc1-4ec9-afc8-c19a5ef1cfda___FREC_C.Rust 3540.JPG"/>
    <x v="6"/>
    <x v="8"/>
    <s v="No"/>
    <s v="Apple_sick"/>
  </r>
  <r>
    <s v="Apple__Cedar_apple_rust"/>
    <s v="1b567c7d-1041-4240-a56c-8ea94e6252b4___FREC_C.Rust 4245.JPG"/>
    <x v="6"/>
    <x v="8"/>
    <s v="No"/>
    <s v="Apple_sick"/>
  </r>
  <r>
    <s v="Apple__Cedar_apple_rust"/>
    <s v="ffd73dc5-8b5b-4d7b-b44d-640ae3489190___FREC_C.Rust 9944.JPG"/>
    <x v="6"/>
    <x v="8"/>
    <s v="No"/>
    <s v="Apple_sick"/>
  </r>
  <r>
    <s v="Apple__Cedar_apple_rust"/>
    <s v="0a41c25a-f9a6-4c34-8e5c-7f89a6ac4c40___FREC_C.Rust 9807.JPG"/>
    <x v="6"/>
    <x v="8"/>
    <s v="No"/>
    <s v="Apple_sick"/>
  </r>
  <r>
    <s v="Apple__Cedar_apple_rust"/>
    <s v="39c00da9-396e-4bd3-8e4a-f701c11d4fa7___FREC_C.Rust 3907.JPG"/>
    <x v="6"/>
    <x v="8"/>
    <s v="No"/>
    <s v="Apple_sick"/>
  </r>
  <r>
    <s v="Apple__Cedar_apple_rust"/>
    <s v="accd43fa-2496-47ad-a24b-81da9e5f82b7___FREC_C.Rust 3783.JPG"/>
    <x v="6"/>
    <x v="8"/>
    <s v="No"/>
    <s v="Apple_sick"/>
  </r>
  <r>
    <s v="Apple__Cedar_apple_rust"/>
    <s v="fb27b16c-4ac1-45e9-abd2-487a1a528fb0___FREC_C.Rust 0206.JPG"/>
    <x v="6"/>
    <x v="8"/>
    <s v="No"/>
    <s v="Apple_sick"/>
  </r>
  <r>
    <s v="Apple__Cedar_apple_rust"/>
    <s v="1a67f47d-d35d-4c47-a336-af8ec6141113___FREC_C.Rust 4404.JPG"/>
    <x v="6"/>
    <x v="8"/>
    <s v="No"/>
    <s v="Apple_sick"/>
  </r>
  <r>
    <s v="Apple__Cedar_apple_rust"/>
    <s v="4e469367-da28-4b4b-a06e-18d64f0433bc___FREC_C.Rust 4014.JPG"/>
    <x v="6"/>
    <x v="8"/>
    <s v="No"/>
    <s v="Apple_sick"/>
  </r>
  <r>
    <s v="Apple__Cedar_apple_rust"/>
    <s v="1440b8ad-ba66-44dc-aeff-13515fe5eb68___FREC_C.Rust 3816.JPG"/>
    <x v="6"/>
    <x v="8"/>
    <s v="No"/>
    <s v="Apple_sick"/>
  </r>
  <r>
    <s v="Apple__Cedar_apple_rust"/>
    <s v="cf570118-397c-434d-b158-d3539dd12786___FREC_C.Rust 0122.JPG"/>
    <x v="6"/>
    <x v="8"/>
    <s v="No"/>
    <s v="Apple_sick"/>
  </r>
  <r>
    <s v="Apple__Cedar_apple_rust"/>
    <s v="8e4fc487-528e-4ff9-94dd-165332126018___FREC_C.Rust 9890.JPG"/>
    <x v="6"/>
    <x v="8"/>
    <s v="No"/>
    <s v="Apple_sick"/>
  </r>
  <r>
    <s v="Apple__Cedar_apple_rust"/>
    <s v="98db1965-ab83-41ac-bd9b-a029d42a236c___FREC_C.Rust 9878.JPG"/>
    <x v="6"/>
    <x v="8"/>
    <s v="No"/>
    <s v="Apple_sick"/>
  </r>
  <r>
    <s v="Apple__Cedar_apple_rust"/>
    <s v="d523dfa0-a337-44db-a994-669ac6e0a87c___FREC_C.Rust 4006.JPG"/>
    <x v="6"/>
    <x v="8"/>
    <s v="No"/>
    <s v="Apple_sick"/>
  </r>
  <r>
    <s v="Apple__Cedar_apple_rust"/>
    <s v="d4165e95-f43c-41e5-a177-cc5ad823b5b0___FREC_C.Rust 3781.JPG"/>
    <x v="6"/>
    <x v="8"/>
    <s v="No"/>
    <s v="Apple_sick"/>
  </r>
  <r>
    <s v="Apple__Cedar_apple_rust"/>
    <s v="aug_18_7ce07da8-973f-467f-98af-642a1ffbea04___FREC_C.Rust 4334.JPG"/>
    <x v="6"/>
    <x v="8"/>
    <s v="No"/>
    <s v="Apple_sick"/>
  </r>
  <r>
    <s v="Apple__Cedar_apple_rust"/>
    <s v="d79cfdd6-fa8a-4a96-aa90-3c347bb9c800___FREC_C.Rust 4125.JPG"/>
    <x v="6"/>
    <x v="8"/>
    <s v="No"/>
    <s v="Apple_sick"/>
  </r>
  <r>
    <s v="Apple__Cedar_apple_rust"/>
    <s v="3fb3806c-db88-491d-b9b0-191b3d5964cd___FREC_C.Rust 4130.JPG"/>
    <x v="6"/>
    <x v="8"/>
    <s v="No"/>
    <s v="Apple_sick"/>
  </r>
  <r>
    <s v="Apple__Cedar_apple_rust"/>
    <s v="aug_16_dec47754-abfe-496b-a310-47d1fbb077ba___FREC_C.Rust 9910.JPG"/>
    <x v="6"/>
    <x v="8"/>
    <s v="No"/>
    <s v="Apple_sick"/>
  </r>
  <r>
    <s v="Apple__Cedar_apple_rust"/>
    <s v="daf0438c-72e3-49af-b23a-50b0d136b18c___FREC_C.Rust 0182.JPG"/>
    <x v="6"/>
    <x v="8"/>
    <s v="No"/>
    <s v="Apple_sick"/>
  </r>
  <r>
    <s v="Apple__Cedar_apple_rust"/>
    <s v="4ddf4752-f02c-40ae-a2a8-19095f07137d___FREC_C.Rust 3733.JPG"/>
    <x v="6"/>
    <x v="8"/>
    <s v="No"/>
    <s v="Apple_sick"/>
  </r>
  <r>
    <s v="Apple__Cedar_apple_rust"/>
    <s v="1d4dee76-8af5-4bce-ba44-ef87ffd664de___FREC_C.Rust 3628.JPG"/>
    <x v="6"/>
    <x v="8"/>
    <s v="No"/>
    <s v="Apple_sick"/>
  </r>
  <r>
    <s v="Apple__Cedar_apple_rust"/>
    <s v="20ef08f2-96ae-4148-942c-3d7708cd94d8___FREC_C.Rust 9830.JPG"/>
    <x v="6"/>
    <x v="8"/>
    <s v="No"/>
    <s v="Apple_sick"/>
  </r>
  <r>
    <s v="Apple__Cedar_apple_rust"/>
    <s v="68a4878f-c220-49ff-a858-5b026e56e7b0___FREC_C.Rust 9844.JPG"/>
    <x v="6"/>
    <x v="8"/>
    <s v="No"/>
    <s v="Apple_sick"/>
  </r>
  <r>
    <s v="Apple__Cedar_apple_rust"/>
    <s v="ee7229ad-03bd-4ca3-9814-ace05f041b4c___FREC_C.Rust 0187.JPG"/>
    <x v="6"/>
    <x v="8"/>
    <s v="No"/>
    <s v="Apple_sick"/>
  </r>
  <r>
    <s v="Apple__Cedar_apple_rust"/>
    <s v="aug_5_5eba8ca8-b4f7-4f49-9481-9703adc53678___FREC_C.Rust 3732.JPG"/>
    <x v="6"/>
    <x v="8"/>
    <s v="No"/>
    <s v="Apple_sick"/>
  </r>
  <r>
    <s v="Apple__Cedar_apple_rust"/>
    <s v="ad8d7957-d361-44cd-ab49-f58e23870614___FREC_C.Rust 0110.JPG"/>
    <x v="6"/>
    <x v="8"/>
    <s v="No"/>
    <s v="Apple_sick"/>
  </r>
  <r>
    <s v="Apple__Cedar_apple_rust"/>
    <s v="ee625c73-927a-4959-ac97-d98a753ae99c___FREC_C.Rust 9904.JPG"/>
    <x v="6"/>
    <x v="8"/>
    <s v="No"/>
    <s v="Apple_sick"/>
  </r>
  <r>
    <s v="Apple__Cedar_apple_rust"/>
    <s v="d9db24c6-22b7-4786-8cb9-a1a805fd9fc5___FREC_C.Rust 3803.JPG"/>
    <x v="6"/>
    <x v="8"/>
    <s v="No"/>
    <s v="Apple_sick"/>
  </r>
  <r>
    <s v="Apple__Cedar_apple_rust"/>
    <s v="d58e68d2-a041-445c-8639-7359edd4827c___FREC_C.Rust 3558.JPG"/>
    <x v="6"/>
    <x v="8"/>
    <s v="No"/>
    <s v="Apple_sick"/>
  </r>
  <r>
    <s v="Apple__Cedar_apple_rust"/>
    <s v="1a80b84d-1a5a-4e23-8deb-823ba928e29a___FREC_C.Rust 4431.JPG"/>
    <x v="6"/>
    <x v="8"/>
    <s v="No"/>
    <s v="Apple_sick"/>
  </r>
  <r>
    <s v="Apple__Cedar_apple_rust"/>
    <s v="3dde7bc6-90e6-4057-a1e7-c2580ccf03a2___FREC_C.Rust 0092.JPG"/>
    <x v="6"/>
    <x v="8"/>
    <s v="No"/>
    <s v="Apple_sick"/>
  </r>
  <r>
    <s v="Apple__Cedar_apple_rust"/>
    <s v="859d4241-7bfc-4ac1-825d-f129ce1bf2fe___FREC_C.Rust 3731.JPG"/>
    <x v="6"/>
    <x v="8"/>
    <s v="No"/>
    <s v="Apple_sick"/>
  </r>
  <r>
    <s v="Apple__Cedar_apple_rust"/>
    <s v="252e347b-262e-4dd8-8d6d-852324d5bcfd___FREC_C.Rust 3841.JPG"/>
    <x v="6"/>
    <x v="8"/>
    <s v="No"/>
    <s v="Apple_sick"/>
  </r>
  <r>
    <s v="Apple__Cedar_apple_rust"/>
    <s v="96a1d021-2c27-46a0-9891-41e449e4910e___FREC_C.Rust 3610.JPG"/>
    <x v="6"/>
    <x v="8"/>
    <s v="No"/>
    <s v="Apple_sick"/>
  </r>
  <r>
    <s v="Apple__Cedar_apple_rust"/>
    <s v="83a6031c-8219-4f22-8476-530c6bb1ee31___FREC_C.Rust 3765.JPG"/>
    <x v="6"/>
    <x v="8"/>
    <s v="No"/>
    <s v="Apple_sick"/>
  </r>
  <r>
    <s v="Apple__Cedar_apple_rust"/>
    <s v="a39baf45-f09c-4b1f-a382-25c8f61f49c0___FREC_C.Rust 4123.JPG"/>
    <x v="6"/>
    <x v="8"/>
    <s v="No"/>
    <s v="Apple_sick"/>
  </r>
  <r>
    <s v="Apple__Cedar_apple_rust"/>
    <s v="112cfc79-00ab-4920-a235-977c134bdb5d___FREC_C.Rust 4365.JPG"/>
    <x v="6"/>
    <x v="8"/>
    <s v="No"/>
    <s v="Apple_sick"/>
  </r>
  <r>
    <s v="Apple__Cedar_apple_rust"/>
    <s v="2770fd33-4612-4c09-80a7-dbac2ec8ff82___FREC_C.Rust 4049.JPG"/>
    <x v="6"/>
    <x v="8"/>
    <s v="No"/>
    <s v="Apple_sick"/>
  </r>
  <r>
    <s v="Apple__Cedar_apple_rust"/>
    <s v="aug_15_dec47754-abfe-496b-a310-47d1fbb077ba___FREC_C.Rust 9910.JPG"/>
    <x v="6"/>
    <x v="8"/>
    <s v="No"/>
    <s v="Apple_sick"/>
  </r>
  <r>
    <s v="Apple__Cedar_apple_rust"/>
    <s v="54f60420-248f-41f6-be1a-a0be7936005f___FREC_C.Rust 3801.JPG"/>
    <x v="6"/>
    <x v="8"/>
    <s v="No"/>
    <s v="Apple_sick"/>
  </r>
  <r>
    <s v="Apple__Cedar_apple_rust"/>
    <s v="57be14d8-a24b-4354-acce-98b3a47f4512___FREC_C.Rust 4057.JPG"/>
    <x v="6"/>
    <x v="8"/>
    <s v="No"/>
    <s v="Apple_sick"/>
  </r>
  <r>
    <s v="Apple__Cedar_apple_rust"/>
    <s v="90bff1e0-f71d-4963-93cb-8a9a16f49e74___FREC_C.Rust 9939.JPG"/>
    <x v="6"/>
    <x v="8"/>
    <s v="No"/>
    <s v="Apple_sick"/>
  </r>
  <r>
    <s v="Apple__Cedar_apple_rust"/>
    <s v="0fbdccdc-fb96-475a-92bb-65734592c895___FREC_C.Rust 3619.JPG"/>
    <x v="6"/>
    <x v="8"/>
    <s v="No"/>
    <s v="Apple_sick"/>
  </r>
  <r>
    <s v="Apple__Cedar_apple_rust"/>
    <s v="58c70126-b289-441f-a608-eff6a2df3762___FREC_C.Rust 3654.JPG"/>
    <x v="6"/>
    <x v="8"/>
    <s v="No"/>
    <s v="Apple_sick"/>
  </r>
  <r>
    <s v="Apple__Cedar_apple_rust"/>
    <s v="4e6676b6-154c-4f7d-a355-bcc00a397c3d___FREC_C.Rust 9853.JPG"/>
    <x v="6"/>
    <x v="8"/>
    <s v="No"/>
    <s v="Apple_sick"/>
  </r>
  <r>
    <s v="Apple__Cedar_apple_rust"/>
    <s v="77f413dd-06cd-4e01-92f9-fdb8d0320b68___FREC_C.Rust 0089.JPG"/>
    <x v="6"/>
    <x v="8"/>
    <s v="No"/>
    <s v="Apple_sick"/>
  </r>
  <r>
    <s v="Apple__Cedar_apple_rust"/>
    <s v="8fd46690-5e57-47f6-8d99-235d4738411f___FREC_C.Rust 0074.JPG"/>
    <x v="6"/>
    <x v="8"/>
    <s v="No"/>
    <s v="Apple_sick"/>
  </r>
  <r>
    <s v="Apple__Cedar_apple_rust"/>
    <s v="71c08a14-4875-40dc-b35c-8216951ffd8a___FREC_C.Rust 0195.JPG"/>
    <x v="6"/>
    <x v="8"/>
    <s v="No"/>
    <s v="Apple_sick"/>
  </r>
  <r>
    <s v="Apple__Cedar_apple_rust"/>
    <s v="aug_12_11a41b2a-5bf3-458a-801c-0898dd280c1e___FREC_C.Rust 9874.JPG"/>
    <x v="6"/>
    <x v="8"/>
    <s v="No"/>
    <s v="Apple_sick"/>
  </r>
  <r>
    <s v="Apple__Cedar_apple_rust"/>
    <s v="e95a95f3-6650-4134-82fe-d6eae344b27d___FREC_C.Rust 3587.JPG"/>
    <x v="6"/>
    <x v="8"/>
    <s v="No"/>
    <s v="Apple_sick"/>
  </r>
  <r>
    <s v="Apple__Cedar_apple_rust"/>
    <s v="4485494e-e310-49b5-9ca8-73608ec4e83c___FREC_C.Rust 3631.JPG"/>
    <x v="6"/>
    <x v="8"/>
    <s v="No"/>
    <s v="Apple_sick"/>
  </r>
  <r>
    <s v="Apple__Cedar_apple_rust"/>
    <s v="aug_7_84eda310-5cbd-4de7-949d-471213cd0016___FREC_C.Rust 3679.JPG"/>
    <x v="6"/>
    <x v="8"/>
    <s v="No"/>
    <s v="Apple_sick"/>
  </r>
  <r>
    <s v="Apple__Cedar_apple_rust"/>
    <s v="743ddf7b-a620-436d-b69b-125044a0d9fc___FREC_C.Rust 0037.JPG"/>
    <x v="6"/>
    <x v="8"/>
    <s v="No"/>
    <s v="Apple_sick"/>
  </r>
  <r>
    <s v="Apple__Cedar_apple_rust"/>
    <s v="2dd8a8e6-8774-49a9-a712-9fa6b9ef21f3___FREC_C.Rust 3594.JPG"/>
    <x v="6"/>
    <x v="8"/>
    <s v="No"/>
    <s v="Apple_sick"/>
  </r>
  <r>
    <s v="Apple__Cedar_apple_rust"/>
    <s v="57a522fe-b1f4-47e0-9b4c-b30635b402f7___FREC_C.Rust 4226.JPG"/>
    <x v="6"/>
    <x v="8"/>
    <s v="No"/>
    <s v="Apple_sick"/>
  </r>
  <r>
    <s v="Apple__Cedar_apple_rust"/>
    <s v="fcf12448-e50c-45a6-a70c-ea8a60ebb6ac___FREC_C.Rust 0204.JPG"/>
    <x v="6"/>
    <x v="8"/>
    <s v="No"/>
    <s v="Apple_sick"/>
  </r>
  <r>
    <s v="Apple__Cedar_apple_rust"/>
    <s v="e21f859e-9fee-43ee-a1ca-722c55885ad2___FREC_C.Rust 3852.JPG"/>
    <x v="6"/>
    <x v="8"/>
    <s v="No"/>
    <s v="Apple_sick"/>
  </r>
  <r>
    <s v="Apple__Cedar_apple_rust"/>
    <s v="0cd24b0c-0a9d-483f-8734-5c08988e029f___FREC_C.Rust 3762.JPG"/>
    <x v="6"/>
    <x v="8"/>
    <s v="No"/>
    <s v="Apple_sick"/>
  </r>
  <r>
    <s v="Apple__Cedar_apple_rust"/>
    <s v="db3ca396-a1ed-416d-902e-9265335cf132___FREC_C.Rust 3711.JPG"/>
    <x v="6"/>
    <x v="8"/>
    <s v="No"/>
    <s v="Apple_sick"/>
  </r>
  <r>
    <s v="Apple__Cedar_apple_rust"/>
    <s v="5c9da5f6-93f9-4fba-8adc-49a6392a7467___FREC_C.Rust 3909.JPG"/>
    <x v="6"/>
    <x v="8"/>
    <s v="No"/>
    <s v="Apple_sick"/>
  </r>
  <r>
    <s v="Apple__Cedar_apple_rust"/>
    <s v="18ba5927-bf67-47ff-bdcf-11056e368b60___FREC_C.Rust 4258.JPG"/>
    <x v="6"/>
    <x v="8"/>
    <s v="No"/>
    <s v="Apple_sick"/>
  </r>
  <r>
    <s v="Apple__Cedar_apple_rust"/>
    <s v="9b3023a6-f35a-46b4-be98-022eb2ac42e4___FREC_C.Rust 9801.JPG"/>
    <x v="6"/>
    <x v="8"/>
    <s v="No"/>
    <s v="Apple_sick"/>
  </r>
  <r>
    <s v="Apple__Cedar_apple_rust"/>
    <s v="9ebff92f-999c-49d0-9235-6c98aaa63bbd___FREC_C.Rust 4206.JPG"/>
    <x v="6"/>
    <x v="8"/>
    <s v="No"/>
    <s v="Apple_sick"/>
  </r>
  <r>
    <s v="Apple__Cedar_apple_rust"/>
    <s v="c66745e3-7285-461a-959e-0f2f25b0e198___FREC_C.Rust 3746.JPG"/>
    <x v="6"/>
    <x v="8"/>
    <s v="No"/>
    <s v="Apple_sick"/>
  </r>
  <r>
    <s v="Apple__Cedar_apple_rust"/>
    <s v="e1140e29-f2c5-43ca-b69c-981f278d0b86___FREC_C.Rust 3569.JPG"/>
    <x v="6"/>
    <x v="8"/>
    <s v="No"/>
    <s v="Apple_sick"/>
  </r>
  <r>
    <s v="Apple__Cedar_apple_rust"/>
    <s v="290ad123-7702-4219-9773-17e07f22438c___FREC_C.Rust 4444.JPG"/>
    <x v="6"/>
    <x v="8"/>
    <s v="No"/>
    <s v="Apple_sick"/>
  </r>
  <r>
    <s v="Apple__Cedar_apple_rust"/>
    <s v="a4e8bc4c-4522-4a7d-b7c9-70c4b220561e___FREC_C.Rust 3570.JPG"/>
    <x v="6"/>
    <x v="8"/>
    <s v="No"/>
    <s v="Apple_sick"/>
  </r>
  <r>
    <s v="Apple__Cedar_apple_rust"/>
    <s v="78821840-5d27-43ae-b830-c54e9f84432d___FREC_C.Rust 9891.JPG"/>
    <x v="6"/>
    <x v="8"/>
    <s v="No"/>
    <s v="Apple_sick"/>
  </r>
  <r>
    <s v="Apple__Cedar_apple_rust"/>
    <s v="fcfc7057-7de6-466b-9f7e-9b767deaf266___FREC_C.Rust 3807.JPG"/>
    <x v="6"/>
    <x v="8"/>
    <s v="No"/>
    <s v="Apple_sick"/>
  </r>
  <r>
    <s v="Apple__Cedar_apple_rust"/>
    <s v="23f6e0fa-3860-48a5-a3f4-4e64b54a3046___FREC_C.Rust 4336.JPG"/>
    <x v="6"/>
    <x v="8"/>
    <s v="No"/>
    <s v="Apple_sick"/>
  </r>
  <r>
    <s v="Apple__Cedar_apple_rust"/>
    <s v="9ace7aaf-8950-43b5-bafb-2c63f8839c20___FREC_C.Rust 9867.JPG"/>
    <x v="6"/>
    <x v="8"/>
    <s v="No"/>
    <s v="Apple_sick"/>
  </r>
  <r>
    <s v="Apple__Cedar_apple_rust"/>
    <s v="46aef257-999e-4158-9107-c5f5c7c8016a___FREC_C.Rust 4147.JPG"/>
    <x v="6"/>
    <x v="8"/>
    <s v="No"/>
    <s v="Apple_sick"/>
  </r>
  <r>
    <s v="Apple__Cedar_apple_rust"/>
    <s v="af89cf7a-446b-4a39-b454-99a611c10ed2___FREC_C.Rust 3862.JPG"/>
    <x v="6"/>
    <x v="8"/>
    <s v="No"/>
    <s v="Apple_sick"/>
  </r>
  <r>
    <s v="Apple__Cedar_apple_rust"/>
    <s v="5ba35826-8831-4638-a443-5c28f80c4de8___FREC_C.Rust 0212.JPG"/>
    <x v="6"/>
    <x v="8"/>
    <s v="No"/>
    <s v="Apple_sick"/>
  </r>
  <r>
    <s v="Apple__Cedar_apple_rust"/>
    <s v="70190de6-c93f-4b1e-9c6d-19b0b424f42f___FREC_C.Rust 4315.JPG"/>
    <x v="6"/>
    <x v="8"/>
    <s v="No"/>
    <s v="Apple_sick"/>
  </r>
  <r>
    <s v="Apple__Cedar_apple_rust"/>
    <s v="99efb674-1e97-4f94-978a-a87c24dde48a___FREC_C.Rust 9995.JPG"/>
    <x v="6"/>
    <x v="8"/>
    <s v="No"/>
    <s v="Apple_sick"/>
  </r>
  <r>
    <s v="Apple__Cedar_apple_rust"/>
    <s v="aug_4_5eba8ca8-b4f7-4f49-9481-9703adc53678___FREC_C.Rust 3732.JPG"/>
    <x v="6"/>
    <x v="8"/>
    <s v="No"/>
    <s v="Apple_sick"/>
  </r>
  <r>
    <s v="Apple__Cedar_apple_rust"/>
    <s v="dec47754-abfe-496b-a310-47d1fbb077ba___FREC_C.Rust 9910.JPG"/>
    <x v="6"/>
    <x v="8"/>
    <s v="No"/>
    <s v="Apple_sick"/>
  </r>
  <r>
    <s v="Apple__Cedar_apple_rust"/>
    <s v="7c4829bb-fb00-42fc-b19f-1fc057aa61c3___FREC_C.Rust 9986.JPG"/>
    <x v="6"/>
    <x v="8"/>
    <s v="No"/>
    <s v="Apple_sick"/>
  </r>
  <r>
    <s v="Apple__Cedar_apple_rust"/>
    <s v="bdf1ac66-9dd3-4590-8e49-ee0e754a69f5___FREC_C.Rust 0151.JPG"/>
    <x v="6"/>
    <x v="8"/>
    <s v="No"/>
    <s v="Apple_sick"/>
  </r>
  <r>
    <s v="Apple__Cedar_apple_rust"/>
    <s v="a523f082-e20a-40a4-b91a-6806b3794f29___FREC_C.Rust 3965.JPG"/>
    <x v="6"/>
    <x v="8"/>
    <s v="No"/>
    <s v="Apple_sick"/>
  </r>
  <r>
    <s v="Apple__Cedar_apple_rust"/>
    <s v="821d427b-7aff-475c-8d76-6c984e09463f___FREC_C.Rust 3760.JPG"/>
    <x v="6"/>
    <x v="8"/>
    <s v="No"/>
    <s v="Apple_sick"/>
  </r>
  <r>
    <s v="Apple__Cedar_apple_rust"/>
    <s v="ec8120c7-f9b9-4831-a7b3-242a9c22a17a___FREC_C.Rust 3720.JPG"/>
    <x v="6"/>
    <x v="8"/>
    <s v="No"/>
    <s v="Apple_sick"/>
  </r>
  <r>
    <s v="Apple__Cedar_apple_rust"/>
    <s v="31cd0e16-01aa-442a-af4d-1162ac8a7b81___FREC_C.Rust 9889.JPG"/>
    <x v="6"/>
    <x v="8"/>
    <s v="No"/>
    <s v="Apple_sick"/>
  </r>
  <r>
    <s v="Apple__Cedar_apple_rust"/>
    <s v="7ce07da8-973f-467f-98af-642a1ffbea04___FREC_C.Rust 4334.JPG"/>
    <x v="6"/>
    <x v="8"/>
    <s v="No"/>
    <s v="Apple_sick"/>
  </r>
  <r>
    <s v="Apple__Cedar_apple_rust"/>
    <s v="5367e167-14f3-4d65-bd93-4c4b693e0bc7___FREC_C.Rust 4109.JPG"/>
    <x v="6"/>
    <x v="8"/>
    <s v="No"/>
    <s v="Apple_sick"/>
  </r>
  <r>
    <s v="Apple__Cedar_apple_rust"/>
    <s v="4abb2c64-458c-473b-bbe4-4b9bc69cd035___FREC_C.Rust 9974.JPG"/>
    <x v="6"/>
    <x v="8"/>
    <s v="No"/>
    <s v="Apple_sick"/>
  </r>
  <r>
    <s v="Apple__Cedar_apple_rust"/>
    <s v="ea119d19-1b3a-4767-af1d-e8b148a3bb8d___FREC_C.Rust 3579.JPG"/>
    <x v="6"/>
    <x v="8"/>
    <s v="No"/>
    <s v="Apple_sick"/>
  </r>
  <r>
    <s v="Apple__Cedar_apple_rust"/>
    <s v="1cfc6e73-1d86-4fb9-bffb-010163531711___FREC_C.Rust 3944.JPG"/>
    <x v="6"/>
    <x v="8"/>
    <s v="No"/>
    <s v="Apple_sick"/>
  </r>
  <r>
    <s v="Apple__Cedar_apple_rust"/>
    <s v="d64bd246-5ab0-4b1e-b522-3f69668214d1___FREC_C.Rust 4290.JPG"/>
    <x v="6"/>
    <x v="8"/>
    <s v="No"/>
    <s v="Apple_sick"/>
  </r>
  <r>
    <s v="Apple__Cedar_apple_rust"/>
    <s v="aug_17_dec47754-abfe-496b-a310-47d1fbb077ba___FREC_C.Rust 9910.JPG"/>
    <x v="6"/>
    <x v="8"/>
    <s v="No"/>
    <s v="Apple_sick"/>
  </r>
  <r>
    <s v="Apple__Cedar_apple_rust"/>
    <s v="2ac8d689-f30a-4eee-a856-86c92f8dcbd2___FREC_C.Rust 3952.JPG"/>
    <x v="6"/>
    <x v="8"/>
    <s v="No"/>
    <s v="Apple_sick"/>
  </r>
  <r>
    <s v="Apple__Cedar_apple_rust"/>
    <s v="46597071-9826-4f76-b853-083b76c5ef63___FREC_C.Rust 3666.JPG"/>
    <x v="6"/>
    <x v="8"/>
    <s v="No"/>
    <s v="Apple_sick"/>
  </r>
  <r>
    <s v="Apple__Cedar_apple_rust"/>
    <s v="7b2dd7f1-d16e-47b6-8750-cfaf315aad87___FREC_C.Rust 0109.JPG"/>
    <x v="6"/>
    <x v="8"/>
    <s v="No"/>
    <s v="Apple_sick"/>
  </r>
  <r>
    <s v="Apple__Cedar_apple_rust"/>
    <s v="aug_19_7ce07da8-973f-467f-98af-642a1ffbea04___FREC_C.Rust 4334.JPG"/>
    <x v="6"/>
    <x v="8"/>
    <s v="No"/>
    <s v="Apple_sick"/>
  </r>
  <r>
    <s v="Tomato__Bacterial_spot"/>
    <s v="07957e12-d57c-45db-9243-731dd6b8caaa___GCREC_Bact.Sp 5878.JPG"/>
    <x v="4"/>
    <x v="9"/>
    <s v="No"/>
    <s v="Tomato_sick"/>
  </r>
  <r>
    <s v="Tomato__Bacterial_spot"/>
    <s v="cb4644f6-9f79-4cad-96e8-08da62d43550___GCREC_Bact.Sp 5732.JPG"/>
    <x v="4"/>
    <x v="9"/>
    <s v="No"/>
    <s v="Tomato_sick"/>
  </r>
  <r>
    <s v="Tomato__Bacterial_spot"/>
    <s v="f5d9fa8d-af44-4362-9134-190479bbe522___GCREC_Bact.Sp 3610.JPG"/>
    <x v="4"/>
    <x v="9"/>
    <s v="No"/>
    <s v="Tomato_sick"/>
  </r>
  <r>
    <s v="Tomato__Bacterial_spot"/>
    <s v="04fcd6e4-a96e-49ba-b67a-32b88337b505___GCREC_Bact.Sp 3689.JPG"/>
    <x v="4"/>
    <x v="9"/>
    <s v="No"/>
    <s v="Tomato_sick"/>
  </r>
  <r>
    <s v="Tomato__Bacterial_spot"/>
    <s v="147fdb22-0a8b-46d7-8573-784d29b9d9cc___GCREC_Bact.Sp 6386.JPG"/>
    <x v="4"/>
    <x v="9"/>
    <s v="No"/>
    <s v="Tomato_sick"/>
  </r>
  <r>
    <s v="Tomato__Bacterial_spot"/>
    <s v="062e43fa-d640-4e2a-b57f-6d819632235f___UF.GRC_BS_Lab Leaf 8853.JPG"/>
    <x v="4"/>
    <x v="9"/>
    <s v="No"/>
    <s v="Tomato_sick"/>
  </r>
  <r>
    <s v="Tomato__Bacterial_spot"/>
    <s v="c8393f84-d1e1-4165-ae4e-eaa196db9523___GCREC_Bact.Sp 3404.JPG"/>
    <x v="4"/>
    <x v="9"/>
    <s v="No"/>
    <s v="Tomato_sick"/>
  </r>
  <r>
    <s v="Tomato__Bacterial_spot"/>
    <s v="513411b7-3388-4d3f-b1d2-6fe67b11a5ec___GCREC_Bact.Sp 5814.JPG"/>
    <x v="4"/>
    <x v="9"/>
    <s v="No"/>
    <s v="Tomato_sick"/>
  </r>
  <r>
    <s v="Tomato__Bacterial_spot"/>
    <s v="9af2b6a5-23a1-4ac9-b635-6018589c9d25___GCREC_Bact.Sp 3371.JPG"/>
    <x v="4"/>
    <x v="9"/>
    <s v="No"/>
    <s v="Tomato_sick"/>
  </r>
  <r>
    <s v="Tomato__Bacterial_spot"/>
    <s v="c3fbdba4-a285-463b-a3fd-26d0d4a4d936___GCREC_Bact.Sp 3677.JPG"/>
    <x v="4"/>
    <x v="9"/>
    <s v="No"/>
    <s v="Tomato_sick"/>
  </r>
  <r>
    <s v="Tomato__Bacterial_spot"/>
    <s v="162156e8-724a-48d9-8a19-904937f9dc03___GCREC_Bact.Sp 3472.JPG"/>
    <x v="4"/>
    <x v="9"/>
    <s v="No"/>
    <s v="Tomato_sick"/>
  </r>
  <r>
    <s v="Tomato__Bacterial_spot"/>
    <s v="eeae17c8-445e-4116-8329-48397093073a___GCREC_Bact.Sp 3459.JPG"/>
    <x v="4"/>
    <x v="9"/>
    <s v="No"/>
    <s v="Tomato_sick"/>
  </r>
  <r>
    <s v="Tomato__Bacterial_spot"/>
    <s v="eaf64b81-ac2a-4c85-8c15-da1986a12b7a___GCREC_Bact.Sp 3683.JPG"/>
    <x v="4"/>
    <x v="9"/>
    <s v="No"/>
    <s v="Tomato_sick"/>
  </r>
  <r>
    <s v="Tomato__Bacterial_spot"/>
    <s v="c2edceac-615e-499f-ba58-5e2c4d21597f___GCREC_Bact.Sp 5794.JPG"/>
    <x v="4"/>
    <x v="9"/>
    <s v="No"/>
    <s v="Tomato_sick"/>
  </r>
  <r>
    <s v="Tomato__Bacterial_spot"/>
    <s v="5cf74b8f-2a3a-4141-8309-1c02f01ab444___GCREC_Bact.Sp 5967.JPG"/>
    <x v="4"/>
    <x v="9"/>
    <s v="No"/>
    <s v="Tomato_sick"/>
  </r>
  <r>
    <s v="Tomato__Bacterial_spot"/>
    <s v="140ee344-ae36-403a-ace1-21d45f67ce57___GCREC_Bact.Sp 2969.JPG"/>
    <x v="4"/>
    <x v="9"/>
    <s v="No"/>
    <s v="Tomato_sick"/>
  </r>
  <r>
    <s v="Tomato__Bacterial_spot"/>
    <s v="13fac2e9-a25f-4ac1-89c4-adbd143bb0a1___GCREC_Bact.Sp 3376.JPG"/>
    <x v="4"/>
    <x v="9"/>
    <s v="No"/>
    <s v="Tomato_sick"/>
  </r>
  <r>
    <s v="Tomato__Bacterial_spot"/>
    <s v="fcff6ccd-294d-481f-affb-815097ed74dc___GCREC_Bact.Sp 3115.JPG"/>
    <x v="4"/>
    <x v="9"/>
    <s v="No"/>
    <s v="Tomato_sick"/>
  </r>
  <r>
    <s v="Tomato__Bacterial_spot"/>
    <s v="f1cd9194-f7ea-41c0-bfba-9b9e30c52ec7___GCREC_Bact.Sp 5938.JPG"/>
    <x v="4"/>
    <x v="9"/>
    <s v="No"/>
    <s v="Tomato_sick"/>
  </r>
  <r>
    <s v="Tomato__Bacterial_spot"/>
    <s v="0f952ca0-e30b-4075-8bb9-1ebccb8aeb9f___GCREC_Bact.Sp 3326.JPG"/>
    <x v="4"/>
    <x v="9"/>
    <s v="No"/>
    <s v="Tomato_sick"/>
  </r>
  <r>
    <s v="Tomato__Bacterial_spot"/>
    <s v="8173d1ee-3fb4-493d-80d2-73ff608b8467___UF.GRC_BS_Lab Leaf 0501.JPG"/>
    <x v="4"/>
    <x v="9"/>
    <s v="No"/>
    <s v="Tomato_sick"/>
  </r>
  <r>
    <s v="Tomato__Bacterial_spot"/>
    <s v="e8e7edd6-4791-41f4-a110-41af6fb1e124___GCREC_Bact.Sp 3651.JPG"/>
    <x v="4"/>
    <x v="9"/>
    <s v="No"/>
    <s v="Tomato_sick"/>
  </r>
  <r>
    <s v="Tomato__Bacterial_spot"/>
    <s v="9ec2ee25-8006-49f3-bde0-fb26f37a62f2___GCREC_Bact.Sp 3421.JPG"/>
    <x v="4"/>
    <x v="9"/>
    <s v="No"/>
    <s v="Tomato_sick"/>
  </r>
  <r>
    <s v="Tomato__Bacterial_spot"/>
    <s v="a23ea57b-2216-4d91-a89f-aa5312d0f24c___GCREC_Bact.Sp 3567.JPG"/>
    <x v="4"/>
    <x v="9"/>
    <s v="No"/>
    <s v="Tomato_sick"/>
  </r>
  <r>
    <s v="Tomato__Bacterial_spot"/>
    <s v="ae56e1f5-973e-4d9a-9d7e-25233f6d2c25___GCREC_Bact.Sp 3632.JPG"/>
    <x v="4"/>
    <x v="9"/>
    <s v="No"/>
    <s v="Tomato_sick"/>
  </r>
  <r>
    <s v="Tomato__Bacterial_spot"/>
    <s v="b2045ca9-7594-4ff9-a2ae-4faef86160ba___GCREC_Bact.Sp 5816.JPG"/>
    <x v="4"/>
    <x v="9"/>
    <s v="No"/>
    <s v="Tomato_sick"/>
  </r>
  <r>
    <s v="Tomato__Bacterial_spot"/>
    <s v="3ac48a7d-0d8d-455f-a777-0cc35ff7ddc4___UF.GRC_BS_Lab Leaf 0709.JPG"/>
    <x v="4"/>
    <x v="9"/>
    <s v="No"/>
    <s v="Tomato_sick"/>
  </r>
  <r>
    <s v="Tomato__Bacterial_spot"/>
    <s v="cc816dda-efb9-451b-aaa5-0b893c2cdb15___GCREC_Bact.Sp 3354.JPG"/>
    <x v="4"/>
    <x v="9"/>
    <s v="No"/>
    <s v="Tomato_sick"/>
  </r>
  <r>
    <s v="Tomato__Bacterial_spot"/>
    <s v="15dde11a-b359-46d2-abbd-c1f56a86a083___GCREC_Bact.Sp 5799.JPG"/>
    <x v="4"/>
    <x v="9"/>
    <s v="No"/>
    <s v="Tomato_sick"/>
  </r>
  <r>
    <s v="Tomato__Bacterial_spot"/>
    <s v="65476dd0-6a5b-4623-b97d-96d74dcdbe03___GCREC_Bact.Sp 3842.JPG"/>
    <x v="4"/>
    <x v="9"/>
    <s v="No"/>
    <s v="Tomato_sick"/>
  </r>
  <r>
    <s v="Tomato__Bacterial_spot"/>
    <s v="ddfa387b-e1ba-4033-aea8-e6644c19b0fa___GCREC_Bact.Sp 3563.JPG"/>
    <x v="4"/>
    <x v="9"/>
    <s v="No"/>
    <s v="Tomato_sick"/>
  </r>
  <r>
    <s v="Tomato__Bacterial_spot"/>
    <s v="741e2f09-1b62-42c2-b218-6504d57c0f27___GCREC_Bact.Sp 3302.JPG"/>
    <x v="4"/>
    <x v="9"/>
    <s v="No"/>
    <s v="Tomato_sick"/>
  </r>
  <r>
    <s v="Tomato__Bacterial_spot"/>
    <s v="49c04c82-89d6-480e-96a3-d74a14b717b3___GCREC_Bact.Sp 3274.JPG"/>
    <x v="4"/>
    <x v="9"/>
    <s v="No"/>
    <s v="Tomato_sick"/>
  </r>
  <r>
    <s v="Tomato__Bacterial_spot"/>
    <s v="46520eb0-dbd0-40c7-ba4f-37510a15af9e___GCREC_Bact.Sp 5558.JPG"/>
    <x v="4"/>
    <x v="9"/>
    <s v="No"/>
    <s v="Tomato_sick"/>
  </r>
  <r>
    <s v="Tomato__Bacterial_spot"/>
    <s v="d43a87b6-6745-4f6a-a1fb-1dec046089a2___UF.GRC_BS_Lab Leaf 0236.JPG"/>
    <x v="4"/>
    <x v="9"/>
    <s v="No"/>
    <s v="Tomato_sick"/>
  </r>
  <r>
    <s v="Tomato__Bacterial_spot"/>
    <s v="a58a9c80-0f76-42ac-8f85-a734ea417286___GCREC_Bact.Sp 3017.JPG"/>
    <x v="4"/>
    <x v="9"/>
    <s v="No"/>
    <s v="Tomato_sick"/>
  </r>
  <r>
    <s v="Tomato__Bacterial_spot"/>
    <s v="9a9f7f17-5af2-4b88-95f4-6d5e1776dd18___UF.GRC_BS_Lab Leaf 0267.JPG"/>
    <x v="4"/>
    <x v="9"/>
    <s v="No"/>
    <s v="Tomato_sick"/>
  </r>
  <r>
    <s v="Tomato__Bacterial_spot"/>
    <s v="1eca836c-208e-40a8-a69c-fb7232d92368___GCREC_Bact.Sp 6110.JPG"/>
    <x v="4"/>
    <x v="9"/>
    <s v="No"/>
    <s v="Tomato_sick"/>
  </r>
  <r>
    <s v="Tomato__Bacterial_spot"/>
    <s v="41ad4c6f-cc69-438e-ac9a-431fc692824b___GCREC_Bact.Sp 3372.JPG"/>
    <x v="4"/>
    <x v="9"/>
    <s v="No"/>
    <s v="Tomato_sick"/>
  </r>
  <r>
    <s v="Tomato__Bacterial_spot"/>
    <s v="f3254462-bebf-48bc-84ce-93f88fddefe4___GCREC_Bact.Sp 6302.JPG"/>
    <x v="4"/>
    <x v="9"/>
    <s v="No"/>
    <s v="Tomato_sick"/>
  </r>
  <r>
    <s v="Tomato__Bacterial_spot"/>
    <s v="ae43f1d0-3ae6-4634-938c-0b003b193416___GCREC_Bact.Sp 6105.JPG"/>
    <x v="4"/>
    <x v="9"/>
    <s v="No"/>
    <s v="Tomato_sick"/>
  </r>
  <r>
    <s v="Tomato__Bacterial_spot"/>
    <s v="32e1f705-4c4f-4b6b-9160-08fc84ac6149___UF.GRC_BS_Lab Leaf 0961.JPG"/>
    <x v="4"/>
    <x v="9"/>
    <s v="No"/>
    <s v="Tomato_sick"/>
  </r>
  <r>
    <s v="Tomato__Bacterial_spot"/>
    <s v="8d51e875-d780-41a6-958a-44e3279ad058___GCREC_Bact.Sp 6184.JPG"/>
    <x v="4"/>
    <x v="9"/>
    <s v="No"/>
    <s v="Tomato_sick"/>
  </r>
  <r>
    <s v="Tomato__Bacterial_spot"/>
    <s v="81349fa9-f5ca-449c-8f10-47788ed939a4___GCREC_Bact.Sp 6153.JPG"/>
    <x v="4"/>
    <x v="9"/>
    <s v="No"/>
    <s v="Tomato_sick"/>
  </r>
  <r>
    <s v="Tomato__Bacterial_spot"/>
    <s v="08b479e4-0063-41e5-b85d-279b9aedd38f___UF.GRC_BS_Lab Leaf 0485.JPG"/>
    <x v="4"/>
    <x v="9"/>
    <s v="No"/>
    <s v="Tomato_sick"/>
  </r>
  <r>
    <s v="Tomato__Bacterial_spot"/>
    <s v="4a5a1551-dd56-4fce-971c-4d7166afaff1___GCREC_Bact.Sp 3113.JPG"/>
    <x v="4"/>
    <x v="9"/>
    <s v="No"/>
    <s v="Tomato_sick"/>
  </r>
  <r>
    <s v="Tomato__Bacterial_spot"/>
    <s v="bdb7245f-e54f-42d9-a60a-3122ee72a398___GCREC_Bact.Sp 3815.JPG"/>
    <x v="4"/>
    <x v="9"/>
    <s v="No"/>
    <s v="Tomato_sick"/>
  </r>
  <r>
    <s v="Tomato__Bacterial_spot"/>
    <s v="5a82e7de-a72d-40cf-8e22-afe0e371fbf9___GCREC_Bact.Sp 6126.JPG"/>
    <x v="4"/>
    <x v="9"/>
    <s v="No"/>
    <s v="Tomato_sick"/>
  </r>
  <r>
    <s v="Tomato__Bacterial_spot"/>
    <s v="797b134d-3511-4e24-8372-2a61507095af___GCREC_Bact.Sp 3143.JPG"/>
    <x v="4"/>
    <x v="9"/>
    <s v="No"/>
    <s v="Tomato_sick"/>
  </r>
  <r>
    <s v="Tomato__Bacterial_spot"/>
    <s v="0afe3bbd-b18b-4c70-8fbd-072844e742a2___GCREC_Bact.Sp 3434.JPG"/>
    <x v="4"/>
    <x v="9"/>
    <s v="No"/>
    <s v="Tomato_sick"/>
  </r>
  <r>
    <s v="Tomato__Bacterial_spot"/>
    <s v="fd3a25ef-50f2-4ca2-a20d-d0a99bcbae13___GCREC_Bact.Sp 6394.JPG"/>
    <x v="4"/>
    <x v="9"/>
    <s v="No"/>
    <s v="Tomato_sick"/>
  </r>
  <r>
    <s v="Tomato__Bacterial_spot"/>
    <s v="81497af9-6503-4379-9d8e-240f43f89006___UF.GRC_BS_Lab Leaf 0245.JPG"/>
    <x v="4"/>
    <x v="9"/>
    <s v="No"/>
    <s v="Tomato_sick"/>
  </r>
  <r>
    <s v="Tomato__Bacterial_spot"/>
    <s v="d0ce6851-bf97-4410-94f3-ccdcddd2a0fe___GCREC_Bact.Sp 3424.JPG"/>
    <x v="4"/>
    <x v="9"/>
    <s v="No"/>
    <s v="Tomato_sick"/>
  </r>
  <r>
    <s v="Tomato__Bacterial_spot"/>
    <s v="1917515d-7e2f-479c-afec-95b4d3ae07e8___GCREC_Bact.Sp 5607.JPG"/>
    <x v="4"/>
    <x v="9"/>
    <s v="No"/>
    <s v="Tomato_sick"/>
  </r>
  <r>
    <s v="Tomato__Bacterial_spot"/>
    <s v="4e906c0c-95cb-41fa-a05d-2981c7b3711a___GCREC_Bact.Sp 6205.JPG"/>
    <x v="4"/>
    <x v="9"/>
    <s v="No"/>
    <s v="Tomato_sick"/>
  </r>
  <r>
    <s v="Tomato__Bacterial_spot"/>
    <s v="d917a80d-e9b2-4c64-85ba-60014b11c757___GCREC_Bact.Sp 3588.JPG"/>
    <x v="4"/>
    <x v="9"/>
    <s v="No"/>
    <s v="Tomato_sick"/>
  </r>
  <r>
    <s v="Tomato__Bacterial_spot"/>
    <s v="df6c7120-ac7c-43b5-bb2a-3c61782e7a47___GCREC_Bact.Sp 6030.JPG"/>
    <x v="4"/>
    <x v="9"/>
    <s v="No"/>
    <s v="Tomato_sick"/>
  </r>
  <r>
    <s v="Tomato__Bacterial_spot"/>
    <s v="bac8ed42-ef06-44b8-b8da-9947438c63df___GCREC_Bact.Sp 6094.JPG"/>
    <x v="4"/>
    <x v="9"/>
    <s v="No"/>
    <s v="Tomato_sick"/>
  </r>
  <r>
    <s v="Tomato__Bacterial_spot"/>
    <s v="afb75fca-bf21-4def-99aa-1fdf5455a95a___GCREC_Bact.Sp 3440.JPG"/>
    <x v="4"/>
    <x v="9"/>
    <s v="No"/>
    <s v="Tomato_sick"/>
  </r>
  <r>
    <s v="Tomato__Bacterial_spot"/>
    <s v="3d41d2d9-7014-4409-a953-21227ef9d8e1___GCREC_Bact.Sp 3699.JPG"/>
    <x v="4"/>
    <x v="9"/>
    <s v="No"/>
    <s v="Tomato_sick"/>
  </r>
  <r>
    <s v="Tomato__Bacterial_spot"/>
    <s v="edcbb73e-46f6-4798-bcdd-7c4477b6b9cf___GCREC_Bact.Sp 3214.JPG"/>
    <x v="4"/>
    <x v="9"/>
    <s v="No"/>
    <s v="Tomato_sick"/>
  </r>
  <r>
    <s v="Tomato__Bacterial_spot"/>
    <s v="42ae82d8-e3d4-4afa-b511-aeb2f25ded63___GCREC_Bact.Sp 5556.JPG"/>
    <x v="4"/>
    <x v="9"/>
    <s v="No"/>
    <s v="Tomato_sick"/>
  </r>
  <r>
    <s v="Tomato__Bacterial_spot"/>
    <s v="151a2e55-b8d4-4c30-b494-4aa77a2f5695___GCREC_Bact.Sp 5941.JPG"/>
    <x v="4"/>
    <x v="9"/>
    <s v="No"/>
    <s v="Tomato_sick"/>
  </r>
  <r>
    <s v="Tomato__Bacterial_spot"/>
    <s v="2a7b80f9-bd15-42cf-aab5-699232ee1506___GCREC_Bact.Sp 6317.JPG"/>
    <x v="4"/>
    <x v="9"/>
    <s v="No"/>
    <s v="Tomato_sick"/>
  </r>
  <r>
    <s v="Tomato__Bacterial_spot"/>
    <s v="af614af9-a200-4887-a394-13667ecbc8f7___GCREC_Bact.Sp 6000.JPG"/>
    <x v="4"/>
    <x v="9"/>
    <s v="No"/>
    <s v="Tomato_sick"/>
  </r>
  <r>
    <s v="Tomato__Bacterial_spot"/>
    <s v="45fdc702-5ea8-43a9-acad-2bd8d3fe5c55___GCREC_Bact.Sp 3636.JPG"/>
    <x v="4"/>
    <x v="9"/>
    <s v="No"/>
    <s v="Tomato_sick"/>
  </r>
  <r>
    <s v="Tomato__Bacterial_spot"/>
    <s v="f44c58b0-4d48-4b8b-b812-e472d2737998___GCREC_Bact.Sp 5553.JPG"/>
    <x v="4"/>
    <x v="9"/>
    <s v="No"/>
    <s v="Tomato_sick"/>
  </r>
  <r>
    <s v="Tomato__Bacterial_spot"/>
    <s v="dea314b1-624c-492d-9eb0-965a34bf89c7___GCREC_Bact.Sp 3462.JPG"/>
    <x v="4"/>
    <x v="9"/>
    <s v="No"/>
    <s v="Tomato_sick"/>
  </r>
  <r>
    <s v="Tomato__Bacterial_spot"/>
    <s v="1695eefb-cffc-4dac-b7ae-40f34ad9c5db___GCREC_Bact.Sp 3065.JPG"/>
    <x v="4"/>
    <x v="9"/>
    <s v="No"/>
    <s v="Tomato_sick"/>
  </r>
  <r>
    <s v="Tomato__Bacterial_spot"/>
    <s v="8ff89c36-cac0-4ed5-ac93-206411247229___GCREC_Bact.Sp 6377.JPG"/>
    <x v="4"/>
    <x v="9"/>
    <s v="No"/>
    <s v="Tomato_sick"/>
  </r>
  <r>
    <s v="Tomato__Bacterial_spot"/>
    <s v="07f5c629-92da-49ad-b132-6268199882f8___GCREC_Bact.Sp 3362.JPG"/>
    <x v="4"/>
    <x v="9"/>
    <s v="No"/>
    <s v="Tomato_sick"/>
  </r>
  <r>
    <s v="Tomato__Bacterial_spot"/>
    <s v="61aff020-4e3f-4ef4-85b4-99489d8b2cb2___GCREC_Bact.Sp 3613.JPG"/>
    <x v="4"/>
    <x v="9"/>
    <s v="No"/>
    <s v="Tomato_sick"/>
  </r>
  <r>
    <s v="Tomato__Bacterial_spot"/>
    <s v="c742e379-a56a-44b5-96d0-1918dd2cb2c9___GCREC_Bact.Sp 3182.JPG"/>
    <x v="4"/>
    <x v="9"/>
    <s v="No"/>
    <s v="Tomato_sick"/>
  </r>
  <r>
    <s v="Tomato__Bacterial_spot"/>
    <s v="f1882d7d-3cd9-44fe-a1ea-a114fc462059___GCREC_Bact.Sp 3862.JPG"/>
    <x v="4"/>
    <x v="9"/>
    <s v="No"/>
    <s v="Tomato_sick"/>
  </r>
  <r>
    <s v="Tomato__Bacterial_spot"/>
    <s v="3c182852-8b72-465a-ad91-a031d9d725f5___UF.GRC_BS_Lab Leaf 0411.JPG"/>
    <x v="4"/>
    <x v="9"/>
    <s v="No"/>
    <s v="Tomato_sick"/>
  </r>
  <r>
    <s v="Tomato__Bacterial_spot"/>
    <s v="645095d4-fe92-4759-8b40-1a7c13b2e02e___GCREC_Bact.Sp 3219.JPG"/>
    <x v="4"/>
    <x v="9"/>
    <s v="No"/>
    <s v="Tomato_sick"/>
  </r>
  <r>
    <s v="Tomato__Bacterial_spot"/>
    <s v="d070f6af-fdda-4995-a4d4-8e994faa7c03___GCREC_Bact.Sp 6012.JPG"/>
    <x v="4"/>
    <x v="9"/>
    <s v="No"/>
    <s v="Tomato_sick"/>
  </r>
  <r>
    <s v="Tomato__Bacterial_spot"/>
    <s v="cdf1e55c-7211-4a3e-9b1a-060689ff541c___GCREC_Bact.Sp 5586.JPG"/>
    <x v="4"/>
    <x v="9"/>
    <s v="No"/>
    <s v="Tomato_sick"/>
  </r>
  <r>
    <s v="Tomato__Bacterial_spot"/>
    <s v="744d7841-7130-4c98-b20f-0f6581115783___GCREC_Bact.Sp 5618.JPG"/>
    <x v="4"/>
    <x v="9"/>
    <s v="No"/>
    <s v="Tomato_sick"/>
  </r>
  <r>
    <s v="Tomato__Bacterial_spot"/>
    <s v="6ec9c8ed-75be-4328-852c-571753d458c1___GCREC_Bact.Sp 6183.JPG"/>
    <x v="4"/>
    <x v="9"/>
    <s v="No"/>
    <s v="Tomato_sick"/>
  </r>
  <r>
    <s v="Tomato__Bacterial_spot"/>
    <s v="f9fc3cdb-7205-4898-ae4d-0125ffab1066___GCREC_Bact.Sp 5917.JPG"/>
    <x v="4"/>
    <x v="9"/>
    <s v="No"/>
    <s v="Tomato_sick"/>
  </r>
  <r>
    <s v="Tomato__Bacterial_spot"/>
    <s v="37d9751a-27aa-4771-a131-5411a43028f5___GCREC_Bact.Sp 3470.JPG"/>
    <x v="4"/>
    <x v="9"/>
    <s v="No"/>
    <s v="Tomato_sick"/>
  </r>
  <r>
    <s v="Tomato__Bacterial_spot"/>
    <s v="bb199ebe-f777-4760-adb1-368291627d3d___GCREC_Bact.Sp 5749.JPG"/>
    <x v="4"/>
    <x v="9"/>
    <s v="No"/>
    <s v="Tomato_sick"/>
  </r>
  <r>
    <s v="Tomato__Bacterial_spot"/>
    <s v="b921c832-358f-4a39-9e62-486d947aae2b___GCREC_Bact.Sp 5888.JPG"/>
    <x v="4"/>
    <x v="9"/>
    <s v="No"/>
    <s v="Tomato_sick"/>
  </r>
  <r>
    <s v="Tomato__Bacterial_spot"/>
    <s v="93425b8b-4f69-47ec-bbd7-15723bd9b563___GCREC_Bact.Sp 6004.JPG"/>
    <x v="4"/>
    <x v="9"/>
    <s v="No"/>
    <s v="Tomato_sick"/>
  </r>
  <r>
    <s v="Tomato__Bacterial_spot"/>
    <s v="00416648-be6e-4bd4-bc8d-82f43f8a7240___GCREC_Bact.Sp 3110.JPG"/>
    <x v="4"/>
    <x v="9"/>
    <s v="No"/>
    <s v="Tomato_sick"/>
  </r>
  <r>
    <s v="Tomato__Bacterial_spot"/>
    <s v="d0259987-90c8-4af9-a2f4-524ed0c514a2___GCREC_Bact.Sp 6365.JPG"/>
    <x v="4"/>
    <x v="9"/>
    <s v="No"/>
    <s v="Tomato_sick"/>
  </r>
  <r>
    <s v="Tomato__Bacterial_spot"/>
    <s v="a4b7b495-fe70-4c3e-9ab8-e9a290fdf87f___GCREC_Bact.Sp 5610.JPG"/>
    <x v="4"/>
    <x v="9"/>
    <s v="No"/>
    <s v="Tomato_sick"/>
  </r>
  <r>
    <s v="Tomato__Bacterial_spot"/>
    <s v="c772de4c-5514-4b6f-b136-bf73532c7332___GCREC_Bact.Sp 3571.JPG"/>
    <x v="4"/>
    <x v="9"/>
    <s v="No"/>
    <s v="Tomato_sick"/>
  </r>
  <r>
    <s v="Tomato__Bacterial_spot"/>
    <s v="c3d68df9-2312-4b85-8d14-47b06fe5d0d8___UF.GRC_BS_Lab Leaf 0374.JPG"/>
    <x v="4"/>
    <x v="9"/>
    <s v="No"/>
    <s v="Tomato_sick"/>
  </r>
  <r>
    <s v="Tomato__Bacterial_spot"/>
    <s v="fa3f0b33-f0a0-4625-b7c9-135bea953d91___GCREC_Bact.Sp 6028.JPG"/>
    <x v="4"/>
    <x v="9"/>
    <s v="No"/>
    <s v="Tomato_sick"/>
  </r>
  <r>
    <s v="Tomato__Bacterial_spot"/>
    <s v="c787ded5-7722-4419-a5d9-8f4404f68ee4___GCREC_Bact.Sp 3800.JPG"/>
    <x v="4"/>
    <x v="9"/>
    <s v="No"/>
    <s v="Tomato_sick"/>
  </r>
  <r>
    <s v="Tomato__Bacterial_spot"/>
    <s v="502fb732-b98c-4472-9bf3-5a0c038492fc___UF.GRC_BS_Lab Leaf 8642.JPG"/>
    <x v="4"/>
    <x v="9"/>
    <s v="No"/>
    <s v="Tomato_sick"/>
  </r>
  <r>
    <s v="Tomato__Bacterial_spot"/>
    <s v="7e045ecc-bab1-43c8-9b4d-2d7697b20847___GCREC_Bact.Sp 6165.JPG"/>
    <x v="4"/>
    <x v="9"/>
    <s v="No"/>
    <s v="Tomato_sick"/>
  </r>
  <r>
    <s v="Tomato__Bacterial_spot"/>
    <s v="177b8ce1-d77a-41d7-93ac-852d37d69faa___GCREC_Bact.Sp 3390.JPG"/>
    <x v="4"/>
    <x v="9"/>
    <s v="No"/>
    <s v="Tomato_sick"/>
  </r>
  <r>
    <s v="Tomato__Bacterial_spot"/>
    <s v="d1c0694d-0c25-41bf-9f19-64487795d52c___GCREC_Bact.Sp 5567.JPG"/>
    <x v="4"/>
    <x v="9"/>
    <s v="No"/>
    <s v="Tomato_sick"/>
  </r>
  <r>
    <s v="Tomato__Bacterial_spot"/>
    <s v="85079132-5a03-4f38-a5be-46af26d521f5___GCREC_Bact.Sp 3772.JPG"/>
    <x v="4"/>
    <x v="9"/>
    <s v="No"/>
    <s v="Tomato_sick"/>
  </r>
  <r>
    <s v="Tomato__Bacterial_spot"/>
    <s v="dfa62ef3-e71a-49c9-b3fc-6b1c72fa3408___GCREC_Bact.Sp 3176.JPG"/>
    <x v="4"/>
    <x v="9"/>
    <s v="No"/>
    <s v="Tomato_sick"/>
  </r>
  <r>
    <s v="Tomato__Bacterial_spot"/>
    <s v="5317478a-63d0-4ba5-a23d-983e9bbf2635___GCREC_Bact.Sp 6369.JPG"/>
    <x v="4"/>
    <x v="9"/>
    <s v="No"/>
    <s v="Tomato_sick"/>
  </r>
  <r>
    <s v="Tomato__Bacterial_spot"/>
    <s v="43f48412-a4b0-496b-b482-da1a54482855___GCREC_Bact.Sp 5670.JPG"/>
    <x v="4"/>
    <x v="9"/>
    <s v="No"/>
    <s v="Tomato_sick"/>
  </r>
  <r>
    <s v="Tomato__Bacterial_spot"/>
    <s v="6fba21aa-5e08-4072-af5c-1ffb9cf67c92___GCREC_Bact.Sp 5551.JPG"/>
    <x v="4"/>
    <x v="9"/>
    <s v="No"/>
    <s v="Tomato_sick"/>
  </r>
  <r>
    <s v="Tomato__Bacterial_spot"/>
    <s v="cd12526b-4a85-4329-95b0-63ed38fe9cc0___GCREC_Bact.Sp 5746.JPG"/>
    <x v="4"/>
    <x v="9"/>
    <s v="No"/>
    <s v="Tomato_sick"/>
  </r>
  <r>
    <s v="Tomato__Bacterial_spot"/>
    <s v="16912266-6a1b-426c-9e58-2f0ff1a4e35a___UF.GRC_BS_Lab Leaf 8673.JPG"/>
    <x v="4"/>
    <x v="9"/>
    <s v="No"/>
    <s v="Tomato_sick"/>
  </r>
  <r>
    <s v="Tomato__Bacterial_spot"/>
    <s v="a91426e9-ff5c-4b53-8d08-b3a0e0fcb6e8___UF.GRC_BS_Lab Leaf 9004.JPG"/>
    <x v="4"/>
    <x v="9"/>
    <s v="No"/>
    <s v="Tomato_sick"/>
  </r>
  <r>
    <s v="Tomato__Bacterial_spot"/>
    <s v="b9072867-69f3-4ea7-9afb-06781b4a4f2f___GCREC_Bact.Sp 3253.JPG"/>
    <x v="4"/>
    <x v="9"/>
    <s v="No"/>
    <s v="Tomato_sick"/>
  </r>
  <r>
    <s v="Tomato__Bacterial_spot"/>
    <s v="631fcec5-39db-474a-a929-097718ad2162___GCREC_Bact.Sp 3327.JPG"/>
    <x v="4"/>
    <x v="9"/>
    <s v="No"/>
    <s v="Tomato_sick"/>
  </r>
  <r>
    <s v="Tomato__Bacterial_spot"/>
    <s v="ff33b13d-9611-4c3e-bec9-a628055932b9___GCREC_Bact.Sp 3309.JPG"/>
    <x v="4"/>
    <x v="9"/>
    <s v="No"/>
    <s v="Tomato_sick"/>
  </r>
  <r>
    <s v="Tomato__Bacterial_spot"/>
    <s v="95a89332-3fb0-49cd-98f4-3f1551ebcd6f___UF.GRC_BS_Lab Leaf 0406.JPG"/>
    <x v="4"/>
    <x v="9"/>
    <s v="No"/>
    <s v="Tomato_sick"/>
  </r>
  <r>
    <s v="Tomato__Bacterial_spot"/>
    <s v="d09eb669-4a51-4122-a87c-94dc03324c87___UF.GRC_BS_Lab Leaf 0931.JPG"/>
    <x v="4"/>
    <x v="9"/>
    <s v="No"/>
    <s v="Tomato_sick"/>
  </r>
  <r>
    <s v="Tomato__Bacterial_spot"/>
    <s v="adbc2b10-162e-467a-86bb-403891fe4e4f___GCREC_Bact.Sp 3541.JPG"/>
    <x v="4"/>
    <x v="9"/>
    <s v="No"/>
    <s v="Tomato_sick"/>
  </r>
  <r>
    <s v="Tomato__Bacterial_spot"/>
    <s v="7007e815-078b-4025-8aaf-89570d8300c4___UF.GRC_BS_Lab Leaf 1203.JPG"/>
    <x v="4"/>
    <x v="9"/>
    <s v="No"/>
    <s v="Tomato_sick"/>
  </r>
  <r>
    <s v="Tomato__Bacterial_spot"/>
    <s v="da0ffa44-de62-4314-acb2-59218f5deeb5___GCREC_Bact.Sp 6010.JPG"/>
    <x v="4"/>
    <x v="9"/>
    <s v="No"/>
    <s v="Tomato_sick"/>
  </r>
  <r>
    <s v="Tomato__Bacterial_spot"/>
    <s v="1ff93f22-ad6e-4c74-a677-90e88d1b93df___GCREC_Bact.Sp 3532.JPG"/>
    <x v="4"/>
    <x v="9"/>
    <s v="No"/>
    <s v="Tomato_sick"/>
  </r>
  <r>
    <s v="Tomato__Bacterial_spot"/>
    <s v="18f8073d-e27b-4b3c-b6c3-0440adc8acfa___GCREC_Bact.Sp 6068.JPG"/>
    <x v="4"/>
    <x v="9"/>
    <s v="No"/>
    <s v="Tomato_sick"/>
  </r>
  <r>
    <s v="Tomato__Bacterial_spot"/>
    <s v="1fcebd34-f196-4909-abd1-6d9413d9b4b4___GCREC_Bact.Sp 3304.JPG"/>
    <x v="4"/>
    <x v="9"/>
    <s v="No"/>
    <s v="Tomato_sick"/>
  </r>
  <r>
    <s v="Tomato__Bacterial_spot"/>
    <s v="6cb8d633-865d-4809-99ff-c826fbcbfb7d___GCREC_Bact.Sp 5707.JPG"/>
    <x v="4"/>
    <x v="9"/>
    <s v="No"/>
    <s v="Tomato_sick"/>
  </r>
  <r>
    <s v="Tomato__Bacterial_spot"/>
    <s v="d8a64b79-e21e-4158-9d9d-47bd6e44fba0___GCREC_Bact.Sp 3594.JPG"/>
    <x v="4"/>
    <x v="9"/>
    <s v="No"/>
    <s v="Tomato_sick"/>
  </r>
  <r>
    <s v="Tomato__Bacterial_spot"/>
    <s v="aec51dd9-6ce4-482c-af62-872f20de45a5___GCREC_Bact.Sp 3773.JPG"/>
    <x v="4"/>
    <x v="9"/>
    <s v="No"/>
    <s v="Tomato_sick"/>
  </r>
  <r>
    <s v="Tomato__Bacterial_spot"/>
    <s v="ccafbe60-2783-45b3-a73b-16f93a301cf5___GCREC_Bact.Sp 3395.JPG"/>
    <x v="4"/>
    <x v="9"/>
    <s v="No"/>
    <s v="Tomato_sick"/>
  </r>
  <r>
    <s v="Tomato__Bacterial_spot"/>
    <s v="dc8612c8-6b25-4bf7-b6e8-49b20fda59ee___GCREC_Bact.Sp 3380.JPG"/>
    <x v="4"/>
    <x v="9"/>
    <s v="No"/>
    <s v="Tomato_sick"/>
  </r>
  <r>
    <s v="Tomato__Bacterial_spot"/>
    <s v="e65ea8c4-01ff-42ff-8666-1dc4958b37da___GCREC_Bact.Sp 5653.JPG"/>
    <x v="4"/>
    <x v="9"/>
    <s v="No"/>
    <s v="Tomato_sick"/>
  </r>
  <r>
    <s v="Tomato__Bacterial_spot"/>
    <s v="b26ccea5-3d59-45ad-9957-983c2547d915___GCREC_Bact.Sp 6131.JPG"/>
    <x v="4"/>
    <x v="9"/>
    <s v="No"/>
    <s v="Tomato_sick"/>
  </r>
  <r>
    <s v="Tomato__Bacterial_spot"/>
    <s v="cef66036-f0d8-4ab8-898f-8269c2051331___UF.GRC_BS_Lab Leaf 9071.JPG"/>
    <x v="4"/>
    <x v="9"/>
    <s v="No"/>
    <s v="Tomato_sick"/>
  </r>
  <r>
    <s v="Tomato__Bacterial_spot"/>
    <s v="443242bf-ad63-440d-89bd-cb11c2fc1e51___UF.GRC_BS_Lab Leaf 0874.JPG"/>
    <x v="4"/>
    <x v="9"/>
    <s v="No"/>
    <s v="Tomato_sick"/>
  </r>
  <r>
    <s v="Tomato__Bacterial_spot"/>
    <s v="d106ec05-b062-4d08-bf62-e24c42532e9d___GCREC_Bact.Sp 3345.JPG"/>
    <x v="4"/>
    <x v="9"/>
    <s v="No"/>
    <s v="Tomato_sick"/>
  </r>
  <r>
    <s v="Tomato__Bacterial_spot"/>
    <s v="fd98f535-7c9d-497c-8d77-3f12d0dc85bb___GCREC_Bact.Sp 3243.JPG"/>
    <x v="4"/>
    <x v="9"/>
    <s v="No"/>
    <s v="Tomato_sick"/>
  </r>
  <r>
    <s v="Tomato__Bacterial_spot"/>
    <s v="b0a74f61-0012-4b6c-b528-bbce1b79c588___GCREC_Bact.Sp 3805.JPG"/>
    <x v="4"/>
    <x v="9"/>
    <s v="No"/>
    <s v="Tomato_sick"/>
  </r>
  <r>
    <s v="Tomato__Bacterial_spot"/>
    <s v="7b617326-7dad-416a-99cd-d825f1ea2ec3___GCREC_Bact.Sp 3236.JPG"/>
    <x v="4"/>
    <x v="9"/>
    <s v="No"/>
    <s v="Tomato_sick"/>
  </r>
  <r>
    <s v="Tomato__Bacterial_spot"/>
    <s v="e87962ec-4dae-4c6c-8233-620e40acf137___GCREC_Bact.Sp 3160.JPG"/>
    <x v="4"/>
    <x v="9"/>
    <s v="No"/>
    <s v="Tomato_sick"/>
  </r>
  <r>
    <s v="Tomato__Bacterial_spot"/>
    <s v="6e8aef28-b9c4-4270-aa79-ca882d3b038e___UF.GRC_BS_Lab Leaf 9247.JPG"/>
    <x v="4"/>
    <x v="9"/>
    <s v="No"/>
    <s v="Tomato_sick"/>
  </r>
  <r>
    <s v="Tomato__Bacterial_spot"/>
    <s v="f1cc12b3-3116-4b31-81fc-6383303f84ae___UF.GRC_BS_Lab Leaf 0352.JPG"/>
    <x v="4"/>
    <x v="9"/>
    <s v="No"/>
    <s v="Tomato_sick"/>
  </r>
  <r>
    <s v="Tomato__Bacterial_spot"/>
    <s v="77240aeb-e455-4062-907c-43be7bac78b9___GCREC_Bact.Sp 5964.JPG"/>
    <x v="4"/>
    <x v="9"/>
    <s v="No"/>
    <s v="Tomato_sick"/>
  </r>
  <r>
    <s v="Tomato__Bacterial_spot"/>
    <s v="66d7e9de-a3e6-43bf-ae4c-21093164b3a9___UF.GRC_BS_Lab Leaf 1143.JPG"/>
    <x v="4"/>
    <x v="9"/>
    <s v="No"/>
    <s v="Tomato_sick"/>
  </r>
  <r>
    <s v="Tomato__Bacterial_spot"/>
    <s v="3cd5b241-d5f1-4ae7-92ea-447613dac98a___GCREC_Bact.Sp 3561.JPG"/>
    <x v="4"/>
    <x v="9"/>
    <s v="No"/>
    <s v="Tomato_sick"/>
  </r>
  <r>
    <s v="Tomato__Bacterial_spot"/>
    <s v="01a46cb5-d354-4f59-868e-e56186701541___GCREC_Bact.Sp 5638.JPG"/>
    <x v="4"/>
    <x v="9"/>
    <s v="No"/>
    <s v="Tomato_sick"/>
  </r>
  <r>
    <s v="Tomato__Bacterial_spot"/>
    <s v="a041286d-15de-4137-a8ce-d194e04905cc___GCREC_Bact.Sp 3556.JPG"/>
    <x v="4"/>
    <x v="9"/>
    <s v="No"/>
    <s v="Tomato_sick"/>
  </r>
  <r>
    <s v="Tomato__Bacterial_spot"/>
    <s v="a9081e18-5a97-428a-af5d-6788d430d152___GCREC_Bact.Sp 3347.JPG"/>
    <x v="4"/>
    <x v="9"/>
    <s v="No"/>
    <s v="Tomato_sick"/>
  </r>
  <r>
    <s v="Tomato__Bacterial_spot"/>
    <s v="259e3235-f6f5-4d2a-8fb6-f63f3446d2f9___GCREC_Bact.Sp 6282.JPG"/>
    <x v="4"/>
    <x v="9"/>
    <s v="No"/>
    <s v="Tomato_sick"/>
  </r>
  <r>
    <s v="Tomato__Bacterial_spot"/>
    <s v="83ecce4f-12d0-4d5a-8c65-8f0b2b24de73___GCREC_Bact.Sp 3259.JPG"/>
    <x v="4"/>
    <x v="9"/>
    <s v="No"/>
    <s v="Tomato_sick"/>
  </r>
  <r>
    <s v="Tomato__Bacterial_spot"/>
    <s v="03e6cea1-1c09-420a-a22e-2c29844004d1___GCREC_Bact.Sp 3076.JPG"/>
    <x v="4"/>
    <x v="9"/>
    <s v="No"/>
    <s v="Tomato_sick"/>
  </r>
  <r>
    <s v="Tomato__Bacterial_spot"/>
    <s v="305f208d-466d-464e-ad05-9b864dea3316___GCREC_Bact.Sp 6217.JPG"/>
    <x v="4"/>
    <x v="9"/>
    <s v="No"/>
    <s v="Tomato_sick"/>
  </r>
  <r>
    <s v="Tomato__Bacterial_spot"/>
    <s v="88608ab3-6f80-4b0c-988d-038a3094d972___UF.GRC_BS_Lab Leaf 9179.JPG"/>
    <x v="4"/>
    <x v="9"/>
    <s v="No"/>
    <s v="Tomato_sick"/>
  </r>
  <r>
    <s v="Tomato__Bacterial_spot"/>
    <s v="84397079-5839-431e-97d1-9dfc144f1fff___UF.GRC_BS_Lab Leaf 0486.JPG"/>
    <x v="4"/>
    <x v="9"/>
    <s v="No"/>
    <s v="Tomato_sick"/>
  </r>
  <r>
    <s v="Tomato__Bacterial_spot"/>
    <s v="9db76d87-45bd-4843-a9b8-8f10a85a302c___GCREC_Bact.Sp 3714.JPG"/>
    <x v="4"/>
    <x v="9"/>
    <s v="No"/>
    <s v="Tomato_sick"/>
  </r>
  <r>
    <s v="Tomato__Bacterial_spot"/>
    <s v="5c04a777-eb5c-4864-9c18-bc39d0c4dd2a___GCREC_Bact.Sp 5969.JPG"/>
    <x v="4"/>
    <x v="9"/>
    <s v="No"/>
    <s v="Tomato_sick"/>
  </r>
  <r>
    <s v="Tomato__Bacterial_spot"/>
    <s v="41128d1d-2a43-4c08-a100-c92c2fc8b9b0___GCREC_Bact.Sp 3413.JPG"/>
    <x v="4"/>
    <x v="9"/>
    <s v="No"/>
    <s v="Tomato_sick"/>
  </r>
  <r>
    <s v="Tomato__Bacterial_spot"/>
    <s v="05796aef-4298-48b1-ac04-e3ba020cb8b8___GCREC_Bact.Sp 3650.JPG"/>
    <x v="4"/>
    <x v="9"/>
    <s v="No"/>
    <s v="Tomato_sick"/>
  </r>
  <r>
    <s v="Tomato__Bacterial_spot"/>
    <s v="6dbfe52b-be4e-47e2-9fe6-19d536d3a67a___GCREC_Bact.Sp 3164.JPG"/>
    <x v="4"/>
    <x v="9"/>
    <s v="No"/>
    <s v="Tomato_sick"/>
  </r>
  <r>
    <s v="Tomato__Bacterial_spot"/>
    <s v="8e559e85-d5dc-426d-9374-ac558e86771c___GCREC_Bact.Sp 6007.JPG"/>
    <x v="4"/>
    <x v="9"/>
    <s v="No"/>
    <s v="Tomato_sick"/>
  </r>
  <r>
    <s v="Tomato__Bacterial_spot"/>
    <s v="50d3806b-90a3-4d5e-8fd7-9dc443939279___UF.GRC_BS_Lab Leaf 1187.JPG"/>
    <x v="4"/>
    <x v="9"/>
    <s v="No"/>
    <s v="Tomato_sick"/>
  </r>
  <r>
    <s v="Tomato__Bacterial_spot"/>
    <s v="5a87c2e4-220b-4985-8dd7-8726c727467b___GCREC_Bact.Sp 3564.JPG"/>
    <x v="4"/>
    <x v="9"/>
    <s v="No"/>
    <s v="Tomato_sick"/>
  </r>
  <r>
    <s v="Tomato__Bacterial_spot"/>
    <s v="03af6874-872f-41e1-bce4-b3022bd7a9e6___GCREC_Bact.Sp 2995.JPG"/>
    <x v="4"/>
    <x v="9"/>
    <s v="No"/>
    <s v="Tomato_sick"/>
  </r>
  <r>
    <s v="Tomato__Bacterial_spot"/>
    <s v="90550e5f-503e-454c-a312-06f864ff0dbb___GCREC_Bact.Sp 3352.JPG"/>
    <x v="4"/>
    <x v="9"/>
    <s v="No"/>
    <s v="Tomato_sick"/>
  </r>
  <r>
    <s v="Tomato__Bacterial_spot"/>
    <s v="1552a68d-efde-4536-b883-f6da947f5a33___GCREC_Bact.Sp 5583.JPG"/>
    <x v="4"/>
    <x v="9"/>
    <s v="No"/>
    <s v="Tomato_sick"/>
  </r>
  <r>
    <s v="Tomato__Bacterial_spot"/>
    <s v="132e8a85-470e-4a7d-8535-c97ffcff7b0b___GCREC_Bact.Sp 3239.JPG"/>
    <x v="4"/>
    <x v="9"/>
    <s v="No"/>
    <s v="Tomato_sick"/>
  </r>
  <r>
    <s v="Tomato__Bacterial_spot"/>
    <s v="076ef17d-dfd3-4dbc-a351-a14eff1aecdb___UF.GRC_BS_Lab Leaf 8980.JPG"/>
    <x v="4"/>
    <x v="9"/>
    <s v="No"/>
    <s v="Tomato_sick"/>
  </r>
  <r>
    <s v="Tomato__Bacterial_spot"/>
    <s v="b0a3026d-9c2e-4615-9e1a-0f14c27632bb___GCREC_Bact.Sp 5902.JPG"/>
    <x v="4"/>
    <x v="9"/>
    <s v="No"/>
    <s v="Tomato_sick"/>
  </r>
  <r>
    <s v="Tomato__Bacterial_spot"/>
    <s v="b7db70a8-ca63-409e-9e60-47dce0ac5164___UF.GRC_BS_Lab Leaf 0646.JPG"/>
    <x v="4"/>
    <x v="9"/>
    <s v="No"/>
    <s v="Tomato_sick"/>
  </r>
  <r>
    <s v="Tomato__Bacterial_spot"/>
    <s v="7f9db1b1-be27-463e-a47f-18e680239b3d___UF.GRC_BS_Lab Leaf 0616.JPG"/>
    <x v="4"/>
    <x v="9"/>
    <s v="No"/>
    <s v="Tomato_sick"/>
  </r>
  <r>
    <s v="Tomato__Bacterial_spot"/>
    <s v="4f06a857-13bc-44c1-87fb-c3ccdaeeaacb___GCREC_Bact.Sp 5965.JPG"/>
    <x v="4"/>
    <x v="9"/>
    <s v="No"/>
    <s v="Tomato_sick"/>
  </r>
  <r>
    <s v="Tomato__Bacterial_spot"/>
    <s v="f67df1b4-1b28-48c4-96cb-1c31d3ce7e66___UF.GRC_BS_Lab Leaf 0368.JPG"/>
    <x v="4"/>
    <x v="9"/>
    <s v="No"/>
    <s v="Tomato_sick"/>
  </r>
  <r>
    <s v="Tomato__Bacterial_spot"/>
    <s v="6cace5f6-3589-4fb9-bb64-bee6872b8467___UF.GRC_BS_Lab Leaf 0299.JPG"/>
    <x v="4"/>
    <x v="9"/>
    <s v="No"/>
    <s v="Tomato_sick"/>
  </r>
  <r>
    <s v="Tomato__Bacterial_spot"/>
    <s v="8d4ca679-c45e-4d6a-934c-2dc64684c53e___GCREC_Bact.Sp 3774.JPG"/>
    <x v="4"/>
    <x v="9"/>
    <s v="No"/>
    <s v="Tomato_sick"/>
  </r>
  <r>
    <s v="Tomato__Bacterial_spot"/>
    <s v="2622ba72-7a9b-4aa6-98c8-c35f2f186476___GCREC_Bact.Sp 5569.JPG"/>
    <x v="4"/>
    <x v="9"/>
    <s v="No"/>
    <s v="Tomato_sick"/>
  </r>
  <r>
    <s v="Tomato__Bacterial_spot"/>
    <s v="33028adc-9dc2-4ac3-a7b9-7094200264f6___GCREC_Bact.Sp 3162.JPG"/>
    <x v="4"/>
    <x v="9"/>
    <s v="No"/>
    <s v="Tomato_sick"/>
  </r>
  <r>
    <s v="Tomato__Bacterial_spot"/>
    <s v="93330085-955f-4498-8159-77af45f02ea5___GCREC_Bact.Sp 5735.JPG"/>
    <x v="4"/>
    <x v="9"/>
    <s v="No"/>
    <s v="Tomato_sick"/>
  </r>
  <r>
    <s v="Tomato__Bacterial_spot"/>
    <s v="0bd31a6a-b084-48c0-b379-3062bde11162___GCREC_Bact.Sp 2974.JPG"/>
    <x v="4"/>
    <x v="9"/>
    <s v="No"/>
    <s v="Tomato_sick"/>
  </r>
  <r>
    <s v="Tomato__Bacterial_spot"/>
    <s v="1abfbe87-b6e5-4da0-85e9-13980c67fd03___GCREC_Bact.Sp 3295.JPG"/>
    <x v="4"/>
    <x v="9"/>
    <s v="No"/>
    <s v="Tomato_sick"/>
  </r>
  <r>
    <s v="Tomato__Bacterial_spot"/>
    <s v="4c5fd345-56bf-4fbf-98e1-fff07d91eec6___GCREC_Bact.Sp 6338.JPG"/>
    <x v="4"/>
    <x v="9"/>
    <s v="No"/>
    <s v="Tomato_sick"/>
  </r>
  <r>
    <s v="Tomato__Bacterial_spot"/>
    <s v="4669d307-bfa9-42ce-9724-cbfd3b37eaa3___GCREC_Bact.Sp 3276.JPG"/>
    <x v="4"/>
    <x v="9"/>
    <s v="No"/>
    <s v="Tomato_sick"/>
  </r>
  <r>
    <s v="Tomato__Bacterial_spot"/>
    <s v="b3e6f770-c0fc-4bc1-9e81-81a73899b3a9___UF.GRC_BS_Lab Leaf 0212.JPG"/>
    <x v="4"/>
    <x v="9"/>
    <s v="No"/>
    <s v="Tomato_sick"/>
  </r>
  <r>
    <s v="Tomato__Bacterial_spot"/>
    <s v="58674fc9-434d-4afc-879e-712a24831266___GCREC_Bact.Sp 2991.JPG"/>
    <x v="4"/>
    <x v="9"/>
    <s v="No"/>
    <s v="Tomato_sick"/>
  </r>
  <r>
    <s v="Tomato__Bacterial_spot"/>
    <s v="eb3d387f-a7b3-48a3-a925-41d7fc6e98e9___GCREC_Bact.Sp 3423.JPG"/>
    <x v="4"/>
    <x v="9"/>
    <s v="No"/>
    <s v="Tomato_sick"/>
  </r>
  <r>
    <s v="Tomato__Bacterial_spot"/>
    <s v="2f9cc9b4-9244-4043-b786-25be4b3e4063___UF.GRC_BS_Lab Leaf 9032.JPG"/>
    <x v="4"/>
    <x v="9"/>
    <s v="No"/>
    <s v="Tomato_sick"/>
  </r>
  <r>
    <s v="Tomato__Bacterial_spot"/>
    <s v="05777829-6912-44bb-bcef-901bc5190584___GCREC_Bact.Sp 6150.JPG"/>
    <x v="4"/>
    <x v="9"/>
    <s v="No"/>
    <s v="Tomato_sick"/>
  </r>
  <r>
    <s v="Tomato__Bacterial_spot"/>
    <s v="ac277fa0-5af6-4fb6-bd56-9f8229b62d9a___GCREC_Bact.Sp 5633.JPG"/>
    <x v="4"/>
    <x v="9"/>
    <s v="No"/>
    <s v="Tomato_sick"/>
  </r>
  <r>
    <s v="Tomato__Bacterial_spot"/>
    <s v="d4e4f6a5-f887-48b1-83d5-44e6f834cab4___GCREC_Bact.Sp 6064.JPG"/>
    <x v="4"/>
    <x v="9"/>
    <s v="No"/>
    <s v="Tomato_sick"/>
  </r>
  <r>
    <s v="Tomato__Bacterial_spot"/>
    <s v="6aa07949-08b2-4945-a535-3f8b49f86599___GCREC_Bact.Sp 6344.JPG"/>
    <x v="4"/>
    <x v="9"/>
    <s v="No"/>
    <s v="Tomato_sick"/>
  </r>
  <r>
    <s v="Tomato__Bacterial_spot"/>
    <s v="7236e643-bb0f-475e-8bb6-41981fc696f4___UF.GRC_BS_Lab Leaf 8747.JPG"/>
    <x v="4"/>
    <x v="9"/>
    <s v="No"/>
    <s v="Tomato_sick"/>
  </r>
  <r>
    <s v="Tomato__Bacterial_spot"/>
    <s v="776ec720-7e48-4952-b3a4-d2a7b4d7d5f7___GCREC_Bact.Sp 5946.JPG"/>
    <x v="4"/>
    <x v="9"/>
    <s v="No"/>
    <s v="Tomato_sick"/>
  </r>
  <r>
    <s v="Tomato__Bacterial_spot"/>
    <s v="badeca64-87ed-439a-b373-b4b872dbe173___GCREC_Bact.Sp 6219.JPG"/>
    <x v="4"/>
    <x v="9"/>
    <s v="No"/>
    <s v="Tomato_sick"/>
  </r>
  <r>
    <s v="Tomato__Bacterial_spot"/>
    <s v="cb496f19-8673-40dd-abe1-bff32695b2ab___UF.GRC_BS_Lab Leaf 0468.JPG"/>
    <x v="4"/>
    <x v="9"/>
    <s v="No"/>
    <s v="Tomato_sick"/>
  </r>
  <r>
    <s v="Tomato__Bacterial_spot"/>
    <s v="da1c5c94-2f61-4f4e-b773-f7e421d46b34___GCREC_Bact.Sp 3752.JPG"/>
    <x v="4"/>
    <x v="9"/>
    <s v="No"/>
    <s v="Tomato_sick"/>
  </r>
  <r>
    <s v="Tomato__Bacterial_spot"/>
    <s v="933ab25a-428f-4d5b-b519-9a870444093e___GCREC_Bact.Sp 5936.JPG"/>
    <x v="4"/>
    <x v="9"/>
    <s v="No"/>
    <s v="Tomato_sick"/>
  </r>
  <r>
    <s v="Tomato__Bacterial_spot"/>
    <s v="9579c6c6-2bd1-4bd9-ba38-22791662a30e___GCREC_Bact.Sp 3544.JPG"/>
    <x v="4"/>
    <x v="9"/>
    <s v="No"/>
    <s v="Tomato_sick"/>
  </r>
  <r>
    <s v="Tomato__Bacterial_spot"/>
    <s v="6131cc64-b00a-4610-a1e1-a97e8db9a352___GCREC_Bact.Sp 6053.JPG"/>
    <x v="4"/>
    <x v="9"/>
    <s v="No"/>
    <s v="Tomato_sick"/>
  </r>
  <r>
    <s v="Tomato__Bacterial_spot"/>
    <s v="60095dac-7012-47a0-8697-eade683994c3___UF.GRC_BS_Lab Leaf 0273.JPG"/>
    <x v="4"/>
    <x v="9"/>
    <s v="No"/>
    <s v="Tomato_sick"/>
  </r>
  <r>
    <s v="Tomato__Bacterial_spot"/>
    <s v="803dada3-6a01-491a-b743-b1bb21a9af6b___GCREC_Bact.Sp 6093.JPG"/>
    <x v="4"/>
    <x v="9"/>
    <s v="No"/>
    <s v="Tomato_sick"/>
  </r>
  <r>
    <s v="Tomato__Bacterial_spot"/>
    <s v="fc6a1ebf-65e5-45f1-be33-1f2bd3dc4d71___GCREC_Bact.Sp 3511.JPG"/>
    <x v="4"/>
    <x v="9"/>
    <s v="No"/>
    <s v="Tomato_sick"/>
  </r>
  <r>
    <s v="Tomato__Bacterial_spot"/>
    <s v="ad6dbb38-c44c-40c9-a6d8-8fc1d928e5de___GCREC_Bact.Sp 3775.JPG"/>
    <x v="4"/>
    <x v="9"/>
    <s v="No"/>
    <s v="Tomato_sick"/>
  </r>
  <r>
    <s v="Tomato__Bacterial_spot"/>
    <s v="51ce2b94-a8c2-4656-bb2d-442ec0dbd780___GCREC_Bact.Sp 5957.JPG"/>
    <x v="4"/>
    <x v="9"/>
    <s v="No"/>
    <s v="Tomato_sick"/>
  </r>
  <r>
    <s v="Tomato__Bacterial_spot"/>
    <s v="9e643ad9-f96c-4f1d-a980-2a82dc72945a___GCREC_Bact.Sp 3704.JPG"/>
    <x v="4"/>
    <x v="9"/>
    <s v="No"/>
    <s v="Tomato_sick"/>
  </r>
  <r>
    <s v="Tomato__Bacterial_spot"/>
    <s v="9f3bb55d-b52d-4be3-b89b-e7c8cbe8e131___GCREC_Bact.Sp 3112.JPG"/>
    <x v="4"/>
    <x v="9"/>
    <s v="No"/>
    <s v="Tomato_sick"/>
  </r>
  <r>
    <s v="Tomato__Bacterial_spot"/>
    <s v="0296e043-c805-47e4-bce5-b2326048ac67___GCREC_Bact.Sp 5680.JPG"/>
    <x v="4"/>
    <x v="9"/>
    <s v="No"/>
    <s v="Tomato_sick"/>
  </r>
  <r>
    <s v="Tomato__Bacterial_spot"/>
    <s v="a8e2a35e-8392-44cb-9b1d-da43d9127f88___UF.GRC_BS_Lab Leaf 9284.JPG"/>
    <x v="4"/>
    <x v="9"/>
    <s v="No"/>
    <s v="Tomato_sick"/>
  </r>
  <r>
    <s v="Tomato__Bacterial_spot"/>
    <s v="a7869065-f57e-42ba-aa3e-133fa45a7479___UF.GRC_BS_Lab Leaf 0827.JPG"/>
    <x v="4"/>
    <x v="9"/>
    <s v="No"/>
    <s v="Tomato_sick"/>
  </r>
  <r>
    <s v="Tomato__Bacterial_spot"/>
    <s v="ad286f63-30e7-4c14-87b3-9829fe00ec61___GCREC_Bact.Sp 5826.JPG"/>
    <x v="4"/>
    <x v="9"/>
    <s v="No"/>
    <s v="Tomato_sick"/>
  </r>
  <r>
    <s v="Tomato__Bacterial_spot"/>
    <s v="bd7ff95f-02e5-491a-8bf9-5f2ac2277e7c___UF.GRC_BS_Lab Leaf 0932.JPG"/>
    <x v="4"/>
    <x v="9"/>
    <s v="No"/>
    <s v="Tomato_sick"/>
  </r>
  <r>
    <s v="Tomato__Bacterial_spot"/>
    <s v="fe217957-9c9c-4913-a78a-9d7928aa31f2___GCREC_Bact.Sp 3787.JPG"/>
    <x v="4"/>
    <x v="9"/>
    <s v="No"/>
    <s v="Tomato_sick"/>
  </r>
  <r>
    <s v="Tomato__Bacterial_spot"/>
    <s v="9ae5c3fd-c13c-47f1-bd58-eee112ef3b20___GCREC_Bact.Sp 6149.JPG"/>
    <x v="4"/>
    <x v="9"/>
    <s v="No"/>
    <s v="Tomato_sick"/>
  </r>
  <r>
    <s v="Tomato__Bacterial_spot"/>
    <s v="2b1247ef-594a-4ada-9377-1f46af51859c___GCREC_Bact.Sp 3095.JPG"/>
    <x v="4"/>
    <x v="9"/>
    <s v="No"/>
    <s v="Tomato_sick"/>
  </r>
  <r>
    <s v="Tomato__Bacterial_spot"/>
    <s v="66dfa158-9918-43db-9c9f-5a34d66e86bc___GCREC_Bact.Sp 6005.JPG"/>
    <x v="4"/>
    <x v="9"/>
    <s v="No"/>
    <s v="Tomato_sick"/>
  </r>
  <r>
    <s v="Tomato__Bacterial_spot"/>
    <s v="459dc80c-b60d-4da1-9400-7e0803cb2432___UF.GRC_BS_Lab Leaf 0708.JPG"/>
    <x v="4"/>
    <x v="9"/>
    <s v="No"/>
    <s v="Tomato_sick"/>
  </r>
  <r>
    <s v="Tomato__Bacterial_spot"/>
    <s v="69c8f994-3b9e-4629-9fb9-d06a9cca522e___GCREC_Bact.Sp 5875.JPG"/>
    <x v="4"/>
    <x v="9"/>
    <s v="No"/>
    <s v="Tomato_sick"/>
  </r>
  <r>
    <s v="Tomato__Bacterial_spot"/>
    <s v="6622ef60-ab1d-4225-9986-fbe2b201d43a___GCREC_Bact.Sp 3349.JPG"/>
    <x v="4"/>
    <x v="9"/>
    <s v="No"/>
    <s v="Tomato_sick"/>
  </r>
  <r>
    <s v="Tomato__Bacterial_spot"/>
    <s v="70ed1559-2269-4ace-a69c-8fb255ccc2ba___GCREC_Bact.Sp 3030.JPG"/>
    <x v="4"/>
    <x v="9"/>
    <s v="No"/>
    <s v="Tomato_sick"/>
  </r>
  <r>
    <s v="Tomato__Bacterial_spot"/>
    <s v="d43111af-cbb9-47ee-be8e-9ce663146371___GCREC_Bact.Sp 6264.JPG"/>
    <x v="4"/>
    <x v="9"/>
    <s v="No"/>
    <s v="Tomato_sick"/>
  </r>
  <r>
    <s v="Tomato__Bacterial_spot"/>
    <s v="ecc30297-bfb6-4e9e-8b3e-f29ca20cffa7___UF.GRC_BS_Lab Leaf 8904.JPG"/>
    <x v="4"/>
    <x v="9"/>
    <s v="No"/>
    <s v="Tomato_sick"/>
  </r>
  <r>
    <s v="Tomato__Bacterial_spot"/>
    <s v="604cb86e-6490-4cb4-b1f4-5cb57a5823ba___GCREC_Bact.Sp 3369.JPG"/>
    <x v="4"/>
    <x v="9"/>
    <s v="No"/>
    <s v="Tomato_sick"/>
  </r>
  <r>
    <s v="Tomato__Bacterial_spot"/>
    <s v="3b4b04a8-171b-4ebe-9dec-d1e476605354___GCREC_Bact.Sp 5855.JPG"/>
    <x v="4"/>
    <x v="9"/>
    <s v="No"/>
    <s v="Tomato_sick"/>
  </r>
  <r>
    <s v="Tomato__Bacterial_spot"/>
    <s v="8491569f-a7d8-453c-86ae-c2accdc964c9___GCREC_Bact.Sp 5943.JPG"/>
    <x v="4"/>
    <x v="9"/>
    <s v="No"/>
    <s v="Tomato_sick"/>
  </r>
  <r>
    <s v="Tomato__Bacterial_spot"/>
    <s v="f510ac20-c0b4-4369-995a-08388b9103cc___GCREC_Bact.Sp 6074.JPG"/>
    <x v="4"/>
    <x v="9"/>
    <s v="No"/>
    <s v="Tomato_sick"/>
  </r>
  <r>
    <s v="Tomato__Bacterial_spot"/>
    <s v="86f8c248-65a7-49a5-9374-9710a7082005___GCREC_Bact.Sp 5634.JPG"/>
    <x v="4"/>
    <x v="9"/>
    <s v="No"/>
    <s v="Tomato_sick"/>
  </r>
  <r>
    <s v="Tomato__Bacterial_spot"/>
    <s v="99d88c52-3060-4503-a1e8-6ebaf505107b___GCREC_Bact.Sp 6308.JPG"/>
    <x v="4"/>
    <x v="9"/>
    <s v="No"/>
    <s v="Tomato_sick"/>
  </r>
  <r>
    <s v="Tomato__Bacterial_spot"/>
    <s v="2f9b712f-708a-4e10-b63e-5c1c2208081d___GCREC_Bact.Sp 2966.JPG"/>
    <x v="4"/>
    <x v="9"/>
    <s v="No"/>
    <s v="Tomato_sick"/>
  </r>
  <r>
    <s v="Tomato__Bacterial_spot"/>
    <s v="b64c7a63-777f-4f39-bdb8-92fbdbefbdbd___GCREC_Bact.Sp 3580.JPG"/>
    <x v="4"/>
    <x v="9"/>
    <s v="No"/>
    <s v="Tomato_sick"/>
  </r>
  <r>
    <s v="Tomato__Bacterial_spot"/>
    <s v="b8e606e2-0630-453f-8688-b4350feb2bce___GCREC_Bact.Sp 3033.JPG"/>
    <x v="4"/>
    <x v="9"/>
    <s v="No"/>
    <s v="Tomato_sick"/>
  </r>
  <r>
    <s v="Tomato__Bacterial_spot"/>
    <s v="9de6c73c-49a3-4cd4-bc44-283a96b12328___GCREC_Bact.Sp 3574.JPG"/>
    <x v="4"/>
    <x v="9"/>
    <s v="No"/>
    <s v="Tomato_sick"/>
  </r>
  <r>
    <s v="Tomato__Bacterial_spot"/>
    <s v="7b364fcb-622e-40fd-92fe-aec01682497e___GCREC_Bact.Sp 6087.JPG"/>
    <x v="4"/>
    <x v="9"/>
    <s v="No"/>
    <s v="Tomato_sick"/>
  </r>
  <r>
    <s v="Tomato__Bacterial_spot"/>
    <s v="b6e70a9c-f9c1-457c-826a-81749c540fe5___GCREC_Bact.Sp 5581.JPG"/>
    <x v="4"/>
    <x v="9"/>
    <s v="No"/>
    <s v="Tomato_sick"/>
  </r>
  <r>
    <s v="Tomato__Bacterial_spot"/>
    <s v="df2c5959-402f-488c-8e9f-93d3a0cee4dd___UF.GRC_BS_Lab Leaf 1168.JPG"/>
    <x v="4"/>
    <x v="9"/>
    <s v="No"/>
    <s v="Tomato_sick"/>
  </r>
  <r>
    <s v="Tomato__Bacterial_spot"/>
    <s v="602448f7-1b22-4675-a26a-3024bf147348___GCREC_Bact.Sp 6155.JPG"/>
    <x v="4"/>
    <x v="9"/>
    <s v="No"/>
    <s v="Tomato_sick"/>
  </r>
  <r>
    <s v="Tomato__Bacterial_spot"/>
    <s v="b8223dd9-c0f5-4e25-8057-1b0bbce7517f___GCREC_Bact.Sp 3402.JPG"/>
    <x v="4"/>
    <x v="9"/>
    <s v="No"/>
    <s v="Tomato_sick"/>
  </r>
  <r>
    <s v="Tomato__Bacterial_spot"/>
    <s v="1838f883-5e4b-4b24-bf4b-77d4a82f5f46___GCREC_Bact.Sp 6335.JPG"/>
    <x v="4"/>
    <x v="9"/>
    <s v="No"/>
    <s v="Tomato_sick"/>
  </r>
  <r>
    <s v="Tomato__Bacterial_spot"/>
    <s v="f5d65946-2c64-4de0-8769-ec32c6d8ee0c___GCREC_Bact.Sp 6168.JPG"/>
    <x v="4"/>
    <x v="9"/>
    <s v="No"/>
    <s v="Tomato_sick"/>
  </r>
  <r>
    <s v="Tomato__Bacterial_spot"/>
    <s v="11a25ab9-8a55-4891-898c-ef29c0502fa2___GCREC_Bact.Sp 3531.JPG"/>
    <x v="4"/>
    <x v="9"/>
    <s v="No"/>
    <s v="Tomato_sick"/>
  </r>
  <r>
    <s v="Tomato__Bacterial_spot"/>
    <s v="88952ffa-2794-4088-8e71-ea69de1dc141___GCREC_Bact.Sp 3612.JPG"/>
    <x v="4"/>
    <x v="9"/>
    <s v="No"/>
    <s v="Tomato_sick"/>
  </r>
  <r>
    <s v="Tomato__Bacterial_spot"/>
    <s v="c9270cd9-e0ec-4aee-9411-a7977c2b9af8___GCREC_Bact.Sp 3706.JPG"/>
    <x v="4"/>
    <x v="9"/>
    <s v="No"/>
    <s v="Tomato_sick"/>
  </r>
  <r>
    <s v="Tomato__Bacterial_spot"/>
    <s v="c42bf2e8-ccff-4c88-aa15-8f64e2577173___UF.GRC_BS_Lab Leaf 9073.JPG"/>
    <x v="4"/>
    <x v="9"/>
    <s v="No"/>
    <s v="Tomato_sick"/>
  </r>
  <r>
    <s v="Tomato__Bacterial_spot"/>
    <s v="360c7149-e544-48d4-bed2-2b03a10cbfe4___GCREC_Bact.Sp 2988.JPG"/>
    <x v="4"/>
    <x v="9"/>
    <s v="No"/>
    <s v="Tomato_sick"/>
  </r>
  <r>
    <s v="Tomato__Bacterial_spot"/>
    <s v="4b4c4e5c-9cdf-4f0b-8045-7f2ebb3e8a1f___GCREC_Bact.Sp 5923.JPG"/>
    <x v="4"/>
    <x v="9"/>
    <s v="No"/>
    <s v="Tomato_sick"/>
  </r>
  <r>
    <s v="Tomato__Bacterial_spot"/>
    <s v="d619a692-5746-4824-b134-982656e61633___GCREC_Bact.Sp 5593.JPG"/>
    <x v="4"/>
    <x v="9"/>
    <s v="No"/>
    <s v="Tomato_sick"/>
  </r>
  <r>
    <s v="Tomato__Bacterial_spot"/>
    <s v="9a8c7e68-6887-40f1-b0f4-94bb5b678264___UF.GRC_BS_Lab Leaf 0399.JPG"/>
    <x v="4"/>
    <x v="9"/>
    <s v="No"/>
    <s v="Tomato_sick"/>
  </r>
  <r>
    <s v="Tomato__Bacterial_spot"/>
    <s v="39d2634e-789c-4fdb-bbe7-1c03e04d91b8___GCREC_Bact.Sp 5763.JPG"/>
    <x v="4"/>
    <x v="9"/>
    <s v="No"/>
    <s v="Tomato_sick"/>
  </r>
  <r>
    <s v="Tomato__Bacterial_spot"/>
    <s v="31549f17-8b3c-4a16-9775-d3c50db39fb8___GCREC_Bact.Sp 5968.JPG"/>
    <x v="4"/>
    <x v="9"/>
    <s v="No"/>
    <s v="Tomato_sick"/>
  </r>
  <r>
    <s v="Tomato__Bacterial_spot"/>
    <s v="c5211a23-cfcd-4a83-9f1f-9b02d9341fc5___GCREC_Bact.Sp 3578.JPG"/>
    <x v="4"/>
    <x v="9"/>
    <s v="No"/>
    <s v="Tomato_sick"/>
  </r>
  <r>
    <s v="Tomato__Bacterial_spot"/>
    <s v="247444c2-846f-4626-9c69-762c6f278538___GCREC_Bact.Sp 3452.JPG"/>
    <x v="4"/>
    <x v="9"/>
    <s v="No"/>
    <s v="Tomato_sick"/>
  </r>
  <r>
    <s v="Tomato__Bacterial_spot"/>
    <s v="bcd94233-e103-4604-8c04-67177af3c7e0___GCREC_Bact.Sp 6233.JPG"/>
    <x v="4"/>
    <x v="9"/>
    <s v="No"/>
    <s v="Tomato_sick"/>
  </r>
  <r>
    <s v="Tomato__Bacterial_spot"/>
    <s v="a7af4903-9aae-45be-990d-adfca4510cfa___GCREC_Bact.Sp 5872.JPG"/>
    <x v="4"/>
    <x v="9"/>
    <s v="No"/>
    <s v="Tomato_sick"/>
  </r>
  <r>
    <s v="Tomato__Bacterial_spot"/>
    <s v="6094d3ab-4af9-4b2e-b286-ab9a46a74097___GCREC_Bact.Sp 5961.JPG"/>
    <x v="4"/>
    <x v="9"/>
    <s v="No"/>
    <s v="Tomato_sick"/>
  </r>
  <r>
    <s v="Tomato__Bacterial_spot"/>
    <s v="5ebe2915-f288-47f8-ae67-2ab2c99a8c54___GCREC_Bact.Sp 3430.JPG"/>
    <x v="4"/>
    <x v="9"/>
    <s v="No"/>
    <s v="Tomato_sick"/>
  </r>
  <r>
    <s v="Tomato__Bacterial_spot"/>
    <s v="e4e11751-2c64-491f-9aa3-26677932f65c___UF.GRC_BS_Lab Leaf 0636.JPG"/>
    <x v="4"/>
    <x v="9"/>
    <s v="No"/>
    <s v="Tomato_sick"/>
  </r>
  <r>
    <s v="Tomato__Bacterial_spot"/>
    <s v="a601d086-0999-4318-ac04-a4bbc7b64e5e___GCREC_Bact.Sp 2975.JPG"/>
    <x v="4"/>
    <x v="9"/>
    <s v="No"/>
    <s v="Tomato_sick"/>
  </r>
  <r>
    <s v="Tomato__Bacterial_spot"/>
    <s v="570a9d03-9eb2-4ee3-a940-a7b670a42fbe___UF.GRC_BS_Lab Leaf 8632.JPG"/>
    <x v="4"/>
    <x v="9"/>
    <s v="No"/>
    <s v="Tomato_sick"/>
  </r>
  <r>
    <s v="Tomato__Bacterial_spot"/>
    <s v="4612d560-762e-4254-8e6d-bc48ee9a94f4___GCREC_Bact.Sp 5716.JPG"/>
    <x v="4"/>
    <x v="9"/>
    <s v="No"/>
    <s v="Tomato_sick"/>
  </r>
  <r>
    <s v="Tomato__Bacterial_spot"/>
    <s v="7b0955af-e428-4c82-9834-7158f6cf86db___UF.GRC_BS_Lab Leaf 0509.JPG"/>
    <x v="4"/>
    <x v="9"/>
    <s v="No"/>
    <s v="Tomato_sick"/>
  </r>
  <r>
    <s v="Tomato__Bacterial_spot"/>
    <s v="16467af5-6cd6-47c8-b3bc-405dc68a462d___GCREC_Bact.Sp 3258.JPG"/>
    <x v="4"/>
    <x v="9"/>
    <s v="No"/>
    <s v="Tomato_sick"/>
  </r>
  <r>
    <s v="Tomato__Bacterial_spot"/>
    <s v="5890bd0c-b364-4ed1-8839-edf671d569ec___GCREC_Bact.Sp 5727.JPG"/>
    <x v="4"/>
    <x v="9"/>
    <s v="No"/>
    <s v="Tomato_sick"/>
  </r>
  <r>
    <s v="Tomato__Bacterial_spot"/>
    <s v="4d036bc9-ce94-4da8-af1b-564b2846fbf8___GCREC_Bact.Sp 5789.JPG"/>
    <x v="4"/>
    <x v="9"/>
    <s v="No"/>
    <s v="Tomato_sick"/>
  </r>
  <r>
    <s v="Tomato__Bacterial_spot"/>
    <s v="d374d0c5-2a5c-4d5e-afc6-0410d91c9d55___GCREC_Bact.Sp 6321.JPG"/>
    <x v="4"/>
    <x v="9"/>
    <s v="No"/>
    <s v="Tomato_sick"/>
  </r>
  <r>
    <s v="Tomato__Bacterial_spot"/>
    <s v="6f211a42-cdd8-4c5c-89b3-17e50f324621___GCREC_Bact.Sp 3569.JPG"/>
    <x v="4"/>
    <x v="9"/>
    <s v="No"/>
    <s v="Tomato_sick"/>
  </r>
  <r>
    <s v="Tomato__Bacterial_spot"/>
    <s v="f82504ab-2205-4b5e-968f-225eff5b22fb___GCREC_Bact.Sp 3705.JPG"/>
    <x v="4"/>
    <x v="9"/>
    <s v="No"/>
    <s v="Tomato_sick"/>
  </r>
  <r>
    <s v="Tomato__Bacterial_spot"/>
    <s v="c3ac7b7a-a626-4004-ae2b-58720f38f027___GCREC_Bact.Sp 6299.JPG"/>
    <x v="4"/>
    <x v="9"/>
    <s v="No"/>
    <s v="Tomato_sick"/>
  </r>
  <r>
    <s v="Tomato__Bacterial_spot"/>
    <s v="b1dd4d7d-40ab-40bc-8246-5dabfac9dbd9___GCREC_Bact.Sp 3488.JPG"/>
    <x v="4"/>
    <x v="9"/>
    <s v="No"/>
    <s v="Tomato_sick"/>
  </r>
  <r>
    <s v="Tomato__Bacterial_spot"/>
    <s v="01d7f4fe-793f-4a9b-bc8b-8aa05200984f___GCREC_Bact.Sp 2984.JPG"/>
    <x v="4"/>
    <x v="9"/>
    <s v="No"/>
    <s v="Tomato_sick"/>
  </r>
  <r>
    <s v="Tomato__Bacterial_spot"/>
    <s v="e873f5c0-d887-496d-b037-6549e4c52d3a___UF.GRC_BS_Lab Leaf 9271.JPG"/>
    <x v="4"/>
    <x v="9"/>
    <s v="No"/>
    <s v="Tomato_sick"/>
  </r>
  <r>
    <s v="Tomato__Bacterial_spot"/>
    <s v="8f5439b2-dd11-4410-a0c0-1446c13c30b5___GCREC_Bact.Sp 3448.JPG"/>
    <x v="4"/>
    <x v="9"/>
    <s v="No"/>
    <s v="Tomato_sick"/>
  </r>
  <r>
    <s v="Tomato__Bacterial_spot"/>
    <s v="6a198118-1387-400d-bfb8-c1127df2570d___GCREC_Bact.Sp 5885.JPG"/>
    <x v="4"/>
    <x v="9"/>
    <s v="No"/>
    <s v="Tomato_sick"/>
  </r>
  <r>
    <s v="Tomato__Bacterial_spot"/>
    <s v="c7a106eb-2d95-4a8d-b9de-4055d6a0a0a2___GCREC_Bact.Sp 3096.JPG"/>
    <x v="4"/>
    <x v="9"/>
    <s v="No"/>
    <s v="Tomato_sick"/>
  </r>
  <r>
    <s v="Tomato__Bacterial_spot"/>
    <s v="9c25e7f8-d28f-4884-b1e4-293584fca4cb___GCREC_Bact.Sp 6199.JPG"/>
    <x v="4"/>
    <x v="9"/>
    <s v="No"/>
    <s v="Tomato_sick"/>
  </r>
  <r>
    <s v="Tomato__Bacterial_spot"/>
    <s v="54d57dd6-1ad0-4c53-ad9a-4f5ea8101807___UF.GRC_BS_Lab Leaf 9141.JPG"/>
    <x v="4"/>
    <x v="9"/>
    <s v="No"/>
    <s v="Tomato_sick"/>
  </r>
  <r>
    <s v="Tomato__Bacterial_spot"/>
    <s v="81581795-ff9e-4e07-9135-e421e03d96e9___GCREC_Bact.Sp 5652.JPG"/>
    <x v="4"/>
    <x v="9"/>
    <s v="No"/>
    <s v="Tomato_sick"/>
  </r>
  <r>
    <s v="Tomato__Bacterial_spot"/>
    <s v="31ebf507-8a9d-42ac-89fa-54cbc98cc1d9___GCREC_Bact.Sp 6388.JPG"/>
    <x v="4"/>
    <x v="9"/>
    <s v="No"/>
    <s v="Tomato_sick"/>
  </r>
  <r>
    <s v="Tomato__Bacterial_spot"/>
    <s v="6c1529dd-54cb-4e3d-924b-f7f05b6f9a4b___GCREC_Bact.Sp 3269.JPG"/>
    <x v="4"/>
    <x v="9"/>
    <s v="No"/>
    <s v="Tomato_sick"/>
  </r>
  <r>
    <s v="Tomato__Bacterial_spot"/>
    <s v="de5c0550-5f5a-4148-9fa1-a3d52b9ec811___UF.GRC_BS_Lab Leaf 0660.JPG"/>
    <x v="4"/>
    <x v="9"/>
    <s v="No"/>
    <s v="Tomato_sick"/>
  </r>
  <r>
    <s v="Tomato__Bacterial_spot"/>
    <s v="0f6384da-7338-4309-b6b2-0d4b1dfe9de3___GCREC_Bact.Sp 6039.JPG"/>
    <x v="4"/>
    <x v="9"/>
    <s v="No"/>
    <s v="Tomato_sick"/>
  </r>
  <r>
    <s v="Tomato__Bacterial_spot"/>
    <s v="2642e2b0-d2d8-49ea-b9c3-44133f863169___GCREC_Bact.Sp 5660.JPG"/>
    <x v="4"/>
    <x v="9"/>
    <s v="No"/>
    <s v="Tomato_sick"/>
  </r>
  <r>
    <s v="Tomato__Bacterial_spot"/>
    <s v="885267b9-f4e5-4005-97f4-2f527accb859___GCREC_Bact.Sp 3217.JPG"/>
    <x v="4"/>
    <x v="9"/>
    <s v="No"/>
    <s v="Tomato_sick"/>
  </r>
  <r>
    <s v="Tomato__Bacterial_spot"/>
    <s v="9114dc96-caf5-4c80-970f-9ee7716894b9___UF.GRC_BS_Lab Leaf 0728.JPG"/>
    <x v="4"/>
    <x v="9"/>
    <s v="No"/>
    <s v="Tomato_sick"/>
  </r>
  <r>
    <s v="Tomato__Bacterial_spot"/>
    <s v="6423c12d-7802-4fd0-92d3-2f5438f22418___UF.GRC_BS_Lab Leaf 9152.JPG"/>
    <x v="4"/>
    <x v="9"/>
    <s v="No"/>
    <s v="Tomato_sick"/>
  </r>
  <r>
    <s v="Tomato__Bacterial_spot"/>
    <s v="177b313d-c3e5-417f-b17b-d945ca4e48ea___GCREC_Bact.Sp 5687.JPG"/>
    <x v="4"/>
    <x v="9"/>
    <s v="No"/>
    <s v="Tomato_sick"/>
  </r>
  <r>
    <s v="Tomato__Bacterial_spot"/>
    <s v="12eda6e1-d42f-4e52-b04f-ff4f4d932783___GCREC_Bact.Sp 6275.JPG"/>
    <x v="4"/>
    <x v="9"/>
    <s v="No"/>
    <s v="Tomato_sick"/>
  </r>
  <r>
    <s v="Tomato__Bacterial_spot"/>
    <s v="a85b3db9-6b49-4ce8-91ce-97ce0abb9758___GCREC_Bact.Sp 3412.JPG"/>
    <x v="4"/>
    <x v="9"/>
    <s v="No"/>
    <s v="Tomato_sick"/>
  </r>
  <r>
    <s v="Tomato__Bacterial_spot"/>
    <s v="97df90cb-22f1-464d-8084-2b63abd4dc99___GCREC_Bact.Sp 3311.JPG"/>
    <x v="4"/>
    <x v="9"/>
    <s v="No"/>
    <s v="Tomato_sick"/>
  </r>
  <r>
    <s v="Tomato__Bacterial_spot"/>
    <s v="919a61ac-2dc9-4eb7-8503-3b04fc0ce109___UF.GRC_BS_Lab Leaf 0303.JPG"/>
    <x v="4"/>
    <x v="9"/>
    <s v="No"/>
    <s v="Tomato_sick"/>
  </r>
  <r>
    <s v="Tomato__Bacterial_spot"/>
    <s v="6c9e726b-8574-4f84-81c3-271e093f8bf2___GCREC_Bact.Sp 3350.JPG"/>
    <x v="4"/>
    <x v="9"/>
    <s v="No"/>
    <s v="Tomato_sick"/>
  </r>
  <r>
    <s v="Tomato__Bacterial_spot"/>
    <s v="2224e59e-d71f-4d3e-8d48-7dc90551aeb1___UF.GRC_BS_Lab Leaf 0251.JPG"/>
    <x v="4"/>
    <x v="9"/>
    <s v="No"/>
    <s v="Tomato_sick"/>
  </r>
  <r>
    <s v="Tomato__Bacterial_spot"/>
    <s v="d8d99dae-78a8-46f4-b7ad-600e0685d592___GCREC_Bact.Sp 6136.JPG"/>
    <x v="4"/>
    <x v="9"/>
    <s v="No"/>
    <s v="Tomato_sick"/>
  </r>
  <r>
    <s v="Tomato__Bacterial_spot"/>
    <s v="4f107108-ac41-4921-b933-4e041604de61___GCREC_Bact.Sp 5579.JPG"/>
    <x v="4"/>
    <x v="9"/>
    <s v="No"/>
    <s v="Tomato_sick"/>
  </r>
  <r>
    <s v="Tomato__Bacterial_spot"/>
    <s v="eded37cb-c3b5-4b5b-be22-cc20aa142d24___GCREC_Bact.Sp 5677.JPG"/>
    <x v="4"/>
    <x v="9"/>
    <s v="No"/>
    <s v="Tomato_sick"/>
  </r>
  <r>
    <s v="Tomato__Bacterial_spot"/>
    <s v="7712359a-9f55-4d3a-8bb5-c123ebf1957e___GCREC_Bact.Sp 6022.JPG"/>
    <x v="4"/>
    <x v="9"/>
    <s v="No"/>
    <s v="Tomato_sick"/>
  </r>
  <r>
    <s v="Tomato__Bacterial_spot"/>
    <s v="955d6942-0e13-4221-b349-266e5ae9cc56___GCREC_Bact.Sp 5859.JPG"/>
    <x v="4"/>
    <x v="9"/>
    <s v="No"/>
    <s v="Tomato_sick"/>
  </r>
  <r>
    <s v="Tomato__Bacterial_spot"/>
    <s v="8c1a0a73-26c9-405e-8957-8dd58df6bdf4___GCREC_Bact.Sp 3738.JPG"/>
    <x v="4"/>
    <x v="9"/>
    <s v="No"/>
    <s v="Tomato_sick"/>
  </r>
  <r>
    <s v="Tomato__Bacterial_spot"/>
    <s v="75f2019c-7bbb-4f1d-ba4f-26464aec3062___GCREC_Bact.Sp 3474.JPG"/>
    <x v="4"/>
    <x v="9"/>
    <s v="No"/>
    <s v="Tomato_sick"/>
  </r>
  <r>
    <s v="Tomato__Bacterial_spot"/>
    <s v="1c5d49ef-1d7e-4b76-b33a-da162fe99eb2___GCREC_Bact.Sp 3506.JPG"/>
    <x v="4"/>
    <x v="9"/>
    <s v="No"/>
    <s v="Tomato_sick"/>
  </r>
  <r>
    <s v="Tomato__Bacterial_spot"/>
    <s v="5c862bf1-ab62-4106-bdca-6b22a1951dca___GCREC_Bact.Sp 3860.JPG"/>
    <x v="4"/>
    <x v="9"/>
    <s v="No"/>
    <s v="Tomato_sick"/>
  </r>
  <r>
    <s v="Tomato__Bacterial_spot"/>
    <s v="dde8f28e-38a3-4736-a44b-e37c28b8acd8___UF.GRC_BS_Lab Leaf 8960.JPG"/>
    <x v="4"/>
    <x v="9"/>
    <s v="No"/>
    <s v="Tomato_sick"/>
  </r>
  <r>
    <s v="Tomato__Bacterial_spot"/>
    <s v="ac099bdd-1fb0-4f9c-bb62-be3994736868___UF.GRC_BS_Lab Leaf 0419.JPG"/>
    <x v="4"/>
    <x v="9"/>
    <s v="No"/>
    <s v="Tomato_sick"/>
  </r>
  <r>
    <s v="Tomato__Bacterial_spot"/>
    <s v="81d0b3fa-4d42-424d-b3f2-3acd69f0db13___GCREC_Bact.Sp 6318.JPG"/>
    <x v="4"/>
    <x v="9"/>
    <s v="No"/>
    <s v="Tomato_sick"/>
  </r>
  <r>
    <s v="Tomato__Bacterial_spot"/>
    <s v="745b1ca0-b6d8-442a-8206-eaa058452b51___GCREC_Bact.Sp 3700.JPG"/>
    <x v="4"/>
    <x v="9"/>
    <s v="No"/>
    <s v="Tomato_sick"/>
  </r>
  <r>
    <s v="Tomato__Bacterial_spot"/>
    <s v="f848e0cd-2447-4b8f-8467-4e14f4d20e83___GCREC_Bact.Sp 6140.JPG"/>
    <x v="4"/>
    <x v="9"/>
    <s v="No"/>
    <s v="Tomato_sick"/>
  </r>
  <r>
    <s v="Tomato__Bacterial_spot"/>
    <s v="ce5152ad-92fb-4187-80f6-eef2524bf131___GCREC_Bact.Sp 3432.JPG"/>
    <x v="4"/>
    <x v="9"/>
    <s v="No"/>
    <s v="Tomato_sick"/>
  </r>
  <r>
    <s v="Tomato__Bacterial_spot"/>
    <s v="c92d6418-adbe-430d-9dcd-bf432490abf5___GCREC_Bact.Sp 3233.JPG"/>
    <x v="4"/>
    <x v="9"/>
    <s v="No"/>
    <s v="Tomato_sick"/>
  </r>
  <r>
    <s v="Tomato__Bacterial_spot"/>
    <s v="4bd24403-eb33-4848-b47e-39e4d48333fa___GCREC_Bact.Sp 3713.JPG"/>
    <x v="4"/>
    <x v="9"/>
    <s v="No"/>
    <s v="Tomato_sick"/>
  </r>
  <r>
    <s v="Tomato__Bacterial_spot"/>
    <s v="6cb5947c-d06a-4114-932e-ca1b952326c7___GCREC_Bact.Sp 3568.JPG"/>
    <x v="4"/>
    <x v="9"/>
    <s v="No"/>
    <s v="Tomato_sick"/>
  </r>
  <r>
    <s v="Tomato__Bacterial_spot"/>
    <s v="8e01eb47-11f6-4e93-ac8f-09db0a9854dd___UF.GRC_BS_Lab Leaf 0519.JPG"/>
    <x v="4"/>
    <x v="9"/>
    <s v="No"/>
    <s v="Tomato_sick"/>
  </r>
  <r>
    <s v="Tomato__Bacterial_spot"/>
    <s v="0f4ce5ef-5ecf-4c5d-b301-3b5a44e3a1c8___UF.GRC_BS_Lab Leaf 0408.JPG"/>
    <x v="4"/>
    <x v="9"/>
    <s v="No"/>
    <s v="Tomato_sick"/>
  </r>
  <r>
    <s v="Tomato__Bacterial_spot"/>
    <s v="c259d96b-d81c-4c2d-8885-8bef1e38dd24___GCREC_Bact.Sp 3283.JPG"/>
    <x v="4"/>
    <x v="9"/>
    <s v="No"/>
    <s v="Tomato_sick"/>
  </r>
  <r>
    <s v="Tomato__Bacterial_spot"/>
    <s v="970bbfa4-226c-445c-9212-e3ad3c36138e___GCREC_Bact.Sp 3251.JPG"/>
    <x v="4"/>
    <x v="9"/>
    <s v="No"/>
    <s v="Tomato_sick"/>
  </r>
  <r>
    <s v="Tomato__Bacterial_spot"/>
    <s v="46d649c2-01cc-4716-8907-10ca3036c255___UF.GRC_BS_Lab Leaf 8868.JPG"/>
    <x v="4"/>
    <x v="9"/>
    <s v="No"/>
    <s v="Tomato_sick"/>
  </r>
  <r>
    <s v="Cassava_Bacterial_Blight_(CBB)"/>
    <s v="1181678723.jpg"/>
    <x v="5"/>
    <x v="10"/>
    <s v="No"/>
    <s v="Cassava_sick"/>
  </r>
  <r>
    <s v="Cassava_Bacterial_Blight_(CBB)"/>
    <s v="1036959902.jpg"/>
    <x v="5"/>
    <x v="10"/>
    <s v="No"/>
    <s v="Cassava_sick"/>
  </r>
  <r>
    <s v="Cassava_Bacterial_Blight_(CBB)"/>
    <s v="2524433786.jpg"/>
    <x v="5"/>
    <x v="10"/>
    <s v="No"/>
    <s v="Cassava_sick"/>
  </r>
  <r>
    <s v="Cassava_Bacterial_Blight_(CBB)"/>
    <s v="785146800.jpg"/>
    <x v="5"/>
    <x v="10"/>
    <s v="No"/>
    <s v="Cassava_sick"/>
  </r>
  <r>
    <s v="Cassava_Bacterial_Blight_(CBB)"/>
    <s v="1932481347.jpg"/>
    <x v="5"/>
    <x v="10"/>
    <s v="No"/>
    <s v="Cassava_sick"/>
  </r>
  <r>
    <s v="Cassava_Bacterial_Blight_(CBB)"/>
    <s v="1522449555.jpg"/>
    <x v="5"/>
    <x v="10"/>
    <s v="No"/>
    <s v="Cassava_sick"/>
  </r>
  <r>
    <s v="Cassava_Bacterial_Blight_(CBB)"/>
    <s v="1339257499.jpg"/>
    <x v="5"/>
    <x v="10"/>
    <s v="No"/>
    <s v="Cassava_sick"/>
  </r>
  <r>
    <s v="Cassava_Bacterial_Blight_(CBB)"/>
    <s v="3186714136.jpg"/>
    <x v="5"/>
    <x v="10"/>
    <s v="No"/>
    <s v="Cassava_sick"/>
  </r>
  <r>
    <s v="Cassava_Bacterial_Blight_(CBB)"/>
    <s v="65949096.jpg"/>
    <x v="5"/>
    <x v="10"/>
    <s v="No"/>
    <s v="Cassava_sick"/>
  </r>
  <r>
    <s v="Cassava_Bacterial_Blight_(CBB)"/>
    <s v="3594749275.jpg"/>
    <x v="5"/>
    <x v="10"/>
    <s v="No"/>
    <s v="Cassava_sick"/>
  </r>
  <r>
    <s v="Cassava_Bacterial_Blight_(CBB)"/>
    <s v="2813938477.jpg"/>
    <x v="5"/>
    <x v="10"/>
    <s v="No"/>
    <s v="Cassava_sick"/>
  </r>
  <r>
    <s v="Cassava_Bacterial_Blight_(CBB)"/>
    <s v="2503003890.jpg"/>
    <x v="5"/>
    <x v="10"/>
    <s v="No"/>
    <s v="Cassava_sick"/>
  </r>
  <r>
    <s v="Cassava_Bacterial_Blight_(CBB)"/>
    <s v="1272495783.jpg"/>
    <x v="5"/>
    <x v="10"/>
    <s v="No"/>
    <s v="Cassava_sick"/>
  </r>
  <r>
    <s v="Cassava_Bacterial_Blight_(CBB)"/>
    <s v="125207834.jpg"/>
    <x v="5"/>
    <x v="10"/>
    <s v="No"/>
    <s v="Cassava_sick"/>
  </r>
  <r>
    <s v="Cassava_Bacterial_Blight_(CBB)"/>
    <s v="3886831141.jpg"/>
    <x v="5"/>
    <x v="10"/>
    <s v="No"/>
    <s v="Cassava_sick"/>
  </r>
  <r>
    <s v="Cassava_Bacterial_Blight_(CBB)"/>
    <s v="2761769890.jpg"/>
    <x v="5"/>
    <x v="10"/>
    <s v="No"/>
    <s v="Cassava_sick"/>
  </r>
  <r>
    <s v="Cassava_Bacterial_Blight_(CBB)"/>
    <s v="2435784137.jpg"/>
    <x v="5"/>
    <x v="10"/>
    <s v="No"/>
    <s v="Cassava_sick"/>
  </r>
  <r>
    <s v="Cassava_Bacterial_Blight_(CBB)"/>
    <s v="1336580642.jpg"/>
    <x v="5"/>
    <x v="10"/>
    <s v="No"/>
    <s v="Cassava_sick"/>
  </r>
  <r>
    <s v="Cassava_Bacterial_Blight_(CBB)"/>
    <s v="2713739675.jpg"/>
    <x v="5"/>
    <x v="10"/>
    <s v="No"/>
    <s v="Cassava_sick"/>
  </r>
  <r>
    <s v="Cassava_Bacterial_Blight_(CBB)"/>
    <s v="3489780896.jpg"/>
    <x v="5"/>
    <x v="10"/>
    <s v="No"/>
    <s v="Cassava_sick"/>
  </r>
  <r>
    <s v="Cassava_Bacterial_Blight_(CBB)"/>
    <s v="3986774650.jpg"/>
    <x v="5"/>
    <x v="10"/>
    <s v="No"/>
    <s v="Cassava_sick"/>
  </r>
  <r>
    <s v="Cassava_Bacterial_Blight_(CBB)"/>
    <s v="3288990051.jpg"/>
    <x v="5"/>
    <x v="10"/>
    <s v="No"/>
    <s v="Cassava_sick"/>
  </r>
  <r>
    <s v="Cassava_Bacterial_Blight_(CBB)"/>
    <s v="1837622218.jpg"/>
    <x v="5"/>
    <x v="10"/>
    <s v="No"/>
    <s v="Cassava_sick"/>
  </r>
  <r>
    <s v="Cassava_Bacterial_Blight_(CBB)"/>
    <s v="599325048.jpg"/>
    <x v="5"/>
    <x v="10"/>
    <s v="No"/>
    <s v="Cassava_sick"/>
  </r>
  <r>
    <s v="Cassava_Bacterial_Blight_(CBB)"/>
    <s v="3983622976.jpg"/>
    <x v="5"/>
    <x v="10"/>
    <s v="No"/>
    <s v="Cassava_sick"/>
  </r>
  <r>
    <s v="Cassava_Bacterial_Blight_(CBB)"/>
    <s v="2505046113.jpg"/>
    <x v="5"/>
    <x v="10"/>
    <s v="No"/>
    <s v="Cassava_sick"/>
  </r>
  <r>
    <s v="Cassava_Bacterial_Blight_(CBB)"/>
    <s v="3205585005.jpg"/>
    <x v="5"/>
    <x v="10"/>
    <s v="No"/>
    <s v="Cassava_sick"/>
  </r>
  <r>
    <s v="Cassava_Bacterial_Blight_(CBB)"/>
    <s v="2596858727.jpg"/>
    <x v="5"/>
    <x v="10"/>
    <s v="No"/>
    <s v="Cassava_sick"/>
  </r>
  <r>
    <s v="Cassava_Bacterial_Blight_(CBB)"/>
    <s v="3955442838.jpg"/>
    <x v="5"/>
    <x v="10"/>
    <s v="No"/>
    <s v="Cassava_sick"/>
  </r>
  <r>
    <s v="Cassava_Bacterial_Blight_(CBB)"/>
    <s v="532081653.jpg"/>
    <x v="5"/>
    <x v="10"/>
    <s v="No"/>
    <s v="Cassava_sick"/>
  </r>
  <r>
    <s v="Cassava_Bacterial_Blight_(CBB)"/>
    <s v="2529150821.jpg"/>
    <x v="5"/>
    <x v="10"/>
    <s v="No"/>
    <s v="Cassava_sick"/>
  </r>
  <r>
    <s v="Cassava_Bacterial_Blight_(CBB)"/>
    <s v="3246642151.jpg"/>
    <x v="5"/>
    <x v="10"/>
    <s v="No"/>
    <s v="Cassava_sick"/>
  </r>
  <r>
    <s v="Cassava_Bacterial_Blight_(CBB)"/>
    <s v="746879421.jpg"/>
    <x v="5"/>
    <x v="10"/>
    <s v="No"/>
    <s v="Cassava_sick"/>
  </r>
  <r>
    <s v="Cassava_Bacterial_Blight_(CBB)"/>
    <s v="3372358709.jpg"/>
    <x v="5"/>
    <x v="10"/>
    <s v="No"/>
    <s v="Cassava_sick"/>
  </r>
  <r>
    <s v="Cassava_Bacterial_Blight_(CBB)"/>
    <s v="1331134229.jpg"/>
    <x v="5"/>
    <x v="10"/>
    <s v="No"/>
    <s v="Cassava_sick"/>
  </r>
  <r>
    <s v="Cassava_Bacterial_Blight_(CBB)"/>
    <s v="1474376023.jpg"/>
    <x v="5"/>
    <x v="10"/>
    <s v="No"/>
    <s v="Cassava_sick"/>
  </r>
  <r>
    <s v="Cassava_Bacterial_Blight_(CBB)"/>
    <s v="1889205491.jpg"/>
    <x v="5"/>
    <x v="10"/>
    <s v="No"/>
    <s v="Cassava_sick"/>
  </r>
  <r>
    <s v="Cassava_Bacterial_Blight_(CBB)"/>
    <s v="4074421218.jpg"/>
    <x v="5"/>
    <x v="10"/>
    <s v="No"/>
    <s v="Cassava_sick"/>
  </r>
  <r>
    <s v="Cassava_Bacterial_Blight_(CBB)"/>
    <s v="901404486.jpg"/>
    <x v="5"/>
    <x v="10"/>
    <s v="No"/>
    <s v="Cassava_sick"/>
  </r>
  <r>
    <s v="Cassava_Bacterial_Blight_(CBB)"/>
    <s v="2468469374.jpg"/>
    <x v="5"/>
    <x v="10"/>
    <s v="No"/>
    <s v="Cassava_sick"/>
  </r>
  <r>
    <s v="Cassava_Bacterial_Blight_(CBB)"/>
    <s v="3955391972.jpg"/>
    <x v="5"/>
    <x v="10"/>
    <s v="No"/>
    <s v="Cassava_sick"/>
  </r>
  <r>
    <s v="Cassava_Bacterial_Blight_(CBB)"/>
    <s v="471733925.jpg"/>
    <x v="5"/>
    <x v="10"/>
    <s v="No"/>
    <s v="Cassava_sick"/>
  </r>
  <r>
    <s v="Cassava_Bacterial_Blight_(CBB)"/>
    <s v="1258444443.jpg"/>
    <x v="5"/>
    <x v="10"/>
    <s v="No"/>
    <s v="Cassava_sick"/>
  </r>
  <r>
    <s v="Cassava_Bacterial_Blight_(CBB)"/>
    <s v="3811423890.jpg"/>
    <x v="5"/>
    <x v="10"/>
    <s v="No"/>
    <s v="Cassava_sick"/>
  </r>
  <r>
    <s v="Cassava_Bacterial_Blight_(CBB)"/>
    <s v="2265156316.jpg"/>
    <x v="5"/>
    <x v="10"/>
    <s v="No"/>
    <s v="Cassava_sick"/>
  </r>
  <r>
    <s v="Cassava_Bacterial_Blight_(CBB)"/>
    <s v="2896421172.jpg"/>
    <x v="5"/>
    <x v="10"/>
    <s v="No"/>
    <s v="Cassava_sick"/>
  </r>
  <r>
    <s v="Cassava_Bacterial_Blight_(CBB)"/>
    <s v="965919968.jpg"/>
    <x v="5"/>
    <x v="10"/>
    <s v="No"/>
    <s v="Cassava_sick"/>
  </r>
  <r>
    <s v="Cassava_Bacterial_Blight_(CBB)"/>
    <s v="2376221892.jpg"/>
    <x v="5"/>
    <x v="10"/>
    <s v="No"/>
    <s v="Cassava_sick"/>
  </r>
  <r>
    <s v="Cassava_Bacterial_Blight_(CBB)"/>
    <s v="2263743432.jpg"/>
    <x v="5"/>
    <x v="10"/>
    <s v="No"/>
    <s v="Cassava_sick"/>
  </r>
  <r>
    <s v="Cassava_Bacterial_Blight_(CBB)"/>
    <s v="3693127282.jpg"/>
    <x v="5"/>
    <x v="10"/>
    <s v="No"/>
    <s v="Cassava_sick"/>
  </r>
  <r>
    <s v="Cassava_Bacterial_Blight_(CBB)"/>
    <s v="550691642.jpg"/>
    <x v="5"/>
    <x v="10"/>
    <s v="No"/>
    <s v="Cassava_sick"/>
  </r>
  <r>
    <s v="Cassava_Bacterial_Blight_(CBB)"/>
    <s v="2255774334.jpg"/>
    <x v="5"/>
    <x v="10"/>
    <s v="No"/>
    <s v="Cassava_sick"/>
  </r>
  <r>
    <s v="Cassava_Bacterial_Blight_(CBB)"/>
    <s v="1700324452.jpg"/>
    <x v="5"/>
    <x v="10"/>
    <s v="No"/>
    <s v="Cassava_sick"/>
  </r>
  <r>
    <s v="Cassava_Bacterial_Blight_(CBB)"/>
    <s v="3258193135.jpg"/>
    <x v="5"/>
    <x v="10"/>
    <s v="No"/>
    <s v="Cassava_sick"/>
  </r>
  <r>
    <s v="Cassava_Bacterial_Blight_(CBB)"/>
    <s v="186394398.jpg"/>
    <x v="5"/>
    <x v="10"/>
    <s v="No"/>
    <s v="Cassava_sick"/>
  </r>
  <r>
    <s v="Cassava_Bacterial_Blight_(CBB)"/>
    <s v="3920433539.jpg"/>
    <x v="5"/>
    <x v="10"/>
    <s v="No"/>
    <s v="Cassava_sick"/>
  </r>
  <r>
    <s v="Cassava_Bacterial_Blight_(CBB)"/>
    <s v="565347582.jpg"/>
    <x v="5"/>
    <x v="10"/>
    <s v="No"/>
    <s v="Cassava_sick"/>
  </r>
  <r>
    <s v="Cassava_Bacterial_Blight_(CBB)"/>
    <s v="3555410429.jpg"/>
    <x v="5"/>
    <x v="10"/>
    <s v="No"/>
    <s v="Cassava_sick"/>
  </r>
  <r>
    <s v="Cassava_Bacterial_Blight_(CBB)"/>
    <s v="592477386.jpg"/>
    <x v="5"/>
    <x v="10"/>
    <s v="No"/>
    <s v="Cassava_sick"/>
  </r>
  <r>
    <s v="Cassava_Bacterial_Blight_(CBB)"/>
    <s v="537704740.jpg"/>
    <x v="5"/>
    <x v="10"/>
    <s v="No"/>
    <s v="Cassava_sick"/>
  </r>
  <r>
    <s v="Cassava_Bacterial_Blight_(CBB)"/>
    <s v="72925791.jpg"/>
    <x v="5"/>
    <x v="10"/>
    <s v="No"/>
    <s v="Cassava_sick"/>
  </r>
  <r>
    <s v="Cassava_Bacterial_Blight_(CBB)"/>
    <s v="3530560257.jpg"/>
    <x v="5"/>
    <x v="10"/>
    <s v="No"/>
    <s v="Cassava_sick"/>
  </r>
  <r>
    <s v="Cassava_Bacterial_Blight_(CBB)"/>
    <s v="3253305739.jpg"/>
    <x v="5"/>
    <x v="10"/>
    <s v="No"/>
    <s v="Cassava_sick"/>
  </r>
  <r>
    <s v="Cassava_Bacterial_Blight_(CBB)"/>
    <s v="1298789590.jpg"/>
    <x v="5"/>
    <x v="10"/>
    <s v="No"/>
    <s v="Cassava_sick"/>
  </r>
  <r>
    <s v="Cassava_Bacterial_Blight_(CBB)"/>
    <s v="544530143.jpg"/>
    <x v="5"/>
    <x v="10"/>
    <s v="No"/>
    <s v="Cassava_sick"/>
  </r>
  <r>
    <s v="Cassava_Bacterial_Blight_(CBB)"/>
    <s v="2903239369.jpg"/>
    <x v="5"/>
    <x v="10"/>
    <s v="No"/>
    <s v="Cassava_sick"/>
  </r>
  <r>
    <s v="Cassava_Bacterial_Blight_(CBB)"/>
    <s v="2344567219.jpg"/>
    <x v="5"/>
    <x v="10"/>
    <s v="No"/>
    <s v="Cassava_sick"/>
  </r>
  <r>
    <s v="Cassava_Bacterial_Blight_(CBB)"/>
    <s v="2593776626.jpg"/>
    <x v="5"/>
    <x v="10"/>
    <s v="No"/>
    <s v="Cassava_sick"/>
  </r>
  <r>
    <s v="Cassava_Bacterial_Blight_(CBB)"/>
    <s v="3807557163.jpg"/>
    <x v="5"/>
    <x v="10"/>
    <s v="No"/>
    <s v="Cassava_sick"/>
  </r>
  <r>
    <s v="Cassava_Bacterial_Blight_(CBB)"/>
    <s v="3454534975.jpg"/>
    <x v="5"/>
    <x v="10"/>
    <s v="No"/>
    <s v="Cassava_sick"/>
  </r>
  <r>
    <s v="Cassava_Bacterial_Blight_(CBB)"/>
    <s v="918534391.jpg"/>
    <x v="5"/>
    <x v="10"/>
    <s v="No"/>
    <s v="Cassava_sick"/>
  </r>
  <r>
    <s v="Cassava_Bacterial_Blight_(CBB)"/>
    <s v="381935936.jpg"/>
    <x v="5"/>
    <x v="10"/>
    <s v="No"/>
    <s v="Cassava_sick"/>
  </r>
  <r>
    <s v="Cassava_Bacterial_Blight_(CBB)"/>
    <s v="4206587190.jpg"/>
    <x v="5"/>
    <x v="10"/>
    <s v="No"/>
    <s v="Cassava_sick"/>
  </r>
  <r>
    <s v="Cassava_Bacterial_Blight_(CBB)"/>
    <s v="2698271190.jpg"/>
    <x v="5"/>
    <x v="10"/>
    <s v="No"/>
    <s v="Cassava_sick"/>
  </r>
  <r>
    <s v="Cassava_Bacterial_Blight_(CBB)"/>
    <s v="4145595052.jpg"/>
    <x v="5"/>
    <x v="10"/>
    <s v="No"/>
    <s v="Cassava_sick"/>
  </r>
  <r>
    <s v="Cassava_Bacterial_Blight_(CBB)"/>
    <s v="2945652044.jpg"/>
    <x v="5"/>
    <x v="10"/>
    <s v="No"/>
    <s v="Cassava_sick"/>
  </r>
  <r>
    <s v="Cassava_Bacterial_Blight_(CBB)"/>
    <s v="725865491.jpg"/>
    <x v="5"/>
    <x v="10"/>
    <s v="No"/>
    <s v="Cassava_sick"/>
  </r>
  <r>
    <s v="Cassava_Bacterial_Blight_(CBB)"/>
    <s v="3126103788.jpg"/>
    <x v="5"/>
    <x v="10"/>
    <s v="No"/>
    <s v="Cassava_sick"/>
  </r>
  <r>
    <s v="Cassava_Bacterial_Blight_(CBB)"/>
    <s v="3115344482.jpg"/>
    <x v="5"/>
    <x v="10"/>
    <s v="No"/>
    <s v="Cassava_sick"/>
  </r>
  <r>
    <s v="Cassava_Bacterial_Blight_(CBB)"/>
    <s v="49247184.jpg"/>
    <x v="5"/>
    <x v="10"/>
    <s v="No"/>
    <s v="Cassava_sick"/>
  </r>
  <r>
    <s v="Cassava_Bacterial_Blight_(CBB)"/>
    <s v="1463935986.jpg"/>
    <x v="5"/>
    <x v="10"/>
    <s v="No"/>
    <s v="Cassava_sick"/>
  </r>
  <r>
    <s v="Cassava_Bacterial_Blight_(CBB)"/>
    <s v="3099609782.jpg"/>
    <x v="5"/>
    <x v="10"/>
    <s v="No"/>
    <s v="Cassava_sick"/>
  </r>
  <r>
    <s v="Cassava_Bacterial_Blight_(CBB)"/>
    <s v="3980578262.jpg"/>
    <x v="5"/>
    <x v="10"/>
    <s v="No"/>
    <s v="Cassava_sick"/>
  </r>
  <r>
    <s v="Cassava_Bacterial_Blight_(CBB)"/>
    <s v="2813897976.jpg"/>
    <x v="5"/>
    <x v="10"/>
    <s v="No"/>
    <s v="Cassava_sick"/>
  </r>
  <r>
    <s v="Cassava_Bacterial_Blight_(CBB)"/>
    <s v="2023813792.jpg"/>
    <x v="5"/>
    <x v="10"/>
    <s v="No"/>
    <s v="Cassava_sick"/>
  </r>
  <r>
    <s v="Cassava_Bacterial_Blight_(CBB)"/>
    <s v="1048147223.jpg"/>
    <x v="5"/>
    <x v="10"/>
    <s v="No"/>
    <s v="Cassava_sick"/>
  </r>
  <r>
    <s v="Cassava_Bacterial_Blight_(CBB)"/>
    <s v="2005545104.jpg"/>
    <x v="5"/>
    <x v="10"/>
    <s v="No"/>
    <s v="Cassava_sick"/>
  </r>
  <r>
    <s v="Cassava_Bacterial_Blight_(CBB)"/>
    <s v="3645775098.jpg"/>
    <x v="5"/>
    <x v="10"/>
    <s v="No"/>
    <s v="Cassava_sick"/>
  </r>
  <r>
    <s v="Cassava_Bacterial_Blight_(CBB)"/>
    <s v="3978296365.jpg"/>
    <x v="5"/>
    <x v="10"/>
    <s v="No"/>
    <s v="Cassava_sick"/>
  </r>
  <r>
    <s v="Cassava_Bacterial_Blight_(CBB)"/>
    <s v="814045052.jpg"/>
    <x v="5"/>
    <x v="10"/>
    <s v="No"/>
    <s v="Cassava_sick"/>
  </r>
  <r>
    <s v="Cassava_Bacterial_Blight_(CBB)"/>
    <s v="4177391802.jpg"/>
    <x v="5"/>
    <x v="10"/>
    <s v="No"/>
    <s v="Cassava_sick"/>
  </r>
  <r>
    <s v="Cassava_Bacterial_Blight_(CBB)"/>
    <s v="3514831407.jpg"/>
    <x v="5"/>
    <x v="10"/>
    <s v="No"/>
    <s v="Cassava_sick"/>
  </r>
  <r>
    <s v="Cassava_Bacterial_Blight_(CBB)"/>
    <s v="3307432740.jpg"/>
    <x v="5"/>
    <x v="10"/>
    <s v="No"/>
    <s v="Cassava_sick"/>
  </r>
  <r>
    <s v="Cassava_Bacterial_Blight_(CBB)"/>
    <s v="3533209606.jpg"/>
    <x v="5"/>
    <x v="10"/>
    <s v="No"/>
    <s v="Cassava_sick"/>
  </r>
  <r>
    <s v="Cassava_Bacterial_Blight_(CBB)"/>
    <s v="695167489.jpg"/>
    <x v="5"/>
    <x v="10"/>
    <s v="No"/>
    <s v="Cassava_sick"/>
  </r>
  <r>
    <s v="Cassava_Bacterial_Blight_(CBB)"/>
    <s v="3495209227.jpg"/>
    <x v="5"/>
    <x v="10"/>
    <s v="No"/>
    <s v="Cassava_sick"/>
  </r>
  <r>
    <s v="Cassava_Bacterial_Blight_(CBB)"/>
    <s v="3591683248.jpg"/>
    <x v="5"/>
    <x v="10"/>
    <s v="No"/>
    <s v="Cassava_sick"/>
  </r>
  <r>
    <s v="Cassava_Bacterial_Blight_(CBB)"/>
    <s v="986965803.jpg"/>
    <x v="5"/>
    <x v="10"/>
    <s v="No"/>
    <s v="Cassava_sick"/>
  </r>
  <r>
    <s v="Cassava_Bacterial_Blight_(CBB)"/>
    <s v="3290949725.jpg"/>
    <x v="5"/>
    <x v="10"/>
    <s v="No"/>
    <s v="Cassava_sick"/>
  </r>
  <r>
    <s v="Cassava_Bacterial_Blight_(CBB)"/>
    <s v="774618628.jpg"/>
    <x v="5"/>
    <x v="10"/>
    <s v="No"/>
    <s v="Cassava_sick"/>
  </r>
  <r>
    <s v="Cassava_Bacterial_Blight_(CBB)"/>
    <s v="1207142999.jpg"/>
    <x v="5"/>
    <x v="10"/>
    <s v="No"/>
    <s v="Cassava_sick"/>
  </r>
  <r>
    <s v="Cassava_Bacterial_Blight_(CBB)"/>
    <s v="472839300.jpg"/>
    <x v="5"/>
    <x v="10"/>
    <s v="No"/>
    <s v="Cassava_sick"/>
  </r>
  <r>
    <s v="Cassava_Bacterial_Blight_(CBB)"/>
    <s v="2591028452.jpg"/>
    <x v="5"/>
    <x v="10"/>
    <s v="No"/>
    <s v="Cassava_sick"/>
  </r>
  <r>
    <s v="Cassava_Bacterial_Blight_(CBB)"/>
    <s v="404853146.jpg"/>
    <x v="5"/>
    <x v="10"/>
    <s v="No"/>
    <s v="Cassava_sick"/>
  </r>
  <r>
    <s v="Cassava_Bacterial_Blight_(CBB)"/>
    <s v="4284674042.jpg"/>
    <x v="5"/>
    <x v="10"/>
    <s v="No"/>
    <s v="Cassava_sick"/>
  </r>
  <r>
    <s v="Cassava_Bacterial_Blight_(CBB)"/>
    <s v="678707458.jpg"/>
    <x v="5"/>
    <x v="10"/>
    <s v="No"/>
    <s v="Cassava_sick"/>
  </r>
  <r>
    <s v="Cassava_Bacterial_Blight_(CBB)"/>
    <s v="2455854003.jpg"/>
    <x v="5"/>
    <x v="10"/>
    <s v="No"/>
    <s v="Cassava_sick"/>
  </r>
  <r>
    <s v="Cassava_Bacterial_Blight_(CBB)"/>
    <s v="2440838390.jpg"/>
    <x v="5"/>
    <x v="10"/>
    <s v="No"/>
    <s v="Cassava_sick"/>
  </r>
  <r>
    <s v="Cassava_Bacterial_Blight_(CBB)"/>
    <s v="3195215192.jpg"/>
    <x v="5"/>
    <x v="10"/>
    <s v="No"/>
    <s v="Cassava_sick"/>
  </r>
  <r>
    <s v="Cassava_Bacterial_Blight_(CBB)"/>
    <s v="2828195136.jpg"/>
    <x v="5"/>
    <x v="10"/>
    <s v="No"/>
    <s v="Cassava_sick"/>
  </r>
  <r>
    <s v="Cassava_Bacterial_Blight_(CBB)"/>
    <s v="3536435427.jpg"/>
    <x v="5"/>
    <x v="10"/>
    <s v="No"/>
    <s v="Cassava_sick"/>
  </r>
  <r>
    <s v="Cassava_Bacterial_Blight_(CBB)"/>
    <s v="1993797048.jpg"/>
    <x v="5"/>
    <x v="10"/>
    <s v="No"/>
    <s v="Cassava_sick"/>
  </r>
  <r>
    <s v="Cassava_Bacterial_Blight_(CBB)"/>
    <s v="2583894106.jpg"/>
    <x v="5"/>
    <x v="10"/>
    <s v="No"/>
    <s v="Cassava_sick"/>
  </r>
  <r>
    <s v="Cassava_Bacterial_Blight_(CBB)"/>
    <s v="969069572.jpg"/>
    <x v="5"/>
    <x v="10"/>
    <s v="No"/>
    <s v="Cassava_sick"/>
  </r>
  <r>
    <s v="Cassava_Bacterial_Blight_(CBB)"/>
    <s v="476858432.jpg"/>
    <x v="5"/>
    <x v="10"/>
    <s v="No"/>
    <s v="Cassava_sick"/>
  </r>
  <r>
    <s v="Cassava_Bacterial_Blight_(CBB)"/>
    <s v="3234847067.jpg"/>
    <x v="5"/>
    <x v="10"/>
    <s v="No"/>
    <s v="Cassava_sick"/>
  </r>
  <r>
    <s v="Cassava_Bacterial_Blight_(CBB)"/>
    <s v="3474522679.jpg"/>
    <x v="5"/>
    <x v="10"/>
    <s v="No"/>
    <s v="Cassava_sick"/>
  </r>
  <r>
    <s v="Cassava_Bacterial_Blight_(CBB)"/>
    <s v="3176671585.jpg"/>
    <x v="5"/>
    <x v="10"/>
    <s v="No"/>
    <s v="Cassava_sick"/>
  </r>
  <r>
    <s v="Cassava_Bacterial_Blight_(CBB)"/>
    <s v="370886609.jpg"/>
    <x v="5"/>
    <x v="10"/>
    <s v="No"/>
    <s v="Cassava_sick"/>
  </r>
  <r>
    <s v="Cassava_Bacterial_Blight_(CBB)"/>
    <s v="1003888281.jpg"/>
    <x v="5"/>
    <x v="10"/>
    <s v="No"/>
    <s v="Cassava_sick"/>
  </r>
  <r>
    <s v="Cassava_Bacterial_Blight_(CBB)"/>
    <s v="3844780526.jpg"/>
    <x v="5"/>
    <x v="10"/>
    <s v="No"/>
    <s v="Cassava_sick"/>
  </r>
  <r>
    <s v="Cassava_Bacterial_Blight_(CBB)"/>
    <s v="1408296206.jpg"/>
    <x v="5"/>
    <x v="10"/>
    <s v="No"/>
    <s v="Cassava_sick"/>
  </r>
  <r>
    <s v="Cassava_Bacterial_Blight_(CBB)"/>
    <s v="1304015285.jpg"/>
    <x v="5"/>
    <x v="10"/>
    <s v="No"/>
    <s v="Cassava_sick"/>
  </r>
  <r>
    <s v="Cassava_Bacterial_Blight_(CBB)"/>
    <s v="1490907378.jpg"/>
    <x v="5"/>
    <x v="10"/>
    <s v="No"/>
    <s v="Cassava_sick"/>
  </r>
  <r>
    <s v="Cassava_Bacterial_Blight_(CBB)"/>
    <s v="2776235541.jpg"/>
    <x v="5"/>
    <x v="10"/>
    <s v="No"/>
    <s v="Cassava_sick"/>
  </r>
  <r>
    <s v="Cassava_Bacterial_Blight_(CBB)"/>
    <s v="1080407872.jpg"/>
    <x v="5"/>
    <x v="10"/>
    <s v="No"/>
    <s v="Cassava_sick"/>
  </r>
  <r>
    <s v="Cassava_Bacterial_Blight_(CBB)"/>
    <s v="2109198789.jpg"/>
    <x v="5"/>
    <x v="10"/>
    <s v="No"/>
    <s v="Cassava_sick"/>
  </r>
  <r>
    <s v="Cassava_Bacterial_Blight_(CBB)"/>
    <s v="1963346508.jpg"/>
    <x v="5"/>
    <x v="10"/>
    <s v="No"/>
    <s v="Cassava_sick"/>
  </r>
  <r>
    <s v="Cassava_Bacterial_Blight_(CBB)"/>
    <s v="1208930498.jpg"/>
    <x v="5"/>
    <x v="10"/>
    <s v="No"/>
    <s v="Cassava_sick"/>
  </r>
  <r>
    <s v="Cassava_Bacterial_Blight_(CBB)"/>
    <s v="2915539500.jpg"/>
    <x v="5"/>
    <x v="10"/>
    <s v="No"/>
    <s v="Cassava_sick"/>
  </r>
  <r>
    <s v="Cassava_Bacterial_Blight_(CBB)"/>
    <s v="2652140476.jpg"/>
    <x v="5"/>
    <x v="10"/>
    <s v="No"/>
    <s v="Cassava_sick"/>
  </r>
  <r>
    <s v="Cassava_Bacterial_Blight_(CBB)"/>
    <s v="235479847.jpg"/>
    <x v="5"/>
    <x v="10"/>
    <s v="No"/>
    <s v="Cassava_sick"/>
  </r>
  <r>
    <s v="Cassava_Bacterial_Blight_(CBB)"/>
    <s v="3457432982.jpg"/>
    <x v="5"/>
    <x v="10"/>
    <s v="No"/>
    <s v="Cassava_sick"/>
  </r>
  <r>
    <s v="Cassava_Bacterial_Blight_(CBB)"/>
    <s v="3234915269.jpg"/>
    <x v="5"/>
    <x v="10"/>
    <s v="No"/>
    <s v="Cassava_sick"/>
  </r>
  <r>
    <s v="Cassava_Bacterial_Blight_(CBB)"/>
    <s v="2467892554.jpg"/>
    <x v="5"/>
    <x v="10"/>
    <s v="No"/>
    <s v="Cassava_sick"/>
  </r>
  <r>
    <s v="Cassava_Bacterial_Blight_(CBB)"/>
    <s v="4073523035.jpg"/>
    <x v="5"/>
    <x v="10"/>
    <s v="No"/>
    <s v="Cassava_sick"/>
  </r>
  <r>
    <s v="Cassava_Bacterial_Blight_(CBB)"/>
    <s v="2553757426.jpg"/>
    <x v="5"/>
    <x v="10"/>
    <s v="No"/>
    <s v="Cassava_sick"/>
  </r>
  <r>
    <s v="Cassava_Bacterial_Blight_(CBB)"/>
    <s v="3682266975.jpg"/>
    <x v="5"/>
    <x v="10"/>
    <s v="No"/>
    <s v="Cassava_sick"/>
  </r>
  <r>
    <s v="Cassava_Bacterial_Blight_(CBB)"/>
    <s v="4057359447.jpg"/>
    <x v="5"/>
    <x v="10"/>
    <s v="No"/>
    <s v="Cassava_sick"/>
  </r>
  <r>
    <s v="Cassava_Bacterial_Blight_(CBB)"/>
    <s v="2209572670.jpg"/>
    <x v="5"/>
    <x v="10"/>
    <s v="No"/>
    <s v="Cassava_sick"/>
  </r>
  <r>
    <s v="Cassava_Bacterial_Blight_(CBB)"/>
    <s v="2647322567.jpg"/>
    <x v="5"/>
    <x v="10"/>
    <s v="No"/>
    <s v="Cassava_sick"/>
  </r>
  <r>
    <s v="Cassava_Bacterial_Blight_(CBB)"/>
    <s v="755073612.jpg"/>
    <x v="5"/>
    <x v="10"/>
    <s v="No"/>
    <s v="Cassava_sick"/>
  </r>
  <r>
    <s v="Cassava_Bacterial_Blight_(CBB)"/>
    <s v="4250554784.jpg"/>
    <x v="5"/>
    <x v="10"/>
    <s v="No"/>
    <s v="Cassava_sick"/>
  </r>
  <r>
    <s v="Cassava_Bacterial_Blight_(CBB)"/>
    <s v="2813723824.jpg"/>
    <x v="5"/>
    <x v="10"/>
    <s v="No"/>
    <s v="Cassava_sick"/>
  </r>
  <r>
    <s v="Cassava_Bacterial_Blight_(CBB)"/>
    <s v="1430955699.jpg"/>
    <x v="5"/>
    <x v="10"/>
    <s v="No"/>
    <s v="Cassava_sick"/>
  </r>
  <r>
    <s v="Cassava_Bacterial_Blight_(CBB)"/>
    <s v="1391377544.jpg"/>
    <x v="5"/>
    <x v="10"/>
    <s v="No"/>
    <s v="Cassava_sick"/>
  </r>
  <r>
    <s v="Cassava_Bacterial_Blight_(CBB)"/>
    <s v="3963604072.jpg"/>
    <x v="5"/>
    <x v="10"/>
    <s v="No"/>
    <s v="Cassava_sick"/>
  </r>
  <r>
    <s v="Cassava_Bacterial_Blight_(CBB)"/>
    <s v="3731008076.jpg"/>
    <x v="5"/>
    <x v="10"/>
    <s v="No"/>
    <s v="Cassava_sick"/>
  </r>
  <r>
    <s v="Cassava_Bacterial_Blight_(CBB)"/>
    <s v="2046239409.jpg"/>
    <x v="5"/>
    <x v="10"/>
    <s v="No"/>
    <s v="Cassava_sick"/>
  </r>
  <r>
    <s v="Cassava_Bacterial_Blight_(CBB)"/>
    <s v="593244106.jpg"/>
    <x v="5"/>
    <x v="10"/>
    <s v="No"/>
    <s v="Cassava_sick"/>
  </r>
  <r>
    <s v="Cassava_Bacterial_Blight_(CBB)"/>
    <s v="2998282647.jpg"/>
    <x v="5"/>
    <x v="10"/>
    <s v="No"/>
    <s v="Cassava_sick"/>
  </r>
  <r>
    <s v="Cassava_Bacterial_Blight_(CBB)"/>
    <s v="1519337929.jpg"/>
    <x v="5"/>
    <x v="10"/>
    <s v="No"/>
    <s v="Cassava_sick"/>
  </r>
  <r>
    <s v="Cassava_Bacterial_Blight_(CBB)"/>
    <s v="3789353421.jpg"/>
    <x v="5"/>
    <x v="10"/>
    <s v="No"/>
    <s v="Cassava_sick"/>
  </r>
  <r>
    <s v="Cassava_Bacterial_Blight_(CBB)"/>
    <s v="971188113.jpg"/>
    <x v="5"/>
    <x v="10"/>
    <s v="No"/>
    <s v="Cassava_sick"/>
  </r>
  <r>
    <s v="Cassava_Bacterial_Blight_(CBB)"/>
    <s v="1926670152.jpg"/>
    <x v="5"/>
    <x v="10"/>
    <s v="No"/>
    <s v="Cassava_sick"/>
  </r>
  <r>
    <s v="Cassava_Bacterial_Blight_(CBB)"/>
    <s v="3611370404.jpg"/>
    <x v="5"/>
    <x v="10"/>
    <s v="No"/>
    <s v="Cassava_sick"/>
  </r>
  <r>
    <s v="Cassava_Bacterial_Blight_(CBB)"/>
    <s v="1276802461.jpg"/>
    <x v="5"/>
    <x v="10"/>
    <s v="No"/>
    <s v="Cassava_sick"/>
  </r>
  <r>
    <s v="Cassava_Bacterial_Blight_(CBB)"/>
    <s v="2253776549.jpg"/>
    <x v="5"/>
    <x v="10"/>
    <s v="No"/>
    <s v="Cassava_sick"/>
  </r>
  <r>
    <s v="Cassava_Bacterial_Blight_(CBB)"/>
    <s v="886449535.jpg"/>
    <x v="5"/>
    <x v="10"/>
    <s v="No"/>
    <s v="Cassava_sick"/>
  </r>
  <r>
    <s v="Cassava_Bacterial_Blight_(CBB)"/>
    <s v="1560029412.jpg"/>
    <x v="5"/>
    <x v="10"/>
    <s v="No"/>
    <s v="Cassava_sick"/>
  </r>
  <r>
    <s v="Cassava_Bacterial_Blight_(CBB)"/>
    <s v="3674354159.jpg"/>
    <x v="5"/>
    <x v="10"/>
    <s v="No"/>
    <s v="Cassava_sick"/>
  </r>
  <r>
    <s v="Cassava_Bacterial_Blight_(CBB)"/>
    <s v="3546582626.jpg"/>
    <x v="5"/>
    <x v="10"/>
    <s v="No"/>
    <s v="Cassava_sick"/>
  </r>
  <r>
    <s v="Cassava_Bacterial_Blight_(CBB)"/>
    <s v="3749019108.jpg"/>
    <x v="5"/>
    <x v="10"/>
    <s v="No"/>
    <s v="Cassava_sick"/>
  </r>
  <r>
    <s v="Cassava_Bacterial_Blight_(CBB)"/>
    <s v="337218970.jpg"/>
    <x v="5"/>
    <x v="10"/>
    <s v="No"/>
    <s v="Cassava_sick"/>
  </r>
  <r>
    <s v="Cassava_Bacterial_Blight_(CBB)"/>
    <s v="342958683.jpg"/>
    <x v="5"/>
    <x v="10"/>
    <s v="No"/>
    <s v="Cassava_sick"/>
  </r>
  <r>
    <s v="Cassava_Bacterial_Blight_(CBB)"/>
    <s v="1179913576.jpg"/>
    <x v="5"/>
    <x v="10"/>
    <s v="No"/>
    <s v="Cassava_sick"/>
  </r>
  <r>
    <s v="Cassava_Bacterial_Blight_(CBB)"/>
    <s v="1497853421.jpg"/>
    <x v="5"/>
    <x v="10"/>
    <s v="No"/>
    <s v="Cassava_sick"/>
  </r>
  <r>
    <s v="Cassava_Bacterial_Blight_(CBB)"/>
    <s v="2174393587.jpg"/>
    <x v="5"/>
    <x v="10"/>
    <s v="No"/>
    <s v="Cassava_sick"/>
  </r>
  <r>
    <s v="Cassava_Bacterial_Blight_(CBB)"/>
    <s v="553294224.jpg"/>
    <x v="5"/>
    <x v="10"/>
    <s v="No"/>
    <s v="Cassava_sick"/>
  </r>
  <r>
    <s v="Cassava_Bacterial_Blight_(CBB)"/>
    <s v="1795774689.jpg"/>
    <x v="5"/>
    <x v="10"/>
    <s v="No"/>
    <s v="Cassava_sick"/>
  </r>
  <r>
    <s v="Cassava_Bacterial_Blight_(CBB)"/>
    <s v="748029556.jpg"/>
    <x v="5"/>
    <x v="10"/>
    <s v="No"/>
    <s v="Cassava_sick"/>
  </r>
  <r>
    <s v="Cassava_Bacterial_Blight_(CBB)"/>
    <s v="1448397186.jpg"/>
    <x v="5"/>
    <x v="10"/>
    <s v="No"/>
    <s v="Cassava_sick"/>
  </r>
  <r>
    <s v="Cassava_Bacterial_Blight_(CBB)"/>
    <s v="2338923245.jpg"/>
    <x v="5"/>
    <x v="10"/>
    <s v="No"/>
    <s v="Cassava_sick"/>
  </r>
  <r>
    <s v="Cassava_Bacterial_Blight_(CBB)"/>
    <s v="1312770396.jpg"/>
    <x v="5"/>
    <x v="10"/>
    <s v="No"/>
    <s v="Cassava_sick"/>
  </r>
  <r>
    <s v="Cassava_Bacterial_Blight_(CBB)"/>
    <s v="2308841380.jpg"/>
    <x v="5"/>
    <x v="10"/>
    <s v="No"/>
    <s v="Cassava_sick"/>
  </r>
  <r>
    <s v="Cassava_Bacterial_Blight_(CBB)"/>
    <s v="2740084860.jpg"/>
    <x v="5"/>
    <x v="10"/>
    <s v="No"/>
    <s v="Cassava_sick"/>
  </r>
  <r>
    <s v="Cassava_Bacterial_Blight_(CBB)"/>
    <s v="344288315.jpg"/>
    <x v="5"/>
    <x v="10"/>
    <s v="No"/>
    <s v="Cassava_sick"/>
  </r>
  <r>
    <s v="Cassava_Bacterial_Blight_(CBB)"/>
    <s v="3269646431.jpg"/>
    <x v="5"/>
    <x v="10"/>
    <s v="No"/>
    <s v="Cassava_sick"/>
  </r>
  <r>
    <s v="Cassava_Bacterial_Blight_(CBB)"/>
    <s v="2170826967.jpg"/>
    <x v="5"/>
    <x v="10"/>
    <s v="No"/>
    <s v="Cassava_sick"/>
  </r>
  <r>
    <s v="Cassava_Bacterial_Blight_(CBB)"/>
    <s v="3340101218.jpg"/>
    <x v="5"/>
    <x v="10"/>
    <s v="No"/>
    <s v="Cassava_sick"/>
  </r>
  <r>
    <s v="Cassava_Bacterial_Blight_(CBB)"/>
    <s v="1909574970.jpg"/>
    <x v="5"/>
    <x v="10"/>
    <s v="No"/>
    <s v="Cassava_sick"/>
  </r>
  <r>
    <s v="Cassava_Bacterial_Blight_(CBB)"/>
    <s v="2052193319.jpg"/>
    <x v="5"/>
    <x v="10"/>
    <s v="No"/>
    <s v="Cassava_sick"/>
  </r>
  <r>
    <s v="Cassava_Bacterial_Blight_(CBB)"/>
    <s v="2591969481.jpg"/>
    <x v="5"/>
    <x v="10"/>
    <s v="No"/>
    <s v="Cassava_sick"/>
  </r>
  <r>
    <s v="Cassava_Bacterial_Blight_(CBB)"/>
    <s v="1465774459.jpg"/>
    <x v="5"/>
    <x v="10"/>
    <s v="No"/>
    <s v="Cassava_sick"/>
  </r>
  <r>
    <s v="Cassava_Bacterial_Blight_(CBB)"/>
    <s v="1674288573.jpg"/>
    <x v="5"/>
    <x v="10"/>
    <s v="No"/>
    <s v="Cassava_sick"/>
  </r>
  <r>
    <s v="Cassava_Bacterial_Blight_(CBB)"/>
    <s v="860744310.jpg"/>
    <x v="5"/>
    <x v="10"/>
    <s v="No"/>
    <s v="Cassava_sick"/>
  </r>
  <r>
    <s v="Cassava_Bacterial_Blight_(CBB)"/>
    <s v="3207502224.jpg"/>
    <x v="5"/>
    <x v="10"/>
    <s v="No"/>
    <s v="Cassava_sick"/>
  </r>
  <r>
    <s v="Cassava_Bacterial_Blight_(CBB)"/>
    <s v="3734403071.jpg"/>
    <x v="5"/>
    <x v="10"/>
    <s v="No"/>
    <s v="Cassava_sick"/>
  </r>
  <r>
    <s v="Cassava_Bacterial_Blight_(CBB)"/>
    <s v="1860121418.jpg"/>
    <x v="5"/>
    <x v="10"/>
    <s v="No"/>
    <s v="Cassava_sick"/>
  </r>
  <r>
    <s v="Cassava_Bacterial_Blight_(CBB)"/>
    <s v="1462318476.jpg"/>
    <x v="5"/>
    <x v="10"/>
    <s v="No"/>
    <s v="Cassava_sick"/>
  </r>
  <r>
    <s v="Cassava_Bacterial_Blight_(CBB)"/>
    <s v="1586292581.jpg"/>
    <x v="5"/>
    <x v="10"/>
    <s v="No"/>
    <s v="Cassava_sick"/>
  </r>
  <r>
    <s v="Cassava_Bacterial_Blight_(CBB)"/>
    <s v="492140725.jpg"/>
    <x v="5"/>
    <x v="10"/>
    <s v="No"/>
    <s v="Cassava_sick"/>
  </r>
  <r>
    <s v="Cassava_Bacterial_Blight_(CBB)"/>
    <s v="2746592170.jpg"/>
    <x v="5"/>
    <x v="10"/>
    <s v="No"/>
    <s v="Cassava_sick"/>
  </r>
  <r>
    <s v="Cassava_Bacterial_Blight_(CBB)"/>
    <s v="506774842.jpg"/>
    <x v="5"/>
    <x v="10"/>
    <s v="No"/>
    <s v="Cassava_sick"/>
  </r>
  <r>
    <s v="Cassava_Bacterial_Blight_(CBB)"/>
    <s v="1218204606.jpg"/>
    <x v="5"/>
    <x v="10"/>
    <s v="No"/>
    <s v="Cassava_sick"/>
  </r>
  <r>
    <s v="Cassava_Bacterial_Blight_(CBB)"/>
    <s v="918306924.jpg"/>
    <x v="5"/>
    <x v="10"/>
    <s v="No"/>
    <s v="Cassava_sick"/>
  </r>
  <r>
    <s v="Cassava_Bacterial_Blight_(CBB)"/>
    <s v="2372527098.jpg"/>
    <x v="5"/>
    <x v="10"/>
    <s v="No"/>
    <s v="Cassava_sick"/>
  </r>
  <r>
    <s v="Cassava_Bacterial_Blight_(CBB)"/>
    <s v="3905302037.jpg"/>
    <x v="5"/>
    <x v="10"/>
    <s v="No"/>
    <s v="Cassava_sick"/>
  </r>
  <r>
    <s v="Cassava_Bacterial_Blight_(CBB)"/>
    <s v="1545680937.jpg"/>
    <x v="5"/>
    <x v="10"/>
    <s v="No"/>
    <s v="Cassava_sick"/>
  </r>
  <r>
    <s v="Cassava_Bacterial_Blight_(CBB)"/>
    <s v="2173516398.jpg"/>
    <x v="5"/>
    <x v="10"/>
    <s v="No"/>
    <s v="Cassava_sick"/>
  </r>
  <r>
    <s v="Cassava_Bacterial_Blight_(CBB)"/>
    <s v="3698640204.jpg"/>
    <x v="5"/>
    <x v="10"/>
    <s v="No"/>
    <s v="Cassava_sick"/>
  </r>
  <r>
    <s v="Cassava_Bacterial_Blight_(CBB)"/>
    <s v="3778585395.jpg"/>
    <x v="5"/>
    <x v="10"/>
    <s v="No"/>
    <s v="Cassava_sick"/>
  </r>
  <r>
    <s v="Cassava_Bacterial_Blight_(CBB)"/>
    <s v="2457479781.jpg"/>
    <x v="5"/>
    <x v="10"/>
    <s v="No"/>
    <s v="Cassava_sick"/>
  </r>
  <r>
    <s v="Cassava_Bacterial_Blight_(CBB)"/>
    <s v="2483045169.jpg"/>
    <x v="5"/>
    <x v="10"/>
    <s v="No"/>
    <s v="Cassava_sick"/>
  </r>
  <r>
    <s v="Cassava_Bacterial_Blight_(CBB)"/>
    <s v="2896379895.jpg"/>
    <x v="5"/>
    <x v="10"/>
    <s v="No"/>
    <s v="Cassava_sick"/>
  </r>
  <r>
    <s v="Cassava_Bacterial_Blight_(CBB)"/>
    <s v="2462319978.jpg"/>
    <x v="5"/>
    <x v="10"/>
    <s v="No"/>
    <s v="Cassava_sick"/>
  </r>
  <r>
    <s v="Cassava_Bacterial_Blight_(CBB)"/>
    <s v="4040102956.jpg"/>
    <x v="5"/>
    <x v="10"/>
    <s v="No"/>
    <s v="Cassava_sick"/>
  </r>
  <r>
    <s v="Cassava_Bacterial_Blight_(CBB)"/>
    <s v="2523850258.jpg"/>
    <x v="5"/>
    <x v="10"/>
    <s v="No"/>
    <s v="Cassava_sick"/>
  </r>
  <r>
    <s v="Cassava_Bacterial_Blight_(CBB)"/>
    <s v="4293589004.jpg"/>
    <x v="5"/>
    <x v="10"/>
    <s v="No"/>
    <s v="Cassava_sick"/>
  </r>
  <r>
    <s v="Cassava_Bacterial_Blight_(CBB)"/>
    <s v="4135070493.jpg"/>
    <x v="5"/>
    <x v="10"/>
    <s v="No"/>
    <s v="Cassava_sick"/>
  </r>
  <r>
    <s v="Cassava_Bacterial_Blight_(CBB)"/>
    <s v="441579945.jpg"/>
    <x v="5"/>
    <x v="10"/>
    <s v="No"/>
    <s v="Cassava_sick"/>
  </r>
  <r>
    <s v="Cassava_Bacterial_Blight_(CBB)"/>
    <s v="3073019381.jpg"/>
    <x v="5"/>
    <x v="10"/>
    <s v="No"/>
    <s v="Cassava_sick"/>
  </r>
  <r>
    <s v="Cassava_Bacterial_Blight_(CBB)"/>
    <s v="2907262343.jpg"/>
    <x v="5"/>
    <x v="10"/>
    <s v="No"/>
    <s v="Cassava_sick"/>
  </r>
  <r>
    <s v="Cassava_Bacterial_Blight_(CBB)"/>
    <s v="2363265177.jpg"/>
    <x v="5"/>
    <x v="10"/>
    <s v="No"/>
    <s v="Cassava_sick"/>
  </r>
  <r>
    <s v="Cassava_Bacterial_Blight_(CBB)"/>
    <s v="3556578053.jpg"/>
    <x v="5"/>
    <x v="10"/>
    <s v="No"/>
    <s v="Cassava_sick"/>
  </r>
  <r>
    <s v="Cassava_Bacterial_Blight_(CBB)"/>
    <s v="1908179787.jpg"/>
    <x v="5"/>
    <x v="10"/>
    <s v="No"/>
    <s v="Cassava_sick"/>
  </r>
  <r>
    <s v="Cassava_Bacterial_Blight_(CBB)"/>
    <s v="3684621874.jpg"/>
    <x v="5"/>
    <x v="10"/>
    <s v="No"/>
    <s v="Cassava_sick"/>
  </r>
  <r>
    <s v="Cassava_Bacterial_Blight_(CBB)"/>
    <s v="1561430411.jpg"/>
    <x v="5"/>
    <x v="10"/>
    <s v="No"/>
    <s v="Cassava_sick"/>
  </r>
  <r>
    <s v="Cassava_Bacterial_Blight_(CBB)"/>
    <s v="3187755920.jpg"/>
    <x v="5"/>
    <x v="10"/>
    <s v="No"/>
    <s v="Cassava_sick"/>
  </r>
  <r>
    <s v="Cassava_Bacterial_Blight_(CBB)"/>
    <s v="3903787097.jpg"/>
    <x v="5"/>
    <x v="10"/>
    <s v="No"/>
    <s v="Cassava_sick"/>
  </r>
  <r>
    <s v="Cassava_Bacterial_Blight_(CBB)"/>
    <s v="3589202621.jpg"/>
    <x v="5"/>
    <x v="10"/>
    <s v="No"/>
    <s v="Cassava_sick"/>
  </r>
  <r>
    <s v="Cassava_Bacterial_Blight_(CBB)"/>
    <s v="2927770833.jpg"/>
    <x v="5"/>
    <x v="10"/>
    <s v="No"/>
    <s v="Cassava_sick"/>
  </r>
  <r>
    <s v="Cassava_Bacterial_Blight_(CBB)"/>
    <s v="1557580898.jpg"/>
    <x v="5"/>
    <x v="10"/>
    <s v="No"/>
    <s v="Cassava_sick"/>
  </r>
  <r>
    <s v="Cassava_Bacterial_Blight_(CBB)"/>
    <s v="815181959.jpg"/>
    <x v="5"/>
    <x v="10"/>
    <s v="No"/>
    <s v="Cassava_sick"/>
  </r>
  <r>
    <s v="Cassava_Bacterial_Blight_(CBB)"/>
    <s v="3734410646.jpg"/>
    <x v="5"/>
    <x v="10"/>
    <s v="No"/>
    <s v="Cassava_sick"/>
  </r>
  <r>
    <s v="Cassava_Bacterial_Blight_(CBB)"/>
    <s v="3850139583.jpg"/>
    <x v="5"/>
    <x v="10"/>
    <s v="No"/>
    <s v="Cassava_sick"/>
  </r>
  <r>
    <s v="Cassava_Bacterial_Blight_(CBB)"/>
    <s v="2641912037.jpg"/>
    <x v="5"/>
    <x v="10"/>
    <s v="No"/>
    <s v="Cassava_sick"/>
  </r>
  <r>
    <s v="Cassava_Bacterial_Blight_(CBB)"/>
    <s v="888355689.jpg"/>
    <x v="5"/>
    <x v="10"/>
    <s v="No"/>
    <s v="Cassava_sick"/>
  </r>
  <r>
    <s v="Cassava_Bacterial_Blight_(CBB)"/>
    <s v="3924372198.jpg"/>
    <x v="5"/>
    <x v="10"/>
    <s v="No"/>
    <s v="Cassava_sick"/>
  </r>
  <r>
    <s v="Cassava_Bacterial_Blight_(CBB)"/>
    <s v="3483301254.jpg"/>
    <x v="5"/>
    <x v="10"/>
    <s v="No"/>
    <s v="Cassava_sick"/>
  </r>
  <r>
    <s v="Cassava_Bacterial_Blight_(CBB)"/>
    <s v="2150625929.jpg"/>
    <x v="5"/>
    <x v="10"/>
    <s v="No"/>
    <s v="Cassava_sick"/>
  </r>
  <r>
    <s v="Cassava_Bacterial_Blight_(CBB)"/>
    <s v="2683970067.jpg"/>
    <x v="5"/>
    <x v="10"/>
    <s v="No"/>
    <s v="Cassava_sick"/>
  </r>
  <r>
    <s v="Cassava_Bacterial_Blight_(CBB)"/>
    <s v="1542749471.jpg"/>
    <x v="5"/>
    <x v="10"/>
    <s v="No"/>
    <s v="Cassava_sick"/>
  </r>
  <r>
    <s v="Cassava_Bacterial_Blight_(CBB)"/>
    <s v="4237476054.jpg"/>
    <x v="5"/>
    <x v="10"/>
    <s v="No"/>
    <s v="Cassava_sick"/>
  </r>
  <r>
    <s v="Cassava_Bacterial_Blight_(CBB)"/>
    <s v="1033403106.jpg"/>
    <x v="5"/>
    <x v="10"/>
    <s v="No"/>
    <s v="Cassava_sick"/>
  </r>
  <r>
    <s v="Cassava_Bacterial_Blight_(CBB)"/>
    <s v="167313296.jpg"/>
    <x v="5"/>
    <x v="10"/>
    <s v="No"/>
    <s v="Cassava_sick"/>
  </r>
  <r>
    <s v="Cassava_Bacterial_Blight_(CBB)"/>
    <s v="1563794954.jpg"/>
    <x v="5"/>
    <x v="10"/>
    <s v="No"/>
    <s v="Cassava_sick"/>
  </r>
  <r>
    <s v="Cassava_Bacterial_Blight_(CBB)"/>
    <s v="2343776715.jpg"/>
    <x v="5"/>
    <x v="10"/>
    <s v="No"/>
    <s v="Cassava_sick"/>
  </r>
  <r>
    <s v="Cassava_Bacterial_Blight_(CBB)"/>
    <s v="3516603497.jpg"/>
    <x v="5"/>
    <x v="10"/>
    <s v="No"/>
    <s v="Cassava_sick"/>
  </r>
  <r>
    <s v="Cassava_Bacterial_Blight_(CBB)"/>
    <s v="1823619640.jpg"/>
    <x v="5"/>
    <x v="10"/>
    <s v="No"/>
    <s v="Cassava_sick"/>
  </r>
  <r>
    <s v="Cassava_Bacterial_Blight_(CBB)"/>
    <s v="298282454.jpg"/>
    <x v="5"/>
    <x v="10"/>
    <s v="No"/>
    <s v="Cassava_sick"/>
  </r>
  <r>
    <s v="Cassava_Bacterial_Blight_(CBB)"/>
    <s v="3276323574.jpg"/>
    <x v="5"/>
    <x v="10"/>
    <s v="No"/>
    <s v="Cassava_sick"/>
  </r>
  <r>
    <s v="Cassava_Bacterial_Blight_(CBB)"/>
    <s v="4181351157.jpg"/>
    <x v="5"/>
    <x v="10"/>
    <s v="No"/>
    <s v="Cassava_sick"/>
  </r>
  <r>
    <s v="Cassava_Bacterial_Blight_(CBB)"/>
    <s v="1556262944.jpg"/>
    <x v="5"/>
    <x v="10"/>
    <s v="No"/>
    <s v="Cassava_sick"/>
  </r>
  <r>
    <s v="Cassava_Bacterial_Blight_(CBB)"/>
    <s v="2157322964.jpg"/>
    <x v="5"/>
    <x v="10"/>
    <s v="No"/>
    <s v="Cassava_sick"/>
  </r>
  <r>
    <s v="Cassava_Bacterial_Blight_(CBB)"/>
    <s v="2878645903.jpg"/>
    <x v="5"/>
    <x v="10"/>
    <s v="No"/>
    <s v="Cassava_sick"/>
  </r>
  <r>
    <s v="Cassava_Bacterial_Blight_(CBB)"/>
    <s v="1844847808.jpg"/>
    <x v="5"/>
    <x v="10"/>
    <s v="No"/>
    <s v="Cassava_sick"/>
  </r>
  <r>
    <s v="Cassava_Bacterial_Blight_(CBB)"/>
    <s v="1456612395.jpg"/>
    <x v="5"/>
    <x v="10"/>
    <s v="No"/>
    <s v="Cassava_sick"/>
  </r>
  <r>
    <s v="Cassava_Bacterial_Blight_(CBB)"/>
    <s v="726818817.jpg"/>
    <x v="5"/>
    <x v="10"/>
    <s v="No"/>
    <s v="Cassava_sick"/>
  </r>
  <r>
    <s v="Cassava_Bacterial_Blight_(CBB)"/>
    <s v="2384802478.jpg"/>
    <x v="5"/>
    <x v="10"/>
    <s v="No"/>
    <s v="Cassava_sick"/>
  </r>
  <r>
    <s v="Cassava_Bacterial_Blight_(CBB)"/>
    <s v="566571284.jpg"/>
    <x v="5"/>
    <x v="10"/>
    <s v="No"/>
    <s v="Cassava_sick"/>
  </r>
  <r>
    <s v="Cassava_Bacterial_Blight_(CBB)"/>
    <s v="827134808.jpg"/>
    <x v="5"/>
    <x v="10"/>
    <s v="No"/>
    <s v="Cassava_sick"/>
  </r>
  <r>
    <s v="Cassava_Bacterial_Blight_(CBB)"/>
    <s v="2007737070.jpg"/>
    <x v="5"/>
    <x v="10"/>
    <s v="No"/>
    <s v="Cassava_sick"/>
  </r>
  <r>
    <s v="Cassava_Bacterial_Blight_(CBB)"/>
    <s v="1830061664.jpg"/>
    <x v="5"/>
    <x v="10"/>
    <s v="No"/>
    <s v="Cassava_sick"/>
  </r>
  <r>
    <s v="Cassava_Bacterial_Blight_(CBB)"/>
    <s v="27094452.jpg"/>
    <x v="5"/>
    <x v="10"/>
    <s v="No"/>
    <s v="Cassava_sick"/>
  </r>
  <r>
    <s v="Cassava_Bacterial_Blight_(CBB)"/>
    <s v="1182217128.jpg"/>
    <x v="5"/>
    <x v="10"/>
    <s v="No"/>
    <s v="Cassava_sick"/>
  </r>
  <r>
    <s v="Cassava_Bacterial_Blight_(CBB)"/>
    <s v="3143832551.jpg"/>
    <x v="5"/>
    <x v="10"/>
    <s v="No"/>
    <s v="Cassava_sick"/>
  </r>
  <r>
    <s v="Cassava_Bacterial_Blight_(CBB)"/>
    <s v="4174034867.jpg"/>
    <x v="5"/>
    <x v="10"/>
    <s v="No"/>
    <s v="Cassava_sick"/>
  </r>
  <r>
    <s v="Cassava_Bacterial_Blight_(CBB)"/>
    <s v="3221655507.jpg"/>
    <x v="5"/>
    <x v="10"/>
    <s v="No"/>
    <s v="Cassava_sick"/>
  </r>
  <r>
    <s v="Cassava_Bacterial_Blight_(CBB)"/>
    <s v="1484094890.jpg"/>
    <x v="5"/>
    <x v="10"/>
    <s v="No"/>
    <s v="Cassava_sick"/>
  </r>
  <r>
    <s v="Cassava_Bacterial_Blight_(CBB)"/>
    <s v="2559696276.jpg"/>
    <x v="5"/>
    <x v="10"/>
    <s v="No"/>
    <s v="Cassava_sick"/>
  </r>
  <r>
    <s v="Cassava_Bacterial_Blight_(CBB)"/>
    <s v="396829878.jpg"/>
    <x v="5"/>
    <x v="10"/>
    <s v="No"/>
    <s v="Cassava_sick"/>
  </r>
  <r>
    <s v="Cassava_Bacterial_Blight_(CBB)"/>
    <s v="2892596636.jpg"/>
    <x v="5"/>
    <x v="10"/>
    <s v="No"/>
    <s v="Cassava_sick"/>
  </r>
  <r>
    <s v="Cassava_Bacterial_Blight_(CBB)"/>
    <s v="3295243647.jpg"/>
    <x v="5"/>
    <x v="10"/>
    <s v="No"/>
    <s v="Cassava_sick"/>
  </r>
  <r>
    <s v="Cassava_Bacterial_Blight_(CBB)"/>
    <s v="2959800019.jpg"/>
    <x v="5"/>
    <x v="10"/>
    <s v="No"/>
    <s v="Cassava_sick"/>
  </r>
  <r>
    <s v="Cassava_Bacterial_Blight_(CBB)"/>
    <s v="3826670209.jpg"/>
    <x v="5"/>
    <x v="10"/>
    <s v="No"/>
    <s v="Cassava_sick"/>
  </r>
  <r>
    <s v="Cassava_Bacterial_Blight_(CBB)"/>
    <s v="459566440.jpg"/>
    <x v="5"/>
    <x v="10"/>
    <s v="No"/>
    <s v="Cassava_sick"/>
  </r>
  <r>
    <s v="Cassava_Bacterial_Blight_(CBB)"/>
    <s v="3919110751.jpg"/>
    <x v="5"/>
    <x v="10"/>
    <s v="No"/>
    <s v="Cassava_sick"/>
  </r>
  <r>
    <s v="Cassava_Bacterial_Blight_(CBB)"/>
    <s v="1501728003.jpg"/>
    <x v="5"/>
    <x v="10"/>
    <s v="No"/>
    <s v="Cassava_sick"/>
  </r>
  <r>
    <s v="Cassava_Bacterial_Blight_(CBB)"/>
    <s v="3860607414.jpg"/>
    <x v="5"/>
    <x v="10"/>
    <s v="No"/>
    <s v="Cassava_sick"/>
  </r>
  <r>
    <s v="Cassava_Bacterial_Blight_(CBB)"/>
    <s v="2953075261.jpg"/>
    <x v="5"/>
    <x v="10"/>
    <s v="No"/>
    <s v="Cassava_sick"/>
  </r>
  <r>
    <s v="Cassava_Bacterial_Blight_(CBB)"/>
    <s v="424686742.jpg"/>
    <x v="5"/>
    <x v="10"/>
    <s v="No"/>
    <s v="Cassava_sick"/>
  </r>
  <r>
    <s v="Cassava_Bacterial_Blight_(CBB)"/>
    <s v="2228874754.jpg"/>
    <x v="5"/>
    <x v="10"/>
    <s v="No"/>
    <s v="Cassava_sick"/>
  </r>
  <r>
    <s v="Cassava_Bacterial_Blight_(CBB)"/>
    <s v="617651411.jpg"/>
    <x v="5"/>
    <x v="10"/>
    <s v="No"/>
    <s v="Cassava_sick"/>
  </r>
  <r>
    <s v="Cassava_Bacterial_Blight_(CBB)"/>
    <s v="1960345472.jpg"/>
    <x v="5"/>
    <x v="10"/>
    <s v="No"/>
    <s v="Cassava_sick"/>
  </r>
  <r>
    <s v="Cassava_Bacterial_Blight_(CBB)"/>
    <s v="313266547.jpg"/>
    <x v="5"/>
    <x v="10"/>
    <s v="No"/>
    <s v="Cassava_sick"/>
  </r>
  <r>
    <s v="Cassava_Bacterial_Blight_(CBB)"/>
    <s v="3609231676.jpg"/>
    <x v="5"/>
    <x v="10"/>
    <s v="No"/>
    <s v="Cassava_sick"/>
  </r>
  <r>
    <s v="Cassava_Bacterial_Blight_(CBB)"/>
    <s v="353746186.jpg"/>
    <x v="5"/>
    <x v="10"/>
    <s v="No"/>
    <s v="Cassava_sick"/>
  </r>
  <r>
    <s v="Cassava_Bacterial_Blight_(CBB)"/>
    <s v="1981073260.jpg"/>
    <x v="5"/>
    <x v="10"/>
    <s v="No"/>
    <s v="Cassava_sick"/>
  </r>
  <r>
    <s v="Cassava_Bacterial_Blight_(CBB)"/>
    <s v="201703584.jpg"/>
    <x v="5"/>
    <x v="10"/>
    <s v="No"/>
    <s v="Cassava_sick"/>
  </r>
  <r>
    <s v="Cassava_Bacterial_Blight_(CBB)"/>
    <s v="3643032888.jpg"/>
    <x v="5"/>
    <x v="10"/>
    <s v="No"/>
    <s v="Cassava_sick"/>
  </r>
  <r>
    <s v="Cassava_Bacterial_Blight_(CBB)"/>
    <s v="2857712937.jpg"/>
    <x v="5"/>
    <x v="10"/>
    <s v="No"/>
    <s v="Cassava_sick"/>
  </r>
  <r>
    <s v="Cassava_Bacterial_Blight_(CBB)"/>
    <s v="2142120980.jpg"/>
    <x v="5"/>
    <x v="10"/>
    <s v="No"/>
    <s v="Cassava_sick"/>
  </r>
  <r>
    <s v="Cassava_Bacterial_Blight_(CBB)"/>
    <s v="498850777.jpg"/>
    <x v="5"/>
    <x v="10"/>
    <s v="No"/>
    <s v="Cassava_sick"/>
  </r>
  <r>
    <s v="Cassava_Bacterial_Blight_(CBB)"/>
    <s v="1371699817.jpg"/>
    <x v="5"/>
    <x v="10"/>
    <s v="No"/>
    <s v="Cassava_sick"/>
  </r>
  <r>
    <s v="Cassava_Bacterial_Blight_(CBB)"/>
    <s v="4005310479.jpg"/>
    <x v="5"/>
    <x v="10"/>
    <s v="No"/>
    <s v="Cassava_sick"/>
  </r>
  <r>
    <s v="Cassava_Bacterial_Blight_(CBB)"/>
    <s v="3769300962.jpg"/>
    <x v="5"/>
    <x v="10"/>
    <s v="No"/>
    <s v="Cassava_sick"/>
  </r>
  <r>
    <s v="Cassava_Bacterial_Blight_(CBB)"/>
    <s v="1052854295.jpg"/>
    <x v="5"/>
    <x v="10"/>
    <s v="No"/>
    <s v="Cassava_sick"/>
  </r>
  <r>
    <s v="Cassava_Bacterial_Blight_(CBB)"/>
    <s v="1546870332.jpg"/>
    <x v="5"/>
    <x v="10"/>
    <s v="No"/>
    <s v="Cassava_sick"/>
  </r>
  <r>
    <s v="Cassava_Bacterial_Blight_(CBB)"/>
    <s v="1893906773.jpg"/>
    <x v="5"/>
    <x v="10"/>
    <s v="No"/>
    <s v="Cassava_sick"/>
  </r>
  <r>
    <s v="Cassava_Bacterial_Blight_(CBB)"/>
    <s v="815758241.jpg"/>
    <x v="5"/>
    <x v="10"/>
    <s v="No"/>
    <s v="Cassava_sick"/>
  </r>
  <r>
    <s v="Cassava_Bacterial_Blight_(CBB)"/>
    <s v="3878279808.jpg"/>
    <x v="5"/>
    <x v="10"/>
    <s v="No"/>
    <s v="Cassava_sick"/>
  </r>
  <r>
    <s v="Cassava_Bacterial_Blight_(CBB)"/>
    <s v="2809101504.jpg"/>
    <x v="5"/>
    <x v="10"/>
    <s v="No"/>
    <s v="Cassava_sick"/>
  </r>
  <r>
    <s v="Cassava_Bacterial_Blight_(CBB)"/>
    <s v="3571866681.jpg"/>
    <x v="5"/>
    <x v="10"/>
    <s v="No"/>
    <s v="Cassava_sick"/>
  </r>
  <r>
    <s v="Cassava_Bacterial_Blight_(CBB)"/>
    <s v="3556675221.jpg"/>
    <x v="5"/>
    <x v="10"/>
    <s v="No"/>
    <s v="Cassava_sick"/>
  </r>
  <r>
    <s v="Cassava_Bacterial_Blight_(CBB)"/>
    <s v="1443500189.jpg"/>
    <x v="5"/>
    <x v="10"/>
    <s v="No"/>
    <s v="Cassava_sick"/>
  </r>
  <r>
    <s v="Cassava_Bacterial_Blight_(CBB)"/>
    <s v="4165383936.jpg"/>
    <x v="5"/>
    <x v="10"/>
    <s v="No"/>
    <s v="Cassava_sick"/>
  </r>
  <r>
    <s v="Cassava_Bacterial_Blight_(CBB)"/>
    <s v="324248837.jpg"/>
    <x v="5"/>
    <x v="10"/>
    <s v="No"/>
    <s v="Cassava_sick"/>
  </r>
  <r>
    <s v="Cassava_Bacterial_Blight_(CBB)"/>
    <s v="800501715.jpg"/>
    <x v="5"/>
    <x v="10"/>
    <s v="No"/>
    <s v="Cassava_sick"/>
  </r>
  <r>
    <s v="Cassava_Bacterial_Blight_(CBB)"/>
    <s v="897638042.jpg"/>
    <x v="5"/>
    <x v="10"/>
    <s v="No"/>
    <s v="Cassava_sick"/>
  </r>
  <r>
    <s v="Cassava_Green_Mottle_(CGM)"/>
    <s v="447053671.jpg"/>
    <x v="5"/>
    <x v="11"/>
    <s v="No"/>
    <s v="Cassava_sick"/>
  </r>
  <r>
    <s v="Cassava_Green_Mottle_(CGM)"/>
    <s v="2972617511.jpg"/>
    <x v="5"/>
    <x v="11"/>
    <s v="No"/>
    <s v="Cassava_sick"/>
  </r>
  <r>
    <s v="Cassava_Green_Mottle_(CGM)"/>
    <s v="2421980371.jpg"/>
    <x v="5"/>
    <x v="11"/>
    <s v="No"/>
    <s v="Cassava_sick"/>
  </r>
  <r>
    <s v="Cassava_Green_Mottle_(CGM)"/>
    <s v="1005200906.jpg"/>
    <x v="5"/>
    <x v="11"/>
    <s v="No"/>
    <s v="Cassava_sick"/>
  </r>
  <r>
    <s v="Cassava_Green_Mottle_(CGM)"/>
    <s v="3964124529.jpg"/>
    <x v="5"/>
    <x v="11"/>
    <s v="No"/>
    <s v="Cassava_sick"/>
  </r>
  <r>
    <s v="Cassava_Green_Mottle_(CGM)"/>
    <s v="3700452393.jpg"/>
    <x v="5"/>
    <x v="11"/>
    <s v="No"/>
    <s v="Cassava_sick"/>
  </r>
  <r>
    <s v="Cassava_Green_Mottle_(CGM)"/>
    <s v="3401150171.jpg"/>
    <x v="5"/>
    <x v="11"/>
    <s v="No"/>
    <s v="Cassava_sick"/>
  </r>
  <r>
    <s v="Cassava_Green_Mottle_(CGM)"/>
    <s v="4188219605.jpg"/>
    <x v="5"/>
    <x v="11"/>
    <s v="No"/>
    <s v="Cassava_sick"/>
  </r>
  <r>
    <s v="Cassava_Green_Mottle_(CGM)"/>
    <s v="2045866821.jpg"/>
    <x v="5"/>
    <x v="11"/>
    <s v="No"/>
    <s v="Cassava_sick"/>
  </r>
  <r>
    <s v="Cassava_Green_Mottle_(CGM)"/>
    <s v="1116356197.jpg"/>
    <x v="5"/>
    <x v="11"/>
    <s v="No"/>
    <s v="Cassava_sick"/>
  </r>
  <r>
    <s v="Cassava_Green_Mottle_(CGM)"/>
    <s v="1977264281.jpg"/>
    <x v="5"/>
    <x v="11"/>
    <s v="No"/>
    <s v="Cassava_sick"/>
  </r>
  <r>
    <s v="Cassava_Green_Mottle_(CGM)"/>
    <s v="3410500965.jpg"/>
    <x v="5"/>
    <x v="11"/>
    <s v="No"/>
    <s v="Cassava_sick"/>
  </r>
  <r>
    <s v="Cassava_Green_Mottle_(CGM)"/>
    <s v="734530855.jpg"/>
    <x v="5"/>
    <x v="11"/>
    <s v="No"/>
    <s v="Cassava_sick"/>
  </r>
  <r>
    <s v="Cassava_Green_Mottle_(CGM)"/>
    <s v="2386015135.jpg"/>
    <x v="5"/>
    <x v="11"/>
    <s v="No"/>
    <s v="Cassava_sick"/>
  </r>
  <r>
    <s v="Cassava_Green_Mottle_(CGM)"/>
    <s v="2797850059.jpg"/>
    <x v="5"/>
    <x v="11"/>
    <s v="No"/>
    <s v="Cassava_sick"/>
  </r>
  <r>
    <s v="Cassava_Green_Mottle_(CGM)"/>
    <s v="3233899125.jpg"/>
    <x v="5"/>
    <x v="11"/>
    <s v="No"/>
    <s v="Cassava_sick"/>
  </r>
  <r>
    <s v="Cassava_Green_Mottle_(CGM)"/>
    <s v="4278355555.jpg"/>
    <x v="5"/>
    <x v="11"/>
    <s v="No"/>
    <s v="Cassava_sick"/>
  </r>
  <r>
    <s v="Cassava_Green_Mottle_(CGM)"/>
    <s v="1131164164.jpg"/>
    <x v="5"/>
    <x v="11"/>
    <s v="No"/>
    <s v="Cassava_sick"/>
  </r>
  <r>
    <s v="Cassava_Green_Mottle_(CGM)"/>
    <s v="2319781928.jpg"/>
    <x v="5"/>
    <x v="11"/>
    <s v="No"/>
    <s v="Cassava_sick"/>
  </r>
  <r>
    <s v="Cassava_Green_Mottle_(CGM)"/>
    <s v="3456979841.jpg"/>
    <x v="5"/>
    <x v="11"/>
    <s v="No"/>
    <s v="Cassava_sick"/>
  </r>
  <r>
    <s v="Cassava_Green_Mottle_(CGM)"/>
    <s v="1113946759.jpg"/>
    <x v="5"/>
    <x v="11"/>
    <s v="No"/>
    <s v="Cassava_sick"/>
  </r>
  <r>
    <s v="Cassava_Green_Mottle_(CGM)"/>
    <s v="362695786.jpg"/>
    <x v="5"/>
    <x v="11"/>
    <s v="No"/>
    <s v="Cassava_sick"/>
  </r>
  <r>
    <s v="Cassava_Green_Mottle_(CGM)"/>
    <s v="1492444202.jpg"/>
    <x v="5"/>
    <x v="11"/>
    <s v="No"/>
    <s v="Cassava_sick"/>
  </r>
  <r>
    <s v="Cassava_Green_Mottle_(CGM)"/>
    <s v="806670613.jpg"/>
    <x v="5"/>
    <x v="11"/>
    <s v="No"/>
    <s v="Cassava_sick"/>
  </r>
  <r>
    <s v="Cassava_Green_Mottle_(CGM)"/>
    <s v="2562362099.jpg"/>
    <x v="5"/>
    <x v="11"/>
    <s v="No"/>
    <s v="Cassava_sick"/>
  </r>
  <r>
    <s v="Cassava_Green_Mottle_(CGM)"/>
    <s v="447702060.jpg"/>
    <x v="5"/>
    <x v="11"/>
    <s v="No"/>
    <s v="Cassava_sick"/>
  </r>
  <r>
    <s v="Cassava_Green_Mottle_(CGM)"/>
    <s v="3668890746.jpg"/>
    <x v="5"/>
    <x v="11"/>
    <s v="No"/>
    <s v="Cassava_sick"/>
  </r>
  <r>
    <s v="Cassava_Green_Mottle_(CGM)"/>
    <s v="1114588792.jpg"/>
    <x v="5"/>
    <x v="11"/>
    <s v="No"/>
    <s v="Cassava_sick"/>
  </r>
  <r>
    <s v="Cassava_Green_Mottle_(CGM)"/>
    <s v="1523640184.jpg"/>
    <x v="5"/>
    <x v="11"/>
    <s v="No"/>
    <s v="Cassava_sick"/>
  </r>
  <r>
    <s v="Cassava_Green_Mottle_(CGM)"/>
    <s v="3762629314.jpg"/>
    <x v="5"/>
    <x v="11"/>
    <s v="No"/>
    <s v="Cassava_sick"/>
  </r>
  <r>
    <s v="Cassava_Green_Mottle_(CGM)"/>
    <s v="884267453.jpg"/>
    <x v="5"/>
    <x v="11"/>
    <s v="No"/>
    <s v="Cassava_sick"/>
  </r>
  <r>
    <s v="Cassava_Green_Mottle_(CGM)"/>
    <s v="4179147529.jpg"/>
    <x v="5"/>
    <x v="11"/>
    <s v="No"/>
    <s v="Cassava_sick"/>
  </r>
  <r>
    <s v="Cassava_Green_Mottle_(CGM)"/>
    <s v="1290189931.jpg"/>
    <x v="5"/>
    <x v="11"/>
    <s v="No"/>
    <s v="Cassava_sick"/>
  </r>
  <r>
    <s v="Cassava_Green_Mottle_(CGM)"/>
    <s v="644666904.jpg"/>
    <x v="5"/>
    <x v="11"/>
    <s v="No"/>
    <s v="Cassava_sick"/>
  </r>
  <r>
    <s v="Cassava_Green_Mottle_(CGM)"/>
    <s v="1861343358.jpg"/>
    <x v="5"/>
    <x v="11"/>
    <s v="No"/>
    <s v="Cassava_sick"/>
  </r>
  <r>
    <s v="Cassava_Green_Mottle_(CGM)"/>
    <s v="3441335676.jpg"/>
    <x v="5"/>
    <x v="11"/>
    <s v="No"/>
    <s v="Cassava_sick"/>
  </r>
  <r>
    <s v="Cassava_Green_Mottle_(CGM)"/>
    <s v="2797611751.jpg"/>
    <x v="5"/>
    <x v="11"/>
    <s v="No"/>
    <s v="Cassava_sick"/>
  </r>
  <r>
    <s v="Cassava_Green_Mottle_(CGM)"/>
    <s v="2073620456.jpg"/>
    <x v="5"/>
    <x v="11"/>
    <s v="No"/>
    <s v="Cassava_sick"/>
  </r>
  <r>
    <s v="Cassava_Green_Mottle_(CGM)"/>
    <s v="3318985729.jpg"/>
    <x v="5"/>
    <x v="11"/>
    <s v="No"/>
    <s v="Cassava_sick"/>
  </r>
  <r>
    <s v="Cassava_Green_Mottle_(CGM)"/>
    <s v="1943448568.jpg"/>
    <x v="5"/>
    <x v="11"/>
    <s v="No"/>
    <s v="Cassava_sick"/>
  </r>
  <r>
    <s v="Cassava_Green_Mottle_(CGM)"/>
    <s v="301917364.jpg"/>
    <x v="5"/>
    <x v="11"/>
    <s v="No"/>
    <s v="Cassava_sick"/>
  </r>
  <r>
    <s v="Cassava_Green_Mottle_(CGM)"/>
    <s v="1640860200.jpg"/>
    <x v="5"/>
    <x v="11"/>
    <s v="No"/>
    <s v="Cassava_sick"/>
  </r>
  <r>
    <s v="Cassava_Green_Mottle_(CGM)"/>
    <s v="3817468539.jpg"/>
    <x v="5"/>
    <x v="11"/>
    <s v="No"/>
    <s v="Cassava_sick"/>
  </r>
  <r>
    <s v="Cassava_Green_Mottle_(CGM)"/>
    <s v="3209205412.jpg"/>
    <x v="5"/>
    <x v="11"/>
    <s v="No"/>
    <s v="Cassava_sick"/>
  </r>
  <r>
    <s v="Cassava_Green_Mottle_(CGM)"/>
    <s v="3435427625.jpg"/>
    <x v="5"/>
    <x v="11"/>
    <s v="No"/>
    <s v="Cassava_sick"/>
  </r>
  <r>
    <s v="Cassava_Green_Mottle_(CGM)"/>
    <s v="2155661206.jpg"/>
    <x v="5"/>
    <x v="11"/>
    <s v="No"/>
    <s v="Cassava_sick"/>
  </r>
  <r>
    <s v="Cassava_Green_Mottle_(CGM)"/>
    <s v="1902379335.jpg"/>
    <x v="5"/>
    <x v="11"/>
    <s v="No"/>
    <s v="Cassava_sick"/>
  </r>
  <r>
    <s v="Cassava_Green_Mottle_(CGM)"/>
    <s v="433273878.jpg"/>
    <x v="5"/>
    <x v="11"/>
    <s v="No"/>
    <s v="Cassava_sick"/>
  </r>
  <r>
    <s v="Cassava_Green_Mottle_(CGM)"/>
    <s v="2871659353.jpg"/>
    <x v="5"/>
    <x v="11"/>
    <s v="No"/>
    <s v="Cassava_sick"/>
  </r>
  <r>
    <s v="Cassava_Green_Mottle_(CGM)"/>
    <s v="1517337771.jpg"/>
    <x v="5"/>
    <x v="11"/>
    <s v="No"/>
    <s v="Cassava_sick"/>
  </r>
  <r>
    <s v="Cassava_Green_Mottle_(CGM)"/>
    <s v="3838519719.jpg"/>
    <x v="5"/>
    <x v="11"/>
    <s v="No"/>
    <s v="Cassava_sick"/>
  </r>
  <r>
    <s v="Cassava_Green_Mottle_(CGM)"/>
    <s v="3676426779.jpg"/>
    <x v="5"/>
    <x v="11"/>
    <s v="No"/>
    <s v="Cassava_sick"/>
  </r>
  <r>
    <s v="Cassava_Green_Mottle_(CGM)"/>
    <s v="379319725.jpg"/>
    <x v="5"/>
    <x v="11"/>
    <s v="No"/>
    <s v="Cassava_sick"/>
  </r>
  <r>
    <s v="Cassava_Green_Mottle_(CGM)"/>
    <s v="1290024042.jpg"/>
    <x v="5"/>
    <x v="11"/>
    <s v="No"/>
    <s v="Cassava_sick"/>
  </r>
  <r>
    <s v="Cassava_Green_Mottle_(CGM)"/>
    <s v="1612928638.jpg"/>
    <x v="5"/>
    <x v="11"/>
    <s v="No"/>
    <s v="Cassava_sick"/>
  </r>
  <r>
    <s v="Cassava_Green_Mottle_(CGM)"/>
    <s v="1125148529.jpg"/>
    <x v="5"/>
    <x v="11"/>
    <s v="No"/>
    <s v="Cassava_sick"/>
  </r>
  <r>
    <s v="Cassava_Green_Mottle_(CGM)"/>
    <s v="1275608644.jpg"/>
    <x v="5"/>
    <x v="11"/>
    <s v="No"/>
    <s v="Cassava_sick"/>
  </r>
  <r>
    <s v="Cassava_Green_Mottle_(CGM)"/>
    <s v="2560958155.jpg"/>
    <x v="5"/>
    <x v="11"/>
    <s v="No"/>
    <s v="Cassava_sick"/>
  </r>
  <r>
    <s v="Cassava_Green_Mottle_(CGM)"/>
    <s v="1329871144.jpg"/>
    <x v="5"/>
    <x v="11"/>
    <s v="No"/>
    <s v="Cassava_sick"/>
  </r>
  <r>
    <s v="Cassava_Green_Mottle_(CGM)"/>
    <s v="1748078047.jpg"/>
    <x v="5"/>
    <x v="11"/>
    <s v="No"/>
    <s v="Cassava_sick"/>
  </r>
  <r>
    <s v="Cassava_Green_Mottle_(CGM)"/>
    <s v="3528796531.jpg"/>
    <x v="5"/>
    <x v="11"/>
    <s v="No"/>
    <s v="Cassava_sick"/>
  </r>
  <r>
    <s v="Cassava_Green_Mottle_(CGM)"/>
    <s v="3059656933.jpg"/>
    <x v="5"/>
    <x v="11"/>
    <s v="No"/>
    <s v="Cassava_sick"/>
  </r>
  <r>
    <s v="Cassava_Green_Mottle_(CGM)"/>
    <s v="4080972605.jpg"/>
    <x v="5"/>
    <x v="11"/>
    <s v="No"/>
    <s v="Cassava_sick"/>
  </r>
  <r>
    <s v="Cassava_Green_Mottle_(CGM)"/>
    <s v="3918869320.jpg"/>
    <x v="5"/>
    <x v="11"/>
    <s v="No"/>
    <s v="Cassava_sick"/>
  </r>
  <r>
    <s v="Cassava_Green_Mottle_(CGM)"/>
    <s v="845926406.jpg"/>
    <x v="5"/>
    <x v="11"/>
    <s v="No"/>
    <s v="Cassava_sick"/>
  </r>
  <r>
    <s v="Cassava_Green_Mottle_(CGM)"/>
    <s v="1271039917.jpg"/>
    <x v="5"/>
    <x v="11"/>
    <s v="No"/>
    <s v="Cassava_sick"/>
  </r>
  <r>
    <s v="Cassava_Green_Mottle_(CGM)"/>
    <s v="1657954384.jpg"/>
    <x v="5"/>
    <x v="11"/>
    <s v="No"/>
    <s v="Cassava_sick"/>
  </r>
  <r>
    <s v="Cassava_Green_Mottle_(CGM)"/>
    <s v="223143311.jpg"/>
    <x v="5"/>
    <x v="11"/>
    <s v="No"/>
    <s v="Cassava_sick"/>
  </r>
  <r>
    <s v="Cassava_Green_Mottle_(CGM)"/>
    <s v="2819900270.jpg"/>
    <x v="5"/>
    <x v="11"/>
    <s v="No"/>
    <s v="Cassava_sick"/>
  </r>
  <r>
    <s v="Cassava_Green_Mottle_(CGM)"/>
    <s v="2411989112.jpg"/>
    <x v="5"/>
    <x v="11"/>
    <s v="No"/>
    <s v="Cassava_sick"/>
  </r>
  <r>
    <s v="Cassava_Green_Mottle_(CGM)"/>
    <s v="672634169.jpg"/>
    <x v="5"/>
    <x v="11"/>
    <s v="No"/>
    <s v="Cassava_sick"/>
  </r>
  <r>
    <s v="Cassava_Green_Mottle_(CGM)"/>
    <s v="3636948632.jpg"/>
    <x v="5"/>
    <x v="11"/>
    <s v="No"/>
    <s v="Cassava_sick"/>
  </r>
  <r>
    <s v="Cassava_Green_Mottle_(CGM)"/>
    <s v="2421584728.jpg"/>
    <x v="5"/>
    <x v="11"/>
    <s v="No"/>
    <s v="Cassava_sick"/>
  </r>
  <r>
    <s v="Cassava_Green_Mottle_(CGM)"/>
    <s v="454771505.jpg"/>
    <x v="5"/>
    <x v="11"/>
    <s v="No"/>
    <s v="Cassava_sick"/>
  </r>
  <r>
    <s v="Cassava_Green_Mottle_(CGM)"/>
    <s v="3934102198.jpg"/>
    <x v="5"/>
    <x v="11"/>
    <s v="No"/>
    <s v="Cassava_sick"/>
  </r>
  <r>
    <s v="Cassava_Green_Mottle_(CGM)"/>
    <s v="1302300755.jpg"/>
    <x v="5"/>
    <x v="11"/>
    <s v="No"/>
    <s v="Cassava_sick"/>
  </r>
  <r>
    <s v="Cassava_Green_Mottle_(CGM)"/>
    <s v="2494764703.jpg"/>
    <x v="5"/>
    <x v="11"/>
    <s v="No"/>
    <s v="Cassava_sick"/>
  </r>
  <r>
    <s v="Cassava_Green_Mottle_(CGM)"/>
    <s v="2078875826.jpg"/>
    <x v="5"/>
    <x v="11"/>
    <s v="No"/>
    <s v="Cassava_sick"/>
  </r>
  <r>
    <s v="Cassava_Green_Mottle_(CGM)"/>
    <s v="4149113936.jpg"/>
    <x v="5"/>
    <x v="11"/>
    <s v="No"/>
    <s v="Cassava_sick"/>
  </r>
  <r>
    <s v="Cassava_Green_Mottle_(CGM)"/>
    <s v="2208145529.jpg"/>
    <x v="5"/>
    <x v="11"/>
    <s v="No"/>
    <s v="Cassava_sick"/>
  </r>
  <r>
    <s v="Cassava_Green_Mottle_(CGM)"/>
    <s v="2853469251.jpg"/>
    <x v="5"/>
    <x v="11"/>
    <s v="No"/>
    <s v="Cassava_sick"/>
  </r>
  <r>
    <s v="Cassava_Green_Mottle_(CGM)"/>
    <s v="851313778.jpg"/>
    <x v="5"/>
    <x v="11"/>
    <s v="No"/>
    <s v="Cassava_sick"/>
  </r>
  <r>
    <s v="Cassava_Green_Mottle_(CGM)"/>
    <s v="3537608391.jpg"/>
    <x v="5"/>
    <x v="11"/>
    <s v="No"/>
    <s v="Cassava_sick"/>
  </r>
  <r>
    <s v="Cassava_Green_Mottle_(CGM)"/>
    <s v="3099868770.jpg"/>
    <x v="5"/>
    <x v="11"/>
    <s v="No"/>
    <s v="Cassava_sick"/>
  </r>
  <r>
    <s v="Cassava_Green_Mottle_(CGM)"/>
    <s v="4031374252.jpg"/>
    <x v="5"/>
    <x v="11"/>
    <s v="No"/>
    <s v="Cassava_sick"/>
  </r>
  <r>
    <s v="Cassava_Green_Mottle_(CGM)"/>
    <s v="4073688156.jpg"/>
    <x v="5"/>
    <x v="11"/>
    <s v="No"/>
    <s v="Cassava_sick"/>
  </r>
  <r>
    <s v="Cassava_Green_Mottle_(CGM)"/>
    <s v="1869166281.jpg"/>
    <x v="5"/>
    <x v="11"/>
    <s v="No"/>
    <s v="Cassava_sick"/>
  </r>
  <r>
    <s v="Cassava_Green_Mottle_(CGM)"/>
    <s v="1295166151.jpg"/>
    <x v="5"/>
    <x v="11"/>
    <s v="No"/>
    <s v="Cassava_sick"/>
  </r>
  <r>
    <s v="Cassava_Green_Mottle_(CGM)"/>
    <s v="291053926.jpg"/>
    <x v="5"/>
    <x v="11"/>
    <s v="No"/>
    <s v="Cassava_sick"/>
  </r>
  <r>
    <s v="Cassava_Green_Mottle_(CGM)"/>
    <s v="1197890857.jpg"/>
    <x v="5"/>
    <x v="11"/>
    <s v="No"/>
    <s v="Cassava_sick"/>
  </r>
  <r>
    <s v="Cassava_Green_Mottle_(CGM)"/>
    <s v="3954239221.jpg"/>
    <x v="5"/>
    <x v="11"/>
    <s v="No"/>
    <s v="Cassava_sick"/>
  </r>
  <r>
    <s v="Cassava_Green_Mottle_(CGM)"/>
    <s v="538938122.jpg"/>
    <x v="5"/>
    <x v="11"/>
    <s v="No"/>
    <s v="Cassava_sick"/>
  </r>
  <r>
    <s v="Cassava_Green_Mottle_(CGM)"/>
    <s v="1622141266.jpg"/>
    <x v="5"/>
    <x v="11"/>
    <s v="No"/>
    <s v="Cassava_sick"/>
  </r>
  <r>
    <s v="Cassava_Green_Mottle_(CGM)"/>
    <s v="1994226029.jpg"/>
    <x v="5"/>
    <x v="11"/>
    <s v="No"/>
    <s v="Cassava_sick"/>
  </r>
  <r>
    <s v="Cassava_Green_Mottle_(CGM)"/>
    <s v="291970029.jpg"/>
    <x v="5"/>
    <x v="11"/>
    <s v="No"/>
    <s v="Cassava_sick"/>
  </r>
  <r>
    <s v="Cassava_Green_Mottle_(CGM)"/>
    <s v="1137739472.jpg"/>
    <x v="5"/>
    <x v="11"/>
    <s v="No"/>
    <s v="Cassava_sick"/>
  </r>
  <r>
    <s v="Cassava_Green_Mottle_(CGM)"/>
    <s v="3468766688.jpg"/>
    <x v="5"/>
    <x v="11"/>
    <s v="No"/>
    <s v="Cassava_sick"/>
  </r>
  <r>
    <s v="Cassava_Green_Mottle_(CGM)"/>
    <s v="918605153.jpg"/>
    <x v="5"/>
    <x v="11"/>
    <s v="No"/>
    <s v="Cassava_sick"/>
  </r>
  <r>
    <s v="Cassava_Green_Mottle_(CGM)"/>
    <s v="3899993787.jpg"/>
    <x v="5"/>
    <x v="11"/>
    <s v="No"/>
    <s v="Cassava_sick"/>
  </r>
  <r>
    <s v="Cassava_Green_Mottle_(CGM)"/>
    <s v="2692319102.jpg"/>
    <x v="5"/>
    <x v="11"/>
    <s v="No"/>
    <s v="Cassava_sick"/>
  </r>
  <r>
    <s v="Cassava_Green_Mottle_(CGM)"/>
    <s v="2768506629.jpg"/>
    <x v="5"/>
    <x v="11"/>
    <s v="No"/>
    <s v="Cassava_sick"/>
  </r>
  <r>
    <s v="Cassava_Green_Mottle_(CGM)"/>
    <s v="2606217713.jpg"/>
    <x v="5"/>
    <x v="11"/>
    <s v="No"/>
    <s v="Cassava_sick"/>
  </r>
  <r>
    <s v="Cassava_Green_Mottle_(CGM)"/>
    <s v="2784994584.jpg"/>
    <x v="5"/>
    <x v="11"/>
    <s v="No"/>
    <s v="Cassava_sick"/>
  </r>
  <r>
    <s v="Cassava_Green_Mottle_(CGM)"/>
    <s v="458086405.jpg"/>
    <x v="5"/>
    <x v="11"/>
    <s v="No"/>
    <s v="Cassava_sick"/>
  </r>
  <r>
    <s v="Cassava_Green_Mottle_(CGM)"/>
    <s v="1434172630.jpg"/>
    <x v="5"/>
    <x v="11"/>
    <s v="No"/>
    <s v="Cassava_sick"/>
  </r>
  <r>
    <s v="Cassava_Green_Mottle_(CGM)"/>
    <s v="623333046.jpg"/>
    <x v="5"/>
    <x v="11"/>
    <s v="No"/>
    <s v="Cassava_sick"/>
  </r>
  <r>
    <s v="Cassava_Green_Mottle_(CGM)"/>
    <s v="1959106502.jpg"/>
    <x v="5"/>
    <x v="11"/>
    <s v="No"/>
    <s v="Cassava_sick"/>
  </r>
  <r>
    <s v="Cassava_Green_Mottle_(CGM)"/>
    <s v="2282251801.jpg"/>
    <x v="5"/>
    <x v="11"/>
    <s v="No"/>
    <s v="Cassava_sick"/>
  </r>
  <r>
    <s v="Cassava_Green_Mottle_(CGM)"/>
    <s v="739227863.jpg"/>
    <x v="5"/>
    <x v="11"/>
    <s v="No"/>
    <s v="Cassava_sick"/>
  </r>
  <r>
    <s v="Cassava_Green_Mottle_(CGM)"/>
    <s v="3027691323.jpg"/>
    <x v="5"/>
    <x v="11"/>
    <s v="No"/>
    <s v="Cassava_sick"/>
  </r>
  <r>
    <s v="Cassava_Green_Mottle_(CGM)"/>
    <s v="1046156726.jpg"/>
    <x v="5"/>
    <x v="11"/>
    <s v="No"/>
    <s v="Cassava_sick"/>
  </r>
  <r>
    <s v="Cassava_Green_Mottle_(CGM)"/>
    <s v="582948478.jpg"/>
    <x v="5"/>
    <x v="11"/>
    <s v="No"/>
    <s v="Cassava_sick"/>
  </r>
  <r>
    <s v="Cassava_Green_Mottle_(CGM)"/>
    <s v="2417890720.jpg"/>
    <x v="5"/>
    <x v="11"/>
    <s v="No"/>
    <s v="Cassava_sick"/>
  </r>
  <r>
    <s v="Cassava_Green_Mottle_(CGM)"/>
    <s v="685844269.jpg"/>
    <x v="5"/>
    <x v="11"/>
    <s v="No"/>
    <s v="Cassava_sick"/>
  </r>
  <r>
    <s v="Cassava_Green_Mottle_(CGM)"/>
    <s v="3907855912.jpg"/>
    <x v="5"/>
    <x v="11"/>
    <s v="No"/>
    <s v="Cassava_sick"/>
  </r>
  <r>
    <s v="Cassava_Green_Mottle_(CGM)"/>
    <s v="4175374809.jpg"/>
    <x v="5"/>
    <x v="11"/>
    <s v="No"/>
    <s v="Cassava_sick"/>
  </r>
  <r>
    <s v="Cassava_Green_Mottle_(CGM)"/>
    <s v="2940098090.jpg"/>
    <x v="5"/>
    <x v="11"/>
    <s v="No"/>
    <s v="Cassava_sick"/>
  </r>
  <r>
    <s v="Cassava_Green_Mottle_(CGM)"/>
    <s v="3353595234.jpg"/>
    <x v="5"/>
    <x v="11"/>
    <s v="No"/>
    <s v="Cassava_sick"/>
  </r>
  <r>
    <s v="Cassava_Green_Mottle_(CGM)"/>
    <s v="270643654.jpg"/>
    <x v="5"/>
    <x v="11"/>
    <s v="No"/>
    <s v="Cassava_sick"/>
  </r>
  <r>
    <s v="Cassava_Green_Mottle_(CGM)"/>
    <s v="472300747.jpg"/>
    <x v="5"/>
    <x v="11"/>
    <s v="No"/>
    <s v="Cassava_sick"/>
  </r>
  <r>
    <s v="Cassava_Green_Mottle_(CGM)"/>
    <s v="2339597850.jpg"/>
    <x v="5"/>
    <x v="11"/>
    <s v="No"/>
    <s v="Cassava_sick"/>
  </r>
  <r>
    <s v="Cassava_Green_Mottle_(CGM)"/>
    <s v="117969308.jpg"/>
    <x v="5"/>
    <x v="11"/>
    <s v="No"/>
    <s v="Cassava_sick"/>
  </r>
  <r>
    <s v="Cassava_Green_Mottle_(CGM)"/>
    <s v="2330146659.jpg"/>
    <x v="5"/>
    <x v="11"/>
    <s v="No"/>
    <s v="Cassava_sick"/>
  </r>
  <r>
    <s v="Cassava_Green_Mottle_(CGM)"/>
    <s v="186024899.jpg"/>
    <x v="5"/>
    <x v="11"/>
    <s v="No"/>
    <s v="Cassava_sick"/>
  </r>
  <r>
    <s v="Cassava_Green_Mottle_(CGM)"/>
    <s v="2934683232.jpg"/>
    <x v="5"/>
    <x v="11"/>
    <s v="No"/>
    <s v="Cassava_sick"/>
  </r>
  <r>
    <s v="Cassava_Green_Mottle_(CGM)"/>
    <s v="3145136938.jpg"/>
    <x v="5"/>
    <x v="11"/>
    <s v="No"/>
    <s v="Cassava_sick"/>
  </r>
  <r>
    <s v="Cassava_Green_Mottle_(CGM)"/>
    <s v="2204436794.jpg"/>
    <x v="5"/>
    <x v="11"/>
    <s v="No"/>
    <s v="Cassava_sick"/>
  </r>
  <r>
    <s v="Cassava_Green_Mottle_(CGM)"/>
    <s v="4117129692.jpg"/>
    <x v="5"/>
    <x v="11"/>
    <s v="No"/>
    <s v="Cassava_sick"/>
  </r>
  <r>
    <s v="Cassava_Green_Mottle_(CGM)"/>
    <s v="589247571.jpg"/>
    <x v="5"/>
    <x v="11"/>
    <s v="No"/>
    <s v="Cassava_sick"/>
  </r>
  <r>
    <s v="Cassava_Green_Mottle_(CGM)"/>
    <s v="646595988.jpg"/>
    <x v="5"/>
    <x v="11"/>
    <s v="No"/>
    <s v="Cassava_sick"/>
  </r>
  <r>
    <s v="Cassava_Green_Mottle_(CGM)"/>
    <s v="53164927.jpg"/>
    <x v="5"/>
    <x v="11"/>
    <s v="No"/>
    <s v="Cassava_sick"/>
  </r>
  <r>
    <s v="Cassava_Green_Mottle_(CGM)"/>
    <s v="1302660521.jpg"/>
    <x v="5"/>
    <x v="11"/>
    <s v="No"/>
    <s v="Cassava_sick"/>
  </r>
  <r>
    <s v="Cassava_Green_Mottle_(CGM)"/>
    <s v="2268128907.jpg"/>
    <x v="5"/>
    <x v="11"/>
    <s v="No"/>
    <s v="Cassava_sick"/>
  </r>
  <r>
    <s v="Cassava_Green_Mottle_(CGM)"/>
    <s v="219119835.jpg"/>
    <x v="5"/>
    <x v="11"/>
    <s v="No"/>
    <s v="Cassava_sick"/>
  </r>
  <r>
    <s v="Cassava_Green_Mottle_(CGM)"/>
    <s v="1586567598.jpg"/>
    <x v="5"/>
    <x v="11"/>
    <s v="No"/>
    <s v="Cassava_sick"/>
  </r>
  <r>
    <s v="Cassava_Green_Mottle_(CGM)"/>
    <s v="127157286.jpg"/>
    <x v="5"/>
    <x v="11"/>
    <s v="No"/>
    <s v="Cassava_sick"/>
  </r>
  <r>
    <s v="Cassava_Green_Mottle_(CGM)"/>
    <s v="2898065590.jpg"/>
    <x v="5"/>
    <x v="11"/>
    <s v="No"/>
    <s v="Cassava_sick"/>
  </r>
  <r>
    <s v="Cassava_Green_Mottle_(CGM)"/>
    <s v="2683464620.jpg"/>
    <x v="5"/>
    <x v="11"/>
    <s v="No"/>
    <s v="Cassava_sick"/>
  </r>
  <r>
    <s v="Cassava_Green_Mottle_(CGM)"/>
    <s v="3985545704.jpg"/>
    <x v="5"/>
    <x v="11"/>
    <s v="No"/>
    <s v="Cassava_sick"/>
  </r>
  <r>
    <s v="Cassava_Green_Mottle_(CGM)"/>
    <s v="1046631452.jpg"/>
    <x v="5"/>
    <x v="11"/>
    <s v="No"/>
    <s v="Cassava_sick"/>
  </r>
  <r>
    <s v="Cassava_Green_Mottle_(CGM)"/>
    <s v="1278924259.jpg"/>
    <x v="5"/>
    <x v="11"/>
    <s v="No"/>
    <s v="Cassava_sick"/>
  </r>
  <r>
    <s v="Cassava_Green_Mottle_(CGM)"/>
    <s v="1979482917.jpg"/>
    <x v="5"/>
    <x v="11"/>
    <s v="No"/>
    <s v="Cassava_sick"/>
  </r>
  <r>
    <s v="Cassava_Green_Mottle_(CGM)"/>
    <s v="4218379987.jpg"/>
    <x v="5"/>
    <x v="11"/>
    <s v="No"/>
    <s v="Cassava_sick"/>
  </r>
  <r>
    <s v="Cassava_Green_Mottle_(CGM)"/>
    <s v="4181746841.jpg"/>
    <x v="5"/>
    <x v="11"/>
    <s v="No"/>
    <s v="Cassava_sick"/>
  </r>
  <r>
    <s v="Cassava_Green_Mottle_(CGM)"/>
    <s v="1260599331.jpg"/>
    <x v="5"/>
    <x v="11"/>
    <s v="No"/>
    <s v="Cassava_sick"/>
  </r>
  <r>
    <s v="Cassava_Green_Mottle_(CGM)"/>
    <s v="1998622752.jpg"/>
    <x v="5"/>
    <x v="11"/>
    <s v="No"/>
    <s v="Cassava_sick"/>
  </r>
  <r>
    <s v="Cassava_Green_Mottle_(CGM)"/>
    <s v="2438313768.jpg"/>
    <x v="5"/>
    <x v="11"/>
    <s v="No"/>
    <s v="Cassava_sick"/>
  </r>
  <r>
    <s v="Cassava_Green_Mottle_(CGM)"/>
    <s v="2639026926.jpg"/>
    <x v="5"/>
    <x v="11"/>
    <s v="No"/>
    <s v="Cassava_sick"/>
  </r>
  <r>
    <s v="Cassava_Green_Mottle_(CGM)"/>
    <s v="3967037274.jpg"/>
    <x v="5"/>
    <x v="11"/>
    <s v="No"/>
    <s v="Cassava_sick"/>
  </r>
  <r>
    <s v="Cassava_Green_Mottle_(CGM)"/>
    <s v="1028697500.jpg"/>
    <x v="5"/>
    <x v="11"/>
    <s v="No"/>
    <s v="Cassava_sick"/>
  </r>
  <r>
    <s v="Cassava_Green_Mottle_(CGM)"/>
    <s v="1675424931.jpg"/>
    <x v="5"/>
    <x v="11"/>
    <s v="No"/>
    <s v="Cassava_sick"/>
  </r>
  <r>
    <s v="Cassava_Green_Mottle_(CGM)"/>
    <s v="3648737263.jpg"/>
    <x v="5"/>
    <x v="11"/>
    <s v="No"/>
    <s v="Cassava_sick"/>
  </r>
  <r>
    <s v="Cassava_Green_Mottle_(CGM)"/>
    <s v="1612177465.jpg"/>
    <x v="5"/>
    <x v="11"/>
    <s v="No"/>
    <s v="Cassava_sick"/>
  </r>
  <r>
    <s v="Cassava_Green_Mottle_(CGM)"/>
    <s v="3737714196.jpg"/>
    <x v="5"/>
    <x v="11"/>
    <s v="No"/>
    <s v="Cassava_sick"/>
  </r>
  <r>
    <s v="Cassava_Green_Mottle_(CGM)"/>
    <s v="1184986094.jpg"/>
    <x v="5"/>
    <x v="11"/>
    <s v="No"/>
    <s v="Cassava_sick"/>
  </r>
  <r>
    <s v="Cassava_Green_Mottle_(CGM)"/>
    <s v="3644947505.jpg"/>
    <x v="5"/>
    <x v="11"/>
    <s v="No"/>
    <s v="Cassava_sick"/>
  </r>
  <r>
    <s v="Cassava_Green_Mottle_(CGM)"/>
    <s v="1438263670.jpg"/>
    <x v="5"/>
    <x v="11"/>
    <s v="No"/>
    <s v="Cassava_sick"/>
  </r>
  <r>
    <s v="Cassava_Green_Mottle_(CGM)"/>
    <s v="2013804410.jpg"/>
    <x v="5"/>
    <x v="11"/>
    <s v="No"/>
    <s v="Cassava_sick"/>
  </r>
  <r>
    <s v="Cassava_Green_Mottle_(CGM)"/>
    <s v="2653833670.jpg"/>
    <x v="5"/>
    <x v="11"/>
    <s v="No"/>
    <s v="Cassava_sick"/>
  </r>
  <r>
    <s v="Cassava_Green_Mottle_(CGM)"/>
    <s v="3623375685.jpg"/>
    <x v="5"/>
    <x v="11"/>
    <s v="No"/>
    <s v="Cassava_sick"/>
  </r>
  <r>
    <s v="Cassava_Green_Mottle_(CGM)"/>
    <s v="144489717.jpg"/>
    <x v="5"/>
    <x v="11"/>
    <s v="No"/>
    <s v="Cassava_sick"/>
  </r>
  <r>
    <s v="Cassava_Green_Mottle_(CGM)"/>
    <s v="2860693015.jpg"/>
    <x v="5"/>
    <x v="11"/>
    <s v="No"/>
    <s v="Cassava_sick"/>
  </r>
  <r>
    <s v="Cassava_Green_Mottle_(CGM)"/>
    <s v="3769064815.jpg"/>
    <x v="5"/>
    <x v="11"/>
    <s v="No"/>
    <s v="Cassava_sick"/>
  </r>
  <r>
    <s v="Cassava_Green_Mottle_(CGM)"/>
    <s v="115438345.jpg"/>
    <x v="5"/>
    <x v="11"/>
    <s v="No"/>
    <s v="Cassava_sick"/>
  </r>
  <r>
    <s v="Cassava_Green_Mottle_(CGM)"/>
    <s v="1745213235.jpg"/>
    <x v="5"/>
    <x v="11"/>
    <s v="No"/>
    <s v="Cassava_sick"/>
  </r>
  <r>
    <s v="Cassava_Green_Mottle_(CGM)"/>
    <s v="1775966274.jpg"/>
    <x v="5"/>
    <x v="11"/>
    <s v="No"/>
    <s v="Cassava_sick"/>
  </r>
  <r>
    <s v="Cassava_Green_Mottle_(CGM)"/>
    <s v="1891912456.jpg"/>
    <x v="5"/>
    <x v="11"/>
    <s v="No"/>
    <s v="Cassava_sick"/>
  </r>
  <r>
    <s v="Cassava_Green_Mottle_(CGM)"/>
    <s v="2225883353.jpg"/>
    <x v="5"/>
    <x v="11"/>
    <s v="No"/>
    <s v="Cassava_sick"/>
  </r>
  <r>
    <s v="Cassava_Green_Mottle_(CGM)"/>
    <s v="362190021.jpg"/>
    <x v="5"/>
    <x v="11"/>
    <s v="No"/>
    <s v="Cassava_sick"/>
  </r>
  <r>
    <s v="Cassava_Green_Mottle_(CGM)"/>
    <s v="577684636.jpg"/>
    <x v="5"/>
    <x v="11"/>
    <s v="No"/>
    <s v="Cassava_sick"/>
  </r>
  <r>
    <s v="Cassava_Green_Mottle_(CGM)"/>
    <s v="2226438384.jpg"/>
    <x v="5"/>
    <x v="11"/>
    <s v="No"/>
    <s v="Cassava_sick"/>
  </r>
  <r>
    <s v="Cassava_Green_Mottle_(CGM)"/>
    <s v="3181538657.jpg"/>
    <x v="5"/>
    <x v="11"/>
    <s v="No"/>
    <s v="Cassava_sick"/>
  </r>
  <r>
    <s v="Cassava_Green_Mottle_(CGM)"/>
    <s v="1606458459.jpg"/>
    <x v="5"/>
    <x v="11"/>
    <s v="No"/>
    <s v="Cassava_sick"/>
  </r>
  <r>
    <s v="Cassava_Green_Mottle_(CGM)"/>
    <s v="3427302906.jpg"/>
    <x v="5"/>
    <x v="11"/>
    <s v="No"/>
    <s v="Cassava_sick"/>
  </r>
  <r>
    <s v="Cassava_Green_Mottle_(CGM)"/>
    <s v="3391940260.jpg"/>
    <x v="5"/>
    <x v="11"/>
    <s v="No"/>
    <s v="Cassava_sick"/>
  </r>
  <r>
    <s v="Cassava_Green_Mottle_(CGM)"/>
    <s v="3490066061.jpg"/>
    <x v="5"/>
    <x v="11"/>
    <s v="No"/>
    <s v="Cassava_sick"/>
  </r>
  <r>
    <s v="Cassava_Green_Mottle_(CGM)"/>
    <s v="2162461644.jpg"/>
    <x v="5"/>
    <x v="11"/>
    <s v="No"/>
    <s v="Cassava_sick"/>
  </r>
  <r>
    <s v="Cassava_Green_Mottle_(CGM)"/>
    <s v="2151050324.jpg"/>
    <x v="5"/>
    <x v="11"/>
    <s v="No"/>
    <s v="Cassava_sick"/>
  </r>
  <r>
    <s v="Cassava_Green_Mottle_(CGM)"/>
    <s v="3571158038.jpg"/>
    <x v="5"/>
    <x v="11"/>
    <s v="No"/>
    <s v="Cassava_sick"/>
  </r>
  <r>
    <s v="Cassava_Green_Mottle_(CGM)"/>
    <s v="612701263.jpg"/>
    <x v="5"/>
    <x v="11"/>
    <s v="No"/>
    <s v="Cassava_sick"/>
  </r>
  <r>
    <s v="Cassava_Green_Mottle_(CGM)"/>
    <s v="190222599.jpg"/>
    <x v="5"/>
    <x v="11"/>
    <s v="No"/>
    <s v="Cassava_sick"/>
  </r>
  <r>
    <s v="Cassava_Green_Mottle_(CGM)"/>
    <s v="1991065222.jpg"/>
    <x v="5"/>
    <x v="11"/>
    <s v="No"/>
    <s v="Cassava_sick"/>
  </r>
  <r>
    <s v="Cassava_Green_Mottle_(CGM)"/>
    <s v="522793998.jpg"/>
    <x v="5"/>
    <x v="11"/>
    <s v="No"/>
    <s v="Cassava_sick"/>
  </r>
  <r>
    <s v="Cassava_Green_Mottle_(CGM)"/>
    <s v="1025466430.jpg"/>
    <x v="5"/>
    <x v="11"/>
    <s v="No"/>
    <s v="Cassava_sick"/>
  </r>
  <r>
    <s v="Cassava_Green_Mottle_(CGM)"/>
    <s v="1195235889.jpg"/>
    <x v="5"/>
    <x v="11"/>
    <s v="No"/>
    <s v="Cassava_sick"/>
  </r>
  <r>
    <s v="Cassava_Green_Mottle_(CGM)"/>
    <s v="3591384657.jpg"/>
    <x v="5"/>
    <x v="11"/>
    <s v="No"/>
    <s v="Cassava_sick"/>
  </r>
  <r>
    <s v="Cassava_Green_Mottle_(CGM)"/>
    <s v="2707769947.jpg"/>
    <x v="5"/>
    <x v="11"/>
    <s v="No"/>
    <s v="Cassava_sick"/>
  </r>
  <r>
    <s v="Cassava_Green_Mottle_(CGM)"/>
    <s v="3455409383.jpg"/>
    <x v="5"/>
    <x v="11"/>
    <s v="No"/>
    <s v="Cassava_sick"/>
  </r>
  <r>
    <s v="Cassava_Green_Mottle_(CGM)"/>
    <s v="1621255319.jpg"/>
    <x v="5"/>
    <x v="11"/>
    <s v="No"/>
    <s v="Cassava_sick"/>
  </r>
  <r>
    <s v="Cassava_Green_Mottle_(CGM)"/>
    <s v="929638503.jpg"/>
    <x v="5"/>
    <x v="11"/>
    <s v="No"/>
    <s v="Cassava_sick"/>
  </r>
  <r>
    <s v="Cassava_Green_Mottle_(CGM)"/>
    <s v="2978135052.jpg"/>
    <x v="5"/>
    <x v="11"/>
    <s v="No"/>
    <s v="Cassava_sick"/>
  </r>
  <r>
    <s v="Cassava_Green_Mottle_(CGM)"/>
    <s v="183482317.jpg"/>
    <x v="5"/>
    <x v="11"/>
    <s v="No"/>
    <s v="Cassava_sick"/>
  </r>
  <r>
    <s v="Cassava_Green_Mottle_(CGM)"/>
    <s v="151804791.jpg"/>
    <x v="5"/>
    <x v="11"/>
    <s v="No"/>
    <s v="Cassava_sick"/>
  </r>
  <r>
    <s v="Cassava_Green_Mottle_(CGM)"/>
    <s v="100472565.jpg"/>
    <x v="5"/>
    <x v="11"/>
    <s v="No"/>
    <s v="Cassava_sick"/>
  </r>
  <r>
    <s v="Cassava_Green_Mottle_(CGM)"/>
    <s v="2871435111.jpg"/>
    <x v="5"/>
    <x v="11"/>
    <s v="No"/>
    <s v="Cassava_sick"/>
  </r>
  <r>
    <s v="Cassava_Green_Mottle_(CGM)"/>
    <s v="960202242.jpg"/>
    <x v="5"/>
    <x v="11"/>
    <s v="No"/>
    <s v="Cassava_sick"/>
  </r>
  <r>
    <s v="Cassava_Green_Mottle_(CGM)"/>
    <s v="2884234372.jpg"/>
    <x v="5"/>
    <x v="11"/>
    <s v="No"/>
    <s v="Cassava_sick"/>
  </r>
  <r>
    <s v="Cassava_Green_Mottle_(CGM)"/>
    <s v="1822627582.jpg"/>
    <x v="5"/>
    <x v="11"/>
    <s v="No"/>
    <s v="Cassava_sick"/>
  </r>
  <r>
    <s v="Cassava_Green_Mottle_(CGM)"/>
    <s v="1485387248.jpg"/>
    <x v="5"/>
    <x v="11"/>
    <s v="No"/>
    <s v="Cassava_sick"/>
  </r>
  <r>
    <s v="Cassava_Green_Mottle_(CGM)"/>
    <s v="2008729929.jpg"/>
    <x v="5"/>
    <x v="11"/>
    <s v="No"/>
    <s v="Cassava_sick"/>
  </r>
  <r>
    <s v="Cassava_Green_Mottle_(CGM)"/>
    <s v="2907284837.jpg"/>
    <x v="5"/>
    <x v="11"/>
    <s v="No"/>
    <s v="Cassava_sick"/>
  </r>
  <r>
    <s v="Cassava_Green_Mottle_(CGM)"/>
    <s v="1443356256.jpg"/>
    <x v="5"/>
    <x v="11"/>
    <s v="No"/>
    <s v="Cassava_sick"/>
  </r>
  <r>
    <s v="Cassava_Green_Mottle_(CGM)"/>
    <s v="175989862.jpg"/>
    <x v="5"/>
    <x v="11"/>
    <s v="No"/>
    <s v="Cassava_sick"/>
  </r>
  <r>
    <s v="Cassava_Green_Mottle_(CGM)"/>
    <s v="665478889.jpg"/>
    <x v="5"/>
    <x v="11"/>
    <s v="No"/>
    <s v="Cassava_sick"/>
  </r>
  <r>
    <s v="Cassava_Green_Mottle_(CGM)"/>
    <s v="2764996971.jpg"/>
    <x v="5"/>
    <x v="11"/>
    <s v="No"/>
    <s v="Cassava_sick"/>
  </r>
  <r>
    <s v="Cassava_Green_Mottle_(CGM)"/>
    <s v="3654524052.jpg"/>
    <x v="5"/>
    <x v="11"/>
    <s v="No"/>
    <s v="Cassava_sick"/>
  </r>
  <r>
    <s v="Cassava_Green_Mottle_(CGM)"/>
    <s v="3000783510.jpg"/>
    <x v="5"/>
    <x v="11"/>
    <s v="No"/>
    <s v="Cassava_sick"/>
  </r>
  <r>
    <s v="Cassava_Green_Mottle_(CGM)"/>
    <s v="519569660.jpg"/>
    <x v="5"/>
    <x v="11"/>
    <s v="No"/>
    <s v="Cassava_sick"/>
  </r>
  <r>
    <s v="Cassava_Green_Mottle_(CGM)"/>
    <s v="1658025063.jpg"/>
    <x v="5"/>
    <x v="11"/>
    <s v="No"/>
    <s v="Cassava_sick"/>
  </r>
  <r>
    <s v="Cassava_Green_Mottle_(CGM)"/>
    <s v="1955966140.jpg"/>
    <x v="5"/>
    <x v="11"/>
    <s v="No"/>
    <s v="Cassava_sick"/>
  </r>
  <r>
    <s v="Cassava_Green_Mottle_(CGM)"/>
    <s v="1495411222.jpg"/>
    <x v="5"/>
    <x v="11"/>
    <s v="No"/>
    <s v="Cassava_sick"/>
  </r>
  <r>
    <s v="Cassava_Green_Mottle_(CGM)"/>
    <s v="1580921361.jpg"/>
    <x v="5"/>
    <x v="11"/>
    <s v="No"/>
    <s v="Cassava_sick"/>
  </r>
  <r>
    <s v="Cassava_Green_Mottle_(CGM)"/>
    <s v="387293184.jpg"/>
    <x v="5"/>
    <x v="11"/>
    <s v="No"/>
    <s v="Cassava_sick"/>
  </r>
  <r>
    <s v="Cassava_Green_Mottle_(CGM)"/>
    <s v="1536703688.jpg"/>
    <x v="5"/>
    <x v="11"/>
    <s v="No"/>
    <s v="Cassava_sick"/>
  </r>
  <r>
    <s v="Cassava_Green_Mottle_(CGM)"/>
    <s v="3441360877.jpg"/>
    <x v="5"/>
    <x v="11"/>
    <s v="No"/>
    <s v="Cassava_sick"/>
  </r>
  <r>
    <s v="Cassava_Green_Mottle_(CGM)"/>
    <s v="1848723275.jpg"/>
    <x v="5"/>
    <x v="11"/>
    <s v="No"/>
    <s v="Cassava_sick"/>
  </r>
  <r>
    <s v="Cassava_Green_Mottle_(CGM)"/>
    <s v="1266269794.jpg"/>
    <x v="5"/>
    <x v="11"/>
    <s v="No"/>
    <s v="Cassava_sick"/>
  </r>
  <r>
    <s v="Cassava_Green_Mottle_(CGM)"/>
    <s v="2964319583.jpg"/>
    <x v="5"/>
    <x v="11"/>
    <s v="No"/>
    <s v="Cassava_sick"/>
  </r>
  <r>
    <s v="Cassava_Green_Mottle_(CGM)"/>
    <s v="445058593.jpg"/>
    <x v="5"/>
    <x v="11"/>
    <s v="No"/>
    <s v="Cassava_sick"/>
  </r>
  <r>
    <s v="Cassava_Green_Mottle_(CGM)"/>
    <s v="3522070938.jpg"/>
    <x v="5"/>
    <x v="11"/>
    <s v="No"/>
    <s v="Cassava_sick"/>
  </r>
  <r>
    <s v="Cassava_Green_Mottle_(CGM)"/>
    <s v="1902246685.jpg"/>
    <x v="5"/>
    <x v="11"/>
    <s v="No"/>
    <s v="Cassava_sick"/>
  </r>
  <r>
    <s v="Cassava_Green_Mottle_(CGM)"/>
    <s v="802718522.jpg"/>
    <x v="5"/>
    <x v="11"/>
    <s v="No"/>
    <s v="Cassava_sick"/>
  </r>
  <r>
    <s v="Cassava_Green_Mottle_(CGM)"/>
    <s v="4175723076.jpg"/>
    <x v="5"/>
    <x v="11"/>
    <s v="No"/>
    <s v="Cassava_sick"/>
  </r>
  <r>
    <s v="Cassava_Green_Mottle_(CGM)"/>
    <s v="1009431532.jpg"/>
    <x v="5"/>
    <x v="11"/>
    <s v="No"/>
    <s v="Cassava_sick"/>
  </r>
  <r>
    <s v="Cassava_Green_Mottle_(CGM)"/>
    <s v="51748275.jpg"/>
    <x v="5"/>
    <x v="11"/>
    <s v="No"/>
    <s v="Cassava_sick"/>
  </r>
  <r>
    <s v="Cassava_Green_Mottle_(CGM)"/>
    <s v="1898762161.jpg"/>
    <x v="5"/>
    <x v="11"/>
    <s v="No"/>
    <s v="Cassava_sick"/>
  </r>
  <r>
    <s v="Cassava_Green_Mottle_(CGM)"/>
    <s v="2574008677.jpg"/>
    <x v="5"/>
    <x v="11"/>
    <s v="No"/>
    <s v="Cassava_sick"/>
  </r>
  <r>
    <s v="Cassava_Green_Mottle_(CGM)"/>
    <s v="751463025.jpg"/>
    <x v="5"/>
    <x v="11"/>
    <s v="No"/>
    <s v="Cassava_sick"/>
  </r>
  <r>
    <s v="Cassava_Green_Mottle_(CGM)"/>
    <s v="1712458333.jpg"/>
    <x v="5"/>
    <x v="11"/>
    <s v="No"/>
    <s v="Cassava_sick"/>
  </r>
  <r>
    <s v="Cassava_Green_Mottle_(CGM)"/>
    <s v="1581350775.jpg"/>
    <x v="5"/>
    <x v="11"/>
    <s v="No"/>
    <s v="Cassava_sick"/>
  </r>
  <r>
    <s v="Cassava_Green_Mottle_(CGM)"/>
    <s v="2790112645.jpg"/>
    <x v="5"/>
    <x v="11"/>
    <s v="No"/>
    <s v="Cassava_sick"/>
  </r>
  <r>
    <s v="Cassava_Green_Mottle_(CGM)"/>
    <s v="3730157636.jpg"/>
    <x v="5"/>
    <x v="11"/>
    <s v="No"/>
    <s v="Cassava_sick"/>
  </r>
  <r>
    <s v="Cassava_Green_Mottle_(CGM)"/>
    <s v="1118018491.jpg"/>
    <x v="5"/>
    <x v="11"/>
    <s v="No"/>
    <s v="Cassava_sick"/>
  </r>
  <r>
    <s v="Cassava_Green_Mottle_(CGM)"/>
    <s v="2441910207.jpg"/>
    <x v="5"/>
    <x v="11"/>
    <s v="No"/>
    <s v="Cassava_sick"/>
  </r>
  <r>
    <s v="Cassava_Green_Mottle_(CGM)"/>
    <s v="3179751044.jpg"/>
    <x v="5"/>
    <x v="11"/>
    <s v="No"/>
    <s v="Cassava_sick"/>
  </r>
  <r>
    <s v="Cassava_Green_Mottle_(CGM)"/>
    <s v="4278290945.jpg"/>
    <x v="5"/>
    <x v="11"/>
    <s v="No"/>
    <s v="Cassava_sick"/>
  </r>
  <r>
    <s v="Cassava_Green_Mottle_(CGM)"/>
    <s v="3332998611.jpg"/>
    <x v="5"/>
    <x v="11"/>
    <s v="No"/>
    <s v="Cassava_sick"/>
  </r>
  <r>
    <s v="Cassava_Green_Mottle_(CGM)"/>
    <s v="1207510885.jpg"/>
    <x v="5"/>
    <x v="11"/>
    <s v="No"/>
    <s v="Cassava_sick"/>
  </r>
  <r>
    <s v="Cassava_Green_Mottle_(CGM)"/>
    <s v="3998485682.jpg"/>
    <x v="5"/>
    <x v="11"/>
    <s v="No"/>
    <s v="Cassava_sick"/>
  </r>
  <r>
    <s v="Cassava_Green_Mottle_(CGM)"/>
    <s v="4189307730.jpg"/>
    <x v="5"/>
    <x v="11"/>
    <s v="No"/>
    <s v="Cassava_sick"/>
  </r>
  <r>
    <s v="Cassava_Green_Mottle_(CGM)"/>
    <s v="4215295571.jpg"/>
    <x v="5"/>
    <x v="11"/>
    <s v="No"/>
    <s v="Cassava_sick"/>
  </r>
  <r>
    <s v="Cassava_Green_Mottle_(CGM)"/>
    <s v="2157011481.jpg"/>
    <x v="5"/>
    <x v="11"/>
    <s v="No"/>
    <s v="Cassava_sick"/>
  </r>
  <r>
    <s v="Cassava_Green_Mottle_(CGM)"/>
    <s v="3650033539.jpg"/>
    <x v="5"/>
    <x v="11"/>
    <s v="No"/>
    <s v="Cassava_sick"/>
  </r>
  <r>
    <s v="Cassava_Green_Mottle_(CGM)"/>
    <s v="1288225954.jpg"/>
    <x v="5"/>
    <x v="11"/>
    <s v="No"/>
    <s v="Cassava_sick"/>
  </r>
  <r>
    <s v="Cassava_Green_Mottle_(CGM)"/>
    <s v="78347787.jpg"/>
    <x v="5"/>
    <x v="11"/>
    <s v="No"/>
    <s v="Cassava_sick"/>
  </r>
  <r>
    <s v="Cassava_Green_Mottle_(CGM)"/>
    <s v="2921818611.jpg"/>
    <x v="5"/>
    <x v="11"/>
    <s v="No"/>
    <s v="Cassava_sick"/>
  </r>
  <r>
    <s v="Cassava_Green_Mottle_(CGM)"/>
    <s v="2047003483.jpg"/>
    <x v="5"/>
    <x v="11"/>
    <s v="No"/>
    <s v="Cassava_sick"/>
  </r>
  <r>
    <s v="Cassava_Green_Mottle_(CGM)"/>
    <s v="3952521277.jpg"/>
    <x v="5"/>
    <x v="11"/>
    <s v="No"/>
    <s v="Cassava_sick"/>
  </r>
  <r>
    <s v="Cassava_Green_Mottle_(CGM)"/>
    <s v="2342986472.jpg"/>
    <x v="5"/>
    <x v="11"/>
    <s v="No"/>
    <s v="Cassava_sick"/>
  </r>
  <r>
    <s v="Cassava_Green_Mottle_(CGM)"/>
    <s v="1435237849.jpg"/>
    <x v="5"/>
    <x v="11"/>
    <s v="No"/>
    <s v="Cassava_sick"/>
  </r>
  <r>
    <s v="Cassava_Green_Mottle_(CGM)"/>
    <s v="2779467880.jpg"/>
    <x v="5"/>
    <x v="11"/>
    <s v="No"/>
    <s v="Cassava_sick"/>
  </r>
  <r>
    <s v="Cassava_Green_Mottle_(CGM)"/>
    <s v="2017774096.jpg"/>
    <x v="5"/>
    <x v="11"/>
    <s v="No"/>
    <s v="Cassava_sick"/>
  </r>
  <r>
    <s v="Cassava_Green_Mottle_(CGM)"/>
    <s v="2536601960.jpg"/>
    <x v="5"/>
    <x v="11"/>
    <s v="No"/>
    <s v="Cassava_sick"/>
  </r>
  <r>
    <s v="Cassava_Green_Mottle_(CGM)"/>
    <s v="1587460202.jpg"/>
    <x v="5"/>
    <x v="11"/>
    <s v="No"/>
    <s v="Cassava_sick"/>
  </r>
  <r>
    <s v="Cassava_Green_Mottle_(CGM)"/>
    <s v="1366955402.jpg"/>
    <x v="5"/>
    <x v="11"/>
    <s v="No"/>
    <s v="Cassava_sick"/>
  </r>
  <r>
    <s v="Cassava_Green_Mottle_(CGM)"/>
    <s v="4201637914.jpg"/>
    <x v="5"/>
    <x v="11"/>
    <s v="No"/>
    <s v="Cassava_sick"/>
  </r>
  <r>
    <s v="Cassava_Green_Mottle_(CGM)"/>
    <s v="3277846362.jpg"/>
    <x v="5"/>
    <x v="11"/>
    <s v="No"/>
    <s v="Cassava_sick"/>
  </r>
  <r>
    <s v="Cassava_Green_Mottle_(CGM)"/>
    <s v="3244382279.jpg"/>
    <x v="5"/>
    <x v="11"/>
    <s v="No"/>
    <s v="Cassava_sick"/>
  </r>
  <r>
    <s v="Cassava_Green_Mottle_(CGM)"/>
    <s v="3943173652.jpg"/>
    <x v="5"/>
    <x v="11"/>
    <s v="No"/>
    <s v="Cassava_sick"/>
  </r>
  <r>
    <s v="Cassava_Green_Mottle_(CGM)"/>
    <s v="2463068733.jpg"/>
    <x v="5"/>
    <x v="11"/>
    <s v="No"/>
    <s v="Cassava_sick"/>
  </r>
  <r>
    <s v="Cassava_Green_Mottle_(CGM)"/>
    <s v="3621524311.jpg"/>
    <x v="5"/>
    <x v="11"/>
    <s v="No"/>
    <s v="Cassava_sick"/>
  </r>
  <r>
    <s v="Cassava_Green_Mottle_(CGM)"/>
    <s v="2342506991.jpg"/>
    <x v="5"/>
    <x v="11"/>
    <s v="No"/>
    <s v="Cassava_sick"/>
  </r>
  <r>
    <s v="Cassava_Green_Mottle_(CGM)"/>
    <s v="873468650.jpg"/>
    <x v="5"/>
    <x v="11"/>
    <s v="No"/>
    <s v="Cassava_sick"/>
  </r>
  <r>
    <s v="Cassava_Green_Mottle_(CGM)"/>
    <s v="77981157.jpg"/>
    <x v="5"/>
    <x v="11"/>
    <s v="No"/>
    <s v="Cassava_sick"/>
  </r>
  <r>
    <s v="Cassava_Green_Mottle_(CGM)"/>
    <s v="3517580594.jpg"/>
    <x v="5"/>
    <x v="11"/>
    <s v="No"/>
    <s v="Cassava_sick"/>
  </r>
  <r>
    <s v="Cassava_Green_Mottle_(CGM)"/>
    <s v="1146557184.jpg"/>
    <x v="5"/>
    <x v="11"/>
    <s v="No"/>
    <s v="Cassava_sick"/>
  </r>
  <r>
    <s v="Cassava_Green_Mottle_(CGM)"/>
    <s v="1513503205.jpg"/>
    <x v="5"/>
    <x v="11"/>
    <s v="No"/>
    <s v="Cassava_sick"/>
  </r>
  <r>
    <s v="Cassava_Green_Mottle_(CGM)"/>
    <s v="3641985438.jpg"/>
    <x v="5"/>
    <x v="11"/>
    <s v="No"/>
    <s v="Cassava_sick"/>
  </r>
  <r>
    <s v="Cassava_Green_Mottle_(CGM)"/>
    <s v="3945332868.jpg"/>
    <x v="5"/>
    <x v="11"/>
    <s v="No"/>
    <s v="Cassava_sick"/>
  </r>
  <r>
    <s v="Cassava_Green_Mottle_(CGM)"/>
    <s v="3554722517.jpg"/>
    <x v="5"/>
    <x v="11"/>
    <s v="No"/>
    <s v="Cassava_sick"/>
  </r>
  <r>
    <s v="Cassava_Green_Mottle_(CGM)"/>
    <s v="3057497709.jpg"/>
    <x v="5"/>
    <x v="11"/>
    <s v="No"/>
    <s v="Cassava_sick"/>
  </r>
  <r>
    <s v="Cassava_Green_Mottle_(CGM)"/>
    <s v="1403410864.jpg"/>
    <x v="5"/>
    <x v="11"/>
    <s v="No"/>
    <s v="Cassava_sick"/>
  </r>
  <r>
    <s v="Cassava_Green_Mottle_(CGM)"/>
    <s v="949971770.jpg"/>
    <x v="5"/>
    <x v="11"/>
    <s v="No"/>
    <s v="Cassava_sick"/>
  </r>
  <r>
    <s v="Cassava_Green_Mottle_(CGM)"/>
    <s v="2454238262.jpg"/>
    <x v="5"/>
    <x v="11"/>
    <s v="No"/>
    <s v="Cassava_sick"/>
  </r>
  <r>
    <s v="Cassava_Green_Mottle_(CGM)"/>
    <s v="873095310.jpg"/>
    <x v="5"/>
    <x v="11"/>
    <s v="No"/>
    <s v="Cassava_sick"/>
  </r>
  <r>
    <s v="Cassava_Green_Mottle_(CGM)"/>
    <s v="3861440590.jpg"/>
    <x v="5"/>
    <x v="11"/>
    <s v="No"/>
    <s v="Cassava_sick"/>
  </r>
  <r>
    <s v="Cassava_Green_Mottle_(CGM)"/>
    <s v="571006343.jpg"/>
    <x v="5"/>
    <x v="11"/>
    <s v="No"/>
    <s v="Cassava_sick"/>
  </r>
  <r>
    <s v="Cassava_Green_Mottle_(CGM)"/>
    <s v="969211018.jpg"/>
    <x v="5"/>
    <x v="11"/>
    <s v="No"/>
    <s v="Cassava_sick"/>
  </r>
  <r>
    <s v="Cassava_Green_Mottle_(CGM)"/>
    <s v="1931732509.jpg"/>
    <x v="5"/>
    <x v="11"/>
    <s v="No"/>
    <s v="Cassava_sick"/>
  </r>
  <r>
    <s v="Cassava_Green_Mottle_(CGM)"/>
    <s v="2694534101.jpg"/>
    <x v="5"/>
    <x v="11"/>
    <s v="No"/>
    <s v="Cassava_sick"/>
  </r>
  <r>
    <s v="Cassava_Green_Mottle_(CGM)"/>
    <s v="253306705.jpg"/>
    <x v="5"/>
    <x v="11"/>
    <s v="No"/>
    <s v="Cassava_sick"/>
  </r>
  <r>
    <s v="Cassava_Green_Mottle_(CGM)"/>
    <s v="365554294.jpg"/>
    <x v="5"/>
    <x v="11"/>
    <s v="No"/>
    <s v="Cassava_sick"/>
  </r>
  <r>
    <s v="Cassava_Green_Mottle_(CGM)"/>
    <s v="4183847559.jpg"/>
    <x v="5"/>
    <x v="11"/>
    <s v="No"/>
    <s v="Cassava_sick"/>
  </r>
  <r>
    <s v="Cassava_Green_Mottle_(CGM)"/>
    <s v="1383172615.jpg"/>
    <x v="5"/>
    <x v="11"/>
    <s v="No"/>
    <s v="Cassava_sick"/>
  </r>
  <r>
    <s v="Cassava_Green_Mottle_(CGM)"/>
    <s v="4184062100.jpg"/>
    <x v="5"/>
    <x v="11"/>
    <s v="No"/>
    <s v="Cassava_sick"/>
  </r>
  <r>
    <s v="Cassava_Green_Mottle_(CGM)"/>
    <s v="3209363039.jpg"/>
    <x v="5"/>
    <x v="11"/>
    <s v="No"/>
    <s v="Cassava_sick"/>
  </r>
  <r>
    <s v="Cassava_Green_Mottle_(CGM)"/>
    <s v="3717326513.jpg"/>
    <x v="5"/>
    <x v="11"/>
    <s v="No"/>
    <s v="Cassava_sick"/>
  </r>
  <r>
    <s v="Cassava_Green_Mottle_(CGM)"/>
    <s v="1489666486.jpg"/>
    <x v="5"/>
    <x v="11"/>
    <s v="No"/>
    <s v="Cassava_sick"/>
  </r>
  <r>
    <s v="Cassava_Green_Mottle_(CGM)"/>
    <s v="984892057.jpg"/>
    <x v="5"/>
    <x v="11"/>
    <s v="No"/>
    <s v="Cassava_sick"/>
  </r>
  <r>
    <s v="Cassava_Green_Mottle_(CGM)"/>
    <s v="1407007212.jpg"/>
    <x v="5"/>
    <x v="11"/>
    <s v="No"/>
    <s v="Cassava_sick"/>
  </r>
  <r>
    <s v="Cassava_Green_Mottle_(CGM)"/>
    <s v="2259345957.jpg"/>
    <x v="5"/>
    <x v="11"/>
    <s v="No"/>
    <s v="Cassava_sick"/>
  </r>
  <r>
    <s v="Cassava_Green_Mottle_(CGM)"/>
    <s v="1238821861.jpg"/>
    <x v="5"/>
    <x v="11"/>
    <s v="No"/>
    <s v="Cassava_sick"/>
  </r>
  <r>
    <s v="Cassava_Green_Mottle_(CGM)"/>
    <s v="1744132907.jpg"/>
    <x v="5"/>
    <x v="11"/>
    <s v="No"/>
    <s v="Cassava_sick"/>
  </r>
  <r>
    <s v="Cassava_Green_Mottle_(CGM)"/>
    <s v="3735081293.jpg"/>
    <x v="5"/>
    <x v="11"/>
    <s v="No"/>
    <s v="Cassava_sick"/>
  </r>
  <r>
    <s v="Cassava_Green_Mottle_(CGM)"/>
    <s v="49533395.jpg"/>
    <x v="5"/>
    <x v="11"/>
    <s v="No"/>
    <s v="Cassava_sick"/>
  </r>
  <r>
    <s v="Cassava_Green_Mottle_(CGM)"/>
    <s v="2839368896.jpg"/>
    <x v="5"/>
    <x v="11"/>
    <s v="No"/>
    <s v="Cassava_sick"/>
  </r>
  <r>
    <s v="Cassava_Green_Mottle_(CGM)"/>
    <s v="3892133252.jpg"/>
    <x v="5"/>
    <x v="11"/>
    <s v="No"/>
    <s v="Cassava_sick"/>
  </r>
  <r>
    <s v="Cassava_Green_Mottle_(CGM)"/>
    <s v="2569083558.jpg"/>
    <x v="5"/>
    <x v="11"/>
    <s v="No"/>
    <s v="Cassava_sick"/>
  </r>
  <r>
    <s v="Cassava_Green_Mottle_(CGM)"/>
    <s v="1874752223.jpg"/>
    <x v="5"/>
    <x v="11"/>
    <s v="No"/>
    <s v="Cassava_sick"/>
  </r>
  <r>
    <s v="Cassava_Green_Mottle_(CGM)"/>
    <s v="1600742587.jpg"/>
    <x v="5"/>
    <x v="11"/>
    <s v="No"/>
    <s v="Cassava_sick"/>
  </r>
  <r>
    <s v="Tomato__Early_blight"/>
    <s v="7b085d56-6867-4946-8208-5823afeba034___RS_Erly.B 7384.JPG"/>
    <x v="4"/>
    <x v="2"/>
    <s v="No"/>
    <s v="Tomato_sick"/>
  </r>
  <r>
    <s v="Tomato__Early_blight"/>
    <s v="605e0af6-415f-4e25-8f0d-a8f36371732b___RS_Erly.B 7827.JPG"/>
    <x v="4"/>
    <x v="2"/>
    <s v="No"/>
    <s v="Tomato_sick"/>
  </r>
  <r>
    <s v="Tomato__Early_blight"/>
    <s v="0ba3d536-8732-4ea1-b3e1-a1be86e5dc6a___RS_Erly.B 9499.JPG"/>
    <x v="4"/>
    <x v="2"/>
    <s v="No"/>
    <s v="Tomato_sick"/>
  </r>
  <r>
    <s v="Tomato__Early_blight"/>
    <s v="c2a64948-bda7-4a89-aec6-be714ba7cf99___RS_Erly.B 8330.JPG"/>
    <x v="4"/>
    <x v="2"/>
    <s v="No"/>
    <s v="Tomato_sick"/>
  </r>
  <r>
    <s v="Tomato__Early_blight"/>
    <s v="0fbc786c-62a7-44f3-8db8-2649809bf1aa___RS_Erly.B 9514.JPG"/>
    <x v="4"/>
    <x v="2"/>
    <s v="No"/>
    <s v="Tomato_sick"/>
  </r>
  <r>
    <s v="Tomato__Early_blight"/>
    <s v="42ee69ea-4c2d-4e65-9c66-e3154dd08375___RS_Erly.B 8428.JPG"/>
    <x v="4"/>
    <x v="2"/>
    <s v="No"/>
    <s v="Tomato_sick"/>
  </r>
  <r>
    <s v="Tomato__Early_blight"/>
    <s v="dda45973-b7a1-4080-93a2-bd7cd3e3026f___RS_Erly.B 8407.JPG"/>
    <x v="4"/>
    <x v="2"/>
    <s v="No"/>
    <s v="Tomato_sick"/>
  </r>
  <r>
    <s v="Tomato__Early_blight"/>
    <s v="f899b748-cd86-460f-a202-a6946e04946e___RS_Erly.B 7494.JPG"/>
    <x v="4"/>
    <x v="2"/>
    <s v="No"/>
    <s v="Tomato_sick"/>
  </r>
  <r>
    <s v="Tomato__Early_blight"/>
    <s v="18ec9a60-a4e3-4dd7-805f-fe9eaf526c2f___RS_Erly.B 8405.JPG"/>
    <x v="4"/>
    <x v="2"/>
    <s v="No"/>
    <s v="Tomato_sick"/>
  </r>
  <r>
    <s v="Tomato__Early_blight"/>
    <s v="5fc7639c-d04d-40bc-bbd3-68bf11183ed9___RS_Erly.B 7745.JPG"/>
    <x v="4"/>
    <x v="2"/>
    <s v="No"/>
    <s v="Tomato_sick"/>
  </r>
  <r>
    <s v="Tomato__Early_blight"/>
    <s v="c8412a1c-4e61-4a35-9538-c3d3a7c46cbe___RS_Erly.B 7383.JPG"/>
    <x v="4"/>
    <x v="2"/>
    <s v="No"/>
    <s v="Tomato_sick"/>
  </r>
  <r>
    <s v="Tomato__Early_blight"/>
    <s v="1a8bd88f-309f-4392-b387-7cb423ef0ab6___RS_Erly.B 7366.JPG"/>
    <x v="4"/>
    <x v="2"/>
    <s v="No"/>
    <s v="Tomato_sick"/>
  </r>
  <r>
    <s v="Tomato__Early_blight"/>
    <s v="47465f0e-80ef-4641-b24b-7147dd82596d___RS_Erly.B 9473.JPG"/>
    <x v="4"/>
    <x v="2"/>
    <s v="No"/>
    <s v="Tomato_sick"/>
  </r>
  <r>
    <s v="Tomato__Early_blight"/>
    <s v="a278a40a-bb25-4210-b646-2d232245851a___RS_Erly.B 7719.JPG"/>
    <x v="4"/>
    <x v="2"/>
    <s v="No"/>
    <s v="Tomato_sick"/>
  </r>
  <r>
    <s v="Tomato__Early_blight"/>
    <s v="3b3193c5-e717-4b40-b450-7ee5c6e22d1a___RS_Erly.B 9382.JPG"/>
    <x v="4"/>
    <x v="2"/>
    <s v="No"/>
    <s v="Tomato_sick"/>
  </r>
  <r>
    <s v="Tomato__Early_blight"/>
    <s v="c9fa82b3-776c-4a44-8309-a6faf88898e3___RS_Erly.B 7498.JPG"/>
    <x v="4"/>
    <x v="2"/>
    <s v="No"/>
    <s v="Tomato_sick"/>
  </r>
  <r>
    <s v="Tomato__Early_blight"/>
    <s v="dfa9f6bb-92ac-4b41-ac6c-fd2a7ddd093a___RS_Erly.B 8276.JPG"/>
    <x v="4"/>
    <x v="2"/>
    <s v="No"/>
    <s v="Tomato_sick"/>
  </r>
  <r>
    <s v="Tomato__Early_blight"/>
    <s v="0378db62-5231-4eff-815d-c0deb0043e80___RS_Erly.B 7464.JPG"/>
    <x v="4"/>
    <x v="2"/>
    <s v="No"/>
    <s v="Tomato_sick"/>
  </r>
  <r>
    <s v="Tomato__Early_blight"/>
    <s v="090af0e4-75f2-495a-8bca-a3370c6dd2a6___RS_Erly.B 9562.JPG"/>
    <x v="4"/>
    <x v="2"/>
    <s v="No"/>
    <s v="Tomato_sick"/>
  </r>
  <r>
    <s v="Tomato__Early_blight"/>
    <s v="c10623b4-33fe-458c-9d8e-d9a74fb74a6a___RS_Erly.B 7450.JPG"/>
    <x v="4"/>
    <x v="2"/>
    <s v="No"/>
    <s v="Tomato_sick"/>
  </r>
  <r>
    <s v="Tomato__Early_blight"/>
    <s v="0034a551-9512-44e5-ba6c-827f85ecc688___RS_Erly.B 9432.JPG"/>
    <x v="4"/>
    <x v="2"/>
    <s v="No"/>
    <s v="Tomato_sick"/>
  </r>
  <r>
    <s v="Tomato__Early_blight"/>
    <s v="a725f34d-c57c-4189-9ec8-6aeec7fb6a78___RS_Erly.B 6452.JPG"/>
    <x v="4"/>
    <x v="2"/>
    <s v="No"/>
    <s v="Tomato_sick"/>
  </r>
  <r>
    <s v="Tomato__Early_blight"/>
    <s v="4deeae7f-b339-4d5b-969c-b69ea27c1636___RS_Erly.B 7736.JPG"/>
    <x v="4"/>
    <x v="2"/>
    <s v="No"/>
    <s v="Tomato_sick"/>
  </r>
  <r>
    <s v="Tomato__Early_blight"/>
    <s v="a20bd77c-4ecf-473c-89aa-329b1719fbe1___RS_Erly.B 7639.JPG"/>
    <x v="4"/>
    <x v="2"/>
    <s v="No"/>
    <s v="Tomato_sick"/>
  </r>
  <r>
    <s v="Tomato__Early_blight"/>
    <s v="392df5d9-0383-4ce9-a6fa-17d09cdc3c62___RS_Erly.B 9497.JPG"/>
    <x v="4"/>
    <x v="2"/>
    <s v="No"/>
    <s v="Tomato_sick"/>
  </r>
  <r>
    <s v="Tomato__Early_blight"/>
    <s v="eaf0d111-089a-4808-a34c-dd40e3bb4db4___RS_Erly.B 8393.JPG"/>
    <x v="4"/>
    <x v="2"/>
    <s v="No"/>
    <s v="Tomato_sick"/>
  </r>
  <r>
    <s v="Tomato__Early_blight"/>
    <s v="f93578b3-4b98-4b13-95c3-495c656963f4___RS_Erly.B 8340.JPG"/>
    <x v="4"/>
    <x v="2"/>
    <s v="No"/>
    <s v="Tomato_sick"/>
  </r>
  <r>
    <s v="Tomato__Early_blight"/>
    <s v="4a063384-a4c0-4acc-a787-8236eb40a54e___RS_Erly.B 8281.JPG"/>
    <x v="4"/>
    <x v="2"/>
    <s v="No"/>
    <s v="Tomato_sick"/>
  </r>
  <r>
    <s v="Tomato__Early_blight"/>
    <s v="68d40fcc-8554-4973-9abc-27fc1928cc9c___RS_Erly.B 7595.JPG"/>
    <x v="4"/>
    <x v="2"/>
    <s v="No"/>
    <s v="Tomato_sick"/>
  </r>
  <r>
    <s v="Tomato__Early_blight"/>
    <s v="2ffcdf9e-9cf5-492e-80f8-6f80cd0be7cb___RS_Erly.B 7421.JPG"/>
    <x v="4"/>
    <x v="2"/>
    <s v="No"/>
    <s v="Tomato_sick"/>
  </r>
  <r>
    <s v="Tomato__Early_blight"/>
    <s v="75128610-8633-4000-8f74-17b6cff222d7___RS_Erly.B 6341.JPG"/>
    <x v="4"/>
    <x v="2"/>
    <s v="No"/>
    <s v="Tomato_sick"/>
  </r>
  <r>
    <s v="Tomato__Early_blight"/>
    <s v="8039671d-c264-49aa-bfbc-81fabe24b007___RS_Erly.B 9397.JPG"/>
    <x v="4"/>
    <x v="2"/>
    <s v="No"/>
    <s v="Tomato_sick"/>
  </r>
  <r>
    <s v="Tomato__Early_blight"/>
    <s v="e87f8d6a-9728-4d12-b6b3-e07c77db939b___RS_Erly.B 9576.JPG"/>
    <x v="4"/>
    <x v="2"/>
    <s v="No"/>
    <s v="Tomato_sick"/>
  </r>
  <r>
    <s v="Tomato__Early_blight"/>
    <s v="8c757ec5-a977-412f-bf8e-208fefc79063___RS_Erly.B 9504.JPG"/>
    <x v="4"/>
    <x v="2"/>
    <s v="No"/>
    <s v="Tomato_sick"/>
  </r>
  <r>
    <s v="Tomato__Early_blight"/>
    <s v="65bcbda1-eee5-4bab-ab07-128c2a2f8ed4___RS_Erly.B 7461.JPG"/>
    <x v="4"/>
    <x v="2"/>
    <s v="No"/>
    <s v="Tomato_sick"/>
  </r>
  <r>
    <s v="Tomato__Early_blight"/>
    <s v="5a62e38f-8042-4ca8-8df6-2bdeed7e9a7b___RS_Erly.B 9493.JPG"/>
    <x v="4"/>
    <x v="2"/>
    <s v="No"/>
    <s v="Tomato_sick"/>
  </r>
  <r>
    <s v="Tomato__Early_blight"/>
    <s v="a7aac68f-92a8-42dd-ad5b-662c172fa594___RS_Erly.B 7579.JPG"/>
    <x v="4"/>
    <x v="2"/>
    <s v="No"/>
    <s v="Tomato_sick"/>
  </r>
  <r>
    <s v="Tomato__Early_blight"/>
    <s v="e63371a7-2fb1-4446-9fb2-6d679485d2b0___RS_Erly.B 8415.JPG"/>
    <x v="4"/>
    <x v="2"/>
    <s v="No"/>
    <s v="Tomato_sick"/>
  </r>
  <r>
    <s v="Tomato__Early_blight"/>
    <s v="9cd2e960-3941-4b60-84fb-0ed227c26ed7___RS_Erly.B 7839.JPG"/>
    <x v="4"/>
    <x v="2"/>
    <s v="No"/>
    <s v="Tomato_sick"/>
  </r>
  <r>
    <s v="Tomato__Early_blight"/>
    <s v="4d8cce21-a64f-4953-8c56-218f1611ed29___RS_Erly.B 7372.JPG"/>
    <x v="4"/>
    <x v="2"/>
    <s v="No"/>
    <s v="Tomato_sick"/>
  </r>
  <r>
    <s v="Tomato__Early_blight"/>
    <s v="52232f20-1d2d-4545-9a5c-76ed0f608bd2___RS_Erly.B 6445.JPG"/>
    <x v="4"/>
    <x v="2"/>
    <s v="No"/>
    <s v="Tomato_sick"/>
  </r>
  <r>
    <s v="Tomato__Early_blight"/>
    <s v="c63ff9c7-0422-4a71-8727-7c2581fdee6e___RS_Erly.B 9406.JPG"/>
    <x v="4"/>
    <x v="2"/>
    <s v="No"/>
    <s v="Tomato_sick"/>
  </r>
  <r>
    <s v="Tomato__Early_blight"/>
    <s v="3e9af11d-b43d-4bfd-9cdf-1b0d847d3bf6___RS_Erly.B 7739.JPG"/>
    <x v="4"/>
    <x v="2"/>
    <s v="No"/>
    <s v="Tomato_sick"/>
  </r>
  <r>
    <s v="Tomato__Early_blight"/>
    <s v="abb2b25f-a1a8-49c7-8bc9-a66dc224481d___RS_Erly.B 9573.JPG"/>
    <x v="4"/>
    <x v="2"/>
    <s v="No"/>
    <s v="Tomato_sick"/>
  </r>
  <r>
    <s v="Tomato__Early_blight"/>
    <s v="1c71757d-d351-4016-b5bb-06a63d0f2e24___RS_Erly.B 6388.JPG"/>
    <x v="4"/>
    <x v="2"/>
    <s v="No"/>
    <s v="Tomato_sick"/>
  </r>
  <r>
    <s v="Tomato__Early_blight"/>
    <s v="18815a60-8297-46e0-922f-e6a0fea818ef___RS_Erly.B 7808.JPG"/>
    <x v="4"/>
    <x v="2"/>
    <s v="No"/>
    <s v="Tomato_sick"/>
  </r>
  <r>
    <s v="Tomato__Early_blight"/>
    <s v="197fa869-c124-436e-b3cd-bced95f52a8e___RS_Erly.B 7834.JPG"/>
    <x v="4"/>
    <x v="2"/>
    <s v="No"/>
    <s v="Tomato_sick"/>
  </r>
  <r>
    <s v="Tomato__Early_blight"/>
    <s v="669eda4d-aa2e-4d84-9146-c96b047eb70e___RS_Erly.B 6369.JPG"/>
    <x v="4"/>
    <x v="2"/>
    <s v="No"/>
    <s v="Tomato_sick"/>
  </r>
  <r>
    <s v="Tomato__Early_blight"/>
    <s v="b037f266-a24e-4f2c-9115-cf2eadd17293___RS_Erly.B 8214.JPG"/>
    <x v="4"/>
    <x v="2"/>
    <s v="No"/>
    <s v="Tomato_sick"/>
  </r>
  <r>
    <s v="Tomato__Early_blight"/>
    <s v="3c5b8470-8596-44bf-baa3-164a03e1c818___RS_Erly.B 9611.JPG"/>
    <x v="4"/>
    <x v="2"/>
    <s v="No"/>
    <s v="Tomato_sick"/>
  </r>
  <r>
    <s v="Tomato__Early_blight"/>
    <s v="8a1d3598-cd1d-4978-9e18-b5e205108540___RS_Erly.B 8315.JPG"/>
    <x v="4"/>
    <x v="2"/>
    <s v="No"/>
    <s v="Tomato_sick"/>
  </r>
  <r>
    <s v="Tomato__Early_blight"/>
    <s v="90fd6e55-0c2c-4c8e-8742-5a87bc669633___RS_Erly.B 7356.JPG"/>
    <x v="4"/>
    <x v="2"/>
    <s v="No"/>
    <s v="Tomato_sick"/>
  </r>
  <r>
    <s v="Tomato__Early_blight"/>
    <s v="b7ca5e36-608f-4441-9549-88b011e7088a___RS_Erly.B 7753.JPG"/>
    <x v="4"/>
    <x v="2"/>
    <s v="No"/>
    <s v="Tomato_sick"/>
  </r>
  <r>
    <s v="Tomato__Early_blight"/>
    <s v="de57a88b-7170-4eca-93f6-330df50fa8b5___RS_Erly.B 9541.JPG"/>
    <x v="4"/>
    <x v="2"/>
    <s v="No"/>
    <s v="Tomato_sick"/>
  </r>
  <r>
    <s v="Tomato__Early_blight"/>
    <s v="7a259d3d-cca4-4041-88ec-d3140cd96f25___RS_Erly.B 7415.JPG"/>
    <x v="4"/>
    <x v="2"/>
    <s v="No"/>
    <s v="Tomato_sick"/>
  </r>
  <r>
    <s v="Tomato__Early_blight"/>
    <s v="72e0c27a-891e-4864-a473-c44d578ad2ed___RS_Erly.B 7622.JPG"/>
    <x v="4"/>
    <x v="2"/>
    <s v="No"/>
    <s v="Tomato_sick"/>
  </r>
  <r>
    <s v="Tomato__Early_blight"/>
    <s v="4a352896-5a0f-4e42-aba1-f06045d5b531___RS_Erly.B 7765.JPG"/>
    <x v="4"/>
    <x v="2"/>
    <s v="No"/>
    <s v="Tomato_sick"/>
  </r>
  <r>
    <s v="Tomato__Early_blight"/>
    <s v="8d4ae220-8a79-4ca0-886c-92e90fc7efb2___RS_Erly.B 7625.JPG"/>
    <x v="4"/>
    <x v="2"/>
    <s v="No"/>
    <s v="Tomato_sick"/>
  </r>
  <r>
    <s v="Tomato__Early_blight"/>
    <s v="b4cfa208-cee0-4383-b0e2-6988814fbb9a___RS_Erly.B 7645.JPG"/>
    <x v="4"/>
    <x v="2"/>
    <s v="No"/>
    <s v="Tomato_sick"/>
  </r>
  <r>
    <s v="Tomato__Early_blight"/>
    <s v="bef16984-17c5-4796-9496-85808dfa3a56___RS_Erly.B 9405.JPG"/>
    <x v="4"/>
    <x v="2"/>
    <s v="No"/>
    <s v="Tomato_sick"/>
  </r>
  <r>
    <s v="Tomato__Early_blight"/>
    <s v="a52492e3-7916-4a13-a175-6a6c0dd3440a___RS_Erly.B 7613.JPG"/>
    <x v="4"/>
    <x v="2"/>
    <s v="No"/>
    <s v="Tomato_sick"/>
  </r>
  <r>
    <s v="Tomato__Early_blight"/>
    <s v="9f98d981-b130-4238-aa34-21b0edfc1eaf___RS_Erly.B 7806.JPG"/>
    <x v="4"/>
    <x v="2"/>
    <s v="No"/>
    <s v="Tomato_sick"/>
  </r>
  <r>
    <s v="Tomato__Early_blight"/>
    <s v="65568918-2d9c-4f0c-aa9d-3f4fa8b9a60c___RS_Erly.B 7354.JPG"/>
    <x v="4"/>
    <x v="2"/>
    <s v="No"/>
    <s v="Tomato_sick"/>
  </r>
  <r>
    <s v="Tomato__Early_blight"/>
    <s v="b86c17e0-d24a-4edf-a67f-c16c421d36ae___RS_Erly.B 7746.JPG"/>
    <x v="4"/>
    <x v="2"/>
    <s v="No"/>
    <s v="Tomato_sick"/>
  </r>
  <r>
    <s v="Tomato__Early_blight"/>
    <s v="28d9f1bd-ee80-46e1-b89c-5a855f0c8400___RS_Erly.B 7818.JPG"/>
    <x v="4"/>
    <x v="2"/>
    <s v="No"/>
    <s v="Tomato_sick"/>
  </r>
  <r>
    <s v="Tomato__Early_blight"/>
    <s v="dc474f67-5e4c-4c60-b1fd-aaafea2bc34c___RS_Erly.B 9519.JPG"/>
    <x v="4"/>
    <x v="2"/>
    <s v="No"/>
    <s v="Tomato_sick"/>
  </r>
  <r>
    <s v="Tomato__Early_blight"/>
    <s v="a40e0118-57f7-4a3c-92f5-07e968449dd0___RS_Erly.B 9536.JPG"/>
    <x v="4"/>
    <x v="2"/>
    <s v="No"/>
    <s v="Tomato_sick"/>
  </r>
  <r>
    <s v="Tomato__Early_blight"/>
    <s v="d3b3f060-60d3-4b72-8797-8406fcf2815f___RS_Erly.B 7607.JPG"/>
    <x v="4"/>
    <x v="2"/>
    <s v="No"/>
    <s v="Tomato_sick"/>
  </r>
  <r>
    <s v="Tomato__Early_blight"/>
    <s v="f870ea24-aac9-41cd-92a3-72f87d395c33___RS_Erly.B 7598.JPG"/>
    <x v="4"/>
    <x v="2"/>
    <s v="No"/>
    <s v="Tomato_sick"/>
  </r>
  <r>
    <s v="Tomato__Early_blight"/>
    <s v="1829d517-53ae-48a9-b721-5043dd10d0d2___RS_Erly.B 9518.JPG"/>
    <x v="4"/>
    <x v="2"/>
    <s v="No"/>
    <s v="Tomato_sick"/>
  </r>
  <r>
    <s v="Tomato__Early_blight"/>
    <s v="3d8e1f90-be34-4da7-b124-a98eddb346d1___RS_Erly.B 7414.JPG"/>
    <x v="4"/>
    <x v="2"/>
    <s v="No"/>
    <s v="Tomato_sick"/>
  </r>
  <r>
    <s v="Tomato__Early_blight"/>
    <s v="48dd3efc-400d-4b81-a569-13a51083df58___RS_Erly.B 7718.JPG"/>
    <x v="4"/>
    <x v="2"/>
    <s v="No"/>
    <s v="Tomato_sick"/>
  </r>
  <r>
    <s v="Tomato__Early_blight"/>
    <s v="0e03c87e-b43f-4cfe-a837-71306c68f4c0___RS_Erly.B 7733.JPG"/>
    <x v="4"/>
    <x v="2"/>
    <s v="No"/>
    <s v="Tomato_sick"/>
  </r>
  <r>
    <s v="Tomato__Early_blight"/>
    <s v="5c498e4e-e9b8-4380-828e-53dfd9beb683___RS_Erly.B 7788.JPG"/>
    <x v="4"/>
    <x v="2"/>
    <s v="No"/>
    <s v="Tomato_sick"/>
  </r>
  <r>
    <s v="Tomato__Early_blight"/>
    <s v="47e03272-d314-4928-bf7c-eda3ba6e7371___RS_Erly.B 7380.JPG"/>
    <x v="4"/>
    <x v="2"/>
    <s v="No"/>
    <s v="Tomato_sick"/>
  </r>
  <r>
    <s v="Tomato__Early_blight"/>
    <s v="a3d07302-420d-4b4e-94f2-6694ef9d2088___RS_Erly.B 7652.JPG"/>
    <x v="4"/>
    <x v="2"/>
    <s v="No"/>
    <s v="Tomato_sick"/>
  </r>
  <r>
    <s v="Tomato__Early_blight"/>
    <s v="b24b9d32-857b-45ef-be89-552232fadfb2___RS_Erly.B 7763.JPG"/>
    <x v="4"/>
    <x v="2"/>
    <s v="No"/>
    <s v="Tomato_sick"/>
  </r>
  <r>
    <s v="Tomato__Early_blight"/>
    <s v="96418ba8-a05f-4dea-9f8c-d4310ee564be___RS_Erly.B 7620.JPG"/>
    <x v="4"/>
    <x v="2"/>
    <s v="No"/>
    <s v="Tomato_sick"/>
  </r>
  <r>
    <s v="Tomato__Early_blight"/>
    <s v="5b86ab6a-3823-4886-85fd-02190898563c___RS_Erly.B 8452.JPG"/>
    <x v="4"/>
    <x v="2"/>
    <s v="No"/>
    <s v="Tomato_sick"/>
  </r>
  <r>
    <s v="Tomato__Early_blight"/>
    <s v="21ffaf6b-7ad0-45bf-bd7e-7d697413ebbd___RS_Erly.B 9500.JPG"/>
    <x v="4"/>
    <x v="2"/>
    <s v="No"/>
    <s v="Tomato_sick"/>
  </r>
  <r>
    <s v="Tomato__Early_blight"/>
    <s v="a54e9f9d-e56b-4097-83c2-b137f9111edf___RS_Erly.B 9411.JPG"/>
    <x v="4"/>
    <x v="2"/>
    <s v="No"/>
    <s v="Tomato_sick"/>
  </r>
  <r>
    <s v="Tomato__Early_blight"/>
    <s v="9eaef8d7-dd22-449e-b837-d01a7eb4afe6___RS_Erly.B 7686.JPG"/>
    <x v="4"/>
    <x v="2"/>
    <s v="No"/>
    <s v="Tomato_sick"/>
  </r>
  <r>
    <s v="Tomato__Early_blight"/>
    <s v="5d998134-578b-481e-9b88-df0134eb567b___RS_Erly.B 7626.JPG"/>
    <x v="4"/>
    <x v="2"/>
    <s v="No"/>
    <s v="Tomato_sick"/>
  </r>
  <r>
    <s v="Tomato__Early_blight"/>
    <s v="acc5fb41-7b03-44c2-8167-47346b97791a___RS_Erly.B 8320.JPG"/>
    <x v="4"/>
    <x v="2"/>
    <s v="No"/>
    <s v="Tomato_sick"/>
  </r>
  <r>
    <s v="Tomato__Early_blight"/>
    <s v="603c6233-8cc0-4bb7-97f3-0e5db1614c63___RS_Erly.B 9398.JPG"/>
    <x v="4"/>
    <x v="2"/>
    <s v="No"/>
    <s v="Tomato_sick"/>
  </r>
  <r>
    <s v="Tomato__Early_blight"/>
    <s v="40b67c0a-5dd8-435c-80ed-764593d2147a___RS_Erly.B 7577.JPG"/>
    <x v="4"/>
    <x v="2"/>
    <s v="No"/>
    <s v="Tomato_sick"/>
  </r>
  <r>
    <s v="Tomato__Early_blight"/>
    <s v="257ffdcb-bd8b-4d18-98cc-e63a118155ea___RS_Erly.B 9520.JPG"/>
    <x v="4"/>
    <x v="2"/>
    <s v="No"/>
    <s v="Tomato_sick"/>
  </r>
  <r>
    <s v="Tomato__Early_blight"/>
    <s v="e5266d06-0ba7-49c6-9bc6-c8351b56fc88___RS_Erly.B 8294.JPG"/>
    <x v="4"/>
    <x v="2"/>
    <s v="No"/>
    <s v="Tomato_sick"/>
  </r>
  <r>
    <s v="Tomato__Early_blight"/>
    <s v="468a0f48-b0c4-4969-9f21-826cb3ae3f61___RS_Erly.B 7725.JPG"/>
    <x v="4"/>
    <x v="2"/>
    <s v="No"/>
    <s v="Tomato_sick"/>
  </r>
  <r>
    <s v="Tomato__Early_blight"/>
    <s v="1f4c6478-a39b-4974-aeef-3fcfa5ea69a6___RS_Erly.B 7385.JPG"/>
    <x v="4"/>
    <x v="2"/>
    <s v="No"/>
    <s v="Tomato_sick"/>
  </r>
  <r>
    <s v="Tomato__Early_blight"/>
    <s v="72c6a88e-87d8-45cb-8001-3dd67f90d46c___RS_Erly.B 8245.JPG"/>
    <x v="4"/>
    <x v="2"/>
    <s v="No"/>
    <s v="Tomato_sick"/>
  </r>
  <r>
    <s v="Tomato__Early_blight"/>
    <s v="8ed69ac4-4692-4154-a484-8a693ff7de64___RS_Erly.B 7775.JPG"/>
    <x v="4"/>
    <x v="2"/>
    <s v="No"/>
    <s v="Tomato_sick"/>
  </r>
  <r>
    <s v="Tomato__Early_blight"/>
    <s v="55761153-0f6a-4dad-981e-16fde2ac683f___RS_Erly.B 6387.JPG"/>
    <x v="4"/>
    <x v="2"/>
    <s v="No"/>
    <s v="Tomato_sick"/>
  </r>
  <r>
    <s v="Tomato__Early_blight"/>
    <s v="ca7d6cd9-e24e-43af-82c2-742a922ce421___RS_Erly.B 9488.JPG"/>
    <x v="4"/>
    <x v="2"/>
    <s v="No"/>
    <s v="Tomato_sick"/>
  </r>
  <r>
    <s v="Tomato__Early_blight"/>
    <s v="493f53cc-b8d5-4c71-9446-30f0365f1e4b___RS_Erly.B 7583.JPG"/>
    <x v="4"/>
    <x v="2"/>
    <s v="No"/>
    <s v="Tomato_sick"/>
  </r>
  <r>
    <s v="Tomato__Early_blight"/>
    <s v="eefcdf5d-5207-47ca-916d-0479f010bae8___RS_Erly.B 9482.JPG"/>
    <x v="4"/>
    <x v="2"/>
    <s v="No"/>
    <s v="Tomato_sick"/>
  </r>
  <r>
    <s v="Tomato__Early_blight"/>
    <s v="32065728-b0b0-4840-b2cc-7461b371e57f___RS_Erly.B 6407.JPG"/>
    <x v="4"/>
    <x v="2"/>
    <s v="No"/>
    <s v="Tomato_sick"/>
  </r>
  <r>
    <s v="Tomato__Early_blight"/>
    <s v="bb12ec71-c438-43f5-a077-e5924af2409e___RS_Erly.B 8402.JPG"/>
    <x v="4"/>
    <x v="2"/>
    <s v="No"/>
    <s v="Tomato_sick"/>
  </r>
  <r>
    <s v="Tomato__Early_blight"/>
    <s v="b4d37218-1f10-4232-8eeb-dd4106f0f1af___RS_Erly.B 7702.JPG"/>
    <x v="4"/>
    <x v="2"/>
    <s v="No"/>
    <s v="Tomato_sick"/>
  </r>
  <r>
    <s v="Tomato__Early_blight"/>
    <s v="db228bdf-309f-4dd5-a3c7-d77af0acadb8___RS_Erly.B 7584.JPG"/>
    <x v="4"/>
    <x v="2"/>
    <s v="No"/>
    <s v="Tomato_sick"/>
  </r>
  <r>
    <s v="Tomato__Early_blight"/>
    <s v="289972f1-4f80-432d-8f44-39c16ea787c3___RS_Erly.B 7542.JPG"/>
    <x v="4"/>
    <x v="2"/>
    <s v="No"/>
    <s v="Tomato_sick"/>
  </r>
  <r>
    <s v="Tomato__Early_blight"/>
    <s v="d7e11d88-60e8-41d3-a840-2ad9bab04fe2___RS_Erly.B 6355.JPG"/>
    <x v="4"/>
    <x v="2"/>
    <s v="No"/>
    <s v="Tomato_sick"/>
  </r>
  <r>
    <s v="Tomato__Early_blight"/>
    <s v="7b4b71f7-ba45-45b8-80c4-a80ae73b9d0f___RS_Erly.B 7611.JPG"/>
    <x v="4"/>
    <x v="2"/>
    <s v="No"/>
    <s v="Tomato_sick"/>
  </r>
  <r>
    <s v="Tomato__Early_blight"/>
    <s v="f432e10d-7fd7-4517-b635-cc7677f53d8e___RS_Erly.B 9590.JPG"/>
    <x v="4"/>
    <x v="2"/>
    <s v="No"/>
    <s v="Tomato_sick"/>
  </r>
  <r>
    <s v="Tomato__Early_blight"/>
    <s v="4cbe4896-66b5-4834-8eb7-5baf49ed2f7d___RS_Erly.B 8354.JPG"/>
    <x v="4"/>
    <x v="2"/>
    <s v="No"/>
    <s v="Tomato_sick"/>
  </r>
  <r>
    <s v="Tomato__Early_blight"/>
    <s v="366e550d-8604-44cd-b239-325d9e14a4f4___RS_Erly.B 6378.JPG"/>
    <x v="4"/>
    <x v="2"/>
    <s v="No"/>
    <s v="Tomato_sick"/>
  </r>
  <r>
    <s v="Tomato__Early_blight"/>
    <s v="964b07f8-2eb7-45b4-9ac8-79ec296b1655___RS_Erly.B 7378.JPG"/>
    <x v="4"/>
    <x v="2"/>
    <s v="No"/>
    <s v="Tomato_sick"/>
  </r>
  <r>
    <s v="Tomato__Early_blight"/>
    <s v="3064e2fc-3a71-4a66-8cd1-dc76ebc0c2e6___RS_Erly.B 7345.JPG"/>
    <x v="4"/>
    <x v="2"/>
    <s v="No"/>
    <s v="Tomato_sick"/>
  </r>
  <r>
    <s v="Tomato__Early_blight"/>
    <s v="dc5fc62b-20c7-441b-bd70-aa24790302eb___RS_Erly.B 9510.JPG"/>
    <x v="4"/>
    <x v="2"/>
    <s v="No"/>
    <s v="Tomato_sick"/>
  </r>
  <r>
    <s v="Tomato__Early_blight"/>
    <s v="da84925b-554a-465d-bdb2-91851f77d5ce___RS_Erly.B 9420.JPG"/>
    <x v="4"/>
    <x v="2"/>
    <s v="No"/>
    <s v="Tomato_sick"/>
  </r>
  <r>
    <s v="Tomato__Early_blight"/>
    <s v="3b1caf5d-9b90-4adc-bde6-8a16af479f0a___RS_Erly.B 8270.JPG"/>
    <x v="4"/>
    <x v="2"/>
    <s v="No"/>
    <s v="Tomato_sick"/>
  </r>
  <r>
    <s v="Tomato__Early_blight"/>
    <s v="a2da7455-c116-4d02-b506-89183f817d78___RS_Erly.B 9371.JPG"/>
    <x v="4"/>
    <x v="2"/>
    <s v="No"/>
    <s v="Tomato_sick"/>
  </r>
  <r>
    <s v="Tomato__Early_blight"/>
    <s v="f62e84ae-2bd4-4b15-918a-639c0470c25d___RS_Erly.B 7761.JPG"/>
    <x v="4"/>
    <x v="2"/>
    <s v="No"/>
    <s v="Tomato_sick"/>
  </r>
  <r>
    <s v="Tomato__Early_blight"/>
    <s v="20459a26-c07a-4592-baf8-6d4172c23cec___RS_Erly.B 8358.JPG"/>
    <x v="4"/>
    <x v="2"/>
    <s v="No"/>
    <s v="Tomato_sick"/>
  </r>
  <r>
    <s v="Tomato__Early_blight"/>
    <s v="9d16bfcd-955e-4a5c-90ea-c7cce8dd9135___RS_Erly.B 7811.JPG"/>
    <x v="4"/>
    <x v="2"/>
    <s v="No"/>
    <s v="Tomato_sick"/>
  </r>
  <r>
    <s v="Tomato__Early_blight"/>
    <s v="011aa278-a39e-40b0-b6e4-2e2f835889f0___RS_Erly.B 8251.JPG"/>
    <x v="4"/>
    <x v="2"/>
    <s v="No"/>
    <s v="Tomato_sick"/>
  </r>
  <r>
    <s v="Tomato__Early_blight"/>
    <s v="f0763973-1898-4ae6-9350-c9b61976c600___RS_Erly.B 6456.JPG"/>
    <x v="4"/>
    <x v="2"/>
    <s v="No"/>
    <s v="Tomato_sick"/>
  </r>
  <r>
    <s v="Tomato__Early_blight"/>
    <s v="c163bdbd-0c60-44da-be29-a1d0cad71b72___RS_Erly.B 8343.JPG"/>
    <x v="4"/>
    <x v="2"/>
    <s v="No"/>
    <s v="Tomato_sick"/>
  </r>
  <r>
    <s v="Tomato__Early_blight"/>
    <s v="2c9fda20-f414-4aaa-8798-faf6bc38f014___RS_Erly.B 6491.JPG"/>
    <x v="4"/>
    <x v="2"/>
    <s v="No"/>
    <s v="Tomato_sick"/>
  </r>
  <r>
    <s v="Tomato__Early_blight"/>
    <s v="e9adf635-754d-4bc3-af3d-4b3e1bd81812___RS_Erly.B 9438.JPG"/>
    <x v="4"/>
    <x v="2"/>
    <s v="No"/>
    <s v="Tomato_sick"/>
  </r>
  <r>
    <s v="Tomato__Early_blight"/>
    <s v="150cfe75-133e-4e98-90cb-de96a8120c03___RS_Erly.B 9414.JPG"/>
    <x v="4"/>
    <x v="2"/>
    <s v="No"/>
    <s v="Tomato_sick"/>
  </r>
  <r>
    <s v="Tomato__Early_blight"/>
    <s v="bc351ae2-a270-4e17-aff9-b1f559f665f3___RS_Erly.B 7634.JPG"/>
    <x v="4"/>
    <x v="2"/>
    <s v="No"/>
    <s v="Tomato_sick"/>
  </r>
  <r>
    <s v="Tomato__Early_blight"/>
    <s v="fe46f781-a40c-4c73-9e2c-50872f1ab370___RS_Erly.B 8348.JPG"/>
    <x v="4"/>
    <x v="2"/>
    <s v="No"/>
    <s v="Tomato_sick"/>
  </r>
  <r>
    <s v="Tomato__Early_blight"/>
    <s v="4c5f5a51-0ea2-477b-a0bf-e0d511f53e87___RS_Erly.B 6397.JPG"/>
    <x v="4"/>
    <x v="2"/>
    <s v="No"/>
    <s v="Tomato_sick"/>
  </r>
  <r>
    <s v="Tomato__Early_blight"/>
    <s v="886b8bc5-3690-4939-b5d5-066c7e62019d___RS_Erly.B 9454.JPG"/>
    <x v="4"/>
    <x v="2"/>
    <s v="No"/>
    <s v="Tomato_sick"/>
  </r>
  <r>
    <s v="Tomato__Early_blight"/>
    <s v="fe79c70c-0977-43f3-ad1b-3a1b4bceeceb___RS_Erly.B 7506.JPG"/>
    <x v="4"/>
    <x v="2"/>
    <s v="No"/>
    <s v="Tomato_sick"/>
  </r>
  <r>
    <s v="Tomato__Early_blight"/>
    <s v="6c3feee9-23a8-46c4-8ded-5b0ef2e49ff5___RS_Erly.B 9370.JPG"/>
    <x v="4"/>
    <x v="2"/>
    <s v="No"/>
    <s v="Tomato_sick"/>
  </r>
  <r>
    <s v="Tomato__Early_blight"/>
    <s v="a3611dae-1359-41af-b506-0b012c37a451___RS_Erly.B 7368.JPG"/>
    <x v="4"/>
    <x v="2"/>
    <s v="No"/>
    <s v="Tomato_sick"/>
  </r>
  <r>
    <s v="Tomato__Early_blight"/>
    <s v="10fedb70-9786-4623-a32b-97a622037511___RS_Erly.B 7796.JPG"/>
    <x v="4"/>
    <x v="2"/>
    <s v="No"/>
    <s v="Tomato_sick"/>
  </r>
  <r>
    <s v="Tomato__Early_blight"/>
    <s v="829d0a5e-326c-4ae6-a3c6-c65297cb5d2f___RS_Erly.B 8338.JPG"/>
    <x v="4"/>
    <x v="2"/>
    <s v="No"/>
    <s v="Tomato_sick"/>
  </r>
  <r>
    <s v="Tomato__Early_blight"/>
    <s v="d94db5d9-2492-4680-bd2d-8ad66287243d___RS_Erly.B 7612.JPG"/>
    <x v="4"/>
    <x v="2"/>
    <s v="No"/>
    <s v="Tomato_sick"/>
  </r>
  <r>
    <s v="Tomato__Early_blight"/>
    <s v="0db67be3-f733-4d15-b7d9-5d075b2cafc7___RS_Erly.B 6401.JPG"/>
    <x v="4"/>
    <x v="2"/>
    <s v="No"/>
    <s v="Tomato_sick"/>
  </r>
  <r>
    <s v="Tomato__Early_blight"/>
    <s v="ff83852f-65e0-4981-8c66-6b86d34b32c2___RS_Erly.B 9582.JPG"/>
    <x v="4"/>
    <x v="2"/>
    <s v="No"/>
    <s v="Tomato_sick"/>
  </r>
  <r>
    <s v="Tomato__Early_blight"/>
    <s v="f26a0950-0a68-4850-8945-a8aca58da4fa___RS_Erly.B 7505.JPG"/>
    <x v="4"/>
    <x v="2"/>
    <s v="No"/>
    <s v="Tomato_sick"/>
  </r>
  <r>
    <s v="Tomato__Early_blight"/>
    <s v="511fb1ba-bef6-4144-9e05-461a66022cba___RS_Erly.B 8435.JPG"/>
    <x v="4"/>
    <x v="2"/>
    <s v="No"/>
    <s v="Tomato_sick"/>
  </r>
  <r>
    <s v="Tomato__Early_blight"/>
    <s v="11f247d4-f87a-4273-bb9a-317e17916a75___RS_Erly.B 9470.JPG"/>
    <x v="4"/>
    <x v="2"/>
    <s v="No"/>
    <s v="Tomato_sick"/>
  </r>
  <r>
    <s v="Tomato__Early_blight"/>
    <s v="347120f8-e92d-43f7-9ace-196890cec04d___RS_Erly.B 9421.JPG"/>
    <x v="4"/>
    <x v="2"/>
    <s v="No"/>
    <s v="Tomato_sick"/>
  </r>
  <r>
    <s v="Tomato__Early_blight"/>
    <s v="95de9f94-ddb1-4303-b3d9-a3ad2b430bbf___RS_Erly.B 9554.JPG"/>
    <x v="4"/>
    <x v="2"/>
    <s v="No"/>
    <s v="Tomato_sick"/>
  </r>
  <r>
    <s v="Tomato__Early_blight"/>
    <s v="b5795f23-792b-47ef-bd5e-5a2a4a01bdc6___RS_Erly.B 7501.JPG"/>
    <x v="4"/>
    <x v="2"/>
    <s v="No"/>
    <s v="Tomato_sick"/>
  </r>
  <r>
    <s v="Tomato__Early_blight"/>
    <s v="0ecc2ee7-fb66-41fa-a23b-9bdeaf31078a___RS_Erly.B 6381.JPG"/>
    <x v="4"/>
    <x v="2"/>
    <s v="No"/>
    <s v="Tomato_sick"/>
  </r>
  <r>
    <s v="Tomato__Early_blight"/>
    <s v="bad3a868-aed5-408f-b0a8-f018994ce28b___RS_Erly.B 7789.JPG"/>
    <x v="4"/>
    <x v="2"/>
    <s v="No"/>
    <s v="Tomato_sick"/>
  </r>
  <r>
    <s v="Tomato__Early_blight"/>
    <s v="289ba10b-f518-445a-8c54-cc981e2ffe34___RS_Erly.B 7399.JPG"/>
    <x v="4"/>
    <x v="2"/>
    <s v="No"/>
    <s v="Tomato_sick"/>
  </r>
  <r>
    <s v="Tomato__Early_blight"/>
    <s v="bb2586ff-9676-4100-89f7-200d9ce5ecd6___RS_Erly.B 9386.JPG"/>
    <x v="4"/>
    <x v="2"/>
    <s v="No"/>
    <s v="Tomato_sick"/>
  </r>
  <r>
    <s v="Tomato__Early_blight"/>
    <s v="c83d0821-505b-4270-acd7-1a5c79f671b4___RS_Erly.B 7629.JPG"/>
    <x v="4"/>
    <x v="2"/>
    <s v="No"/>
    <s v="Tomato_sick"/>
  </r>
  <r>
    <s v="Tomato__Early_blight"/>
    <s v="61f57acc-088f-45e0-b0b5-860120082ae9___RS_Erly.B 7388.JPG"/>
    <x v="4"/>
    <x v="2"/>
    <s v="No"/>
    <s v="Tomato_sick"/>
  </r>
  <r>
    <s v="Tomato__Early_blight"/>
    <s v="fbc07887-0306-4f85-9de9-ebb68a87753a___RS_Erly.B 7456.JPG"/>
    <x v="4"/>
    <x v="2"/>
    <s v="No"/>
    <s v="Tomato_sick"/>
  </r>
  <r>
    <s v="Tomato__Early_blight"/>
    <s v="fae08468-fe96-4604-9b86-bfe4c4f06999___RS_Erly.B 9530.JPG"/>
    <x v="4"/>
    <x v="2"/>
    <s v="No"/>
    <s v="Tomato_sick"/>
  </r>
  <r>
    <s v="Tomato__Early_blight"/>
    <s v="42d072db-d17e-4050-882a-6a8d1c1ede05___RS_Erly.B 8430.JPG"/>
    <x v="4"/>
    <x v="2"/>
    <s v="No"/>
    <s v="Tomato_sick"/>
  </r>
  <r>
    <s v="Tomato__Early_blight"/>
    <s v="d71f9e9f-e7e3-44e3-8376-0820971fe2c1___RS_Erly.B 9384.JPG"/>
    <x v="4"/>
    <x v="2"/>
    <s v="No"/>
    <s v="Tomato_sick"/>
  </r>
  <r>
    <s v="Tomato__Early_blight"/>
    <s v="2a64ed5f-6be9-463b-894f-e2953da0a974___RS_Erly.B 7520.JPG"/>
    <x v="4"/>
    <x v="2"/>
    <s v="No"/>
    <s v="Tomato_sick"/>
  </r>
  <r>
    <s v="Tomato__Early_blight"/>
    <s v="5d5d73a4-b480-4479-a5a5-8d6ba6909eac___RS_Erly.B 9409.JPG"/>
    <x v="4"/>
    <x v="2"/>
    <s v="No"/>
    <s v="Tomato_sick"/>
  </r>
  <r>
    <s v="Tomato__Early_blight"/>
    <s v="e3aef05b-9ed6-421c-a44d-82a996b3e3bb___RS_Erly.B 7803.JPG"/>
    <x v="4"/>
    <x v="2"/>
    <s v="No"/>
    <s v="Tomato_sick"/>
  </r>
  <r>
    <s v="Tomato__Early_blight"/>
    <s v="757b49d0-db8e-4352-820a-9f0bdb7d2657___RS_Erly.B 7748.JPG"/>
    <x v="4"/>
    <x v="2"/>
    <s v="No"/>
    <s v="Tomato_sick"/>
  </r>
  <r>
    <s v="Tomato__Early_blight"/>
    <s v="cbff5638-51d0-4eae-90a2-9ce6e00acf9b___RS_Erly.B 9456.JPG"/>
    <x v="4"/>
    <x v="2"/>
    <s v="No"/>
    <s v="Tomato_sick"/>
  </r>
  <r>
    <s v="Tomato__Early_blight"/>
    <s v="77ac0ab9-bc81-4de6-8f4d-72d15974d227___RS_Erly.B 7773.JPG"/>
    <x v="4"/>
    <x v="2"/>
    <s v="No"/>
    <s v="Tomato_sick"/>
  </r>
  <r>
    <s v="Tomato__Early_blight"/>
    <s v="8b7b2dbe-cb3d-4ab1-a487-7c7d5553b796___RS_Erly.B 7448.JPG"/>
    <x v="4"/>
    <x v="2"/>
    <s v="No"/>
    <s v="Tomato_sick"/>
  </r>
  <r>
    <s v="Tomato__Early_blight"/>
    <s v="73cf82cf-a099-4243-a7a6-b06c79eedb65___RS_Erly.B 7412.JPG"/>
    <x v="4"/>
    <x v="2"/>
    <s v="No"/>
    <s v="Tomato_sick"/>
  </r>
  <r>
    <s v="Tomato__Early_blight"/>
    <s v="2ef629c7-3366-41b5-a1b7-0e3bcb3ac28c___RS_Erly.B 9395.JPG"/>
    <x v="4"/>
    <x v="2"/>
    <s v="No"/>
    <s v="Tomato_sick"/>
  </r>
  <r>
    <s v="Tomato__Early_blight"/>
    <s v="9eec6625-b337-403b-b93c-e809f4e0b8c4___RS_Erly.B 7681.JPG"/>
    <x v="4"/>
    <x v="2"/>
    <s v="No"/>
    <s v="Tomato_sick"/>
  </r>
  <r>
    <s v="Tomato__Early_blight"/>
    <s v="5e10503d-8b4e-4215-9128-b92b48fce53d___RS_Erly.B 7559.JPG"/>
    <x v="4"/>
    <x v="2"/>
    <s v="No"/>
    <s v="Tomato_sick"/>
  </r>
  <r>
    <s v="Tomato__Early_blight"/>
    <s v="e7120235-6ae1-4642-8ec8-a16812aedce5___RS_Erly.B 9507.JPG"/>
    <x v="4"/>
    <x v="2"/>
    <s v="No"/>
    <s v="Tomato_sick"/>
  </r>
  <r>
    <s v="Tomato__Early_blight"/>
    <s v="3205c4f9-9dd4-44ce-8e4c-0bd93405d60b___RS_Erly.B 6331.JPG"/>
    <x v="4"/>
    <x v="2"/>
    <s v="No"/>
    <s v="Tomato_sick"/>
  </r>
  <r>
    <s v="Tomato__Early_blight"/>
    <s v="630ad26e-4c4e-4cfa-aa4c-75b54b5e6395___RS_Erly.B 7658.JPG"/>
    <x v="4"/>
    <x v="2"/>
    <s v="No"/>
    <s v="Tomato_sick"/>
  </r>
  <r>
    <s v="Tomato__Early_blight"/>
    <s v="0401adc0-0998-4d8e-90de-4eae8caf4248___RS_Erly.B 8446.JPG"/>
    <x v="4"/>
    <x v="2"/>
    <s v="No"/>
    <s v="Tomato_sick"/>
  </r>
  <r>
    <s v="Tomato__Early_blight"/>
    <s v="851570c6-01ac-49e1-a37e-a657ebd46cba___RS_Erly.B 7717.JPG"/>
    <x v="4"/>
    <x v="2"/>
    <s v="No"/>
    <s v="Tomato_sick"/>
  </r>
  <r>
    <s v="Tomato__Early_blight"/>
    <s v="bbb5a1cf-9b5f-4e2f-9e3d-e04a241c2806___RS_Erly.B 8283.JPG"/>
    <x v="4"/>
    <x v="2"/>
    <s v="No"/>
    <s v="Tomato_sick"/>
  </r>
  <r>
    <s v="Tomato__Early_blight"/>
    <s v="84fe717f-2161-43c2-ad2f-ee2678a31e9f___RS_Erly.B 9416.JPG"/>
    <x v="4"/>
    <x v="2"/>
    <s v="No"/>
    <s v="Tomato_sick"/>
  </r>
  <r>
    <s v="Tomato__Early_blight"/>
    <s v="5adb20df-006b-4a5d-a1c4-c8284eee9e20___RS_Erly.B 9484.JPG"/>
    <x v="4"/>
    <x v="2"/>
    <s v="No"/>
    <s v="Tomato_sick"/>
  </r>
  <r>
    <s v="Tomato__Early_blight"/>
    <s v="4e5f8530-2696-433d-91ec-5f53488b1d18___RS_Erly.B 8299.JPG"/>
    <x v="4"/>
    <x v="2"/>
    <s v="No"/>
    <s v="Tomato_sick"/>
  </r>
  <r>
    <s v="Tomato__Early_blight"/>
    <s v="15fb19ad-8a5a-4e1b-8ed2-c8d48b006b1d___RS_Erly.B 7674.JPG"/>
    <x v="4"/>
    <x v="2"/>
    <s v="No"/>
    <s v="Tomato_sick"/>
  </r>
  <r>
    <s v="Tomato__Early_blight"/>
    <s v="29fb6588-a368-4143-9cdd-8a131f0d50f4___RS_Erly.B 7779.JPG"/>
    <x v="4"/>
    <x v="2"/>
    <s v="No"/>
    <s v="Tomato_sick"/>
  </r>
  <r>
    <s v="Tomato__Early_blight"/>
    <s v="07409e2c-a730-4b11-b25e-31025bd63a91___RS_Erly.B 9578.JPG"/>
    <x v="4"/>
    <x v="2"/>
    <s v="No"/>
    <s v="Tomato_sick"/>
  </r>
  <r>
    <s v="Tomato__Early_blight"/>
    <s v="5c8ced5b-fa5c-41d4-8ad9-a3c7c4891355___RS_Erly.B 6350.JPG"/>
    <x v="4"/>
    <x v="2"/>
    <s v="No"/>
    <s v="Tomato_sick"/>
  </r>
  <r>
    <s v="Tomato__Early_blight"/>
    <s v="07502bbb-1733-4d49-a3dc-557b1d4391da___RS_Erly.B 7516.JPG"/>
    <x v="4"/>
    <x v="2"/>
    <s v="No"/>
    <s v="Tomato_sick"/>
  </r>
  <r>
    <s v="Tomato__Early_blight"/>
    <s v="7de91b8f-80f1-41bc-af89-2cf58a89276b___RS_Erly.B 7805.JPG"/>
    <x v="4"/>
    <x v="2"/>
    <s v="No"/>
    <s v="Tomato_sick"/>
  </r>
  <r>
    <s v="Tomato__Early_blight"/>
    <s v="20a276c8-90b5-475f-811b-1d63f34f1c10___RS_Erly.B 9551.JPG"/>
    <x v="4"/>
    <x v="2"/>
    <s v="No"/>
    <s v="Tomato_sick"/>
  </r>
  <r>
    <s v="Tomato__Early_blight"/>
    <s v="7a255c73-1a41-47f8-8705-dee13a9a5827___RS_Erly.B 9399.JPG"/>
    <x v="4"/>
    <x v="2"/>
    <s v="No"/>
    <s v="Tomato_sick"/>
  </r>
  <r>
    <s v="Tomato__Early_blight"/>
    <s v="d8bfc53d-7b22-48a7-a884-c808927dc149___RS_Erly.B 6349.JPG"/>
    <x v="4"/>
    <x v="2"/>
    <s v="No"/>
    <s v="Tomato_sick"/>
  </r>
  <r>
    <s v="Tomato__Early_blight"/>
    <s v="84e8f373-1499-4e1e-afcc-ca5ec48d661c___RS_Erly.B 6440.JPG"/>
    <x v="4"/>
    <x v="2"/>
    <s v="No"/>
    <s v="Tomato_sick"/>
  </r>
  <r>
    <s v="Tomato__Early_blight"/>
    <s v="16c7ab4c-6940-41e9-854f-d1a9a99325ce___RS_Erly.B 8216.JPG"/>
    <x v="4"/>
    <x v="2"/>
    <s v="No"/>
    <s v="Tomato_sick"/>
  </r>
  <r>
    <s v="Tomato__Early_blight"/>
    <s v="59fbd532-f75e-4c09-be68-3707d1323868___RS_Erly.B 7863.JPG"/>
    <x v="4"/>
    <x v="2"/>
    <s v="No"/>
    <s v="Tomato_sick"/>
  </r>
  <r>
    <s v="Tomato__Early_blight"/>
    <s v="82b12772-f0ea-4d47-9e1e-8f03bb1c20c5___RS_Erly.B 7429.JPG"/>
    <x v="4"/>
    <x v="2"/>
    <s v="No"/>
    <s v="Tomato_sick"/>
  </r>
  <r>
    <s v="Tomato__Early_blight"/>
    <s v="7cd27862-7a89-4ffc-bc08-7dfbb24f76d9___RS_Erly.B 7560.JPG"/>
    <x v="4"/>
    <x v="2"/>
    <s v="No"/>
    <s v="Tomato_sick"/>
  </r>
  <r>
    <s v="Tomato__Early_blight"/>
    <s v="5688c1fd-cd1f-4fb5-9e0b-d12c0c095023___RS_Erly.B 9511.JPG"/>
    <x v="4"/>
    <x v="2"/>
    <s v="No"/>
    <s v="Tomato_sick"/>
  </r>
  <r>
    <s v="Tomato__Early_blight"/>
    <s v="fb956247-8c0b-486a-b491-4d49e77e598e___RS_Erly.B 7842.JPG"/>
    <x v="4"/>
    <x v="2"/>
    <s v="No"/>
    <s v="Tomato_sick"/>
  </r>
  <r>
    <s v="Tomato__Early_blight"/>
    <s v="c35fc6de-4796-4f7a-a350-7bff160cbbd5___RS_Erly.B 7740.JPG"/>
    <x v="4"/>
    <x v="2"/>
    <s v="No"/>
    <s v="Tomato_sick"/>
  </r>
  <r>
    <s v="Tomato__Early_blight"/>
    <s v="21d6c7aa-20d7-4434-9248-e21d073e165a___RS_Erly.B 7495.JPG"/>
    <x v="4"/>
    <x v="2"/>
    <s v="No"/>
    <s v="Tomato_sick"/>
  </r>
  <r>
    <s v="Tomato__Early_blight"/>
    <s v="aafda29f-64e8-4f9a-8b71-d32b5ee27fef___RS_Erly.B 9431.JPG"/>
    <x v="4"/>
    <x v="2"/>
    <s v="No"/>
    <s v="Tomato_sick"/>
  </r>
  <r>
    <s v="Tomato__Early_blight"/>
    <s v="c03bec63-8b1d-42ef-90d5-5dff0c2455ea___RS_Erly.B 9555.JPG"/>
    <x v="4"/>
    <x v="2"/>
    <s v="No"/>
    <s v="Tomato_sick"/>
  </r>
  <r>
    <s v="Tomato__Early_blight"/>
    <s v="16dcb9cd-05ab-46d3-b76e-d19c16077a6a___RS_Erly.B 8345.JPG"/>
    <x v="4"/>
    <x v="2"/>
    <s v="No"/>
    <s v="Tomato_sick"/>
  </r>
  <r>
    <s v="Tomato__Early_blight"/>
    <s v="618b7af9-69ff-4a97-a738-984fec04f25b___RS_Erly.B 7527.JPG"/>
    <x v="4"/>
    <x v="2"/>
    <s v="No"/>
    <s v="Tomato_sick"/>
  </r>
  <r>
    <s v="Tomato__Early_blight"/>
    <s v="3a54f866-42a6-4ad8-8752-97c62aa1bc18___RS_Erly.B 6485.JPG"/>
    <x v="4"/>
    <x v="2"/>
    <s v="No"/>
    <s v="Tomato_sick"/>
  </r>
  <r>
    <s v="Tomato__Early_blight"/>
    <s v="80c3b18f-a436-47f7-9153-2a24197f6b69___RS_Erly.B 9593.JPG"/>
    <x v="4"/>
    <x v="2"/>
    <s v="No"/>
    <s v="Tomato_sick"/>
  </r>
  <r>
    <s v="Tomato__Early_blight"/>
    <s v="8e1c8815-49e0-4be6-a3a5-a426ab6b2445___RS_Erly.B 7822.JPG"/>
    <x v="4"/>
    <x v="2"/>
    <s v="No"/>
    <s v="Tomato_sick"/>
  </r>
  <r>
    <s v="Tomato__Early_blight"/>
    <s v="d452210c-ee07-4a6e-a0e0-15676dafacb1___RS_Erly.B 7419.JPG"/>
    <x v="4"/>
    <x v="2"/>
    <s v="No"/>
    <s v="Tomato_sick"/>
  </r>
  <r>
    <s v="Tomato__Early_blight"/>
    <s v="535c3c4f-c082-4dd7-a98b-2e16cb377d89___RS_Erly.B 7770.JPG"/>
    <x v="4"/>
    <x v="2"/>
    <s v="No"/>
    <s v="Tomato_sick"/>
  </r>
  <r>
    <s v="Tomato__Early_blight"/>
    <s v="54d55df4-c760-4191-b998-d1e1493a35f5___RS_Erly.B 7524.JPG"/>
    <x v="4"/>
    <x v="2"/>
    <s v="No"/>
    <s v="Tomato_sick"/>
  </r>
  <r>
    <s v="Tomato__Early_blight"/>
    <s v="dc6eeebe-ebc4-406c-b5df-f4861f491db8___RS_Erly.B 9615.JPG"/>
    <x v="4"/>
    <x v="2"/>
    <s v="No"/>
    <s v="Tomato_sick"/>
  </r>
  <r>
    <s v="Tomato__Early_blight"/>
    <s v="5bcb328c-9fa4-4abf-a3b6-8a015ada7d94___RS_Erly.B 7476.JPG"/>
    <x v="4"/>
    <x v="2"/>
    <s v="No"/>
    <s v="Tomato_sick"/>
  </r>
  <r>
    <s v="Tomato__Early_blight"/>
    <s v="30f2c918-bb60-4d4f-b171-7fecdfac7cac___RS_Erly.B 9543.JPG"/>
    <x v="4"/>
    <x v="2"/>
    <s v="No"/>
    <s v="Tomato_sick"/>
  </r>
  <r>
    <s v="Tomato__Early_blight"/>
    <s v="cacbfac0-f563-452c-b506-1ce7bd06d680___RS_Erly.B 9379.JPG"/>
    <x v="4"/>
    <x v="2"/>
    <s v="No"/>
    <s v="Tomato_sick"/>
  </r>
  <r>
    <s v="Tomato__Early_blight"/>
    <s v="248a61d1-ed39-452b-b985-77120c1edc7a___RS_Erly.B 7669.JPG"/>
    <x v="4"/>
    <x v="2"/>
    <s v="No"/>
    <s v="Tomato_sick"/>
  </r>
  <r>
    <s v="Tomato__Early_blight"/>
    <s v="9e92ea05-2e0f-42cb-be52-f58745ee9acc___RS_Erly.B 9476.JPG"/>
    <x v="4"/>
    <x v="2"/>
    <s v="No"/>
    <s v="Tomato_sick"/>
  </r>
  <r>
    <s v="Tomato__Early_blight"/>
    <s v="a8844870-0efc-494c-af8c-d5c94fd619f3___RS_Erly.B 7756.JPG"/>
    <x v="4"/>
    <x v="2"/>
    <s v="No"/>
    <s v="Tomato_sick"/>
  </r>
  <r>
    <s v="Tomato__Early_blight"/>
    <s v="bc894aa4-76ca-427e-a964-e86236fc0217___RS_Erly.B 7526.JPG"/>
    <x v="4"/>
    <x v="2"/>
    <s v="No"/>
    <s v="Tomato_sick"/>
  </r>
  <r>
    <s v="Tomato__Early_blight"/>
    <s v="8b448aba-68ad-461d-a8f4-99c6ccee8fbe___RS_Erly.B 7463.JPG"/>
    <x v="4"/>
    <x v="2"/>
    <s v="No"/>
    <s v="Tomato_sick"/>
  </r>
  <r>
    <s v="Tomato__Early_blight"/>
    <s v="06d0298e-18e5-4bf5-8d33-8feef6600f15___RS_Erly.B 7573.JPG"/>
    <x v="4"/>
    <x v="2"/>
    <s v="No"/>
    <s v="Tomato_sick"/>
  </r>
  <r>
    <s v="Tomato__Early_blight"/>
    <s v="ee083b4e-3abc-4d9a-8395-de6c8ee27331___RS_Erly.B 9525.JPG"/>
    <x v="4"/>
    <x v="2"/>
    <s v="No"/>
    <s v="Tomato_sick"/>
  </r>
  <r>
    <s v="Tomato__Early_blight"/>
    <s v="496e8f67-eec4-47be-9c37-b7e8fd4cf230___RS_Erly.B 7743.JPG"/>
    <x v="4"/>
    <x v="2"/>
    <s v="No"/>
    <s v="Tomato_sick"/>
  </r>
  <r>
    <s v="Tomato__Early_blight"/>
    <s v="38c6a01b-91c0-431b-8f58-05fa43cf94b7___RS_Erly.B 9408.JPG"/>
    <x v="4"/>
    <x v="2"/>
    <s v="No"/>
    <s v="Tomato_sick"/>
  </r>
  <r>
    <s v="Tomato__Early_blight"/>
    <s v="64d0749a-a83f-41da-a321-b03d61167454___RS_Erly.B 7846.JPG"/>
    <x v="4"/>
    <x v="2"/>
    <s v="No"/>
    <s v="Tomato_sick"/>
  </r>
  <r>
    <s v="Tomato__Early_blight"/>
    <s v="411f8908-2bb4-45dc-b1d1-314cc951f0a9___RS_Erly.B 9526.JPG"/>
    <x v="4"/>
    <x v="2"/>
    <s v="No"/>
    <s v="Tomato_sick"/>
  </r>
  <r>
    <s v="Tomato__Early_blight"/>
    <s v="680b86dc-14e0-4668-95c8-776193015146___RS_Erly.B 7854.JPG"/>
    <x v="4"/>
    <x v="2"/>
    <s v="No"/>
    <s v="Tomato_sick"/>
  </r>
  <r>
    <s v="Tomato__Early_blight"/>
    <s v="b45de15f-76b6-46bf-9990-e819dbef21d1___RS_Erly.B 9491.JPG"/>
    <x v="4"/>
    <x v="2"/>
    <s v="No"/>
    <s v="Tomato_sick"/>
  </r>
  <r>
    <s v="Tomato__Early_blight"/>
    <s v="98009062-b345-4f14-bc90-f458e6027918___RS_Erly.B 7411.JPG"/>
    <x v="4"/>
    <x v="2"/>
    <s v="No"/>
    <s v="Tomato_sick"/>
  </r>
  <r>
    <s v="Tomato__Early_blight"/>
    <s v="2832ca53-be67-44c0-ac55-eb815bd85fd3___RS_Erly.B 8242.JPG"/>
    <x v="4"/>
    <x v="2"/>
    <s v="No"/>
    <s v="Tomato_sick"/>
  </r>
  <r>
    <s v="Tomato__Early_blight"/>
    <s v="cf7acf3d-e079-4587-b3e8-bafe507c40d5___RS_Erly.B 8246.JPG"/>
    <x v="4"/>
    <x v="2"/>
    <s v="No"/>
    <s v="Tomato_sick"/>
  </r>
  <r>
    <s v="Tomato__Early_blight"/>
    <s v="f525cb66-09b6-4f96-93dd-d6bc936f5645___RS_Erly.B 7700.JPG"/>
    <x v="4"/>
    <x v="2"/>
    <s v="No"/>
    <s v="Tomato_sick"/>
  </r>
  <r>
    <s v="Tomato__Early_blight"/>
    <s v="2312305e-c167-4730-a07a-db5c9956077a___RS_Erly.B 7752.JPG"/>
    <x v="4"/>
    <x v="2"/>
    <s v="No"/>
    <s v="Tomato_sick"/>
  </r>
  <r>
    <s v="Tomato__Early_blight"/>
    <s v="2a5367b1-6732-4213-b095-5953251324ee___RS_Erly.B 7585.JPG"/>
    <x v="4"/>
    <x v="2"/>
    <s v="No"/>
    <s v="Tomato_sick"/>
  </r>
  <r>
    <s v="Tomato__Early_blight"/>
    <s v="0c865fa4-b0bf-4e69-b39a-d97b068cef84___RS_Erly.B 7477.JPG"/>
    <x v="4"/>
    <x v="2"/>
    <s v="No"/>
    <s v="Tomato_sick"/>
  </r>
  <r>
    <s v="Tomato__Early_blight"/>
    <s v="f7ab79a6-43d3-4ece-9461-43742519a221___RS_Erly.B 8290.JPG"/>
    <x v="4"/>
    <x v="2"/>
    <s v="No"/>
    <s v="Tomato_sick"/>
  </r>
  <r>
    <s v="Tomato__Early_blight"/>
    <s v="0bd357fe-1e54-4c65-979c-e894e0b8a3aa___RS_Erly.B 8328.JPG"/>
    <x v="4"/>
    <x v="2"/>
    <s v="No"/>
    <s v="Tomato_sick"/>
  </r>
  <r>
    <s v="Tomato__Early_blight"/>
    <s v="9f77a006-11c0-4466-bdb3-9273b299450d___RS_Erly.B 7800.JPG"/>
    <x v="4"/>
    <x v="2"/>
    <s v="No"/>
    <s v="Tomato_sick"/>
  </r>
  <r>
    <s v="Tomato__Early_blight"/>
    <s v="0982d864-182e-4d36-959a-dcc67d85d9e6___RS_Erly.B 9481.JPG"/>
    <x v="4"/>
    <x v="2"/>
    <s v="No"/>
    <s v="Tomato_sick"/>
  </r>
  <r>
    <s v="Tomato__Early_blight"/>
    <s v="76b0d46d-8e2b-463b-8cba-eaeee6dc1851___RS_Erly.B 9527.JPG"/>
    <x v="4"/>
    <x v="2"/>
    <s v="No"/>
    <s v="Tomato_sick"/>
  </r>
  <r>
    <s v="Tomato__Early_blight"/>
    <s v="264bc13b-2bcd-40f8-ae25-23aef0ccdc64___RS_Erly.B 7589.JPG"/>
    <x v="4"/>
    <x v="2"/>
    <s v="No"/>
    <s v="Tomato_sick"/>
  </r>
  <r>
    <s v="Tomato__Early_blight"/>
    <s v="bec8a4aa-dd9c-44db-815a-c760d49a8868___RS_Erly.B 7680.JPG"/>
    <x v="4"/>
    <x v="2"/>
    <s v="No"/>
    <s v="Tomato_sick"/>
  </r>
  <r>
    <s v="Tomato__Early_blight"/>
    <s v="1d3d164e-43a9-4e0a-9e4f-9c9abab64d88___RS_Erly.B 7824.JPG"/>
    <x v="4"/>
    <x v="2"/>
    <s v="No"/>
    <s v="Tomato_sick"/>
  </r>
  <r>
    <s v="Tomato__Early_blight"/>
    <s v="f7beb64a-f8be-46d8-b4ea-637fb71e7509___RS_Erly.B 7711.JPG"/>
    <x v="4"/>
    <x v="2"/>
    <s v="No"/>
    <s v="Tomato_sick"/>
  </r>
  <r>
    <s v="Tomato__Early_blight"/>
    <s v="6ccc0cdb-d420-4bc6-9a1a-d195a0521c19___RS_Erly.B 9437.JPG"/>
    <x v="4"/>
    <x v="2"/>
    <s v="No"/>
    <s v="Tomato_sick"/>
  </r>
  <r>
    <s v="Tomato__Early_blight"/>
    <s v="c084fdcc-8347-4e73-be57-e66840ffba28___RS_Erly.B 7787.JPG"/>
    <x v="4"/>
    <x v="2"/>
    <s v="No"/>
    <s v="Tomato_sick"/>
  </r>
  <r>
    <s v="Tomato__Early_blight"/>
    <s v="a28eb895-ef7c-49cc-bc0f-5e01498e5ca2___RS_Erly.B 6463.JPG"/>
    <x v="4"/>
    <x v="2"/>
    <s v="No"/>
    <s v="Tomato_sick"/>
  </r>
  <r>
    <s v="Tomato__Early_blight"/>
    <s v="aea263ac-87a1-42b7-a3ca-15d69e55204e___RS_Erly.B 9486.JPG"/>
    <x v="4"/>
    <x v="2"/>
    <s v="No"/>
    <s v="Tomato_sick"/>
  </r>
  <r>
    <s v="Tomato__Early_blight"/>
    <s v="dbbc206a-90ab-4b29-abe0-5613028278be___RS_Erly.B 8409.JPG"/>
    <x v="4"/>
    <x v="2"/>
    <s v="No"/>
    <s v="Tomato_sick"/>
  </r>
  <r>
    <s v="Tomato__Early_blight"/>
    <s v="748ed7a9-9044-49d2-943d-8c82a1763c55___RS_Erly.B 8230.JPG"/>
    <x v="4"/>
    <x v="2"/>
    <s v="No"/>
    <s v="Tomato_sick"/>
  </r>
  <r>
    <s v="Tomato__Early_blight"/>
    <s v="0f12e22b-49a9-4d9a-84bc-76bb86ed2a14___RS_Erly.B 9572.JPG"/>
    <x v="4"/>
    <x v="2"/>
    <s v="No"/>
    <s v="Tomato_sick"/>
  </r>
  <r>
    <s v="Tomato__Early_blight"/>
    <s v="d4d20c99-4cf3-4ecc-95ae-a964560cfeed___RS_Erly.B 9604.JPG"/>
    <x v="4"/>
    <x v="2"/>
    <s v="No"/>
    <s v="Tomato_sick"/>
  </r>
  <r>
    <s v="Tomato__Early_blight"/>
    <s v="3d9a4538-4797-45fe-8cff-104237e19368___RS_Erly.B 7729.JPG"/>
    <x v="4"/>
    <x v="2"/>
    <s v="No"/>
    <s v="Tomato_sick"/>
  </r>
  <r>
    <s v="Tomato__Early_blight"/>
    <s v="605ce000-1122-45ae-8742-93a7de8c712c___RS_Erly.B 7627.JPG"/>
    <x v="4"/>
    <x v="2"/>
    <s v="No"/>
    <s v="Tomato_sick"/>
  </r>
  <r>
    <s v="Tomato__Early_blight"/>
    <s v="58268d35-a896-406d-9686-5f2f2b9a5b10___RS_Erly.B 7433.JPG"/>
    <x v="4"/>
    <x v="2"/>
    <s v="No"/>
    <s v="Tomato_sick"/>
  </r>
  <r>
    <s v="Tomato__Early_blight"/>
    <s v="48160d05-d3e5-44bb-810e-18d08407b529___RS_Erly.B 9606.JPG"/>
    <x v="4"/>
    <x v="2"/>
    <s v="No"/>
    <s v="Tomato_sick"/>
  </r>
  <r>
    <s v="Tomato__Early_blight"/>
    <s v="01f87f04-ff38-4aba-b7d1-587aa06e5282___RS_Erly.B 7851.JPG"/>
    <x v="4"/>
    <x v="2"/>
    <s v="No"/>
    <s v="Tomato_sick"/>
  </r>
  <r>
    <s v="Tomato__Early_blight"/>
    <s v="e9e56650-8172-4a98-8100-72e79a3a5858___RS_Erly.B 7481.JPG"/>
    <x v="4"/>
    <x v="2"/>
    <s v="No"/>
    <s v="Tomato_sick"/>
  </r>
  <r>
    <s v="Tomato__Early_blight"/>
    <s v="ac6a9426-691d-46f4-941a-6637659bbbf7___RS_Erly.B 9394.JPG"/>
    <x v="4"/>
    <x v="2"/>
    <s v="No"/>
    <s v="Tomato_sick"/>
  </r>
  <r>
    <s v="Tomato__Early_blight"/>
    <s v="30542417-544f-4bd5-9fa6-bdeb844c11a4___RS_Erly.B 6454.JPG"/>
    <x v="4"/>
    <x v="2"/>
    <s v="No"/>
    <s v="Tomato_sick"/>
  </r>
  <r>
    <s v="Tomato__Early_blight"/>
    <s v="18d8f15c-4948-4506-ae09-54169f95cf36___RS_Erly.B 7496.JPG"/>
    <x v="4"/>
    <x v="2"/>
    <s v="No"/>
    <s v="Tomato_sick"/>
  </r>
  <r>
    <s v="Tomato__Early_blight"/>
    <s v="22742bf8-7e7f-41cc-bf74-5fe80d6cf0cd___RS_Erly.B 6370.JPG"/>
    <x v="4"/>
    <x v="2"/>
    <s v="No"/>
    <s v="Tomato_sick"/>
  </r>
  <r>
    <s v="Tomato__Early_blight"/>
    <s v="71eb9b0a-a7ea-47a0-8108-71949d74e22d___RS_Erly.B 7557.JPG"/>
    <x v="4"/>
    <x v="2"/>
    <s v="No"/>
    <s v="Tomato_sick"/>
  </r>
  <r>
    <s v="Tomato__Early_blight"/>
    <s v="5592a349-b19a-4fe8-a131-a89bbae8b655___RS_Erly.B 7474.JPG"/>
    <x v="4"/>
    <x v="2"/>
    <s v="No"/>
    <s v="Tomato_sick"/>
  </r>
  <r>
    <s v="Tomato__Early_blight"/>
    <s v="2f3c483a-b18d-4571-8c00-fb24f166d328___RS_Erly.B 7667.JPG"/>
    <x v="4"/>
    <x v="2"/>
    <s v="No"/>
    <s v="Tomato_sick"/>
  </r>
  <r>
    <s v="Tomato__Early_blight"/>
    <s v="0f111718-a749-42cf-9495-412f4b51acf0___RS_Erly.B 7482.JPG"/>
    <x v="4"/>
    <x v="2"/>
    <s v="No"/>
    <s v="Tomato_sick"/>
  </r>
  <r>
    <s v="Tomato__Early_blight"/>
    <s v="4845b02b-1b59-454b-8aae-c4df6c02cbd8___RS_Erly.B 7660.JPG"/>
    <x v="4"/>
    <x v="2"/>
    <s v="No"/>
    <s v="Tomato_sick"/>
  </r>
  <r>
    <s v="Tomato__Early_blight"/>
    <s v="5ac465b8-86c9-469a-a656-add4ab1f14e4___RS_Erly.B 6473.JPG"/>
    <x v="4"/>
    <x v="2"/>
    <s v="No"/>
    <s v="Tomato_sick"/>
  </r>
  <r>
    <s v="Tomato__Early_blight"/>
    <s v="a2ec9710-99ea-4dc5-a88c-69974e0557dc___RS_Erly.B 9412.JPG"/>
    <x v="4"/>
    <x v="2"/>
    <s v="No"/>
    <s v="Tomato_sick"/>
  </r>
  <r>
    <s v="Tomato__Early_blight"/>
    <s v="5b71fe03-84fc-4866-9bf8-e557ce918c6e___RS_Erly.B 9580.JPG"/>
    <x v="4"/>
    <x v="2"/>
    <s v="No"/>
    <s v="Tomato_sick"/>
  </r>
  <r>
    <s v="Tomato__Early_blight"/>
    <s v="36c17d6d-9e00-4e7c-bf14-eaadb64b508d___RS_Erly.B 7641.JPG"/>
    <x v="4"/>
    <x v="2"/>
    <s v="No"/>
    <s v="Tomato_sick"/>
  </r>
  <r>
    <s v="Tomato__Early_blight"/>
    <s v="5ac54e63-40a4-4651-a900-fd3ab4d32bae___RS_Erly.B 7727.JPG"/>
    <x v="4"/>
    <x v="2"/>
    <s v="No"/>
    <s v="Tomato_sick"/>
  </r>
  <r>
    <s v="Tomato__Early_blight"/>
    <s v="10e7dcfd-2cbc-4623-ba9f-94f0e2e4fe13___RS_Erly.B 7648.JPG"/>
    <x v="4"/>
    <x v="2"/>
    <s v="No"/>
    <s v="Tomato_sick"/>
  </r>
  <r>
    <s v="Tomato__Early_blight"/>
    <s v="503785a3-9eaa-4887-b832-2288f747624a___RS_Erly.B 7636.JPG"/>
    <x v="4"/>
    <x v="2"/>
    <s v="No"/>
    <s v="Tomato_sick"/>
  </r>
  <r>
    <s v="Tomato__Early_blight"/>
    <s v="6ceca8a9-a257-4238-a779-bdb0dccc528e___RS_Erly.B 7604.JPG"/>
    <x v="4"/>
    <x v="2"/>
    <s v="No"/>
    <s v="Tomato_sick"/>
  </r>
  <r>
    <s v="Tomato__Early_blight"/>
    <s v="afc527c5-c9b2-478b-8df0-ff66767191df___RS_Erly.B 7473.JPG"/>
    <x v="4"/>
    <x v="2"/>
    <s v="No"/>
    <s v="Tomato_sick"/>
  </r>
  <r>
    <s v="Tomato__Early_blight"/>
    <s v="a9a349e8-bf20-4495-8db5-70ca9293608d___RS_Erly.B 7367.JPG"/>
    <x v="4"/>
    <x v="2"/>
    <s v="No"/>
    <s v="Tomato_sick"/>
  </r>
  <r>
    <s v="Tomato__Early_blight"/>
    <s v="62b8d81a-906b-4885-8b2d-e317d7bdd705___RS_Erly.B 7832.JPG"/>
    <x v="4"/>
    <x v="2"/>
    <s v="No"/>
    <s v="Tomato_sick"/>
  </r>
  <r>
    <s v="Tomato__Early_blight"/>
    <s v="a7782a03-c8c5-459a-af4c-fbca70cea302___RS_Erly.B 8303.JPG"/>
    <x v="4"/>
    <x v="2"/>
    <s v="No"/>
    <s v="Tomato_sick"/>
  </r>
  <r>
    <s v="Tomato__Early_blight"/>
    <s v="5bbfc062-042e-4929-98ba-fd034a03092d___RS_Erly.B 7581.JPG"/>
    <x v="4"/>
    <x v="2"/>
    <s v="No"/>
    <s v="Tomato_sick"/>
  </r>
  <r>
    <s v="Tomato__Early_blight"/>
    <s v="f9095543-43a8-4dac-8d06-041203fa5af5___RS_Erly.B 6435.JPG"/>
    <x v="4"/>
    <x v="2"/>
    <s v="No"/>
    <s v="Tomato_sick"/>
  </r>
  <r>
    <s v="Tomato__Early_blight"/>
    <s v="ecafc299-bc29-4b5a-9a9b-537362b81ed2___RS_Erly.B 7435.JPG"/>
    <x v="4"/>
    <x v="2"/>
    <s v="No"/>
    <s v="Tomato_sick"/>
  </r>
  <r>
    <s v="Tomato__Early_blight"/>
    <s v="98f19e26-5889-4e8e-9175-8dbbaa3439ef___RS_Erly.B 6449.JPG"/>
    <x v="4"/>
    <x v="2"/>
    <s v="No"/>
    <s v="Tomato_sick"/>
  </r>
  <r>
    <s v="Tomato__Early_blight"/>
    <s v="6b52f204-547d-47aa-926c-b9508a5e6cbc___RS_Erly.B 7434.JPG"/>
    <x v="4"/>
    <x v="2"/>
    <s v="No"/>
    <s v="Tomato_sick"/>
  </r>
  <r>
    <s v="Tomato__Early_blight"/>
    <s v="b8b9300b-f085-49ce-a052-5c003e493f7e___RS_Erly.B 7507.JPG"/>
    <x v="4"/>
    <x v="2"/>
    <s v="No"/>
    <s v="Tomato_sick"/>
  </r>
  <r>
    <s v="Tomato__Early_blight"/>
    <s v="fe856320-407c-4390-9960-a6a539371182___RS_Erly.B 7624.JPG"/>
    <x v="4"/>
    <x v="2"/>
    <s v="No"/>
    <s v="Tomato_sick"/>
  </r>
  <r>
    <s v="Tomato__Early_blight"/>
    <s v="ee18e688-a12c-45aa-bd18-74df670c71bb___RS_Erly.B 7776.JPG"/>
    <x v="4"/>
    <x v="2"/>
    <s v="No"/>
    <s v="Tomato_sick"/>
  </r>
  <r>
    <s v="Tomato__Early_blight"/>
    <s v="e31c2f10-8b8d-4aec-9bc7-764d2995ebec___RS_Erly.B 7398.JPG"/>
    <x v="4"/>
    <x v="2"/>
    <s v="No"/>
    <s v="Tomato_sick"/>
  </r>
  <r>
    <s v="Tomato__Early_blight"/>
    <s v="5d45c117-439e-454a-bc77-93a27ce98761___RS_Erly.B 7546.JPG"/>
    <x v="4"/>
    <x v="2"/>
    <s v="No"/>
    <s v="Tomato_sick"/>
  </r>
  <r>
    <s v="Tomato__Early_blight"/>
    <s v="647ccba0-4f5e-4c64-a7ea-a34c8a39a439___RS_Erly.B 7355.JPG"/>
    <x v="4"/>
    <x v="2"/>
    <s v="No"/>
    <s v="Tomato_sick"/>
  </r>
  <r>
    <s v="Tomato__Early_blight"/>
    <s v="bbcccb3c-bcf2-4dc9-b2e2-6aecd86f52d5___RS_Erly.B 8370.JPG"/>
    <x v="4"/>
    <x v="2"/>
    <s v="No"/>
    <s v="Tomato_sick"/>
  </r>
  <r>
    <s v="Tomato__Early_blight"/>
    <s v="b0bc0b85-fce9-43cc-87d1-481d4a107b5c___RS_Erly.B 9451.JPG"/>
    <x v="4"/>
    <x v="2"/>
    <s v="No"/>
    <s v="Tomato_sick"/>
  </r>
  <r>
    <s v="Tomato__Early_blight"/>
    <s v="7a5ff9e1-b55d-490c-ac89-8b5003e407d9___RS_Erly.B 8231.JPG"/>
    <x v="4"/>
    <x v="2"/>
    <s v="No"/>
    <s v="Tomato_sick"/>
  </r>
  <r>
    <s v="Tomato__Early_blight"/>
    <s v="ba75cd48-68cb-49cb-9d79-d03c1b007852___RS_Erly.B 7432.JPG"/>
    <x v="4"/>
    <x v="2"/>
    <s v="No"/>
    <s v="Tomato_sick"/>
  </r>
  <r>
    <s v="Tomato__Early_blight"/>
    <s v="f547a0f4-912a-45ec-81aa-371ad12ecacf___RS_Erly.B 7608.JPG"/>
    <x v="4"/>
    <x v="2"/>
    <s v="No"/>
    <s v="Tomato_sick"/>
  </r>
  <r>
    <s v="Tomato__Early_blight"/>
    <s v="1941f5d9-f31f-453e-b07c-3f90da6aa381___RS_Erly.B 8238.JPG"/>
    <x v="4"/>
    <x v="2"/>
    <s v="No"/>
    <s v="Tomato_sick"/>
  </r>
  <r>
    <s v="Tomato__Early_blight"/>
    <s v="0e2abcfb-e62b-4c61-a24a-0800cad904a8___RS_Erly.B 7382.JPG"/>
    <x v="4"/>
    <x v="2"/>
    <s v="No"/>
    <s v="Tomato_sick"/>
  </r>
  <r>
    <s v="Tomato__Early_blight"/>
    <s v="468dba17-366a-422f-b3b6-061261942b0d___RS_Erly.B 7853.JPG"/>
    <x v="4"/>
    <x v="2"/>
    <s v="No"/>
    <s v="Tomato_sick"/>
  </r>
  <r>
    <s v="Tomato__Early_blight"/>
    <s v="53c47cc3-e958-4e9a-811a-e19e99ef0a8c___RS_Erly.B 6373.JPG"/>
    <x v="4"/>
    <x v="2"/>
    <s v="No"/>
    <s v="Tomato_sick"/>
  </r>
  <r>
    <s v="Tomato__Early_blight"/>
    <s v="7b32caa4-0d67-4b84-a1bf-cf9dffd7ffe5___RS_Erly.B 6405.JPG"/>
    <x v="4"/>
    <x v="2"/>
    <s v="No"/>
    <s v="Tomato_sick"/>
  </r>
  <r>
    <s v="Tomato__Early_blight"/>
    <s v="64fade29-cabf-4ec2-a5cf-8c7aeca19eea___RS_Erly.B 6427.JPG"/>
    <x v="4"/>
    <x v="2"/>
    <s v="No"/>
    <s v="Tomato_sick"/>
  </r>
  <r>
    <s v="Tomato__Early_blight"/>
    <s v="69ec13bc-48bf-4a91-adc0-acb4386979ac___RS_Erly.B 7732.JPG"/>
    <x v="4"/>
    <x v="2"/>
    <s v="No"/>
    <s v="Tomato_sick"/>
  </r>
  <r>
    <s v="Tomato__Early_blight"/>
    <s v="fd6417ac-d076-4658-a4f8-6916d781c72a___RS_Erly.B 7360.JPG"/>
    <x v="4"/>
    <x v="2"/>
    <s v="No"/>
    <s v="Tomato_sick"/>
  </r>
  <r>
    <s v="Tomato__Early_blight"/>
    <s v="815fb4d0-7902-45a2-a7c7-2ee400a2e25a___RS_Erly.B 7646.JPG"/>
    <x v="4"/>
    <x v="2"/>
    <s v="No"/>
    <s v="Tomato_sick"/>
  </r>
  <r>
    <s v="Tomato__Early_blight"/>
    <s v="121e9cbe-77d2-43ca-8e04-17a556a1c2b2___RS_Erly.B 7512.JPG"/>
    <x v="4"/>
    <x v="2"/>
    <s v="No"/>
    <s v="Tomato_sick"/>
  </r>
  <r>
    <s v="Tomato__Early_blight"/>
    <s v="c78483c5-424f-4a5f-aab3-5b909b62a7e6___RS_Erly.B 7541.JPG"/>
    <x v="4"/>
    <x v="2"/>
    <s v="No"/>
    <s v="Tomato_sick"/>
  </r>
  <r>
    <s v="Tomato__Early_blight"/>
    <s v="4e8e92ba-46f4-4e49-850b-71019f6c8640___RS_Erly.B 6346.JPG"/>
    <x v="4"/>
    <x v="2"/>
    <s v="No"/>
    <s v="Tomato_sick"/>
  </r>
  <r>
    <s v="Tomato__Early_blight"/>
    <s v="265940d8-b4e9-446f-b977-3cbd9ee4f789___RS_Erly.B 9595.JPG"/>
    <x v="4"/>
    <x v="2"/>
    <s v="No"/>
    <s v="Tomato_sick"/>
  </r>
  <r>
    <s v="Tomato__Early_blight"/>
    <s v="61047d59-d93a-4133-92ab-4f2481fa6bed___RS_Erly.B 9533.JPG"/>
    <x v="4"/>
    <x v="2"/>
    <s v="No"/>
    <s v="Tomato_sick"/>
  </r>
  <r>
    <s v="Tomato__Early_blight"/>
    <s v="872ec950-8238-4f73-a366-f72f2f92d3fe___RS_Erly.B 7487.JPG"/>
    <x v="4"/>
    <x v="2"/>
    <s v="No"/>
    <s v="Tomato_sick"/>
  </r>
  <r>
    <s v="Tomato__Early_blight"/>
    <s v="30901e71-e656-4e7e-b3ec-0f813c307b88___RS_Erly.B 9396.JPG"/>
    <x v="4"/>
    <x v="2"/>
    <s v="No"/>
    <s v="Tomato_sick"/>
  </r>
  <r>
    <s v="Tomato__Early_blight"/>
    <s v="56e77ea3-5b58-409c-991d-c6d1e3740f65___RS_Erly.B 7358.JPG"/>
    <x v="4"/>
    <x v="2"/>
    <s v="No"/>
    <s v="Tomato_sick"/>
  </r>
  <r>
    <s v="Tomato__Early_blight"/>
    <s v="e219e45e-3a8e-46dc-9621-9914f42bf3af___RS_Erly.B 7838.JPG"/>
    <x v="4"/>
    <x v="2"/>
    <s v="No"/>
    <s v="Tomato_sick"/>
  </r>
  <r>
    <s v="Tomato__Early_blight"/>
    <s v="af454559-8f93-4b2d-b961-80bafe6bf43b___RS_Erly.B 8367.JPG"/>
    <x v="4"/>
    <x v="2"/>
    <s v="No"/>
    <s v="Tomato_sick"/>
  </r>
  <r>
    <s v="Corn__Common_rust"/>
    <s v="RS_Rust 2309.JPG"/>
    <x v="3"/>
    <x v="12"/>
    <s v="No"/>
    <s v="Corn_sick"/>
  </r>
  <r>
    <s v="Corn__Common_rust"/>
    <s v="RS_Rust 1827.JPG"/>
    <x v="3"/>
    <x v="12"/>
    <s v="No"/>
    <s v="Corn_sick"/>
  </r>
  <r>
    <s v="Corn__Common_rust"/>
    <s v="RS_Rust 2137.JPG"/>
    <x v="3"/>
    <x v="12"/>
    <s v="No"/>
    <s v="Corn_sick"/>
  </r>
  <r>
    <s v="Corn__Common_rust"/>
    <s v="RS_Rust 2123.JPG"/>
    <x v="3"/>
    <x v="12"/>
    <s v="No"/>
    <s v="Corn_sick"/>
  </r>
  <r>
    <s v="Corn__Common_rust"/>
    <s v="RS_Rust 2533.JPG"/>
    <x v="3"/>
    <x v="12"/>
    <s v="No"/>
    <s v="Corn_sick"/>
  </r>
  <r>
    <s v="Corn__Common_rust"/>
    <s v="RS_Rust 1774.JPG"/>
    <x v="3"/>
    <x v="12"/>
    <s v="No"/>
    <s v="Corn_sick"/>
  </r>
  <r>
    <s v="Corn__Common_rust"/>
    <s v="RS_Rust 1952.JPG"/>
    <x v="3"/>
    <x v="12"/>
    <s v="No"/>
    <s v="Corn_sick"/>
  </r>
  <r>
    <s v="Corn__Common_rust"/>
    <s v="RS_Rust 2283.JPG"/>
    <x v="3"/>
    <x v="12"/>
    <s v="No"/>
    <s v="Corn_sick"/>
  </r>
  <r>
    <s v="Corn__Common_rust"/>
    <s v="RS_Rust 1991.JPG"/>
    <x v="3"/>
    <x v="12"/>
    <s v="No"/>
    <s v="Corn_sick"/>
  </r>
  <r>
    <s v="Corn__Common_rust"/>
    <s v="RS_Rust 2526.JPG"/>
    <x v="3"/>
    <x v="12"/>
    <s v="No"/>
    <s v="Corn_sick"/>
  </r>
  <r>
    <s v="Corn__Common_rust"/>
    <s v="RS_Rust 2718.JPG"/>
    <x v="3"/>
    <x v="12"/>
    <s v="No"/>
    <s v="Corn_sick"/>
  </r>
  <r>
    <s v="Corn__Common_rust"/>
    <s v="RS_Rust 2678.JPG"/>
    <x v="3"/>
    <x v="12"/>
    <s v="No"/>
    <s v="Corn_sick"/>
  </r>
  <r>
    <s v="Corn__Common_rust"/>
    <s v="RS_Rust 2644.JPG"/>
    <x v="3"/>
    <x v="12"/>
    <s v="No"/>
    <s v="Corn_sick"/>
  </r>
  <r>
    <s v="Corn__Common_rust"/>
    <s v="RS_Rust 2650.JPG"/>
    <x v="3"/>
    <x v="12"/>
    <s v="No"/>
    <s v="Corn_sick"/>
  </r>
  <r>
    <s v="Corn__Common_rust"/>
    <s v="RS_Rust 1826.JPG"/>
    <x v="3"/>
    <x v="12"/>
    <s v="No"/>
    <s v="Corn_sick"/>
  </r>
  <r>
    <s v="Corn__Common_rust"/>
    <s v="RS_Rust 2491.JPG"/>
    <x v="3"/>
    <x v="12"/>
    <s v="No"/>
    <s v="Corn_sick"/>
  </r>
  <r>
    <s v="Corn__Common_rust"/>
    <s v="RS_Rust 1629.JPG"/>
    <x v="3"/>
    <x v="12"/>
    <s v="No"/>
    <s v="Corn_sick"/>
  </r>
  <r>
    <s v="Corn__Common_rust"/>
    <s v="RS_Rust 2320.JPG"/>
    <x v="3"/>
    <x v="12"/>
    <s v="No"/>
    <s v="Corn_sick"/>
  </r>
  <r>
    <s v="Corn__Common_rust"/>
    <s v="RS_Rust 2452.JPG"/>
    <x v="3"/>
    <x v="12"/>
    <s v="No"/>
    <s v="Corn_sick"/>
  </r>
  <r>
    <s v="Corn__Common_rust"/>
    <s v="RS_Rust 2487.JPG"/>
    <x v="3"/>
    <x v="12"/>
    <s v="No"/>
    <s v="Corn_sick"/>
  </r>
  <r>
    <s v="Corn__Common_rust"/>
    <s v="RS_Rust 2646.JPG"/>
    <x v="3"/>
    <x v="12"/>
    <s v="No"/>
    <s v="Corn_sick"/>
  </r>
  <r>
    <s v="Corn__Common_rust"/>
    <s v="RS_Rust 2120.JPG"/>
    <x v="3"/>
    <x v="12"/>
    <s v="No"/>
    <s v="Corn_sick"/>
  </r>
  <r>
    <s v="Corn__Common_rust"/>
    <s v="RS_Rust 2134.JPG"/>
    <x v="3"/>
    <x v="12"/>
    <s v="No"/>
    <s v="Corn_sick"/>
  </r>
  <r>
    <s v="Corn__Common_rust"/>
    <s v="RS_Rust 2524.JPG"/>
    <x v="3"/>
    <x v="12"/>
    <s v="No"/>
    <s v="Corn_sick"/>
  </r>
  <r>
    <s v="Corn__Common_rust"/>
    <s v="RS_Rust 2242.JPG"/>
    <x v="3"/>
    <x v="12"/>
    <s v="No"/>
    <s v="Corn_sick"/>
  </r>
  <r>
    <s v="Corn__Common_rust"/>
    <s v="RS_Rust 2295.JPG"/>
    <x v="3"/>
    <x v="12"/>
    <s v="No"/>
    <s v="Corn_sick"/>
  </r>
  <r>
    <s v="Corn__Common_rust"/>
    <s v="RS_Rust 2280.JPG"/>
    <x v="3"/>
    <x v="12"/>
    <s v="No"/>
    <s v="Corn_sick"/>
  </r>
  <r>
    <s v="Corn__Common_rust"/>
    <s v="RS_Rust 1945.JPG"/>
    <x v="3"/>
    <x v="12"/>
    <s v="No"/>
    <s v="Corn_sick"/>
  </r>
  <r>
    <s v="Corn__Common_rust"/>
    <s v="RS_Rust 1762.JPG"/>
    <x v="3"/>
    <x v="12"/>
    <s v="No"/>
    <s v="Corn_sick"/>
  </r>
  <r>
    <s v="Corn__Common_rust"/>
    <s v="RS_Rust 2531.JPG"/>
    <x v="3"/>
    <x v="12"/>
    <s v="No"/>
    <s v="Corn_sick"/>
  </r>
  <r>
    <s v="Corn__Common_rust"/>
    <s v="RS_Rust 2727.JPG"/>
    <x v="3"/>
    <x v="12"/>
    <s v="No"/>
    <s v="Corn_sick"/>
  </r>
  <r>
    <s v="Corn__Common_rust"/>
    <s v="RS_Rust 2121.JPG"/>
    <x v="3"/>
    <x v="12"/>
    <s v="No"/>
    <s v="Corn_sick"/>
  </r>
  <r>
    <s v="Corn__Common_rust"/>
    <s v="RS_Rust 2492.JPG"/>
    <x v="3"/>
    <x v="12"/>
    <s v="No"/>
    <s v="Corn_sick"/>
  </r>
  <r>
    <s v="Corn__Common_rust"/>
    <s v="RS_Rust 1602.JPG"/>
    <x v="3"/>
    <x v="12"/>
    <s v="No"/>
    <s v="Corn_sick"/>
  </r>
  <r>
    <s v="Corn__Common_rust"/>
    <s v="RS_Rust 1616.JPG"/>
    <x v="3"/>
    <x v="12"/>
    <s v="No"/>
    <s v="Corn_sick"/>
  </r>
  <r>
    <s v="Corn__Common_rust"/>
    <s v="RS_Rust 2337.JPG"/>
    <x v="3"/>
    <x v="12"/>
    <s v="No"/>
    <s v="Corn_sick"/>
  </r>
  <r>
    <s v="Corn__Common_rust"/>
    <s v="RS_Rust 2445.JPG"/>
    <x v="3"/>
    <x v="12"/>
    <s v="No"/>
    <s v="Corn_sick"/>
  </r>
  <r>
    <s v="Corn__Common_rust"/>
    <s v="RS_Rust 2469.JPG"/>
    <x v="3"/>
    <x v="12"/>
    <s v="No"/>
    <s v="Corn_sick"/>
  </r>
  <r>
    <s v="Corn__Common_rust"/>
    <s v="RS_Rust 2441.JPG"/>
    <x v="3"/>
    <x v="12"/>
    <s v="No"/>
    <s v="Corn_sick"/>
  </r>
  <r>
    <s v="Corn__Common_rust"/>
    <s v="RS_Rust 2333.JPG"/>
    <x v="3"/>
    <x v="12"/>
    <s v="No"/>
    <s v="Corn_sick"/>
  </r>
  <r>
    <s v="Corn__Common_rust"/>
    <s v="RS_Rust 1809.JPG"/>
    <x v="3"/>
    <x v="12"/>
    <s v="No"/>
    <s v="Corn_sick"/>
  </r>
  <r>
    <s v="Corn__Common_rust"/>
    <s v="RS_Rust 2119.JPG"/>
    <x v="3"/>
    <x v="12"/>
    <s v="No"/>
    <s v="Corn_sick"/>
  </r>
  <r>
    <s v="Corn__Common_rust"/>
    <s v="RS_Rust 1564.JPG"/>
    <x v="3"/>
    <x v="12"/>
    <s v="No"/>
    <s v="Corn_sick"/>
  </r>
  <r>
    <s v="Corn__Common_rust"/>
    <s v="RS_Rust 1996.JPG"/>
    <x v="3"/>
    <x v="12"/>
    <s v="No"/>
    <s v="Corn_sick"/>
  </r>
  <r>
    <s v="Corn__Common_rust"/>
    <s v="RS_Rust 1969.JPG"/>
    <x v="3"/>
    <x v="12"/>
    <s v="No"/>
    <s v="Corn_sick"/>
  </r>
  <r>
    <s v="Corn__Common_rust"/>
    <s v="RS_Rust 1799.JPG"/>
    <x v="3"/>
    <x v="12"/>
    <s v="No"/>
    <s v="Corn_sick"/>
  </r>
  <r>
    <s v="Corn__Common_rust"/>
    <s v="RS_Rust 1954.JPG"/>
    <x v="3"/>
    <x v="12"/>
    <s v="No"/>
    <s v="Corn_sick"/>
  </r>
  <r>
    <s v="Corn__Common_rust"/>
    <s v="RS_Rust 1968.JPG"/>
    <x v="3"/>
    <x v="12"/>
    <s v="No"/>
    <s v="Corn_sick"/>
  </r>
  <r>
    <s v="Corn__Common_rust"/>
    <s v="RS_Rust 2534.JPG"/>
    <x v="3"/>
    <x v="12"/>
    <s v="No"/>
    <s v="Corn_sick"/>
  </r>
  <r>
    <s v="Corn__Common_rust"/>
    <s v="RS_Rust 1767.JPG"/>
    <x v="3"/>
    <x v="12"/>
    <s v="No"/>
    <s v="Corn_sick"/>
  </r>
  <r>
    <s v="Corn__Common_rust"/>
    <s v="RS_Rust 2736.JPG"/>
    <x v="3"/>
    <x v="12"/>
    <s v="No"/>
    <s v="Corn_sick"/>
  </r>
  <r>
    <s v="Corn__Common_rust"/>
    <s v="RS_Rust 2681.JPG"/>
    <x v="3"/>
    <x v="12"/>
    <s v="No"/>
    <s v="Corn_sick"/>
  </r>
  <r>
    <s v="Corn__Common_rust"/>
    <s v="RS_Rust 2130.JPG"/>
    <x v="3"/>
    <x v="12"/>
    <s v="No"/>
    <s v="Corn_sick"/>
  </r>
  <r>
    <s v="Corn__Common_rust"/>
    <s v="RS_Rust 2642.JPG"/>
    <x v="3"/>
    <x v="12"/>
    <s v="No"/>
    <s v="Corn_sick"/>
  </r>
  <r>
    <s v="Corn__Common_rust"/>
    <s v="RS_Rust 2332.JPG"/>
    <x v="3"/>
    <x v="12"/>
    <s v="No"/>
    <s v="Corn_sick"/>
  </r>
  <r>
    <s v="Corn__Common_rust"/>
    <s v="RS_Rust 1605.JPG"/>
    <x v="3"/>
    <x v="12"/>
    <s v="No"/>
    <s v="Corn_sick"/>
  </r>
  <r>
    <s v="Corn__Common_rust"/>
    <s v="RS_Rust 2330.JPG"/>
    <x v="3"/>
    <x v="12"/>
    <s v="No"/>
    <s v="Corn_sick"/>
  </r>
  <r>
    <s v="Corn__Common_rust"/>
    <s v="RS_Rust 2324.JPG"/>
    <x v="3"/>
    <x v="12"/>
    <s v="No"/>
    <s v="Corn_sick"/>
  </r>
  <r>
    <s v="Corn__Common_rust"/>
    <s v="RS_Rust 2442.JPG"/>
    <x v="3"/>
    <x v="12"/>
    <s v="No"/>
    <s v="Corn_sick"/>
  </r>
  <r>
    <s v="Corn__Common_rust"/>
    <s v="RS_Rust 1836.JPG"/>
    <x v="3"/>
    <x v="12"/>
    <s v="No"/>
    <s v="Corn_sick"/>
  </r>
  <r>
    <s v="Corn__Common_rust"/>
    <s v="RS_Rust 2668.JPG"/>
    <x v="3"/>
    <x v="12"/>
    <s v="No"/>
    <s v="Corn_sick"/>
  </r>
  <r>
    <s v="Corn__Common_rust"/>
    <s v="RS_Rust 2132.JPG"/>
    <x v="3"/>
    <x v="12"/>
    <s v="No"/>
    <s v="Corn_sick"/>
  </r>
  <r>
    <s v="Corn__Common_rust"/>
    <s v="RS_Rust 2654.JPG"/>
    <x v="3"/>
    <x v="12"/>
    <s v="No"/>
    <s v="Corn_sick"/>
  </r>
  <r>
    <s v="Corn__Common_rust"/>
    <s v="RS_Rust 2697.JPG"/>
    <x v="3"/>
    <x v="12"/>
    <s v="No"/>
    <s v="Corn_sick"/>
  </r>
  <r>
    <s v="Corn__Common_rust"/>
    <s v="RS_Rust 2708.JPG"/>
    <x v="3"/>
    <x v="12"/>
    <s v="No"/>
    <s v="Corn_sick"/>
  </r>
  <r>
    <s v="Corn__Common_rust"/>
    <s v="RS_Rust 1567.JPG"/>
    <x v="3"/>
    <x v="12"/>
    <s v="No"/>
    <s v="Corn_sick"/>
  </r>
  <r>
    <s v="Corn__Common_rust"/>
    <s v="RS_Rust 2734.JPG"/>
    <x v="3"/>
    <x v="12"/>
    <s v="No"/>
    <s v="Corn_sick"/>
  </r>
  <r>
    <s v="Corn__Common_rust"/>
    <s v="RS_Rust 2091.JPG"/>
    <x v="3"/>
    <x v="12"/>
    <s v="No"/>
    <s v="Corn_sick"/>
  </r>
  <r>
    <s v="Corn__Common_rust"/>
    <s v="RS_Rust 1598.JPG"/>
    <x v="3"/>
    <x v="12"/>
    <s v="No"/>
    <s v="Corn_sick"/>
  </r>
  <r>
    <s v="Corn__Common_rust"/>
    <s v="RS_Rust 1765.JPG"/>
    <x v="3"/>
    <x v="12"/>
    <s v="No"/>
    <s v="Corn_sick"/>
  </r>
  <r>
    <s v="Corn__Common_rust"/>
    <s v="RS_Rust 1995.JPG"/>
    <x v="3"/>
    <x v="12"/>
    <s v="No"/>
    <s v="Corn_sick"/>
  </r>
  <r>
    <s v="Corn__Common_rust"/>
    <s v="RS_Rust 2250.JPG"/>
    <x v="3"/>
    <x v="12"/>
    <s v="No"/>
    <s v="Corn_sick"/>
  </r>
  <r>
    <s v="Corn__Common_rust"/>
    <s v="RS_Rust 1981.JPG"/>
    <x v="3"/>
    <x v="12"/>
    <s v="No"/>
    <s v="Corn_sick"/>
  </r>
  <r>
    <s v="Corn__Common_rust"/>
    <s v="RS_Rust 2293.JPG"/>
    <x v="3"/>
    <x v="12"/>
    <s v="No"/>
    <s v="Corn_sick"/>
  </r>
  <r>
    <s v="Corn__Common_rust"/>
    <s v="RS_Rust 2286.JPG"/>
    <x v="3"/>
    <x v="12"/>
    <s v="No"/>
    <s v="Corn_sick"/>
  </r>
  <r>
    <s v="Corn__Common_rust"/>
    <s v="RS_Rust 2537.JPG"/>
    <x v="3"/>
    <x v="12"/>
    <s v="No"/>
    <s v="Corn_sick"/>
  </r>
  <r>
    <s v="Corn__Common_rust"/>
    <s v="RS_Rust 2245.JPG"/>
    <x v="3"/>
    <x v="12"/>
    <s v="No"/>
    <s v="Corn_sick"/>
  </r>
  <r>
    <s v="Corn__Common_rust"/>
    <s v="RS_Rust 2735.JPG"/>
    <x v="3"/>
    <x v="12"/>
    <s v="No"/>
    <s v="Corn_sick"/>
  </r>
  <r>
    <s v="Corn__Common_rust"/>
    <s v="RS_Rust 2641.JPG"/>
    <x v="3"/>
    <x v="12"/>
    <s v="No"/>
    <s v="Corn_sick"/>
  </r>
  <r>
    <s v="Corn__Common_rust"/>
    <s v="RS_Rust 2127.JPG"/>
    <x v="3"/>
    <x v="12"/>
    <s v="No"/>
    <s v="Corn_sick"/>
  </r>
  <r>
    <s v="Corn__Common_rust"/>
    <s v="RS_Rust 1837.JPG"/>
    <x v="3"/>
    <x v="12"/>
    <s v="No"/>
    <s v="Corn_sick"/>
  </r>
  <r>
    <s v="Corn__Common_rust"/>
    <s v="RS_Rust 2331.JPG"/>
    <x v="3"/>
    <x v="12"/>
    <s v="No"/>
    <s v="Corn_sick"/>
  </r>
  <r>
    <s v="Corn__Common_rust"/>
    <s v="RS_Rust 2319.JPG"/>
    <x v="3"/>
    <x v="12"/>
    <s v="No"/>
    <s v="Corn_sick"/>
  </r>
  <r>
    <s v="Corn__Common_rust"/>
    <s v="RS_Rust 1610.JPG"/>
    <x v="3"/>
    <x v="12"/>
    <s v="No"/>
    <s v="Corn_sick"/>
  </r>
  <r>
    <s v="Corn__Common_rust"/>
    <s v="RS_Rust 2356.JPG"/>
    <x v="3"/>
    <x v="12"/>
    <s v="No"/>
    <s v="Corn_sick"/>
  </r>
  <r>
    <s v="Corn__Common_rust"/>
    <s v="RS_Rust 2424.JPG"/>
    <x v="3"/>
    <x v="12"/>
    <s v="No"/>
    <s v="Corn_sick"/>
  </r>
  <r>
    <s v="Corn__Common_rust"/>
    <s v="RS_Rust 2418.JPG"/>
    <x v="3"/>
    <x v="12"/>
    <s v="No"/>
    <s v="Corn_sick"/>
  </r>
  <r>
    <s v="Corn__Common_rust"/>
    <s v="RS_Rust 2395.JPG"/>
    <x v="3"/>
    <x v="12"/>
    <s v="No"/>
    <s v="Corn_sick"/>
  </r>
  <r>
    <s v="Corn__Common_rust"/>
    <s v="RS_Rust 2381.JPG"/>
    <x v="3"/>
    <x v="12"/>
    <s v="No"/>
    <s v="Corn_sick"/>
  </r>
  <r>
    <s v="Corn__Common_rust"/>
    <s v="RS_Rust 1850.JPG"/>
    <x v="3"/>
    <x v="12"/>
    <s v="No"/>
    <s v="Corn_sick"/>
  </r>
  <r>
    <s v="Corn__Common_rust"/>
    <s v="RS_Rust 2154.JPG"/>
    <x v="3"/>
    <x v="12"/>
    <s v="No"/>
    <s v="Corn_sick"/>
  </r>
  <r>
    <s v="Corn__Common_rust"/>
    <s v="RS_Rust 2544.JPG"/>
    <x v="3"/>
    <x v="12"/>
    <s v="No"/>
    <s v="Corn_sick"/>
  </r>
  <r>
    <s v="Corn__Common_rust"/>
    <s v="RS_Rust 2236.JPG"/>
    <x v="3"/>
    <x v="12"/>
    <s v="No"/>
    <s v="Corn_sick"/>
  </r>
  <r>
    <s v="Corn__Common_rust"/>
    <s v="RS_Rust 2578.JPG"/>
    <x v="3"/>
    <x v="12"/>
    <s v="No"/>
    <s v="Corn_sick"/>
  </r>
  <r>
    <s v="Corn__Common_rust"/>
    <s v="RS_Rust 1703.JPG"/>
    <x v="3"/>
    <x v="12"/>
    <s v="No"/>
    <s v="Corn_sick"/>
  </r>
  <r>
    <s v="Corn__Common_rust"/>
    <s v="RS_Rust 1918.JPG"/>
    <x v="3"/>
    <x v="12"/>
    <s v="No"/>
    <s v="Corn_sick"/>
  </r>
  <r>
    <s v="Corn__Common_rust"/>
    <s v="RS_Rust 2592.JPG"/>
    <x v="3"/>
    <x v="12"/>
    <s v="No"/>
    <s v="Corn_sick"/>
  </r>
  <r>
    <s v="Corn__Common_rust"/>
    <s v="RS_Rust 1716.JPG"/>
    <x v="3"/>
    <x v="12"/>
    <s v="No"/>
    <s v="Corn_sick"/>
  </r>
  <r>
    <s v="Corn__Common_rust"/>
    <s v="RS_Rust 2545.JPG"/>
    <x v="3"/>
    <x v="12"/>
    <s v="No"/>
    <s v="Corn_sick"/>
  </r>
  <r>
    <s v="Corn__Common_rust"/>
    <s v="RS_Rust 2009.JPG"/>
    <x v="3"/>
    <x v="12"/>
    <s v="No"/>
    <s v="Corn_sick"/>
  </r>
  <r>
    <s v="Corn__Common_rust"/>
    <s v="RS_Rust 2021.JPG"/>
    <x v="3"/>
    <x v="12"/>
    <s v="No"/>
    <s v="Corn_sick"/>
  </r>
  <r>
    <s v="Corn__Common_rust"/>
    <s v="RS_Rust 2747.JPG"/>
    <x v="3"/>
    <x v="12"/>
    <s v="No"/>
    <s v="Corn_sick"/>
  </r>
  <r>
    <s v="Corn__Common_rust"/>
    <s v="RS_Rust 2627.JPG"/>
    <x v="3"/>
    <x v="12"/>
    <s v="No"/>
    <s v="Corn_sick"/>
  </r>
  <r>
    <s v="Corn__Common_rust"/>
    <s v="RS_Rust 2141.JPG"/>
    <x v="3"/>
    <x v="12"/>
    <s v="No"/>
    <s v="Corn_sick"/>
  </r>
  <r>
    <s v="Corn__Common_rust"/>
    <s v="RS_Rust 2633.JPG"/>
    <x v="3"/>
    <x v="12"/>
    <s v="No"/>
    <s v="Corn_sick"/>
  </r>
  <r>
    <s v="Corn__Common_rust"/>
    <s v="RS_Rust 1851.JPG"/>
    <x v="3"/>
    <x v="12"/>
    <s v="No"/>
    <s v="Corn_sick"/>
  </r>
  <r>
    <s v="Corn__Common_rust"/>
    <s v="RS_Rust 1892.JPG"/>
    <x v="3"/>
    <x v="12"/>
    <s v="No"/>
    <s v="Corn_sick"/>
  </r>
  <r>
    <s v="Corn__Common_rust"/>
    <s v="RS_Rust 2425.JPG"/>
    <x v="3"/>
    <x v="12"/>
    <s v="No"/>
    <s v="Corn_sick"/>
  </r>
  <r>
    <s v="Corn__Common_rust"/>
    <s v="RS_Rust 1890.JPG"/>
    <x v="3"/>
    <x v="12"/>
    <s v="No"/>
    <s v="Corn_sick"/>
  </r>
  <r>
    <s v="Corn__Common_rust"/>
    <s v="RS_Rust 2143.JPG"/>
    <x v="3"/>
    <x v="12"/>
    <s v="No"/>
    <s v="Corn_sick"/>
  </r>
  <r>
    <s v="Corn__Common_rust"/>
    <s v="RS_Rust 2037.JPG"/>
    <x v="3"/>
    <x v="12"/>
    <s v="No"/>
    <s v="Corn_sick"/>
  </r>
  <r>
    <s v="Corn__Common_rust"/>
    <s v="RS_Rust 1700.JPG"/>
    <x v="3"/>
    <x v="12"/>
    <s v="No"/>
    <s v="Corn_sick"/>
  </r>
  <r>
    <s v="Corn__Common_rust"/>
    <s v="RS_Rust 2234.JPG"/>
    <x v="3"/>
    <x v="12"/>
    <s v="No"/>
    <s v="Corn_sick"/>
  </r>
  <r>
    <s v="Corn__Common_rust"/>
    <s v="RS_Rust 2624.JPG"/>
    <x v="3"/>
    <x v="12"/>
    <s v="No"/>
    <s v="Corn_sick"/>
  </r>
  <r>
    <s v="Corn__Common_rust"/>
    <s v="RS_Rust 1846.JPG"/>
    <x v="3"/>
    <x v="12"/>
    <s v="No"/>
    <s v="Corn_sick"/>
  </r>
  <r>
    <s v="Corn__Common_rust"/>
    <s v="RS_Rust 1852.JPG"/>
    <x v="3"/>
    <x v="12"/>
    <s v="No"/>
    <s v="Corn_sick"/>
  </r>
  <r>
    <s v="Corn__Common_rust"/>
    <s v="RS_Rust 2368.JPG"/>
    <x v="3"/>
    <x v="12"/>
    <s v="No"/>
    <s v="Corn_sick"/>
  </r>
  <r>
    <s v="Corn__Common_rust"/>
    <s v="RS_Rust 2354.JPG"/>
    <x v="3"/>
    <x v="12"/>
    <s v="No"/>
    <s v="Corn_sick"/>
  </r>
  <r>
    <s v="Corn__Common_rust"/>
    <s v="RS_Rust 2378.JPG"/>
    <x v="3"/>
    <x v="12"/>
    <s v="No"/>
    <s v="Corn_sick"/>
  </r>
  <r>
    <s v="Corn__Common_rust"/>
    <s v="RS_Rust 2422.JPG"/>
    <x v="3"/>
    <x v="12"/>
    <s v="No"/>
    <s v="Corn_sick"/>
  </r>
  <r>
    <s v="Corn__Common_rust"/>
    <s v="RS_Rust 1881.JPG"/>
    <x v="3"/>
    <x v="12"/>
    <s v="No"/>
    <s v="Corn_sick"/>
  </r>
  <r>
    <s v="Corn__Common_rust"/>
    <s v="RS_Rust 2146.JPG"/>
    <x v="3"/>
    <x v="12"/>
    <s v="No"/>
    <s v="Corn_sick"/>
  </r>
  <r>
    <s v="Corn__Common_rust"/>
    <s v="RS_Rust 2768.JPG"/>
    <x v="3"/>
    <x v="12"/>
    <s v="No"/>
    <s v="Corn_sick"/>
  </r>
  <r>
    <s v="Corn__Common_rust"/>
    <s v="RS_Rust 2026.JPG"/>
    <x v="3"/>
    <x v="12"/>
    <s v="No"/>
    <s v="Corn_sick"/>
  </r>
  <r>
    <s v="Corn__Common_rust"/>
    <s v="RS_Rust 2595.JPG"/>
    <x v="3"/>
    <x v="12"/>
    <s v="No"/>
    <s v="Corn_sick"/>
  </r>
  <r>
    <s v="Corn__Common_rust"/>
    <s v="RS_Rust 2581.JPG"/>
    <x v="3"/>
    <x v="12"/>
    <s v="No"/>
    <s v="Corn_sick"/>
  </r>
  <r>
    <s v="Corn__Common_rust"/>
    <s v="RS_Rust 2557.JPG"/>
    <x v="3"/>
    <x v="12"/>
    <s v="No"/>
    <s v="Corn_sick"/>
  </r>
  <r>
    <s v="Corn__Common_rust"/>
    <s v="RS_Rust 2741.JPG"/>
    <x v="3"/>
    <x v="12"/>
    <s v="No"/>
    <s v="Corn_sick"/>
  </r>
  <r>
    <s v="Corn__Common_rust"/>
    <s v="RS_Rust 2769.JPG"/>
    <x v="3"/>
    <x v="12"/>
    <s v="No"/>
    <s v="Corn_sick"/>
  </r>
  <r>
    <s v="Corn__Common_rust"/>
    <s v="RS_Rust 2153.JPG"/>
    <x v="3"/>
    <x v="12"/>
    <s v="No"/>
    <s v="Corn_sick"/>
  </r>
  <r>
    <s v="Corn__Common_rust"/>
    <s v="RS_Rust 2609.JPG"/>
    <x v="3"/>
    <x v="12"/>
    <s v="No"/>
    <s v="Corn_sick"/>
  </r>
  <r>
    <s v="Corn__Common_rust"/>
    <s v="RS_Rust 1894.JPG"/>
    <x v="3"/>
    <x v="12"/>
    <s v="No"/>
    <s v="Corn_sick"/>
  </r>
  <r>
    <s v="Corn__Common_rust"/>
    <s v="RS_Rust 2423.JPG"/>
    <x v="3"/>
    <x v="12"/>
    <s v="No"/>
    <s v="Corn_sick"/>
  </r>
  <r>
    <s v="Corn__Common_rust"/>
    <s v="RS_Rust 2384.JPG"/>
    <x v="3"/>
    <x v="12"/>
    <s v="No"/>
    <s v="Corn_sick"/>
  </r>
  <r>
    <s v="Corn__Common_rust"/>
    <s v="RS_Rust 2179.JPG"/>
    <x v="3"/>
    <x v="12"/>
    <s v="No"/>
    <s v="Corn_sick"/>
  </r>
  <r>
    <s v="Corn__Common_rust"/>
    <s v="RS_Rust 2151.JPG"/>
    <x v="3"/>
    <x v="12"/>
    <s v="No"/>
    <s v="Corn_sick"/>
  </r>
  <r>
    <s v="Corn__Common_rust"/>
    <s v="RS_Rust 2019.JPG"/>
    <x v="3"/>
    <x v="12"/>
    <s v="No"/>
    <s v="Corn_sick"/>
  </r>
  <r>
    <s v="Corn__Common_rust"/>
    <s v="RS_Rust 2743.JPG"/>
    <x v="3"/>
    <x v="12"/>
    <s v="No"/>
    <s v="Corn_sick"/>
  </r>
  <r>
    <s v="Corn__Common_rust"/>
    <s v="RS_Rust 2031.JPG"/>
    <x v="3"/>
    <x v="12"/>
    <s v="No"/>
    <s v="Corn_sick"/>
  </r>
  <r>
    <s v="Corn__Common_rust"/>
    <s v="RS_Rust 1712.JPG"/>
    <x v="3"/>
    <x v="12"/>
    <s v="No"/>
    <s v="Corn_sick"/>
  </r>
  <r>
    <s v="Corn__Common_rust"/>
    <s v="RS_Rust 1706.JPG"/>
    <x v="3"/>
    <x v="12"/>
    <s v="No"/>
    <s v="Corn_sick"/>
  </r>
  <r>
    <s v="Corn__Common_rust"/>
    <s v="RS_Rust 2227.JPG"/>
    <x v="3"/>
    <x v="12"/>
    <s v="No"/>
    <s v="Corn_sick"/>
  </r>
  <r>
    <s v="Corn__Common_rust"/>
    <s v="RS_Rust 1909.JPG"/>
    <x v="3"/>
    <x v="12"/>
    <s v="No"/>
    <s v="Corn_sick"/>
  </r>
  <r>
    <s v="Corn__Common_rust"/>
    <s v="RS_Rust 1920.JPG"/>
    <x v="3"/>
    <x v="12"/>
    <s v="No"/>
    <s v="Corn_sick"/>
  </r>
  <r>
    <s v="Corn__Common_rust"/>
    <s v="RS_Rust 2232.JPG"/>
    <x v="3"/>
    <x v="12"/>
    <s v="No"/>
    <s v="Corn_sick"/>
  </r>
  <r>
    <s v="Corn__Common_rust"/>
    <s v="RS_Rust 2540.JPG"/>
    <x v="3"/>
    <x v="12"/>
    <s v="No"/>
    <s v="Corn_sick"/>
  </r>
  <r>
    <s v="Corn__Common_rust"/>
    <s v="RS_Rust 2193.JPG"/>
    <x v="3"/>
    <x v="12"/>
    <s v="No"/>
    <s v="Corn_sick"/>
  </r>
  <r>
    <s v="Corn__Common_rust"/>
    <s v="RS_Rust 2622.JPG"/>
    <x v="3"/>
    <x v="12"/>
    <s v="No"/>
    <s v="Corn_sick"/>
  </r>
  <r>
    <s v="Corn__Common_rust"/>
    <s v="RS_Rust 2434.JPG"/>
    <x v="3"/>
    <x v="12"/>
    <s v="No"/>
    <s v="Corn_sick"/>
  </r>
  <r>
    <s v="Corn__Common_rust"/>
    <s v="RS_Rust 2411.JPG"/>
    <x v="3"/>
    <x v="12"/>
    <s v="No"/>
    <s v="Corn_sick"/>
  </r>
  <r>
    <s v="Corn__Common_rust"/>
    <s v="RS_Rust 1865.JPG"/>
    <x v="3"/>
    <x v="12"/>
    <s v="No"/>
    <s v="Corn_sick"/>
  </r>
  <r>
    <s v="Corn__Common_rust"/>
    <s v="RS_Rust 1871.JPG"/>
    <x v="3"/>
    <x v="12"/>
    <s v="No"/>
    <s v="Corn_sick"/>
  </r>
  <r>
    <s v="Corn__Common_rust"/>
    <s v="RS_Rust 1859.JPG"/>
    <x v="3"/>
    <x v="12"/>
    <s v="No"/>
    <s v="Corn_sick"/>
  </r>
  <r>
    <s v="Corn__Common_rust"/>
    <s v="RS_Rust 1681.JPG"/>
    <x v="3"/>
    <x v="12"/>
    <s v="No"/>
    <s v="Corn_sick"/>
  </r>
  <r>
    <s v="Corn__Common_rust"/>
    <s v="RS_Rust 2161.JPG"/>
    <x v="3"/>
    <x v="12"/>
    <s v="No"/>
    <s v="Corn_sick"/>
  </r>
  <r>
    <s v="Corn__Common_rust"/>
    <s v="RS_Rust 2001.JPG"/>
    <x v="3"/>
    <x v="12"/>
    <s v="No"/>
    <s v="Corn_sick"/>
  </r>
  <r>
    <s v="Corn__Common_rust"/>
    <s v="RS_Rust 1911.JPG"/>
    <x v="3"/>
    <x v="12"/>
    <s v="No"/>
    <s v="Corn_sick"/>
  </r>
  <r>
    <s v="Corn__Common_rust"/>
    <s v="RS_Rust 1905.JPG"/>
    <x v="3"/>
    <x v="12"/>
    <s v="No"/>
    <s v="Corn_sick"/>
  </r>
  <r>
    <s v="Corn__Common_rust"/>
    <s v="RS_Rust 1723.JPG"/>
    <x v="3"/>
    <x v="12"/>
    <s v="No"/>
    <s v="Corn_sick"/>
  </r>
  <r>
    <s v="Corn__Common_rust"/>
    <s v="RS_Rust 2216.JPG"/>
    <x v="3"/>
    <x v="12"/>
    <s v="No"/>
    <s v="Corn_sick"/>
  </r>
  <r>
    <s v="Corn__Common_rust"/>
    <s v="RS_Rust 2766.JPG"/>
    <x v="3"/>
    <x v="12"/>
    <s v="No"/>
    <s v="Corn_sick"/>
  </r>
  <r>
    <s v="Corn__Common_rust"/>
    <s v="RS_Rust 2148.JPG"/>
    <x v="3"/>
    <x v="12"/>
    <s v="No"/>
    <s v="Corn_sick"/>
  </r>
  <r>
    <s v="Corn__Common_rust"/>
    <s v="RS_Rust 2174.JPG"/>
    <x v="3"/>
    <x v="12"/>
    <s v="No"/>
    <s v="Corn_sick"/>
  </r>
  <r>
    <s v="Corn__Common_rust"/>
    <s v="RS_Rust 2612.JPG"/>
    <x v="3"/>
    <x v="12"/>
    <s v="No"/>
    <s v="Corn_sick"/>
  </r>
  <r>
    <s v="Corn__Common_rust"/>
    <s v="RS_Rust 1864.JPG"/>
    <x v="3"/>
    <x v="12"/>
    <s v="No"/>
    <s v="Corn_sick"/>
  </r>
  <r>
    <s v="Corn__Common_rust"/>
    <s v="RS_Rust 1657.JPG"/>
    <x v="3"/>
    <x v="12"/>
    <s v="No"/>
    <s v="Corn_sick"/>
  </r>
  <r>
    <s v="Corn__Common_rust"/>
    <s v="RS_Rust 1643.JPG"/>
    <x v="3"/>
    <x v="12"/>
    <s v="No"/>
    <s v="Corn_sick"/>
  </r>
  <r>
    <s v="Corn__Common_rust"/>
    <s v="RS_Rust 2374.JPG"/>
    <x v="3"/>
    <x v="12"/>
    <s v="No"/>
    <s v="Corn_sick"/>
  </r>
  <r>
    <s v="Corn__Common_rust"/>
    <s v="RS_Rust 2348.JPG"/>
    <x v="3"/>
    <x v="12"/>
    <s v="No"/>
    <s v="Corn_sick"/>
  </r>
  <r>
    <s v="Corn__Common_rust"/>
    <s v="RS_Rust 1641.JPG"/>
    <x v="3"/>
    <x v="12"/>
    <s v="No"/>
    <s v="Corn_sick"/>
  </r>
  <r>
    <s v="Corn__Common_rust"/>
    <s v="RS_Rust 1899.JPG"/>
    <x v="3"/>
    <x v="12"/>
    <s v="No"/>
    <s v="Corn_sick"/>
  </r>
  <r>
    <s v="Corn__Common_rust"/>
    <s v="RS_Rust 1682.JPG"/>
    <x v="3"/>
    <x v="12"/>
    <s v="No"/>
    <s v="Corn_sick"/>
  </r>
  <r>
    <s v="Corn__Common_rust"/>
    <s v="RS_Rust 2610.JPG"/>
    <x v="3"/>
    <x v="12"/>
    <s v="No"/>
    <s v="Corn_sick"/>
  </r>
  <r>
    <s v="Corn__Common_rust"/>
    <s v="RS_Rust 2176.JPG"/>
    <x v="3"/>
    <x v="12"/>
    <s v="No"/>
    <s v="Corn_sick"/>
  </r>
  <r>
    <s v="Corn__Common_rust"/>
    <s v="RS_Rust 1709.JPG"/>
    <x v="3"/>
    <x v="12"/>
    <s v="No"/>
    <s v="Corn_sick"/>
  </r>
  <r>
    <s v="Corn__Common_rust"/>
    <s v="RS_Rust 2200.JPG"/>
    <x v="3"/>
    <x v="12"/>
    <s v="No"/>
    <s v="Corn_sick"/>
  </r>
  <r>
    <s v="Corn__Common_rust"/>
    <s v="RS_Rust 1735.JPG"/>
    <x v="3"/>
    <x v="12"/>
    <s v="No"/>
    <s v="Corn_sick"/>
  </r>
  <r>
    <s v="Corn__Common_rust"/>
    <s v="RS_Rust 1720.JPG"/>
    <x v="3"/>
    <x v="12"/>
    <s v="No"/>
    <s v="Corn_sick"/>
  </r>
  <r>
    <s v="Corn__Common_rust"/>
    <s v="RS_Rust 2567.JPG"/>
    <x v="3"/>
    <x v="12"/>
    <s v="No"/>
    <s v="Corn_sick"/>
  </r>
  <r>
    <s v="Corn__Common_rust"/>
    <s v="RS_Rust 2765.JPG"/>
    <x v="3"/>
    <x v="12"/>
    <s v="No"/>
    <s v="Corn_sick"/>
  </r>
  <r>
    <s v="Corn__Common_rust"/>
    <s v="RS_Rust 2188.JPG"/>
    <x v="3"/>
    <x v="12"/>
    <s v="No"/>
    <s v="Corn_sick"/>
  </r>
  <r>
    <s v="Corn__Common_rust"/>
    <s v="RS_Rust 2605.JPG"/>
    <x v="3"/>
    <x v="12"/>
    <s v="No"/>
    <s v="Corn_sick"/>
  </r>
  <r>
    <s v="Corn__Common_rust"/>
    <s v="RS_Rust 1683.JPG"/>
    <x v="3"/>
    <x v="12"/>
    <s v="No"/>
    <s v="Corn_sick"/>
  </r>
  <r>
    <s v="Corn__Common_rust"/>
    <s v="RS_Rust 1697.JPG"/>
    <x v="3"/>
    <x v="12"/>
    <s v="No"/>
    <s v="Corn_sick"/>
  </r>
  <r>
    <s v="Corn__Common_rust"/>
    <s v="RS_Rust 1873.JPG"/>
    <x v="3"/>
    <x v="12"/>
    <s v="No"/>
    <s v="Corn_sick"/>
  </r>
  <r>
    <s v="Corn__Common_rust"/>
    <s v="RS_Rust 2361.JPG"/>
    <x v="3"/>
    <x v="12"/>
    <s v="No"/>
    <s v="Corn_sick"/>
  </r>
  <r>
    <s v="Corn__Common_rust"/>
    <s v="RS_Rust 2403.JPG"/>
    <x v="3"/>
    <x v="12"/>
    <s v="No"/>
    <s v="Corn_sick"/>
  </r>
  <r>
    <s v="Corn__Common_rust"/>
    <s v="RS_Rust 1877.JPG"/>
    <x v="3"/>
    <x v="12"/>
    <s v="No"/>
    <s v="Corn_sick"/>
  </r>
  <r>
    <s v="Corn__Common_rust"/>
    <s v="RS_Rust 2615.JPG"/>
    <x v="3"/>
    <x v="12"/>
    <s v="No"/>
    <s v="Corn_sick"/>
  </r>
  <r>
    <s v="Corn__Common_rust"/>
    <s v="RS_Rust 1724.JPG"/>
    <x v="3"/>
    <x v="12"/>
    <s v="No"/>
    <s v="Corn_sick"/>
  </r>
  <r>
    <s v="Corn__Common_rust"/>
    <s v="RS_Rust 2577.JPG"/>
    <x v="3"/>
    <x v="12"/>
    <s v="No"/>
    <s v="Corn_sick"/>
  </r>
  <r>
    <s v="Corn__Common_rust"/>
    <s v="RS_Rust 2589.JPG"/>
    <x v="3"/>
    <x v="12"/>
    <s v="No"/>
    <s v="Corn_sick"/>
  </r>
  <r>
    <s v="Corn__Common_rust"/>
    <s v="RS_Rust 1719.JPG"/>
    <x v="3"/>
    <x v="12"/>
    <s v="No"/>
    <s v="Corn_sick"/>
  </r>
  <r>
    <s v="Corn__Common_rust"/>
    <s v="RS_Rust 2172.JPG"/>
    <x v="3"/>
    <x v="12"/>
    <s v="No"/>
    <s v="Corn_sick"/>
  </r>
  <r>
    <s v="Corn__Common_rust"/>
    <s v="RS_Rust 2614.JPG"/>
    <x v="3"/>
    <x v="12"/>
    <s v="No"/>
    <s v="Corn_sick"/>
  </r>
  <r>
    <s v="Corn__Common_rust"/>
    <s v="RS_Rust 2628.JPG"/>
    <x v="3"/>
    <x v="12"/>
    <s v="No"/>
    <s v="Corn_sick"/>
  </r>
  <r>
    <s v="Corn__Common_rust"/>
    <s v="RS_Rust 1692.JPG"/>
    <x v="3"/>
    <x v="12"/>
    <s v="No"/>
    <s v="Corn_sick"/>
  </r>
  <r>
    <s v="Corn__Common_rust"/>
    <s v="RS_Rust 2364.JPG"/>
    <x v="3"/>
    <x v="12"/>
    <s v="No"/>
    <s v="Corn_sick"/>
  </r>
  <r>
    <s v="Corn__Common_rust"/>
    <s v="RS_Rust 2402.JPG"/>
    <x v="3"/>
    <x v="12"/>
    <s v="No"/>
    <s v="Corn_sick"/>
  </r>
  <r>
    <s v="Corn__Common_rust"/>
    <s v="RS_Rust 1651.JPG"/>
    <x v="3"/>
    <x v="12"/>
    <s v="No"/>
    <s v="Corn_sick"/>
  </r>
  <r>
    <s v="Corn__Common_rust"/>
    <s v="RS_Rust 2400.JPG"/>
    <x v="3"/>
    <x v="12"/>
    <s v="No"/>
    <s v="Corn_sick"/>
  </r>
  <r>
    <s v="Corn__Common_rust"/>
    <s v="RS_Rust 1684.JPG"/>
    <x v="3"/>
    <x v="12"/>
    <s v="No"/>
    <s v="Corn_sick"/>
  </r>
  <r>
    <s v="Corn__Common_rust"/>
    <s v="RS_Rust 1874.JPG"/>
    <x v="3"/>
    <x v="12"/>
    <s v="No"/>
    <s v="Corn_sick"/>
  </r>
  <r>
    <s v="Corn__Common_rust"/>
    <s v="RS_Rust 2158.JPG"/>
    <x v="3"/>
    <x v="12"/>
    <s v="No"/>
    <s v="Corn_sick"/>
  </r>
  <r>
    <s v="Corn__Common_rust"/>
    <s v="RS_Rust 2616.JPG"/>
    <x v="3"/>
    <x v="12"/>
    <s v="No"/>
    <s v="Corn_sick"/>
  </r>
  <r>
    <s v="Corn__Common_rust"/>
    <s v="RS_Rust 2004.JPG"/>
    <x v="3"/>
    <x v="12"/>
    <s v="No"/>
    <s v="Corn_sick"/>
  </r>
  <r>
    <s v="Corn__Common_rust"/>
    <s v="RS_Rust 1727.JPG"/>
    <x v="3"/>
    <x v="12"/>
    <s v="No"/>
    <s v="Corn_sick"/>
  </r>
  <r>
    <s v="Corn__Common_rust"/>
    <s v="RS_Rust 2560.JPG"/>
    <x v="3"/>
    <x v="12"/>
    <s v="No"/>
    <s v="Corn_sick"/>
  </r>
  <r>
    <s v="Corn__Common_rust"/>
    <s v="RS_Rust 2574.JPG"/>
    <x v="3"/>
    <x v="12"/>
    <s v="No"/>
    <s v="Corn_sick"/>
  </r>
  <r>
    <s v="Corn__Common_rust"/>
    <s v="RS_Rust 1901.JPG"/>
    <x v="3"/>
    <x v="12"/>
    <s v="No"/>
    <s v="Corn_sick"/>
  </r>
  <r>
    <s v="Corn__Common_rust"/>
    <s v="RS_Rust 2549.JPG"/>
    <x v="3"/>
    <x v="12"/>
    <s v="No"/>
    <s v="Corn_sick"/>
  </r>
  <r>
    <s v="Corn__Common_rust"/>
    <s v="RS_Rust 2617.JPG"/>
    <x v="3"/>
    <x v="12"/>
    <s v="No"/>
    <s v="Corn_sick"/>
  </r>
  <r>
    <s v="Corn__Common_rust"/>
    <s v="RS_Rust 2171.JPG"/>
    <x v="3"/>
    <x v="12"/>
    <s v="No"/>
    <s v="Corn_sick"/>
  </r>
  <r>
    <s v="Corn__Common_rust"/>
    <s v="RS_Rust 1691.JPG"/>
    <x v="3"/>
    <x v="12"/>
    <s v="No"/>
    <s v="Corn_sick"/>
  </r>
  <r>
    <s v="Corn__Common_rust"/>
    <s v="RS_Rust 1849.JPG"/>
    <x v="3"/>
    <x v="12"/>
    <s v="No"/>
    <s v="Corn_sick"/>
  </r>
  <r>
    <s v="Corn__Common_rust"/>
    <s v="RS_Rust 2373.JPG"/>
    <x v="3"/>
    <x v="12"/>
    <s v="No"/>
    <s v="Corn_sick"/>
  </r>
  <r>
    <s v="Corn__Common_rust"/>
    <s v="RS_Rust 1609.JPG"/>
    <x v="3"/>
    <x v="12"/>
    <s v="No"/>
    <s v="Corn_sick"/>
  </r>
  <r>
    <s v="Corn__Common_rust"/>
    <s v="RS_Rust 2102.JPG"/>
    <x v="3"/>
    <x v="12"/>
    <s v="No"/>
    <s v="Corn_sick"/>
  </r>
  <r>
    <s v="Corn__Common_rust"/>
    <s v="RS_Rust 2658.JPG"/>
    <x v="3"/>
    <x v="12"/>
    <s v="No"/>
    <s v="Corn_sick"/>
  </r>
  <r>
    <s v="Corn__Common_rust"/>
    <s v="RS_Rust 2704.JPG"/>
    <x v="3"/>
    <x v="12"/>
    <s v="No"/>
    <s v="Corn_sick"/>
  </r>
  <r>
    <s v="Corn__Common_rust"/>
    <s v="RS_Rust 2062.JPG"/>
    <x v="3"/>
    <x v="12"/>
    <s v="No"/>
    <s v="Corn_sick"/>
  </r>
  <r>
    <s v="Corn__Common_rust"/>
    <s v="RS_Rust 2274.JPG"/>
    <x v="3"/>
    <x v="12"/>
    <s v="No"/>
    <s v="Corn_sick"/>
  </r>
  <r>
    <s v="Corn__Common_rust"/>
    <s v="RS_Rust 2248.JPG"/>
    <x v="3"/>
    <x v="12"/>
    <s v="No"/>
    <s v="Corn_sick"/>
  </r>
  <r>
    <s v="Corn__Common_rust"/>
    <s v="RS_Rust 1741.JPG"/>
    <x v="3"/>
    <x v="12"/>
    <s v="No"/>
    <s v="Corn_sick"/>
  </r>
  <r>
    <s v="Corn__Common_rust"/>
    <s v="RS_Rust 1972.JPG"/>
    <x v="3"/>
    <x v="12"/>
    <s v="No"/>
    <s v="Corn_sick"/>
  </r>
  <r>
    <s v="Corn__Common_rust"/>
    <s v="RS_Rust 1796.JPG"/>
    <x v="3"/>
    <x v="12"/>
    <s v="No"/>
    <s v="Corn_sick"/>
  </r>
  <r>
    <s v="Corn__Common_rust"/>
    <s v="RS_Rust 1783.JPG"/>
    <x v="3"/>
    <x v="12"/>
    <s v="No"/>
    <s v="Corn_sick"/>
  </r>
  <r>
    <s v="Corn__Common_rust"/>
    <s v="RS_Rust 1998.JPG"/>
    <x v="3"/>
    <x v="12"/>
    <s v="No"/>
    <s v="Corn_sick"/>
  </r>
  <r>
    <s v="Corn__Common_rust"/>
    <s v="RS_Rust 1754.JPG"/>
    <x v="3"/>
    <x v="12"/>
    <s v="No"/>
    <s v="Corn_sick"/>
  </r>
  <r>
    <s v="Corn__Common_rust"/>
    <s v="RS_Rust 2513.JPG"/>
    <x v="3"/>
    <x v="12"/>
    <s v="No"/>
    <s v="Corn_sick"/>
  </r>
  <r>
    <s v="Corn__Common_rust"/>
    <s v="RS_Rust 2275.JPG"/>
    <x v="3"/>
    <x v="12"/>
    <s v="No"/>
    <s v="Corn_sick"/>
  </r>
  <r>
    <s v="Corn__Common_rust"/>
    <s v="RS_Rust 2659.JPG"/>
    <x v="3"/>
    <x v="12"/>
    <s v="No"/>
    <s v="Corn_sick"/>
  </r>
  <r>
    <s v="Corn__Common_rust"/>
    <s v="RS_Rust 2103.JPG"/>
    <x v="3"/>
    <x v="12"/>
    <s v="No"/>
    <s v="Corn_sick"/>
  </r>
  <r>
    <s v="Corn__Common_rust"/>
    <s v="RS_Rust 2671.JPG"/>
    <x v="3"/>
    <x v="12"/>
    <s v="No"/>
    <s v="Corn_sick"/>
  </r>
  <r>
    <s v="Corn__Common_rust"/>
    <s v="RS_Rust 2117.JPG"/>
    <x v="3"/>
    <x v="12"/>
    <s v="No"/>
    <s v="Corn_sick"/>
  </r>
  <r>
    <s v="Corn__Common_rust"/>
    <s v="RS_Rust 1807.JPG"/>
    <x v="3"/>
    <x v="12"/>
    <s v="No"/>
    <s v="Corn_sick"/>
  </r>
  <r>
    <s v="Corn__Common_rust"/>
    <s v="RS_Rust 1620.JPG"/>
    <x v="3"/>
    <x v="12"/>
    <s v="No"/>
    <s v="Corn_sick"/>
  </r>
  <r>
    <s v="Corn__Common_rust"/>
    <s v="RS_Rust 1608.JPG"/>
    <x v="3"/>
    <x v="12"/>
    <s v="No"/>
    <s v="Corn_sick"/>
  </r>
  <r>
    <s v="Corn__Common_rust"/>
    <s v="RS_Rust 2315.JPG"/>
    <x v="3"/>
    <x v="12"/>
    <s v="No"/>
    <s v="Corn_sick"/>
  </r>
  <r>
    <s v="Corn__Common_rust"/>
    <s v="RS_Rust 2473.JPG"/>
    <x v="3"/>
    <x v="12"/>
    <s v="No"/>
    <s v="Corn_sick"/>
  </r>
  <r>
    <s v="Corn__Common_rust"/>
    <s v="RS_Rust 1636.JPG"/>
    <x v="3"/>
    <x v="12"/>
    <s v="No"/>
    <s v="Corn_sick"/>
  </r>
  <r>
    <s v="Corn__Common_rust"/>
    <s v="RS_Rust 2459.JPG"/>
    <x v="3"/>
    <x v="12"/>
    <s v="No"/>
    <s v="Corn_sick"/>
  </r>
  <r>
    <s v="Corn__Common_rust"/>
    <s v="RS_Rust 1811.JPG"/>
    <x v="3"/>
    <x v="12"/>
    <s v="No"/>
    <s v="Corn_sick"/>
  </r>
  <r>
    <s v="Corn__Common_rust"/>
    <s v="RS_Rust 2698.JPG"/>
    <x v="3"/>
    <x v="12"/>
    <s v="No"/>
    <s v="Corn_sick"/>
  </r>
  <r>
    <s v="Corn__Common_rust"/>
    <s v="RS_Rust 2713.JPG"/>
    <x v="3"/>
    <x v="12"/>
    <s v="No"/>
    <s v="Corn_sick"/>
  </r>
  <r>
    <s v="Corn__Common_rust"/>
    <s v="RS_Rust 1568.JPG"/>
    <x v="3"/>
    <x v="12"/>
    <s v="No"/>
    <s v="Corn_sick"/>
  </r>
  <r>
    <s v="Corn__Common_rust"/>
    <s v="RS_Rust 2061.JPG"/>
    <x v="3"/>
    <x v="12"/>
    <s v="No"/>
    <s v="Corn_sick"/>
  </r>
  <r>
    <s v="Corn__Common_rust"/>
    <s v="RS_Rust 1583.JPG"/>
    <x v="3"/>
    <x v="12"/>
    <s v="No"/>
    <s v="Corn_sick"/>
  </r>
  <r>
    <s v="Corn__Common_rust"/>
    <s v="RS_Rust 2277.JPG"/>
    <x v="3"/>
    <x v="12"/>
    <s v="No"/>
    <s v="Corn_sick"/>
  </r>
  <r>
    <s v="Corn__Common_rust"/>
    <s v="RS_Rust 2505.JPG"/>
    <x v="3"/>
    <x v="12"/>
    <s v="No"/>
    <s v="Corn_sick"/>
  </r>
  <r>
    <s v="Corn__Common_rust"/>
    <s v="RS_Rust 1742.JPG"/>
    <x v="3"/>
    <x v="12"/>
    <s v="No"/>
    <s v="Corn_sick"/>
  </r>
  <r>
    <s v="Corn__Common_rust"/>
    <s v="RS_Rust 1971.JPG"/>
    <x v="3"/>
    <x v="12"/>
    <s v="No"/>
    <s v="Corn_sick"/>
  </r>
  <r>
    <s v="Corn__Common_rust"/>
    <s v="RS_Rust 1795.JPG"/>
    <x v="3"/>
    <x v="12"/>
    <s v="No"/>
    <s v="Corn_sick"/>
  </r>
  <r>
    <s v="Corn__Common_rust"/>
    <s v="RS_Rust 2289.JPG"/>
    <x v="3"/>
    <x v="12"/>
    <s v="No"/>
    <s v="Corn_sick"/>
  </r>
  <r>
    <s v="Corn__Common_rust"/>
    <s v="RS_Rust 1780.JPG"/>
    <x v="3"/>
    <x v="12"/>
    <s v="No"/>
    <s v="Corn_sick"/>
  </r>
  <r>
    <s v="Corn__Common_rust"/>
    <s v="RS_Rust 1596.JPG"/>
    <x v="3"/>
    <x v="12"/>
    <s v="No"/>
    <s v="Corn_sick"/>
  </r>
  <r>
    <s v="Corn__Common_rust"/>
    <s v="RS_Rust 2060.JPG"/>
    <x v="3"/>
    <x v="12"/>
    <s v="No"/>
    <s v="Corn_sick"/>
  </r>
  <r>
    <s v="Corn__Common_rust"/>
    <s v="RS_Rust 2706.JPG"/>
    <x v="3"/>
    <x v="12"/>
    <s v="No"/>
    <s v="Corn_sick"/>
  </r>
  <r>
    <s v="Corn__Common_rust"/>
    <s v="RS_Rust 2712.JPG"/>
    <x v="3"/>
    <x v="12"/>
    <s v="No"/>
    <s v="Corn_sick"/>
  </r>
  <r>
    <s v="Corn__Common_rust"/>
    <s v="RS_Rust 2699.JPG"/>
    <x v="3"/>
    <x v="12"/>
    <s v="No"/>
    <s v="Corn_sick"/>
  </r>
  <r>
    <s v="Corn__Common_rust"/>
    <s v="RS_Rust 2100.JPG"/>
    <x v="3"/>
    <x v="12"/>
    <s v="No"/>
    <s v="Corn_sick"/>
  </r>
  <r>
    <s v="Corn__Common_rust"/>
    <s v="RS_Rust 1804.JPG"/>
    <x v="3"/>
    <x v="12"/>
    <s v="No"/>
    <s v="Corn_sick"/>
  </r>
  <r>
    <s v="Corn__Common_rust"/>
    <s v="RS_Rust 1623.JPG"/>
    <x v="3"/>
    <x v="12"/>
    <s v="No"/>
    <s v="Corn_sick"/>
  </r>
  <r>
    <s v="Corn__Common_rust"/>
    <s v="RS_Rust 2458.JPG"/>
    <x v="3"/>
    <x v="12"/>
    <s v="No"/>
    <s v="Corn_sick"/>
  </r>
  <r>
    <s v="Corn__Common_rust"/>
    <s v="RS_Rust 2464.JPG"/>
    <x v="3"/>
    <x v="12"/>
    <s v="No"/>
    <s v="Corn_sick"/>
  </r>
  <r>
    <s v="Corn__Common_rust"/>
    <s v="RS_Rust 2474.JPG"/>
    <x v="3"/>
    <x v="12"/>
    <s v="No"/>
    <s v="Corn_sick"/>
  </r>
  <r>
    <s v="Corn__Common_rust"/>
    <s v="RS_Rust 1800.JPG"/>
    <x v="3"/>
    <x v="12"/>
    <s v="No"/>
    <s v="Corn_sick"/>
  </r>
  <r>
    <s v="Corn__Common_rust"/>
    <s v="RS_Rust 2689.JPG"/>
    <x v="3"/>
    <x v="12"/>
    <s v="No"/>
    <s v="Corn_sick"/>
  </r>
  <r>
    <s v="Corn__Common_rust"/>
    <s v="RS_Rust 1579.JPG"/>
    <x v="3"/>
    <x v="12"/>
    <s v="No"/>
    <s v="Corn_sick"/>
  </r>
  <r>
    <s v="Corn__Common_rust"/>
    <s v="RS_Rust 2716.JPG"/>
    <x v="3"/>
    <x v="12"/>
    <s v="No"/>
    <s v="Corn_sick"/>
  </r>
  <r>
    <s v="Corn__Common_rust"/>
    <s v="RS_Rust 2064.JPG"/>
    <x v="3"/>
    <x v="12"/>
    <s v="No"/>
    <s v="Corn_sick"/>
  </r>
  <r>
    <s v="Corn__Common_rust"/>
    <s v="RS_Rust 1586.JPG"/>
    <x v="3"/>
    <x v="12"/>
    <s v="No"/>
    <s v="Corn_sick"/>
  </r>
  <r>
    <s v="Corn__Common_rust"/>
    <s v="RS_Rust 1592.JPG"/>
    <x v="3"/>
    <x v="12"/>
    <s v="No"/>
    <s v="Corn_sick"/>
  </r>
  <r>
    <s v="Corn__Common_rust"/>
    <s v="RS_Rust 1753.JPG"/>
    <x v="3"/>
    <x v="12"/>
    <s v="No"/>
    <s v="Corn_sick"/>
  </r>
  <r>
    <s v="Corn__Common_rust"/>
    <s v="RS_Rust 2266.JPG"/>
    <x v="3"/>
    <x v="12"/>
    <s v="No"/>
    <s v="Corn_sick"/>
  </r>
  <r>
    <s v="Corn__Common_rust"/>
    <s v="RS_Rust 2500.JPG"/>
    <x v="3"/>
    <x v="12"/>
    <s v="No"/>
    <s v="Corn_sick"/>
  </r>
  <r>
    <s v="Corn__Common_rust"/>
    <s v="RS_Rust 2299.JPG"/>
    <x v="3"/>
    <x v="12"/>
    <s v="No"/>
    <s v="Corn_sick"/>
  </r>
  <r>
    <s v="Corn__Common_rust"/>
    <s v="RS_Rust 1790.JPG"/>
    <x v="3"/>
    <x v="12"/>
    <s v="No"/>
    <s v="Corn_sick"/>
  </r>
  <r>
    <s v="Corn__Common_rust"/>
    <s v="RS_Rust 1974.JPG"/>
    <x v="3"/>
    <x v="12"/>
    <s v="No"/>
    <s v="Corn_sick"/>
  </r>
  <r>
    <s v="Corn__Common_rust"/>
    <s v="RS_Rust 1975.JPG"/>
    <x v="3"/>
    <x v="12"/>
    <s v="No"/>
    <s v="Corn_sick"/>
  </r>
  <r>
    <s v="Corn__Common_rust"/>
    <s v="RS_Rust 1949.JPG"/>
    <x v="3"/>
    <x v="12"/>
    <s v="No"/>
    <s v="Corn_sick"/>
  </r>
  <r>
    <s v="Corn__Common_rust"/>
    <s v="RS_Rust 1746.JPG"/>
    <x v="3"/>
    <x v="12"/>
    <s v="No"/>
    <s v="Corn_sick"/>
  </r>
  <r>
    <s v="Corn__Common_rust"/>
    <s v="RS_Rust 1587.JPG"/>
    <x v="3"/>
    <x v="12"/>
    <s v="No"/>
    <s v="Corn_sick"/>
  </r>
  <r>
    <s v="Corn__Common_rust"/>
    <s v="RS_Rust 2065.JPG"/>
    <x v="3"/>
    <x v="12"/>
    <s v="No"/>
    <s v="Corn_sick"/>
  </r>
  <r>
    <s v="Corn__Common_rust"/>
    <s v="RS_Rust 2071.JPG"/>
    <x v="3"/>
    <x v="12"/>
    <s v="No"/>
    <s v="Corn_sick"/>
  </r>
  <r>
    <s v="Corn__Common_rust"/>
    <s v="RS_Rust 2717.JPG"/>
    <x v="3"/>
    <x v="12"/>
    <s v="No"/>
    <s v="Corn_sick"/>
  </r>
  <r>
    <s v="Corn__Common_rust"/>
    <s v="RS_Rust 2688.JPG"/>
    <x v="3"/>
    <x v="12"/>
    <s v="No"/>
    <s v="Corn_sick"/>
  </r>
  <r>
    <s v="Corn__Common_rust"/>
    <s v="RS_Rust 2677.JPG"/>
    <x v="3"/>
    <x v="12"/>
    <s v="No"/>
    <s v="Corn_sick"/>
  </r>
  <r>
    <s v="Corn__Common_rust"/>
    <s v="RS_Rust 1829.JPG"/>
    <x v="3"/>
    <x v="12"/>
    <s v="No"/>
    <s v="Corn_sick"/>
  </r>
  <r>
    <s v="Corn__Common_rust"/>
    <s v="RS_Rust 2307.JPG"/>
    <x v="3"/>
    <x v="12"/>
    <s v="No"/>
    <s v="Corn_sick"/>
  </r>
  <r>
    <s v="Corn__Common_rust"/>
    <s v="RS_Rust 1624.JPG"/>
    <x v="3"/>
    <x v="12"/>
    <s v="No"/>
    <s v="Corn_sick"/>
  </r>
  <r>
    <s v="Corn__Common_rust"/>
    <s v="RS_Rust 1618.JPG"/>
    <x v="3"/>
    <x v="12"/>
    <s v="No"/>
    <s v="Corn_sick"/>
  </r>
  <r>
    <s v="Corn__Common_rust"/>
    <s v="RS_Rust 1803.JPG"/>
    <x v="3"/>
    <x v="12"/>
    <s v="No"/>
    <s v="Corn_sick"/>
  </r>
  <r>
    <s v="Corn__Common_rust"/>
    <s v="RS_Rust 2259.JPG"/>
    <x v="3"/>
    <x v="12"/>
    <s v="No"/>
    <s v="Corn_sick"/>
  </r>
  <r>
    <s v="Corn__Common_rust"/>
    <s v="RS_Rust 2270.JPG"/>
    <x v="3"/>
    <x v="12"/>
    <s v="No"/>
    <s v="Corn_sick"/>
  </r>
  <r>
    <s v="Corn__Common_rust"/>
    <s v="RS_Rust 1779.JPG"/>
    <x v="3"/>
    <x v="12"/>
    <s v="No"/>
    <s v="Corn_sick"/>
  </r>
  <r>
    <s v="Corn__Common_rust"/>
    <s v="RS_Rust 2660.JPG"/>
    <x v="3"/>
    <x v="12"/>
    <s v="No"/>
    <s v="Corn_sick"/>
  </r>
  <r>
    <s v="Corn__Common_rust"/>
    <s v="RS_Rust 2112.JPG"/>
    <x v="3"/>
    <x v="12"/>
    <s v="No"/>
    <s v="Corn_sick"/>
  </r>
  <r>
    <s v="Corn__Common_rust"/>
    <s v="RS_Rust 2489.JPG"/>
    <x v="3"/>
    <x v="12"/>
    <s v="No"/>
    <s v="Corn_sick"/>
  </r>
  <r>
    <s v="Corn__Common_rust"/>
    <s v="RS_Rust 1625.JPG"/>
    <x v="3"/>
    <x v="12"/>
    <s v="No"/>
    <s v="Corn_sick"/>
  </r>
  <r>
    <s v="Cucumber__healthy"/>
    <s v="cucumber_IMG20200629183258.jpg"/>
    <x v="7"/>
    <x v="0"/>
    <s v="Si"/>
    <s v="Cucumber_healthy"/>
  </r>
  <r>
    <s v="Cucumber__healthy"/>
    <s v="cucumber_photo_2020-06-28_00-10-22.jpg"/>
    <x v="7"/>
    <x v="0"/>
    <s v="Si"/>
    <s v="Cucumber_healthy"/>
  </r>
  <r>
    <s v="Cucumber__healthy"/>
    <s v="cucumber_photo_2020-06-28_00-00-42 (2).jpg"/>
    <x v="7"/>
    <x v="0"/>
    <s v="Si"/>
    <s v="Cucumber_healthy"/>
  </r>
  <r>
    <s v="Cucumber__healthy"/>
    <s v="cucumber_photo_2020-06-28_00-00-33.jpg"/>
    <x v="7"/>
    <x v="0"/>
    <s v="Si"/>
    <s v="Cucumber_healthy"/>
  </r>
  <r>
    <s v="Cucumber__healthy"/>
    <s v="cucumber_photo_2020-06-28_00-09-03.jpg"/>
    <x v="7"/>
    <x v="0"/>
    <s v="Si"/>
    <s v="Cucumber_healthy"/>
  </r>
  <r>
    <s v="Cucumber__healthy"/>
    <s v="cucumber_IMG20200629183106.jpg"/>
    <x v="7"/>
    <x v="0"/>
    <s v="Si"/>
    <s v="Cucumber_healthy"/>
  </r>
  <r>
    <s v="Cucumber__healthy"/>
    <s v="cucumber_IMG20200629183112.jpg"/>
    <x v="7"/>
    <x v="0"/>
    <s v="Si"/>
    <s v="Cucumber_healthy"/>
  </r>
  <r>
    <s v="Cucumber__healthy"/>
    <s v="cucumber_photo_2020-06-28_00-00-30 (2).jpg"/>
    <x v="7"/>
    <x v="0"/>
    <s v="Si"/>
    <s v="Cucumber_healthy"/>
  </r>
  <r>
    <s v="Cucumber__healthy"/>
    <s v="cucumber_IMG20200629183338.jpg"/>
    <x v="7"/>
    <x v="0"/>
    <s v="Si"/>
    <s v="Cucumber_healthy"/>
  </r>
  <r>
    <s v="Cucumber__healthy"/>
    <s v="cucumber_IMG20200629183107.jpg"/>
    <x v="7"/>
    <x v="0"/>
    <s v="Si"/>
    <s v="Cucumber_healthy"/>
  </r>
  <r>
    <s v="Cucumber__healthy"/>
    <s v="cucumber_photo_2020-06-28_00-09-02.jpg"/>
    <x v="7"/>
    <x v="0"/>
    <s v="Si"/>
    <s v="Cucumber_healthy"/>
  </r>
  <r>
    <s v="Cucumber__healthy"/>
    <s v="cucumber_photo_2020-06-28_00-00-32.jpg"/>
    <x v="7"/>
    <x v="0"/>
    <s v="Si"/>
    <s v="Cucumber_healthy"/>
  </r>
  <r>
    <s v="Cucumber__healthy"/>
    <s v="cucumber_photo_2020-06-28_00-09-16.jpg"/>
    <x v="7"/>
    <x v="0"/>
    <s v="Si"/>
    <s v="Cucumber_healthy"/>
  </r>
  <r>
    <s v="Cucumber__healthy"/>
    <s v="cucumber_photo_2020-06-28_00-10-23.jpg"/>
    <x v="7"/>
    <x v="0"/>
    <s v="Si"/>
    <s v="Cucumber_healthy"/>
  </r>
  <r>
    <s v="Cucumber__healthy"/>
    <s v="cucumber_photo_2020-06-28_00-11-29 (2).jpg"/>
    <x v="7"/>
    <x v="0"/>
    <s v="Si"/>
    <s v="Cucumber_healthy"/>
  </r>
  <r>
    <s v="Cucumber__healthy"/>
    <s v="cucumber_photo_2020-06-28_00-10-09.jpg"/>
    <x v="7"/>
    <x v="0"/>
    <s v="Si"/>
    <s v="Cucumber_healthy"/>
  </r>
  <r>
    <s v="Cucumber__healthy"/>
    <s v="cucumber_photo_2020-06-28_00-10-35.jpg"/>
    <x v="7"/>
    <x v="0"/>
    <s v="Si"/>
    <s v="Cucumber_healthy"/>
  </r>
  <r>
    <s v="Cucumber__healthy"/>
    <s v="cucumber_photo_2020-06-28_00-10-21.jpg"/>
    <x v="7"/>
    <x v="0"/>
    <s v="Si"/>
    <s v="Cucumber_healthy"/>
  </r>
  <r>
    <s v="Cucumber__healthy"/>
    <s v="cucumber_photo_2020-06-28_00-09-00.jpg"/>
    <x v="7"/>
    <x v="0"/>
    <s v="Si"/>
    <s v="Cucumber_healthy"/>
  </r>
  <r>
    <s v="Cucumber__healthy"/>
    <s v="cucumber_photo_2020-06-28_00-09-14.jpg"/>
    <x v="7"/>
    <x v="0"/>
    <s v="Si"/>
    <s v="Cucumber_healthy"/>
  </r>
  <r>
    <s v="Cucumber__healthy"/>
    <s v="cucumber_photo_2020-06-28_00-00-30.jpg"/>
    <x v="7"/>
    <x v="0"/>
    <s v="Si"/>
    <s v="Cucumber_healthy"/>
  </r>
  <r>
    <s v="Cucumber__healthy"/>
    <s v="cucumber_IMG20200629183111.jpg"/>
    <x v="7"/>
    <x v="0"/>
    <s v="Si"/>
    <s v="Cucumber_healthy"/>
  </r>
  <r>
    <s v="Cucumber__healthy"/>
    <s v="cucumber_IMG20200629183105.jpg"/>
    <x v="7"/>
    <x v="0"/>
    <s v="Si"/>
    <s v="Cucumber_healthy"/>
  </r>
  <r>
    <s v="Cucumber__healthy"/>
    <s v="cucumber_IMG20200629183139.jpg"/>
    <x v="7"/>
    <x v="0"/>
    <s v="Si"/>
    <s v="Cucumber_healthy"/>
  </r>
  <r>
    <s v="Cucumber__healthy"/>
    <s v="cucumber_IMG20200629183449.jpg"/>
    <x v="7"/>
    <x v="0"/>
    <s v="Si"/>
    <s v="Cucumber_healthy"/>
  </r>
  <r>
    <s v="Cucumber__healthy"/>
    <s v="cucumber_IMG20200629182958.jpg"/>
    <x v="7"/>
    <x v="0"/>
    <s v="Si"/>
    <s v="Cucumber_healthy"/>
  </r>
  <r>
    <s v="Cucumber__healthy"/>
    <s v="cucumber_IMG20200629182959.jpg"/>
    <x v="7"/>
    <x v="0"/>
    <s v="Si"/>
    <s v="Cucumber_healthy"/>
  </r>
  <r>
    <s v="Cucumber__healthy"/>
    <s v="cucumber_IMG20200629183138.jpg"/>
    <x v="7"/>
    <x v="0"/>
    <s v="Si"/>
    <s v="Cucumber_healthy"/>
  </r>
  <r>
    <s v="Cucumber__healthy"/>
    <s v="cucumber_IMG20200629183104.jpg"/>
    <x v="7"/>
    <x v="0"/>
    <s v="Si"/>
    <s v="Cucumber_healthy"/>
  </r>
  <r>
    <s v="Cucumber__healthy"/>
    <s v="cucumber_photo_2020-06-28_00-09-15.jpg"/>
    <x v="7"/>
    <x v="0"/>
    <s v="Si"/>
    <s v="Cucumber_healthy"/>
  </r>
  <r>
    <s v="Cucumber__healthy"/>
    <s v="cucumber_photo_2020-06-28_00-00-31.jpg"/>
    <x v="7"/>
    <x v="0"/>
    <s v="Si"/>
    <s v="Cucumber_healthy"/>
  </r>
  <r>
    <s v="Cucumber__healthy"/>
    <s v="cucumber_IMG20200629183058.jpg"/>
    <x v="7"/>
    <x v="0"/>
    <s v="Si"/>
    <s v="Cucumber_healthy"/>
  </r>
  <r>
    <s v="Cucumber__healthy"/>
    <s v="cucumber_photo_2020-06-28_00-10-20.jpg"/>
    <x v="7"/>
    <x v="0"/>
    <s v="Si"/>
    <s v="Cucumber_healthy"/>
  </r>
  <r>
    <s v="Cucumber__healthy"/>
    <s v="cucumber_photo_2020-06-28_00-10-34.jpg"/>
    <x v="7"/>
    <x v="0"/>
    <s v="Si"/>
    <s v="Cucumber_healthy"/>
  </r>
  <r>
    <s v="Cucumber__healthy"/>
    <s v="cucumber_photo_2020-06-28_00-10-08.jpg"/>
    <x v="7"/>
    <x v="0"/>
    <s v="Si"/>
    <s v="Cucumber_healthy"/>
  </r>
  <r>
    <s v="Cucumber__healthy"/>
    <s v="cucumber_IMG20200629183538.jpg"/>
    <x v="7"/>
    <x v="0"/>
    <s v="Si"/>
    <s v="Cucumber_healthy"/>
  </r>
  <r>
    <s v="Cucumber__healthy"/>
    <s v="cucumber_photo_2020-06-28_00-10-30.jpg"/>
    <x v="7"/>
    <x v="0"/>
    <s v="Si"/>
    <s v="Cucumber_healthy"/>
  </r>
  <r>
    <s v="Cucumber__healthy"/>
    <s v="cucumber_photo_2020-06-28_00-10-24.jpg"/>
    <x v="7"/>
    <x v="0"/>
    <s v="Si"/>
    <s v="Cucumber_healthy"/>
  </r>
  <r>
    <s v="Cucumber__healthy"/>
    <s v="cucumber_IMG20200629183050_01.jpg"/>
    <x v="7"/>
    <x v="0"/>
    <s v="Si"/>
    <s v="Cucumber_healthy"/>
  </r>
  <r>
    <s v="Cucumber__healthy"/>
    <s v="cucumber_IMG20200629183048.jpg"/>
    <x v="7"/>
    <x v="0"/>
    <s v="Si"/>
    <s v="Cucumber_healthy"/>
  </r>
  <r>
    <s v="Cucumber__healthy"/>
    <s v="cucumber_photo_2020-06-28_00-00-35.jpg"/>
    <x v="7"/>
    <x v="0"/>
    <s v="Si"/>
    <s v="Cucumber_healthy"/>
  </r>
  <r>
    <s v="Cucumber__healthy"/>
    <s v="cucumber_photo_2020-06-28_00-09-11.jpg"/>
    <x v="7"/>
    <x v="0"/>
    <s v="Si"/>
    <s v="Cucumber_healthy"/>
  </r>
  <r>
    <s v="Cucumber__healthy"/>
    <s v="cucumber_photo_2020-06-28_00-09-39.jpg"/>
    <x v="7"/>
    <x v="0"/>
    <s v="Si"/>
    <s v="Cucumber_healthy"/>
  </r>
  <r>
    <s v="Cucumber__healthy"/>
    <s v="cucumber_IMG20200629183114.jpg"/>
    <x v="7"/>
    <x v="0"/>
    <s v="Si"/>
    <s v="Cucumber_healthy"/>
  </r>
  <r>
    <s v="Cucumber__healthy"/>
    <s v="cucumber_IMG20200629182949.jpg"/>
    <x v="7"/>
    <x v="0"/>
    <s v="Si"/>
    <s v="Cucumber_healthy"/>
  </r>
  <r>
    <s v="Cucumber__healthy"/>
    <s v="cucumber_IMG20200629182948.jpg"/>
    <x v="7"/>
    <x v="0"/>
    <s v="Si"/>
    <s v="Cucumber_healthy"/>
  </r>
  <r>
    <s v="Cucumber__healthy"/>
    <s v="cucumber_IMG20200629183129.jpg"/>
    <x v="7"/>
    <x v="0"/>
    <s v="Si"/>
    <s v="Cucumber_healthy"/>
  </r>
  <r>
    <s v="Cucumber__healthy"/>
    <s v="cucumber_photo_2020-06-28_00-00-34.jpg"/>
    <x v="7"/>
    <x v="0"/>
    <s v="Si"/>
    <s v="Cucumber_healthy"/>
  </r>
  <r>
    <s v="Cucumber__healthy"/>
    <s v="cucumber_IMG20200629183049.jpg"/>
    <x v="7"/>
    <x v="0"/>
    <s v="Si"/>
    <s v="Cucumber_healthy"/>
  </r>
  <r>
    <s v="Cucumber__healthy"/>
    <s v="cucumber_photo_2020-06-28_00-10-19.jpg"/>
    <x v="7"/>
    <x v="0"/>
    <s v="Si"/>
    <s v="Cucumber_healthy"/>
  </r>
  <r>
    <s v="Cucumber__healthy"/>
    <s v="cucumber_photo_2020-06-28_00-10-25.jpg"/>
    <x v="7"/>
    <x v="0"/>
    <s v="Si"/>
    <s v="Cucumber_healthy"/>
  </r>
  <r>
    <s v="Cucumber__healthy"/>
    <s v="cucumber_photo_2020-06-28_00-10-31.jpg"/>
    <x v="7"/>
    <x v="0"/>
    <s v="Si"/>
    <s v="Cucumber_healthy"/>
  </r>
  <r>
    <s v="Cucumber__healthy"/>
    <s v="cucumber_IMG20200629183249.jpg"/>
    <x v="7"/>
    <x v="0"/>
    <s v="Si"/>
    <s v="Cucumber_healthy"/>
  </r>
  <r>
    <s v="Cucumber__healthy"/>
    <s v="cucumber_photo_2020-06-28_00-10-27.jpg"/>
    <x v="7"/>
    <x v="0"/>
    <s v="Si"/>
    <s v="Cucumber_healthy"/>
  </r>
  <r>
    <s v="Cucumber__healthy"/>
    <s v="cucumber_photo_2020-06-28_00-10-33.jpg"/>
    <x v="7"/>
    <x v="0"/>
    <s v="Si"/>
    <s v="Cucumber_healthy"/>
  </r>
  <r>
    <s v="Cucumber__healthy"/>
    <s v="cucumber_photo_2020-06-28_00-00-36.jpg"/>
    <x v="7"/>
    <x v="0"/>
    <s v="Si"/>
    <s v="Cucumber_healthy"/>
  </r>
  <r>
    <s v="Cucumber__healthy"/>
    <s v="cucumber_photo_2020-06-28_00-09-06.jpg"/>
    <x v="7"/>
    <x v="0"/>
    <s v="Si"/>
    <s v="Cucumber_healthy"/>
  </r>
  <r>
    <s v="Cucumber__healthy"/>
    <s v="cucumber_IMG20200629183103.jpg"/>
    <x v="7"/>
    <x v="0"/>
    <s v="Si"/>
    <s v="Cucumber_healthy"/>
  </r>
  <r>
    <s v="Cucumber__healthy"/>
    <s v="cucumber_IMG20200629183329.jpg"/>
    <x v="7"/>
    <x v="0"/>
    <s v="Si"/>
    <s v="Cucumber_healthy"/>
  </r>
  <r>
    <s v="Cucumber__healthy"/>
    <s v="cucumber_photo_2020-06-28_00-00-31 (2).jpg"/>
    <x v="7"/>
    <x v="0"/>
    <s v="Si"/>
    <s v="Cucumber_healthy"/>
  </r>
  <r>
    <s v="Cucumber__healthy"/>
    <s v="cucumber_IMG20200629183102.jpg"/>
    <x v="7"/>
    <x v="0"/>
    <s v="Si"/>
    <s v="Cucumber_healthy"/>
  </r>
  <r>
    <s v="Cucumber__healthy"/>
    <s v="cucumber_photo_2020-06-28_00-09-07.jpg"/>
    <x v="7"/>
    <x v="0"/>
    <s v="Si"/>
    <s v="Cucumber_healthy"/>
  </r>
  <r>
    <s v="Cucumber__healthy"/>
    <s v="cucumber_photo_2020-06-28_00-09-13.jpg"/>
    <x v="7"/>
    <x v="0"/>
    <s v="Si"/>
    <s v="Cucumber_healthy"/>
  </r>
  <r>
    <s v="Cucumber__healthy"/>
    <s v="cucumber_photo_2020-06-28_00-10-32.jpg"/>
    <x v="7"/>
    <x v="0"/>
    <s v="Si"/>
    <s v="Cucumber_healthy"/>
  </r>
  <r>
    <s v="Cucumber__healthy"/>
    <s v="cucumber_photo_2020-06-28_00-10-26.jpg"/>
    <x v="7"/>
    <x v="0"/>
    <s v="Si"/>
    <s v="Cucumber_healthy"/>
  </r>
  <r>
    <s v="Cucumber__healthy"/>
    <s v="cucumber_photo_2020-06-28_00-00-48 (2).jpg"/>
    <x v="7"/>
    <x v="0"/>
    <s v="Si"/>
    <s v="Cucumber_healthy"/>
  </r>
  <r>
    <s v="Cucumber__healthy"/>
    <s v="cucumber_IMG20200629183213.jpg"/>
    <x v="7"/>
    <x v="0"/>
    <s v="Si"/>
    <s v="Cucumber_healthy"/>
  </r>
  <r>
    <s v="Cucumber__healthy"/>
    <s v="cucumber_IMG20200629183207.jpg"/>
    <x v="7"/>
    <x v="0"/>
    <s v="Si"/>
    <s v="Cucumber_healthy"/>
  </r>
  <r>
    <s v="Cucumber__healthy"/>
    <s v="cucumber_IMG20200629183011.jpg"/>
    <x v="7"/>
    <x v="0"/>
    <s v="Si"/>
    <s v="Cucumber_healthy"/>
  </r>
  <r>
    <s v="Cucumber__healthy"/>
    <s v="cucumber_IMG20200629183005.jpg"/>
    <x v="7"/>
    <x v="0"/>
    <s v="Si"/>
    <s v="Cucumber_healthy"/>
  </r>
  <r>
    <s v="Cucumber__healthy"/>
    <s v="cucumber_IMG20200629183039.jpg"/>
    <x v="7"/>
    <x v="0"/>
    <s v="Si"/>
    <s v="Cucumber_healthy"/>
  </r>
  <r>
    <s v="Cucumber__healthy"/>
    <s v="cucumber_photo_2020-06-28_00-09-48.jpg"/>
    <x v="7"/>
    <x v="0"/>
    <s v="Si"/>
    <s v="Cucumber_healthy"/>
  </r>
  <r>
    <s v="Cucumber__healthy"/>
    <s v="cucumber_photo_2020-06-28_00-00-44.jpg"/>
    <x v="7"/>
    <x v="0"/>
    <s v="Si"/>
    <s v="Cucumber_healthy"/>
  </r>
  <r>
    <s v="Cucumber__healthy"/>
    <s v="cucumber_photo_2020-06-28_00-11-15.jpg"/>
    <x v="7"/>
    <x v="0"/>
    <s v="Si"/>
    <s v="Cucumber_healthy"/>
  </r>
  <r>
    <s v="Cucumber__healthy"/>
    <s v="cucumber_photo_2020-06-28_00-11-29.jpg"/>
    <x v="7"/>
    <x v="0"/>
    <s v="Si"/>
    <s v="Cucumber_healthy"/>
  </r>
  <r>
    <s v="Cucumber__healthy"/>
    <s v="cucumber_IMG20200629183429.jpg"/>
    <x v="7"/>
    <x v="0"/>
    <s v="Si"/>
    <s v="Cucumber_healthy"/>
  </r>
  <r>
    <s v="Cucumber__healthy"/>
    <s v="cucumber_IMG20200629182910.jpg"/>
    <x v="7"/>
    <x v="0"/>
    <s v="Si"/>
    <s v="Cucumber_healthy"/>
  </r>
  <r>
    <s v="Cucumber__healthy"/>
    <s v="cucumber_IMG20200629182939.jpg"/>
    <x v="7"/>
    <x v="0"/>
    <s v="Si"/>
    <s v="Cucumber_healthy"/>
  </r>
  <r>
    <s v="Cucumber__healthy"/>
    <s v="cucumber_IMG20200629182905.jpg"/>
    <x v="7"/>
    <x v="0"/>
    <s v="Si"/>
    <s v="Cucumber_healthy"/>
  </r>
  <r>
    <s v="Cucumber__healthy"/>
    <s v="cucumber_photo_2020-06-28_00-11-28.jpg"/>
    <x v="7"/>
    <x v="0"/>
    <s v="Si"/>
    <s v="Cucumber_healthy"/>
  </r>
  <r>
    <s v="Cucumber__healthy"/>
    <s v="cucumber_IMG20200629182252.jpg"/>
    <x v="7"/>
    <x v="0"/>
    <s v="Si"/>
    <s v="Cucumber_healthy"/>
  </r>
  <r>
    <s v="Cucumber__healthy"/>
    <s v="cucumber_photo_2020-06-28_00-00-45.jpg"/>
    <x v="7"/>
    <x v="0"/>
    <s v="Si"/>
    <s v="Cucumber_healthy"/>
  </r>
  <r>
    <s v="Cucumber__healthy"/>
    <s v="cucumber_IMG20200629183054_01.jpg"/>
    <x v="7"/>
    <x v="0"/>
    <s v="Si"/>
    <s v="Cucumber_healthy"/>
  </r>
  <r>
    <s v="Cucumber__healthy"/>
    <s v="cucumber_IMG20200629183038.jpg"/>
    <x v="7"/>
    <x v="0"/>
    <s v="Si"/>
    <s v="Cucumber_healthy"/>
  </r>
  <r>
    <s v="Cucumber__healthy"/>
    <s v="cucumber_IMG20200629183004.jpg"/>
    <x v="7"/>
    <x v="0"/>
    <s v="Si"/>
    <s v="Cucumber_healthy"/>
  </r>
  <r>
    <s v="Cucumber__healthy"/>
    <s v="cucumber_IMG20200629182859.jpg"/>
    <x v="7"/>
    <x v="0"/>
    <s v="Si"/>
    <s v="Cucumber_healthy"/>
  </r>
  <r>
    <s v="Cucumber__healthy"/>
    <s v="cucumber_IMG20200629183206.jpg"/>
    <x v="7"/>
    <x v="0"/>
    <s v="Si"/>
    <s v="Cucumber_healthy"/>
  </r>
  <r>
    <s v="Cucumber__healthy"/>
    <s v="cucumber_IMG20200629183212.jpg"/>
    <x v="7"/>
    <x v="0"/>
    <s v="Si"/>
    <s v="Cucumber_healthy"/>
  </r>
  <r>
    <s v="Cucumber__healthy"/>
    <s v="cucumber_IMG20200629183204.jpg"/>
    <x v="7"/>
    <x v="0"/>
    <s v="Si"/>
    <s v="Cucumber_healthy"/>
  </r>
  <r>
    <s v="Cucumber__healthy"/>
    <s v="cucumber_IMG20200629183210.jpg"/>
    <x v="7"/>
    <x v="0"/>
    <s v="Si"/>
    <s v="Cucumber_healthy"/>
  </r>
  <r>
    <s v="Cucumber__healthy"/>
    <s v="cucumber_IMG20200629183006.jpg"/>
    <x v="7"/>
    <x v="0"/>
    <s v="Si"/>
    <s v="Cucumber_healthy"/>
  </r>
  <r>
    <s v="Cucumber__healthy"/>
    <s v="cucumber_photo_2020-06-28_00-00-47.jpg"/>
    <x v="7"/>
    <x v="0"/>
    <s v="Si"/>
    <s v="Cucumber_healthy"/>
  </r>
  <r>
    <s v="Cucumber__healthy"/>
    <s v="cucumber_photo_2020-06-28_00-00-41 (2).jpg"/>
    <x v="7"/>
    <x v="0"/>
    <s v="Si"/>
    <s v="Cucumber_healthy"/>
  </r>
  <r>
    <s v="Cucumber__healthy"/>
    <s v="cucumber_photo_2020-06-28_00-11-16.jpg"/>
    <x v="7"/>
    <x v="0"/>
    <s v="Si"/>
    <s v="Cucumber_healthy"/>
  </r>
  <r>
    <s v="Cucumber__healthy"/>
    <s v="cucumber_IMG20200629183402.jpg"/>
    <x v="7"/>
    <x v="0"/>
    <s v="Si"/>
    <s v="Cucumber_healthy"/>
  </r>
  <r>
    <s v="Cucumber__healthy"/>
    <s v="cucumber_IMG20200629182913.jpg"/>
    <x v="7"/>
    <x v="0"/>
    <s v="Si"/>
    <s v="Cucumber_healthy"/>
  </r>
  <r>
    <s v="Cucumber__healthy"/>
    <s v="cucumber_IMG20200629182907.jpg"/>
    <x v="7"/>
    <x v="0"/>
    <s v="Si"/>
    <s v="Cucumber_healthy"/>
  </r>
  <r>
    <s v="Cucumber__healthy"/>
    <s v="cucumber_photo_2020-06-28_00-09-02 (2).jpg"/>
    <x v="7"/>
    <x v="0"/>
    <s v="Si"/>
    <s v="Cucumber_healthy"/>
  </r>
  <r>
    <s v="Cucumber__healthy"/>
    <s v="cucumber_IMG20200629182906.jpg"/>
    <x v="7"/>
    <x v="0"/>
    <s v="Si"/>
    <s v="Cucumber_healthy"/>
  </r>
  <r>
    <s v="Cucumber__healthy"/>
    <s v="cucumber_IMG20200629183359.jpg"/>
    <x v="7"/>
    <x v="0"/>
    <s v="Si"/>
    <s v="Cucumber_healthy"/>
  </r>
  <r>
    <s v="Cucumber__healthy"/>
    <s v="cucumber_IMG20200629183417.jpg"/>
    <x v="7"/>
    <x v="0"/>
    <s v="Si"/>
    <s v="Cucumber_healthy"/>
  </r>
  <r>
    <s v="Cucumber__healthy"/>
    <s v="cucumber_photo_2020-06-28_00-11-17.jpg"/>
    <x v="7"/>
    <x v="0"/>
    <s v="Si"/>
    <s v="Cucumber_healthy"/>
  </r>
  <r>
    <s v="Cucumber__healthy"/>
    <s v="cucumber_photo_2020-06-28_00-00-46.jpg"/>
    <x v="7"/>
    <x v="0"/>
    <s v="Si"/>
    <s v="Cucumber_healthy"/>
  </r>
  <r>
    <s v="Cucumber__healthy"/>
    <s v="cucumber_IMG20200629183211.jpg"/>
    <x v="7"/>
    <x v="0"/>
    <s v="Si"/>
    <s v="Cucumber_healthy"/>
  </r>
  <r>
    <s v="Cucumber__healthy"/>
    <s v="cucumber_IMG20200629183205.jpg"/>
    <x v="7"/>
    <x v="0"/>
    <s v="Si"/>
    <s v="Cucumber_healthy"/>
  </r>
  <r>
    <s v="Cucumber__healthy"/>
    <s v="cucumber_photo_2020-06-28_00-00-32 (2).jpg"/>
    <x v="7"/>
    <x v="0"/>
    <s v="Si"/>
    <s v="Cucumber_healthy"/>
  </r>
  <r>
    <s v="Cucumber__healthy"/>
    <s v="cucumber_IMG20200629183416_01.jpg"/>
    <x v="7"/>
    <x v="0"/>
    <s v="Si"/>
    <s v="Cucumber_healthy"/>
  </r>
  <r>
    <s v="Cucumber__healthy"/>
    <s v="cucumber_IMG20200629183003.jpg"/>
    <x v="7"/>
    <x v="0"/>
    <s v="Si"/>
    <s v="Cucumber_healthy"/>
  </r>
  <r>
    <s v="Cucumber__healthy"/>
    <s v="cucumber_photo_2020-06-28_00-00-42.jpg"/>
    <x v="7"/>
    <x v="0"/>
    <s v="Si"/>
    <s v="Cucumber_healthy"/>
  </r>
  <r>
    <s v="Cucumber__healthy"/>
    <s v="cucumber_IMG20200629182914_01.jpg"/>
    <x v="7"/>
    <x v="0"/>
    <s v="Si"/>
    <s v="Cucumber_healthy"/>
  </r>
  <r>
    <s v="Cucumber__healthy"/>
    <s v="cucumber_photo_2020-06-28_00-11-13.jpg"/>
    <x v="7"/>
    <x v="0"/>
    <s v="Si"/>
    <s v="Cucumber_healthy"/>
  </r>
  <r>
    <s v="Cucumber__healthy"/>
    <s v="cucumber_IMG20200629183349.jpg"/>
    <x v="7"/>
    <x v="0"/>
    <s v="Si"/>
    <s v="Cucumber_healthy"/>
  </r>
  <r>
    <s v="Cucumber__healthy"/>
    <s v="cucumber_IMG20200629183413.jpg"/>
    <x v="7"/>
    <x v="0"/>
    <s v="Si"/>
    <s v="Cucumber_healthy"/>
  </r>
  <r>
    <s v="Cucumber__healthy"/>
    <s v="cucumber_IMG20200629183407.jpg"/>
    <x v="7"/>
    <x v="0"/>
    <s v="Si"/>
    <s v="Cucumber_healthy"/>
  </r>
  <r>
    <s v="Cucumber__healthy"/>
    <s v="cucumber_IMG20200629182916.jpg"/>
    <x v="7"/>
    <x v="0"/>
    <s v="Si"/>
    <s v="Cucumber_healthy"/>
  </r>
  <r>
    <s v="Cucumber__healthy"/>
    <s v="cucumber_IMG20200629182903.jpg"/>
    <x v="7"/>
    <x v="0"/>
    <s v="Si"/>
    <s v="Cucumber_healthy"/>
  </r>
  <r>
    <s v="Cucumber__healthy"/>
    <s v="cucumber_IMG20200629182917.jpg"/>
    <x v="7"/>
    <x v="0"/>
    <s v="Si"/>
    <s v="Cucumber_healthy"/>
  </r>
  <r>
    <s v="Cucumber__healthy"/>
    <s v="cucumber_IMG20200629183406.jpg"/>
    <x v="7"/>
    <x v="0"/>
    <s v="Si"/>
    <s v="Cucumber_healthy"/>
  </r>
  <r>
    <s v="Cucumber__healthy"/>
    <s v="cucumber_IMG20200629183412.jpg"/>
    <x v="7"/>
    <x v="0"/>
    <s v="Si"/>
    <s v="Cucumber_healthy"/>
  </r>
  <r>
    <s v="Cucumber__healthy"/>
    <s v="cucumber_IMG20200629183348.jpg"/>
    <x v="7"/>
    <x v="0"/>
    <s v="Si"/>
    <s v="Cucumber_healthy"/>
  </r>
  <r>
    <s v="Cucumber__healthy"/>
    <s v="cucumber_photo_2020-06-28_00-11-12.jpg"/>
    <x v="7"/>
    <x v="0"/>
    <s v="Si"/>
    <s v="Cucumber_healthy"/>
  </r>
  <r>
    <s v="Cucumber__healthy"/>
    <s v="cucumber_IMG20200629183432_01.jpg"/>
    <x v="7"/>
    <x v="0"/>
    <s v="Si"/>
    <s v="Cucumber_healthy"/>
  </r>
  <r>
    <s v="Cucumber__healthy"/>
    <s v="cucumber_IMG20200629182254.jpg"/>
    <x v="7"/>
    <x v="0"/>
    <s v="Si"/>
    <s v="Cucumber_healthy"/>
  </r>
  <r>
    <s v="Cucumber__healthy"/>
    <s v="cucumber_photo_2020-06-28_00-00-43.jpg"/>
    <x v="7"/>
    <x v="0"/>
    <s v="Si"/>
    <s v="Cucumber_healthy"/>
  </r>
  <r>
    <s v="Cucumber__healthy"/>
    <s v="cucumber_IMG20200629183016.jpg"/>
    <x v="7"/>
    <x v="0"/>
    <s v="Si"/>
    <s v="Cucumber_healthy"/>
  </r>
  <r>
    <s v="Cucumber__healthy"/>
    <s v="cucumber_IMG20200629183002.jpg"/>
    <x v="7"/>
    <x v="0"/>
    <s v="Si"/>
    <s v="Cucumber_healthy"/>
  </r>
  <r>
    <s v="Cucumber__healthy"/>
    <s v="cucumber_IMG20200629183214.jpg"/>
    <x v="7"/>
    <x v="0"/>
    <s v="Si"/>
    <s v="Cucumber_healthy"/>
  </r>
  <r>
    <s v="Cucumber__healthy"/>
    <s v="cucumber_IMG20200629183216.jpg"/>
    <x v="7"/>
    <x v="0"/>
    <s v="Si"/>
    <s v="Cucumber_healthy"/>
  </r>
  <r>
    <s v="Cucumber__healthy"/>
    <s v="cucumber_IMG20200629183028.jpg"/>
    <x v="7"/>
    <x v="0"/>
    <s v="Si"/>
    <s v="Cucumber_healthy"/>
  </r>
  <r>
    <s v="Cucumber__healthy"/>
    <s v="cucumber_IMG20200629183014.jpg"/>
    <x v="7"/>
    <x v="0"/>
    <s v="Si"/>
    <s v="Cucumber_healthy"/>
  </r>
  <r>
    <s v="Cucumber__healthy"/>
    <s v="cucumber_IMG20200629183000.jpg"/>
    <x v="7"/>
    <x v="0"/>
    <s v="Si"/>
    <s v="Cucumber_healthy"/>
  </r>
  <r>
    <s v="Cucumber__healthy"/>
    <s v="cucumber_photo_2020-06-28_00-00-49 (2).jpg"/>
    <x v="7"/>
    <x v="0"/>
    <s v="Si"/>
    <s v="Cucumber_healthy"/>
  </r>
  <r>
    <s v="Cucumber__healthy"/>
    <s v="cucumber_photo_2020-06-28_00-00-41.jpg"/>
    <x v="7"/>
    <x v="0"/>
    <s v="Si"/>
    <s v="Cucumber_healthy"/>
  </r>
  <r>
    <s v="Cucumber__healthy"/>
    <s v="cucumber_photo_2020-06-28_00-09-59.jpg"/>
    <x v="7"/>
    <x v="0"/>
    <s v="Si"/>
    <s v="Cucumber_healthy"/>
  </r>
  <r>
    <s v="Cucumber__healthy"/>
    <s v="cucumber_IMG20200629183148.jpg"/>
    <x v="7"/>
    <x v="0"/>
    <s v="Si"/>
    <s v="Cucumber_healthy"/>
  </r>
  <r>
    <s v="Cucumber__healthy"/>
    <s v="cucumber_IMG20200629183438.jpg"/>
    <x v="7"/>
    <x v="0"/>
    <s v="Si"/>
    <s v="Cucumber_healthy"/>
  </r>
  <r>
    <s v="Cucumber__healthy"/>
    <s v="cucumber_IMG20200629183405.jpg"/>
    <x v="7"/>
    <x v="0"/>
    <s v="Si"/>
    <s v="Cucumber_healthy"/>
  </r>
  <r>
    <s v="Cucumber__healthy"/>
    <s v="cucumber_IMG20200629183439.jpg"/>
    <x v="7"/>
    <x v="0"/>
    <s v="Si"/>
    <s v="Cucumber_healthy"/>
  </r>
  <r>
    <s v="Cucumber__healthy"/>
    <s v="cucumber_photo_2020-06-28_00-11-11.jpg"/>
    <x v="7"/>
    <x v="0"/>
    <s v="Si"/>
    <s v="Cucumber_healthy"/>
  </r>
  <r>
    <s v="Cucumber__healthy"/>
    <s v="cucumber_IMG20200629183149.jpg"/>
    <x v="7"/>
    <x v="0"/>
    <s v="Si"/>
    <s v="Cucumber_healthy"/>
  </r>
  <r>
    <s v="Cucumber__healthy"/>
    <s v="cucumber_photo_2020-06-28_00-00-40.jpg"/>
    <x v="7"/>
    <x v="0"/>
    <s v="Si"/>
    <s v="Cucumber_healthy"/>
  </r>
  <r>
    <s v="Cucumber__healthy"/>
    <s v="cucumber_IMG20200629183001.jpg"/>
    <x v="7"/>
    <x v="0"/>
    <s v="Si"/>
    <s v="Cucumber_healthy"/>
  </r>
  <r>
    <s v="Cucumber__healthy"/>
    <s v="cucumber_IMG20200629183015.jpg"/>
    <x v="7"/>
    <x v="0"/>
    <s v="Si"/>
    <s v="Cucumber_healthy"/>
  </r>
  <r>
    <s v="Cucumber__healthy"/>
    <s v="cucumber_IMG20200629183226.jpg"/>
    <x v="7"/>
    <x v="0"/>
    <s v="Si"/>
    <s v="Cucumber_healthy"/>
  </r>
  <r>
    <s v="Cucumber__healthy"/>
    <s v="cucumber_IMG20200629183030.jpg"/>
    <x v="7"/>
    <x v="0"/>
    <s v="Si"/>
    <s v="Cucumber_healthy"/>
  </r>
  <r>
    <s v="Cucumber__healthy"/>
    <s v="cucumber_IMG20200629183018.jpg"/>
    <x v="7"/>
    <x v="0"/>
    <s v="Si"/>
    <s v="Cucumber_healthy"/>
  </r>
  <r>
    <s v="Cucumber__healthy"/>
    <s v="cucumber_photo_2020-06-28_00-09-55.jpg"/>
    <x v="7"/>
    <x v="0"/>
    <s v="Si"/>
    <s v="Cucumber_healthy"/>
  </r>
  <r>
    <s v="Cucumber__healthy"/>
    <s v="cucumber_photo_2020-06-28_00-09-41.jpg"/>
    <x v="7"/>
    <x v="0"/>
    <s v="Si"/>
    <s v="Cucumber_healthy"/>
  </r>
  <r>
    <s v="Cucumber__healthy"/>
    <s v="cucumber_photo_2020-06-28_00-11-20.jpg"/>
    <x v="7"/>
    <x v="0"/>
    <s v="Si"/>
    <s v="Cucumber_healthy"/>
  </r>
  <r>
    <s v="Cucumber__healthy"/>
    <s v="cucumber_IMG20200629183420.jpg"/>
    <x v="7"/>
    <x v="0"/>
    <s v="Si"/>
    <s v="Cucumber_healthy"/>
  </r>
  <r>
    <s v="Cucumber__healthy"/>
    <s v="cucumber_IMG20200629183346.jpg"/>
    <x v="7"/>
    <x v="0"/>
    <s v="Si"/>
    <s v="Cucumber_healthy"/>
  </r>
  <r>
    <s v="Cucumber__healthy"/>
    <s v="cucumber_IMG20200629183352.jpg"/>
    <x v="7"/>
    <x v="0"/>
    <s v="Si"/>
    <s v="Cucumber_healthy"/>
  </r>
  <r>
    <s v="Cucumber__healthy"/>
    <s v="cucumber_IMG20200629182925.jpg"/>
    <x v="7"/>
    <x v="0"/>
    <s v="Si"/>
    <s v="Cucumber_healthy"/>
  </r>
  <r>
    <s v="Cucumber__healthy"/>
    <s v="cucumber_IMG20200629182931.jpg"/>
    <x v="7"/>
    <x v="0"/>
    <s v="Si"/>
    <s v="Cucumber_healthy"/>
  </r>
  <r>
    <s v="Cucumber__healthy"/>
    <s v="cucumber_IMG20200629182919.jpg"/>
    <x v="7"/>
    <x v="0"/>
    <s v="Si"/>
    <s v="Cucumber_healthy"/>
  </r>
  <r>
    <s v="Cucumber__healthy"/>
    <s v="cucumber_IMG20200629183141_01.jpg"/>
    <x v="7"/>
    <x v="0"/>
    <s v="Si"/>
    <s v="Cucumber_healthy"/>
  </r>
  <r>
    <s v="Cucumber__healthy"/>
    <s v="cucumber_IMG20200629182930.jpg"/>
    <x v="7"/>
    <x v="0"/>
    <s v="Si"/>
    <s v="Cucumber_healthy"/>
  </r>
  <r>
    <s v="Cucumber__healthy"/>
    <s v="cucumber_IMG20200629183353.jpg"/>
    <x v="7"/>
    <x v="0"/>
    <s v="Si"/>
    <s v="Cucumber_healthy"/>
  </r>
  <r>
    <s v="Cucumber__healthy"/>
    <s v="cucumber_IMG20200629183421.jpg"/>
    <x v="7"/>
    <x v="0"/>
    <s v="Si"/>
    <s v="Cucumber_healthy"/>
  </r>
  <r>
    <s v="Cucumber__healthy"/>
    <s v="cucumber_photo_2020-06-28_00-11-21.jpg"/>
    <x v="7"/>
    <x v="0"/>
    <s v="Si"/>
    <s v="Cucumber_healthy"/>
  </r>
  <r>
    <s v="Cucumber__healthy"/>
    <s v="cucumber_photo_2020-06-28_00-09-40.jpg"/>
    <x v="7"/>
    <x v="0"/>
    <s v="Si"/>
    <s v="Cucumber_healthy"/>
  </r>
  <r>
    <s v="Cucumber__healthy"/>
    <s v="cucumber_photo_2020-06-28_00-09-54.jpg"/>
    <x v="7"/>
    <x v="0"/>
    <s v="Si"/>
    <s v="Cucumber_healthy"/>
  </r>
  <r>
    <s v="Cucumber__healthy"/>
    <s v="cucumber_IMG20200629183019.jpg"/>
    <x v="7"/>
    <x v="0"/>
    <s v="Si"/>
    <s v="Cucumber_healthy"/>
  </r>
  <r>
    <s v="Cucumber__healthy"/>
    <s v="cucumber_IMG20200629183030_01.jpg"/>
    <x v="7"/>
    <x v="0"/>
    <s v="Si"/>
    <s v="Cucumber_healthy"/>
  </r>
  <r>
    <s v="Cucumber__healthy"/>
    <s v="cucumber_IMG20200629183225.jpg"/>
    <x v="7"/>
    <x v="0"/>
    <s v="Si"/>
    <s v="Cucumber_healthy"/>
  </r>
  <r>
    <s v="Cucumber__healthy"/>
    <s v="cucumber_IMG20200629183033.jpg"/>
    <x v="7"/>
    <x v="0"/>
    <s v="Si"/>
    <s v="Cucumber_healthy"/>
  </r>
  <r>
    <s v="Cucumber__healthy"/>
    <s v="cucumber_photo_2020-06-28_00-09-42.jpg"/>
    <x v="7"/>
    <x v="0"/>
    <s v="Si"/>
    <s v="Cucumber_healthy"/>
  </r>
  <r>
    <s v="Cucumber__healthy"/>
    <s v="cucumber_photo_2020-06-28_00-09-56.jpg"/>
    <x v="7"/>
    <x v="0"/>
    <s v="Si"/>
    <s v="Cucumber_healthy"/>
  </r>
  <r>
    <s v="Cucumber__healthy"/>
    <s v="cucumber_IMG20200629183153.jpg"/>
    <x v="7"/>
    <x v="0"/>
    <s v="Si"/>
    <s v="Cucumber_healthy"/>
  </r>
  <r>
    <s v="Cucumber__healthy"/>
    <s v="cucumber_photo_2020-06-28_00-11-23.jpg"/>
    <x v="7"/>
    <x v="0"/>
    <s v="Si"/>
    <s v="Cucumber_healthy"/>
  </r>
  <r>
    <s v="Cucumber__healthy"/>
    <s v="cucumber_IMG20200629183351.jpg"/>
    <x v="7"/>
    <x v="0"/>
    <s v="Si"/>
    <s v="Cucumber_healthy"/>
  </r>
  <r>
    <s v="Cucumber__healthy"/>
    <s v="cucumber_IMG20200629183345.jpg"/>
    <x v="7"/>
    <x v="0"/>
    <s v="Si"/>
    <s v="Cucumber_healthy"/>
  </r>
  <r>
    <s v="Cucumber__healthy"/>
    <s v="cucumber_IMG20200629183423.jpg"/>
    <x v="7"/>
    <x v="0"/>
    <s v="Si"/>
    <s v="Cucumber_healthy"/>
  </r>
  <r>
    <s v="Cucumber__healthy"/>
    <s v="cucumber_IMG20200629182932.jpg"/>
    <x v="7"/>
    <x v="0"/>
    <s v="Si"/>
    <s v="Cucumber_healthy"/>
  </r>
  <r>
    <s v="Cucumber__healthy"/>
    <s v="cucumber_IMG20200629182926.jpg"/>
    <x v="7"/>
    <x v="0"/>
    <s v="Si"/>
    <s v="Cucumber_healthy"/>
  </r>
  <r>
    <s v="Cucumber__healthy"/>
    <s v="cucumber_photo_2020-06-28_00-01-27.jpg"/>
    <x v="7"/>
    <x v="0"/>
    <s v="Si"/>
    <s v="Cucumber_healthy"/>
  </r>
  <r>
    <s v="Cucumber__healthy"/>
    <s v="cucumber_IMG20200629183344.jpg"/>
    <x v="7"/>
    <x v="0"/>
    <s v="Si"/>
    <s v="Cucumber_healthy"/>
  </r>
  <r>
    <s v="Cucumber__healthy"/>
    <s v="cucumber_IMG20200629183422.jpg"/>
    <x v="7"/>
    <x v="0"/>
    <s v="Si"/>
    <s v="Cucumber_healthy"/>
  </r>
  <r>
    <s v="Cucumber__healthy"/>
    <s v="cucumber_IMG20200629183436.jpg"/>
    <x v="7"/>
    <x v="0"/>
    <s v="Si"/>
    <s v="Cucumber_healthy"/>
  </r>
  <r>
    <s v="Cucumber__healthy"/>
    <s v="cucumber_IMG20200629183350.jpg"/>
    <x v="7"/>
    <x v="0"/>
    <s v="Si"/>
    <s v="Cucumber_healthy"/>
  </r>
  <r>
    <s v="Cucumber__healthy"/>
    <s v="cucumber_photo_2020-06-28_00-11-22.jpg"/>
    <x v="7"/>
    <x v="0"/>
    <s v="Si"/>
    <s v="Cucumber_healthy"/>
  </r>
  <r>
    <s v="Cucumber__healthy"/>
    <s v="cucumber_IMG20200629183152.jpg"/>
    <x v="7"/>
    <x v="0"/>
    <s v="Si"/>
    <s v="Cucumber_healthy"/>
  </r>
  <r>
    <s v="Cucumber__healthy"/>
    <s v="cucumber_photo_2020-06-28_00-09-16 (2).jpg"/>
    <x v="7"/>
    <x v="0"/>
    <s v="Si"/>
    <s v="Cucumber_healthy"/>
  </r>
  <r>
    <s v="Cucumber__healthy"/>
    <s v="cucumber_IMG20200629183032.jpg"/>
    <x v="7"/>
    <x v="0"/>
    <s v="Si"/>
    <s v="Cucumber_healthy"/>
  </r>
  <r>
    <s v="Cucumber__healthy"/>
    <s v="cucumber_IMG20200629183224.jpg"/>
    <x v="7"/>
    <x v="0"/>
    <s v="Si"/>
    <s v="Cucumber_healthy"/>
  </r>
  <r>
    <s v="Cucumber__healthy"/>
    <s v="cucumber_IMG20200629183220.jpg"/>
    <x v="7"/>
    <x v="0"/>
    <s v="Si"/>
    <s v="Cucumber_healthy"/>
  </r>
  <r>
    <s v="Cucumber__healthy"/>
    <s v="cucumber_IMG20200629183323_01.jpg"/>
    <x v="7"/>
    <x v="0"/>
    <s v="Si"/>
    <s v="Cucumber_healthy"/>
  </r>
  <r>
    <s v="Cucumber__healthy"/>
    <s v="cucumber_IMG20200629182857.jpg"/>
    <x v="7"/>
    <x v="0"/>
    <s v="Si"/>
    <s v="Cucumber_healthy"/>
  </r>
  <r>
    <s v="Cucumber__healthy"/>
    <s v="cucumber_IMG20200629183022.jpg"/>
    <x v="7"/>
    <x v="0"/>
    <s v="Si"/>
    <s v="Cucumber_healthy"/>
  </r>
  <r>
    <s v="Cucumber__healthy"/>
    <s v="cucumber_photo_2020-06-28_00-09-53.jpg"/>
    <x v="7"/>
    <x v="0"/>
    <s v="Si"/>
    <s v="Cucumber_healthy"/>
  </r>
  <r>
    <s v="Cucumber__healthy"/>
    <s v="cucumber_IMG20200629183142.jpg"/>
    <x v="7"/>
    <x v="0"/>
    <s v="Si"/>
    <s v="Cucumber_healthy"/>
  </r>
  <r>
    <s v="Cucumber__healthy"/>
    <s v="cucumber_IMG20200629183331_01.jpg"/>
    <x v="7"/>
    <x v="0"/>
    <s v="Si"/>
    <s v="Cucumber_healthy"/>
  </r>
  <r>
    <s v="Cucumber__healthy"/>
    <s v="cucumber_photo_2020-06-28_00-11-26.jpg"/>
    <x v="7"/>
    <x v="0"/>
    <s v="Si"/>
    <s v="Cucumber_healthy"/>
  </r>
  <r>
    <s v="Cucumber__healthy"/>
    <s v="cucumber_photo_2020-06-28_00-11-32.jpg"/>
    <x v="7"/>
    <x v="0"/>
    <s v="Si"/>
    <s v="Cucumber_healthy"/>
  </r>
  <r>
    <s v="Cucumber__healthy"/>
    <s v="cucumber_IMG20200629183432.jpg"/>
    <x v="7"/>
    <x v="0"/>
    <s v="Si"/>
    <s v="Cucumber_healthy"/>
  </r>
  <r>
    <s v="Cucumber__healthy"/>
    <s v="cucumber_IMG20200629183426.jpg"/>
    <x v="7"/>
    <x v="0"/>
    <s v="Si"/>
    <s v="Cucumber_healthy"/>
  </r>
  <r>
    <s v="Cucumber__healthy"/>
    <s v="cucumber_IMG20200629183340.jpg"/>
    <x v="7"/>
    <x v="0"/>
    <s v="Si"/>
    <s v="Cucumber_healthy"/>
  </r>
  <r>
    <s v="Cucumber__healthy"/>
    <s v="cucumber_IMG20200629182936.jpg"/>
    <x v="7"/>
    <x v="0"/>
    <s v="Si"/>
    <s v="Cucumber_healthy"/>
  </r>
  <r>
    <s v="Cucumber__healthy"/>
    <s v="cucumber_IMG20200629183341.jpg"/>
    <x v="7"/>
    <x v="0"/>
    <s v="Si"/>
    <s v="Cucumber_healthy"/>
  </r>
  <r>
    <s v="Cucumber__healthy"/>
    <s v="cucumber_IMG20200629183355.jpg"/>
    <x v="7"/>
    <x v="0"/>
    <s v="Si"/>
    <s v="Cucumber_healthy"/>
  </r>
  <r>
    <s v="Cucumber__healthy"/>
    <s v="cucumber_photo_2020-06-28_00-11-27.jpg"/>
    <x v="7"/>
    <x v="0"/>
    <s v="Si"/>
    <s v="Cucumber_healthy"/>
  </r>
  <r>
    <s v="Cucumber__healthy"/>
    <s v="cucumber_photo_2020-06-28_00-11-10 (2).jpg"/>
    <x v="7"/>
    <x v="0"/>
    <s v="Si"/>
    <s v="Cucumber_healthy"/>
  </r>
  <r>
    <s v="Cucumber__healthy"/>
    <s v="cucumber_IMG20200629183037.jpg"/>
    <x v="7"/>
    <x v="0"/>
    <s v="Si"/>
    <s v="Cucumber_healthy"/>
  </r>
  <r>
    <s v="Cucumber__healthy"/>
    <s v="cucumber_photo_2020-06-28_00-00-44 (2).jpg"/>
    <x v="7"/>
    <x v="0"/>
    <s v="Si"/>
    <s v="Cucumber_healthy"/>
  </r>
  <r>
    <s v="Cucumber__healthy"/>
    <s v="cucumber_IMG20200629183023.jpg"/>
    <x v="7"/>
    <x v="0"/>
    <s v="Si"/>
    <s v="Cucumber_healthy"/>
  </r>
  <r>
    <s v="Cucumber__healthy"/>
    <s v="cucumber_IMG20200629182856.jpg"/>
    <x v="7"/>
    <x v="0"/>
    <s v="Si"/>
    <s v="Cucumber_healthy"/>
  </r>
  <r>
    <s v="Cucumber__healthy"/>
    <s v="cucumber_IMG20200629183223.jpg"/>
    <x v="7"/>
    <x v="0"/>
    <s v="Si"/>
    <s v="Cucumber_healthy"/>
  </r>
  <r>
    <s v="Cucumber__healthy"/>
    <s v="cucumber_IMG20200629183035.jpg"/>
    <x v="7"/>
    <x v="0"/>
    <s v="Si"/>
    <s v="Cucumber_healthy"/>
  </r>
  <r>
    <s v="Cucumber__healthy"/>
    <s v="cucumber_photo_2020-06-28_00-09-50.jpg"/>
    <x v="7"/>
    <x v="0"/>
    <s v="Si"/>
    <s v="Cucumber_healthy"/>
  </r>
  <r>
    <s v="Cucumber__healthy"/>
    <s v="cucumber_photo_2020-06-28_00-09-44.jpg"/>
    <x v="7"/>
    <x v="0"/>
    <s v="Si"/>
    <s v="Cucumber_healthy"/>
  </r>
  <r>
    <s v="Cucumber__healthy"/>
    <s v="cucumber_IMG20200629183008_01.jpg"/>
    <x v="7"/>
    <x v="0"/>
    <s v="Si"/>
    <s v="Cucumber_healthy"/>
  </r>
  <r>
    <s v="Cucumber__healthy"/>
    <s v="cucumber_IMG20200629183141.jpg"/>
    <x v="7"/>
    <x v="0"/>
    <s v="Si"/>
    <s v="Cucumber_healthy"/>
  </r>
  <r>
    <s v="Cucumber__healthy"/>
    <s v="cucumber_IMG20200629183155.jpg"/>
    <x v="7"/>
    <x v="0"/>
    <s v="Si"/>
    <s v="Cucumber_healthy"/>
  </r>
  <r>
    <s v="Cucumber__healthy"/>
    <s v="cucumber_IMG20200629183104_01.jpg"/>
    <x v="7"/>
    <x v="0"/>
    <s v="Si"/>
    <s v="Cucumber_healthy"/>
  </r>
  <r>
    <s v="Cucumber__healthy"/>
    <s v="cucumber_photo_2020-06-28_00-11-19.jpg"/>
    <x v="7"/>
    <x v="0"/>
    <s v="Si"/>
    <s v="Cucumber_healthy"/>
  </r>
  <r>
    <s v="Cucumber__healthy"/>
    <s v="cucumber_photo_2020-06-28_00-11-31.jpg"/>
    <x v="7"/>
    <x v="0"/>
    <s v="Si"/>
    <s v="Cucumber_healthy"/>
  </r>
  <r>
    <s v="Cucumber__healthy"/>
    <s v="cucumber_IMG20200629183431.jpg"/>
    <x v="7"/>
    <x v="0"/>
    <s v="Si"/>
    <s v="Cucumber_healthy"/>
  </r>
  <r>
    <s v="Cucumber__healthy"/>
    <s v="cucumber_IMG20200629182908.jpg"/>
    <x v="7"/>
    <x v="0"/>
    <s v="Si"/>
    <s v="Cucumber_healthy"/>
  </r>
  <r>
    <s v="Cucumber__healthy"/>
    <s v="cucumber_IMG20200629182920.jpg"/>
    <x v="7"/>
    <x v="0"/>
    <s v="Si"/>
    <s v="Cucumber_healthy"/>
  </r>
  <r>
    <s v="Cucumber__healthy"/>
    <s v="cucumber_IMG20200629182909.jpg"/>
    <x v="7"/>
    <x v="0"/>
    <s v="Si"/>
    <s v="Cucumber_healthy"/>
  </r>
  <r>
    <s v="Cucumber__healthy"/>
    <s v="cucumber_IMG20200629183342.jpg"/>
    <x v="7"/>
    <x v="0"/>
    <s v="Si"/>
    <s v="Cucumber_healthy"/>
  </r>
  <r>
    <s v="Cucumber__healthy"/>
    <s v="cucumber_IMG20200629183424.jpg"/>
    <x v="7"/>
    <x v="0"/>
    <s v="Si"/>
    <s v="Cucumber_healthy"/>
  </r>
  <r>
    <s v="Cucumber__healthy"/>
    <s v="cucumber_photo_2020-06-28_00-11-24.jpg"/>
    <x v="7"/>
    <x v="0"/>
    <s v="Si"/>
    <s v="Cucumber_healthy"/>
  </r>
  <r>
    <s v="Cucumber__healthy"/>
    <s v="cucumber_photo_2020-06-28_00-11-30.jpg"/>
    <x v="7"/>
    <x v="0"/>
    <s v="Si"/>
    <s v="Cucumber_healthy"/>
  </r>
  <r>
    <s v="Cucumber__healthy"/>
    <s v="cucumber_IMG20200629183140.jpg"/>
    <x v="7"/>
    <x v="0"/>
    <s v="Si"/>
    <s v="Cucumber_healthy"/>
  </r>
  <r>
    <s v="Cucumber__healthy"/>
    <s v="cucumber_photo_2020-06-28_00-00-49.jpg"/>
    <x v="7"/>
    <x v="0"/>
    <s v="Si"/>
    <s v="Cucumber_healthy"/>
  </r>
  <r>
    <s v="Cucumber__healthy"/>
    <s v="cucumber_photo_2020-06-28_00-09-51.jpg"/>
    <x v="7"/>
    <x v="0"/>
    <s v="Si"/>
    <s v="Cucumber_healthy"/>
  </r>
  <r>
    <s v="Cucumber__healthy"/>
    <s v="cucumber_IMG20200629183020.jpg"/>
    <x v="7"/>
    <x v="0"/>
    <s v="Si"/>
    <s v="Cucumber_healthy"/>
  </r>
  <r>
    <s v="Cucumber__healthy"/>
    <s v="cucumber_IMG20200629183034.jpg"/>
    <x v="7"/>
    <x v="0"/>
    <s v="Si"/>
    <s v="Cucumber_healthy"/>
  </r>
  <r>
    <s v="Cucumber__healthy"/>
    <s v="cucumber_IMG20200629183008.jpg"/>
    <x v="7"/>
    <x v="0"/>
    <s v="Si"/>
    <s v="Cucumber_healthy"/>
  </r>
  <r>
    <s v="Cucumber__healthy"/>
    <s v="cucumber_IMG20200629182855.jpg"/>
    <x v="7"/>
    <x v="0"/>
    <s v="Si"/>
    <s v="Cucumber_healthy"/>
  </r>
  <r>
    <s v="Cucumber__healthy"/>
    <s v="cucumber_IMG20200629183537.jpg"/>
    <x v="7"/>
    <x v="0"/>
    <s v="Si"/>
    <s v="Cucumber_healthy"/>
  </r>
  <r>
    <s v="Cucumber__healthy"/>
    <s v="cucumber_IMG20200629183423_01.jpg"/>
    <x v="7"/>
    <x v="0"/>
    <s v="Si"/>
    <s v="Cucumber_healthy"/>
  </r>
  <r>
    <s v="Cucumber__healthy"/>
    <s v="cucumber_IMG20200629183133.jpg"/>
    <x v="7"/>
    <x v="0"/>
    <s v="Si"/>
    <s v="Cucumber_healthy"/>
  </r>
  <r>
    <s v="Cucumber__healthy"/>
    <s v="cucumber_IMG20200629183331.jpg"/>
    <x v="7"/>
    <x v="0"/>
    <s v="Si"/>
    <s v="Cucumber_healthy"/>
  </r>
  <r>
    <s v="Cucumber__healthy"/>
    <s v="cucumber_IMG20200629182952.jpg"/>
    <x v="7"/>
    <x v="0"/>
    <s v="Si"/>
    <s v="Cucumber_healthy"/>
  </r>
  <r>
    <s v="Cucumber__healthy"/>
    <s v="cucumber_IMG20200629182953.jpg"/>
    <x v="7"/>
    <x v="0"/>
    <s v="Si"/>
    <s v="Cucumber_healthy"/>
  </r>
  <r>
    <s v="Cucumber__healthy"/>
    <s v="cucumber_IMG20200629183442.jpg"/>
    <x v="7"/>
    <x v="0"/>
    <s v="Si"/>
    <s v="Cucumber_healthy"/>
  </r>
  <r>
    <s v="Cucumber__healthy"/>
    <s v="cucumber_IMG20200629183132.jpg"/>
    <x v="7"/>
    <x v="0"/>
    <s v="Si"/>
    <s v="Cucumber_healthy"/>
  </r>
  <r>
    <s v="Cucumber__healthy"/>
    <s v="cucumber_IMG20200629183046.jpg"/>
    <x v="7"/>
    <x v="0"/>
    <s v="Si"/>
    <s v="Cucumber_healthy"/>
  </r>
  <r>
    <s v="Cucumber__healthy"/>
    <s v="cucumber_photo_2020-06-28_00-10-16.jpg"/>
    <x v="7"/>
    <x v="0"/>
    <s v="Si"/>
    <s v="Cucumber_healthy"/>
  </r>
  <r>
    <s v="Cucumber__healthy"/>
    <s v="cucumber_photo_2020-06-28_00-00-34 (2).jpg"/>
    <x v="7"/>
    <x v="0"/>
    <s v="Si"/>
    <s v="Cucumber_healthy"/>
  </r>
  <r>
    <s v="Cucumber__healthy"/>
    <s v="cucumber_IMG20200629183246.jpg"/>
    <x v="7"/>
    <x v="0"/>
    <s v="Si"/>
    <s v="Cucumber_healthy"/>
  </r>
  <r>
    <s v="Cucumber__healthy"/>
    <s v="cucumber_IMG20200629183534.jpg"/>
    <x v="7"/>
    <x v="0"/>
    <s v="Si"/>
    <s v="Cucumber_healthy"/>
  </r>
  <r>
    <s v="Cucumber__healthy"/>
    <s v="cucumber_photo_2020-06-28_00-10-28.jpg"/>
    <x v="7"/>
    <x v="0"/>
    <s v="Si"/>
    <s v="Cucumber_healthy"/>
  </r>
  <r>
    <s v="Cucumber__healthy"/>
    <s v="cucumber_photo_2020-06-28_00-10-14.jpg"/>
    <x v="7"/>
    <x v="0"/>
    <s v="Si"/>
    <s v="Cucumber_healthy"/>
  </r>
  <r>
    <s v="Cucumber__healthy"/>
    <s v="cucumber_photo_2020-06-28_00-10-00.jpg"/>
    <x v="7"/>
    <x v="0"/>
    <s v="Si"/>
    <s v="Cucumber_healthy"/>
  </r>
  <r>
    <s v="Cucumber__healthy"/>
    <s v="cucumber_IMG20200629183050.jpg"/>
    <x v="7"/>
    <x v="0"/>
    <s v="Si"/>
    <s v="Cucumber_healthy"/>
  </r>
  <r>
    <s v="Cucumber__healthy"/>
    <s v="cucumber_photo_2020-06-28_00-09-09.jpg"/>
    <x v="7"/>
    <x v="0"/>
    <s v="Si"/>
    <s v="Cucumber_healthy"/>
  </r>
  <r>
    <s v="Cucumber__healthy"/>
    <s v="cucumber_photo_2020-06-28_00-09-51 (2).jpg"/>
    <x v="7"/>
    <x v="0"/>
    <s v="Si"/>
    <s v="Cucumber_healthy"/>
  </r>
  <r>
    <s v="Cucumber__healthy"/>
    <s v="cucumber_IMG20200629183028_01.jpg"/>
    <x v="7"/>
    <x v="0"/>
    <s v="Si"/>
    <s v="Cucumber_healthy"/>
  </r>
  <r>
    <s v="Cucumber__healthy"/>
    <s v="cucumber_IMG20200629182951.jpg"/>
    <x v="7"/>
    <x v="0"/>
    <s v="Si"/>
    <s v="Cucumber_healthy"/>
  </r>
  <r>
    <s v="Cucumber__healthy"/>
    <s v="cucumber_IMG20200629182950.jpg"/>
    <x v="7"/>
    <x v="0"/>
    <s v="Si"/>
    <s v="Cucumber_healthy"/>
  </r>
  <r>
    <s v="Cucumber__healthy"/>
    <s v="cucumber_IMG20200629183441.jpg"/>
    <x v="7"/>
    <x v="0"/>
    <s v="Si"/>
    <s v="Cucumber_healthy"/>
  </r>
  <r>
    <s v="Cucumber__healthy"/>
    <s v="cucumber_IMG20200629183333.jpg"/>
    <x v="7"/>
    <x v="0"/>
    <s v="Si"/>
    <s v="Cucumber_healthy"/>
  </r>
  <r>
    <s v="Cucumber__healthy"/>
    <s v="cucumber_IMG20200629183131.jpg"/>
    <x v="7"/>
    <x v="0"/>
    <s v="Si"/>
    <s v="Cucumber_healthy"/>
  </r>
  <r>
    <s v="Cucumber__healthy"/>
    <s v="cucumber_photo_2020-06-28_00-09-08.jpg"/>
    <x v="7"/>
    <x v="0"/>
    <s v="Si"/>
    <s v="Cucumber_healthy"/>
  </r>
  <r>
    <s v="Cucumber__healthy"/>
    <s v="cucumber_IMG20200629183045.jpg"/>
    <x v="7"/>
    <x v="0"/>
    <s v="Si"/>
    <s v="Cucumber_healthy"/>
  </r>
  <r>
    <s v="Cucumber__healthy"/>
    <s v="cucumber_photo_2020-06-28_00-10-15.jpg"/>
    <x v="7"/>
    <x v="0"/>
    <s v="Si"/>
    <s v="Cucumber_healthy"/>
  </r>
  <r>
    <s v="Cucumber__healthy"/>
    <s v="cucumber_photo_2020-06-28_00-10-29.jpg"/>
    <x v="7"/>
    <x v="0"/>
    <s v="Si"/>
    <s v="Cucumber_healthy"/>
  </r>
  <r>
    <s v="Cucumber__healthy"/>
    <s v="cucumber_IMG20200629183535.jpg"/>
    <x v="7"/>
    <x v="0"/>
    <s v="Si"/>
    <s v="Cucumber_healthy"/>
  </r>
  <r>
    <s v="Cucumber__healthy"/>
    <s v="cucumber_IMG20200629183253.jpg"/>
    <x v="7"/>
    <x v="0"/>
    <s v="Si"/>
    <s v="Cucumber_healthy"/>
  </r>
  <r>
    <s v="Cucumber__healthy"/>
    <s v="cucumber_IMG20200629183247.jpg"/>
    <x v="7"/>
    <x v="0"/>
    <s v="Si"/>
    <s v="Cucumber_healthy"/>
  </r>
  <r>
    <s v="Cucumber__healthy"/>
    <s v="cucumber_IMG20200629183257.jpg"/>
    <x v="7"/>
    <x v="0"/>
    <s v="Si"/>
    <s v="Cucumber_healthy"/>
  </r>
  <r>
    <s v="Cucumber__healthy"/>
    <s v="cucumber_photo_2020-06-28_00-10-05.jpg"/>
    <x v="7"/>
    <x v="0"/>
    <s v="Si"/>
    <s v="Cucumber_healthy"/>
  </r>
  <r>
    <s v="Cucumber__healthy"/>
    <s v="cucumber_IMG20200629183055.jpg"/>
    <x v="7"/>
    <x v="0"/>
    <s v="Si"/>
    <s v="Cucumber_healthy"/>
  </r>
  <r>
    <s v="Cucumber__healthy"/>
    <s v="cucumber_photo_2020-06-28_00-00-28.jpg"/>
    <x v="7"/>
    <x v="0"/>
    <s v="Si"/>
    <s v="Cucumber_healthy"/>
  </r>
  <r>
    <s v="Cucumber__healthy"/>
    <s v="cucumber_IMG20200629183135.jpg"/>
    <x v="7"/>
    <x v="0"/>
    <s v="Si"/>
    <s v="Cucumber_healthy"/>
  </r>
  <r>
    <s v="Cucumber__healthy"/>
    <s v="cucumber_photo_2020-06-28_00-02-11.jpg"/>
    <x v="7"/>
    <x v="0"/>
    <s v="Si"/>
    <s v="Cucumber_healthy"/>
  </r>
  <r>
    <s v="Cucumber__healthy"/>
    <s v="cucumber_IMG20200629183337.jpg"/>
    <x v="7"/>
    <x v="0"/>
    <s v="Si"/>
    <s v="Cucumber_healthy"/>
  </r>
  <r>
    <s v="Cucumber__healthy"/>
    <s v="cucumber_IMG20200629183323.jpg"/>
    <x v="7"/>
    <x v="0"/>
    <s v="Si"/>
    <s v="Cucumber_healthy"/>
  </r>
  <r>
    <s v="Cucumber__healthy"/>
    <s v="cucumber_IMG20200629183445.jpg"/>
    <x v="7"/>
    <x v="0"/>
    <s v="Si"/>
    <s v="Cucumber_healthy"/>
  </r>
  <r>
    <s v="Cucumber__healthy"/>
    <s v="cucumber_IMG20200629182954.jpg"/>
    <x v="7"/>
    <x v="0"/>
    <s v="Si"/>
    <s v="Cucumber_healthy"/>
  </r>
  <r>
    <s v="Cucumber__healthy"/>
    <s v="cucumber_IMG20200629183322.jpg"/>
    <x v="7"/>
    <x v="0"/>
    <s v="Si"/>
    <s v="Cucumber_healthy"/>
  </r>
  <r>
    <s v="Cucumber__healthy"/>
    <s v="cucumber_IMG20200629183450.jpg"/>
    <x v="7"/>
    <x v="0"/>
    <s v="Si"/>
    <s v="Cucumber_healthy"/>
  </r>
  <r>
    <s v="Cucumber__healthy"/>
    <s v="cucumber_IMG20200629183110_01.jpg"/>
    <x v="7"/>
    <x v="0"/>
    <s v="Si"/>
    <s v="Cucumber_healthy"/>
  </r>
  <r>
    <s v="Cucumber__healthy"/>
    <s v="cucumber_photo_2020-06-28_00-02-10.jpg"/>
    <x v="7"/>
    <x v="0"/>
    <s v="Si"/>
    <s v="Cucumber_healthy"/>
  </r>
  <r>
    <s v="Cucumber__healthy"/>
    <s v="cucumber_IMG20200629183108.jpg"/>
    <x v="7"/>
    <x v="0"/>
    <s v="Si"/>
    <s v="Cucumber_healthy"/>
  </r>
  <r>
    <s v="Cucumber__healthy"/>
    <s v="cucumber_IMG20200629183054.jpg"/>
    <x v="7"/>
    <x v="0"/>
    <s v="Si"/>
    <s v="Cucumber_healthy"/>
  </r>
  <r>
    <s v="Cucumber__healthy"/>
    <s v="cucumber_photo_2020-06-28_00-10-10.jpg"/>
    <x v="7"/>
    <x v="0"/>
    <s v="Si"/>
    <s v="Cucumber_healthy"/>
  </r>
  <r>
    <s v="Cucumber__healthy"/>
    <s v="cucumber_IMG20200629183256.jpg"/>
    <x v="7"/>
    <x v="0"/>
    <s v="Si"/>
    <s v="Cucumber_healthy"/>
  </r>
  <r>
    <s v="Cucumber__healthy"/>
    <s v="cucumber_photo_2020-06-28_00-10-06.jpg"/>
    <x v="7"/>
    <x v="0"/>
    <s v="Si"/>
    <s v="Cucumber_healthy"/>
  </r>
  <r>
    <s v="Cucumber__healthy"/>
    <s v="cucumber_photo_2020-06-28_00-10-12.jpg"/>
    <x v="7"/>
    <x v="0"/>
    <s v="Si"/>
    <s v="Cucumber_healthy"/>
  </r>
  <r>
    <s v="Cucumber__healthy"/>
    <s v="cucumber_IMG20200629183056.jpg"/>
    <x v="7"/>
    <x v="0"/>
    <s v="Si"/>
    <s v="Cucumber_healthy"/>
  </r>
  <r>
    <s v="Cucumber__healthy"/>
    <s v="cucumber_IMG20200629183136.jpg"/>
    <x v="7"/>
    <x v="0"/>
    <s v="Si"/>
    <s v="Cucumber_healthy"/>
  </r>
  <r>
    <s v="Cucumber__healthy"/>
    <s v="cucumber_photo_2020-06-28_00-02-12.jpg"/>
    <x v="7"/>
    <x v="0"/>
    <s v="Si"/>
    <s v="Cucumber_healthy"/>
  </r>
  <r>
    <s v="Cucumber__healthy"/>
    <s v="cucumber_IMG20200629183320.jpg"/>
    <x v="7"/>
    <x v="0"/>
    <s v="Si"/>
    <s v="Cucumber_healthy"/>
  </r>
  <r>
    <s v="Cucumber__healthy"/>
    <s v="cucumber_IMG20200629183334.jpg"/>
    <x v="7"/>
    <x v="0"/>
    <s v="Si"/>
    <s v="Cucumber_healthy"/>
  </r>
  <r>
    <s v="Cucumber__healthy"/>
    <s v="cucumber_IMG20200629182957.jpg"/>
    <x v="7"/>
    <x v="0"/>
    <s v="Si"/>
    <s v="Cucumber_healthy"/>
  </r>
  <r>
    <s v="Cucumber__healthy"/>
    <s v="cucumber_IMG20200629182956.jpg"/>
    <x v="7"/>
    <x v="0"/>
    <s v="Si"/>
    <s v="Cucumber_healthy"/>
  </r>
  <r>
    <s v="Cucumber__healthy"/>
    <s v="cucumber_IMG20200629183447.jpg"/>
    <x v="7"/>
    <x v="0"/>
    <s v="Si"/>
    <s v="Cucumber_healthy"/>
  </r>
  <r>
    <s v="Cucumber__healthy"/>
    <s v="cucumber_IMG20200629183321.jpg"/>
    <x v="7"/>
    <x v="0"/>
    <s v="Si"/>
    <s v="Cucumber_healthy"/>
  </r>
  <r>
    <s v="Cucumber__healthy"/>
    <s v="cucumber_IMG20200629183246_01.jpg"/>
    <x v="7"/>
    <x v="0"/>
    <s v="Si"/>
    <s v="Cucumber_healthy"/>
  </r>
  <r>
    <s v="Cucumber__healthy"/>
    <s v="cucumber_photo_2020-06-28_00-00-47 (2).jpg"/>
    <x v="7"/>
    <x v="0"/>
    <s v="Si"/>
    <s v="Cucumber_healthy"/>
  </r>
  <r>
    <s v="Cucumber__healthy"/>
    <s v="cucumber_photo_2020-06-28_00-02-13.jpg"/>
    <x v="7"/>
    <x v="0"/>
    <s v="Si"/>
    <s v="Cucumber_healthy"/>
  </r>
  <r>
    <s v="Cucumber__healthy"/>
    <s v="cucumber_IMG20200629183057.jpg"/>
    <x v="7"/>
    <x v="0"/>
    <s v="Si"/>
    <s v="Cucumber_healthy"/>
  </r>
  <r>
    <s v="Cucumber__healthy"/>
    <s v="cucumber_photo_2020-06-28_00-10-13.jpg"/>
    <x v="7"/>
    <x v="0"/>
    <s v="Si"/>
    <s v="Cucumber_healthy"/>
  </r>
  <r>
    <s v="Cucumber__healthy"/>
    <s v="cucumber_photo_2020-06-28_00-10-07.jpg"/>
    <x v="7"/>
    <x v="0"/>
    <s v="Si"/>
    <s v="Cucumber_healthy"/>
  </r>
  <r>
    <s v="Cucumber__healthy"/>
    <s v="cucumber_IMG20200629183533.jpg"/>
    <x v="7"/>
    <x v="0"/>
    <s v="Si"/>
    <s v="Cucumber_healthy"/>
  </r>
  <r>
    <s v="Cucumber__healthy"/>
    <s v="cucumber_IMG20200629183255.jpg"/>
    <x v="7"/>
    <x v="0"/>
    <s v="Si"/>
    <s v="Cucumber_healthy"/>
  </r>
  <r>
    <s v="Tomato__healthy"/>
    <s v="9e2a71e5-2a59-4e62-9c6c-581fe9091a10___RS_HL 0132.JPG"/>
    <x v="4"/>
    <x v="0"/>
    <s v="Si"/>
    <s v="Tomato_healthy"/>
  </r>
  <r>
    <s v="Tomato__healthy"/>
    <s v="cdf10741-0ed4-4a27-a2e9-8970e4426730___RS_HL 0356.JPG"/>
    <x v="4"/>
    <x v="0"/>
    <s v="Si"/>
    <s v="Tomato_healthy"/>
  </r>
  <r>
    <s v="Tomato__healthy"/>
    <s v="f32a71f9-5468-4169-aa2f-e895f070bfc7___RS_HL 9997.JPG"/>
    <x v="4"/>
    <x v="0"/>
    <s v="Si"/>
    <s v="Tomato_healthy"/>
  </r>
  <r>
    <s v="Tomato__healthy"/>
    <s v="9bda0790-8cb2-4dce-8b8a-debdbd08a67d___GH_HL Leaf 388.JPG"/>
    <x v="4"/>
    <x v="0"/>
    <s v="Si"/>
    <s v="Tomato_healthy"/>
  </r>
  <r>
    <s v="Tomato__healthy"/>
    <s v="d76f5b4a-9205-4a14-9181-5d3add326231___GH_HL Leaf 447.JPG"/>
    <x v="4"/>
    <x v="0"/>
    <s v="Si"/>
    <s v="Tomato_healthy"/>
  </r>
  <r>
    <s v="Tomato__healthy"/>
    <s v="62c36cad-2102-451d-aca7-93f2e58e14ab___RS_HL 0481.JPG"/>
    <x v="4"/>
    <x v="0"/>
    <s v="Si"/>
    <s v="Tomato_healthy"/>
  </r>
  <r>
    <s v="Tomato__healthy"/>
    <s v="96d85e53-b980-42f7-8e3d-cd6f7ec9c287___GH_HL Leaf 520.5.JPG"/>
    <x v="4"/>
    <x v="0"/>
    <s v="Si"/>
    <s v="Tomato_healthy"/>
  </r>
  <r>
    <s v="Tomato__healthy"/>
    <s v="1ca23194-53c1-44a9-973a-39aa073f4a33___RS_HL 0058.JPG"/>
    <x v="4"/>
    <x v="0"/>
    <s v="Si"/>
    <s v="Tomato_healthy"/>
  </r>
  <r>
    <s v="Tomato__healthy"/>
    <s v="991e779d-ffcb-4f55-98f6-20575d202757___RS_HL 0166.JPG"/>
    <x v="4"/>
    <x v="0"/>
    <s v="Si"/>
    <s v="Tomato_healthy"/>
  </r>
  <r>
    <s v="Tomato__healthy"/>
    <s v="41dc5ea4-076f-4539-8cbb-6d4e53371c50___RS_HL 0472.JPG"/>
    <x v="4"/>
    <x v="0"/>
    <s v="Si"/>
    <s v="Tomato_healthy"/>
  </r>
  <r>
    <s v="Tomato__healthy"/>
    <s v="e6d12c88-7d13-4b26-ada8-c5b34ccc77a5___RS_HL 0435.JPG"/>
    <x v="4"/>
    <x v="0"/>
    <s v="Si"/>
    <s v="Tomato_healthy"/>
  </r>
  <r>
    <s v="Tomato__healthy"/>
    <s v="6d4285ef-e3f2-4cd3-a873-efdd989cf1cb___RS_HL 0182.JPG"/>
    <x v="4"/>
    <x v="0"/>
    <s v="Si"/>
    <s v="Tomato_healthy"/>
  </r>
  <r>
    <s v="Tomato__healthy"/>
    <s v="25080b1c-6c0f-4b11-bb31-b5cfb2429395___GH_HL Leaf 238.JPG"/>
    <x v="4"/>
    <x v="0"/>
    <s v="Si"/>
    <s v="Tomato_healthy"/>
  </r>
  <r>
    <s v="Tomato__healthy"/>
    <s v="10716d69-324b-4423-9e1e-b09559babb89___GH_HL Leaf 267.1.JPG"/>
    <x v="4"/>
    <x v="0"/>
    <s v="Si"/>
    <s v="Tomato_healthy"/>
  </r>
  <r>
    <s v="Tomato__healthy"/>
    <s v="04141939-3a8c-47b2-a582-e8371ccc120f___RS_HL 0275.JPG"/>
    <x v="4"/>
    <x v="0"/>
    <s v="Si"/>
    <s v="Tomato_healthy"/>
  </r>
  <r>
    <s v="Tomato__healthy"/>
    <s v="c586e5df-8410-4690-aee8-25e9ef9df9a5___GH_HL Leaf 178.1.JPG"/>
    <x v="4"/>
    <x v="0"/>
    <s v="Si"/>
    <s v="Tomato_healthy"/>
  </r>
  <r>
    <s v="Tomato__healthy"/>
    <s v="ba09e9e0-fafc-4303-b1e3-136fa924d339___RS_HL 0403.JPG"/>
    <x v="4"/>
    <x v="0"/>
    <s v="Si"/>
    <s v="Tomato_healthy"/>
  </r>
  <r>
    <s v="Tomato__healthy"/>
    <s v="9582a64b-e8a3-476f-9127-af5b45b0d833___RS_HL 0121.JPG"/>
    <x v="4"/>
    <x v="0"/>
    <s v="Si"/>
    <s v="Tomato_healthy"/>
  </r>
  <r>
    <s v="Tomato__healthy"/>
    <s v="4b7deb4f-5bce-4915-ba64-7e75c66624c2___RS_HL 0153.JPG"/>
    <x v="4"/>
    <x v="0"/>
    <s v="Si"/>
    <s v="Tomato_healthy"/>
  </r>
  <r>
    <s v="Tomato__healthy"/>
    <s v="f5252d99-6752-457b-b430-965d545d3b41___RS_HL 0412.JPG"/>
    <x v="4"/>
    <x v="0"/>
    <s v="Si"/>
    <s v="Tomato_healthy"/>
  </r>
  <r>
    <s v="Tomato__healthy"/>
    <s v="a3ebf7f9-543d-4df9-a09f-013ef8dd7760___RS_HL 9662.JPG"/>
    <x v="4"/>
    <x v="0"/>
    <s v="Si"/>
    <s v="Tomato_healthy"/>
  </r>
  <r>
    <s v="Tomato__healthy"/>
    <s v="3eaf72d6-be20-4929-b6dc-58f6c9edf2bd___RS_HL 0031.JPG"/>
    <x v="4"/>
    <x v="0"/>
    <s v="Si"/>
    <s v="Tomato_healthy"/>
  </r>
  <r>
    <s v="Tomato__healthy"/>
    <s v="4916cbbb-a567-4263-a56d-521abadfb0b8___RS_HL 0480.JPG"/>
    <x v="4"/>
    <x v="0"/>
    <s v="Si"/>
    <s v="Tomato_healthy"/>
  </r>
  <r>
    <s v="Tomato__healthy"/>
    <s v="2e4b9ef4-4ee8-4a50-aac0-de7c001f36d4___GH_HL Leaf 288.1.JPG"/>
    <x v="4"/>
    <x v="0"/>
    <s v="Si"/>
    <s v="Tomato_healthy"/>
  </r>
  <r>
    <s v="Tomato__healthy"/>
    <s v="fc22b565-e97b-454d-8792-fd945d1badc5___RS_HL 9880.JPG"/>
    <x v="4"/>
    <x v="0"/>
    <s v="Si"/>
    <s v="Tomato_healthy"/>
  </r>
  <r>
    <s v="Tomato__healthy"/>
    <s v="6d2b6ab9-dd43-446a-ae14-0fc3fb12b9ca___GH_HL Leaf 265.2.JPG"/>
    <x v="4"/>
    <x v="0"/>
    <s v="Si"/>
    <s v="Tomato_healthy"/>
  </r>
  <r>
    <s v="Tomato__healthy"/>
    <s v="16f3a461-aafc-49e9-8973-39a52190985a___RS_HL 9803.JPG"/>
    <x v="4"/>
    <x v="0"/>
    <s v="Si"/>
    <s v="Tomato_healthy"/>
  </r>
  <r>
    <s v="Tomato__healthy"/>
    <s v="c8b14af0-f81f-474d-8fa9-aa3f5b05c618___RS_HL 0532.JPG"/>
    <x v="4"/>
    <x v="0"/>
    <s v="Si"/>
    <s v="Tomato_healthy"/>
  </r>
  <r>
    <s v="Tomato__healthy"/>
    <s v="387dd4db-733b-4d6a-b87e-77ab2f2890a8___RS_HL 9866.JPG"/>
    <x v="4"/>
    <x v="0"/>
    <s v="Si"/>
    <s v="Tomato_healthy"/>
  </r>
  <r>
    <s v="Tomato__healthy"/>
    <s v="e2085395-2d3c-4698-ad7f-da9fdc73c4d1___GH_HL Leaf 254.JPG"/>
    <x v="4"/>
    <x v="0"/>
    <s v="Si"/>
    <s v="Tomato_healthy"/>
  </r>
  <r>
    <s v="Tomato__healthy"/>
    <s v="509601a4-652c-4666-bb90-44e4a6d98062___RS_HL 9764.JPG"/>
    <x v="4"/>
    <x v="0"/>
    <s v="Si"/>
    <s v="Tomato_healthy"/>
  </r>
  <r>
    <s v="Tomato__healthy"/>
    <s v="4f334ff5-0f0a-4d15-8760-448bebddd4f2___GH_HL Leaf 527.JPG"/>
    <x v="4"/>
    <x v="0"/>
    <s v="Si"/>
    <s v="Tomato_healthy"/>
  </r>
  <r>
    <s v="Tomato__healthy"/>
    <s v="45a1e50e-e504-40a6-8378-39c28914ca43___GH_HL Leaf 448.1.JPG"/>
    <x v="4"/>
    <x v="0"/>
    <s v="Si"/>
    <s v="Tomato_healthy"/>
  </r>
  <r>
    <s v="Tomato__healthy"/>
    <s v="8ea80484-4e70-4a51-bbc2-213cfedd4f59___GH_HL Leaf 341.JPG"/>
    <x v="4"/>
    <x v="0"/>
    <s v="Si"/>
    <s v="Tomato_healthy"/>
  </r>
  <r>
    <s v="Tomato__healthy"/>
    <s v="130c7763-2ace-42bc-b2f0-ef78be095e8c___RS_HL 0171.JPG"/>
    <x v="4"/>
    <x v="0"/>
    <s v="Si"/>
    <s v="Tomato_healthy"/>
  </r>
  <r>
    <s v="Tomato__healthy"/>
    <s v="1a0b9a32-3993-44e4-879f-338cd6e45a09___GH_HL Leaf 178.JPG"/>
    <x v="4"/>
    <x v="0"/>
    <s v="Si"/>
    <s v="Tomato_healthy"/>
  </r>
  <r>
    <s v="Tomato__healthy"/>
    <s v="74463e4f-524e-4dad-a936-b167d6846bcf___RS_HL 9971.JPG"/>
    <x v="4"/>
    <x v="0"/>
    <s v="Si"/>
    <s v="Tomato_healthy"/>
  </r>
  <r>
    <s v="Tomato__healthy"/>
    <s v="271be296-4c0b-4817-a44b-cc9611d3f519___GH_HL Leaf 182.1.JPG"/>
    <x v="4"/>
    <x v="0"/>
    <s v="Si"/>
    <s v="Tomato_healthy"/>
  </r>
  <r>
    <s v="Tomato__healthy"/>
    <s v="6a9836cb-f987-4ccf-8841-f227989ff5ec___RS_HL 0045.JPG"/>
    <x v="4"/>
    <x v="0"/>
    <s v="Si"/>
    <s v="Tomato_healthy"/>
  </r>
  <r>
    <s v="Tomato__healthy"/>
    <s v="622044a4-97d7-46a1-a702-2f586bb04a78___GH_HL Leaf 334.JPG"/>
    <x v="4"/>
    <x v="0"/>
    <s v="Si"/>
    <s v="Tomato_healthy"/>
  </r>
  <r>
    <s v="Tomato__healthy"/>
    <s v="d8ce2a81-c366-4a88-bde3-ee9a98e1e30c___RS_HL 0036.JPG"/>
    <x v="4"/>
    <x v="0"/>
    <s v="Si"/>
    <s v="Tomato_healthy"/>
  </r>
  <r>
    <s v="Tomato__healthy"/>
    <s v="a7c1d137-6609-4659-94ce-81c62f64665e___RS_HL 0195.JPG"/>
    <x v="4"/>
    <x v="0"/>
    <s v="Si"/>
    <s v="Tomato_healthy"/>
  </r>
  <r>
    <s v="Tomato__healthy"/>
    <s v="fd061d12-644d-4ac5-a0b5-2e88469e506b___GH_HL Leaf 414.JPG"/>
    <x v="4"/>
    <x v="0"/>
    <s v="Si"/>
    <s v="Tomato_healthy"/>
  </r>
  <r>
    <s v="Tomato__healthy"/>
    <s v="0c4b06d5-4053-44fc-99b6-504934fdd3a9___GH_HL Leaf 199.1.JPG"/>
    <x v="4"/>
    <x v="0"/>
    <s v="Si"/>
    <s v="Tomato_healthy"/>
  </r>
  <r>
    <s v="Tomato__healthy"/>
    <s v="674f82cb-c61c-4944-b8d6-1afb6212f96f___RS_HL 9646.JPG"/>
    <x v="4"/>
    <x v="0"/>
    <s v="Si"/>
    <s v="Tomato_healthy"/>
  </r>
  <r>
    <s v="Tomato__healthy"/>
    <s v="efdf2bd7-ff6c-424a-9d81-dc6628278dc6___RS_HL 0065.JPG"/>
    <x v="4"/>
    <x v="0"/>
    <s v="Si"/>
    <s v="Tomato_healthy"/>
  </r>
  <r>
    <s v="Tomato__healthy"/>
    <s v="4c2c45b2-7e33-4b1d-9125-b14b5ccafedd___RS_HL 9991.JPG"/>
    <x v="4"/>
    <x v="0"/>
    <s v="Si"/>
    <s v="Tomato_healthy"/>
  </r>
  <r>
    <s v="Tomato__healthy"/>
    <s v="1d1221b5-1a59-43bb-a616-8f7a404785b6___RS_HL 0451.JPG"/>
    <x v="4"/>
    <x v="0"/>
    <s v="Si"/>
    <s v="Tomato_healthy"/>
  </r>
  <r>
    <s v="Tomato__healthy"/>
    <s v="0172e56c-8bb8-4e75-8ac7-509df81393e8___RS_HL 0580.JPG"/>
    <x v="4"/>
    <x v="0"/>
    <s v="Si"/>
    <s v="Tomato_healthy"/>
  </r>
  <r>
    <s v="Tomato__healthy"/>
    <s v="a05f8f2d-6ac6-45d8-b7ad-394bbda892fc___RS_HL 0613.JPG"/>
    <x v="4"/>
    <x v="0"/>
    <s v="Si"/>
    <s v="Tomato_healthy"/>
  </r>
  <r>
    <s v="Tomato__healthy"/>
    <s v="a1414092-da7c-4e7e-9b25-6fb76e07285b___RS_HL 0247.JPG"/>
    <x v="4"/>
    <x v="0"/>
    <s v="Si"/>
    <s v="Tomato_healthy"/>
  </r>
  <r>
    <s v="Tomato__healthy"/>
    <s v="10a4a3bd-e4c3-4e1c-94bd-cd0cd4e2705b___GH_HL Leaf 526.JPG"/>
    <x v="4"/>
    <x v="0"/>
    <s v="Si"/>
    <s v="Tomato_healthy"/>
  </r>
  <r>
    <s v="Tomato__healthy"/>
    <s v="f021c403-3d7b-4369-a928-531ca45c3b08___RS_HL 9682.JPG"/>
    <x v="4"/>
    <x v="0"/>
    <s v="Si"/>
    <s v="Tomato_healthy"/>
  </r>
  <r>
    <s v="Tomato__healthy"/>
    <s v="0f0fc0ee-b19b-4f90-ab41-8f693131f57d___RS_HL 9890.JPG"/>
    <x v="4"/>
    <x v="0"/>
    <s v="Si"/>
    <s v="Tomato_healthy"/>
  </r>
  <r>
    <s v="Tomato__healthy"/>
    <s v="bcae8241-335d-48f4-ae20-e57b17b29db4___RS_HL 0521.JPG"/>
    <x v="4"/>
    <x v="0"/>
    <s v="Si"/>
    <s v="Tomato_healthy"/>
  </r>
  <r>
    <s v="Tomato__healthy"/>
    <s v="0e3feb72-86e5-41c2-a7ca-3295800e5777___RS_HL 0158.JPG"/>
    <x v="4"/>
    <x v="0"/>
    <s v="Si"/>
    <s v="Tomato_healthy"/>
  </r>
  <r>
    <s v="Tomato__healthy"/>
    <s v="757dc01f-63b5-47aa-b15d-37cbb3f8e76c___GH_HL Leaf 184.1.JPG"/>
    <x v="4"/>
    <x v="0"/>
    <s v="Si"/>
    <s v="Tomato_healthy"/>
  </r>
  <r>
    <s v="Tomato__healthy"/>
    <s v="9d447b38-bd33-46f0-880b-324481fbae19___RS_HL 0366.JPG"/>
    <x v="4"/>
    <x v="0"/>
    <s v="Si"/>
    <s v="Tomato_healthy"/>
  </r>
  <r>
    <s v="Tomato__healthy"/>
    <s v="7a51866d-a48a-4443-8243-b7de56104946___RS_HL 0311.JPG"/>
    <x v="4"/>
    <x v="0"/>
    <s v="Si"/>
    <s v="Tomato_healthy"/>
  </r>
  <r>
    <s v="Tomato__healthy"/>
    <s v="b5ff3a01-04bd-47d0-99c5-cb90ec1f9916___RS_HL 9804.JPG"/>
    <x v="4"/>
    <x v="0"/>
    <s v="Si"/>
    <s v="Tomato_healthy"/>
  </r>
  <r>
    <s v="Tomato__healthy"/>
    <s v="3bbaca2e-d2fd-4fcb-bbd7-e1ad4f7a84ae___RS_HL 0630.JPG"/>
    <x v="4"/>
    <x v="0"/>
    <s v="Si"/>
    <s v="Tomato_healthy"/>
  </r>
  <r>
    <s v="Tomato__healthy"/>
    <s v="49a59716-84d4-44bd-b1c7-4571def5be12___GH_HL Leaf 421.JPG"/>
    <x v="4"/>
    <x v="0"/>
    <s v="Si"/>
    <s v="Tomato_healthy"/>
  </r>
  <r>
    <s v="Tomato__healthy"/>
    <s v="8d4a3b2d-bcef-4861-a0a0-c3cb0a1990ce___GH_HL Leaf 204.JPG"/>
    <x v="4"/>
    <x v="0"/>
    <s v="Si"/>
    <s v="Tomato_healthy"/>
  </r>
  <r>
    <s v="Tomato__healthy"/>
    <s v="af409ada-072e-4b27-ab15-5cd00116f82e___RS_HL 9824.JPG"/>
    <x v="4"/>
    <x v="0"/>
    <s v="Si"/>
    <s v="Tomato_healthy"/>
  </r>
  <r>
    <s v="Tomato__healthy"/>
    <s v="38f54137-3e02-48fb-9fc1-0d444a13c40b___GH_HL Leaf 456.JPG"/>
    <x v="4"/>
    <x v="0"/>
    <s v="Si"/>
    <s v="Tomato_healthy"/>
  </r>
  <r>
    <s v="Tomato__healthy"/>
    <s v="68f66822-cde2-4a2c-b58e-a16900362a75___RS_HL 9674.JPG"/>
    <x v="4"/>
    <x v="0"/>
    <s v="Si"/>
    <s v="Tomato_healthy"/>
  </r>
  <r>
    <s v="Tomato__healthy"/>
    <s v="961e5369-8899-4d35-a83c-82eb55c2a848___GH_HL Leaf 188.2.JPG"/>
    <x v="4"/>
    <x v="0"/>
    <s v="Si"/>
    <s v="Tomato_healthy"/>
  </r>
  <r>
    <s v="Tomato__healthy"/>
    <s v="f7d044c0-6900-4624-9c20-fa27aa0911ff___GH_HL Leaf 275.JPG"/>
    <x v="4"/>
    <x v="0"/>
    <s v="Si"/>
    <s v="Tomato_healthy"/>
  </r>
  <r>
    <s v="Tomato__healthy"/>
    <s v="388aca21-8d73-460f-8f58-a876f294f98e___GH_HL Leaf 463.JPG"/>
    <x v="4"/>
    <x v="0"/>
    <s v="Si"/>
    <s v="Tomato_healthy"/>
  </r>
  <r>
    <s v="Tomato__healthy"/>
    <s v="8558f71b-626f-40f3-863d-69493941f829___RS_HL 0044.JPG"/>
    <x v="4"/>
    <x v="0"/>
    <s v="Si"/>
    <s v="Tomato_healthy"/>
  </r>
  <r>
    <s v="Tomato__healthy"/>
    <s v="061bd6f1-8532-4bc8-977d-bc48ffab4ac3___RS_HL 0476.JPG"/>
    <x v="4"/>
    <x v="0"/>
    <s v="Si"/>
    <s v="Tomato_healthy"/>
  </r>
  <r>
    <s v="Tomato__healthy"/>
    <s v="aa0058b5-2857-40fd-8b40-24d728574aec___RS_HL 0415.JPG"/>
    <x v="4"/>
    <x v="0"/>
    <s v="Si"/>
    <s v="Tomato_healthy"/>
  </r>
  <r>
    <s v="Tomato__healthy"/>
    <s v="85487c92-0a3d-4dd9-a8f9-6d7b7e1887e6___RS_HL 9789.JPG"/>
    <x v="4"/>
    <x v="0"/>
    <s v="Si"/>
    <s v="Tomato_healthy"/>
  </r>
  <r>
    <s v="Tomato__healthy"/>
    <s v="83d9992c-b4ee-41f5-b3eb-792afd464f4e___RS_HL 9629.JPG"/>
    <x v="4"/>
    <x v="0"/>
    <s v="Si"/>
    <s v="Tomato_healthy"/>
  </r>
  <r>
    <s v="Tomato__healthy"/>
    <s v="4959798b-5c9b-4f8e-b0a0-3778259614b1___CG1.JPG"/>
    <x v="4"/>
    <x v="0"/>
    <s v="Si"/>
    <s v="Tomato_healthy"/>
  </r>
  <r>
    <s v="Tomato__healthy"/>
    <s v="7853cc96-2ac8-479e-83f5-353b88a351a2___GH_HL Leaf 514.3.JPG"/>
    <x v="4"/>
    <x v="0"/>
    <s v="Si"/>
    <s v="Tomato_healthy"/>
  </r>
  <r>
    <s v="Tomato__healthy"/>
    <s v="5b626f17-8c30-4b6e-bd66-8da2b7476326___RS_HL 9851.JPG"/>
    <x v="4"/>
    <x v="0"/>
    <s v="Si"/>
    <s v="Tomato_healthy"/>
  </r>
  <r>
    <s v="Tomato__healthy"/>
    <s v="3be4b3ce-9fc7-4216-98f0-abd0faa9e45c___RS_HL 9945.JPG"/>
    <x v="4"/>
    <x v="0"/>
    <s v="Si"/>
    <s v="Tomato_healthy"/>
  </r>
  <r>
    <s v="Tomato__healthy"/>
    <s v="82b63dfc-d0b6-4bb3-afc4-db8d61476b10___GH_HL Leaf 415.JPG"/>
    <x v="4"/>
    <x v="0"/>
    <s v="Si"/>
    <s v="Tomato_healthy"/>
  </r>
  <r>
    <s v="Tomato__healthy"/>
    <s v="c60749f0-0791-49ad-a144-503d5e968746___RS_HL 0483.JPG"/>
    <x v="4"/>
    <x v="0"/>
    <s v="Si"/>
    <s v="Tomato_healthy"/>
  </r>
  <r>
    <s v="Tomato__healthy"/>
    <s v="6200ddc6-ea83-42e0-9936-4f82cfa14a1f___RS_HL 9976.JPG"/>
    <x v="4"/>
    <x v="0"/>
    <s v="Si"/>
    <s v="Tomato_healthy"/>
  </r>
  <r>
    <s v="Tomato__healthy"/>
    <s v="3e98f24b-4c2e-4b4d-916f-fe48430cd94b___RS_HL 0129.JPG"/>
    <x v="4"/>
    <x v="0"/>
    <s v="Si"/>
    <s v="Tomato_healthy"/>
  </r>
  <r>
    <s v="Tomato__healthy"/>
    <s v="ca050e4b-ec58-4b88-a1be-980e908b84d4___RS_HL 0567.JPG"/>
    <x v="4"/>
    <x v="0"/>
    <s v="Si"/>
    <s v="Tomato_healthy"/>
  </r>
  <r>
    <s v="Tomato__healthy"/>
    <s v="a154b0c0-ad46-47ec-b9f4-50a4ee625849___RS_HL 9827.JPG"/>
    <x v="4"/>
    <x v="0"/>
    <s v="Si"/>
    <s v="Tomato_healthy"/>
  </r>
  <r>
    <s v="Tomato__healthy"/>
    <s v="b3eaae0f-95b4-4bb5-89b5-4460cf79e554___RS_HL 0583.JPG"/>
    <x v="4"/>
    <x v="0"/>
    <s v="Si"/>
    <s v="Tomato_healthy"/>
  </r>
  <r>
    <s v="Tomato__healthy"/>
    <s v="870b4923-2db1-4e01-827b-fbea6ed404cb___RS_HL 0164.JPG"/>
    <x v="4"/>
    <x v="0"/>
    <s v="Si"/>
    <s v="Tomato_healthy"/>
  </r>
  <r>
    <s v="Tomato__healthy"/>
    <s v="0cfee8b1-5de4-4118-9e25-f9c37bb6f17e___GH_HL Leaf 252.JPG"/>
    <x v="4"/>
    <x v="0"/>
    <s v="Si"/>
    <s v="Tomato_healthy"/>
  </r>
  <r>
    <s v="Tomato__healthy"/>
    <s v="ac022a2b-764c-4507-8dd9-4470b75763e4___RS_HL 9937.JPG"/>
    <x v="4"/>
    <x v="0"/>
    <s v="Si"/>
    <s v="Tomato_healthy"/>
  </r>
  <r>
    <s v="Tomato__healthy"/>
    <s v="caab6cf8-07a8-422a-84e9-3311f85d2427___RS_HL 0455.JPG"/>
    <x v="4"/>
    <x v="0"/>
    <s v="Si"/>
    <s v="Tomato_healthy"/>
  </r>
  <r>
    <s v="Tomato__healthy"/>
    <s v="b7e6f4d6-faa0-49a7-a977-53ddcaaa721e___RS_HL 0186.JPG"/>
    <x v="4"/>
    <x v="0"/>
    <s v="Si"/>
    <s v="Tomato_healthy"/>
  </r>
  <r>
    <s v="Tomato__healthy"/>
    <s v="27c1515c-743f-4f4d-8342-fbe3cee29e7e___RS_HL 0344.JPG"/>
    <x v="4"/>
    <x v="0"/>
    <s v="Si"/>
    <s v="Tomato_healthy"/>
  </r>
  <r>
    <s v="Tomato__healthy"/>
    <s v="b6256250-7248-410b-b369-08cb07166099___GH_HL Leaf 452.JPG"/>
    <x v="4"/>
    <x v="0"/>
    <s v="Si"/>
    <s v="Tomato_healthy"/>
  </r>
  <r>
    <s v="Tomato__healthy"/>
    <s v="e8ccc10e-1991-4cd9-8419-fc3857f96867___RS_HL 0550.JPG"/>
    <x v="4"/>
    <x v="0"/>
    <s v="Si"/>
    <s v="Tomato_healthy"/>
  </r>
  <r>
    <s v="Tomato__healthy"/>
    <s v="3f1ce663-3715-4220-bbce-93bcc9f0c478___GH_HL Leaf 311.JPG"/>
    <x v="4"/>
    <x v="0"/>
    <s v="Si"/>
    <s v="Tomato_healthy"/>
  </r>
  <r>
    <s v="Tomato__healthy"/>
    <s v="66778100-7006-4592-9704-90ea0d7131dd___RS_HL 9740.JPG"/>
    <x v="4"/>
    <x v="0"/>
    <s v="Si"/>
    <s v="Tomato_healthy"/>
  </r>
  <r>
    <s v="Tomato__healthy"/>
    <s v="806a1f93-1b9f-4860-91e1-9aff2d68c494___RS_HL 0468.JPG"/>
    <x v="4"/>
    <x v="0"/>
    <s v="Si"/>
    <s v="Tomato_healthy"/>
  </r>
  <r>
    <s v="Tomato__healthy"/>
    <s v="a424fe57-c3ff-400e-ac88-000ca1781300___RS_HL 9802.JPG"/>
    <x v="4"/>
    <x v="0"/>
    <s v="Si"/>
    <s v="Tomato_healthy"/>
  </r>
  <r>
    <s v="Tomato__healthy"/>
    <s v="b114c6fb-8ce0-4342-8e31-00ad83c1e1a5___RS_HL 0358.JPG"/>
    <x v="4"/>
    <x v="0"/>
    <s v="Si"/>
    <s v="Tomato_healthy"/>
  </r>
  <r>
    <s v="Tomato__healthy"/>
    <s v="886c81aa-0494-4dd7-adc5-301af73df1f7___GH_HL Leaf 215.JPG"/>
    <x v="4"/>
    <x v="0"/>
    <s v="Si"/>
    <s v="Tomato_healthy"/>
  </r>
  <r>
    <s v="Tomato__healthy"/>
    <s v="65b9d788-d9e2-47d7-a5ca-2ca5a9f47cae___RS_HL 9710.JPG"/>
    <x v="4"/>
    <x v="0"/>
    <s v="Si"/>
    <s v="Tomato_healthy"/>
  </r>
  <r>
    <s v="Tomato__healthy"/>
    <s v="75fe127d-147b-495a-ac06-ded6b64a4ffa___RS_HL 0116.JPG"/>
    <x v="4"/>
    <x v="0"/>
    <s v="Si"/>
    <s v="Tomato_healthy"/>
  </r>
  <r>
    <s v="Tomato__healthy"/>
    <s v="d01d616c-7259-461f-9f3e-98fa7a3f86e1___RS_HL 9922.JPG"/>
    <x v="4"/>
    <x v="0"/>
    <s v="Si"/>
    <s v="Tomato_healthy"/>
  </r>
  <r>
    <s v="Tomato__healthy"/>
    <s v="d21a242e-a9a3-4c5e-8e65-6416f84bcaec___GH_HL Leaf 510.2.JPG"/>
    <x v="4"/>
    <x v="0"/>
    <s v="Si"/>
    <s v="Tomato_healthy"/>
  </r>
  <r>
    <s v="Tomato__healthy"/>
    <s v="c3dcca18-f12f-4a4d-a90c-563ded6c7df8___RS_HL 9691.JPG"/>
    <x v="4"/>
    <x v="0"/>
    <s v="Si"/>
    <s v="Tomato_healthy"/>
  </r>
  <r>
    <s v="Tomato__healthy"/>
    <s v="15ba0299-5f38-47ed-ab19-fe6a72737705___RS_HL 9732.JPG"/>
    <x v="4"/>
    <x v="0"/>
    <s v="Si"/>
    <s v="Tomato_healthy"/>
  </r>
  <r>
    <s v="Tomato__healthy"/>
    <s v="03bc8804-bc25-4930-b9bf-35c35920dc3f___RS_HL 9940.JPG"/>
    <x v="4"/>
    <x v="0"/>
    <s v="Si"/>
    <s v="Tomato_healthy"/>
  </r>
  <r>
    <s v="Tomato__healthy"/>
    <s v="5d49f9d4-e27e-4220-933a-3bef2f44c437___GH_HL Leaf 502.3.JPG"/>
    <x v="4"/>
    <x v="0"/>
    <s v="Si"/>
    <s v="Tomato_healthy"/>
  </r>
  <r>
    <s v="Tomato__healthy"/>
    <s v="8887e457-f477-426d-bcf7-a6e7d43d42c1___GH_HL Leaf 296.JPG"/>
    <x v="4"/>
    <x v="0"/>
    <s v="Si"/>
    <s v="Tomato_healthy"/>
  </r>
  <r>
    <s v="Tomato__healthy"/>
    <s v="ec2ace5b-0368-4012-a46e-21236926193c___RS_HL 0086.JPG"/>
    <x v="4"/>
    <x v="0"/>
    <s v="Si"/>
    <s v="Tomato_healthy"/>
  </r>
  <r>
    <s v="Tomato__healthy"/>
    <s v="0d259481-e08d-459d-aa92-fe05e1524742___GH_HL Leaf 253.1.JPG"/>
    <x v="4"/>
    <x v="0"/>
    <s v="Si"/>
    <s v="Tomato_healthy"/>
  </r>
  <r>
    <s v="Tomato__healthy"/>
    <s v="c8a610ce-ef41-42b4-ad46-fe82891ac4e0___GH_HL Leaf 258.JPG"/>
    <x v="4"/>
    <x v="0"/>
    <s v="Si"/>
    <s v="Tomato_healthy"/>
  </r>
  <r>
    <s v="Tomato__healthy"/>
    <s v="d9974fa7-5337-4c75-af93-04828d6f503e___GH_HL Leaf 381.1.JPG"/>
    <x v="4"/>
    <x v="0"/>
    <s v="Si"/>
    <s v="Tomato_healthy"/>
  </r>
  <r>
    <s v="Tomato__healthy"/>
    <s v="560b8340-b487-4bd9-aac1-37b0f4711444___RS_HL 0277.JPG"/>
    <x v="4"/>
    <x v="0"/>
    <s v="Si"/>
    <s v="Tomato_healthy"/>
  </r>
  <r>
    <s v="Tomato__healthy"/>
    <s v="ffd8aa68-138f-4114-96c7-21eef72e1e13___RS_HL 9881.JPG"/>
    <x v="4"/>
    <x v="0"/>
    <s v="Si"/>
    <s v="Tomato_healthy"/>
  </r>
  <r>
    <s v="Tomato__healthy"/>
    <s v="495559bd-76e2-4c7a-935c-3ca1b4cf4b7b___GH_HL Leaf 180.1.JPG"/>
    <x v="4"/>
    <x v="0"/>
    <s v="Si"/>
    <s v="Tomato_healthy"/>
  </r>
  <r>
    <s v="Tomato__healthy"/>
    <s v="8a4cf703-385a-4c50-9ce2-a751ae6334e1___RS_HL 9963.JPG"/>
    <x v="4"/>
    <x v="0"/>
    <s v="Si"/>
    <s v="Tomato_healthy"/>
  </r>
  <r>
    <s v="Tomato__healthy"/>
    <s v="d1750517-689b-4372-a717-6b81c0dd64b0___GH_HL Leaf 262.JPG"/>
    <x v="4"/>
    <x v="0"/>
    <s v="Si"/>
    <s v="Tomato_healthy"/>
  </r>
  <r>
    <s v="Tomato__healthy"/>
    <s v="11fe6fbc-a1a9-4cc4-ba85-a6864a4e9bae___GH_HL Leaf 280.JPG"/>
    <x v="4"/>
    <x v="0"/>
    <s v="Si"/>
    <s v="Tomato_healthy"/>
  </r>
  <r>
    <s v="Tomato__healthy"/>
    <s v="77c978a3-7285-4d36-a858-1b77729020b7___GH_HL Leaf 462.1.JPG"/>
    <x v="4"/>
    <x v="0"/>
    <s v="Si"/>
    <s v="Tomato_healthy"/>
  </r>
  <r>
    <s v="Tomato__healthy"/>
    <s v="6e970455-6b05-4c23-82e0-ce913197ff8e___RS_HL 9684.JPG"/>
    <x v="4"/>
    <x v="0"/>
    <s v="Si"/>
    <s v="Tomato_healthy"/>
  </r>
  <r>
    <s v="Tomato__healthy"/>
    <s v="513e1e06-d736-4317-b86b-73464b111958___GH_HL Leaf 385.JPG"/>
    <x v="4"/>
    <x v="0"/>
    <s v="Si"/>
    <s v="Tomato_healthy"/>
  </r>
  <r>
    <s v="Tomato__healthy"/>
    <s v="6f46242c-3654-4670-8587-91c6b74af742___RS_HL 9731.JPG"/>
    <x v="4"/>
    <x v="0"/>
    <s v="Si"/>
    <s v="Tomato_healthy"/>
  </r>
  <r>
    <s v="Tomato__healthy"/>
    <s v="8e4af6b9-0f8a-48ad-ade6-4e1fff6d4bbf___RS_HL 0606.JPG"/>
    <x v="4"/>
    <x v="0"/>
    <s v="Si"/>
    <s v="Tomato_healthy"/>
  </r>
  <r>
    <s v="Tomato__healthy"/>
    <s v="424c3315-6c08-4ab3-89da-d8456bc2050b___GH_HL Leaf 443.JPG"/>
    <x v="4"/>
    <x v="0"/>
    <s v="Si"/>
    <s v="Tomato_healthy"/>
  </r>
  <r>
    <s v="Tomato__healthy"/>
    <s v="64b5d77e-2b06-461d-94f9-5f15250a7e77___GH_HL Leaf 505.1.JPG"/>
    <x v="4"/>
    <x v="0"/>
    <s v="Si"/>
    <s v="Tomato_healthy"/>
  </r>
  <r>
    <s v="Tomato__healthy"/>
    <s v="31e8eab6-d639-4055-a2ff-432955ef263b___RS_HL 9753.JPG"/>
    <x v="4"/>
    <x v="0"/>
    <s v="Si"/>
    <s v="Tomato_healthy"/>
  </r>
  <r>
    <s v="Tomato__healthy"/>
    <s v="4af641e9-7960-4c73-a32c-6373d1f341d0___GH_HL Leaf 489.JPG"/>
    <x v="4"/>
    <x v="0"/>
    <s v="Si"/>
    <s v="Tomato_healthy"/>
  </r>
  <r>
    <s v="Tomato__healthy"/>
    <s v="9b668abb-fc96-412e-948f-442af45ec580___RS_HL 9972.JPG"/>
    <x v="4"/>
    <x v="0"/>
    <s v="Si"/>
    <s v="Tomato_healthy"/>
  </r>
  <r>
    <s v="Tomato__healthy"/>
    <s v="9662364c-aaba-45e3-b907-10792d60578c___GH_HL Leaf 220.JPG"/>
    <x v="4"/>
    <x v="0"/>
    <s v="Si"/>
    <s v="Tomato_healthy"/>
  </r>
  <r>
    <s v="Tomato__healthy"/>
    <s v="ab203172-45d2-492f-94e0-6d15a1d34209___RS_HL 9831.JPG"/>
    <x v="4"/>
    <x v="0"/>
    <s v="Si"/>
    <s v="Tomato_healthy"/>
  </r>
  <r>
    <s v="Tomato__healthy"/>
    <s v="59a8b3a3-7e21-4322-befc-0d3da471bd67___GH_HL Leaf 403.1.JPG"/>
    <x v="4"/>
    <x v="0"/>
    <s v="Si"/>
    <s v="Tomato_healthy"/>
  </r>
  <r>
    <s v="Tomato__healthy"/>
    <s v="6456344c-0dca-4ea8-8ad9-7f2809182e73___RS_HL 9832.JPG"/>
    <x v="4"/>
    <x v="0"/>
    <s v="Si"/>
    <s v="Tomato_healthy"/>
  </r>
  <r>
    <s v="Tomato__healthy"/>
    <s v="c1c04a55-0dd5-48e2-9cc6-76bbcc1899fd___GH_HL Leaf 340.1.JPG"/>
    <x v="4"/>
    <x v="0"/>
    <s v="Si"/>
    <s v="Tomato_healthy"/>
  </r>
  <r>
    <s v="Tomato__healthy"/>
    <s v="839daf12-8d8b-478e-b214-2d5dd0fa509a___GH_HL Leaf 445.1.JPG"/>
    <x v="4"/>
    <x v="0"/>
    <s v="Si"/>
    <s v="Tomato_healthy"/>
  </r>
  <r>
    <s v="Tomato__healthy"/>
    <s v="63612a6e-c1f1-4ae1-9741-52c28b264dfa___GH_HL Leaf 464.JPG"/>
    <x v="4"/>
    <x v="0"/>
    <s v="Si"/>
    <s v="Tomato_healthy"/>
  </r>
  <r>
    <s v="Tomato__healthy"/>
    <s v="c7f91fa4-3769-45ef-a494-1669ee62ee7a___RS_HL 9812.JPG"/>
    <x v="4"/>
    <x v="0"/>
    <s v="Si"/>
    <s v="Tomato_healthy"/>
  </r>
  <r>
    <s v="Tomato__healthy"/>
    <s v="2a99d5af-218f-4332-a8ce-505301abdbfe___RS_HL 9693.JPG"/>
    <x v="4"/>
    <x v="0"/>
    <s v="Si"/>
    <s v="Tomato_healthy"/>
  </r>
  <r>
    <s v="Tomato__healthy"/>
    <s v="f2b8486a-71c9-43e2-8eb6-36476905dd40___GH_HL Leaf 346.JPG"/>
    <x v="4"/>
    <x v="0"/>
    <s v="Si"/>
    <s v="Tomato_healthy"/>
  </r>
  <r>
    <s v="Tomato__healthy"/>
    <s v="8f3da0fb-90a0-4eac-b065-822895c41c54___GH_HL Leaf 265.1.JPG"/>
    <x v="4"/>
    <x v="0"/>
    <s v="Si"/>
    <s v="Tomato_healthy"/>
  </r>
  <r>
    <s v="Tomato__healthy"/>
    <s v="eb4c170f-af95-48f6-a5da-7e23da76a8e7___GH_HL Leaf 247.1.JPG"/>
    <x v="4"/>
    <x v="0"/>
    <s v="Si"/>
    <s v="Tomato_healthy"/>
  </r>
  <r>
    <s v="Tomato__healthy"/>
    <s v="cdfe9df9-c3de-4660-8543-13911f281e47___RS_HL 0496.JPG"/>
    <x v="4"/>
    <x v="0"/>
    <s v="Si"/>
    <s v="Tomato_healthy"/>
  </r>
  <r>
    <s v="Tomato__healthy"/>
    <s v="0de16216-510d-48c1-9ef0-78ce39328ff2___GH_HL Leaf 240.JPG"/>
    <x v="4"/>
    <x v="0"/>
    <s v="Si"/>
    <s v="Tomato_healthy"/>
  </r>
  <r>
    <s v="Tomato__healthy"/>
    <s v="e7ca6603-d0c1-4bad-bc53-a45cfebb156f___GH_HL Leaf 355.1.JPG"/>
    <x v="4"/>
    <x v="0"/>
    <s v="Si"/>
    <s v="Tomato_healthy"/>
  </r>
  <r>
    <s v="Tomato__healthy"/>
    <s v="43014e59-9f8f-4e30-9548-22afff8a0d65___RS_HL 0201.JPG"/>
    <x v="4"/>
    <x v="0"/>
    <s v="Si"/>
    <s v="Tomato_healthy"/>
  </r>
  <r>
    <s v="Tomato__healthy"/>
    <s v="ce9a5c21-e77d-4db4-baa3-d03c24e360b0___GH_HL Leaf 281.JPG"/>
    <x v="4"/>
    <x v="0"/>
    <s v="Si"/>
    <s v="Tomato_healthy"/>
  </r>
  <r>
    <s v="Tomato__healthy"/>
    <s v="3005a6ed-8ede-4bc5-ab3c-a54f87c45716___GH_HL Leaf 353.1.JPG"/>
    <x v="4"/>
    <x v="0"/>
    <s v="Si"/>
    <s v="Tomato_healthy"/>
  </r>
  <r>
    <s v="Tomato__healthy"/>
    <s v="982903ac-ec41-4bc3-8faf-c38a45d9b193___RS_HL 9960.JPG"/>
    <x v="4"/>
    <x v="0"/>
    <s v="Si"/>
    <s v="Tomato_healthy"/>
  </r>
  <r>
    <s v="Tomato__healthy"/>
    <s v="6d4e6329-bb8c-417c-8d28-6241a22c0a86___GH_HL Leaf 411.JPG"/>
    <x v="4"/>
    <x v="0"/>
    <s v="Si"/>
    <s v="Tomato_healthy"/>
  </r>
  <r>
    <s v="Tomato__healthy"/>
    <s v="20d3ba25-f161-4ede-a42a-7a3020ebda3d___RS_HL 0124.JPG"/>
    <x v="4"/>
    <x v="0"/>
    <s v="Si"/>
    <s v="Tomato_healthy"/>
  </r>
  <r>
    <s v="Tomato__healthy"/>
    <s v="6883c31a-78b4-406a-9605-b6b31e0932cc___RS_HL 0037.JPG"/>
    <x v="4"/>
    <x v="0"/>
    <s v="Si"/>
    <s v="Tomato_healthy"/>
  </r>
  <r>
    <s v="Tomato__healthy"/>
    <s v="95973ed9-f9a8-4c71-b232-432f61020fe3___GH_HL Leaf 412.JPG"/>
    <x v="4"/>
    <x v="0"/>
    <s v="Si"/>
    <s v="Tomato_healthy"/>
  </r>
  <r>
    <s v="Tomato__healthy"/>
    <s v="0576ef4b-c843-4dfb-b148-c917f7d605b7___GH_HL Leaf 299.JPG"/>
    <x v="4"/>
    <x v="0"/>
    <s v="Si"/>
    <s v="Tomato_healthy"/>
  </r>
  <r>
    <s v="Tomato__healthy"/>
    <s v="ef55e589-0ad8-4602-be35-e0ee6aa33b8a___GH_HL Leaf 300.JPG"/>
    <x v="4"/>
    <x v="0"/>
    <s v="Si"/>
    <s v="Tomato_healthy"/>
  </r>
  <r>
    <s v="Tomato__healthy"/>
    <s v="d984f436-1fde-4221-9563-82f55a42b545___RS_HL 0217.JPG"/>
    <x v="4"/>
    <x v="0"/>
    <s v="Si"/>
    <s v="Tomato_healthy"/>
  </r>
  <r>
    <s v="Tomato__healthy"/>
    <s v="f60f6c8b-54f7-4002-b26d-636037912c4d___RS_HL 9956.JPG"/>
    <x v="4"/>
    <x v="0"/>
    <s v="Si"/>
    <s v="Tomato_healthy"/>
  </r>
  <r>
    <s v="Tomato__healthy"/>
    <s v="3280ef48-8260-4a34-8e37-e079b74ed160___RS_HL 0392.JPG"/>
    <x v="4"/>
    <x v="0"/>
    <s v="Si"/>
    <s v="Tomato_healthy"/>
  </r>
  <r>
    <s v="Tomato__healthy"/>
    <s v="a1238cae-087e-42de-824b-35a967fe43a6___RS_HL 0624.JPG"/>
    <x v="4"/>
    <x v="0"/>
    <s v="Si"/>
    <s v="Tomato_healthy"/>
  </r>
  <r>
    <s v="Tomato__healthy"/>
    <s v="1d598eb4-b055-4c4c-8b7e-b60990804957___RS_HL 9838.JPG"/>
    <x v="4"/>
    <x v="0"/>
    <s v="Si"/>
    <s v="Tomato_healthy"/>
  </r>
  <r>
    <s v="Tomato__healthy"/>
    <s v="c1aad9bf-ed08-4cb9-9ef0-8c0d4a3de010___GH_HL Leaf 319.JPG"/>
    <x v="4"/>
    <x v="0"/>
    <s v="Si"/>
    <s v="Tomato_healthy"/>
  </r>
  <r>
    <s v="Tomato__healthy"/>
    <s v="8312b46c-abee-4c16-9790-d577e026d571___RS_HL 9860.JPG"/>
    <x v="4"/>
    <x v="0"/>
    <s v="Si"/>
    <s v="Tomato_healthy"/>
  </r>
  <r>
    <s v="Tomato__healthy"/>
    <s v="7e3c7e5d-172c-4a25-ad05-2b32e49c7bd2___GH_HL Leaf 387.JPG"/>
    <x v="4"/>
    <x v="0"/>
    <s v="Si"/>
    <s v="Tomato_healthy"/>
  </r>
  <r>
    <s v="Tomato__healthy"/>
    <s v="237ec7d7-d96f-434d-8a94-250ec92c8e86___RS_HL 0457.JPG"/>
    <x v="4"/>
    <x v="0"/>
    <s v="Si"/>
    <s v="Tomato_healthy"/>
  </r>
  <r>
    <s v="Tomato__healthy"/>
    <s v="37aad83b-7ff8-4b35-b3ed-fb8e0f54910b___GH_HL Leaf 342.1.JPG"/>
    <x v="4"/>
    <x v="0"/>
    <s v="Si"/>
    <s v="Tomato_healthy"/>
  </r>
  <r>
    <s v="Tomato__healthy"/>
    <s v="1421f343-ba3a-424c-ac71-b5eb9ac26c10___GH_HL Leaf 201.JPG"/>
    <x v="4"/>
    <x v="0"/>
    <s v="Si"/>
    <s v="Tomato_healthy"/>
  </r>
  <r>
    <s v="Tomato__healthy"/>
    <s v="3574c8fc-19bd-4163-adc8-c36276fff0fb___GH_HL Leaf 362.JPG"/>
    <x v="4"/>
    <x v="0"/>
    <s v="Si"/>
    <s v="Tomato_healthy"/>
  </r>
  <r>
    <s v="Tomato__healthy"/>
    <s v="4ce6844e-2a92-47aa-9115-0eb1a9a0611c___GH_HL Leaf 464.1.JPG"/>
    <x v="4"/>
    <x v="0"/>
    <s v="Si"/>
    <s v="Tomato_healthy"/>
  </r>
  <r>
    <s v="Tomato__healthy"/>
    <s v="0ed55b5a-55e6-4c9c-bce4-9eba61bc3a6b___RS_HL 9889.JPG"/>
    <x v="4"/>
    <x v="0"/>
    <s v="Si"/>
    <s v="Tomato_healthy"/>
  </r>
  <r>
    <s v="Tomato__healthy"/>
    <s v="8887e405-f98f-43c6-a85e-71aea03092b9___RS_HL 0238.JPG"/>
    <x v="4"/>
    <x v="0"/>
    <s v="Si"/>
    <s v="Tomato_healthy"/>
  </r>
  <r>
    <s v="Tomato__healthy"/>
    <s v="89c3d1ee-38dd-4a9c-a9e9-f1c1e6004eff___RS_HL 0393.JPG"/>
    <x v="4"/>
    <x v="0"/>
    <s v="Si"/>
    <s v="Tomato_healthy"/>
  </r>
  <r>
    <s v="Tomato__healthy"/>
    <s v="798fdd0c-27d2-4e72-a359-bd00208e8b1a___GH_HL Leaf 207.1.JPG"/>
    <x v="4"/>
    <x v="0"/>
    <s v="Si"/>
    <s v="Tomato_healthy"/>
  </r>
  <r>
    <s v="Tomato__healthy"/>
    <s v="d688345e-4491-4f31-b2f4-d9111a12c2dd___GH_HL Leaf 288.JPG"/>
    <x v="4"/>
    <x v="0"/>
    <s v="Si"/>
    <s v="Tomato_healthy"/>
  </r>
  <r>
    <s v="Tomato__healthy"/>
    <s v="3e03aa27-3c0c-447c-87da-c3375ef47ead___RS_HL 9899.JPG"/>
    <x v="4"/>
    <x v="0"/>
    <s v="Si"/>
    <s v="Tomato_healthy"/>
  </r>
  <r>
    <s v="Tomato__healthy"/>
    <s v="c900278c-3216-4142-8a6c-797143fc9c95___RS_HL 0299.JPG"/>
    <x v="4"/>
    <x v="0"/>
    <s v="Si"/>
    <s v="Tomato_healthy"/>
  </r>
  <r>
    <s v="Tomato__healthy"/>
    <s v="3be7ae8c-bacb-4877-b6b5-c2251d22b431___GH_HL Leaf 497.1.JPG"/>
    <x v="4"/>
    <x v="0"/>
    <s v="Si"/>
    <s v="Tomato_healthy"/>
  </r>
  <r>
    <s v="Tomato__healthy"/>
    <s v="00bce074-967b-4d50-967a-31fdaa35e688___RS_HL 0223.JPG"/>
    <x v="4"/>
    <x v="0"/>
    <s v="Si"/>
    <s v="Tomato_healthy"/>
  </r>
  <r>
    <s v="Tomato__healthy"/>
    <s v="483659eb-d6da-4eb6-9106-cfe4240becbe___RS_HL 9895.JPG"/>
    <x v="4"/>
    <x v="0"/>
    <s v="Si"/>
    <s v="Tomato_healthy"/>
  </r>
  <r>
    <s v="Tomato__healthy"/>
    <s v="8a9afef1-d6fb-4ea5-a386-2236521b2a32___GH_HL Leaf 234.JPG"/>
    <x v="4"/>
    <x v="0"/>
    <s v="Si"/>
    <s v="Tomato_healthy"/>
  </r>
  <r>
    <s v="Tomato__healthy"/>
    <s v="eab401a8-c014-4a63-98d4-b6144cfc7bc9___GH_HL Leaf 289.JPG"/>
    <x v="4"/>
    <x v="0"/>
    <s v="Si"/>
    <s v="Tomato_healthy"/>
  </r>
  <r>
    <s v="Tomato__healthy"/>
    <s v="809e36cd-8251-4fcf-854d-6b7bb2f41a64___RS_HL 0215.JPG"/>
    <x v="4"/>
    <x v="0"/>
    <s v="Si"/>
    <s v="Tomato_healthy"/>
  </r>
  <r>
    <s v="Tomato__healthy"/>
    <s v="6fa01a78-0d8d-4ecf-b90f-4dbc2e89f2d9___RS_HL 0220.JPG"/>
    <x v="4"/>
    <x v="0"/>
    <s v="Si"/>
    <s v="Tomato_healthy"/>
  </r>
  <r>
    <s v="Tomato__healthy"/>
    <s v="fe0b76dc-4263-4cda-8840-310ebe72a432___GH_HL Leaf 490.JPG"/>
    <x v="4"/>
    <x v="0"/>
    <s v="Si"/>
    <s v="Tomato_healthy"/>
  </r>
  <r>
    <s v="Tomato__healthy"/>
    <s v="2a8f7c7a-fbd4-4669-90eb-61ee118db2a7___RS_HL 0126.JPG"/>
    <x v="4"/>
    <x v="0"/>
    <s v="Si"/>
    <s v="Tomato_healthy"/>
  </r>
  <r>
    <s v="Tomato__healthy"/>
    <s v="bb7bfa73-7bd8-4703-a175-5843c00851ac___RS_HL 0517.JPG"/>
    <x v="4"/>
    <x v="0"/>
    <s v="Si"/>
    <s v="Tomato_healthy"/>
  </r>
  <r>
    <s v="Tomato__healthy"/>
    <s v="3ee909e6-4de7-4120-bb0e-bd71627f8bf1___RS_HL 9782.JPG"/>
    <x v="4"/>
    <x v="0"/>
    <s v="Si"/>
    <s v="Tomato_healthy"/>
  </r>
  <r>
    <s v="Tomato__healthy"/>
    <s v="8c4cf935-765a-4689-a093-08e8c64fb124___GH_HL Leaf 369.JPG"/>
    <x v="4"/>
    <x v="0"/>
    <s v="Si"/>
    <s v="Tomato_healthy"/>
  </r>
  <r>
    <s v="Tomato__healthy"/>
    <s v="84b9dbb3-98bb-48b0-893f-74627840a2b9___GH_HL Leaf 225.JPG"/>
    <x v="4"/>
    <x v="0"/>
    <s v="Si"/>
    <s v="Tomato_healthy"/>
  </r>
  <r>
    <s v="Tomato__healthy"/>
    <s v="0cb10f98-491d-4e1f-b8ea-4fb0f1b3675f___GH_HL Leaf 333.JPG"/>
    <x v="4"/>
    <x v="0"/>
    <s v="Si"/>
    <s v="Tomato_healthy"/>
  </r>
  <r>
    <s v="Tomato__healthy"/>
    <s v="c4a237c9-db9d-47c0-a6ec-80ef66070ba9___RS_HL 0438.JPG"/>
    <x v="4"/>
    <x v="0"/>
    <s v="Si"/>
    <s v="Tomato_healthy"/>
  </r>
  <r>
    <s v="Tomato__healthy"/>
    <s v="0d789240-9714-4378-8b63-4afb12ddfa44___RS_HL 9735.JPG"/>
    <x v="4"/>
    <x v="0"/>
    <s v="Si"/>
    <s v="Tomato_healthy"/>
  </r>
  <r>
    <s v="Tomato__healthy"/>
    <s v="1cb9d4d1-280b-479c-95a9-01f71acf70bc___RS_HL 0641.JPG"/>
    <x v="4"/>
    <x v="0"/>
    <s v="Si"/>
    <s v="Tomato_healthy"/>
  </r>
  <r>
    <s v="Tomato__healthy"/>
    <s v="162db449-3361-40fa-a9bf-42bb63d43781___RS_HL 9647.JPG"/>
    <x v="4"/>
    <x v="0"/>
    <s v="Si"/>
    <s v="Tomato_healthy"/>
  </r>
  <r>
    <s v="Tomato__healthy"/>
    <s v="666598c7-f09e-4f8b-baf1-7d99e38de8c9___GH_HL Leaf 430.1.JPG"/>
    <x v="4"/>
    <x v="0"/>
    <s v="Si"/>
    <s v="Tomato_healthy"/>
  </r>
  <r>
    <s v="Tomato__healthy"/>
    <s v="3247a6d7-a473-414f-af51-2d8de917ee82___RS_HL 9622.JPG"/>
    <x v="4"/>
    <x v="0"/>
    <s v="Si"/>
    <s v="Tomato_healthy"/>
  </r>
  <r>
    <s v="Tomato__healthy"/>
    <s v="310d6f93-5075-44a2-80e4-57463adff105___GH_HL Leaf 449.1.JPG"/>
    <x v="4"/>
    <x v="0"/>
    <s v="Si"/>
    <s v="Tomato_healthy"/>
  </r>
  <r>
    <s v="Tomato__healthy"/>
    <s v="80e6c399-040d-426f-94d9-8fb720b3836d___RS_HL 0333.JPG"/>
    <x v="4"/>
    <x v="0"/>
    <s v="Si"/>
    <s v="Tomato_healthy"/>
  </r>
  <r>
    <s v="Tomato__healthy"/>
    <s v="083426c2-0042-4788-91ea-b7d93395c24a___RS_HL 9929.JPG"/>
    <x v="4"/>
    <x v="0"/>
    <s v="Si"/>
    <s v="Tomato_healthy"/>
  </r>
  <r>
    <s v="Tomato__healthy"/>
    <s v="83781ea3-eaed-467a-9147-678002262295___RS_HL 0330.JPG"/>
    <x v="4"/>
    <x v="0"/>
    <s v="Si"/>
    <s v="Tomato_healthy"/>
  </r>
  <r>
    <s v="Tomato__healthy"/>
    <s v="b8b8bef0-e86c-47ae-ba47-7912b10beffe___GH_HL Leaf 302.JPG"/>
    <x v="4"/>
    <x v="0"/>
    <s v="Si"/>
    <s v="Tomato_healthy"/>
  </r>
  <r>
    <s v="Tomato__healthy"/>
    <s v="ef23fd72-1367-41c5-820f-c89533ad258e___GH_HL Leaf 303.1.JPG"/>
    <x v="4"/>
    <x v="0"/>
    <s v="Si"/>
    <s v="Tomato_healthy"/>
  </r>
  <r>
    <s v="Tomato__healthy"/>
    <s v="73bfef3d-ba16-4d1d-9aac-71b771e9c9b6___RS_HL 9777.JPG"/>
    <x v="4"/>
    <x v="0"/>
    <s v="Si"/>
    <s v="Tomato_healthy"/>
  </r>
  <r>
    <s v="Tomato__healthy"/>
    <s v="fab41c44-a8b6-4821-8ffa-08a2c1234970___RS_HL 0070.JPG"/>
    <x v="4"/>
    <x v="0"/>
    <s v="Si"/>
    <s v="Tomato_healthy"/>
  </r>
  <r>
    <s v="Tomato__healthy"/>
    <s v="2b21cbfc-9c23-42fb-984c-9439fa891a4c___RS_HL 9637.JPG"/>
    <x v="4"/>
    <x v="0"/>
    <s v="Si"/>
    <s v="Tomato_healthy"/>
  </r>
  <r>
    <s v="Tomato__healthy"/>
    <s v="7188d286-5201-40b6-925a-52af6e6c7c03___GH_HL Leaf 479.1.JPG"/>
    <x v="4"/>
    <x v="0"/>
    <s v="Si"/>
    <s v="Tomato_healthy"/>
  </r>
  <r>
    <s v="Tomato__healthy"/>
    <s v="ec754608-21ce-40be-abd0-46a664257065___RS_HL 0376.JPG"/>
    <x v="4"/>
    <x v="0"/>
    <s v="Si"/>
    <s v="Tomato_healthy"/>
  </r>
  <r>
    <s v="Tomato__healthy"/>
    <s v="af78f888-bd62-44bb-8223-6be0cf0950fc___GH_HL Leaf 491.JPG"/>
    <x v="4"/>
    <x v="0"/>
    <s v="Si"/>
    <s v="Tomato_healthy"/>
  </r>
  <r>
    <s v="Tomato__healthy"/>
    <s v="1a972145-610d-4efe-96e7-e0253c4ece4a___GH_HL Leaf 237.1.JPG"/>
    <x v="4"/>
    <x v="0"/>
    <s v="Si"/>
    <s v="Tomato_healthy"/>
  </r>
  <r>
    <s v="Tomato__healthy"/>
    <s v="8379a9cc-775f-4e91-b880-09d9afb361ac___RS_HL 0596.JPG"/>
    <x v="4"/>
    <x v="0"/>
    <s v="Si"/>
    <s v="Tomato_healthy"/>
  </r>
  <r>
    <s v="Tomato__healthy"/>
    <s v="79ceff7d-4092-419c-b7c1-340ae2dc0605___RS_HL 0225.JPG"/>
    <x v="4"/>
    <x v="0"/>
    <s v="Si"/>
    <s v="Tomato_healthy"/>
  </r>
  <r>
    <s v="Tomato__healthy"/>
    <s v="7627db62-eca7-44fd-8b81-b818575821aa___GH_HL Leaf 356.1.JPG"/>
    <x v="4"/>
    <x v="0"/>
    <s v="Si"/>
    <s v="Tomato_healthy"/>
  </r>
  <r>
    <s v="Tomato__healthy"/>
    <s v="450a7466-982f-4954-8649-84c4a6ab98dd___RS_HL 0414.JPG"/>
    <x v="4"/>
    <x v="0"/>
    <s v="Si"/>
    <s v="Tomato_healthy"/>
  </r>
  <r>
    <s v="Tomato__healthy"/>
    <s v="93807606-0aed-435b-adb2-cf303a7d586e___RS_HL 0135.JPG"/>
    <x v="4"/>
    <x v="0"/>
    <s v="Si"/>
    <s v="Tomato_healthy"/>
  </r>
  <r>
    <s v="Tomato__healthy"/>
    <s v="6516ac80-5103-4d40-8200-af7dbdc239e7___GH_HL Leaf 202.1.JPG"/>
    <x v="4"/>
    <x v="0"/>
    <s v="Si"/>
    <s v="Tomato_healthy"/>
  </r>
  <r>
    <s v="Tomato__healthy"/>
    <s v="3eb7e000-68e2-4cf3-b202-2aaf17642cb4___RS_HL 9957.JPG"/>
    <x v="4"/>
    <x v="0"/>
    <s v="Si"/>
    <s v="Tomato_healthy"/>
  </r>
  <r>
    <s v="Tomato__healthy"/>
    <s v="20dd3c49-88a2-4317-a5ec-d2066d8d815e___RS_HL 0125.JPG"/>
    <x v="4"/>
    <x v="0"/>
    <s v="Si"/>
    <s v="Tomato_healthy"/>
  </r>
  <r>
    <s v="Tomato__healthy"/>
    <s v="d5633146-eac5-49e6-a6b4-8562aa7d1a1f___GH_HL Leaf 283.1.JPG"/>
    <x v="4"/>
    <x v="0"/>
    <s v="Si"/>
    <s v="Tomato_healthy"/>
  </r>
  <r>
    <s v="Tomato__healthy"/>
    <s v="85656232-738b-4a83-ab54-cfa6ecff99f1___RS_HL 0477.JPG"/>
    <x v="4"/>
    <x v="0"/>
    <s v="Si"/>
    <s v="Tomato_healthy"/>
  </r>
  <r>
    <s v="Tomato__healthy"/>
    <s v="2d6ecece-b67e-42f1-924b-3a5dbd95d5ef___RS_HL 0282.JPG"/>
    <x v="4"/>
    <x v="0"/>
    <s v="Si"/>
    <s v="Tomato_healthy"/>
  </r>
  <r>
    <s v="Tomato__healthy"/>
    <s v="5b7b9824-0cdd-4c67-9377-136a0615d784___RS_HL 0056.JPG"/>
    <x v="4"/>
    <x v="0"/>
    <s v="Si"/>
    <s v="Tomato_healthy"/>
  </r>
  <r>
    <s v="Tomato__healthy"/>
    <s v="83eb200d-ef9d-4b98-b4c1-58b7f0b169e4___RS_HL 0421.JPG"/>
    <x v="4"/>
    <x v="0"/>
    <s v="Si"/>
    <s v="Tomato_healthy"/>
  </r>
  <r>
    <s v="Tomato__healthy"/>
    <s v="3a211a87-cac9-4393-84ca-51e240e1b043___RS_HL 0210.JPG"/>
    <x v="4"/>
    <x v="0"/>
    <s v="Si"/>
    <s v="Tomato_healthy"/>
  </r>
  <r>
    <s v="Tomato__healthy"/>
    <s v="24336aa8-a0ad-404e-9669-3661d9920aec___GH_HL Leaf 435.1.JPG"/>
    <x v="4"/>
    <x v="0"/>
    <s v="Si"/>
    <s v="Tomato_healthy"/>
  </r>
  <r>
    <s v="Tomato__healthy"/>
    <s v="06704d9f-3bbc-40cd-a5eb-258ed55e172b___GH_HL Leaf 491.1.JPG"/>
    <x v="4"/>
    <x v="0"/>
    <s v="Si"/>
    <s v="Tomato_healthy"/>
  </r>
  <r>
    <s v="Tomato__healthy"/>
    <s v="c1413079-dfb4-41c5-b129-bc5b6b419e0e___RS_HL 0133.JPG"/>
    <x v="4"/>
    <x v="0"/>
    <s v="Si"/>
    <s v="Tomato_healthy"/>
  </r>
  <r>
    <s v="Tomato__healthy"/>
    <s v="0eb4ba9a-6626-4e46-b561-c226b495073d___RS_HL 9862.JPG"/>
    <x v="4"/>
    <x v="0"/>
    <s v="Si"/>
    <s v="Tomato_healthy"/>
  </r>
  <r>
    <s v="Tomato__healthy"/>
    <s v="8a5ed87d-5122-4aaf-8e39-9a3433c5f76c___RS_HL 0524.JPG"/>
    <x v="4"/>
    <x v="0"/>
    <s v="Si"/>
    <s v="Tomato_healthy"/>
  </r>
  <r>
    <s v="Tomato__healthy"/>
    <s v="e62a7ec8-3e5e-4a47-be14-a57db0322bb6___RS_HL 9627.JPG"/>
    <x v="4"/>
    <x v="0"/>
    <s v="Si"/>
    <s v="Tomato_healthy"/>
  </r>
  <r>
    <s v="Tomato__healthy"/>
    <s v="bae543d4-d61d-45e6-aa0c-eaf45af53456___GH_HL Leaf 349.JPG"/>
    <x v="4"/>
    <x v="0"/>
    <s v="Si"/>
    <s v="Tomato_healthy"/>
  </r>
  <r>
    <s v="Tomato__healthy"/>
    <s v="e74a7250-6e1c-48e8-bef4-deb2724c7b5a___RS_HL 0091.JPG"/>
    <x v="4"/>
    <x v="0"/>
    <s v="Si"/>
    <s v="Tomato_healthy"/>
  </r>
  <r>
    <s v="Tomato__healthy"/>
    <s v="7521718e-614b-4de0-ba94-f587b0113a69___RS_HL 0145.JPG"/>
    <x v="4"/>
    <x v="0"/>
    <s v="Si"/>
    <s v="Tomato_healthy"/>
  </r>
  <r>
    <s v="Tomato__healthy"/>
    <s v="71d75a62-1278-4092-aec5-5749c737eaa2___GH_HL Leaf 513.1.JPG"/>
    <x v="4"/>
    <x v="0"/>
    <s v="Si"/>
    <s v="Tomato_healthy"/>
  </r>
  <r>
    <s v="Tomato__healthy"/>
    <s v="6f6c7236-d6b5-4bbb-a89e-e1c8246550dd___RS_HL 0559.JPG"/>
    <x v="4"/>
    <x v="0"/>
    <s v="Si"/>
    <s v="Tomato_healthy"/>
  </r>
  <r>
    <s v="Tomato__healthy"/>
    <s v="b59425a2-e983-49c8-a9fd-61da8f38e7f3___RS_HL 0537.JPG"/>
    <x v="4"/>
    <x v="0"/>
    <s v="Si"/>
    <s v="Tomato_healthy"/>
  </r>
  <r>
    <s v="Tomato__healthy"/>
    <s v="679fc520-5ef8-499f-9d88-a963325bee3f___RS_HL 0571.JPG"/>
    <x v="4"/>
    <x v="0"/>
    <s v="Si"/>
    <s v="Tomato_healthy"/>
  </r>
  <r>
    <s v="Tomato__healthy"/>
    <s v="8295c1b4-7674-4b15-8a32-bb665a969e9b___RS_HL 9776.JPG"/>
    <x v="4"/>
    <x v="0"/>
    <s v="Si"/>
    <s v="Tomato_healthy"/>
  </r>
  <r>
    <s v="Tomato__healthy"/>
    <s v="fa55bcc1-cda8-458e-a137-579f1dc1bda8___RS_HL 9845.JPG"/>
    <x v="4"/>
    <x v="0"/>
    <s v="Si"/>
    <s v="Tomato_healthy"/>
  </r>
  <r>
    <s v="Tomato__healthy"/>
    <s v="2b37cb9f-75c0-4e26-b82a-053525aa3d2d___RS_HL 9989.JPG"/>
    <x v="4"/>
    <x v="0"/>
    <s v="Si"/>
    <s v="Tomato_healthy"/>
  </r>
  <r>
    <s v="Tomato__healthy"/>
    <s v="930689fd-9e44-497a-9724-7e7080de02fe___RS_HL 9754.JPG"/>
    <x v="4"/>
    <x v="0"/>
    <s v="Si"/>
    <s v="Tomato_healthy"/>
  </r>
  <r>
    <s v="Tomato__healthy"/>
    <s v="64796c19-d026-48ed-b433-0be64b859a7c___RS_HL 9892.JPG"/>
    <x v="4"/>
    <x v="0"/>
    <s v="Si"/>
    <s v="Tomato_healthy"/>
  </r>
  <r>
    <s v="Tomato__healthy"/>
    <s v="264a08a7-74a4-4492-aff1-8a3ab8b35c46___GH_HL Leaf 314.1.JPG"/>
    <x v="4"/>
    <x v="0"/>
    <s v="Si"/>
    <s v="Tomato_healthy"/>
  </r>
  <r>
    <s v="Tomato__healthy"/>
    <s v="4d82bf50-5e71-4597-8684-6db7300e0cd4___GH_HL Leaf 316.JPG"/>
    <x v="4"/>
    <x v="0"/>
    <s v="Si"/>
    <s v="Tomato_healthy"/>
  </r>
  <r>
    <s v="Tomato__healthy"/>
    <s v="6ff7ee8e-bb69-4b7e-a15b-09c6d406ef92___RS_HL 0087.JPG"/>
    <x v="4"/>
    <x v="0"/>
    <s v="Si"/>
    <s v="Tomato_healthy"/>
  </r>
  <r>
    <s v="Tomato__healthy"/>
    <s v="f1b0ad53-6f2a-44bd-9f58-da590c9cdde2___GH_HL Leaf 371.JPG"/>
    <x v="4"/>
    <x v="0"/>
    <s v="Si"/>
    <s v="Tomato_healthy"/>
  </r>
  <r>
    <s v="Tomato__healthy"/>
    <s v="eb2c5c0c-2422-4c38-af0a-624e97f9f981___RS_HL 0603.JPG"/>
    <x v="4"/>
    <x v="0"/>
    <s v="Si"/>
    <s v="Tomato_healthy"/>
  </r>
  <r>
    <s v="Tomato__healthy"/>
    <s v="51fda747-5f6a-4870-a874-2a53f706c015___GH_HL Leaf 220.1.JPG"/>
    <x v="4"/>
    <x v="0"/>
    <s v="Si"/>
    <s v="Tomato_healthy"/>
  </r>
  <r>
    <s v="Tomato__healthy"/>
    <s v="89e63d70-677a-41e3-a5fe-c38d6b98abbc___RS_HL 9902.JPG"/>
    <x v="4"/>
    <x v="0"/>
    <s v="Si"/>
    <s v="Tomato_healthy"/>
  </r>
  <r>
    <s v="Tomato__healthy"/>
    <s v="c2c1758f-3576-4e8a-9853-5f11ac4d20d6___GH_HL Leaf 316.1.JPG"/>
    <x v="4"/>
    <x v="0"/>
    <s v="Si"/>
    <s v="Tomato_healthy"/>
  </r>
  <r>
    <s v="Tomato__healthy"/>
    <s v="425e5c47-5495-40ad-8c96-6c51768bc673___RS_HL 0025.JPG"/>
    <x v="4"/>
    <x v="0"/>
    <s v="Si"/>
    <s v="Tomato_healthy"/>
  </r>
  <r>
    <s v="Tomato__healthy"/>
    <s v="72361f8d-d158-48b5-a77e-f10cbaf7b29f___RS_HL 0118.JPG"/>
    <x v="4"/>
    <x v="0"/>
    <s v="Si"/>
    <s v="Tomato_healthy"/>
  </r>
  <r>
    <s v="Tomato__healthy"/>
    <s v="cdfeddb6-3064-48dc-bac9-05441dedc74e___RS_HL 0323.JPG"/>
    <x v="4"/>
    <x v="0"/>
    <s v="Si"/>
    <s v="Tomato_healthy"/>
  </r>
  <r>
    <s v="Tomato__healthy"/>
    <s v="ca4e96c1-9bf0-49fb-804f-c895905c0584___GH_HL Leaf 210.2.JPG"/>
    <x v="4"/>
    <x v="0"/>
    <s v="Si"/>
    <s v="Tomato_healthy"/>
  </r>
  <r>
    <s v="Tomato__healthy"/>
    <s v="cd469bb3-30c8-4cad-9b4e-27c77a538dfa___GH_HL Leaf 392.JPG"/>
    <x v="4"/>
    <x v="0"/>
    <s v="Si"/>
    <s v="Tomato_healthy"/>
  </r>
  <r>
    <s v="Tomato__healthy"/>
    <s v="55204bbf-7eb5-488c-bcbd-e13f81953b57___RS_HL 0021.JPG"/>
    <x v="4"/>
    <x v="0"/>
    <s v="Si"/>
    <s v="Tomato_healthy"/>
  </r>
  <r>
    <s v="Tomato__healthy"/>
    <s v="e786ac89-29fe-47e3-b49e-b9a9ee7edd9d___GH_HL Leaf 342.1.JPG"/>
    <x v="4"/>
    <x v="0"/>
    <s v="Si"/>
    <s v="Tomato_healthy"/>
  </r>
  <r>
    <s v="Tomato__healthy"/>
    <s v="824d057f-080b-4b9e-ae96-e91d5bdf3b98___RS_HL 0380.JPG"/>
    <x v="4"/>
    <x v="0"/>
    <s v="Si"/>
    <s v="Tomato_healthy"/>
  </r>
  <r>
    <s v="Tomato__healthy"/>
    <s v="6e41f26a-5ce7-4fba-9fb5-e6a886b55f75___GH_HL Leaf 230.JPG"/>
    <x v="4"/>
    <x v="0"/>
    <s v="Si"/>
    <s v="Tomato_healthy"/>
  </r>
  <r>
    <s v="Tomato__healthy"/>
    <s v="edbb09c6-f6e6-4ce4-ac38-e4fa0b96f4c0___GH_HL Leaf 251.JPG"/>
    <x v="4"/>
    <x v="0"/>
    <s v="Si"/>
    <s v="Tomato_healthy"/>
  </r>
  <r>
    <s v="Tomato__healthy"/>
    <s v="1ddf5950-e27f-4928-8f4e-33242953e306___RS_HL 0181.JPG"/>
    <x v="4"/>
    <x v="0"/>
    <s v="Si"/>
    <s v="Tomato_healthy"/>
  </r>
  <r>
    <s v="Tomato__healthy"/>
    <s v="bf2e072b-f57b-48ce-b155-f255bebd85a2___GH_HL Leaf 317.JPG"/>
    <x v="4"/>
    <x v="0"/>
    <s v="Si"/>
    <s v="Tomato_healthy"/>
  </r>
  <r>
    <s v="Tomato__healthy"/>
    <s v="973bc347-b335-4333-8536-82db4a41fa6c___RS_HL 0142.JPG"/>
    <x v="4"/>
    <x v="0"/>
    <s v="Si"/>
    <s v="Tomato_healthy"/>
  </r>
  <r>
    <s v="Tomato__healthy"/>
    <s v="714b5b2d-482e-4276-8a06-ecf6a18bdb52___RS_HL 9941.JPG"/>
    <x v="4"/>
    <x v="0"/>
    <s v="Si"/>
    <s v="Tomato_healthy"/>
  </r>
  <r>
    <s v="Tomato__healthy"/>
    <s v="a3e61ed6-3c67-48d7-af39-9a69b2c5c7bc___GH_HL Leaf 250.1.JPG"/>
    <x v="4"/>
    <x v="0"/>
    <s v="Si"/>
    <s v="Tomato_healthy"/>
  </r>
  <r>
    <s v="Tomato__healthy"/>
    <s v="98f3de1f-2505-4e4b-94ad-fb16f66f27d8___RS_HL 9852.JPG"/>
    <x v="4"/>
    <x v="0"/>
    <s v="Si"/>
    <s v="Tomato_healthy"/>
  </r>
  <r>
    <s v="Tomato__healthy"/>
    <s v="c0b3ea2d-4889-4693-8590-cef2d32b81e3___RS_HL 0370.JPG"/>
    <x v="4"/>
    <x v="0"/>
    <s v="Si"/>
    <s v="Tomato_healthy"/>
  </r>
  <r>
    <s v="Tomato__healthy"/>
    <s v="d88e3218-6639-430b-a74b-6b7353b1b964___GH_HL Leaf 377.JPG"/>
    <x v="4"/>
    <x v="0"/>
    <s v="Si"/>
    <s v="Tomato_healthy"/>
  </r>
  <r>
    <s v="Tomato__healthy"/>
    <s v="6a159b17-b233-4b65-ba45-9fbced7f1d39___RS_HL 0339.JPG"/>
    <x v="4"/>
    <x v="0"/>
    <s v="Si"/>
    <s v="Tomato_healthy"/>
  </r>
  <r>
    <s v="Tomato__healthy"/>
    <s v="1b855a60-d30c-4ed9-8f25-cffe523b436b___GH_HL Leaf 249.1.JPG"/>
    <x v="4"/>
    <x v="0"/>
    <s v="Si"/>
    <s v="Tomato_healthy"/>
  </r>
  <r>
    <s v="Tomato__healthy"/>
    <s v="5d5b9f07-dd6a-4927-9ca0-92945e9ad8df___GH_HL Leaf 209.1.JPG"/>
    <x v="4"/>
    <x v="0"/>
    <s v="Si"/>
    <s v="Tomato_healthy"/>
  </r>
  <r>
    <s v="Tomato__healthy"/>
    <s v="1006c73b-19f8-4771-9fe5-3fc4908e8da3___RS_HL 0557.JPG"/>
    <x v="4"/>
    <x v="0"/>
    <s v="Si"/>
    <s v="Tomato_healthy"/>
  </r>
  <r>
    <s v="Tomato__healthy"/>
    <s v="e1eaf28e-7726-4e87-a1f4-f1ccd44355d7___RS_HL 0405.JPG"/>
    <x v="4"/>
    <x v="0"/>
    <s v="Si"/>
    <s v="Tomato_healthy"/>
  </r>
  <r>
    <s v="Tomato__healthy"/>
    <s v="a91df7a3-b064-4edb-8556-686598d0bdea___RS_HL 0317.JPG"/>
    <x v="4"/>
    <x v="0"/>
    <s v="Si"/>
    <s v="Tomato_healthy"/>
  </r>
  <r>
    <s v="Tomato__healthy"/>
    <s v="a8036d3b-eda1-4309-b2ac-5a409963f4d7___RS_HL 9840.JPG"/>
    <x v="4"/>
    <x v="0"/>
    <s v="Si"/>
    <s v="Tomato_healthy"/>
  </r>
  <r>
    <s v="Tomato__healthy"/>
    <s v="99330465-d609-4f9b-b1cf-da0410f6122c___RS_HL 0388.JPG"/>
    <x v="4"/>
    <x v="0"/>
    <s v="Si"/>
    <s v="Tomato_healthy"/>
  </r>
  <r>
    <s v="Tomato__healthy"/>
    <s v="939be2cc-6c00-4205-85cd-5276c12969e0___RS_HL 9883.JPG"/>
    <x v="4"/>
    <x v="0"/>
    <s v="Si"/>
    <s v="Tomato_healthy"/>
  </r>
  <r>
    <s v="Tomato__healthy"/>
    <s v="66fb848b-843a-469d-a2d2-80f0e0e7eda4___GH_HL Leaf 371.1.JPG"/>
    <x v="4"/>
    <x v="0"/>
    <s v="Si"/>
    <s v="Tomato_healthy"/>
  </r>
  <r>
    <s v="Tomato__healthy"/>
    <s v="1ebf9add-aa7f-4a84-adbf-67f700f918bc___GH_HL Leaf 437.JPG"/>
    <x v="4"/>
    <x v="0"/>
    <s v="Si"/>
    <s v="Tomato_healthy"/>
  </r>
  <r>
    <s v="Tomato__healthy"/>
    <s v="e1571f83-5f00-4653-a176-2033f27405fa___GH_HL Leaf 353.JPG"/>
    <x v="4"/>
    <x v="0"/>
    <s v="Si"/>
    <s v="Tomato_healthy"/>
  </r>
  <r>
    <s v="Tomato__healthy"/>
    <s v="9397ecfe-6f1f-47cf-8549-43711ec0e734___GH_HL Leaf 213.JPG"/>
    <x v="4"/>
    <x v="0"/>
    <s v="Si"/>
    <s v="Tomato_healthy"/>
  </r>
  <r>
    <s v="Tomato__healthy"/>
    <s v="7a73a7f9-27e3-4898-be48-97ddcaa094a4___GH_HL Leaf 381.JPG"/>
    <x v="4"/>
    <x v="0"/>
    <s v="Si"/>
    <s v="Tomato_healthy"/>
  </r>
  <r>
    <s v="Tomato__healthy"/>
    <s v="879b48e5-11f8-4989-8226-08af79bd6eb1___RS_HL 0453.JPG"/>
    <x v="4"/>
    <x v="0"/>
    <s v="Si"/>
    <s v="Tomato_healthy"/>
  </r>
  <r>
    <s v="Tomato__healthy"/>
    <s v="0f5a5880-c1f1-4356-8336-d65c69b54cc1___GH_HL Leaf 380.1JPG.JPG"/>
    <x v="4"/>
    <x v="0"/>
    <s v="Si"/>
    <s v="Tomato_healthy"/>
  </r>
  <r>
    <s v="Tomato__healthy"/>
    <s v="5c057128-2d09-4757-8e44-520fb30f2b60___RS_HL 0525.JPG"/>
    <x v="4"/>
    <x v="0"/>
    <s v="Si"/>
    <s v="Tomato_healthy"/>
  </r>
  <r>
    <s v="Tomato__healthy"/>
    <s v="1d46ec32-bf0a-4d44-a149-c6fc12920d57___RS_HL 0060.JPG"/>
    <x v="4"/>
    <x v="0"/>
    <s v="Si"/>
    <s v="Tomato_healthy"/>
  </r>
  <r>
    <s v="Tomato__healthy"/>
    <s v="91a223de-d549-43cd-8ffe-81b650b28edd___RS_HL 0028.JPG"/>
    <x v="4"/>
    <x v="0"/>
    <s v="Si"/>
    <s v="Tomato_healthy"/>
  </r>
  <r>
    <s v="Tomato__healthy"/>
    <s v="beda9c8f-88eb-43c7-9670-60bd8fd5c43e___RS_HL 0038.JPG"/>
    <x v="4"/>
    <x v="0"/>
    <s v="Si"/>
    <s v="Tomato_healthy"/>
  </r>
  <r>
    <s v="Tomato__healthy"/>
    <s v="73815ecf-ee85-4bba-864f-f47d01a96615___RS_HL 0348.JPG"/>
    <x v="4"/>
    <x v="0"/>
    <s v="Si"/>
    <s v="Tomato_healthy"/>
  </r>
  <r>
    <s v="Tomato__healthy"/>
    <s v="2bc7f6c3-7765-4ab0-926b-57fc918bfbf0___GH_HL Leaf 305.JPG"/>
    <x v="4"/>
    <x v="0"/>
    <s v="Si"/>
    <s v="Tomato_healthy"/>
  </r>
  <r>
    <s v="Tomato__healthy"/>
    <s v="42e607e9-916c-470c-a17d-ec5348a40ded___RS_HL 0373.JPG"/>
    <x v="4"/>
    <x v="0"/>
    <s v="Si"/>
    <s v="Tomato_healthy"/>
  </r>
  <r>
    <s v="Tomato__healthy"/>
    <s v="45167988-3f78-4309-8ce2-633d7521847f___GH_HL Leaf 432.1.JPG"/>
    <x v="4"/>
    <x v="0"/>
    <s v="Si"/>
    <s v="Tomato_healthy"/>
  </r>
  <r>
    <s v="Tomato__healthy"/>
    <s v="3d59c273-6439-4c0d-b5ac-3738faca5d2a___RS_HL 0413.JPG"/>
    <x v="4"/>
    <x v="0"/>
    <s v="Si"/>
    <s v="Tomato_healthy"/>
  </r>
  <r>
    <s v="Tomato__healthy"/>
    <s v="a0285527-98c1-40b7-992b-404644387ad8___GH_HL Leaf 509.4.JPG"/>
    <x v="4"/>
    <x v="0"/>
    <s v="Si"/>
    <s v="Tomato_healthy"/>
  </r>
  <r>
    <s v="Tomato__healthy"/>
    <s v="3b4a011c-68ae-4b84-90b5-27ef4b2d3447___GH_HL Leaf 255.JPG"/>
    <x v="4"/>
    <x v="0"/>
    <s v="Si"/>
    <s v="Tomato_healthy"/>
  </r>
  <r>
    <s v="Tomato__healthy"/>
    <s v="3ad1409d-5f43-469d-ab2a-fdffbd064f69___RS_HL 9931.JPG"/>
    <x v="4"/>
    <x v="0"/>
    <s v="Si"/>
    <s v="Tomato_healthy"/>
  </r>
  <r>
    <s v="Tomato__healthy"/>
    <s v="14f9c049-aeb8-4cfb-84a7-cd39526b8b20___RS_HL 0534.JPG"/>
    <x v="4"/>
    <x v="0"/>
    <s v="Si"/>
    <s v="Tomato_healthy"/>
  </r>
  <r>
    <s v="Tomato__healthy"/>
    <s v="316e62fa-d8a8-4451-80a8-a546c8c43511___RS_HL 9633.JPG"/>
    <x v="4"/>
    <x v="0"/>
    <s v="Si"/>
    <s v="Tomato_healthy"/>
  </r>
  <r>
    <s v="Tomato__healthy"/>
    <s v="fb4ce6df-613b-4d52-8e11-28dfa448a5e1___GH_HL Leaf 483.JPG"/>
    <x v="4"/>
    <x v="0"/>
    <s v="Si"/>
    <s v="Tomato_healthy"/>
  </r>
  <r>
    <s v="Tomato__healthy"/>
    <s v="436f658c-5e47-4d2b-9a8e-2509c6d88ad1___GH_HL Leaf 376.JPG"/>
    <x v="4"/>
    <x v="0"/>
    <s v="Si"/>
    <s v="Tomato_healthy"/>
  </r>
  <r>
    <s v="Tomato__healthy"/>
    <s v="a261cf1c-0bf5-4dec-b796-5dfe2ab0ee1b___GH_HL Leaf 322.JPG"/>
    <x v="4"/>
    <x v="0"/>
    <s v="Si"/>
    <s v="Tomato_healthy"/>
  </r>
  <r>
    <s v="Tomato__healthy"/>
    <s v="5575d52c-a773-41fa-a7bc-a09c1ad912f2___RS_HL 0353.JPG"/>
    <x v="4"/>
    <x v="0"/>
    <s v="Si"/>
    <s v="Tomato_healthy"/>
  </r>
  <r>
    <s v="Tomato__healthy"/>
    <s v="bc825946-3ee5-4269-8ba4-202afc766654___RS_HL 0368.JPG"/>
    <x v="4"/>
    <x v="0"/>
    <s v="Si"/>
    <s v="Tomato_healthy"/>
  </r>
  <r>
    <s v="Tomato__healthy"/>
    <s v="8e9914bb-920e-4469-b1d4-580ab5e8790a___RS_HL 0069.JPG"/>
    <x v="4"/>
    <x v="0"/>
    <s v="Si"/>
    <s v="Tomato_healthy"/>
  </r>
  <r>
    <s v="Cassava_healthy"/>
    <s v="2185298493.jpg"/>
    <x v="5"/>
    <x v="0"/>
    <s v="Si"/>
    <s v="Cassava_healthy"/>
  </r>
  <r>
    <s v="Cassava_healthy"/>
    <s v="1086538376.jpg"/>
    <x v="5"/>
    <x v="0"/>
    <s v="Si"/>
    <s v="Cassava_healthy"/>
  </r>
  <r>
    <s v="Cassava_healthy"/>
    <s v="384390206.jpg"/>
    <x v="5"/>
    <x v="0"/>
    <s v="Si"/>
    <s v="Cassava_healthy"/>
  </r>
  <r>
    <s v="Cassava_healthy"/>
    <s v="517170612.jpg"/>
    <x v="5"/>
    <x v="0"/>
    <s v="Si"/>
    <s v="Cassava_healthy"/>
  </r>
  <r>
    <s v="Cassava_healthy"/>
    <s v="2672090644.jpg"/>
    <x v="5"/>
    <x v="0"/>
    <s v="Si"/>
    <s v="Cassava_healthy"/>
  </r>
  <r>
    <s v="Cassava_healthy"/>
    <s v="326596379.jpg"/>
    <x v="5"/>
    <x v="0"/>
    <s v="Si"/>
    <s v="Cassava_healthy"/>
  </r>
  <r>
    <s v="Cassava_healthy"/>
    <s v="2886723600.jpg"/>
    <x v="5"/>
    <x v="0"/>
    <s v="Si"/>
    <s v="Cassava_healthy"/>
  </r>
  <r>
    <s v="Cassava_healthy"/>
    <s v="1466028041.jpg"/>
    <x v="5"/>
    <x v="0"/>
    <s v="Si"/>
    <s v="Cassava_healthy"/>
  </r>
  <r>
    <s v="Cassava_healthy"/>
    <s v="2677475578.jpg"/>
    <x v="5"/>
    <x v="0"/>
    <s v="Si"/>
    <s v="Cassava_healthy"/>
  </r>
  <r>
    <s v="Cassava_healthy"/>
    <s v="1373499412.jpg"/>
    <x v="5"/>
    <x v="0"/>
    <s v="Si"/>
    <s v="Cassava_healthy"/>
  </r>
  <r>
    <s v="Cassava_healthy"/>
    <s v="1831075447.jpg"/>
    <x v="5"/>
    <x v="0"/>
    <s v="Si"/>
    <s v="Cassava_healthy"/>
  </r>
  <r>
    <s v="Cassava_healthy"/>
    <s v="2984109922.jpg"/>
    <x v="5"/>
    <x v="0"/>
    <s v="Si"/>
    <s v="Cassava_healthy"/>
  </r>
  <r>
    <s v="Cassava_healthy"/>
    <s v="1688398046.jpg"/>
    <x v="5"/>
    <x v="0"/>
    <s v="Si"/>
    <s v="Cassava_healthy"/>
  </r>
  <r>
    <s v="Cassava_healthy"/>
    <s v="3858272107.jpg"/>
    <x v="5"/>
    <x v="0"/>
    <s v="Si"/>
    <s v="Cassava_healthy"/>
  </r>
  <r>
    <s v="Cassava_healthy"/>
    <s v="3229676096.jpg"/>
    <x v="5"/>
    <x v="0"/>
    <s v="Si"/>
    <s v="Cassava_healthy"/>
  </r>
  <r>
    <s v="Cassava_healthy"/>
    <s v="2079838648.jpg"/>
    <x v="5"/>
    <x v="0"/>
    <s v="Si"/>
    <s v="Cassava_healthy"/>
  </r>
  <r>
    <s v="Cassava_healthy"/>
    <s v="982556736.jpg"/>
    <x v="5"/>
    <x v="0"/>
    <s v="Si"/>
    <s v="Cassava_healthy"/>
  </r>
  <r>
    <s v="Cassava_healthy"/>
    <s v="4169508703.jpg"/>
    <x v="5"/>
    <x v="0"/>
    <s v="Si"/>
    <s v="Cassava_healthy"/>
  </r>
  <r>
    <s v="Cassava_healthy"/>
    <s v="566159695.jpg"/>
    <x v="5"/>
    <x v="0"/>
    <s v="Si"/>
    <s v="Cassava_healthy"/>
  </r>
  <r>
    <s v="Cassava_healthy"/>
    <s v="2278416618.jpg"/>
    <x v="5"/>
    <x v="0"/>
    <s v="Si"/>
    <s v="Cassava_healthy"/>
  </r>
  <r>
    <s v="Cassava_healthy"/>
    <s v="3059290007.jpg"/>
    <x v="5"/>
    <x v="0"/>
    <s v="Si"/>
    <s v="Cassava_healthy"/>
  </r>
  <r>
    <s v="Cassava_healthy"/>
    <s v="1417356734.jpg"/>
    <x v="5"/>
    <x v="0"/>
    <s v="Si"/>
    <s v="Cassava_healthy"/>
  </r>
  <r>
    <s v="Cassava_healthy"/>
    <s v="1739769852.jpg"/>
    <x v="5"/>
    <x v="0"/>
    <s v="Si"/>
    <s v="Cassava_healthy"/>
  </r>
  <r>
    <s v="Cassava_healthy"/>
    <s v="3911343198.jpg"/>
    <x v="5"/>
    <x v="0"/>
    <s v="Si"/>
    <s v="Cassava_healthy"/>
  </r>
  <r>
    <s v="Cassava_healthy"/>
    <s v="524130379.jpg"/>
    <x v="5"/>
    <x v="0"/>
    <s v="Si"/>
    <s v="Cassava_healthy"/>
  </r>
  <r>
    <s v="Cassava_healthy"/>
    <s v="1685677129.jpg"/>
    <x v="5"/>
    <x v="0"/>
    <s v="Si"/>
    <s v="Cassava_healthy"/>
  </r>
  <r>
    <s v="Cassava_healthy"/>
    <s v="3214130849.jpg"/>
    <x v="5"/>
    <x v="0"/>
    <s v="Si"/>
    <s v="Cassava_healthy"/>
  </r>
  <r>
    <s v="Cassava_healthy"/>
    <s v="3790228631.jpg"/>
    <x v="5"/>
    <x v="0"/>
    <s v="Si"/>
    <s v="Cassava_healthy"/>
  </r>
  <r>
    <s v="Cassava_healthy"/>
    <s v="1706070292.jpg"/>
    <x v="5"/>
    <x v="0"/>
    <s v="Si"/>
    <s v="Cassava_healthy"/>
  </r>
  <r>
    <s v="Cassava_healthy"/>
    <s v="1170720367.jpg"/>
    <x v="5"/>
    <x v="0"/>
    <s v="Si"/>
    <s v="Cassava_healthy"/>
  </r>
  <r>
    <s v="Cassava_healthy"/>
    <s v="3859714996.jpg"/>
    <x v="5"/>
    <x v="0"/>
    <s v="Si"/>
    <s v="Cassava_healthy"/>
  </r>
  <r>
    <s v="Cassava_healthy"/>
    <s v="1486018952.jpg"/>
    <x v="5"/>
    <x v="0"/>
    <s v="Si"/>
    <s v="Cassava_healthy"/>
  </r>
  <r>
    <s v="Cassava_healthy"/>
    <s v="3832156339.jpg"/>
    <x v="5"/>
    <x v="0"/>
    <s v="Si"/>
    <s v="Cassava_healthy"/>
  </r>
  <r>
    <s v="Cassava_healthy"/>
    <s v="1485229040.jpg"/>
    <x v="5"/>
    <x v="0"/>
    <s v="Si"/>
    <s v="Cassava_healthy"/>
  </r>
  <r>
    <s v="Cassava_healthy"/>
    <s v="721483208.jpg"/>
    <x v="5"/>
    <x v="0"/>
    <s v="Si"/>
    <s v="Cassava_healthy"/>
  </r>
  <r>
    <s v="Cassava_healthy"/>
    <s v="2506348944.jpg"/>
    <x v="5"/>
    <x v="0"/>
    <s v="Si"/>
    <s v="Cassava_healthy"/>
  </r>
  <r>
    <s v="Cassava_healthy"/>
    <s v="1458153387.jpg"/>
    <x v="5"/>
    <x v="0"/>
    <s v="Si"/>
    <s v="Cassava_healthy"/>
  </r>
  <r>
    <s v="Cassava_healthy"/>
    <s v="2670711790.jpg"/>
    <x v="5"/>
    <x v="0"/>
    <s v="Si"/>
    <s v="Cassava_healthy"/>
  </r>
  <r>
    <s v="Cassava_healthy"/>
    <s v="4200880538.jpg"/>
    <x v="5"/>
    <x v="0"/>
    <s v="Si"/>
    <s v="Cassava_healthy"/>
  </r>
  <r>
    <s v="Cassava_healthy"/>
    <s v="539212497.jpg"/>
    <x v="5"/>
    <x v="0"/>
    <s v="Si"/>
    <s v="Cassava_healthy"/>
  </r>
  <r>
    <s v="Cassava_healthy"/>
    <s v="1918860127.jpg"/>
    <x v="5"/>
    <x v="0"/>
    <s v="Si"/>
    <s v="Cassava_healthy"/>
  </r>
  <r>
    <s v="Cassava_healthy"/>
    <s v="1731218937.jpg"/>
    <x v="5"/>
    <x v="0"/>
    <s v="Si"/>
    <s v="Cassava_healthy"/>
  </r>
  <r>
    <s v="Cassava_healthy"/>
    <s v="2785784013.jpg"/>
    <x v="5"/>
    <x v="0"/>
    <s v="Si"/>
    <s v="Cassava_healthy"/>
  </r>
  <r>
    <s v="Cassava_healthy"/>
    <s v="2592058487.jpg"/>
    <x v="5"/>
    <x v="0"/>
    <s v="Si"/>
    <s v="Cassava_healthy"/>
  </r>
  <r>
    <s v="Cassava_healthy"/>
    <s v="3468010447.jpg"/>
    <x v="5"/>
    <x v="0"/>
    <s v="Si"/>
    <s v="Cassava_healthy"/>
  </r>
  <r>
    <s v="Cassava_healthy"/>
    <s v="4177958446.jpg"/>
    <x v="5"/>
    <x v="0"/>
    <s v="Si"/>
    <s v="Cassava_healthy"/>
  </r>
  <r>
    <s v="Cassava_healthy"/>
    <s v="35345736.jpg"/>
    <x v="5"/>
    <x v="0"/>
    <s v="Si"/>
    <s v="Cassava_healthy"/>
  </r>
  <r>
    <s v="Cassava_healthy"/>
    <s v="3899864184.jpg"/>
    <x v="5"/>
    <x v="0"/>
    <s v="Si"/>
    <s v="Cassava_healthy"/>
  </r>
  <r>
    <s v="Cassava_healthy"/>
    <s v="1098184586.jpg"/>
    <x v="5"/>
    <x v="0"/>
    <s v="Si"/>
    <s v="Cassava_healthy"/>
  </r>
  <r>
    <s v="Cassava_healthy"/>
    <s v="2182518914.jpg"/>
    <x v="5"/>
    <x v="0"/>
    <s v="Si"/>
    <s v="Cassava_healthy"/>
  </r>
  <r>
    <s v="Cassava_healthy"/>
    <s v="1364435251.jpg"/>
    <x v="5"/>
    <x v="0"/>
    <s v="Si"/>
    <s v="Cassava_healthy"/>
  </r>
  <r>
    <s v="Cassava_healthy"/>
    <s v="4091571824.jpg"/>
    <x v="5"/>
    <x v="0"/>
    <s v="Si"/>
    <s v="Cassava_healthy"/>
  </r>
  <r>
    <s v="Cassava_healthy"/>
    <s v="3924598099.jpg"/>
    <x v="5"/>
    <x v="0"/>
    <s v="Si"/>
    <s v="Cassava_healthy"/>
  </r>
  <r>
    <s v="Cassava_healthy"/>
    <s v="3176510167.jpg"/>
    <x v="5"/>
    <x v="0"/>
    <s v="Si"/>
    <s v="Cassava_healthy"/>
  </r>
  <r>
    <s v="Cassava_healthy"/>
    <s v="686503891.jpg"/>
    <x v="5"/>
    <x v="0"/>
    <s v="Si"/>
    <s v="Cassava_healthy"/>
  </r>
  <r>
    <s v="Cassava_healthy"/>
    <s v="4229009634.jpg"/>
    <x v="5"/>
    <x v="0"/>
    <s v="Si"/>
    <s v="Cassava_healthy"/>
  </r>
  <r>
    <s v="Cassava_healthy"/>
    <s v="274385992.jpg"/>
    <x v="5"/>
    <x v="0"/>
    <s v="Si"/>
    <s v="Cassava_healthy"/>
  </r>
  <r>
    <s v="Cassava_healthy"/>
    <s v="755912815.jpg"/>
    <x v="5"/>
    <x v="0"/>
    <s v="Si"/>
    <s v="Cassava_healthy"/>
  </r>
  <r>
    <s v="Cassava_healthy"/>
    <s v="1638861203.jpg"/>
    <x v="5"/>
    <x v="0"/>
    <s v="Si"/>
    <s v="Cassava_healthy"/>
  </r>
  <r>
    <s v="Cassava_healthy"/>
    <s v="2084711314.jpg"/>
    <x v="5"/>
    <x v="0"/>
    <s v="Si"/>
    <s v="Cassava_healthy"/>
  </r>
  <r>
    <s v="Cassava_healthy"/>
    <s v="3058319493.jpg"/>
    <x v="5"/>
    <x v="0"/>
    <s v="Si"/>
    <s v="Cassava_healthy"/>
  </r>
  <r>
    <s v="Cassava_healthy"/>
    <s v="768801643.jpg"/>
    <x v="5"/>
    <x v="0"/>
    <s v="Si"/>
    <s v="Cassava_healthy"/>
  </r>
  <r>
    <s v="Cassava_healthy"/>
    <s v="3339442833.jpg"/>
    <x v="5"/>
    <x v="0"/>
    <s v="Si"/>
    <s v="Cassava_healthy"/>
  </r>
  <r>
    <s v="Cassava_healthy"/>
    <s v="597527186.jpg"/>
    <x v="5"/>
    <x v="0"/>
    <s v="Si"/>
    <s v="Cassava_healthy"/>
  </r>
  <r>
    <s v="Cassava_healthy"/>
    <s v="2187563548.jpg"/>
    <x v="5"/>
    <x v="0"/>
    <s v="Si"/>
    <s v="Cassava_healthy"/>
  </r>
  <r>
    <s v="Cassava_healthy"/>
    <s v="2199327268.jpg"/>
    <x v="5"/>
    <x v="0"/>
    <s v="Si"/>
    <s v="Cassava_healthy"/>
  </r>
  <r>
    <s v="Cassava_healthy"/>
    <s v="3588796233.jpg"/>
    <x v="5"/>
    <x v="0"/>
    <s v="Si"/>
    <s v="Cassava_healthy"/>
  </r>
  <r>
    <s v="Cassava_healthy"/>
    <s v="332662053.jpg"/>
    <x v="5"/>
    <x v="0"/>
    <s v="Si"/>
    <s v="Cassava_healthy"/>
  </r>
  <r>
    <s v="Cassava_healthy"/>
    <s v="3442513768.jpg"/>
    <x v="5"/>
    <x v="0"/>
    <s v="Si"/>
    <s v="Cassava_healthy"/>
  </r>
  <r>
    <s v="Cassava_healthy"/>
    <s v="1389754395.jpg"/>
    <x v="5"/>
    <x v="0"/>
    <s v="Si"/>
    <s v="Cassava_healthy"/>
  </r>
  <r>
    <s v="Cassava_healthy"/>
    <s v="2670866885.jpg"/>
    <x v="5"/>
    <x v="0"/>
    <s v="Si"/>
    <s v="Cassava_healthy"/>
  </r>
  <r>
    <s v="Cassava_healthy"/>
    <s v="3574527119.jpg"/>
    <x v="5"/>
    <x v="0"/>
    <s v="Si"/>
    <s v="Cassava_healthy"/>
  </r>
  <r>
    <s v="Cassava_healthy"/>
    <s v="2777420116.jpg"/>
    <x v="5"/>
    <x v="0"/>
    <s v="Si"/>
    <s v="Cassava_healthy"/>
  </r>
  <r>
    <s v="Cassava_healthy"/>
    <s v="2420339753.jpg"/>
    <x v="5"/>
    <x v="0"/>
    <s v="Si"/>
    <s v="Cassava_healthy"/>
  </r>
  <r>
    <s v="Cassava_healthy"/>
    <s v="747646454.jpg"/>
    <x v="5"/>
    <x v="0"/>
    <s v="Si"/>
    <s v="Cassava_healthy"/>
  </r>
  <r>
    <s v="Cassava_healthy"/>
    <s v="3176059976.jpg"/>
    <x v="5"/>
    <x v="0"/>
    <s v="Si"/>
    <s v="Cassava_healthy"/>
  </r>
  <r>
    <s v="Cassava_healthy"/>
    <s v="1023663951.jpg"/>
    <x v="5"/>
    <x v="0"/>
    <s v="Si"/>
    <s v="Cassava_healthy"/>
  </r>
  <r>
    <s v="Cassava_healthy"/>
    <s v="1652379583.jpg"/>
    <x v="5"/>
    <x v="0"/>
    <s v="Si"/>
    <s v="Cassava_healthy"/>
  </r>
  <r>
    <s v="Cassava_healthy"/>
    <s v="1707820452.jpg"/>
    <x v="5"/>
    <x v="0"/>
    <s v="Si"/>
    <s v="Cassava_healthy"/>
  </r>
  <r>
    <s v="Cassava_healthy"/>
    <s v="3742113843.jpg"/>
    <x v="5"/>
    <x v="0"/>
    <s v="Si"/>
    <s v="Cassava_healthy"/>
  </r>
  <r>
    <s v="Cassava_healthy"/>
    <s v="2205715581.jpg"/>
    <x v="5"/>
    <x v="0"/>
    <s v="Si"/>
    <s v="Cassava_healthy"/>
  </r>
  <r>
    <s v="Cassava_healthy"/>
    <s v="2424770024.jpg"/>
    <x v="5"/>
    <x v="0"/>
    <s v="Si"/>
    <s v="Cassava_healthy"/>
  </r>
  <r>
    <s v="Cassava_healthy"/>
    <s v="3511444147.jpg"/>
    <x v="5"/>
    <x v="0"/>
    <s v="Si"/>
    <s v="Cassava_healthy"/>
  </r>
  <r>
    <s v="Cassava_healthy"/>
    <s v="2775859680.jpg"/>
    <x v="5"/>
    <x v="0"/>
    <s v="Si"/>
    <s v="Cassava_healthy"/>
  </r>
  <r>
    <s v="Cassava_healthy"/>
    <s v="1328164078.jpg"/>
    <x v="5"/>
    <x v="0"/>
    <s v="Si"/>
    <s v="Cassava_healthy"/>
  </r>
  <r>
    <s v="Cassava_healthy"/>
    <s v="144778428.jpg"/>
    <x v="5"/>
    <x v="0"/>
    <s v="Si"/>
    <s v="Cassava_healthy"/>
  </r>
  <r>
    <s v="Cassava_healthy"/>
    <s v="1478675911.jpg"/>
    <x v="5"/>
    <x v="0"/>
    <s v="Si"/>
    <s v="Cassava_healthy"/>
  </r>
  <r>
    <s v="Cassava_healthy"/>
    <s v="2970264073.jpg"/>
    <x v="5"/>
    <x v="0"/>
    <s v="Si"/>
    <s v="Cassava_healthy"/>
  </r>
  <r>
    <s v="Cassava_healthy"/>
    <s v="3969928849.jpg"/>
    <x v="5"/>
    <x v="0"/>
    <s v="Si"/>
    <s v="Cassava_healthy"/>
  </r>
  <r>
    <s v="Cassava_healthy"/>
    <s v="2604770310.jpg"/>
    <x v="5"/>
    <x v="0"/>
    <s v="Si"/>
    <s v="Cassava_healthy"/>
  </r>
  <r>
    <s v="Cassava_healthy"/>
    <s v="239633371.jpg"/>
    <x v="5"/>
    <x v="0"/>
    <s v="Si"/>
    <s v="Cassava_healthy"/>
  </r>
  <r>
    <s v="Cassava_healthy"/>
    <s v="2805684148.jpg"/>
    <x v="5"/>
    <x v="0"/>
    <s v="Si"/>
    <s v="Cassava_healthy"/>
  </r>
  <r>
    <s v="Cassava_healthy"/>
    <s v="460359141.jpg"/>
    <x v="5"/>
    <x v="0"/>
    <s v="Si"/>
    <s v="Cassava_healthy"/>
  </r>
  <r>
    <s v="Cassava_healthy"/>
    <s v="4175366577.jpg"/>
    <x v="5"/>
    <x v="0"/>
    <s v="Si"/>
    <s v="Cassava_healthy"/>
  </r>
  <r>
    <s v="Cassava_healthy"/>
    <s v="2982657452.jpg"/>
    <x v="5"/>
    <x v="0"/>
    <s v="Si"/>
    <s v="Cassava_healthy"/>
  </r>
  <r>
    <s v="Cassava_healthy"/>
    <s v="2427490439.jpg"/>
    <x v="5"/>
    <x v="0"/>
    <s v="Si"/>
    <s v="Cassava_healthy"/>
  </r>
  <r>
    <s v="Cassava_healthy"/>
    <s v="405323789.jpg"/>
    <x v="5"/>
    <x v="0"/>
    <s v="Si"/>
    <s v="Cassava_healthy"/>
  </r>
  <r>
    <s v="Cassava_healthy"/>
    <s v="1100677588.jpg"/>
    <x v="5"/>
    <x v="0"/>
    <s v="Si"/>
    <s v="Cassava_healthy"/>
  </r>
  <r>
    <s v="Cassava_healthy"/>
    <s v="657542940.jpg"/>
    <x v="5"/>
    <x v="0"/>
    <s v="Si"/>
    <s v="Cassava_healthy"/>
  </r>
  <r>
    <s v="Cassava_healthy"/>
    <s v="3615932083.jpg"/>
    <x v="5"/>
    <x v="0"/>
    <s v="Si"/>
    <s v="Cassava_healthy"/>
  </r>
  <r>
    <s v="Cassava_healthy"/>
    <s v="3712227336.jpg"/>
    <x v="5"/>
    <x v="0"/>
    <s v="Si"/>
    <s v="Cassava_healthy"/>
  </r>
  <r>
    <s v="Cassava_healthy"/>
    <s v="3131606113.jpg"/>
    <x v="5"/>
    <x v="0"/>
    <s v="Si"/>
    <s v="Cassava_healthy"/>
  </r>
  <r>
    <s v="Cassava_healthy"/>
    <s v="3136654631.jpg"/>
    <x v="5"/>
    <x v="0"/>
    <s v="Si"/>
    <s v="Cassava_healthy"/>
  </r>
  <r>
    <s v="Cassava_healthy"/>
    <s v="4020138210.jpg"/>
    <x v="5"/>
    <x v="0"/>
    <s v="Si"/>
    <s v="Cassava_healthy"/>
  </r>
  <r>
    <s v="Cassava_healthy"/>
    <s v="2202131582.jpg"/>
    <x v="5"/>
    <x v="0"/>
    <s v="Si"/>
    <s v="Cassava_healthy"/>
  </r>
  <r>
    <s v="Cassava_healthy"/>
    <s v="2879533575.jpg"/>
    <x v="5"/>
    <x v="0"/>
    <s v="Si"/>
    <s v="Cassava_healthy"/>
  </r>
  <r>
    <s v="Cassava_healthy"/>
    <s v="241616775.jpg"/>
    <x v="5"/>
    <x v="0"/>
    <s v="Si"/>
    <s v="Cassava_healthy"/>
  </r>
  <r>
    <s v="Cassava_healthy"/>
    <s v="281999383.jpg"/>
    <x v="5"/>
    <x v="0"/>
    <s v="Si"/>
    <s v="Cassava_healthy"/>
  </r>
  <r>
    <s v="Cassava_healthy"/>
    <s v="2231591704.jpg"/>
    <x v="5"/>
    <x v="0"/>
    <s v="Si"/>
    <s v="Cassava_healthy"/>
  </r>
  <r>
    <s v="Cassava_healthy"/>
    <s v="1947904134.jpg"/>
    <x v="5"/>
    <x v="0"/>
    <s v="Si"/>
    <s v="Cassava_healthy"/>
  </r>
  <r>
    <s v="Cassava_healthy"/>
    <s v="499499899.jpg"/>
    <x v="5"/>
    <x v="0"/>
    <s v="Si"/>
    <s v="Cassava_healthy"/>
  </r>
  <r>
    <s v="Cassava_healthy"/>
    <s v="3919261355.jpg"/>
    <x v="5"/>
    <x v="0"/>
    <s v="Si"/>
    <s v="Cassava_healthy"/>
  </r>
  <r>
    <s v="Cassava_healthy"/>
    <s v="1930611889.jpg"/>
    <x v="5"/>
    <x v="0"/>
    <s v="Si"/>
    <s v="Cassava_healthy"/>
  </r>
  <r>
    <s v="Cassava_healthy"/>
    <s v="1688485614.jpg"/>
    <x v="5"/>
    <x v="0"/>
    <s v="Si"/>
    <s v="Cassava_healthy"/>
  </r>
  <r>
    <s v="Cassava_healthy"/>
    <s v="2264750048.jpg"/>
    <x v="5"/>
    <x v="0"/>
    <s v="Si"/>
    <s v="Cassava_healthy"/>
  </r>
  <r>
    <s v="Cassava_healthy"/>
    <s v="2878649203.jpg"/>
    <x v="5"/>
    <x v="0"/>
    <s v="Si"/>
    <s v="Cassava_healthy"/>
  </r>
  <r>
    <s v="Cassava_healthy"/>
    <s v="747770020.jpg"/>
    <x v="5"/>
    <x v="0"/>
    <s v="Si"/>
    <s v="Cassava_healthy"/>
  </r>
  <r>
    <s v="Cassava_healthy"/>
    <s v="2908034482.jpg"/>
    <x v="5"/>
    <x v="0"/>
    <s v="Si"/>
    <s v="Cassava_healthy"/>
  </r>
  <r>
    <s v="Cassava_healthy"/>
    <s v="2648790946.jpg"/>
    <x v="5"/>
    <x v="0"/>
    <s v="Si"/>
    <s v="Cassava_healthy"/>
  </r>
  <r>
    <s v="Cassava_healthy"/>
    <s v="455328033.jpg"/>
    <x v="5"/>
    <x v="0"/>
    <s v="Si"/>
    <s v="Cassava_healthy"/>
  </r>
  <r>
    <s v="Cassava_healthy"/>
    <s v="2458565094.jpg"/>
    <x v="5"/>
    <x v="0"/>
    <s v="Si"/>
    <s v="Cassava_healthy"/>
  </r>
  <r>
    <s v="Cassava_healthy"/>
    <s v="3608836660.jpg"/>
    <x v="5"/>
    <x v="0"/>
    <s v="Si"/>
    <s v="Cassava_healthy"/>
  </r>
  <r>
    <s v="Cassava_healthy"/>
    <s v="3992156989.jpg"/>
    <x v="5"/>
    <x v="0"/>
    <s v="Si"/>
    <s v="Cassava_healthy"/>
  </r>
  <r>
    <s v="Cassava_healthy"/>
    <s v="3894374092.jpg"/>
    <x v="5"/>
    <x v="0"/>
    <s v="Si"/>
    <s v="Cassava_healthy"/>
  </r>
  <r>
    <s v="Cassava_healthy"/>
    <s v="3545118265.jpg"/>
    <x v="5"/>
    <x v="0"/>
    <s v="Si"/>
    <s v="Cassava_healthy"/>
  </r>
  <r>
    <s v="Cassava_healthy"/>
    <s v="2719138337.jpg"/>
    <x v="5"/>
    <x v="0"/>
    <s v="Si"/>
    <s v="Cassava_healthy"/>
  </r>
  <r>
    <s v="Cassava_healthy"/>
    <s v="2105592782.jpg"/>
    <x v="5"/>
    <x v="0"/>
    <s v="Si"/>
    <s v="Cassava_healthy"/>
  </r>
  <r>
    <s v="Cassava_healthy"/>
    <s v="699261554.jpg"/>
    <x v="5"/>
    <x v="0"/>
    <s v="Si"/>
    <s v="Cassava_healthy"/>
  </r>
  <r>
    <s v="Cassava_healthy"/>
    <s v="3361965890.jpg"/>
    <x v="5"/>
    <x v="0"/>
    <s v="Si"/>
    <s v="Cassava_healthy"/>
  </r>
  <r>
    <s v="Cassava_healthy"/>
    <s v="2748770173.jpg"/>
    <x v="5"/>
    <x v="0"/>
    <s v="Si"/>
    <s v="Cassava_healthy"/>
  </r>
  <r>
    <s v="Cassava_healthy"/>
    <s v="4260532551.jpg"/>
    <x v="5"/>
    <x v="0"/>
    <s v="Si"/>
    <s v="Cassava_healthy"/>
  </r>
  <r>
    <s v="Cassava_healthy"/>
    <s v="1106106088.jpg"/>
    <x v="5"/>
    <x v="0"/>
    <s v="Si"/>
    <s v="Cassava_healthy"/>
  </r>
  <r>
    <s v="Cassava_healthy"/>
    <s v="2527296327.jpg"/>
    <x v="5"/>
    <x v="0"/>
    <s v="Si"/>
    <s v="Cassava_healthy"/>
  </r>
  <r>
    <s v="Cassava_healthy"/>
    <s v="727949301.jpg"/>
    <x v="5"/>
    <x v="0"/>
    <s v="Si"/>
    <s v="Cassava_healthy"/>
  </r>
  <r>
    <s v="Cassava_healthy"/>
    <s v="1889617951.jpg"/>
    <x v="5"/>
    <x v="0"/>
    <s v="Si"/>
    <s v="Cassava_healthy"/>
  </r>
  <r>
    <s v="Cassava_healthy"/>
    <s v="995123333.jpg"/>
    <x v="5"/>
    <x v="0"/>
    <s v="Si"/>
    <s v="Cassava_healthy"/>
  </r>
  <r>
    <s v="Cassava_healthy"/>
    <s v="1672251151.jpg"/>
    <x v="5"/>
    <x v="0"/>
    <s v="Si"/>
    <s v="Cassava_healthy"/>
  </r>
  <r>
    <s v="Cassava_healthy"/>
    <s v="2856023827.jpg"/>
    <x v="5"/>
    <x v="0"/>
    <s v="Si"/>
    <s v="Cassava_healthy"/>
  </r>
  <r>
    <s v="Cassava_healthy"/>
    <s v="2445684335.jpg"/>
    <x v="5"/>
    <x v="0"/>
    <s v="Si"/>
    <s v="Cassava_healthy"/>
  </r>
  <r>
    <s v="Cassava_healthy"/>
    <s v="2302395970.jpg"/>
    <x v="5"/>
    <x v="0"/>
    <s v="Si"/>
    <s v="Cassava_healthy"/>
  </r>
  <r>
    <s v="Cassava_healthy"/>
    <s v="1922691253.jpg"/>
    <x v="5"/>
    <x v="0"/>
    <s v="Si"/>
    <s v="Cassava_healthy"/>
  </r>
  <r>
    <s v="Cassava_healthy"/>
    <s v="1859307222.jpg"/>
    <x v="5"/>
    <x v="0"/>
    <s v="Si"/>
    <s v="Cassava_healthy"/>
  </r>
  <r>
    <s v="Cassava_healthy"/>
    <s v="1922719796.jpg"/>
    <x v="5"/>
    <x v="0"/>
    <s v="Si"/>
    <s v="Cassava_healthy"/>
  </r>
  <r>
    <s v="Cassava_healthy"/>
    <s v="2181259401.jpg"/>
    <x v="5"/>
    <x v="0"/>
    <s v="Si"/>
    <s v="Cassava_healthy"/>
  </r>
  <r>
    <s v="Cassava_healthy"/>
    <s v="2551245450.jpg"/>
    <x v="5"/>
    <x v="0"/>
    <s v="Si"/>
    <s v="Cassava_healthy"/>
  </r>
  <r>
    <s v="Cassava_healthy"/>
    <s v="1524278014.jpg"/>
    <x v="5"/>
    <x v="0"/>
    <s v="Si"/>
    <s v="Cassava_healthy"/>
  </r>
  <r>
    <s v="Cassava_healthy"/>
    <s v="2995416901.jpg"/>
    <x v="5"/>
    <x v="0"/>
    <s v="Si"/>
    <s v="Cassava_healthy"/>
  </r>
  <r>
    <s v="Cassava_healthy"/>
    <s v="3063789590.jpg"/>
    <x v="5"/>
    <x v="0"/>
    <s v="Si"/>
    <s v="Cassava_healthy"/>
  </r>
  <r>
    <s v="Cassava_healthy"/>
    <s v="2049128107.jpg"/>
    <x v="5"/>
    <x v="0"/>
    <s v="Si"/>
    <s v="Cassava_healthy"/>
  </r>
  <r>
    <s v="Cassava_healthy"/>
    <s v="2868204767.jpg"/>
    <x v="5"/>
    <x v="0"/>
    <s v="Si"/>
    <s v="Cassava_healthy"/>
  </r>
  <r>
    <s v="Cassava_healthy"/>
    <s v="1198521073.jpg"/>
    <x v="5"/>
    <x v="0"/>
    <s v="Si"/>
    <s v="Cassava_healthy"/>
  </r>
  <r>
    <s v="Cassava_healthy"/>
    <s v="1748981350.jpg"/>
    <x v="5"/>
    <x v="0"/>
    <s v="Si"/>
    <s v="Cassava_healthy"/>
  </r>
  <r>
    <s v="Cassava_healthy"/>
    <s v="215336631.jpg"/>
    <x v="5"/>
    <x v="0"/>
    <s v="Si"/>
    <s v="Cassava_healthy"/>
  </r>
  <r>
    <s v="Cassava_healthy"/>
    <s v="3007927224.jpg"/>
    <x v="5"/>
    <x v="0"/>
    <s v="Si"/>
    <s v="Cassava_healthy"/>
  </r>
  <r>
    <s v="Cassava_healthy"/>
    <s v="902300140.jpg"/>
    <x v="5"/>
    <x v="0"/>
    <s v="Si"/>
    <s v="Cassava_healthy"/>
  </r>
  <r>
    <s v="Cassava_healthy"/>
    <s v="2834607422.jpg"/>
    <x v="5"/>
    <x v="0"/>
    <s v="Si"/>
    <s v="Cassava_healthy"/>
  </r>
  <r>
    <s v="Cassava_healthy"/>
    <s v="681211585.jpg"/>
    <x v="5"/>
    <x v="0"/>
    <s v="Si"/>
    <s v="Cassava_healthy"/>
  </r>
  <r>
    <s v="Cassava_healthy"/>
    <s v="2429254958.jpg"/>
    <x v="5"/>
    <x v="0"/>
    <s v="Si"/>
    <s v="Cassava_healthy"/>
  </r>
  <r>
    <s v="Cassava_healthy"/>
    <s v="4051003869.jpg"/>
    <x v="5"/>
    <x v="0"/>
    <s v="Si"/>
    <s v="Cassava_healthy"/>
  </r>
  <r>
    <s v="Cassava_healthy"/>
    <s v="147932460.jpg"/>
    <x v="5"/>
    <x v="0"/>
    <s v="Si"/>
    <s v="Cassava_healthy"/>
  </r>
  <r>
    <s v="Cassava_healthy"/>
    <s v="4274049119.jpg"/>
    <x v="5"/>
    <x v="0"/>
    <s v="Si"/>
    <s v="Cassava_healthy"/>
  </r>
  <r>
    <s v="Cassava_healthy"/>
    <s v="3773593656.jpg"/>
    <x v="5"/>
    <x v="0"/>
    <s v="Si"/>
    <s v="Cassava_healthy"/>
  </r>
  <r>
    <s v="Cassava_healthy"/>
    <s v="2329255732.jpg"/>
    <x v="5"/>
    <x v="0"/>
    <s v="Si"/>
    <s v="Cassava_healthy"/>
  </r>
  <r>
    <s v="Cassava_healthy"/>
    <s v="376932028.jpg"/>
    <x v="5"/>
    <x v="0"/>
    <s v="Si"/>
    <s v="Cassava_healthy"/>
  </r>
  <r>
    <s v="Cassava_healthy"/>
    <s v="3953901317.jpg"/>
    <x v="5"/>
    <x v="0"/>
    <s v="Si"/>
    <s v="Cassava_healthy"/>
  </r>
  <r>
    <s v="Cassava_healthy"/>
    <s v="687245677.jpg"/>
    <x v="5"/>
    <x v="0"/>
    <s v="Si"/>
    <s v="Cassava_healthy"/>
  </r>
  <r>
    <s v="Cassava_healthy"/>
    <s v="3694251978.jpg"/>
    <x v="5"/>
    <x v="0"/>
    <s v="Si"/>
    <s v="Cassava_healthy"/>
  </r>
  <r>
    <s v="Cassava_healthy"/>
    <s v="555296352.jpg"/>
    <x v="5"/>
    <x v="0"/>
    <s v="Si"/>
    <s v="Cassava_healthy"/>
  </r>
  <r>
    <s v="Cassava_healthy"/>
    <s v="450217405.jpg"/>
    <x v="5"/>
    <x v="0"/>
    <s v="Si"/>
    <s v="Cassava_healthy"/>
  </r>
  <r>
    <s v="Cassava_healthy"/>
    <s v="1608599582.jpg"/>
    <x v="5"/>
    <x v="0"/>
    <s v="Si"/>
    <s v="Cassava_healthy"/>
  </r>
  <r>
    <s v="Cassava_healthy"/>
    <s v="1182402718.jpg"/>
    <x v="5"/>
    <x v="0"/>
    <s v="Si"/>
    <s v="Cassava_healthy"/>
  </r>
  <r>
    <s v="Cassava_healthy"/>
    <s v="173864450.jpg"/>
    <x v="5"/>
    <x v="0"/>
    <s v="Si"/>
    <s v="Cassava_healthy"/>
  </r>
  <r>
    <s v="Cassava_healthy"/>
    <s v="1644495428.jpg"/>
    <x v="5"/>
    <x v="0"/>
    <s v="Si"/>
    <s v="Cassava_healthy"/>
  </r>
  <r>
    <s v="Cassava_healthy"/>
    <s v="1383484107.jpg"/>
    <x v="5"/>
    <x v="0"/>
    <s v="Si"/>
    <s v="Cassava_healthy"/>
  </r>
  <r>
    <s v="Cassava_healthy"/>
    <s v="1410225488.jpg"/>
    <x v="5"/>
    <x v="0"/>
    <s v="Si"/>
    <s v="Cassava_healthy"/>
  </r>
  <r>
    <s v="Cassava_healthy"/>
    <s v="3232686403.jpg"/>
    <x v="5"/>
    <x v="0"/>
    <s v="Si"/>
    <s v="Cassava_healthy"/>
  </r>
  <r>
    <s v="Cassava_healthy"/>
    <s v="1234218765.jpg"/>
    <x v="5"/>
    <x v="0"/>
    <s v="Si"/>
    <s v="Cassava_healthy"/>
  </r>
  <r>
    <s v="Cassava_healthy"/>
    <s v="1840283503.jpg"/>
    <x v="5"/>
    <x v="0"/>
    <s v="Si"/>
    <s v="Cassava_healthy"/>
  </r>
  <r>
    <s v="Cassava_healthy"/>
    <s v="365293292.jpg"/>
    <x v="5"/>
    <x v="0"/>
    <s v="Si"/>
    <s v="Cassava_healthy"/>
  </r>
  <r>
    <s v="Cassava_healthy"/>
    <s v="491244285.jpg"/>
    <x v="5"/>
    <x v="0"/>
    <s v="Si"/>
    <s v="Cassava_healthy"/>
  </r>
  <r>
    <s v="Cassava_healthy"/>
    <s v="2284842253.jpg"/>
    <x v="5"/>
    <x v="0"/>
    <s v="Si"/>
    <s v="Cassava_healthy"/>
  </r>
  <r>
    <s v="Cassava_healthy"/>
    <s v="2875593813.jpg"/>
    <x v="5"/>
    <x v="0"/>
    <s v="Si"/>
    <s v="Cassava_healthy"/>
  </r>
  <r>
    <s v="Cassava_healthy"/>
    <s v="2003348266.jpg"/>
    <x v="5"/>
    <x v="0"/>
    <s v="Si"/>
    <s v="Cassava_healthy"/>
  </r>
  <r>
    <s v="Cassava_healthy"/>
    <s v="4223515593.jpg"/>
    <x v="5"/>
    <x v="0"/>
    <s v="Si"/>
    <s v="Cassava_healthy"/>
  </r>
  <r>
    <s v="Cassava_healthy"/>
    <s v="2059254361.jpg"/>
    <x v="5"/>
    <x v="0"/>
    <s v="Si"/>
    <s v="Cassava_healthy"/>
  </r>
  <r>
    <s v="Cassava_healthy"/>
    <s v="1494523424.jpg"/>
    <x v="5"/>
    <x v="0"/>
    <s v="Si"/>
    <s v="Cassava_healthy"/>
  </r>
  <r>
    <s v="Cassava_healthy"/>
    <s v="4175951103.jpg"/>
    <x v="5"/>
    <x v="0"/>
    <s v="Si"/>
    <s v="Cassava_healthy"/>
  </r>
  <r>
    <s v="Cassava_healthy"/>
    <s v="679887404.jpg"/>
    <x v="5"/>
    <x v="0"/>
    <s v="Si"/>
    <s v="Cassava_healthy"/>
  </r>
  <r>
    <s v="Cassava_healthy"/>
    <s v="2832912190.jpg"/>
    <x v="5"/>
    <x v="0"/>
    <s v="Si"/>
    <s v="Cassava_healthy"/>
  </r>
  <r>
    <s v="Cassava_healthy"/>
    <s v="2708373940.jpg"/>
    <x v="5"/>
    <x v="0"/>
    <s v="Si"/>
    <s v="Cassava_healthy"/>
  </r>
  <r>
    <s v="Cassava_healthy"/>
    <s v="2762258439.jpg"/>
    <x v="5"/>
    <x v="0"/>
    <s v="Si"/>
    <s v="Cassava_healthy"/>
  </r>
  <r>
    <s v="Cassava_healthy"/>
    <s v="212585211.jpg"/>
    <x v="5"/>
    <x v="0"/>
    <s v="Si"/>
    <s v="Cassava_healthy"/>
  </r>
  <r>
    <s v="Cassava_healthy"/>
    <s v="1539758625.jpg"/>
    <x v="5"/>
    <x v="0"/>
    <s v="Si"/>
    <s v="Cassava_healthy"/>
  </r>
  <r>
    <s v="Cassava_healthy"/>
    <s v="2955295994.jpg"/>
    <x v="5"/>
    <x v="0"/>
    <s v="Si"/>
    <s v="Cassava_healthy"/>
  </r>
  <r>
    <s v="Cassava_healthy"/>
    <s v="1761652043.jpg"/>
    <x v="5"/>
    <x v="0"/>
    <s v="Si"/>
    <s v="Cassava_healthy"/>
  </r>
  <r>
    <s v="Cassava_healthy"/>
    <s v="2048969228.jpg"/>
    <x v="5"/>
    <x v="0"/>
    <s v="Si"/>
    <s v="Cassava_healthy"/>
  </r>
  <r>
    <s v="Cassava_healthy"/>
    <s v="2975904009.jpg"/>
    <x v="5"/>
    <x v="0"/>
    <s v="Si"/>
    <s v="Cassava_healthy"/>
  </r>
  <r>
    <s v="Cassava_healthy"/>
    <s v="3356154075.jpg"/>
    <x v="5"/>
    <x v="0"/>
    <s v="Si"/>
    <s v="Cassava_healthy"/>
  </r>
  <r>
    <s v="Cassava_healthy"/>
    <s v="4161798280.jpg"/>
    <x v="5"/>
    <x v="0"/>
    <s v="Si"/>
    <s v="Cassava_healthy"/>
  </r>
  <r>
    <s v="Cassava_healthy"/>
    <s v="2546354749.jpg"/>
    <x v="5"/>
    <x v="0"/>
    <s v="Si"/>
    <s v="Cassava_healthy"/>
  </r>
  <r>
    <s v="Cassava_healthy"/>
    <s v="927165736.jpg"/>
    <x v="5"/>
    <x v="0"/>
    <s v="Si"/>
    <s v="Cassava_healthy"/>
  </r>
  <r>
    <s v="Cassava_healthy"/>
    <s v="620158263.jpg"/>
    <x v="5"/>
    <x v="0"/>
    <s v="Si"/>
    <s v="Cassava_healthy"/>
  </r>
  <r>
    <s v="Cassava_healthy"/>
    <s v="4270603433.jpg"/>
    <x v="5"/>
    <x v="0"/>
    <s v="Si"/>
    <s v="Cassava_healthy"/>
  </r>
  <r>
    <s v="Cassava_healthy"/>
    <s v="1776479289.jpg"/>
    <x v="5"/>
    <x v="0"/>
    <s v="Si"/>
    <s v="Cassava_healthy"/>
  </r>
  <r>
    <s v="Cassava_healthy"/>
    <s v="2407402081.jpg"/>
    <x v="5"/>
    <x v="0"/>
    <s v="Si"/>
    <s v="Cassava_healthy"/>
  </r>
  <r>
    <s v="Cassava_healthy"/>
    <s v="1766436653.jpg"/>
    <x v="5"/>
    <x v="0"/>
    <s v="Si"/>
    <s v="Cassava_healthy"/>
  </r>
  <r>
    <s v="Cassava_healthy"/>
    <s v="2946211830.jpg"/>
    <x v="5"/>
    <x v="0"/>
    <s v="Si"/>
    <s v="Cassava_healthy"/>
  </r>
  <r>
    <s v="Cassava_healthy"/>
    <s v="1587173996.jpg"/>
    <x v="5"/>
    <x v="0"/>
    <s v="Si"/>
    <s v="Cassava_healthy"/>
  </r>
  <r>
    <s v="Cassava_healthy"/>
    <s v="2477121392.jpg"/>
    <x v="5"/>
    <x v="0"/>
    <s v="Si"/>
    <s v="Cassava_healthy"/>
  </r>
  <r>
    <s v="Cassava_healthy"/>
    <s v="867855885.jpg"/>
    <x v="5"/>
    <x v="0"/>
    <s v="Si"/>
    <s v="Cassava_healthy"/>
  </r>
  <r>
    <s v="Cassava_healthy"/>
    <s v="2548964090.jpg"/>
    <x v="5"/>
    <x v="0"/>
    <s v="Si"/>
    <s v="Cassava_healthy"/>
  </r>
  <r>
    <s v="Cassava_healthy"/>
    <s v="3345887379.jpg"/>
    <x v="5"/>
    <x v="0"/>
    <s v="Si"/>
    <s v="Cassava_healthy"/>
  </r>
  <r>
    <s v="Cassava_healthy"/>
    <s v="1437341132.jpg"/>
    <x v="5"/>
    <x v="0"/>
    <s v="Si"/>
    <s v="Cassava_healthy"/>
  </r>
  <r>
    <s v="Cassava_healthy"/>
    <s v="64610911.jpg"/>
    <x v="5"/>
    <x v="0"/>
    <s v="Si"/>
    <s v="Cassava_healthy"/>
  </r>
  <r>
    <s v="Cassava_healthy"/>
    <s v="2938739855.jpg"/>
    <x v="5"/>
    <x v="0"/>
    <s v="Si"/>
    <s v="Cassava_healthy"/>
  </r>
  <r>
    <s v="Cassava_healthy"/>
    <s v="1194042617.jpg"/>
    <x v="5"/>
    <x v="0"/>
    <s v="Si"/>
    <s v="Cassava_healthy"/>
  </r>
  <r>
    <s v="Cassava_healthy"/>
    <s v="3183287090.jpg"/>
    <x v="5"/>
    <x v="0"/>
    <s v="Si"/>
    <s v="Cassava_healthy"/>
  </r>
  <r>
    <s v="Cassava_healthy"/>
    <s v="2240905108.jpg"/>
    <x v="5"/>
    <x v="0"/>
    <s v="Si"/>
    <s v="Cassava_healthy"/>
  </r>
  <r>
    <s v="Cassava_healthy"/>
    <s v="432371484.jpg"/>
    <x v="5"/>
    <x v="0"/>
    <s v="Si"/>
    <s v="Cassava_healthy"/>
  </r>
  <r>
    <s v="Cassava_healthy"/>
    <s v="2922538939.jpg"/>
    <x v="5"/>
    <x v="0"/>
    <s v="Si"/>
    <s v="Cassava_healthy"/>
  </r>
  <r>
    <s v="Cassava_healthy"/>
    <s v="93993180.jpg"/>
    <x v="5"/>
    <x v="0"/>
    <s v="Si"/>
    <s v="Cassava_healthy"/>
  </r>
  <r>
    <s v="Cassava_healthy"/>
    <s v="1633652647.jpg"/>
    <x v="5"/>
    <x v="0"/>
    <s v="Si"/>
    <s v="Cassava_healthy"/>
  </r>
  <r>
    <s v="Cassava_healthy"/>
    <s v="3363710081.jpg"/>
    <x v="5"/>
    <x v="0"/>
    <s v="Si"/>
    <s v="Cassava_healthy"/>
  </r>
  <r>
    <s v="Cassava_healthy"/>
    <s v="2049908503.jpg"/>
    <x v="5"/>
    <x v="0"/>
    <s v="Si"/>
    <s v="Cassava_healthy"/>
  </r>
  <r>
    <s v="Cassava_healthy"/>
    <s v="1953482304.jpg"/>
    <x v="5"/>
    <x v="0"/>
    <s v="Si"/>
    <s v="Cassava_healthy"/>
  </r>
  <r>
    <s v="Cassava_healthy"/>
    <s v="2200606919.jpg"/>
    <x v="5"/>
    <x v="0"/>
    <s v="Si"/>
    <s v="Cassava_healthy"/>
  </r>
  <r>
    <s v="Cassava_healthy"/>
    <s v="61357519.jpg"/>
    <x v="5"/>
    <x v="0"/>
    <s v="Si"/>
    <s v="Cassava_healthy"/>
  </r>
  <r>
    <s v="Cassava_healthy"/>
    <s v="2252529694.jpg"/>
    <x v="5"/>
    <x v="0"/>
    <s v="Si"/>
    <s v="Cassava_healthy"/>
  </r>
  <r>
    <s v="Cassava_healthy"/>
    <s v="728194146.jpg"/>
    <x v="5"/>
    <x v="0"/>
    <s v="Si"/>
    <s v="Cassava_healthy"/>
  </r>
  <r>
    <s v="Cassava_healthy"/>
    <s v="3765788774.jpg"/>
    <x v="5"/>
    <x v="0"/>
    <s v="Si"/>
    <s v="Cassava_healthy"/>
  </r>
  <r>
    <s v="Cassava_healthy"/>
    <s v="1691850232.jpg"/>
    <x v="5"/>
    <x v="0"/>
    <s v="Si"/>
    <s v="Cassava_healthy"/>
  </r>
  <r>
    <s v="Cassava_healthy"/>
    <s v="1300977508.jpg"/>
    <x v="5"/>
    <x v="0"/>
    <s v="Si"/>
    <s v="Cassava_healthy"/>
  </r>
  <r>
    <s v="Cassava_healthy"/>
    <s v="3351784812.jpg"/>
    <x v="5"/>
    <x v="0"/>
    <s v="Si"/>
    <s v="Cassava_healthy"/>
  </r>
  <r>
    <s v="Cassava_healthy"/>
    <s v="1340186286.jpg"/>
    <x v="5"/>
    <x v="0"/>
    <s v="Si"/>
    <s v="Cassava_healthy"/>
  </r>
  <r>
    <s v="Cassava_healthy"/>
    <s v="1083535091.jpg"/>
    <x v="5"/>
    <x v="0"/>
    <s v="Si"/>
    <s v="Cassava_healthy"/>
  </r>
  <r>
    <s v="Cassava_healthy"/>
    <s v="392503327.jpg"/>
    <x v="5"/>
    <x v="0"/>
    <s v="Si"/>
    <s v="Cassava_healthy"/>
  </r>
  <r>
    <s v="Cassava_healthy"/>
    <s v="1496786758.jpg"/>
    <x v="5"/>
    <x v="0"/>
    <s v="Si"/>
    <s v="Cassava_healthy"/>
  </r>
  <r>
    <s v="Cassava_healthy"/>
    <s v="758535635.jpg"/>
    <x v="5"/>
    <x v="0"/>
    <s v="Si"/>
    <s v="Cassava_healthy"/>
  </r>
  <r>
    <s v="Cassava_healthy"/>
    <s v="4157582812.jpg"/>
    <x v="5"/>
    <x v="0"/>
    <s v="Si"/>
    <s v="Cassava_healthy"/>
  </r>
  <r>
    <s v="Cassava_healthy"/>
    <s v="1431172246.jpg"/>
    <x v="5"/>
    <x v="0"/>
    <s v="Si"/>
    <s v="Cassava_healthy"/>
  </r>
  <r>
    <s v="Cassava_healthy"/>
    <s v="181157076.jpg"/>
    <x v="5"/>
    <x v="0"/>
    <s v="Si"/>
    <s v="Cassava_healthy"/>
  </r>
  <r>
    <s v="Cassava_healthy"/>
    <s v="3184771451.jpg"/>
    <x v="5"/>
    <x v="0"/>
    <s v="Si"/>
    <s v="Cassava_healthy"/>
  </r>
  <r>
    <s v="Cassava_healthy"/>
    <s v="3365264596.jpg"/>
    <x v="5"/>
    <x v="0"/>
    <s v="Si"/>
    <s v="Cassava_healthy"/>
  </r>
  <r>
    <s v="Cassava_healthy"/>
    <s v="1757123102.jpg"/>
    <x v="5"/>
    <x v="0"/>
    <s v="Si"/>
    <s v="Cassava_healthy"/>
  </r>
  <r>
    <s v="Cassava_healthy"/>
    <s v="3783039310.jpg"/>
    <x v="5"/>
    <x v="0"/>
    <s v="Si"/>
    <s v="Cassava_healthy"/>
  </r>
  <r>
    <s v="Cassava_healthy"/>
    <s v="2217052416.jpg"/>
    <x v="5"/>
    <x v="0"/>
    <s v="Si"/>
    <s v="Cassava_healthy"/>
  </r>
  <r>
    <s v="Cassava_healthy"/>
    <s v="916184661.jpg"/>
    <x v="5"/>
    <x v="0"/>
    <s v="Si"/>
    <s v="Cassava_healthy"/>
  </r>
  <r>
    <s v="Cassava_healthy"/>
    <s v="3672385003.jpg"/>
    <x v="5"/>
    <x v="0"/>
    <s v="Si"/>
    <s v="Cassava_healthy"/>
  </r>
  <r>
    <s v="Cassava_healthy"/>
    <s v="2064710008.jpg"/>
    <x v="5"/>
    <x v="0"/>
    <s v="Si"/>
    <s v="Cassava_healthy"/>
  </r>
  <r>
    <s v="Cassava_healthy"/>
    <s v="1385746259.jpg"/>
    <x v="5"/>
    <x v="0"/>
    <s v="Si"/>
    <s v="Cassava_healthy"/>
  </r>
  <r>
    <s v="Cassava_healthy"/>
    <s v="803734282.jpg"/>
    <x v="5"/>
    <x v="0"/>
    <s v="Si"/>
    <s v="Cassava_healthy"/>
  </r>
  <r>
    <s v="Cassava_healthy"/>
    <s v="535314273.jpg"/>
    <x v="5"/>
    <x v="0"/>
    <s v="Si"/>
    <s v="Cassava_healthy"/>
  </r>
  <r>
    <s v="Cassava_healthy"/>
    <s v="3122760139.jpg"/>
    <x v="5"/>
    <x v="0"/>
    <s v="Si"/>
    <s v="Cassava_healthy"/>
  </r>
  <r>
    <s v="Cassava_healthy"/>
    <s v="4190467935.jpg"/>
    <x v="5"/>
    <x v="0"/>
    <s v="Si"/>
    <s v="Cassava_healthy"/>
  </r>
  <r>
    <s v="Cassava_healthy"/>
    <s v="193173270.jpg"/>
    <x v="5"/>
    <x v="0"/>
    <s v="Si"/>
    <s v="Cassava_healthy"/>
  </r>
  <r>
    <s v="Cassava_healthy"/>
    <s v="1916970860.jpg"/>
    <x v="5"/>
    <x v="0"/>
    <s v="Si"/>
    <s v="Cassava_healthy"/>
  </r>
  <r>
    <s v="Cassava_healthy"/>
    <s v="2340269019.jpg"/>
    <x v="5"/>
    <x v="0"/>
    <s v="Si"/>
    <s v="Cassava_healthy"/>
  </r>
  <r>
    <s v="Cassava_healthy"/>
    <s v="2028506424.jpg"/>
    <x v="5"/>
    <x v="0"/>
    <s v="Si"/>
    <s v="Cassava_healthy"/>
  </r>
  <r>
    <s v="Cassava_healthy"/>
    <s v="3740043778.jpg"/>
    <x v="5"/>
    <x v="0"/>
    <s v="Si"/>
    <s v="Cassava_healthy"/>
  </r>
  <r>
    <s v="Cassava_healthy"/>
    <s v="911449508.jpg"/>
    <x v="5"/>
    <x v="0"/>
    <s v="Si"/>
    <s v="Cassava_healthy"/>
  </r>
  <r>
    <s v="Cassava_healthy"/>
    <s v="3620351834.jpg"/>
    <x v="5"/>
    <x v="0"/>
    <s v="Si"/>
    <s v="Cassava_healthy"/>
  </r>
  <r>
    <s v="Cassava_healthy"/>
    <s v="4233314988.jpg"/>
    <x v="5"/>
    <x v="0"/>
    <s v="Si"/>
    <s v="Cassava_healthy"/>
  </r>
  <r>
    <s v="Cassava_healthy"/>
    <s v="3208609885.jpg"/>
    <x v="5"/>
    <x v="0"/>
    <s v="Si"/>
    <s v="Cassava_healthy"/>
  </r>
  <r>
    <s v="Cassava_healthy"/>
    <s v="3788064831.jpg"/>
    <x v="5"/>
    <x v="0"/>
    <s v="Si"/>
    <s v="Cassava_healthy"/>
  </r>
  <r>
    <s v="Cassava_healthy"/>
    <s v="3040456799.jpg"/>
    <x v="5"/>
    <x v="0"/>
    <s v="Si"/>
    <s v="Cassava_healthy"/>
  </r>
  <r>
    <s v="Cassava_healthy"/>
    <s v="3099914588.jpg"/>
    <x v="5"/>
    <x v="0"/>
    <s v="Si"/>
    <s v="Cassava_healthy"/>
  </r>
  <r>
    <s v="Cassava_healthy"/>
    <s v="954749288.jpg"/>
    <x v="5"/>
    <x v="0"/>
    <s v="Si"/>
    <s v="Cassava_healthy"/>
  </r>
  <r>
    <s v="Cassava_healthy"/>
    <s v="1483767138.jpg"/>
    <x v="5"/>
    <x v="0"/>
    <s v="Si"/>
    <s v="Cassava_healthy"/>
  </r>
  <r>
    <s v="Cassava_healthy"/>
    <s v="2323728288.jpg"/>
    <x v="5"/>
    <x v="0"/>
    <s v="Si"/>
    <s v="Cassava_healthy"/>
  </r>
  <r>
    <s v="Cassava_healthy"/>
    <s v="2400257593.jpg"/>
    <x v="5"/>
    <x v="0"/>
    <s v="Si"/>
    <s v="Cassava_healthy"/>
  </r>
  <r>
    <s v="Cassava_healthy"/>
    <s v="2186113594.jpg"/>
    <x v="5"/>
    <x v="0"/>
    <s v="Si"/>
    <s v="Cassava_healthy"/>
  </r>
  <r>
    <s v="Cassava_healthy"/>
    <s v="149358004.jpg"/>
    <x v="5"/>
    <x v="0"/>
    <s v="Si"/>
    <s v="Cassava_healthy"/>
  </r>
  <r>
    <s v="Cassava_healthy"/>
    <s v="2019072714.jpg"/>
    <x v="5"/>
    <x v="0"/>
    <s v="Si"/>
    <s v="Cassava_healthy"/>
  </r>
  <r>
    <s v="Cassava_healthy"/>
    <s v="2679988285.jpg"/>
    <x v="5"/>
    <x v="0"/>
    <s v="Si"/>
    <s v="Cassava_healthy"/>
  </r>
  <r>
    <s v="Cassava_healthy"/>
    <s v="3040986534.jpg"/>
    <x v="5"/>
    <x v="0"/>
    <s v="Si"/>
    <s v="Cassava_healthy"/>
  </r>
  <r>
    <s v="Cassava_healthy"/>
    <s v="212825302.jpg"/>
    <x v="5"/>
    <x v="0"/>
    <s v="Si"/>
    <s v="Cassava_healthy"/>
  </r>
  <r>
    <s v="Cassava_healthy"/>
    <s v="964655123.jpg"/>
    <x v="5"/>
    <x v="0"/>
    <s v="Si"/>
    <s v="Cassava_healthy"/>
  </r>
  <r>
    <s v="Cassava_healthy"/>
    <s v="1679984529.jpg"/>
    <x v="5"/>
    <x v="0"/>
    <s v="Si"/>
    <s v="Cassava_healthy"/>
  </r>
  <r>
    <s v="Cassava_healthy"/>
    <s v="1629406213.jpg"/>
    <x v="5"/>
    <x v="0"/>
    <s v="Si"/>
    <s v="Cassava_healthy"/>
  </r>
  <r>
    <s v="Cassava_healthy"/>
    <s v="1442862093.jpg"/>
    <x v="5"/>
    <x v="0"/>
    <s v="Si"/>
    <s v="Cassava_healthy"/>
  </r>
  <r>
    <s v="Cassava_healthy"/>
    <s v="27047804.jpg"/>
    <x v="5"/>
    <x v="0"/>
    <s v="Si"/>
    <s v="Cassava_healthy"/>
  </r>
  <r>
    <s v="Cassava_healthy"/>
    <s v="2065621111.jpg"/>
    <x v="5"/>
    <x v="0"/>
    <s v="Si"/>
    <s v="Cassava_healthy"/>
  </r>
  <r>
    <s v="Cassava_healthy"/>
    <s v="1932263546.jpg"/>
    <x v="5"/>
    <x v="0"/>
    <s v="Si"/>
    <s v="Cassava_healthy"/>
  </r>
  <r>
    <s v="Cassava_healthy"/>
    <s v="2344357016.jpg"/>
    <x v="5"/>
    <x v="0"/>
    <s v="Si"/>
    <s v="Cassava_healthy"/>
  </r>
  <r>
    <s v="Cassava_healthy"/>
    <s v="2150118983.jpg"/>
    <x v="5"/>
    <x v="0"/>
    <s v="Si"/>
    <s v="Cassava_healthy"/>
  </r>
  <r>
    <s v="Cassava_healthy"/>
    <s v="2882878269.jpg"/>
    <x v="5"/>
    <x v="0"/>
    <s v="Si"/>
    <s v="Cassava_healthy"/>
  </r>
  <r>
    <s v="Cassava_healthy"/>
    <s v="1540564326.jpg"/>
    <x v="5"/>
    <x v="0"/>
    <s v="Si"/>
    <s v="Cassava_healthy"/>
  </r>
  <r>
    <s v="Cassava_healthy"/>
    <s v="1436699751.jpg"/>
    <x v="5"/>
    <x v="0"/>
    <s v="Si"/>
    <s v="Cassava_healthy"/>
  </r>
  <r>
    <s v="Cassava_healthy"/>
    <s v="565367936.jpg"/>
    <x v="5"/>
    <x v="0"/>
    <s v="Si"/>
    <s v="Cassava_healthy"/>
  </r>
  <r>
    <s v="Cassava_healthy"/>
    <s v="670877458.jpg"/>
    <x v="5"/>
    <x v="0"/>
    <s v="Si"/>
    <s v="Cassava_healthy"/>
  </r>
  <r>
    <s v="Cassava_healthy"/>
    <s v="4193954616.jpg"/>
    <x v="5"/>
    <x v="0"/>
    <s v="Si"/>
    <s v="Cassava_healthy"/>
  </r>
  <r>
    <s v="Cassava_healthy"/>
    <s v="792369876.jpg"/>
    <x v="5"/>
    <x v="0"/>
    <s v="Si"/>
    <s v="Cassava_healthy"/>
  </r>
  <r>
    <s v="Cassava_healthy"/>
    <s v="1509149905.jpg"/>
    <x v="5"/>
    <x v="0"/>
    <s v="Si"/>
    <s v="Cassava_healthy"/>
  </r>
  <r>
    <s v="Cassava_healthy"/>
    <s v="2816524205.jpg"/>
    <x v="5"/>
    <x v="0"/>
    <s v="Si"/>
    <s v="Cassava_healthy"/>
  </r>
  <r>
    <s v="Cassava_healthy"/>
    <s v="3735914838.jpg"/>
    <x v="5"/>
    <x v="0"/>
    <s v="Si"/>
    <s v="Cassava_healthy"/>
  </r>
  <r>
    <s v="Cassava_healthy"/>
    <s v="4113877744.jpg"/>
    <x v="5"/>
    <x v="0"/>
    <s v="Si"/>
    <s v="Cassava_healthy"/>
  </r>
  <r>
    <s v="Cassava_healthy"/>
    <s v="3403682785.jpg"/>
    <x v="5"/>
    <x v="0"/>
    <s v="Si"/>
    <s v="Cassava_healthy"/>
  </r>
  <r>
    <s v="Cassava_healthy"/>
    <s v="896047900.jpg"/>
    <x v="5"/>
    <x v="0"/>
    <s v="Si"/>
    <s v="Cassava_healthy"/>
  </r>
  <r>
    <s v="Cassava_healthy"/>
    <s v="185241766.jpg"/>
    <x v="5"/>
    <x v="0"/>
    <s v="Si"/>
    <s v="Cassava_healthy"/>
  </r>
  <r>
    <s v="Cassava_healthy"/>
    <s v="1769025995.jpg"/>
    <x v="5"/>
    <x v="0"/>
    <s v="Si"/>
    <s v="Cassava_healthy"/>
  </r>
  <r>
    <s v="Cauliflower__black_rot"/>
    <s v="aug_150_cauliflower_Black Rot(29).jpg"/>
    <x v="1"/>
    <x v="13"/>
    <s v="No"/>
    <s v="Cauliflower_sick"/>
  </r>
  <r>
    <s v="Cauliflower__black_rot"/>
    <s v="aug_45_cauliflower_Black Rot(40).jpg"/>
    <x v="1"/>
    <x v="13"/>
    <s v="No"/>
    <s v="Cauliflower_sick"/>
  </r>
  <r>
    <s v="Cauliflower__black_rot"/>
    <s v="aug_98_cauliflower_Black Rot(39).jpeg"/>
    <x v="1"/>
    <x v="13"/>
    <s v="No"/>
    <s v="Cauliflower_sick"/>
  </r>
  <r>
    <s v="Cauliflower__black_rot"/>
    <s v="cauliflower_Black Rot(26).jpeg"/>
    <x v="1"/>
    <x v="13"/>
    <s v="No"/>
    <s v="Cauliflower_sick"/>
  </r>
  <r>
    <s v="Cauliflower__black_rot"/>
    <s v="aug_158_cauliflower_Black Rot(6).jpeg"/>
    <x v="1"/>
    <x v="13"/>
    <s v="No"/>
    <s v="Cauliflower_sick"/>
  </r>
  <r>
    <s v="Cauliflower__black_rot"/>
    <s v="aug_137_cauliflower_Black Rot(4).jpeg"/>
    <x v="1"/>
    <x v="13"/>
    <s v="No"/>
    <s v="Cauliflower_sick"/>
  </r>
  <r>
    <s v="Cauliflower__black_rot"/>
    <s v="aug_29_cauliflower_Black Rot(14).jpg"/>
    <x v="1"/>
    <x v="13"/>
    <s v="No"/>
    <s v="Cauliflower_sick"/>
  </r>
  <r>
    <s v="Cauliflower__black_rot"/>
    <s v="cauliflower_Black Rot(26).jpg"/>
    <x v="1"/>
    <x v="13"/>
    <s v="No"/>
    <s v="Cauliflower_sick"/>
  </r>
  <r>
    <s v="Cauliflower__black_rot"/>
    <s v="aug_55_cauliflower_Black Rot(8).jpeg"/>
    <x v="1"/>
    <x v="13"/>
    <s v="No"/>
    <s v="Cauliflower_sick"/>
  </r>
  <r>
    <s v="Cauliflower__black_rot"/>
    <s v="cauliflower_Black Rot(47).jpeg"/>
    <x v="1"/>
    <x v="13"/>
    <s v="No"/>
    <s v="Cauliflower_sick"/>
  </r>
  <r>
    <s v="Cauliflower__black_rot"/>
    <s v="aug_66_cauliflower_Black Rot(41).jpeg"/>
    <x v="1"/>
    <x v="13"/>
    <s v="No"/>
    <s v="Cauliflower_sick"/>
  </r>
  <r>
    <s v="Cauliflower__black_rot"/>
    <s v="aug_191_cauliflower_Black Rot(23).jpg"/>
    <x v="1"/>
    <x v="13"/>
    <s v="No"/>
    <s v="Cauliflower_sick"/>
  </r>
  <r>
    <s v="Cauliflower__black_rot"/>
    <s v="aug_36_cauliflower_Black Rot(28).jpg"/>
    <x v="1"/>
    <x v="13"/>
    <s v="No"/>
    <s v="Cauliflower_sick"/>
  </r>
  <r>
    <s v="Cauliflower__black_rot"/>
    <s v="aug_109_cauliflower_Black Rot(23).jpeg"/>
    <x v="1"/>
    <x v="13"/>
    <s v="No"/>
    <s v="Cauliflower_sick"/>
  </r>
  <r>
    <s v="Cauliflower__black_rot"/>
    <s v="cauliflower_Black Rot(30).jpg"/>
    <x v="1"/>
    <x v="13"/>
    <s v="No"/>
    <s v="Cauliflower_sick"/>
  </r>
  <r>
    <s v="Cauliflower__black_rot"/>
    <s v="aug_110_cauliflower_Black Rot(23).jpeg"/>
    <x v="1"/>
    <x v="13"/>
    <s v="No"/>
    <s v="Cauliflower_sick"/>
  </r>
  <r>
    <s v="Cauliflower__black_rot"/>
    <s v="aug_157_cauliflower_Black Rot(6).jpeg"/>
    <x v="1"/>
    <x v="13"/>
    <s v="No"/>
    <s v="Cauliflower_sick"/>
  </r>
  <r>
    <s v="Cauliflower__black_rot"/>
    <s v="aug_182_cauliflower_Black Rot(26).jpeg"/>
    <x v="1"/>
    <x v="13"/>
    <s v="No"/>
    <s v="Cauliflower_sick"/>
  </r>
  <r>
    <s v="Cauliflower__black_rot"/>
    <s v="cauliflower_Black Rot(10).jpg"/>
    <x v="1"/>
    <x v="13"/>
    <s v="No"/>
    <s v="Cauliflower_sick"/>
  </r>
  <r>
    <s v="Cauliflower__black_rot"/>
    <s v="cauliflower_Black Rot(45).jpeg"/>
    <x v="1"/>
    <x v="13"/>
    <s v="No"/>
    <s v="Cauliflower_sick"/>
  </r>
  <r>
    <s v="Cauliflower__black_rot"/>
    <s v="aug_118_cauliflower_Black Rot(28).jpeg"/>
    <x v="1"/>
    <x v="13"/>
    <s v="No"/>
    <s v="Cauliflower_sick"/>
  </r>
  <r>
    <s v="Cauliflower__black_rot"/>
    <s v="aug_23_cauliflower_Black Rot(20).jpeg"/>
    <x v="1"/>
    <x v="13"/>
    <s v="No"/>
    <s v="Cauliflower_sick"/>
  </r>
  <r>
    <s v="Cauliflower__black_rot"/>
    <s v="aug_106_cauliflower_Black Rot(51).jpeg"/>
    <x v="1"/>
    <x v="13"/>
    <s v="No"/>
    <s v="Cauliflower_sick"/>
  </r>
  <r>
    <s v="Cauliflower__black_rot"/>
    <s v="aug_141_cauliflower_Black Rot(22).jpeg"/>
    <x v="1"/>
    <x v="13"/>
    <s v="No"/>
    <s v="Cauliflower_sick"/>
  </r>
  <r>
    <s v="Cauliflower__black_rot"/>
    <s v="cauliflower_Black Rot(24).jpeg"/>
    <x v="1"/>
    <x v="13"/>
    <s v="No"/>
    <s v="Cauliflower_sick"/>
  </r>
  <r>
    <s v="Cauliflower__black_rot"/>
    <s v="aug_114_cauliflower_Black Rot(35).jpg"/>
    <x v="1"/>
    <x v="13"/>
    <s v="No"/>
    <s v="Cauliflower_sick"/>
  </r>
  <r>
    <s v="Cauliflower__black_rot"/>
    <s v="aug_165_cauliflower_Black Rot(15).jpg"/>
    <x v="1"/>
    <x v="13"/>
    <s v="No"/>
    <s v="Cauliflower_sick"/>
  </r>
  <r>
    <s v="Cauliflower__black_rot"/>
    <s v="cauliflower_Black Rot(19).jpeg"/>
    <x v="1"/>
    <x v="13"/>
    <s v="No"/>
    <s v="Cauliflower_sick"/>
  </r>
  <r>
    <s v="Cauliflower__black_rot"/>
    <s v="aug_134_cauliflower_Black Rot(40).jpeg"/>
    <x v="1"/>
    <x v="13"/>
    <s v="No"/>
    <s v="Cauliflower_sick"/>
  </r>
  <r>
    <s v="Cauliflower__black_rot"/>
    <s v="aug_173_cauliflower_Black Rot(33).jpeg"/>
    <x v="1"/>
    <x v="13"/>
    <s v="No"/>
    <s v="Cauliflower_sick"/>
  </r>
  <r>
    <s v="Cauliflower__black_rot"/>
    <s v="cauliflower_Black Rot(20).jpeg"/>
    <x v="1"/>
    <x v="13"/>
    <s v="No"/>
    <s v="Cauliflower_sick"/>
  </r>
  <r>
    <s v="Cauliflower__black_rot"/>
    <s v="aug_59_cauliflower_Black Rot(2).jpeg"/>
    <x v="1"/>
    <x v="13"/>
    <s v="No"/>
    <s v="Cauliflower_sick"/>
  </r>
  <r>
    <s v="Cauliflower__black_rot"/>
    <s v="aug_31_cauliflower_Black Rot(12).jpg"/>
    <x v="1"/>
    <x v="13"/>
    <s v="No"/>
    <s v="Cauliflower_sick"/>
  </r>
  <r>
    <s v="Cauliflower__black_rot"/>
    <s v="aug_145_cauliflower_Black Rot(36).jpeg"/>
    <x v="1"/>
    <x v="13"/>
    <s v="No"/>
    <s v="Cauliflower_sick"/>
  </r>
  <r>
    <s v="Cauliflower__black_rot"/>
    <s v="aug_123_cauliflower_Black Rot(50).jpeg"/>
    <x v="1"/>
    <x v="13"/>
    <s v="No"/>
    <s v="Cauliflower_sick"/>
  </r>
  <r>
    <s v="Cauliflower__black_rot"/>
    <s v="cauliflower_Black Rot(58).jpeg"/>
    <x v="1"/>
    <x v="13"/>
    <s v="No"/>
    <s v="Cauliflower_sick"/>
  </r>
  <r>
    <s v="Cauliflower__black_rot"/>
    <s v="aug_52_cauliflower_Black Rot(17).jpeg"/>
    <x v="1"/>
    <x v="13"/>
    <s v="No"/>
    <s v="Cauliflower_sick"/>
  </r>
  <r>
    <s v="Cauliflower__black_rot"/>
    <s v="cauliflower_Black Rot(39).jpeg"/>
    <x v="1"/>
    <x v="13"/>
    <s v="No"/>
    <s v="Cauliflower_sick"/>
  </r>
  <r>
    <s v="Cauliflower__black_rot"/>
    <s v="aug_120_cauliflower_Black Rot(38).jpg"/>
    <x v="1"/>
    <x v="13"/>
    <s v="No"/>
    <s v="Cauliflower_sick"/>
  </r>
  <r>
    <s v="Cauliflower__black_rot"/>
    <s v="aug_48_cauliflower_Black Rot(25).jpg"/>
    <x v="1"/>
    <x v="13"/>
    <s v="No"/>
    <s v="Cauliflower_sick"/>
  </r>
  <r>
    <s v="Cauliflower__black_rot"/>
    <s v="aug_132_cauliflower_Black Rot(40).jpeg"/>
    <x v="1"/>
    <x v="13"/>
    <s v="No"/>
    <s v="Cauliflower_sick"/>
  </r>
  <r>
    <s v="Cauliflower__black_rot"/>
    <s v="aug_83_cauliflower_Black Rot(55).jpeg"/>
    <x v="1"/>
    <x v="13"/>
    <s v="No"/>
    <s v="Cauliflower_sick"/>
  </r>
  <r>
    <s v="Cauliflower__black_rot"/>
    <s v="aug_89_cauliflower_Black Rot(57).jpeg"/>
    <x v="1"/>
    <x v="13"/>
    <s v="No"/>
    <s v="Cauliflower_sick"/>
  </r>
  <r>
    <s v="Cauliflower__black_rot"/>
    <s v="cauliflower_Black Rot(11).jpg"/>
    <x v="1"/>
    <x v="13"/>
    <s v="No"/>
    <s v="Cauliflower_sick"/>
  </r>
  <r>
    <s v="Cauliflower__black_rot"/>
    <s v="aug_125_cauliflower_Black Rot(50).jpeg"/>
    <x v="1"/>
    <x v="13"/>
    <s v="No"/>
    <s v="Cauliflower_sick"/>
  </r>
  <r>
    <s v="Cauliflower__black_rot"/>
    <s v="cauliflower_Black Rot(41).jpeg"/>
    <x v="1"/>
    <x v="13"/>
    <s v="No"/>
    <s v="Cauliflower_sick"/>
  </r>
  <r>
    <s v="Cauliflower__black_rot"/>
    <s v="cauliflower_Black Rot(31).jpg"/>
    <x v="1"/>
    <x v="13"/>
    <s v="No"/>
    <s v="Cauliflower_sick"/>
  </r>
  <r>
    <s v="Cauliflower__black_rot"/>
    <s v="aug_178_cauliflower_Black Rot(14).jpeg"/>
    <x v="1"/>
    <x v="13"/>
    <s v="No"/>
    <s v="Cauliflower_sick"/>
  </r>
  <r>
    <s v="Cauliflower__black_rot"/>
    <s v="aug_35_cauliflower_Black Rot(30).jpg"/>
    <x v="1"/>
    <x v="13"/>
    <s v="No"/>
    <s v="Cauliflower_sick"/>
  </r>
  <r>
    <s v="Cauliflower__black_rot"/>
    <s v="cauliflower_Black Rot(43).jpeg"/>
    <x v="1"/>
    <x v="13"/>
    <s v="No"/>
    <s v="Cauliflower_sick"/>
  </r>
  <r>
    <s v="Cauliflower__black_rot"/>
    <s v="cauliflower_Black Rot(27).jpg"/>
    <x v="1"/>
    <x v="13"/>
    <s v="No"/>
    <s v="Cauliflower_sick"/>
  </r>
  <r>
    <s v="Cauliflower__black_rot"/>
    <s v="aug_174_cauliflower_Black Rot(53).jpeg"/>
    <x v="1"/>
    <x v="13"/>
    <s v="No"/>
    <s v="Cauliflower_sick"/>
  </r>
  <r>
    <s v="Cauliflower__black_rot"/>
    <s v="aug_161_cauliflower_Black Rot(5).jpg"/>
    <x v="1"/>
    <x v="13"/>
    <s v="No"/>
    <s v="Cauliflower_sick"/>
  </r>
  <r>
    <s v="Cauliflower__black_rot"/>
    <s v="cauliflower_Black Rot(8).jpeg"/>
    <x v="1"/>
    <x v="13"/>
    <s v="No"/>
    <s v="Cauliflower_sick"/>
  </r>
  <r>
    <s v="Cauliflower__black_rot"/>
    <s v="cauliflower_Black Rot(1).jpg"/>
    <x v="1"/>
    <x v="13"/>
    <s v="No"/>
    <s v="Cauliflower_sick"/>
  </r>
  <r>
    <s v="Cauliflower__black_rot"/>
    <s v="cauliflower_Black Rot(22).jpeg"/>
    <x v="1"/>
    <x v="13"/>
    <s v="No"/>
    <s v="Cauliflower_sick"/>
  </r>
  <r>
    <s v="Cauliflower__black_rot"/>
    <s v="aug_27_cauliflower_Black Rot(14).jpg"/>
    <x v="1"/>
    <x v="13"/>
    <s v="No"/>
    <s v="Cauliflower_sick"/>
  </r>
  <r>
    <s v="Cauliflower__black_rot"/>
    <s v="aug_67_cauliflower_Black Rot(41).jpeg"/>
    <x v="1"/>
    <x v="13"/>
    <s v="No"/>
    <s v="Cauliflower_sick"/>
  </r>
  <r>
    <s v="Cauliflower__black_rot"/>
    <s v="cauliflower_Black Rot(16).jpg"/>
    <x v="1"/>
    <x v="13"/>
    <s v="No"/>
    <s v="Cauliflower_sick"/>
  </r>
  <r>
    <s v="Cauliflower__black_rot"/>
    <s v="cauliflower_Black Rot(44).jpeg"/>
    <x v="1"/>
    <x v="13"/>
    <s v="No"/>
    <s v="Cauliflower_sick"/>
  </r>
  <r>
    <s v="Cauliflower__black_rot"/>
    <s v="aug_108_cauliflower_Black Rot(23).jpeg"/>
    <x v="1"/>
    <x v="13"/>
    <s v="No"/>
    <s v="Cauliflower_sick"/>
  </r>
  <r>
    <s v="Cauliflower__black_rot"/>
    <s v="aug_38_cauliflower_Black Rot(28).jpg"/>
    <x v="1"/>
    <x v="13"/>
    <s v="No"/>
    <s v="Cauliflower_sick"/>
  </r>
  <r>
    <s v="Cauliflower__black_rot"/>
    <s v="aug_115_cauliflower_Black Rot(35).jpg"/>
    <x v="1"/>
    <x v="13"/>
    <s v="No"/>
    <s v="Cauliflower_sick"/>
  </r>
  <r>
    <s v="Cauliflower__black_rot"/>
    <s v="aug_86_cauliflower_Black Rot(43).jpeg"/>
    <x v="1"/>
    <x v="13"/>
    <s v="No"/>
    <s v="Cauliflower_sick"/>
  </r>
  <r>
    <s v="Cauliflower__black_rot"/>
    <s v="aug_112_cauliflower_Black Rot(2).jpg"/>
    <x v="1"/>
    <x v="13"/>
    <s v="No"/>
    <s v="Cauliflower_sick"/>
  </r>
  <r>
    <s v="Cauliflower__black_rot"/>
    <s v="aug_188_cauliflower_Black Rot(25).jpeg"/>
    <x v="1"/>
    <x v="13"/>
    <s v="No"/>
    <s v="Cauliflower_sick"/>
  </r>
  <r>
    <s v="Cauliflower__black_rot"/>
    <s v="cauliflower_Black Rot(18).jpeg"/>
    <x v="1"/>
    <x v="13"/>
    <s v="No"/>
    <s v="Cauliflower_sick"/>
  </r>
  <r>
    <s v="Cauliflower__black_rot"/>
    <s v="aug_33_cauliflower_Black Rot(30).jpg"/>
    <x v="1"/>
    <x v="13"/>
    <s v="No"/>
    <s v="Cauliflower_sick"/>
  </r>
  <r>
    <s v="Cauliflower__black_rot"/>
    <s v="aug_156_cauliflower_Black Rot(6).jpeg"/>
    <x v="1"/>
    <x v="13"/>
    <s v="No"/>
    <s v="Cauliflower_sick"/>
  </r>
  <r>
    <s v="Cauliflower__black_rot"/>
    <s v="cauliflower_Black Rot(25).jpeg"/>
    <x v="1"/>
    <x v="13"/>
    <s v="No"/>
    <s v="Cauliflower_sick"/>
  </r>
  <r>
    <s v="Cauliflower__black_rot"/>
    <s v="cauliflower_Black Rot(60).jpeg"/>
    <x v="1"/>
    <x v="13"/>
    <s v="No"/>
    <s v="Cauliflower_sick"/>
  </r>
  <r>
    <s v="Cauliflower__black_rot"/>
    <s v="aug_50_cauliflower_Black Rot(25).jpg"/>
    <x v="1"/>
    <x v="13"/>
    <s v="No"/>
    <s v="Cauliflower_sick"/>
  </r>
  <r>
    <s v="Cauliflower__black_rot"/>
    <s v="cauliflower_Black Rot(6).jpg"/>
    <x v="1"/>
    <x v="13"/>
    <s v="No"/>
    <s v="Cauliflower_sick"/>
  </r>
  <r>
    <s v="Cauliflower__black_rot"/>
    <s v="aug_37_cauliflower_Black Rot(28).jpg"/>
    <x v="1"/>
    <x v="13"/>
    <s v="No"/>
    <s v="Cauliflower_sick"/>
  </r>
  <r>
    <s v="Cauliflower__black_rot"/>
    <s v="aug_2_cauliflower_Black Rot(7).jpeg"/>
    <x v="1"/>
    <x v="13"/>
    <s v="No"/>
    <s v="Cauliflower_sick"/>
  </r>
  <r>
    <s v="Cauliflower__black_rot"/>
    <s v="cauliflower_Black Rot(27).jpeg"/>
    <x v="1"/>
    <x v="13"/>
    <s v="No"/>
    <s v="Cauliflower_sick"/>
  </r>
  <r>
    <s v="Cauliflower__black_rot"/>
    <s v="aug_107_cauliflower_Black Rot(51).jpeg"/>
    <x v="1"/>
    <x v="13"/>
    <s v="No"/>
    <s v="Cauliflower_sick"/>
  </r>
  <r>
    <s v="Cauliflower__black_rot"/>
    <s v="aug_22_cauliflower_Black Rot(20).jpeg"/>
    <x v="1"/>
    <x v="13"/>
    <s v="No"/>
    <s v="Cauliflower_sick"/>
  </r>
  <r>
    <s v="Cauliflower__black_rot"/>
    <s v="aug_62_cauliflower_Black Rot(31).jpeg"/>
    <x v="1"/>
    <x v="13"/>
    <s v="No"/>
    <s v="Cauliflower_sick"/>
  </r>
  <r>
    <s v="Cauliflower__black_rot"/>
    <s v="aug_28_cauliflower_Black Rot(14).jpg"/>
    <x v="1"/>
    <x v="13"/>
    <s v="No"/>
    <s v="Cauliflower_sick"/>
  </r>
  <r>
    <s v="Cauliflower__black_rot"/>
    <s v="aug_195_cauliflower_Black Rot(27).jpg"/>
    <x v="1"/>
    <x v="13"/>
    <s v="No"/>
    <s v="Cauliflower_sick"/>
  </r>
  <r>
    <s v="Cauliflower__black_rot"/>
    <s v="aug_128_cauliflower_Black Rot(56).jpeg"/>
    <x v="1"/>
    <x v="13"/>
    <s v="No"/>
    <s v="Cauliflower_sick"/>
  </r>
  <r>
    <s v="Cauliflower__black_rot"/>
    <s v="aug_54_cauliflower_Black Rot(8).jpeg"/>
    <x v="1"/>
    <x v="13"/>
    <s v="No"/>
    <s v="Cauliflower_sick"/>
  </r>
  <r>
    <s v="Cauliflower__black_rot"/>
    <s v="aug_26_cauliflower_Black Rot(30).jpeg"/>
    <x v="1"/>
    <x v="13"/>
    <s v="No"/>
    <s v="Cauliflower_sick"/>
  </r>
  <r>
    <s v="Cauliflower__black_rot"/>
    <s v="aug_8_cauliflower_Black Rot(24).jpeg"/>
    <x v="1"/>
    <x v="13"/>
    <s v="No"/>
    <s v="Cauliflower_sick"/>
  </r>
  <r>
    <s v="Cauliflower__black_rot"/>
    <s v="aug_190_cauliflower_Black Rot(23).jpg"/>
    <x v="1"/>
    <x v="13"/>
    <s v="No"/>
    <s v="Cauliflower_sick"/>
  </r>
  <r>
    <s v="Cauliflower__black_rot"/>
    <s v="cauliflower_Black Rot(20).jpg"/>
    <x v="1"/>
    <x v="13"/>
    <s v="No"/>
    <s v="Cauliflower_sick"/>
  </r>
  <r>
    <s v="Cauliflower__black_rot"/>
    <s v="aug_147_cauliflower_Black Rot(21).jpeg"/>
    <x v="1"/>
    <x v="13"/>
    <s v="No"/>
    <s v="Cauliflower_sick"/>
  </r>
  <r>
    <s v="Cauliflower__black_rot"/>
    <s v="aug_130_cauliflower_Black Rot(9).jpg"/>
    <x v="1"/>
    <x v="13"/>
    <s v="No"/>
    <s v="Cauliflower_sick"/>
  </r>
  <r>
    <s v="Cauliflower__black_rot"/>
    <s v="aug_136_cauliflower_Black Rot(4).jpeg"/>
    <x v="1"/>
    <x v="13"/>
    <s v="No"/>
    <s v="Cauliflower_sick"/>
  </r>
  <r>
    <s v="Cauliflower__black_rot"/>
    <s v="aug_151_cauliflower_Black Rot(29).jpg"/>
    <x v="1"/>
    <x v="13"/>
    <s v="No"/>
    <s v="Cauliflower_sick"/>
  </r>
  <r>
    <s v="Cauliflower__black_rot"/>
    <s v="aug_119_cauliflower_Black Rot(28).jpeg"/>
    <x v="1"/>
    <x v="13"/>
    <s v="No"/>
    <s v="Cauliflower_sick"/>
  </r>
  <r>
    <s v="Cauliflower__black_rot"/>
    <s v="cauliflower_Black Rot(36).jpg"/>
    <x v="1"/>
    <x v="13"/>
    <s v="No"/>
    <s v="Cauliflower_sick"/>
  </r>
  <r>
    <s v="Cauliflower__black_rot"/>
    <s v="aug_198_cauliflower_Black Rot(6).jpg"/>
    <x v="1"/>
    <x v="13"/>
    <s v="No"/>
    <s v="Cauliflower_sick"/>
  </r>
  <r>
    <s v="Cauliflower__black_rot"/>
    <s v="cauliflower_Black Rot(46).jpeg"/>
    <x v="1"/>
    <x v="13"/>
    <s v="No"/>
    <s v="Cauliflower_sick"/>
  </r>
  <r>
    <s v="Cauliflower__black_rot"/>
    <s v="cauliflower_Black Rot(37).jpg"/>
    <x v="1"/>
    <x v="13"/>
    <s v="No"/>
    <s v="Cauliflower_sick"/>
  </r>
  <r>
    <s v="Cauliflower__black_rot"/>
    <s v="aug_100_cauliflower_Black Rot(7).jpg"/>
    <x v="1"/>
    <x v="13"/>
    <s v="No"/>
    <s v="Cauliflower_sick"/>
  </r>
  <r>
    <s v="Cauliflower__black_rot"/>
    <s v="aug_133_cauliflower_Black Rot(40).jpeg"/>
    <x v="1"/>
    <x v="13"/>
    <s v="No"/>
    <s v="Cauliflower_sick"/>
  </r>
  <r>
    <s v="Cauliflower__black_rot"/>
    <s v="aug_92_cauliflower_Black Rot(27).jpeg"/>
    <x v="1"/>
    <x v="13"/>
    <s v="No"/>
    <s v="Cauliflower_sick"/>
  </r>
  <r>
    <s v="Cauliflower__black_rot"/>
    <s v="cauliflower_Black Rot(42).jpeg"/>
    <x v="1"/>
    <x v="13"/>
    <s v="No"/>
    <s v="Cauliflower_sick"/>
  </r>
  <r>
    <s v="Cauliflower__black_rot"/>
    <s v="aug_124_cauliflower_Black Rot(50).jpeg"/>
    <x v="1"/>
    <x v="13"/>
    <s v="No"/>
    <s v="Cauliflower_sick"/>
  </r>
  <r>
    <s v="Cauliflower__black_rot"/>
    <s v="cauliflower_Black Rot(21).jpg"/>
    <x v="1"/>
    <x v="13"/>
    <s v="No"/>
    <s v="Cauliflower_sick"/>
  </r>
  <r>
    <s v="Cauliflower__black_rot"/>
    <s v="aug_82_cauliflower_Black Rot(55).jpeg"/>
    <x v="1"/>
    <x v="13"/>
    <s v="No"/>
    <s v="Cauliflower_sick"/>
  </r>
  <r>
    <s v="Cauliflower__black_rot"/>
    <s v="aug_88_cauliflower_Black Rot(57).jpeg"/>
    <x v="1"/>
    <x v="13"/>
    <s v="No"/>
    <s v="Cauliflower_sick"/>
  </r>
  <r>
    <s v="Cauliflower__black_rot"/>
    <s v="cauliflower_Black Rot(23).jpeg"/>
    <x v="1"/>
    <x v="13"/>
    <s v="No"/>
    <s v="Cauliflower_sick"/>
  </r>
  <r>
    <s v="Cauliflower__black_rot"/>
    <s v="aug_172_cauliflower_Black Rot(33).jpeg"/>
    <x v="1"/>
    <x v="13"/>
    <s v="No"/>
    <s v="Cauliflower_sick"/>
  </r>
  <r>
    <s v="Cauliflower__black_rot"/>
    <s v="cauliflower_Black Rot(9).jpeg"/>
    <x v="1"/>
    <x v="13"/>
    <s v="No"/>
    <s v="Cauliflower_sick"/>
  </r>
  <r>
    <s v="Cauliflower__black_rot"/>
    <s v="aug_57_cauliflower_Black Rot(2).jpeg"/>
    <x v="1"/>
    <x v="13"/>
    <s v="No"/>
    <s v="Cauliflower_sick"/>
  </r>
  <r>
    <s v="Cauliflower__black_rot"/>
    <s v="aug_53_cauliflower_Black Rot(17).jpeg"/>
    <x v="1"/>
    <x v="13"/>
    <s v="No"/>
    <s v="Cauliflower_sick"/>
  </r>
  <r>
    <s v="Cauliflower__black_rot"/>
    <s v="aug_34_cauliflower_Black Rot(30).jpg"/>
    <x v="1"/>
    <x v="13"/>
    <s v="No"/>
    <s v="Cauliflower_sick"/>
  </r>
  <r>
    <s v="Cauliflower__black_rot"/>
    <s v="cauliflower_Black Rot(7).jpg"/>
    <x v="1"/>
    <x v="13"/>
    <s v="No"/>
    <s v="Cauliflower_sick"/>
  </r>
  <r>
    <s v="Cauliflower__black_rot"/>
    <s v="aug_144_cauliflower_Black Rot(36).jpeg"/>
    <x v="1"/>
    <x v="13"/>
    <s v="No"/>
    <s v="Cauliflower_sick"/>
  </r>
  <r>
    <s v="Cauliflower__black_rot"/>
    <s v="aug_189_cauliflower_Black Rot(23).jpg"/>
    <x v="1"/>
    <x v="13"/>
    <s v="No"/>
    <s v="Cauliflower_sick"/>
  </r>
  <r>
    <s v="Cauliflower__black_rot"/>
    <s v="aug_175_cauliflower_Black Rot(53).jpeg"/>
    <x v="1"/>
    <x v="13"/>
    <s v="No"/>
    <s v="Cauliflower_sick"/>
  </r>
  <r>
    <s v="Cauliflower__black_rot"/>
    <s v="aug_111_cauliflower_Black Rot(2).jpg"/>
    <x v="1"/>
    <x v="13"/>
    <s v="No"/>
    <s v="Cauliflower_sick"/>
  </r>
  <r>
    <s v="Cauliflower__black_rot"/>
    <s v="cauliflower_Black Rot(59).jpeg"/>
    <x v="1"/>
    <x v="13"/>
    <s v="No"/>
    <s v="Cauliflower_sick"/>
  </r>
  <r>
    <s v="Cauliflower__black_rot"/>
    <s v="cauliflower_Black Rot(21).jpeg"/>
    <x v="1"/>
    <x v="13"/>
    <s v="No"/>
    <s v="Cauliflower_sick"/>
  </r>
  <r>
    <s v="Cauliflower__black_rot"/>
    <s v="aug_121_cauliflower_Black Rot(38).jpg"/>
    <x v="1"/>
    <x v="13"/>
    <s v="No"/>
    <s v="Cauliflower_sick"/>
  </r>
  <r>
    <s v="Cauliflower__black_rot"/>
    <s v="aug_20_cauliflower_Black Rot(18).jpg"/>
    <x v="1"/>
    <x v="13"/>
    <s v="No"/>
    <s v="Cauliflower_sick"/>
  </r>
  <r>
    <s v="Cauliflower__black_rot"/>
    <s v="aug_17_cauliflower_Black Rot(3).jpg"/>
    <x v="1"/>
    <x v="13"/>
    <s v="No"/>
    <s v="Cauliflower_sick"/>
  </r>
  <r>
    <s v="Cauliflower__black_rot"/>
    <s v="aug_49_cauliflower_Black Rot(25).jpg"/>
    <x v="1"/>
    <x v="13"/>
    <s v="No"/>
    <s v="Cauliflower_sick"/>
  </r>
  <r>
    <s v="Cauliflower__black_rot"/>
    <s v="cauliflower_Black Rot(40).jpeg"/>
    <x v="1"/>
    <x v="13"/>
    <s v="No"/>
    <s v="Cauliflower_sick"/>
  </r>
  <r>
    <s v="Cauliflower__black_rot"/>
    <s v="aug_75_cauliflower_Black Rot(46).jpeg"/>
    <x v="1"/>
    <x v="13"/>
    <s v="No"/>
    <s v="Cauliflower_sick"/>
  </r>
  <r>
    <s v="Cauliflower__black_rot"/>
    <s v="aug_179_cauliflower_Black Rot(14).jpeg"/>
    <x v="1"/>
    <x v="13"/>
    <s v="No"/>
    <s v="Cauliflower_sick"/>
  </r>
  <r>
    <s v="Cauliflower__black_rot"/>
    <s v="cauliflower_Black Rot(17).jpg"/>
    <x v="1"/>
    <x v="13"/>
    <s v="No"/>
    <s v="Cauliflower_sick"/>
  </r>
  <r>
    <s v="Cauliflower__black_rot"/>
    <s v="cauliflower_Black Rot(38).jpeg"/>
    <x v="1"/>
    <x v="13"/>
    <s v="No"/>
    <s v="Cauliflower_sick"/>
  </r>
  <r>
    <s v="Cauliflower__black_rot"/>
    <s v="aug_30_cauliflower_Black Rot(12).jpg"/>
    <x v="1"/>
    <x v="13"/>
    <s v="No"/>
    <s v="Cauliflower_sick"/>
  </r>
  <r>
    <s v="Cauliflower__black_rot"/>
    <s v="aug_58_cauliflower_Black Rot(2).jpeg"/>
    <x v="1"/>
    <x v="13"/>
    <s v="No"/>
    <s v="Cauliflower_sick"/>
  </r>
  <r>
    <s v="Cauliflower__black_rot"/>
    <s v="cauliflower_Black Rot(40).jpg"/>
    <x v="1"/>
    <x v="13"/>
    <s v="No"/>
    <s v="Cauliflower_sick"/>
  </r>
  <r>
    <s v="Cauliflower__black_rot"/>
    <s v="aug_12_cauliflower_Black Rot(12).jpeg"/>
    <x v="1"/>
    <x v="13"/>
    <s v="No"/>
    <s v="Cauliflower_sick"/>
  </r>
  <r>
    <s v="Cauliflower__black_rot"/>
    <s v="cauliflower_Black Rot(38).jpg"/>
    <x v="1"/>
    <x v="13"/>
    <s v="No"/>
    <s v="Cauliflower_sick"/>
  </r>
  <r>
    <s v="Cauliflower__black_rot"/>
    <s v="cauliflower_Black Rot(34).jpeg"/>
    <x v="1"/>
    <x v="13"/>
    <s v="No"/>
    <s v="Cauliflower_sick"/>
  </r>
  <r>
    <s v="Cauliflower__black_rot"/>
    <s v="aug_96_cauliflower_Black Rot(39).jpeg"/>
    <x v="1"/>
    <x v="13"/>
    <s v="No"/>
    <s v="Cauliflower_sick"/>
  </r>
  <r>
    <s v="Cauliflower__black_rot"/>
    <s v="aug_63_cauliflower_Black Rot(59).jpeg"/>
    <x v="1"/>
    <x v="13"/>
    <s v="No"/>
    <s v="Cauliflower_sick"/>
  </r>
  <r>
    <s v="Cauliflower__black_rot"/>
    <s v="aug_185_cauliflower_Black Rot(1).jpeg"/>
    <x v="1"/>
    <x v="13"/>
    <s v="No"/>
    <s v="Cauliflower_sick"/>
  </r>
  <r>
    <s v="Cauliflower__black_rot"/>
    <s v="aug_138_cauliflower_Black Rot(37).jpeg"/>
    <x v="1"/>
    <x v="13"/>
    <s v="No"/>
    <s v="Cauliflower_sick"/>
  </r>
  <r>
    <s v="Cauliflower__black_rot"/>
    <s v="aug_129_cauliflower_Black Rot(9).jpg"/>
    <x v="1"/>
    <x v="13"/>
    <s v="No"/>
    <s v="Cauliflower_sick"/>
  </r>
  <r>
    <s v="Cauliflower__black_rot"/>
    <s v="aug_180_cauliflower_Black Rot(26).jpeg"/>
    <x v="1"/>
    <x v="13"/>
    <s v="No"/>
    <s v="Cauliflower_sick"/>
  </r>
  <r>
    <s v="Cauliflower__black_rot"/>
    <s v="aug_65_cauliflower_Black Rot(59).jpeg"/>
    <x v="1"/>
    <x v="13"/>
    <s v="No"/>
    <s v="Cauliflower_sick"/>
  </r>
  <r>
    <s v="Cauliflower__black_rot"/>
    <s v="aug_25_cauliflower_Black Rot(30).jpeg"/>
    <x v="1"/>
    <x v="13"/>
    <s v="No"/>
    <s v="Cauliflower_sick"/>
  </r>
  <r>
    <s v="Cauliflower__black_rot"/>
    <s v="aug_61_cauliflower_Black Rot(31).jpeg"/>
    <x v="1"/>
    <x v="13"/>
    <s v="No"/>
    <s v="Cauliflower_sick"/>
  </r>
  <r>
    <s v="Cauliflower__black_rot"/>
    <s v="aug_68_cauliflower_Black Rot(41).jpeg"/>
    <x v="1"/>
    <x v="13"/>
    <s v="No"/>
    <s v="Cauliflower_sick"/>
  </r>
  <r>
    <s v="Cauliflower__black_rot"/>
    <s v="aug_14_cauliflower_Black Rot(12).jpeg"/>
    <x v="1"/>
    <x v="13"/>
    <s v="No"/>
    <s v="Cauliflower_sick"/>
  </r>
  <r>
    <s v="Cauliflower__black_rot"/>
    <s v="cauliflower_Black Rot(7).jpeg"/>
    <x v="1"/>
    <x v="13"/>
    <s v="No"/>
    <s v="Cauliflower_sick"/>
  </r>
  <r>
    <s v="Cauliflower__black_rot"/>
    <s v="aug_187_cauliflower_Black Rot(25).jpeg"/>
    <x v="1"/>
    <x v="13"/>
    <s v="No"/>
    <s v="Cauliflower_sick"/>
  </r>
  <r>
    <s v="Cauliflower__black_rot"/>
    <s v="aug_101_cauliflower_Black Rot(7).jpg"/>
    <x v="1"/>
    <x v="13"/>
    <s v="No"/>
    <s v="Cauliflower_sick"/>
  </r>
  <r>
    <s v="Cauliflower__black_rot"/>
    <s v="cauliflower_Black Rot(14).jpg"/>
    <x v="1"/>
    <x v="13"/>
    <s v="No"/>
    <s v="Cauliflower_sick"/>
  </r>
  <r>
    <s v="Cauliflower__black_rot"/>
    <s v="aug_21_cauliflower_Black Rot(20).jpeg"/>
    <x v="1"/>
    <x v="13"/>
    <s v="No"/>
    <s v="Cauliflower_sick"/>
  </r>
  <r>
    <s v="Cauliflower__black_rot"/>
    <s v="aug_163_cauliflower_Black Rot(34).jpeg"/>
    <x v="1"/>
    <x v="13"/>
    <s v="No"/>
    <s v="Cauliflower_sick"/>
  </r>
  <r>
    <s v="Cauliflower__black_rot"/>
    <s v="aug_143_cauliflower_Black Rot(22).jpeg"/>
    <x v="1"/>
    <x v="13"/>
    <s v="No"/>
    <s v="Cauliflower_sick"/>
  </r>
  <r>
    <s v="Cauliflower__black_rot"/>
    <s v="cauliflower_Black Rot(55).jpeg"/>
    <x v="1"/>
    <x v="13"/>
    <s v="No"/>
    <s v="Cauliflower_sick"/>
  </r>
  <r>
    <s v="Cauliflower__black_rot"/>
    <s v="cauliflower_Black Rot(10).jpeg"/>
    <x v="1"/>
    <x v="13"/>
    <s v="No"/>
    <s v="Cauliflower_sick"/>
  </r>
  <r>
    <s v="Cauliflower__black_rot"/>
    <s v="cauliflower_Black Rot(8).jpg"/>
    <x v="1"/>
    <x v="13"/>
    <s v="No"/>
    <s v="Cauliflower_sick"/>
  </r>
  <r>
    <s v="Cauliflower__black_rot"/>
    <s v="cauliflower_Black Rot(34).jpg"/>
    <x v="1"/>
    <x v="13"/>
    <s v="No"/>
    <s v="Cauliflower_sick"/>
  </r>
  <r>
    <s v="Cauliflower__black_rot"/>
    <s v="aug_39_cauliflower_Black Rot(36).jpg"/>
    <x v="1"/>
    <x v="13"/>
    <s v="No"/>
    <s v="Cauliflower_sick"/>
  </r>
  <r>
    <s v="Cauliflower__black_rot"/>
    <s v="aug_122_cauliflower_Black Rot(38).jpg"/>
    <x v="1"/>
    <x v="13"/>
    <s v="No"/>
    <s v="Cauliflower_sick"/>
  </r>
  <r>
    <s v="Cauliflower__black_rot"/>
    <s v="cauliflower_Black Rot(57).jpeg"/>
    <x v="1"/>
    <x v="13"/>
    <s v="No"/>
    <s v="Cauliflower_sick"/>
  </r>
  <r>
    <s v="Cauliflower__black_rot"/>
    <s v="cauliflower_Black Rot(12).jpeg"/>
    <x v="1"/>
    <x v="13"/>
    <s v="No"/>
    <s v="Cauliflower_sick"/>
  </r>
  <r>
    <s v="Cauliflower__black_rot"/>
    <s v="aug_148_cauliflower_Black Rot(21).jpeg"/>
    <x v="1"/>
    <x v="13"/>
    <s v="No"/>
    <s v="Cauliflower_sick"/>
  </r>
  <r>
    <s v="Cauliflower__black_rot"/>
    <s v="aug_104_cauliflower_Black Rot(16).jpeg"/>
    <x v="1"/>
    <x v="13"/>
    <s v="No"/>
    <s v="Cauliflower_sick"/>
  </r>
  <r>
    <s v="Cauliflower__black_rot"/>
    <s v="aug_74_cauliflower_Black Rot(9).jpeg"/>
    <x v="1"/>
    <x v="13"/>
    <s v="No"/>
    <s v="Cauliflower_sick"/>
  </r>
  <r>
    <s v="Cauliflower__black_rot"/>
    <s v="cauliflower_Black Rot(5).jpeg"/>
    <x v="1"/>
    <x v="13"/>
    <s v="No"/>
    <s v="Cauliflower_sick"/>
  </r>
  <r>
    <s v="Cauliflower__black_rot"/>
    <s v="cauliflower_Black Rot(22).jpg"/>
    <x v="1"/>
    <x v="13"/>
    <s v="No"/>
    <s v="Cauliflower_sick"/>
  </r>
  <r>
    <s v="Cauliflower__black_rot"/>
    <s v="aug_154_cauliflower_Black Rot(39).jpg"/>
    <x v="1"/>
    <x v="13"/>
    <s v="No"/>
    <s v="Cauliflower_sick"/>
  </r>
  <r>
    <s v="Cauliflower__black_rot"/>
    <s v="aug_102_cauliflower_Black Rot(16).jpeg"/>
    <x v="1"/>
    <x v="13"/>
    <s v="No"/>
    <s v="Cauliflower_sick"/>
  </r>
  <r>
    <s v="Cauliflower__black_rot"/>
    <s v="aug_18_cauliflower_Black Rot(18).jpg"/>
    <x v="1"/>
    <x v="13"/>
    <s v="No"/>
    <s v="Cauliflower_sick"/>
  </r>
  <r>
    <s v="Cauliflower__black_rot"/>
    <s v="aug_94_cauliflower_Black Rot(32).jpeg"/>
    <x v="1"/>
    <x v="13"/>
    <s v="No"/>
    <s v="Cauliflower_sick"/>
  </r>
  <r>
    <s v="Cauliflower__black_rot"/>
    <s v="aug_85_cauliflower_Black Rot(43).jpeg"/>
    <x v="1"/>
    <x v="13"/>
    <s v="No"/>
    <s v="Cauliflower_sick"/>
  </r>
  <r>
    <s v="Cauliflower__black_rot"/>
    <s v="aug_16_cauliflower_Black Rot(3).jpg"/>
    <x v="1"/>
    <x v="13"/>
    <s v="No"/>
    <s v="Cauliflower_sick"/>
  </r>
  <r>
    <s v="Cauliflower__black_rot"/>
    <s v="cauliflower_Black Rot(18).jpg"/>
    <x v="1"/>
    <x v="13"/>
    <s v="No"/>
    <s v="Cauliflower_sick"/>
  </r>
  <r>
    <s v="Cauliflower__black_rot"/>
    <s v="aug_7_cauliflower_Black Rot(24).jpeg"/>
    <x v="1"/>
    <x v="13"/>
    <s v="No"/>
    <s v="Cauliflower_sick"/>
  </r>
  <r>
    <s v="Cauliflower__black_rot"/>
    <s v="aug_194_cauliflower_Black Rot(19).jpg"/>
    <x v="1"/>
    <x v="13"/>
    <s v="No"/>
    <s v="Cauliflower_sick"/>
  </r>
  <r>
    <s v="Cauliflower__black_rot"/>
    <s v="cauliflower_Black Rot(4).jpg"/>
    <x v="1"/>
    <x v="13"/>
    <s v="No"/>
    <s v="Cauliflower_sick"/>
  </r>
  <r>
    <s v="Cauliflower__black_rot"/>
    <s v="aug_127_cauliflower_Black Rot(56).jpeg"/>
    <x v="1"/>
    <x v="13"/>
    <s v="No"/>
    <s v="Cauliflower_sick"/>
  </r>
  <r>
    <s v="Cauliflower__black_rot"/>
    <s v="cauliflower_Black Rot(36).jpeg"/>
    <x v="1"/>
    <x v="13"/>
    <s v="No"/>
    <s v="Cauliflower_sick"/>
  </r>
  <r>
    <s v="Cauliflower__black_rot"/>
    <s v="aug_5_cauliflower_Black Rot(29).jpeg"/>
    <x v="1"/>
    <x v="13"/>
    <s v="No"/>
    <s v="Cauliflower_sick"/>
  </r>
  <r>
    <s v="Cauliflower__black_rot"/>
    <s v="cauliflower_Black Rot(5).jpg"/>
    <x v="1"/>
    <x v="13"/>
    <s v="No"/>
    <s v="Cauliflower_sick"/>
  </r>
  <r>
    <s v="Cauliflower__black_rot"/>
    <s v="aug_116_cauliflower_Black Rot(35).jpg"/>
    <x v="1"/>
    <x v="13"/>
    <s v="No"/>
    <s v="Cauliflower_sick"/>
  </r>
  <r>
    <s v="Cauliflower__black_rot"/>
    <s v="cauliflower_Black Rot(19).jpg"/>
    <x v="1"/>
    <x v="13"/>
    <s v="No"/>
    <s v="Cauliflower_sick"/>
  </r>
  <r>
    <s v="Cauliflower__black_rot"/>
    <s v="aug_167_cauliflower_Black Rot(15).jpg"/>
    <x v="1"/>
    <x v="13"/>
    <s v="No"/>
    <s v="Cauliflower_sick"/>
  </r>
  <r>
    <s v="Cauliflower__black_rot"/>
    <s v="aug_140_cauliflower_Black Rot(37).jpeg"/>
    <x v="1"/>
    <x v="13"/>
    <s v="No"/>
    <s v="Cauliflower_sick"/>
  </r>
  <r>
    <s v="Cauliflower__black_rot"/>
    <s v="cauliflower_Black Rot(32).jpeg"/>
    <x v="1"/>
    <x v="13"/>
    <s v="No"/>
    <s v="Cauliflower_sick"/>
  </r>
  <r>
    <s v="Cauliflower__black_rot"/>
    <s v="aug_71_cauliflower_Black Rot(19).jpeg"/>
    <x v="1"/>
    <x v="13"/>
    <s v="No"/>
    <s v="Cauliflower_sick"/>
  </r>
  <r>
    <s v="Cauliflower__black_rot"/>
    <s v="aug_76_cauliflower_Black Rot(46).jpeg"/>
    <x v="1"/>
    <x v="13"/>
    <s v="No"/>
    <s v="Cauliflower_sick"/>
  </r>
  <r>
    <s v="Cauliflower__black_rot"/>
    <s v="aug_11_cauliflower_Black Rot(32).jpg"/>
    <x v="1"/>
    <x v="13"/>
    <s v="No"/>
    <s v="Cauliflower_sick"/>
  </r>
  <r>
    <s v="Cauliflower__black_rot"/>
    <s v="cauliflower_Black Rot(53).jpeg"/>
    <x v="1"/>
    <x v="13"/>
    <s v="No"/>
    <s v="Cauliflower_sick"/>
  </r>
  <r>
    <s v="Cauliflower__black_rot"/>
    <s v="cauliflower_Black Rot(16).jpeg"/>
    <x v="1"/>
    <x v="13"/>
    <s v="No"/>
    <s v="Cauliflower_sick"/>
  </r>
  <r>
    <s v="Cauliflower__black_rot"/>
    <s v="cauliflower_Black Rot(23).jpg"/>
    <x v="1"/>
    <x v="13"/>
    <s v="No"/>
    <s v="Cauliflower_sick"/>
  </r>
  <r>
    <s v="Cauliflower__black_rot"/>
    <s v="aug_113_cauliflower_Black Rot(2).jpg"/>
    <x v="1"/>
    <x v="13"/>
    <s v="No"/>
    <s v="Cauliflower_sick"/>
  </r>
  <r>
    <s v="Cauliflower__black_rot"/>
    <s v="aug_3_cauliflower_Black Rot(29).jpeg"/>
    <x v="1"/>
    <x v="13"/>
    <s v="No"/>
    <s v="Cauliflower_sick"/>
  </r>
  <r>
    <s v="Cauliflower__black_rot"/>
    <s v="aug_87_cauliflower_Black Rot(57).jpeg"/>
    <x v="1"/>
    <x v="13"/>
    <s v="No"/>
    <s v="Cauliflower_sick"/>
  </r>
  <r>
    <s v="Cauliflower__black_rot"/>
    <s v="aug_176_cauliflower_Black Rot(53).jpeg"/>
    <x v="1"/>
    <x v="13"/>
    <s v="No"/>
    <s v="Cauliflower_sick"/>
  </r>
  <r>
    <s v="Cauliflower__black_rot"/>
    <s v="cauliflower_Black Rot(1).jpeg"/>
    <x v="1"/>
    <x v="13"/>
    <s v="No"/>
    <s v="Cauliflower_sick"/>
  </r>
  <r>
    <s v="Cauliflower__black_rot"/>
    <s v="aug_15_cauliflower_Black Rot(3).jpg"/>
    <x v="1"/>
    <x v="13"/>
    <s v="No"/>
    <s v="Cauliflower_sick"/>
  </r>
  <r>
    <s v="Cauliflower__black_rot"/>
    <s v="aug_169_cauliflower_Black Rot(48).jpeg"/>
    <x v="1"/>
    <x v="13"/>
    <s v="No"/>
    <s v="Cauliflower_sick"/>
  </r>
  <r>
    <s v="Cauliflower__black_rot"/>
    <s v="aug_43_cauliflower_Black Rot(15).jpeg"/>
    <x v="1"/>
    <x v="13"/>
    <s v="No"/>
    <s v="Cauliflower_sick"/>
  </r>
  <r>
    <s v="Cauliflower__black_rot"/>
    <s v="cauliflower_Black Rot(35).jpg"/>
    <x v="1"/>
    <x v="13"/>
    <s v="No"/>
    <s v="Cauliflower_sick"/>
  </r>
  <r>
    <s v="Cauliflower__black_rot"/>
    <s v="aug_196_cauliflower_Black Rot(27).jpg"/>
    <x v="1"/>
    <x v="13"/>
    <s v="No"/>
    <s v="Cauliflower_sick"/>
  </r>
  <r>
    <s v="Cauliflower__black_rot"/>
    <s v="aug_170_cauliflower_Black Rot(48).jpeg"/>
    <x v="1"/>
    <x v="13"/>
    <s v="No"/>
    <s v="Cauliflower_sick"/>
  </r>
  <r>
    <s v="Cauliflower__black_rot"/>
    <s v="cauliflower_Black Rot(9).jpg"/>
    <x v="1"/>
    <x v="13"/>
    <s v="No"/>
    <s v="Cauliflower_sick"/>
  </r>
  <r>
    <s v="Cauliflower__black_rot"/>
    <s v="cauliflower_Black Rot(3).jpeg"/>
    <x v="1"/>
    <x v="13"/>
    <s v="No"/>
    <s v="Cauliflower_sick"/>
  </r>
  <r>
    <s v="Cauliflower__black_rot"/>
    <s v="aug_73_cauliflower_Black Rot(9).jpeg"/>
    <x v="1"/>
    <x v="13"/>
    <s v="No"/>
    <s v="Cauliflower_sick"/>
  </r>
  <r>
    <s v="Cauliflower__black_rot"/>
    <s v="aug_159_cauliflower_Black Rot(5).jpg"/>
    <x v="1"/>
    <x v="13"/>
    <s v="No"/>
    <s v="Cauliflower_sick"/>
  </r>
  <r>
    <s v="Cauliflower__black_rot"/>
    <s v="cauliflower_Black Rot(15).jpg"/>
    <x v="1"/>
    <x v="13"/>
    <s v="No"/>
    <s v="Cauliflower_sick"/>
  </r>
  <r>
    <s v="Cauliflower__black_rot"/>
    <s v="aug_199_cauliflower_Black Rot(6).jpg"/>
    <x v="1"/>
    <x v="13"/>
    <s v="No"/>
    <s v="Cauliflower_sick"/>
  </r>
  <r>
    <s v="Cauliflower__black_rot"/>
    <s v="aug_153_cauliflower_Black Rot(39).jpg"/>
    <x v="1"/>
    <x v="13"/>
    <s v="No"/>
    <s v="Cauliflower_sick"/>
  </r>
  <r>
    <s v="Cauliflower__black_rot"/>
    <s v="cauliflower_Black Rot(29).jpeg"/>
    <x v="1"/>
    <x v="13"/>
    <s v="No"/>
    <s v="Cauliflower_sick"/>
  </r>
  <r>
    <s v="Cauliflower__black_rot"/>
    <s v="cauliflower_Black Rot(51).jpeg"/>
    <x v="1"/>
    <x v="13"/>
    <s v="No"/>
    <s v="Cauliflower_sick"/>
  </r>
  <r>
    <s v="Cauliflower__black_rot"/>
    <s v="cauliflower_Black Rot(14).jpeg"/>
    <x v="1"/>
    <x v="13"/>
    <s v="No"/>
    <s v="Cauliflower_sick"/>
  </r>
  <r>
    <s v="Cauliflower__black_rot"/>
    <s v="aug_1_cauliflower_Black Rot(7).jpeg"/>
    <x v="1"/>
    <x v="13"/>
    <s v="No"/>
    <s v="Cauliflower_sick"/>
  </r>
  <r>
    <s v="Cauliflower__black_rot"/>
    <s v="aug_171_cauliflower_Black Rot(33).jpeg"/>
    <x v="1"/>
    <x v="13"/>
    <s v="No"/>
    <s v="Cauliflower_sick"/>
  </r>
  <r>
    <s v="Cauliflower__black_rot"/>
    <s v="aug_131_cauliflower_Black Rot(9).jpg"/>
    <x v="1"/>
    <x v="13"/>
    <s v="No"/>
    <s v="Cauliflower_sick"/>
  </r>
  <r>
    <s v="Cauliflower__black_rot"/>
    <s v="aug_152_cauliflower_Black Rot(29).jpg"/>
    <x v="1"/>
    <x v="13"/>
    <s v="No"/>
    <s v="Cauliflower_sick"/>
  </r>
  <r>
    <s v="Cauliflower__black_rot"/>
    <s v="cauliflower_Black Rot(30).jpeg"/>
    <x v="1"/>
    <x v="13"/>
    <s v="No"/>
    <s v="Cauliflower_sick"/>
  </r>
  <r>
    <s v="Cauliflower__black_rot"/>
    <s v="aug_91_cauliflower_Black Rot(27).jpeg"/>
    <x v="1"/>
    <x v="13"/>
    <s v="No"/>
    <s v="Cauliflower_sick"/>
  </r>
  <r>
    <s v="Cauliflower__black_rot"/>
    <s v="aug_47_cauliflower_Black Rot(40).jpg"/>
    <x v="1"/>
    <x v="13"/>
    <s v="No"/>
    <s v="Cauliflower_sick"/>
  </r>
  <r>
    <s v="Cauliflower__black_rot"/>
    <s v="aug_193_cauliflower_Black Rot(19).jpg"/>
    <x v="1"/>
    <x v="13"/>
    <s v="No"/>
    <s v="Cauliflower_sick"/>
  </r>
  <r>
    <s v="Cauliflower__black_rot"/>
    <s v="aug_80_cauliflower_Black Rot(13).jpeg"/>
    <x v="1"/>
    <x v="13"/>
    <s v="No"/>
    <s v="Cauliflower_sick"/>
  </r>
  <r>
    <s v="Cauliflower__black_rot"/>
    <s v="aug_81_cauliflower_Black Rot(55).jpeg"/>
    <x v="1"/>
    <x v="13"/>
    <s v="No"/>
    <s v="Cauliflower_sick"/>
  </r>
  <r>
    <s v="Cauliflower__black_rot"/>
    <s v="aug_78_cauliflower_Black Rot(13).jpeg"/>
    <x v="1"/>
    <x v="13"/>
    <s v="No"/>
    <s v="Cauliflower_sick"/>
  </r>
  <r>
    <s v="Cauliflower__black_rot"/>
    <s v="aug_40_cauliflower_Black Rot(36).jpg"/>
    <x v="1"/>
    <x v="13"/>
    <s v="No"/>
    <s v="Cauliflower_sick"/>
  </r>
  <r>
    <s v="Cauliflower__black_rot"/>
    <s v="cauliflower_Black Rot(48).jpeg"/>
    <x v="1"/>
    <x v="13"/>
    <s v="No"/>
    <s v="Cauliflower_sick"/>
  </r>
  <r>
    <s v="Cauliflower__black_rot"/>
    <s v="cauliflower_Black Rot(39).jpg"/>
    <x v="1"/>
    <x v="13"/>
    <s v="No"/>
    <s v="Cauliflower_sick"/>
  </r>
  <r>
    <s v="Cauliflower__black_rot"/>
    <s v="aug_135_cauliflower_Black Rot(4).jpeg"/>
    <x v="1"/>
    <x v="13"/>
    <s v="No"/>
    <s v="Cauliflower_sick"/>
  </r>
  <r>
    <s v="Cauliflower__black_rot"/>
    <s v="cauliflower_Black Rot(4).jpeg"/>
    <x v="1"/>
    <x v="13"/>
    <s v="No"/>
    <s v="Cauliflower_sick"/>
  </r>
  <r>
    <s v="Cauliflower__black_rot"/>
    <s v="cauliflower_Black Rot(32).jpg"/>
    <x v="1"/>
    <x v="13"/>
    <s v="No"/>
    <s v="Cauliflower_sick"/>
  </r>
  <r>
    <s v="Cauliflower__black_rot"/>
    <s v="aug_60_cauliflower_Black Rot(31).jpeg"/>
    <x v="1"/>
    <x v="13"/>
    <s v="No"/>
    <s v="Cauliflower_sick"/>
  </r>
  <r>
    <s v="Cauliflower__black_rot"/>
    <s v="aug_64_cauliflower_Black Rot(59).jpeg"/>
    <x v="1"/>
    <x v="13"/>
    <s v="No"/>
    <s v="Cauliflower_sick"/>
  </r>
  <r>
    <s v="Cauliflower__black_rot"/>
    <s v="aug_24_cauliflower_Black Rot(30).jpeg"/>
    <x v="1"/>
    <x v="13"/>
    <s v="No"/>
    <s v="Cauliflower_sick"/>
  </r>
  <r>
    <s v="Cauliflower__black_rot"/>
    <s v="aug_162_cauliflower_Black Rot(34).jpeg"/>
    <x v="1"/>
    <x v="13"/>
    <s v="No"/>
    <s v="Cauliflower_sick"/>
  </r>
  <r>
    <s v="Cauliflower__black_rot"/>
    <s v="cauliflower_Black Rot(13).jpeg"/>
    <x v="1"/>
    <x v="13"/>
    <s v="No"/>
    <s v="Cauliflower_sick"/>
  </r>
  <r>
    <s v="Cauliflower__black_rot"/>
    <s v="cauliflower_Black Rot(56).jpeg"/>
    <x v="1"/>
    <x v="13"/>
    <s v="No"/>
    <s v="Cauliflower_sick"/>
  </r>
  <r>
    <s v="Cauliflower__black_rot"/>
    <s v="aug_142_cauliflower_Black Rot(22).jpeg"/>
    <x v="1"/>
    <x v="13"/>
    <s v="No"/>
    <s v="Cauliflower_sick"/>
  </r>
  <r>
    <s v="Cauliflower__black_rot"/>
    <s v="aug_19_cauliflower_Black Rot(18).jpg"/>
    <x v="1"/>
    <x v="13"/>
    <s v="No"/>
    <s v="Cauliflower_sick"/>
  </r>
  <r>
    <s v="Cauliflower__black_rot"/>
    <s v="aug_105_cauliflower_Black Rot(51).jpeg"/>
    <x v="1"/>
    <x v="13"/>
    <s v="No"/>
    <s v="Cauliflower_sick"/>
  </r>
  <r>
    <s v="Cauliflower__black_rot"/>
    <s v="cauliflower_Black Rot(24).jpg"/>
    <x v="1"/>
    <x v="13"/>
    <s v="No"/>
    <s v="Cauliflower_sick"/>
  </r>
  <r>
    <s v="Cauliflower__black_rot"/>
    <s v="aug_186_cauliflower_Black Rot(25).jpeg"/>
    <x v="1"/>
    <x v="13"/>
    <s v="No"/>
    <s v="Cauliflower_sick"/>
  </r>
  <r>
    <s v="Cauliflower__black_rot"/>
    <s v="aug_32_cauliflower_Black Rot(12).jpg"/>
    <x v="1"/>
    <x v="13"/>
    <s v="No"/>
    <s v="Cauliflower_sick"/>
  </r>
  <r>
    <s v="Cauliflower__black_rot"/>
    <s v="aug_97_cauliflower_Black Rot(39).jpeg"/>
    <x v="1"/>
    <x v="13"/>
    <s v="No"/>
    <s v="Cauliflower_sick"/>
  </r>
  <r>
    <s v="Cauliflower__black_rot"/>
    <s v="cauliflower_Black Rot(37).jpeg"/>
    <x v="1"/>
    <x v="13"/>
    <s v="No"/>
    <s v="Cauliflower_sick"/>
  </r>
  <r>
    <s v="Cauliflower__black_rot"/>
    <s v="aug_155_cauliflower_Black Rot(39).jpg"/>
    <x v="1"/>
    <x v="13"/>
    <s v="No"/>
    <s v="Cauliflower_sick"/>
  </r>
  <r>
    <s v="Cauliflower__black_rot"/>
    <s v="aug_13_cauliflower_Black Rot(12).jpeg"/>
    <x v="1"/>
    <x v="13"/>
    <s v="No"/>
    <s v="Cauliflower_sick"/>
  </r>
  <r>
    <s v="Cauliflower__black_rot"/>
    <s v="aug_181_cauliflower_Black Rot(26).jpeg"/>
    <x v="1"/>
    <x v="13"/>
    <s v="No"/>
    <s v="Cauliflower_sick"/>
  </r>
  <r>
    <s v="Cauliflower__black_rot"/>
    <s v="aug_9_cauliflower_Black Rot(32).jpg"/>
    <x v="1"/>
    <x v="13"/>
    <s v="No"/>
    <s v="Cauliflower_sick"/>
  </r>
  <r>
    <s v="Cauliflower__black_rot"/>
    <s v="aug_139_cauliflower_Black Rot(37).jpeg"/>
    <x v="1"/>
    <x v="13"/>
    <s v="No"/>
    <s v="Cauliflower_sick"/>
  </r>
  <r>
    <s v="Cauliflower__black_rot"/>
    <s v="cauliflower_Black Rot(2).jpg"/>
    <x v="1"/>
    <x v="13"/>
    <s v="No"/>
    <s v="Cauliflower_sick"/>
  </r>
  <r>
    <s v="Cauliflower__black_rot"/>
    <s v="aug_164_cauliflower_Black Rot(34).jpeg"/>
    <x v="1"/>
    <x v="13"/>
    <s v="No"/>
    <s v="Cauliflower_sick"/>
  </r>
  <r>
    <s v="Cauliflower__black_rot"/>
    <s v="aug_84_cauliflower_Black Rot(43).jpeg"/>
    <x v="1"/>
    <x v="13"/>
    <s v="No"/>
    <s v="Cauliflower_sick"/>
  </r>
  <r>
    <s v="Cauliflower__black_rot"/>
    <s v="aug_95_cauliflower_Black Rot(32).jpeg"/>
    <x v="1"/>
    <x v="13"/>
    <s v="No"/>
    <s v="Cauliflower_sick"/>
  </r>
  <r>
    <s v="Cauliflower__black_rot"/>
    <s v="aug_103_cauliflower_Black Rot(16).jpeg"/>
    <x v="1"/>
    <x v="13"/>
    <s v="No"/>
    <s v="Cauliflower_sick"/>
  </r>
  <r>
    <s v="Cauliflower__black_rot"/>
    <s v="cauliflower_Black Rot(35).jpeg"/>
    <x v="1"/>
    <x v="13"/>
    <s v="No"/>
    <s v="Cauliflower_sick"/>
  </r>
  <r>
    <s v="Cauliflower__black_rot"/>
    <s v="aug_126_cauliflower_Black Rot(56).jpeg"/>
    <x v="1"/>
    <x v="13"/>
    <s v="No"/>
    <s v="Cauliflower_sick"/>
  </r>
  <r>
    <s v="Cauliflower__black_rot"/>
    <s v="aug_160_cauliflower_Black Rot(5).jpg"/>
    <x v="1"/>
    <x v="13"/>
    <s v="No"/>
    <s v="Cauliflower_sick"/>
  </r>
  <r>
    <s v="Cauliflower__black_rot"/>
    <s v="aug_6_cauliflower_Black Rot(24).jpeg"/>
    <x v="1"/>
    <x v="13"/>
    <s v="No"/>
    <s v="Cauliflower_sick"/>
  </r>
  <r>
    <s v="Cauliflower__black_rot"/>
    <s v="cauliflower_Black Rot(28).jpg"/>
    <x v="1"/>
    <x v="13"/>
    <s v="No"/>
    <s v="Cauliflower_sick"/>
  </r>
  <r>
    <s v="Cauliflower__black_rot"/>
    <s v="aug_99_cauliflower_Black Rot(7).jpg"/>
    <x v="1"/>
    <x v="13"/>
    <s v="No"/>
    <s v="Cauliflower_sick"/>
  </r>
  <r>
    <s v="Cauliflower__black_rot"/>
    <s v="aug_184_cauliflower_Black Rot(1).jpeg"/>
    <x v="1"/>
    <x v="13"/>
    <s v="No"/>
    <s v="Cauliflower_sick"/>
  </r>
  <r>
    <s v="Cauliflower__black_rot"/>
    <s v="aug_149_cauliflower_Black Rot(21).jpeg"/>
    <x v="1"/>
    <x v="13"/>
    <s v="No"/>
    <s v="Cauliflower_sick"/>
  </r>
  <r>
    <s v="Cauliflower__black_rot"/>
    <s v="aug_93_cauliflower_Black Rot(32).jpeg"/>
    <x v="1"/>
    <x v="13"/>
    <s v="No"/>
    <s v="Cauliflower_sick"/>
  </r>
  <r>
    <s v="Cauliflower__black_rot"/>
    <s v="cauliflower_Black Rot(11).jpeg"/>
    <x v="1"/>
    <x v="13"/>
    <s v="No"/>
    <s v="Cauliflower_sick"/>
  </r>
  <r>
    <s v="Cauliflower__black_rot"/>
    <s v="cauliflower_Black Rot(54).jpeg"/>
    <x v="1"/>
    <x v="13"/>
    <s v="No"/>
    <s v="Cauliflower_sick"/>
  </r>
  <r>
    <s v="Cauliflower__black_rot"/>
    <s v="aug_117_cauliflower_Black Rot(28).jpeg"/>
    <x v="1"/>
    <x v="13"/>
    <s v="No"/>
    <s v="Cauliflower_sick"/>
  </r>
  <r>
    <s v="Cauliflower__black_rot"/>
    <s v="cauliflower_Black Rot(12).jpg"/>
    <x v="1"/>
    <x v="13"/>
    <s v="No"/>
    <s v="Cauliflower_sick"/>
  </r>
  <r>
    <s v="Cauliflower__black_rot"/>
    <s v="cauliflower_Black Rot(6).jpeg"/>
    <x v="1"/>
    <x v="13"/>
    <s v="No"/>
    <s v="Cauliflower_sick"/>
  </r>
  <r>
    <s v="Cauliflower__black_rot"/>
    <s v="aug_41_cauliflower_Black Rot(36).jpg"/>
    <x v="1"/>
    <x v="13"/>
    <s v="No"/>
    <s v="Cauliflower_sick"/>
  </r>
  <r>
    <s v="Cauliflower__black_rot"/>
    <s v="cauliflower_Black Rot(13).jpg"/>
    <x v="1"/>
    <x v="13"/>
    <s v="No"/>
    <s v="Cauliflower_sick"/>
  </r>
  <r>
    <s v="Cauliflower__black_rot"/>
    <s v="cauliflower_Black Rot(15).jpeg"/>
    <x v="1"/>
    <x v="13"/>
    <s v="No"/>
    <s v="Cauliflower_sick"/>
  </r>
  <r>
    <s v="Cauliflower__black_rot"/>
    <s v="cauliflower_Black Rot(50).jpeg"/>
    <x v="1"/>
    <x v="13"/>
    <s v="No"/>
    <s v="Cauliflower_sick"/>
  </r>
  <r>
    <s v="Cauliflower__black_rot"/>
    <s v="aug_42_cauliflower_Black Rot(15).jpeg"/>
    <x v="1"/>
    <x v="13"/>
    <s v="No"/>
    <s v="Cauliflower_sick"/>
  </r>
  <r>
    <s v="Cauliflower__black_rot"/>
    <s v="aug_192_cauliflower_Black Rot(19).jpg"/>
    <x v="1"/>
    <x v="13"/>
    <s v="No"/>
    <s v="Cauliflower_sick"/>
  </r>
  <r>
    <s v="Cauliflower__black_rot"/>
    <s v="aug_46_cauliflower_Black Rot(40).jpg"/>
    <x v="1"/>
    <x v="13"/>
    <s v="No"/>
    <s v="Cauliflower_sick"/>
  </r>
  <r>
    <s v="Cauliflower__black_rot"/>
    <s v="cauliflower_Black Rot(28).jpeg"/>
    <x v="1"/>
    <x v="13"/>
    <s v="No"/>
    <s v="Cauliflower_sick"/>
  </r>
  <r>
    <s v="Cauliflower__black_rot"/>
    <s v="aug_168_cauliflower_Black Rot(48).jpeg"/>
    <x v="1"/>
    <x v="13"/>
    <s v="No"/>
    <s v="Cauliflower_sick"/>
  </r>
  <r>
    <s v="Cauliflower__black_rot"/>
    <s v="cauliflower_Black Rot(2).jpeg"/>
    <x v="1"/>
    <x v="13"/>
    <s v="No"/>
    <s v="Cauliflower_sick"/>
  </r>
  <r>
    <s v="Cauliflower__black_rot"/>
    <s v="cauliflower_Black Rot(49).jpeg"/>
    <x v="1"/>
    <x v="13"/>
    <s v="No"/>
    <s v="Cauliflower_sick"/>
  </r>
  <r>
    <s v="Cauliflower__black_rot"/>
    <s v="cauliflower_Black Rot(29).jpg"/>
    <x v="1"/>
    <x v="13"/>
    <s v="No"/>
    <s v="Cauliflower_sick"/>
  </r>
  <r>
    <s v="Cauliflower__black_rot"/>
    <s v="aug_0_cauliflower_Black Rot(7).jpeg"/>
    <x v="1"/>
    <x v="13"/>
    <s v="No"/>
    <s v="Cauliflower_sick"/>
  </r>
  <r>
    <s v="Cauliflower__black_rot"/>
    <s v="aug_4_cauliflower_Black Rot(29).jpeg"/>
    <x v="1"/>
    <x v="13"/>
    <s v="No"/>
    <s v="Cauliflower_sick"/>
  </r>
  <r>
    <s v="Cauliflower__black_rot"/>
    <s v="aug_197_cauliflower_Black Rot(27).jpg"/>
    <x v="1"/>
    <x v="13"/>
    <s v="No"/>
    <s v="Cauliflower_sick"/>
  </r>
  <r>
    <s v="Cauliflower__black_rot"/>
    <s v="aug_77_cauliflower_Black Rot(46).jpeg"/>
    <x v="1"/>
    <x v="13"/>
    <s v="No"/>
    <s v="Cauliflower_sick"/>
  </r>
  <r>
    <s v="Cauliflower__black_rot"/>
    <s v="aug_72_cauliflower_Black Rot(9).jpeg"/>
    <x v="1"/>
    <x v="13"/>
    <s v="No"/>
    <s v="Cauliflower_sick"/>
  </r>
  <r>
    <s v="Cauliflower__black_rot"/>
    <s v="aug_70_cauliflower_Black Rot(19).jpeg"/>
    <x v="1"/>
    <x v="13"/>
    <s v="No"/>
    <s v="Cauliflower_sick"/>
  </r>
  <r>
    <s v="Cauliflower__black_rot"/>
    <s v="aug_56_cauliflower_Black Rot(8).jpeg"/>
    <x v="1"/>
    <x v="13"/>
    <s v="No"/>
    <s v="Cauliflower_sick"/>
  </r>
  <r>
    <s v="Cauliflower__black_rot"/>
    <s v="cauliflower_Black Rot(31).jpeg"/>
    <x v="1"/>
    <x v="13"/>
    <s v="No"/>
    <s v="Cauliflower_sick"/>
  </r>
  <r>
    <s v="Cauliflower__black_rot"/>
    <s v="aug_44_cauliflower_Black Rot(15).jpeg"/>
    <x v="1"/>
    <x v="13"/>
    <s v="No"/>
    <s v="Cauliflower_sick"/>
  </r>
  <r>
    <s v="Cauliflower__black_rot"/>
    <s v="cauliflower_Black Rot(3).jpg"/>
    <x v="1"/>
    <x v="13"/>
    <s v="No"/>
    <s v="Cauliflower_sick"/>
  </r>
  <r>
    <s v="Cauliflower__black_rot"/>
    <s v="aug_90_cauliflower_Black Rot(27).jpeg"/>
    <x v="1"/>
    <x v="13"/>
    <s v="No"/>
    <s v="Cauliflower_sick"/>
  </r>
  <r>
    <s v="Cauliflower__black_rot"/>
    <s v="cauliflower_Black Rot(33).jpeg"/>
    <x v="1"/>
    <x v="13"/>
    <s v="No"/>
    <s v="Cauliflower_sick"/>
  </r>
  <r>
    <s v="Cauliflower__black_rot"/>
    <s v="aug_69_cauliflower_Black Rot(19).jpeg"/>
    <x v="1"/>
    <x v="13"/>
    <s v="No"/>
    <s v="Cauliflower_sick"/>
  </r>
  <r>
    <s v="Cauliflower__black_rot"/>
    <s v="aug_10_cauliflower_Black Rot(32).jpg"/>
    <x v="1"/>
    <x v="13"/>
    <s v="No"/>
    <s v="Cauliflower_sick"/>
  </r>
  <r>
    <s v="Cauliflower__black_rot"/>
    <s v="aug_79_cauliflower_Black Rot(13).jpeg"/>
    <x v="1"/>
    <x v="13"/>
    <s v="No"/>
    <s v="Cauliflower_sick"/>
  </r>
  <r>
    <s v="Cauliflower__black_rot"/>
    <s v="aug_146_cauliflower_Black Rot(36).jpeg"/>
    <x v="1"/>
    <x v="13"/>
    <s v="No"/>
    <s v="Cauliflower_sick"/>
  </r>
  <r>
    <s v="Cauliflower__black_rot"/>
    <s v="cauliflower_Black Rot(25).jpg"/>
    <x v="1"/>
    <x v="13"/>
    <s v="No"/>
    <s v="Cauliflower_sick"/>
  </r>
  <r>
    <s v="Cauliflower__black_rot"/>
    <s v="aug_177_cauliflower_Black Rot(14).jpeg"/>
    <x v="1"/>
    <x v="13"/>
    <s v="No"/>
    <s v="Cauliflower_sick"/>
  </r>
  <r>
    <s v="Cauliflower__black_rot"/>
    <s v="aug_51_cauliflower_Black Rot(17).jpeg"/>
    <x v="1"/>
    <x v="13"/>
    <s v="No"/>
    <s v="Cauliflower_sick"/>
  </r>
  <r>
    <s v="Cauliflower__black_rot"/>
    <s v="aug_183_cauliflower_Black Rot(1).jpeg"/>
    <x v="1"/>
    <x v="13"/>
    <s v="No"/>
    <s v="Cauliflower_sick"/>
  </r>
  <r>
    <s v="Cauliflower__black_rot"/>
    <s v="cauliflower_Black Rot(17).jpeg"/>
    <x v="1"/>
    <x v="13"/>
    <s v="No"/>
    <s v="Cauliflower_sick"/>
  </r>
  <r>
    <s v="Cauliflower__black_rot"/>
    <s v="cauliflower_Black Rot(52).jpeg"/>
    <x v="1"/>
    <x v="13"/>
    <s v="No"/>
    <s v="Cauliflower_sick"/>
  </r>
  <r>
    <s v="Cauliflower__black_rot"/>
    <s v="cauliflower_Black Rot(33).jpg"/>
    <x v="1"/>
    <x v="13"/>
    <s v="No"/>
    <s v="Cauliflower_sick"/>
  </r>
  <r>
    <s v="Cauliflower__black_rot"/>
    <s v="aug_166_cauliflower_Black Rot(15).jpg"/>
    <x v="1"/>
    <x v="13"/>
    <s v="No"/>
    <s v="Cauliflower_sick"/>
  </r>
  <r>
    <s v="Tomato__Tomato_Yellow_Leaf_Curl_Virus"/>
    <s v="aed111fb-7e72-4f86-a845-14bbcdd67328___UF.GRC_YLCV_Lab 01822.JPG"/>
    <x v="4"/>
    <x v="14"/>
    <s v="No"/>
    <s v="Tomato_sick"/>
  </r>
  <r>
    <s v="Tomato__Tomato_Yellow_Leaf_Curl_Virus"/>
    <s v="39818291-9918-4a8b-8aad-45d3133d82f2___YLCV_GCREC 2405.JPG"/>
    <x v="4"/>
    <x v="14"/>
    <s v="No"/>
    <s v="Tomato_sick"/>
  </r>
  <r>
    <s v="Tomato__Tomato_Yellow_Leaf_Curl_Virus"/>
    <s v="280598e3-b76b-4eca-a288-d8ace6bcf7c0___YLCV_GCREC 2246.JPG"/>
    <x v="4"/>
    <x v="14"/>
    <s v="No"/>
    <s v="Tomato_sick"/>
  </r>
  <r>
    <s v="Tomato__Tomato_Yellow_Leaf_Curl_Virus"/>
    <s v="08166dc1-9f39-4086-bcc9-f0dc0f0e85a6___UF.GRC_YLCV_Lab 02812.JPG"/>
    <x v="4"/>
    <x v="14"/>
    <s v="No"/>
    <s v="Tomato_sick"/>
  </r>
  <r>
    <s v="Tomato__Tomato_Yellow_Leaf_Curl_Virus"/>
    <s v="6294d7bb-dbef-4630-8298-4c9bbdb3ce6a___UF.GRC_YLCV_Lab 01314.JPG"/>
    <x v="4"/>
    <x v="14"/>
    <s v="No"/>
    <s v="Tomato_sick"/>
  </r>
  <r>
    <s v="Tomato__Tomato_Yellow_Leaf_Curl_Virus"/>
    <s v="3a2411e6-8efa-4566-9851-469400e5f9e2___YLCV_GCREC 5275.JPG"/>
    <x v="4"/>
    <x v="14"/>
    <s v="No"/>
    <s v="Tomato_sick"/>
  </r>
  <r>
    <s v="Tomato__Tomato_Yellow_Leaf_Curl_Virus"/>
    <s v="4e33d562-0e40-45ca-adb1-4a7fb4999078___YLCV_NREC 0095.JPG"/>
    <x v="4"/>
    <x v="14"/>
    <s v="No"/>
    <s v="Tomato_sick"/>
  </r>
  <r>
    <s v="Tomato__Tomato_Yellow_Leaf_Curl_Virus"/>
    <s v="10239cd2-1e83-45d0-b40d-816316d705d4___YLCV_GCREC 2393.JPG"/>
    <x v="4"/>
    <x v="14"/>
    <s v="No"/>
    <s v="Tomato_sick"/>
  </r>
  <r>
    <s v="Tomato__Tomato_Yellow_Leaf_Curl_Virus"/>
    <s v="c6cb3a61-4f50-478f-9097-b21f470ce971___UF.GRC_YLCV_Lab 02536.JPG"/>
    <x v="4"/>
    <x v="14"/>
    <s v="No"/>
    <s v="Tomato_sick"/>
  </r>
  <r>
    <s v="Tomato__Tomato_Yellow_Leaf_Curl_Virus"/>
    <s v="92be52f2-8218-498e-8d63-49a17404f626___YLCV_GCREC 2603.JPG"/>
    <x v="4"/>
    <x v="14"/>
    <s v="No"/>
    <s v="Tomato_sick"/>
  </r>
  <r>
    <s v="Tomato__Tomato_Yellow_Leaf_Curl_Virus"/>
    <s v="c2e89c8f-a64a-4396-aec9-da55a1a6f98d___UF.GRC_YLCV_Lab 01631.JPG"/>
    <x v="4"/>
    <x v="14"/>
    <s v="No"/>
    <s v="Tomato_sick"/>
  </r>
  <r>
    <s v="Tomato__Tomato_Yellow_Leaf_Curl_Virus"/>
    <s v="62bdf56b-0a59-49e9-8e11-4842b5dcbbbb___UF.GRC_YLCV_Lab 02700.JPG"/>
    <x v="4"/>
    <x v="14"/>
    <s v="No"/>
    <s v="Tomato_sick"/>
  </r>
  <r>
    <s v="Tomato__Tomato_Yellow_Leaf_Curl_Virus"/>
    <s v="1ba3b050-8dfe-4ff9-aaa6-dff4f961e7ae___UF.GRC_YLCV_Lab 03009.JPG"/>
    <x v="4"/>
    <x v="14"/>
    <s v="No"/>
    <s v="Tomato_sick"/>
  </r>
  <r>
    <s v="Tomato__Tomato_Yellow_Leaf_Curl_Virus"/>
    <s v="642b0782-39c3-4efc-a5b9-9cf322e63348___YLCV_NREC 2527.JPG"/>
    <x v="4"/>
    <x v="14"/>
    <s v="No"/>
    <s v="Tomato_sick"/>
  </r>
  <r>
    <s v="Tomato__Tomato_Yellow_Leaf_Curl_Virus"/>
    <s v="1e3d3162-4650-4e88-8f42-b76360c44f9d___YLCV_NREC 2190.JPG"/>
    <x v="4"/>
    <x v="14"/>
    <s v="No"/>
    <s v="Tomato_sick"/>
  </r>
  <r>
    <s v="Tomato__Tomato_Yellow_Leaf_Curl_Virus"/>
    <s v="72003229-f8aa-4e84-b62e-3fde4a1651ed___UF.GRC_YLCV_Lab 02963.JPG"/>
    <x v="4"/>
    <x v="14"/>
    <s v="No"/>
    <s v="Tomato_sick"/>
  </r>
  <r>
    <s v="Tomato__Tomato_Yellow_Leaf_Curl_Virus"/>
    <s v="d9df9ccb-0f9f-4f52-ac50-eda73b4804c8___YLCV_NREC 2414.JPG"/>
    <x v="4"/>
    <x v="14"/>
    <s v="No"/>
    <s v="Tomato_sick"/>
  </r>
  <r>
    <s v="Tomato__Tomato_Yellow_Leaf_Curl_Virus"/>
    <s v="86254a6e-bbac-4dd4-becb-8fc85812e849___YLCV_NREC 2525.JPG"/>
    <x v="4"/>
    <x v="14"/>
    <s v="No"/>
    <s v="Tomato_sick"/>
  </r>
  <r>
    <s v="Tomato__Tomato_Yellow_Leaf_Curl_Virus"/>
    <s v="cc626576-7249-415d-88b1-4dfc47168b8e___UF.GRC_YLCV_Lab 03093.JPG"/>
    <x v="4"/>
    <x v="14"/>
    <s v="No"/>
    <s v="Tomato_sick"/>
  </r>
  <r>
    <s v="Tomato__Tomato_Yellow_Leaf_Curl_Virus"/>
    <s v="39825f36-f9bd-4251-98ed-bd718519eaf3___YLCV_GCREC 5440.JPG"/>
    <x v="4"/>
    <x v="14"/>
    <s v="No"/>
    <s v="Tomato_sick"/>
  </r>
  <r>
    <s v="Tomato__Tomato_Yellow_Leaf_Curl_Virus"/>
    <s v="8519e2d2-15b3-4d42-b22f-c5f67259d188___UF.GRC_YLCV_Lab 01573.JPG"/>
    <x v="4"/>
    <x v="14"/>
    <s v="No"/>
    <s v="Tomato_sick"/>
  </r>
  <r>
    <s v="Tomato__Tomato_Yellow_Leaf_Curl_Virus"/>
    <s v="cbb89fbc-4607-4166-a45e-6c1d232056c2___UF.GRC_YLCV_Lab 02660.JPG"/>
    <x v="4"/>
    <x v="14"/>
    <s v="No"/>
    <s v="Tomato_sick"/>
  </r>
  <r>
    <s v="Tomato__Tomato_Yellow_Leaf_Curl_Virus"/>
    <s v="5561deba-132d-4566-9aa1-df94aad5ab75___YLCV_GCREC 2040.JPG"/>
    <x v="4"/>
    <x v="14"/>
    <s v="No"/>
    <s v="Tomato_sick"/>
  </r>
  <r>
    <s v="Tomato__Tomato_Yellow_Leaf_Curl_Virus"/>
    <s v="ef24c02d-8209-49b0-9afe-a1020ade05a8___UF.GRC_YLCV_Lab 01876.JPG"/>
    <x v="4"/>
    <x v="14"/>
    <s v="No"/>
    <s v="Tomato_sick"/>
  </r>
  <r>
    <s v="Tomato__Tomato_Yellow_Leaf_Curl_Virus"/>
    <s v="18b2c861-cbdf-46c0-96b4-0a8501bf909f___UF.GRC_YLCV_Lab 02413.JPG"/>
    <x v="4"/>
    <x v="14"/>
    <s v="No"/>
    <s v="Tomato_sick"/>
  </r>
  <r>
    <s v="Tomato__Tomato_Yellow_Leaf_Curl_Virus"/>
    <s v="bc37b16d-a9e9-4579-913b-2286f5f1dc25___YLCV_NREC 2605.JPG"/>
    <x v="4"/>
    <x v="14"/>
    <s v="No"/>
    <s v="Tomato_sick"/>
  </r>
  <r>
    <s v="Tomato__Tomato_Yellow_Leaf_Curl_Virus"/>
    <s v="9ad05475-1dd4-4fde-98da-9aaaa103be06___UF.GRC_YLCV_Lab 02380.JPG"/>
    <x v="4"/>
    <x v="14"/>
    <s v="No"/>
    <s v="Tomato_sick"/>
  </r>
  <r>
    <s v="Tomato__Tomato_Yellow_Leaf_Curl_Virus"/>
    <s v="d1adc05c-68b7-4650-b492-50989a6a9360___UF.GRC_YLCV_Lab 03376.JPG"/>
    <x v="4"/>
    <x v="14"/>
    <s v="No"/>
    <s v="Tomato_sick"/>
  </r>
  <r>
    <s v="Tomato__Tomato_Yellow_Leaf_Curl_Virus"/>
    <s v="fd4b2704-71d9-41b5-9574-ee9d3f575769___YLCV_NREC 0096.JPG"/>
    <x v="4"/>
    <x v="14"/>
    <s v="No"/>
    <s v="Tomato_sick"/>
  </r>
  <r>
    <s v="Tomato__Tomato_Yellow_Leaf_Curl_Virus"/>
    <s v="5b42e630-6c2d-4991-bbd6-643c9c465e71___UF.GRC_YLCV_Lab 02382.JPG"/>
    <x v="4"/>
    <x v="14"/>
    <s v="No"/>
    <s v="Tomato_sick"/>
  </r>
  <r>
    <s v="Tomato__Tomato_Yellow_Leaf_Curl_Virus"/>
    <s v="f40054b6-9432-4a53-994a-d614840b8540___UF.GRC_YLCV_Lab 02544.JPG"/>
    <x v="4"/>
    <x v="14"/>
    <s v="No"/>
    <s v="Tomato_sick"/>
  </r>
  <r>
    <s v="Tomato__Tomato_Yellow_Leaf_Curl_Virus"/>
    <s v="ce2901f4-99fe-496c-a432-d4a9e226c227___YLCV_NREC 2452.JPG"/>
    <x v="4"/>
    <x v="14"/>
    <s v="No"/>
    <s v="Tomato_sick"/>
  </r>
  <r>
    <s v="Tomato__Tomato_Yellow_Leaf_Curl_Virus"/>
    <s v="3bbaf1c9-cf67-44b5-95c0-486e9005b0fb___YLCV_GCREC 5182.JPG"/>
    <x v="4"/>
    <x v="14"/>
    <s v="No"/>
    <s v="Tomato_sick"/>
  </r>
  <r>
    <s v="Tomato__Tomato_Yellow_Leaf_Curl_Virus"/>
    <s v="18d740ae-e2cc-40cf-8c03-530a8f2dc4cb___YLCV_GCREC 2905.JPG"/>
    <x v="4"/>
    <x v="14"/>
    <s v="No"/>
    <s v="Tomato_sick"/>
  </r>
  <r>
    <s v="Tomato__Tomato_Yellow_Leaf_Curl_Virus"/>
    <s v="510030f2-ea9a-4b5c-9fa4-21767520e895___YLCV_NREC 0180.JPG"/>
    <x v="4"/>
    <x v="14"/>
    <s v="No"/>
    <s v="Tomato_sick"/>
  </r>
  <r>
    <s v="Tomato__Tomato_Yellow_Leaf_Curl_Virus"/>
    <s v="464ddbcd-0c75-421d-835c-035359e464cc___UF.GRC_YLCV_Lab 02342.JPG"/>
    <x v="4"/>
    <x v="14"/>
    <s v="No"/>
    <s v="Tomato_sick"/>
  </r>
  <r>
    <s v="Tomato__Tomato_Yellow_Leaf_Curl_Virus"/>
    <s v="21970f61-4191-485f-bf85-4ce2d66d5fb5___YLCV_GCREC 2532.JPG"/>
    <x v="4"/>
    <x v="14"/>
    <s v="No"/>
    <s v="Tomato_sick"/>
  </r>
  <r>
    <s v="Tomato__Tomato_Yellow_Leaf_Curl_Virus"/>
    <s v="6eea288a-b8e5-4841-a305-f9f234ba48ba___UF.GRC_YLCV_Lab 08484.JPG"/>
    <x v="4"/>
    <x v="14"/>
    <s v="No"/>
    <s v="Tomato_sick"/>
  </r>
  <r>
    <s v="Tomato__Tomato_Yellow_Leaf_Curl_Virus"/>
    <s v="40e7fe81-36f4-4810-ac4b-5d0da240880f___UF.GRC_YLCV_Lab 02864.JPG"/>
    <x v="4"/>
    <x v="14"/>
    <s v="No"/>
    <s v="Tomato_sick"/>
  </r>
  <r>
    <s v="Tomato__Tomato_Yellow_Leaf_Curl_Virus"/>
    <s v="0120b8af-1482-4af9-85d1-a2bfe24c6985___UF.GRC_YLCV_Lab 02748.JPG"/>
    <x v="4"/>
    <x v="14"/>
    <s v="No"/>
    <s v="Tomato_sick"/>
  </r>
  <r>
    <s v="Tomato__Tomato_Yellow_Leaf_Curl_Virus"/>
    <s v="d6a4fdb3-0d01-4b9f-9499-e2cc30d8f0ae___UF.GRC_YLCV_Lab 02378.JPG"/>
    <x v="4"/>
    <x v="14"/>
    <s v="No"/>
    <s v="Tomato_sick"/>
  </r>
  <r>
    <s v="Tomato__Tomato_Yellow_Leaf_Curl_Virus"/>
    <s v="919be4c2-1ff6-4fd2-8f71-26aa280b8d3b___YLCV_NREC 2639.JPG"/>
    <x v="4"/>
    <x v="14"/>
    <s v="No"/>
    <s v="Tomato_sick"/>
  </r>
  <r>
    <s v="Tomato__Tomato_Yellow_Leaf_Curl_Virus"/>
    <s v="8d05fa5d-fbc3-4eb9-b56a-f0e0fea7266d___YLCV_NREC 0221.JPG"/>
    <x v="4"/>
    <x v="14"/>
    <s v="No"/>
    <s v="Tomato_sick"/>
  </r>
  <r>
    <s v="Tomato__Tomato_Yellow_Leaf_Curl_Virus"/>
    <s v="6e0e10b3-69f0-404e-839d-03213389aab0___UF.GRC_YLCV_Lab 01919.JPG"/>
    <x v="4"/>
    <x v="14"/>
    <s v="No"/>
    <s v="Tomato_sick"/>
  </r>
  <r>
    <s v="Tomato__Tomato_Yellow_Leaf_Curl_Virus"/>
    <s v="8c6810c8-6bf8-4631-afc6-66a80e209694___YLCV_NREC 2195.JPG"/>
    <x v="4"/>
    <x v="14"/>
    <s v="No"/>
    <s v="Tomato_sick"/>
  </r>
  <r>
    <s v="Tomato__Tomato_Yellow_Leaf_Curl_Virus"/>
    <s v="8ef68219-39f1-4d0c-9f1c-8fb07e920cbf___YLCV_GCREC 2580.JPG"/>
    <x v="4"/>
    <x v="14"/>
    <s v="No"/>
    <s v="Tomato_sick"/>
  </r>
  <r>
    <s v="Tomato__Tomato_Yellow_Leaf_Curl_Virus"/>
    <s v="eff002e3-b722-44b4-b2b4-965b367cdca4___YLCV_NREC 2610.JPG"/>
    <x v="4"/>
    <x v="14"/>
    <s v="No"/>
    <s v="Tomato_sick"/>
  </r>
  <r>
    <s v="Tomato__Tomato_Yellow_Leaf_Curl_Virus"/>
    <s v="190aa5ac-cb64-4429-bb9b-b0be51e785f9___YLCV_GCREC 1986.JPG"/>
    <x v="4"/>
    <x v="14"/>
    <s v="No"/>
    <s v="Tomato_sick"/>
  </r>
  <r>
    <s v="Tomato__Tomato_Yellow_Leaf_Curl_Virus"/>
    <s v="dfe46b63-65e9-435f-9bdd-c616b4436b73___YLCV_NREC 2118.JPG"/>
    <x v="4"/>
    <x v="14"/>
    <s v="No"/>
    <s v="Tomato_sick"/>
  </r>
  <r>
    <s v="Tomato__Tomato_Yellow_Leaf_Curl_Virus"/>
    <s v="1aaf8680-14bf-494c-80e7-808f0d3730df___YLCV_GCREC 5151.JPG"/>
    <x v="4"/>
    <x v="14"/>
    <s v="No"/>
    <s v="Tomato_sick"/>
  </r>
  <r>
    <s v="Tomato__Tomato_Yellow_Leaf_Curl_Virus"/>
    <s v="56fe6af0-1214-4771-8d15-8dbfa72cc4f5___YLCV_GCREC 2825.JPG"/>
    <x v="4"/>
    <x v="14"/>
    <s v="No"/>
    <s v="Tomato_sick"/>
  </r>
  <r>
    <s v="Tomato__Tomato_Yellow_Leaf_Curl_Virus"/>
    <s v="4a2b0b56-b419-4ddf-b512-2acba5de4011___YLCV_GCREC 5492.JPG"/>
    <x v="4"/>
    <x v="14"/>
    <s v="No"/>
    <s v="Tomato_sick"/>
  </r>
  <r>
    <s v="Tomato__Tomato_Yellow_Leaf_Curl_Virus"/>
    <s v="d02b38e5-8bcf-4e60-b614-96ea408b3528___UF.GRC_YLCV_Lab 02429.JPG"/>
    <x v="4"/>
    <x v="14"/>
    <s v="No"/>
    <s v="Tomato_sick"/>
  </r>
  <r>
    <s v="Tomato__Tomato_Yellow_Leaf_Curl_Virus"/>
    <s v="a99b21b6-6e33-4919-a425-49fabc6eb031___UF.GRC_YLCV_Lab 09610.JPG"/>
    <x v="4"/>
    <x v="14"/>
    <s v="No"/>
    <s v="Tomato_sick"/>
  </r>
  <r>
    <s v="Tomato__Tomato_Yellow_Leaf_Curl_Virus"/>
    <s v="48faec3c-2510-4720-bcfc-399e663cc15d___YLCV_NREC 0295.JPG"/>
    <x v="4"/>
    <x v="14"/>
    <s v="No"/>
    <s v="Tomato_sick"/>
  </r>
  <r>
    <s v="Tomato__Tomato_Yellow_Leaf_Curl_Virus"/>
    <s v="c8e4effa-89a1-4934-a9d7-8b6c9f09ed34___YLCV_NREC 0292.JPG"/>
    <x v="4"/>
    <x v="14"/>
    <s v="No"/>
    <s v="Tomato_sick"/>
  </r>
  <r>
    <s v="Tomato__Tomato_Yellow_Leaf_Curl_Virus"/>
    <s v="0dc37de6-047f-43d5-8b83-cd50628b1606___YLCV_NREC 2611.JPG"/>
    <x v="4"/>
    <x v="14"/>
    <s v="No"/>
    <s v="Tomato_sick"/>
  </r>
  <r>
    <s v="Tomato__Tomato_Yellow_Leaf_Curl_Virus"/>
    <s v="37fb9e1a-26cf-4611-aa2d-0f4eb8de0d98___YLCV_NREC 2942.JPG"/>
    <x v="4"/>
    <x v="14"/>
    <s v="No"/>
    <s v="Tomato_sick"/>
  </r>
  <r>
    <s v="Tomato__Tomato_Yellow_Leaf_Curl_Virus"/>
    <s v="6478cd0c-96bd-41c1-9866-2273e34c1687___UF.GRC_YLCV_Lab 09441.JPG"/>
    <x v="4"/>
    <x v="14"/>
    <s v="No"/>
    <s v="Tomato_sick"/>
  </r>
  <r>
    <s v="Tomato__Tomato_Yellow_Leaf_Curl_Virus"/>
    <s v="05df622c-d852-4890-8377-73c311cb5634___YLCV_GCREC 2854.JPG"/>
    <x v="4"/>
    <x v="14"/>
    <s v="No"/>
    <s v="Tomato_sick"/>
  </r>
  <r>
    <s v="Tomato__Tomato_Yellow_Leaf_Curl_Virus"/>
    <s v="b7a5fb26-4b81-4c84-a00f-9f8591e32ddd___UF.GRC_YLCV_Lab 09512.JPG"/>
    <x v="4"/>
    <x v="14"/>
    <s v="No"/>
    <s v="Tomato_sick"/>
  </r>
  <r>
    <s v="Tomato__Tomato_Yellow_Leaf_Curl_Virus"/>
    <s v="357ac5e2-4d46-4b67-94c3-a2311ad18344___YLCV_NREC 2724.JPG"/>
    <x v="4"/>
    <x v="14"/>
    <s v="No"/>
    <s v="Tomato_sick"/>
  </r>
  <r>
    <s v="Tomato__Tomato_Yellow_Leaf_Curl_Virus"/>
    <s v="c0358e8f-c575-4b32-8720-0bbab8bf7860___YLCV_GCREC 2327.JPG"/>
    <x v="4"/>
    <x v="14"/>
    <s v="No"/>
    <s v="Tomato_sick"/>
  </r>
  <r>
    <s v="Tomato__Tomato_Yellow_Leaf_Curl_Virus"/>
    <s v="1a107fb5-bbaa-4e14-a022-be6869faa11d___UF.GRC_YLCV_Lab 01268.JPG"/>
    <x v="4"/>
    <x v="14"/>
    <s v="No"/>
    <s v="Tomato_sick"/>
  </r>
  <r>
    <s v="Tomato__Tomato_Yellow_Leaf_Curl_Virus"/>
    <s v="befa5c8c-8eaf-4b63-bbc9-d0a28b4bcdde___UF.GRC_YLCV_Lab 03359.JPG"/>
    <x v="4"/>
    <x v="14"/>
    <s v="No"/>
    <s v="Tomato_sick"/>
  </r>
  <r>
    <s v="Tomato__Tomato_Yellow_Leaf_Curl_Virus"/>
    <s v="0172fce9-ee7c-4bb8-9a46-7fc0050438b5___UF.GRC_YLCV_Lab 03161.JPG"/>
    <x v="4"/>
    <x v="14"/>
    <s v="No"/>
    <s v="Tomato_sick"/>
  </r>
  <r>
    <s v="Tomato__Tomato_Yellow_Leaf_Curl_Virus"/>
    <s v="8052efac-6f32-4087-a83b-721dfa88364c___YLCV_GCREC 2373.JPG"/>
    <x v="4"/>
    <x v="14"/>
    <s v="No"/>
    <s v="Tomato_sick"/>
  </r>
  <r>
    <s v="Tomato__Tomato_Yellow_Leaf_Curl_Virus"/>
    <s v="a6ea8957-d915-4b61-9cdd-f3d1bfdd946d___YLCV_NREC 0310.JPG"/>
    <x v="4"/>
    <x v="14"/>
    <s v="No"/>
    <s v="Tomato_sick"/>
  </r>
  <r>
    <s v="Tomato__Tomato_Yellow_Leaf_Curl_Virus"/>
    <s v="baeaac37-43ab-48fe-9cfd-10467463912a___UF.GRC_YLCV_Lab 02347.JPG"/>
    <x v="4"/>
    <x v="14"/>
    <s v="No"/>
    <s v="Tomato_sick"/>
  </r>
  <r>
    <s v="Tomato__Tomato_Yellow_Leaf_Curl_Virus"/>
    <s v="1da736d4-1d24-47f8-9989-bfed656a7e9d___YLCV_NREC 1989.JPG"/>
    <x v="4"/>
    <x v="14"/>
    <s v="No"/>
    <s v="Tomato_sick"/>
  </r>
  <r>
    <s v="Tomato__Tomato_Yellow_Leaf_Curl_Virus"/>
    <s v="4fe2b056-c257-4931-a01d-7bfeb615859a___YLCV_GCREC 2487.JPG"/>
    <x v="4"/>
    <x v="14"/>
    <s v="No"/>
    <s v="Tomato_sick"/>
  </r>
  <r>
    <s v="Tomato__Tomato_Yellow_Leaf_Curl_Virus"/>
    <s v="9ce57451-465f-4bd8-86ad-5c1dab13155f___YLCV_GCREC 5130.JPG"/>
    <x v="4"/>
    <x v="14"/>
    <s v="No"/>
    <s v="Tomato_sick"/>
  </r>
  <r>
    <s v="Tomato__Tomato_Yellow_Leaf_Curl_Virus"/>
    <s v="78a57d53-d086-4e4f-8654-6ace76fb6d7e___UF.GRC_YLCV_Lab 02894.JPG"/>
    <x v="4"/>
    <x v="14"/>
    <s v="No"/>
    <s v="Tomato_sick"/>
  </r>
  <r>
    <s v="Tomato__Tomato_Yellow_Leaf_Curl_Virus"/>
    <s v="5300dcbf-3417-4173-954c-65800885b9b9___YLCV_NREC 0107.JPG"/>
    <x v="4"/>
    <x v="14"/>
    <s v="No"/>
    <s v="Tomato_sick"/>
  </r>
  <r>
    <s v="Tomato__Tomato_Yellow_Leaf_Curl_Virus"/>
    <s v="fbcde21a-84a9-4d1d-95be-0fa5972b55e4___UF.GRC_YLCV_Lab 01736.JPG"/>
    <x v="4"/>
    <x v="14"/>
    <s v="No"/>
    <s v="Tomato_sick"/>
  </r>
  <r>
    <s v="Tomato__Tomato_Yellow_Leaf_Curl_Virus"/>
    <s v="2c2787bf-47fc-439f-8fa9-0423cd69a68e___UF.GRC_YLCV_Lab 02305.JPG"/>
    <x v="4"/>
    <x v="14"/>
    <s v="No"/>
    <s v="Tomato_sick"/>
  </r>
  <r>
    <s v="Tomato__Tomato_Yellow_Leaf_Curl_Virus"/>
    <s v="26d30da3-8034-4676-9600-04bd349075cd___YLCV_GCREC 2053.JPG"/>
    <x v="4"/>
    <x v="14"/>
    <s v="No"/>
    <s v="Tomato_sick"/>
  </r>
  <r>
    <s v="Tomato__Tomato_Yellow_Leaf_Curl_Virus"/>
    <s v="0ea9a403-bd63-42e1-9352-902db6c725e2___YLCV_NREC 2735.JPG"/>
    <x v="4"/>
    <x v="14"/>
    <s v="No"/>
    <s v="Tomato_sick"/>
  </r>
  <r>
    <s v="Tomato__Tomato_Yellow_Leaf_Curl_Virus"/>
    <s v="88323382-24d3-4441-8ce8-30a00e7c3b80___YLCV_GCREC 2938.JPG"/>
    <x v="4"/>
    <x v="14"/>
    <s v="No"/>
    <s v="Tomato_sick"/>
  </r>
  <r>
    <s v="Tomato__Tomato_Yellow_Leaf_Curl_Virus"/>
    <s v="ae8a45c1-aa76-4b64-ae85-ae56f852e2c5___YLCV_NREC 2628.JPG"/>
    <x v="4"/>
    <x v="14"/>
    <s v="No"/>
    <s v="Tomato_sick"/>
  </r>
  <r>
    <s v="Tomato__Tomato_Yellow_Leaf_Curl_Virus"/>
    <s v="7c5b5998-668f-4f9e-97cf-978583a24841___YLCV_GCREC 2276.JPG"/>
    <x v="4"/>
    <x v="14"/>
    <s v="No"/>
    <s v="Tomato_sick"/>
  </r>
  <r>
    <s v="Tomato__Tomato_Yellow_Leaf_Curl_Virus"/>
    <s v="f2ddfdc3-b25d-4b65-8ff4-d1cc23111899___UF.GRC_YLCV_Lab 03011.JPG"/>
    <x v="4"/>
    <x v="14"/>
    <s v="No"/>
    <s v="Tomato_sick"/>
  </r>
  <r>
    <s v="Tomato__Tomato_Yellow_Leaf_Curl_Virus"/>
    <s v="3288f220-6679-4d0b-9aca-b0603da72bd3___UF.GRC_YLCV_Lab 01444.JPG"/>
    <x v="4"/>
    <x v="14"/>
    <s v="No"/>
    <s v="Tomato_sick"/>
  </r>
  <r>
    <s v="Tomato__Tomato_Yellow_Leaf_Curl_Virus"/>
    <s v="11afb190-14bc-4406-b29d-45ccdcc25317___UF.GRC_YLCV_Lab 08553.JPG"/>
    <x v="4"/>
    <x v="14"/>
    <s v="No"/>
    <s v="Tomato_sick"/>
  </r>
  <r>
    <s v="Tomato__Tomato_Yellow_Leaf_Curl_Virus"/>
    <s v="0ec3e86a-8c2a-4f66-9c29-ee995dc88a7e___UF.GRC_YLCV_Lab 02980.JPG"/>
    <x v="4"/>
    <x v="14"/>
    <s v="No"/>
    <s v="Tomato_sick"/>
  </r>
  <r>
    <s v="Tomato__Tomato_Yellow_Leaf_Curl_Virus"/>
    <s v="829488ca-885a-4f10-8c29-fdf6bef61dd9___UF.GRC_YLCV_Lab 01691.JPG"/>
    <x v="4"/>
    <x v="14"/>
    <s v="No"/>
    <s v="Tomato_sick"/>
  </r>
  <r>
    <s v="Tomato__Tomato_Yellow_Leaf_Curl_Virus"/>
    <s v="4b9d525a-b5ef-45b6-b55b-fd11e581a5ff___YLCV_GCREC 5531.JPG"/>
    <x v="4"/>
    <x v="14"/>
    <s v="No"/>
    <s v="Tomato_sick"/>
  </r>
  <r>
    <s v="Tomato__Tomato_Yellow_Leaf_Curl_Virus"/>
    <s v="e9f4f035-b416-49b0-8714-f54a532d87ca___YLCV_GCREC 2494.JPG"/>
    <x v="4"/>
    <x v="14"/>
    <s v="No"/>
    <s v="Tomato_sick"/>
  </r>
  <r>
    <s v="Tomato__Tomato_Yellow_Leaf_Curl_Virus"/>
    <s v="c3d8ca30-cd4b-4097-9ed6-f4be14baeb30___UF.GRC_YLCV_Lab 09596.JPG"/>
    <x v="4"/>
    <x v="14"/>
    <s v="No"/>
    <s v="Tomato_sick"/>
  </r>
  <r>
    <s v="Tomato__Tomato_Yellow_Leaf_Curl_Virus"/>
    <s v="e3baabe0-1d09-4180-a3be-95115001615d___UF.GRC_YLCV_Lab 01512.JPG"/>
    <x v="4"/>
    <x v="14"/>
    <s v="No"/>
    <s v="Tomato_sick"/>
  </r>
  <r>
    <s v="Tomato__Tomato_Yellow_Leaf_Curl_Virus"/>
    <s v="e401d0e1-88c0-4dba-add4-7d76d135b153___UF.GRC_YLCV_Lab 03402.JPG"/>
    <x v="4"/>
    <x v="14"/>
    <s v="No"/>
    <s v="Tomato_sick"/>
  </r>
  <r>
    <s v="Tomato__Tomato_Yellow_Leaf_Curl_Virus"/>
    <s v="5420af41-c0ca-40b9-bcb0-03b3b63abed4___UF.GRC_YLCV_Lab 02554.JPG"/>
    <x v="4"/>
    <x v="14"/>
    <s v="No"/>
    <s v="Tomato_sick"/>
  </r>
  <r>
    <s v="Tomato__Tomato_Yellow_Leaf_Curl_Virus"/>
    <s v="5771f2cb-d87f-4c25-bbf5-cbb17782aa4e___UF.GRC_YLCV_Lab 03015.JPG"/>
    <x v="4"/>
    <x v="14"/>
    <s v="No"/>
    <s v="Tomato_sick"/>
  </r>
  <r>
    <s v="Tomato__Tomato_Yellow_Leaf_Curl_Virus"/>
    <s v="4faa9c69-d025-4806-9329-d09486182412___YLCV_NREC 0123.JPG"/>
    <x v="4"/>
    <x v="14"/>
    <s v="No"/>
    <s v="Tomato_sick"/>
  </r>
  <r>
    <s v="Tomato__Tomato_Yellow_Leaf_Curl_Virus"/>
    <s v="a60bd611-4f2f-4ea1-bdde-b5f871195a04___YLCV_NREC 0076.JPG"/>
    <x v="4"/>
    <x v="14"/>
    <s v="No"/>
    <s v="Tomato_sick"/>
  </r>
  <r>
    <s v="Tomato__Tomato_Yellow_Leaf_Curl_Virus"/>
    <s v="2c3648eb-a27a-4066-9ee1-7a35425219bd___YLCV_GCREC 2556.JPG"/>
    <x v="4"/>
    <x v="14"/>
    <s v="No"/>
    <s v="Tomato_sick"/>
  </r>
  <r>
    <s v="Tomato__Tomato_Yellow_Leaf_Curl_Virus"/>
    <s v="812b614b-bad8-4d10-9191-9a614bbdaef3___UF.GRC_YLCV_Lab 01418.JPG"/>
    <x v="4"/>
    <x v="14"/>
    <s v="No"/>
    <s v="Tomato_sick"/>
  </r>
  <r>
    <s v="Tomato__Tomato_Yellow_Leaf_Curl_Virus"/>
    <s v="a48dfc2f-9f3c-42b7-b403-86ec357d8805___UF.GRC_YLCV_Lab 02900.JPG"/>
    <x v="4"/>
    <x v="14"/>
    <s v="No"/>
    <s v="Tomato_sick"/>
  </r>
  <r>
    <s v="Tomato__Tomato_Yellow_Leaf_Curl_Virus"/>
    <s v="6d9df42f-f97b-4ac0-9cb5-86e483ae92bd___YLCV_NREC 2614.JPG"/>
    <x v="4"/>
    <x v="14"/>
    <s v="No"/>
    <s v="Tomato_sick"/>
  </r>
  <r>
    <s v="Tomato__Tomato_Yellow_Leaf_Curl_Virus"/>
    <s v="f45631e7-854d-4577-9766-86877156749c___UF.GRC_YLCV_Lab 02291.JPG"/>
    <x v="4"/>
    <x v="14"/>
    <s v="No"/>
    <s v="Tomato_sick"/>
  </r>
  <r>
    <s v="Tomato__Tomato_Yellow_Leaf_Curl_Virus"/>
    <s v="87cea921-e038-4cd2-a14e-31a45ae2560d___UF.GRC_YLCV_Lab 03298.JPG"/>
    <x v="4"/>
    <x v="14"/>
    <s v="No"/>
    <s v="Tomato_sick"/>
  </r>
  <r>
    <s v="Tomato__Tomato_Yellow_Leaf_Curl_Virus"/>
    <s v="8e394d62-3c7b-4116-8f16-36d1930d4320___UF.GRC_YLCV_Lab 01871.JPG"/>
    <x v="4"/>
    <x v="14"/>
    <s v="No"/>
    <s v="Tomato_sick"/>
  </r>
  <r>
    <s v="Tomato__Tomato_Yellow_Leaf_Curl_Virus"/>
    <s v="1a560311-1aab-4b34-92c8-b4dc9256302b___YLCV_NREC 2097.JPG"/>
    <x v="4"/>
    <x v="14"/>
    <s v="No"/>
    <s v="Tomato_sick"/>
  </r>
  <r>
    <s v="Tomato__Tomato_Yellow_Leaf_Curl_Virus"/>
    <s v="18b0cd56-fade-43b0-8668-c04d62075956___UF.GRC_YLCV_Lab 02211.JPG"/>
    <x v="4"/>
    <x v="14"/>
    <s v="No"/>
    <s v="Tomato_sick"/>
  </r>
  <r>
    <s v="Tomato__Tomato_Yellow_Leaf_Curl_Virus"/>
    <s v="f28367de-351f-4188-9421-f367c60f9499___YLCV_GCREC 1982.JPG"/>
    <x v="4"/>
    <x v="14"/>
    <s v="No"/>
    <s v="Tomato_sick"/>
  </r>
  <r>
    <s v="Tomato__Tomato_Yellow_Leaf_Curl_Virus"/>
    <s v="13046b34-7d6d-4fc1-a48c-e0bffc8921a3___YLCV_GCREC 2942.JPG"/>
    <x v="4"/>
    <x v="14"/>
    <s v="No"/>
    <s v="Tomato_sick"/>
  </r>
  <r>
    <s v="Tomato__Tomato_Yellow_Leaf_Curl_Virus"/>
    <s v="bef7693e-4d44-4b74-8107-6363ac4eb5ef___YLCV_NREC 0172.JPG"/>
    <x v="4"/>
    <x v="14"/>
    <s v="No"/>
    <s v="Tomato_sick"/>
  </r>
  <r>
    <s v="Tomato__Tomato_Yellow_Leaf_Curl_Virus"/>
    <s v="5eda1da1-e02d-4d28-ae3f-ab4073f81b78___YLCV_GCREC 2517.JPG"/>
    <x v="4"/>
    <x v="14"/>
    <s v="No"/>
    <s v="Tomato_sick"/>
  </r>
  <r>
    <s v="Tomato__Tomato_Yellow_Leaf_Curl_Virus"/>
    <s v="d1486e64-73a8-43a1-9997-11bcf42ceb6f___UF.GRC_YLCV_Lab 02163.JPG"/>
    <x v="4"/>
    <x v="14"/>
    <s v="No"/>
    <s v="Tomato_sick"/>
  </r>
  <r>
    <s v="Tomato__Tomato_Yellow_Leaf_Curl_Virus"/>
    <s v="5a28ba99-1d55-4089-a9bb-e2f8d568b6ab___UF.GRC_YLCV_Lab 02919.JPG"/>
    <x v="4"/>
    <x v="14"/>
    <s v="No"/>
    <s v="Tomato_sick"/>
  </r>
  <r>
    <s v="Tomato__Tomato_Yellow_Leaf_Curl_Virus"/>
    <s v="a561b94d-2b9f-4f7a-883c-1594ee2cc074___YLCV_GCREC 5468.JPG"/>
    <x v="4"/>
    <x v="14"/>
    <s v="No"/>
    <s v="Tomato_sick"/>
  </r>
  <r>
    <s v="Tomato__Tomato_Yellow_Leaf_Curl_Virus"/>
    <s v="1805c888-a04f-43cd-98ce-dd06024e0365___UF.GRC_YLCV_Lab 03106.JPG"/>
    <x v="4"/>
    <x v="14"/>
    <s v="No"/>
    <s v="Tomato_sick"/>
  </r>
  <r>
    <s v="Tomato__Tomato_Yellow_Leaf_Curl_Virus"/>
    <s v="fe1c51fa-a849-4611-8e64-e47806222302___UF.GRC_YLCV_Lab 01345.JPG"/>
    <x v="4"/>
    <x v="14"/>
    <s v="No"/>
    <s v="Tomato_sick"/>
  </r>
  <r>
    <s v="Tomato__Tomato_Yellow_Leaf_Curl_Virus"/>
    <s v="b392c1d6-7ff9-4a50-a669-cc8f34c95ea8___YLCV_GCREC 2342.JPG"/>
    <x v="4"/>
    <x v="14"/>
    <s v="No"/>
    <s v="Tomato_sick"/>
  </r>
  <r>
    <s v="Tomato__Tomato_Yellow_Leaf_Curl_Virus"/>
    <s v="5a83bed0-6cb4-4ccf-a7d9-631c13a1a140___YLCV_GCREC 2229.JPG"/>
    <x v="4"/>
    <x v="14"/>
    <s v="No"/>
    <s v="Tomato_sick"/>
  </r>
  <r>
    <s v="Tomato__Tomato_Yellow_Leaf_Curl_Virus"/>
    <s v="ac298863-26c3-40c3-9395-4111010ae298___UF.GRC_YLCV_Lab 02371.JPG"/>
    <x v="4"/>
    <x v="14"/>
    <s v="No"/>
    <s v="Tomato_sick"/>
  </r>
  <r>
    <s v="Tomato__Tomato_Yellow_Leaf_Curl_Virus"/>
    <s v="8943c380-18db-4f4f-ae02-5603e5cda202___YLCV_GCREC 5249.JPG"/>
    <x v="4"/>
    <x v="14"/>
    <s v="No"/>
    <s v="Tomato_sick"/>
  </r>
  <r>
    <s v="Tomato__Tomato_Yellow_Leaf_Curl_Virus"/>
    <s v="eb6e317d-9c61-4ba2-9128-099c766ea6fb___YLCV_GCREC 2322.JPG"/>
    <x v="4"/>
    <x v="14"/>
    <s v="No"/>
    <s v="Tomato_sick"/>
  </r>
  <r>
    <s v="Tomato__Tomato_Yellow_Leaf_Curl_Virus"/>
    <s v="997edb0d-f419-4048-b29f-d4462b4479e2___UF.GRC_YLCV_Lab 03244.JPG"/>
    <x v="4"/>
    <x v="14"/>
    <s v="No"/>
    <s v="Tomato_sick"/>
  </r>
  <r>
    <s v="Tomato__Tomato_Yellow_Leaf_Curl_Virus"/>
    <s v="baf1c8db-6478-4448-bd41-f3d94476b82c___UF.GRC_YLCV_Lab 01637.JPG"/>
    <x v="4"/>
    <x v="14"/>
    <s v="No"/>
    <s v="Tomato_sick"/>
  </r>
  <r>
    <s v="Tomato__Tomato_Yellow_Leaf_Curl_Virus"/>
    <s v="bad25b3b-e8d1-4e33-9034-7c9248acc4a9___YLCV_GCREC 2684.JPG"/>
    <x v="4"/>
    <x v="14"/>
    <s v="No"/>
    <s v="Tomato_sick"/>
  </r>
  <r>
    <s v="Tomato__Tomato_Yellow_Leaf_Curl_Virus"/>
    <s v="97319300-aa14-400c-8b8e-fdbaaefe9ce3___YLCV_GCREC 2809.JPG"/>
    <x v="4"/>
    <x v="14"/>
    <s v="No"/>
    <s v="Tomato_sick"/>
  </r>
  <r>
    <s v="Tomato__Tomato_Yellow_Leaf_Curl_Virus"/>
    <s v="89cf9ff8-2e64-44e8-b9e6-75a9ad241b0b___UF.GRC_YLCV_Lab 09429.JPG"/>
    <x v="4"/>
    <x v="14"/>
    <s v="No"/>
    <s v="Tomato_sick"/>
  </r>
  <r>
    <s v="Tomato__Tomato_Yellow_Leaf_Curl_Virus"/>
    <s v="ec12e6e6-f334-4532-8e5a-63a77c0533c0___YLCV_NREC 0077.JPG"/>
    <x v="4"/>
    <x v="14"/>
    <s v="No"/>
    <s v="Tomato_sick"/>
  </r>
  <r>
    <s v="Tomato__Tomato_Yellow_Leaf_Curl_Virus"/>
    <s v="177dc2af-d1a0-4f62-a8a3-c5b0d1bbbaa6___UF.GRC_YLCV_Lab 02628.JPG"/>
    <x v="4"/>
    <x v="14"/>
    <s v="No"/>
    <s v="Tomato_sick"/>
  </r>
  <r>
    <s v="Tomato__Tomato_Yellow_Leaf_Curl_Virus"/>
    <s v="47c2c347-9a2a-497a-9627-b9f431b5a79a___YLCV_GCREC 2364.JPG"/>
    <x v="4"/>
    <x v="14"/>
    <s v="No"/>
    <s v="Tomato_sick"/>
  </r>
  <r>
    <s v="Tomato__Tomato_Yellow_Leaf_Curl_Virus"/>
    <s v="f8592a78-59ca-4f35-a7bf-1e4001af98a4___YLCV_GCREC 5500.JPG"/>
    <x v="4"/>
    <x v="14"/>
    <s v="No"/>
    <s v="Tomato_sick"/>
  </r>
  <r>
    <s v="Tomato__Tomato_Yellow_Leaf_Curl_Virus"/>
    <s v="75b2e6cc-9a7d-42b8-b6d8-73532f0503bb___YLCV_NREC 2366.JPG"/>
    <x v="4"/>
    <x v="14"/>
    <s v="No"/>
    <s v="Tomato_sick"/>
  </r>
  <r>
    <s v="Tomato__Tomato_Yellow_Leaf_Curl_Virus"/>
    <s v="9ed1ed8f-fb3a-4251-b396-c87da655c4fc___YLCV_GCREC 5505.JPG"/>
    <x v="4"/>
    <x v="14"/>
    <s v="No"/>
    <s v="Tomato_sick"/>
  </r>
  <r>
    <s v="Tomato__Tomato_Yellow_Leaf_Curl_Virus"/>
    <s v="8e5b411c-8867-4c6d-bf02-fec00e9941d6___UF.GRC_YLCV_Lab 01682.JPG"/>
    <x v="4"/>
    <x v="14"/>
    <s v="No"/>
    <s v="Tomato_sick"/>
  </r>
  <r>
    <s v="Tomato__Tomato_Yellow_Leaf_Curl_Virus"/>
    <s v="977a0667-709d-487f-8a93-7307452ee661___UF.GRC_YLCV_Lab 01566.JPG"/>
    <x v="4"/>
    <x v="14"/>
    <s v="No"/>
    <s v="Tomato_sick"/>
  </r>
  <r>
    <s v="Tomato__Tomato_Yellow_Leaf_Curl_Virus"/>
    <s v="2acea156-8e71-4851-9f34-f9842978bb24___YLCV_GCREC 1933.JPG"/>
    <x v="4"/>
    <x v="14"/>
    <s v="No"/>
    <s v="Tomato_sick"/>
  </r>
  <r>
    <s v="Tomato__Tomato_Yellow_Leaf_Curl_Virus"/>
    <s v="e7feafed-2a9c-49a0-a971-e54c6bb6b71a___UF.GRC_YLCV_Lab 01852.JPG"/>
    <x v="4"/>
    <x v="14"/>
    <s v="No"/>
    <s v="Tomato_sick"/>
  </r>
  <r>
    <s v="Tomato__Tomato_Yellow_Leaf_Curl_Virus"/>
    <s v="c5403580-cb8c-4440-87af-805598f8a1b0___YLCV_NREC 2119.JPG"/>
    <x v="4"/>
    <x v="14"/>
    <s v="No"/>
    <s v="Tomato_sick"/>
  </r>
  <r>
    <s v="Tomato__Tomato_Yellow_Leaf_Curl_Virus"/>
    <s v="75033ceb-b250-4af7-b54f-0f1b170d8aa2___YLCV_NREC 2928.JPG"/>
    <x v="4"/>
    <x v="14"/>
    <s v="No"/>
    <s v="Tomato_sick"/>
  </r>
  <r>
    <s v="Tomato__Tomato_Yellow_Leaf_Curl_Virus"/>
    <s v="b96c1a7d-dda9-49f5-9a5b-0923c030c297___UF.GRC_YLCV_Lab 01488.JPG"/>
    <x v="4"/>
    <x v="14"/>
    <s v="No"/>
    <s v="Tomato_sick"/>
  </r>
  <r>
    <s v="Tomato__Tomato_Yellow_Leaf_Curl_Virus"/>
    <s v="753d4aa4-2431-4892-9bc2-dff29b25bef6___YLCV_NREC 2258.JPG"/>
    <x v="4"/>
    <x v="14"/>
    <s v="No"/>
    <s v="Tomato_sick"/>
  </r>
  <r>
    <s v="Tomato__Tomato_Yellow_Leaf_Curl_Virus"/>
    <s v="76c0d4b0-65bd-43da-8fbf-e94e08ec3272___YLCV_GCREC 2123.JPG"/>
    <x v="4"/>
    <x v="14"/>
    <s v="No"/>
    <s v="Tomato_sick"/>
  </r>
  <r>
    <s v="Tomato__Tomato_Yellow_Leaf_Curl_Virus"/>
    <s v="0b29fe6c-b8da-4a5e-b94a-79b0b42fd905___UF.GRC_YLCV_Lab 01813.JPG"/>
    <x v="4"/>
    <x v="14"/>
    <s v="No"/>
    <s v="Tomato_sick"/>
  </r>
  <r>
    <s v="Tomato__Tomato_Yellow_Leaf_Curl_Virus"/>
    <s v="997a4387-5c1d-4da4-90d0-b552e8149af8___UF.GRC_YLCV_Lab 01273.JPG"/>
    <x v="4"/>
    <x v="14"/>
    <s v="No"/>
    <s v="Tomato_sick"/>
  </r>
  <r>
    <s v="Tomato__Tomato_Yellow_Leaf_Curl_Virus"/>
    <s v="8158deff-8ada-4bee-b730-10a9a90fc7bd___YLCV_NREC 0056.JPG"/>
    <x v="4"/>
    <x v="14"/>
    <s v="No"/>
    <s v="Tomato_sick"/>
  </r>
  <r>
    <s v="Tomato__Tomato_Yellow_Leaf_Curl_Virus"/>
    <s v="6781756b-f3be-4449-a1c6-ac0a50ae0bf5___YLCV_GCREC 1994.JPG"/>
    <x v="4"/>
    <x v="14"/>
    <s v="No"/>
    <s v="Tomato_sick"/>
  </r>
  <r>
    <s v="Tomato__Tomato_Yellow_Leaf_Curl_Virus"/>
    <s v="b83f0d90-0dce-427a-9cdd-ab8d1f20724f___UF.GRC_YLCV_Lab 01690.JPG"/>
    <x v="4"/>
    <x v="14"/>
    <s v="No"/>
    <s v="Tomato_sick"/>
  </r>
  <r>
    <s v="Tomato__Tomato_Yellow_Leaf_Curl_Virus"/>
    <s v="62541cc6-4e4e-4316-af45-159254d4510d___YLCV_NREC 2602.JPG"/>
    <x v="4"/>
    <x v="14"/>
    <s v="No"/>
    <s v="Tomato_sick"/>
  </r>
  <r>
    <s v="Tomato__Tomato_Yellow_Leaf_Curl_Virus"/>
    <s v="f138d094-5681-4f5c-8125-2f29ce924ce6___UF.GRC_YLCV_Lab 09476.JPG"/>
    <x v="4"/>
    <x v="14"/>
    <s v="No"/>
    <s v="Tomato_sick"/>
  </r>
  <r>
    <s v="Tomato__Tomato_Yellow_Leaf_Curl_Virus"/>
    <s v="825d8f5e-ade2-44f8-9303-3073e8b7fe5f___YLCV_NREC 2698.JPG"/>
    <x v="4"/>
    <x v="14"/>
    <s v="No"/>
    <s v="Tomato_sick"/>
  </r>
  <r>
    <s v="Tomato__Tomato_Yellow_Leaf_Curl_Virus"/>
    <s v="8fe031ce-0d22-4e8c-92ae-985e9989cb83___YLCV_GCREC 2505.JPG"/>
    <x v="4"/>
    <x v="14"/>
    <s v="No"/>
    <s v="Tomato_sick"/>
  </r>
  <r>
    <s v="Tomato__Tomato_Yellow_Leaf_Curl_Virus"/>
    <s v="9430ec1f-c0c4-40ea-9dc1-6821a4c4f84f___YLCV_GCREC 5537.JPG"/>
    <x v="4"/>
    <x v="14"/>
    <s v="No"/>
    <s v="Tomato_sick"/>
  </r>
  <r>
    <s v="Tomato__Tomato_Yellow_Leaf_Curl_Virus"/>
    <s v="31c6a139-249e-4bbf-8c1e-7e5ffa7cfee9___YLCV_NREC 2511.JPG"/>
    <x v="4"/>
    <x v="14"/>
    <s v="No"/>
    <s v="Tomato_sick"/>
  </r>
  <r>
    <s v="Tomato__Tomato_Yellow_Leaf_Curl_Virus"/>
    <s v="f51e4e0c-9f1c-4844-8a79-0d00921975a3___YLCV_GCREC 2340.JPG"/>
    <x v="4"/>
    <x v="14"/>
    <s v="No"/>
    <s v="Tomato_sick"/>
  </r>
  <r>
    <s v="Tomato__Tomato_Yellow_Leaf_Curl_Virus"/>
    <s v="a30da1b9-9d10-47e4-ae81-6d0e330d03b5___UF.GRC_YLCV_Lab 01305.JPG"/>
    <x v="4"/>
    <x v="14"/>
    <s v="No"/>
    <s v="Tomato_sick"/>
  </r>
  <r>
    <s v="Tomato__Tomato_Yellow_Leaf_Curl_Virus"/>
    <s v="9a4c43d3-017b-4915-9aa6-c4e4d9cd01d6___YLCV_GCREC 5212.JPG"/>
    <x v="4"/>
    <x v="14"/>
    <s v="No"/>
    <s v="Tomato_sick"/>
  </r>
  <r>
    <s v="Tomato__Tomato_Yellow_Leaf_Curl_Virus"/>
    <s v="eea3b9b0-30d1-4f00-8763-db2f8629efab___YLCV_GCREC 2685.JPG"/>
    <x v="4"/>
    <x v="14"/>
    <s v="No"/>
    <s v="Tomato_sick"/>
  </r>
  <r>
    <s v="Tomato__Tomato_Yellow_Leaf_Curl_Virus"/>
    <s v="e9a3621a-624d-4f37-b93b-ed97bb715a06___UF.GRC_YLCV_Lab 03055.JPG"/>
    <x v="4"/>
    <x v="14"/>
    <s v="No"/>
    <s v="Tomato_sick"/>
  </r>
  <r>
    <s v="Tomato__Tomato_Yellow_Leaf_Curl_Virus"/>
    <s v="ac076892-7775-413e-af1f-5d18a0c6eb66___UF.GRC_YLCV_Lab 02811.JPG"/>
    <x v="4"/>
    <x v="14"/>
    <s v="No"/>
    <s v="Tomato_sick"/>
  </r>
  <r>
    <s v="Tomato__Tomato_Yellow_Leaf_Curl_Virus"/>
    <s v="51e8fd9d-6ef9-449a-b4a8-c092158e130c___YLCV_NREC 2864.JPG"/>
    <x v="4"/>
    <x v="14"/>
    <s v="No"/>
    <s v="Tomato_sick"/>
  </r>
  <r>
    <s v="Tomato__Tomato_Yellow_Leaf_Curl_Virus"/>
    <s v="d1c9e050-a0a8-4d18-bc4b-a4bca72bea2c___UF.GRC_YLCV_Lab 02158.JPG"/>
    <x v="4"/>
    <x v="14"/>
    <s v="No"/>
    <s v="Tomato_sick"/>
  </r>
  <r>
    <s v="Tomato__Tomato_Yellow_Leaf_Curl_Virus"/>
    <s v="6a40c2cc-0d3c-409d-9a7d-85ebe1cadd69___UF.GRC_YLCV_Lab 03048.JPG"/>
    <x v="4"/>
    <x v="14"/>
    <s v="No"/>
    <s v="Tomato_sick"/>
  </r>
  <r>
    <s v="Tomato__Tomato_Yellow_Leaf_Curl_Virus"/>
    <s v="23b0a2b0-cde2-4942-9377-aaea6ff802eb___UF.GRC_YLCV_Lab 01877.JPG"/>
    <x v="4"/>
    <x v="14"/>
    <s v="No"/>
    <s v="Tomato_sick"/>
  </r>
  <r>
    <s v="Tomato__Tomato_Yellow_Leaf_Curl_Virus"/>
    <s v="27772570-6dbb-40ae-b8a3-3234246b3aae___YLCV_GCREC 5167.JPG"/>
    <x v="4"/>
    <x v="14"/>
    <s v="No"/>
    <s v="Tomato_sick"/>
  </r>
  <r>
    <s v="Tomato__Tomato_Yellow_Leaf_Curl_Virus"/>
    <s v="05d890dc-e8a2-4a7d-b19c-5ca629327502___YLCV_GCREC 2827.JPG"/>
    <x v="4"/>
    <x v="14"/>
    <s v="No"/>
    <s v="Tomato_sick"/>
  </r>
  <r>
    <s v="Tomato__Tomato_Yellow_Leaf_Curl_Virus"/>
    <s v="9d71669a-9d95-4ea2-8190-735149f72b7c___UF.GRC_YLCV_Lab 01530.JPG"/>
    <x v="4"/>
    <x v="14"/>
    <s v="No"/>
    <s v="Tomato_sick"/>
  </r>
  <r>
    <s v="Tomato__Tomato_Yellow_Leaf_Curl_Virus"/>
    <s v="e7511553-2e16-4e51-8c5e-532879f7b882___UF.GRC_YLCV_Lab 02626.JPG"/>
    <x v="4"/>
    <x v="14"/>
    <s v="No"/>
    <s v="Tomato_sick"/>
  </r>
  <r>
    <s v="Tomato__Tomato_Yellow_Leaf_Curl_Virus"/>
    <s v="1126f296-0c84-4f9d-b66b-1e9a91794ec9___UF.GRC_YLCV_Lab 09340.JPG"/>
    <x v="4"/>
    <x v="14"/>
    <s v="No"/>
    <s v="Tomato_sick"/>
  </r>
  <r>
    <s v="Tomato__Tomato_Yellow_Leaf_Curl_Virus"/>
    <s v="01fa2c83-fffb-4aad-a456-e991aeb93f3e___UF.GRC_YLCV_Lab 02154.JPG"/>
    <x v="4"/>
    <x v="14"/>
    <s v="No"/>
    <s v="Tomato_sick"/>
  </r>
  <r>
    <s v="Tomato__Tomato_Yellow_Leaf_Curl_Virus"/>
    <s v="fb304949-3544-4766-a09d-978d5a7664c7___UF.GRC_YLCV_Lab 01575.JPG"/>
    <x v="4"/>
    <x v="14"/>
    <s v="No"/>
    <s v="Tomato_sick"/>
  </r>
  <r>
    <s v="Tomato__Tomato_Yellow_Leaf_Curl_Virus"/>
    <s v="b706602e-b4ba-4cee-bec1-8274278a2856___YLCV_GCREC 5158.JPG"/>
    <x v="4"/>
    <x v="14"/>
    <s v="No"/>
    <s v="Tomato_sick"/>
  </r>
  <r>
    <s v="Tomato__Tomato_Yellow_Leaf_Curl_Virus"/>
    <s v="47603b41-39fc-4a7b-b063-305a22676d2a___YLCV_GCREC 5358.JPG"/>
    <x v="4"/>
    <x v="14"/>
    <s v="No"/>
    <s v="Tomato_sick"/>
  </r>
  <r>
    <s v="Tomato__Tomato_Yellow_Leaf_Curl_Virus"/>
    <s v="ba82e978-71a7-4cf5-8f15-e86248b8b024___YLCV_GCREC 2862.JPG"/>
    <x v="4"/>
    <x v="14"/>
    <s v="No"/>
    <s v="Tomato_sick"/>
  </r>
  <r>
    <s v="Tomato__Tomato_Yellow_Leaf_Curl_Virus"/>
    <s v="cca8d93a-df81-443f-af4c-30671add2435___UF.GRC_YLCV_Lab 08447.JPG"/>
    <x v="4"/>
    <x v="14"/>
    <s v="No"/>
    <s v="Tomato_sick"/>
  </r>
  <r>
    <s v="Tomato__Tomato_Yellow_Leaf_Curl_Virus"/>
    <s v="8b8edbc8-52cf-456f-881c-6c4b98f138c4___YLCV_GCREC 2022.JPG"/>
    <x v="4"/>
    <x v="14"/>
    <s v="No"/>
    <s v="Tomato_sick"/>
  </r>
  <r>
    <s v="Tomato__Tomato_Yellow_Leaf_Curl_Virus"/>
    <s v="3c02c2df-1258-4b7e-895e-df52cf864845___UF.GRC_YLCV_Lab 03350.JPG"/>
    <x v="4"/>
    <x v="14"/>
    <s v="No"/>
    <s v="Tomato_sick"/>
  </r>
  <r>
    <s v="Tomato__Tomato_Yellow_Leaf_Curl_Virus"/>
    <s v="29e6e90d-608f-404d-a8dd-ea09eee31cd5___UF.GRC_YLCV_Lab 01923.JPG"/>
    <x v="4"/>
    <x v="14"/>
    <s v="No"/>
    <s v="Tomato_sick"/>
  </r>
  <r>
    <s v="Tomato__Tomato_Yellow_Leaf_Curl_Virus"/>
    <s v="67727242-9c27-4ab5-8b7b-2ae2a33080c8___YLCV_NREC 2750.JPG"/>
    <x v="4"/>
    <x v="14"/>
    <s v="No"/>
    <s v="Tomato_sick"/>
  </r>
  <r>
    <s v="Tomato__Tomato_Yellow_Leaf_Curl_Virus"/>
    <s v="842e00fa-5cca-46af-80d7-6f0f08cee412___UF.GRC_YLCV_Lab 08557.JPG"/>
    <x v="4"/>
    <x v="14"/>
    <s v="No"/>
    <s v="Tomato_sick"/>
  </r>
  <r>
    <s v="Tomato__Tomato_Yellow_Leaf_Curl_Virus"/>
    <s v="1d235cd7-c782-4e3a-9220-60a1e8eaa833___YLCV_NREC 2880.JPG"/>
    <x v="4"/>
    <x v="14"/>
    <s v="No"/>
    <s v="Tomato_sick"/>
  </r>
  <r>
    <s v="Tomato__Tomato_Yellow_Leaf_Curl_Virus"/>
    <s v="2e2a99f3-c01f-4c31-bf0a-a75e9a8e3274___UF.GRC_YLCV_Lab 02547.JPG"/>
    <x v="4"/>
    <x v="14"/>
    <s v="No"/>
    <s v="Tomato_sick"/>
  </r>
  <r>
    <s v="Tomato__Tomato_Yellow_Leaf_Curl_Virus"/>
    <s v="a662a4ac-6f3d-4a2b-993e-448608bf97e3___UF.GRC_YLCV_Lab 01649.JPG"/>
    <x v="4"/>
    <x v="14"/>
    <s v="No"/>
    <s v="Tomato_sick"/>
  </r>
  <r>
    <s v="Tomato__Tomato_Yellow_Leaf_Curl_Virus"/>
    <s v="e039f9f2-ab45-4a4f-acd3-5ef2c9551ca1___YLCV_GCREC 2615.JPG"/>
    <x v="4"/>
    <x v="14"/>
    <s v="No"/>
    <s v="Tomato_sick"/>
  </r>
  <r>
    <s v="Tomato__Tomato_Yellow_Leaf_Curl_Virus"/>
    <s v="0808b0d2-02be-4845-b713-276f9b9ab890___YLCV_GCREC 5474.JPG"/>
    <x v="4"/>
    <x v="14"/>
    <s v="No"/>
    <s v="Tomato_sick"/>
  </r>
  <r>
    <s v="Tomato__Tomato_Yellow_Leaf_Curl_Virus"/>
    <s v="afaef6c3-09cb-4573-a9f4-ff86e2af6135___UF.GRC_YLCV_Lab 02949.JPG"/>
    <x v="4"/>
    <x v="14"/>
    <s v="No"/>
    <s v="Tomato_sick"/>
  </r>
  <r>
    <s v="Tomato__Tomato_Yellow_Leaf_Curl_Virus"/>
    <s v="4a71b484-052c-43d2-9007-265bb971db2b___YLCV_NREC 2878.JPG"/>
    <x v="4"/>
    <x v="14"/>
    <s v="No"/>
    <s v="Tomato_sick"/>
  </r>
  <r>
    <s v="Tomato__Tomato_Yellow_Leaf_Curl_Virus"/>
    <s v="13c86d01-0086-4a2a-8215-7a50f9bf4dfa___YLCV_GCREC 2075.JPG"/>
    <x v="4"/>
    <x v="14"/>
    <s v="No"/>
    <s v="Tomato_sick"/>
  </r>
  <r>
    <s v="Tomato__Tomato_Yellow_Leaf_Curl_Virus"/>
    <s v="8ed8ab38-bec2-4ea1-b335-08197725e374___UF.GRC_YLCV_Lab 01616.JPG"/>
    <x v="4"/>
    <x v="14"/>
    <s v="No"/>
    <s v="Tomato_sick"/>
  </r>
  <r>
    <s v="Tomato__Tomato_Yellow_Leaf_Curl_Virus"/>
    <s v="49cc0a68-128e-4a2b-aa3c-c1855639bcff___UF.GRC_YLCV_Lab 02879.JPG"/>
    <x v="4"/>
    <x v="14"/>
    <s v="No"/>
    <s v="Tomato_sick"/>
  </r>
  <r>
    <s v="Tomato__Tomato_Yellow_Leaf_Curl_Virus"/>
    <s v="90f49ea2-3ee3-419b-85fa-849b1ee823e7___YLCV_GCREC 2710.JPG"/>
    <x v="4"/>
    <x v="14"/>
    <s v="No"/>
    <s v="Tomato_sick"/>
  </r>
  <r>
    <s v="Tomato__Tomato_Yellow_Leaf_Curl_Virus"/>
    <s v="5603219d-7494-4cf2-98f2-60d7fd5e62a4___YLCV_NREC 2642.JPG"/>
    <x v="4"/>
    <x v="14"/>
    <s v="No"/>
    <s v="Tomato_sick"/>
  </r>
  <r>
    <s v="Tomato__Tomato_Yellow_Leaf_Curl_Virus"/>
    <s v="3ed4c2c7-1016-4a58-a6ba-b25fa67852df___UF.GRC_YLCV_Lab 02001.JPG"/>
    <x v="4"/>
    <x v="14"/>
    <s v="No"/>
    <s v="Tomato_sick"/>
  </r>
  <r>
    <s v="Tomato__Tomato_Yellow_Leaf_Curl_Virus"/>
    <s v="4a0a51c8-9f1a-4261-ab4d-3ede843eb7c5___YLCV_GCREC 2117.JPG"/>
    <x v="4"/>
    <x v="14"/>
    <s v="No"/>
    <s v="Tomato_sick"/>
  </r>
  <r>
    <s v="Tomato__Tomato_Yellow_Leaf_Curl_Virus"/>
    <s v="78f8a135-5741-46d0-bb1b-589f127c0871___YLCV_GCREC 1971.JPG"/>
    <x v="4"/>
    <x v="14"/>
    <s v="No"/>
    <s v="Tomato_sick"/>
  </r>
  <r>
    <s v="Tomato__Tomato_Yellow_Leaf_Curl_Virus"/>
    <s v="d2140ef4-3b07-4e27-a45e-5d3d9e76173c___UF.GRC_YLCV_Lab 09461.JPG"/>
    <x v="4"/>
    <x v="14"/>
    <s v="No"/>
    <s v="Tomato_sick"/>
  </r>
  <r>
    <s v="Tomato__Tomato_Yellow_Leaf_Curl_Virus"/>
    <s v="7a8c7fa6-1dee-478c-a395-4c15ff82f44c___UF.GRC_YLCV_Lab 02783.JPG"/>
    <x v="4"/>
    <x v="14"/>
    <s v="No"/>
    <s v="Tomato_sick"/>
  </r>
  <r>
    <s v="Tomato__Tomato_Yellow_Leaf_Curl_Virus"/>
    <s v="acf25a1f-06d6-4cea-8310-9057d6d86314___YLCV_NREC 0223.JPG"/>
    <x v="4"/>
    <x v="14"/>
    <s v="No"/>
    <s v="Tomato_sick"/>
  </r>
  <r>
    <s v="Tomato__Tomato_Yellow_Leaf_Curl_Virus"/>
    <s v="e3e268c4-8796-4130-9b5f-ad76440372c2___UF.GRC_YLCV_Lab 02297.JPG"/>
    <x v="4"/>
    <x v="14"/>
    <s v="No"/>
    <s v="Tomato_sick"/>
  </r>
  <r>
    <s v="Tomato__Tomato_Yellow_Leaf_Curl_Virus"/>
    <s v="d08a1c48-3360-40e3-9c3d-e47c2812bed2___UF.GRC_YLCV_Lab 01920.JPG"/>
    <x v="4"/>
    <x v="14"/>
    <s v="No"/>
    <s v="Tomato_sick"/>
  </r>
  <r>
    <s v="Tomato__Tomato_Yellow_Leaf_Curl_Virus"/>
    <s v="401ddcf1-6af4-4caf-a185-1d920167b214___UF.GRC_YLCV_Lab 01541.JPG"/>
    <x v="4"/>
    <x v="14"/>
    <s v="No"/>
    <s v="Tomato_sick"/>
  </r>
  <r>
    <s v="Tomato__Tomato_Yellow_Leaf_Curl_Virus"/>
    <s v="615a35a3-9a43-4325-8411-6548b893df15___YLCV_GCREC 2851.JPG"/>
    <x v="4"/>
    <x v="14"/>
    <s v="No"/>
    <s v="Tomato_sick"/>
  </r>
  <r>
    <s v="Tomato__Tomato_Yellow_Leaf_Curl_Virus"/>
    <s v="06cecb07-b3da-4aef-94ff-d6c6d36ddd91___YLCV_NREC 2287.JPG"/>
    <x v="4"/>
    <x v="14"/>
    <s v="No"/>
    <s v="Tomato_sick"/>
  </r>
  <r>
    <s v="Tomato__Tomato_Yellow_Leaf_Curl_Virus"/>
    <s v="612c246b-6f3b-4b5d-a13b-a8c028d86873___YLCV_NREC 2836.JPG"/>
    <x v="4"/>
    <x v="14"/>
    <s v="No"/>
    <s v="Tomato_sick"/>
  </r>
  <r>
    <s v="Tomato__Tomato_Yellow_Leaf_Curl_Virus"/>
    <s v="65aba3e1-23e4-4ae4-9989-20bc005493a4___YLCV_GCREC 5319.JPG"/>
    <x v="4"/>
    <x v="14"/>
    <s v="No"/>
    <s v="Tomato_sick"/>
  </r>
  <r>
    <s v="Tomato__Tomato_Yellow_Leaf_Curl_Virus"/>
    <s v="200ad4af-a0c5-4585-981c-1c4a5d963cba___UF.GRC_YLCV_Lab 02454.JPG"/>
    <x v="4"/>
    <x v="14"/>
    <s v="No"/>
    <s v="Tomato_sick"/>
  </r>
  <r>
    <s v="Tomato__Tomato_Yellow_Leaf_Curl_Virus"/>
    <s v="6dce29d9-72d5-4acb-8cb0-2e252ad40f69___UF.GRC_YLCV_Lab 03349.JPG"/>
    <x v="4"/>
    <x v="14"/>
    <s v="No"/>
    <s v="Tomato_sick"/>
  </r>
  <r>
    <s v="Tomato__Tomato_Yellow_Leaf_Curl_Virus"/>
    <s v="ff256e75-81da-44c3-93dd-e87711083454___UF.GRC_YLCV_Lab 03146.JPG"/>
    <x v="4"/>
    <x v="14"/>
    <s v="No"/>
    <s v="Tomato_sick"/>
  </r>
  <r>
    <s v="Tomato__Tomato_Yellow_Leaf_Curl_Virus"/>
    <s v="f2f50a2d-c48e-4510-8ce4-fb857ac23534___YLCV_NREC 2675.JPG"/>
    <x v="4"/>
    <x v="14"/>
    <s v="No"/>
    <s v="Tomato_sick"/>
  </r>
  <r>
    <s v="Tomato__Tomato_Yellow_Leaf_Curl_Virus"/>
    <s v="ba5746c9-27e9-4baa-a4ab-67f507672b02___YLCV_NREC 2742.JPG"/>
    <x v="4"/>
    <x v="14"/>
    <s v="No"/>
    <s v="Tomato_sick"/>
  </r>
  <r>
    <s v="Tomato__Tomato_Yellow_Leaf_Curl_Virus"/>
    <s v="a408024e-b016-4351-b4ea-54ee065eec85___UF.GRC_YLCV_Lab 03039.JPG"/>
    <x v="4"/>
    <x v="14"/>
    <s v="No"/>
    <s v="Tomato_sick"/>
  </r>
  <r>
    <s v="Tomato__Tomato_Yellow_Leaf_Curl_Virus"/>
    <s v="e98e9e88-f0c9-4d56-b3ce-47e9129d2236___UF.GRC_YLCV_Lab 02594.JPG"/>
    <x v="4"/>
    <x v="14"/>
    <s v="No"/>
    <s v="Tomato_sick"/>
  </r>
  <r>
    <s v="Tomato__Tomato_Yellow_Leaf_Curl_Virus"/>
    <s v="fca5e8cf-1dd1-45c5-aa33-27b303528cd4___UF.GRC_YLCV_Lab 02229.JPG"/>
    <x v="4"/>
    <x v="14"/>
    <s v="No"/>
    <s v="Tomato_sick"/>
  </r>
  <r>
    <s v="Tomato__Tomato_Yellow_Leaf_Curl_Virus"/>
    <s v="da7239e3-8854-4f6c-b5e2-4609c1ec4214___YLCV_GCREC 2283.JPG"/>
    <x v="4"/>
    <x v="14"/>
    <s v="No"/>
    <s v="Tomato_sick"/>
  </r>
  <r>
    <s v="Tomato__Tomato_Yellow_Leaf_Curl_Virus"/>
    <s v="496b9a29-4c37-40bc-b5a8-42cc372c89e1___YLCV_GCREC 2730.JPG"/>
    <x v="4"/>
    <x v="14"/>
    <s v="No"/>
    <s v="Tomato_sick"/>
  </r>
  <r>
    <s v="Tomato__Tomato_Yellow_Leaf_Curl_Virus"/>
    <s v="ca62ac2e-3002-41ab-8201-48745eb568d2___UF.GRC_YLCV_Lab 01317.JPG"/>
    <x v="4"/>
    <x v="14"/>
    <s v="No"/>
    <s v="Tomato_sick"/>
  </r>
  <r>
    <s v="Tomato__Tomato_Yellow_Leaf_Curl_Virus"/>
    <s v="9d220ab4-26b6-4367-956b-59b625501152___YLCV_NREC 2600.JPG"/>
    <x v="4"/>
    <x v="14"/>
    <s v="No"/>
    <s v="Tomato_sick"/>
  </r>
  <r>
    <s v="Tomato__Tomato_Yellow_Leaf_Curl_Virus"/>
    <s v="69369114-ce25-4be1-b645-e34a0d7bb649___YLCV_GCREC 5495.JPG"/>
    <x v="4"/>
    <x v="14"/>
    <s v="No"/>
    <s v="Tomato_sick"/>
  </r>
  <r>
    <s v="Tomato__Tomato_Yellow_Leaf_Curl_Virus"/>
    <s v="a137af7e-9303-4def-8335-a2245781a60f___UF.GRC_YLCV_Lab 08439.JPG"/>
    <x v="4"/>
    <x v="14"/>
    <s v="No"/>
    <s v="Tomato_sick"/>
  </r>
  <r>
    <s v="Tomato__Tomato_Yellow_Leaf_Curl_Virus"/>
    <s v="ab4df6f2-5a4c-4e14-8742-9d1b11f621c7___YLCV_GCREC 5304.JPG"/>
    <x v="4"/>
    <x v="14"/>
    <s v="No"/>
    <s v="Tomato_sick"/>
  </r>
  <r>
    <s v="Tomato__Tomato_Yellow_Leaf_Curl_Virus"/>
    <s v="457a69a1-8599-4401-bda6-3f295011ff44___UF.GRC_YLCV_Lab 03111.JPG"/>
    <x v="4"/>
    <x v="14"/>
    <s v="No"/>
    <s v="Tomato_sick"/>
  </r>
  <r>
    <s v="Tomato__Tomato_Yellow_Leaf_Curl_Virus"/>
    <s v="581f59a2-b6fb-44d0-ba64-db7a17c181d7___UF.GRC_YLCV_Lab 01718.JPG"/>
    <x v="4"/>
    <x v="14"/>
    <s v="No"/>
    <s v="Tomato_sick"/>
  </r>
  <r>
    <s v="Tomato__Tomato_Yellow_Leaf_Curl_Virus"/>
    <s v="34d67ccd-bf6c-46a9-acf6-8d28a5eac663___YLCV_GCREC 5346.JPG"/>
    <x v="4"/>
    <x v="14"/>
    <s v="No"/>
    <s v="Tomato_sick"/>
  </r>
  <r>
    <s v="Tomato__Tomato_Yellow_Leaf_Curl_Virus"/>
    <s v="ae04fe90-1315-4523-af19-7a728e1878fe___UF.GRC_YLCV_Lab 02081.JPG"/>
    <x v="4"/>
    <x v="14"/>
    <s v="No"/>
    <s v="Tomato_sick"/>
  </r>
  <r>
    <s v="Tomato__Tomato_Yellow_Leaf_Curl_Virus"/>
    <s v="90391022-d47a-49fa-a95b-48612ec23288___YLCV_NREC 2509.JPG"/>
    <x v="4"/>
    <x v="14"/>
    <s v="No"/>
    <s v="Tomato_sick"/>
  </r>
  <r>
    <s v="Tomato__Tomato_Yellow_Leaf_Curl_Virus"/>
    <s v="d877ae9e-09f0-4612-9668-adcfdf6d756c___UF.GRC_YLCV_Lab 02803.JPG"/>
    <x v="4"/>
    <x v="14"/>
    <s v="No"/>
    <s v="Tomato_sick"/>
  </r>
  <r>
    <s v="Tomato__Tomato_Yellow_Leaf_Curl_Virus"/>
    <s v="2e35da7f-b86b-4298-b15c-bfaf24f93356___YLCV_GCREC 5280.JPG"/>
    <x v="4"/>
    <x v="14"/>
    <s v="No"/>
    <s v="Tomato_sick"/>
  </r>
  <r>
    <s v="Tomato__Tomato_Yellow_Leaf_Curl_Virus"/>
    <s v="db84d988-ad71-41bb-90c1-80ce52319eb3___YLCV_NREC 2889.JPG"/>
    <x v="4"/>
    <x v="14"/>
    <s v="No"/>
    <s v="Tomato_sick"/>
  </r>
  <r>
    <s v="Tomato__Tomato_Yellow_Leaf_Curl_Virus"/>
    <s v="1a748453-121a-4266-882a-ae0515c0145f___UF.GRC_YLCV_Lab 02266.JPG"/>
    <x v="4"/>
    <x v="14"/>
    <s v="No"/>
    <s v="Tomato_sick"/>
  </r>
  <r>
    <s v="Tomato__Tomato_Yellow_Leaf_Curl_Virus"/>
    <s v="21c74488-b442-4f56-8bc7-80fc49bda969___UF.GRC_YLCV_Lab 09500.JPG"/>
    <x v="4"/>
    <x v="14"/>
    <s v="No"/>
    <s v="Tomato_sick"/>
  </r>
  <r>
    <s v="Tomato__Tomato_Yellow_Leaf_Curl_Virus"/>
    <s v="5bf51eeb-ffe7-48e2-9799-a27735dde9e4___YLCV_GCREC 5344.JPG"/>
    <x v="4"/>
    <x v="14"/>
    <s v="No"/>
    <s v="Tomato_sick"/>
  </r>
  <r>
    <s v="Tomato__Tomato_Yellow_Leaf_Curl_Virus"/>
    <s v="2531fc5c-6659-46f3-b915-5eab5fcd6782___UF.GRC_YLCV_Lab 02759.JPG"/>
    <x v="4"/>
    <x v="14"/>
    <s v="No"/>
    <s v="Tomato_sick"/>
  </r>
  <r>
    <s v="Tomato__Tomato_Yellow_Leaf_Curl_Virus"/>
    <s v="f7a55f69-a61c-4b94-b7a0-8f69cc225377___UF.GRC_YLCV_Lab 03189.JPG"/>
    <x v="4"/>
    <x v="14"/>
    <s v="No"/>
    <s v="Tomato_sick"/>
  </r>
  <r>
    <s v="Tomato__Tomato_Yellow_Leaf_Curl_Virus"/>
    <s v="dac7b3e6-1a9d-47c2-af41-0f0a88704989___UF.GRC_YLCV_Lab 03070.JPG"/>
    <x v="4"/>
    <x v="14"/>
    <s v="No"/>
    <s v="Tomato_sick"/>
  </r>
  <r>
    <s v="Tomato__Tomato_Yellow_Leaf_Curl_Virus"/>
    <s v="2cf77de4-b5cd-404b-8949-53c5687d3936___UF.GRC_YLCV_Lab 09541.JPG"/>
    <x v="4"/>
    <x v="14"/>
    <s v="No"/>
    <s v="Tomato_sick"/>
  </r>
  <r>
    <s v="Tomato__Tomato_Yellow_Leaf_Curl_Virus"/>
    <s v="9abc5afe-f6bd-4c9e-9670-7722d167da78___YLCV_GCREC 2213.JPG"/>
    <x v="4"/>
    <x v="14"/>
    <s v="No"/>
    <s v="Tomato_sick"/>
  </r>
  <r>
    <s v="Tomato__Tomato_Yellow_Leaf_Curl_Virus"/>
    <s v="1b273914-1083-497e-a4fb-4a515ea53296___UF.GRC_YLCV_Lab 08552.JPG"/>
    <x v="4"/>
    <x v="14"/>
    <s v="No"/>
    <s v="Tomato_sick"/>
  </r>
  <r>
    <s v="Tomato__Tomato_Yellow_Leaf_Curl_Virus"/>
    <s v="ca2dbc47-f209-4aae-a393-96596aee88a4___UF.GRC_YLCV_Lab 01615.JPG"/>
    <x v="4"/>
    <x v="14"/>
    <s v="No"/>
    <s v="Tomato_sick"/>
  </r>
  <r>
    <s v="Tomato__Tomato_Yellow_Leaf_Curl_Virus"/>
    <s v="e346fbf7-5888-423a-b2c6-ff67dd1e3b3f___YLCV_GCREC 2166.JPG"/>
    <x v="4"/>
    <x v="14"/>
    <s v="No"/>
    <s v="Tomato_sick"/>
  </r>
  <r>
    <s v="Tomato__Tomato_Yellow_Leaf_Curl_Virus"/>
    <s v="28dd4844-6c21-4963-8529-0f4694253e57___YLCV_GCREC 5312.JPG"/>
    <x v="4"/>
    <x v="14"/>
    <s v="No"/>
    <s v="Tomato_sick"/>
  </r>
  <r>
    <s v="Tomato__Tomato_Yellow_Leaf_Curl_Virus"/>
    <s v="253ae572-3c75-4781-b05b-e5ca1cf3df14___YLCV_GCREC 2874.JPG"/>
    <x v="4"/>
    <x v="14"/>
    <s v="No"/>
    <s v="Tomato_sick"/>
  </r>
  <r>
    <s v="Tomato__Tomato_Yellow_Leaf_Curl_Virus"/>
    <s v="078713ce-c5a0-4351-adcb-00c481417d34___YLCV_GCREC 2304.JPG"/>
    <x v="4"/>
    <x v="14"/>
    <s v="No"/>
    <s v="Tomato_sick"/>
  </r>
  <r>
    <s v="Tomato__Tomato_Yellow_Leaf_Curl_Virus"/>
    <s v="021c4cd6-30ea-465e-9396-515520ead6b2___YLCV_GCREC 2422.JPG"/>
    <x v="4"/>
    <x v="14"/>
    <s v="No"/>
    <s v="Tomato_sick"/>
  </r>
  <r>
    <s v="Tomato__Tomato_Yellow_Leaf_Curl_Virus"/>
    <s v="3590b404-1cdc-4588-b956-ccfe8e0c7fe2___YLCV_GCREC 1974.JPG"/>
    <x v="4"/>
    <x v="14"/>
    <s v="No"/>
    <s v="Tomato_sick"/>
  </r>
  <r>
    <s v="Tomato__Tomato_Yellow_Leaf_Curl_Virus"/>
    <s v="8a3f2abe-86f3-49ab-a53b-ca83f59383db___UF.GRC_YLCV_Lab 03339.JPG"/>
    <x v="4"/>
    <x v="14"/>
    <s v="No"/>
    <s v="Tomato_sick"/>
  </r>
  <r>
    <s v="Tomato__Tomato_Yellow_Leaf_Curl_Virus"/>
    <s v="eec6cfb3-3856-4d30-a800-1dc0a1a11f13___UF.GRC_YLCV_Lab 08537.JPG"/>
    <x v="4"/>
    <x v="14"/>
    <s v="No"/>
    <s v="Tomato_sick"/>
  </r>
  <r>
    <s v="Tomato__Tomato_Yellow_Leaf_Curl_Virus"/>
    <s v="3bbbc0b0-261d-4bf7-ae6c-8d43782a7918___YLCV_NREC 2149.JPG"/>
    <x v="4"/>
    <x v="14"/>
    <s v="No"/>
    <s v="Tomato_sick"/>
  </r>
  <r>
    <s v="Tomato__Tomato_Yellow_Leaf_Curl_Virus"/>
    <s v="a372d7b6-0276-4a6d-9380-2f106b8cd173___UF.GRC_YLCV_Lab 02176.JPG"/>
    <x v="4"/>
    <x v="14"/>
    <s v="No"/>
    <s v="Tomato_sick"/>
  </r>
  <r>
    <s v="Tomato__Tomato_Yellow_Leaf_Curl_Virus"/>
    <s v="efa48701-ac0e-40d2-b6bc-36cc3b4693b9___YLCV_GCREC 1950.JPG"/>
    <x v="4"/>
    <x v="14"/>
    <s v="No"/>
    <s v="Tomato_sick"/>
  </r>
  <r>
    <s v="Tomato__Tomato_Yellow_Leaf_Curl_Virus"/>
    <s v="8bc6637b-8f4e-49c3-9f82-4704c25d2188___UF.GRC_YLCV_Lab 03196.JPG"/>
    <x v="4"/>
    <x v="14"/>
    <s v="No"/>
    <s v="Tomato_sick"/>
  </r>
  <r>
    <s v="Tomato__Tomato_Yellow_Leaf_Curl_Virus"/>
    <s v="e41367d2-a47a-4a38-ae2e-5b4e2a9f46ee___YLCV_NREC 0067.JPG"/>
    <x v="4"/>
    <x v="14"/>
    <s v="No"/>
    <s v="Tomato_sick"/>
  </r>
  <r>
    <s v="Tomato__Tomato_Yellow_Leaf_Curl_Virus"/>
    <s v="394b939c-bcc9-46b5-aaa9-b57e283716a5___YLCV_GCREC 2821.JPG"/>
    <x v="4"/>
    <x v="14"/>
    <s v="No"/>
    <s v="Tomato_sick"/>
  </r>
  <r>
    <s v="Tomato__Tomato_Yellow_Leaf_Curl_Virus"/>
    <s v="b835db33-4bfa-46ce-a6b0-30899a215618___UF.GRC_YLCV_Lab 01401.JPG"/>
    <x v="4"/>
    <x v="14"/>
    <s v="No"/>
    <s v="Tomato_sick"/>
  </r>
  <r>
    <s v="Tomato__Tomato_Yellow_Leaf_Curl_Virus"/>
    <s v="7c8a214f-de9a-415a-addf-2c89b35d69ff___YLCV_GCREC 2406.JPG"/>
    <x v="4"/>
    <x v="14"/>
    <s v="No"/>
    <s v="Tomato_sick"/>
  </r>
  <r>
    <s v="Tomato__Tomato_Yellow_Leaf_Curl_Virus"/>
    <s v="1b951a13-a6af-48f7-8d4c-fbdf2d4d0c7c___UF.GRC_YLCV_Lab 02208.JPG"/>
    <x v="4"/>
    <x v="14"/>
    <s v="No"/>
    <s v="Tomato_sick"/>
  </r>
  <r>
    <s v="Tomato__Tomato_Yellow_Leaf_Curl_Virus"/>
    <s v="4d217dc5-bbb7-4704-afc3-0058b877be7a___UF.GRC_YLCV_Lab 02345.JPG"/>
    <x v="4"/>
    <x v="14"/>
    <s v="No"/>
    <s v="Tomato_sick"/>
  </r>
  <r>
    <s v="Tomato__Tomato_Yellow_Leaf_Curl_Virus"/>
    <s v="3364ca52-294e-4756-92bc-96fe74136c6e___YLCV_GCREC 2417.JPG"/>
    <x v="4"/>
    <x v="14"/>
    <s v="No"/>
    <s v="Tomato_sick"/>
  </r>
  <r>
    <s v="Tomato__Tomato_Yellow_Leaf_Curl_Virus"/>
    <s v="3af722a4-7905-4730-a6e0-ef81ac334b55___YLCV_NREC 0135.JPG"/>
    <x v="4"/>
    <x v="14"/>
    <s v="No"/>
    <s v="Tomato_sick"/>
  </r>
  <r>
    <s v="Tomato__Tomato_Yellow_Leaf_Curl_Virus"/>
    <s v="d3606035-460e-459a-a286-4e35c2390d2d___YLCV_GCREC 5394.JPG"/>
    <x v="4"/>
    <x v="14"/>
    <s v="No"/>
    <s v="Tomato_sick"/>
  </r>
  <r>
    <s v="Tomato__Tomato_Yellow_Leaf_Curl_Virus"/>
    <s v="91ca0680-4696-4828-8bac-8d42436f9559___YLCV_GCREC 1947.JPG"/>
    <x v="4"/>
    <x v="14"/>
    <s v="No"/>
    <s v="Tomato_sick"/>
  </r>
  <r>
    <s v="Tomato__Tomato_Yellow_Leaf_Curl_Virus"/>
    <s v="13b9cfb4-eb4a-4dc8-b005-705687b4cf53___UF.GRC_YLCV_Lab 02602.JPG"/>
    <x v="4"/>
    <x v="14"/>
    <s v="No"/>
    <s v="Tomato_sick"/>
  </r>
  <r>
    <s v="Tomato__Tomato_Yellow_Leaf_Curl_Virus"/>
    <s v="ad80c057-1d90-44a4-b330-327657b1075a___YLCV_NREC 2126.JPG"/>
    <x v="4"/>
    <x v="14"/>
    <s v="No"/>
    <s v="Tomato_sick"/>
  </r>
  <r>
    <s v="Tomato__Tomato_Yellow_Leaf_Curl_Virus"/>
    <s v="e5ed7151-897c-41a7-9967-4bfbdbe859ce___YLCV_GCREC 2927.JPG"/>
    <x v="4"/>
    <x v="14"/>
    <s v="No"/>
    <s v="Tomato_sick"/>
  </r>
  <r>
    <s v="Tomato__Tomato_Yellow_Leaf_Curl_Virus"/>
    <s v="e8c03179-1d85-479c-92d0-ad1616ebf139___UF.GRC_YLCV_Lab 02308.JPG"/>
    <x v="4"/>
    <x v="14"/>
    <s v="No"/>
    <s v="Tomato_sick"/>
  </r>
  <r>
    <s v="Tomato__Tomato_Yellow_Leaf_Curl_Virus"/>
    <s v="fc8d8c51-99a2-4dc2-8b2c-c304f793fb86___YLCV_NREC 2829.JPG"/>
    <x v="4"/>
    <x v="14"/>
    <s v="No"/>
    <s v="Tomato_sick"/>
  </r>
  <r>
    <s v="Tomato__Tomato_Yellow_Leaf_Curl_Virus"/>
    <s v="1c0478dc-09a0-4828-ab05-60c7063c7491___UF.GRC_YLCV_Lab 03153.JPG"/>
    <x v="4"/>
    <x v="14"/>
    <s v="No"/>
    <s v="Tomato_sick"/>
  </r>
  <r>
    <s v="Tomato__Tomato_Yellow_Leaf_Curl_Virus"/>
    <s v="49c01986-9483-4a7e-903f-d9bf612d4bf3___UF.GRC_YLCV_Lab 02605.JPG"/>
    <x v="4"/>
    <x v="14"/>
    <s v="No"/>
    <s v="Tomato_sick"/>
  </r>
  <r>
    <s v="Tomato__Tomato_Yellow_Leaf_Curl_Virus"/>
    <s v="36ac03db-983a-4b26-8d28-a99d2fa5706d___YLCV_GCREC 1899.JPG"/>
    <x v="4"/>
    <x v="14"/>
    <s v="No"/>
    <s v="Tomato_sick"/>
  </r>
  <r>
    <s v="Tomato__Tomato_Yellow_Leaf_Curl_Virus"/>
    <s v="02cee277-e491-468a-8ffc-f64227d33b4c___YLCV_GCREC 2197.JPG"/>
    <x v="4"/>
    <x v="14"/>
    <s v="No"/>
    <s v="Tomato_sick"/>
  </r>
  <r>
    <s v="Tomato__Tomato_Yellow_Leaf_Curl_Virus"/>
    <s v="77dbd010-7fcb-4709-9eb6-bbf0dd1bb4c2___UF.GRC_YLCV_Lab 02798.JPG"/>
    <x v="4"/>
    <x v="14"/>
    <s v="No"/>
    <s v="Tomato_sick"/>
  </r>
  <r>
    <s v="Tomato__Tomato_Yellow_Leaf_Curl_Virus"/>
    <s v="da32e60b-9523-4a19-90c9-eeb088730229___UF.GRC_YLCV_Lab 02583.JPG"/>
    <x v="4"/>
    <x v="14"/>
    <s v="No"/>
    <s v="Tomato_sick"/>
  </r>
  <r>
    <s v="Tomato__Tomato_Yellow_Leaf_Curl_Virus"/>
    <s v="923e88aa-d37a-4890-98f6-503eb87dbee4___YLCV_NREC 2568.JPG"/>
    <x v="4"/>
    <x v="14"/>
    <s v="No"/>
    <s v="Tomato_sick"/>
  </r>
  <r>
    <s v="Tomato__Tomato_Yellow_Leaf_Curl_Virus"/>
    <s v="87acc23d-cbbb-42ed-943b-5a138beff815___UF.GRC_YLCV_Lab 02119.JPG"/>
    <x v="4"/>
    <x v="14"/>
    <s v="No"/>
    <s v="Tomato_sick"/>
  </r>
  <r>
    <s v="Tomato__Tomato_Yellow_Leaf_Curl_Virus"/>
    <s v="d71aec8d-c1bd-4ed0-b6aa-4c9a5111bf36___YLCV_NREC 1992.JPG"/>
    <x v="4"/>
    <x v="14"/>
    <s v="No"/>
    <s v="Tomato_sick"/>
  </r>
  <r>
    <s v="Tomato__Tomato_Yellow_Leaf_Curl_Virus"/>
    <s v="5e6befa6-70ea-4001-b4bc-986ec910cbbc___YLCV_NREC 2638.JPG"/>
    <x v="4"/>
    <x v="14"/>
    <s v="No"/>
    <s v="Tomato_sick"/>
  </r>
  <r>
    <s v="Tomato__Tomato_Yellow_Leaf_Curl_Virus"/>
    <s v="bdb177f1-13d0-4a45-b197-aa20ef75b4ca___UF.GRC_YLCV_Lab 02750.JPG"/>
    <x v="4"/>
    <x v="14"/>
    <s v="No"/>
    <s v="Tomato_sick"/>
  </r>
  <r>
    <s v="Tomato__Tomato_Yellow_Leaf_Curl_Virus"/>
    <s v="9ee6c0b2-37ba-4559-b597-c1cce9f2a201___YLCV_NREC 0299.JPG"/>
    <x v="4"/>
    <x v="14"/>
    <s v="No"/>
    <s v="Tomato_sick"/>
  </r>
  <r>
    <s v="Tomato__Tomato_Yellow_Leaf_Curl_Virus"/>
    <s v="c4cc0c05-8038-406c-92da-37791f0ddbf2___YLCV_GCREC 5503.JPG"/>
    <x v="4"/>
    <x v="14"/>
    <s v="No"/>
    <s v="Tomato_sick"/>
  </r>
  <r>
    <s v="Tomato__Tomato_Yellow_Leaf_Curl_Virus"/>
    <s v="71f58e1d-789f-45ce-bf89-ab68b26b2633___UF.GRC_YLCV_Lab 09507.JPG"/>
    <x v="4"/>
    <x v="14"/>
    <s v="No"/>
    <s v="Tomato_sick"/>
  </r>
  <r>
    <s v="Tomato__Tomato_Yellow_Leaf_Curl_Virus"/>
    <s v="a6e6ecb7-e18f-4575-a18b-2d3f42a46c08___YLCV_NREC 2485.JPG"/>
    <x v="4"/>
    <x v="14"/>
    <s v="No"/>
    <s v="Tomato_sick"/>
  </r>
  <r>
    <s v="Tomato__Tomato_Yellow_Leaf_Curl_Virus"/>
    <s v="f4d4e7ed-7f9f-499d-8e61-92a8941e7b7f___UF.GRC_YLCV_Lab 01469.JPG"/>
    <x v="4"/>
    <x v="14"/>
    <s v="No"/>
    <s v="Tomato_sick"/>
  </r>
  <r>
    <s v="Tomato__Tomato_Yellow_Leaf_Curl_Virus"/>
    <s v="2a893d80-fce2-4a58-b33e-de1e4d15cca3___UF.GRC_YLCV_Lab 01792.JPG"/>
    <x v="4"/>
    <x v="14"/>
    <s v="No"/>
    <s v="Tomato_sick"/>
  </r>
  <r>
    <s v="Tomato__Tomato_Yellow_Leaf_Curl_Virus"/>
    <s v="cc346713-ed41-45e1-a825-b355910bf8f8___YLCV_NREC 2575.JPG"/>
    <x v="4"/>
    <x v="14"/>
    <s v="No"/>
    <s v="Tomato_sick"/>
  </r>
  <r>
    <s v="Tomato__Tomato_Yellow_Leaf_Curl_Virus"/>
    <s v="64889fde-cdf2-47c8-996b-87d8ada6525a___YLCV_GCREC 5180.JPG"/>
    <x v="4"/>
    <x v="14"/>
    <s v="No"/>
    <s v="Tomato_sick"/>
  </r>
  <r>
    <s v="Tomato__Tomato_Yellow_Leaf_Curl_Virus"/>
    <s v="69853336-0ccf-4fdc-8602-774279ecbce6___YLCV_GCREC 2836.JPG"/>
    <x v="4"/>
    <x v="14"/>
    <s v="No"/>
    <s v="Tomato_sick"/>
  </r>
  <r>
    <s v="Tomato__Tomato_Yellow_Leaf_Curl_Virus"/>
    <s v="1fc81b3a-b368-40d7-a2fd-ba6bbea7530d___UF.GRC_YLCV_Lab 09456.JPG"/>
    <x v="4"/>
    <x v="14"/>
    <s v="No"/>
    <s v="Tomato_sick"/>
  </r>
  <r>
    <s v="Tomato__Tomato_Yellow_Leaf_Curl_Virus"/>
    <s v="1c28ac78-ae5c-4e33-81bb-c2311ded2d8d___YLCV_GCREC 2560.JPG"/>
    <x v="4"/>
    <x v="14"/>
    <s v="No"/>
    <s v="Tomato_sick"/>
  </r>
  <r>
    <s v="Tomato__Tomato_Yellow_Leaf_Curl_Virus"/>
    <s v="04f5d2d8-e08a-4c02-b7fb-89d1edd51110___UF.GRC_YLCV_Lab 09578.JPG"/>
    <x v="4"/>
    <x v="14"/>
    <s v="No"/>
    <s v="Tomato_sick"/>
  </r>
  <r>
    <s v="Tomato__Tomato_Yellow_Leaf_Curl_Virus"/>
    <s v="4d9d5f92-32f5-4b3a-8de8-7df3b4df27ea___UF.GRC_YLCV_Lab 02031.JPG"/>
    <x v="4"/>
    <x v="14"/>
    <s v="No"/>
    <s v="Tomato_sick"/>
  </r>
  <r>
    <s v="Tomato__Tomato_Yellow_Leaf_Curl_Virus"/>
    <s v="78690647-14e6-49d6-bca6-7bcf80b95fba___YLCV_GCREC 2267.JPG"/>
    <x v="4"/>
    <x v="14"/>
    <s v="No"/>
    <s v="Tomato_sick"/>
  </r>
  <r>
    <s v="Tomato__Tomato_Yellow_Leaf_Curl_Virus"/>
    <s v="37ad20ce-265a-4479-9d17-d61cd83a620d___YLCV_GCREC 5526.JPG"/>
    <x v="4"/>
    <x v="14"/>
    <s v="No"/>
    <s v="Tomato_sick"/>
  </r>
  <r>
    <s v="Tomato__Tomato_Yellow_Leaf_Curl_Virus"/>
    <s v="86db1c3d-0992-4b12-b050-6e30c28e1cc8___UF.GRC_YLCV_Lab 01699.JPG"/>
    <x v="4"/>
    <x v="14"/>
    <s v="No"/>
    <s v="Tomato_sick"/>
  </r>
  <r>
    <s v="Tomato__Tomato_Yellow_Leaf_Curl_Virus"/>
    <s v="4e1d03df-d441-47d3-a8c4-ae0d20e21da4___UF.GRC_YLCV_Lab 02197.JPG"/>
    <x v="4"/>
    <x v="14"/>
    <s v="No"/>
    <s v="Tomato_sick"/>
  </r>
  <r>
    <s v="Tomato__Tomato_Yellow_Leaf_Curl_Virus"/>
    <s v="1bea01a0-c680-4f6b-9b59-56386acb2d7d___YLCV_NREC 2796.JPG"/>
    <x v="4"/>
    <x v="14"/>
    <s v="No"/>
    <s v="Tomato_sick"/>
  </r>
  <r>
    <s v="Tomato__Tomato_Yellow_Leaf_Curl_Virus"/>
    <s v="a2b4ad10-1d16-4d31-baeb-d26fd2a03dc2___YLCV_GCREC 2708.JPG"/>
    <x v="4"/>
    <x v="14"/>
    <s v="No"/>
    <s v="Tomato_sick"/>
  </r>
  <r>
    <s v="Tomato__Tomato_Yellow_Leaf_Curl_Virus"/>
    <s v="70957c99-b2be-41e0-9263-5ab640ff2aa5___YLCV_NREC 0256.JPG"/>
    <x v="4"/>
    <x v="14"/>
    <s v="No"/>
    <s v="Tomato_sick"/>
  </r>
  <r>
    <s v="Tomato__Tomato_Yellow_Leaf_Curl_Virus"/>
    <s v="89cff955-c142-4874-aa13-a0b9ca6c11e1___YLCV_NREC 2148.JPG"/>
    <x v="4"/>
    <x v="14"/>
    <s v="No"/>
    <s v="Tomato_sick"/>
  </r>
  <r>
    <s v="Tomato__Tomato_Yellow_Leaf_Curl_Virus"/>
    <s v="f05dadb1-7d1d-4b5e-b388-f5f0fc4d0a01___UF.GRC_YLCV_Lab 09532.JPG"/>
    <x v="4"/>
    <x v="14"/>
    <s v="No"/>
    <s v="Tomato_sick"/>
  </r>
  <r>
    <s v="Tomato__Tomato_Yellow_Leaf_Curl_Virus"/>
    <s v="5abf1f15-6800-423c-a057-14027e12cace___UF.GRC_YLCV_Lab 02720.JPG"/>
    <x v="4"/>
    <x v="14"/>
    <s v="No"/>
    <s v="Tomato_sick"/>
  </r>
  <r>
    <s v="Tomato__Tomato_Yellow_Leaf_Curl_Virus"/>
    <s v="e7893c26-4ad9-45b0-8cde-cd5a0dfc4620___YLCV_GCREC 2546.JPG"/>
    <x v="4"/>
    <x v="14"/>
    <s v="No"/>
    <s v="Tomato_sick"/>
  </r>
  <r>
    <s v="Tomato__Tomato_Yellow_Leaf_Curl_Virus"/>
    <s v="5c6cb78e-c6dc-4b07-9537-e3b21708d34c___YLCV_GCREC 5527.JPG"/>
    <x v="4"/>
    <x v="14"/>
    <s v="No"/>
    <s v="Tomato_sick"/>
  </r>
  <r>
    <s v="Tomato__Tomato_Yellow_Leaf_Curl_Virus"/>
    <s v="056ed8b8-6220-426a-8bd4-ed25441a5543___UF.GRC_YLCV_Lab 02102.JPG"/>
    <x v="4"/>
    <x v="14"/>
    <s v="No"/>
    <s v="Tomato_sick"/>
  </r>
  <r>
    <s v="Tomato__Tomato_Yellow_Leaf_Curl_Virus"/>
    <s v="ed864a58-8a10-451c-9a65-c12a71b6c10a___UF.GRC_YLCV_Lab 01425.JPG"/>
    <x v="4"/>
    <x v="14"/>
    <s v="No"/>
    <s v="Tomato_sick"/>
  </r>
  <r>
    <s v="Tomato__Tomato_Yellow_Leaf_Curl_Virus"/>
    <s v="9bb27373-9940-4e2d-a9b8-536dd1c26004___YLCV_NREC 0275.JPG"/>
    <x v="4"/>
    <x v="14"/>
    <s v="No"/>
    <s v="Tomato_sick"/>
  </r>
  <r>
    <s v="Tomato__Tomato_Yellow_Leaf_Curl_Virus"/>
    <s v="863ec65a-13fc-42a9-9e03-4a3609e746f8___UF.GRC_YLCV_Lab 01950.JPG"/>
    <x v="4"/>
    <x v="14"/>
    <s v="No"/>
    <s v="Tomato_sick"/>
  </r>
  <r>
    <s v="Apple__Apple_scab"/>
    <s v="14c623e5-051c-42f6-9e4f-f7a93e6a723c___FREC_Scab 2965.JPG"/>
    <x v="6"/>
    <x v="15"/>
    <s v="No"/>
    <s v="Apple_sick"/>
  </r>
  <r>
    <s v="Apple__Apple_scab"/>
    <s v="1f6abf22-93fa-48f0-a509-cc3e210f75f0___FREC_Scab 3172.JPG"/>
    <x v="6"/>
    <x v="15"/>
    <s v="No"/>
    <s v="Apple_sick"/>
  </r>
  <r>
    <s v="Apple__Apple_scab"/>
    <s v="be517ff5-5e63-4f6a-9f55-1522c9ec972b___FREC_Scab 3123.JPG"/>
    <x v="6"/>
    <x v="15"/>
    <s v="No"/>
    <s v="Apple_sick"/>
  </r>
  <r>
    <s v="Apple__Apple_scab"/>
    <s v="7e64fdef-9cb7-40ed-9f40-f3c97d6e0e8a___FREC_Scab 3536.JPG"/>
    <x v="6"/>
    <x v="15"/>
    <s v="No"/>
    <s v="Apple_sick"/>
  </r>
  <r>
    <s v="Apple__Apple_scab"/>
    <s v="7ceb532d-1a58-4a25-bbff-8dd04a117744___FREC_Scab 3422.JPG"/>
    <x v="6"/>
    <x v="15"/>
    <s v="No"/>
    <s v="Apple_sick"/>
  </r>
  <r>
    <s v="Apple__Apple_scab"/>
    <s v="aff87313-e090-401b-aa23-92fba4c55fae___FREC_Scab 3305.JPG"/>
    <x v="6"/>
    <x v="15"/>
    <s v="No"/>
    <s v="Apple_sick"/>
  </r>
  <r>
    <s v="Apple__Apple_scab"/>
    <s v="27338275-3c75-4bbf-8d74-7b90e9d224d3___FREC_Scab 3269.JPG"/>
    <x v="6"/>
    <x v="15"/>
    <s v="No"/>
    <s v="Apple_sick"/>
  </r>
  <r>
    <s v="Apple__Apple_scab"/>
    <s v="ecbac6b5-e07f-4a0d-a670-1d3b97f01104___FREC_Scab 3168.JPG"/>
    <x v="6"/>
    <x v="15"/>
    <s v="No"/>
    <s v="Apple_sick"/>
  </r>
  <r>
    <s v="Apple__Apple_scab"/>
    <s v="9d586b46-914c-4715-a406-484a597e3bab___FREC_Scab 2998.JPG"/>
    <x v="6"/>
    <x v="15"/>
    <s v="No"/>
    <s v="Apple_sick"/>
  </r>
  <r>
    <s v="Apple__Apple_scab"/>
    <s v="4495850d-4478-4680-a657-c082a8ea69ed___FREC_Scab 3534.JPG"/>
    <x v="6"/>
    <x v="15"/>
    <s v="No"/>
    <s v="Apple_sick"/>
  </r>
  <r>
    <s v="Apple__Apple_scab"/>
    <s v="75eca8b6-4446-4bf4-9d10-7d38ed44199a___FREC_Scab 3475.JPG"/>
    <x v="6"/>
    <x v="15"/>
    <s v="No"/>
    <s v="Apple_sick"/>
  </r>
  <r>
    <s v="Apple__Apple_scab"/>
    <s v="650f4395-7428-404a-b65c-8fd36f204dd6___FREC_Scab 3111.JPG"/>
    <x v="6"/>
    <x v="15"/>
    <s v="No"/>
    <s v="Apple_sick"/>
  </r>
  <r>
    <s v="Apple__Apple_scab"/>
    <s v="86054e9e-26b4-42b5-b192-58ddee7b0c34___FREC_Scab 3011.JPG"/>
    <x v="6"/>
    <x v="15"/>
    <s v="No"/>
    <s v="Apple_sick"/>
  </r>
  <r>
    <s v="Apple__Apple_scab"/>
    <s v="7efdde34-c75b-40bc-92ef-48de08ec0709___FREC_Scab 3027.JPG"/>
    <x v="6"/>
    <x v="15"/>
    <s v="No"/>
    <s v="Apple_sick"/>
  </r>
  <r>
    <s v="Apple__Apple_scab"/>
    <s v="2a59761b-c91c-451c-8e13-d9dc3aff8d29___FREC_Scab 3503.JPG"/>
    <x v="6"/>
    <x v="15"/>
    <s v="No"/>
    <s v="Apple_sick"/>
  </r>
  <r>
    <s v="Apple__Apple_scab"/>
    <s v="ed1d17cd-a5c2-4b10-996f-53f316df30b7___FREC_Scab 3456.JPG"/>
    <x v="6"/>
    <x v="15"/>
    <s v="No"/>
    <s v="Apple_sick"/>
  </r>
  <r>
    <s v="Apple__Apple_scab"/>
    <s v="9a544639-1fc6-4c45-88e4-3049c2bc0814___FREC_Scab 3439.JPG"/>
    <x v="6"/>
    <x v="15"/>
    <s v="No"/>
    <s v="Apple_sick"/>
  </r>
  <r>
    <s v="Apple__Apple_scab"/>
    <s v="6823f5d3-b27b-4a34-a417-5fc5bd99f9d7___FREC_Scab 2975.JPG"/>
    <x v="6"/>
    <x v="15"/>
    <s v="No"/>
    <s v="Apple_sick"/>
  </r>
  <r>
    <s v="Apple__Apple_scab"/>
    <s v="63cf5c0e-0a65-4261-9034-ba75466ee918___FREC_Scab 3385.JPG"/>
    <x v="6"/>
    <x v="15"/>
    <s v="No"/>
    <s v="Apple_sick"/>
  </r>
  <r>
    <s v="Apple__Apple_scab"/>
    <s v="a5ed05d8-9815-41b7-b481-332e48cfde56___FREC_Scab 3415.JPG"/>
    <x v="6"/>
    <x v="15"/>
    <s v="No"/>
    <s v="Apple_sick"/>
  </r>
  <r>
    <s v="Apple__Apple_scab"/>
    <s v="a2d74032-fd6c-469b-897a-054705e03dec___FREC_Scab 3028.JPG"/>
    <x v="6"/>
    <x v="15"/>
    <s v="No"/>
    <s v="Apple_sick"/>
  </r>
  <r>
    <s v="Apple__Apple_scab"/>
    <s v="2c7ca7c8-1a6c-4811-b9b0-b054c11a5397___FREC_Scab 3260.JPG"/>
    <x v="6"/>
    <x v="15"/>
    <s v="No"/>
    <s v="Apple_sick"/>
  </r>
  <r>
    <s v="Apple__Apple_scab"/>
    <s v="2c89ceaf-748c-4371-80d0-d01855f04a92___FREC_Scab 2962.JPG"/>
    <x v="6"/>
    <x v="15"/>
    <s v="No"/>
    <s v="Apple_sick"/>
  </r>
  <r>
    <s v="Apple__Apple_scab"/>
    <s v="cbf63da6-f1a7-41e0-b581-6f5b6cff2bc2___FREC_Scab 3496.JPG"/>
    <x v="6"/>
    <x v="15"/>
    <s v="No"/>
    <s v="Apple_sick"/>
  </r>
  <r>
    <s v="Apple__Apple_scab"/>
    <s v="5e96dd82-f2d2-4a19-a9cd-46165d6623f9___FREC_Scab 3218.JPG"/>
    <x v="6"/>
    <x v="15"/>
    <s v="No"/>
    <s v="Apple_sick"/>
  </r>
  <r>
    <s v="Apple__Apple_scab"/>
    <s v="b98ecede-7f6f-4e39-a761-4dc37699507b___FREC_Scab 2971.JPG"/>
    <x v="6"/>
    <x v="15"/>
    <s v="No"/>
    <s v="Apple_sick"/>
  </r>
  <r>
    <s v="Apple__Apple_scab"/>
    <s v="4555c009-6c33-4913-accc-fd1a8355646b___FREC_Scab 2929.JPG"/>
    <x v="6"/>
    <x v="15"/>
    <s v="No"/>
    <s v="Apple_sick"/>
  </r>
  <r>
    <s v="Apple__Apple_scab"/>
    <s v="f0963f8c-18f5-42db-853a-8d52d40d8c07___FREC_Scab 2956.JPG"/>
    <x v="6"/>
    <x v="15"/>
    <s v="No"/>
    <s v="Apple_sick"/>
  </r>
  <r>
    <s v="Apple__Apple_scab"/>
    <s v="0b170906-9436-4c0d-84c1-c396ad9d909b___FREC_Scab 3101.JPG"/>
    <x v="6"/>
    <x v="15"/>
    <s v="No"/>
    <s v="Apple_sick"/>
  </r>
  <r>
    <s v="Apple__Apple_scab"/>
    <s v="ff99efdc-a9f8-4360-9c64-f8274f456be5___FREC_Scab 3161.JPG"/>
    <x v="6"/>
    <x v="15"/>
    <s v="No"/>
    <s v="Apple_sick"/>
  </r>
  <r>
    <s v="Apple__Apple_scab"/>
    <s v="7bf25c0a-6594-4777-9a67-49a6487bb203___FREC_Scab 2993.JPG"/>
    <x v="6"/>
    <x v="15"/>
    <s v="No"/>
    <s v="Apple_sick"/>
  </r>
  <r>
    <s v="Apple__Apple_scab"/>
    <s v="5a923f64-b733-47a7-90f5-2786cd9c85ce___FREC_Scab 3234.JPG"/>
    <x v="6"/>
    <x v="15"/>
    <s v="No"/>
    <s v="Apple_sick"/>
  </r>
  <r>
    <s v="Apple__Apple_scab"/>
    <s v="ad6539ea-7bc6-4f4a-810f-63ee95db8bfe___FREC_Scab 3184.JPG"/>
    <x v="6"/>
    <x v="15"/>
    <s v="No"/>
    <s v="Apple_sick"/>
  </r>
  <r>
    <s v="Apple__Apple_scab"/>
    <s v="4e770559-e332-470e-aae3-c7ad0399dd20___FREC_Scab 3513.JPG"/>
    <x v="6"/>
    <x v="15"/>
    <s v="No"/>
    <s v="Apple_sick"/>
  </r>
  <r>
    <s v="Apple__Apple_scab"/>
    <s v="6344cfa8-2c26-4498-b366-817d56285212___FREC_Scab 2964.JPG"/>
    <x v="6"/>
    <x v="15"/>
    <s v="No"/>
    <s v="Apple_sick"/>
  </r>
  <r>
    <s v="Apple__Apple_scab"/>
    <s v="6643566f-d980-4bdb-88d7-4d3ab3c771fa___FREC_Scab 3038.JPG"/>
    <x v="6"/>
    <x v="15"/>
    <s v="No"/>
    <s v="Apple_sick"/>
  </r>
  <r>
    <s v="Apple__Apple_scab"/>
    <s v="7bc2b2d5-b2b6-4ac2-9bbe-322ce8d7d9bb___FREC_Scab 2944.JPG"/>
    <x v="6"/>
    <x v="15"/>
    <s v="No"/>
    <s v="Apple_sick"/>
  </r>
  <r>
    <s v="Apple__Apple_scab"/>
    <s v="975c76b5-0c9f-4179-bc48-20b37d3113e6___FREC_Scab 3463.JPG"/>
    <x v="6"/>
    <x v="15"/>
    <s v="No"/>
    <s v="Apple_sick"/>
  </r>
  <r>
    <s v="Apple__Apple_scab"/>
    <s v="495816a8-4d85-47a5-9aca-a09f3f30a068___FREC_Scab 3443.JPG"/>
    <x v="6"/>
    <x v="15"/>
    <s v="No"/>
    <s v="Apple_sick"/>
  </r>
  <r>
    <s v="Apple__Apple_scab"/>
    <s v="f684504f-ca6d-4f06-bb0e-2b296e3829b8___FREC_Scab 3314.JPG"/>
    <x v="6"/>
    <x v="15"/>
    <s v="No"/>
    <s v="Apple_sick"/>
  </r>
  <r>
    <s v="Apple__Apple_scab"/>
    <s v="ae02ce53-61ad-41d0-870a-a5a8b2fb3e93___FREC_Scab 3359.JPG"/>
    <x v="6"/>
    <x v="15"/>
    <s v="No"/>
    <s v="Apple_sick"/>
  </r>
  <r>
    <s v="Apple__Apple_scab"/>
    <s v="d1a9a2ab-6d10-4c1a-87e1-349117b2700f___FREC_Scab 3389.JPG"/>
    <x v="6"/>
    <x v="15"/>
    <s v="No"/>
    <s v="Apple_sick"/>
  </r>
  <r>
    <s v="Apple__Apple_scab"/>
    <s v="24d43ad3-24e6-4236-8ef7-59b268520ca3___FREC_Scab 3533.JPG"/>
    <x v="6"/>
    <x v="15"/>
    <s v="No"/>
    <s v="Apple_sick"/>
  </r>
  <r>
    <s v="Apple__Apple_scab"/>
    <s v="daf6db9e-a600-449c-8b66-482ab50ea431___FREC_Scab 3237.JPG"/>
    <x v="6"/>
    <x v="15"/>
    <s v="No"/>
    <s v="Apple_sick"/>
  </r>
  <r>
    <s v="Apple__Apple_scab"/>
    <s v="2bc018ba-3c49-4cf4-9411-a93b7b196f45___FREC_Scab 3326.JPG"/>
    <x v="6"/>
    <x v="15"/>
    <s v="No"/>
    <s v="Apple_sick"/>
  </r>
  <r>
    <s v="Apple__Apple_scab"/>
    <s v="41c30a63-9e26-4ced-8110-038a2e36b095___FREC_Scab 3298.JPG"/>
    <x v="6"/>
    <x v="15"/>
    <s v="No"/>
    <s v="Apple_sick"/>
  </r>
  <r>
    <s v="Apple__Apple_scab"/>
    <s v="5990ed9f-ffe8-4622-bd26-e536ea5e1109___FREC_Scab 3042.JPG"/>
    <x v="6"/>
    <x v="15"/>
    <s v="No"/>
    <s v="Apple_sick"/>
  </r>
  <r>
    <s v="Apple__Apple_scab"/>
    <s v="03354abb-aa1c-4f9d-a1ef-9f40505cd539___FREC_Scab 3355.JPG"/>
    <x v="6"/>
    <x v="15"/>
    <s v="No"/>
    <s v="Apple_sick"/>
  </r>
  <r>
    <s v="Apple__Apple_scab"/>
    <s v="c4e2b47d-d3c9-418e-9e60-78cead67c5d7___FREC_Scab 2928.JPG"/>
    <x v="6"/>
    <x v="15"/>
    <s v="No"/>
    <s v="Apple_sick"/>
  </r>
  <r>
    <s v="Apple__Apple_scab"/>
    <s v="462f0ef8-5460-4f5c-8935-62a204d3fc08___FREC_Scab 2924.JPG"/>
    <x v="6"/>
    <x v="15"/>
    <s v="No"/>
    <s v="Apple_sick"/>
  </r>
  <r>
    <s v="Apple__Apple_scab"/>
    <s v="0e90fe4a-e8b6-4186-9429-a9fea180af9a___FREC_Scab 3391.JPG"/>
    <x v="6"/>
    <x v="15"/>
    <s v="No"/>
    <s v="Apple_sick"/>
  </r>
  <r>
    <s v="Apple__Apple_scab"/>
    <s v="b2567b00-d781-4177-9c3f-6a7b9f47941f___FREC_Scab 3414.JPG"/>
    <x v="6"/>
    <x v="15"/>
    <s v="No"/>
    <s v="Apple_sick"/>
  </r>
  <r>
    <s v="Apple__Apple_scab"/>
    <s v="2bc50b52-0d7d-41a3-be8a-8d070341d87f___FREC_Scab 3476.JPG"/>
    <x v="6"/>
    <x v="15"/>
    <s v="No"/>
    <s v="Apple_sick"/>
  </r>
  <r>
    <s v="Apple__Apple_scab"/>
    <s v="e8fc927f-fac2-4386-be3c-0a8ad0ddd83d___FREC_Scab 3292.JPG"/>
    <x v="6"/>
    <x v="15"/>
    <s v="No"/>
    <s v="Apple_sick"/>
  </r>
  <r>
    <s v="Apple__Apple_scab"/>
    <s v="6fb41b7b-d1f0-451c-988a-1083d038acdb___FREC_Scab 3094.JPG"/>
    <x v="6"/>
    <x v="15"/>
    <s v="No"/>
    <s v="Apple_sick"/>
  </r>
  <r>
    <s v="Apple__Apple_scab"/>
    <s v="8c72c236-8f13-4087-8d1d-f365211563f0___FREC_Scab 3196.JPG"/>
    <x v="6"/>
    <x v="15"/>
    <s v="No"/>
    <s v="Apple_sick"/>
  </r>
  <r>
    <s v="Apple__Apple_scab"/>
    <s v="94ef05b0-aee5-4956-8a07-67808c0ca84c___FREC_Scab 3376.JPG"/>
    <x v="6"/>
    <x v="15"/>
    <s v="No"/>
    <s v="Apple_sick"/>
  </r>
  <r>
    <s v="Apple__Apple_scab"/>
    <s v="84e61e7e-f106-442c-a954-63dc3a57d5d5___FREC_Scab 3057.JPG"/>
    <x v="6"/>
    <x v="15"/>
    <s v="No"/>
    <s v="Apple_sick"/>
  </r>
  <r>
    <s v="Apple__Apple_scab"/>
    <s v="9eab7829-c658-4544-b6ba-f7fb10035aab___FREC_Scab 3382.JPG"/>
    <x v="6"/>
    <x v="15"/>
    <s v="No"/>
    <s v="Apple_sick"/>
  </r>
  <r>
    <s v="Apple__Apple_scab"/>
    <s v="74813834-38bc-4301-93ff-39b208eb52bc___FREC_Scab 3315.JPG"/>
    <x v="6"/>
    <x v="15"/>
    <s v="No"/>
    <s v="Apple_sick"/>
  </r>
  <r>
    <s v="Apple__Apple_scab"/>
    <s v="36d99a07-4a43-4416-b204-6886f71d5039___FREC_Scab 3294.JPG"/>
    <x v="6"/>
    <x v="15"/>
    <s v="No"/>
    <s v="Apple_sick"/>
  </r>
  <r>
    <s v="Apple__Apple_scab"/>
    <s v="f79c50ef-d89d-4371-b581-810b37eb2ac9___FREC_Scab 3255.JPG"/>
    <x v="6"/>
    <x v="15"/>
    <s v="No"/>
    <s v="Apple_sick"/>
  </r>
  <r>
    <s v="Apple__Apple_scab"/>
    <s v="675f0b56-9d0b-45b3-8c8e-820efae75274___FREC_Scab 3006.JPG"/>
    <x v="6"/>
    <x v="15"/>
    <s v="No"/>
    <s v="Apple_sick"/>
  </r>
  <r>
    <s v="Apple__Apple_scab"/>
    <s v="fcb1ce1e-f60c-4a65-bfa4-157009760dad___FREC_Scab 3052.JPG"/>
    <x v="6"/>
    <x v="15"/>
    <s v="No"/>
    <s v="Apple_sick"/>
  </r>
  <r>
    <s v="Apple__Apple_scab"/>
    <s v="2a800c84-902e-4aa8-af13-4e020d6f17dd___FREC_Scab 3124.JPG"/>
    <x v="6"/>
    <x v="15"/>
    <s v="No"/>
    <s v="Apple_sick"/>
  </r>
  <r>
    <s v="Apple__Apple_scab"/>
    <s v="35fde58e-46ea-4d1b-9580-ead7a2d0cb3b___FREC_Scab 2952.JPG"/>
    <x v="6"/>
    <x v="15"/>
    <s v="No"/>
    <s v="Apple_sick"/>
  </r>
  <r>
    <s v="Apple__Apple_scab"/>
    <s v="cad140d1-bf93-4d65-bae8-c2e332f1346f___FREC_Scab 3426.JPG"/>
    <x v="6"/>
    <x v="15"/>
    <s v="No"/>
    <s v="Apple_sick"/>
  </r>
  <r>
    <s v="Apple__Apple_scab"/>
    <s v="eeae3585-0e6e-456c-bbdf-b099b6b4e11c___FREC_Scab 3297.JPG"/>
    <x v="6"/>
    <x v="15"/>
    <s v="No"/>
    <s v="Apple_sick"/>
  </r>
  <r>
    <s v="Apple__Apple_scab"/>
    <s v="ab7d0d06-b45c-4472-a708-c2a1d65ee748___FREC_Scab 3152.JPG"/>
    <x v="6"/>
    <x v="15"/>
    <s v="No"/>
    <s v="Apple_sick"/>
  </r>
  <r>
    <s v="Apple__Apple_scab"/>
    <s v="20f4f8d1-7527-420b-a90d-e17b9e45549a___FREC_Scab 2997.JPG"/>
    <x v="6"/>
    <x v="15"/>
    <s v="No"/>
    <s v="Apple_sick"/>
  </r>
  <r>
    <s v="Apple__Apple_scab"/>
    <s v="af598e54-dae1-47e5-aefc-0b0a419dfa07___FREC_Scab 3211.JPG"/>
    <x v="6"/>
    <x v="15"/>
    <s v="No"/>
    <s v="Apple_sick"/>
  </r>
  <r>
    <s v="Apple__Apple_scab"/>
    <s v="d250df8f-72ee-40c2-a620-0e0e0fa36971___FREC_Scab 3070.JPG"/>
    <x v="6"/>
    <x v="15"/>
    <s v="No"/>
    <s v="Apple_sick"/>
  </r>
  <r>
    <s v="Apple__Apple_scab"/>
    <s v="7966ec90-1939-40ea-a4f7-99aca4fe8af5___FREC_Scab 3402.JPG"/>
    <x v="6"/>
    <x v="15"/>
    <s v="No"/>
    <s v="Apple_sick"/>
  </r>
  <r>
    <s v="Apple__Apple_scab"/>
    <s v="63a29431-0e93-4e5d-b28d-3956edd10d01___FREC_Scab 3197.JPG"/>
    <x v="6"/>
    <x v="15"/>
    <s v="No"/>
    <s v="Apple_sick"/>
  </r>
  <r>
    <s v="Apple__Apple_scab"/>
    <s v="6d9f5940-0ec4-4ccf-8003-719410b7f47c___FREC_Scab 3373.JPG"/>
    <x v="6"/>
    <x v="15"/>
    <s v="No"/>
    <s v="Apple_sick"/>
  </r>
  <r>
    <s v="Apple__Apple_scab"/>
    <s v="dd46079c-b12c-4687-9db9-5d45b7f0e510___FREC_Scab 3327.JPG"/>
    <x v="6"/>
    <x v="15"/>
    <s v="No"/>
    <s v="Apple_sick"/>
  </r>
  <r>
    <s v="Apple__Apple_scab"/>
    <s v="1bcc3b5d-7e00-43fb-983e-95ae271a715b___FREC_Scab 3061.JPG"/>
    <x v="6"/>
    <x v="15"/>
    <s v="No"/>
    <s v="Apple_sick"/>
  </r>
  <r>
    <s v="Apple__Apple_scab"/>
    <s v="65c52553-6152-46d4-a576-3ef4984a6ad4___FREC_Scab 3524.JPG"/>
    <x v="6"/>
    <x v="15"/>
    <s v="No"/>
    <s v="Apple_sick"/>
  </r>
  <r>
    <s v="Apple__Apple_scab"/>
    <s v="6a006aa9-a9f2-4269-9fd9-7a879f01faf1___FREC_Scab 3117.JPG"/>
    <x v="6"/>
    <x v="15"/>
    <s v="No"/>
    <s v="Apple_sick"/>
  </r>
  <r>
    <s v="Apple__Apple_scab"/>
    <s v="b67039ac-fa02-4db5-9aad-a429c329263f___FREC_Scab 3435.JPG"/>
    <x v="6"/>
    <x v="15"/>
    <s v="No"/>
    <s v="Apple_sick"/>
  </r>
  <r>
    <s v="Apple__Apple_scab"/>
    <s v="bda4a657-9bc8-4a02-a450-d38c7056172a___FREC_Scab 3316.JPG"/>
    <x v="6"/>
    <x v="15"/>
    <s v="No"/>
    <s v="Apple_sick"/>
  </r>
  <r>
    <s v="Apple__Apple_scab"/>
    <s v="fd5a96b7-6623-41cc-b34c-3b940ea27286___FREC_Scab 3013.JPG"/>
    <x v="6"/>
    <x v="15"/>
    <s v="No"/>
    <s v="Apple_sick"/>
  </r>
  <r>
    <s v="Apple__Apple_scab"/>
    <s v="0a6812de-7416-4ffe-aba9-307599a02c84___FREC_Scab 2973.JPG"/>
    <x v="6"/>
    <x v="15"/>
    <s v="No"/>
    <s v="Apple_sick"/>
  </r>
  <r>
    <s v="Apple__Apple_scab"/>
    <s v="6e8ed8d7-45e0-446a-aad1-d7ccf4a861fe___FREC_Scab 3068.JPG"/>
    <x v="6"/>
    <x v="15"/>
    <s v="No"/>
    <s v="Apple_sick"/>
  </r>
  <r>
    <s v="Apple__Apple_scab"/>
    <s v="e893d964-8a40-46f5-b8ae-0a0f0cd79296___FREC_Scab 3333.JPG"/>
    <x v="6"/>
    <x v="15"/>
    <s v="No"/>
    <s v="Apple_sick"/>
  </r>
  <r>
    <s v="Apple__Apple_scab"/>
    <s v="debd9885-73c5-4ba8-9a95-f820846cec77___FREC_Scab 3433.JPG"/>
    <x v="6"/>
    <x v="15"/>
    <s v="No"/>
    <s v="Apple_sick"/>
  </r>
  <r>
    <s v="Apple__Apple_scab"/>
    <s v="b19d8a20-6d33-4ad5-848b-e618c07756b7___FREC_Scab 3198.JPG"/>
    <x v="6"/>
    <x v="15"/>
    <s v="No"/>
    <s v="Apple_sick"/>
  </r>
  <r>
    <s v="Apple__Apple_scab"/>
    <s v="85aad925-f1e2-463e-840b-266d49a56d1f___FREC_Scab 3100.JPG"/>
    <x v="6"/>
    <x v="15"/>
    <s v="No"/>
    <s v="Apple_sick"/>
  </r>
  <r>
    <s v="Apple__Apple_scab"/>
    <s v="0d3c0790-7833-470b-ac6e-94d0a3bf3e7c___FREC_Scab 2959.JPG"/>
    <x v="6"/>
    <x v="15"/>
    <s v="No"/>
    <s v="Apple_sick"/>
  </r>
  <r>
    <s v="Apple__Apple_scab"/>
    <s v="47ebb7a4-a8e0-4a57-95e5-dd8e9d1235a2___FREC_Scab 3147.JPG"/>
    <x v="6"/>
    <x v="15"/>
    <s v="No"/>
    <s v="Apple_sick"/>
  </r>
  <r>
    <s v="Apple__Apple_scab"/>
    <s v="0672ab32-9fce-41f3-ae69-e39c48a0a292___FREC_Scab 3347.JPG"/>
    <x v="6"/>
    <x v="15"/>
    <s v="No"/>
    <s v="Apple_sick"/>
  </r>
  <r>
    <s v="Apple__Apple_scab"/>
    <s v="80ddd81b-9c75-4711-8012-7ee68af378db___FREC_Scab 3458.JPG"/>
    <x v="6"/>
    <x v="15"/>
    <s v="No"/>
    <s v="Apple_sick"/>
  </r>
  <r>
    <s v="Apple__Apple_scab"/>
    <s v="13b16e68-c82c-4de8-ab34-877ff352e821___FREC_Scab 3180.JPG"/>
    <x v="6"/>
    <x v="15"/>
    <s v="No"/>
    <s v="Apple_sick"/>
  </r>
  <r>
    <s v="Apple__Apple_scab"/>
    <s v="70fa2c8f-5657-444f-b57b-3ad6755acc74___FREC_Scab 3275.JPG"/>
    <x v="6"/>
    <x v="15"/>
    <s v="No"/>
    <s v="Apple_sick"/>
  </r>
  <r>
    <s v="Apple__Apple_scab"/>
    <s v="99e03a3c-c68f-4648-af09-877c57d6b115___FREC_Scab 3054.JPG"/>
    <x v="6"/>
    <x v="15"/>
    <s v="No"/>
    <s v="Apple_sick"/>
  </r>
  <r>
    <s v="Apple__Apple_scab"/>
    <s v="c0bfed2f-ace7-44dd-9410-440b5eea4d89___FREC_Scab 3266.JPG"/>
    <x v="6"/>
    <x v="15"/>
    <s v="No"/>
    <s v="Apple_sick"/>
  </r>
  <r>
    <s v="Apple__Apple_scab"/>
    <s v="cc729eed-8d8e-4a23-9b27-db78e418543d___FREC_Scab 3092.JPG"/>
    <x v="6"/>
    <x v="15"/>
    <s v="No"/>
    <s v="Apple_sick"/>
  </r>
  <r>
    <s v="Apple__Apple_scab"/>
    <s v="8bcbb4fb-c733-4fc7-92d2-6e4a442e592e___FREC_Scab 3506.JPG"/>
    <x v="6"/>
    <x v="15"/>
    <s v="No"/>
    <s v="Apple_sick"/>
  </r>
  <r>
    <s v="Apple__Apple_scab"/>
    <s v="33ebf0dd-f971-4f11-aa93-45df7d55a9ea___FREC_Scab 3182.JPG"/>
    <x v="6"/>
    <x v="15"/>
    <s v="No"/>
    <s v="Apple_sick"/>
  </r>
  <r>
    <s v="Apple__Apple_scab"/>
    <s v="815d2612-ee00-407a-8a0d-d0d94c7e0a9f___FREC_Scab 3461.JPG"/>
    <x v="6"/>
    <x v="15"/>
    <s v="No"/>
    <s v="Apple_sick"/>
  </r>
  <r>
    <s v="Apple__Apple_scab"/>
    <s v="dc12e2fd-e41b-43b5-9874-09661913316e___FREC_Scab 3073.JPG"/>
    <x v="6"/>
    <x v="15"/>
    <s v="No"/>
    <s v="Apple_sick"/>
  </r>
  <r>
    <s v="Apple__Apple_scab"/>
    <s v="4151028c-c8bc-4394-b4a7-aff414864c15___FREC_Scab 3418.JPG"/>
    <x v="6"/>
    <x v="15"/>
    <s v="No"/>
    <s v="Apple_sick"/>
  </r>
  <r>
    <s v="Apple__Apple_scab"/>
    <s v="41c2bb79-44fb-48f4-864f-eec35e3442f5___FREC_Scab 2931.JPG"/>
    <x v="6"/>
    <x v="15"/>
    <s v="No"/>
    <s v="Apple_sick"/>
  </r>
  <r>
    <s v="Apple__Apple_scab"/>
    <s v="8a212787-77fb-40dc-a028-92d5ff2d6c7c___FREC_Scab 3043.JPG"/>
    <x v="6"/>
    <x v="15"/>
    <s v="No"/>
    <s v="Apple_sick"/>
  </r>
  <r>
    <s v="Apple__Apple_scab"/>
    <s v="2438c1f0-556e-4575-b382-96e17f908e34___FREC_Scab 3230.JPG"/>
    <x v="6"/>
    <x v="15"/>
    <s v="No"/>
    <s v="Apple_sick"/>
  </r>
  <r>
    <s v="Apple__Apple_scab"/>
    <s v="45a699f2-a02d-4f1f-b628-6d445c58a595___FREC_Scab 3291.JPG"/>
    <x v="6"/>
    <x v="15"/>
    <s v="No"/>
    <s v="Apple_sick"/>
  </r>
  <r>
    <s v="Apple__Apple_scab"/>
    <s v="7ed79254-3e04-4e08-9c80-088cd9d7d8c9___FREC_Scab 3310.JPG"/>
    <x v="6"/>
    <x v="15"/>
    <s v="No"/>
    <s v="Apple_sick"/>
  </r>
  <r>
    <s v="Apple__Apple_scab"/>
    <s v="a72a9033-d2b9-4c64-93bc-7e5a1a0ea4ae___FREC_Scab 3284.JPG"/>
    <x v="6"/>
    <x v="15"/>
    <s v="No"/>
    <s v="Apple_sick"/>
  </r>
  <r>
    <s v="Apple__Apple_scab"/>
    <s v="b98c71e9-79a0-4e8d-9c8d-0438c4fe8a57___FREC_Scab 2948.JPG"/>
    <x v="6"/>
    <x v="15"/>
    <s v="No"/>
    <s v="Apple_sick"/>
  </r>
  <r>
    <s v="Apple__Apple_scab"/>
    <s v="892da302-54b8-43a1-960d-055f5eb3f0a1___FREC_Scab 3019.JPG"/>
    <x v="6"/>
    <x v="15"/>
    <s v="No"/>
    <s v="Apple_sick"/>
  </r>
  <r>
    <s v="Apple__Apple_scab"/>
    <s v="2c648fcd-d637-4559-beaa-9dd6079646fb___FREC_Scab 3213.JPG"/>
    <x v="6"/>
    <x v="15"/>
    <s v="No"/>
    <s v="Apple_sick"/>
  </r>
  <r>
    <s v="Apple__Apple_scab"/>
    <s v="52d5723a-b498-4759-89a1-a7d815689716___FREC_Scab 3034.JPG"/>
    <x v="6"/>
    <x v="15"/>
    <s v="No"/>
    <s v="Apple_sick"/>
  </r>
  <r>
    <s v="Apple__Apple_scab"/>
    <s v="0a5e9323-dbad-432d-ac58-d291718345d9___FREC_Scab 3417.JPG"/>
    <x v="6"/>
    <x v="15"/>
    <s v="No"/>
    <s v="Apple_sick"/>
  </r>
  <r>
    <s v="Apple__Apple_scab"/>
    <s v="8c71b810-5fe3-415e-863b-6bb0b1fb1455___FREC_Scab 3221.JPG"/>
    <x v="6"/>
    <x v="15"/>
    <s v="No"/>
    <s v="Apple_sick"/>
  </r>
  <r>
    <s v="Apple__Apple_scab"/>
    <s v="bce3ba0b-a142-4b28-8cb3-eb6bb6a3b8a2___FREC_Scab 3142.JPG"/>
    <x v="6"/>
    <x v="15"/>
    <s v="No"/>
    <s v="Apple_sick"/>
  </r>
  <r>
    <s v="Apple__Apple_scab"/>
    <s v="b34550a7-6327-4993-b112-16eedf8f0353___FREC_Scab 2922.JPG"/>
    <x v="6"/>
    <x v="15"/>
    <s v="No"/>
    <s v="Apple_sick"/>
  </r>
  <r>
    <s v="Apple__Apple_scab"/>
    <s v="be23de1a-2db8-4d7f-8b5f-cee56829d49c___FREC_Scab 2991.JPG"/>
    <x v="6"/>
    <x v="15"/>
    <s v="No"/>
    <s v="Apple_sick"/>
  </r>
  <r>
    <s v="Apple__Apple_scab"/>
    <s v="106aaa5f-c98d-482d-88ef-8e5170e9072d___FREC_Scab 3489.JPG"/>
    <x v="6"/>
    <x v="15"/>
    <s v="No"/>
    <s v="Apple_sick"/>
  </r>
  <r>
    <s v="Apple__Apple_scab"/>
    <s v="64e20068-6685-4a30-a812-fd817117d628___FREC_Scab 3485.JPG"/>
    <x v="6"/>
    <x v="15"/>
    <s v="No"/>
    <s v="Apple_sick"/>
  </r>
  <r>
    <s v="Apple__Apple_scab"/>
    <s v="44dbb7a4-4c41-4d4c-9e34-9e665a35926c___FREC_Scab 3438.JPG"/>
    <x v="6"/>
    <x v="15"/>
    <s v="No"/>
    <s v="Apple_sick"/>
  </r>
  <r>
    <s v="Apple__Apple_scab"/>
    <s v="fc9c12dc-1bdb-402d-ada8-dc1b33c84d5b___FREC_Scab 2932.JPG"/>
    <x v="6"/>
    <x v="15"/>
    <s v="No"/>
    <s v="Apple_sick"/>
  </r>
  <r>
    <s v="Apple__Apple_scab"/>
    <s v="c3cb1c6c-30f6-4fda-9887-eaeb7e071ca9___FREC_Scab 2913.JPG"/>
    <x v="6"/>
    <x v="15"/>
    <s v="No"/>
    <s v="Apple_sick"/>
  </r>
  <r>
    <s v="Apple__Apple_scab"/>
    <s v="bf9a1cb3-baa2-42f6-881b-c77864b3019c___FREC_Scab 3189.JPG"/>
    <x v="6"/>
    <x v="15"/>
    <s v="No"/>
    <s v="Apple_sick"/>
  </r>
  <r>
    <s v="Apple__Apple_scab"/>
    <s v="48dcb319-8b65-4bac-bba4-aa8ffa8abdd0___FREC_Scab 3519.JPG"/>
    <x v="6"/>
    <x v="15"/>
    <s v="No"/>
    <s v="Apple_sick"/>
  </r>
  <r>
    <s v="Apple__Apple_scab"/>
    <s v="3c2f46e3-9f96-4912-a9d5-7a046aa6a1b2___FREC_Scab 2967.JPG"/>
    <x v="6"/>
    <x v="15"/>
    <s v="No"/>
    <s v="Apple_sick"/>
  </r>
  <r>
    <s v="Apple__Apple_scab"/>
    <s v="eb3fa649-d717-4769-9f69-57f88c166455___FREC_Scab 3387.JPG"/>
    <x v="6"/>
    <x v="15"/>
    <s v="No"/>
    <s v="Apple_sick"/>
  </r>
  <r>
    <s v="Apple__Apple_scab"/>
    <s v="edb3d65b-533a-490a-a3fd-46e686d3e690___FREC_Scab 3453.JPG"/>
    <x v="6"/>
    <x v="15"/>
    <s v="No"/>
    <s v="Apple_sick"/>
  </r>
  <r>
    <s v="Apple__Apple_scab"/>
    <s v="f6946261-1a18-4306-ba87-ca25344d9bd2___FREC_Scab 3525.JPG"/>
    <x v="6"/>
    <x v="15"/>
    <s v="No"/>
    <s v="Apple_sick"/>
  </r>
  <r>
    <s v="Apple__Apple_scab"/>
    <s v="b4dd08e1-926f-41e0-b266-c2f37cea3203___FREC_Scab 3030.JPG"/>
    <x v="6"/>
    <x v="15"/>
    <s v="No"/>
    <s v="Apple_sick"/>
  </r>
  <r>
    <s v="Apple__Apple_scab"/>
    <s v="c6e7fae4-cacb-4058-a933-d38ea04ee42e___FREC_Scab 3348.JPG"/>
    <x v="6"/>
    <x v="15"/>
    <s v="No"/>
    <s v="Apple_sick"/>
  </r>
  <r>
    <s v="Apple__Apple_scab"/>
    <s v="45000608-507a-46f5-be52-3ee24d0fb47d___FREC_Scab 3113.JPG"/>
    <x v="6"/>
    <x v="15"/>
    <s v="No"/>
    <s v="Apple_sick"/>
  </r>
  <r>
    <s v="Apple__Apple_scab"/>
    <s v="44dcf367-d162-407e-8ea8-e363ab8ff5c4___FREC_Scab 3282.JPG"/>
    <x v="6"/>
    <x v="15"/>
    <s v="No"/>
    <s v="Apple_sick"/>
  </r>
  <r>
    <s v="Apple__Apple_scab"/>
    <s v="b10dceaa-a764-46b4-bd61-bc9fb13579ca___FREC_Scab 3141.JPG"/>
    <x v="6"/>
    <x v="15"/>
    <s v="No"/>
    <s v="Apple_sick"/>
  </r>
  <r>
    <s v="Apple__Apple_scab"/>
    <s v="659a6491-b20d-4ff6-a3be-243266b4df0c___FREC_Scab 3155.JPG"/>
    <x v="6"/>
    <x v="15"/>
    <s v="No"/>
    <s v="Apple_sick"/>
  </r>
  <r>
    <s v="Apple__Apple_scab"/>
    <s v="919f1400-c9b6-4343-9708-0e70deabb85d___FREC_Scab 2941.JPG"/>
    <x v="6"/>
    <x v="15"/>
    <s v="No"/>
    <s v="Apple_sick"/>
  </r>
  <r>
    <s v="Apple__Apple_scab"/>
    <s v="32550bbb-cdf1-4805-8167-27dc5a8e87d2___FREC_Scab 3195.JPG"/>
    <x v="6"/>
    <x v="15"/>
    <s v="No"/>
    <s v="Apple_sick"/>
  </r>
  <r>
    <s v="Apple__Apple_scab"/>
    <s v="c7a9601c-b927-413d-8bc8-2175e573b128___FREC_Scab 3031.JPG"/>
    <x v="6"/>
    <x v="15"/>
    <s v="No"/>
    <s v="Apple_sick"/>
  </r>
  <r>
    <s v="Apple__Apple_scab"/>
    <s v="2ae81857-0615-4a6a-8d13-1ace0c62284d___FREC_Scab 2992.JPG"/>
    <x v="6"/>
    <x v="15"/>
    <s v="No"/>
    <s v="Apple_sick"/>
  </r>
  <r>
    <s v="Apple__Apple_scab"/>
    <s v="3636b2d7-b888-437b-b4e3-a8af4bb62763___FREC_Scab 3148.JPG"/>
    <x v="6"/>
    <x v="15"/>
    <s v="No"/>
    <s v="Apple_sick"/>
  </r>
  <r>
    <s v="Apple__Apple_scab"/>
    <s v="5a178d63-372d-48c4-adb8-d616130ba3f0___FREC_Scab 3104.JPG"/>
    <x v="6"/>
    <x v="15"/>
    <s v="No"/>
    <s v="Apple_sick"/>
  </r>
  <r>
    <s v="Apple__Apple_scab"/>
    <s v="84ef6106-d401-44fb-a5c9-be5ef93cb4e7___FREC_Scab 2921.JPG"/>
    <x v="6"/>
    <x v="15"/>
    <s v="No"/>
    <s v="Apple_sick"/>
  </r>
  <r>
    <s v="Apple__Apple_scab"/>
    <s v="7b17fb27-2af4-4c90-b499-0c0658ba7262___FREC_Scab 2943.JPG"/>
    <x v="6"/>
    <x v="15"/>
    <s v="No"/>
    <s v="Apple_sick"/>
  </r>
  <r>
    <s v="Apple__Apple_scab"/>
    <s v="13f31401-f65a-4025-823a-4f2738e8bff9___FREC_Scab 3062.JPG"/>
    <x v="6"/>
    <x v="15"/>
    <s v="No"/>
    <s v="Apple_sick"/>
  </r>
  <r>
    <s v="Apple__Apple_scab"/>
    <s v="7ead14ac-9bdd-42a9-bde9-b70d8b6694b7___FREC_Scab 3356.JPG"/>
    <x v="6"/>
    <x v="15"/>
    <s v="No"/>
    <s v="Apple_sick"/>
  </r>
  <r>
    <s v="Apple__Apple_scab"/>
    <s v="201d8b27-5a38-43e5-8065-f7fe039ad781___FREC_Scab 3058.JPG"/>
    <x v="6"/>
    <x v="15"/>
    <s v="No"/>
    <s v="Apple_sick"/>
  </r>
  <r>
    <s v="Apple__Apple_scab"/>
    <s v="a0fd13e3-e36c-4386-beb2-ec6a587bfd70___FREC_Scab 3053.JPG"/>
    <x v="6"/>
    <x v="15"/>
    <s v="No"/>
    <s v="Apple_sick"/>
  </r>
  <r>
    <s v="Apple__Apple_scab"/>
    <s v="663ad178-6346-4b89-8074-6655f1be1578___FREC_Scab 3500.JPG"/>
    <x v="6"/>
    <x v="15"/>
    <s v="No"/>
    <s v="Apple_sick"/>
  </r>
  <r>
    <s v="Apple__Apple_scab"/>
    <s v="ba0c02a0-3597-44e5-826d-00398a68d65b___FREC_Scab 2939.JPG"/>
    <x v="6"/>
    <x v="15"/>
    <s v="No"/>
    <s v="Apple_sick"/>
  </r>
  <r>
    <s v="Apple__Apple_scab"/>
    <s v="376aaef3-8649-43aa-89f8-166bd349a3d3___FREC_Scab 3064.JPG"/>
    <x v="6"/>
    <x v="15"/>
    <s v="No"/>
    <s v="Apple_sick"/>
  </r>
  <r>
    <s v="Apple__Apple_scab"/>
    <s v="bef6e86f-946a-4c2e-be1d-6b2913be449d___FREC_Scab 3187.JPG"/>
    <x v="6"/>
    <x v="15"/>
    <s v="No"/>
    <s v="Apple_sick"/>
  </r>
  <r>
    <s v="Apple__Apple_scab"/>
    <s v="518ab601-3736-4d3b-9770-a0efba601c0e___FREC_Scab 3231.JPG"/>
    <x v="6"/>
    <x v="15"/>
    <s v="No"/>
    <s v="Apple_sick"/>
  </r>
  <r>
    <s v="Apple__Apple_scab"/>
    <s v="d608ac35-eaf8-43e2-b429-f9b433126023___FREC_Scab 3386.JPG"/>
    <x v="6"/>
    <x v="15"/>
    <s v="No"/>
    <s v="Apple_sick"/>
  </r>
  <r>
    <s v="Apple__Apple_scab"/>
    <s v="6171eecd-e385-4010-b9cd-5982f4674fee___FREC_Scab 2911.JPG"/>
    <x v="6"/>
    <x v="15"/>
    <s v="No"/>
    <s v="Apple_sick"/>
  </r>
  <r>
    <s v="Apple__Apple_scab"/>
    <s v="de8933ae-509d-48ae-8cd7-9097ad1e6d2d___FREC_Scab 3307.JPG"/>
    <x v="6"/>
    <x v="15"/>
    <s v="No"/>
    <s v="Apple_sick"/>
  </r>
  <r>
    <s v="Apple__Apple_scab"/>
    <s v="a031daf8-94a3-476b-b2e4-dc39a4ee843d___FREC_Scab 3233.JPG"/>
    <x v="6"/>
    <x v="15"/>
    <s v="No"/>
    <s v="Apple_sick"/>
  </r>
  <r>
    <s v="Apple__Apple_scab"/>
    <s v="84ba6fe9-427e-415b-8bfe-a1f8670e1537___FREC_Scab 3530.JPG"/>
    <x v="6"/>
    <x v="15"/>
    <s v="No"/>
    <s v="Apple_sick"/>
  </r>
  <r>
    <s v="Apple__Apple_scab"/>
    <s v="37659856-0fc8-430b-871a-af4f0b557e49___FREC_Scab 3081.JPG"/>
    <x v="6"/>
    <x v="15"/>
    <s v="No"/>
    <s v="Apple_sick"/>
  </r>
  <r>
    <s v="Apple__Apple_scab"/>
    <s v="b963d384-123e-48e5-ac66-a1e87f33ba0b___FREC_Scab 3021.JPG"/>
    <x v="6"/>
    <x v="15"/>
    <s v="No"/>
    <s v="Apple_sick"/>
  </r>
  <r>
    <s v="Apple__Apple_scab"/>
    <s v="b0613c0d-0e9d-4e47-9743-57f5da39a092___FREC_Scab 3311.JPG"/>
    <x v="6"/>
    <x v="15"/>
    <s v="No"/>
    <s v="Apple_sick"/>
  </r>
  <r>
    <s v="Apple__Apple_scab"/>
    <s v="abd8b296-db97-40c0-af5b-39e03f4dec16___FREC_Scab 3041.JPG"/>
    <x v="6"/>
    <x v="15"/>
    <s v="No"/>
    <s v="Apple_sick"/>
  </r>
  <r>
    <s v="Apple__Apple_scab"/>
    <s v="11f5b020-3dfd-400c-9819-7d229bc5f929___FREC_Scab 2945.JPG"/>
    <x v="6"/>
    <x v="15"/>
    <s v="No"/>
    <s v="Apple_sick"/>
  </r>
  <r>
    <s v="Apple__Apple_scab"/>
    <s v="ed3fa713-5de5-4298-96c1-9cf5bb830078___FREC_Scab 3105.JPG"/>
    <x v="6"/>
    <x v="15"/>
    <s v="No"/>
    <s v="Apple_sick"/>
  </r>
  <r>
    <s v="Apple__Apple_scab"/>
    <s v="96a26f9f-76b9-456a-b39f-d390ff20bc58___FREC_Scab 3257.JPG"/>
    <x v="6"/>
    <x v="15"/>
    <s v="No"/>
    <s v="Apple_sick"/>
  </r>
  <r>
    <s v="Apple__Apple_scab"/>
    <s v="30111fee-0c22-4ca4-aeb4-ac14a9a5d651___FREC_Scab 3097.JPG"/>
    <x v="6"/>
    <x v="15"/>
    <s v="No"/>
    <s v="Apple_sick"/>
  </r>
  <r>
    <s v="Apple__Apple_scab"/>
    <s v="8e04135b-2279-43a7-af41-147d96395478___FREC_Scab 3143.JPG"/>
    <x v="6"/>
    <x v="15"/>
    <s v="No"/>
    <s v="Apple_sick"/>
  </r>
  <r>
    <s v="Apple__Apple_scab"/>
    <s v="8df36a92-b562-4bff-975b-ff08d8da40f6___FREC_Scab 3119.JPG"/>
    <x v="6"/>
    <x v="15"/>
    <s v="No"/>
    <s v="Apple_sick"/>
  </r>
  <r>
    <s v="Apple__Apple_scab"/>
    <s v="0208f4eb-45a4-4399-904e-989ac2c6257c___FREC_Scab 3037.JPG"/>
    <x v="6"/>
    <x v="15"/>
    <s v="No"/>
    <s v="Apple_sick"/>
  </r>
  <r>
    <s v="Apple__Apple_scab"/>
    <s v="ba325c11-e91c-4f5e-9ae0-76f8f0bb24df___FREC_Scab 3523.JPG"/>
    <x v="6"/>
    <x v="15"/>
    <s v="No"/>
    <s v="Apple_sick"/>
  </r>
  <r>
    <s v="Apple__Apple_scab"/>
    <s v="ac3ae45a-aaff-44c0-979d-6a2a8ba50ccf___FREC_Scab 3520.JPG"/>
    <x v="6"/>
    <x v="15"/>
    <s v="No"/>
    <s v="Apple_sick"/>
  </r>
  <r>
    <s v="Apple__Apple_scab"/>
    <s v="51530f6a-2bee-4008-8e77-eeda281e9195___FREC_Scab 3209.JPG"/>
    <x v="6"/>
    <x v="15"/>
    <s v="No"/>
    <s v="Apple_sick"/>
  </r>
  <r>
    <s v="Apple__Apple_scab"/>
    <s v="b24daaef-81e1-47fc-a858-b8c8b346d956___FREC_Scab 2927.JPG"/>
    <x v="6"/>
    <x v="15"/>
    <s v="No"/>
    <s v="Apple_sick"/>
  </r>
  <r>
    <s v="Apple__Apple_scab"/>
    <s v="13b10b04-7da6-4d34-8b43-258239a25ffd___FREC_Scab 2990.JPG"/>
    <x v="6"/>
    <x v="15"/>
    <s v="No"/>
    <s v="Apple_sick"/>
  </r>
  <r>
    <s v="Apple__Apple_scab"/>
    <s v="6e620ce9-bf70-41af-8778-dd46247a3327___FREC_Scab 3405.JPG"/>
    <x v="6"/>
    <x v="15"/>
    <s v="No"/>
    <s v="Apple_sick"/>
  </r>
  <r>
    <s v="Apple__Apple_scab"/>
    <s v="1547f817-6a4d-4cbc-8ce0-7dff293562ee___FREC_Scab 3194.JPG"/>
    <x v="6"/>
    <x v="15"/>
    <s v="No"/>
    <s v="Apple_sick"/>
  </r>
  <r>
    <s v="Apple__Apple_scab"/>
    <s v="88b51f59-08ed-41fe-8402-69f0964f87fe___FREC_Scab 3299.JPG"/>
    <x v="6"/>
    <x v="15"/>
    <s v="No"/>
    <s v="Apple_sick"/>
  </r>
  <r>
    <s v="Apple__Apple_scab"/>
    <s v="3dd3d59c-be2a-4f29-8fa1-d4f37d7fb894___FREC_Scab 3412.JPG"/>
    <x v="6"/>
    <x v="15"/>
    <s v="No"/>
    <s v="Apple_sick"/>
  </r>
  <r>
    <s v="Apple__Apple_scab"/>
    <s v="ac8466c6-8a4f-4757-bb4d-d63f4b6a6928___FREC_Scab 3436.JPG"/>
    <x v="6"/>
    <x v="15"/>
    <s v="No"/>
    <s v="Apple_sick"/>
  </r>
  <r>
    <s v="Apple__Apple_scab"/>
    <s v="1d81b4c1-072d-4cf7-b1ca-ce43f59822d8___FREC_Scab 3406.JPG"/>
    <x v="6"/>
    <x v="15"/>
    <s v="No"/>
    <s v="Apple_sick"/>
  </r>
  <r>
    <s v="Apple__Apple_scab"/>
    <s v="321c7135-853f-444d-9952-a893e660d966___FREC_Scab 2958.JPG"/>
    <x v="6"/>
    <x v="15"/>
    <s v="No"/>
    <s v="Apple_sick"/>
  </r>
  <r>
    <s v="Apple__Apple_scab"/>
    <s v="774fb249-80b5-4575-ab5a-5459a9c14ef6___FREC_Scab 3024.JPG"/>
    <x v="6"/>
    <x v="15"/>
    <s v="No"/>
    <s v="Apple_sick"/>
  </r>
  <r>
    <s v="Apple__Apple_scab"/>
    <s v="9f815013-3c21-403b-80ca-c69cd82d6251___FREC_Scab 2963.JPG"/>
    <x v="6"/>
    <x v="15"/>
    <s v="No"/>
    <s v="Apple_sick"/>
  </r>
  <r>
    <s v="Apple__Apple_scab"/>
    <s v="e2746374-a734-4d96-9dc8-503fbd35effa___FREC_Scab 2979.JPG"/>
    <x v="6"/>
    <x v="15"/>
    <s v="No"/>
    <s v="Apple_sick"/>
  </r>
  <r>
    <s v="Apple__Apple_scab"/>
    <s v="7f4d7ebc-7d2b-454f-8f61-b5dc469a16b7___FREC_Scab 3010.JPG"/>
    <x v="6"/>
    <x v="15"/>
    <s v="No"/>
    <s v="Apple_sick"/>
  </r>
  <r>
    <s v="Apple__Apple_scab"/>
    <s v="f0bbc28f-b6d6-4db3-b924-984a1e988510___FREC_Scab 3204.JPG"/>
    <x v="6"/>
    <x v="15"/>
    <s v="No"/>
    <s v="Apple_sick"/>
  </r>
  <r>
    <s v="Apple__Apple_scab"/>
    <s v="deda82bc-976d-4dd8-8599-283d622249bb___FREC_Scab 3085.JPG"/>
    <x v="6"/>
    <x v="15"/>
    <s v="No"/>
    <s v="Apple_sick"/>
  </r>
  <r>
    <s v="Apple__Apple_scab"/>
    <s v="afc6c0d9-46a0-4275-a2f5-bb241017dbe4___FREC_Scab 3020.JPG"/>
    <x v="6"/>
    <x v="15"/>
    <s v="No"/>
    <s v="Apple_sick"/>
  </r>
  <r>
    <s v="Apple__Apple_scab"/>
    <s v="9c04ca1c-e5f5-4a03-8205-544c1475a18c___FREC_Scab 3502.JPG"/>
    <x v="6"/>
    <x v="15"/>
    <s v="No"/>
    <s v="Apple_sick"/>
  </r>
  <r>
    <s v="Apple__Apple_scab"/>
    <s v="b0586996-77d5-4d02-8112-14eb67895bcf___FREC_Scab 3000.JPG"/>
    <x v="6"/>
    <x v="15"/>
    <s v="No"/>
    <s v="Apple_sick"/>
  </r>
  <r>
    <s v="Apple__Apple_scab"/>
    <s v="f3303560-12ce-4e37-b62c-bfb5aad8aa0d___FREC_Scab 3332.JPG"/>
    <x v="6"/>
    <x v="15"/>
    <s v="No"/>
    <s v="Apple_sick"/>
  </r>
  <r>
    <s v="Apple__Apple_scab"/>
    <s v="c71e8ee2-8865-4e45-be5a-3303c17337bd___FREC_Scab 3403.JPG"/>
    <x v="6"/>
    <x v="15"/>
    <s v="No"/>
    <s v="Apple_sick"/>
  </r>
  <r>
    <s v="Apple__Apple_scab"/>
    <s v="f3b61d33-8875-46a0-be57-ad3bda4cb5c6___FREC_Scab 3243.JPG"/>
    <x v="6"/>
    <x v="15"/>
    <s v="No"/>
    <s v="Apple_sick"/>
  </r>
  <r>
    <s v="Apple__Apple_scab"/>
    <s v="82f4f2fc-b28e-4834-95b8-3d7b144f8b15___FREC_Scab 3063.JPG"/>
    <x v="6"/>
    <x v="15"/>
    <s v="No"/>
    <s v="Apple_sick"/>
  </r>
  <r>
    <s v="Apple__Apple_scab"/>
    <s v="89937e2f-6ec2-483d-9ba4-1c7c61859cb0___FREC_Scab 3394.JPG"/>
    <x v="6"/>
    <x v="15"/>
    <s v="No"/>
    <s v="Apple_sick"/>
  </r>
  <r>
    <s v="Apple__Apple_scab"/>
    <s v="c0b4c09e-80d2-4f4e-a87f-eecd09f656fd___FREC_Scab 3452.JPG"/>
    <x v="6"/>
    <x v="15"/>
    <s v="No"/>
    <s v="Apple_sick"/>
  </r>
  <r>
    <s v="Apple__Apple_scab"/>
    <s v="61643f40-eb9a-4c6b-8de5-c12319fc7680___FREC_Scab 3114.JPG"/>
    <x v="6"/>
    <x v="15"/>
    <s v="No"/>
    <s v="Apple_sick"/>
  </r>
  <r>
    <s v="Apple__Apple_scab"/>
    <s v="2d4c8a12-a34c-4c8b-b357-271d87532ece___FREC_Scab 3090.JPG"/>
    <x v="6"/>
    <x v="15"/>
    <s v="No"/>
    <s v="Apple_sick"/>
  </r>
  <r>
    <s v="Apple__Apple_scab"/>
    <s v="afab688d-242c-4e62-abef-ba277df5a76d___FREC_Scab 3188.JPG"/>
    <x v="6"/>
    <x v="15"/>
    <s v="No"/>
    <s v="Apple_sick"/>
  </r>
  <r>
    <s v="Apple__Apple_scab"/>
    <s v="270dd6be-95f4-4fd1-8423-b698663b3f72___FREC_Scab 2954.JPG"/>
    <x v="6"/>
    <x v="15"/>
    <s v="No"/>
    <s v="Apple_sick"/>
  </r>
  <r>
    <s v="Apple__Apple_scab"/>
    <s v="a88d758c-0c4f-4214-b91d-e5645aa97113___FREC_Scab 3424.JPG"/>
    <x v="6"/>
    <x v="15"/>
    <s v="No"/>
    <s v="Apple_sick"/>
  </r>
  <r>
    <s v="Apple__Apple_scab"/>
    <s v="716a13b6-1747-40d8-96d7-5ec1c183b3b5___FREC_Scab 3004.JPG"/>
    <x v="6"/>
    <x v="15"/>
    <s v="No"/>
    <s v="Apple_sick"/>
  </r>
  <r>
    <s v="Apple__Apple_scab"/>
    <s v="98f72edf-a354-43de-8734-a697d8cdd3f5___FREC_Scab 3400.JPG"/>
    <x v="6"/>
    <x v="15"/>
    <s v="No"/>
    <s v="Apple_sick"/>
  </r>
  <r>
    <s v="Apple__Apple_scab"/>
    <s v="9100bed7-65dd-4425-840b-503f9db78ef8___FREC_Scab 3076.JPG"/>
    <x v="6"/>
    <x v="15"/>
    <s v="No"/>
    <s v="Apple_sick"/>
  </r>
  <r>
    <s v="Apple__Apple_scab"/>
    <s v="40df2c3f-673e-4da8-a172-65fd5a656c1d___FREC_Scab 2957.JPG"/>
    <x v="6"/>
    <x v="15"/>
    <s v="No"/>
    <s v="Apple_sick"/>
  </r>
  <r>
    <s v="Apple__Apple_scab"/>
    <s v="29ab8216-ec38-4efd-9c77-21068fa899a4___FREC_Scab 3241.JPG"/>
    <x v="6"/>
    <x v="15"/>
    <s v="No"/>
    <s v="Apple_sick"/>
  </r>
  <r>
    <s v="Apple__Apple_scab"/>
    <s v="1f97d75c-db85-4344-8687-82ca56454d17___FREC_Scab 3408.JPG"/>
    <x v="6"/>
    <x v="15"/>
    <s v="No"/>
    <s v="Apple_sick"/>
  </r>
  <r>
    <s v="Apple__Apple_scab"/>
    <s v="4512edee-9d3b-451e-845d-86666feebe99___FREC_Scab 3328.JPG"/>
    <x v="6"/>
    <x v="15"/>
    <s v="No"/>
    <s v="Apple_sick"/>
  </r>
  <r>
    <s v="Apple__Apple_scab"/>
    <s v="f2391b26-b388-4ffc-b735-9b8d859d1ffa___FREC_Scab 3312.JPG"/>
    <x v="6"/>
    <x v="15"/>
    <s v="No"/>
    <s v="Apple_sick"/>
  </r>
  <r>
    <s v="Apple__Apple_scab"/>
    <s v="8455ff58-ba10-44ee-abfc-0055cf6f0449___FREC_Scab 3135.JPG"/>
    <x v="6"/>
    <x v="15"/>
    <s v="No"/>
    <s v="Apple_sick"/>
  </r>
  <r>
    <s v="Apple__Apple_scab"/>
    <s v="0537ad56-3d24-4e97-a947-65b9b37f8988___FREC_Scab 3079.JPG"/>
    <x v="6"/>
    <x v="15"/>
    <s v="No"/>
    <s v="Apple_sick"/>
  </r>
  <r>
    <s v="Apple__Apple_scab"/>
    <s v="154842bb-6ee3-4176-9007-cf7a43cfe140___FREC_Scab 3434.JPG"/>
    <x v="6"/>
    <x v="15"/>
    <s v="No"/>
    <s v="Apple_sick"/>
  </r>
  <r>
    <s v="Apple__Apple_scab"/>
    <s v="d01086a5-c14e-424a-8825-47343752c0a0___FREC_Scab 3170.JPG"/>
    <x v="6"/>
    <x v="15"/>
    <s v="No"/>
    <s v="Apple_sick"/>
  </r>
  <r>
    <s v="Apple__Apple_scab"/>
    <s v="b19aef4d-ee91-4768-9520-8fdfee2578b4___FREC_Scab 3396.JPG"/>
    <x v="6"/>
    <x v="15"/>
    <s v="No"/>
    <s v="Apple_sick"/>
  </r>
  <r>
    <s v="Apple__Apple_scab"/>
    <s v="c2997bb6-d9ae-4ffc-bc3f-c85510480e13___FREC_Scab 3428.JPG"/>
    <x v="6"/>
    <x v="15"/>
    <s v="No"/>
    <s v="Apple_sick"/>
  </r>
  <r>
    <s v="Apple__Apple_scab"/>
    <s v="95c2cc04-5581-48ca-8001-9644bb488b12___FREC_Scab 3163.JPG"/>
    <x v="6"/>
    <x v="15"/>
    <s v="No"/>
    <s v="Apple_sick"/>
  </r>
  <r>
    <s v="Apple__Apple_scab"/>
    <s v="89888e39-a951-4507-a9c4-193aead90f64___FREC_Scab 3160.JPG"/>
    <x v="6"/>
    <x v="15"/>
    <s v="No"/>
    <s v="Apple_sick"/>
  </r>
  <r>
    <s v="Apple__Apple_scab"/>
    <s v="dfa24368-8ba9-4c02-9c3e-9e9a62a8d479___FREC_Scab 3215.JPG"/>
    <x v="6"/>
    <x v="15"/>
    <s v="No"/>
    <s v="Apple_sick"/>
  </r>
  <r>
    <s v="Apple__Apple_scab"/>
    <s v="e17c9433-0a90-4dd8-a2d8-08bb65c3d3d2___FREC_Scab 3306.JPG"/>
    <x v="6"/>
    <x v="15"/>
    <s v="No"/>
    <s v="Apple_sick"/>
  </r>
  <r>
    <s v="Apple__Apple_scab"/>
    <s v="073b509f-c1ea-4e61-881b-2e874c5f4199___FREC_Scab 3286.JPG"/>
    <x v="6"/>
    <x v="15"/>
    <s v="No"/>
    <s v="Apple_sick"/>
  </r>
  <r>
    <s v="Apple__Apple_scab"/>
    <s v="1bc60205-27cc-4d10-bc87-7e968573e5d5___FREC_Scab 3531.JPG"/>
    <x v="6"/>
    <x v="15"/>
    <s v="No"/>
    <s v="Apple_sick"/>
  </r>
  <r>
    <s v="Apple__Apple_scab"/>
    <s v="baa200af-fc0e-4f13-abec-389605a604a7___FREC_Scab 3220.JPG"/>
    <x v="6"/>
    <x v="15"/>
    <s v="No"/>
    <s v="Apple_sick"/>
  </r>
  <r>
    <s v="Apple__Apple_scab"/>
    <s v="162d8ca4-7cd3-46f1-904f-09721df3e498___FREC_Scab 3336.JPG"/>
    <x v="6"/>
    <x v="15"/>
    <s v="No"/>
    <s v="Apple_sick"/>
  </r>
  <r>
    <s v="Apple__Apple_scab"/>
    <s v="d1773f0b-f049-4bb1-b13f-d33b96078ab3___FREC_Scab 3046.JPG"/>
    <x v="6"/>
    <x v="15"/>
    <s v="No"/>
    <s v="Apple_sick"/>
  </r>
  <r>
    <s v="Apple__Apple_scab"/>
    <s v="c51ed52b-7c1a-47fa-83c2-097502ee09b9___FREC_Scab 3146.JPG"/>
    <x v="6"/>
    <x v="15"/>
    <s v="No"/>
    <s v="Apple_sick"/>
  </r>
  <r>
    <s v="Apple__Apple_scab"/>
    <s v="ef359032-085f-44ba-a63d-493a1724eca4___FREC_Scab 3202.JPG"/>
    <x v="6"/>
    <x v="15"/>
    <s v="No"/>
    <s v="Apple_sick"/>
  </r>
  <r>
    <s v="Apple__Apple_scab"/>
    <s v="444c4ed0-3bee-4059-870a-a15a00f0e37e___FREC_Scab 3067.JPG"/>
    <x v="6"/>
    <x v="15"/>
    <s v="No"/>
    <s v="Apple_sick"/>
  </r>
  <r>
    <s v="Apple__Apple_scab"/>
    <s v="af82e889-9ec0-437c-85b8-7a6a5caf73a1___FREC_Scab 3338.JPG"/>
    <x v="6"/>
    <x v="15"/>
    <s v="No"/>
    <s v="Apple_sick"/>
  </r>
  <r>
    <s v="Apple__Apple_scab"/>
    <s v="1f98b949-4df2-45cf-8572-3b4a753be21a___FREC_Scab 2907.JPG"/>
    <x v="6"/>
    <x v="15"/>
    <s v="No"/>
    <s v="Apple_sick"/>
  </r>
  <r>
    <s v="Apple__Apple_scab"/>
    <s v="26a31865-1d42-4bd6-8b67-02cbedfd6f64___FREC_Scab 3516.JPG"/>
    <x v="6"/>
    <x v="15"/>
    <s v="No"/>
    <s v="Apple_sick"/>
  </r>
  <r>
    <s v="Apple__Apple_scab"/>
    <s v="7dbdcba3-395b-413e-bc22-cd0d0e11a1c9___FREC_Scab 3363.JPG"/>
    <x v="6"/>
    <x v="15"/>
    <s v="No"/>
    <s v="Apple_sick"/>
  </r>
  <r>
    <s v="Apple__Apple_scab"/>
    <s v="6a2c0f48-b0f7-4bd9-b7b8-7410c1ef4048___FREC_Scab 2999.JPG"/>
    <x v="6"/>
    <x v="15"/>
    <s v="No"/>
    <s v="Apple_sick"/>
  </r>
  <r>
    <s v="Apple__Apple_scab"/>
    <s v="f9e4b1bc-36b0-40df-bb48-4e6ed48ec8b5___FREC_Scab 3514.JPG"/>
    <x v="6"/>
    <x v="15"/>
    <s v="No"/>
    <s v="Apple_sick"/>
  </r>
  <r>
    <s v="Apple__Apple_scab"/>
    <s v="23576562-df0c-46bb-8c50-1bf03412097f___FREC_Scab 3086.JPG"/>
    <x v="6"/>
    <x v="15"/>
    <s v="No"/>
    <s v="Apple_sick"/>
  </r>
  <r>
    <s v="Apple__Apple_scab"/>
    <s v="d730c2c9-ac5f-4c4e-b568-2f3e8b43b1a9___FREC_Scab 3074.JPG"/>
    <x v="6"/>
    <x v="15"/>
    <s v="No"/>
    <s v="Apple_sick"/>
  </r>
  <r>
    <s v="Apple__Apple_scab"/>
    <s v="6105e3bd-339c-47bd-9764-4ba9b7059a6b___FREC_Scab 3096.JPG"/>
    <x v="6"/>
    <x v="15"/>
    <s v="No"/>
    <s v="Apple_sick"/>
  </r>
  <r>
    <s v="Apple__Apple_scab"/>
    <s v="45e34a1f-1d46-42e8-921d-c82f2c9e7cd1___FREC_Scab 3228.JPG"/>
    <x v="6"/>
    <x v="15"/>
    <s v="No"/>
    <s v="Apple_sick"/>
  </r>
  <r>
    <s v="Apple__Apple_scab"/>
    <s v="c7dc7cfa-559a-4950-ba71-90d11dfe0b56___FREC_Scab 3381.JPG"/>
    <x v="6"/>
    <x v="15"/>
    <s v="No"/>
    <s v="Apple_sick"/>
  </r>
  <r>
    <s v="Apple__Apple_scab"/>
    <s v="43712608-0fa2-4be2-91a0-242aca469cb4___FREC_Scab 2985.JPG"/>
    <x v="6"/>
    <x v="15"/>
    <s v="No"/>
    <s v="Apple_sick"/>
  </r>
  <r>
    <s v="Apple__Apple_scab"/>
    <s v="55cd6283-a5b1-47e9-b061-c7692c8ba781___FREC_Scab 3460.JPG"/>
    <x v="6"/>
    <x v="15"/>
    <s v="No"/>
    <s v="Apple_sick"/>
  </r>
  <r>
    <s v="Apple__Apple_scab"/>
    <s v="23f31e0d-3330-4752-9f83-8aba28c90ccb___FREC_Scab 3178.JPG"/>
    <x v="6"/>
    <x v="15"/>
    <s v="No"/>
    <s v="Apple_sick"/>
  </r>
  <r>
    <s v="Apple__Apple_scab"/>
    <s v="9555b45b-0080-4d26-8b54-a343b9bf0ffc___FREC_Scab 3313.JPG"/>
    <x v="6"/>
    <x v="15"/>
    <s v="No"/>
    <s v="Apple_sick"/>
  </r>
  <r>
    <s v="Apple__Apple_scab"/>
    <s v="748e82aa-02b1-4ca7-9fd3-e0184f20644f___FREC_Scab 3354.JPG"/>
    <x v="6"/>
    <x v="15"/>
    <s v="No"/>
    <s v="Apple_sick"/>
  </r>
  <r>
    <s v="Apple__Apple_scab"/>
    <s v="268a2ad1-d649-4ec0-add3-61cc8f54f479___FREC_Scab 3235.JPG"/>
    <x v="6"/>
    <x v="15"/>
    <s v="No"/>
    <s v="Apple_sick"/>
  </r>
  <r>
    <s v="Apple__Apple_scab"/>
    <s v="53c67c39-c05f-4b2e-939e-23d44a32efac___FREC_Scab 3087.JPG"/>
    <x v="6"/>
    <x v="15"/>
    <s v="No"/>
    <s v="Apple_sick"/>
  </r>
  <r>
    <s v="Apple__Apple_scab"/>
    <s v="a31b7944-c213-4b83-a586-004d0522e355___FREC_Scab 3341.JPG"/>
    <x v="6"/>
    <x v="15"/>
    <s v="No"/>
    <s v="Apple_sick"/>
  </r>
  <r>
    <s v="Apple__Apple_scab"/>
    <s v="7b7c32e3-68f8-4280-acda-4c6e67f4725f___FREC_Scab 3340.JPG"/>
    <x v="6"/>
    <x v="15"/>
    <s v="No"/>
    <s v="Apple_sick"/>
  </r>
  <r>
    <s v="Apple__Apple_scab"/>
    <s v="563a51b6-2342-4922-b76d-0a6bb69a11f9___FREC_Scab 3107.JPG"/>
    <x v="6"/>
    <x v="15"/>
    <s v="No"/>
    <s v="Apple_sick"/>
  </r>
  <r>
    <s v="Apple__Apple_scab"/>
    <s v="0812e1e4-6d1b-4264-8f23-6519354fc5a6___FREC_Scab 3293.JPG"/>
    <x v="6"/>
    <x v="15"/>
    <s v="No"/>
    <s v="Apple_sick"/>
  </r>
  <r>
    <s v="Apple__Apple_scab"/>
    <s v="0c620ec5-11cf-4120-94ab-1311e99df147___FREC_Scab 3131.JPG"/>
    <x v="6"/>
    <x v="15"/>
    <s v="No"/>
    <s v="Apple_sick"/>
  </r>
  <r>
    <s v="Apple__Apple_scab"/>
    <s v="ba94f188-df0b-41fd-94e3-f0ed4924e23e___FREC_Scab 3102.JPG"/>
    <x v="6"/>
    <x v="15"/>
    <s v="No"/>
    <s v="Apple_sick"/>
  </r>
  <r>
    <s v="Apple__Apple_scab"/>
    <s v="d9a98a38-faa1-47dc-9710-28a86f024a29___FREC_Scab 3490.JPG"/>
    <x v="6"/>
    <x v="15"/>
    <s v="No"/>
    <s v="Apple_sick"/>
  </r>
  <r>
    <s v="Apple__Apple_scab"/>
    <s v="69a10285-eacb-4c83-b410-18e62bf33ef9___FREC_Scab 2908.JPG"/>
    <x v="6"/>
    <x v="15"/>
    <s v="No"/>
    <s v="Apple_sick"/>
  </r>
  <r>
    <s v="Apple__Apple_scab"/>
    <s v="76e50482-74b2-468f-8556-7669e1682f1e___FREC_Scab 3323.JPG"/>
    <x v="6"/>
    <x v="15"/>
    <s v="No"/>
    <s v="Apple_sick"/>
  </r>
  <r>
    <s v="Apple__Apple_scab"/>
    <s v="15bfa086-7d4a-43c0-800d-2fe8255ba50c___FREC_Scab 3150.JPG"/>
    <x v="6"/>
    <x v="15"/>
    <s v="No"/>
    <s v="Apple_sick"/>
  </r>
  <r>
    <s v="Apple__Apple_scab"/>
    <s v="72d9363f-1e23-4154-92bd-5f34a149d444___FREC_Scab 2980.JPG"/>
    <x v="6"/>
    <x v="15"/>
    <s v="No"/>
    <s v="Apple_sick"/>
  </r>
  <r>
    <s v="Apple__Apple_scab"/>
    <s v="7897b5dc-7aa6-48b2-8c18-a30fcd6cae94___FREC_Scab 3203.JPG"/>
    <x v="6"/>
    <x v="15"/>
    <s v="No"/>
    <s v="Apple_sick"/>
  </r>
  <r>
    <s v="Apple__Apple_scab"/>
    <s v="cd7bc55c-1c47-4af7-9875-f29147d54115___FREC_Scab 3471.JPG"/>
    <x v="6"/>
    <x v="15"/>
    <s v="No"/>
    <s v="Apple_sick"/>
  </r>
  <r>
    <s v="Apple__Apple_scab"/>
    <s v="792c3972-8724-45b6-8ba0-eec0f675bc50___FREC_Scab 3120.JPG"/>
    <x v="6"/>
    <x v="15"/>
    <s v="No"/>
    <s v="Apple_sick"/>
  </r>
  <r>
    <s v="Apple__Apple_scab"/>
    <s v="461eeeb9-5bf1-4c0a-a7dd-6967917b4537___FREC_Scab 3098.JPG"/>
    <x v="6"/>
    <x v="15"/>
    <s v="No"/>
    <s v="Apple_sick"/>
  </r>
  <r>
    <s v="Apple__Apple_scab"/>
    <s v="f34d9619-f182-4b2f-b1a3-1658cc298f9b___FREC_Scab 3440.JPG"/>
    <x v="6"/>
    <x v="15"/>
    <s v="No"/>
    <s v="Apple_sick"/>
  </r>
  <r>
    <s v="Apple__Apple_scab"/>
    <s v="6cbf7fa9-e7b4-4cf6-9184-0ef06446704e___FREC_Scab 3016.JPG"/>
    <x v="6"/>
    <x v="15"/>
    <s v="No"/>
    <s v="Apple_sick"/>
  </r>
  <r>
    <s v="Apple__Apple_scab"/>
    <s v="895252c3-5047-4e87-8e13-2cdd765f3e0a___FREC_Scab 3056.JPG"/>
    <x v="6"/>
    <x v="15"/>
    <s v="No"/>
    <s v="Apple_sick"/>
  </r>
  <r>
    <s v="Apple__Apple_scab"/>
    <s v="c563cf1c-da17-4c03-b3e8-b306334e0270___FREC_Scab 2933.JPG"/>
    <x v="6"/>
    <x v="15"/>
    <s v="No"/>
    <s v="Apple_sick"/>
  </r>
  <r>
    <s v="Apple__Apple_scab"/>
    <s v="61373045-a7a5-4213-94fb-7d81638d5561___FREC_Scab 3430.JPG"/>
    <x v="6"/>
    <x v="15"/>
    <s v="No"/>
    <s v="Apple_sick"/>
  </r>
  <r>
    <s v="Apple__Apple_scab"/>
    <s v="fb942296-ba33-40e5-ada0-6700365cf71d___FREC_Scab 2919.JPG"/>
    <x v="6"/>
    <x v="15"/>
    <s v="No"/>
    <s v="Apple_sick"/>
  </r>
  <r>
    <s v="Apple__Apple_scab"/>
    <s v="ef91867f-33c5-4063-9783-44fd47238fe0___FREC_Scab 2935.JPG"/>
    <x v="6"/>
    <x v="15"/>
    <s v="No"/>
    <s v="Apple_sick"/>
  </r>
  <r>
    <s v="Apple__Apple_scab"/>
    <s v="4abca5eb-2376-4551-be42-25bbb5400fc7___FREC_Scab 3268.JPG"/>
    <x v="6"/>
    <x v="15"/>
    <s v="No"/>
    <s v="Apple_sick"/>
  </r>
  <r>
    <s v="Apple__Apple_scab"/>
    <s v="74f429dd-0b33-41e1-a689-17f8b62dd614___FREC_Scab 3186.JPG"/>
    <x v="6"/>
    <x v="15"/>
    <s v="No"/>
    <s v="Apple_sick"/>
  </r>
  <r>
    <s v="Apple__Apple_scab"/>
    <s v="133c27cd-57f6-4790-b446-972327e13194___FREC_Scab 3362.JPG"/>
    <x v="6"/>
    <x v="15"/>
    <s v="No"/>
    <s v="Apple_sick"/>
  </r>
  <r>
    <s v="Apple__Apple_scab"/>
    <s v="b1efda88-84a3-4d96-b3bf-48d7e12155e9___FREC_Scab 3009.JPG"/>
    <x v="6"/>
    <x v="15"/>
    <s v="No"/>
    <s v="Apple_sick"/>
  </r>
  <r>
    <s v="Apple__Apple_scab"/>
    <s v="3bf2f5f8-4578-405a-88c6-c5338620a078___FREC_Scab 3059.JPG"/>
    <x v="6"/>
    <x v="15"/>
    <s v="No"/>
    <s v="Apple_sick"/>
  </r>
  <r>
    <s v="Apple__Apple_scab"/>
    <s v="f2d6beb9-e8b1-49f6-b7b7-903b51565435___FREC_Scab 3393.JPG"/>
    <x v="6"/>
    <x v="15"/>
    <s v="No"/>
    <s v="Apple_sick"/>
  </r>
  <r>
    <s v="Apple__Apple_scab"/>
    <s v="72317b7f-8162-4454-b6db-c2e6e5455911___FREC_Scab 3088.JPG"/>
    <x v="6"/>
    <x v="15"/>
    <s v="No"/>
    <s v="Apple_sick"/>
  </r>
  <r>
    <s v="Apple__Apple_scab"/>
    <s v="fcee4ece-01ce-45aa-a0f1-f20aa2ec8efb___FREC_Scab 3325.JPG"/>
    <x v="6"/>
    <x v="15"/>
    <s v="No"/>
    <s v="Apple_sick"/>
  </r>
  <r>
    <s v="Apple__Apple_scab"/>
    <s v="1d9d67e2-5603-4710-ae2b-6cb0b922ae61___FREC_Scab 3122.JPG"/>
    <x v="6"/>
    <x v="15"/>
    <s v="No"/>
    <s v="Apple_sick"/>
  </r>
  <r>
    <s v="Apple__Apple_scab"/>
    <s v="71c26585-883f-41e9-939c-5f1683cdf4ed___FREC_Scab 3302.JPG"/>
    <x v="6"/>
    <x v="15"/>
    <s v="No"/>
    <s v="Apple_sick"/>
  </r>
  <r>
    <s v="Apple__Apple_scab"/>
    <s v="bc7769cc-805e-42ef-bbcf-0c134ff03276___FREC_Scab 2909.JPG"/>
    <x v="6"/>
    <x v="15"/>
    <s v="No"/>
    <s v="Apple_sick"/>
  </r>
  <r>
    <s v="Apple__Apple_scab"/>
    <s v="d72cdbbd-7982-4198-8bf7-a053ed69bba1___FREC_Scab 3529.JPG"/>
    <x v="6"/>
    <x v="15"/>
    <s v="No"/>
    <s v="Apple_sick"/>
  </r>
  <r>
    <s v="Apple__Apple_scab"/>
    <s v="cff69c82-7901-400a-b45c-6343624edfc3___FREC_Scab 3192.JPG"/>
    <x v="6"/>
    <x v="15"/>
    <s v="No"/>
    <s v="Apple_sick"/>
  </r>
  <r>
    <s v="Apple__Apple_scab"/>
    <s v="35694cb9-efe9-441a-a810-13e065de7925___FREC_Scab 3320.JPG"/>
    <x v="6"/>
    <x v="15"/>
    <s v="No"/>
    <s v="Apple_sick"/>
  </r>
  <r>
    <s v="Apple__Apple_scab"/>
    <s v="d7ac8a6f-7c88-47ac-9387-eefb672e9776___FREC_Scab 3392.JPG"/>
    <x v="6"/>
    <x v="15"/>
    <s v="No"/>
    <s v="Apple_sick"/>
  </r>
  <r>
    <s v="Apple__Apple_scab"/>
    <s v="2dd8b8f8-46b0-4bc6-b817-ea7163f4b28b___FREC_Scab 3473.JPG"/>
    <x v="6"/>
    <x v="15"/>
    <s v="No"/>
    <s v="Apple_sick"/>
  </r>
  <r>
    <s v="Apple__Apple_scab"/>
    <s v="7c0710e7-2ad4-44c4-a6f6-ffeb5573f8e7___FREC_Scab 3208.JPG"/>
    <x v="6"/>
    <x v="15"/>
    <s v="No"/>
    <s v="Apple_sick"/>
  </r>
  <r>
    <s v="Apple__Apple_scab"/>
    <s v="4a7f12ff-a785-4d12-8943-f1644789a21b___FREC_Scab 2916.JPG"/>
    <x v="6"/>
    <x v="15"/>
    <s v="No"/>
    <s v="Apple_sick"/>
  </r>
  <r>
    <s v="Apple__Apple_scab"/>
    <s v="3eb26abb-a392-4cc4-9be2-d5e4bb8f3660___FREC_Scab 2969.JPG"/>
    <x v="6"/>
    <x v="15"/>
    <s v="No"/>
    <s v="Apple_sick"/>
  </r>
  <r>
    <s v="Apple__Apple_scab"/>
    <s v="9a82c830-7854-4f7f-84c5-f7414cd238b0___FREC_Scab 3069.JPG"/>
    <x v="6"/>
    <x v="15"/>
    <s v="No"/>
    <s v="Apple_sick"/>
  </r>
  <r>
    <s v="Apple__Apple_scab"/>
    <s v="f0d56524-1296-4a54-bafa-9b620baf9f1d___FREC_Scab 2942.JPG"/>
    <x v="6"/>
    <x v="15"/>
    <s v="No"/>
    <s v="Apple_sick"/>
  </r>
  <r>
    <s v="Apple__Apple_scab"/>
    <s v="1a21aabb-6f74-4644-8d9e-a517568b7e9c___FREC_Scab 3095.JPG"/>
    <x v="6"/>
    <x v="15"/>
    <s v="No"/>
    <s v="Apple_sick"/>
  </r>
  <r>
    <s v="Apple__Apple_scab"/>
    <s v="7c83792f-d375-42fb-a5a0-1bc2cb3a8eff___FREC_Scab 2914.JPG"/>
    <x v="6"/>
    <x v="15"/>
    <s v="No"/>
    <s v="Apple_sick"/>
  </r>
  <r>
    <s v="Apple__Apple_scab"/>
    <s v="84ca9b3d-80c2-476a-a3ae-c085ea721548___FREC_Scab 3132.JPG"/>
    <x v="6"/>
    <x v="15"/>
    <s v="No"/>
    <s v="Apple_sick"/>
  </r>
  <r>
    <s v="Apple__Apple_scab"/>
    <s v="419c16b2-13aa-485b-8342-3760707e21f9___FREC_Scab 3285.JPG"/>
    <x v="6"/>
    <x v="15"/>
    <s v="No"/>
    <s v="Apple_sick"/>
  </r>
  <r>
    <s v="Apple__Apple_scab"/>
    <s v="d480dbfb-ce18-40cf-a183-9bc52ec9195d___FREC_Scab 3303.JPG"/>
    <x v="6"/>
    <x v="15"/>
    <s v="No"/>
    <s v="Apple_sick"/>
  </r>
  <r>
    <s v="Apple__Apple_scab"/>
    <s v="5581f206-7305-4430-be5f-8de62689fb70___FREC_Scab 2918.JPG"/>
    <x v="6"/>
    <x v="15"/>
    <s v="No"/>
    <s v="Apple_sick"/>
  </r>
  <r>
    <s v="Apple__Apple_scab"/>
    <s v="a6ba4b1c-285a-432d-ae70-df3e37e5e6c1___FREC_Scab 3002.JPG"/>
    <x v="6"/>
    <x v="15"/>
    <s v="No"/>
    <s v="Apple_sick"/>
  </r>
  <r>
    <s v="Apple__Apple_scab"/>
    <s v="1a41bab0-45e0-4dda-a798-9bf4a998f1b6___FREC_Scab 3450.JPG"/>
    <x v="6"/>
    <x v="15"/>
    <s v="No"/>
    <s v="Apple_sick"/>
  </r>
  <r>
    <s v="Apple__Apple_scab"/>
    <s v="2d329823-7ad5-4189-89b7-4bdf24f9c393___FREC_Scab 3507.JPG"/>
    <x v="6"/>
    <x v="15"/>
    <s v="No"/>
    <s v="Apple_sick"/>
  </r>
  <r>
    <s v="Apple__Apple_scab"/>
    <s v="f105cc0d-1cc5-4726-b46d-f5bd9c9aacc1___FREC_Scab 3321.JPG"/>
    <x v="6"/>
    <x v="15"/>
    <s v="No"/>
    <s v="Apple_sick"/>
  </r>
  <r>
    <s v="Apple__Apple_scab"/>
    <s v="affb666c-6915-48e6-ba8a-92385af75826___FREC_Scab 3395.JPG"/>
    <x v="6"/>
    <x v="15"/>
    <s v="No"/>
    <s v="Apple_sick"/>
  </r>
  <r>
    <s v="Apple__Apple_scab"/>
    <s v="f79134e9-f8b2-4855-96bd-6b3ce814b32a___FREC_Scab 3116.JPG"/>
    <x v="6"/>
    <x v="15"/>
    <s v="No"/>
    <s v="Apple_sick"/>
  </r>
  <r>
    <s v="Apple__Apple_scab"/>
    <s v="5dbcba87-93fa-4c21-8abd-bc20c93b359f___FREC_Scab 3258.JPG"/>
    <x v="6"/>
    <x v="15"/>
    <s v="No"/>
    <s v="Apple_sick"/>
  </r>
  <r>
    <s v="Apple__Apple_scab"/>
    <s v="9474d631-06bc-45e0-bdcc-2aff28b34856___FREC_Scab 3358.JPG"/>
    <x v="6"/>
    <x v="15"/>
    <s v="No"/>
    <s v="Apple_sick"/>
  </r>
  <r>
    <s v="Corn__Northern_Leaf_Blight"/>
    <s v="0654aea3-e038-4876-8088-30a1b693fe6c___RS_NLB 3574 copy.jpg"/>
    <x v="3"/>
    <x v="16"/>
    <s v="No"/>
    <s v="Corn_sick"/>
  </r>
  <r>
    <s v="Corn__Northern_Leaf_Blight"/>
    <s v="dca191ee-4869-454f-a67e-6af114398edf___RS_NLB 3647.JPG"/>
    <x v="3"/>
    <x v="16"/>
    <s v="No"/>
    <s v="Corn_sick"/>
  </r>
  <r>
    <s v="Corn__Northern_Leaf_Blight"/>
    <s v="cc76de91-e4bf-4d71-a74f-0f2a28ce7f9b___RS_NLB 4013.JPG"/>
    <x v="3"/>
    <x v="16"/>
    <s v="No"/>
    <s v="Corn_sick"/>
  </r>
  <r>
    <s v="Corn__Northern_Leaf_Blight"/>
    <s v="5736fa21-65b4-4068-88a4-7913a4d75769___RS_NLB 3888.JPG"/>
    <x v="3"/>
    <x v="16"/>
    <s v="No"/>
    <s v="Corn_sick"/>
  </r>
  <r>
    <s v="Corn__Northern_Leaf_Blight"/>
    <s v="1987a377-5cf3-4b21-85af-a738b76cd0ee___RS_NLB 3886.JPG"/>
    <x v="3"/>
    <x v="16"/>
    <s v="No"/>
    <s v="Corn_sick"/>
  </r>
  <r>
    <s v="Corn__Northern_Leaf_Blight"/>
    <s v="e59d2407-e225-47d5-96a7-6cdcc3868499___RS_NLB 4100.JPG"/>
    <x v="3"/>
    <x v="16"/>
    <s v="No"/>
    <s v="Corn_sick"/>
  </r>
  <r>
    <s v="Corn__Northern_Leaf_Blight"/>
    <s v="0db9d2c1-46d7-4cce-aa6a-299ad6fd367d___RS_NLB 3608.JPG"/>
    <x v="3"/>
    <x v="16"/>
    <s v="No"/>
    <s v="Corn_sick"/>
  </r>
  <r>
    <s v="Corn__Northern_Leaf_Blight"/>
    <s v="aab5319c-f249-41e2-86c1-ce96c4c89ca0___RS_NLB 3504.JPG"/>
    <x v="3"/>
    <x v="16"/>
    <s v="No"/>
    <s v="Corn_sick"/>
  </r>
  <r>
    <s v="Corn__Northern_Leaf_Blight"/>
    <s v="f81a1119-4ccb-46b6-aff7-29998828be59___RS_NLB 4187.JPG"/>
    <x v="3"/>
    <x v="16"/>
    <s v="No"/>
    <s v="Corn_sick"/>
  </r>
  <r>
    <s v="Corn__Northern_Leaf_Blight"/>
    <s v="7fc13d9f-316e-41ff-b216-5665c08357e6___RS_NLB 0784.JPG"/>
    <x v="3"/>
    <x v="16"/>
    <s v="No"/>
    <s v="Corn_sick"/>
  </r>
  <r>
    <s v="Corn__Northern_Leaf_Blight"/>
    <s v="9fa592aa-6724-4d4d-b00c-9f933918ab92___RS_NLB 3785.JPG"/>
    <x v="3"/>
    <x v="16"/>
    <s v="No"/>
    <s v="Corn_sick"/>
  </r>
  <r>
    <s v="Corn__Northern_Leaf_Blight"/>
    <s v="c5f896e0-5526-4016-b74e-65c6f8629e8a___RS_NLB 3593.JPG"/>
    <x v="3"/>
    <x v="16"/>
    <s v="No"/>
    <s v="Corn_sick"/>
  </r>
  <r>
    <s v="Corn__Northern_Leaf_Blight"/>
    <s v="34044e49-72de-456b-8a9f-668a89f9d3cf___RS_NLB 3905.JPG"/>
    <x v="3"/>
    <x v="16"/>
    <s v="No"/>
    <s v="Corn_sick"/>
  </r>
  <r>
    <s v="Corn__Northern_Leaf_Blight"/>
    <s v="e9b6bee3-c097-4823-b057-c7ed167f072c___RS_NLB 4151.JPG"/>
    <x v="3"/>
    <x v="16"/>
    <s v="No"/>
    <s v="Corn_sick"/>
  </r>
  <r>
    <s v="Corn__Northern_Leaf_Blight"/>
    <s v="ea9ba5b2-e8e7-48c8-ac16-d594a9e5cc51___RS_NLB  4443 copy 2.jpg"/>
    <x v="3"/>
    <x v="16"/>
    <s v="No"/>
    <s v="Corn_sick"/>
  </r>
  <r>
    <s v="Corn__Northern_Leaf_Blight"/>
    <s v="f06ca1ec-25c8-4d0f-ae7c-6bb0ffb7e0b0___RS_NLB 3584.JPG"/>
    <x v="3"/>
    <x v="16"/>
    <s v="No"/>
    <s v="Corn_sick"/>
  </r>
  <r>
    <s v="Corn__Northern_Leaf_Blight"/>
    <s v="df1c48d9-2413-4d2d-8a0a-b60a708d32f2___RS_NLB 3955.JPG"/>
    <x v="3"/>
    <x v="16"/>
    <s v="No"/>
    <s v="Corn_sick"/>
  </r>
  <r>
    <s v="Corn__Northern_Leaf_Blight"/>
    <s v="b3e0815f-d7dc-4481-850e-53d917c244d7___RS_NLB 3569.JPG"/>
    <x v="3"/>
    <x v="16"/>
    <s v="No"/>
    <s v="Corn_sick"/>
  </r>
  <r>
    <s v="Corn__Northern_Leaf_Blight"/>
    <s v="cbbfa41d-6452-4d3c-8f95-340ff1a00ed6___RS_NLB 0807.JPG"/>
    <x v="3"/>
    <x v="16"/>
    <s v="No"/>
    <s v="Corn_sick"/>
  </r>
  <r>
    <s v="Corn__Northern_Leaf_Blight"/>
    <s v="e2fc31a8-6b0e-4c15-9fba-2024d2295827___RS_NLB 4229.JPG"/>
    <x v="3"/>
    <x v="16"/>
    <s v="No"/>
    <s v="Corn_sick"/>
  </r>
  <r>
    <s v="Corn__Northern_Leaf_Blight"/>
    <s v="cf3d2eeb-aa81-4956-bd18-fa7e10e8ba25___RS_NLB 4085.JPG"/>
    <x v="3"/>
    <x v="16"/>
    <s v="No"/>
    <s v="Corn_sick"/>
  </r>
  <r>
    <s v="Corn__Northern_Leaf_Blight"/>
    <s v="37da66ff-ddaf-4848-a9df-f48bd43da831___RS_NLB 4214.JPG"/>
    <x v="3"/>
    <x v="16"/>
    <s v="No"/>
    <s v="Corn_sick"/>
  </r>
  <r>
    <s v="Corn__Northern_Leaf_Blight"/>
    <s v="75a77d0c-e8a1-4b09-874f-55e391175542___RS_NLB 0818.JPG"/>
    <x v="3"/>
    <x v="16"/>
    <s v="No"/>
    <s v="Corn_sick"/>
  </r>
  <r>
    <s v="Corn__Northern_Leaf_Blight"/>
    <s v="3a29a411-e364-4a88-8c32-14051876ec60___RS_NLB 3713.JPG"/>
    <x v="3"/>
    <x v="16"/>
    <s v="No"/>
    <s v="Corn_sick"/>
  </r>
  <r>
    <s v="Corn__Northern_Leaf_Blight"/>
    <s v="27fcbe5e-c444-4516-b936-c95871a2e2c4___RS_NLB 3533 copy 2.jpg"/>
    <x v="3"/>
    <x v="16"/>
    <s v="No"/>
    <s v="Corn_sick"/>
  </r>
  <r>
    <s v="Corn__Northern_Leaf_Blight"/>
    <s v="0b54aa70-56aa-4329-9e8d-b3c62c893f14___RS_NLB 4689.JPG"/>
    <x v="3"/>
    <x v="16"/>
    <s v="No"/>
    <s v="Corn_sick"/>
  </r>
  <r>
    <s v="Corn__Northern_Leaf_Blight"/>
    <s v="11b9b0d7-738b-407b-8ca4-4c6500e6aebd___RS_NLB 3892.JPG"/>
    <x v="3"/>
    <x v="16"/>
    <s v="No"/>
    <s v="Corn_sick"/>
  </r>
  <r>
    <s v="Corn__Northern_Leaf_Blight"/>
    <s v="ebcfe20f-f00e-49ad-a470-4b4cc40b815c___RS_NLB 3742.JPG"/>
    <x v="3"/>
    <x v="16"/>
    <s v="No"/>
    <s v="Corn_sick"/>
  </r>
  <r>
    <s v="Corn__Northern_Leaf_Blight"/>
    <s v="cd0b6059-1250-4230-bdd6-488f75143df6___RS_NLB 3596.JPG"/>
    <x v="3"/>
    <x v="16"/>
    <s v="No"/>
    <s v="Corn_sick"/>
  </r>
  <r>
    <s v="Corn__Northern_Leaf_Blight"/>
    <s v="c685ee7f-627d-4476-b927-7b753553081d___RS_NLB 3986.JPG"/>
    <x v="3"/>
    <x v="16"/>
    <s v="No"/>
    <s v="Corn_sick"/>
  </r>
  <r>
    <s v="Corn__Northern_Leaf_Blight"/>
    <s v="ef5c7a36-4a79-419f-94e9-ad1120a68dad___RS_NLB 3932 copy.jpg"/>
    <x v="3"/>
    <x v="16"/>
    <s v="No"/>
    <s v="Corn_sick"/>
  </r>
  <r>
    <s v="Corn__Northern_Leaf_Blight"/>
    <s v="9ce41fa1-3d14-4b66-9a13-da488a8727d7___RS_NLB 3997.JPG"/>
    <x v="3"/>
    <x v="16"/>
    <s v="No"/>
    <s v="Corn_sick"/>
  </r>
  <r>
    <s v="Corn__Northern_Leaf_Blight"/>
    <s v="81194232-6686-4910-8fb3-f5e2ec369684___RS_NLB 3984.JPG"/>
    <x v="3"/>
    <x v="16"/>
    <s v="No"/>
    <s v="Corn_sick"/>
  </r>
  <r>
    <s v="Corn__Northern_Leaf_Blight"/>
    <s v="ac42d899-17ee-4807-a822-dbb105fd88eb___RS_NLB 3965.JPG"/>
    <x v="3"/>
    <x v="16"/>
    <s v="No"/>
    <s v="Corn_sick"/>
  </r>
  <r>
    <s v="Corn__Northern_Leaf_Blight"/>
    <s v="2bad1ec2-1bd5-431c-919d-31247d9f32e2___RS_NLB 4180.JPG"/>
    <x v="3"/>
    <x v="16"/>
    <s v="No"/>
    <s v="Corn_sick"/>
  </r>
  <r>
    <s v="Corn__Northern_Leaf_Blight"/>
    <s v="1d5e0e56-5aa0-4c7b-9edf-e7a51110e6c4___RS_NLB 4113.JPG"/>
    <x v="3"/>
    <x v="16"/>
    <s v="No"/>
    <s v="Corn_sick"/>
  </r>
  <r>
    <s v="Corn__Northern_Leaf_Blight"/>
    <s v="c8e9361a-fc77-4adb-ba39-3a08d859340f___RS_NLB 3560.JPG"/>
    <x v="3"/>
    <x v="16"/>
    <s v="No"/>
    <s v="Corn_sick"/>
  </r>
  <r>
    <s v="Corn__Northern_Leaf_Blight"/>
    <s v="a3b588f0-1c34-4a1e-ad47-c2202a896173___RS_NLB 3834.JPG"/>
    <x v="3"/>
    <x v="16"/>
    <s v="No"/>
    <s v="Corn_sick"/>
  </r>
  <r>
    <s v="Corn__Northern_Leaf_Blight"/>
    <s v="7f308111-9ef3-4ee0-b820-0af9743f8040___RS_NLB 3547 copy.jpg"/>
    <x v="3"/>
    <x v="16"/>
    <s v="No"/>
    <s v="Corn_sick"/>
  </r>
  <r>
    <s v="Corn__Northern_Leaf_Blight"/>
    <s v="42a931c8-e325-4d2b-9cc8-14babf382689___RS_NLB 4023 copy 2.jpg"/>
    <x v="3"/>
    <x v="16"/>
    <s v="No"/>
    <s v="Corn_sick"/>
  </r>
  <r>
    <s v="Corn__Northern_Leaf_Blight"/>
    <s v="6de48e30-eda0-403a-b24a-74642b4d9825___RS_NLB 4186.JPG"/>
    <x v="3"/>
    <x v="16"/>
    <s v="No"/>
    <s v="Corn_sick"/>
  </r>
  <r>
    <s v="Corn__Northern_Leaf_Blight"/>
    <s v="a3155868-d50e-45d7-a0bf-870d3f5d16eb___RS_NLB 4263.JPG"/>
    <x v="3"/>
    <x v="16"/>
    <s v="No"/>
    <s v="Corn_sick"/>
  </r>
  <r>
    <s v="Corn__Northern_Leaf_Blight"/>
    <s v="8c3fa556-9a06-4f43-bfe6-17bcfabb1d8e___RS_NLB 0809.JPG"/>
    <x v="3"/>
    <x v="16"/>
    <s v="No"/>
    <s v="Corn_sick"/>
  </r>
  <r>
    <s v="Corn__Northern_Leaf_Blight"/>
    <s v="a04d47a2-1cca-41c5-aef8-875158c78531___RS_NLB 3646.JPG"/>
    <x v="3"/>
    <x v="16"/>
    <s v="No"/>
    <s v="Corn_sick"/>
  </r>
  <r>
    <s v="Corn__Northern_Leaf_Blight"/>
    <s v="57f091c3-1247-4679-8676-cce0cda8a27a___RS_NLB 3935.JPG"/>
    <x v="3"/>
    <x v="16"/>
    <s v="No"/>
    <s v="Corn_sick"/>
  </r>
  <r>
    <s v="Corn__Northern_Leaf_Blight"/>
    <s v="4750f625-023b-46c8-8236-9a3c6bb93c73___RS_NLB 3471.JPG"/>
    <x v="3"/>
    <x v="16"/>
    <s v="No"/>
    <s v="Corn_sick"/>
  </r>
  <r>
    <s v="Corn__Northern_Leaf_Blight"/>
    <s v="640ff351-7941-4dd0-8276-d2325150dfad___RS_NLB 3513.JPG"/>
    <x v="3"/>
    <x v="16"/>
    <s v="No"/>
    <s v="Corn_sick"/>
  </r>
  <r>
    <s v="Corn__Northern_Leaf_Blight"/>
    <s v="02eee796-1a1e-4d63-8247-a6aac6bfb272___RS_NLB 3546.JPG"/>
    <x v="3"/>
    <x v="16"/>
    <s v="No"/>
    <s v="Corn_sick"/>
  </r>
  <r>
    <s v="Corn__Northern_Leaf_Blight"/>
    <s v="2206258a-43f1-481e-ace3-f55851e4c9a9___RS_NLB 4114.JPG"/>
    <x v="3"/>
    <x v="16"/>
    <s v="No"/>
    <s v="Corn_sick"/>
  </r>
  <r>
    <s v="Corn__Northern_Leaf_Blight"/>
    <s v="516ebf4e-2572-4ba9-aefe-4d11fbb374b5___RS_NLB 4082.JPG"/>
    <x v="3"/>
    <x v="16"/>
    <s v="No"/>
    <s v="Corn_sick"/>
  </r>
  <r>
    <s v="Corn__Northern_Leaf_Blight"/>
    <s v="76773e2f-9cd1-46d1-aeb5-f6481d3066ee___RS_NLB 3998.JPG"/>
    <x v="3"/>
    <x v="16"/>
    <s v="No"/>
    <s v="Corn_sick"/>
  </r>
  <r>
    <s v="Corn__Northern_Leaf_Blight"/>
    <s v="3966eebb-e814-4cc8-90c8-2f91fa5d5ba9___RS_NLB 3897.JPG"/>
    <x v="3"/>
    <x v="16"/>
    <s v="No"/>
    <s v="Corn_sick"/>
  </r>
  <r>
    <s v="Corn__Northern_Leaf_Blight"/>
    <s v="ebc76210-8a22-44bc-8ef4-ff8c12357398___RS_NLB 4101.JPG"/>
    <x v="3"/>
    <x v="16"/>
    <s v="No"/>
    <s v="Corn_sick"/>
  </r>
  <r>
    <s v="Corn__Northern_Leaf_Blight"/>
    <s v="1bd14889-1157-4e89-854b-c4078917ae23___RS_NLB 0805.JPG"/>
    <x v="3"/>
    <x v="16"/>
    <s v="No"/>
    <s v="Corn_sick"/>
  </r>
  <r>
    <s v="Corn__Northern_Leaf_Blight"/>
    <s v="e76e03e7-ee83-4c2e-9780-188e6fde75a1___RS_NLB 4007.JPG"/>
    <x v="3"/>
    <x v="16"/>
    <s v="No"/>
    <s v="Corn_sick"/>
  </r>
  <r>
    <s v="Corn__Northern_Leaf_Blight"/>
    <s v="bfd70e3b-3556-4dab-b5c2-64a6b0dfa9b5___RS_NLB 4110.JPG"/>
    <x v="3"/>
    <x v="16"/>
    <s v="No"/>
    <s v="Corn_sick"/>
  </r>
  <r>
    <s v="Corn__Northern_Leaf_Blight"/>
    <s v="8e0669bb-1959-4f28-b98d-da3c2d85396c___RS_NLB 3678.JPG"/>
    <x v="3"/>
    <x v="16"/>
    <s v="No"/>
    <s v="Corn_sick"/>
  </r>
  <r>
    <s v="Corn__Northern_Leaf_Blight"/>
    <s v="f2486598-1ee4-4fde-9d9a-5684f2cbdae3___RS_NLB 3784.JPG"/>
    <x v="3"/>
    <x v="16"/>
    <s v="No"/>
    <s v="Corn_sick"/>
  </r>
  <r>
    <s v="Corn__Northern_Leaf_Blight"/>
    <s v="6578fc09-44ed-4f4b-8ba9-d420a169e824___RS_NLB 3983.JPG"/>
    <x v="3"/>
    <x v="16"/>
    <s v="No"/>
    <s v="Corn_sick"/>
  </r>
  <r>
    <s v="Corn__Northern_Leaf_Blight"/>
    <s v="f09c5304-da39-4f77-a7d5-8c101b286509___RS_NLB 4019.JPG"/>
    <x v="3"/>
    <x v="16"/>
    <s v="No"/>
    <s v="Corn_sick"/>
  </r>
  <r>
    <s v="Corn__Northern_Leaf_Blight"/>
    <s v="bc0f795a-8434-4184-8564-8e9c9e642356___RS_NLB 3578.JPG"/>
    <x v="3"/>
    <x v="16"/>
    <s v="No"/>
    <s v="Corn_sick"/>
  </r>
  <r>
    <s v="Corn__Northern_Leaf_Blight"/>
    <s v="fae01c0a-db82-4189-9193-bdad09ede531___RS_NLB 4165 copy.jpg"/>
    <x v="3"/>
    <x v="16"/>
    <s v="No"/>
    <s v="Corn_sick"/>
  </r>
  <r>
    <s v="Corn__Northern_Leaf_Blight"/>
    <s v="08d875b9-7d0d-48af-9b27-e1fe9d1de96c___RS_NLB 3957.JPG"/>
    <x v="3"/>
    <x v="16"/>
    <s v="No"/>
    <s v="Corn_sick"/>
  </r>
  <r>
    <s v="Corn__Northern_Leaf_Blight"/>
    <s v="29f7602f-8243-4415-912d-425b21963f56___RS_NLB 4668.JPG"/>
    <x v="3"/>
    <x v="16"/>
    <s v="No"/>
    <s v="Corn_sick"/>
  </r>
  <r>
    <s v="Corn__Northern_Leaf_Blight"/>
    <s v="15484387-5b5e-4248-928b-f5d4c98e8133___RS_NLB 3479.JPG"/>
    <x v="3"/>
    <x v="16"/>
    <s v="No"/>
    <s v="Corn_sick"/>
  </r>
  <r>
    <s v="Corn__Northern_Leaf_Blight"/>
    <s v="36c5fd81-d688-4013-8635-19d0fd14eeb9___RS_NLB 4666.JPG"/>
    <x v="3"/>
    <x v="16"/>
    <s v="No"/>
    <s v="Corn_sick"/>
  </r>
  <r>
    <s v="Corn__Northern_Leaf_Blight"/>
    <s v="4d669c56-5dff-4b5b-9395-85fd4ec204fc___RS_NLB 4266.JPG"/>
    <x v="3"/>
    <x v="16"/>
    <s v="No"/>
    <s v="Corn_sick"/>
  </r>
  <r>
    <s v="Corn__Northern_Leaf_Blight"/>
    <s v="96ad24f7-d865-433f-b3ef-798ed8cc78f1___RS_NLB 3819 copy 2.jpg"/>
    <x v="3"/>
    <x v="16"/>
    <s v="No"/>
    <s v="Corn_sick"/>
  </r>
  <r>
    <s v="Corn__Northern_Leaf_Blight"/>
    <s v="4f18b762-1a20-4367-bce3-41a58620a6d2___RS_NLB 4269.JPG"/>
    <x v="3"/>
    <x v="16"/>
    <s v="No"/>
    <s v="Corn_sick"/>
  </r>
  <r>
    <s v="Corn__Northern_Leaf_Blight"/>
    <s v="5ab0a55a-509c-4c16-8e16-cb2880f0677d___RS_NLB 4105.JPG"/>
    <x v="3"/>
    <x v="16"/>
    <s v="No"/>
    <s v="Corn_sick"/>
  </r>
  <r>
    <s v="Corn__Northern_Leaf_Blight"/>
    <s v="e9c01f8e-6d45-4243-b274-6036ab3e5529___RS_NLB 0774.JPG"/>
    <x v="3"/>
    <x v="16"/>
    <s v="No"/>
    <s v="Corn_sick"/>
  </r>
  <r>
    <s v="Corn__Northern_Leaf_Blight"/>
    <s v="432d152d-dd08-40b4-ba2f-2cbf2352d29c___RS_NLB 3586.JPG"/>
    <x v="3"/>
    <x v="16"/>
    <s v="No"/>
    <s v="Corn_sick"/>
  </r>
  <r>
    <s v="Corn__Northern_Leaf_Blight"/>
    <s v="a523ac3f-ae53-4da7-a3e1-7cce38714f75___RS_NLB 3812.JPG"/>
    <x v="3"/>
    <x v="16"/>
    <s v="No"/>
    <s v="Corn_sick"/>
  </r>
  <r>
    <s v="Corn__Northern_Leaf_Blight"/>
    <s v="70cfac48-3bf0-4134-984a-3e9a19e2cdf0___RS_NLB 4089.JPG"/>
    <x v="3"/>
    <x v="16"/>
    <s v="No"/>
    <s v="Corn_sick"/>
  </r>
  <r>
    <s v="Corn__Northern_Leaf_Blight"/>
    <s v="4feaacb9-a17f-4b39-85d5-85e5fb9997a3___RS_NLB 3575.JPG"/>
    <x v="3"/>
    <x v="16"/>
    <s v="No"/>
    <s v="Corn_sick"/>
  </r>
  <r>
    <s v="Corn__Northern_Leaf_Blight"/>
    <s v="5df7a420-aeab-4eb0-959a-290e4bb2a944___RS_NLB 3514 copy 2.jpg"/>
    <x v="3"/>
    <x v="16"/>
    <s v="No"/>
    <s v="Corn_sick"/>
  </r>
  <r>
    <s v="Corn__Northern_Leaf_Blight"/>
    <s v="2a877980-8d25-4dbf-8b84-458094529054___RS_NLB 3970 copy 2.jpg"/>
    <x v="3"/>
    <x v="16"/>
    <s v="No"/>
    <s v="Corn_sick"/>
  </r>
  <r>
    <s v="Corn__Northern_Leaf_Blight"/>
    <s v="758e48c7-b766-4cca-bad2-41aa729a1d86___RS_NLB 4094 copy.jpg"/>
    <x v="3"/>
    <x v="16"/>
    <s v="No"/>
    <s v="Corn_sick"/>
  </r>
  <r>
    <s v="Corn__Northern_Leaf_Blight"/>
    <s v="7cb45f15-0315-4cb4-88fa-c0bcef1a5a73___RS_NLB 0777.JPG"/>
    <x v="3"/>
    <x v="16"/>
    <s v="No"/>
    <s v="Corn_sick"/>
  </r>
  <r>
    <s v="Corn__Northern_Leaf_Blight"/>
    <s v="fc84ca09-d6c7-493e-957b-c46b2055b702___RS_NLB 3836 copy 2.jpg"/>
    <x v="3"/>
    <x v="16"/>
    <s v="No"/>
    <s v="Corn_sick"/>
  </r>
  <r>
    <s v="Corn__Northern_Leaf_Blight"/>
    <s v="0b112f62-54d5-4395-9f7c-d7ef05290be4___RS_NLB 4196.JPG"/>
    <x v="3"/>
    <x v="16"/>
    <s v="No"/>
    <s v="Corn_sick"/>
  </r>
  <r>
    <s v="Corn__Northern_Leaf_Blight"/>
    <s v="c6a1af06-ead5-4632-a07d-97983065ac89___RS_NLB 4130.JPG"/>
    <x v="3"/>
    <x v="16"/>
    <s v="No"/>
    <s v="Corn_sick"/>
  </r>
  <r>
    <s v="Corn__Northern_Leaf_Blight"/>
    <s v="27904b34-8f94-4646-8bb8-f2734c53cb1e___RS_NLB 3789.JPG"/>
    <x v="3"/>
    <x v="16"/>
    <s v="No"/>
    <s v="Corn_sick"/>
  </r>
  <r>
    <s v="Corn__Northern_Leaf_Blight"/>
    <s v="4fbae838-e991-4294-9126-7ab7d7838349___RS_NLB 4046.JPG"/>
    <x v="3"/>
    <x v="16"/>
    <s v="No"/>
    <s v="Corn_sick"/>
  </r>
  <r>
    <s v="Corn__Northern_Leaf_Blight"/>
    <s v="49093468-8fcf-4adb-9787-610b6b216b4b___RS_NLB 3692.JPG"/>
    <x v="3"/>
    <x v="16"/>
    <s v="No"/>
    <s v="Corn_sick"/>
  </r>
  <r>
    <s v="Corn__Northern_Leaf_Blight"/>
    <s v="69ebacf6-aff4-40d5-82de-95624c131503___RS_NLB 3526.JPG"/>
    <x v="3"/>
    <x v="16"/>
    <s v="No"/>
    <s v="Corn_sick"/>
  </r>
  <r>
    <s v="Corn__Northern_Leaf_Blight"/>
    <s v="376463e7-2d06-4f1c-a89d-48f2210031ed___RS_NLB 3971.JPG"/>
    <x v="3"/>
    <x v="16"/>
    <s v="No"/>
    <s v="Corn_sick"/>
  </r>
  <r>
    <s v="Corn__Northern_Leaf_Blight"/>
    <s v="e09f88c6-ca04-4f63-bc86-e18a6cbad85d___RS_NLB 3574 copy 2.jpg"/>
    <x v="3"/>
    <x v="16"/>
    <s v="No"/>
    <s v="Corn_sick"/>
  </r>
  <r>
    <s v="Corn__Northern_Leaf_Blight"/>
    <s v="4218c656-20b5-46e9-a24a-d69e6ceafb05___RS_NLB 3548.JPG"/>
    <x v="3"/>
    <x v="16"/>
    <s v="No"/>
    <s v="Corn_sick"/>
  </r>
  <r>
    <s v="Corn__Northern_Leaf_Blight"/>
    <s v="bd30a64c-92a4-422c-9bc1-7752f09e2809___RS_NLB  4507 copy.jpg"/>
    <x v="3"/>
    <x v="16"/>
    <s v="No"/>
    <s v="Corn_sick"/>
  </r>
  <r>
    <s v="Corn__Northern_Leaf_Blight"/>
    <s v="3b8446bd-30df-4ff8-87e3-bcddae3b4e7a___RS_NLB 4108.JPG"/>
    <x v="3"/>
    <x v="16"/>
    <s v="No"/>
    <s v="Corn_sick"/>
  </r>
  <r>
    <s v="Corn__Northern_Leaf_Blight"/>
    <s v="a2b1b321-40f4-4636-be16-bb69912b6e40___RS_NLB 0798.JPG"/>
    <x v="3"/>
    <x v="16"/>
    <s v="No"/>
    <s v="Corn_sick"/>
  </r>
  <r>
    <s v="Corn__Northern_Leaf_Blight"/>
    <s v="281807e5-a1db-4bff-88f9-dbb7535a1b53___RS_NLB 4177.JPG"/>
    <x v="3"/>
    <x v="16"/>
    <s v="No"/>
    <s v="Corn_sick"/>
  </r>
  <r>
    <s v="Corn__Northern_Leaf_Blight"/>
    <s v="c487cfa8-40c6-4a10-80af-21658a0c8c64___RS_NLB 3538.JPG"/>
    <x v="3"/>
    <x v="16"/>
    <s v="No"/>
    <s v="Corn_sick"/>
  </r>
  <r>
    <s v="Corn__Northern_Leaf_Blight"/>
    <s v="a3597d3e-d2db-4068-aa85-d09464197fe2___RS_NLB 4137.JPG"/>
    <x v="3"/>
    <x v="16"/>
    <s v="No"/>
    <s v="Corn_sick"/>
  </r>
  <r>
    <s v="Corn__Northern_Leaf_Blight"/>
    <s v="00a55069-3fa3-405b-8d87-4d3408a6ed98___RS_NLB 3645.JPG"/>
    <x v="3"/>
    <x v="16"/>
    <s v="No"/>
    <s v="Corn_sick"/>
  </r>
  <r>
    <s v="Corn__Northern_Leaf_Blight"/>
    <s v="875cab84-af2a-474c-8f2a-a1127fb1847c___RS_NLB 4167.JPG"/>
    <x v="3"/>
    <x v="16"/>
    <s v="No"/>
    <s v="Corn_sick"/>
  </r>
  <r>
    <s v="Corn__Northern_Leaf_Blight"/>
    <s v="8442e3a8-1010-4dbb-8293-3f427e1ddeb3___RS_NLB 4001.JPG"/>
    <x v="3"/>
    <x v="16"/>
    <s v="No"/>
    <s v="Corn_sick"/>
  </r>
  <r>
    <s v="Corn__Northern_Leaf_Blight"/>
    <s v="315d38b6-f633-4d3f-b85f-69fc6999daa8___RS_NLB 4212.JPG"/>
    <x v="3"/>
    <x v="16"/>
    <s v="No"/>
    <s v="Corn_sick"/>
  </r>
  <r>
    <s v="Corn__Northern_Leaf_Blight"/>
    <s v="cff04564-1693-49ef-b5c0-6bbe4ff92d6b___RS_NLB 3475.JPG"/>
    <x v="3"/>
    <x v="16"/>
    <s v="No"/>
    <s v="Corn_sick"/>
  </r>
  <r>
    <s v="Corn__Northern_Leaf_Blight"/>
    <s v="592130da-ac4b-4026-b774-f9ff76a0379f___RS_NLB 4067.JPG"/>
    <x v="3"/>
    <x v="16"/>
    <s v="No"/>
    <s v="Corn_sick"/>
  </r>
  <r>
    <s v="Corn__Northern_Leaf_Blight"/>
    <s v="011b766d-7744-420d-a1a1-57bdff9b4ddd___RS_NLB 4128.JPG"/>
    <x v="3"/>
    <x v="16"/>
    <s v="No"/>
    <s v="Corn_sick"/>
  </r>
  <r>
    <s v="Corn__Northern_Leaf_Blight"/>
    <s v="0bab8cf9-7645-4c21-b006-2b82a0c84e6e___RS_NLB 4191.JPG"/>
    <x v="3"/>
    <x v="16"/>
    <s v="No"/>
    <s v="Corn_sick"/>
  </r>
  <r>
    <s v="Corn__Northern_Leaf_Blight"/>
    <s v="a41e31a6-c07f-43d0-8b62-c7aae76262e6___RS_NLB 3951.JPG"/>
    <x v="3"/>
    <x v="16"/>
    <s v="No"/>
    <s v="Corn_sick"/>
  </r>
  <r>
    <s v="Corn__Northern_Leaf_Blight"/>
    <s v="d3cac9cc-2933-4c51-a3cf-005b717ad180___RS_NLB 0830.JPG"/>
    <x v="3"/>
    <x v="16"/>
    <s v="No"/>
    <s v="Corn_sick"/>
  </r>
  <r>
    <s v="Corn__Northern_Leaf_Blight"/>
    <s v="2e72b3e0-8e8e-471e-9ece-5157e2ef2f22___RS_NLB 3654.JPG"/>
    <x v="3"/>
    <x v="16"/>
    <s v="No"/>
    <s v="Corn_sick"/>
  </r>
  <r>
    <s v="Corn__Northern_Leaf_Blight"/>
    <s v="3f5a69a5-b918-4f7c-84e0-d74cc857698d___RS_NLB 4143.JPG"/>
    <x v="3"/>
    <x v="16"/>
    <s v="No"/>
    <s v="Corn_sick"/>
  </r>
  <r>
    <s v="Corn__Northern_Leaf_Blight"/>
    <s v="9f9bba25-9ffb-472d-8fb7-b887ba59de51___RS_NLB 3980.JPG"/>
    <x v="3"/>
    <x v="16"/>
    <s v="No"/>
    <s v="Corn_sick"/>
  </r>
  <r>
    <s v="Corn__Northern_Leaf_Blight"/>
    <s v="cd2c4993-7fe9-42dc-a96e-7a8892f4b2d8___RS_NLB 3834 copy 2.jpg"/>
    <x v="3"/>
    <x v="16"/>
    <s v="No"/>
    <s v="Corn_sick"/>
  </r>
  <r>
    <s v="Corn__Northern_Leaf_Blight"/>
    <s v="7dcf62d0-3500-4902-bfe8-e5eab0dcdcaa___RS_NLB 4119.JPG"/>
    <x v="3"/>
    <x v="16"/>
    <s v="No"/>
    <s v="Corn_sick"/>
  </r>
  <r>
    <s v="Corn__Northern_Leaf_Blight"/>
    <s v="053eadf4-34ce-4bdb-8dd8-b75f5d572583___RS_NLB 3788.JPG"/>
    <x v="3"/>
    <x v="16"/>
    <s v="No"/>
    <s v="Corn_sick"/>
  </r>
  <r>
    <s v="Corn__Northern_Leaf_Blight"/>
    <s v="ee389c10-aaf2-42d5-bd7e-aabfb9acd42b___RS_NLB 4183.JPG"/>
    <x v="3"/>
    <x v="16"/>
    <s v="No"/>
    <s v="Corn_sick"/>
  </r>
  <r>
    <s v="Corn__Northern_Leaf_Blight"/>
    <s v="c3b2b118-3ee2-46cf-8c21-4d93523f4ccb___RS_NLB 3671.JPG"/>
    <x v="3"/>
    <x v="16"/>
    <s v="No"/>
    <s v="Corn_sick"/>
  </r>
  <r>
    <s v="Corn__Northern_Leaf_Blight"/>
    <s v="a93c2cd6-b663-4a65-9ea6-85956441efd4___RS_NLB 4280.JPG"/>
    <x v="3"/>
    <x v="16"/>
    <s v="No"/>
    <s v="Corn_sick"/>
  </r>
  <r>
    <s v="Corn__Northern_Leaf_Blight"/>
    <s v="bfa4998b-ab2a-439a-8e65-3501db446811___RS_NLB 3704.JPG"/>
    <x v="3"/>
    <x v="16"/>
    <s v="No"/>
    <s v="Corn_sick"/>
  </r>
  <r>
    <s v="Corn__Northern_Leaf_Blight"/>
    <s v="d330ac59-dc5f-49d4-9529-a4ebbc34d46b___RS_NLB 3531.JPG"/>
    <x v="3"/>
    <x v="16"/>
    <s v="No"/>
    <s v="Corn_sick"/>
  </r>
  <r>
    <s v="Corn__Northern_Leaf_Blight"/>
    <s v="8808dc45-6683-4e50-a324-938dbb78afc9___RS_NLB 3754.JPG"/>
    <x v="3"/>
    <x v="16"/>
    <s v="No"/>
    <s v="Corn_sick"/>
  </r>
  <r>
    <s v="Corn__Northern_Leaf_Blight"/>
    <s v="033219ed-54a8-4f95-ab72-c87b90189006___RS_NLB 3818 copy 2.jpg"/>
    <x v="3"/>
    <x v="16"/>
    <s v="No"/>
    <s v="Corn_sick"/>
  </r>
  <r>
    <s v="Corn__Northern_Leaf_Blight"/>
    <s v="59b2026f-6b96-4a60-9461-6da43560b2df___RS_NLB 0811.JPG"/>
    <x v="3"/>
    <x v="16"/>
    <s v="No"/>
    <s v="Corn_sick"/>
  </r>
  <r>
    <s v="Corn__Northern_Leaf_Blight"/>
    <s v="ee4269d5-9492-4863-a283-17396a086e0d___RS_NLB 3672 copy.jpg"/>
    <x v="3"/>
    <x v="16"/>
    <s v="No"/>
    <s v="Corn_sick"/>
  </r>
  <r>
    <s v="Corn__Northern_Leaf_Blight"/>
    <s v="653a38de-840f-4905-83f2-34a96410bb99___RS_NLB 3853 copy 2.jpg"/>
    <x v="3"/>
    <x v="16"/>
    <s v="No"/>
    <s v="Corn_sick"/>
  </r>
  <r>
    <s v="Corn__Northern_Leaf_Blight"/>
    <s v="dc425939-95f6-4cec-b669-73d61947c66b___RS_NLB 0834.JPG"/>
    <x v="3"/>
    <x v="16"/>
    <s v="No"/>
    <s v="Corn_sick"/>
  </r>
  <r>
    <s v="Corn__Northern_Leaf_Blight"/>
    <s v="13547fc2-2290-4be8-b212-3b96e0435db6___RS_NLB 4247.JPG"/>
    <x v="3"/>
    <x v="16"/>
    <s v="No"/>
    <s v="Corn_sick"/>
  </r>
  <r>
    <s v="Corn__Northern_Leaf_Blight"/>
    <s v="f586f423-9d98-4050-8c90-0b6a3a5e89f8___RS_NLB 3862.JPG"/>
    <x v="3"/>
    <x v="16"/>
    <s v="No"/>
    <s v="Corn_sick"/>
  </r>
  <r>
    <s v="Corn__Northern_Leaf_Blight"/>
    <s v="505ce513-98a9-4100-b7a0-f0767eb598c8___RS_NLB 4206.JPG"/>
    <x v="3"/>
    <x v="16"/>
    <s v="No"/>
    <s v="Corn_sick"/>
  </r>
  <r>
    <s v="Corn__Northern_Leaf_Blight"/>
    <s v="2c2dd54a-38b2-4b9b-833a-52c5ed1ccede___RS_NLB 4050.JPG"/>
    <x v="3"/>
    <x v="16"/>
    <s v="No"/>
    <s v="Corn_sick"/>
  </r>
  <r>
    <s v="Corn__Northern_Leaf_Blight"/>
    <s v="ed87978b-71f0-4ab8-b1d3-e7038c0dfa16___RS_NLB 3494.JPG"/>
    <x v="3"/>
    <x v="16"/>
    <s v="No"/>
    <s v="Corn_sick"/>
  </r>
  <r>
    <s v="Corn__Northern_Leaf_Blight"/>
    <s v="a7a2af2d-ec31-4567-ac30-e6cc593e1cb9___RS_NLB 3995.JPG"/>
    <x v="3"/>
    <x v="16"/>
    <s v="No"/>
    <s v="Corn_sick"/>
  </r>
  <r>
    <s v="Corn__Northern_Leaf_Blight"/>
    <s v="0be917c7-7340-40f3-af7f-3343a45d7621___RS_NLB 3942 copy.jpg"/>
    <x v="3"/>
    <x v="16"/>
    <s v="No"/>
    <s v="Corn_sick"/>
  </r>
  <r>
    <s v="Corn__Northern_Leaf_Blight"/>
    <s v="4454fe11-5b0f-48b2-9c16-090100c6332e___RS_NLB 4037.JPG"/>
    <x v="3"/>
    <x v="16"/>
    <s v="No"/>
    <s v="Corn_sick"/>
  </r>
  <r>
    <s v="Corn__Northern_Leaf_Blight"/>
    <s v="61d2e3ab-91a7-4bbc-93a2-c2376b3c434d___RS_NLB 4264.JPG"/>
    <x v="3"/>
    <x v="16"/>
    <s v="No"/>
    <s v="Corn_sick"/>
  </r>
  <r>
    <s v="Corn__Northern_Leaf_Blight"/>
    <s v="34ae03ee-4314-47b1-a568-f3537bc2afba___RS_NLB 3672.JPG"/>
    <x v="3"/>
    <x v="16"/>
    <s v="No"/>
    <s v="Corn_sick"/>
  </r>
  <r>
    <s v="Corn__Northern_Leaf_Blight"/>
    <s v="180b911a-5c9f-4c76-972a-999e81d3b772___RS_NLB 3710.JPG"/>
    <x v="3"/>
    <x v="16"/>
    <s v="No"/>
    <s v="Corn_sick"/>
  </r>
  <r>
    <s v="Corn__Northern_Leaf_Blight"/>
    <s v="02504be2-4192-42f3-957d-df2841103562___RS_NLB 3955 copy.jpg"/>
    <x v="3"/>
    <x v="16"/>
    <s v="No"/>
    <s v="Corn_sick"/>
  </r>
  <r>
    <s v="Corn__Northern_Leaf_Blight"/>
    <s v="6779fd7c-58f3-4f20-bf7e-3f80596f61c3___RS_NLB 3622.JPG"/>
    <x v="3"/>
    <x v="16"/>
    <s v="No"/>
    <s v="Corn_sick"/>
  </r>
  <r>
    <s v="Corn__Northern_Leaf_Blight"/>
    <s v="37ebdf5b-d6db-4a9b-a5b2-1f16eb266f92___RS_NLB 4060.JPG"/>
    <x v="3"/>
    <x v="16"/>
    <s v="No"/>
    <s v="Corn_sick"/>
  </r>
  <r>
    <s v="Corn__Northern_Leaf_Blight"/>
    <s v="5400a487-4b38-40d1-bfb0-7d9e89f58de9___RS_NLB 3610.JPG"/>
    <x v="3"/>
    <x v="16"/>
    <s v="No"/>
    <s v="Corn_sick"/>
  </r>
  <r>
    <s v="Corn__Northern_Leaf_Blight"/>
    <s v="be9a5e2b-5416-40de-bbb7-c5cbd2c488d2___RS_NLB 4066.JPG"/>
    <x v="3"/>
    <x v="16"/>
    <s v="No"/>
    <s v="Corn_sick"/>
  </r>
  <r>
    <s v="Corn__Northern_Leaf_Blight"/>
    <s v="74c8a3a5-7a9d-40a4-9ec7-4003ef2a6eed___RS_NLB 4251.JPG"/>
    <x v="3"/>
    <x v="16"/>
    <s v="No"/>
    <s v="Corn_sick"/>
  </r>
  <r>
    <s v="Corn__Northern_Leaf_Blight"/>
    <s v="b3e502f1-8ab4-4591-938d-35774dcd5fbc___RS_NLB 3962 copy 2.jpg"/>
    <x v="3"/>
    <x v="16"/>
    <s v="No"/>
    <s v="Corn_sick"/>
  </r>
  <r>
    <s v="Corn__Northern_Leaf_Blight"/>
    <s v="89926d8f-aad1-4918-9d37-e1f3e0a4c6b6___RS_NLB 3861.JPG"/>
    <x v="3"/>
    <x v="16"/>
    <s v="No"/>
    <s v="Corn_sick"/>
  </r>
  <r>
    <s v="Corn__Northern_Leaf_Blight"/>
    <s v="2ea20efb-b8d6-4ff9-8e72-418fd4a239f0___RS_NLB 4022.JPG"/>
    <x v="3"/>
    <x v="16"/>
    <s v="No"/>
    <s v="Corn_sick"/>
  </r>
  <r>
    <s v="Corn__Northern_Leaf_Blight"/>
    <s v="cce27cf2-5ec0-4418-bbc1-493c1f899a38___RS_NLB 4204.JPG"/>
    <x v="3"/>
    <x v="16"/>
    <s v="No"/>
    <s v="Corn_sick"/>
  </r>
  <r>
    <s v="Corn__Northern_Leaf_Blight"/>
    <s v="2afecd32-d0a3-44d2-b7fb-daa25989701a___RS_NLB 3524.JPG"/>
    <x v="3"/>
    <x v="16"/>
    <s v="No"/>
    <s v="Corn_sick"/>
  </r>
  <r>
    <s v="Corn__Northern_Leaf_Blight"/>
    <s v="3de521e5-5424-4e7e-a8e3-725ad64d9a8f___RS_NLB 3828.JPG"/>
    <x v="3"/>
    <x v="16"/>
    <s v="No"/>
    <s v="Corn_sick"/>
  </r>
  <r>
    <s v="Corn__Northern_Leaf_Blight"/>
    <s v="9135c535-4123-4e5e-af3f-98ba6723c678___RS_NLB 4078.JPG"/>
    <x v="3"/>
    <x v="16"/>
    <s v="No"/>
    <s v="Corn_sick"/>
  </r>
  <r>
    <s v="Corn__Northern_Leaf_Blight"/>
    <s v="d1265756-90d5-4126-943b-4bff5b1e8277___RS_NLB 3904.JPG"/>
    <x v="3"/>
    <x v="16"/>
    <s v="No"/>
    <s v="Corn_sick"/>
  </r>
  <r>
    <s v="Corn__Northern_Leaf_Blight"/>
    <s v="8a936e9c-617d-4f4c-834a-6b4cb40db290___RS_NLB 3660.JPG"/>
    <x v="3"/>
    <x v="16"/>
    <s v="No"/>
    <s v="Corn_sick"/>
  </r>
  <r>
    <s v="Corn__Northern_Leaf_Blight"/>
    <s v="34c5e998-0704-44f3-9427-f49687dab175___RS_NLB  4508 copy 2.jpg"/>
    <x v="3"/>
    <x v="16"/>
    <s v="No"/>
    <s v="Corn_sick"/>
  </r>
  <r>
    <s v="Corn__Northern_Leaf_Blight"/>
    <s v="19d09715-275b-473b-a1e5-4febed1421db___RS_NLB 3703.JPG"/>
    <x v="3"/>
    <x v="16"/>
    <s v="No"/>
    <s v="Corn_sick"/>
  </r>
  <r>
    <s v="Corn__Northern_Leaf_Blight"/>
    <s v="b88f09d6-6951-48bc-ac61-ca9cc9e988fa___RS_NLB 0828.JPG"/>
    <x v="3"/>
    <x v="16"/>
    <s v="No"/>
    <s v="Corn_sick"/>
  </r>
  <r>
    <s v="Corn__Northern_Leaf_Blight"/>
    <s v="82cbd4a0-2616-4375-addc-ad4a83ef95ec___RS_NLB 3595.JPG"/>
    <x v="3"/>
    <x v="16"/>
    <s v="No"/>
    <s v="Corn_sick"/>
  </r>
  <r>
    <s v="Corn__Northern_Leaf_Blight"/>
    <s v="6c9054a8-bdcf-4e48-8baf-cc4638b9cea1___RS_NLB 3747.JPG"/>
    <x v="3"/>
    <x v="16"/>
    <s v="No"/>
    <s v="Corn_sick"/>
  </r>
  <r>
    <s v="Corn__Northern_Leaf_Blight"/>
    <s v="d9987503-f4fb-4ed8-a766-dcc4bc973fb0___RS_NLB 4070.JPG"/>
    <x v="3"/>
    <x v="16"/>
    <s v="No"/>
    <s v="Corn_sick"/>
  </r>
  <r>
    <s v="Corn__Northern_Leaf_Blight"/>
    <s v="c8065a64-9129-4730-aada-3e531e1a8b25___RS_NLB 4190.JPG"/>
    <x v="3"/>
    <x v="16"/>
    <s v="No"/>
    <s v="Corn_sick"/>
  </r>
  <r>
    <s v="Corn__Northern_Leaf_Blight"/>
    <s v="70e430b3-75ca-4317-bc22-78674a825341___RS_NLB 4025.JPG"/>
    <x v="3"/>
    <x v="16"/>
    <s v="No"/>
    <s v="Corn_sick"/>
  </r>
  <r>
    <s v="Corn__Northern_Leaf_Blight"/>
    <s v="9fec4d0d-462f-4b8f-8731-be6961908639___RS_NLB 3612.JPG"/>
    <x v="3"/>
    <x v="16"/>
    <s v="No"/>
    <s v="Corn_sick"/>
  </r>
  <r>
    <s v="Corn__Northern_Leaf_Blight"/>
    <s v="76ffac09-0eab-4e97-9500-3d8237910165___RS_NLB  4627.JPG"/>
    <x v="3"/>
    <x v="16"/>
    <s v="No"/>
    <s v="Corn_sick"/>
  </r>
  <r>
    <s v="Corn__Northern_Leaf_Blight"/>
    <s v="39d7cc50-1271-4196-8a7b-ac11b470fe1f___RS_NLB 4163.JPG"/>
    <x v="3"/>
    <x v="16"/>
    <s v="No"/>
    <s v="Corn_sick"/>
  </r>
  <r>
    <s v="Corn__Northern_Leaf_Blight"/>
    <s v="bf03fb8c-faeb-46e5-afe9-227289738dc4___RS_NLB 3749.JPG"/>
    <x v="3"/>
    <x v="16"/>
    <s v="No"/>
    <s v="Corn_sick"/>
  </r>
  <r>
    <s v="Corn__Northern_Leaf_Blight"/>
    <s v="5a6c652d-93e0-4de5-8214-caaadb09c840___RS_NLB 3848.JPG"/>
    <x v="3"/>
    <x v="16"/>
    <s v="No"/>
    <s v="Corn_sick"/>
  </r>
  <r>
    <s v="Corn__Northern_Leaf_Blight"/>
    <s v="ec769dd1-532c-4f81-b677-6b7b4d0d7606___RS_NLB 4140.JPG"/>
    <x v="3"/>
    <x v="16"/>
    <s v="No"/>
    <s v="Corn_sick"/>
  </r>
  <r>
    <s v="Corn__Northern_Leaf_Blight"/>
    <s v="230579e7-a090-41dc-bc71-e796d898523a___RS_NLB 3616.JPG"/>
    <x v="3"/>
    <x v="16"/>
    <s v="No"/>
    <s v="Corn_sick"/>
  </r>
  <r>
    <s v="Corn__Northern_Leaf_Blight"/>
    <s v="0b002029-36c3-4ef4-b46c-29e45bf486d4___RS_NLB 0819.JPG"/>
    <x v="3"/>
    <x v="16"/>
    <s v="No"/>
    <s v="Corn_sick"/>
  </r>
  <r>
    <s v="Corn__Northern_Leaf_Blight"/>
    <s v="18c8ef79-bb1f-4021-aef3-1604fca63949___RS_NLB 3495.JPG"/>
    <x v="3"/>
    <x v="16"/>
    <s v="No"/>
    <s v="Corn_sick"/>
  </r>
  <r>
    <s v="Corn__Northern_Leaf_Blight"/>
    <s v="b5836ce1-7bc3-425b-b311-ed8e5ea47ab9___RS_NLB 3515.JPG"/>
    <x v="3"/>
    <x v="16"/>
    <s v="No"/>
    <s v="Corn_sick"/>
  </r>
  <r>
    <s v="Corn__Northern_Leaf_Blight"/>
    <s v="a1239833-7c07-4f71-b81a-44bbdf370f1a___RS_NLB 3825.JPG"/>
    <x v="3"/>
    <x v="16"/>
    <s v="No"/>
    <s v="Corn_sick"/>
  </r>
  <r>
    <s v="Corn__Northern_Leaf_Blight"/>
    <s v="7f948f93-322e-4ef4-b43f-1b17d83ea983___RS_NLB 4041.JPG"/>
    <x v="3"/>
    <x v="16"/>
    <s v="No"/>
    <s v="Corn_sick"/>
  </r>
  <r>
    <s v="Corn__Northern_Leaf_Blight"/>
    <s v="d9d14fdf-8f10-4023-8caf-c6ed6fd77b0f___RS_NLB 4003.JPG"/>
    <x v="3"/>
    <x v="16"/>
    <s v="No"/>
    <s v="Corn_sick"/>
  </r>
  <r>
    <s v="Corn__Northern_Leaf_Blight"/>
    <s v="9476e78e-6838-4592-af6c-931e899a90b1___RS_NLB 3885.JPG"/>
    <x v="3"/>
    <x v="16"/>
    <s v="No"/>
    <s v="Corn_sick"/>
  </r>
  <r>
    <s v="Corn__Northern_Leaf_Blight"/>
    <s v="6b1af2e2-fa9a-49db-8986-22f9a4472d01___RS_NLB 3744.JPG"/>
    <x v="3"/>
    <x v="16"/>
    <s v="No"/>
    <s v="Corn_sick"/>
  </r>
  <r>
    <s v="Corn__Northern_Leaf_Blight"/>
    <s v="5f1fc34e-15d7-4529-b136-3c35c12bf645___RS_NLB 3648.JPG"/>
    <x v="3"/>
    <x v="16"/>
    <s v="No"/>
    <s v="Corn_sick"/>
  </r>
  <r>
    <s v="Corn__Northern_Leaf_Blight"/>
    <s v="0a11f9e8-7357-48c2-8550-daeae59a1e76___RS_NLB 3588.JPG"/>
    <x v="3"/>
    <x v="16"/>
    <s v="No"/>
    <s v="Corn_sick"/>
  </r>
  <r>
    <s v="Corn__Northern_Leaf_Blight"/>
    <s v="92d654a4-bd4d-48ed-9bdf-1750662ae4af___RS_NLB 4088.JPG"/>
    <x v="3"/>
    <x v="16"/>
    <s v="No"/>
    <s v="Corn_sick"/>
  </r>
  <r>
    <s v="Corn__Northern_Leaf_Blight"/>
    <s v="f89ead10-10be-4102-82f8-35810eb4a3d1___RS_NLB 3557.JPG"/>
    <x v="3"/>
    <x v="16"/>
    <s v="No"/>
    <s v="Corn_sick"/>
  </r>
  <r>
    <s v="Corn__Northern_Leaf_Blight"/>
    <s v="a46e1d1c-13bb-419b-b69c-a03dec0d53c1___RS_NLB 3790.JPG"/>
    <x v="3"/>
    <x v="16"/>
    <s v="No"/>
    <s v="Corn_sick"/>
  </r>
  <r>
    <s v="Corn__Northern_Leaf_Blight"/>
    <s v="3b98ec11-30cb-47c0-89c0-05677d9f0b9d___RS_NLB 3877.JPG"/>
    <x v="3"/>
    <x v="16"/>
    <s v="No"/>
    <s v="Corn_sick"/>
  </r>
  <r>
    <s v="Corn__Northern_Leaf_Blight"/>
    <s v="b680b01a-256a-4cd9-97f0-1a52d688e82b___RS_NLB  4441.JPG"/>
    <x v="3"/>
    <x v="16"/>
    <s v="No"/>
    <s v="Corn_sick"/>
  </r>
  <r>
    <s v="Corn__Northern_Leaf_Blight"/>
    <s v="787cbc30-5598-46f4-b757-a9d65f0d5803___RS_NLB 3972.JPG"/>
    <x v="3"/>
    <x v="16"/>
    <s v="No"/>
    <s v="Corn_sick"/>
  </r>
  <r>
    <s v="Corn__Northern_Leaf_Blight"/>
    <s v="2afe409f-5bae-46f0-bcec-9eeb69ecd12c___RS_NLB 0812.JPG"/>
    <x v="3"/>
    <x v="16"/>
    <s v="No"/>
    <s v="Corn_sick"/>
  </r>
  <r>
    <s v="Corn__Northern_Leaf_Blight"/>
    <s v="10c52456-18c0-43ec-afeb-0ff505b912cb___RS_NLB 3505.JPG"/>
    <x v="3"/>
    <x v="16"/>
    <s v="No"/>
    <s v="Corn_sick"/>
  </r>
  <r>
    <s v="Corn__Northern_Leaf_Blight"/>
    <s v="ae7fbdce-0d55-41d7-bbc9-a8f043771636___RS_NLB 4669.JPG"/>
    <x v="3"/>
    <x v="16"/>
    <s v="No"/>
    <s v="Corn_sick"/>
  </r>
  <r>
    <s v="Corn__Northern_Leaf_Blight"/>
    <s v="1d53e037-ce69-43af-b814-769eedde54c8___RS_NLB 3628.JPG"/>
    <x v="3"/>
    <x v="16"/>
    <s v="No"/>
    <s v="Corn_sick"/>
  </r>
  <r>
    <s v="Corn__Northern_Leaf_Blight"/>
    <s v="a5ebf2d4-0bbc-4dda-9755-3519b14212e5___RS_NLB 3952.JPG"/>
    <x v="3"/>
    <x v="16"/>
    <s v="No"/>
    <s v="Corn_sick"/>
  </r>
  <r>
    <s v="Corn__Northern_Leaf_Blight"/>
    <s v="3f494938-cfae-4d4e-9cc6-d7fdb15429ea___RS_NLB 3530.JPG"/>
    <x v="3"/>
    <x v="16"/>
    <s v="No"/>
    <s v="Corn_sick"/>
  </r>
  <r>
    <s v="Corn__Northern_Leaf_Blight"/>
    <s v="2270041a-e14b-4b57-9906-c5a3991a1b09___RS_NLB 3556.JPG"/>
    <x v="3"/>
    <x v="16"/>
    <s v="No"/>
    <s v="Corn_sick"/>
  </r>
  <r>
    <s v="Corn__Northern_Leaf_Blight"/>
    <s v="ad8b4ef5-2f8c-4cef-819e-cbe0ec19ae17___RS_NLB 4199.JPG"/>
    <x v="3"/>
    <x v="16"/>
    <s v="No"/>
    <s v="Corn_sick"/>
  </r>
  <r>
    <s v="Corn__Northern_Leaf_Blight"/>
    <s v="0ea6082b-93ed-4823-a7c5-acd907695d6f___RS_NLB 4080.JPG"/>
    <x v="3"/>
    <x v="16"/>
    <s v="No"/>
    <s v="Corn_sick"/>
  </r>
  <r>
    <s v="Corn__Northern_Leaf_Blight"/>
    <s v="937bf586-316f-4916-9a51-c9addfc9ff2a___RS_NLB 3733.JPG"/>
    <x v="3"/>
    <x v="16"/>
    <s v="No"/>
    <s v="Corn_sick"/>
  </r>
  <r>
    <s v="Corn__Northern_Leaf_Blight"/>
    <s v="f4a5c19b-23ae-44f2-8e19-badb0f573f1b___RS_NLB 3535.JPG"/>
    <x v="3"/>
    <x v="16"/>
    <s v="No"/>
    <s v="Corn_sick"/>
  </r>
  <r>
    <s v="Corn__Northern_Leaf_Blight"/>
    <s v="8b83a278-e88c-4efa-a203-2c43a7085aec___RS_NLB 4094 copy 2.jpg"/>
    <x v="3"/>
    <x v="16"/>
    <s v="No"/>
    <s v="Corn_sick"/>
  </r>
  <r>
    <s v="Corn__Northern_Leaf_Blight"/>
    <s v="40ca043f-ee3d-4327-95ee-09d7b41ebfc4___RS_NLB 3890.JPG"/>
    <x v="3"/>
    <x v="16"/>
    <s v="No"/>
    <s v="Corn_sick"/>
  </r>
  <r>
    <s v="Corn__Northern_Leaf_Blight"/>
    <s v="ca1ab144-fb79-45cd-9cd4-c43408a26b49___RS_NLB  4626.JPG"/>
    <x v="3"/>
    <x v="16"/>
    <s v="No"/>
    <s v="Corn_sick"/>
  </r>
  <r>
    <s v="Corn__Northern_Leaf_Blight"/>
    <s v="4d439804-01e9-4f5a-bfec-1ef99c882369___RS_NLB 3945.JPG"/>
    <x v="3"/>
    <x v="16"/>
    <s v="No"/>
    <s v="Corn_sick"/>
  </r>
  <r>
    <s v="Corn__Northern_Leaf_Blight"/>
    <s v="e7510f80-69fa-49d3-b6c5-037a43c0622a___RS_NLB 3570.JPG"/>
    <x v="3"/>
    <x v="16"/>
    <s v="No"/>
    <s v="Corn_sick"/>
  </r>
  <r>
    <s v="Corn__Northern_Leaf_Blight"/>
    <s v="623dcf1e-68f1-4de1-a69c-c94b23ec11cb___RS_NLB 0776.JPG"/>
    <x v="3"/>
    <x v="16"/>
    <s v="No"/>
    <s v="Corn_sick"/>
  </r>
  <r>
    <s v="Corn__Northern_Leaf_Blight"/>
    <s v="1a34574c-0e97-4cb5-8dc6-34cee4f9d455___RS_NLB 3869.JPG"/>
    <x v="3"/>
    <x v="16"/>
    <s v="No"/>
    <s v="Corn_sick"/>
  </r>
  <r>
    <s v="Corn__Northern_Leaf_Blight"/>
    <s v="5b019e22-e0b0-4430-b238-50876180cd07___RS_NLB 3717.JPG"/>
    <x v="3"/>
    <x v="16"/>
    <s v="No"/>
    <s v="Corn_sick"/>
  </r>
  <r>
    <s v="Corn__Northern_Leaf_Blight"/>
    <s v="d44bc80c-3578-49e8-8f66-418d7b30132f___RS_NLB 4004.JPG"/>
    <x v="3"/>
    <x v="16"/>
    <s v="No"/>
    <s v="Corn_sick"/>
  </r>
  <r>
    <s v="Corn__Northern_Leaf_Blight"/>
    <s v="ab2c2346-36e9-46ee-8762-2444560774eb___RS_NLB 3532.JPG"/>
    <x v="3"/>
    <x v="16"/>
    <s v="No"/>
    <s v="Corn_sick"/>
  </r>
  <r>
    <s v="Corn__Northern_Leaf_Blight"/>
    <s v="8b9ae2cf-fcc9-44f8-889a-4868014c70b4___RS_NLB 3936.JPG"/>
    <x v="3"/>
    <x v="16"/>
    <s v="No"/>
    <s v="Corn_sick"/>
  </r>
  <r>
    <s v="Corn__Northern_Leaf_Blight"/>
    <s v="77798831-63a1-44a6-81ba-a86e673b9cf1___RS_NLB 3489.JPG"/>
    <x v="3"/>
    <x v="16"/>
    <s v="No"/>
    <s v="Corn_sick"/>
  </r>
  <r>
    <s v="Corn__Northern_Leaf_Blight"/>
    <s v="3f7ded82-d9d3-4b3d-9beb-58c5a43f894c___RS_NLB 3656.JPG"/>
    <x v="3"/>
    <x v="16"/>
    <s v="No"/>
    <s v="Corn_sick"/>
  </r>
  <r>
    <s v="Corn__Northern_Leaf_Blight"/>
    <s v="99ee381f-c18c-4cf4-b62a-af315af69d5d___RS_NLB 3493.JPG"/>
    <x v="3"/>
    <x v="16"/>
    <s v="No"/>
    <s v="Corn_sick"/>
  </r>
  <r>
    <s v="Corn__Northern_Leaf_Blight"/>
    <s v="1ae12a5e-1f91-4aec-a508-b6e05d78a8ff___RS_NLB 3908.JPG"/>
    <x v="3"/>
    <x v="16"/>
    <s v="No"/>
    <s v="Corn_sick"/>
  </r>
  <r>
    <s v="Corn__Northern_Leaf_Blight"/>
    <s v="24fee780-a78e-47d7-a48f-604dadf295ce___RS_NLB 3498.JPG"/>
    <x v="3"/>
    <x v="16"/>
    <s v="No"/>
    <s v="Corn_sick"/>
  </r>
  <r>
    <s v="Corn__Northern_Leaf_Blight"/>
    <s v="d66d0212-e2bc-48d4-a7ba-8f0bc6549280___RS_NLB 3621.JPG"/>
    <x v="3"/>
    <x v="16"/>
    <s v="No"/>
    <s v="Corn_sick"/>
  </r>
  <r>
    <s v="Corn__Northern_Leaf_Blight"/>
    <s v="d2dc8342-2ba5-4bad-b579-0360316fabe0___RS_NLB 3805 copy.jpg"/>
    <x v="3"/>
    <x v="16"/>
    <s v="No"/>
    <s v="Corn_sick"/>
  </r>
  <r>
    <s v="Corn__Northern_Leaf_Blight"/>
    <s v="05973221-132c-410e-bd61-06effeb07a8e___RS_NLB 3561.JPG"/>
    <x v="3"/>
    <x v="16"/>
    <s v="No"/>
    <s v="Corn_sick"/>
  </r>
  <r>
    <s v="Corn__Northern_Leaf_Blight"/>
    <s v="c0c7e666-4b2b-46f1-b315-274cfee65342___RS_NLB 4014.JPG"/>
    <x v="3"/>
    <x v="16"/>
    <s v="No"/>
    <s v="Corn_sick"/>
  </r>
  <r>
    <s v="Corn__Northern_Leaf_Blight"/>
    <s v="f7cf0608-2278-4a38-a37e-1356bd359651___RS_NLB 3490.JPG"/>
    <x v="3"/>
    <x v="16"/>
    <s v="No"/>
    <s v="Corn_sick"/>
  </r>
  <r>
    <s v="Corn__Northern_Leaf_Blight"/>
    <s v="431a8c6c-3eed-4079-ba49-5bc7a12b94b0___RS_NLB 0766.JPG"/>
    <x v="3"/>
    <x v="16"/>
    <s v="No"/>
    <s v="Corn_sick"/>
  </r>
  <r>
    <s v="Corn__Northern_Leaf_Blight"/>
    <s v="4266e4a0-2364-4d9b-9dcc-9f4a5b60a5ba___RS_NLB 3658.JPG"/>
    <x v="3"/>
    <x v="16"/>
    <s v="No"/>
    <s v="Corn_sick"/>
  </r>
  <r>
    <s v="Corn__Northern_Leaf_Blight"/>
    <s v="f51cd705-475e-4ced-877a-53422d0d2854___RS_NLB 3808.JPG"/>
    <x v="3"/>
    <x v="16"/>
    <s v="No"/>
    <s v="Corn_sick"/>
  </r>
  <r>
    <s v="Corn__Northern_Leaf_Blight"/>
    <s v="948adb0d-8641-48ee-ba43-53e34b33bece___RS_NLB 3590.JPG"/>
    <x v="3"/>
    <x v="16"/>
    <s v="No"/>
    <s v="Corn_sick"/>
  </r>
  <r>
    <s v="Corn__Northern_Leaf_Blight"/>
    <s v="c8132bc8-730e-4920-a9f2-a0d05985d3dd___RS_NLB 0801.JPG"/>
    <x v="3"/>
    <x v="16"/>
    <s v="No"/>
    <s v="Corn_sick"/>
  </r>
  <r>
    <s v="Corn__Northern_Leaf_Blight"/>
    <s v="a70d7087-a41c-4f67-a6a6-0f48c8bd4700___RS_NLB 3709.JPG"/>
    <x v="3"/>
    <x v="16"/>
    <s v="No"/>
    <s v="Corn_sick"/>
  </r>
  <r>
    <s v="Corn__Northern_Leaf_Blight"/>
    <s v="f07ee21f-940b-453a-953d-00f53482b7f0___RS_NLB 4095.JPG"/>
    <x v="3"/>
    <x v="16"/>
    <s v="No"/>
    <s v="Corn_sick"/>
  </r>
  <r>
    <s v="Corn__Northern_Leaf_Blight"/>
    <s v="493500a1-d3d1-4cf9-b354-78540b3e3044___RS_NLB 3689.JPG"/>
    <x v="3"/>
    <x v="16"/>
    <s v="No"/>
    <s v="Corn_sick"/>
  </r>
  <r>
    <s v="Corn__Northern_Leaf_Blight"/>
    <s v="bce0336e-2867-4e62-8169-145bc711cba4___RS_NLB 3878.JPG"/>
    <x v="3"/>
    <x v="16"/>
    <s v="No"/>
    <s v="Corn_sick"/>
  </r>
  <r>
    <s v="Corn__Northern_Leaf_Blight"/>
    <s v="6c8c49d0-1730-4829-aa21-ccff3079881e___RS_NLB 3540.JPG"/>
    <x v="3"/>
    <x v="16"/>
    <s v="No"/>
    <s v="Corn_sick"/>
  </r>
  <r>
    <s v="Corn__Northern_Leaf_Blight"/>
    <s v="11da9571-9614-487a-8150-7c998f2b2ae8___RS_NLB 4102.JPG"/>
    <x v="3"/>
    <x v="16"/>
    <s v="No"/>
    <s v="Corn_sick"/>
  </r>
  <r>
    <s v="Corn__Northern_Leaf_Blight"/>
    <s v="7e166c87-7c2a-4469-bd43-b5782f740700___RS_NLB 3837.JPG"/>
    <x v="3"/>
    <x v="16"/>
    <s v="No"/>
    <s v="Corn_sick"/>
  </r>
  <r>
    <s v="Corn__Northern_Leaf_Blight"/>
    <s v="ae72095b-62bd-4930-b83c-ef4d8264f437___RS_NLB 3895.JPG"/>
    <x v="3"/>
    <x v="16"/>
    <s v="No"/>
    <s v="Corn_sick"/>
  </r>
  <r>
    <s v="Corn__Northern_Leaf_Blight"/>
    <s v="29d09796-3790-450a-97cc-ba6db0cf368f___RS_NLB 3487.JPG"/>
    <x v="3"/>
    <x v="16"/>
    <s v="No"/>
    <s v="Corn_sick"/>
  </r>
  <r>
    <s v="Corn__Northern_Leaf_Blight"/>
    <s v="e472dfcf-e2c6-4e5b-9d93-b31921cb5f07___RS_NLB 3974.JPG"/>
    <x v="3"/>
    <x v="16"/>
    <s v="No"/>
    <s v="Corn_sick"/>
  </r>
  <r>
    <s v="Corn__Northern_Leaf_Blight"/>
    <s v="afa9db47-da6a-4914-b218-5612baf34d87___RS_NLB 3501.JPG"/>
    <x v="3"/>
    <x v="16"/>
    <s v="No"/>
    <s v="Corn_sick"/>
  </r>
  <r>
    <s v="Corn__Northern_Leaf_Blight"/>
    <s v="95b2bcb7-56f0-47e0-82d1-7328e6863de9___RS_NLB 0787.JPG"/>
    <x v="3"/>
    <x v="16"/>
    <s v="No"/>
    <s v="Corn_sick"/>
  </r>
  <r>
    <s v="Corn__Northern_Leaf_Blight"/>
    <s v="1600d5c2-b322-475d-bdf2-5609095bee27___RS_NLB 3499.JPG"/>
    <x v="3"/>
    <x v="16"/>
    <s v="No"/>
    <s v="Corn_sick"/>
  </r>
  <r>
    <s v="Corn__Northern_Leaf_Blight"/>
    <s v="060f9d88-a58d-43d9-9c97-90acc56627ff___RS_NLB 4227.JPG"/>
    <x v="3"/>
    <x v="16"/>
    <s v="No"/>
    <s v="Corn_sick"/>
  </r>
  <r>
    <s v="Corn__Northern_Leaf_Blight"/>
    <s v="13bd65f1-fbdc-4863-9550-51a1bdb4afe7___RS_NLB 3707.JPG"/>
    <x v="3"/>
    <x v="16"/>
    <s v="No"/>
    <s v="Corn_sick"/>
  </r>
  <r>
    <s v="Corn__Northern_Leaf_Blight"/>
    <s v="361f06a6-6dbc-4ea0-b954-c3a1e6b9b481___RS_NLB 3653.JPG"/>
    <x v="3"/>
    <x v="16"/>
    <s v="No"/>
    <s v="Corn_sick"/>
  </r>
  <r>
    <s v="Corn__Northern_Leaf_Blight"/>
    <s v="ba2884c9-c118-441a-8095-9a287f8a865d___RS_NLB 3954 copy.jpg"/>
    <x v="3"/>
    <x v="16"/>
    <s v="No"/>
    <s v="Corn_sick"/>
  </r>
  <r>
    <s v="Corn__Northern_Leaf_Blight"/>
    <s v="8a672c1e-45ea-4ee1-ae48-8dd1c14b0a83___RS_NLB 0826.JPG"/>
    <x v="3"/>
    <x v="16"/>
    <s v="No"/>
    <s v="Corn_sick"/>
  </r>
  <r>
    <s v="Corn__Northern_Leaf_Blight"/>
    <s v="98f774a9-df98-45d1-903a-b0c4f6fe6b59___RS_NLB 4211.JPG"/>
    <x v="3"/>
    <x v="16"/>
    <s v="No"/>
    <s v="Corn_sick"/>
  </r>
  <r>
    <s v="Corn__Northern_Leaf_Blight"/>
    <s v="5bc3264f-8e2a-4294-a940-e607cdc68f3b___RS_NLB 3939.JPG"/>
    <x v="3"/>
    <x v="16"/>
    <s v="No"/>
    <s v="Corn_sick"/>
  </r>
  <r>
    <s v="Corn__Northern_Leaf_Blight"/>
    <s v="6b2ebc67-09f1-4d57-bdb4-65f5f5a6c7a2___RS_NLB 3876.JPG"/>
    <x v="3"/>
    <x v="16"/>
    <s v="No"/>
    <s v="Corn_sick"/>
  </r>
  <r>
    <s v="Corn__Northern_Leaf_Blight"/>
    <s v="5f2a5580-11f2-41c1-841c-a2f912fb7a05___RS_NLB 3817.JPG"/>
    <x v="3"/>
    <x v="16"/>
    <s v="No"/>
    <s v="Corn_sick"/>
  </r>
  <r>
    <s v="Corn__Northern_Leaf_Blight"/>
    <s v="4c640c66-bb10-4f7c-ae15-6be2b885c6d2___RS_NLB 4006.JPG"/>
    <x v="3"/>
    <x v="16"/>
    <s v="No"/>
    <s v="Corn_sick"/>
  </r>
  <r>
    <s v="Corn__Northern_Leaf_Blight"/>
    <s v="d9b926c7-d24d-4773-b1c6-c6b911984121___RS_NLB 3600.JPG"/>
    <x v="3"/>
    <x v="16"/>
    <s v="No"/>
    <s v="Corn_sick"/>
  </r>
  <r>
    <s v="Corn__Northern_Leaf_Blight"/>
    <s v="c2ef8b22-9934-4a61-b2d3-13521bef65b5___RS_NLB 3973.JPG"/>
    <x v="3"/>
    <x v="16"/>
    <s v="No"/>
    <s v="Corn_sick"/>
  </r>
  <r>
    <s v="Corn__Northern_Leaf_Blight"/>
    <s v="06c4ba4a-6a5a-460f-910e-2d42562a1a93___RS_NLB 3891.JPG"/>
    <x v="3"/>
    <x v="16"/>
    <s v="No"/>
    <s v="Corn_sick"/>
  </r>
  <r>
    <s v="Corn__Northern_Leaf_Blight"/>
    <s v="6f129430-750d-4d02-b509-1ec760ae8aaa___RS_NLB 3486 copy.jpg"/>
    <x v="3"/>
    <x v="16"/>
    <s v="No"/>
    <s v="Corn_sick"/>
  </r>
  <r>
    <s v="Corn__Northern_Leaf_Blight"/>
    <s v="e4113b41-f147-44d9-a531-2824bf5cad3c___RS_NLB 4048.JPG"/>
    <x v="3"/>
    <x v="16"/>
    <s v="No"/>
    <s v="Corn_sick"/>
  </r>
  <r>
    <s v="Corn__Northern_Leaf_Blight"/>
    <s v="7f5a02de-b04a-4476-8bfe-dc0980913892___RS_NLB 0804.JPG"/>
    <x v="3"/>
    <x v="16"/>
    <s v="No"/>
    <s v="Corn_sick"/>
  </r>
  <r>
    <s v="Corn__Northern_Leaf_Blight"/>
    <s v="9f0a304d-0d47-4c7c-b64f-a9fff5c09c42___RS_NLB 3938.JPG"/>
    <x v="3"/>
    <x v="16"/>
    <s v="No"/>
    <s v="Corn_sick"/>
  </r>
  <r>
    <s v="Corn__Northern_Leaf_Blight"/>
    <s v="5c339413-2b34-4c09-8343-c88e216a29eb___RS_NLB 4193.JPG"/>
    <x v="3"/>
    <x v="16"/>
    <s v="No"/>
    <s v="Corn_sick"/>
  </r>
  <r>
    <s v="Corn__Northern_Leaf_Blight"/>
    <s v="29955528-2271-4b76-9ca9-99a48405f40e___RS_NLB 3603.JPG"/>
    <x v="3"/>
    <x v="16"/>
    <s v="No"/>
    <s v="Corn_sick"/>
  </r>
  <r>
    <s v="Corn__Northern_Leaf_Blight"/>
    <s v="751475e8-516b-4708-8509-7137931ad7ae___RS_NLB 3597.JPG"/>
    <x v="3"/>
    <x v="16"/>
    <s v="No"/>
    <s v="Corn_sick"/>
  </r>
  <r>
    <s v="Corn__Northern_Leaf_Blight"/>
    <s v="823df39c-56d2-4a28-b757-61d19db5152c___RS_NLB 4235 copy 2.jpg"/>
    <x v="3"/>
    <x v="16"/>
    <s v="No"/>
    <s v="Corn_sick"/>
  </r>
  <r>
    <s v="Corn__Northern_Leaf_Blight"/>
    <s v="96e81d2a-1f67-423a-905e-6b0b3543f120___RS_NLB 3576 copy 2.jpg"/>
    <x v="3"/>
    <x v="16"/>
    <s v="No"/>
    <s v="Corn_sick"/>
  </r>
  <r>
    <s v="Corn__Northern_Leaf_Blight"/>
    <s v="2405c6b8-97e3-4223-bd26-b43f7db3e167___RS_NLB 3933.JPG"/>
    <x v="3"/>
    <x v="16"/>
    <s v="No"/>
    <s v="Corn_sick"/>
  </r>
  <r>
    <s v="Corn__Northern_Leaf_Blight"/>
    <s v="d048f7c9-4398-4df3-a437-6ee08b579e87___RS_NLB  4507 copy 2.jpg"/>
    <x v="3"/>
    <x v="16"/>
    <s v="No"/>
    <s v="Corn_sick"/>
  </r>
  <r>
    <s v="Corn__Northern_Leaf_Blight"/>
    <s v="b2f77b0d-b331-4fa6-81b1-fa5d56674a64___RS_NLB 4076.JPG"/>
    <x v="3"/>
    <x v="16"/>
    <s v="No"/>
    <s v="Corn_sick"/>
  </r>
  <r>
    <s v="Corn__Northern_Leaf_Blight"/>
    <s v="11e65380-6628-446b-91af-ae42d998d5ff___RS_NLB 4220.JPG"/>
    <x v="3"/>
    <x v="16"/>
    <s v="No"/>
    <s v="Corn_sick"/>
  </r>
  <r>
    <s v="Corn__Northern_Leaf_Blight"/>
    <s v="fed381d0-4407-4ec5-a178-d70ec1ca93d3___RS_NLB 3914.JPG"/>
    <x v="3"/>
    <x v="16"/>
    <s v="No"/>
    <s v="Corn_sick"/>
  </r>
  <r>
    <s v="Corn__Northern_Leaf_Blight"/>
    <s v="de06fdbb-04cf-4e7b-9e1d-6162f11b3dea___RS_NLB 3481.JPG"/>
    <x v="3"/>
    <x v="16"/>
    <s v="No"/>
    <s v="Corn_sick"/>
  </r>
  <r>
    <s v="Corn__Northern_Leaf_Blight"/>
    <s v="d281dba8-6b57-4bec-9e86-4b5638f4d4dc___RS_NLB 3860.JPG"/>
    <x v="3"/>
    <x v="16"/>
    <s v="No"/>
    <s v="Corn_sick"/>
  </r>
  <r>
    <s v="Corn__Northern_Leaf_Blight"/>
    <s v="77179782-2d6e-4056-ad95-f8263be229ab___RS_NLB 3674.JPG"/>
    <x v="3"/>
    <x v="16"/>
    <s v="No"/>
    <s v="Corn_sick"/>
  </r>
  <r>
    <s v="Corn__Northern_Leaf_Blight"/>
    <s v="9ccccf8b-44fe-4ecb-81df-191fa6be8772___RS_NLB 3780.JPG"/>
    <x v="3"/>
    <x v="16"/>
    <s v="No"/>
    <s v="Corn_sick"/>
  </r>
  <r>
    <s v="Corn__Northern_Leaf_Blight"/>
    <s v="64e040bd-4462-4a59-b670-36ed3156ed38___RS_NLB 3901.JPG"/>
    <x v="3"/>
    <x v="16"/>
    <s v="No"/>
    <s v="Corn_sick"/>
  </r>
  <r>
    <s v="Corn__Northern_Leaf_Blight"/>
    <s v="fdff294e-df6e-42eb-9bcf-edecf4002891___RS_NLB 4158.JPG"/>
    <x v="3"/>
    <x v="16"/>
    <s v="No"/>
    <s v="Corn_sick"/>
  </r>
  <r>
    <s v="Corn__Northern_Leaf_Blight"/>
    <s v="633dc7b2-959b-4537-a9fe-eb88067611f7___RS_NLB 3996.JPG"/>
    <x v="3"/>
    <x v="16"/>
    <s v="No"/>
    <s v="Corn_sick"/>
  </r>
  <r>
    <s v="Corn__Northern_Leaf_Blight"/>
    <s v="c37ac9c8-61ef-4b63-9475-766b6bfc3dfb___RS_NLB 3644.JPG"/>
    <x v="3"/>
    <x v="16"/>
    <s v="No"/>
    <s v="Corn_sick"/>
  </r>
  <r>
    <s v="Corn__Northern_Leaf_Blight"/>
    <s v="bb45a9ae-144d-4aa1-a863-76969dc9a84b___RS_NLB 3527.JPG"/>
    <x v="3"/>
    <x v="16"/>
    <s v="No"/>
    <s v="Corn_sick"/>
  </r>
  <r>
    <s v="Corn__Northern_Leaf_Blight"/>
    <s v="c58adcec-6938-4e1b-9a47-5b09f8d4e0b1___RS_NLB 4147.JPG"/>
    <x v="3"/>
    <x v="16"/>
    <s v="No"/>
    <s v="Corn_sick"/>
  </r>
  <r>
    <s v="Corn__Northern_Leaf_Blight"/>
    <s v="59d0b355-5722-4c98-9498-83264f1e9a84___RS_NLB 4020 copy 2.jpg"/>
    <x v="3"/>
    <x v="16"/>
    <s v="No"/>
    <s v="Corn_sick"/>
  </r>
  <r>
    <s v="Corn__Northern_Leaf_Blight"/>
    <s v="d7b57a7e-957c-4225-acdd-c923e38056f4___RS_NLB 4059.JPG"/>
    <x v="3"/>
    <x v="16"/>
    <s v="No"/>
    <s v="Corn_sick"/>
  </r>
  <r>
    <s v="Corn__Northern_Leaf_Blight"/>
    <s v="3513a96e-7db5-4a2b-9dd8-79847c92e75b___RS_NLB 4045 copy 2.jpg"/>
    <x v="3"/>
    <x v="16"/>
    <s v="No"/>
    <s v="Corn_sick"/>
  </r>
  <r>
    <s v="Corn__Northern_Leaf_Blight"/>
    <s v="43571006-641c-4942-ab72-35df2e9ebb2e___RS_NLB 3922.JPG"/>
    <x v="3"/>
    <x v="16"/>
    <s v="No"/>
    <s v="Corn_sick"/>
  </r>
  <r>
    <s v="Corn__Northern_Leaf_Blight"/>
    <s v="34e1850b-628c-46eb-b8b0-9618025b1f84___RS_NLB 3729.JPG"/>
    <x v="3"/>
    <x v="16"/>
    <s v="No"/>
    <s v="Corn_sick"/>
  </r>
  <r>
    <s v="Corn__Northern_Leaf_Blight"/>
    <s v="ca3919bb-4e04-4fb2-a2d9-22e798d6ca60___RS_NLB 3970 copy.jpg"/>
    <x v="3"/>
    <x v="16"/>
    <s v="No"/>
    <s v="Corn_sick"/>
  </r>
  <r>
    <s v="Corn__Northern_Leaf_Blight"/>
    <s v="4a8adf2a-73d4-4555-8621-1292de40b194___RS_NLB 3547.JPG"/>
    <x v="3"/>
    <x v="16"/>
    <s v="No"/>
    <s v="Corn_sick"/>
  </r>
  <r>
    <s v="Corn__Northern_Leaf_Blight"/>
    <s v="05eb5da2-11b6-4cce-9e01-724ca27cb99c___RS_NLB 4272.JPG"/>
    <x v="3"/>
    <x v="16"/>
    <s v="No"/>
    <s v="Corn_sick"/>
  </r>
  <r>
    <s v="Corn__Northern_Leaf_Blight"/>
    <s v="6f25e428-12b2-43ab-ad91-6e20df3c35af___RS_NLB 3899.JPG"/>
    <x v="3"/>
    <x v="16"/>
    <s v="No"/>
    <s v="Corn_sick"/>
  </r>
  <r>
    <s v="Corn__Northern_Leaf_Blight"/>
    <s v="429213c9-31f8-49e0-bf27-5ffe7c43100d___RS_NLB 0802.JPG"/>
    <x v="3"/>
    <x v="16"/>
    <s v="No"/>
    <s v="Corn_sick"/>
  </r>
  <r>
    <s v="Corn__Northern_Leaf_Blight"/>
    <s v="14734668-ea31-458a-81dd-da6b177c4d26___RS_NLB 3694.JPG"/>
    <x v="3"/>
    <x v="16"/>
    <s v="No"/>
    <s v="Corn_sick"/>
  </r>
  <r>
    <s v="Corn__Northern_Leaf_Blight"/>
    <s v="9691fbda-c8f7-4e2c-b1e8-a95038599794___RS_NLB 3900.JPG"/>
    <x v="3"/>
    <x v="16"/>
    <s v="No"/>
    <s v="Corn_sick"/>
  </r>
  <r>
    <s v="Corn__Northern_Leaf_Blight"/>
    <s v="10b05173-08e7-4470-a581-a64898a6af88___RS_NLB 3799.JPG"/>
    <x v="3"/>
    <x v="16"/>
    <s v="No"/>
    <s v="Corn_sick"/>
  </r>
  <r>
    <s v="Corn__Northern_Leaf_Blight"/>
    <s v="00a14441-7a62-4034-bc40-b196aeab2785___RS_NLB 3932.JPG"/>
    <x v="3"/>
    <x v="16"/>
    <s v="No"/>
    <s v="Corn_sick"/>
  </r>
  <r>
    <s v="Corn__Northern_Leaf_Blight"/>
    <s v="30f5e05c-9d93-47d1-b3b4-9358de08d63f___RS_NLB 3863.JPG"/>
    <x v="3"/>
    <x v="16"/>
    <s v="No"/>
    <s v="Corn_sick"/>
  </r>
  <r>
    <s v="Corn__Northern_Leaf_Blight"/>
    <s v="3d867eaa-5cba-43af-b43f-80ca2768f697___RS_NLB 4162.JPG"/>
    <x v="3"/>
    <x v="16"/>
    <s v="No"/>
    <s v="Corn_sick"/>
  </r>
  <r>
    <s v="Corn__Northern_Leaf_Blight"/>
    <s v="256309a9-91a3-4282-9531-0b7d20db013e___RS_NLB 4209.JPG"/>
    <x v="3"/>
    <x v="16"/>
    <s v="No"/>
    <s v="Corn_sick"/>
  </r>
  <r>
    <s v="Corn__Northern_Leaf_Blight"/>
    <s v="8a326726-b032-482d-a75a-2c9401f57fae___RS_NLB 4145.JPG"/>
    <x v="3"/>
    <x v="16"/>
    <s v="No"/>
    <s v="Corn_sick"/>
  </r>
  <r>
    <s v="Corn__Northern_Leaf_Blight"/>
    <s v="cd8e6562-3a13-4c9c-9fdb-55df3e8f578a___RS_NLB 3854.JPG"/>
    <x v="3"/>
    <x v="16"/>
    <s v="No"/>
    <s v="Corn_sick"/>
  </r>
  <r>
    <s v="Corn__Northern_Leaf_Blight"/>
    <s v="ddd3bb1b-ef88-4426-a7bb-2b61422df6e2___RS_NLB 4057 copy3.jpg"/>
    <x v="3"/>
    <x v="16"/>
    <s v="No"/>
    <s v="Corn_sick"/>
  </r>
  <r>
    <s v="Corn__Northern_Leaf_Blight"/>
    <s v="4b79b80a-6ad9-41b3-9d6a-7b493c5c75a0___RS_NLB 4258.JPG"/>
    <x v="3"/>
    <x v="16"/>
    <s v="No"/>
    <s v="Corn_sick"/>
  </r>
  <r>
    <s v="Corn__Northern_Leaf_Blight"/>
    <s v="c3243ab3-820e-45ae-876c-56e40ff54332___RS_NLB 3868.JPG"/>
    <x v="3"/>
    <x v="16"/>
    <s v="No"/>
    <s v="Corn_sick"/>
  </r>
  <r>
    <s v="Corn__Northern_Leaf_Blight"/>
    <s v="0d0f6d14-be5c-4cb8-adb4-2cfd4d5f8540___RS_NLB 3642.JPG"/>
    <x v="3"/>
    <x v="16"/>
    <s v="No"/>
    <s v="Corn_sick"/>
  </r>
  <r>
    <s v="Corn__Northern_Leaf_Blight"/>
    <s v="98c96eff-fa58-48bd-a2ae-3b2f2bfa7989___RS_NLB 3751.JPG"/>
    <x v="3"/>
    <x v="16"/>
    <s v="No"/>
    <s v="Corn_sick"/>
  </r>
  <r>
    <s v="Corn__Northern_Leaf_Blight"/>
    <s v="203e38d5-5a1b-463a-85b8-cba4aa1da1b6___RS_NLB 0806.JPG"/>
    <x v="3"/>
    <x v="16"/>
    <s v="No"/>
    <s v="Corn_sick"/>
  </r>
  <r>
    <s v="Corn__Northern_Leaf_Blight"/>
    <s v="6df77be8-1f73-4fb0-a7fe-8b10f12a73cf___RS_NLB 3896.JPG"/>
    <x v="3"/>
    <x v="16"/>
    <s v="No"/>
    <s v="Corn_sick"/>
  </r>
  <r>
    <s v="Corn__Northern_Leaf_Blight"/>
    <s v="f0b49686-1a0f-4c01-9b60-e816c513215f___RS_NLB  4506 copy.jpg"/>
    <x v="3"/>
    <x v="16"/>
    <s v="No"/>
    <s v="Corn_sick"/>
  </r>
  <r>
    <s v="Corn__Northern_Leaf_Blight"/>
    <s v="5c9adc70-1f97-4b53-a7cf-149c5c98664e___RS_NLB 3663.JPG"/>
    <x v="3"/>
    <x v="16"/>
    <s v="No"/>
    <s v="Corn_sick"/>
  </r>
  <r>
    <s v="Corn__Northern_Leaf_Blight"/>
    <s v="30f2767e-d618-41c6-ae4f-d7ddf806318b___RS_NLB 4068.JPG"/>
    <x v="3"/>
    <x v="16"/>
    <s v="No"/>
    <s v="Corn_sick"/>
  </r>
  <r>
    <s v="Corn__Northern_Leaf_Blight"/>
    <s v="9ed2cd87-1fa0-4425-bd07-d09cae22a936___RS_NLB 3525.JPG"/>
    <x v="3"/>
    <x v="16"/>
    <s v="No"/>
    <s v="Corn_sick"/>
  </r>
  <r>
    <s v="Corn__Northern_Leaf_Blight"/>
    <s v="0fcc66f2-db0d-4b65-95df-a2e9c6d8f395___RS_NLB 4049.JPG"/>
    <x v="3"/>
    <x v="16"/>
    <s v="No"/>
    <s v="Corn_sick"/>
  </r>
  <r>
    <s v="Corn__Northern_Leaf_Blight"/>
    <s v="5b08c1fc-7f88-4537-acbc-d5924f74f865___RS_NLB 3636.JPG"/>
    <x v="3"/>
    <x v="16"/>
    <s v="No"/>
    <s v="Corn_sick"/>
  </r>
  <r>
    <s v="Corn__Northern_Leaf_Blight"/>
    <s v="b044fcc0-9215-42c8-beac-4e67b1e7eee0___RS_NLB 3523.JPG"/>
    <x v="3"/>
    <x v="16"/>
    <s v="No"/>
    <s v="Corn_sick"/>
  </r>
  <r>
    <s v="Corn__Northern_Leaf_Blight"/>
    <s v="1120da51-a165-47bc-b982-2a054f15186c___RS_NLB 3734.JPG"/>
    <x v="3"/>
    <x v="16"/>
    <s v="No"/>
    <s v="Corn_sick"/>
  </r>
  <r>
    <s v="Bean__healthy"/>
    <s v="bean_healthy_val.17.jpg"/>
    <x v="8"/>
    <x v="0"/>
    <s v="Si"/>
    <s v="Bean_healthy"/>
  </r>
  <r>
    <s v="Bean__healthy"/>
    <s v="bean_healthy_train.172.jpg"/>
    <x v="8"/>
    <x v="0"/>
    <s v="Si"/>
    <s v="Bean_healthy"/>
  </r>
  <r>
    <s v="Bean__healthy"/>
    <s v="bean_healthy_train.71.jpg"/>
    <x v="8"/>
    <x v="0"/>
    <s v="Si"/>
    <s v="Bean_healthy"/>
  </r>
  <r>
    <s v="Bean__healthy"/>
    <s v="bean_healthy_train.65.jpg"/>
    <x v="8"/>
    <x v="0"/>
    <s v="Si"/>
    <s v="Bean_healthy"/>
  </r>
  <r>
    <s v="Bean__healthy"/>
    <s v="bean_healthy_train.199.jpg"/>
    <x v="8"/>
    <x v="0"/>
    <s v="Si"/>
    <s v="Bean_healthy"/>
  </r>
  <r>
    <s v="Bean__healthy"/>
    <s v="bean_healthy_train.59.jpg"/>
    <x v="8"/>
    <x v="0"/>
    <s v="Si"/>
    <s v="Bean_healthy"/>
  </r>
  <r>
    <s v="Bean__healthy"/>
    <s v="bean_healthy_train.238.jpg"/>
    <x v="8"/>
    <x v="0"/>
    <s v="Si"/>
    <s v="Bean_healthy"/>
  </r>
  <r>
    <s v="Bean__healthy"/>
    <s v="bean_healthy_train.204.jpg"/>
    <x v="8"/>
    <x v="0"/>
    <s v="Si"/>
    <s v="Bean_healthy"/>
  </r>
  <r>
    <s v="Bean__healthy"/>
    <s v="bean_healthy_train.211.jpg"/>
    <x v="8"/>
    <x v="0"/>
    <s v="Si"/>
    <s v="Bean_healthy"/>
  </r>
  <r>
    <s v="Bean__healthy"/>
    <s v="bean_healthy_train.205.jpg"/>
    <x v="8"/>
    <x v="0"/>
    <s v="Si"/>
    <s v="Bean_healthy"/>
  </r>
  <r>
    <s v="Bean__healthy"/>
    <s v="bean_healthy_val.1.jpg"/>
    <x v="8"/>
    <x v="0"/>
    <s v="Si"/>
    <s v="Bean_healthy"/>
  </r>
  <r>
    <s v="Bean__healthy"/>
    <s v="bean_healthy_train.58.jpg"/>
    <x v="8"/>
    <x v="0"/>
    <s v="Si"/>
    <s v="Bean_healthy"/>
  </r>
  <r>
    <s v="Bean__healthy"/>
    <s v="bean_healthy_train.70.jpg"/>
    <x v="8"/>
    <x v="0"/>
    <s v="Si"/>
    <s v="Bean_healthy"/>
  </r>
  <r>
    <s v="Bean__healthy"/>
    <s v="bean_healthy_train.167.jpg"/>
    <x v="8"/>
    <x v="0"/>
    <s v="Si"/>
    <s v="Bean_healthy"/>
  </r>
  <r>
    <s v="Bean__healthy"/>
    <s v="bean_healthy_train.173.jpg"/>
    <x v="8"/>
    <x v="0"/>
    <s v="Si"/>
    <s v="Bean_healthy"/>
  </r>
  <r>
    <s v="Bean__healthy"/>
    <s v="bean_healthy_val.16.jpg"/>
    <x v="8"/>
    <x v="0"/>
    <s v="Si"/>
    <s v="Bean_healthy"/>
  </r>
  <r>
    <s v="Bean__healthy"/>
    <s v="bean_healthy_val.14.jpg"/>
    <x v="8"/>
    <x v="0"/>
    <s v="Si"/>
    <s v="Bean_healthy"/>
  </r>
  <r>
    <s v="Bean__healthy"/>
    <s v="bean_healthy_train.8.jpg"/>
    <x v="8"/>
    <x v="0"/>
    <s v="Si"/>
    <s v="Bean_healthy"/>
  </r>
  <r>
    <s v="Bean__healthy"/>
    <s v="bean_healthy_train.99.jpg"/>
    <x v="8"/>
    <x v="0"/>
    <s v="Si"/>
    <s v="Bean_healthy"/>
  </r>
  <r>
    <s v="Bean__healthy"/>
    <s v="bean_healthy_train.165.jpg"/>
    <x v="8"/>
    <x v="0"/>
    <s v="Si"/>
    <s v="Bean_healthy"/>
  </r>
  <r>
    <s v="Bean__healthy"/>
    <s v="bean_healthy_train.171.jpg"/>
    <x v="8"/>
    <x v="0"/>
    <s v="Si"/>
    <s v="Bean_healthy"/>
  </r>
  <r>
    <s v="Bean__healthy"/>
    <s v="bean_healthy_train.66.jpg"/>
    <x v="8"/>
    <x v="0"/>
    <s v="Si"/>
    <s v="Bean_healthy"/>
  </r>
  <r>
    <s v="Bean__healthy"/>
    <s v="bean_healthy_train.72.jpg"/>
    <x v="8"/>
    <x v="0"/>
    <s v="Si"/>
    <s v="Bean_healthy"/>
  </r>
  <r>
    <s v="Bean__healthy"/>
    <s v="bean_healthy_val.3.jpg"/>
    <x v="8"/>
    <x v="0"/>
    <s v="Si"/>
    <s v="Bean_healthy"/>
  </r>
  <r>
    <s v="Bean__healthy"/>
    <s v="bean_healthy_train.206.jpg"/>
    <x v="8"/>
    <x v="0"/>
    <s v="Si"/>
    <s v="Bean_healthy"/>
  </r>
  <r>
    <s v="Bean__healthy"/>
    <s v="bean_healthy_train.212.jpg"/>
    <x v="8"/>
    <x v="0"/>
    <s v="Si"/>
    <s v="Bean_healthy"/>
  </r>
  <r>
    <s v="Bean__healthy"/>
    <s v="bean_healthy_val.2.jpg"/>
    <x v="8"/>
    <x v="0"/>
    <s v="Si"/>
    <s v="Bean_healthy"/>
  </r>
  <r>
    <s v="Bean__healthy"/>
    <s v="bean_healthy_train.73.jpg"/>
    <x v="8"/>
    <x v="0"/>
    <s v="Si"/>
    <s v="Bean_healthy"/>
  </r>
  <r>
    <s v="Bean__healthy"/>
    <s v="bean_healthy_train.170.jpg"/>
    <x v="8"/>
    <x v="0"/>
    <s v="Si"/>
    <s v="Bean_healthy"/>
  </r>
  <r>
    <s v="Bean__healthy"/>
    <s v="bean_healthy_val.29.jpg"/>
    <x v="8"/>
    <x v="0"/>
    <s v="Si"/>
    <s v="Bean_healthy"/>
  </r>
  <r>
    <s v="Bean__healthy"/>
    <s v="bean_healthy_val.15.jpg"/>
    <x v="8"/>
    <x v="0"/>
    <s v="Si"/>
    <s v="Bean_healthy"/>
  </r>
  <r>
    <s v="Bean__healthy"/>
    <s v="bean_healthy_train.9.jpg"/>
    <x v="8"/>
    <x v="0"/>
    <s v="Si"/>
    <s v="Bean_healthy"/>
  </r>
  <r>
    <s v="Bean__healthy"/>
    <s v="bean_healthy_val.39.jpg"/>
    <x v="8"/>
    <x v="0"/>
    <s v="Si"/>
    <s v="Bean_healthy"/>
  </r>
  <r>
    <s v="Bean__healthy"/>
    <s v="bean_healthy_val.11.jpg"/>
    <x v="8"/>
    <x v="0"/>
    <s v="Si"/>
    <s v="Bean_healthy"/>
  </r>
  <r>
    <s v="Bean__healthy"/>
    <s v="bean_healthy_train.160.jpg"/>
    <x v="8"/>
    <x v="0"/>
    <s v="Si"/>
    <s v="Bean_healthy"/>
  </r>
  <r>
    <s v="Bean__healthy"/>
    <s v="bean_healthy_train.174.jpg"/>
    <x v="8"/>
    <x v="0"/>
    <s v="Si"/>
    <s v="Bean_healthy"/>
  </r>
  <r>
    <s v="Bean__healthy"/>
    <s v="bean_healthy_train.88.jpg"/>
    <x v="8"/>
    <x v="0"/>
    <s v="Si"/>
    <s v="Bean_healthy"/>
  </r>
  <r>
    <s v="Bean__healthy"/>
    <s v="bean_healthy_train.148.jpg"/>
    <x v="8"/>
    <x v="0"/>
    <s v="Si"/>
    <s v="Bean_healthy"/>
  </r>
  <r>
    <s v="Bean__healthy"/>
    <s v="bean_healthy_val.6.jpg"/>
    <x v="8"/>
    <x v="0"/>
    <s v="Si"/>
    <s v="Bean_healthy"/>
  </r>
  <r>
    <s v="Bean__healthy"/>
    <s v="bean_healthy_train.77.jpg"/>
    <x v="8"/>
    <x v="0"/>
    <s v="Si"/>
    <s v="Bean_healthy"/>
  </r>
  <r>
    <s v="Bean__healthy"/>
    <s v="bean_healthy_train.216.jpg"/>
    <x v="8"/>
    <x v="0"/>
    <s v="Si"/>
    <s v="Bean_healthy"/>
  </r>
  <r>
    <s v="Bean__healthy"/>
    <s v="bean_healthy_train.202.jpg"/>
    <x v="8"/>
    <x v="0"/>
    <s v="Si"/>
    <s v="Bean_healthy"/>
  </r>
  <r>
    <s v="Bean__healthy"/>
    <s v="bean_healthy_train.203.jpg"/>
    <x v="8"/>
    <x v="0"/>
    <s v="Si"/>
    <s v="Bean_healthy"/>
  </r>
  <r>
    <s v="Bean__healthy"/>
    <s v="bean_healthy_train.217.jpg"/>
    <x v="8"/>
    <x v="0"/>
    <s v="Si"/>
    <s v="Bean_healthy"/>
  </r>
  <r>
    <s v="Bean__healthy"/>
    <s v="bean_healthy_train.76.jpg"/>
    <x v="8"/>
    <x v="0"/>
    <s v="Si"/>
    <s v="Bean_healthy"/>
  </r>
  <r>
    <s v="Bean__healthy"/>
    <s v="bean_healthy_train.62.jpg"/>
    <x v="8"/>
    <x v="0"/>
    <s v="Si"/>
    <s v="Bean_healthy"/>
  </r>
  <r>
    <s v="Bean__healthy"/>
    <s v="bean_healthy_train.149.jpg"/>
    <x v="8"/>
    <x v="0"/>
    <s v="Si"/>
    <s v="Bean_healthy"/>
  </r>
  <r>
    <s v="Bean__healthy"/>
    <s v="bean_healthy_train.175.jpg"/>
    <x v="8"/>
    <x v="0"/>
    <s v="Si"/>
    <s v="Bean_healthy"/>
  </r>
  <r>
    <s v="Bean__healthy"/>
    <s v="bean_healthy_train.161.jpg"/>
    <x v="8"/>
    <x v="0"/>
    <s v="Si"/>
    <s v="Bean_healthy"/>
  </r>
  <r>
    <s v="Bean__healthy"/>
    <s v="bean_healthy_val.10.jpg"/>
    <x v="8"/>
    <x v="0"/>
    <s v="Si"/>
    <s v="Bean_healthy"/>
  </r>
  <r>
    <s v="Bean__healthy"/>
    <s v="bean_healthy_val.38.jpg"/>
    <x v="8"/>
    <x v="0"/>
    <s v="Si"/>
    <s v="Bean_healthy"/>
  </r>
  <r>
    <s v="Bean__healthy"/>
    <s v="bean_healthy_val.12.jpg"/>
    <x v="8"/>
    <x v="0"/>
    <s v="Si"/>
    <s v="Bean_healthy"/>
  </r>
  <r>
    <s v="Bean__healthy"/>
    <s v="bean_healthy_train.177.jpg"/>
    <x v="8"/>
    <x v="0"/>
    <s v="Si"/>
    <s v="Bean_healthy"/>
  </r>
  <r>
    <s v="Bean__healthy"/>
    <s v="bean_healthy_train.163.jpg"/>
    <x v="8"/>
    <x v="0"/>
    <s v="Si"/>
    <s v="Bean_healthy"/>
  </r>
  <r>
    <s v="Bean__healthy"/>
    <s v="bean_healthy_train.48.jpg"/>
    <x v="8"/>
    <x v="0"/>
    <s v="Si"/>
    <s v="Bean_healthy"/>
  </r>
  <r>
    <s v="Bean__healthy"/>
    <s v="bean_healthy_val.5.jpg"/>
    <x v="8"/>
    <x v="0"/>
    <s v="Si"/>
    <s v="Bean_healthy"/>
  </r>
  <r>
    <s v="Bean__healthy"/>
    <s v="bean_healthy_train.188.jpg"/>
    <x v="8"/>
    <x v="0"/>
    <s v="Si"/>
    <s v="Bean_healthy"/>
  </r>
  <r>
    <s v="Bean__healthy"/>
    <s v="bean_healthy_train.74.jpg"/>
    <x v="8"/>
    <x v="0"/>
    <s v="Si"/>
    <s v="Bean_healthy"/>
  </r>
  <r>
    <s v="Bean__healthy"/>
    <s v="bean_healthy_train.229.jpg"/>
    <x v="8"/>
    <x v="0"/>
    <s v="Si"/>
    <s v="Bean_healthy"/>
  </r>
  <r>
    <s v="Bean__healthy"/>
    <s v="bean_healthy_train.228.jpg"/>
    <x v="8"/>
    <x v="0"/>
    <s v="Si"/>
    <s v="Bean_healthy"/>
  </r>
  <r>
    <s v="Bean__healthy"/>
    <s v="bean_healthy_train.61.jpg"/>
    <x v="8"/>
    <x v="0"/>
    <s v="Si"/>
    <s v="Bean_healthy"/>
  </r>
  <r>
    <s v="Bean__healthy"/>
    <s v="bean_healthy_train.189.jpg"/>
    <x v="8"/>
    <x v="0"/>
    <s v="Si"/>
    <s v="Bean_healthy"/>
  </r>
  <r>
    <s v="Bean__healthy"/>
    <s v="bean_healthy_val.4.jpg"/>
    <x v="8"/>
    <x v="0"/>
    <s v="Si"/>
    <s v="Bean_healthy"/>
  </r>
  <r>
    <s v="Bean__healthy"/>
    <s v="bean_healthy_train.49.jpg"/>
    <x v="8"/>
    <x v="0"/>
    <s v="Si"/>
    <s v="Bean_healthy"/>
  </r>
  <r>
    <s v="Bean__healthy"/>
    <s v="bean_healthy_train.162.jpg"/>
    <x v="8"/>
    <x v="0"/>
    <s v="Si"/>
    <s v="Bean_healthy"/>
  </r>
  <r>
    <s v="Bean__healthy"/>
    <s v="bean_healthy_train.176.jpg"/>
    <x v="8"/>
    <x v="0"/>
    <s v="Si"/>
    <s v="Bean_healthy"/>
  </r>
  <r>
    <s v="Bean__healthy"/>
    <s v="bean_healthy_train.313.jpg"/>
    <x v="8"/>
    <x v="0"/>
    <s v="Si"/>
    <s v="Bean_healthy"/>
  </r>
  <r>
    <s v="Bean__healthy"/>
    <s v="bean_healthy_train.111.jpg"/>
    <x v="8"/>
    <x v="0"/>
    <s v="Si"/>
    <s v="Bean_healthy"/>
  </r>
  <r>
    <s v="Bean__healthy"/>
    <s v="bean_healthy_train.12.jpg"/>
    <x v="8"/>
    <x v="0"/>
    <s v="Si"/>
    <s v="Bean_healthy"/>
  </r>
  <r>
    <s v="Bean__healthy"/>
    <s v="bean_healthy_train.273.jpg"/>
    <x v="8"/>
    <x v="0"/>
    <s v="Si"/>
    <s v="Bean_healthy"/>
  </r>
  <r>
    <s v="Bean__healthy"/>
    <s v="bean_healthy_train.298.jpg"/>
    <x v="8"/>
    <x v="0"/>
    <s v="Si"/>
    <s v="Bean_healthy"/>
  </r>
  <r>
    <s v="Bean__healthy"/>
    <s v="bean_healthy_train.299.jpg"/>
    <x v="8"/>
    <x v="0"/>
    <s v="Si"/>
    <s v="Bean_healthy"/>
  </r>
  <r>
    <s v="Bean__healthy"/>
    <s v="bean_healthy_train.272.jpg"/>
    <x v="8"/>
    <x v="0"/>
    <s v="Si"/>
    <s v="Bean_healthy"/>
  </r>
  <r>
    <s v="Bean__healthy"/>
    <s v="bean_healthy_train.266.jpg"/>
    <x v="8"/>
    <x v="0"/>
    <s v="Si"/>
    <s v="Bean_healthy"/>
  </r>
  <r>
    <s v="Bean__healthy"/>
    <s v="bean_healthy_train.13.jpg"/>
    <x v="8"/>
    <x v="0"/>
    <s v="Si"/>
    <s v="Bean_healthy"/>
  </r>
  <r>
    <s v="Bean__healthy"/>
    <s v="bean_healthy_train.104.jpg"/>
    <x v="8"/>
    <x v="0"/>
    <s v="Si"/>
    <s v="Bean_healthy"/>
  </r>
  <r>
    <s v="Bean__healthy"/>
    <s v="bean_healthy_train.138.jpg"/>
    <x v="8"/>
    <x v="0"/>
    <s v="Si"/>
    <s v="Bean_healthy"/>
  </r>
  <r>
    <s v="Bean__healthy"/>
    <s v="bean_healthy_test.12.jpg"/>
    <x v="8"/>
    <x v="0"/>
    <s v="Si"/>
    <s v="Bean_healthy"/>
  </r>
  <r>
    <s v="Bean__healthy"/>
    <s v="bean_healthy_train.306.jpg"/>
    <x v="8"/>
    <x v="0"/>
    <s v="Si"/>
    <s v="Bean_healthy"/>
  </r>
  <r>
    <s v="Bean__healthy"/>
    <s v="bean_healthy_train.312.jpg"/>
    <x v="8"/>
    <x v="0"/>
    <s v="Si"/>
    <s v="Bean_healthy"/>
  </r>
  <r>
    <s v="Bean__healthy"/>
    <s v="bean_healthy_train.304.jpg"/>
    <x v="8"/>
    <x v="0"/>
    <s v="Si"/>
    <s v="Bean_healthy"/>
  </r>
  <r>
    <s v="Bean__healthy"/>
    <s v="bean_healthy_test.38.jpg"/>
    <x v="8"/>
    <x v="0"/>
    <s v="Si"/>
    <s v="Bean_healthy"/>
  </r>
  <r>
    <s v="Bean__healthy"/>
    <s v="bean_healthy_train.106.jpg"/>
    <x v="8"/>
    <x v="0"/>
    <s v="Si"/>
    <s v="Bean_healthy"/>
  </r>
  <r>
    <s v="Bean__healthy"/>
    <s v="bean_healthy_train.11.jpg"/>
    <x v="8"/>
    <x v="0"/>
    <s v="Si"/>
    <s v="Bean_healthy"/>
  </r>
  <r>
    <s v="Bean__healthy"/>
    <s v="bean_healthy_train.39.jpg"/>
    <x v="8"/>
    <x v="0"/>
    <s v="Si"/>
    <s v="Bean_healthy"/>
  </r>
  <r>
    <s v="Bean__healthy"/>
    <s v="bean_healthy_train.258.jpg"/>
    <x v="8"/>
    <x v="0"/>
    <s v="Si"/>
    <s v="Bean_healthy"/>
  </r>
  <r>
    <s v="Bean__healthy"/>
    <s v="bean_healthy_train.270.jpg"/>
    <x v="8"/>
    <x v="0"/>
    <s v="Si"/>
    <s v="Bean_healthy"/>
  </r>
  <r>
    <s v="Bean__healthy"/>
    <s v="bean_healthy_train.264.jpg"/>
    <x v="8"/>
    <x v="0"/>
    <s v="Si"/>
    <s v="Bean_healthy"/>
  </r>
  <r>
    <s v="Bean__healthy"/>
    <s v="bean_healthy_train.259.jpg"/>
    <x v="8"/>
    <x v="0"/>
    <s v="Si"/>
    <s v="Bean_healthy"/>
  </r>
  <r>
    <s v="Bean__healthy"/>
    <s v="bean_healthy_train.38.jpg"/>
    <x v="8"/>
    <x v="0"/>
    <s v="Si"/>
    <s v="Bean_healthy"/>
  </r>
  <r>
    <s v="Bean__healthy"/>
    <s v="bean_healthy_train.10.jpg"/>
    <x v="8"/>
    <x v="0"/>
    <s v="Si"/>
    <s v="Bean_healthy"/>
  </r>
  <r>
    <s v="Bean__healthy"/>
    <s v="bean_healthy_train.113.jpg"/>
    <x v="8"/>
    <x v="0"/>
    <s v="Si"/>
    <s v="Bean_healthy"/>
  </r>
  <r>
    <s v="Bean__healthy"/>
    <s v="bean_healthy_train.107.jpg"/>
    <x v="8"/>
    <x v="0"/>
    <s v="Si"/>
    <s v="Bean_healthy"/>
  </r>
  <r>
    <s v="Bean__healthy"/>
    <s v="bean_healthy_test.11.jpg"/>
    <x v="8"/>
    <x v="0"/>
    <s v="Si"/>
    <s v="Bean_healthy"/>
  </r>
  <r>
    <s v="Bean__healthy"/>
    <s v="bean_healthy_train.311.jpg"/>
    <x v="8"/>
    <x v="0"/>
    <s v="Si"/>
    <s v="Bean_healthy"/>
  </r>
  <r>
    <s v="Bean__healthy"/>
    <s v="bean_healthy_train.305.jpg"/>
    <x v="8"/>
    <x v="0"/>
    <s v="Si"/>
    <s v="Bean_healthy"/>
  </r>
  <r>
    <s v="Bean__healthy"/>
    <s v="bean_healthy_train.301.jpg"/>
    <x v="8"/>
    <x v="0"/>
    <s v="Si"/>
    <s v="Bean_healthy"/>
  </r>
  <r>
    <s v="Bean__healthy"/>
    <s v="bean_healthy_train.315.jpg"/>
    <x v="8"/>
    <x v="0"/>
    <s v="Si"/>
    <s v="Bean_healthy"/>
  </r>
  <r>
    <s v="Bean__healthy"/>
    <s v="bean_healthy_test.15.jpg"/>
    <x v="8"/>
    <x v="0"/>
    <s v="Si"/>
    <s v="Bean_healthy"/>
  </r>
  <r>
    <s v="Bean__healthy"/>
    <s v="bean_healthy_test.29.jpg"/>
    <x v="8"/>
    <x v="0"/>
    <s v="Si"/>
    <s v="Bean_healthy"/>
  </r>
  <r>
    <s v="Bean__healthy"/>
    <s v="bean_healthy_train.103.jpg"/>
    <x v="8"/>
    <x v="0"/>
    <s v="Si"/>
    <s v="Bean_healthy"/>
  </r>
  <r>
    <s v="Bean__healthy"/>
    <s v="bean_healthy_train.14.jpg"/>
    <x v="8"/>
    <x v="0"/>
    <s v="Si"/>
    <s v="Bean_healthy"/>
  </r>
  <r>
    <s v="Bean__healthy"/>
    <s v="bean_healthy_train.275.jpg"/>
    <x v="8"/>
    <x v="0"/>
    <s v="Si"/>
    <s v="Bean_healthy"/>
  </r>
  <r>
    <s v="Bean__healthy"/>
    <s v="bean_healthy_train.261.jpg"/>
    <x v="8"/>
    <x v="0"/>
    <s v="Si"/>
    <s v="Bean_healthy"/>
  </r>
  <r>
    <s v="Bean__healthy"/>
    <s v="bean_healthy_train.15.jpg"/>
    <x v="8"/>
    <x v="0"/>
    <s v="Si"/>
    <s v="Bean_healthy"/>
  </r>
  <r>
    <s v="Bean__healthy"/>
    <s v="bean_healthy_train.29.jpg"/>
    <x v="8"/>
    <x v="0"/>
    <s v="Si"/>
    <s v="Bean_healthy"/>
  </r>
  <r>
    <s v="Bean__healthy"/>
    <s v="bean_healthy_train.116.jpg"/>
    <x v="8"/>
    <x v="0"/>
    <s v="Si"/>
    <s v="Bean_healthy"/>
  </r>
  <r>
    <s v="Bean__healthy"/>
    <s v="bean_healthy_train.102.jpg"/>
    <x v="8"/>
    <x v="0"/>
    <s v="Si"/>
    <s v="Bean_healthy"/>
  </r>
  <r>
    <s v="Bean__healthy"/>
    <s v="bean_healthy_test.28.jpg"/>
    <x v="8"/>
    <x v="0"/>
    <s v="Si"/>
    <s v="Bean_healthy"/>
  </r>
  <r>
    <s v="Bean__healthy"/>
    <s v="bean_healthy_test.14.jpg"/>
    <x v="8"/>
    <x v="0"/>
    <s v="Si"/>
    <s v="Bean_healthy"/>
  </r>
  <r>
    <s v="Bean__healthy"/>
    <s v="bean_healthy_train.328.jpg"/>
    <x v="8"/>
    <x v="0"/>
    <s v="Si"/>
    <s v="Bean_healthy"/>
  </r>
  <r>
    <s v="Bean__healthy"/>
    <s v="bean_healthy_train.300.jpg"/>
    <x v="8"/>
    <x v="0"/>
    <s v="Si"/>
    <s v="Bean_healthy"/>
  </r>
  <r>
    <s v="Bean__healthy"/>
    <s v="bean_healthy_train.316.jpg"/>
    <x v="8"/>
    <x v="0"/>
    <s v="Si"/>
    <s v="Bean_healthy"/>
  </r>
  <r>
    <s v="Bean__healthy"/>
    <s v="bean_healthy_test.8.jpg"/>
    <x v="8"/>
    <x v="0"/>
    <s v="Si"/>
    <s v="Bean_healthy"/>
  </r>
  <r>
    <s v="Bean__healthy"/>
    <s v="bean_healthy_train.114.jpg"/>
    <x v="8"/>
    <x v="0"/>
    <s v="Si"/>
    <s v="Bean_healthy"/>
  </r>
  <r>
    <s v="Bean__healthy"/>
    <s v="bean_healthy_train.100.jpg"/>
    <x v="8"/>
    <x v="0"/>
    <s v="Si"/>
    <s v="Bean_healthy"/>
  </r>
  <r>
    <s v="Bean__healthy"/>
    <s v="bean_healthy_train.128.jpg"/>
    <x v="8"/>
    <x v="0"/>
    <s v="Si"/>
    <s v="Bean_healthy"/>
  </r>
  <r>
    <s v="Bean__healthy"/>
    <s v="bean_healthy_train.262.jpg"/>
    <x v="8"/>
    <x v="0"/>
    <s v="Si"/>
    <s v="Bean_healthy"/>
  </r>
  <r>
    <s v="Bean__healthy"/>
    <s v="bean_healthy_train.276.jpg"/>
    <x v="8"/>
    <x v="0"/>
    <s v="Si"/>
    <s v="Bean_healthy"/>
  </r>
  <r>
    <s v="Bean__healthy"/>
    <s v="bean_healthy_train.288.jpg"/>
    <x v="8"/>
    <x v="0"/>
    <s v="Si"/>
    <s v="Bean_healthy"/>
  </r>
  <r>
    <s v="Bean__healthy"/>
    <s v="bean_healthy_train.277.jpg"/>
    <x v="8"/>
    <x v="0"/>
    <s v="Si"/>
    <s v="Bean_healthy"/>
  </r>
  <r>
    <s v="Bean__healthy"/>
    <s v="bean_healthy_train.263.jpg"/>
    <x v="8"/>
    <x v="0"/>
    <s v="Si"/>
    <s v="Bean_healthy"/>
  </r>
  <r>
    <s v="Bean__healthy"/>
    <s v="bean_healthy_train.16.jpg"/>
    <x v="8"/>
    <x v="0"/>
    <s v="Si"/>
    <s v="Bean_healthy"/>
  </r>
  <r>
    <s v="Bean__healthy"/>
    <s v="bean_healthy_train.101.jpg"/>
    <x v="8"/>
    <x v="0"/>
    <s v="Si"/>
    <s v="Bean_healthy"/>
  </r>
  <r>
    <s v="Bean__healthy"/>
    <s v="bean_healthy_train.115.jpg"/>
    <x v="8"/>
    <x v="0"/>
    <s v="Si"/>
    <s v="Bean_healthy"/>
  </r>
  <r>
    <s v="Bean__healthy"/>
    <s v="bean_healthy_test.17.jpg"/>
    <x v="8"/>
    <x v="0"/>
    <s v="Si"/>
    <s v="Bean_healthy"/>
  </r>
  <r>
    <s v="Bean__healthy"/>
    <s v="bean_healthy_test.9.jpg"/>
    <x v="8"/>
    <x v="0"/>
    <s v="Si"/>
    <s v="Bean_healthy"/>
  </r>
  <r>
    <s v="Bean__healthy"/>
    <s v="bean_healthy_train.332.jpg"/>
    <x v="8"/>
    <x v="0"/>
    <s v="Si"/>
    <s v="Bean_healthy"/>
  </r>
  <r>
    <s v="Bean__healthy"/>
    <s v="bean_healthy_train.326.jpg"/>
    <x v="8"/>
    <x v="0"/>
    <s v="Si"/>
    <s v="Bean_healthy"/>
  </r>
  <r>
    <s v="Bean__healthy"/>
    <s v="bean_healthy_test.4.jpg"/>
    <x v="8"/>
    <x v="0"/>
    <s v="Si"/>
    <s v="Bean_healthy"/>
  </r>
  <r>
    <s v="Bean__healthy"/>
    <s v="bean_healthy_train.118.jpg"/>
    <x v="8"/>
    <x v="0"/>
    <s v="Si"/>
    <s v="Bean_healthy"/>
  </r>
  <r>
    <s v="Bean__healthy"/>
    <s v="bean_healthy_train.130.jpg"/>
    <x v="8"/>
    <x v="0"/>
    <s v="Si"/>
    <s v="Bean_healthy"/>
  </r>
  <r>
    <s v="Bean__healthy"/>
    <s v="bean_healthy_train.124.jpg"/>
    <x v="8"/>
    <x v="0"/>
    <s v="Si"/>
    <s v="Bean_healthy"/>
  </r>
  <r>
    <s v="Bean__healthy"/>
    <s v="bean_healthy_train.33.jpg"/>
    <x v="8"/>
    <x v="0"/>
    <s v="Si"/>
    <s v="Bean_healthy"/>
  </r>
  <r>
    <s v="Bean__healthy"/>
    <s v="bean_healthy_train.27.jpg"/>
    <x v="8"/>
    <x v="0"/>
    <s v="Si"/>
    <s v="Bean_healthy"/>
  </r>
  <r>
    <s v="Bean__healthy"/>
    <s v="bean_healthy_train.246.jpg"/>
    <x v="8"/>
    <x v="0"/>
    <s v="Si"/>
    <s v="Bean_healthy"/>
  </r>
  <r>
    <s v="Bean__healthy"/>
    <s v="bean_healthy_train.284.jpg"/>
    <x v="8"/>
    <x v="0"/>
    <s v="Si"/>
    <s v="Bean_healthy"/>
  </r>
  <r>
    <s v="Bean__healthy"/>
    <s v="bean_healthy_train.253.jpg"/>
    <x v="8"/>
    <x v="0"/>
    <s v="Si"/>
    <s v="Bean_healthy"/>
  </r>
  <r>
    <s v="Bean__healthy"/>
    <s v="bean_healthy_train.32.jpg"/>
    <x v="8"/>
    <x v="0"/>
    <s v="Si"/>
    <s v="Bean_healthy"/>
  </r>
  <r>
    <s v="Bean__healthy"/>
    <s v="bean_healthy_train.125.jpg"/>
    <x v="8"/>
    <x v="0"/>
    <s v="Si"/>
    <s v="Bean_healthy"/>
  </r>
  <r>
    <s v="Bean__healthy"/>
    <s v="bean_healthy_train.131.jpg"/>
    <x v="8"/>
    <x v="0"/>
    <s v="Si"/>
    <s v="Bean_healthy"/>
  </r>
  <r>
    <s v="Bean__healthy"/>
    <s v="bean_healthy_train.119.jpg"/>
    <x v="8"/>
    <x v="0"/>
    <s v="Si"/>
    <s v="Bean_healthy"/>
  </r>
  <r>
    <s v="Bean__healthy"/>
    <s v="bean_healthy_test.33.jpg"/>
    <x v="8"/>
    <x v="0"/>
    <s v="Si"/>
    <s v="Bean_healthy"/>
  </r>
  <r>
    <s v="Bean__healthy"/>
    <s v="bean_healthy_test.5.jpg"/>
    <x v="8"/>
    <x v="0"/>
    <s v="Si"/>
    <s v="Bean_healthy"/>
  </r>
  <r>
    <s v="Bean__healthy"/>
    <s v="bean_healthy_train.327.jpg"/>
    <x v="8"/>
    <x v="0"/>
    <s v="Si"/>
    <s v="Bean_healthy"/>
  </r>
  <r>
    <s v="Bean__healthy"/>
    <s v="bean_healthy_train.333.jpg"/>
    <x v="8"/>
    <x v="0"/>
    <s v="Si"/>
    <s v="Bean_healthy"/>
  </r>
  <r>
    <s v="Bean__healthy"/>
    <s v="bean_healthy_train.319.jpg"/>
    <x v="8"/>
    <x v="0"/>
    <s v="Si"/>
    <s v="Bean_healthy"/>
  </r>
  <r>
    <s v="Bean__healthy"/>
    <s v="bean_healthy_train.331.jpg"/>
    <x v="8"/>
    <x v="0"/>
    <s v="Si"/>
    <s v="Bean_healthy"/>
  </r>
  <r>
    <s v="Bean__healthy"/>
    <s v="bean_healthy_test.7.jpg"/>
    <x v="8"/>
    <x v="0"/>
    <s v="Si"/>
    <s v="Bean_healthy"/>
  </r>
  <r>
    <s v="Bean__healthy"/>
    <s v="bean_healthy_test.19.jpg"/>
    <x v="8"/>
    <x v="0"/>
    <s v="Si"/>
    <s v="Bean_healthy"/>
  </r>
  <r>
    <s v="Bean__healthy"/>
    <s v="bean_healthy_test.25.jpg"/>
    <x v="8"/>
    <x v="0"/>
    <s v="Si"/>
    <s v="Bean_healthy"/>
  </r>
  <r>
    <s v="Bean__healthy"/>
    <s v="bean_healthy_train.127.jpg"/>
    <x v="8"/>
    <x v="0"/>
    <s v="Si"/>
    <s v="Bean_healthy"/>
  </r>
  <r>
    <s v="Bean__healthy"/>
    <s v="bean_healthy_train.133.jpg"/>
    <x v="8"/>
    <x v="0"/>
    <s v="Si"/>
    <s v="Bean_healthy"/>
  </r>
  <r>
    <s v="Bean__healthy"/>
    <s v="bean_healthy_train.24.jpg"/>
    <x v="8"/>
    <x v="0"/>
    <s v="Si"/>
    <s v="Bean_healthy"/>
  </r>
  <r>
    <s v="Bean__healthy"/>
    <s v="bean_healthy_train.279.jpg"/>
    <x v="8"/>
    <x v="0"/>
    <s v="Si"/>
    <s v="Bean_healthy"/>
  </r>
  <r>
    <s v="Bean__healthy"/>
    <s v="bean_healthy_train.292.jpg"/>
    <x v="8"/>
    <x v="0"/>
    <s v="Si"/>
    <s v="Bean_healthy"/>
  </r>
  <r>
    <s v="Bean__healthy"/>
    <s v="bean_healthy_train.287.jpg"/>
    <x v="8"/>
    <x v="0"/>
    <s v="Si"/>
    <s v="Bean_healthy"/>
  </r>
  <r>
    <s v="Bean__healthy"/>
    <s v="bean_healthy_train.293.jpg"/>
    <x v="8"/>
    <x v="0"/>
    <s v="Si"/>
    <s v="Bean_healthy"/>
  </r>
  <r>
    <s v="Bean__healthy"/>
    <s v="bean_healthy_train.244.jpg"/>
    <x v="8"/>
    <x v="0"/>
    <s v="Si"/>
    <s v="Bean_healthy"/>
  </r>
  <r>
    <s v="Bean__healthy"/>
    <s v="bean_healthy_train.278.jpg"/>
    <x v="8"/>
    <x v="0"/>
    <s v="Si"/>
    <s v="Bean_healthy"/>
  </r>
  <r>
    <s v="Bean__healthy"/>
    <s v="bean_healthy_train.19.jpg"/>
    <x v="8"/>
    <x v="0"/>
    <s v="Si"/>
    <s v="Bean_healthy"/>
  </r>
  <r>
    <s v="Bean__healthy"/>
    <s v="bean_healthy_train.31.jpg"/>
    <x v="8"/>
    <x v="0"/>
    <s v="Si"/>
    <s v="Bean_healthy"/>
  </r>
  <r>
    <s v="Bean__healthy"/>
    <s v="bean_healthy_train.25.jpg"/>
    <x v="8"/>
    <x v="0"/>
    <s v="Si"/>
    <s v="Bean_healthy"/>
  </r>
  <r>
    <s v="Bean__healthy"/>
    <s v="bean_healthy_train.126.jpg"/>
    <x v="8"/>
    <x v="0"/>
    <s v="Si"/>
    <s v="Bean_healthy"/>
  </r>
  <r>
    <s v="Bean__healthy"/>
    <s v="bean_healthy_test.30.jpg"/>
    <x v="8"/>
    <x v="0"/>
    <s v="Si"/>
    <s v="Bean_healthy"/>
  </r>
  <r>
    <s v="Bean__healthy"/>
    <s v="bean_healthy_test.18.jpg"/>
    <x v="8"/>
    <x v="0"/>
    <s v="Si"/>
    <s v="Bean_healthy"/>
  </r>
  <r>
    <s v="Bean__healthy"/>
    <s v="bean_healthy_test.6.jpg"/>
    <x v="8"/>
    <x v="0"/>
    <s v="Si"/>
    <s v="Bean_healthy"/>
  </r>
  <r>
    <s v="Bean__healthy"/>
    <s v="bean_healthy_train.330.jpg"/>
    <x v="8"/>
    <x v="0"/>
    <s v="Si"/>
    <s v="Bean_healthy"/>
  </r>
  <r>
    <s v="Bean__healthy"/>
    <s v="bean_healthy_train.324.jpg"/>
    <x v="8"/>
    <x v="0"/>
    <s v="Si"/>
    <s v="Bean_healthy"/>
  </r>
  <r>
    <s v="Bean__healthy"/>
    <s v="bean_healthy_val.43.jpg"/>
    <x v="8"/>
    <x v="0"/>
    <s v="Si"/>
    <s v="Bean_healthy"/>
  </r>
  <r>
    <s v="Bean__healthy"/>
    <s v="bean_healthy_train.318.jpg"/>
    <x v="8"/>
    <x v="0"/>
    <s v="Si"/>
    <s v="Bean_healthy"/>
  </r>
  <r>
    <s v="Bean__healthy"/>
    <s v="bean_healthy_train.320.jpg"/>
    <x v="8"/>
    <x v="0"/>
    <s v="Si"/>
    <s v="Bean_healthy"/>
  </r>
  <r>
    <s v="Bean__healthy"/>
    <s v="bean_healthy_train.334.jpg"/>
    <x v="8"/>
    <x v="0"/>
    <s v="Si"/>
    <s v="Bean_healthy"/>
  </r>
  <r>
    <s v="Bean__healthy"/>
    <s v="bean_healthy_train.308.jpg"/>
    <x v="8"/>
    <x v="0"/>
    <s v="Si"/>
    <s v="Bean_healthy"/>
  </r>
  <r>
    <s v="Bean__healthy"/>
    <s v="bean_healthy_test.20.jpg"/>
    <x v="8"/>
    <x v="0"/>
    <s v="Si"/>
    <s v="Bean_healthy"/>
  </r>
  <r>
    <s v="Bean__healthy"/>
    <s v="bean_healthy_test.2.jpg"/>
    <x v="8"/>
    <x v="0"/>
    <s v="Si"/>
    <s v="Bean_healthy"/>
  </r>
  <r>
    <s v="Bean__healthy"/>
    <s v="bean_healthy_train.122.jpg"/>
    <x v="8"/>
    <x v="0"/>
    <s v="Si"/>
    <s v="Bean_healthy"/>
  </r>
  <r>
    <s v="Bean__healthy"/>
    <s v="bean_healthy_train.136.jpg"/>
    <x v="8"/>
    <x v="0"/>
    <s v="Si"/>
    <s v="Bean_healthy"/>
  </r>
  <r>
    <s v="Bean__healthy"/>
    <s v="bean_healthy_train.254.jpg"/>
    <x v="8"/>
    <x v="0"/>
    <s v="Si"/>
    <s v="Bean_healthy"/>
  </r>
  <r>
    <s v="Bean__healthy"/>
    <s v="bean_healthy_train.297.jpg"/>
    <x v="8"/>
    <x v="0"/>
    <s v="Si"/>
    <s v="Bean_healthy"/>
  </r>
  <r>
    <s v="Bean__healthy"/>
    <s v="bean_healthy_train.120tore"/>
    <x v="8"/>
    <x v="0"/>
    <s v="Si"/>
    <s v="Bean_healthy"/>
  </r>
  <r>
    <s v="Bean__healthy"/>
    <s v="bean_healthy_train.296.jpg"/>
    <x v="8"/>
    <x v="0"/>
    <s v="Si"/>
    <s v="Bean_healthy"/>
  </r>
  <r>
    <s v="Bean__healthy"/>
    <s v="bean_healthy_train.241.jpg"/>
    <x v="8"/>
    <x v="0"/>
    <s v="Si"/>
    <s v="Bean_healthy"/>
  </r>
  <r>
    <s v="Bean__healthy"/>
    <s v="bean_healthy_train.255.jpg"/>
    <x v="8"/>
    <x v="0"/>
    <s v="Si"/>
    <s v="Bean_healthy"/>
  </r>
  <r>
    <s v="Bean__healthy"/>
    <s v="bean_healthy_test.3.jpg"/>
    <x v="8"/>
    <x v="0"/>
    <s v="Si"/>
    <s v="Bean_healthy"/>
  </r>
  <r>
    <s v="Bean__healthy"/>
    <s v="bean_healthy_test.21.jpg"/>
    <x v="8"/>
    <x v="0"/>
    <s v="Si"/>
    <s v="Bean_healthy"/>
  </r>
  <r>
    <s v="Bean__healthy"/>
    <s v="bean_healthy_test.35.jpg"/>
    <x v="8"/>
    <x v="0"/>
    <s v="Si"/>
    <s v="Bean_healthy"/>
  </r>
  <r>
    <s v="Bean__healthy"/>
    <s v="bean_healthy_train.335.jpg"/>
    <x v="8"/>
    <x v="0"/>
    <s v="Si"/>
    <s v="Bean_healthy"/>
  </r>
  <r>
    <s v="Bean__healthy"/>
    <s v="bean_healthy_train.321.jpg"/>
    <x v="8"/>
    <x v="0"/>
    <s v="Si"/>
    <s v="Bean_healthy"/>
  </r>
  <r>
    <s v="Bean__healthy"/>
    <s v="bean_healthy_train.337.jpg"/>
    <x v="8"/>
    <x v="0"/>
    <s v="Si"/>
    <s v="Bean_healthy"/>
  </r>
  <r>
    <s v="Bean__healthy"/>
    <s v="bean_healthy_test.37.jpg"/>
    <x v="8"/>
    <x v="0"/>
    <s v="Si"/>
    <s v="Bean_healthy"/>
  </r>
  <r>
    <s v="Bean__healthy"/>
    <s v="bean_healthy_train.135.jpg"/>
    <x v="8"/>
    <x v="0"/>
    <s v="Si"/>
    <s v="Bean_healthy"/>
  </r>
  <r>
    <s v="Bean__healthy"/>
    <s v="bean_healthy_train.121.jpg"/>
    <x v="8"/>
    <x v="0"/>
    <s v="Si"/>
    <s v="Bean_healthy"/>
  </r>
  <r>
    <s v="Bean__healthy"/>
    <s v="bean_healthy_train.36.jpg"/>
    <x v="8"/>
    <x v="0"/>
    <s v="Si"/>
    <s v="Bean_healthy"/>
  </r>
  <r>
    <s v="Bean__healthy"/>
    <s v="bean_healthy_train.22.jpg"/>
    <x v="8"/>
    <x v="0"/>
    <s v="Si"/>
    <s v="Bean_healthy"/>
  </r>
  <r>
    <s v="Bean__healthy"/>
    <s v="bean_healthy_train.243.jpg"/>
    <x v="8"/>
    <x v="0"/>
    <s v="Si"/>
    <s v="Bean_healthy"/>
  </r>
  <r>
    <s v="Bean__healthy"/>
    <s v="bean_healthy_train.257.jpg"/>
    <x v="8"/>
    <x v="0"/>
    <s v="Si"/>
    <s v="Bean_healthy"/>
  </r>
  <r>
    <s v="Bean__healthy"/>
    <s v="bean_healthy_train.280.jpg"/>
    <x v="8"/>
    <x v="0"/>
    <s v="Si"/>
    <s v="Bean_healthy"/>
  </r>
  <r>
    <s v="Bean__healthy"/>
    <s v="bean_healthy_train.294.jpg"/>
    <x v="8"/>
    <x v="0"/>
    <s v="Si"/>
    <s v="Bean_healthy"/>
  </r>
  <r>
    <s v="Bean__healthy"/>
    <s v="bean_healthy_train.242.jpg"/>
    <x v="8"/>
    <x v="0"/>
    <s v="Si"/>
    <s v="Bean_healthy"/>
  </r>
  <r>
    <s v="Bean__healthy"/>
    <s v="bean_healthy_train.23.jpg"/>
    <x v="8"/>
    <x v="0"/>
    <s v="Si"/>
    <s v="Bean_healthy"/>
  </r>
  <r>
    <s v="Bean__healthy"/>
    <s v="bean_healthy_train.37.jpg"/>
    <x v="8"/>
    <x v="0"/>
    <s v="Si"/>
    <s v="Bean_healthy"/>
  </r>
  <r>
    <s v="Bean__healthy"/>
    <s v="bean_healthy_train.108.jpg"/>
    <x v="8"/>
    <x v="0"/>
    <s v="Si"/>
    <s v="Bean_healthy"/>
  </r>
  <r>
    <s v="Bean__healthy"/>
    <s v="bean_healthy_train.134.jpg"/>
    <x v="8"/>
    <x v="0"/>
    <s v="Si"/>
    <s v="Bean_healthy"/>
  </r>
  <r>
    <s v="Bean__healthy"/>
    <s v="bean_healthy_train.336.jpg"/>
    <x v="8"/>
    <x v="0"/>
    <s v="Si"/>
    <s v="Bean_healthy"/>
  </r>
  <r>
    <s v="Bean__healthy"/>
    <s v="bean_healthy_val.22.jpg"/>
    <x v="8"/>
    <x v="0"/>
    <s v="Si"/>
    <s v="Bean_healthy"/>
  </r>
  <r>
    <s v="Bean__healthy"/>
    <s v="bean_healthy_val.36.jpg"/>
    <x v="8"/>
    <x v="0"/>
    <s v="Si"/>
    <s v="Bean_healthy"/>
  </r>
  <r>
    <s v="Bean__healthy"/>
    <s v="bean_healthy_train.93.jpg"/>
    <x v="8"/>
    <x v="0"/>
    <s v="Si"/>
    <s v="Bean_healthy"/>
  </r>
  <r>
    <s v="Bean__healthy"/>
    <s v="bean_healthy_train.87.jpg"/>
    <x v="8"/>
    <x v="0"/>
    <s v="Si"/>
    <s v="Bean_healthy"/>
  </r>
  <r>
    <s v="Bean__healthy"/>
    <s v="bean_healthy_train.147.jpg"/>
    <x v="8"/>
    <x v="0"/>
    <s v="Si"/>
    <s v="Bean_healthy"/>
  </r>
  <r>
    <s v="Bean__healthy"/>
    <s v="bean_healthy_train.50.jpg"/>
    <x v="8"/>
    <x v="0"/>
    <s v="Si"/>
    <s v="Bean_healthy"/>
  </r>
  <r>
    <s v="Bean__healthy"/>
    <s v="bean_healthy_train.190.jpg"/>
    <x v="8"/>
    <x v="0"/>
    <s v="Si"/>
    <s v="Bean_healthy"/>
  </r>
  <r>
    <s v="Bean__healthy"/>
    <s v="bean_healthy_train.78.jpg"/>
    <x v="8"/>
    <x v="0"/>
    <s v="Si"/>
    <s v="Bean_healthy"/>
  </r>
  <r>
    <s v="Bean__healthy"/>
    <s v="bean_healthy_train.219.jpg"/>
    <x v="8"/>
    <x v="0"/>
    <s v="Si"/>
    <s v="Bean_healthy"/>
  </r>
  <r>
    <s v="Bean__healthy"/>
    <s v="bean_healthy_train.225.jpg"/>
    <x v="8"/>
    <x v="0"/>
    <s v="Si"/>
    <s v="Bean_healthy"/>
  </r>
  <r>
    <s v="Bean__healthy"/>
    <s v="bean_healthy_train.231.jpg"/>
    <x v="8"/>
    <x v="0"/>
    <s v="Si"/>
    <s v="Bean_healthy"/>
  </r>
  <r>
    <s v="Bean__healthy"/>
    <s v="bean_healthy_train.230.jpg"/>
    <x v="8"/>
    <x v="0"/>
    <s v="Si"/>
    <s v="Bean_healthy"/>
  </r>
  <r>
    <s v="Bean__healthy"/>
    <s v="bean_healthy_train.218.jpg"/>
    <x v="8"/>
    <x v="0"/>
    <s v="Si"/>
    <s v="Bean_healthy"/>
  </r>
  <r>
    <s v="Bean__healthy"/>
    <s v="bean_healthy_train.79.jpg"/>
    <x v="8"/>
    <x v="0"/>
    <s v="Si"/>
    <s v="Bean_healthy"/>
  </r>
  <r>
    <s v="Bean__healthy"/>
    <s v="bean_healthy_train.191.jpg"/>
    <x v="8"/>
    <x v="0"/>
    <s v="Si"/>
    <s v="Bean_healthy"/>
  </r>
  <r>
    <s v="Bean__healthy"/>
    <s v="bean_healthy_train.45.jpg"/>
    <x v="8"/>
    <x v="0"/>
    <s v="Si"/>
    <s v="Bean_healthy"/>
  </r>
  <r>
    <s v="Bean__healthy"/>
    <s v="bean_healthy_train.51.jpg"/>
    <x v="8"/>
    <x v="0"/>
    <s v="Si"/>
    <s v="Bean_healthy"/>
  </r>
  <r>
    <s v="Bean__healthy"/>
    <s v="bean_healthy_val.8.jpg"/>
    <x v="8"/>
    <x v="0"/>
    <s v="Si"/>
    <s v="Bean_healthy"/>
  </r>
  <r>
    <s v="Bean__healthy"/>
    <s v="bean_healthy_train.146.jpg"/>
    <x v="8"/>
    <x v="0"/>
    <s v="Si"/>
    <s v="Bean_healthy"/>
  </r>
  <r>
    <s v="Bean__healthy"/>
    <s v="bean_healthy_train.152.jpg"/>
    <x v="8"/>
    <x v="0"/>
    <s v="Si"/>
    <s v="Bean_healthy"/>
  </r>
  <r>
    <s v="Bean__healthy"/>
    <s v="bean_healthy_train.86.jpg"/>
    <x v="8"/>
    <x v="0"/>
    <s v="Si"/>
    <s v="Bean_healthy"/>
  </r>
  <r>
    <s v="Bean__healthy"/>
    <s v="bean_healthy_train.3.jpg"/>
    <x v="8"/>
    <x v="0"/>
    <s v="Si"/>
    <s v="Bean_healthy"/>
  </r>
  <r>
    <s v="Bean__healthy"/>
    <s v="bean_healthy_val.23.jpg"/>
    <x v="8"/>
    <x v="0"/>
    <s v="Si"/>
    <s v="Bean_healthy"/>
  </r>
  <r>
    <s v="Bean__healthy"/>
    <s v="bean_healthy_val.21.jpg"/>
    <x v="8"/>
    <x v="0"/>
    <s v="Si"/>
    <s v="Bean_healthy"/>
  </r>
  <r>
    <s v="Bean__healthy"/>
    <s v="bean_healthy_train.1.jpg"/>
    <x v="8"/>
    <x v="0"/>
    <s v="Si"/>
    <s v="Bean_healthy"/>
  </r>
  <r>
    <s v="Bean__healthy"/>
    <s v="bean_healthy_train.178.jpg"/>
    <x v="8"/>
    <x v="0"/>
    <s v="Si"/>
    <s v="Bean_healthy"/>
  </r>
  <r>
    <s v="Bean__healthy"/>
    <s v="bean_healthy_train.90.jpg"/>
    <x v="8"/>
    <x v="0"/>
    <s v="Si"/>
    <s v="Bean_healthy"/>
  </r>
  <r>
    <s v="Bean__healthy"/>
    <s v="bean_healthy_train.144.jpg"/>
    <x v="8"/>
    <x v="0"/>
    <s v="Si"/>
    <s v="Bean_healthy"/>
  </r>
  <r>
    <s v="Bean__healthy"/>
    <s v="bean_healthy_train.150.jpg"/>
    <x v="8"/>
    <x v="0"/>
    <s v="Si"/>
    <s v="Bean_healthy"/>
  </r>
  <r>
    <s v="Bean__healthy"/>
    <s v="bean_healthy_train.47.jpg"/>
    <x v="8"/>
    <x v="0"/>
    <s v="Si"/>
    <s v="Bean_healthy"/>
  </r>
  <r>
    <s v="Bean__healthy"/>
    <s v="bean_healthy_train.53.jpg"/>
    <x v="8"/>
    <x v="0"/>
    <s v="Si"/>
    <s v="Bean_healthy"/>
  </r>
  <r>
    <s v="Bean__healthy"/>
    <s v="bean_healthy_train.193.jpg"/>
    <x v="8"/>
    <x v="0"/>
    <s v="Si"/>
    <s v="Bean_healthy"/>
  </r>
  <r>
    <s v="Bean__healthy"/>
    <s v="bean_healthy_train.226.jpg"/>
    <x v="8"/>
    <x v="0"/>
    <s v="Si"/>
    <s v="Bean_healthy"/>
  </r>
  <r>
    <s v="Bean__healthy"/>
    <s v="bean_healthy_train.233.jpg"/>
    <x v="8"/>
    <x v="0"/>
    <s v="Si"/>
    <s v="Bean_healthy"/>
  </r>
  <r>
    <s v="Bean__healthy"/>
    <s v="bean_healthy_train.192.jpg"/>
    <x v="8"/>
    <x v="0"/>
    <s v="Si"/>
    <s v="Bean_healthy"/>
  </r>
  <r>
    <s v="Bean__healthy"/>
    <s v="bean_healthy_train.52.jpg"/>
    <x v="8"/>
    <x v="0"/>
    <s v="Si"/>
    <s v="Bean_healthy"/>
  </r>
  <r>
    <s v="Bean__healthy"/>
    <s v="bean_healthy_train.46.jpg"/>
    <x v="8"/>
    <x v="0"/>
    <s v="Si"/>
    <s v="Bean_healthy"/>
  </r>
  <r>
    <s v="Bean__healthy"/>
    <s v="bean_healthy_train.151.jpg"/>
    <x v="8"/>
    <x v="0"/>
    <s v="Si"/>
    <s v="Bean_healthy"/>
  </r>
  <r>
    <s v="Bean__healthy"/>
    <s v="bean_healthy_train.179.jpg"/>
    <x v="8"/>
    <x v="0"/>
    <s v="Si"/>
    <s v="Bean_healthy"/>
  </r>
  <r>
    <s v="Bean__healthy"/>
    <s v="bean_healthy_train.0.jpg"/>
    <x v="8"/>
    <x v="0"/>
    <s v="Si"/>
    <s v="Bean_healthy"/>
  </r>
  <r>
    <s v="Bean__healthy"/>
    <s v="bean_healthy_val.20.jpg"/>
    <x v="8"/>
    <x v="0"/>
    <s v="Si"/>
    <s v="Bean_healthy"/>
  </r>
  <r>
    <s v="Bean__healthy"/>
    <s v="bean_healthy_val.34.jpg"/>
    <x v="8"/>
    <x v="0"/>
    <s v="Si"/>
    <s v="Bean_healthy"/>
  </r>
  <r>
    <s v="Bean__healthy"/>
    <s v="bean_healthy_val.18.jpg"/>
    <x v="8"/>
    <x v="0"/>
    <s v="Si"/>
    <s v="Bean_healthy"/>
  </r>
  <r>
    <s v="Bean__healthy"/>
    <s v="bean_healthy_train.4.jpg"/>
    <x v="8"/>
    <x v="0"/>
    <s v="Si"/>
    <s v="Bean_healthy"/>
  </r>
  <r>
    <s v="Bean__healthy"/>
    <s v="bean_healthy_val.30.jpg"/>
    <x v="8"/>
    <x v="0"/>
    <s v="Si"/>
    <s v="Bean_healthy"/>
  </r>
  <r>
    <s v="Bean__healthy"/>
    <s v="bean_healthy_val.24.jpg"/>
    <x v="8"/>
    <x v="0"/>
    <s v="Si"/>
    <s v="Bean_healthy"/>
  </r>
  <r>
    <s v="Bean__healthy"/>
    <s v="bean_healthy_train.141.jpg"/>
    <x v="8"/>
    <x v="0"/>
    <s v="Si"/>
    <s v="Bean_healthy"/>
  </r>
  <r>
    <s v="Bean__healthy"/>
    <s v="bean_healthy_train.81.jpg"/>
    <x v="8"/>
    <x v="0"/>
    <s v="Si"/>
    <s v="Bean_healthy"/>
  </r>
  <r>
    <s v="Bean__healthy"/>
    <s v="bean_healthy_train.95.jpg"/>
    <x v="8"/>
    <x v="0"/>
    <s v="Si"/>
    <s v="Bean_healthy"/>
  </r>
  <r>
    <s v="Bean__healthy"/>
    <s v="bean_healthy_train.182.jpg"/>
    <x v="8"/>
    <x v="0"/>
    <s v="Si"/>
    <s v="Bean_healthy"/>
  </r>
  <r>
    <s v="Bean__healthy"/>
    <s v="bean_healthy_train.196.jpg"/>
    <x v="8"/>
    <x v="0"/>
    <s v="Si"/>
    <s v="Bean_healthy"/>
  </r>
  <r>
    <s v="Bean__healthy"/>
    <s v="bean_healthy_train.42.jpg"/>
    <x v="8"/>
    <x v="0"/>
    <s v="Si"/>
    <s v="Bean_healthy"/>
  </r>
  <r>
    <s v="Bean__healthy"/>
    <s v="bean_healthy_train.56.jpg"/>
    <x v="8"/>
    <x v="0"/>
    <s v="Si"/>
    <s v="Bean_healthy"/>
  </r>
  <r>
    <s v="Bean__healthy"/>
    <s v="bean_healthy_train.237.jpg"/>
    <x v="8"/>
    <x v="0"/>
    <s v="Si"/>
    <s v="Bean_healthy"/>
  </r>
  <r>
    <s v="Bean__healthy"/>
    <s v="bean_healthy_train.223.jpg"/>
    <x v="8"/>
    <x v="0"/>
    <s v="Si"/>
    <s v="Bean_healthy"/>
  </r>
  <r>
    <s v="Bean__healthy"/>
    <s v="bean_healthy_train.236.jpg"/>
    <x v="8"/>
    <x v="0"/>
    <s v="Si"/>
    <s v="Bean_healthy"/>
  </r>
  <r>
    <s v="Bean__healthy"/>
    <s v="bean_healthy_train.57.jpg"/>
    <x v="8"/>
    <x v="0"/>
    <s v="Si"/>
    <s v="Bean_healthy"/>
  </r>
  <r>
    <s v="Bean__healthy"/>
    <s v="bean_healthy_train.197.jpg"/>
    <x v="8"/>
    <x v="0"/>
    <s v="Si"/>
    <s v="Bean_healthy"/>
  </r>
  <r>
    <s v="Bean__healthy"/>
    <s v="bean_healthy_train.183.jpg"/>
    <x v="8"/>
    <x v="0"/>
    <s v="Si"/>
    <s v="Bean_healthy"/>
  </r>
  <r>
    <s v="Bean__healthy"/>
    <s v="bean_healthy_train.94.jpg"/>
    <x v="8"/>
    <x v="0"/>
    <s v="Si"/>
    <s v="Bean_healthy"/>
  </r>
  <r>
    <s v="Bean__healthy"/>
    <s v="bean_healthy_train.168.jpg"/>
    <x v="8"/>
    <x v="0"/>
    <s v="Si"/>
    <s v="Bean_healthy"/>
  </r>
  <r>
    <s v="Bean__healthy"/>
    <s v="bean_healthy_train.80.jpg"/>
    <x v="8"/>
    <x v="0"/>
    <s v="Si"/>
    <s v="Bean_healthy"/>
  </r>
  <r>
    <s v="Bean__healthy"/>
    <s v="bean_healthy_train.154.jpg"/>
    <x v="8"/>
    <x v="0"/>
    <s v="Si"/>
    <s v="Bean_healthy"/>
  </r>
  <r>
    <s v="Bean__healthy"/>
    <s v="bean_healthy_train.140.jpg"/>
    <x v="8"/>
    <x v="0"/>
    <s v="Si"/>
    <s v="Bean_healthy"/>
  </r>
  <r>
    <s v="Bean__healthy"/>
    <s v="bean_healthy_val.25.jpg"/>
    <x v="8"/>
    <x v="0"/>
    <s v="Si"/>
    <s v="Bean_healthy"/>
  </r>
  <r>
    <s v="Bean__healthy"/>
    <s v="bean_healthy_val.31.jpg"/>
    <x v="8"/>
    <x v="0"/>
    <s v="Si"/>
    <s v="Bean_healthy"/>
  </r>
  <r>
    <s v="Bean__healthy"/>
    <s v="bean_healthy_val.19.jpg"/>
    <x v="8"/>
    <x v="0"/>
    <s v="Si"/>
    <s v="Bean_healthy"/>
  </r>
  <r>
    <s v="Bean__healthy"/>
    <s v="bean_healthy_train.5.jpg"/>
    <x v="8"/>
    <x v="0"/>
    <s v="Si"/>
    <s v="Bean_healthy"/>
  </r>
  <r>
    <s v="Bean__healthy"/>
    <s v="bean_healthy_train.7.jpg"/>
    <x v="8"/>
    <x v="0"/>
    <s v="Si"/>
    <s v="Bean_healthy"/>
  </r>
  <r>
    <s v="Bean__healthy"/>
    <s v="bean_healthy_train.340.jpg"/>
    <x v="8"/>
    <x v="0"/>
    <s v="Si"/>
    <s v="Bean_healthy"/>
  </r>
  <r>
    <s v="Bean__healthy"/>
    <s v="bean_healthy_val.27.jpg"/>
    <x v="8"/>
    <x v="0"/>
    <s v="Si"/>
    <s v="Bean_healthy"/>
  </r>
  <r>
    <s v="Bean__healthy"/>
    <s v="bean_healthy_val.33.jpg"/>
    <x v="8"/>
    <x v="0"/>
    <s v="Si"/>
    <s v="Bean_healthy"/>
  </r>
  <r>
    <s v="Bean__healthy"/>
    <s v="bean_healthy_train.156.jpg"/>
    <x v="8"/>
    <x v="0"/>
    <s v="Si"/>
    <s v="Bean_healthy"/>
  </r>
  <r>
    <s v="Bean__healthy"/>
    <s v="bean_healthy_train.96.jpg"/>
    <x v="8"/>
    <x v="0"/>
    <s v="Si"/>
    <s v="Bean_healthy"/>
  </r>
  <r>
    <s v="Bean__healthy"/>
    <s v="bean_healthy_train.82.jpg"/>
    <x v="8"/>
    <x v="0"/>
    <s v="Si"/>
    <s v="Bean_healthy"/>
  </r>
  <r>
    <s v="Bean__healthy"/>
    <s v="bean_healthy_train.195.jpg"/>
    <x v="8"/>
    <x v="0"/>
    <s v="Si"/>
    <s v="Bean_healthy"/>
  </r>
  <r>
    <s v="Bean__healthy"/>
    <s v="bean_healthy_train.69.jpg"/>
    <x v="8"/>
    <x v="0"/>
    <s v="Si"/>
    <s v="Bean_healthy"/>
  </r>
  <r>
    <s v="Bean__healthy"/>
    <s v="bean_healthy_train.55.jpg"/>
    <x v="8"/>
    <x v="0"/>
    <s v="Si"/>
    <s v="Bean_healthy"/>
  </r>
  <r>
    <s v="Bean__healthy"/>
    <s v="bean_healthy_train.41.jpg"/>
    <x v="8"/>
    <x v="0"/>
    <s v="Si"/>
    <s v="Bean_healthy"/>
  </r>
  <r>
    <s v="Bean__healthy"/>
    <s v="bean_healthy_train.220.jpg"/>
    <x v="8"/>
    <x v="0"/>
    <s v="Si"/>
    <s v="Bean_healthy"/>
  </r>
  <r>
    <s v="Bean__healthy"/>
    <s v="bean_healthy_train.234.jpg"/>
    <x v="8"/>
    <x v="0"/>
    <s v="Si"/>
    <s v="Bean_healthy"/>
  </r>
  <r>
    <s v="Bean__healthy"/>
    <s v="bean_healthy_train.208.jpg"/>
    <x v="8"/>
    <x v="0"/>
    <s v="Si"/>
    <s v="Bean_healthy"/>
  </r>
  <r>
    <s v="Bean__healthy"/>
    <s v="bean_healthy_train.209.jpg"/>
    <x v="8"/>
    <x v="0"/>
    <s v="Si"/>
    <s v="Bean_healthy"/>
  </r>
  <r>
    <s v="Bean__healthy"/>
    <s v="bean_healthy_train.235.jpg"/>
    <x v="8"/>
    <x v="0"/>
    <s v="Si"/>
    <s v="Bean_healthy"/>
  </r>
  <r>
    <s v="Bean__healthy"/>
    <s v="bean_healthy_train.221.jpg"/>
    <x v="8"/>
    <x v="0"/>
    <s v="Si"/>
    <s v="Bean_healthy"/>
  </r>
  <r>
    <s v="Bean__healthy"/>
    <s v="bean_healthy_train.180.jpg"/>
    <x v="8"/>
    <x v="0"/>
    <s v="Si"/>
    <s v="Bean_healthy"/>
  </r>
  <r>
    <s v="Bean__healthy"/>
    <s v="bean_healthy_train.68.jpg"/>
    <x v="8"/>
    <x v="0"/>
    <s v="Si"/>
    <s v="Bean_healthy"/>
  </r>
  <r>
    <s v="Bean__healthy"/>
    <s v="bean_healthy_train.194.jpg"/>
    <x v="8"/>
    <x v="0"/>
    <s v="Si"/>
    <s v="Bean_healthy"/>
  </r>
  <r>
    <s v="Bean__healthy"/>
    <s v="bean_healthy_train.83.jpg"/>
    <x v="8"/>
    <x v="0"/>
    <s v="Si"/>
    <s v="Bean_healthy"/>
  </r>
  <r>
    <s v="Bean__healthy"/>
    <s v="bean_healthy_train.97.jpg"/>
    <x v="8"/>
    <x v="0"/>
    <s v="Si"/>
    <s v="Bean_healthy"/>
  </r>
  <r>
    <s v="Bean__healthy"/>
    <s v="bean_healthy_train.143.jpg"/>
    <x v="8"/>
    <x v="0"/>
    <s v="Si"/>
    <s v="Bean_healthy"/>
  </r>
  <r>
    <s v="Bean__healthy"/>
    <s v="bean_healthy_train.157.jpg"/>
    <x v="8"/>
    <x v="0"/>
    <s v="Si"/>
    <s v="Bean_healthy"/>
  </r>
  <r>
    <s v="Bean__healthy"/>
    <s v="bean_healthy_test.41.jpg"/>
    <x v="8"/>
    <x v="0"/>
    <s v="Si"/>
    <s v="Bean_healthy"/>
  </r>
  <r>
    <s v="Bean__healthy"/>
    <s v="bean_healthy_val.32.jpg"/>
    <x v="8"/>
    <x v="0"/>
    <s v="Si"/>
    <s v="Bean_healthy"/>
  </r>
  <r>
    <s v="Bean__healthy"/>
    <s v="bean_healthy_val.26.jpg"/>
    <x v="8"/>
    <x v="0"/>
    <s v="Si"/>
    <s v="Bean_healthy"/>
  </r>
  <r>
    <s v="Tomato__Spider_mites Two-spotted_spider_mite"/>
    <s v="82306885-f863-4d0c-983b-9c479a0ff83f___Com.G_SpM_FL 9478.JPG"/>
    <x v="4"/>
    <x v="17"/>
    <s v="No"/>
    <s v="Tomato_sick"/>
  </r>
  <r>
    <s v="Tomato__Spider_mites Two-spotted_spider_mite"/>
    <s v="3d39341d-dbcb-4453-b193-c00d57af0fe9___Com.G_SpM_FL 1313.JPG"/>
    <x v="4"/>
    <x v="17"/>
    <s v="No"/>
    <s v="Tomato_sick"/>
  </r>
  <r>
    <s v="Tomato__Spider_mites Two-spotted_spider_mite"/>
    <s v="c5fde521-4d6d-4efe-8157-2d0a306f51e4___Com.G_SpM_FL 1482.JPG"/>
    <x v="4"/>
    <x v="17"/>
    <s v="No"/>
    <s v="Tomato_sick"/>
  </r>
  <r>
    <s v="Tomato__Spider_mites Two-spotted_spider_mite"/>
    <s v="0d6a202a-046f-47b2-beec-cc6a1e7deae6___Com.G_SpM_FL 8937.JPG"/>
    <x v="4"/>
    <x v="17"/>
    <s v="No"/>
    <s v="Tomato_sick"/>
  </r>
  <r>
    <s v="Tomato__Spider_mites Two-spotted_spider_mite"/>
    <s v="0189e941-6286-4aae-bc7a-c87b2d6e0b09___Com.G_SpM_FL 1153.JPG"/>
    <x v="4"/>
    <x v="17"/>
    <s v="No"/>
    <s v="Tomato_sick"/>
  </r>
  <r>
    <s v="Tomato__Spider_mites Two-spotted_spider_mite"/>
    <s v="3b241fdb-8655-46c0-ad66-4010bca7c6f5___Com.G_SpM_FL 9017.JPG"/>
    <x v="4"/>
    <x v="17"/>
    <s v="No"/>
    <s v="Tomato_sick"/>
  </r>
  <r>
    <s v="Tomato__Spider_mites Two-spotted_spider_mite"/>
    <s v="81b7c9e5-7041-4b93-b369-236093916a13___Com.G_SpM_FL 9440.JPG"/>
    <x v="4"/>
    <x v="17"/>
    <s v="No"/>
    <s v="Tomato_sick"/>
  </r>
  <r>
    <s v="Tomato__Spider_mites Two-spotted_spider_mite"/>
    <s v="8638b153-2ee6-471d-9eb6-8900fb80bd38___Com.G_SpM_FL 8899.JPG"/>
    <x v="4"/>
    <x v="17"/>
    <s v="No"/>
    <s v="Tomato_sick"/>
  </r>
  <r>
    <s v="Tomato__Spider_mites Two-spotted_spider_mite"/>
    <s v="c7684c24-bef0-48c4-889d-4296d47f3403___Com.G_SpM_FL 8882.JPG"/>
    <x v="4"/>
    <x v="17"/>
    <s v="No"/>
    <s v="Tomato_sick"/>
  </r>
  <r>
    <s v="Tomato__Spider_mites Two-spotted_spider_mite"/>
    <s v="bda626c4-8c66-439e-8106-73b716c238dc___Com.G_SpM_FL 9494.JPG"/>
    <x v="4"/>
    <x v="17"/>
    <s v="No"/>
    <s v="Tomato_sick"/>
  </r>
  <r>
    <s v="Tomato__Spider_mites Two-spotted_spider_mite"/>
    <s v="3cf4bee8-cd23-461c-b1c4-1d857b37ad76___Com.G_SpM_FL 1223.JPG"/>
    <x v="4"/>
    <x v="17"/>
    <s v="No"/>
    <s v="Tomato_sick"/>
  </r>
  <r>
    <s v="Tomato__Spider_mites Two-spotted_spider_mite"/>
    <s v="766b7b10-3fb4-4c65-80bc-488715e321e6___Com.G_SpM_FL 1488.JPG"/>
    <x v="4"/>
    <x v="17"/>
    <s v="No"/>
    <s v="Tomato_sick"/>
  </r>
  <r>
    <s v="Tomato__Spider_mites Two-spotted_spider_mite"/>
    <s v="0889ce0b-097f-4824-a46e-7ed9a01a4862___Com.G_SpM_FL 1435.JPG"/>
    <x v="4"/>
    <x v="17"/>
    <s v="No"/>
    <s v="Tomato_sick"/>
  </r>
  <r>
    <s v="Tomato__Spider_mites Two-spotted_spider_mite"/>
    <s v="fbd9d6dd-1141-42e8-84d5-7ca48ba4632c___Com.G_SpM_FL 9377.JPG"/>
    <x v="4"/>
    <x v="17"/>
    <s v="No"/>
    <s v="Tomato_sick"/>
  </r>
  <r>
    <s v="Tomato__Spider_mites Two-spotted_spider_mite"/>
    <s v="46aff4bf-7ab8-4a46-95d0-cc3a2007207a___Com.G_SpM_FL 1558.JPG"/>
    <x v="4"/>
    <x v="17"/>
    <s v="No"/>
    <s v="Tomato_sick"/>
  </r>
  <r>
    <s v="Tomato__Spider_mites Two-spotted_spider_mite"/>
    <s v="5579b8b1-b67b-446a-96da-599e048979f5___Com.G_SpM_FL 8905.JPG"/>
    <x v="4"/>
    <x v="17"/>
    <s v="No"/>
    <s v="Tomato_sick"/>
  </r>
  <r>
    <s v="Tomato__Spider_mites Two-spotted_spider_mite"/>
    <s v="23e686ff-5f19-4bda-a1f5-b66aa15b48ad___Com.G_SpM_FL 1773.JPG"/>
    <x v="4"/>
    <x v="17"/>
    <s v="No"/>
    <s v="Tomato_sick"/>
  </r>
  <r>
    <s v="Tomato__Spider_mites Two-spotted_spider_mite"/>
    <s v="e813ff58-97d7-4261-a796-e17ab814bc88___Com.G_SpM_FL 9460.JPG"/>
    <x v="4"/>
    <x v="17"/>
    <s v="No"/>
    <s v="Tomato_sick"/>
  </r>
  <r>
    <s v="Tomato__Spider_mites Two-spotted_spider_mite"/>
    <s v="cd0122a3-9aa1-4214-8b76-df498d6aacc5___Com.G_SpM_FL 8708.JPG"/>
    <x v="4"/>
    <x v="17"/>
    <s v="No"/>
    <s v="Tomato_sick"/>
  </r>
  <r>
    <s v="Tomato__Spider_mites Two-spotted_spider_mite"/>
    <s v="140136da-2b1c-4a29-b984-31e693c10d1c___Com.G_SpM_FL 9442.JPG"/>
    <x v="4"/>
    <x v="17"/>
    <s v="No"/>
    <s v="Tomato_sick"/>
  </r>
  <r>
    <s v="Tomato__Spider_mites Two-spotted_spider_mite"/>
    <s v="f12f4153-59e2-4e95-9ff2-fa3b7542ab2e___Com.G_SpM_FL 1427.JPG"/>
    <x v="4"/>
    <x v="17"/>
    <s v="No"/>
    <s v="Tomato_sick"/>
  </r>
  <r>
    <s v="Tomato__Spider_mites Two-spotted_spider_mite"/>
    <s v="ca35c94a-8397-46bc-96ee-7ec634cd8ea6___Com.G_SpM_FL 1173.JPG"/>
    <x v="4"/>
    <x v="17"/>
    <s v="No"/>
    <s v="Tomato_sick"/>
  </r>
  <r>
    <s v="Tomato__Spider_mites Two-spotted_spider_mite"/>
    <s v="d3374e35-7f8f-4abc-aae9-d04dcde0c6b2___Com.G_SpM_FL 8589.JPG"/>
    <x v="4"/>
    <x v="17"/>
    <s v="No"/>
    <s v="Tomato_sick"/>
  </r>
  <r>
    <s v="Tomato__Spider_mites Two-spotted_spider_mite"/>
    <s v="329e5281-32c7-486b-86bc-1333ace123d0___Com.G_SpM_FL 1327.JPG"/>
    <x v="4"/>
    <x v="17"/>
    <s v="No"/>
    <s v="Tomato_sick"/>
  </r>
  <r>
    <s v="Tomato__Spider_mites Two-spotted_spider_mite"/>
    <s v="e917a630-3b61-4737-8adf-88c04baf2153___Com.G_SpM_FL 8881.JPG"/>
    <x v="4"/>
    <x v="17"/>
    <s v="No"/>
    <s v="Tomato_sick"/>
  </r>
  <r>
    <s v="Tomato__Spider_mites Two-spotted_spider_mite"/>
    <s v="4457d445-c255-47ae-8856-6975d6941db6___Com.G_SpM_FL 1527.JPG"/>
    <x v="4"/>
    <x v="17"/>
    <s v="No"/>
    <s v="Tomato_sick"/>
  </r>
  <r>
    <s v="Tomato__Spider_mites Two-spotted_spider_mite"/>
    <s v="70d81d89-74a0-43bc-ae4f-61bd0d9cc6af___Com.G_SpM_FL 1323.JPG"/>
    <x v="4"/>
    <x v="17"/>
    <s v="No"/>
    <s v="Tomato_sick"/>
  </r>
  <r>
    <s v="Tomato__Spider_mites Two-spotted_spider_mite"/>
    <s v="7ea9c751-a6a5-4f57-b98f-856724ca2f19___Com.G_SpM_FL 1537.JPG"/>
    <x v="4"/>
    <x v="17"/>
    <s v="No"/>
    <s v="Tomato_sick"/>
  </r>
  <r>
    <s v="Tomato__Spider_mites Two-spotted_spider_mite"/>
    <s v="d4e45af9-ab53-4ed4-a534-ad10c11fb7c6___Com.G_SpM_FL 8469.JPG"/>
    <x v="4"/>
    <x v="17"/>
    <s v="No"/>
    <s v="Tomato_sick"/>
  </r>
  <r>
    <s v="Tomato__Spider_mites Two-spotted_spider_mite"/>
    <s v="81427abe-1327-4957-9ba1-b2202cf214c9___Com.G_SpM_FL 1711.JPG"/>
    <x v="4"/>
    <x v="17"/>
    <s v="No"/>
    <s v="Tomato_sick"/>
  </r>
  <r>
    <s v="Tomato__Spider_mites Two-spotted_spider_mite"/>
    <s v="6875b9cf-a558-4b8f-9c85-bef8825c2a7a___Com.G_SpM_FL 1234.JPG"/>
    <x v="4"/>
    <x v="17"/>
    <s v="No"/>
    <s v="Tomato_sick"/>
  </r>
  <r>
    <s v="Tomato__Spider_mites Two-spotted_spider_mite"/>
    <s v="e2537d47-96e5-487c-ba9a-a7feef92fd3b___Com.G_SpM_FL 8446.JPG"/>
    <x v="4"/>
    <x v="17"/>
    <s v="No"/>
    <s v="Tomato_sick"/>
  </r>
  <r>
    <s v="Tomato__Spider_mites Two-spotted_spider_mite"/>
    <s v="698e12a2-2a49-43aa-a47a-21420001e5ef___Com.G_SpM_FL 1356.JPG"/>
    <x v="4"/>
    <x v="17"/>
    <s v="No"/>
    <s v="Tomato_sick"/>
  </r>
  <r>
    <s v="Tomato__Spider_mites Two-spotted_spider_mite"/>
    <s v="f15573ed-d838-4a50-b405-75aca255b610___Com.G_SpM_FL 8533.JPG"/>
    <x v="4"/>
    <x v="17"/>
    <s v="No"/>
    <s v="Tomato_sick"/>
  </r>
  <r>
    <s v="Tomato__Spider_mites Two-spotted_spider_mite"/>
    <s v="3a190004-02f9-4284-9750-d12fe0272a6f___Com.G_SpM_FL 8922.JPG"/>
    <x v="4"/>
    <x v="17"/>
    <s v="No"/>
    <s v="Tomato_sick"/>
  </r>
  <r>
    <s v="Tomato__Spider_mites Two-spotted_spider_mite"/>
    <s v="7fc57b6c-2b51-481d-aaf2-97a935f8765d___Com.G_SpM_FL 1526.JPG"/>
    <x v="4"/>
    <x v="17"/>
    <s v="No"/>
    <s v="Tomato_sick"/>
  </r>
  <r>
    <s v="Tomato__Spider_mites Two-spotted_spider_mite"/>
    <s v="ac1d7686-c250-47b4-a16d-046305b99d2a___Com.G_SpM_FL 8725.JPG"/>
    <x v="4"/>
    <x v="17"/>
    <s v="No"/>
    <s v="Tomato_sick"/>
  </r>
  <r>
    <s v="Tomato__Spider_mites Two-spotted_spider_mite"/>
    <s v="26a363c9-aa30-4e63-bdec-cc26f273656b___Com.G_SpM_FL 1351.JPG"/>
    <x v="4"/>
    <x v="17"/>
    <s v="No"/>
    <s v="Tomato_sick"/>
  </r>
  <r>
    <s v="Tomato__Spider_mites Two-spotted_spider_mite"/>
    <s v="81ba2ad9-db9d-452e-80bd-54aca04c7ca5___Com.G_SpM_FL 8731.JPG"/>
    <x v="4"/>
    <x v="17"/>
    <s v="No"/>
    <s v="Tomato_sick"/>
  </r>
  <r>
    <s v="Tomato__Spider_mites Two-spotted_spider_mite"/>
    <s v="a78175ff-9e32-4f4d-b8b7-f66640a1a995___Com.G_SpM_FL 9024.JPG"/>
    <x v="4"/>
    <x v="17"/>
    <s v="No"/>
    <s v="Tomato_sick"/>
  </r>
  <r>
    <s v="Tomato__Spider_mites Two-spotted_spider_mite"/>
    <s v="4f67760e-24e8-4a5d-8162-93e0ce8d93f7___Com.G_SpM_FL 1146.JPG"/>
    <x v="4"/>
    <x v="17"/>
    <s v="No"/>
    <s v="Tomato_sick"/>
  </r>
  <r>
    <s v="Tomato__Spider_mites Two-spotted_spider_mite"/>
    <s v="7574028f-6e71-4038-af96-0439e7bc4b13___Com.G_SpM_FL 8605.JPG"/>
    <x v="4"/>
    <x v="17"/>
    <s v="No"/>
    <s v="Tomato_sick"/>
  </r>
  <r>
    <s v="Tomato__Spider_mites Two-spotted_spider_mite"/>
    <s v="674cafe0-472c-4ae9-85e6-f1a750677837___Com.G_SpM_FL 9632.JPG"/>
    <x v="4"/>
    <x v="17"/>
    <s v="No"/>
    <s v="Tomato_sick"/>
  </r>
  <r>
    <s v="Tomato__Spider_mites Two-spotted_spider_mite"/>
    <s v="86a362ff-4394-411f-a0a5-5c4d87b92a64___Com.G_SpM_FL 1237.JPG"/>
    <x v="4"/>
    <x v="17"/>
    <s v="No"/>
    <s v="Tomato_sick"/>
  </r>
  <r>
    <s v="Tomato__Spider_mites Two-spotted_spider_mite"/>
    <s v="8f95a0cc-1a3c-477d-8872-8638f1df5361___Com.G_SpM_FL 8833.JPG"/>
    <x v="4"/>
    <x v="17"/>
    <s v="No"/>
    <s v="Tomato_sick"/>
  </r>
  <r>
    <s v="Tomato__Spider_mites Two-spotted_spider_mite"/>
    <s v="6e543dfb-0c4e-46de-8c2d-f553491d085d___Com.G_SpM_FL 8597.JPG"/>
    <x v="4"/>
    <x v="17"/>
    <s v="No"/>
    <s v="Tomato_sick"/>
  </r>
  <r>
    <s v="Tomato__Spider_mites Two-spotted_spider_mite"/>
    <s v="fbd05119-3078-4761-9b2b-5291e73e85ae___Com.G_SpM_FL 1292.JPG"/>
    <x v="4"/>
    <x v="17"/>
    <s v="No"/>
    <s v="Tomato_sick"/>
  </r>
  <r>
    <s v="Tomato__Spider_mites Two-spotted_spider_mite"/>
    <s v="c13efacd-b785-4e4f-bb53-3e99e7df7938___Com.G_SpM_FL 8852.JPG"/>
    <x v="4"/>
    <x v="17"/>
    <s v="No"/>
    <s v="Tomato_sick"/>
  </r>
  <r>
    <s v="Tomato__Spider_mites Two-spotted_spider_mite"/>
    <s v="4eb820b8-435d-45c4-a23b-29a375d58bea___Com.G_SpM_FL 8971.JPG"/>
    <x v="4"/>
    <x v="17"/>
    <s v="No"/>
    <s v="Tomato_sick"/>
  </r>
  <r>
    <s v="Tomato__Spider_mites Two-spotted_spider_mite"/>
    <s v="9dd75aef-3604-468b-9a5b-53442aae8303___Com.G_SpM_FL 9512.JPG"/>
    <x v="4"/>
    <x v="17"/>
    <s v="No"/>
    <s v="Tomato_sick"/>
  </r>
  <r>
    <s v="Tomato__Spider_mites Two-spotted_spider_mite"/>
    <s v="71048e39-6d6e-4381-9113-f2b4bd71ab93___Com.G_SpM_FL 8749.JPG"/>
    <x v="4"/>
    <x v="17"/>
    <s v="No"/>
    <s v="Tomato_sick"/>
  </r>
  <r>
    <s v="Tomato__Spider_mites Two-spotted_spider_mite"/>
    <s v="4c9e9795-8252-4c13-84e8-1dd5564f6517___Com.G_SpM_FL 8828.JPG"/>
    <x v="4"/>
    <x v="17"/>
    <s v="No"/>
    <s v="Tomato_sick"/>
  </r>
  <r>
    <s v="Tomato__Spider_mites Two-spotted_spider_mite"/>
    <s v="fd4f7201-2f81-4650-8681-dd56406417af___Com.G_SpM_FL 1364.JPG"/>
    <x v="4"/>
    <x v="17"/>
    <s v="No"/>
    <s v="Tomato_sick"/>
  </r>
  <r>
    <s v="Tomato__Spider_mites Two-spotted_spider_mite"/>
    <s v="b9b00f29-ad37-4286-8229-504bc5921c44___Com.G_SpM_FL 1268.JPG"/>
    <x v="4"/>
    <x v="17"/>
    <s v="No"/>
    <s v="Tomato_sick"/>
  </r>
  <r>
    <s v="Tomato__Spider_mites Two-spotted_spider_mite"/>
    <s v="09f7d264-2fb7-48c2-adec-2bc288fb22cd___Com.G_SpM_FL 8686.JPG"/>
    <x v="4"/>
    <x v="17"/>
    <s v="No"/>
    <s v="Tomato_sick"/>
  </r>
  <r>
    <s v="Tomato__Spider_mites Two-spotted_spider_mite"/>
    <s v="5d56e1f3-4092-476e-830b-7e14e31b677d___Com.G_SpM_FL 1133.JPG"/>
    <x v="4"/>
    <x v="17"/>
    <s v="No"/>
    <s v="Tomato_sick"/>
  </r>
  <r>
    <s v="Tomato__Spider_mites Two-spotted_spider_mite"/>
    <s v="a3e550eb-e6e8-4ec5-a2c3-9e7f34fb6292___Com.G_SpM_FL 8540.JPG"/>
    <x v="4"/>
    <x v="17"/>
    <s v="No"/>
    <s v="Tomato_sick"/>
  </r>
  <r>
    <s v="Tomato__Spider_mites Two-spotted_spider_mite"/>
    <s v="7ced165a-9659-4bd3-b729-e58cb9d36f50___Com.G_SpM_FL 1750.JPG"/>
    <x v="4"/>
    <x v="17"/>
    <s v="No"/>
    <s v="Tomato_sick"/>
  </r>
  <r>
    <s v="Tomato__Spider_mites Two-spotted_spider_mite"/>
    <s v="ecdbba83-d2f4-42ea-a6bb-bfff274c74f3___Com.G_SpM_FL 9561.JPG"/>
    <x v="4"/>
    <x v="17"/>
    <s v="No"/>
    <s v="Tomato_sick"/>
  </r>
  <r>
    <s v="Tomato__Spider_mites Two-spotted_spider_mite"/>
    <s v="e4f581da-1a38-430b-9a91-fe00308afd4f___Com.G_SpM_FL 9469.JPG"/>
    <x v="4"/>
    <x v="17"/>
    <s v="No"/>
    <s v="Tomato_sick"/>
  </r>
  <r>
    <s v="Tomato__Spider_mites Two-spotted_spider_mite"/>
    <s v="192b37de-023d-4075-a525-397353e8c93c___Com.G_SpM_FL 1690.JPG"/>
    <x v="4"/>
    <x v="17"/>
    <s v="No"/>
    <s v="Tomato_sick"/>
  </r>
  <r>
    <s v="Tomato__Spider_mites Two-spotted_spider_mite"/>
    <s v="628066de-63be-46b5-95fb-daf6096d4d6d___Com.G_SpM_FL 1566.JPG"/>
    <x v="4"/>
    <x v="17"/>
    <s v="No"/>
    <s v="Tomato_sick"/>
  </r>
  <r>
    <s v="Tomato__Spider_mites Two-spotted_spider_mite"/>
    <s v="cc736449-0d02-4b8b-b8c1-d6bbcd7b863f___Com.G_SpM_FL 8954.JPG"/>
    <x v="4"/>
    <x v="17"/>
    <s v="No"/>
    <s v="Tomato_sick"/>
  </r>
  <r>
    <s v="Tomato__Spider_mites Two-spotted_spider_mite"/>
    <s v="4c41c67d-564c-44e2-98e0-b19bc3e10c7c___Com.G_SpM_FL 8887.JPG"/>
    <x v="4"/>
    <x v="17"/>
    <s v="No"/>
    <s v="Tomato_sick"/>
  </r>
  <r>
    <s v="Tomato__Spider_mites Two-spotted_spider_mite"/>
    <s v="c98a5cd6-2b63-4896-ba56-6fae9336545e___Com.G_SpM_FL 9533.JPG"/>
    <x v="4"/>
    <x v="17"/>
    <s v="No"/>
    <s v="Tomato_sick"/>
  </r>
  <r>
    <s v="Tomato__Spider_mites Two-spotted_spider_mite"/>
    <s v="a5bdf9e4-dd03-4328-a0fd-5e269f0929ed___Com.G_SpM_FL 9508.JPG"/>
    <x v="4"/>
    <x v="17"/>
    <s v="No"/>
    <s v="Tomato_sick"/>
  </r>
  <r>
    <s v="Tomato__Spider_mites Two-spotted_spider_mite"/>
    <s v="57d35e31-04f4-4f97-9454-db012ca0cda4___Com.G_SpM_FL 9253.JPG"/>
    <x v="4"/>
    <x v="17"/>
    <s v="No"/>
    <s v="Tomato_sick"/>
  </r>
  <r>
    <s v="Tomato__Spider_mites Two-spotted_spider_mite"/>
    <s v="c55448f3-e375-4b37-9b38-58ff1444b592___Com.G_SpM_FL 8509.JPG"/>
    <x v="4"/>
    <x v="17"/>
    <s v="No"/>
    <s v="Tomato_sick"/>
  </r>
  <r>
    <s v="Tomato__Spider_mites Two-spotted_spider_mite"/>
    <s v="c65bee06-904b-4e58-a1e8-9f50d4d19fa7___Com.G_SpM_FL 9414.JPG"/>
    <x v="4"/>
    <x v="17"/>
    <s v="No"/>
    <s v="Tomato_sick"/>
  </r>
  <r>
    <s v="Tomato__Spider_mites Two-spotted_spider_mite"/>
    <s v="82dff876-8701-443c-b9dd-a96f832767e0___Com.G_SpM_FL 8573.JPG"/>
    <x v="4"/>
    <x v="17"/>
    <s v="No"/>
    <s v="Tomato_sick"/>
  </r>
  <r>
    <s v="Tomato__Spider_mites Two-spotted_spider_mite"/>
    <s v="7c3b7797-2ca7-4c35-af30-ca0ca7217015___Com.G_SpM_FL 8830.JPG"/>
    <x v="4"/>
    <x v="17"/>
    <s v="No"/>
    <s v="Tomato_sick"/>
  </r>
  <r>
    <s v="Tomato__Spider_mites Two-spotted_spider_mite"/>
    <s v="5bcce939-5b53-4f75-a02c-e9f947d49ce4___Com.G_SpM_FL 8898.JPG"/>
    <x v="4"/>
    <x v="17"/>
    <s v="No"/>
    <s v="Tomato_sick"/>
  </r>
  <r>
    <s v="Tomato__Spider_mites Two-spotted_spider_mite"/>
    <s v="c8e52c3f-3045-4f12-b16c-4b56fb6de976___Com.G_SpM_FL 9369.JPG"/>
    <x v="4"/>
    <x v="17"/>
    <s v="No"/>
    <s v="Tomato_sick"/>
  </r>
  <r>
    <s v="Tomato__Spider_mites Two-spotted_spider_mite"/>
    <s v="bb0f729a-0e44-41fd-b696-6c4219bbdf04___Com.G_SpM_FL 9553.JPG"/>
    <x v="4"/>
    <x v="17"/>
    <s v="No"/>
    <s v="Tomato_sick"/>
  </r>
  <r>
    <s v="Tomato__Spider_mites Two-spotted_spider_mite"/>
    <s v="9363617d-ac55-4c84-8883-38b61e06b1ec___Com.G_SpM_FL 8439.JPG"/>
    <x v="4"/>
    <x v="17"/>
    <s v="No"/>
    <s v="Tomato_sick"/>
  </r>
  <r>
    <s v="Tomato__Spider_mites Two-spotted_spider_mite"/>
    <s v="3049a6ad-905d-4a96-92b4-2ec045c397a1___Com.G_SpM_FL 8796.JPG"/>
    <x v="4"/>
    <x v="17"/>
    <s v="No"/>
    <s v="Tomato_sick"/>
  </r>
  <r>
    <s v="Tomato__Spider_mites Two-spotted_spider_mite"/>
    <s v="af0d2ecc-72f9-40ca-ad16-b3ef9419e9ec___Com.G_SpM_FL 9559.JPG"/>
    <x v="4"/>
    <x v="17"/>
    <s v="No"/>
    <s v="Tomato_sick"/>
  </r>
  <r>
    <s v="Tomato__Spider_mites Two-spotted_spider_mite"/>
    <s v="c49ea20c-5607-409b-9cac-1895d8a417a8___Com.G_SpM_FL 9407.JPG"/>
    <x v="4"/>
    <x v="17"/>
    <s v="No"/>
    <s v="Tomato_sick"/>
  </r>
  <r>
    <s v="Tomato__Spider_mites Two-spotted_spider_mite"/>
    <s v="4d142800-be82-4dfb-a550-6fa08fb19984___Com.G_SpM_FL 1306.JPG"/>
    <x v="4"/>
    <x v="17"/>
    <s v="No"/>
    <s v="Tomato_sick"/>
  </r>
  <r>
    <s v="Tomato__Spider_mites Two-spotted_spider_mite"/>
    <s v="1c4723cd-8ef6-483d-ae4e-8a3112fd9766___Com.G_SpM_FL 9506.JPG"/>
    <x v="4"/>
    <x v="17"/>
    <s v="No"/>
    <s v="Tomato_sick"/>
  </r>
  <r>
    <s v="Tomato__Spider_mites Two-spotted_spider_mite"/>
    <s v="3471da6b-4a47-4dfb-bf6e-8e9bf462ff5b___Com.G_SpM_FL 1638.JPG"/>
    <x v="4"/>
    <x v="17"/>
    <s v="No"/>
    <s v="Tomato_sick"/>
  </r>
  <r>
    <s v="Tomato__Spider_mites Two-spotted_spider_mite"/>
    <s v="3ca50b98-7e7c-4164-b53f-abf3c28b513f___Com.G_SpM_FL 1740.JPG"/>
    <x v="4"/>
    <x v="17"/>
    <s v="No"/>
    <s v="Tomato_sick"/>
  </r>
  <r>
    <s v="Tomato__Spider_mites Two-spotted_spider_mite"/>
    <s v="418da11b-7ab4-404a-8179-555235e3f283___Com.G_SpM_FL 1514.JPG"/>
    <x v="4"/>
    <x v="17"/>
    <s v="No"/>
    <s v="Tomato_sick"/>
  </r>
  <r>
    <s v="Tomato__Spider_mites Two-spotted_spider_mite"/>
    <s v="757bb0c9-1ccf-421d-b849-479add7e012e___Com.G_SpM_FL 1182.JPG"/>
    <x v="4"/>
    <x v="17"/>
    <s v="No"/>
    <s v="Tomato_sick"/>
  </r>
  <r>
    <s v="Tomato__Spider_mites Two-spotted_spider_mite"/>
    <s v="079c26a2-0862-4062-aa4b-53a5af52350f___Com.G_SpM_FL 1497.JPG"/>
    <x v="4"/>
    <x v="17"/>
    <s v="No"/>
    <s v="Tomato_sick"/>
  </r>
  <r>
    <s v="Tomato__Spider_mites Two-spotted_spider_mite"/>
    <s v="34f4c44b-7e74-4b66-993a-27b2f7da9ab3___Com.G_SpM_FL 9604.JPG"/>
    <x v="4"/>
    <x v="17"/>
    <s v="No"/>
    <s v="Tomato_sick"/>
  </r>
  <r>
    <s v="Tomato__Spider_mites Two-spotted_spider_mite"/>
    <s v="80e1119a-9c36-4ce6-9fdb-f80143484e6f___Com.G_SpM_FL 8942.JPG"/>
    <x v="4"/>
    <x v="17"/>
    <s v="No"/>
    <s v="Tomato_sick"/>
  </r>
  <r>
    <s v="Tomato__Spider_mites Two-spotted_spider_mite"/>
    <s v="4681fec1-5bd9-49a5-975a-ca48bc826c22___Com.G_SpM_FL 1238.JPG"/>
    <x v="4"/>
    <x v="17"/>
    <s v="No"/>
    <s v="Tomato_sick"/>
  </r>
  <r>
    <s v="Tomato__Spider_mites Two-spotted_spider_mite"/>
    <s v="cf3bd731-bbcd-494e-86a2-793f1e944bb5___Com.G_SpM_FL 9462.JPG"/>
    <x v="4"/>
    <x v="17"/>
    <s v="No"/>
    <s v="Tomato_sick"/>
  </r>
  <r>
    <s v="Tomato__Spider_mites Two-spotted_spider_mite"/>
    <s v="e1717b59-e445-4a57-b4c7-5c85772c90a4___Com.G_SpM_FL 9535.JPG"/>
    <x v="4"/>
    <x v="17"/>
    <s v="No"/>
    <s v="Tomato_sick"/>
  </r>
  <r>
    <s v="Tomato__Spider_mites Two-spotted_spider_mite"/>
    <s v="ef3fd109-228e-4e7b-8b22-277e41a79335___Com.G_SpM_FL 9542.JPG"/>
    <x v="4"/>
    <x v="17"/>
    <s v="No"/>
    <s v="Tomato_sick"/>
  </r>
  <r>
    <s v="Tomato__Spider_mites Two-spotted_spider_mite"/>
    <s v="4991eaa2-e553-4132-834d-628a9dae9a0d___Com.G_SpM_FL 1528.JPG"/>
    <x v="4"/>
    <x v="17"/>
    <s v="No"/>
    <s v="Tomato_sick"/>
  </r>
  <r>
    <s v="Tomato__Spider_mites Two-spotted_spider_mite"/>
    <s v="8052041c-f635-49ad-b264-89a7cfc0348c___Com.G_SpM_FL 8732.JPG"/>
    <x v="4"/>
    <x v="17"/>
    <s v="No"/>
    <s v="Tomato_sick"/>
  </r>
  <r>
    <s v="Tomato__Spider_mites Two-spotted_spider_mite"/>
    <s v="684c3666-4ff9-4b23-a54f-aed12dc41aee___Com.G_SpM_FL 8539.JPG"/>
    <x v="4"/>
    <x v="17"/>
    <s v="No"/>
    <s v="Tomato_sick"/>
  </r>
  <r>
    <s v="Tomato__Spider_mites Two-spotted_spider_mite"/>
    <s v="c23f7713-d301-4952-852e-dad07536aace___Com.G_SpM_FL 1764.JPG"/>
    <x v="4"/>
    <x v="17"/>
    <s v="No"/>
    <s v="Tomato_sick"/>
  </r>
  <r>
    <s v="Tomato__Spider_mites Two-spotted_spider_mite"/>
    <s v="1d7bff81-b441-4f32-8cc0-85dd50b79cf3___Com.G_SpM_FL 1443.JPG"/>
    <x v="4"/>
    <x v="17"/>
    <s v="No"/>
    <s v="Tomato_sick"/>
  </r>
  <r>
    <s v="Tomato__Spider_mites Two-spotted_spider_mite"/>
    <s v="92d70b79-4175-4994-b706-e4ba8805f8d6___Com.G_SpM_FL 8434.JPG"/>
    <x v="4"/>
    <x v="17"/>
    <s v="No"/>
    <s v="Tomato_sick"/>
  </r>
  <r>
    <s v="Tomato__Spider_mites Two-spotted_spider_mite"/>
    <s v="76f1127e-8d3c-49d9-a2ae-42345be1ef88___Com.G_SpM_FL 1380.JPG"/>
    <x v="4"/>
    <x v="17"/>
    <s v="No"/>
    <s v="Tomato_sick"/>
  </r>
  <r>
    <s v="Tomato__Spider_mites Two-spotted_spider_mite"/>
    <s v="7a01961e-dd28-460b-928c-a656a8a6d018___Com.G_SpM_FL 8569.JPG"/>
    <x v="4"/>
    <x v="17"/>
    <s v="No"/>
    <s v="Tomato_sick"/>
  </r>
  <r>
    <s v="Tomato__Spider_mites Two-spotted_spider_mite"/>
    <s v="012369f5-ca64-4811-888f-35d75f7f7c2b___Com.G_SpM_FL 8911.JPG"/>
    <x v="4"/>
    <x v="17"/>
    <s v="No"/>
    <s v="Tomato_sick"/>
  </r>
  <r>
    <s v="Tomato__Spider_mites Two-spotted_spider_mite"/>
    <s v="d98dc8ce-cc9e-4a8c-9c8a-f5edee9493b1___Com.G_SpM_FL 1208.JPG"/>
    <x v="4"/>
    <x v="17"/>
    <s v="No"/>
    <s v="Tomato_sick"/>
  </r>
  <r>
    <s v="Tomato__Spider_mites Two-spotted_spider_mite"/>
    <s v="8e9d2760-5d55-4ec6-9a38-43327038d2b2___Com.G_SpM_FL 8647.JPG"/>
    <x v="4"/>
    <x v="17"/>
    <s v="No"/>
    <s v="Tomato_sick"/>
  </r>
  <r>
    <s v="Tomato__Spider_mites Two-spotted_spider_mite"/>
    <s v="7bb0ee74-55e4-45df-88e5-9545947aa7c2___Com.G_SpM_FL 9468.JPG"/>
    <x v="4"/>
    <x v="17"/>
    <s v="No"/>
    <s v="Tomato_sick"/>
  </r>
  <r>
    <s v="Tomato__Spider_mites Two-spotted_spider_mite"/>
    <s v="11c54a04-20e8-439c-b520-2d5a3c18d12b___Com.G_SpM_FL 8875.JPG"/>
    <x v="4"/>
    <x v="17"/>
    <s v="No"/>
    <s v="Tomato_sick"/>
  </r>
  <r>
    <s v="Tomato__Spider_mites Two-spotted_spider_mite"/>
    <s v="8ed0563f-2ffc-454f-bd20-73de9f26e553___Com.G_SpM_FL 1303.JPG"/>
    <x v="4"/>
    <x v="17"/>
    <s v="No"/>
    <s v="Tomato_sick"/>
  </r>
  <r>
    <s v="Tomato__Spider_mites Two-spotted_spider_mite"/>
    <s v="fdd972d8-a61e-4ae6-b2ae-08c2e3db0900___Com.G_SpM_FL 8856.JPG"/>
    <x v="4"/>
    <x v="17"/>
    <s v="No"/>
    <s v="Tomato_sick"/>
  </r>
  <r>
    <s v="Tomato__Spider_mites Two-spotted_spider_mite"/>
    <s v="26f7efac-d767-41bd-8c47-1a6bc6928f5e___Com.G_SpM_FL 9657.JPG"/>
    <x v="4"/>
    <x v="17"/>
    <s v="No"/>
    <s v="Tomato_sick"/>
  </r>
  <r>
    <s v="Tomato__Spider_mites Two-spotted_spider_mite"/>
    <s v="4ad85b66-43f0-476f-aee4-a320e793a42f___Com.G_SpM_FL 8645.JPG"/>
    <x v="4"/>
    <x v="17"/>
    <s v="No"/>
    <s v="Tomato_sick"/>
  </r>
  <r>
    <s v="Tomato__Spider_mites Two-spotted_spider_mite"/>
    <s v="c89a6ab4-59ab-4267-921d-cc39cb65af36___Com.G_SpM_FL 8418.JPG"/>
    <x v="4"/>
    <x v="17"/>
    <s v="No"/>
    <s v="Tomato_sick"/>
  </r>
  <r>
    <s v="Tomato__Spider_mites Two-spotted_spider_mite"/>
    <s v="c0ca3321-6ed1-4c27-a887-a2ad75b1766b___Com.G_SpM_FL 9273.JPG"/>
    <x v="4"/>
    <x v="17"/>
    <s v="No"/>
    <s v="Tomato_sick"/>
  </r>
  <r>
    <s v="Tomato__Spider_mites Two-spotted_spider_mite"/>
    <s v="abda41fb-2ee5-4865-a198-e6c088b51178___Com.G_SpM_FL 9482.JPG"/>
    <x v="4"/>
    <x v="17"/>
    <s v="No"/>
    <s v="Tomato_sick"/>
  </r>
  <r>
    <s v="Tomato__Spider_mites Two-spotted_spider_mite"/>
    <s v="f326f897-97c5-40fe-a4a5-54569877eb46___Com.G_SpM_FL 8606.JPG"/>
    <x v="4"/>
    <x v="17"/>
    <s v="No"/>
    <s v="Tomato_sick"/>
  </r>
  <r>
    <s v="Tomato__Spider_mites Two-spotted_spider_mite"/>
    <s v="6ba1a088-7c79-4511-8257-4809fe5a9cc6___Com.G_SpM_FL 1720.JPG"/>
    <x v="4"/>
    <x v="17"/>
    <s v="No"/>
    <s v="Tomato_sick"/>
  </r>
  <r>
    <s v="Tomato__Spider_mites Two-spotted_spider_mite"/>
    <s v="be731b6f-179f-436f-93eb-851f833575a9___Com.G_SpM_FL 1291.JPG"/>
    <x v="4"/>
    <x v="17"/>
    <s v="No"/>
    <s v="Tomato_sick"/>
  </r>
  <r>
    <s v="Tomato__Spider_mites Two-spotted_spider_mite"/>
    <s v="be3326b5-c152-464d-8803-21ca7149e6db___Com.G_SpM_FL 1663.JPG"/>
    <x v="4"/>
    <x v="17"/>
    <s v="No"/>
    <s v="Tomato_sick"/>
  </r>
  <r>
    <s v="Tomato__Spider_mites Two-spotted_spider_mite"/>
    <s v="187be065-ec6f-4e93-a647-e7385dca9272___Com.G_SpM_FL 9305.JPG"/>
    <x v="4"/>
    <x v="17"/>
    <s v="No"/>
    <s v="Tomato_sick"/>
  </r>
  <r>
    <s v="Tomato__Spider_mites Two-spotted_spider_mite"/>
    <s v="ab8fbd18-195d-43b1-b976-ee478141e8f8___Com.G_SpM_FL 9416.JPG"/>
    <x v="4"/>
    <x v="17"/>
    <s v="No"/>
    <s v="Tomato_sick"/>
  </r>
  <r>
    <s v="Tomato__Spider_mites Two-spotted_spider_mite"/>
    <s v="10e51f80-5ecc-4780-81ee-5d9db5aa4e53___Com.G_SpM_FL 9408.JPG"/>
    <x v="4"/>
    <x v="17"/>
    <s v="No"/>
    <s v="Tomato_sick"/>
  </r>
  <r>
    <s v="Tomato__Spider_mites Two-spotted_spider_mite"/>
    <s v="13d71bfc-b33a-42ca-962b-3de4bc7faf9c___Com.G_SpM_FL 1346.JPG"/>
    <x v="4"/>
    <x v="17"/>
    <s v="No"/>
    <s v="Tomato_sick"/>
  </r>
  <r>
    <s v="Tomato__Spider_mites Two-spotted_spider_mite"/>
    <s v="4daec425-746f-4816-8bd2-dec04d3292ad___Com.G_SpM_FL 9438.JPG"/>
    <x v="4"/>
    <x v="17"/>
    <s v="No"/>
    <s v="Tomato_sick"/>
  </r>
  <r>
    <s v="Tomato__Spider_mites Two-spotted_spider_mite"/>
    <s v="61d5d387-804b-4257-99fe-07d32a205f14___Com.G_SpM_FL 9554.JPG"/>
    <x v="4"/>
    <x v="17"/>
    <s v="No"/>
    <s v="Tomato_sick"/>
  </r>
  <r>
    <s v="Tomato__Spider_mites Two-spotted_spider_mite"/>
    <s v="7a08fe90-da9a-41a0-99f0-5952625a83bb___Com.G_SpM_FL 1371.JPG"/>
    <x v="4"/>
    <x v="17"/>
    <s v="No"/>
    <s v="Tomato_sick"/>
  </r>
  <r>
    <s v="Tomato__Spider_mites Two-spotted_spider_mite"/>
    <s v="e9b4f610-ede6-4f4e-a604-b0c8bd1ce4cd___Com.G_SpM_FL 9281.JPG"/>
    <x v="4"/>
    <x v="17"/>
    <s v="No"/>
    <s v="Tomato_sick"/>
  </r>
  <r>
    <s v="Tomato__Spider_mites Two-spotted_spider_mite"/>
    <s v="85bb0ebc-4b7f-4081-99e8-76f7764ded11___Com.G_SpM_FL 1449.JPG"/>
    <x v="4"/>
    <x v="17"/>
    <s v="No"/>
    <s v="Tomato_sick"/>
  </r>
  <r>
    <s v="Tomato__Spider_mites Two-spotted_spider_mite"/>
    <s v="53465364-cf45-422d-89f7-fa8fb1ce2bfe___Com.G_SpM_FL 9270.JPG"/>
    <x v="4"/>
    <x v="17"/>
    <s v="No"/>
    <s v="Tomato_sick"/>
  </r>
  <r>
    <s v="Tomato__Spider_mites Two-spotted_spider_mite"/>
    <s v="3bf7ca2f-8ba9-4ec1-82a4-8e8b45bc7449___Com.G_SpM_FL 9564.JPG"/>
    <x v="4"/>
    <x v="17"/>
    <s v="No"/>
    <s v="Tomato_sick"/>
  </r>
  <r>
    <s v="Tomato__Spider_mites Two-spotted_spider_mite"/>
    <s v="68c2d48b-f91e-42a4-afeb-9061cb4c6c74___Com.G_SpM_FL 9271.JPG"/>
    <x v="4"/>
    <x v="17"/>
    <s v="No"/>
    <s v="Tomato_sick"/>
  </r>
  <r>
    <s v="Tomato__Spider_mites Two-spotted_spider_mite"/>
    <s v="551162cb-5559-4805-9ab9-a2c597df47b4___Com.G_SpM_FL 1274.JPG"/>
    <x v="4"/>
    <x v="17"/>
    <s v="No"/>
    <s v="Tomato_sick"/>
  </r>
  <r>
    <s v="Tomato__Spider_mites Two-spotted_spider_mite"/>
    <s v="eaa10d61-de43-4eb3-9008-07d2d436005d___Com.G_SpM_FL 9003.JPG"/>
    <x v="4"/>
    <x v="17"/>
    <s v="No"/>
    <s v="Tomato_sick"/>
  </r>
  <r>
    <s v="Tomato__Spider_mites Two-spotted_spider_mite"/>
    <s v="4e567e3a-d2fe-4eb2-be86-daa1e4a95052___Com.G_SpM_FL 8608.JPG"/>
    <x v="4"/>
    <x v="17"/>
    <s v="No"/>
    <s v="Tomato_sick"/>
  </r>
  <r>
    <s v="Tomato__Spider_mites Two-spotted_spider_mite"/>
    <s v="434368e8-214e-4c1e-a1c1-aad66e7f069b___Com.G_SpM_FL 1570.JPG"/>
    <x v="4"/>
    <x v="17"/>
    <s v="No"/>
    <s v="Tomato_sick"/>
  </r>
  <r>
    <s v="Tomato__Spider_mites Two-spotted_spider_mite"/>
    <s v="125b13a4-60c6-4334-bee9-a92114a7252d___Com.G_SpM_FL 9590.JPG"/>
    <x v="4"/>
    <x v="17"/>
    <s v="No"/>
    <s v="Tomato_sick"/>
  </r>
  <r>
    <s v="Tomato__Spider_mites Two-spotted_spider_mite"/>
    <s v="792c1530-f0d0-48c2-856d-6bb7003fbece___Com.G_SpM_FL 8475.JPG"/>
    <x v="4"/>
    <x v="17"/>
    <s v="No"/>
    <s v="Tomato_sick"/>
  </r>
  <r>
    <s v="Tomato__Spider_mites Two-spotted_spider_mite"/>
    <s v="85247ca8-8c30-4c83-9315-0755cd4be8c2___Com.G_SpM_FL 9503.JPG"/>
    <x v="4"/>
    <x v="17"/>
    <s v="No"/>
    <s v="Tomato_sick"/>
  </r>
  <r>
    <s v="Tomato__Spider_mites Two-spotted_spider_mite"/>
    <s v="3aad576c-3189-4b78-a5df-c9bac0078612___Com.G_SpM_FL 1430.JPG"/>
    <x v="4"/>
    <x v="17"/>
    <s v="No"/>
    <s v="Tomato_sick"/>
  </r>
  <r>
    <s v="Tomato__Spider_mites Two-spotted_spider_mite"/>
    <s v="b12bbe4f-da0a-4acf-a84e-bfaf737accf8___Com.G_SpM_FL 1532.JPG"/>
    <x v="4"/>
    <x v="17"/>
    <s v="No"/>
    <s v="Tomato_sick"/>
  </r>
  <r>
    <s v="Tomato__Spider_mites Two-spotted_spider_mite"/>
    <s v="851ea0ae-63c2-4f43-825e-e5e60b636ec0___Com.G_SpM_FL 1747.JPG"/>
    <x v="4"/>
    <x v="17"/>
    <s v="No"/>
    <s v="Tomato_sick"/>
  </r>
  <r>
    <s v="Tomato__Spider_mites Two-spotted_spider_mite"/>
    <s v="84838a39-2c68-42ed-a423-04e4398460b6___Com.G_SpM_FL 1781.JPG"/>
    <x v="4"/>
    <x v="17"/>
    <s v="No"/>
    <s v="Tomato_sick"/>
  </r>
  <r>
    <s v="Tomato__Spider_mites Two-spotted_spider_mite"/>
    <s v="f03d3d30-cc06-48e0-9a8f-978f705cc2e8___Com.G_SpM_FL 1278.JPG"/>
    <x v="4"/>
    <x v="17"/>
    <s v="No"/>
    <s v="Tomato_sick"/>
  </r>
  <r>
    <s v="Tomato__Spider_mites Two-spotted_spider_mite"/>
    <s v="84576436-8772-4a27-8575-47a0e45adb81___Com.G_SpM_FL 1229.JPG"/>
    <x v="4"/>
    <x v="17"/>
    <s v="No"/>
    <s v="Tomato_sick"/>
  </r>
  <r>
    <s v="Tomato__Spider_mites Two-spotted_spider_mite"/>
    <s v="86f49ade-7fe5-4434-a5d6-c671a0ed2f6d___Com.G_SpM_FL 8508.JPG"/>
    <x v="4"/>
    <x v="17"/>
    <s v="No"/>
    <s v="Tomato_sick"/>
  </r>
  <r>
    <s v="Tomato__Spider_mites Two-spotted_spider_mite"/>
    <s v="2f577458-6085-4b56-9291-56a902c577d4___Com.G_SpM_FL 1466.JPG"/>
    <x v="4"/>
    <x v="17"/>
    <s v="No"/>
    <s v="Tomato_sick"/>
  </r>
  <r>
    <s v="Tomato__Spider_mites Two-spotted_spider_mite"/>
    <s v="71e1329b-568e-4d56-8aec-c6d1909aa7c1___Com.G_SpM_FL 1294.JPG"/>
    <x v="4"/>
    <x v="17"/>
    <s v="No"/>
    <s v="Tomato_sick"/>
  </r>
  <r>
    <s v="Tomato__Spider_mites Two-spotted_spider_mite"/>
    <s v="e4186179-9187-4c92-b6d2-fdb44ed67b96___Com.G_SpM_FL 9474.JPG"/>
    <x v="4"/>
    <x v="17"/>
    <s v="No"/>
    <s v="Tomato_sick"/>
  </r>
  <r>
    <s v="Tomato__Spider_mites Two-spotted_spider_mite"/>
    <s v="9e4b3cc6-afd7-49a2-9609-ec1bbd92b92d___Com.G_SpM_FL 1683.JPG"/>
    <x v="4"/>
    <x v="17"/>
    <s v="No"/>
    <s v="Tomato_sick"/>
  </r>
  <r>
    <s v="Tomato__Spider_mites Two-spotted_spider_mite"/>
    <s v="f4a12c44-b3a8-4419-b34e-ae6bdfa7d765___Com.G_SpM_FL 9521.JPG"/>
    <x v="4"/>
    <x v="17"/>
    <s v="No"/>
    <s v="Tomato_sick"/>
  </r>
  <r>
    <s v="Tomato__Spider_mites Two-spotted_spider_mite"/>
    <s v="db678f0b-cd38-408c-9029-33296dcd568d___Com.G_SpM_FL 8522.JPG"/>
    <x v="4"/>
    <x v="17"/>
    <s v="No"/>
    <s v="Tomato_sick"/>
  </r>
  <r>
    <s v="Tomato__Spider_mites Two-spotted_spider_mite"/>
    <s v="e23ee999-dff9-4f41-bb30-58711bd4103e___Com.G_SpM_FL 8980.JPG"/>
    <x v="4"/>
    <x v="17"/>
    <s v="No"/>
    <s v="Tomato_sick"/>
  </r>
  <r>
    <s v="Tomato__Spider_mites Two-spotted_spider_mite"/>
    <s v="9fb18019-23c3-482e-9cdf-a9520238cf29___Com.G_SpM_FL 9617.JPG"/>
    <x v="4"/>
    <x v="17"/>
    <s v="No"/>
    <s v="Tomato_sick"/>
  </r>
  <r>
    <s v="Tomato__Spider_mites Two-spotted_spider_mite"/>
    <s v="f8505395-0291-442f-a735-f98b806f896e___Com.G_SpM_FL 1271.JPG"/>
    <x v="4"/>
    <x v="17"/>
    <s v="No"/>
    <s v="Tomato_sick"/>
  </r>
  <r>
    <s v="Tomato__Spider_mites Two-spotted_spider_mite"/>
    <s v="19cc2f74-637b-40be-9b94-615c0e0316c3___Com.G_SpM_FL 1544.JPG"/>
    <x v="4"/>
    <x v="17"/>
    <s v="No"/>
    <s v="Tomato_sick"/>
  </r>
  <r>
    <s v="Tomato__Spider_mites Two-spotted_spider_mite"/>
    <s v="b0b458de-2ce8-46a1-815f-db2e513130fc___Com.G_SpM_FL 1416.JPG"/>
    <x v="4"/>
    <x v="17"/>
    <s v="No"/>
    <s v="Tomato_sick"/>
  </r>
  <r>
    <s v="Tomato__Spider_mites Two-spotted_spider_mite"/>
    <s v="0247236f-c1ae-4b3f-92b3-9077fe5cb3c3___Com.G_SpM_FL 8505.JPG"/>
    <x v="4"/>
    <x v="17"/>
    <s v="No"/>
    <s v="Tomato_sick"/>
  </r>
  <r>
    <s v="Tomato__Spider_mites Two-spotted_spider_mite"/>
    <s v="3ef63475-d311-4af4-9a8d-48279238cba2___Com.G_SpM_FL 1580.JPG"/>
    <x v="4"/>
    <x v="17"/>
    <s v="No"/>
    <s v="Tomato_sick"/>
  </r>
  <r>
    <s v="Tomato__Spider_mites Two-spotted_spider_mite"/>
    <s v="464dc57d-cd9d-43b3-980a-1a0d292edb8a___Com.G_SpM_FL 8444.JPG"/>
    <x v="4"/>
    <x v="17"/>
    <s v="No"/>
    <s v="Tomato_sick"/>
  </r>
  <r>
    <s v="Tomato__Spider_mites Two-spotted_spider_mite"/>
    <s v="b9323ad5-caaf-4c56-8cd8-1a638c11f79d___Com.G_SpM_FL 8594.JPG"/>
    <x v="4"/>
    <x v="17"/>
    <s v="No"/>
    <s v="Tomato_sick"/>
  </r>
  <r>
    <s v="Tomato__Spider_mites Two-spotted_spider_mite"/>
    <s v="d50b9da6-eb7a-4552-aea7-d74b6da2e071___Com.G_SpM_FL 8607.JPG"/>
    <x v="4"/>
    <x v="17"/>
    <s v="No"/>
    <s v="Tomato_sick"/>
  </r>
  <r>
    <s v="Tomato__Spider_mites Two-spotted_spider_mite"/>
    <s v="42338037-ae62-45f9-a040-ea9e900272a9___Com.G_SpM_FL 8464.JPG"/>
    <x v="4"/>
    <x v="17"/>
    <s v="No"/>
    <s v="Tomato_sick"/>
  </r>
  <r>
    <s v="Tomato__Spider_mites Two-spotted_spider_mite"/>
    <s v="b0e1f3da-198d-4dea-b986-aa7072909523___Com.G_SpM_FL 9361.JPG"/>
    <x v="4"/>
    <x v="17"/>
    <s v="No"/>
    <s v="Tomato_sick"/>
  </r>
  <r>
    <s v="Tomato__Spider_mites Two-spotted_spider_mite"/>
    <s v="d4662c2b-94a2-4957-be81-b3a7d2f74032___Com.G_SpM_FL 8484.JPG"/>
    <x v="4"/>
    <x v="17"/>
    <s v="No"/>
    <s v="Tomato_sick"/>
  </r>
  <r>
    <s v="Tomato__Spider_mites Two-spotted_spider_mite"/>
    <s v="a74561dc-37d9-407f-bb58-596344859fa3___Com.G_SpM_FL 8517.JPG"/>
    <x v="4"/>
    <x v="17"/>
    <s v="No"/>
    <s v="Tomato_sick"/>
  </r>
  <r>
    <s v="Tomato__Spider_mites Two-spotted_spider_mite"/>
    <s v="1e0e0b1b-bc70-486b-9d85-f6e3ca348516___Com.G_SpM_FL 1285.JPG"/>
    <x v="4"/>
    <x v="17"/>
    <s v="No"/>
    <s v="Tomato_sick"/>
  </r>
  <r>
    <s v="Tomato__Spider_mites Two-spotted_spider_mite"/>
    <s v="2c2f7f98-8c5b-4981-bb74-f827c5f963fe___Com.G_SpM_FL 8734.JPG"/>
    <x v="4"/>
    <x v="17"/>
    <s v="No"/>
    <s v="Tomato_sick"/>
  </r>
  <r>
    <s v="Tomato__Spider_mites Two-spotted_spider_mite"/>
    <s v="adb33e14-0bb3-4c1a-bb17-6c2f71993d90___Com.G_SpM_FL 9043.JPG"/>
    <x v="4"/>
    <x v="17"/>
    <s v="No"/>
    <s v="Tomato_sick"/>
  </r>
  <r>
    <s v="Tomato__Spider_mites Two-spotted_spider_mite"/>
    <s v="08ddab1e-8a69-47b2-b0ff-6d53e6315eee___Com.G_SpM_FL 1445.JPG"/>
    <x v="4"/>
    <x v="17"/>
    <s v="No"/>
    <s v="Tomato_sick"/>
  </r>
  <r>
    <s v="Tomato__Spider_mites Two-spotted_spider_mite"/>
    <s v="bc4f7252-fbc8-4c31-9d62-5371e7073c7d___Com.G_SpM_FL 8461.JPG"/>
    <x v="4"/>
    <x v="17"/>
    <s v="No"/>
    <s v="Tomato_sick"/>
  </r>
  <r>
    <s v="Tomato__Spider_mites Two-spotted_spider_mite"/>
    <s v="05138887-688c-4efe-a78f-f4416c1d63b0___Com.G_SpM_FL 8767.JPG"/>
    <x v="4"/>
    <x v="17"/>
    <s v="No"/>
    <s v="Tomato_sick"/>
  </r>
  <r>
    <s v="Tomato__Spider_mites Two-spotted_spider_mite"/>
    <s v="56c9cf66-9b9f-4da0-88b7-47fe8f633a84___Com.G_SpM_FL 9296.JPG"/>
    <x v="4"/>
    <x v="17"/>
    <s v="No"/>
    <s v="Tomato_sick"/>
  </r>
  <r>
    <s v="Tomato__Spider_mites Two-spotted_spider_mite"/>
    <s v="64212dd5-5bcd-4abf-bc24-a1c13c81d60b___Com.G_SpM_FL 9290.JPG"/>
    <x v="4"/>
    <x v="17"/>
    <s v="No"/>
    <s v="Tomato_sick"/>
  </r>
  <r>
    <s v="Tomato__Spider_mites Two-spotted_spider_mite"/>
    <s v="8979cbcd-62c9-4891-a428-f01bd2d177fa___Com.G_SpM_FL 9259.JPG"/>
    <x v="4"/>
    <x v="17"/>
    <s v="No"/>
    <s v="Tomato_sick"/>
  </r>
  <r>
    <s v="Tomato__Spider_mites Two-spotted_spider_mite"/>
    <s v="2f286777-f4b0-4b89-9d29-8942267199dd___Com.G_SpM_FL 1515.JPG"/>
    <x v="4"/>
    <x v="17"/>
    <s v="No"/>
    <s v="Tomato_sick"/>
  </r>
  <r>
    <s v="Tomato__Spider_mites Two-spotted_spider_mite"/>
    <s v="0794d252-5524-49d2-9871-011677db2698___Com.G_SpM_FL 8571.JPG"/>
    <x v="4"/>
    <x v="17"/>
    <s v="No"/>
    <s v="Tomato_sick"/>
  </r>
  <r>
    <s v="Tomato__Spider_mites Two-spotted_spider_mite"/>
    <s v="c4c111ce-e78c-4c4e-9da4-cdd98a39cf2d___Com.G_SpM_FL 1406.JPG"/>
    <x v="4"/>
    <x v="17"/>
    <s v="No"/>
    <s v="Tomato_sick"/>
  </r>
  <r>
    <s v="Tomato__Spider_mites Two-spotted_spider_mite"/>
    <s v="19ee147b-41b2-424b-b532-00ff31316109___Com.G_SpM_FL 1708.JPG"/>
    <x v="4"/>
    <x v="17"/>
    <s v="No"/>
    <s v="Tomato_sick"/>
  </r>
  <r>
    <s v="Tomato__Spider_mites Two-spotted_spider_mite"/>
    <s v="c5ba785b-3571-4879-9771-9844c4e8fa44___Com.G_SpM_FL 1625.JPG"/>
    <x v="4"/>
    <x v="17"/>
    <s v="No"/>
    <s v="Tomato_sick"/>
  </r>
  <r>
    <s v="Tomato__Spider_mites Two-spotted_spider_mite"/>
    <s v="634de1ee-96c6-4e48-8f23-13a61088fc95___Com.G_SpM_FL 8661.JPG"/>
    <x v="4"/>
    <x v="17"/>
    <s v="No"/>
    <s v="Tomato_sick"/>
  </r>
  <r>
    <s v="Tomato__Spider_mites Two-spotted_spider_mite"/>
    <s v="ca6db98a-6847-4959-83ff-505210ad6ee5___Com.G_SpM_FL 1669.JPG"/>
    <x v="4"/>
    <x v="17"/>
    <s v="No"/>
    <s v="Tomato_sick"/>
  </r>
  <r>
    <s v="Tomato__Spider_mites Two-spotted_spider_mite"/>
    <s v="01027422-5838-4aaf-a517-01ea4e2cb6b9___Com.G_SpM_FL 9256.JPG"/>
    <x v="4"/>
    <x v="17"/>
    <s v="No"/>
    <s v="Tomato_sick"/>
  </r>
  <r>
    <s v="Tomato__Spider_mites Two-spotted_spider_mite"/>
    <s v="51e4eabc-fe2b-44cc-88c8-bc95dafb5a57___Com.G_SpM_FL 8528.JPG"/>
    <x v="4"/>
    <x v="17"/>
    <s v="No"/>
    <s v="Tomato_sick"/>
  </r>
  <r>
    <s v="Tomato__Spider_mites Two-spotted_spider_mite"/>
    <s v="4cf2d9a3-ae18-426a-a455-526aed2167a0___Com.G_SpM_FL 1260.JPG"/>
    <x v="4"/>
    <x v="17"/>
    <s v="No"/>
    <s v="Tomato_sick"/>
  </r>
  <r>
    <s v="Tomato__Spider_mites Two-spotted_spider_mite"/>
    <s v="a1dd03db-9622-4ef3-877d-278c89ada38c___Com.G_SpM_FL 1370.JPG"/>
    <x v="4"/>
    <x v="17"/>
    <s v="No"/>
    <s v="Tomato_sick"/>
  </r>
  <r>
    <s v="Tomato__Spider_mites Two-spotted_spider_mite"/>
    <s v="e822150a-b772-4815-b536-8b8c43381bc6___Com.G_SpM_FL 8849.JPG"/>
    <x v="4"/>
    <x v="17"/>
    <s v="No"/>
    <s v="Tomato_sick"/>
  </r>
  <r>
    <s v="Tomato__Spider_mites Two-spotted_spider_mite"/>
    <s v="f2d3fadc-0142-4425-b731-6d95464a211d___Com.G_SpM_FL 8612.JPG"/>
    <x v="4"/>
    <x v="17"/>
    <s v="No"/>
    <s v="Tomato_sick"/>
  </r>
  <r>
    <s v="Tomato__Spider_mites Two-spotted_spider_mite"/>
    <s v="cea4dd89-8d2b-4910-a037-3c6a8d3def20___Com.G_SpM_FL 9644.JPG"/>
    <x v="4"/>
    <x v="17"/>
    <s v="No"/>
    <s v="Tomato_sick"/>
  </r>
  <r>
    <s v="Tomato__Spider_mites Two-spotted_spider_mite"/>
    <s v="cb66e6dd-27dd-41d7-bf66-995899694885___Com.G_SpM_FL 9314.JPG"/>
    <x v="4"/>
    <x v="17"/>
    <s v="No"/>
    <s v="Tomato_sick"/>
  </r>
  <r>
    <s v="Tomato__Spider_mites Two-spotted_spider_mite"/>
    <s v="decfa616-56e5-472d-b1a3-cc9681f3676c___Com.G_SpM_FL 8659.JPG"/>
    <x v="4"/>
    <x v="17"/>
    <s v="No"/>
    <s v="Tomato_sick"/>
  </r>
  <r>
    <s v="Tomato__Spider_mites Two-spotted_spider_mite"/>
    <s v="e1d723d5-d1dc-4116-9940-1b3e68d7e14b___Com.G_SpM_FL 1553.JPG"/>
    <x v="4"/>
    <x v="17"/>
    <s v="No"/>
    <s v="Tomato_sick"/>
  </r>
  <r>
    <s v="Tomato__Spider_mites Two-spotted_spider_mite"/>
    <s v="b1b8b193-4006-43ad-8ba6-e9fb25b5c830___Com.G_SpM_FL 8956.JPG"/>
    <x v="4"/>
    <x v="17"/>
    <s v="No"/>
    <s v="Tomato_sick"/>
  </r>
  <r>
    <s v="Tomato__Spider_mites Two-spotted_spider_mite"/>
    <s v="efd35611-5d21-4479-b279-00cfa75e8042___Com.G_SpM_FL 8429.JPG"/>
    <x v="4"/>
    <x v="17"/>
    <s v="No"/>
    <s v="Tomato_sick"/>
  </r>
  <r>
    <s v="Tomato__Spider_mites Two-spotted_spider_mite"/>
    <s v="a75666ed-91d1-4f47-bcf2-554c8a5a3fd5___Com.G_SpM_FL 9551.JPG"/>
    <x v="4"/>
    <x v="17"/>
    <s v="No"/>
    <s v="Tomato_sick"/>
  </r>
  <r>
    <s v="Tomato__Spider_mites Two-spotted_spider_mite"/>
    <s v="1d7a6c32-da22-42a0-8dca-85b758836bc6___Com.G_SpM_FL 1452.JPG"/>
    <x v="4"/>
    <x v="17"/>
    <s v="No"/>
    <s v="Tomato_sick"/>
  </r>
  <r>
    <s v="Tomato__Spider_mites Two-spotted_spider_mite"/>
    <s v="4f2684bf-6392-4ce6-9e5a-4b37f44483be___Com.G_SpM_FL 9406.JPG"/>
    <x v="4"/>
    <x v="17"/>
    <s v="No"/>
    <s v="Tomato_sick"/>
  </r>
  <r>
    <s v="Tomato__Spider_mites Two-spotted_spider_mite"/>
    <s v="38f3dbaa-0878-434a-ac6c-d558f6bb91a8___Com.G_SpM_FL 1206.JPG"/>
    <x v="4"/>
    <x v="17"/>
    <s v="No"/>
    <s v="Tomato_sick"/>
  </r>
  <r>
    <s v="Tomato__Spider_mites Two-spotted_spider_mite"/>
    <s v="c4818d08-af45-4d23-a12e-2b84b09b5dbb___Com.G_SpM_FL 1337.JPG"/>
    <x v="4"/>
    <x v="17"/>
    <s v="No"/>
    <s v="Tomato_sick"/>
  </r>
  <r>
    <s v="Tomato__Spider_mites Two-spotted_spider_mite"/>
    <s v="6bcf086c-abf3-48d3-8fd1-611c5f60183d___Com.G_SpM_FL 1160.JPG"/>
    <x v="4"/>
    <x v="17"/>
    <s v="No"/>
    <s v="Tomato_sick"/>
  </r>
  <r>
    <s v="Tomato__Spider_mites Two-spotted_spider_mite"/>
    <s v="94451749-fc16-42bc-93f9-89f08e7e3a7d___Com.G_SpM_FL 8789.JPG"/>
    <x v="4"/>
    <x v="17"/>
    <s v="No"/>
    <s v="Tomato_sick"/>
  </r>
  <r>
    <s v="Tomato__Spider_mites Two-spotted_spider_mite"/>
    <s v="af73380e-7559-4abf-ad1f-704bc2e8a570___Com.G_SpM_FL 1472.JPG"/>
    <x v="4"/>
    <x v="17"/>
    <s v="No"/>
    <s v="Tomato_sick"/>
  </r>
  <r>
    <s v="Tomato__Spider_mites Two-spotted_spider_mite"/>
    <s v="ac5ba358-529e-41f3-a289-b85be6ae405f___Com.G_SpM_FL 9258.JPG"/>
    <x v="4"/>
    <x v="17"/>
    <s v="No"/>
    <s v="Tomato_sick"/>
  </r>
  <r>
    <s v="Tomato__Spider_mites Two-spotted_spider_mite"/>
    <s v="ce0386c6-eef2-4746-8407-785b6be137f5___Com.G_SpM_FL 8778.JPG"/>
    <x v="4"/>
    <x v="17"/>
    <s v="No"/>
    <s v="Tomato_sick"/>
  </r>
  <r>
    <s v="Tomato__Spider_mites Two-spotted_spider_mite"/>
    <s v="44f080ba-5c5b-42e3-a584-ee3114b25e61___Com.G_SpM_FL 1563.JPG"/>
    <x v="4"/>
    <x v="17"/>
    <s v="No"/>
    <s v="Tomato_sick"/>
  </r>
  <r>
    <s v="Tomato__Spider_mites Two-spotted_spider_mite"/>
    <s v="8fe70afe-0582-4cbd-9ab3-72ca00d9808a___Com.G_SpM_FL 8908.JPG"/>
    <x v="4"/>
    <x v="17"/>
    <s v="No"/>
    <s v="Tomato_sick"/>
  </r>
  <r>
    <s v="Tomato__Spider_mites Two-spotted_spider_mite"/>
    <s v="6199353f-27d9-4f9f-be4c-cf6ce1bdbb08___Com.G_SpM_FL 1152.JPG"/>
    <x v="4"/>
    <x v="17"/>
    <s v="No"/>
    <s v="Tomato_sick"/>
  </r>
  <r>
    <s v="Tomato__Spider_mites Two-spotted_spider_mite"/>
    <s v="40e7cd25-e77b-4081-8291-24acb4e57d90___Com.G_SpM_FL 1326.JPG"/>
    <x v="4"/>
    <x v="17"/>
    <s v="No"/>
    <s v="Tomato_sick"/>
  </r>
  <r>
    <s v="Tomato__Spider_mites Two-spotted_spider_mite"/>
    <s v="3b90769e-82f9-4b5f-93dd-6c2666f3c952___Com.G_SpM_FL 8924.JPG"/>
    <x v="4"/>
    <x v="17"/>
    <s v="No"/>
    <s v="Tomato_sick"/>
  </r>
  <r>
    <s v="Tomato__Spider_mites Two-spotted_spider_mite"/>
    <s v="ba6d3f0a-490b-46fd-87e0-bcb1e3b033dd___Com.G_SpM_FL 1655.JPG"/>
    <x v="4"/>
    <x v="17"/>
    <s v="No"/>
    <s v="Tomato_sick"/>
  </r>
  <r>
    <s v="Tomato__Spider_mites Two-spotted_spider_mite"/>
    <s v="4eafd895-1d10-4f48-8da7-a78220788514___Com.G_SpM_FL 1204.JPG"/>
    <x v="4"/>
    <x v="17"/>
    <s v="No"/>
    <s v="Tomato_sick"/>
  </r>
  <r>
    <s v="Tomato__Spider_mites Two-spotted_spider_mite"/>
    <s v="f6a5fe20-bcc4-4c55-aaab-81415a7f7697___Com.G_SpM_FL 8546.JPG"/>
    <x v="4"/>
    <x v="17"/>
    <s v="No"/>
    <s v="Tomato_sick"/>
  </r>
  <r>
    <s v="Tomato__Spider_mites Two-spotted_spider_mite"/>
    <s v="298f6d1d-401b-498a-9909-a0e53ba0424c___Com.G_SpM_FL 8940.JPG"/>
    <x v="4"/>
    <x v="17"/>
    <s v="No"/>
    <s v="Tomato_sick"/>
  </r>
  <r>
    <s v="Tomato__Spider_mites Two-spotted_spider_mite"/>
    <s v="76cdaf18-eb63-4007-a72d-95c9339430bb___Com.G_SpM_FL 1422.JPG"/>
    <x v="4"/>
    <x v="17"/>
    <s v="No"/>
    <s v="Tomato_sick"/>
  </r>
  <r>
    <s v="Tomato__Spider_mites Two-spotted_spider_mite"/>
    <s v="77b6e3f2-05f2-4fb7-9263-a30d5ddce78f___Com.G_SpM_FL 1362.JPG"/>
    <x v="4"/>
    <x v="17"/>
    <s v="No"/>
    <s v="Tomato_sick"/>
  </r>
  <r>
    <s v="Tomato__Spider_mites Two-spotted_spider_mite"/>
    <s v="4558d92c-82e5-4a33-a0d2-0a61e743c767___Com.G_SpM_FL 1168.JPG"/>
    <x v="4"/>
    <x v="17"/>
    <s v="No"/>
    <s v="Tomato_sick"/>
  </r>
  <r>
    <s v="Tomato__Spider_mites Two-spotted_spider_mite"/>
    <s v="1c4ea24a-8e30-4fde-8ff3-32c9bbe4b432___Com.G_SpM_FL 1448.JPG"/>
    <x v="4"/>
    <x v="17"/>
    <s v="No"/>
    <s v="Tomato_sick"/>
  </r>
  <r>
    <s v="Tomato__Spider_mites Two-spotted_spider_mite"/>
    <s v="92984828-1f93-49c5-89d4-039c434c5737___Com.G_SpM_FL 8500.JPG"/>
    <x v="4"/>
    <x v="17"/>
    <s v="No"/>
    <s v="Tomato_sick"/>
  </r>
  <r>
    <s v="Tomato__Spider_mites Two-spotted_spider_mite"/>
    <s v="f58ec82b-b2ac-4120-b612-bb48a2f68e15___Com.G_SpM_FL 8959.JPG"/>
    <x v="4"/>
    <x v="17"/>
    <s v="No"/>
    <s v="Tomato_sick"/>
  </r>
  <r>
    <s v="Tomato__Spider_mites Two-spotted_spider_mite"/>
    <s v="4795bf1b-66bd-43ce-9a81-a8b391cf157a___Com.G_SpM_FL 1421.JPG"/>
    <x v="4"/>
    <x v="17"/>
    <s v="No"/>
    <s v="Tomato_sick"/>
  </r>
  <r>
    <s v="Tomato__Spider_mites Two-spotted_spider_mite"/>
    <s v="bb240371-2ef1-4421-a638-41ba2ef45b83___Com.G_SpM_FL 1134.JPG"/>
    <x v="4"/>
    <x v="17"/>
    <s v="No"/>
    <s v="Tomato_sick"/>
  </r>
  <r>
    <s v="Tomato__Spider_mites Two-spotted_spider_mite"/>
    <s v="d0f7fad4-404a-4587-8bfd-6e56c7baf85a___Com.G_SpM_FL 1270.JPG"/>
    <x v="4"/>
    <x v="17"/>
    <s v="No"/>
    <s v="Tomato_sick"/>
  </r>
  <r>
    <s v="Tomato__Spider_mites Two-spotted_spider_mite"/>
    <s v="af792df7-cfe0-41cc-bb9c-54500e894222___Com.G_SpM_FL 9518.JPG"/>
    <x v="4"/>
    <x v="17"/>
    <s v="No"/>
    <s v="Tomato_sick"/>
  </r>
  <r>
    <s v="Tomato__Spider_mites Two-spotted_spider_mite"/>
    <s v="68a2486d-c010-4a35-938a-1237ad28ad7a___Com.G_SpM_FL 8992.JPG"/>
    <x v="4"/>
    <x v="17"/>
    <s v="No"/>
    <s v="Tomato_sick"/>
  </r>
  <r>
    <s v="Tomato__Spider_mites Two-spotted_spider_mite"/>
    <s v="f8833bfd-37c6-4738-838b-a17619a43abf___Com.G_SpM_FL 9530.JPG"/>
    <x v="4"/>
    <x v="17"/>
    <s v="No"/>
    <s v="Tomato_sick"/>
  </r>
  <r>
    <s v="Tomato__Spider_mites Two-spotted_spider_mite"/>
    <s v="a2cfdb52-ba7c-4e49-bf32-54eeb4ee97c9___Com.G_SpM_FL 9345.JPG"/>
    <x v="4"/>
    <x v="17"/>
    <s v="No"/>
    <s v="Tomato_sick"/>
  </r>
  <r>
    <s v="Tomato__Spider_mites Two-spotted_spider_mite"/>
    <s v="1dde88ff-2897-4181-834f-e3629e3cd12c___Com.G_SpM_FL 9560.JPG"/>
    <x v="4"/>
    <x v="17"/>
    <s v="No"/>
    <s v="Tomato_sick"/>
  </r>
  <r>
    <s v="Tomato__Spider_mites Two-spotted_spider_mite"/>
    <s v="7b6c80e6-15fe-47ed-978a-087ab7b49bb0___Com.G_SpM_FL 9009.JPG"/>
    <x v="4"/>
    <x v="17"/>
    <s v="No"/>
    <s v="Tomato_sick"/>
  </r>
  <r>
    <s v="Tomato__Spider_mites Two-spotted_spider_mite"/>
    <s v="af169c79-1e80-4022-a1e2-409e6a800fbd___Com.G_SpM_FL 8791.JPG"/>
    <x v="4"/>
    <x v="17"/>
    <s v="No"/>
    <s v="Tomato_sick"/>
  </r>
  <r>
    <s v="Tomato__Spider_mites Two-spotted_spider_mite"/>
    <s v="159ef3ee-ef23-4df6-b3bc-a7a8bc01aaa0___Com.G_SpM_FL 8921.JPG"/>
    <x v="4"/>
    <x v="17"/>
    <s v="No"/>
    <s v="Tomato_sick"/>
  </r>
  <r>
    <s v="Tomato__Spider_mites Two-spotted_spider_mite"/>
    <s v="9b663836-f45a-4049-a0f5-35a0b3225e42___Com.G_SpM_FL 9309.JPG"/>
    <x v="4"/>
    <x v="17"/>
    <s v="No"/>
    <s v="Tomato_sick"/>
  </r>
  <r>
    <s v="Tomato__Spider_mites Two-spotted_spider_mite"/>
    <s v="f8b06c4f-6f3a-44dd-9a70-2ab2a9be23e6___Com.G_SpM_FL 1534.JPG"/>
    <x v="4"/>
    <x v="17"/>
    <s v="No"/>
    <s v="Tomato_sick"/>
  </r>
  <r>
    <s v="Tomato__Spider_mites Two-spotted_spider_mite"/>
    <s v="5c0e506b-b1cb-49a7-b764-b80b73d4244e___Com.G_SpM_FL 1196.JPG"/>
    <x v="4"/>
    <x v="17"/>
    <s v="No"/>
    <s v="Tomato_sick"/>
  </r>
  <r>
    <s v="Tomato__Spider_mites Two-spotted_spider_mite"/>
    <s v="5a5afa95-1fb6-477e-a24c-a6fe1cac644f___Com.G_SpM_FL 9282.JPG"/>
    <x v="4"/>
    <x v="17"/>
    <s v="No"/>
    <s v="Tomato_sick"/>
  </r>
  <r>
    <s v="Tomato__Spider_mites Two-spotted_spider_mite"/>
    <s v="07a04ca5-a3f3-43c7-b035-95eccd5ca39e___Com.G_SpM_FL 1401.JPG"/>
    <x v="4"/>
    <x v="17"/>
    <s v="No"/>
    <s v="Tomato_sick"/>
  </r>
  <r>
    <s v="Tomato__Spider_mites Two-spotted_spider_mite"/>
    <s v="a865eaa1-aeb5-4e74-9e8d-274d7295b070___Com.G_SpM_FL 1494.JPG"/>
    <x v="4"/>
    <x v="17"/>
    <s v="No"/>
    <s v="Tomato_sick"/>
  </r>
  <r>
    <s v="Tomato__Spider_mites Two-spotted_spider_mite"/>
    <s v="6bf31bc7-0d00-4303-a3d5-20733c36fa5d___Com.G_SpM_FL 1761.JPG"/>
    <x v="4"/>
    <x v="17"/>
    <s v="No"/>
    <s v="Tomato_sick"/>
  </r>
  <r>
    <s v="Tomato__Spider_mites Two-spotted_spider_mite"/>
    <s v="82ba3fda-2d9e-43cf-85d6-c9af53f54370___Com.G_SpM_FL 8474.JPG"/>
    <x v="4"/>
    <x v="17"/>
    <s v="No"/>
    <s v="Tomato_sick"/>
  </r>
  <r>
    <s v="Tomato__Spider_mites Two-spotted_spider_mite"/>
    <s v="cf9b0f20-9a1c-4fce-b78c-e5d5ac122964___Com.G_SpM_FL 9643.JPG"/>
    <x v="4"/>
    <x v="17"/>
    <s v="No"/>
    <s v="Tomato_sick"/>
  </r>
  <r>
    <s v="Tomato__Spider_mites Two-spotted_spider_mite"/>
    <s v="e3540464-df30-4477-8bf6-66501f270508___Com.G_SpM_FL 8501.JPG"/>
    <x v="4"/>
    <x v="17"/>
    <s v="No"/>
    <s v="Tomato_sick"/>
  </r>
  <r>
    <s v="Tomato__Spider_mites Two-spotted_spider_mite"/>
    <s v="1f3c081d-ddf4-48f7-884b-08b3a5b3ae0a___Com.G_SpM_FL 1307.JPG"/>
    <x v="4"/>
    <x v="17"/>
    <s v="No"/>
    <s v="Tomato_sick"/>
  </r>
  <r>
    <s v="Tomato__Spider_mites Two-spotted_spider_mite"/>
    <s v="82b74161-fb08-43fd-b3b9-7f4f0d90a8a9___Com.G_SpM_FL 8425.JPG"/>
    <x v="4"/>
    <x v="17"/>
    <s v="No"/>
    <s v="Tomato_sick"/>
  </r>
  <r>
    <s v="Tomato__Spider_mites Two-spotted_spider_mite"/>
    <s v="515b6f36-73a7-4535-b7c4-0ead02abd698___Com.G_SpM_FL 1589.JPG"/>
    <x v="4"/>
    <x v="17"/>
    <s v="No"/>
    <s v="Tomato_sick"/>
  </r>
  <r>
    <s v="Tomato__Spider_mites Two-spotted_spider_mite"/>
    <s v="cb6ac171-2ca1-47cc-a295-4dbe7c9b2103___Com.G_SpM_FL 8975.JPG"/>
    <x v="4"/>
    <x v="17"/>
    <s v="No"/>
    <s v="Tomato_sick"/>
  </r>
  <r>
    <s v="Tomato__Spider_mites Two-spotted_spider_mite"/>
    <s v="706d4ada-aabd-482f-87c1-5112720d86a4___Com.G_SpM_FL 8448.JPG"/>
    <x v="4"/>
    <x v="17"/>
    <s v="No"/>
    <s v="Tomato_sick"/>
  </r>
  <r>
    <s v="Tomato__Spider_mites Two-spotted_spider_mite"/>
    <s v="b236a918-7730-4fae-8eb7-bb7457f1c315___Com.G_SpM_FL 1331.JPG"/>
    <x v="4"/>
    <x v="17"/>
    <s v="No"/>
    <s v="Tomato_sick"/>
  </r>
  <r>
    <s v="Tomato__Spider_mites Two-spotted_spider_mite"/>
    <s v="6452c618-9439-42d8-ae0b-f0997e05ec35___Com.G_SpM_FL 1155.JPG"/>
    <x v="4"/>
    <x v="17"/>
    <s v="No"/>
    <s v="Tomato_sick"/>
  </r>
  <r>
    <s v="Tomato__Spider_mites Two-spotted_spider_mite"/>
    <s v="8e9fba34-95ee-409b-b12b-004b23d9b4d0___Com.G_SpM_FL 8775.JPG"/>
    <x v="4"/>
    <x v="17"/>
    <s v="No"/>
    <s v="Tomato_sick"/>
  </r>
  <r>
    <s v="Tomato__Spider_mites Two-spotted_spider_mite"/>
    <s v="f8f05d07-a357-4cb6-8306-f6a8fcf87f04___Com.G_SpM_FL 1559.JPG"/>
    <x v="4"/>
    <x v="17"/>
    <s v="No"/>
    <s v="Tomato_sick"/>
  </r>
  <r>
    <s v="Tomato__Spider_mites Two-spotted_spider_mite"/>
    <s v="ed4d4d88-f802-4e7f-80a7-2b97cd714600___Com.G_SpM_FL 1597.JPG"/>
    <x v="4"/>
    <x v="17"/>
    <s v="No"/>
    <s v="Tomato_sick"/>
  </r>
  <r>
    <s v="Tomato__Spider_mites Two-spotted_spider_mite"/>
    <s v="487fcd80-d74a-4e29-8959-7c02de6c5846___Com.G_SpM_FL 1240.JPG"/>
    <x v="4"/>
    <x v="17"/>
    <s v="No"/>
    <s v="Tomato_sick"/>
  </r>
  <r>
    <s v="Tomato__Spider_mites Two-spotted_spider_mite"/>
    <s v="9ce02c34-b256-45a4-a27d-99071956b774___Com.G_SpM_FL 8662.JPG"/>
    <x v="4"/>
    <x v="17"/>
    <s v="No"/>
    <s v="Tomato_sick"/>
  </r>
  <r>
    <s v="Tomato__Spider_mites Two-spotted_spider_mite"/>
    <s v="d05b2e21-1ba0-473a-889b-2a438dadac39___Com.G_SpM_FL 8750.JPG"/>
    <x v="4"/>
    <x v="17"/>
    <s v="No"/>
    <s v="Tomato_sick"/>
  </r>
  <r>
    <s v="Tomato__Spider_mites Two-spotted_spider_mite"/>
    <s v="9feda02e-8d35-4d26-9639-95d41df32d8a___Com.G_SpM_FL 1684.JPG"/>
    <x v="4"/>
    <x v="17"/>
    <s v="No"/>
    <s v="Tomato_sick"/>
  </r>
  <r>
    <s v="Tomato__Spider_mites Two-spotted_spider_mite"/>
    <s v="d5b62b80-5a43-49cf-99ab-649dfd7bd315___Com.G_SpM_FL 8996.JPG"/>
    <x v="4"/>
    <x v="17"/>
    <s v="No"/>
    <s v="Tomato_sick"/>
  </r>
  <r>
    <s v="Tomato__Spider_mites Two-spotted_spider_mite"/>
    <s v="1e09bb35-ef0d-4efb-b3eb-320a976a5e13___Com.G_SpM_FL 1529.JPG"/>
    <x v="4"/>
    <x v="17"/>
    <s v="No"/>
    <s v="Tomato_sick"/>
  </r>
  <r>
    <s v="Tomato__Spider_mites Two-spotted_spider_mite"/>
    <s v="4a3665bf-932d-4526-95a6-e491354df4ff___Com.G_SpM_FL 1541.JPG"/>
    <x v="4"/>
    <x v="17"/>
    <s v="No"/>
    <s v="Tomato_sick"/>
  </r>
  <r>
    <s v="Tomato__Spider_mites Two-spotted_spider_mite"/>
    <s v="105833d3-690a-44fa-abd7-0a8c6245f7b0___Com.G_SpM_FL 1277.JPG"/>
    <x v="4"/>
    <x v="17"/>
    <s v="No"/>
    <s v="Tomato_sick"/>
  </r>
  <r>
    <s v="Tomato__Spider_mites Two-spotted_spider_mite"/>
    <s v="8c849e11-f45e-4190-a5e7-d67a468a984c___Com.G_SpM_FL 9268.JPG"/>
    <x v="4"/>
    <x v="17"/>
    <s v="No"/>
    <s v="Tomato_sick"/>
  </r>
  <r>
    <s v="Tomato__Spider_mites Two-spotted_spider_mite"/>
    <s v="491846cf-0ae0-41f5-aacb-b686b60f0f63___Com.G_SpM_FL 1183.JPG"/>
    <x v="4"/>
    <x v="17"/>
    <s v="No"/>
    <s v="Tomato_sick"/>
  </r>
  <r>
    <s v="Tomato__Spider_mites Two-spotted_spider_mite"/>
    <s v="e958f0db-b139-4e9b-a720-ebc067128a0e___Com.G_SpM_FL 1342.JPG"/>
    <x v="4"/>
    <x v="17"/>
    <s v="No"/>
    <s v="Tomato_sick"/>
  </r>
  <r>
    <s v="Tomato__Spider_mites Two-spotted_spider_mite"/>
    <s v="3a2b3d76-060b-41c2-b6e5-44149f209b73___Com.G_SpM_FL 1321.JPG"/>
    <x v="4"/>
    <x v="17"/>
    <s v="No"/>
    <s v="Tomato_sick"/>
  </r>
  <r>
    <s v="Tomato__Spider_mites Two-spotted_spider_mite"/>
    <s v="1d1c9133-33c7-476d-a358-8699d5de8e1d___Com.G_SpM_FL 8915.JPG"/>
    <x v="4"/>
    <x v="17"/>
    <s v="No"/>
    <s v="Tomato_sick"/>
  </r>
  <r>
    <s v="Tomato__Spider_mites Two-spotted_spider_mite"/>
    <s v="dfb1508d-3c5b-420a-ac9c-919602530ef2___Com.G_SpM_FL 8695.JPG"/>
    <x v="4"/>
    <x v="17"/>
    <s v="No"/>
    <s v="Tomato_sick"/>
  </r>
  <r>
    <s v="Tomato__Spider_mites Two-spotted_spider_mite"/>
    <s v="dfa0fb4a-f4c7-4e2f-b8d1-45a6aea110cc___Com.G_SpM_FL 8622.JPG"/>
    <x v="4"/>
    <x v="17"/>
    <s v="No"/>
    <s v="Tomato_sick"/>
  </r>
  <r>
    <s v="Tomato__Spider_mites Two-spotted_spider_mite"/>
    <s v="ea97444a-53a0-41fe-a790-811c730f1321___Com.G_SpM_FL 1525.JPG"/>
    <x v="4"/>
    <x v="17"/>
    <s v="No"/>
    <s v="Tomato_sick"/>
  </r>
  <r>
    <s v="Tomato__Spider_mites Two-spotted_spider_mite"/>
    <s v="b8f3fa26-1221-49a9-882c-635f9155d12a___Com.G_SpM_FL 8821.JPG"/>
    <x v="4"/>
    <x v="17"/>
    <s v="No"/>
    <s v="Tomato_sick"/>
  </r>
  <r>
    <s v="Tomato__Spider_mites Two-spotted_spider_mite"/>
    <s v="4eb26e2d-1467-4709-8f37-eda9ca1ee92e___Com.G_SpM_FL 1748.JPG"/>
    <x v="4"/>
    <x v="17"/>
    <s v="No"/>
    <s v="Tomato_sick"/>
  </r>
  <r>
    <s v="Tomato__Spider_mites Two-spotted_spider_mite"/>
    <s v="fbabfa17-0b7e-4c83-bb10-ebcf80515ce7___Com.G_SpM_FL 8741.JPG"/>
    <x v="4"/>
    <x v="17"/>
    <s v="No"/>
    <s v="Tomato_sick"/>
  </r>
  <r>
    <s v="Tomato__Spider_mites Two-spotted_spider_mite"/>
    <s v="91fc001b-f4dd-4ffb-af7c-2c7dd4f1c4ab___Com.G_SpM_FL 8822.JPG"/>
    <x v="4"/>
    <x v="17"/>
    <s v="No"/>
    <s v="Tomato_sick"/>
  </r>
  <r>
    <s v="Tomato__Spider_mites Two-spotted_spider_mite"/>
    <s v="64338ca4-e33c-473a-86b5-58a4e76149a9___Com.G_SpM_FL 8632.JPG"/>
    <x v="4"/>
    <x v="17"/>
    <s v="No"/>
    <s v="Tomato_sick"/>
  </r>
  <r>
    <s v="Tomato__Spider_mites Two-spotted_spider_mite"/>
    <s v="9cd773ee-c072-4a61-bc6c-716826705904___Com.G_SpM_FL 1220.JPG"/>
    <x v="4"/>
    <x v="17"/>
    <s v="No"/>
    <s v="Tomato_sick"/>
  </r>
  <r>
    <s v="Tomato__Spider_mites Two-spotted_spider_mite"/>
    <s v="63384c82-1527-482a-93e4-51841ad0506c___Com.G_SpM_FL 1373.JPG"/>
    <x v="4"/>
    <x v="17"/>
    <s v="No"/>
    <s v="Tomato_sick"/>
  </r>
  <r>
    <s v="Tomato__Spider_mites Two-spotted_spider_mite"/>
    <s v="c8ac701f-23a1-45e5-9a3e-455b19d65479___Com.G_SpM_FL 8744.JPG"/>
    <x v="4"/>
    <x v="17"/>
    <s v="No"/>
    <s v="Tomato_sick"/>
  </r>
  <r>
    <s v="Tomato__Spider_mites Two-spotted_spider_mite"/>
    <s v="5f8b820c-70d5-42b9-8844-a1b3dc4aecd1___Com.G_SpM_FL 9426.JPG"/>
    <x v="4"/>
    <x v="17"/>
    <s v="No"/>
    <s v="Tomato_sick"/>
  </r>
  <r>
    <s v="Tomato__Spider_mites Two-spotted_spider_mite"/>
    <s v="d227dad9-205e-4dc9-8949-bc40113d4f21___Com.G_SpM_FL 8805.JPG"/>
    <x v="4"/>
    <x v="17"/>
    <s v="No"/>
    <s v="Tomato_sick"/>
  </r>
  <r>
    <s v="Tomato__Spider_mites Two-spotted_spider_mite"/>
    <s v="53884dab-82f0-4f78-b28e-c0fe64805316___Com.G_SpM_FL 9630.JPG"/>
    <x v="4"/>
    <x v="17"/>
    <s v="No"/>
    <s v="Tomato_sick"/>
  </r>
  <r>
    <s v="Tomato__Spider_mites Two-spotted_spider_mite"/>
    <s v="6f1c964b-e83a-4569-b700-d79b98a5e64c___Com.G_SpM_FL 1703.JPG"/>
    <x v="4"/>
    <x v="17"/>
    <s v="No"/>
    <s v="Tomato_sick"/>
  </r>
  <r>
    <s v="Tomato__Spider_mites Two-spotted_spider_mite"/>
    <s v="e6ebca7a-cacc-4ca4-bf8b-1c5f63f847dc___Com.G_SpM_FL 1511.JPG"/>
    <x v="4"/>
    <x v="17"/>
    <s v="No"/>
    <s v="Tomato_sick"/>
  </r>
  <r>
    <s v="Tomato__Spider_mites Two-spotted_spider_mite"/>
    <s v="ae60fb8a-1774-422b-a141-869d27d74e22___Com.G_SpM_FL 9378.JPG"/>
    <x v="4"/>
    <x v="17"/>
    <s v="No"/>
    <s v="Tomato_sick"/>
  </r>
  <r>
    <s v="Tomato__Spider_mites Two-spotted_spider_mite"/>
    <s v="63a687b1-1d5f-4b5b-9a16-c4fb2e9b2c30___Com.G_SpM_FL 1723.JPG"/>
    <x v="4"/>
    <x v="17"/>
    <s v="No"/>
    <s v="Tomato_sick"/>
  </r>
  <r>
    <s v="Tomato__Spider_mites Two-spotted_spider_mite"/>
    <s v="06c29099-98e3-46ae-88f9-7160c74dafea___Com.G_SpM_FL 9427.JPG"/>
    <x v="4"/>
    <x v="17"/>
    <s v="No"/>
    <s v="Tomato_sick"/>
  </r>
  <r>
    <s v="Tomato__Spider_mites Two-spotted_spider_mite"/>
    <s v="4fb875a3-1dd9-4694-92b9-92cd77af7ed9___Com.G_SpM_FL 9318.JPG"/>
    <x v="4"/>
    <x v="17"/>
    <s v="No"/>
    <s v="Tomato_sick"/>
  </r>
  <r>
    <s v="Tomato__Spider_mites Two-spotted_spider_mite"/>
    <s v="c7da5378-82bb-45ef-9b9c-2c64c4130cf6___Com.G_SpM_FL 8772.JPG"/>
    <x v="4"/>
    <x v="17"/>
    <s v="No"/>
    <s v="Tomato_sick"/>
  </r>
  <r>
    <s v="Tomato__Spider_mites Two-spotted_spider_mite"/>
    <s v="77a3496e-25d7-4f1d-9a6c-b66c15cc2088___Com.G_SpM_FL 8485.JPG"/>
    <x v="4"/>
    <x v="17"/>
    <s v="No"/>
    <s v="Tomato_sick"/>
  </r>
  <r>
    <s v="Tomato__Spider_mites Two-spotted_spider_mite"/>
    <s v="e18529e1-ae21-43c7-95f9-82df36a4b20f___Com.G_SpM_FL 1259.JPG"/>
    <x v="4"/>
    <x v="17"/>
    <s v="No"/>
    <s v="Tomato_sick"/>
  </r>
  <r>
    <s v="Tomato__Spider_mites Two-spotted_spider_mite"/>
    <s v="46cc7a8f-9849-43c1-86f4-8edd643629a5___Com.G_SpM_FL 8928.JPG"/>
    <x v="4"/>
    <x v="17"/>
    <s v="No"/>
    <s v="Tomato_sick"/>
  </r>
  <r>
    <s v="Tomato__Spider_mites Two-spotted_spider_mite"/>
    <s v="57947620-7dfb-4197-8e9a-c78b56e43ba4___Com.G_SpM_FL 9527.JPG"/>
    <x v="4"/>
    <x v="17"/>
    <s v="No"/>
    <s v="Tomato_sick"/>
  </r>
  <r>
    <s v="Tomato__Spider_mites Two-spotted_spider_mite"/>
    <s v="473578ed-99da-4f7f-9eff-25b067e6c761___Com.G_SpM_FL 1545.JPG"/>
    <x v="4"/>
    <x v="17"/>
    <s v="No"/>
    <s v="Tomato_sick"/>
  </r>
  <r>
    <s v="Tomato__Spider_mites Two-spotted_spider_mite"/>
    <s v="c40d9ccd-549c-4d31-b920-c05d6107b27d___Com.G_SpM_FL 9557.JPG"/>
    <x v="4"/>
    <x v="17"/>
    <s v="No"/>
    <s v="Tomato_sick"/>
  </r>
  <r>
    <s v="Tomato__Spider_mites Two-spotted_spider_mite"/>
    <s v="d626d9d0-24e6-4a85-a13d-6c40f9895e23___Com.G_SpM_FL 1334.JPG"/>
    <x v="4"/>
    <x v="17"/>
    <s v="No"/>
    <s v="Tomato_sick"/>
  </r>
  <r>
    <s v="Tomato__Spider_mites Two-spotted_spider_mite"/>
    <s v="bd686fc4-6f2b-4139-b1c9-ef58ad3542c8___Com.G_SpM_FL 8438.JPG"/>
    <x v="4"/>
    <x v="17"/>
    <s v="No"/>
    <s v="Tomato_sick"/>
  </r>
  <r>
    <s v="Tomato__Spider_mites Two-spotted_spider_mite"/>
    <s v="25245f74-df2c-442d-8146-bdf161cc18f2___Com.G_SpM_FL 1419.JPG"/>
    <x v="4"/>
    <x v="17"/>
    <s v="No"/>
    <s v="Tomato_sick"/>
  </r>
  <r>
    <s v="Tomato__Spider_mites Two-spotted_spider_mite"/>
    <s v="f598ab69-e947-4664-9df0-0ba133e40b30___Com.G_SpM_FL 9504.JPG"/>
    <x v="4"/>
    <x v="17"/>
    <s v="No"/>
    <s v="Tomato_sick"/>
  </r>
  <r>
    <s v="Tomato__Spider_mites Two-spotted_spider_mite"/>
    <s v="b86c1e33-522c-44b2-a052-a0660a3ce557___Com.G_SpM_FL 9008.JPG"/>
    <x v="4"/>
    <x v="17"/>
    <s v="No"/>
    <s v="Tomato_sick"/>
  </r>
  <r>
    <s v="Tomato__Spider_mites Two-spotted_spider_mite"/>
    <s v="a76a99f6-5e6d-4ca1-aabb-369019686a5e___Com.G_SpM_FL 8752.JPG"/>
    <x v="4"/>
    <x v="17"/>
    <s v="No"/>
    <s v="Tomato_sick"/>
  </r>
  <r>
    <s v="Tomato__Spider_mites Two-spotted_spider_mite"/>
    <s v="aa511e6f-be23-456e-a631-03310c61f8e9___Com.G_SpM_FL 8866.JPG"/>
    <x v="4"/>
    <x v="17"/>
    <s v="No"/>
    <s v="Tomato_sick"/>
  </r>
  <r>
    <s v="Tomato__Spider_mites Two-spotted_spider_mite"/>
    <s v="fb5a5218-f752-49c5-8ae2-d54251b8177e___Com.G_SpM_FL 8701.JPG"/>
    <x v="4"/>
    <x v="17"/>
    <s v="No"/>
    <s v="Tomato_sick"/>
  </r>
  <r>
    <s v="Tomato__Spider_mites Two-spotted_spider_mite"/>
    <s v="aadcf7d6-56f1-495c-a099-8fca2f2e79e1___Com.G_SpM_FL 1392.JPG"/>
    <x v="4"/>
    <x v="17"/>
    <s v="No"/>
    <s v="Tomato_sick"/>
  </r>
  <r>
    <s v="Tomato__Spider_mites Two-spotted_spider_mite"/>
    <s v="c52251d2-be10-4b22-8d88-53497d408b25___Com.G_SpM_FL 1672.JPG"/>
    <x v="4"/>
    <x v="17"/>
    <s v="No"/>
    <s v="Tomato_sick"/>
  </r>
  <r>
    <s v="Tomato__Spider_mites Two-spotted_spider_mite"/>
    <s v="abfc3926-5ff5-46c0-a131-0853b4e686b3___Com.G_SpM_FL 1162.JPG"/>
    <x v="4"/>
    <x v="17"/>
    <s v="No"/>
    <s v="Tomato_sick"/>
  </r>
  <r>
    <s v="Tomato__Spider_mites Two-spotted_spider_mite"/>
    <s v="c92e4745-f8f2-4be3-a3cd-42a8bf94ef37___Com.G_SpM_FL 9363.JPG"/>
    <x v="4"/>
    <x v="17"/>
    <s v="No"/>
    <s v="Tomato_sick"/>
  </r>
  <r>
    <s v="Tomato__Spider_mites Two-spotted_spider_mite"/>
    <s v="21941596-620a-443c-97f9-cf4c98a4e3c5___Com.G_SpM_FL 1581.JPG"/>
    <x v="4"/>
    <x v="17"/>
    <s v="No"/>
    <s v="Tomato_sick"/>
  </r>
  <r>
    <s v="Tomato__Spider_mites Two-spotted_spider_mite"/>
    <s v="8d99fef6-aef1-4e74-84c4-eb713aaef8af___Com.G_SpM_FL 8726.JPG"/>
    <x v="4"/>
    <x v="17"/>
    <s v="No"/>
    <s v="Tomato_sick"/>
  </r>
  <r>
    <s v="Tomato__Spider_mites Two-spotted_spider_mite"/>
    <s v="b7de2f62-330a-4ea0-91d1-d69f9629e150___Com.G_SpM_FL 8780.JPG"/>
    <x v="4"/>
    <x v="17"/>
    <s v="No"/>
    <s v="Tomato_sick"/>
  </r>
  <r>
    <s v="Bean__angular_leaf_spot"/>
    <s v="bean_angular_leaf_spot_train.229.jpg"/>
    <x v="8"/>
    <x v="18"/>
    <s v="No"/>
    <s v="Bean_sick"/>
  </r>
  <r>
    <s v="Bean__angular_leaf_spot"/>
    <s v="bean_angular_leaf_spot_train.16.jpg"/>
    <x v="8"/>
    <x v="18"/>
    <s v="No"/>
    <s v="Bean_sick"/>
  </r>
  <r>
    <s v="Bean__angular_leaf_spot"/>
    <s v="bean_angular_leaf_spot_train.163.jpg"/>
    <x v="8"/>
    <x v="18"/>
    <s v="No"/>
    <s v="Bean_sick"/>
  </r>
  <r>
    <s v="Bean__angular_leaf_spot"/>
    <s v="bean_angular_leaf_spot_train.177.jpg"/>
    <x v="8"/>
    <x v="18"/>
    <s v="No"/>
    <s v="Bean_sick"/>
  </r>
  <r>
    <s v="Bean__angular_leaf_spot"/>
    <s v="bean_angular_leaf_spot_test.16.jpg"/>
    <x v="8"/>
    <x v="18"/>
    <s v="No"/>
    <s v="Bean_sick"/>
  </r>
  <r>
    <s v="Bean__angular_leaf_spot"/>
    <s v="bean_angular_leaf_spot_train.188.jpg"/>
    <x v="8"/>
    <x v="18"/>
    <s v="No"/>
    <s v="Bean_sick"/>
  </r>
  <r>
    <s v="Bean__angular_leaf_spot"/>
    <s v="bean_angular_leaf_spot_train.189.jpg"/>
    <x v="8"/>
    <x v="18"/>
    <s v="No"/>
    <s v="Bean_sick"/>
  </r>
  <r>
    <s v="Bean__angular_leaf_spot"/>
    <s v="bean_angular_leaf_spot_train.176.jpg"/>
    <x v="8"/>
    <x v="18"/>
    <s v="No"/>
    <s v="Bean_sick"/>
  </r>
  <r>
    <s v="Bean__angular_leaf_spot"/>
    <s v="bean_angular_leaf_spot_train.214.jpg"/>
    <x v="8"/>
    <x v="18"/>
    <s v="No"/>
    <s v="Bean_sick"/>
  </r>
  <r>
    <s v="Bean__angular_leaf_spot"/>
    <s v="bean_angular_leaf_spot_train.228.jpg"/>
    <x v="8"/>
    <x v="18"/>
    <s v="No"/>
    <s v="Bean_sick"/>
  </r>
  <r>
    <s v="Bean__angular_leaf_spot"/>
    <s v="bean_angular_leaf_spot_train.202.jpg"/>
    <x v="8"/>
    <x v="18"/>
    <s v="No"/>
    <s v="Bean_sick"/>
  </r>
  <r>
    <s v="Bean__angular_leaf_spot"/>
    <s v="bean_angular_leaf_spot_train.216.jpg"/>
    <x v="8"/>
    <x v="18"/>
    <s v="No"/>
    <s v="Bean_sick"/>
  </r>
  <r>
    <s v="Bean__angular_leaf_spot"/>
    <s v="bean_angular_leaf_spot_train.29.jpg"/>
    <x v="8"/>
    <x v="18"/>
    <s v="No"/>
    <s v="Bean_sick"/>
  </r>
  <r>
    <s v="Bean__angular_leaf_spot"/>
    <s v="bean_angular_leaf_spot_train.15.jpg"/>
    <x v="8"/>
    <x v="18"/>
    <s v="No"/>
    <s v="Bean_sick"/>
  </r>
  <r>
    <s v="Bean__angular_leaf_spot"/>
    <s v="bean_angular_leaf_spot_train.148.jpg"/>
    <x v="8"/>
    <x v="18"/>
    <s v="No"/>
    <s v="Bean_sick"/>
  </r>
  <r>
    <s v="Bean__angular_leaf_spot"/>
    <s v="bean_angular_leaf_spot_train.174.jpg"/>
    <x v="8"/>
    <x v="18"/>
    <s v="No"/>
    <s v="Bean_sick"/>
  </r>
  <r>
    <s v="Bean__angular_leaf_spot"/>
    <s v="bean_angular_leaf_spot_train.160.jpg"/>
    <x v="8"/>
    <x v="18"/>
    <s v="No"/>
    <s v="Bean_sick"/>
  </r>
  <r>
    <s v="Bean__angular_leaf_spot"/>
    <s v="bean_angular_leaf_spot_test.29.jpg"/>
    <x v="8"/>
    <x v="18"/>
    <s v="No"/>
    <s v="Bean_sick"/>
  </r>
  <r>
    <s v="Bean__angular_leaf_spot"/>
    <s v="bean_angular_leaf_spot_test.28.jpg"/>
    <x v="8"/>
    <x v="18"/>
    <s v="No"/>
    <s v="Bean_sick"/>
  </r>
  <r>
    <s v="Bean__angular_leaf_spot"/>
    <s v="bean_angular_leaf_spot_test.14.jpg"/>
    <x v="8"/>
    <x v="18"/>
    <s v="No"/>
    <s v="Bean_sick"/>
  </r>
  <r>
    <s v="Bean__angular_leaf_spot"/>
    <s v="bean_angular_leaf_spot_train.161.jpg"/>
    <x v="8"/>
    <x v="18"/>
    <s v="No"/>
    <s v="Bean_sick"/>
  </r>
  <r>
    <s v="Bean__angular_leaf_spot"/>
    <s v="bean_angular_leaf_spot_train.175.jpg"/>
    <x v="8"/>
    <x v="18"/>
    <s v="No"/>
    <s v="Bean_sick"/>
  </r>
  <r>
    <s v="Bean__angular_leaf_spot"/>
    <s v="bean_angular_leaf_spot_train.149.jpg"/>
    <x v="8"/>
    <x v="18"/>
    <s v="No"/>
    <s v="Bean_sick"/>
  </r>
  <r>
    <s v="Bean__angular_leaf_spot"/>
    <s v="bean_angular_leaf_spot_train.14.jpg"/>
    <x v="8"/>
    <x v="18"/>
    <s v="No"/>
    <s v="Bean_sick"/>
  </r>
  <r>
    <s v="Bean__angular_leaf_spot"/>
    <s v="bean_angular_leaf_spot_train.217.jpg"/>
    <x v="8"/>
    <x v="18"/>
    <s v="No"/>
    <s v="Bean_sick"/>
  </r>
  <r>
    <s v="Bean__angular_leaf_spot"/>
    <s v="bean_angular_leaf_spot_train.203.jpg"/>
    <x v="8"/>
    <x v="18"/>
    <s v="No"/>
    <s v="Bean_sick"/>
  </r>
  <r>
    <s v="Bean__angular_leaf_spot"/>
    <s v="bean_angular_leaf_spot_val.4.jpg"/>
    <x v="8"/>
    <x v="18"/>
    <s v="No"/>
    <s v="Bean_sick"/>
  </r>
  <r>
    <s v="Bean__angular_leaf_spot"/>
    <s v="bean_angular_leaf_spot_val.0.jpg"/>
    <x v="8"/>
    <x v="18"/>
    <s v="No"/>
    <s v="Bean_sick"/>
  </r>
  <r>
    <s v="Bean__angular_leaf_spot"/>
    <s v="bean_angular_leaf_spot_train.207.jpg"/>
    <x v="8"/>
    <x v="18"/>
    <s v="No"/>
    <s v="Bean_sick"/>
  </r>
  <r>
    <s v="Bean__angular_leaf_spot"/>
    <s v="bean_angular_leaf_spot_train.10.jpg"/>
    <x v="8"/>
    <x v="18"/>
    <s v="No"/>
    <s v="Bean_sick"/>
  </r>
  <r>
    <s v="Bean__angular_leaf_spot"/>
    <s v="bean_angular_leaf_spot_train.159.jpg"/>
    <x v="8"/>
    <x v="18"/>
    <s v="No"/>
    <s v="Bean_sick"/>
  </r>
  <r>
    <s v="Bean__angular_leaf_spot"/>
    <s v="bean_angular_leaf_spot_test.38.jpg"/>
    <x v="8"/>
    <x v="18"/>
    <s v="No"/>
    <s v="Bean_sick"/>
  </r>
  <r>
    <s v="Bean__angular_leaf_spot"/>
    <s v="bean_angular_leaf_spot_test.11.jpg"/>
    <x v="8"/>
    <x v="18"/>
    <s v="No"/>
    <s v="Bean_sick"/>
  </r>
  <r>
    <s v="Bean__angular_leaf_spot"/>
    <s v="bean_angular_leaf_spot_test.39.jpg"/>
    <x v="8"/>
    <x v="18"/>
    <s v="No"/>
    <s v="Bean_sick"/>
  </r>
  <r>
    <s v="Bean__angular_leaf_spot"/>
    <s v="bean_angular_leaf_spot_train.158.jpg"/>
    <x v="8"/>
    <x v="18"/>
    <s v="No"/>
    <s v="Bean_sick"/>
  </r>
  <r>
    <s v="Bean__angular_leaf_spot"/>
    <s v="bean_angular_leaf_spot_train.170.jpg"/>
    <x v="8"/>
    <x v="18"/>
    <s v="No"/>
    <s v="Bean_sick"/>
  </r>
  <r>
    <s v="Bean__angular_leaf_spot"/>
    <s v="bean_angular_leaf_spot_train.11.jpg"/>
    <x v="8"/>
    <x v="18"/>
    <s v="No"/>
    <s v="Bean_sick"/>
  </r>
  <r>
    <s v="Bean__angular_leaf_spot"/>
    <s v="bean_angular_leaf_spot_train.206.jpg"/>
    <x v="8"/>
    <x v="18"/>
    <s v="No"/>
    <s v="Bean_sick"/>
  </r>
  <r>
    <s v="Bean__angular_leaf_spot"/>
    <s v="bean_angular_leaf_spot_val.3.jpg"/>
    <x v="8"/>
    <x v="18"/>
    <s v="No"/>
    <s v="Bean_sick"/>
  </r>
  <r>
    <s v="Bean__angular_leaf_spot"/>
    <s v="bean_angular_leaf_spot_test.8.jpg"/>
    <x v="8"/>
    <x v="18"/>
    <s v="No"/>
    <s v="Bean_sick"/>
  </r>
  <r>
    <s v="Bean__angular_leaf_spot"/>
    <s v="bean_angular_leaf_spot_train.210.jpg"/>
    <x v="8"/>
    <x v="18"/>
    <s v="No"/>
    <s v="Bean_sick"/>
  </r>
  <r>
    <s v="Bean__angular_leaf_spot"/>
    <s v="bean_angular_leaf_spot_train.204.jpg"/>
    <x v="8"/>
    <x v="18"/>
    <s v="No"/>
    <s v="Bean_sick"/>
  </r>
  <r>
    <s v="Bean__angular_leaf_spot"/>
    <s v="bean_angular_leaf_spot_train.238.jpg"/>
    <x v="8"/>
    <x v="18"/>
    <s v="No"/>
    <s v="Bean_sick"/>
  </r>
  <r>
    <s v="Bean__angular_leaf_spot"/>
    <s v="bean_angular_leaf_spot_train.13.jpg"/>
    <x v="8"/>
    <x v="18"/>
    <s v="No"/>
    <s v="Bean_sick"/>
  </r>
  <r>
    <s v="Bean__angular_leaf_spot"/>
    <s v="bean_angular_leaf_spot_train.166.jpg"/>
    <x v="8"/>
    <x v="18"/>
    <s v="No"/>
    <s v="Bean_sick"/>
  </r>
  <r>
    <s v="Bean__angular_leaf_spot"/>
    <s v="bean_angular_leaf_spot_test.13.jpg"/>
    <x v="8"/>
    <x v="18"/>
    <s v="No"/>
    <s v="Bean_sick"/>
  </r>
  <r>
    <s v="Bean__angular_leaf_spot"/>
    <s v="bean_angular_leaf_spot_train.199.jpg"/>
    <x v="8"/>
    <x v="18"/>
    <s v="No"/>
    <s v="Bean_sick"/>
  </r>
  <r>
    <s v="Bean__angular_leaf_spot"/>
    <s v="bean_angular_leaf_spot_test.12.jpg"/>
    <x v="8"/>
    <x v="18"/>
    <s v="No"/>
    <s v="Bean_sick"/>
  </r>
  <r>
    <s v="Bean__angular_leaf_spot"/>
    <s v="bean_angular_leaf_spot_train.198.jpg"/>
    <x v="8"/>
    <x v="18"/>
    <s v="No"/>
    <s v="Bean_sick"/>
  </r>
  <r>
    <s v="Bean__angular_leaf_spot"/>
    <s v="bean_angular_leaf_spot_train.167.jpg"/>
    <x v="8"/>
    <x v="18"/>
    <s v="No"/>
    <s v="Bean_sick"/>
  </r>
  <r>
    <s v="Bean__angular_leaf_spot"/>
    <s v="bean_angular_leaf_spot_train.12.jpg"/>
    <x v="8"/>
    <x v="18"/>
    <s v="No"/>
    <s v="Bean_sick"/>
  </r>
  <r>
    <s v="Bean__angular_leaf_spot"/>
    <s v="bean_angular_leaf_spot_train.239.jpg"/>
    <x v="8"/>
    <x v="18"/>
    <s v="No"/>
    <s v="Bean_sick"/>
  </r>
  <r>
    <s v="Bean__angular_leaf_spot"/>
    <s v="bean_angular_leaf_spot_train.205.jpg"/>
    <x v="8"/>
    <x v="18"/>
    <s v="No"/>
    <s v="Bean_sick"/>
  </r>
  <r>
    <s v="Bean__angular_leaf_spot"/>
    <s v="bean_angular_leaf_spot_train.211.jpg"/>
    <x v="8"/>
    <x v="18"/>
    <s v="No"/>
    <s v="Bean_sick"/>
  </r>
  <r>
    <s v="Bean__angular_leaf_spot"/>
    <s v="bean_angular_leaf_spot_val.2.jpg"/>
    <x v="8"/>
    <x v="18"/>
    <s v="No"/>
    <s v="Bean_sick"/>
  </r>
  <r>
    <s v="Bean__angular_leaf_spot"/>
    <s v="bean_angular_leaf_spot_val.17.jpg"/>
    <x v="8"/>
    <x v="18"/>
    <s v="No"/>
    <s v="Bean_sick"/>
  </r>
  <r>
    <s v="Bean__angular_leaf_spot"/>
    <s v="bean_angular_leaf_spot_train.276.jpg"/>
    <x v="8"/>
    <x v="18"/>
    <s v="No"/>
    <s v="Bean_sick"/>
  </r>
  <r>
    <s v="Bean__angular_leaf_spot"/>
    <s v="bean_angular_leaf_spot_train.289.jpg"/>
    <x v="8"/>
    <x v="18"/>
    <s v="No"/>
    <s v="Bean_sick"/>
  </r>
  <r>
    <s v="Bean__angular_leaf_spot"/>
    <s v="bean_angular_leaf_spot_train.49.jpg"/>
    <x v="8"/>
    <x v="18"/>
    <s v="No"/>
    <s v="Bean_sick"/>
  </r>
  <r>
    <s v="Bean__angular_leaf_spot"/>
    <s v="bean_angular_leaf_spot_train.61.jpg"/>
    <x v="8"/>
    <x v="18"/>
    <s v="No"/>
    <s v="Bean_sick"/>
  </r>
  <r>
    <s v="Bean__angular_leaf_spot"/>
    <s v="bean_angular_leaf_spot_train.75.jpg"/>
    <x v="8"/>
    <x v="18"/>
    <s v="No"/>
    <s v="Bean_sick"/>
  </r>
  <r>
    <s v="Bean__angular_leaf_spot"/>
    <s v="bean_angular_leaf_spot_train.302.jpg"/>
    <x v="8"/>
    <x v="18"/>
    <s v="No"/>
    <s v="Bean_sick"/>
  </r>
  <r>
    <s v="Bean__angular_leaf_spot"/>
    <s v="bean_angular_leaf_spot_train.128.jpg"/>
    <x v="8"/>
    <x v="18"/>
    <s v="No"/>
    <s v="Bean_sick"/>
  </r>
  <r>
    <s v="Bean__angular_leaf_spot"/>
    <s v="bean_angular_leaf_spot_train.100.jpg"/>
    <x v="8"/>
    <x v="18"/>
    <s v="No"/>
    <s v="Bean_sick"/>
  </r>
  <r>
    <s v="Bean__angular_leaf_spot"/>
    <s v="bean_angular_leaf_spot_train.114.jpg"/>
    <x v="8"/>
    <x v="18"/>
    <s v="No"/>
    <s v="Bean_sick"/>
  </r>
  <r>
    <s v="Bean__angular_leaf_spot"/>
    <s v="bean_angular_leaf_spot_train.115.jpg"/>
    <x v="8"/>
    <x v="18"/>
    <s v="No"/>
    <s v="Bean_sick"/>
  </r>
  <r>
    <s v="Bean__angular_leaf_spot"/>
    <s v="bean_angular_leaf_spot_train.101.jpg"/>
    <x v="8"/>
    <x v="18"/>
    <s v="No"/>
    <s v="Bean_sick"/>
  </r>
  <r>
    <s v="Bean__angular_leaf_spot"/>
    <s v="bean_angular_leaf_spot_train.129.jpg"/>
    <x v="8"/>
    <x v="18"/>
    <s v="No"/>
    <s v="Bean_sick"/>
  </r>
  <r>
    <s v="Bean__angular_leaf_spot"/>
    <s v="bean_angular_leaf_spot_train.317.jpg"/>
    <x v="8"/>
    <x v="18"/>
    <s v="No"/>
    <s v="Bean_sick"/>
  </r>
  <r>
    <s v="Bean__angular_leaf_spot"/>
    <s v="bean_angular_leaf_spot_train.303.jpg"/>
    <x v="8"/>
    <x v="18"/>
    <s v="No"/>
    <s v="Bean_sick"/>
  </r>
  <r>
    <s v="Bean__angular_leaf_spot"/>
    <s v="bean_angular_leaf_spot_train.74.jpg"/>
    <x v="8"/>
    <x v="18"/>
    <s v="No"/>
    <s v="Bean_sick"/>
  </r>
  <r>
    <s v="Bean__angular_leaf_spot"/>
    <s v="bean_angular_leaf_spot_train.60.jpg"/>
    <x v="8"/>
    <x v="18"/>
    <s v="No"/>
    <s v="Bean_sick"/>
  </r>
  <r>
    <s v="Bean__angular_leaf_spot"/>
    <s v="bean_angular_leaf_spot_train.48.jpg"/>
    <x v="8"/>
    <x v="18"/>
    <s v="No"/>
    <s v="Bean_sick"/>
  </r>
  <r>
    <s v="Bean__angular_leaf_spot"/>
    <s v="bean_angular_leaf_spot_train.288.jpg"/>
    <x v="8"/>
    <x v="18"/>
    <s v="No"/>
    <s v="Bean_sick"/>
  </r>
  <r>
    <s v="Bean__angular_leaf_spot"/>
    <s v="bean_angular_leaf_spot_val.14.jpg"/>
    <x v="8"/>
    <x v="18"/>
    <s v="No"/>
    <s v="Bean_sick"/>
  </r>
  <r>
    <s v="Bean__angular_leaf_spot"/>
    <s v="bean_angular_leaf_spot_val.28.jpg"/>
    <x v="8"/>
    <x v="18"/>
    <s v="No"/>
    <s v="Bean_sick"/>
  </r>
  <r>
    <s v="Bean__angular_leaf_spot"/>
    <s v="bean_angular_leaf_spot_train.249.jpg"/>
    <x v="8"/>
    <x v="18"/>
    <s v="No"/>
    <s v="Bean_sick"/>
  </r>
  <r>
    <s v="Bean__angular_leaf_spot"/>
    <s v="bean_angular_leaf_spot_train.261.jpg"/>
    <x v="8"/>
    <x v="18"/>
    <s v="No"/>
    <s v="Bean_sick"/>
  </r>
  <r>
    <s v="Bean__angular_leaf_spot"/>
    <s v="bean_angular_leaf_spot_train.275.jpg"/>
    <x v="8"/>
    <x v="18"/>
    <s v="No"/>
    <s v="Bean_sick"/>
  </r>
  <r>
    <s v="Bean__angular_leaf_spot"/>
    <s v="bean_angular_leaf_spot_train.76.jpg"/>
    <x v="8"/>
    <x v="18"/>
    <s v="No"/>
    <s v="Bean_sick"/>
  </r>
  <r>
    <s v="Bean__angular_leaf_spot"/>
    <s v="bean_angular_leaf_spot_train.329.jpg"/>
    <x v="8"/>
    <x v="18"/>
    <s v="No"/>
    <s v="Bean_sick"/>
  </r>
  <r>
    <s v="Bean__angular_leaf_spot"/>
    <s v="bean_angular_leaf_spot_train.315.jpg"/>
    <x v="8"/>
    <x v="18"/>
    <s v="No"/>
    <s v="Bean_sick"/>
  </r>
  <r>
    <s v="Bean__angular_leaf_spot"/>
    <s v="bean_angular_leaf_spot_train.301.jpg"/>
    <x v="8"/>
    <x v="18"/>
    <s v="No"/>
    <s v="Bean_sick"/>
  </r>
  <r>
    <s v="Bean__angular_leaf_spot"/>
    <s v="bean_angular_leaf_spot_train.117.jpg"/>
    <x v="8"/>
    <x v="18"/>
    <s v="No"/>
    <s v="Bean_sick"/>
  </r>
  <r>
    <s v="Bean__angular_leaf_spot"/>
    <s v="bean_angular_leaf_spot_train.102.jpg"/>
    <x v="8"/>
    <x v="18"/>
    <s v="No"/>
    <s v="Bean_sick"/>
  </r>
  <r>
    <s v="Bean__angular_leaf_spot"/>
    <s v="bean_angular_leaf_spot_train.116.jpg"/>
    <x v="8"/>
    <x v="18"/>
    <s v="No"/>
    <s v="Bean_sick"/>
  </r>
  <r>
    <s v="Bean__angular_leaf_spot"/>
    <s v="bean_angular_leaf_spot_train.328.jpg"/>
    <x v="8"/>
    <x v="18"/>
    <s v="No"/>
    <s v="Bean_sick"/>
  </r>
  <r>
    <s v="Bean__angular_leaf_spot"/>
    <s v="bean_angular_leaf_spot_train.63.jpg"/>
    <x v="8"/>
    <x v="18"/>
    <s v="No"/>
    <s v="Bean_sick"/>
  </r>
  <r>
    <s v="Bean__angular_leaf_spot"/>
    <s v="bean_angular_leaf_spot_train.274.jpg"/>
    <x v="8"/>
    <x v="18"/>
    <s v="No"/>
    <s v="Bean_sick"/>
  </r>
  <r>
    <s v="Bean__angular_leaf_spot"/>
    <s v="bean_angular_leaf_spot_train.248.jpg"/>
    <x v="8"/>
    <x v="18"/>
    <s v="No"/>
    <s v="Bean_sick"/>
  </r>
  <r>
    <s v="Bean__angular_leaf_spot"/>
    <s v="bean_angular_leaf_spot_val.29.jpg"/>
    <x v="8"/>
    <x v="18"/>
    <s v="No"/>
    <s v="Bean_sick"/>
  </r>
  <r>
    <s v="Bean__angular_leaf_spot"/>
    <s v="bean_angular_leaf_spot_val.15.jpg"/>
    <x v="8"/>
    <x v="18"/>
    <s v="No"/>
    <s v="Bean_sick"/>
  </r>
  <r>
    <s v="Bean__angular_leaf_spot"/>
    <s v="bean_angular_leaf_spot_val.39.jpg"/>
    <x v="8"/>
    <x v="18"/>
    <s v="No"/>
    <s v="Bean_sick"/>
  </r>
  <r>
    <s v="Bean__angular_leaf_spot"/>
    <s v="bean_angular_leaf_spot_val.11.jpg"/>
    <x v="8"/>
    <x v="18"/>
    <s v="No"/>
    <s v="Bean_sick"/>
  </r>
  <r>
    <s v="Bean__angular_leaf_spot"/>
    <s v="bean_angular_leaf_spot_train.264.jpg"/>
    <x v="8"/>
    <x v="18"/>
    <s v="No"/>
    <s v="Bean_sick"/>
  </r>
  <r>
    <s v="Bean__angular_leaf_spot"/>
    <s v="bean_angular_leaf_spot_train.270.jpg"/>
    <x v="8"/>
    <x v="18"/>
    <s v="No"/>
    <s v="Bean_sick"/>
  </r>
  <r>
    <s v="Bean__angular_leaf_spot"/>
    <s v="bean_angular_leaf_spot_train.310.jpg"/>
    <x v="8"/>
    <x v="18"/>
    <s v="No"/>
    <s v="Bean_sick"/>
  </r>
  <r>
    <s v="Bean__angular_leaf_spot"/>
    <s v="bean_angular_leaf_spot_train.304.jpg"/>
    <x v="8"/>
    <x v="18"/>
    <s v="No"/>
    <s v="Bean_sick"/>
  </r>
  <r>
    <s v="Bean__angular_leaf_spot"/>
    <s v="bean_angular_leaf_spot_train.338.jpg"/>
    <x v="8"/>
    <x v="18"/>
    <s v="No"/>
    <s v="Bean_sick"/>
  </r>
  <r>
    <s v="Bean__angular_leaf_spot"/>
    <s v="bean_angular_leaf_spot_train.112.jpg"/>
    <x v="8"/>
    <x v="18"/>
    <s v="No"/>
    <s v="Bean_sick"/>
  </r>
  <r>
    <s v="Bean__angular_leaf_spot"/>
    <s v="bean_angular_leaf_spot_train.106.jpg"/>
    <x v="8"/>
    <x v="18"/>
    <s v="No"/>
    <s v="Bean_sick"/>
  </r>
  <r>
    <s v="Bean__angular_leaf_spot"/>
    <s v="bean_angular_leaf_spot_train.9.jpg"/>
    <x v="8"/>
    <x v="18"/>
    <s v="No"/>
    <s v="Bean_sick"/>
  </r>
  <r>
    <s v="Bean__angular_leaf_spot"/>
    <s v="bean_angular_leaf_spot_train.107.jpg"/>
    <x v="8"/>
    <x v="18"/>
    <s v="No"/>
    <s v="Bean_sick"/>
  </r>
  <r>
    <s v="Bean__angular_leaf_spot"/>
    <s v="bean_angular_leaf_spot_train.113.jpg"/>
    <x v="8"/>
    <x v="18"/>
    <s v="No"/>
    <s v="Bean_sick"/>
  </r>
  <r>
    <s v="Bean__angular_leaf_spot"/>
    <s v="bean_angular_leaf_spot_train.339.jpg"/>
    <x v="8"/>
    <x v="18"/>
    <s v="No"/>
    <s v="Bean_sick"/>
  </r>
  <r>
    <s v="Bean__angular_leaf_spot"/>
    <s v="bean_angular_leaf_spot_train.311.jpg"/>
    <x v="8"/>
    <x v="18"/>
    <s v="No"/>
    <s v="Bean_sick"/>
  </r>
  <r>
    <s v="Bean__angular_leaf_spot"/>
    <s v="bean_angular_leaf_spot_train.66.jpg"/>
    <x v="8"/>
    <x v="18"/>
    <s v="No"/>
    <s v="Bean_sick"/>
  </r>
  <r>
    <s v="Bean__angular_leaf_spot"/>
    <s v="bean_angular_leaf_spot_train.72.jpg"/>
    <x v="8"/>
    <x v="18"/>
    <s v="No"/>
    <s v="Bean_sick"/>
  </r>
  <r>
    <s v="Bean__angular_leaf_spot"/>
    <s v="bean_angular_leaf_spot_train.271.jpg"/>
    <x v="8"/>
    <x v="18"/>
    <s v="No"/>
    <s v="Bean_sick"/>
  </r>
  <r>
    <s v="Bean__angular_leaf_spot"/>
    <s v="bean_angular_leaf_spot_train.265.jpg"/>
    <x v="8"/>
    <x v="18"/>
    <s v="No"/>
    <s v="Bean_sick"/>
  </r>
  <r>
    <s v="Bean__angular_leaf_spot"/>
    <s v="bean_angular_leaf_spot_val.10.jpg"/>
    <x v="8"/>
    <x v="18"/>
    <s v="No"/>
    <s v="Bean_sick"/>
  </r>
  <r>
    <s v="Bean__angular_leaf_spot"/>
    <s v="bean_angular_leaf_spot_val.12.jpg"/>
    <x v="8"/>
    <x v="18"/>
    <s v="No"/>
    <s v="Bean_sick"/>
  </r>
  <r>
    <s v="Bean__angular_leaf_spot"/>
    <s v="bean_angular_leaf_spot_train.267.jpg"/>
    <x v="8"/>
    <x v="18"/>
    <s v="No"/>
    <s v="Bean_sick"/>
  </r>
  <r>
    <s v="Bean__angular_leaf_spot"/>
    <s v="bean_angular_leaf_spot_train.70.jpg"/>
    <x v="8"/>
    <x v="18"/>
    <s v="No"/>
    <s v="Bean_sick"/>
  </r>
  <r>
    <s v="Bean__angular_leaf_spot"/>
    <s v="bean_angular_leaf_spot_train.58.jpg"/>
    <x v="8"/>
    <x v="18"/>
    <s v="No"/>
    <s v="Bean_sick"/>
  </r>
  <r>
    <s v="Bean__angular_leaf_spot"/>
    <s v="bean_angular_leaf_spot_train.298.jpg"/>
    <x v="8"/>
    <x v="18"/>
    <s v="No"/>
    <s v="Bean_sick"/>
  </r>
  <r>
    <s v="Bean__angular_leaf_spot"/>
    <s v="bean_angular_leaf_spot_train.307.jpg"/>
    <x v="8"/>
    <x v="18"/>
    <s v="No"/>
    <s v="Bean_sick"/>
  </r>
  <r>
    <s v="Bean__angular_leaf_spot"/>
    <s v="bean_angular_leaf_spot_train.313.jpg"/>
    <x v="8"/>
    <x v="18"/>
    <s v="No"/>
    <s v="Bean_sick"/>
  </r>
  <r>
    <s v="Bean__angular_leaf_spot"/>
    <s v="bean_angular_leaf_spot_train.105.jpg"/>
    <x v="8"/>
    <x v="18"/>
    <s v="No"/>
    <s v="Bean_sick"/>
  </r>
  <r>
    <s v="Bean__angular_leaf_spot"/>
    <s v="bean_angular_leaf_spot_train.139.jpg"/>
    <x v="8"/>
    <x v="18"/>
    <s v="No"/>
    <s v="Bean_sick"/>
  </r>
  <r>
    <s v="Bean__angular_leaf_spot"/>
    <s v="bean_angular_leaf_spot_train.110.jpg"/>
    <x v="8"/>
    <x v="18"/>
    <s v="No"/>
    <s v="Bean_sick"/>
  </r>
  <r>
    <s v="Bean__angular_leaf_spot"/>
    <s v="bean_angular_leaf_spot_train.312.jpg"/>
    <x v="8"/>
    <x v="18"/>
    <s v="No"/>
    <s v="Bean_sick"/>
  </r>
  <r>
    <s v="Bean__angular_leaf_spot"/>
    <s v="bean_angular_leaf_spot_train.306.jpg"/>
    <x v="8"/>
    <x v="18"/>
    <s v="No"/>
    <s v="Bean_sick"/>
  </r>
  <r>
    <s v="Bean__angular_leaf_spot"/>
    <s v="bean_angular_leaf_spot_train.299.jpg"/>
    <x v="8"/>
    <x v="18"/>
    <s v="No"/>
    <s v="Bean_sick"/>
  </r>
  <r>
    <s v="Bean__angular_leaf_spot"/>
    <s v="bean_angular_leaf_spot_train.59.jpg"/>
    <x v="8"/>
    <x v="18"/>
    <s v="No"/>
    <s v="Bean_sick"/>
  </r>
  <r>
    <s v="Bean__angular_leaf_spot"/>
    <s v="bean_angular_leaf_spot_train.71.jpg"/>
    <x v="8"/>
    <x v="18"/>
    <s v="No"/>
    <s v="Bean_sick"/>
  </r>
  <r>
    <s v="Bean__angular_leaf_spot"/>
    <s v="bean_angular_leaf_spot_train.272.jpg"/>
    <x v="8"/>
    <x v="18"/>
    <s v="No"/>
    <s v="Bean_sick"/>
  </r>
  <r>
    <s v="Bean__angular_leaf_spot"/>
    <s v="bean_angular_leaf_spot_val.13.jpg"/>
    <x v="8"/>
    <x v="18"/>
    <s v="No"/>
    <s v="Bean_sick"/>
  </r>
  <r>
    <s v="Bean__angular_leaf_spot"/>
    <s v="bean_angular_leaf_spot_val.22.jpg"/>
    <x v="8"/>
    <x v="18"/>
    <s v="No"/>
    <s v="Bean_sick"/>
  </r>
  <r>
    <s v="Bean__angular_leaf_spot"/>
    <s v="bean_angular_leaf_spot_train.257.jpg"/>
    <x v="8"/>
    <x v="18"/>
    <s v="No"/>
    <s v="Bean_sick"/>
  </r>
  <r>
    <s v="Bean__angular_leaf_spot"/>
    <s v="bean_angular_leaf_spot_train.97.jpg"/>
    <x v="8"/>
    <x v="18"/>
    <s v="No"/>
    <s v="Bean_sick"/>
  </r>
  <r>
    <s v="Bean__angular_leaf_spot"/>
    <s v="bean_angular_leaf_spot_train.243.jpg"/>
    <x v="8"/>
    <x v="18"/>
    <s v="No"/>
    <s v="Bean_sick"/>
  </r>
  <r>
    <s v="Bean__angular_leaf_spot"/>
    <s v="bean_angular_leaf_spot_train.68.jpg"/>
    <x v="8"/>
    <x v="18"/>
    <s v="No"/>
    <s v="Bean_sick"/>
  </r>
  <r>
    <s v="Bean__angular_leaf_spot"/>
    <s v="bean_angular_leaf_spot_train.40.jpg"/>
    <x v="8"/>
    <x v="18"/>
    <s v="No"/>
    <s v="Bean_sick"/>
  </r>
  <r>
    <s v="Bean__angular_leaf_spot"/>
    <s v="bean_angular_leaf_spot_train.280.jpg"/>
    <x v="8"/>
    <x v="18"/>
    <s v="No"/>
    <s v="Bean_sick"/>
  </r>
  <r>
    <s v="Bean__angular_leaf_spot"/>
    <s v="bean_angular_leaf_spot_train.54.jpg"/>
    <x v="8"/>
    <x v="18"/>
    <s v="No"/>
    <s v="Bean_sick"/>
  </r>
  <r>
    <s v="Bean__angular_leaf_spot"/>
    <s v="bean_angular_leaf_spot_train.323.jpg"/>
    <x v="8"/>
    <x v="18"/>
    <s v="No"/>
    <s v="Bean_sick"/>
  </r>
  <r>
    <s v="Bean__angular_leaf_spot"/>
    <s v="bean_angular_leaf_spot_train.337.jpg"/>
    <x v="8"/>
    <x v="18"/>
    <s v="No"/>
    <s v="Bean_sick"/>
  </r>
  <r>
    <s v="Bean__angular_leaf_spot"/>
    <s v="bean_angular_leaf_spot_train.109.jpg"/>
    <x v="8"/>
    <x v="18"/>
    <s v="No"/>
    <s v="Bean_sick"/>
  </r>
  <r>
    <s v="Bean__angular_leaf_spot"/>
    <s v="bean_angular_leaf_spot_train.135.jpg"/>
    <x v="8"/>
    <x v="18"/>
    <s v="No"/>
    <s v="Bean_sick"/>
  </r>
  <r>
    <s v="Bean__angular_leaf_spot"/>
    <s v="bean_angular_leaf_spot_train.134.jpg"/>
    <x v="8"/>
    <x v="18"/>
    <s v="No"/>
    <s v="Bean_sick"/>
  </r>
  <r>
    <s v="Bean__angular_leaf_spot"/>
    <s v="bean_angular_leaf_spot_train.108.jpg"/>
    <x v="8"/>
    <x v="18"/>
    <s v="No"/>
    <s v="Bean_sick"/>
  </r>
  <r>
    <s v="Bean__angular_leaf_spot"/>
    <s v="bean_angular_leaf_spot_train.336.jpg"/>
    <x v="8"/>
    <x v="18"/>
    <s v="No"/>
    <s v="Bean_sick"/>
  </r>
  <r>
    <s v="Bean__angular_leaf_spot"/>
    <s v="bean_angular_leaf_spot_train.55.jpg"/>
    <x v="8"/>
    <x v="18"/>
    <s v="No"/>
    <s v="Bean_sick"/>
  </r>
  <r>
    <s v="Bean__angular_leaf_spot"/>
    <s v="bean_angular_leaf_spot_train.295.jpg"/>
    <x v="8"/>
    <x v="18"/>
    <s v="No"/>
    <s v="Bean_sick"/>
  </r>
  <r>
    <s v="Bean__angular_leaf_spot"/>
    <s v="bean_angular_leaf_spot_train.41.jpg"/>
    <x v="8"/>
    <x v="18"/>
    <s v="No"/>
    <s v="Bean_sick"/>
  </r>
  <r>
    <s v="Bean__angular_leaf_spot"/>
    <s v="bean_angular_leaf_spot_train.242.jpg"/>
    <x v="8"/>
    <x v="18"/>
    <s v="No"/>
    <s v="Bean_sick"/>
  </r>
  <r>
    <s v="Bean__angular_leaf_spot"/>
    <s v="bean_angular_leaf_spot_train.96.jpg"/>
    <x v="8"/>
    <x v="18"/>
    <s v="No"/>
    <s v="Bean_sick"/>
  </r>
  <r>
    <s v="Bean__angular_leaf_spot"/>
    <s v="bean_angular_leaf_spot_train.82.jpg"/>
    <x v="8"/>
    <x v="18"/>
    <s v="No"/>
    <s v="Bean_sick"/>
  </r>
  <r>
    <s v="Bean__angular_leaf_spot"/>
    <s v="bean_angular_leaf_spot_train.256.jpg"/>
    <x v="8"/>
    <x v="18"/>
    <s v="No"/>
    <s v="Bean_sick"/>
  </r>
  <r>
    <s v="Bean__angular_leaf_spot"/>
    <s v="bean_angular_leaf_spot_val.23.jpg"/>
    <x v="8"/>
    <x v="18"/>
    <s v="No"/>
    <s v="Bean_sick"/>
  </r>
  <r>
    <s v="Bean__angular_leaf_spot"/>
    <s v="bean_angular_leaf_spot_val.35.jpg"/>
    <x v="8"/>
    <x v="18"/>
    <s v="No"/>
    <s v="Bean_sick"/>
  </r>
  <r>
    <s v="Bean__angular_leaf_spot"/>
    <s v="bean_angular_leaf_spot_val.21.jpg"/>
    <x v="8"/>
    <x v="18"/>
    <s v="No"/>
    <s v="Bean_sick"/>
  </r>
  <r>
    <s v="Bean__angular_leaf_spot"/>
    <s v="bean_angular_leaf_spot_train.268.jpg"/>
    <x v="8"/>
    <x v="18"/>
    <s v="No"/>
    <s v="Bean_sick"/>
  </r>
  <r>
    <s v="Bean__angular_leaf_spot"/>
    <s v="bean_angular_leaf_spot_train.94.jpg"/>
    <x v="8"/>
    <x v="18"/>
    <s v="No"/>
    <s v="Bean_sick"/>
  </r>
  <r>
    <s v="Bean__angular_leaf_spot"/>
    <s v="bean_angular_leaf_spot_train.240.jpg"/>
    <x v="8"/>
    <x v="18"/>
    <s v="No"/>
    <s v="Bean_sick"/>
  </r>
  <r>
    <s v="Bean__angular_leaf_spot"/>
    <s v="bean_angular_leaf_spot_train.254.jpg"/>
    <x v="8"/>
    <x v="18"/>
    <s v="No"/>
    <s v="Bean_sick"/>
  </r>
  <r>
    <s v="Bean__angular_leaf_spot"/>
    <s v="bean_angular_leaf_spot_train.297.jpg"/>
    <x v="8"/>
    <x v="18"/>
    <s v="No"/>
    <s v="Bean_sick"/>
  </r>
  <r>
    <s v="Bean__angular_leaf_spot"/>
    <s v="bean_angular_leaf_spot_train.334.jpg"/>
    <x v="8"/>
    <x v="18"/>
    <s v="No"/>
    <s v="Bean_sick"/>
  </r>
  <r>
    <s v="Bean__angular_leaf_spot"/>
    <s v="bean_angular_leaf_spot_train.320.jpg"/>
    <x v="8"/>
    <x v="18"/>
    <s v="No"/>
    <s v="Bean_sick"/>
  </r>
  <r>
    <s v="Bean__angular_leaf_spot"/>
    <s v="bean_angular_leaf_spot_train.136.jpg"/>
    <x v="8"/>
    <x v="18"/>
    <s v="No"/>
    <s v="Bean_sick"/>
  </r>
  <r>
    <s v="Bean__angular_leaf_spot"/>
    <s v="bean_angular_leaf_spot_train.122.jpg"/>
    <x v="8"/>
    <x v="18"/>
    <s v="No"/>
    <s v="Bean_sick"/>
  </r>
  <r>
    <s v="Bean__angular_leaf_spot"/>
    <s v="bean_angular_leaf_spot_train.123.jpg"/>
    <x v="8"/>
    <x v="18"/>
    <s v="No"/>
    <s v="Bean_sick"/>
  </r>
  <r>
    <s v="Bean__angular_leaf_spot"/>
    <s v="bean_angular_leaf_spot_train.137.jpg"/>
    <x v="8"/>
    <x v="18"/>
    <s v="No"/>
    <s v="Bean_sick"/>
  </r>
  <r>
    <s v="Bean__angular_leaf_spot"/>
    <s v="bean_angular_leaf_spot_train.5.jpg"/>
    <x v="8"/>
    <x v="18"/>
    <s v="No"/>
    <s v="Bean_sick"/>
  </r>
  <r>
    <s v="Bean__angular_leaf_spot"/>
    <s v="bean_angular_leaf_spot_train.321.jpg"/>
    <x v="8"/>
    <x v="18"/>
    <s v="No"/>
    <s v="Bean_sick"/>
  </r>
  <r>
    <s v="Bean__angular_leaf_spot"/>
    <s v="bean_angular_leaf_spot_train.335.jpg"/>
    <x v="8"/>
    <x v="18"/>
    <s v="No"/>
    <s v="Bean_sick"/>
  </r>
  <r>
    <s v="Bean__angular_leaf_spot"/>
    <s v="bean_angular_leaf_spot_train.42.jpg"/>
    <x v="8"/>
    <x v="18"/>
    <s v="No"/>
    <s v="Bean_sick"/>
  </r>
  <r>
    <s v="Bean__angular_leaf_spot"/>
    <s v="bean_angular_leaf_spot_train.282.jpg"/>
    <x v="8"/>
    <x v="18"/>
    <s v="No"/>
    <s v="Bean_sick"/>
  </r>
  <r>
    <s v="Bean__angular_leaf_spot"/>
    <s v="bean_angular_leaf_spot_train.81.jpg"/>
    <x v="8"/>
    <x v="18"/>
    <s v="No"/>
    <s v="Bean_sick"/>
  </r>
  <r>
    <s v="Bean__angular_leaf_spot"/>
    <s v="bean_angular_leaf_spot_train.255.jpg"/>
    <x v="8"/>
    <x v="18"/>
    <s v="No"/>
    <s v="Bean_sick"/>
  </r>
  <r>
    <s v="Bean__angular_leaf_spot"/>
    <s v="bean_angular_leaf_spot_train.241.jpg"/>
    <x v="8"/>
    <x v="18"/>
    <s v="No"/>
    <s v="Bean_sick"/>
  </r>
  <r>
    <s v="Bean__angular_leaf_spot"/>
    <s v="bean_angular_leaf_spot_train.269.jpg"/>
    <x v="8"/>
    <x v="18"/>
    <s v="No"/>
    <s v="Bean_sick"/>
  </r>
  <r>
    <s v="Bean__angular_leaf_spot"/>
    <s v="bean_angular_leaf_spot_val.18.jpg"/>
    <x v="8"/>
    <x v="18"/>
    <s v="No"/>
    <s v="Bean_sick"/>
  </r>
  <r>
    <s v="Bean__angular_leaf_spot"/>
    <s v="bean_angular_leaf_spot_val.24.jpg"/>
    <x v="8"/>
    <x v="18"/>
    <s v="No"/>
    <s v="Bean_sick"/>
  </r>
  <r>
    <s v="Bean__angular_leaf_spot"/>
    <s v="bean_angular_leaf_spot_train.91.jpg"/>
    <x v="8"/>
    <x v="18"/>
    <s v="No"/>
    <s v="Bean_sick"/>
  </r>
  <r>
    <s v="Bean__angular_leaf_spot"/>
    <s v="bean_angular_leaf_spot_train.245.jpg"/>
    <x v="8"/>
    <x v="18"/>
    <s v="No"/>
    <s v="Bean_sick"/>
  </r>
  <r>
    <s v="Bean__angular_leaf_spot"/>
    <s v="bean_angular_leaf_spot_train.251.jpg"/>
    <x v="8"/>
    <x v="18"/>
    <s v="No"/>
    <s v="Bean_sick"/>
  </r>
  <r>
    <s v="Bean__angular_leaf_spot"/>
    <s v="bean_angular_leaf_spot_train.279.jpg"/>
    <x v="8"/>
    <x v="18"/>
    <s v="No"/>
    <s v="Bean_sick"/>
  </r>
  <r>
    <s v="Bean__angular_leaf_spot"/>
    <s v="bean_angular_leaf_spot_train.286.jpg"/>
    <x v="8"/>
    <x v="18"/>
    <s v="No"/>
    <s v="Bean_sick"/>
  </r>
  <r>
    <s v="Bean__angular_leaf_spot"/>
    <s v="bean_angular_leaf_spot_train.52.jpg"/>
    <x v="8"/>
    <x v="18"/>
    <s v="No"/>
    <s v="Bean_sick"/>
  </r>
  <r>
    <s v="Bean__angular_leaf_spot"/>
    <s v="bean_angular_leaf_spot_train.46.jpg"/>
    <x v="8"/>
    <x v="18"/>
    <s v="No"/>
    <s v="Bean_sick"/>
  </r>
  <r>
    <s v="Bean__angular_leaf_spot"/>
    <s v="bean_angular_leaf_spot_train.292.jpg"/>
    <x v="8"/>
    <x v="18"/>
    <s v="No"/>
    <s v="Bean_sick"/>
  </r>
  <r>
    <s v="Bean__angular_leaf_spot"/>
    <s v="bean_angular_leaf_spot_train.319.jpg"/>
    <x v="8"/>
    <x v="18"/>
    <s v="No"/>
    <s v="Bean_sick"/>
  </r>
  <r>
    <s v="Bean__angular_leaf_spot"/>
    <s v="bean_angular_leaf_spot_train.127.jpg"/>
    <x v="8"/>
    <x v="18"/>
    <s v="No"/>
    <s v="Bean_sick"/>
  </r>
  <r>
    <s v="Bean__angular_leaf_spot"/>
    <s v="bean_angular_leaf_spot_train.1.jpg"/>
    <x v="8"/>
    <x v="18"/>
    <s v="No"/>
    <s v="Bean_sick"/>
  </r>
  <r>
    <s v="Bean__angular_leaf_spot"/>
    <s v="bean_angular_leaf_spot_train.132.jpg"/>
    <x v="8"/>
    <x v="18"/>
    <s v="No"/>
    <s v="Bean_sick"/>
  </r>
  <r>
    <s v="Bean__angular_leaf_spot"/>
    <s v="bean_angular_leaf_spot_train.318.jpg"/>
    <x v="8"/>
    <x v="18"/>
    <s v="No"/>
    <s v="Bean_sick"/>
  </r>
  <r>
    <s v="Bean__angular_leaf_spot"/>
    <s v="bean_angular_leaf_spot_train.324.jpg"/>
    <x v="8"/>
    <x v="18"/>
    <s v="No"/>
    <s v="Bean_sick"/>
  </r>
  <r>
    <s v="Bean__angular_leaf_spot"/>
    <s v="bean_angular_leaf_spot_train.47.jpg"/>
    <x v="8"/>
    <x v="18"/>
    <s v="No"/>
    <s v="Bean_sick"/>
  </r>
  <r>
    <s v="Bean__angular_leaf_spot"/>
    <s v="bean_angular_leaf_spot_train.278.jpg"/>
    <x v="8"/>
    <x v="18"/>
    <s v="No"/>
    <s v="Bean_sick"/>
  </r>
  <r>
    <s v="Bean__angular_leaf_spot"/>
    <s v="bean_angular_leaf_spot_train.84.jpg"/>
    <x v="8"/>
    <x v="18"/>
    <s v="No"/>
    <s v="Bean_sick"/>
  </r>
  <r>
    <s v="Bean__angular_leaf_spot"/>
    <s v="bean_angular_leaf_spot_train.250.jpg"/>
    <x v="8"/>
    <x v="18"/>
    <s v="No"/>
    <s v="Bean_sick"/>
  </r>
  <r>
    <s v="Bean__angular_leaf_spot"/>
    <s v="bean_angular_leaf_spot_train.244.jpg"/>
    <x v="8"/>
    <x v="18"/>
    <s v="No"/>
    <s v="Bean_sick"/>
  </r>
  <r>
    <s v="Bean__angular_leaf_spot"/>
    <s v="bean_angular_leaf_spot_train.90.jpg"/>
    <x v="8"/>
    <x v="18"/>
    <s v="No"/>
    <s v="Bean_sick"/>
  </r>
  <r>
    <s v="Bean__angular_leaf_spot"/>
    <s v="bean_angular_leaf_spot_val.25.jpg"/>
    <x v="8"/>
    <x v="18"/>
    <s v="No"/>
    <s v="Bean_sick"/>
  </r>
  <r>
    <s v="Bean__angular_leaf_spot"/>
    <s v="bean_angular_leaf_spot_val.19.jpg"/>
    <x v="8"/>
    <x v="18"/>
    <s v="No"/>
    <s v="Bean_sick"/>
  </r>
  <r>
    <s v="Bean__angular_leaf_spot"/>
    <s v="bean_angular_leaf_spot_val.27.jpg"/>
    <x v="8"/>
    <x v="18"/>
    <s v="No"/>
    <s v="Bean_sick"/>
  </r>
  <r>
    <s v="Bean__angular_leaf_spot"/>
    <s v="bean_angular_leaf_spot_train.252.jpg"/>
    <x v="8"/>
    <x v="18"/>
    <s v="No"/>
    <s v="Bean_sick"/>
  </r>
  <r>
    <s v="Bean__angular_leaf_spot"/>
    <s v="bean_angular_leaf_spot_train.92.jpg"/>
    <x v="8"/>
    <x v="18"/>
    <s v="No"/>
    <s v="Bean_sick"/>
  </r>
  <r>
    <s v="Bean__angular_leaf_spot"/>
    <s v="bean_angular_leaf_spot_train.291.jpg"/>
    <x v="8"/>
    <x v="18"/>
    <s v="No"/>
    <s v="Bean_sick"/>
  </r>
  <r>
    <s v="Bean__angular_leaf_spot"/>
    <s v="bean_angular_leaf_spot_train.285.jpg"/>
    <x v="8"/>
    <x v="18"/>
    <s v="No"/>
    <s v="Bean_sick"/>
  </r>
  <r>
    <s v="Bean__angular_leaf_spot"/>
    <s v="bean_angular_leaf_spot_train.79.jpg"/>
    <x v="8"/>
    <x v="18"/>
    <s v="No"/>
    <s v="Bean_sick"/>
  </r>
  <r>
    <s v="Bean__angular_leaf_spot"/>
    <s v="bean_angular_leaf_spot_train.326.jpg"/>
    <x v="8"/>
    <x v="18"/>
    <s v="No"/>
    <s v="Bean_sick"/>
  </r>
  <r>
    <s v="Bean__angular_leaf_spot"/>
    <s v="bean_angular_leaf_spot_train.130.jpg"/>
    <x v="8"/>
    <x v="18"/>
    <s v="No"/>
    <s v="Bean_sick"/>
  </r>
  <r>
    <s v="Bean__angular_leaf_spot"/>
    <s v="bean_angular_leaf_spot_train.2.jpg"/>
    <x v="8"/>
    <x v="18"/>
    <s v="No"/>
    <s v="Bean_sick"/>
  </r>
  <r>
    <s v="Bean__angular_leaf_spot"/>
    <s v="bean_angular_leaf_spot_train.3.jpg"/>
    <x v="8"/>
    <x v="18"/>
    <s v="No"/>
    <s v="Bean_sick"/>
  </r>
  <r>
    <s v="Bean__angular_leaf_spot"/>
    <s v="bean_angular_leaf_spot_train.119.jpg"/>
    <x v="8"/>
    <x v="18"/>
    <s v="No"/>
    <s v="Bean_sick"/>
  </r>
  <r>
    <s v="Bean__angular_leaf_spot"/>
    <s v="bean_angular_leaf_spot_train.131.jpg"/>
    <x v="8"/>
    <x v="18"/>
    <s v="No"/>
    <s v="Bean_sick"/>
  </r>
  <r>
    <s v="Bean__angular_leaf_spot"/>
    <s v="bean_angular_leaf_spot_train.333.jpg"/>
    <x v="8"/>
    <x v="18"/>
    <s v="No"/>
    <s v="Bean_sick"/>
  </r>
  <r>
    <s v="Bean__angular_leaf_spot"/>
    <s v="bean_angular_leaf_spot_train.78.jpg"/>
    <x v="8"/>
    <x v="18"/>
    <s v="No"/>
    <s v="Bean_sick"/>
  </r>
  <r>
    <s v="Bean__angular_leaf_spot"/>
    <s v="bean_angular_leaf_spot_train.50.jpg"/>
    <x v="8"/>
    <x v="18"/>
    <s v="No"/>
    <s v="Bean_sick"/>
  </r>
  <r>
    <s v="Bean__angular_leaf_spot"/>
    <s v="bean_angular_leaf_spot_train.284.jpg"/>
    <x v="8"/>
    <x v="18"/>
    <s v="No"/>
    <s v="Bean_sick"/>
  </r>
  <r>
    <s v="Bean__angular_leaf_spot"/>
    <s v="bean_angular_leaf_spot_train.44.jpg"/>
    <x v="8"/>
    <x v="18"/>
    <s v="No"/>
    <s v="Bean_sick"/>
  </r>
  <r>
    <s v="Bean__angular_leaf_spot"/>
    <s v="bean_angular_leaf_spot_train.93.jpg"/>
    <x v="8"/>
    <x v="18"/>
    <s v="No"/>
    <s v="Bean_sick"/>
  </r>
  <r>
    <s v="Bean__angular_leaf_spot"/>
    <s v="bean_angular_leaf_spot_train.87.jpg"/>
    <x v="8"/>
    <x v="18"/>
    <s v="No"/>
    <s v="Bean_sick"/>
  </r>
  <r>
    <s v="Bean__angular_leaf_spot"/>
    <s v="bean_angular_leaf_spot_train.253.jpg"/>
    <x v="8"/>
    <x v="18"/>
    <s v="No"/>
    <s v="Bean_sick"/>
  </r>
  <r>
    <s v="Bean__angular_leaf_spot"/>
    <s v="bean_angular_leaf_spot_val.26.jpg"/>
    <x v="8"/>
    <x v="18"/>
    <s v="No"/>
    <s v="Bean_sick"/>
  </r>
  <r>
    <s v="Bean__angular_leaf_spot"/>
    <s v="bean_angular_leaf_spot_val.41.jpg"/>
    <x v="8"/>
    <x v="18"/>
    <s v="No"/>
    <s v="Bean_sick"/>
  </r>
  <r>
    <s v="Bean__angular_leaf_spot"/>
    <s v="bean_angular_leaf_spot_test.4.jpg"/>
    <x v="8"/>
    <x v="18"/>
    <s v="No"/>
    <s v="Bean_sick"/>
  </r>
  <r>
    <s v="Bean__angular_leaf_spot"/>
    <s v="bean_angular_leaf_spot_train.208.jpg"/>
    <x v="8"/>
    <x v="18"/>
    <s v="No"/>
    <s v="Bean_sick"/>
  </r>
  <r>
    <s v="Bean__angular_leaf_spot"/>
    <s v="bean_angular_leaf_spot_train.220.jpg"/>
    <x v="8"/>
    <x v="18"/>
    <s v="No"/>
    <s v="Bean_sick"/>
  </r>
  <r>
    <s v="Bean__angular_leaf_spot"/>
    <s v="bean_angular_leaf_spot_train.23.jpg"/>
    <x v="8"/>
    <x v="18"/>
    <s v="No"/>
    <s v="Bean_sick"/>
  </r>
  <r>
    <s v="Bean__angular_leaf_spot"/>
    <s v="bean_angular_leaf_spot_train.37.jpg"/>
    <x v="8"/>
    <x v="18"/>
    <s v="No"/>
    <s v="Bean_sick"/>
  </r>
  <r>
    <s v="Bean__angular_leaf_spot"/>
    <s v="bean_angular_leaf_spot_train.340.jpg"/>
    <x v="8"/>
    <x v="18"/>
    <s v="No"/>
    <s v="Bean_sick"/>
  </r>
  <r>
    <s v="Bean__angular_leaf_spot"/>
    <s v="bean_angular_leaf_spot_test.37.jpg"/>
    <x v="8"/>
    <x v="18"/>
    <s v="No"/>
    <s v="Bean_sick"/>
  </r>
  <r>
    <s v="Bean__angular_leaf_spot"/>
    <s v="bean_angular_leaf_spot_test.23.jpg"/>
    <x v="8"/>
    <x v="18"/>
    <s v="No"/>
    <s v="Bean_sick"/>
  </r>
  <r>
    <s v="Bean__angular_leaf_spot"/>
    <s v="bean_angular_leaf_spot_train.181.jpg"/>
    <x v="8"/>
    <x v="18"/>
    <s v="No"/>
    <s v="Bean_sick"/>
  </r>
  <r>
    <s v="Bean__angular_leaf_spot"/>
    <s v="bean_angular_leaf_spot_train.194.jpg"/>
    <x v="8"/>
    <x v="18"/>
    <s v="No"/>
    <s v="Bean_sick"/>
  </r>
  <r>
    <s v="Bean__angular_leaf_spot"/>
    <s v="bean_angular_leaf_spot_train.180.jpg"/>
    <x v="8"/>
    <x v="18"/>
    <s v="No"/>
    <s v="Bean_sick"/>
  </r>
  <r>
    <s v="Bean__angular_leaf_spot"/>
    <s v="bean_angular_leaf_spot_test.22.jpg"/>
    <x v="8"/>
    <x v="18"/>
    <s v="No"/>
    <s v="Bean_sick"/>
  </r>
  <r>
    <s v="Bean__angular_leaf_spot"/>
    <s v="bean_angular_leaf_spot_test.36.jpg"/>
    <x v="8"/>
    <x v="18"/>
    <s v="No"/>
    <s v="Bean_sick"/>
  </r>
  <r>
    <s v="Bean__angular_leaf_spot"/>
    <s v="bean_angular_leaf_spot_train.341.jpg"/>
    <x v="8"/>
    <x v="18"/>
    <s v="No"/>
    <s v="Bean_sick"/>
  </r>
  <r>
    <s v="Bean__angular_leaf_spot"/>
    <s v="bean_angular_leaf_spot_train.36.jpg"/>
    <x v="8"/>
    <x v="18"/>
    <s v="No"/>
    <s v="Bean_sick"/>
  </r>
  <r>
    <s v="Bean__angular_leaf_spot"/>
    <s v="bean_angular_leaf_spot_train.22.jpg"/>
    <x v="8"/>
    <x v="18"/>
    <s v="No"/>
    <s v="Bean_sick"/>
  </r>
  <r>
    <s v="Bean__angular_leaf_spot"/>
    <s v="bean_angular_leaf_spot_train.235.jpg"/>
    <x v="8"/>
    <x v="18"/>
    <s v="No"/>
    <s v="Bean_sick"/>
  </r>
  <r>
    <s v="Bean__angular_leaf_spot"/>
    <s v="bean_angular_leaf_spot_train.209.jpg"/>
    <x v="8"/>
    <x v="18"/>
    <s v="No"/>
    <s v="Bean_sick"/>
  </r>
  <r>
    <s v="Bean__angular_leaf_spot"/>
    <s v="bean_angular_leaf_spot_val.40.jpg"/>
    <x v="8"/>
    <x v="18"/>
    <s v="No"/>
    <s v="Bean_sick"/>
  </r>
  <r>
    <s v="Bean__angular_leaf_spot"/>
    <s v="bean_angular_leaf_spot_val.42.jpg"/>
    <x v="8"/>
    <x v="18"/>
    <s v="No"/>
    <s v="Bean_sick"/>
  </r>
  <r>
    <s v="Bean__angular_leaf_spot"/>
    <s v="bean_angular_leaf_spot_test.7.jpg"/>
    <x v="8"/>
    <x v="18"/>
    <s v="No"/>
    <s v="Bean_sick"/>
  </r>
  <r>
    <s v="Bean__angular_leaf_spot"/>
    <s v="bean_angular_leaf_spot_train.237.jpg"/>
    <x v="8"/>
    <x v="18"/>
    <s v="No"/>
    <s v="Bean_sick"/>
  </r>
  <r>
    <s v="Bean__angular_leaf_spot"/>
    <s v="bean_angular_leaf_spot_train.34.jpg"/>
    <x v="8"/>
    <x v="18"/>
    <s v="No"/>
    <s v="Bean_sick"/>
  </r>
  <r>
    <s v="Bean__angular_leaf_spot"/>
    <s v="bean_angular_leaf_spot_train.169.jpg"/>
    <x v="8"/>
    <x v="18"/>
    <s v="No"/>
    <s v="Bean_sick"/>
  </r>
  <r>
    <s v="Bean__angular_leaf_spot"/>
    <s v="bean_angular_leaf_spot_train.155.jpg"/>
    <x v="8"/>
    <x v="18"/>
    <s v="No"/>
    <s v="Bean_sick"/>
  </r>
  <r>
    <s v="Bean__angular_leaf_spot"/>
    <s v="bean_angular_leaf_spot_train.141.jpg"/>
    <x v="8"/>
    <x v="18"/>
    <s v="No"/>
    <s v="Bean_sick"/>
  </r>
  <r>
    <s v="Bean__angular_leaf_spot"/>
    <s v="bean_angular_leaf_spot_test.34.jpg"/>
    <x v="8"/>
    <x v="18"/>
    <s v="No"/>
    <s v="Bean_sick"/>
  </r>
  <r>
    <s v="Bean__angular_leaf_spot"/>
    <s v="bean_angular_leaf_spot_train.196.jpg"/>
    <x v="8"/>
    <x v="18"/>
    <s v="No"/>
    <s v="Bean_sick"/>
  </r>
  <r>
    <s v="Bean__angular_leaf_spot"/>
    <s v="bean_angular_leaf_spot_train.182.jpg"/>
    <x v="8"/>
    <x v="18"/>
    <s v="No"/>
    <s v="Bean_sick"/>
  </r>
  <r>
    <s v="Bean__angular_leaf_spot"/>
    <s v="bean_angular_leaf_spot_train.183.jpg"/>
    <x v="8"/>
    <x v="18"/>
    <s v="No"/>
    <s v="Bean_sick"/>
  </r>
  <r>
    <s v="Bean__angular_leaf_spot"/>
    <s v="bean_angular_leaf_spot_train.197.jpg"/>
    <x v="8"/>
    <x v="18"/>
    <s v="No"/>
    <s v="Bean_sick"/>
  </r>
  <r>
    <s v="Bean__angular_leaf_spot"/>
    <s v="bean_angular_leaf_spot_test.35.jpg"/>
    <x v="8"/>
    <x v="18"/>
    <s v="No"/>
    <s v="Bean_sick"/>
  </r>
  <r>
    <s v="Bean__angular_leaf_spot"/>
    <s v="bean_angular_leaf_spot_train.140.jpg"/>
    <x v="8"/>
    <x v="18"/>
    <s v="No"/>
    <s v="Bean_sick"/>
  </r>
  <r>
    <s v="Bean__angular_leaf_spot"/>
    <s v="bean_angular_leaf_spot_train.154.jpg"/>
    <x v="8"/>
    <x v="18"/>
    <s v="No"/>
    <s v="Bean_sick"/>
  </r>
  <r>
    <s v="Bean__angular_leaf_spot"/>
    <s v="bean_angular_leaf_spot_train.342.jpg"/>
    <x v="8"/>
    <x v="18"/>
    <s v="No"/>
    <s v="Bean_sick"/>
  </r>
  <r>
    <s v="Bean__angular_leaf_spot"/>
    <s v="bean_angular_leaf_spot_train.21.jpg"/>
    <x v="8"/>
    <x v="18"/>
    <s v="No"/>
    <s v="Bean_sick"/>
  </r>
  <r>
    <s v="Bean__angular_leaf_spot"/>
    <s v="bean_angular_leaf_spot_train.236.jpg"/>
    <x v="8"/>
    <x v="18"/>
    <s v="No"/>
    <s v="Bean_sick"/>
  </r>
  <r>
    <s v="Bean__angular_leaf_spot"/>
    <s v="bean_angular_leaf_spot_test.6.jpg"/>
    <x v="8"/>
    <x v="18"/>
    <s v="No"/>
    <s v="Bean_sick"/>
  </r>
  <r>
    <s v="Bean__angular_leaf_spot"/>
    <s v="bean_angular_leaf_spot_val.43.jpg"/>
    <x v="8"/>
    <x v="18"/>
    <s v="No"/>
    <s v="Bean_sick"/>
  </r>
  <r>
    <s v="Bean__angular_leaf_spot"/>
    <s v="bean_angular_leaf_spot_val.9.jpg"/>
    <x v="8"/>
    <x v="18"/>
    <s v="No"/>
    <s v="Bean_sick"/>
  </r>
  <r>
    <s v="Bean__angular_leaf_spot"/>
    <s v="bean_angular_leaf_spot_test.2.jpg"/>
    <x v="8"/>
    <x v="18"/>
    <s v="No"/>
    <s v="Bean_sick"/>
  </r>
  <r>
    <s v="Bean__angular_leaf_spot"/>
    <s v="bean_angular_leaf_spot_train.226.jpg"/>
    <x v="8"/>
    <x v="18"/>
    <s v="No"/>
    <s v="Bean_sick"/>
  </r>
  <r>
    <s v="Bean__angular_leaf_spot"/>
    <s v="bean_angular_leaf_spot_train.232.jpg"/>
    <x v="8"/>
    <x v="18"/>
    <s v="No"/>
    <s v="Bean_sick"/>
  </r>
  <r>
    <s v="Bean__angular_leaf_spot"/>
    <s v="bean_angular_leaf_spot_train.31.jpg"/>
    <x v="8"/>
    <x v="18"/>
    <s v="No"/>
    <s v="Bean_sick"/>
  </r>
  <r>
    <s v="Bean__angular_leaf_spot"/>
    <s v="bean_angular_leaf_spot_train.25.jpg"/>
    <x v="8"/>
    <x v="18"/>
    <s v="No"/>
    <s v="Bean_sick"/>
  </r>
  <r>
    <s v="Bean__angular_leaf_spot"/>
    <s v="bean_angular_leaf_spot_train.19.jpg"/>
    <x v="8"/>
    <x v="18"/>
    <s v="No"/>
    <s v="Bean_sick"/>
  </r>
  <r>
    <s v="Bean__angular_leaf_spot"/>
    <s v="bean_angular_leaf_spot_train.144.jpg"/>
    <x v="8"/>
    <x v="18"/>
    <s v="No"/>
    <s v="Bean_sick"/>
  </r>
  <r>
    <s v="Bean__angular_leaf_spot"/>
    <s v="bean_angular_leaf_spot_train.178.jpg"/>
    <x v="8"/>
    <x v="18"/>
    <s v="No"/>
    <s v="Bean_sick"/>
  </r>
  <r>
    <s v="Bean__angular_leaf_spot"/>
    <s v="bean_angular_leaf_spot_test.19.jpg"/>
    <x v="8"/>
    <x v="18"/>
    <s v="No"/>
    <s v="Bean_sick"/>
  </r>
  <r>
    <s v="Bean__angular_leaf_spot"/>
    <s v="bean_angular_leaf_spot_train.193.jpg"/>
    <x v="8"/>
    <x v="18"/>
    <s v="No"/>
    <s v="Bean_sick"/>
  </r>
  <r>
    <s v="Bean__angular_leaf_spot"/>
    <s v="bean_angular_leaf_spot_train.187.jpg"/>
    <x v="8"/>
    <x v="18"/>
    <s v="No"/>
    <s v="Bean_sick"/>
  </r>
  <r>
    <s v="Bean__angular_leaf_spot"/>
    <s v="bean_angular_leaf_spot_test.25.jpg"/>
    <x v="8"/>
    <x v="18"/>
    <s v="No"/>
    <s v="Bean_sick"/>
  </r>
  <r>
    <s v="Bean__angular_leaf_spot"/>
    <s v="bean_angular_leaf_spot_test.31.jpg"/>
    <x v="8"/>
    <x v="18"/>
    <s v="No"/>
    <s v="Bean_sick"/>
  </r>
  <r>
    <s v="Bean__angular_leaf_spot"/>
    <s v="bean_angular_leaf_spot_test.30.jpg"/>
    <x v="8"/>
    <x v="18"/>
    <s v="No"/>
    <s v="Bean_sick"/>
  </r>
  <r>
    <s v="Bean__angular_leaf_spot"/>
    <s v="bean_angular_leaf_spot_train.186.jpg"/>
    <x v="8"/>
    <x v="18"/>
    <s v="No"/>
    <s v="Bean_sick"/>
  </r>
  <r>
    <s v="Bean__angular_leaf_spot"/>
    <s v="bean_angular_leaf_spot_test.18.jpg"/>
    <x v="8"/>
    <x v="18"/>
    <s v="No"/>
    <s v="Bean_sick"/>
  </r>
  <r>
    <s v="Bean__angular_leaf_spot"/>
    <s v="bean_angular_leaf_spot_train.145.jpg"/>
    <x v="8"/>
    <x v="18"/>
    <s v="No"/>
    <s v="Bean_sick"/>
  </r>
  <r>
    <s v="Bean__angular_leaf_spot"/>
    <s v="bean_angular_leaf_spot_train.18.jpg"/>
    <x v="8"/>
    <x v="18"/>
    <s v="No"/>
    <s v="Bean_sick"/>
  </r>
  <r>
    <s v="Bean__angular_leaf_spot"/>
    <s v="bean_angular_leaf_spot_train.24.jpg"/>
    <x v="8"/>
    <x v="18"/>
    <s v="No"/>
    <s v="Bean_sick"/>
  </r>
  <r>
    <s v="Bean__angular_leaf_spot"/>
    <s v="bean_angular_leaf_spot_train.233.jpg"/>
    <x v="8"/>
    <x v="18"/>
    <s v="No"/>
    <s v="Bean_sick"/>
  </r>
  <r>
    <s v="Bean__angular_leaf_spot"/>
    <s v="bean_angular_leaf_spot_train.227.jpg"/>
    <x v="8"/>
    <x v="18"/>
    <s v="No"/>
    <s v="Bean_sick"/>
  </r>
  <r>
    <s v="Bean__angular_leaf_spot"/>
    <s v="bean_angular_leaf_spot_test.3.jpg"/>
    <x v="8"/>
    <x v="18"/>
    <s v="No"/>
    <s v="Bean_sick"/>
  </r>
  <r>
    <s v="Bean__angular_leaf_spot"/>
    <s v="bean_angular_leaf_spot_val.8.jpg"/>
    <x v="8"/>
    <x v="18"/>
    <s v="No"/>
    <s v="Bean_sick"/>
  </r>
  <r>
    <s v="Bean__angular_leaf_spot"/>
    <s v="bean_angular_leaf_spot_test.1.jpg"/>
    <x v="8"/>
    <x v="18"/>
    <s v="No"/>
    <s v="Bean_sick"/>
  </r>
  <r>
    <s v="Bean__angular_leaf_spot"/>
    <s v="bean_angular_leaf_spot_train.231.jpg"/>
    <x v="8"/>
    <x v="18"/>
    <s v="No"/>
    <s v="Bean_sick"/>
  </r>
  <r>
    <s v="Bean__angular_leaf_spot"/>
    <s v="bean_angular_leaf_spot_train.225.jpg"/>
    <x v="8"/>
    <x v="18"/>
    <s v="No"/>
    <s v="Bean_sick"/>
  </r>
  <r>
    <s v="Bean__angular_leaf_spot"/>
    <s v="bean_angular_leaf_spot_train.26.jpg"/>
    <x v="8"/>
    <x v="18"/>
    <s v="No"/>
    <s v="Bean_sick"/>
  </r>
  <r>
    <s v="Bean__angular_leaf_spot"/>
    <s v="bean_angular_leaf_spot_train.32.jpg"/>
    <x v="8"/>
    <x v="18"/>
    <s v="No"/>
    <s v="Bean_sick"/>
  </r>
  <r>
    <s v="Bean__angular_leaf_spot"/>
    <s v="bean_angular_leaf_spot_train.147.jpg"/>
    <x v="8"/>
    <x v="18"/>
    <s v="No"/>
    <s v="Bean_sick"/>
  </r>
  <r>
    <s v="Bean__angular_leaf_spot"/>
    <s v="bean_angular_leaf_spot_train.153.jpg"/>
    <x v="8"/>
    <x v="18"/>
    <s v="No"/>
    <s v="Bean_sick"/>
  </r>
  <r>
    <s v="Bean__angular_leaf_spot"/>
    <s v="bean_angular_leaf_spot_train.184.jpg"/>
    <x v="8"/>
    <x v="18"/>
    <s v="No"/>
    <s v="Bean_sick"/>
  </r>
  <r>
    <s v="Bean__angular_leaf_spot"/>
    <s v="bean_angular_leaf_spot_test.32.jpg"/>
    <x v="8"/>
    <x v="18"/>
    <s v="No"/>
    <s v="Bean_sick"/>
  </r>
  <r>
    <s v="Bean__angular_leaf_spot"/>
    <s v="bean_angular_leaf_spot_test.26.jpg"/>
    <x v="8"/>
    <x v="18"/>
    <s v="No"/>
    <s v="Bean_sick"/>
  </r>
  <r>
    <s v="Bean__angular_leaf_spot"/>
    <s v="bean_angular_leaf_spot_train.185.jpg"/>
    <x v="8"/>
    <x v="18"/>
    <s v="No"/>
    <s v="Bean_sick"/>
  </r>
  <r>
    <s v="Bean__angular_leaf_spot"/>
    <s v="bean_angular_leaf_spot_train.146.jpg"/>
    <x v="8"/>
    <x v="18"/>
    <s v="No"/>
    <s v="Bean_sick"/>
  </r>
  <r>
    <s v="Bean__angular_leaf_spot"/>
    <s v="bean_angular_leaf_spot_train.344.jpg"/>
    <x v="8"/>
    <x v="18"/>
    <s v="No"/>
    <s v="Bean_sick"/>
  </r>
  <r>
    <s v="Bean__angular_leaf_spot"/>
    <s v="bean_angular_leaf_spot_train.33.jpg"/>
    <x v="8"/>
    <x v="18"/>
    <s v="No"/>
    <s v="Bean_sick"/>
  </r>
  <r>
    <s v="Bean__angular_leaf_spot"/>
    <s v="bean_angular_leaf_spot_train.27.jpg"/>
    <x v="8"/>
    <x v="18"/>
    <s v="No"/>
    <s v="Bean_sick"/>
  </r>
  <r>
    <s v="Bean__angular_leaf_spot"/>
    <s v="bean_angular_leaf_spot_train.224.jpg"/>
    <x v="8"/>
    <x v="18"/>
    <s v="No"/>
    <s v="Bean_sick"/>
  </r>
  <r>
    <s v="Bean__angular_leaf_spot"/>
    <s v="bean_angular_leaf_spot_train.230.jpg"/>
    <x v="8"/>
    <x v="18"/>
    <s v="No"/>
    <s v="Bean_sick"/>
  </r>
  <r>
    <s v="Bean__angular_leaf_spot"/>
    <s v="bean_angular_leaf_spot_test.0.jpg"/>
    <x v="8"/>
    <x v="18"/>
    <s v="No"/>
    <s v="Bean_sick"/>
  </r>
  <r>
    <s v="Cauliflower__downy_mildew"/>
    <s v="cauliflower_Downy Mildew. (130).jpg"/>
    <x v="1"/>
    <x v="19"/>
    <s v="No"/>
    <s v="Cauliflower_sick"/>
  </r>
  <r>
    <s v="Cauliflower__downy_mildew"/>
    <s v="aug_50_cauliflower_Downy Mildew. (141).jpg"/>
    <x v="1"/>
    <x v="19"/>
    <s v="No"/>
    <s v="Cauliflower_sick"/>
  </r>
  <r>
    <s v="Cauliflower__downy_mildew"/>
    <s v="aug_6_cauliflower_Downy Mildew. (116).jpg"/>
    <x v="1"/>
    <x v="19"/>
    <s v="No"/>
    <s v="Cauliflower_sick"/>
  </r>
  <r>
    <s v="Cauliflower__downy_mildew"/>
    <s v="aug_72_cauliflower_Downy Mildew. (13).jpg"/>
    <x v="1"/>
    <x v="19"/>
    <s v="No"/>
    <s v="Cauliflower_sick"/>
  </r>
  <r>
    <s v="Cauliflower__downy_mildew"/>
    <s v="cauliflower_Downy Mildew. (94).jpg"/>
    <x v="1"/>
    <x v="19"/>
    <s v="No"/>
    <s v="Cauliflower_sick"/>
  </r>
  <r>
    <s v="Cauliflower__downy_mildew"/>
    <s v="cauliflower_Downy Mildew. (82).jpg"/>
    <x v="1"/>
    <x v="19"/>
    <s v="No"/>
    <s v="Cauliflower_sick"/>
  </r>
  <r>
    <s v="Cauliflower__downy_mildew"/>
    <s v="aug_91_cauliflower_Downy Mildew. (122).jpg"/>
    <x v="1"/>
    <x v="19"/>
    <s v="No"/>
    <s v="Cauliflower_sick"/>
  </r>
  <r>
    <s v="Cauliflower__downy_mildew"/>
    <s v="cauliflower_Downy Mildew. (126).jpg"/>
    <x v="1"/>
    <x v="19"/>
    <s v="No"/>
    <s v="Cauliflower_sick"/>
  </r>
  <r>
    <s v="Cauliflower__downy_mildew"/>
    <s v="aug_35_cauliflower_Downy Mildew. (21).jpeg"/>
    <x v="1"/>
    <x v="19"/>
    <s v="No"/>
    <s v="Cauliflower_sick"/>
  </r>
  <r>
    <s v="Cauliflower__downy_mildew"/>
    <s v="cauliflower_Downy Mildew. (4).jpg"/>
    <x v="1"/>
    <x v="19"/>
    <s v="No"/>
    <s v="Cauliflower_sick"/>
  </r>
  <r>
    <s v="Cauliflower__downy_mildew"/>
    <s v="aug_78_cauliflower_Downy Mildew. (35).jpg"/>
    <x v="1"/>
    <x v="19"/>
    <s v="No"/>
    <s v="Cauliflower_sick"/>
  </r>
  <r>
    <s v="Cauliflower__downy_mildew"/>
    <s v="cauliflower_Downy Mildew. (41).jpg"/>
    <x v="1"/>
    <x v="19"/>
    <s v="No"/>
    <s v="Cauliflower_sick"/>
  </r>
  <r>
    <s v="Cauliflower__downy_mildew"/>
    <s v="cauliflower_Downy Mildew. (16).jpg"/>
    <x v="1"/>
    <x v="19"/>
    <s v="No"/>
    <s v="Cauliflower_sick"/>
  </r>
  <r>
    <s v="Cauliflower__downy_mildew"/>
    <s v="aug_18_cauliflower_Downy Mildew. (87).jpg"/>
    <x v="1"/>
    <x v="19"/>
    <s v="No"/>
    <s v="Cauliflower_sick"/>
  </r>
  <r>
    <s v="Cauliflower__downy_mildew"/>
    <s v="cauliflower_Downy Mildew. (57).jpg"/>
    <x v="1"/>
    <x v="19"/>
    <s v="No"/>
    <s v="Cauliflower_sick"/>
  </r>
  <r>
    <s v="Cauliflower__downy_mildew"/>
    <s v="cauliflower_Downy Mildew. (21).jpeg"/>
    <x v="1"/>
    <x v="19"/>
    <s v="No"/>
    <s v="Cauliflower_sick"/>
  </r>
  <r>
    <s v="Cauliflower__downy_mildew"/>
    <s v="cauliflower_Downy Mildew. (20).jpg"/>
    <x v="1"/>
    <x v="19"/>
    <s v="No"/>
    <s v="Cauliflower_sick"/>
  </r>
  <r>
    <s v="Cauliflower__downy_mildew"/>
    <s v="cauliflower_Downy Mildew. (77).jpg"/>
    <x v="1"/>
    <x v="19"/>
    <s v="No"/>
    <s v="Cauliflower_sick"/>
  </r>
  <r>
    <s v="Cauliflower__downy_mildew"/>
    <s v="cauliflower_Downy Mildew. (23).jpeg"/>
    <x v="1"/>
    <x v="19"/>
    <s v="No"/>
    <s v="Cauliflower_sick"/>
  </r>
  <r>
    <s v="Cauliflower__downy_mildew"/>
    <s v="cauliflower_Downy Mildew. (98).jpg"/>
    <x v="1"/>
    <x v="19"/>
    <s v="No"/>
    <s v="Cauliflower_sick"/>
  </r>
  <r>
    <s v="Cauliflower__downy_mildew"/>
    <s v="aug_56_cauliflower_Downy Mildew. (2).jpeg"/>
    <x v="1"/>
    <x v="19"/>
    <s v="No"/>
    <s v="Cauliflower_sick"/>
  </r>
  <r>
    <s v="Cauliflower__downy_mildew"/>
    <s v="cauliflower_Downy Mildew. (61).jpg"/>
    <x v="1"/>
    <x v="19"/>
    <s v="No"/>
    <s v="Cauliflower_sick"/>
  </r>
  <r>
    <s v="Cauliflower__downy_mildew"/>
    <s v="cauliflower_Downy Mildew. (36).jpg"/>
    <x v="1"/>
    <x v="19"/>
    <s v="No"/>
    <s v="Cauliflower_sick"/>
  </r>
  <r>
    <s v="Cauliflower__downy_mildew"/>
    <s v="aug_112_cauliflower_Downy Mildew. (8).jpeg"/>
    <x v="1"/>
    <x v="19"/>
    <s v="No"/>
    <s v="Cauliflower_sick"/>
  </r>
  <r>
    <s v="Cauliflower__downy_mildew"/>
    <s v="aug_122_cauliflower_Downy Mildew. (31).jpeg"/>
    <x v="1"/>
    <x v="19"/>
    <s v="No"/>
    <s v="Cauliflower_sick"/>
  </r>
  <r>
    <s v="Cauliflower__downy_mildew"/>
    <s v="cauliflower_Downy Mildew. (8).jpg"/>
    <x v="1"/>
    <x v="19"/>
    <s v="No"/>
    <s v="Cauliflower_sick"/>
  </r>
  <r>
    <s v="Cauliflower__downy_mildew"/>
    <s v="aug_58_cauliflower_Downy Mildew. (47).jpg"/>
    <x v="1"/>
    <x v="19"/>
    <s v="No"/>
    <s v="Cauliflower_sick"/>
  </r>
  <r>
    <s v="Cauliflower__downy_mildew"/>
    <s v="cauliflower_Downy Mildew. (106).jpg"/>
    <x v="1"/>
    <x v="19"/>
    <s v="No"/>
    <s v="Cauliflower_sick"/>
  </r>
  <r>
    <s v="Cauliflower__downy_mildew"/>
    <s v="aug_105_cauliflower_Downy Mildew. (24).jpg"/>
    <x v="1"/>
    <x v="19"/>
    <s v="No"/>
    <s v="Cauliflower_sick"/>
  </r>
  <r>
    <s v="Cauliflower__downy_mildew"/>
    <s v="cauliflower_Downy Mildew. (110).jpg"/>
    <x v="1"/>
    <x v="19"/>
    <s v="No"/>
    <s v="Cauliflower_sick"/>
  </r>
  <r>
    <s v="Cauliflower__downy_mildew"/>
    <s v="aug_23_cauliflower_Downy Mildew. (101).jpg"/>
    <x v="1"/>
    <x v="19"/>
    <s v="No"/>
    <s v="Cauliflower_sick"/>
  </r>
  <r>
    <s v="Cauliflower__downy_mildew"/>
    <s v="aug_86_cauliflower_Downy Mildew. (24).jpeg"/>
    <x v="1"/>
    <x v="19"/>
    <s v="No"/>
    <s v="Cauliflower_sick"/>
  </r>
  <r>
    <s v="Cauliflower__downy_mildew"/>
    <s v="cauliflower_Downy Mildew. (146).jpg"/>
    <x v="1"/>
    <x v="19"/>
    <s v="No"/>
    <s v="Cauliflower_sick"/>
  </r>
  <r>
    <s v="Cauliflower__downy_mildew"/>
    <s v="cauliflower_Downy Mildew. (111).jpg"/>
    <x v="1"/>
    <x v="19"/>
    <s v="No"/>
    <s v="Cauliflower_sick"/>
  </r>
  <r>
    <s v="Cauliflower__downy_mildew"/>
    <s v="aug_88_cauliflower_Downy Mildew. (124).jpg"/>
    <x v="1"/>
    <x v="19"/>
    <s v="No"/>
    <s v="Cauliflower_sick"/>
  </r>
  <r>
    <s v="Cauliflower__downy_mildew"/>
    <s v="cauliflower_Downy Mildew. (9).jpeg"/>
    <x v="1"/>
    <x v="19"/>
    <s v="No"/>
    <s v="Cauliflower_sick"/>
  </r>
  <r>
    <s v="Cauliflower__downy_mildew"/>
    <s v="aug_92_cauliflower_Downy Mildew. (122).jpg"/>
    <x v="1"/>
    <x v="19"/>
    <s v="No"/>
    <s v="Cauliflower_sick"/>
  </r>
  <r>
    <s v="Cauliflower__downy_mildew"/>
    <s v="cauliflower_Downy Mildew. (107).jpg"/>
    <x v="1"/>
    <x v="19"/>
    <s v="No"/>
    <s v="Cauliflower_sick"/>
  </r>
  <r>
    <s v="Cauliflower__downy_mildew"/>
    <s v="cauliflower_Downy Mildew. (9).jpg"/>
    <x v="1"/>
    <x v="19"/>
    <s v="No"/>
    <s v="Cauliflower_sick"/>
  </r>
  <r>
    <s v="Cauliflower__downy_mildew"/>
    <s v="aug_0_cauliflower_Downy Mildew. (66).jpg"/>
    <x v="1"/>
    <x v="19"/>
    <s v="No"/>
    <s v="Cauliflower_sick"/>
  </r>
  <r>
    <s v="Cauliflower__downy_mildew"/>
    <s v="cauliflower_Downy Mildew. (37).jpg"/>
    <x v="1"/>
    <x v="19"/>
    <s v="No"/>
    <s v="Cauliflower_sick"/>
  </r>
  <r>
    <s v="Cauliflower__downy_mildew"/>
    <s v="cauliflower_Downy Mildew. (27).jpeg"/>
    <x v="1"/>
    <x v="19"/>
    <s v="No"/>
    <s v="Cauliflower_sick"/>
  </r>
  <r>
    <s v="Cauliflower__downy_mildew"/>
    <s v="aug_96_cauliflower_Downy Mildew. (26).jpeg"/>
    <x v="1"/>
    <x v="19"/>
    <s v="No"/>
    <s v="Cauliflower_sick"/>
  </r>
  <r>
    <s v="Cauliflower__downy_mildew"/>
    <s v="aug_99_cauliflower_Downy Mildew. (98).jpg"/>
    <x v="1"/>
    <x v="19"/>
    <s v="No"/>
    <s v="Cauliflower_sick"/>
  </r>
  <r>
    <s v="Cauliflower__downy_mildew"/>
    <s v="cauliflower_Downy Mildew. (60).jpg"/>
    <x v="1"/>
    <x v="19"/>
    <s v="No"/>
    <s v="Cauliflower_sick"/>
  </r>
  <r>
    <s v="Cauliflower__downy_mildew"/>
    <s v="aug_39_cauliflower_Downy Mildew. (23).jpeg"/>
    <x v="1"/>
    <x v="19"/>
    <s v="No"/>
    <s v="Cauliflower_sick"/>
  </r>
  <r>
    <s v="Cauliflower__downy_mildew"/>
    <s v="cauliflower_Downy Mildew. (76).jpg"/>
    <x v="1"/>
    <x v="19"/>
    <s v="No"/>
    <s v="Cauliflower_sick"/>
  </r>
  <r>
    <s v="Cauliflower__downy_mildew"/>
    <s v="cauliflower_Downy Mildew. (99).jpg"/>
    <x v="1"/>
    <x v="19"/>
    <s v="No"/>
    <s v="Cauliflower_sick"/>
  </r>
  <r>
    <s v="Cauliflower__downy_mildew"/>
    <s v="aug_31_cauliflower_Downy Mildew. (44).jpg"/>
    <x v="1"/>
    <x v="19"/>
    <s v="No"/>
    <s v="Cauliflower_sick"/>
  </r>
  <r>
    <s v="Cauliflower__downy_mildew"/>
    <s v="aug_12_cauliflower_Downy Mildew. (126).jpg"/>
    <x v="1"/>
    <x v="19"/>
    <s v="No"/>
    <s v="Cauliflower_sick"/>
  </r>
  <r>
    <s v="Cauliflower__downy_mildew"/>
    <s v="cauliflower_Downy Mildew. (21).jpg"/>
    <x v="1"/>
    <x v="19"/>
    <s v="No"/>
    <s v="Cauliflower_sick"/>
  </r>
  <r>
    <s v="Cauliflower__downy_mildew"/>
    <s v="cauliflower_Downy Mildew. (56).jpg"/>
    <x v="1"/>
    <x v="19"/>
    <s v="No"/>
    <s v="Cauliflower_sick"/>
  </r>
  <r>
    <s v="Cauliflower__downy_mildew"/>
    <s v="cauliflower_Downy Mildew. (18).jpeg"/>
    <x v="1"/>
    <x v="19"/>
    <s v="No"/>
    <s v="Cauliflower_sick"/>
  </r>
  <r>
    <s v="Cauliflower__downy_mildew"/>
    <s v="aug_115_cauliflower_Downy Mildew. (37).jpg"/>
    <x v="1"/>
    <x v="19"/>
    <s v="No"/>
    <s v="Cauliflower_sick"/>
  </r>
  <r>
    <s v="Cauliflower__downy_mildew"/>
    <s v="aug_108_cauliflower_Downy Mildew. (28).jpg"/>
    <x v="1"/>
    <x v="19"/>
    <s v="No"/>
    <s v="Cauliflower_sick"/>
  </r>
  <r>
    <s v="Cauliflower__downy_mildew"/>
    <s v="cauliflower_Downy Mildew. (17).jpg"/>
    <x v="1"/>
    <x v="19"/>
    <s v="No"/>
    <s v="Cauliflower_sick"/>
  </r>
  <r>
    <s v="Cauliflower__downy_mildew"/>
    <s v="cauliflower_Downy Mildew. (25).jpeg"/>
    <x v="1"/>
    <x v="19"/>
    <s v="No"/>
    <s v="Cauliflower_sick"/>
  </r>
  <r>
    <s v="Cauliflower__downy_mildew"/>
    <s v="aug_65_cauliflower_Downy Mildew. (16).jpeg"/>
    <x v="1"/>
    <x v="19"/>
    <s v="No"/>
    <s v="Cauliflower_sick"/>
  </r>
  <r>
    <s v="Cauliflower__downy_mildew"/>
    <s v="cauliflower_Downy Mildew. (40).jpg"/>
    <x v="1"/>
    <x v="19"/>
    <s v="No"/>
    <s v="Cauliflower_sick"/>
  </r>
  <r>
    <s v="Cauliflower__downy_mildew"/>
    <s v="cauliflower_Downy Mildew. (5).jpg"/>
    <x v="1"/>
    <x v="19"/>
    <s v="No"/>
    <s v="Cauliflower_sick"/>
  </r>
  <r>
    <s v="Cauliflower__downy_mildew"/>
    <s v="aug_87_cauliflower_Downy Mildew. (124).jpg"/>
    <x v="1"/>
    <x v="19"/>
    <s v="No"/>
    <s v="Cauliflower_sick"/>
  </r>
  <r>
    <s v="Cauliflower__downy_mildew"/>
    <s v="aug_101_cauliflower_Downy Mildew. (98).jpg"/>
    <x v="1"/>
    <x v="19"/>
    <s v="No"/>
    <s v="Cauliflower_sick"/>
  </r>
  <r>
    <s v="Cauliflower__downy_mildew"/>
    <s v="cauliflower_Downy Mildew. (127).jpg"/>
    <x v="1"/>
    <x v="19"/>
    <s v="No"/>
    <s v="Cauliflower_sick"/>
  </r>
  <r>
    <s v="Cauliflower__downy_mildew"/>
    <s v="cauliflower_Downy Mildew. (83).jpg"/>
    <x v="1"/>
    <x v="19"/>
    <s v="No"/>
    <s v="Cauliflower_sick"/>
  </r>
  <r>
    <s v="Cauliflower__downy_mildew"/>
    <s v="aug_121_cauliflower_Downy Mildew. (31).jpeg"/>
    <x v="1"/>
    <x v="19"/>
    <s v="No"/>
    <s v="Cauliflower_sick"/>
  </r>
  <r>
    <s v="Cauliflower__downy_mildew"/>
    <s v="aug_11_cauliflower_Downy Mildew. (20).jpg"/>
    <x v="1"/>
    <x v="19"/>
    <s v="No"/>
    <s v="Cauliflower_sick"/>
  </r>
  <r>
    <s v="Cauliflower__downy_mildew"/>
    <s v="cauliflower_Downy Mildew. (95).jpg"/>
    <x v="1"/>
    <x v="19"/>
    <s v="No"/>
    <s v="Cauliflower_sick"/>
  </r>
  <r>
    <s v="Cauliflower__downy_mildew"/>
    <s v="aug_45_cauliflower_Downy Mildew. (38).jpg"/>
    <x v="1"/>
    <x v="19"/>
    <s v="No"/>
    <s v="Cauliflower_sick"/>
  </r>
  <r>
    <s v="Cauliflower__downy_mildew"/>
    <s v="cauliflower_Downy Mildew. (131).jpg"/>
    <x v="1"/>
    <x v="19"/>
    <s v="No"/>
    <s v="Cauliflower_sick"/>
  </r>
  <r>
    <s v="Cauliflower__downy_mildew"/>
    <s v="aug_74_cauliflower_Downy Mildew. (13).jpg"/>
    <x v="1"/>
    <x v="19"/>
    <s v="No"/>
    <s v="Cauliflower_sick"/>
  </r>
  <r>
    <s v="Cauliflower__downy_mildew"/>
    <s v="aug_85_cauliflower_Downy Mildew. (24).jpeg"/>
    <x v="1"/>
    <x v="19"/>
    <s v="No"/>
    <s v="Cauliflower_sick"/>
  </r>
  <r>
    <s v="Cauliflower__downy_mildew"/>
    <s v="cauliflower_Downy Mildew. (26).jpg"/>
    <x v="1"/>
    <x v="19"/>
    <s v="No"/>
    <s v="Cauliflower_sick"/>
  </r>
  <r>
    <s v="Cauliflower__downy_mildew"/>
    <s v="aug_73_cauliflower_Downy Mildew. (13).jpg"/>
    <x v="1"/>
    <x v="19"/>
    <s v="No"/>
    <s v="Cauliflower_sick"/>
  </r>
  <r>
    <s v="Cauliflower__downy_mildew"/>
    <s v="cauliflower_Downy Mildew. (71).jpg"/>
    <x v="1"/>
    <x v="19"/>
    <s v="No"/>
    <s v="Cauliflower_sick"/>
  </r>
  <r>
    <s v="Cauliflower__downy_mildew"/>
    <s v="aug_52_cauliflower_Downy Mildew. (135).jpg"/>
    <x v="1"/>
    <x v="19"/>
    <s v="No"/>
    <s v="Cauliflower_sick"/>
  </r>
  <r>
    <s v="Cauliflower__downy_mildew"/>
    <s v="cauliflower_Downy Mildew. (67).jpg"/>
    <x v="1"/>
    <x v="19"/>
    <s v="No"/>
    <s v="Cauliflower_sick"/>
  </r>
  <r>
    <s v="Cauliflower__downy_mildew"/>
    <s v="cauliflower_Downy Mildew. (22).jpeg"/>
    <x v="1"/>
    <x v="19"/>
    <s v="No"/>
    <s v="Cauliflower_sick"/>
  </r>
  <r>
    <s v="Cauliflower__downy_mildew"/>
    <s v="aug_117_cauliflower_Downy Mildew. (75).jpg"/>
    <x v="1"/>
    <x v="19"/>
    <s v="No"/>
    <s v="Cauliflower_sick"/>
  </r>
  <r>
    <s v="Cauliflower__downy_mildew"/>
    <s v="cauliflower_Downy Mildew. (88).jpg"/>
    <x v="1"/>
    <x v="19"/>
    <s v="No"/>
    <s v="Cauliflower_sick"/>
  </r>
  <r>
    <s v="Cauliflower__downy_mildew"/>
    <s v="aug_66_cauliflower_Downy Mildew. (143).jpg"/>
    <x v="1"/>
    <x v="19"/>
    <s v="No"/>
    <s v="Cauliflower_sick"/>
  </r>
  <r>
    <s v="Cauliflower__downy_mildew"/>
    <s v="cauliflower_Downy Mildew. (30).jpg"/>
    <x v="1"/>
    <x v="19"/>
    <s v="No"/>
    <s v="Cauliflower_sick"/>
  </r>
  <r>
    <s v="Cauliflower__downy_mildew"/>
    <s v="aug_79_cauliflower_Downy Mildew. (35).jpg"/>
    <x v="1"/>
    <x v="19"/>
    <s v="No"/>
    <s v="Cauliflower_sick"/>
  </r>
  <r>
    <s v="Cauliflower__downy_mildew"/>
    <s v="cauliflower_Downy Mildew. (100).jpg"/>
    <x v="1"/>
    <x v="19"/>
    <s v="No"/>
    <s v="Cauliflower_sick"/>
  </r>
  <r>
    <s v="Cauliflower__downy_mildew"/>
    <s v="aug_33_cauliflower_Downy Mildew. (21).jpeg"/>
    <x v="1"/>
    <x v="19"/>
    <s v="No"/>
    <s v="Cauliflower_sick"/>
  </r>
  <r>
    <s v="Cauliflower__downy_mildew"/>
    <s v="aug_19_cauliflower_Downy Mildew. (87).jpg"/>
    <x v="1"/>
    <x v="19"/>
    <s v="No"/>
    <s v="Cauliflower_sick"/>
  </r>
  <r>
    <s v="Cauliflower__downy_mildew"/>
    <s v="cauliflower_Downy Mildew. (116).jpg"/>
    <x v="1"/>
    <x v="19"/>
    <s v="No"/>
    <s v="Cauliflower_sick"/>
  </r>
  <r>
    <s v="Cauliflower__downy_mildew"/>
    <s v="aug_27_cauliflower_Downy Mildew. (14).jpeg"/>
    <x v="1"/>
    <x v="19"/>
    <s v="No"/>
    <s v="Cauliflower_sick"/>
  </r>
  <r>
    <s v="Cauliflower__downy_mildew"/>
    <s v="cauliflower_Downy Mildew. (141).jpg"/>
    <x v="1"/>
    <x v="19"/>
    <s v="No"/>
    <s v="Cauliflower_sick"/>
  </r>
  <r>
    <s v="Cauliflower__downy_mildew"/>
    <s v="cauliflower_Downy Mildew. (136).jpg"/>
    <x v="1"/>
    <x v="19"/>
    <s v="No"/>
    <s v="Cauliflower_sick"/>
  </r>
  <r>
    <s v="Cauliflower__downy_mildew"/>
    <s v="aug_83_cauliflower_Downy Mildew. (100).jpg"/>
    <x v="1"/>
    <x v="19"/>
    <s v="No"/>
    <s v="Cauliflower_sick"/>
  </r>
  <r>
    <s v="Cauliflower__downy_mildew"/>
    <s v="cauliflower_Downy Mildew. (92).jpg"/>
    <x v="1"/>
    <x v="19"/>
    <s v="No"/>
    <s v="Cauliflower_sick"/>
  </r>
  <r>
    <s v="Cauliflower__downy_mildew"/>
    <s v="aug_113_cauliflower_Downy Mildew. (8).jpeg"/>
    <x v="1"/>
    <x v="19"/>
    <s v="No"/>
    <s v="Cauliflower_sick"/>
  </r>
  <r>
    <s v="Cauliflower__downy_mildew"/>
    <s v="cauliflower_Downy Mildew. (84).jpg"/>
    <x v="1"/>
    <x v="19"/>
    <s v="No"/>
    <s v="Cauliflower_sick"/>
  </r>
  <r>
    <s v="Cauliflower__downy_mildew"/>
    <s v="aug_28_cauliflower_Downy Mildew. (14).jpeg"/>
    <x v="1"/>
    <x v="19"/>
    <s v="No"/>
    <s v="Cauliflower_sick"/>
  </r>
  <r>
    <s v="Cauliflower__downy_mildew"/>
    <s v="cauliflower_Downy Mildew. (120).jpg"/>
    <x v="1"/>
    <x v="19"/>
    <s v="No"/>
    <s v="Cauliflower_sick"/>
  </r>
  <r>
    <s v="Cauliflower__downy_mildew"/>
    <s v="cauliflower_Downy Mildew. (2).jpg"/>
    <x v="1"/>
    <x v="19"/>
    <s v="No"/>
    <s v="Cauliflower_sick"/>
  </r>
  <r>
    <s v="Cauliflower__downy_mildew"/>
    <s v="aug_59_cauliflower_Downy Mildew. (47).jpg"/>
    <x v="1"/>
    <x v="19"/>
    <s v="No"/>
    <s v="Cauliflower_sick"/>
  </r>
  <r>
    <s v="Cauliflower__downy_mildew"/>
    <s v="cauliflower_Downy Mildew. (47).jpg"/>
    <x v="1"/>
    <x v="19"/>
    <s v="No"/>
    <s v="Cauliflower_sick"/>
  </r>
  <r>
    <s v="Cauliflower__downy_mildew"/>
    <s v="cauliflower_Downy Mildew. (20).jpeg"/>
    <x v="1"/>
    <x v="19"/>
    <s v="No"/>
    <s v="Cauliflower_sick"/>
  </r>
  <r>
    <s v="Cauliflower__downy_mildew"/>
    <s v="cauliflower_Downy Mildew. (10).jpg"/>
    <x v="1"/>
    <x v="19"/>
    <s v="No"/>
    <s v="Cauliflower_sick"/>
  </r>
  <r>
    <s v="Cauliflower__downy_mildew"/>
    <s v="aug_15_cauliflower_Downy Mildew. (115).jpg"/>
    <x v="1"/>
    <x v="19"/>
    <s v="No"/>
    <s v="Cauliflower_sick"/>
  </r>
  <r>
    <s v="Cauliflower__downy_mildew"/>
    <s v="cauliflower_Downy Mildew. (51).jpg"/>
    <x v="1"/>
    <x v="19"/>
    <s v="No"/>
    <s v="Cauliflower_sick"/>
  </r>
  <r>
    <s v="Cauliflower__downy_mildew"/>
    <s v="aug_51_cauliflower_Downy Mildew. (135).jpg"/>
    <x v="1"/>
    <x v="19"/>
    <s v="No"/>
    <s v="Cauliflower_sick"/>
  </r>
  <r>
    <s v="Cauliflower__downy_mildew"/>
    <s v="cauliflower_Downy Mildew. (50).jpg"/>
    <x v="1"/>
    <x v="19"/>
    <s v="No"/>
    <s v="Cauliflower_sick"/>
  </r>
  <r>
    <s v="Cauliflower__downy_mildew"/>
    <s v="aug_38_cauliflower_Downy Mildew. (46).jpg"/>
    <x v="1"/>
    <x v="19"/>
    <s v="No"/>
    <s v="Cauliflower_sick"/>
  </r>
  <r>
    <s v="Cauliflower__downy_mildew"/>
    <s v="cauliflower_Downy Mildew. (24).jpeg"/>
    <x v="1"/>
    <x v="19"/>
    <s v="No"/>
    <s v="Cauliflower_sick"/>
  </r>
  <r>
    <s v="Cauliflower__downy_mildew"/>
    <s v="aug_62_cauliflower_Downy Mildew. (67).jpg"/>
    <x v="1"/>
    <x v="19"/>
    <s v="No"/>
    <s v="Cauliflower_sick"/>
  </r>
  <r>
    <s v="Cauliflower__downy_mildew"/>
    <s v="aug_1_cauliflower_Downy Mildew. (66).jpg"/>
    <x v="1"/>
    <x v="19"/>
    <s v="No"/>
    <s v="Cauliflower_sick"/>
  </r>
  <r>
    <s v="Cauliflower__downy_mildew"/>
    <s v="cauliflower_Downy Mildew. (11).jpg"/>
    <x v="1"/>
    <x v="19"/>
    <s v="No"/>
    <s v="Cauliflower_sick"/>
  </r>
  <r>
    <s v="Cauliflower__downy_mildew"/>
    <s v="cauliflower_Downy Mildew. (19).jpeg"/>
    <x v="1"/>
    <x v="19"/>
    <s v="No"/>
    <s v="Cauliflower_sick"/>
  </r>
  <r>
    <s v="Cauliflower__downy_mildew"/>
    <s v="cauliflower_Downy Mildew. (46).jpg"/>
    <x v="1"/>
    <x v="19"/>
    <s v="No"/>
    <s v="Cauliflower_sick"/>
  </r>
  <r>
    <s v="Cauliflower__downy_mildew"/>
    <s v="cauliflower_Downy Mildew. (3).jpg"/>
    <x v="1"/>
    <x v="19"/>
    <s v="No"/>
    <s v="Cauliflower_sick"/>
  </r>
  <r>
    <s v="Cauliflower__downy_mildew"/>
    <s v="cauliflower_Downy Mildew. (121).jpg"/>
    <x v="1"/>
    <x v="19"/>
    <s v="No"/>
    <s v="Cauliflower_sick"/>
  </r>
  <r>
    <s v="Cauliflower__downy_mildew"/>
    <s v="aug_14_cauliflower_Downy Mildew. (126).jpg"/>
    <x v="1"/>
    <x v="19"/>
    <s v="No"/>
    <s v="Cauliflower_sick"/>
  </r>
  <r>
    <s v="Cauliflower__downy_mildew"/>
    <s v="cauliflower_Downy Mildew. (85).jpg"/>
    <x v="1"/>
    <x v="19"/>
    <s v="No"/>
    <s v="Cauliflower_sick"/>
  </r>
  <r>
    <s v="Cauliflower__downy_mildew"/>
    <s v="aug_24_cauliflower_Downy Mildew. (132).jpg"/>
    <x v="1"/>
    <x v="19"/>
    <s v="No"/>
    <s v="Cauliflower_sick"/>
  </r>
  <r>
    <s v="Cauliflower__downy_mildew"/>
    <s v="aug_30_cauliflower_Downy Mildew. (44).jpg"/>
    <x v="1"/>
    <x v="19"/>
    <s v="No"/>
    <s v="Cauliflower_sick"/>
  </r>
  <r>
    <s v="Cauliflower__downy_mildew"/>
    <s v="cauliflower_Downy Mildew. (93).jpg"/>
    <x v="1"/>
    <x v="19"/>
    <s v="No"/>
    <s v="Cauliflower_sick"/>
  </r>
  <r>
    <s v="Cauliflower__downy_mildew"/>
    <s v="aug_75_cauliflower_Downy Mildew. (48).jpg"/>
    <x v="1"/>
    <x v="19"/>
    <s v="No"/>
    <s v="Cauliflower_sick"/>
  </r>
  <r>
    <s v="Cauliflower__downy_mildew"/>
    <s v="cauliflower_Downy Mildew. (137).jpg"/>
    <x v="1"/>
    <x v="19"/>
    <s v="No"/>
    <s v="Cauliflower_sick"/>
  </r>
  <r>
    <s v="Cauliflower__downy_mildew"/>
    <s v="cauliflower_Downy Mildew. (140).jpg"/>
    <x v="1"/>
    <x v="19"/>
    <s v="No"/>
    <s v="Cauliflower_sick"/>
  </r>
  <r>
    <s v="Cauliflower__downy_mildew"/>
    <s v="aug_4_cauliflower_Downy Mildew. (118).jpg"/>
    <x v="1"/>
    <x v="19"/>
    <s v="No"/>
    <s v="Cauliflower_sick"/>
  </r>
  <r>
    <s v="Cauliflower__downy_mildew"/>
    <s v="aug_63_cauliflower_Downy Mildew. (16).jpeg"/>
    <x v="1"/>
    <x v="19"/>
    <s v="No"/>
    <s v="Cauliflower_sick"/>
  </r>
  <r>
    <s v="Cauliflower__downy_mildew"/>
    <s v="cauliflower_Downy Mildew. (117).jpg"/>
    <x v="1"/>
    <x v="19"/>
    <s v="No"/>
    <s v="Cauliflower_sick"/>
  </r>
  <r>
    <s v="Cauliflower__downy_mildew"/>
    <s v="aug_49_cauliflower_Downy Mildew. (141).jpg"/>
    <x v="1"/>
    <x v="19"/>
    <s v="No"/>
    <s v="Cauliflower_sick"/>
  </r>
  <r>
    <s v="Cauliflower__downy_mildew"/>
    <s v="cauliflower_Downy Mildew. (101).jpg"/>
    <x v="1"/>
    <x v="19"/>
    <s v="No"/>
    <s v="Cauliflower_sick"/>
  </r>
  <r>
    <s v="Cauliflower__downy_mildew"/>
    <s v="cauliflower_Downy Mildew. (8).jpeg"/>
    <x v="1"/>
    <x v="19"/>
    <s v="No"/>
    <s v="Cauliflower_sick"/>
  </r>
  <r>
    <s v="Cauliflower__downy_mildew"/>
    <s v="aug_114_cauliflower_Downy Mildew. (37).jpg"/>
    <x v="1"/>
    <x v="19"/>
    <s v="No"/>
    <s v="Cauliflower_sick"/>
  </r>
  <r>
    <s v="Cauliflower__downy_mildew"/>
    <s v="aug_109_cauliflower_Downy Mildew. (28).jpg"/>
    <x v="1"/>
    <x v="19"/>
    <s v="No"/>
    <s v="Cauliflower_sick"/>
  </r>
  <r>
    <s v="Cauliflower__downy_mildew"/>
    <s v="aug_40_cauliflower_Downy Mildew. (23).jpeg"/>
    <x v="1"/>
    <x v="19"/>
    <s v="No"/>
    <s v="Cauliflower_sick"/>
  </r>
  <r>
    <s v="Cauliflower__downy_mildew"/>
    <s v="aug_110_cauliflower_Downy Mildew. (28).jpg"/>
    <x v="1"/>
    <x v="19"/>
    <s v="No"/>
    <s v="Cauliflower_sick"/>
  </r>
  <r>
    <s v="Cauliflower__downy_mildew"/>
    <s v="cauliflower_Downy Mildew. (31).jpg"/>
    <x v="1"/>
    <x v="19"/>
    <s v="No"/>
    <s v="Cauliflower_sick"/>
  </r>
  <r>
    <s v="Cauliflower__downy_mildew"/>
    <s v="aug_10_cauliflower_Downy Mildew. (20).jpg"/>
    <x v="1"/>
    <x v="19"/>
    <s v="No"/>
    <s v="Cauliflower_sick"/>
  </r>
  <r>
    <s v="Cauliflower__downy_mildew"/>
    <s v="aug_100_cauliflower_Downy Mildew. (98).jpg"/>
    <x v="1"/>
    <x v="19"/>
    <s v="No"/>
    <s v="Cauliflower_sick"/>
  </r>
  <r>
    <s v="Cauliflower__downy_mildew"/>
    <s v="cauliflower_Downy Mildew. (66).jpg"/>
    <x v="1"/>
    <x v="19"/>
    <s v="No"/>
    <s v="Cauliflower_sick"/>
  </r>
  <r>
    <s v="Cauliflower__downy_mildew"/>
    <s v="cauliflower_Downy Mildew. (89).jpg"/>
    <x v="1"/>
    <x v="19"/>
    <s v="No"/>
    <s v="Cauliflower_sick"/>
  </r>
  <r>
    <s v="Cauliflower__downy_mildew"/>
    <s v="aug_16_cauliflower_Downy Mildew. (115).jpg"/>
    <x v="1"/>
    <x v="19"/>
    <s v="No"/>
    <s v="Cauliflower_sick"/>
  </r>
  <r>
    <s v="Cauliflower__downy_mildew"/>
    <s v="cauliflower_Downy Mildew. (70).jpg"/>
    <x v="1"/>
    <x v="19"/>
    <s v="No"/>
    <s v="Cauliflower_sick"/>
  </r>
  <r>
    <s v="Cauliflower__downy_mildew"/>
    <s v="cauliflower_Downy Mildew. (27).jpg"/>
    <x v="1"/>
    <x v="19"/>
    <s v="No"/>
    <s v="Cauliflower_sick"/>
  </r>
  <r>
    <s v="Cauliflower__downy_mildew"/>
    <s v="cauliflower_Downy Mildew. (26).jpeg"/>
    <x v="1"/>
    <x v="19"/>
    <s v="No"/>
    <s v="Cauliflower_sick"/>
  </r>
  <r>
    <s v="Cauliflower__downy_mildew"/>
    <s v="cauliflower_Downy Mildew. (143).jpg"/>
    <x v="1"/>
    <x v="19"/>
    <s v="No"/>
    <s v="Cauliflower_sick"/>
  </r>
  <r>
    <s v="Cauliflower__downy_mildew"/>
    <s v="cauliflower_Downy Mildew. (114).jpg"/>
    <x v="1"/>
    <x v="19"/>
    <s v="No"/>
    <s v="Cauliflower_sick"/>
  </r>
  <r>
    <s v="Cauliflower__downy_mildew"/>
    <s v="cauliflower_Downy Mildew. (102).jpg"/>
    <x v="1"/>
    <x v="19"/>
    <s v="No"/>
    <s v="Cauliflower_sick"/>
  </r>
  <r>
    <s v="Cauliflower__downy_mildew"/>
    <s v="cauliflower_Downy Mildew. (17).jpeg"/>
    <x v="1"/>
    <x v="19"/>
    <s v="No"/>
    <s v="Cauliflower_sick"/>
  </r>
  <r>
    <s v="Cauliflower__downy_mildew"/>
    <s v="aug_34_cauliflower_Downy Mildew. (21).jpeg"/>
    <x v="1"/>
    <x v="19"/>
    <s v="No"/>
    <s v="Cauliflower_sick"/>
  </r>
  <r>
    <s v="Cauliflower__downy_mildew"/>
    <s v="cauliflower_Downy Mildew. (49).jpg"/>
    <x v="1"/>
    <x v="19"/>
    <s v="No"/>
    <s v="Cauliflower_sick"/>
  </r>
  <r>
    <s v="Cauliflower__downy_mildew"/>
    <s v="aug_90_cauliflower_Downy Mildew. (122).jpg"/>
    <x v="1"/>
    <x v="19"/>
    <s v="No"/>
    <s v="Cauliflower_sick"/>
  </r>
  <r>
    <s v="Cauliflower__downy_mildew"/>
    <s v="cauliflower_Downy Mildew. (4).jpeg"/>
    <x v="1"/>
    <x v="19"/>
    <s v="No"/>
    <s v="Cauliflower_sick"/>
  </r>
  <r>
    <s v="Cauliflower__downy_mildew"/>
    <s v="cauliflower_Downy Mildew. (32).jpg"/>
    <x v="1"/>
    <x v="19"/>
    <s v="No"/>
    <s v="Cauliflower_sick"/>
  </r>
  <r>
    <s v="Cauliflower__downy_mildew"/>
    <s v="cauliflower_Downy Mildew. (65).jpg"/>
    <x v="1"/>
    <x v="19"/>
    <s v="No"/>
    <s v="Cauliflower_sick"/>
  </r>
  <r>
    <s v="Cauliflower__downy_mildew"/>
    <s v="aug_7_cauliflower_Downy Mildew. (116).jpg"/>
    <x v="1"/>
    <x v="19"/>
    <s v="No"/>
    <s v="Cauliflower_sick"/>
  </r>
  <r>
    <s v="Cauliflower__downy_mildew"/>
    <s v="aug_71_cauliflower_Downy Mildew. (74).jpg"/>
    <x v="1"/>
    <x v="19"/>
    <s v="No"/>
    <s v="Cauliflower_sick"/>
  </r>
  <r>
    <s v="Cauliflower__downy_mildew"/>
    <s v="cauliflower_Downy Mildew. (73).jpg"/>
    <x v="1"/>
    <x v="19"/>
    <s v="No"/>
    <s v="Cauliflower_sick"/>
  </r>
  <r>
    <s v="Cauliflower__downy_mildew"/>
    <s v="cauliflower_Downy Mildew. (138).jpg"/>
    <x v="1"/>
    <x v="19"/>
    <s v="No"/>
    <s v="Cauliflower_sick"/>
  </r>
  <r>
    <s v="Cauliflower__downy_mildew"/>
    <s v="cauliflower_Downy Mildew. (24).jpg"/>
    <x v="1"/>
    <x v="19"/>
    <s v="No"/>
    <s v="Cauliflower_sick"/>
  </r>
  <r>
    <s v="Cauliflower__downy_mildew"/>
    <s v="cauliflower_Downy Mildew. (53).jpg"/>
    <x v="1"/>
    <x v="19"/>
    <s v="No"/>
    <s v="Cauliflower_sick"/>
  </r>
  <r>
    <s v="Cauliflower__downy_mildew"/>
    <s v="aug_102_cauliflower_Downy Mildew. (70).jpg"/>
    <x v="1"/>
    <x v="19"/>
    <s v="No"/>
    <s v="Cauliflower_sick"/>
  </r>
  <r>
    <s v="Cauliflower__downy_mildew"/>
    <s v="aug_22_cauliflower_Downy Mildew. (101).jpg"/>
    <x v="1"/>
    <x v="19"/>
    <s v="No"/>
    <s v="Cauliflower_sick"/>
  </r>
  <r>
    <s v="Cauliflower__downy_mildew"/>
    <s v="cauliflower_Downy Mildew. (118).jpg"/>
    <x v="1"/>
    <x v="19"/>
    <s v="No"/>
    <s v="Cauliflower_sick"/>
  </r>
  <r>
    <s v="Cauliflower__downy_mildew"/>
    <s v="cauliflower_Downy Mildew. (12).jpg"/>
    <x v="1"/>
    <x v="19"/>
    <s v="No"/>
    <s v="Cauliflower_sick"/>
  </r>
  <r>
    <s v="Cauliflower__downy_mildew"/>
    <s v="cauliflower_Downy Mildew. (31).jpeg"/>
    <x v="1"/>
    <x v="19"/>
    <s v="No"/>
    <s v="Cauliflower_sick"/>
  </r>
  <r>
    <s v="Cauliflower__downy_mildew"/>
    <s v="cauliflower_Downy Mildew. (6).jpeg"/>
    <x v="1"/>
    <x v="19"/>
    <s v="No"/>
    <s v="Cauliflower_sick"/>
  </r>
  <r>
    <s v="Cauliflower__downy_mildew"/>
    <s v="aug_94_cauliflower_Downy Mildew. (6).jpeg"/>
    <x v="1"/>
    <x v="19"/>
    <s v="No"/>
    <s v="Cauliflower_sick"/>
  </r>
  <r>
    <s v="Cauliflower__downy_mildew"/>
    <s v="cauliflower_Downy Mildew. (45).jpg"/>
    <x v="1"/>
    <x v="19"/>
    <s v="No"/>
    <s v="Cauliflower_sick"/>
  </r>
  <r>
    <s v="Cauliflower__downy_mildew"/>
    <s v="aug_8_cauliflower_Downy Mildew. (116).jpg"/>
    <x v="1"/>
    <x v="19"/>
    <s v="No"/>
    <s v="Cauliflower_sick"/>
  </r>
  <r>
    <s v="Cauliflower__downy_mildew"/>
    <s v="aug_54_cauliflower_Downy Mildew. (2).jpeg"/>
    <x v="1"/>
    <x v="19"/>
    <s v="No"/>
    <s v="Cauliflower_sick"/>
  </r>
  <r>
    <s v="Cauliflower__downy_mildew"/>
    <s v="aug_107_cauliflower_Downy Mildew. (24).jpg"/>
    <x v="1"/>
    <x v="19"/>
    <s v="No"/>
    <s v="Cauliflower_sick"/>
  </r>
  <r>
    <s v="Cauliflower__downy_mildew"/>
    <s v="cauliflower_Downy Mildew. (15).jpeg"/>
    <x v="1"/>
    <x v="19"/>
    <s v="No"/>
    <s v="Cauliflower_sick"/>
  </r>
  <r>
    <s v="Cauliflower__downy_mildew"/>
    <s v="aug_44_cauliflower_Downy Mildew. (21).jpg"/>
    <x v="1"/>
    <x v="19"/>
    <s v="No"/>
    <s v="Cauliflower_sick"/>
  </r>
  <r>
    <s v="Cauliflower__downy_mildew"/>
    <s v="cauliflower_Downy Mildew. (122).jpg"/>
    <x v="1"/>
    <x v="19"/>
    <s v="No"/>
    <s v="Cauliflower_sick"/>
  </r>
  <r>
    <s v="Cauliflower__downy_mildew"/>
    <s v="cauliflower_Downy Mildew. (86).jpg"/>
    <x v="1"/>
    <x v="19"/>
    <s v="No"/>
    <s v="Cauliflower_sick"/>
  </r>
  <r>
    <s v="Cauliflower__downy_mildew"/>
    <s v="cauliflower_Downy Mildew. (69).jpg"/>
    <x v="1"/>
    <x v="19"/>
    <s v="No"/>
    <s v="Cauliflower_sick"/>
  </r>
  <r>
    <s v="Cauliflower__downy_mildew"/>
    <s v="cauliflower_Downy Mildew. (90).jpg"/>
    <x v="1"/>
    <x v="19"/>
    <s v="No"/>
    <s v="Cauliflower_sick"/>
  </r>
  <r>
    <s v="Cauliflower__downy_mildew"/>
    <s v="cauliflower_Downy Mildew. (28).jpeg"/>
    <x v="1"/>
    <x v="19"/>
    <s v="No"/>
    <s v="Cauliflower_sick"/>
  </r>
  <r>
    <s v="Cauliflower__downy_mildew"/>
    <s v="aug_36_cauliflower_Downy Mildew. (46).jpg"/>
    <x v="1"/>
    <x v="19"/>
    <s v="No"/>
    <s v="Cauliflower_sick"/>
  </r>
  <r>
    <s v="Cauliflower__downy_mildew"/>
    <s v="cauliflower_Downy Mildew. (28).jpg"/>
    <x v="1"/>
    <x v="19"/>
    <s v="No"/>
    <s v="Cauliflower_sick"/>
  </r>
  <r>
    <s v="Cauliflower__downy_mildew"/>
    <s v="cauliflower_Downy Mildew. (134).jpg"/>
    <x v="1"/>
    <x v="19"/>
    <s v="No"/>
    <s v="Cauliflower_sick"/>
  </r>
  <r>
    <s v="Cauliflower__downy_mildew"/>
    <s v="aug_13_cauliflower_Downy Mildew. (126).jpg"/>
    <x v="1"/>
    <x v="19"/>
    <s v="No"/>
    <s v="Cauliflower_sick"/>
  </r>
  <r>
    <s v="Cauliflower__downy_mildew"/>
    <s v="cauliflower_Downy Mildew. (135).jpg"/>
    <x v="1"/>
    <x v="19"/>
    <s v="No"/>
    <s v="Cauliflower_sick"/>
  </r>
  <r>
    <s v="Cauliflower__downy_mildew"/>
    <s v="cauliflower_Downy Mildew. (29).jpg"/>
    <x v="1"/>
    <x v="19"/>
    <s v="No"/>
    <s v="Cauliflower_sick"/>
  </r>
  <r>
    <s v="Cauliflower__downy_mildew"/>
    <s v="cauliflower_Downy Mildew. (11).jpeg"/>
    <x v="1"/>
    <x v="19"/>
    <s v="No"/>
    <s v="Cauliflower_sick"/>
  </r>
  <r>
    <s v="Cauliflower__downy_mildew"/>
    <s v="aug_2_cauliflower_Downy Mildew. (66).jpg"/>
    <x v="1"/>
    <x v="19"/>
    <s v="No"/>
    <s v="Cauliflower_sick"/>
  </r>
  <r>
    <s v="Cauliflower__downy_mildew"/>
    <s v="cauliflower_Downy Mildew. (91).jpg"/>
    <x v="1"/>
    <x v="19"/>
    <s v="No"/>
    <s v="Cauliflower_sick"/>
  </r>
  <r>
    <s v="Cauliflower__downy_mildew"/>
    <s v="aug_97_cauliflower_Downy Mildew. (26).jpeg"/>
    <x v="1"/>
    <x v="19"/>
    <s v="No"/>
    <s v="Cauliflower_sick"/>
  </r>
  <r>
    <s v="Cauliflower__downy_mildew"/>
    <s v="aug_42_cauliflower_Downy Mildew. (21).jpg"/>
    <x v="1"/>
    <x v="19"/>
    <s v="No"/>
    <s v="Cauliflower_sick"/>
  </r>
  <r>
    <s v="Cauliflower__downy_mildew"/>
    <s v="cauliflower_Downy Mildew. (87).jpg"/>
    <x v="1"/>
    <x v="19"/>
    <s v="No"/>
    <s v="Cauliflower_sick"/>
  </r>
  <r>
    <s v="Cauliflower__downy_mildew"/>
    <s v="aug_61_cauliflower_Downy Mildew. (67).jpg"/>
    <x v="1"/>
    <x v="19"/>
    <s v="No"/>
    <s v="Cauliflower_sick"/>
  </r>
  <r>
    <s v="Cauliflower__downy_mildew"/>
    <s v="cauliflower_Downy Mildew. (68).jpg"/>
    <x v="1"/>
    <x v="19"/>
    <s v="No"/>
    <s v="Cauliflower_sick"/>
  </r>
  <r>
    <s v="Cauliflower__downy_mildew"/>
    <s v="cauliflower_Downy Mildew. (123).jpg"/>
    <x v="1"/>
    <x v="19"/>
    <s v="No"/>
    <s v="Cauliflower_sick"/>
  </r>
  <r>
    <s v="Cauliflower__downy_mildew"/>
    <s v="aug_57_cauliflower_Downy Mildew. (47).jpg"/>
    <x v="1"/>
    <x v="19"/>
    <s v="No"/>
    <s v="Cauliflower_sick"/>
  </r>
  <r>
    <s v="Cauliflower__downy_mildew"/>
    <s v="aug_76_cauliflower_Downy Mildew. (48).jpg"/>
    <x v="1"/>
    <x v="19"/>
    <s v="No"/>
    <s v="Cauliflower_sick"/>
  </r>
  <r>
    <s v="Cauliflower__downy_mildew"/>
    <s v="cauliflower_Downy Mildew. (1).jpg"/>
    <x v="1"/>
    <x v="19"/>
    <s v="No"/>
    <s v="Cauliflower_sick"/>
  </r>
  <r>
    <s v="Cauliflower__downy_mildew"/>
    <s v="cauliflower_Downy Mildew. (44).jpg"/>
    <x v="1"/>
    <x v="19"/>
    <s v="No"/>
    <s v="Cauliflower_sick"/>
  </r>
  <r>
    <s v="Cauliflower__downy_mildew"/>
    <s v="cauliflower_Downy Mildew. (13).jpg"/>
    <x v="1"/>
    <x v="19"/>
    <s v="No"/>
    <s v="Cauliflower_sick"/>
  </r>
  <r>
    <s v="Cauliflower__downy_mildew"/>
    <s v="cauliflower_Downy Mildew. (119).jpg"/>
    <x v="1"/>
    <x v="19"/>
    <s v="No"/>
    <s v="Cauliflower_sick"/>
  </r>
  <r>
    <s v="Cauliflower__downy_mildew"/>
    <s v="aug_104_cauliflower_Downy Mildew. (70).jpg"/>
    <x v="1"/>
    <x v="19"/>
    <s v="No"/>
    <s v="Cauliflower_sick"/>
  </r>
  <r>
    <s v="Cauliflower__downy_mildew"/>
    <s v="aug_89_cauliflower_Downy Mildew. (124).jpg"/>
    <x v="1"/>
    <x v="19"/>
    <s v="No"/>
    <s v="Cauliflower_sick"/>
  </r>
  <r>
    <s v="Cauliflower__downy_mildew"/>
    <s v="cauliflower_Downy Mildew. (52).jpg"/>
    <x v="1"/>
    <x v="19"/>
    <s v="No"/>
    <s v="Cauliflower_sick"/>
  </r>
  <r>
    <s v="Cauliflower__downy_mildew"/>
    <s v="cauliflower_Downy Mildew. (2).jpeg"/>
    <x v="1"/>
    <x v="19"/>
    <s v="No"/>
    <s v="Cauliflower_sick"/>
  </r>
  <r>
    <s v="Cauliflower__downy_mildew"/>
    <s v="cauliflower_Downy Mildew. (25).jpg"/>
    <x v="1"/>
    <x v="19"/>
    <s v="No"/>
    <s v="Cauliflower_sick"/>
  </r>
  <r>
    <s v="Cauliflower__downy_mildew"/>
    <s v="aug_21_cauliflower_Downy Mildew. (101).jpg"/>
    <x v="1"/>
    <x v="19"/>
    <s v="No"/>
    <s v="Cauliflower_sick"/>
  </r>
  <r>
    <s v="Cauliflower__downy_mildew"/>
    <s v="aug_84_cauliflower_Downy Mildew. (24).jpeg"/>
    <x v="1"/>
    <x v="19"/>
    <s v="No"/>
    <s v="Cauliflower_sick"/>
  </r>
  <r>
    <s v="Cauliflower__downy_mildew"/>
    <s v="cauliflower_Downy Mildew. (139).jpg"/>
    <x v="1"/>
    <x v="19"/>
    <s v="No"/>
    <s v="Cauliflower_sick"/>
  </r>
  <r>
    <s v="Cauliflower__downy_mildew"/>
    <s v="cauliflower_Downy Mildew. (72).jpg"/>
    <x v="1"/>
    <x v="19"/>
    <s v="No"/>
    <s v="Cauliflower_sick"/>
  </r>
  <r>
    <s v="Cauliflower__downy_mildew"/>
    <s v="cauliflower_Downy Mildew. (64).jpg"/>
    <x v="1"/>
    <x v="19"/>
    <s v="No"/>
    <s v="Cauliflower_sick"/>
  </r>
  <r>
    <s v="Cauliflower__downy_mildew"/>
    <s v="aug_120_cauliflower_Downy Mildew. (31).jpeg"/>
    <x v="1"/>
    <x v="19"/>
    <s v="No"/>
    <s v="Cauliflower_sick"/>
  </r>
  <r>
    <s v="Cauliflower__downy_mildew"/>
    <s v="cauliflower_Downy Mildew. (33).jpg"/>
    <x v="1"/>
    <x v="19"/>
    <s v="No"/>
    <s v="Cauliflower_sick"/>
  </r>
  <r>
    <s v="Cauliflower__downy_mildew"/>
    <s v="cauliflower_Downy Mildew. (48).jpg"/>
    <x v="1"/>
    <x v="19"/>
    <s v="No"/>
    <s v="Cauliflower_sick"/>
  </r>
  <r>
    <s v="Cauliflower__downy_mildew"/>
    <s v="aug_47_cauliflower_Downy Mildew. (38).jpg"/>
    <x v="1"/>
    <x v="19"/>
    <s v="No"/>
    <s v="Cauliflower_sick"/>
  </r>
  <r>
    <s v="Cauliflower__downy_mildew"/>
    <s v="aug_3_cauliflower_Downy Mildew. (118).jpg"/>
    <x v="1"/>
    <x v="19"/>
    <s v="No"/>
    <s v="Cauliflower_sick"/>
  </r>
  <r>
    <s v="Cauliflower__downy_mildew"/>
    <s v="aug_119_cauliflower_Downy Mildew. (75).jpg"/>
    <x v="1"/>
    <x v="19"/>
    <s v="No"/>
    <s v="Cauliflower_sick"/>
  </r>
  <r>
    <s v="Cauliflower__downy_mildew"/>
    <s v="cauliflower_Downy Mildew. (103).jpg"/>
    <x v="1"/>
    <x v="19"/>
    <s v="No"/>
    <s v="Cauliflower_sick"/>
  </r>
  <r>
    <s v="Cauliflower__downy_mildew"/>
    <s v="aug_64_cauliflower_Downy Mildew. (16).jpeg"/>
    <x v="1"/>
    <x v="19"/>
    <s v="No"/>
    <s v="Cauliflower_sick"/>
  </r>
  <r>
    <s v="Cauliflower__downy_mildew"/>
    <s v="cauliflower_Downy Mildew. (115).jpg"/>
    <x v="1"/>
    <x v="19"/>
    <s v="No"/>
    <s v="Cauliflower_sick"/>
  </r>
  <r>
    <s v="Cauliflower__downy_mildew"/>
    <s v="cauliflower_Downy Mildew. (142).jpg"/>
    <x v="1"/>
    <x v="19"/>
    <s v="No"/>
    <s v="Cauliflower_sick"/>
  </r>
  <r>
    <s v="Cauliflower__downy_mildew"/>
    <s v="cauliflower_Downy Mildew. (13).jpeg"/>
    <x v="1"/>
    <x v="19"/>
    <s v="No"/>
    <s v="Cauliflower_sick"/>
  </r>
  <r>
    <s v="Cauliflower__downy_mildew"/>
    <s v="aug_98_cauliflower_Downy Mildew. (26).jpeg"/>
    <x v="1"/>
    <x v="19"/>
    <s v="No"/>
    <s v="Cauliflower_sick"/>
  </r>
  <r>
    <s v="Cauliflower__downy_mildew"/>
    <s v="cauliflower_Downy Mildew. (55).jpg"/>
    <x v="1"/>
    <x v="19"/>
    <s v="No"/>
    <s v="Cauliflower_sick"/>
  </r>
  <r>
    <s v="Cauliflower__downy_mildew"/>
    <s v="aug_26_cauliflower_Downy Mildew. (132).jpg"/>
    <x v="1"/>
    <x v="19"/>
    <s v="No"/>
    <s v="Cauliflower_sick"/>
  </r>
  <r>
    <s v="Cauliflower__downy_mildew"/>
    <s v="aug_69_cauliflower_Downy Mildew. (74).jpg"/>
    <x v="1"/>
    <x v="19"/>
    <s v="No"/>
    <s v="Cauliflower_sick"/>
  </r>
  <r>
    <s v="Cauliflower__downy_mildew"/>
    <s v="cauliflower_Downy Mildew. (30).jpeg"/>
    <x v="1"/>
    <x v="19"/>
    <s v="No"/>
    <s v="Cauliflower_sick"/>
  </r>
  <r>
    <s v="Cauliflower__downy_mildew"/>
    <s v="cauliflower_Downy Mildew. (7).jpeg"/>
    <x v="1"/>
    <x v="19"/>
    <s v="No"/>
    <s v="Cauliflower_sick"/>
  </r>
  <r>
    <s v="Cauliflower__downy_mildew"/>
    <s v="cauliflower_Downy Mildew. (14).jpg"/>
    <x v="1"/>
    <x v="19"/>
    <s v="No"/>
    <s v="Cauliflower_sick"/>
  </r>
  <r>
    <s v="Cauliflower__downy_mildew"/>
    <s v="cauliflower_Downy Mildew. (108).jpg"/>
    <x v="1"/>
    <x v="19"/>
    <s v="No"/>
    <s v="Cauliflower_sick"/>
  </r>
  <r>
    <s v="Cauliflower__downy_mildew"/>
    <s v="cauliflower_Downy Mildew. (43).jpg"/>
    <x v="1"/>
    <x v="19"/>
    <s v="No"/>
    <s v="Cauliflower_sick"/>
  </r>
  <r>
    <s v="Cauliflower__downy_mildew"/>
    <s v="cauliflower_Downy Mildew. (6).jpg"/>
    <x v="1"/>
    <x v="19"/>
    <s v="No"/>
    <s v="Cauliflower_sick"/>
  </r>
  <r>
    <s v="Cauliflower__downy_mildew"/>
    <s v="cauliflower_Downy Mildew. (29).jpeg"/>
    <x v="1"/>
    <x v="19"/>
    <s v="No"/>
    <s v="Cauliflower_sick"/>
  </r>
  <r>
    <s v="Cauliflower__downy_mildew"/>
    <s v="cauliflower_Downy Mildew. (38).jpg"/>
    <x v="1"/>
    <x v="19"/>
    <s v="No"/>
    <s v="Cauliflower_sick"/>
  </r>
  <r>
    <s v="Cauliflower__downy_mildew"/>
    <s v="cauliflower_Downy Mildew. (124).jpg"/>
    <x v="1"/>
    <x v="19"/>
    <s v="No"/>
    <s v="Cauliflower_sick"/>
  </r>
  <r>
    <s v="Cauliflower__downy_mildew"/>
    <s v="cauliflower_Downy Mildew. (80).jpg"/>
    <x v="1"/>
    <x v="19"/>
    <s v="No"/>
    <s v="Cauliflower_sick"/>
  </r>
  <r>
    <s v="Cauliflower__downy_mildew"/>
    <s v="aug_67_cauliflower_Downy Mildew. (143).jpg"/>
    <x v="1"/>
    <x v="19"/>
    <s v="No"/>
    <s v="Cauliflower_sick"/>
  </r>
  <r>
    <s v="Cauliflower__downy_mildew"/>
    <s v="aug_53_cauliflower_Downy Mildew. (135).jpg"/>
    <x v="1"/>
    <x v="19"/>
    <s v="No"/>
    <s v="Cauliflower_sick"/>
  </r>
  <r>
    <s v="Cauliflower__downy_mildew"/>
    <s v="cauliflower_Downy Mildew. (96).jpg"/>
    <x v="1"/>
    <x v="19"/>
    <s v="No"/>
    <s v="Cauliflower_sick"/>
  </r>
  <r>
    <s v="Cauliflower__downy_mildew"/>
    <s v="cauliflower_Downy Mildew. (79).jpg"/>
    <x v="1"/>
    <x v="19"/>
    <s v="No"/>
    <s v="Cauliflower_sick"/>
  </r>
  <r>
    <s v="Cauliflower__downy_mildew"/>
    <s v="aug_9_cauliflower_Downy Mildew. (20).jpg"/>
    <x v="1"/>
    <x v="19"/>
    <s v="No"/>
    <s v="Cauliflower_sick"/>
  </r>
  <r>
    <s v="Cauliflower__downy_mildew"/>
    <s v="cauliflower_Downy Mildew. (14).jpeg"/>
    <x v="1"/>
    <x v="19"/>
    <s v="No"/>
    <s v="Cauliflower_sick"/>
  </r>
  <r>
    <s v="Cauliflower__downy_mildew"/>
    <s v="aug_70_cauliflower_Downy Mildew. (74).jpg"/>
    <x v="1"/>
    <x v="19"/>
    <s v="No"/>
    <s v="Cauliflower_sick"/>
  </r>
  <r>
    <s v="Cauliflower__downy_mildew"/>
    <s v="cauliflower_Downy Mildew. (132).jpg"/>
    <x v="1"/>
    <x v="19"/>
    <s v="No"/>
    <s v="Cauliflower_sick"/>
  </r>
  <r>
    <s v="Cauliflower__downy_mildew"/>
    <s v="cauliflower_Downy Mildew. (145).jpg"/>
    <x v="1"/>
    <x v="19"/>
    <s v="No"/>
    <s v="Cauliflower_sick"/>
  </r>
  <r>
    <s v="Cauliflower__downy_mildew"/>
    <s v="aug_68_cauliflower_Downy Mildew. (143).jpg"/>
    <x v="1"/>
    <x v="19"/>
    <s v="No"/>
    <s v="Cauliflower_sick"/>
  </r>
  <r>
    <s v="Cauliflower__downy_mildew"/>
    <s v="aug_80_cauliflower_Downy Mildew. (35).jpg"/>
    <x v="1"/>
    <x v="19"/>
    <s v="No"/>
    <s v="Cauliflower_sick"/>
  </r>
  <r>
    <s v="Cauliflower__downy_mildew"/>
    <s v="cauliflower_Downy Mildew. (59).jpg"/>
    <x v="1"/>
    <x v="19"/>
    <s v="No"/>
    <s v="Cauliflower_sick"/>
  </r>
  <r>
    <s v="Cauliflower__downy_mildew"/>
    <s v="aug_111_cauliflower_Downy Mildew. (8).jpeg"/>
    <x v="1"/>
    <x v="19"/>
    <s v="No"/>
    <s v="Cauliflower_sick"/>
  </r>
  <r>
    <s v="Cauliflower__downy_mildew"/>
    <s v="cauliflower_Downy Mildew. (112).jpg"/>
    <x v="1"/>
    <x v="19"/>
    <s v="No"/>
    <s v="Cauliflower_sick"/>
  </r>
  <r>
    <s v="Cauliflower__downy_mildew"/>
    <s v="cauliflower_Downy Mildew. (16).jpeg"/>
    <x v="1"/>
    <x v="19"/>
    <s v="No"/>
    <s v="Cauliflower_sick"/>
  </r>
  <r>
    <s v="Cauliflower__downy_mildew"/>
    <s v="aug_103_cauliflower_Downy Mildew. (70).jpg"/>
    <x v="1"/>
    <x v="19"/>
    <s v="No"/>
    <s v="Cauliflower_sick"/>
  </r>
  <r>
    <s v="Cauliflower__downy_mildew"/>
    <s v="cauliflower_Downy Mildew. (104).jpg"/>
    <x v="1"/>
    <x v="19"/>
    <s v="No"/>
    <s v="Cauliflower_sick"/>
  </r>
  <r>
    <s v="Cauliflower__downy_mildew"/>
    <s v="cauliflower_Downy Mildew. (18).jpg"/>
    <x v="1"/>
    <x v="19"/>
    <s v="No"/>
    <s v="Cauliflower_sick"/>
  </r>
  <r>
    <s v="Cauliflower__downy_mildew"/>
    <s v="aug_55_cauliflower_Downy Mildew. (2).jpeg"/>
    <x v="1"/>
    <x v="19"/>
    <s v="No"/>
    <s v="Cauliflower_sick"/>
  </r>
  <r>
    <s v="Cauliflower__downy_mildew"/>
    <s v="aug_95_cauliflower_Downy Mildew. (6).jpeg"/>
    <x v="1"/>
    <x v="19"/>
    <s v="No"/>
    <s v="Cauliflower_sick"/>
  </r>
  <r>
    <s v="Cauliflower__downy_mildew"/>
    <s v="cauliflower_Downy Mildew. (128).jpg"/>
    <x v="1"/>
    <x v="19"/>
    <s v="No"/>
    <s v="Cauliflower_sick"/>
  </r>
  <r>
    <s v="Cauliflower__downy_mildew"/>
    <s v="cauliflower_Downy Mildew. (34).jpg"/>
    <x v="1"/>
    <x v="19"/>
    <s v="No"/>
    <s v="Cauliflower_sick"/>
  </r>
  <r>
    <s v="Cauliflower__downy_mildew"/>
    <s v="aug_106_cauliflower_Downy Mildew. (24).jpg"/>
    <x v="1"/>
    <x v="19"/>
    <s v="No"/>
    <s v="Cauliflower_sick"/>
  </r>
  <r>
    <s v="Cauliflower__downy_mildew"/>
    <s v="aug_29_cauliflower_Downy Mildew. (14).jpeg"/>
    <x v="1"/>
    <x v="19"/>
    <s v="No"/>
    <s v="Cauliflower_sick"/>
  </r>
  <r>
    <s v="Cauliflower__downy_mildew"/>
    <s v="cauliflower_Downy Mildew. (63).jpg"/>
    <x v="1"/>
    <x v="19"/>
    <s v="No"/>
    <s v="Cauliflower_sick"/>
  </r>
  <r>
    <s v="Cauliflower__downy_mildew"/>
    <s v="aug_37_cauliflower_Downy Mildew. (46).jpg"/>
    <x v="1"/>
    <x v="19"/>
    <s v="No"/>
    <s v="Cauliflower_sick"/>
  </r>
  <r>
    <s v="Cauliflower__downy_mildew"/>
    <s v="aug_82_cauliflower_Downy Mildew. (100).jpg"/>
    <x v="1"/>
    <x v="19"/>
    <s v="No"/>
    <s v="Cauliflower_sick"/>
  </r>
  <r>
    <s v="Cauliflower__downy_mildew"/>
    <s v="cauliflower_Downy Mildew. (75).jpg"/>
    <x v="1"/>
    <x v="19"/>
    <s v="No"/>
    <s v="Cauliflower_sick"/>
  </r>
  <r>
    <s v="Cauliflower__downy_mildew"/>
    <s v="cauliflower_Downy Mildew. (5).jpeg"/>
    <x v="1"/>
    <x v="19"/>
    <s v="No"/>
    <s v="Cauliflower_sick"/>
  </r>
  <r>
    <s v="Cauliflower__downy_mildew"/>
    <s v="cauliflower_Downy Mildew. (22).jpg"/>
    <x v="1"/>
    <x v="19"/>
    <s v="No"/>
    <s v="Cauliflower_sick"/>
  </r>
  <r>
    <s v="Cauliflower__downy_mildew"/>
    <s v="cauliflower_Downy Mildew. (23).jpg"/>
    <x v="1"/>
    <x v="19"/>
    <s v="No"/>
    <s v="Cauliflower_sick"/>
  </r>
  <r>
    <s v="Cauliflower__downy_mildew"/>
    <s v="aug_25_cauliflower_Downy Mildew. (132).jpg"/>
    <x v="1"/>
    <x v="19"/>
    <s v="No"/>
    <s v="Cauliflower_sick"/>
  </r>
  <r>
    <s v="Cauliflower__downy_mildew"/>
    <s v="cauliflower_Downy Mildew. (74).jpg"/>
    <x v="1"/>
    <x v="19"/>
    <s v="No"/>
    <s v="Cauliflower_sick"/>
  </r>
  <r>
    <s v="Cauliflower__downy_mildew"/>
    <s v="cauliflower_Downy Mildew. (1).jpeg"/>
    <x v="1"/>
    <x v="19"/>
    <s v="No"/>
    <s v="Cauliflower_sick"/>
  </r>
  <r>
    <s v="Cauliflower__downy_mildew"/>
    <s v="cauliflower_Downy Mildew. (62).jpg"/>
    <x v="1"/>
    <x v="19"/>
    <s v="No"/>
    <s v="Cauliflower_sick"/>
  </r>
  <r>
    <s v="Cauliflower__downy_mildew"/>
    <s v="aug_43_cauliflower_Downy Mildew. (21).jpg"/>
    <x v="1"/>
    <x v="19"/>
    <s v="No"/>
    <s v="Cauliflower_sick"/>
  </r>
  <r>
    <s v="Cauliflower__downy_mildew"/>
    <s v="cauliflower_Downy Mildew. (35).jpg"/>
    <x v="1"/>
    <x v="19"/>
    <s v="No"/>
    <s v="Cauliflower_sick"/>
  </r>
  <r>
    <s v="Cauliflower__downy_mildew"/>
    <s v="aug_60_cauliflower_Downy Mildew. (67).jpg"/>
    <x v="1"/>
    <x v="19"/>
    <s v="No"/>
    <s v="Cauliflower_sick"/>
  </r>
  <r>
    <s v="Cauliflower__downy_mildew"/>
    <s v="cauliflower_Downy Mildew. (129).jpg"/>
    <x v="1"/>
    <x v="19"/>
    <s v="No"/>
    <s v="Cauliflower_sick"/>
  </r>
  <r>
    <s v="Cauliflower__downy_mildew"/>
    <s v="aug_32_cauliflower_Downy Mildew. (44).jpg"/>
    <x v="1"/>
    <x v="19"/>
    <s v="No"/>
    <s v="Cauliflower_sick"/>
  </r>
  <r>
    <s v="Cauliflower__downy_mildew"/>
    <s v="cauliflower_Downy Mildew. (12).jpeg"/>
    <x v="1"/>
    <x v="19"/>
    <s v="No"/>
    <s v="Cauliflower_sick"/>
  </r>
  <r>
    <s v="Cauliflower__downy_mildew"/>
    <s v="cauliflower_Downy Mildew. (19).jpg"/>
    <x v="1"/>
    <x v="19"/>
    <s v="No"/>
    <s v="Cauliflower_sick"/>
  </r>
  <r>
    <s v="Cauliflower__downy_mildew"/>
    <s v="aug_77_cauliflower_Downy Mildew. (48).jpg"/>
    <x v="1"/>
    <x v="19"/>
    <s v="No"/>
    <s v="Cauliflower_sick"/>
  </r>
  <r>
    <s v="Cauliflower__downy_mildew"/>
    <s v="aug_93_cauliflower_Downy Mildew. (6).jpeg"/>
    <x v="1"/>
    <x v="19"/>
    <s v="No"/>
    <s v="Cauliflower_sick"/>
  </r>
  <r>
    <s v="Cauliflower__downy_mildew"/>
    <s v="cauliflower_Downy Mildew. (105).jpg"/>
    <x v="1"/>
    <x v="19"/>
    <s v="No"/>
    <s v="Cauliflower_sick"/>
  </r>
  <r>
    <s v="Cauliflower__downy_mildew"/>
    <s v="cauliflower_Downy Mildew. (113).jpg"/>
    <x v="1"/>
    <x v="19"/>
    <s v="No"/>
    <s v="Cauliflower_sick"/>
  </r>
  <r>
    <s v="Cauliflower__downy_mildew"/>
    <s v="cauliflower_Downy Mildew. (58).jpg"/>
    <x v="1"/>
    <x v="19"/>
    <s v="No"/>
    <s v="Cauliflower_sick"/>
  </r>
  <r>
    <s v="Cauliflower__downy_mildew"/>
    <s v="aug_20_cauliflower_Downy Mildew. (87).jpg"/>
    <x v="1"/>
    <x v="19"/>
    <s v="No"/>
    <s v="Cauliflower_sick"/>
  </r>
  <r>
    <s v="Cauliflower__downy_mildew"/>
    <s v="cauliflower_Downy Mildew. (144).jpg"/>
    <x v="1"/>
    <x v="19"/>
    <s v="No"/>
    <s v="Cauliflower_sick"/>
  </r>
  <r>
    <s v="Cauliflower__downy_mildew"/>
    <s v="cauliflower_Downy Mildew. (133).jpg"/>
    <x v="1"/>
    <x v="19"/>
    <s v="No"/>
    <s v="Cauliflower_sick"/>
  </r>
  <r>
    <s v="Cauliflower__downy_mildew"/>
    <s v="aug_116_cauliflower_Downy Mildew. (37).jpg"/>
    <x v="1"/>
    <x v="19"/>
    <s v="No"/>
    <s v="Cauliflower_sick"/>
  </r>
  <r>
    <s v="Cauliflower__downy_mildew"/>
    <s v="cauliflower_Downy Mildew. (97).jpg"/>
    <x v="1"/>
    <x v="19"/>
    <s v="No"/>
    <s v="Cauliflower_sick"/>
  </r>
  <r>
    <s v="Cauliflower__downy_mildew"/>
    <s v="cauliflower_Downy Mildew. (78).jpg"/>
    <x v="1"/>
    <x v="19"/>
    <s v="No"/>
    <s v="Cauliflower_sick"/>
  </r>
  <r>
    <s v="Cauliflower__downy_mildew"/>
    <s v="aug_17_cauliflower_Downy Mildew. (115).jpg"/>
    <x v="1"/>
    <x v="19"/>
    <s v="No"/>
    <s v="Cauliflower_sick"/>
  </r>
  <r>
    <s v="Cauliflower__downy_mildew"/>
    <s v="cauliflower_Downy Mildew. (10).jpeg"/>
    <x v="1"/>
    <x v="19"/>
    <s v="No"/>
    <s v="Cauliflower_sick"/>
  </r>
  <r>
    <s v="Cauliflower__downy_mildew"/>
    <s v="cauliflower_Downy Mildew. (81).jpg"/>
    <x v="1"/>
    <x v="19"/>
    <s v="No"/>
    <s v="Cauliflower_sick"/>
  </r>
  <r>
    <s v="Cauliflower__downy_mildew"/>
    <s v="cauliflower_Downy Mildew. (125).jpg"/>
    <x v="1"/>
    <x v="19"/>
    <s v="No"/>
    <s v="Cauliflower_sick"/>
  </r>
  <r>
    <s v="Cauliflower__downy_mildew"/>
    <s v="cauliflower_Downy Mildew. (39).jpg"/>
    <x v="1"/>
    <x v="19"/>
    <s v="No"/>
    <s v="Cauliflower_sick"/>
  </r>
  <r>
    <s v="Cauliflower__downy_mildew"/>
    <s v="aug_41_cauliflower_Downy Mildew. (23).jpeg"/>
    <x v="1"/>
    <x v="19"/>
    <s v="No"/>
    <s v="Cauliflower_sick"/>
  </r>
  <r>
    <s v="Cauliflower__downy_mildew"/>
    <s v="cauliflower_Downy Mildew. (7).jpg"/>
    <x v="1"/>
    <x v="19"/>
    <s v="No"/>
    <s v="Cauliflower_sick"/>
  </r>
  <r>
    <s v="Cauliflower__downy_mildew"/>
    <s v="cauliflower_Downy Mildew. (42).jpg"/>
    <x v="1"/>
    <x v="19"/>
    <s v="No"/>
    <s v="Cauliflower_sick"/>
  </r>
  <r>
    <s v="Cauliflower__downy_mildew"/>
    <s v="aug_118_cauliflower_Downy Mildew. (75).jpg"/>
    <x v="1"/>
    <x v="19"/>
    <s v="No"/>
    <s v="Cauliflower_sick"/>
  </r>
  <r>
    <s v="Cauliflower__downy_mildew"/>
    <s v="cauliflower_Downy Mildew. (3).jpeg"/>
    <x v="1"/>
    <x v="19"/>
    <s v="No"/>
    <s v="Cauliflower_sick"/>
  </r>
  <r>
    <s v="Cauliflower__downy_mildew"/>
    <s v="cauliflower_Downy Mildew. (109).jpg"/>
    <x v="1"/>
    <x v="19"/>
    <s v="No"/>
    <s v="Cauliflower_sick"/>
  </r>
  <r>
    <s v="Cauliflower__downy_mildew"/>
    <s v="aug_46_cauliflower_Downy Mildew. (38).jpg"/>
    <x v="1"/>
    <x v="19"/>
    <s v="No"/>
    <s v="Cauliflower_sick"/>
  </r>
  <r>
    <s v="Cauliflower__downy_mildew"/>
    <s v="aug_48_cauliflower_Downy Mildew. (141).jpg"/>
    <x v="1"/>
    <x v="19"/>
    <s v="No"/>
    <s v="Cauliflower_sick"/>
  </r>
  <r>
    <s v="Cauliflower__downy_mildew"/>
    <s v="cauliflower_Downy Mildew. (15).jpg"/>
    <x v="1"/>
    <x v="19"/>
    <s v="No"/>
    <s v="Cauliflower_sick"/>
  </r>
  <r>
    <s v="Cauliflower__downy_mildew"/>
    <s v="aug_5_cauliflower_Downy Mildew. (118).jpg"/>
    <x v="1"/>
    <x v="19"/>
    <s v="No"/>
    <s v="Cauliflower_sick"/>
  </r>
  <r>
    <s v="Cauliflower__downy_mildew"/>
    <s v="aug_81_cauliflower_Downy Mildew. (100).jpg"/>
    <x v="1"/>
    <x v="19"/>
    <s v="No"/>
    <s v="Cauliflower_sick"/>
  </r>
  <r>
    <s v="Cauliflower__downy_mildew"/>
    <s v="cauliflower_Downy Mildew. (54).jpg"/>
    <x v="1"/>
    <x v="19"/>
    <s v="No"/>
    <s v="Cauliflower_sick"/>
  </r>
  <r>
    <s v="Tomato__Septoria_leaf_spot"/>
    <s v="1dba882a-8d8b-4f5e-a6d4-18f6c58534b3___Matt.S_CG 6782.JPG"/>
    <x v="4"/>
    <x v="20"/>
    <s v="No"/>
    <s v="Tomato_sick"/>
  </r>
  <r>
    <s v="Tomato__Septoria_leaf_spot"/>
    <s v="97f800c6-092e-4983-abea-c02c1c64970e___Matt.S_CG 0710.JPG"/>
    <x v="4"/>
    <x v="20"/>
    <s v="No"/>
    <s v="Tomato_sick"/>
  </r>
  <r>
    <s v="Tomato__Septoria_leaf_spot"/>
    <s v="9580a3c7-f614-4f5c-b660-8b9525865917___Keller.St_CG 1858.JPG"/>
    <x v="4"/>
    <x v="20"/>
    <s v="No"/>
    <s v="Tomato_sick"/>
  </r>
  <r>
    <s v="Tomato__Septoria_leaf_spot"/>
    <s v="32839ce2-35bd-4352-9d5d-1c4c6713cd9b___JR_Sept.L.S 8405.JPG"/>
    <x v="4"/>
    <x v="20"/>
    <s v="No"/>
    <s v="Tomato_sick"/>
  </r>
  <r>
    <s v="Tomato__Septoria_leaf_spot"/>
    <s v="32f83811-fa53-479e-86de-057cd79d7eba___Matt.S_CG 2758.JPG"/>
    <x v="4"/>
    <x v="20"/>
    <s v="No"/>
    <s v="Tomato_sick"/>
  </r>
  <r>
    <s v="Tomato__Septoria_leaf_spot"/>
    <s v="80ec9d60-0f20-4c02-8d63-76108e90bc14___JR_Sept.L.S 8525.JPG"/>
    <x v="4"/>
    <x v="20"/>
    <s v="No"/>
    <s v="Tomato_sick"/>
  </r>
  <r>
    <s v="Tomato__Septoria_leaf_spot"/>
    <s v="357efcd2-3749-4a29-9822-9edaec270674___Matt.S_CG 0927.JPG"/>
    <x v="4"/>
    <x v="20"/>
    <s v="No"/>
    <s v="Tomato_sick"/>
  </r>
  <r>
    <s v="Tomato__Septoria_leaf_spot"/>
    <s v="54cf4681-e4b4-4a9d-9c7b-0745c8dae7a1___Matt.S_CG 1100.JPG"/>
    <x v="4"/>
    <x v="20"/>
    <s v="No"/>
    <s v="Tomato_sick"/>
  </r>
  <r>
    <s v="Tomato__Septoria_leaf_spot"/>
    <s v="546a14dd-fe94-4651-82bb-012f6fbf53a7___Matt.S_CG 6675.JPG"/>
    <x v="4"/>
    <x v="20"/>
    <s v="No"/>
    <s v="Tomato_sick"/>
  </r>
  <r>
    <s v="Tomato__Septoria_leaf_spot"/>
    <s v="78db5bcd-4272-465a-a9e5-9d6e4284dbbd___Matt.S_CG 2665.JPG"/>
    <x v="4"/>
    <x v="20"/>
    <s v="No"/>
    <s v="Tomato_sick"/>
  </r>
  <r>
    <s v="Tomato__Septoria_leaf_spot"/>
    <s v="c4a7c2db-f42f-4fb7-a833-9ef575e9aa8e___Keller.St_CG 1803.JPG"/>
    <x v="4"/>
    <x v="20"/>
    <s v="No"/>
    <s v="Tomato_sick"/>
  </r>
  <r>
    <s v="Tomato__Septoria_leaf_spot"/>
    <s v="ea5c98f5-2df4-4018-a538-cefa58bec252___Keller.St_CG 1819.JPG"/>
    <x v="4"/>
    <x v="20"/>
    <s v="No"/>
    <s v="Tomato_sick"/>
  </r>
  <r>
    <s v="Tomato__Septoria_leaf_spot"/>
    <s v="5535ef29-cb2d-4a0d-a16c-d0c2ed296b3a___Matt.S_CG 0766.JPG"/>
    <x v="4"/>
    <x v="20"/>
    <s v="No"/>
    <s v="Tomato_sick"/>
  </r>
  <r>
    <s v="Tomato__Septoria_leaf_spot"/>
    <s v="dba28341-c2bb-4c7f-a15b-8fac8f38e00b___JR_Sept.L.S 8371.JPG"/>
    <x v="4"/>
    <x v="20"/>
    <s v="No"/>
    <s v="Tomato_sick"/>
  </r>
  <r>
    <s v="Tomato__Septoria_leaf_spot"/>
    <s v="35624b1d-4848-4ccc-8554-76cc8f37fb34___JR_Sept.L.S 2599.JPG"/>
    <x v="4"/>
    <x v="20"/>
    <s v="No"/>
    <s v="Tomato_sick"/>
  </r>
  <r>
    <s v="Tomato__Septoria_leaf_spot"/>
    <s v="0df95a30-e5bd-4fec-8271-c2de4e79a7e7___Keller.St_CG 1978.JPG"/>
    <x v="4"/>
    <x v="20"/>
    <s v="No"/>
    <s v="Tomato_sick"/>
  </r>
  <r>
    <s v="Tomato__Septoria_leaf_spot"/>
    <s v="c94d284d-8bc7-42ac-a1d0-392f622d5d59___JR_Sept.L.S 8499.JPG"/>
    <x v="4"/>
    <x v="20"/>
    <s v="No"/>
    <s v="Tomato_sick"/>
  </r>
  <r>
    <s v="Tomato__Septoria_leaf_spot"/>
    <s v="c14b6d69-3c57-417a-aad6-bfc540af2007___Matt.S_CG 0764.JPG"/>
    <x v="4"/>
    <x v="20"/>
    <s v="No"/>
    <s v="Tomato_sick"/>
  </r>
  <r>
    <s v="Tomato__Septoria_leaf_spot"/>
    <s v="50cb3118-d96b-4805-b975-99a443575a64___Matt.S_CG 7409.JPG"/>
    <x v="4"/>
    <x v="20"/>
    <s v="No"/>
    <s v="Tomato_sick"/>
  </r>
  <r>
    <s v="Tomato__Septoria_leaf_spot"/>
    <s v="4a699992-4610-4a4f-98d3-942fc402731a___Matt.S_CG 2679.JPG"/>
    <x v="4"/>
    <x v="20"/>
    <s v="No"/>
    <s v="Tomato_sick"/>
  </r>
  <r>
    <s v="Tomato__Septoria_leaf_spot"/>
    <s v="da64984c-9a45-423d-9017-bef99b331c52___Matt.S_CG 7629.JPG"/>
    <x v="4"/>
    <x v="20"/>
    <s v="No"/>
    <s v="Tomato_sick"/>
  </r>
  <r>
    <s v="Tomato__Septoria_leaf_spot"/>
    <s v="c091e80e-2855-4736-8289-6d9c5fc142d0___JR_Sept.L.S 8555.JPG"/>
    <x v="4"/>
    <x v="20"/>
    <s v="No"/>
    <s v="Tomato_sick"/>
  </r>
  <r>
    <s v="Tomato__Septoria_leaf_spot"/>
    <s v="ebd34116-314f-43f8-a146-6eb1777a44e6___Matt.S_CG 2543.JPG"/>
    <x v="4"/>
    <x v="20"/>
    <s v="No"/>
    <s v="Tomato_sick"/>
  </r>
  <r>
    <s v="Tomato__Septoria_leaf_spot"/>
    <s v="ba5de483-365d-4a7c-8340-bf3ca0923a5e___Keller.St_CG 1861.JPG"/>
    <x v="4"/>
    <x v="20"/>
    <s v="No"/>
    <s v="Tomato_sick"/>
  </r>
  <r>
    <s v="Tomato__Septoria_leaf_spot"/>
    <s v="dd13c3ba-56a9-4064-b80d-79455969f651___JR_Sept.L.S 8442.JPG"/>
    <x v="4"/>
    <x v="20"/>
    <s v="No"/>
    <s v="Tomato_sick"/>
  </r>
  <r>
    <s v="Tomato__Septoria_leaf_spot"/>
    <s v="c20c23c7-ceeb-4a0a-b137-cb00f2156449___JR_Sept.L.S 2695.JPG"/>
    <x v="4"/>
    <x v="20"/>
    <s v="No"/>
    <s v="Tomato_sick"/>
  </r>
  <r>
    <s v="Tomato__Septoria_leaf_spot"/>
    <s v="5e8d580c-23b6-44e4-bfef-488708a95dab___Matt.S_CG 6186.JPG"/>
    <x v="4"/>
    <x v="20"/>
    <s v="No"/>
    <s v="Tomato_sick"/>
  </r>
  <r>
    <s v="Tomato__Septoria_leaf_spot"/>
    <s v="45776444-6428-486a-bb79-c1e1cbde4994___Matt.S_CG 7569.JPG"/>
    <x v="4"/>
    <x v="20"/>
    <s v="No"/>
    <s v="Tomato_sick"/>
  </r>
  <r>
    <s v="Tomato__Septoria_leaf_spot"/>
    <s v="5f021626-60b3-40a4-8c2c-11a53d93b0ca___Matt.S_CG 7586.JPG"/>
    <x v="4"/>
    <x v="20"/>
    <s v="No"/>
    <s v="Tomato_sick"/>
  </r>
  <r>
    <s v="Tomato__Septoria_leaf_spot"/>
    <s v="fc5b136a-102b-454a-8200-ddf85b2a0e52___Keller.St_CG 1898.JPG"/>
    <x v="4"/>
    <x v="20"/>
    <s v="No"/>
    <s v="Tomato_sick"/>
  </r>
  <r>
    <s v="Tomato__Septoria_leaf_spot"/>
    <s v="305388b4-9b47-499c-bbd5-4bf9db035da9___Matt.S_CG 2569.JPG"/>
    <x v="4"/>
    <x v="20"/>
    <s v="No"/>
    <s v="Tomato_sick"/>
  </r>
  <r>
    <s v="Tomato__Septoria_leaf_spot"/>
    <s v="f8666878-6995-4e12-93b9-c20b02b606ba___Keller.St_CG 1985.JPG"/>
    <x v="4"/>
    <x v="20"/>
    <s v="No"/>
    <s v="Tomato_sick"/>
  </r>
  <r>
    <s v="Tomato__Septoria_leaf_spot"/>
    <s v="4098a908-25be-4759-9248-bf5d66844081___Matt.S_CG 6650.JPG"/>
    <x v="4"/>
    <x v="20"/>
    <s v="No"/>
    <s v="Tomato_sick"/>
  </r>
  <r>
    <s v="Tomato__Septoria_leaf_spot"/>
    <s v="862cca81-2acd-4a2b-89aa-bd01d9524d7b___JR_Sept.L.S 2577.JPG"/>
    <x v="4"/>
    <x v="20"/>
    <s v="No"/>
    <s v="Tomato_sick"/>
  </r>
  <r>
    <s v="Tomato__Septoria_leaf_spot"/>
    <s v="e286fcac-d0a5-4333-bba7-9ddcbaaaf17c___JR_Sept.L.S 8521.JPG"/>
    <x v="4"/>
    <x v="20"/>
    <s v="No"/>
    <s v="Tomato_sick"/>
  </r>
  <r>
    <s v="Tomato__Septoria_leaf_spot"/>
    <s v="f30ddd54-529d-4e4e-bca6-ddad3a68a690___Matt.S_CG 7858.JPG"/>
    <x v="4"/>
    <x v="20"/>
    <s v="No"/>
    <s v="Tomato_sick"/>
  </r>
  <r>
    <s v="Tomato__Septoria_leaf_spot"/>
    <s v="fc963fa5-7179-402b-95e7-018c2837d2c1___JR_Sept.L.S 2706.JPG"/>
    <x v="4"/>
    <x v="20"/>
    <s v="No"/>
    <s v="Tomato_sick"/>
  </r>
  <r>
    <s v="Tomato__Septoria_leaf_spot"/>
    <s v="321a737f-773e-47ec-adb6-5f084d74adfb___Keller.St_CG 1994.JPG"/>
    <x v="4"/>
    <x v="20"/>
    <s v="No"/>
    <s v="Tomato_sick"/>
  </r>
  <r>
    <s v="Tomato__Septoria_leaf_spot"/>
    <s v="8ea5ab78-1e1f-4f6b-97b0-84550af26040___Keller.St_CG 2039.JPG"/>
    <x v="4"/>
    <x v="20"/>
    <s v="No"/>
    <s v="Tomato_sick"/>
  </r>
  <r>
    <s v="Tomato__Septoria_leaf_spot"/>
    <s v="b920869f-134b-42ac-813e-74beb0083fdc___Matt.S_CG 7468.JPG"/>
    <x v="4"/>
    <x v="20"/>
    <s v="No"/>
    <s v="Tomato_sick"/>
  </r>
  <r>
    <s v="Tomato__Septoria_leaf_spot"/>
    <s v="d5a1e4e1-f646-408e-b0af-e64262e492d8___Matt.S_CG 0884.JPG"/>
    <x v="4"/>
    <x v="20"/>
    <s v="No"/>
    <s v="Tomato_sick"/>
  </r>
  <r>
    <s v="Tomato__Septoria_leaf_spot"/>
    <s v="381296fd-87f1-4238-a725-b052eb876ee3___Matt.S_CG 1429.JPG"/>
    <x v="4"/>
    <x v="20"/>
    <s v="No"/>
    <s v="Tomato_sick"/>
  </r>
  <r>
    <s v="Tomato__Septoria_leaf_spot"/>
    <s v="fd774721-5f04-4293-b462-8301952d140a___Matt.S_CG 6372.JPG"/>
    <x v="4"/>
    <x v="20"/>
    <s v="No"/>
    <s v="Tomato_sick"/>
  </r>
  <r>
    <s v="Tomato__Septoria_leaf_spot"/>
    <s v="3a287000-0306-4202-8eca-41ead0c1634c___Matt.S_CG 2440.JPG"/>
    <x v="4"/>
    <x v="20"/>
    <s v="No"/>
    <s v="Tomato_sick"/>
  </r>
  <r>
    <s v="Tomato__Septoria_leaf_spot"/>
    <s v=".DS_Store"/>
    <x v="4"/>
    <x v="20"/>
    <s v="No"/>
    <s v="Tomato_sick"/>
  </r>
  <r>
    <s v="Tomato__Septoria_leaf_spot"/>
    <s v="17579194-bf69-46cc-881d-6fa6ee2b0576___JR_Sept.L.S 8474.JPG"/>
    <x v="4"/>
    <x v="20"/>
    <s v="No"/>
    <s v="Tomato_sick"/>
  </r>
  <r>
    <s v="Tomato__Septoria_leaf_spot"/>
    <s v="9b24d726-394f-4db4-b87d-a87a4def7b85___JR_Sept.L.S 2594.JPG"/>
    <x v="4"/>
    <x v="20"/>
    <s v="No"/>
    <s v="Tomato_sick"/>
  </r>
  <r>
    <s v="Tomato__Septoria_leaf_spot"/>
    <s v="643d1473-b609-4a67-bc28-8dcc7b22c46b___JR_Sept.L.S 8354.JPG"/>
    <x v="4"/>
    <x v="20"/>
    <s v="No"/>
    <s v="Tomato_sick"/>
  </r>
  <r>
    <s v="Tomato__Septoria_leaf_spot"/>
    <s v="f03f1047-7c62-44b8-b59a-62811f94a127___JR_Sept.L.S 8527.JPG"/>
    <x v="4"/>
    <x v="20"/>
    <s v="No"/>
    <s v="Tomato_sick"/>
  </r>
  <r>
    <s v="Tomato__Septoria_leaf_spot"/>
    <s v="dd38bc88-4874-477e-bb21-1435aed61de8___Matt.S_CG 0759.JPG"/>
    <x v="4"/>
    <x v="20"/>
    <s v="No"/>
    <s v="Tomato_sick"/>
  </r>
  <r>
    <s v="Tomato__Septoria_leaf_spot"/>
    <s v="2eabb4bc-329d-4d5d-a4ee-a7a28d15faae___Matt.S_CG 1493.JPG"/>
    <x v="4"/>
    <x v="20"/>
    <s v="No"/>
    <s v="Tomato_sick"/>
  </r>
  <r>
    <s v="Tomato__Septoria_leaf_spot"/>
    <s v="f4360fdc-ebcc-4ecd-8873-4fe37484e2dd___Matt.S_CG 0825.JPG"/>
    <x v="4"/>
    <x v="20"/>
    <s v="No"/>
    <s v="Tomato_sick"/>
  </r>
  <r>
    <s v="Tomato__Septoria_leaf_spot"/>
    <s v="d2c083f5-2817-4fe3-b258-da25cbee36d5___Matt.S_CG 7665.JPG"/>
    <x v="4"/>
    <x v="20"/>
    <s v="No"/>
    <s v="Tomato_sick"/>
  </r>
  <r>
    <s v="Tomato__Septoria_leaf_spot"/>
    <s v="8104562f-81d4-478f-b767-c5d65ae601cb___JR_Sept.L.S 8404.JPG"/>
    <x v="4"/>
    <x v="20"/>
    <s v="No"/>
    <s v="Tomato_sick"/>
  </r>
  <r>
    <s v="Tomato__Septoria_leaf_spot"/>
    <s v="7b80cd3e-fe02-4b63-8097-69f48b0b1bf0___JR_Sept.L.S 2631.JPG"/>
    <x v="4"/>
    <x v="20"/>
    <s v="No"/>
    <s v="Tomato_sick"/>
  </r>
  <r>
    <s v="Tomato__Septoria_leaf_spot"/>
    <s v="115872f2-53a2-4ed9-a394-01882a0d30db___Keller.St_CG 1914.JPG"/>
    <x v="4"/>
    <x v="20"/>
    <s v="No"/>
    <s v="Tomato_sick"/>
  </r>
  <r>
    <s v="Tomato__Septoria_leaf_spot"/>
    <s v="0d1d305a-e4d1-4037-b0bd-1276c5200488___Matt.S_CG 1542.JPG"/>
    <x v="4"/>
    <x v="20"/>
    <s v="No"/>
    <s v="Tomato_sick"/>
  </r>
  <r>
    <s v="Tomato__Septoria_leaf_spot"/>
    <s v="23e043f7-9634-44e5-a49a-25d4ee7e151a___Matt.S_CG 7798.JPG"/>
    <x v="4"/>
    <x v="20"/>
    <s v="No"/>
    <s v="Tomato_sick"/>
  </r>
  <r>
    <s v="Tomato__Septoria_leaf_spot"/>
    <s v="6273769c-3dc6-44ae-ac79-2597e5697778___Keller.St_CG 1867.JPG"/>
    <x v="4"/>
    <x v="20"/>
    <s v="No"/>
    <s v="Tomato_sick"/>
  </r>
  <r>
    <s v="Tomato__Septoria_leaf_spot"/>
    <s v="fa6c2874-7c49-4a31-a962-cfbe34395287___Matt.S_CG 0926.JPG"/>
    <x v="4"/>
    <x v="20"/>
    <s v="No"/>
    <s v="Tomato_sick"/>
  </r>
  <r>
    <s v="Tomato__Septoria_leaf_spot"/>
    <s v="e38e01c9-c22c-41d9-9391-7f0227cfc666___Matt.S_CG 1373.JPG"/>
    <x v="4"/>
    <x v="20"/>
    <s v="No"/>
    <s v="Tomato_sick"/>
  </r>
  <r>
    <s v="Tomato__Septoria_leaf_spot"/>
    <s v="07679a50-9d8d-4612-80f4-464785781d56___JR_Sept.L.S 2727.JPG"/>
    <x v="4"/>
    <x v="20"/>
    <s v="No"/>
    <s v="Tomato_sick"/>
  </r>
  <r>
    <s v="Tomato__Septoria_leaf_spot"/>
    <s v="6c4377ee-cf37-4ca9-a377-4e4cf7a221da___Matt.S_CG 7412.JPG"/>
    <x v="4"/>
    <x v="20"/>
    <s v="No"/>
    <s v="Tomato_sick"/>
  </r>
  <r>
    <s v="Tomato__Septoria_leaf_spot"/>
    <s v="50edb95e-13c7-485a-800e-97620b705e8b___Matt.S_CG 7816.JPG"/>
    <x v="4"/>
    <x v="20"/>
    <s v="No"/>
    <s v="Tomato_sick"/>
  </r>
  <r>
    <s v="Tomato__Septoria_leaf_spot"/>
    <s v="219ee7e9-d5c0-45c9-9a8e-f0e2ccd69171___Matt.S_CG 1578.JPG"/>
    <x v="4"/>
    <x v="20"/>
    <s v="No"/>
    <s v="Tomato_sick"/>
  </r>
  <r>
    <s v="Tomato__Septoria_leaf_spot"/>
    <s v="ee279b2b-6a3c-4517-b056-8b586785cb05___JR_Sept.L.S 2668.JPG"/>
    <x v="4"/>
    <x v="20"/>
    <s v="No"/>
    <s v="Tomato_sick"/>
  </r>
  <r>
    <s v="Tomato__Septoria_leaf_spot"/>
    <s v="7d7a2dca-4df0-4aca-9f9b-4894b348bce4___JR_Sept.L.S 8528.JPG"/>
    <x v="4"/>
    <x v="20"/>
    <s v="No"/>
    <s v="Tomato_sick"/>
  </r>
  <r>
    <s v="Tomato__Septoria_leaf_spot"/>
    <s v="867fb710-fcd0-407b-ae58-1f04eb1db822___JR_Sept.L.S 2535.JPG"/>
    <x v="4"/>
    <x v="20"/>
    <s v="No"/>
    <s v="Tomato_sick"/>
  </r>
  <r>
    <s v="Tomato__Septoria_leaf_spot"/>
    <s v="51357363-ec5f-4e60-a8ad-43911cd15c16___Matt.S_CG 7854.JPG"/>
    <x v="4"/>
    <x v="20"/>
    <s v="No"/>
    <s v="Tomato_sick"/>
  </r>
  <r>
    <s v="Tomato__Septoria_leaf_spot"/>
    <s v="13bc2fc9-24ab-44c5-bf5d-ea0d1a68798f___Matt.S_CG 0980.JPG"/>
    <x v="4"/>
    <x v="20"/>
    <s v="No"/>
    <s v="Tomato_sick"/>
  </r>
  <r>
    <s v="Tomato__Septoria_leaf_spot"/>
    <s v="4d0c8277-60cc-4c70-862c-6abc58e6de4c___Keller.St_CG 1854.JPG"/>
    <x v="4"/>
    <x v="20"/>
    <s v="No"/>
    <s v="Tomato_sick"/>
  </r>
  <r>
    <s v="Tomato__Septoria_leaf_spot"/>
    <s v="ade7f196-3468-401a-863e-8e9c026c213b___Matt.S_CG 6516.JPG"/>
    <x v="4"/>
    <x v="20"/>
    <s v="No"/>
    <s v="Tomato_sick"/>
  </r>
  <r>
    <s v="Tomato__Septoria_leaf_spot"/>
    <s v="792ed9e1-9911-4fd6-9202-931d7d6e4fd9___Matt.S_CG 1095.JPG"/>
    <x v="4"/>
    <x v="20"/>
    <s v="No"/>
    <s v="Tomato_sick"/>
  </r>
  <r>
    <s v="Tomato__Septoria_leaf_spot"/>
    <s v="25592188-309d-450c-b45f-fbbdb02b316f___Matt.S_CG 6181.JPG"/>
    <x v="4"/>
    <x v="20"/>
    <s v="No"/>
    <s v="Tomato_sick"/>
  </r>
  <r>
    <s v="Tomato__Septoria_leaf_spot"/>
    <s v="8e20ced5-3f32-475d-abd9-6db81cab76c1___Matt.S_CG 6743.JPG"/>
    <x v="4"/>
    <x v="20"/>
    <s v="No"/>
    <s v="Tomato_sick"/>
  </r>
  <r>
    <s v="Tomato__Septoria_leaf_spot"/>
    <s v="5e53b114-be67-4f52-9727-904f7521451a___Matt.S_CG 0694.JPG"/>
    <x v="4"/>
    <x v="20"/>
    <s v="No"/>
    <s v="Tomato_sick"/>
  </r>
  <r>
    <s v="Tomato__Septoria_leaf_spot"/>
    <s v="36dd8cd2-dd26-40a2-b25c-f4ce6d94f6be___Keller.St_CG 1845.JPG"/>
    <x v="4"/>
    <x v="20"/>
    <s v="No"/>
    <s v="Tomato_sick"/>
  </r>
  <r>
    <s v="Tomato__Septoria_leaf_spot"/>
    <s v="fc5d2094-6116-423e-9d2a-a0cc1c7b19af___Matt.S_CG 2529.JPG"/>
    <x v="4"/>
    <x v="20"/>
    <s v="No"/>
    <s v="Tomato_sick"/>
  </r>
  <r>
    <s v="Tomato__Septoria_leaf_spot"/>
    <s v="e0c213ad-35e6-4cb2-bc9a-b183c6d23adc___JR_Sept.L.S 2518.JPG"/>
    <x v="4"/>
    <x v="20"/>
    <s v="No"/>
    <s v="Tomato_sick"/>
  </r>
  <r>
    <s v="Tomato__Septoria_leaf_spot"/>
    <s v="c4ffa72c-748c-4697-9034-75abe541f5c7___JR_Sept.L.S 2472.JPG"/>
    <x v="4"/>
    <x v="20"/>
    <s v="No"/>
    <s v="Tomato_sick"/>
  </r>
  <r>
    <s v="Tomato__Septoria_leaf_spot"/>
    <s v="62b56c32-fdd9-41c4-bf32-46b53d3c6ece___JR_Sept.L.S 2483.JPG"/>
    <x v="4"/>
    <x v="20"/>
    <s v="No"/>
    <s v="Tomato_sick"/>
  </r>
  <r>
    <s v="Tomato__Septoria_leaf_spot"/>
    <s v="c55b187d-939e-4394-8306-d310764c30f6___Matt.S_CG 2479.JPG"/>
    <x v="4"/>
    <x v="20"/>
    <s v="No"/>
    <s v="Tomato_sick"/>
  </r>
  <r>
    <s v="Tomato__Septoria_leaf_spot"/>
    <s v="b286ce6e-d1d1-41a6-a533-86eb21132efe___JR_Sept.L.S 2465.JPG"/>
    <x v="4"/>
    <x v="20"/>
    <s v="No"/>
    <s v="Tomato_sick"/>
  </r>
  <r>
    <s v="Tomato__Septoria_leaf_spot"/>
    <s v="a9029aef-c4b6-4ab9-ad68-41f7b1b3ddda___Matt.S_CG 7754.JPG"/>
    <x v="4"/>
    <x v="20"/>
    <s v="No"/>
    <s v="Tomato_sick"/>
  </r>
  <r>
    <s v="Tomato__Septoria_leaf_spot"/>
    <s v="ea58163c-f3f2-463f-8ef5-03b347fb2e79___JR_Sept.L.S 2605.JPG"/>
    <x v="4"/>
    <x v="20"/>
    <s v="No"/>
    <s v="Tomato_sick"/>
  </r>
  <r>
    <s v="Tomato__Septoria_leaf_spot"/>
    <s v="e6d9f6dd-1349-4d66-8bae-7be416b48d15___JR_Sept.L.S 8360.JPG"/>
    <x v="4"/>
    <x v="20"/>
    <s v="No"/>
    <s v="Tomato_sick"/>
  </r>
  <r>
    <s v="Tomato__Septoria_leaf_spot"/>
    <s v="bd054825-e586-4626-bc0f-d5c41f9b5b28___Matt.S_CG 6016.JPG"/>
    <x v="4"/>
    <x v="20"/>
    <s v="No"/>
    <s v="Tomato_sick"/>
  </r>
  <r>
    <s v="Tomato__Septoria_leaf_spot"/>
    <s v="1b3e0904-291b-45b4-8823-44084b96808c___Matt.S_CG 6582.JPG"/>
    <x v="4"/>
    <x v="20"/>
    <s v="No"/>
    <s v="Tomato_sick"/>
  </r>
  <r>
    <s v="Tomato__Septoria_leaf_spot"/>
    <s v="fcd7b23f-81f6-4e31-9c8f-66dc04a44f2c___Keller.St_CG 1826.JPG"/>
    <x v="4"/>
    <x v="20"/>
    <s v="No"/>
    <s v="Tomato_sick"/>
  </r>
  <r>
    <s v="Tomato__Septoria_leaf_spot"/>
    <s v="caf6c8f5-e7ba-4d75-98ef-9b2c0dffcaaa___Keller.St_CG 1792.JPG"/>
    <x v="4"/>
    <x v="20"/>
    <s v="No"/>
    <s v="Tomato_sick"/>
  </r>
  <r>
    <s v="Tomato__Septoria_leaf_spot"/>
    <s v="b3d2dbe8-26ec-43a9-a76a-4e527dcb6f97___Matt.S_CG 7622.JPG"/>
    <x v="4"/>
    <x v="20"/>
    <s v="No"/>
    <s v="Tomato_sick"/>
  </r>
  <r>
    <s v="Tomato__Septoria_leaf_spot"/>
    <s v="3633c989-bce5-4cfc-bb1c-49cc1976f0b4___Matt.S_CG 6012.JPG"/>
    <x v="4"/>
    <x v="20"/>
    <s v="No"/>
    <s v="Tomato_sick"/>
  </r>
  <r>
    <s v="Tomato__Septoria_leaf_spot"/>
    <s v="7eeb6c90-ec56-467b-a12e-c57a3ed8467f___Matt.S_CG 7753.JPG"/>
    <x v="4"/>
    <x v="20"/>
    <s v="No"/>
    <s v="Tomato_sick"/>
  </r>
  <r>
    <s v="Tomato__Septoria_leaf_spot"/>
    <s v="caa74798-7dab-43f3-8ed0-f53d79cb31db___JR_Sept.L.S 8397.JPG"/>
    <x v="4"/>
    <x v="20"/>
    <s v="No"/>
    <s v="Tomato_sick"/>
  </r>
  <r>
    <s v="Tomato__Septoria_leaf_spot"/>
    <s v="47b7c127-2842-42ef-8deb-fffeb63eff5b___Matt.S_CG 6159.JPG"/>
    <x v="4"/>
    <x v="20"/>
    <s v="No"/>
    <s v="Tomato_sick"/>
  </r>
  <r>
    <s v="Tomato__Septoria_leaf_spot"/>
    <s v="fce4cdc2-400f-4afc-ac78-147a63ab43f1___Matt.S_CG 7596.JPG"/>
    <x v="4"/>
    <x v="20"/>
    <s v="No"/>
    <s v="Tomato_sick"/>
  </r>
  <r>
    <s v="Tomato__Septoria_leaf_spot"/>
    <s v="947797d8-4187-4401-920a-79f7cbb6f509___JR_Sept.L.S 8381.JPG"/>
    <x v="4"/>
    <x v="20"/>
    <s v="No"/>
    <s v="Tomato_sick"/>
  </r>
  <r>
    <s v="Tomato__Septoria_leaf_spot"/>
    <s v="6dd10d1f-99af-4292-be90-aa038682da34___Matt.S_CG 1006.JPG"/>
    <x v="4"/>
    <x v="20"/>
    <s v="No"/>
    <s v="Tomato_sick"/>
  </r>
  <r>
    <s v="Tomato__Septoria_leaf_spot"/>
    <s v="56d9c252-fe48-4a39-8264-8bfce1f8ba2a___JR_Sept.L.S 2562.JPG"/>
    <x v="4"/>
    <x v="20"/>
    <s v="No"/>
    <s v="Tomato_sick"/>
  </r>
  <r>
    <s v="Tomato__Septoria_leaf_spot"/>
    <s v="7a74368f-379b-4bb8-a8cb-a21b86ef8d63___JR_Sept.L.S 2590.JPG"/>
    <x v="4"/>
    <x v="20"/>
    <s v="No"/>
    <s v="Tomato_sick"/>
  </r>
  <r>
    <s v="Tomato__Septoria_leaf_spot"/>
    <s v="dc09c4e1-8b58-40e4-a2f2-61b3f19eff94___Matt.S_CG 1010.JPG"/>
    <x v="4"/>
    <x v="20"/>
    <s v="No"/>
    <s v="Tomato_sick"/>
  </r>
  <r>
    <s v="Tomato__Septoria_leaf_spot"/>
    <s v="e26e353d-f3fa-4e2a-912e-8caabba7f900___Matt.S_CG 0744.JPG"/>
    <x v="4"/>
    <x v="20"/>
    <s v="No"/>
    <s v="Tomato_sick"/>
  </r>
  <r>
    <s v="Tomato__Septoria_leaf_spot"/>
    <s v="41efe5a6-94ca-4761-8543-fd42b09dc4a8___Matt.S_CG 6303.JPG"/>
    <x v="4"/>
    <x v="20"/>
    <s v="No"/>
    <s v="Tomato_sick"/>
  </r>
  <r>
    <s v="Tomato__Septoria_leaf_spot"/>
    <s v="037d8289-4297-4462-95aa-3cecf4cf5a62___Matt.S_CG 7764.JPG"/>
    <x v="4"/>
    <x v="20"/>
    <s v="No"/>
    <s v="Tomato_sick"/>
  </r>
  <r>
    <s v="Tomato__Septoria_leaf_spot"/>
    <s v="6bb03663-2989-4c0b-8aba-bedc9e3430eb___JR_Sept.L.S 2607.JPG"/>
    <x v="4"/>
    <x v="20"/>
    <s v="No"/>
    <s v="Tomato_sick"/>
  </r>
  <r>
    <s v="Tomato__Septoria_leaf_spot"/>
    <s v="993f3e69-946a-4aa3-bd82-9e084d36e6de___JR_Sept.L.S 2512.JPG"/>
    <x v="4"/>
    <x v="20"/>
    <s v="No"/>
    <s v="Tomato_sick"/>
  </r>
  <r>
    <s v="Tomato__Septoria_leaf_spot"/>
    <s v="7d028ea6-331d-42ea-ad79-7a7a0d9149c6___Matt.S_CG 7720.JPG"/>
    <x v="4"/>
    <x v="20"/>
    <s v="No"/>
    <s v="Tomato_sick"/>
  </r>
  <r>
    <s v="Tomato__Septoria_leaf_spot"/>
    <s v="b023b89b-4115-4c7d-9ae1-02a1201c7ff3___Matt.S_CG 6223.JPG"/>
    <x v="4"/>
    <x v="20"/>
    <s v="No"/>
    <s v="Tomato_sick"/>
  </r>
  <r>
    <s v="Tomato__Septoria_leaf_spot"/>
    <s v="32b2bf97-2a8a-41dd-9889-a1e79cddd33e___Keller.St_CG 2042.JPG"/>
    <x v="4"/>
    <x v="20"/>
    <s v="No"/>
    <s v="Tomato_sick"/>
  </r>
  <r>
    <s v="Tomato__Septoria_leaf_spot"/>
    <s v="9102ff1d-7934-408e-bc0b-ca2694f46b76___Matt.S_CG 2870.JPG"/>
    <x v="4"/>
    <x v="20"/>
    <s v="No"/>
    <s v="Tomato_sick"/>
  </r>
  <r>
    <s v="Tomato__Septoria_leaf_spot"/>
    <s v="ac451373-bee8-4c45-b6f8-86c4031062e7___Matt.S_CG 7501.JPG"/>
    <x v="4"/>
    <x v="20"/>
    <s v="No"/>
    <s v="Tomato_sick"/>
  </r>
  <r>
    <s v="Tomato__Septoria_leaf_spot"/>
    <s v="4b0ff251-1da4-4f9c-bf92-46441043c6cf___Keller.St_CG 1951.JPG"/>
    <x v="4"/>
    <x v="20"/>
    <s v="No"/>
    <s v="Tomato_sick"/>
  </r>
  <r>
    <s v="Tomato__Septoria_leaf_spot"/>
    <s v="9fdb4f0f-cb19-4d44-869f-ba67dc1f3c2d___Matt.S_CG 1372.JPG"/>
    <x v="4"/>
    <x v="20"/>
    <s v="No"/>
    <s v="Tomato_sick"/>
  </r>
  <r>
    <s v="Tomato__Septoria_leaf_spot"/>
    <s v="6a4518f8-37a5-4c96-ab5d-5cb75f6e24b2___JR_Sept.L.S 8444.JPG"/>
    <x v="4"/>
    <x v="20"/>
    <s v="No"/>
    <s v="Tomato_sick"/>
  </r>
  <r>
    <s v="Tomato__Septoria_leaf_spot"/>
    <s v="9c922c85-b976-41ec-bc8a-65650a8a3f9a___Matt.S_CG 1504.JPG"/>
    <x v="4"/>
    <x v="20"/>
    <s v="No"/>
    <s v="Tomato_sick"/>
  </r>
  <r>
    <s v="Tomato__Septoria_leaf_spot"/>
    <s v="8f4a967e-a423-42a1-9e61-b665ff9b9cf9___Matt.S_CG 2606.JPG"/>
    <x v="4"/>
    <x v="20"/>
    <s v="No"/>
    <s v="Tomato_sick"/>
  </r>
  <r>
    <s v="Tomato__Septoria_leaf_spot"/>
    <s v="15c00319-bd7f-45ef-9142-9295a62d701b___Matt.S_CG 0769.JPG"/>
    <x v="4"/>
    <x v="20"/>
    <s v="No"/>
    <s v="Tomato_sick"/>
  </r>
  <r>
    <s v="Tomato__Septoria_leaf_spot"/>
    <s v="a39b7724-9f6b-4d58-a80c-d9dcea99defe___Matt.S_CG 6184.JPG"/>
    <x v="4"/>
    <x v="20"/>
    <s v="No"/>
    <s v="Tomato_sick"/>
  </r>
  <r>
    <s v="Tomato__Septoria_leaf_spot"/>
    <s v="261666dc-32fb-43b2-93db-efc28e296df4___JR_Sept.L.S 8491.JPG"/>
    <x v="4"/>
    <x v="20"/>
    <s v="No"/>
    <s v="Tomato_sick"/>
  </r>
  <r>
    <s v="Tomato__Septoria_leaf_spot"/>
    <s v="340c2c01-e27d-4af6-b19b-ed292e0a09ee___JR_Sept.L.S 8355.JPG"/>
    <x v="4"/>
    <x v="20"/>
    <s v="No"/>
    <s v="Tomato_sick"/>
  </r>
  <r>
    <s v="Tomato__Septoria_leaf_spot"/>
    <s v="f435fe48-700f-4595-940c-827f9fff5e92___Matt.S_CG 1409.JPG"/>
    <x v="4"/>
    <x v="20"/>
    <s v="No"/>
    <s v="Tomato_sick"/>
  </r>
  <r>
    <s v="Tomato__Septoria_leaf_spot"/>
    <s v="5b7a00b3-b25d-49c9-9ce5-e0f4e2921e38___Matt.S_CG 2718.JPG"/>
    <x v="4"/>
    <x v="20"/>
    <s v="No"/>
    <s v="Tomato_sick"/>
  </r>
  <r>
    <s v="Tomato__Septoria_leaf_spot"/>
    <s v="3dd32fea-62e8-4ae9-b307-5513e845b519___JR_Sept.L.S 2663.JPG"/>
    <x v="4"/>
    <x v="20"/>
    <s v="No"/>
    <s v="Tomato_sick"/>
  </r>
  <r>
    <s v="Tomato__Septoria_leaf_spot"/>
    <s v="9bfa2e5e-1457-49c6-96db-cc6b4a5f4d74___Matt.S_CG 7457.JPG"/>
    <x v="4"/>
    <x v="20"/>
    <s v="No"/>
    <s v="Tomato_sick"/>
  </r>
  <r>
    <s v="Tomato__Septoria_leaf_spot"/>
    <s v="cde3269d-4c8f-4ea8-9b3c-e5b1d4529022___Matt.S_CG 2522.JPG"/>
    <x v="4"/>
    <x v="20"/>
    <s v="No"/>
    <s v="Tomato_sick"/>
  </r>
  <r>
    <s v="Tomato__Septoria_leaf_spot"/>
    <s v="360b7f05-4513-42cb-aaf2-03e1e5473fa3___Matt.S_CG 1258.JPG"/>
    <x v="4"/>
    <x v="20"/>
    <s v="No"/>
    <s v="Tomato_sick"/>
  </r>
  <r>
    <s v="Tomato__Septoria_leaf_spot"/>
    <s v="503090fa-3111-4746-ad81-caa2433aaabf___Matt.S_CG 6350.JPG"/>
    <x v="4"/>
    <x v="20"/>
    <s v="No"/>
    <s v="Tomato_sick"/>
  </r>
  <r>
    <s v="Tomato__Septoria_leaf_spot"/>
    <s v="f83c5c25-a744-4f98-b2b3-1c1138759929___Matt.S_CG 0808.JPG"/>
    <x v="4"/>
    <x v="20"/>
    <s v="No"/>
    <s v="Tomato_sick"/>
  </r>
  <r>
    <s v="Tomato__Septoria_leaf_spot"/>
    <s v="8a90ed3e-79fb-40e4-b3f6-005013452e32___JR_Sept.L.S 2565.JPG"/>
    <x v="4"/>
    <x v="20"/>
    <s v="No"/>
    <s v="Tomato_sick"/>
  </r>
  <r>
    <s v="Tomato__Septoria_leaf_spot"/>
    <s v="ae8c423f-0b96-4974-8f49-bda27b74b55d___Matt.S_CG 1489.JPG"/>
    <x v="4"/>
    <x v="20"/>
    <s v="No"/>
    <s v="Tomato_sick"/>
  </r>
  <r>
    <s v="Tomato__Septoria_leaf_spot"/>
    <s v="5767a675-198a-4f08-8354-91e3d6d2acef___Matt.S_CG 7819.JPG"/>
    <x v="4"/>
    <x v="20"/>
    <s v="No"/>
    <s v="Tomato_sick"/>
  </r>
  <r>
    <s v="Tomato__Septoria_leaf_spot"/>
    <s v="f4ab136f-c32b-4973-8117-be0c05a591c5___Matt.S_CG 7611.JPG"/>
    <x v="4"/>
    <x v="20"/>
    <s v="No"/>
    <s v="Tomato_sick"/>
  </r>
  <r>
    <s v="Tomato__Septoria_leaf_spot"/>
    <s v="a3fa1904-fa88-407e-982c-b26e64d457db___Matt.S_CG 7420.JPG"/>
    <x v="4"/>
    <x v="20"/>
    <s v="No"/>
    <s v="Tomato_sick"/>
  </r>
  <r>
    <s v="Tomato__Septoria_leaf_spot"/>
    <s v="ebe35c7b-1f88-42ba-9321-9aa9af6b0b5e___JR_Sept.L.S 8556.JPG"/>
    <x v="4"/>
    <x v="20"/>
    <s v="No"/>
    <s v="Tomato_sick"/>
  </r>
  <r>
    <s v="Tomato__Septoria_leaf_spot"/>
    <s v="f3a103ef-7626-4a60-9f36-c32077ccab24___Keller.St_CG 1974.JPG"/>
    <x v="4"/>
    <x v="20"/>
    <s v="No"/>
    <s v="Tomato_sick"/>
  </r>
  <r>
    <s v="Tomato__Septoria_leaf_spot"/>
    <s v="2987271e-1fdf-4e7c-9c88-bbb4a50b98d3___JR_Sept.L.S 2525.JPG"/>
    <x v="4"/>
    <x v="20"/>
    <s v="No"/>
    <s v="Tomato_sick"/>
  </r>
  <r>
    <s v="Tomato__Septoria_leaf_spot"/>
    <s v="dcad7d32-dc64-4fa4-a3fc-7ac8cd277285___JR_Sept.L.S 8437.JPG"/>
    <x v="4"/>
    <x v="20"/>
    <s v="No"/>
    <s v="Tomato_sick"/>
  </r>
  <r>
    <s v="Tomato__Septoria_leaf_spot"/>
    <s v="178dcc84-1b4a-4ca0-babc-3aff38a1d2de___Matt.S_CG 7394.JPG"/>
    <x v="4"/>
    <x v="20"/>
    <s v="No"/>
    <s v="Tomato_sick"/>
  </r>
  <r>
    <s v="Tomato__Septoria_leaf_spot"/>
    <s v="f271416e-cf7c-4683-bd74-c5a32e8ef82c___JR_Sept.L.S 2682.JPG"/>
    <x v="4"/>
    <x v="20"/>
    <s v="No"/>
    <s v="Tomato_sick"/>
  </r>
  <r>
    <s v="Tomato__Septoria_leaf_spot"/>
    <s v="14a45bee-049a-47ec-9471-b5360d1cf8d9___Matt.S_CG 7600.JPG"/>
    <x v="4"/>
    <x v="20"/>
    <s v="No"/>
    <s v="Tomato_sick"/>
  </r>
  <r>
    <s v="Tomato__Septoria_leaf_spot"/>
    <s v="b87ed565-d3b3-4f69-9a9e-9b742e376110___JR_Sept.L.S 8403.JPG"/>
    <x v="4"/>
    <x v="20"/>
    <s v="No"/>
    <s v="Tomato_sick"/>
  </r>
  <r>
    <s v="Tomato__Septoria_leaf_spot"/>
    <s v="09dbdbad-6b02-45a8-a1d3-86cebfd1320d___Keller.St_CG 1799.JPG"/>
    <x v="4"/>
    <x v="20"/>
    <s v="No"/>
    <s v="Tomato_sick"/>
  </r>
  <r>
    <s v="Tomato__Septoria_leaf_spot"/>
    <s v="24e690fe-3696-49c3-ae2d-7ea5dd4aeb48___JR_Sept.L.S 2466.JPG"/>
    <x v="4"/>
    <x v="20"/>
    <s v="No"/>
    <s v="Tomato_sick"/>
  </r>
  <r>
    <s v="Tomato__Septoria_leaf_spot"/>
    <s v="73fea91d-3582-461b-8aec-236c78f6b1cd___Matt.S_CG 0799.JPG"/>
    <x v="4"/>
    <x v="20"/>
    <s v="No"/>
    <s v="Tomato_sick"/>
  </r>
  <r>
    <s v="Tomato__Septoria_leaf_spot"/>
    <s v="d710ad26-f858-45fd-b59c-0d121c4a2dec___JR_Sept.L.S 8402.JPG"/>
    <x v="4"/>
    <x v="20"/>
    <s v="No"/>
    <s v="Tomato_sick"/>
  </r>
  <r>
    <s v="Tomato__Septoria_leaf_spot"/>
    <s v="8b676993-b491-4580-ab66-d620c060d79e___Matt.S_CG 7456.JPG"/>
    <x v="4"/>
    <x v="20"/>
    <s v="No"/>
    <s v="Tomato_sick"/>
  </r>
  <r>
    <s v="Tomato__Septoria_leaf_spot"/>
    <s v="83cf2026-6466-4b9e-b5ec-f22f35811473___JR_Sept.L.S 2724.JPG"/>
    <x v="4"/>
    <x v="20"/>
    <s v="No"/>
    <s v="Tomato_sick"/>
  </r>
  <r>
    <s v="Tomato__Septoria_leaf_spot"/>
    <s v="6f0bbcfb-bb4b-465e-a6c4-35e715bea1d2___Matt.S_CG 6686.JPG"/>
    <x v="4"/>
    <x v="20"/>
    <s v="No"/>
    <s v="Tomato_sick"/>
  </r>
  <r>
    <s v="Tomato__Septoria_leaf_spot"/>
    <s v="2c83508f-bec1-4962-add3-f16cf5620193___Keller.St_CG 1926.JPG"/>
    <x v="4"/>
    <x v="20"/>
    <s v="No"/>
    <s v="Tomato_sick"/>
  </r>
  <r>
    <s v="Tomato__Septoria_leaf_spot"/>
    <s v="e8aed11f-46ec-4c63-954d-c1320d99040d___Matt.S_CG 6760.JPG"/>
    <x v="4"/>
    <x v="20"/>
    <s v="No"/>
    <s v="Tomato_sick"/>
  </r>
  <r>
    <s v="Tomato__Septoria_leaf_spot"/>
    <s v="2996fe86-51c4-4ded-b7a4-4f0905247394___Keller.St_CG 1841.JPG"/>
    <x v="4"/>
    <x v="20"/>
    <s v="No"/>
    <s v="Tomato_sick"/>
  </r>
  <r>
    <s v="Tomato__Septoria_leaf_spot"/>
    <s v="2a136f24-b2aa-42c6-b70b-78a95761d863___Matt.S_CG 6884.JPG"/>
    <x v="4"/>
    <x v="20"/>
    <s v="No"/>
    <s v="Tomato_sick"/>
  </r>
  <r>
    <s v="Tomato__Septoria_leaf_spot"/>
    <s v="81a9e9ba-423d-4fd1-b5ee-8bc655a01df7___JR_Sept.L.S 8483.JPG"/>
    <x v="4"/>
    <x v="20"/>
    <s v="No"/>
    <s v="Tomato_sick"/>
  </r>
  <r>
    <s v="Tomato__Septoria_leaf_spot"/>
    <s v="fb9766cd-052f-42df-96db-33602cf051e6___Matt.S_CG 6051.JPG"/>
    <x v="4"/>
    <x v="20"/>
    <s v="No"/>
    <s v="Tomato_sick"/>
  </r>
  <r>
    <s v="Tomato__Septoria_leaf_spot"/>
    <s v="a6ab5d87-cb13-42bb-ad19-f0c933adb25f___Matt.S_CG 1352.JPG"/>
    <x v="4"/>
    <x v="20"/>
    <s v="No"/>
    <s v="Tomato_sick"/>
  </r>
  <r>
    <s v="Tomato__Septoria_leaf_spot"/>
    <s v="e4a8819b-a2c9-48ab-9873-4d198b51bbd9___JR_Sept.L.S 2626.JPG"/>
    <x v="4"/>
    <x v="20"/>
    <s v="No"/>
    <s v="Tomato_sick"/>
  </r>
  <r>
    <s v="Tomato__Septoria_leaf_spot"/>
    <s v="e3032dd9-8c1b-48b8-bc3e-607336b67f90___Matt.S_CG 1382.JPG"/>
    <x v="4"/>
    <x v="20"/>
    <s v="No"/>
    <s v="Tomato_sick"/>
  </r>
  <r>
    <s v="Tomato__Septoria_leaf_spot"/>
    <s v="c7ce1816-e41a-433b-9fd5-e933d0253d69___JR_Sept.L.S 2662.JPG"/>
    <x v="4"/>
    <x v="20"/>
    <s v="No"/>
    <s v="Tomato_sick"/>
  </r>
  <r>
    <s v="Tomato__Septoria_leaf_spot"/>
    <s v="7a54c885-df65-4a4a-98b0-a0b5c914d8bb___Matt.S_CG 1057.JPG"/>
    <x v="4"/>
    <x v="20"/>
    <s v="No"/>
    <s v="Tomato_sick"/>
  </r>
  <r>
    <s v="Tomato__Septoria_leaf_spot"/>
    <s v="547f63fd-7d0e-4815-b750-65e66cb523aa___Matt.S_CG 7741.JPG"/>
    <x v="4"/>
    <x v="20"/>
    <s v="No"/>
    <s v="Tomato_sick"/>
  </r>
  <r>
    <s v="Tomato__Septoria_leaf_spot"/>
    <s v="f15d2ee7-3710-4f31-bdc7-3215a27a7ae9___Matt.S_CG 1282.JPG"/>
    <x v="4"/>
    <x v="20"/>
    <s v="No"/>
    <s v="Tomato_sick"/>
  </r>
  <r>
    <s v="Tomato__Septoria_leaf_spot"/>
    <s v="262d9b58-6733-4da4-aa2e-4fa0ca34b3e1___Matt.S_CG 7523.JPG"/>
    <x v="4"/>
    <x v="20"/>
    <s v="No"/>
    <s v="Tomato_sick"/>
  </r>
  <r>
    <s v="Tomato__Septoria_leaf_spot"/>
    <s v="6b4bcc3a-93f3-4b30-aa76-4af6113377a9___Keller.St_CG 1928.JPG"/>
    <x v="4"/>
    <x v="20"/>
    <s v="No"/>
    <s v="Tomato_sick"/>
  </r>
  <r>
    <s v="Tomato__Septoria_leaf_spot"/>
    <s v="594d97d4-7ac1-41d5-8dd1-dac80c389004___Matt.S_CG 2452.JPG"/>
    <x v="4"/>
    <x v="20"/>
    <s v="No"/>
    <s v="Tomato_sick"/>
  </r>
  <r>
    <s v="Tomato__Septoria_leaf_spot"/>
    <s v="4957b1d6-18b7-40eb-b3e7-1b509ee2e1f9___JR_Sept.L.S 8356.JPG"/>
    <x v="4"/>
    <x v="20"/>
    <s v="No"/>
    <s v="Tomato_sick"/>
  </r>
  <r>
    <s v="Tomato__Septoria_leaf_spot"/>
    <s v="6004b080-9cb7-4f89-85c1-018c0d289fc2___JR_Sept.L.S 8560.JPG"/>
    <x v="4"/>
    <x v="20"/>
    <s v="No"/>
    <s v="Tomato_sick"/>
  </r>
  <r>
    <s v="Tomato__Septoria_leaf_spot"/>
    <s v="32cd6444-8f41-47c5-9351-54eb8524abaf___Matt.S_CG 7524.JPG"/>
    <x v="4"/>
    <x v="20"/>
    <s v="No"/>
    <s v="Tomato_sick"/>
  </r>
  <r>
    <s v="Tomato__Septoria_leaf_spot"/>
    <s v="1e8f411c-7f6b-42c0-8c84-70486b6c91d1___Keller.St_CG 1824.JPG"/>
    <x v="4"/>
    <x v="20"/>
    <s v="No"/>
    <s v="Tomato_sick"/>
  </r>
  <r>
    <s v="Tomato__Septoria_leaf_spot"/>
    <s v="2097ad9f-76af-47d8-b6f4-232437ba1f87___Matt.S_CG 1240.JPG"/>
    <x v="4"/>
    <x v="20"/>
    <s v="No"/>
    <s v="Tomato_sick"/>
  </r>
  <r>
    <s v="Tomato__Septoria_leaf_spot"/>
    <s v="27cce771-b14a-4c4c-a910-4751fb2eb9d1___JR_Sept.L.S 8352.JPG"/>
    <x v="4"/>
    <x v="20"/>
    <s v="No"/>
    <s v="Tomato_sick"/>
  </r>
  <r>
    <s v="Tomato__Septoria_leaf_spot"/>
    <s v="3823a859-7570-4196-abf7-64f102d55f8d___Matt.S_CG 7740.JPG"/>
    <x v="4"/>
    <x v="20"/>
    <s v="No"/>
    <s v="Tomato_sick"/>
  </r>
  <r>
    <s v="Tomato__Septoria_leaf_spot"/>
    <s v="fb6e1087-a258-49c0-bebf-7785bb51e93e___Keller.St_CG 1836.JPG"/>
    <x v="4"/>
    <x v="20"/>
    <s v="No"/>
    <s v="Tomato_sick"/>
  </r>
  <r>
    <s v="Tomato__Septoria_leaf_spot"/>
    <s v="1096dcdd-94e3-4752-bd19-2fba23b6c206___Matt.S_CG 1567.JPG"/>
    <x v="4"/>
    <x v="20"/>
    <s v="No"/>
    <s v="Tomato_sick"/>
  </r>
  <r>
    <s v="Tomato__Septoria_leaf_spot"/>
    <s v="6e9a45b0-7c4e-4b6b-abb4-6a2667810679___Keller.St_CG 1960.JPG"/>
    <x v="4"/>
    <x v="20"/>
    <s v="No"/>
    <s v="Tomato_sick"/>
  </r>
  <r>
    <s v="Tomato__Septoria_leaf_spot"/>
    <s v="4d4d398a-daf4-4013-9f92-f39dd34abf35___Keller.St_CG 2010.JPG"/>
    <x v="4"/>
    <x v="20"/>
    <s v="No"/>
    <s v="Tomato_sick"/>
  </r>
  <r>
    <s v="Tomato__Septoria_leaf_spot"/>
    <s v="702a5117-4fee-46b6-bd3b-980ad9496dea___Matt.S_CG 6094.JPG"/>
    <x v="4"/>
    <x v="20"/>
    <s v="No"/>
    <s v="Tomato_sick"/>
  </r>
  <r>
    <s v="Tomato__Septoria_leaf_spot"/>
    <s v="bc46127b-1990-4574-9d9d-8cdcb65a018b___Matt.S_CG 1525.JPG"/>
    <x v="4"/>
    <x v="20"/>
    <s v="No"/>
    <s v="Tomato_sick"/>
  </r>
  <r>
    <s v="Tomato__Septoria_leaf_spot"/>
    <s v="cdf7e54e-1bc9-4107-a49c-77be805c52be___Matt.S_CG 7730.JPG"/>
    <x v="4"/>
    <x v="20"/>
    <s v="No"/>
    <s v="Tomato_sick"/>
  </r>
  <r>
    <s v="Tomato__Septoria_leaf_spot"/>
    <s v="db0bfb90-238c-4623-a88d-895868adb0ba___Keller.St_CG 1887.JPG"/>
    <x v="4"/>
    <x v="20"/>
    <s v="No"/>
    <s v="Tomato_sick"/>
  </r>
  <r>
    <s v="Tomato__Septoria_leaf_spot"/>
    <s v="b12f3967-aa7e-4c0a-bb81-9b96a3e6587d___Matt.S_CG 1249.JPG"/>
    <x v="4"/>
    <x v="20"/>
    <s v="No"/>
    <s v="Tomato_sick"/>
  </r>
  <r>
    <s v="Tomato__Septoria_leaf_spot"/>
    <s v="4a0b5c52-3bd4-4f31-836d-5bf512587a3e___Matt.S_CG 6300.JPG"/>
    <x v="4"/>
    <x v="20"/>
    <s v="No"/>
    <s v="Tomato_sick"/>
  </r>
  <r>
    <s v="Tomato__Septoria_leaf_spot"/>
    <s v="4c245d49-912e-4521-a1ee-53df9f9a6959___Matt.S_CG 6295.JPG"/>
    <x v="4"/>
    <x v="20"/>
    <s v="No"/>
    <s v="Tomato_sick"/>
  </r>
  <r>
    <s v="Tomato__Septoria_leaf_spot"/>
    <s v="8d9de432-48bb-4a21-9288-6ea97064edb8___Keller.St_CG 1917.JPG"/>
    <x v="4"/>
    <x v="20"/>
    <s v="No"/>
    <s v="Tomato_sick"/>
  </r>
  <r>
    <s v="Tomato__Septoria_leaf_spot"/>
    <s v="2e679a03-6f3e-45f9-a567-7ecc4a631d76___Keller.St_CG 1907.JPG"/>
    <x v="4"/>
    <x v="20"/>
    <s v="No"/>
    <s v="Tomato_sick"/>
  </r>
  <r>
    <s v="Tomato__Septoria_leaf_spot"/>
    <s v="82de2fc1-0ff9-4711-a89d-35db440d2078___JR_Sept.L.S 8564.JPG"/>
    <x v="4"/>
    <x v="20"/>
    <s v="No"/>
    <s v="Tomato_sick"/>
  </r>
  <r>
    <s v="Tomato__Septoria_leaf_spot"/>
    <s v="cd89e385-73ad-46bb-9f59-10e44880b2ce___Matt.S_CG 6835.JPG"/>
    <x v="4"/>
    <x v="20"/>
    <s v="No"/>
    <s v="Tomato_sick"/>
  </r>
  <r>
    <s v="Tomato__Septoria_leaf_spot"/>
    <s v="cc2c7bfd-1c41-470d-91e6-e899126483e7___Matt.S_CG 7387.JPG"/>
    <x v="4"/>
    <x v="20"/>
    <s v="No"/>
    <s v="Tomato_sick"/>
  </r>
  <r>
    <s v="Tomato__Septoria_leaf_spot"/>
    <s v="668b9b02-3107-402b-8ece-1e95dda4f635___Matt.S_CG 1362.JPG"/>
    <x v="4"/>
    <x v="20"/>
    <s v="No"/>
    <s v="Tomato_sick"/>
  </r>
  <r>
    <s v="Tomato__Septoria_leaf_spot"/>
    <s v="fd192f6d-f764-43aa-8ab9-9c1578d55200___JR_Sept.L.S 8466.JPG"/>
    <x v="4"/>
    <x v="20"/>
    <s v="No"/>
    <s v="Tomato_sick"/>
  </r>
  <r>
    <s v="Tomato__Septoria_leaf_spot"/>
    <s v="b40312b0-86be-4acf-b2cc-747c7ef4ff35___Matt.S_CG 7469.JPG"/>
    <x v="4"/>
    <x v="20"/>
    <s v="No"/>
    <s v="Tomato_sick"/>
  </r>
  <r>
    <s v="Tomato__Septoria_leaf_spot"/>
    <s v="bd79204f-eef9-4a77-8f51-934b954b76f0___Matt.S_CG 6859.JPG"/>
    <x v="4"/>
    <x v="20"/>
    <s v="No"/>
    <s v="Tomato_sick"/>
  </r>
  <r>
    <s v="Tomato__Septoria_leaf_spot"/>
    <s v="5e53810f-d7fe-40af-aaa4-7753d1f265e2___JR_Sept.L.S 2528.JPG"/>
    <x v="4"/>
    <x v="20"/>
    <s v="No"/>
    <s v="Tomato_sick"/>
  </r>
  <r>
    <s v="Tomato__Septoria_leaf_spot"/>
    <s v="d13b42e1-25f4-4d5e-9289-3806a53c5405___Keller.St_CG 1775.JPG"/>
    <x v="4"/>
    <x v="20"/>
    <s v="No"/>
    <s v="Tomato_sick"/>
  </r>
  <r>
    <s v="Tomato__Septoria_leaf_spot"/>
    <s v="0745df82-cfd3-498c-add3-1a4d20f281b2___JR_Sept.L.S 8430.JPG"/>
    <x v="4"/>
    <x v="20"/>
    <s v="No"/>
    <s v="Tomato_sick"/>
  </r>
  <r>
    <s v="Tomato__Septoria_leaf_spot"/>
    <s v="881cef87-36ea-49e5-bc1a-fa2b7a959221___Matt.S_CG 6543.JPG"/>
    <x v="4"/>
    <x v="20"/>
    <s v="No"/>
    <s v="Tomato_sick"/>
  </r>
  <r>
    <s v="Tomato__Septoria_leaf_spot"/>
    <s v="4c17268b-94cd-4cc6-979a-d84a81c9fa7f___Matt.S_CG 1503.JPG"/>
    <x v="4"/>
    <x v="20"/>
    <s v="No"/>
    <s v="Tomato_sick"/>
  </r>
  <r>
    <s v="Tomato__Septoria_leaf_spot"/>
    <s v="b5d40a39-bc7a-4818-a06b-5e97e819a24f___Matt.S_CG 7701.JPG"/>
    <x v="4"/>
    <x v="20"/>
    <s v="No"/>
    <s v="Tomato_sick"/>
  </r>
  <r>
    <s v="Tomato__Septoria_leaf_spot"/>
    <s v="e6503dc4-5ab3-427b-9bd7-08c67776352a___Matt.S_CG 6113.JPG"/>
    <x v="4"/>
    <x v="20"/>
    <s v="No"/>
    <s v="Tomato_sick"/>
  </r>
  <r>
    <s v="Tomato__Septoria_leaf_spot"/>
    <s v="4c81baad-0278-40ad-a3ca-38a24cffb956___Keller.St_CG 1818.JPG"/>
    <x v="4"/>
    <x v="20"/>
    <s v="No"/>
    <s v="Tomato_sick"/>
  </r>
  <r>
    <s v="Tomato__Septoria_leaf_spot"/>
    <s v="f32b0e3d-b9dc-413b-bee5-3d63fcea4cf5___Matt.S_CG 1430.JPG"/>
    <x v="4"/>
    <x v="20"/>
    <s v="No"/>
    <s v="Tomato_sick"/>
  </r>
  <r>
    <s v="Tomato__Septoria_leaf_spot"/>
    <s v="c0d1a292-8b42-47b2-967e-0026af3988be___Matt.S_CG 1015.JPG"/>
    <x v="4"/>
    <x v="20"/>
    <s v="No"/>
    <s v="Tomato_sick"/>
  </r>
  <r>
    <s v="Tomato__Septoria_leaf_spot"/>
    <s v="1b6fd6e2-8917-473f-9c8c-b14f639e13a9___JR_Sept.L.S 2709.JPG"/>
    <x v="4"/>
    <x v="20"/>
    <s v="No"/>
    <s v="Tomato_sick"/>
  </r>
  <r>
    <s v="Tomato__Septoria_leaf_spot"/>
    <s v="a7c9d081-6e31-4344-bfe4-6184a6b16df8___JR_Sept.L.S 2588.JPG"/>
    <x v="4"/>
    <x v="20"/>
    <s v="No"/>
    <s v="Tomato_sick"/>
  </r>
  <r>
    <s v="Tomato__Septoria_leaf_spot"/>
    <s v="b953a8c3-8f95-4c8d-9c82-7906eb23334f___JR_Sept.L.S 8469.JPG"/>
    <x v="4"/>
    <x v="20"/>
    <s v="No"/>
    <s v="Tomato_sick"/>
  </r>
  <r>
    <s v="Tomato__Septoria_leaf_spot"/>
    <s v="7cf44ad2-ebda-483c-b7f3-f010747e7cd7___Matt.S_CG 7613.JPG"/>
    <x v="4"/>
    <x v="20"/>
    <s v="No"/>
    <s v="Tomato_sick"/>
  </r>
  <r>
    <s v="Tomato__Septoria_leaf_spot"/>
    <s v="015c2613-fb1c-4f31-88f1-c7e5be9ddc97___JR_Sept.L.S 8431.JPG"/>
    <x v="4"/>
    <x v="20"/>
    <s v="No"/>
    <s v="Tomato_sick"/>
  </r>
  <r>
    <s v="Tomato__Septoria_leaf_spot"/>
    <s v="f5a41539-9c22-470a-a851-e228c9815356___JR_Sept.L.S 2678.JPG"/>
    <x v="4"/>
    <x v="20"/>
    <s v="No"/>
    <s v="Tomato_sick"/>
  </r>
  <r>
    <s v="Tomato__Septoria_leaf_spot"/>
    <s v="9cb69cf5-1929-4a4a-9e6a-bac5596a22fd___JR_Sept.L.S 2489.JPG"/>
    <x v="4"/>
    <x v="20"/>
    <s v="No"/>
    <s v="Tomato_sick"/>
  </r>
  <r>
    <s v="Tomato__Septoria_leaf_spot"/>
    <s v="6d1173c5-9374-46a5-ba0d-e2f72b95e6b2___Matt.S_CG 7851.JPG"/>
    <x v="4"/>
    <x v="20"/>
    <s v="No"/>
    <s v="Tomato_sick"/>
  </r>
  <r>
    <s v="Tomato__Septoria_leaf_spot"/>
    <s v="076b6071-1ce2-4ed1-9dcf-077dcd7640e4___JR_Sept.L.S 2468.JPG"/>
    <x v="4"/>
    <x v="20"/>
    <s v="No"/>
    <s v="Tomato_sick"/>
  </r>
  <r>
    <s v="Tomato__Septoria_leaf_spot"/>
    <s v="e26a1f0a-354d-44a6-bc28-623e77112af3___Keller.St_CG 1916.JPG"/>
    <x v="4"/>
    <x v="20"/>
    <s v="No"/>
    <s v="Tomato_sick"/>
  </r>
  <r>
    <s v="Tomato__Septoria_leaf_spot"/>
    <s v="7a7c032c-bc58-43c0-9bf7-26be8baf2660___Matt.S_CG 7605.JPG"/>
    <x v="4"/>
    <x v="20"/>
    <s v="No"/>
    <s v="Tomato_sick"/>
  </r>
  <r>
    <s v="Tomato__Septoria_leaf_spot"/>
    <s v="d2b21778-763d-4333-be05-50e71a8738cd___Matt.S_CG 1083.JPG"/>
    <x v="4"/>
    <x v="20"/>
    <s v="No"/>
    <s v="Tomato_sick"/>
  </r>
  <r>
    <s v="Tomato__Septoria_leaf_spot"/>
    <s v="e09ba1ab-7952-4b09-a886-0025c4536d7c___Keller.St_CG 1936.JPG"/>
    <x v="4"/>
    <x v="20"/>
    <s v="No"/>
    <s v="Tomato_sick"/>
  </r>
  <r>
    <s v="Tomato__Septoria_leaf_spot"/>
    <s v="1c7bc7c5-daec-45bd-beb9-89beb159c755___Keller.St_CG 2018.JPG"/>
    <x v="4"/>
    <x v="20"/>
    <s v="No"/>
    <s v="Tomato_sick"/>
  </r>
  <r>
    <s v="Tomato__Septoria_leaf_spot"/>
    <s v="d7d247bb-ea19-452f-952a-5919d167e33c___Matt.S_CG 0932.JPG"/>
    <x v="4"/>
    <x v="20"/>
    <s v="No"/>
    <s v="Tomato_sick"/>
  </r>
  <r>
    <s v="Tomato__Septoria_leaf_spot"/>
    <s v="1d3dc5a7-5c0a-4852-8210-b06eede5d40a___Matt.S_CG 6071.JPG"/>
    <x v="4"/>
    <x v="20"/>
    <s v="No"/>
    <s v="Tomato_sick"/>
  </r>
  <r>
    <s v="Tomato__Septoria_leaf_spot"/>
    <s v="9b545b69-98e0-461b-a822-b95ffef9821f___Matt.S_CG 6327.JPG"/>
    <x v="4"/>
    <x v="20"/>
    <s v="No"/>
    <s v="Tomato_sick"/>
  </r>
  <r>
    <s v="Tomato__Septoria_leaf_spot"/>
    <s v="fd042aff-4c10-4a6d-880f-cef50afd03b6___Keller.St_CG 1970.JPG"/>
    <x v="4"/>
    <x v="20"/>
    <s v="No"/>
    <s v="Tomato_sick"/>
  </r>
  <r>
    <s v="Tomato__Septoria_leaf_spot"/>
    <s v="54f54619-e1a8-4e99-ac00-798a65bea648___JR_Sept.L.S 8462.JPG"/>
    <x v="4"/>
    <x v="20"/>
    <s v="No"/>
    <s v="Tomato_sick"/>
  </r>
  <r>
    <s v="Tomato__Septoria_leaf_spot"/>
    <s v="9a14bf02-01b4-4107-9254-998b5967e209___Matt.S_CG 6194.JPG"/>
    <x v="4"/>
    <x v="20"/>
    <s v="No"/>
    <s v="Tomato_sick"/>
  </r>
  <r>
    <s v="Tomato__Septoria_leaf_spot"/>
    <s v="7a21a34c-b9a4-4a3a-8413-da52065d6415___Matt.S_CG 6773.JPG"/>
    <x v="4"/>
    <x v="20"/>
    <s v="No"/>
    <s v="Tomato_sick"/>
  </r>
  <r>
    <s v="Tomato__Septoria_leaf_spot"/>
    <s v="92cf3568-abcc-43b4-acb4-9d00171d2478___Keller.St_CG 1984.JPG"/>
    <x v="4"/>
    <x v="20"/>
    <s v="No"/>
    <s v="Tomato_sick"/>
  </r>
  <r>
    <s v="Tomato__Septoria_leaf_spot"/>
    <s v="a8573a9e-d9de-4a2b-835a-bd1390c1d6d9___Matt.S_CG 7463.JPG"/>
    <x v="4"/>
    <x v="20"/>
    <s v="No"/>
    <s v="Tomato_sick"/>
  </r>
  <r>
    <s v="Tomato__Septoria_leaf_spot"/>
    <s v="699bc438-4477-447e-92a7-038662112f61___Keller.St_CG 2006.JPG"/>
    <x v="4"/>
    <x v="20"/>
    <s v="No"/>
    <s v="Tomato_sick"/>
  </r>
  <r>
    <s v="Tomato__Septoria_leaf_spot"/>
    <s v="10738d0a-42a6-4f9f-aab6-d2676eb89236___Matt.S_CG 1692.JPG"/>
    <x v="4"/>
    <x v="20"/>
    <s v="No"/>
    <s v="Tomato_sick"/>
  </r>
  <r>
    <s v="Tomato__Septoria_leaf_spot"/>
    <s v="689b643a-89fa-4a7f-93a3-edd9d2d5ac6a___Matt.S_CG 2517.JPG"/>
    <x v="4"/>
    <x v="20"/>
    <s v="No"/>
    <s v="Tomato_sick"/>
  </r>
  <r>
    <s v="Tomato__Septoria_leaf_spot"/>
    <s v="cded6e08-aa66-43bc-a190-3d83a229b273___Matt.S_CG 1564.JPG"/>
    <x v="4"/>
    <x v="20"/>
    <s v="No"/>
    <s v="Tomato_sick"/>
  </r>
  <r>
    <s v="Tomato__Septoria_leaf_spot"/>
    <s v="94473aa8-8533-4c7c-8651-d3e4c63d7c9d___JR_Sept.L.S 8434.JPG"/>
    <x v="4"/>
    <x v="20"/>
    <s v="No"/>
    <s v="Tomato_sick"/>
  </r>
  <r>
    <s v="Tomato__Septoria_leaf_spot"/>
    <s v="cda009cd-6374-4de5-af6c-de0b1bf35758___Keller.St_CG 1969.JPG"/>
    <x v="4"/>
    <x v="20"/>
    <s v="No"/>
    <s v="Tomato_sick"/>
  </r>
  <r>
    <s v="Tomato__Septoria_leaf_spot"/>
    <s v="f7a66452-2777-44fa-b28a-041e7d7b4bd6___JR_Sept.L.S 8454.JPG"/>
    <x v="4"/>
    <x v="20"/>
    <s v="No"/>
    <s v="Tomato_sick"/>
  </r>
  <r>
    <s v="Tomato__Septoria_leaf_spot"/>
    <s v="691351f3-04bb-445b-9284-9afc990c4876___JR_Sept.L.S 2645.JPG"/>
    <x v="4"/>
    <x v="20"/>
    <s v="No"/>
    <s v="Tomato_sick"/>
  </r>
  <r>
    <s v="Tomato__Septoria_leaf_spot"/>
    <s v="c3ea49c4-d133-49cd-82df-e347d7bb0c24___Matt.S_CG 1141.JPG"/>
    <x v="4"/>
    <x v="20"/>
    <s v="No"/>
    <s v="Tomato_sick"/>
  </r>
  <r>
    <s v="Tomato__Septoria_leaf_spot"/>
    <s v="c2281160-6ffd-40df-8293-779634299ff3___JR_Sept.L.S 2630.JPG"/>
    <x v="4"/>
    <x v="20"/>
    <s v="No"/>
    <s v="Tomato_sick"/>
  </r>
  <r>
    <s v="Tomato__Septoria_leaf_spot"/>
    <s v="809498be-366e-420a-9351-9d7ec1916a4e___Matt.S_CG 7731.JPG"/>
    <x v="4"/>
    <x v="20"/>
    <s v="No"/>
    <s v="Tomato_sick"/>
  </r>
  <r>
    <s v="Tomato__Septoria_leaf_spot"/>
    <s v="563ce6e0-3d79-428c-b30f-3f3dd1e9b4e4___Matt.S_CG 6536.JPG"/>
    <x v="4"/>
    <x v="20"/>
    <s v="No"/>
    <s v="Tomato_sick"/>
  </r>
  <r>
    <s v="Tomato__Septoria_leaf_spot"/>
    <s v="9b3a9993-1572-4664-9893-2671e83e6ffe___Keller.St_CG 1796.JPG"/>
    <x v="4"/>
    <x v="20"/>
    <s v="No"/>
    <s v="Tomato_sick"/>
  </r>
  <r>
    <s v="Tomato__Septoria_leaf_spot"/>
    <s v="48e9d480-1361-4d4a-96a3-bded85e7559b___Matt.S_CG 7733.JPG"/>
    <x v="4"/>
    <x v="20"/>
    <s v="No"/>
    <s v="Tomato_sick"/>
  </r>
  <r>
    <s v="Tomato__Septoria_leaf_spot"/>
    <s v="4193a3fe-d859-4354-b9e7-ec143f24ca01___JR_Sept.L.S 2579.JPG"/>
    <x v="4"/>
    <x v="20"/>
    <s v="No"/>
    <s v="Tomato_sick"/>
  </r>
  <r>
    <s v="Tomato__Septoria_leaf_spot"/>
    <s v="aec36f3c-a242-4d70-a0cf-3dafd9924452___Matt.S_CG 2456.JPG"/>
    <x v="4"/>
    <x v="20"/>
    <s v="No"/>
    <s v="Tomato_sick"/>
  </r>
  <r>
    <s v="Tomato__Septoria_leaf_spot"/>
    <s v="07a4190c-b0c0-4e03-9ad5-474938c837d2___Matt.S_CG 1242.JPG"/>
    <x v="4"/>
    <x v="20"/>
    <s v="No"/>
    <s v="Tomato_sick"/>
  </r>
  <r>
    <s v="Tomato__Septoria_leaf_spot"/>
    <s v="7b563a37-5a9a-4e6a-a1fb-f3d3e7c6027a___Matt.S_CG 6648.JPG"/>
    <x v="4"/>
    <x v="20"/>
    <s v="No"/>
    <s v="Tomato_sick"/>
  </r>
  <r>
    <s v="Tomato__Septoria_leaf_spot"/>
    <s v="bd0d0b69-ef6e-43d9-b65c-b01e3b1f8e39___Matt.S_CG 1012.JPG"/>
    <x v="4"/>
    <x v="20"/>
    <s v="No"/>
    <s v="Tomato_sick"/>
  </r>
  <r>
    <s v="Tomato__Septoria_leaf_spot"/>
    <s v="ba371c18-0d08-4c18-a8d8-e7c716fa9cfa___Matt.S_CG 6518.JPG"/>
    <x v="4"/>
    <x v="20"/>
    <s v="No"/>
    <s v="Tomato_sick"/>
  </r>
  <r>
    <s v="Tomato__Septoria_leaf_spot"/>
    <s v="38cd312a-88ac-490c-a95c-0bddee777154___JR_Sept.L.S 2469.JPG"/>
    <x v="4"/>
    <x v="20"/>
    <s v="No"/>
    <s v="Tomato_sick"/>
  </r>
  <r>
    <s v="Tomato__Septoria_leaf_spot"/>
    <s v="86726614-43a7-445c-a854-153e3830cbcc___Matt.S_CG 7686.JPG"/>
    <x v="4"/>
    <x v="20"/>
    <s v="No"/>
    <s v="Tomato_sick"/>
  </r>
  <r>
    <s v="Tomato__Septoria_leaf_spot"/>
    <s v="bdaa50fa-956a-4452-8c8c-c846fbcc7b19___Matt.S_CG 1406.JPG"/>
    <x v="4"/>
    <x v="20"/>
    <s v="No"/>
    <s v="Tomato_sick"/>
  </r>
  <r>
    <s v="Tomato__Septoria_leaf_spot"/>
    <s v="181ba21a-dd6f-4f26-b279-6734d3579449___Matt.S_CG 7593.JPG"/>
    <x v="4"/>
    <x v="20"/>
    <s v="No"/>
    <s v="Tomato_sick"/>
  </r>
  <r>
    <s v="Tomato__Septoria_leaf_spot"/>
    <s v="e13e5c45-eab7-4a23-a2bc-3f89fbc7cda6___Matt.S_CG 6879.JPG"/>
    <x v="4"/>
    <x v="20"/>
    <s v="No"/>
    <s v="Tomato_sick"/>
  </r>
  <r>
    <s v="Tomato__Septoria_leaf_spot"/>
    <s v="63ff8ff8-0b4e-4587-8dd0-6961c34b370a___JR_Sept.L.S 2686.JPG"/>
    <x v="4"/>
    <x v="20"/>
    <s v="No"/>
    <s v="Tomato_sick"/>
  </r>
  <r>
    <s v="Tomato__Septoria_leaf_spot"/>
    <s v="2c6932ac-9d51-4af0-93a9-89b639fb9c12___Keller.St_CG 1920.JPG"/>
    <x v="4"/>
    <x v="20"/>
    <s v="No"/>
    <s v="Tomato_sick"/>
  </r>
  <r>
    <s v="Tomato__Septoria_leaf_spot"/>
    <s v="231f9534-833a-48b3-9da1-d3c4be1747e9___JR_Sept.L.S 2475.JPG"/>
    <x v="4"/>
    <x v="20"/>
    <s v="No"/>
    <s v="Tomato_sick"/>
  </r>
  <r>
    <s v="Tomato__Septoria_leaf_spot"/>
    <s v="a9f7e7d6-cb65-4fcf-961d-7a7900bbed6d___Matt.S_CG 7758.JPG"/>
    <x v="4"/>
    <x v="20"/>
    <s v="No"/>
    <s v="Tomato_sick"/>
  </r>
  <r>
    <s v="Tomato__Septoria_leaf_spot"/>
    <s v="13ae950c-d128-4ee8-9309-c9eaf611f469___Matt.S_CG 1277.JPG"/>
    <x v="4"/>
    <x v="20"/>
    <s v="No"/>
    <s v="Tomato_sick"/>
  </r>
  <r>
    <s v="Tomato__Septoria_leaf_spot"/>
    <s v="8f5a4a7c-445b-4bb2-aa73-2c736733f82b___Matt.S_CG 7573.JPG"/>
    <x v="4"/>
    <x v="20"/>
    <s v="No"/>
    <s v="Tomato_sick"/>
  </r>
  <r>
    <s v="Tomato__Septoria_leaf_spot"/>
    <s v="da1f93df-82fb-47a9-9582-d2dadb97a2a0___JR_Sept.L.S 2649.JPG"/>
    <x v="4"/>
    <x v="20"/>
    <s v="No"/>
    <s v="Tomato_sick"/>
  </r>
  <r>
    <s v="Tomato__Septoria_leaf_spot"/>
    <s v="698e8882-1c94-496e-a920-1cfbf5bb25ae___JR_Sept.L.S 2666.JPG"/>
    <x v="4"/>
    <x v="20"/>
    <s v="No"/>
    <s v="Tomato_sick"/>
  </r>
  <r>
    <s v="Tomato__Septoria_leaf_spot"/>
    <s v="db085918-0f2d-425a-8b10-ed5b7e6e4eb4___JR_Sept.L.S 2531.JPG"/>
    <x v="4"/>
    <x v="20"/>
    <s v="No"/>
    <s v="Tomato_sick"/>
  </r>
  <r>
    <s v="Tomato__Septoria_leaf_spot"/>
    <s v="61eef0a1-8005-47be-867f-576ee3507818___Keller.St_CG 1876.JPG"/>
    <x v="4"/>
    <x v="20"/>
    <s v="No"/>
    <s v="Tomato_sick"/>
  </r>
  <r>
    <s v="Tomato__Septoria_leaf_spot"/>
    <s v="f50b234d-3111-4084-9622-2c2553cc7407___JR_Sept.L.S 2676.JPG"/>
    <x v="4"/>
    <x v="20"/>
    <s v="No"/>
    <s v="Tomato_sick"/>
  </r>
  <r>
    <s v="Tomato__Septoria_leaf_spot"/>
    <s v="adb55578-5e78-4544-8415-baa2960871c4___Keller.St_CG 2026.JPG"/>
    <x v="4"/>
    <x v="20"/>
    <s v="No"/>
    <s v="Tomato_sick"/>
  </r>
  <r>
    <s v="Tomato__Septoria_leaf_spot"/>
    <s v="44eb0d62-ff10-4a60-bd2f-fc74300474b3___JR_Sept.L.S 2495.JPG"/>
    <x v="4"/>
    <x v="20"/>
    <s v="No"/>
    <s v="Tomato_sick"/>
  </r>
  <r>
    <s v="Tomato__Septoria_leaf_spot"/>
    <s v="b6b5c469-9b5a-4b91-ac32-c11f1a9fc8df___Matt.S_CG 2503.JPG"/>
    <x v="4"/>
    <x v="20"/>
    <s v="No"/>
    <s v="Tomato_sick"/>
  </r>
  <r>
    <s v="Tomato__Septoria_leaf_spot"/>
    <s v="307cde75-e918-464c-9bfc-74ce97c621b4___Matt.S_CG 7810.JPG"/>
    <x v="4"/>
    <x v="20"/>
    <s v="No"/>
    <s v="Tomato_sick"/>
  </r>
  <r>
    <s v="Tomato__Septoria_leaf_spot"/>
    <s v="4685caac-cd9f-45ff-b1c6-58bdc706d0c7___Matt.S_CG 6762.JPG"/>
    <x v="4"/>
    <x v="20"/>
    <s v="No"/>
    <s v="Tomato_sick"/>
  </r>
  <r>
    <s v="Tomato__Septoria_leaf_spot"/>
    <s v="6918835e-c3c4-4c9d-a212-35c1b9766f11___Matt.S_CG 0715.JPG"/>
    <x v="4"/>
    <x v="20"/>
    <s v="No"/>
    <s v="Tomato_sick"/>
  </r>
  <r>
    <s v="Tomato__Septoria_leaf_spot"/>
    <s v="49c6df4f-6528-479b-af7d-613aed9a0026___Keller.St_CG 1890.JPG"/>
    <x v="4"/>
    <x v="20"/>
    <s v="No"/>
    <s v="Tomato_sick"/>
  </r>
  <r>
    <s v="Tomato__Septoria_leaf_spot"/>
    <s v="086f38cc-ea15-4625-aa96-9a74c65f7f7f___Matt.S_CG 6713.JPG"/>
    <x v="4"/>
    <x v="20"/>
    <s v="No"/>
    <s v="Tomato_sick"/>
  </r>
  <r>
    <s v="Tomato__Septoria_leaf_spot"/>
    <s v="3e06fe16-f6e0-4681-8049-f362ee0aafba___Matt.S_CG 2505.JPG"/>
    <x v="4"/>
    <x v="20"/>
    <s v="No"/>
    <s v="Tomato_sick"/>
  </r>
  <r>
    <s v="Tomato__Septoria_leaf_spot"/>
    <s v="94d2930c-7f66-4900-90b5-4ea22d053320___JR_Sept.L.S 8377.JPG"/>
    <x v="4"/>
    <x v="20"/>
    <s v="No"/>
    <s v="Tomato_sick"/>
  </r>
  <r>
    <s v="Tomato__Septoria_leaf_spot"/>
    <s v="cc2256d7-6e78-4597-a532-e698af7fd12d___Keller.St_CG 1924.JPG"/>
    <x v="4"/>
    <x v="20"/>
    <s v="No"/>
    <s v="Tomato_sick"/>
  </r>
  <r>
    <s v="Tomato__Septoria_leaf_spot"/>
    <s v="68cf01d5-6039-4114-a073-07437f37cbe3___Matt.S_CG 1283.JPG"/>
    <x v="4"/>
    <x v="20"/>
    <s v="No"/>
    <s v="Tomato_sick"/>
  </r>
  <r>
    <s v="Tomato__Septoria_leaf_spot"/>
    <s v="4ff32de5-d688-468f-b6db-9cb89e12f6f4___Matt.S_CG 2762.JPG"/>
    <x v="4"/>
    <x v="20"/>
    <s v="No"/>
    <s v="Tomato_sick"/>
  </r>
  <r>
    <s v="Tomato__Septoria_leaf_spot"/>
    <s v="7117f7b8-7635-4e6d-b687-d0c82a062f6c___Matt.S_CG 7544.JPG"/>
    <x v="4"/>
    <x v="20"/>
    <s v="No"/>
    <s v="Tomato_sick"/>
  </r>
  <r>
    <s v="Tomato__Septoria_leaf_spot"/>
    <s v="ad006c78-964b-4884-baaf-86719b74099f___Matt.S_CG 1223.JPG"/>
    <x v="4"/>
    <x v="20"/>
    <s v="No"/>
    <s v="Tomato_sick"/>
  </r>
  <r>
    <s v="Tomato__Septoria_leaf_spot"/>
    <s v="f04c7577-d02a-4b57-861e-f50fa800ca85___Matt.S_CG 7787.JPG"/>
    <x v="4"/>
    <x v="20"/>
    <s v="No"/>
    <s v="Tomato_sick"/>
  </r>
  <r>
    <s v="Tomato__Septoria_leaf_spot"/>
    <s v="fac48215-87c9-4e61-a64e-e6dd868ebc19___Matt.S_CG 7714.JPG"/>
    <x v="4"/>
    <x v="20"/>
    <s v="No"/>
    <s v="Tomato_sick"/>
  </r>
  <r>
    <s v="Tomato__Septoria_leaf_spot"/>
    <s v="9b542a20-992a-454e-afa1-a93d68699261___Keller.St_CG 1802.JPG"/>
    <x v="4"/>
    <x v="20"/>
    <s v="No"/>
    <s v="Tomato_sick"/>
  </r>
  <r>
    <s v="Tomato__Septoria_leaf_spot"/>
    <s v="249ab309-d471-409d-a4ea-e82d74709c6e___JR_Sept.L.S 8552.JPG"/>
    <x v="4"/>
    <x v="20"/>
    <s v="No"/>
    <s v="Tomato_sick"/>
  </r>
  <r>
    <s v="Tomato__Septoria_leaf_spot"/>
    <s v="873d0f1d-6f2e-4656-b0ea-aef32a9a0032___Matt.S_CG 6644.JPG"/>
    <x v="4"/>
    <x v="20"/>
    <s v="No"/>
    <s v="Tomato_sick"/>
  </r>
  <r>
    <s v="Tomato__Septoria_leaf_spot"/>
    <s v="f1a943c2-373d-43e1-97c4-19458d938bdc___Matt.S_CG 6732.JPG"/>
    <x v="4"/>
    <x v="20"/>
    <s v="No"/>
    <s v="Tomato_sick"/>
  </r>
  <r>
    <s v="Tomato__Septoria_leaf_spot"/>
    <s v="a75b4e94-87bc-4fd4-a5ed-e865e56257ad___Matt.S_CG 2507.JPG"/>
    <x v="4"/>
    <x v="20"/>
    <s v="No"/>
    <s v="Tomato_sick"/>
  </r>
  <r>
    <s v="Tomato__Septoria_leaf_spot"/>
    <s v="72f326dd-6a14-436f-968e-9d5083114444___Matt.S_CG 6880.JPG"/>
    <x v="4"/>
    <x v="20"/>
    <s v="No"/>
    <s v="Tomato_sick"/>
  </r>
  <r>
    <s v="Tomato__Septoria_leaf_spot"/>
    <s v="e00a3416-ed8b-4693-8eaf-09d03653a628___Matt.S_CG 6085.JPG"/>
    <x v="4"/>
    <x v="20"/>
    <s v="No"/>
    <s v="Tomato_sick"/>
  </r>
  <r>
    <s v="Tomato__Septoria_leaf_spot"/>
    <s v="8f7043f7-a79e-4c9b-86d2-80b032b659b6___JR_Sept.L.S 2684.JPG"/>
    <x v="4"/>
    <x v="20"/>
    <s v="No"/>
    <s v="Tomato_sick"/>
  </r>
  <r>
    <s v="Tomato__Septoria_leaf_spot"/>
    <s v="d7faf499-18df-4481-8d07-3d7168c83022___Matt.S_CG 7785.JPG"/>
    <x v="4"/>
    <x v="20"/>
    <s v="No"/>
    <s v="Tomato_sick"/>
  </r>
  <r>
    <s v="Tomato__Septoria_leaf_spot"/>
    <s v="bd436afc-9c1f-4fd0-acaf-64da1b1ef331___Matt.S_CG 7497.JPG"/>
    <x v="4"/>
    <x v="20"/>
    <s v="No"/>
    <s v="Tomato_sick"/>
  </r>
  <r>
    <s v="Tomato__Septoria_leaf_spot"/>
    <s v="c311dca2-18ca-4304-b356-a2764d8322d2___Matt.S_CG 7801.JPG"/>
    <x v="4"/>
    <x v="20"/>
    <s v="No"/>
    <s v="Tomato_sick"/>
  </r>
  <r>
    <s v="Tomato__Septoria_leaf_spot"/>
    <s v="d2871bcd-6d69-4d4f-be2a-b11648666d55___Keller.St_CG 2015.JPG"/>
    <x v="4"/>
    <x v="20"/>
    <s v="No"/>
    <s v="Tomato_sick"/>
  </r>
  <r>
    <s v="Tomato__Septoria_leaf_spot"/>
    <s v="eb2645d0-da20-4318-b676-ea0001a76357___Matt.S_CG 1017.JPG"/>
    <x v="4"/>
    <x v="20"/>
    <s v="No"/>
    <s v="Tomato_sick"/>
  </r>
  <r>
    <s v="Tomato__Septoria_leaf_spot"/>
    <s v="d891ae9b-9fc3-4113-9348-3c7109d29251___JR_Sept.L.S 2712.JPG"/>
    <x v="4"/>
    <x v="20"/>
    <s v="No"/>
    <s v="Tomato_sick"/>
  </r>
  <r>
    <s v="Tomato__Septoria_leaf_spot"/>
    <s v="a3938779-9d9f-4e45-a397-7b5abd13f6ba___JR_Sept.L.S 2700.JPG"/>
    <x v="4"/>
    <x v="20"/>
    <s v="No"/>
    <s v="Tomato_sick"/>
  </r>
  <r>
    <s v="Tomato__Septoria_leaf_spot"/>
    <s v="2139cc43-0f52-4782-9966-059e4538b624___JR_Sept.L.S 2653.JPG"/>
    <x v="4"/>
    <x v="20"/>
    <s v="No"/>
    <s v="Tomato_sick"/>
  </r>
  <r>
    <s v="Tomato__Septoria_leaf_spot"/>
    <s v="d2c3536c-a6ea-4a53-ab77-ad1a9ea0a279___Matt.S_CG 2467.JPG"/>
    <x v="4"/>
    <x v="20"/>
    <s v="No"/>
    <s v="Tomato_sick"/>
  </r>
  <r>
    <s v="Tomato__Septoria_leaf_spot"/>
    <s v="5d323cba-03e6-402c-b2fd-19d00f751c31___Matt.S_CG 6742.JPG"/>
    <x v="4"/>
    <x v="20"/>
    <s v="No"/>
    <s v="Tomato_sick"/>
  </r>
  <r>
    <s v="Tomato__Septoria_leaf_spot"/>
    <s v="908a637d-2cba-4c03-ab03-4b41eae1470c___Matt.S_CG 7459.JPG"/>
    <x v="4"/>
    <x v="20"/>
    <s v="No"/>
    <s v="Tomato_sick"/>
  </r>
  <r>
    <s v="Tomato__Septoria_leaf_spot"/>
    <s v="6ee71e64-8b63-4f36-9bad-2893317445b4___Matt.S_CG 0685.JPG"/>
    <x v="4"/>
    <x v="20"/>
    <s v="No"/>
    <s v="Tomato_sick"/>
  </r>
  <r>
    <s v="Tomato__Septoria_leaf_spot"/>
    <s v="85908ad9-57a4-402e-b9c3-3907b452d26b___JR_Sept.L.S 8566.JPG"/>
    <x v="4"/>
    <x v="20"/>
    <s v="No"/>
    <s v="Tomato_sick"/>
  </r>
  <r>
    <s v="Tomato__Septoria_leaf_spot"/>
    <s v="89d94469-6bd0-4b98-8736-bf9a1247271f___Matt.S_CG 7410.JPG"/>
    <x v="4"/>
    <x v="20"/>
    <s v="No"/>
    <s v="Tomato_sick"/>
  </r>
  <r>
    <s v="Tomato__Septoria_leaf_spot"/>
    <s v="d16a363b-66e1-4206-89f8-31b2b4fadd5b___Matt.S_CG 7491.JPG"/>
    <x v="4"/>
    <x v="20"/>
    <s v="No"/>
    <s v="Tomato_sick"/>
  </r>
  <r>
    <s v="Corn__Cercospora_leaf_spot Gray_leaf_spot"/>
    <s v="fd1e7be2-d635-4d70-85ac-f5d68ce7c2d1___RS_GLSp 4450 copy.jpg"/>
    <x v="3"/>
    <x v="21"/>
    <s v="No"/>
    <s v="Corn_sick"/>
  </r>
  <r>
    <s v="Corn__Cercospora_leaf_spot Gray_leaf_spot"/>
    <s v="97173da1-f3d9-4b42-8e86-3f2a066c1704___RS_GLSp 4449.JPG"/>
    <x v="3"/>
    <x v="21"/>
    <s v="No"/>
    <s v="Corn_sick"/>
  </r>
  <r>
    <s v="Corn__Cercospora_leaf_spot Gray_leaf_spot"/>
    <s v="966ea8fb-bc23-4161-810b-8c2251c6a1cc___RS_GLSp 4474.JPG"/>
    <x v="3"/>
    <x v="21"/>
    <s v="No"/>
    <s v="Corn_sick"/>
  </r>
  <r>
    <s v="Corn__Cercospora_leaf_spot Gray_leaf_spot"/>
    <s v="792d473d-472a-43df-b0e1-dba9ab94edd5___RS_GLSp 4330.JPG"/>
    <x v="3"/>
    <x v="21"/>
    <s v="No"/>
    <s v="Corn_sick"/>
  </r>
  <r>
    <s v="Corn__Cercospora_leaf_spot Gray_leaf_spot"/>
    <s v="b0e09c66-6c79-46d4-9eae-26a2870e9f26___RS_GLSp 9270.JPG"/>
    <x v="3"/>
    <x v="21"/>
    <s v="No"/>
    <s v="Corn_sick"/>
  </r>
  <r>
    <s v="Corn__Cercospora_leaf_spot Gray_leaf_spot"/>
    <s v="dc6a4225-a2a5-4eb8-bd41-852c00def800___RS_GLSp 4388.JPG"/>
    <x v="3"/>
    <x v="21"/>
    <s v="No"/>
    <s v="Corn_sick"/>
  </r>
  <r>
    <s v="Corn__Cercospora_leaf_spot Gray_leaf_spot"/>
    <s v="c47c1b5d-7527-4f1c-a3b0-8d737c5ccbaf___RS_GLSp 4457.JPG"/>
    <x v="3"/>
    <x v="21"/>
    <s v="No"/>
    <s v="Corn_sick"/>
  </r>
  <r>
    <s v="Corn__Cercospora_leaf_spot Gray_leaf_spot"/>
    <s v="d9b6d600-26a3-4f19-9489-4d8be835782a___RS_GLSp 4425.JPG"/>
    <x v="3"/>
    <x v="21"/>
    <s v="No"/>
    <s v="Corn_sick"/>
  </r>
  <r>
    <s v="Corn__Cercospora_leaf_spot Gray_leaf_spot"/>
    <s v="75c57507-6463-4886-8195-b1319c434ef7___RS_GLSp 4390.JPG"/>
    <x v="3"/>
    <x v="21"/>
    <s v="No"/>
    <s v="Corn_sick"/>
  </r>
  <r>
    <s v="Corn__Cercospora_leaf_spot Gray_leaf_spot"/>
    <s v="ff8671f5-09be-49d7-8093-2707c3a32489___RS_GLSp 4620.JPG"/>
    <x v="3"/>
    <x v="21"/>
    <s v="No"/>
    <s v="Corn_sick"/>
  </r>
  <r>
    <s v="Corn__Cercospora_leaf_spot Gray_leaf_spot"/>
    <s v="b3a3ae35-860d-4d65-af43-faa13c3d2834___RS_GLSp 9272.JPG"/>
    <x v="3"/>
    <x v="21"/>
    <s v="No"/>
    <s v="Corn_sick"/>
  </r>
  <r>
    <s v="Corn__Cercospora_leaf_spot Gray_leaf_spot"/>
    <s v="9d3711f5-7b4a-4d56-8455-f092daf27a01___RS_GLSp 4306.JPG"/>
    <x v="3"/>
    <x v="21"/>
    <s v="No"/>
    <s v="Corn_sick"/>
  </r>
  <r>
    <s v="Corn__Cercospora_leaf_spot Gray_leaf_spot"/>
    <s v="3e52b140-6513-4a97-8ee8-9935a7d4b8b8___RS_GLSp 9279.JPG"/>
    <x v="3"/>
    <x v="21"/>
    <s v="No"/>
    <s v="Corn_sick"/>
  </r>
  <r>
    <s v="Corn__Cercospora_leaf_spot Gray_leaf_spot"/>
    <s v="e83678ff-832f-45eb-b95b-766701e6c051___RS_GLSp 9285.JPG"/>
    <x v="3"/>
    <x v="21"/>
    <s v="No"/>
    <s v="Corn_sick"/>
  </r>
  <r>
    <s v="Corn__Cercospora_leaf_spot Gray_leaf_spot"/>
    <s v="e415586a-efd4-402a-90dc-5a417ba95313___RS_GLSp 4448.JPG"/>
    <x v="3"/>
    <x v="21"/>
    <s v="No"/>
    <s v="Corn_sick"/>
  </r>
  <r>
    <s v="Corn__Cercospora_leaf_spot Gray_leaf_spot"/>
    <s v="598ba05d-f9b0-46da-803f-ed4276534ede___RS_GLSp 4414.JPG"/>
    <x v="3"/>
    <x v="21"/>
    <s v="No"/>
    <s v="Corn_sick"/>
  </r>
  <r>
    <s v="Corn__Cercospora_leaf_spot Gray_leaf_spot"/>
    <s v="f8dafa02-edfb-4fc6-bea1-a51cab4d4111___RS_GLSp 4472 copy.jpg"/>
    <x v="3"/>
    <x v="21"/>
    <s v="No"/>
    <s v="Corn_sick"/>
  </r>
  <r>
    <s v="Corn__Cercospora_leaf_spot Gray_leaf_spot"/>
    <s v="d63f0a92-e489-4acd-b5df-847a83172abc___RS_GLSp 4607.JPG"/>
    <x v="3"/>
    <x v="21"/>
    <s v="No"/>
    <s v="Corn_sick"/>
  </r>
  <r>
    <s v="Corn__Cercospora_leaf_spot Gray_leaf_spot"/>
    <s v="3b264c40-1333-4dbe-bf91-0cc2bb183167___RS_GLSp 9365.JPG"/>
    <x v="3"/>
    <x v="21"/>
    <s v="No"/>
    <s v="Corn_sick"/>
  </r>
  <r>
    <s v="Corn__Cercospora_leaf_spot Gray_leaf_spot"/>
    <s v="719de1a2-172b-44fd-855c-6fa8df27e5bf___RS_GLSp 4652 copy.jpg"/>
    <x v="3"/>
    <x v="21"/>
    <s v="No"/>
    <s v="Corn_sick"/>
  </r>
  <r>
    <s v="Corn__Cercospora_leaf_spot Gray_leaf_spot"/>
    <s v="77ae7d6f-8373-481e-b216-6fec69f06145___RS_GLSp 4622.JPG"/>
    <x v="3"/>
    <x v="21"/>
    <s v="No"/>
    <s v="Corn_sick"/>
  </r>
  <r>
    <s v="Corn__Cercospora_leaf_spot Gray_leaf_spot"/>
    <s v="70b19141-ad0c-4370-a809-ab561cd74053___RS_GLSp 7291.JPG"/>
    <x v="3"/>
    <x v="21"/>
    <s v="No"/>
    <s v="Corn_sick"/>
  </r>
  <r>
    <s v="Corn__Cercospora_leaf_spot Gray_leaf_spot"/>
    <s v="63762409-379e-4299-a46a-5f6db703687e___RS_GLSp 4333.JPG"/>
    <x v="3"/>
    <x v="21"/>
    <s v="No"/>
    <s v="Corn_sick"/>
  </r>
  <r>
    <s v="Corn__Cercospora_leaf_spot Gray_leaf_spot"/>
    <s v="d1f9878a-eea5-4008-8a1d-b3a88e2654b8___RS_GLSp 4640.JPG"/>
    <x v="3"/>
    <x v="21"/>
    <s v="No"/>
    <s v="Corn_sick"/>
  </r>
  <r>
    <s v="Corn__Cercospora_leaf_spot Gray_leaf_spot"/>
    <s v="987a84cc-b18d-4d03-916b-41925e23767f___RS_GLSp 7297.JPG"/>
    <x v="3"/>
    <x v="21"/>
    <s v="No"/>
    <s v="Corn_sick"/>
  </r>
  <r>
    <s v="Corn__Cercospora_leaf_spot Gray_leaf_spot"/>
    <s v="2e3967fd-d97c-4985-ab63-4ee8bdb6a0bb___RS_GLSp 4680 copy.jpg"/>
    <x v="3"/>
    <x v="21"/>
    <s v="No"/>
    <s v="Corn_sick"/>
  </r>
  <r>
    <s v="Corn__Cercospora_leaf_spot Gray_leaf_spot"/>
    <s v="ceac7e26-3dbe-48a1-b111-3b4149cda69d___RS_GLSp 9316.JPG"/>
    <x v="3"/>
    <x v="21"/>
    <s v="No"/>
    <s v="Corn_sick"/>
  </r>
  <r>
    <s v="Corn__Cercospora_leaf_spot Gray_leaf_spot"/>
    <s v="22b0a72e-66bf-47ae-86ef-da6e85e31056___RS_GLSp 4405.JPG"/>
    <x v="3"/>
    <x v="21"/>
    <s v="No"/>
    <s v="Corn_sick"/>
  </r>
  <r>
    <s v="Corn__Cercospora_leaf_spot Gray_leaf_spot"/>
    <s v="eca81238-4c71-4982-a1a7-80c16852c299___RS_GLSp 4467 copy.jpg"/>
    <x v="3"/>
    <x v="21"/>
    <s v="No"/>
    <s v="Corn_sick"/>
  </r>
  <r>
    <s v="Corn__Cercospora_leaf_spot Gray_leaf_spot"/>
    <s v="a69da8d8-ed56-4bd8-a6ac-4208b8751cf1___RS_GLSp 9278.JPG"/>
    <x v="3"/>
    <x v="21"/>
    <s v="No"/>
    <s v="Corn_sick"/>
  </r>
  <r>
    <s v="Corn__Cercospora_leaf_spot Gray_leaf_spot"/>
    <s v="89db4731-dd79-48cc-a1d8-0ef44165e613___RS_GLSp 4564.JPG"/>
    <x v="3"/>
    <x v="21"/>
    <s v="No"/>
    <s v="Corn_sick"/>
  </r>
  <r>
    <s v="Corn__Cercospora_leaf_spot Gray_leaf_spot"/>
    <s v="c43e45f2-4d0b-4a15-a598-d6e64c228981___RS_GLSp 4340.JPG"/>
    <x v="3"/>
    <x v="21"/>
    <s v="No"/>
    <s v="Corn_sick"/>
  </r>
  <r>
    <s v="Corn__Cercospora_leaf_spot Gray_leaf_spot"/>
    <s v="710d6f32-5df1-48df-a738-9a03ab158fa4___RS_GLSp 4584.JPG"/>
    <x v="3"/>
    <x v="21"/>
    <s v="No"/>
    <s v="Corn_sick"/>
  </r>
  <r>
    <s v="Corn__Cercospora_leaf_spot Gray_leaf_spot"/>
    <s v="4f3406d0-c000-40ea-91e2-0e41d69f668b___RS_GLSp 4458.JPG"/>
    <x v="3"/>
    <x v="21"/>
    <s v="No"/>
    <s v="Corn_sick"/>
  </r>
  <r>
    <s v="Corn__Cercospora_leaf_spot Gray_leaf_spot"/>
    <s v="3aeb9908-679b-4d53-8925-5b436d0961d8___RS_GLSp 9317.JPG"/>
    <x v="3"/>
    <x v="21"/>
    <s v="No"/>
    <s v="Corn_sick"/>
  </r>
  <r>
    <s v="Corn__Cercospora_leaf_spot Gray_leaf_spot"/>
    <s v="aa261076-42a4-45b0-bc3a-e7fab382f194___RS_GLSp 4403.JPG"/>
    <x v="3"/>
    <x v="21"/>
    <s v="No"/>
    <s v="Corn_sick"/>
  </r>
  <r>
    <s v="Corn__Cercospora_leaf_spot Gray_leaf_spot"/>
    <s v="ad47f4e8-308f-4c56-b50b-19e4f7fedd6d___RS_GLSp 4583.JPG"/>
    <x v="3"/>
    <x v="21"/>
    <s v="No"/>
    <s v="Corn_sick"/>
  </r>
  <r>
    <s v="Corn__Cercospora_leaf_spot Gray_leaf_spot"/>
    <s v="3bc19f2c-2ab4-4a1c-bd0f-e0a322058b8b___RS_GLSp 4423.JPG"/>
    <x v="3"/>
    <x v="21"/>
    <s v="No"/>
    <s v="Corn_sick"/>
  </r>
  <r>
    <s v="Corn__Cercospora_leaf_spot Gray_leaf_spot"/>
    <s v="75d924d6-a630-4e26-9e74-5b1e6dfc5e22___RS_GLSp 4475.JPG"/>
    <x v="3"/>
    <x v="21"/>
    <s v="No"/>
    <s v="Corn_sick"/>
  </r>
  <r>
    <s v="Corn__Cercospora_leaf_spot Gray_leaf_spot"/>
    <s v="c5776fbf-edd4-4dcb-889f-4e8971c73dd9___RS_GLSp 9330.JPG"/>
    <x v="3"/>
    <x v="21"/>
    <s v="No"/>
    <s v="Corn_sick"/>
  </r>
  <r>
    <s v="Corn__Cercospora_leaf_spot Gray_leaf_spot"/>
    <s v="850945f0-128d-4e93-a2f9-d5e79bd0068c___RS_GLSp 4308.JPG"/>
    <x v="3"/>
    <x v="21"/>
    <s v="No"/>
    <s v="Corn_sick"/>
  </r>
  <r>
    <s v="Corn__Cercospora_leaf_spot Gray_leaf_spot"/>
    <s v="987f8819-fe72-413a-bf64-9a4d07acf353___RS_GLSp 9351 copy.jpg"/>
    <x v="3"/>
    <x v="21"/>
    <s v="No"/>
    <s v="Corn_sick"/>
  </r>
  <r>
    <s v="Corn__Cercospora_leaf_spot Gray_leaf_spot"/>
    <s v="3c70ede6-fd2c-4e9c-8c2c-2d6a369564d4___RS_GLSp 4345.JPG"/>
    <x v="3"/>
    <x v="21"/>
    <s v="No"/>
    <s v="Corn_sick"/>
  </r>
  <r>
    <s v="Corn__Cercospora_leaf_spot Gray_leaf_spot"/>
    <s v="8da48548-461c-4574-9435-74310d8207a3___RS_GLSp 4387.JPG"/>
    <x v="3"/>
    <x v="21"/>
    <s v="No"/>
    <s v="Corn_sick"/>
  </r>
  <r>
    <s v="Corn__Cercospora_leaf_spot Gray_leaf_spot"/>
    <s v="de571dd2-b61a-488d-8c1a-c95b72720109___RS_GLSp 4647.JPG"/>
    <x v="3"/>
    <x v="21"/>
    <s v="No"/>
    <s v="Corn_sick"/>
  </r>
  <r>
    <s v="Corn__Cercospora_leaf_spot Gray_leaf_spot"/>
    <s v="dfe650bb-d16a-47ed-85d2-25abcbd0f152___RS_GLSp 4612.JPG"/>
    <x v="3"/>
    <x v="21"/>
    <s v="No"/>
    <s v="Corn_sick"/>
  </r>
  <r>
    <s v="Corn__Cercospora_leaf_spot Gray_leaf_spot"/>
    <s v="c1662485-4a2d-40d0-94f4-7642bdf8dfdb___RS_GLSp 4410.JPG"/>
    <x v="3"/>
    <x v="21"/>
    <s v="No"/>
    <s v="Corn_sick"/>
  </r>
  <r>
    <s v="Corn__Cercospora_leaf_spot Gray_leaf_spot"/>
    <s v="6807988d-6cd7-4994-8469-8d48de642c2c___RS_GLSp 4380.JPG"/>
    <x v="3"/>
    <x v="21"/>
    <s v="No"/>
    <s v="Corn_sick"/>
  </r>
  <r>
    <s v="Corn__Cercospora_leaf_spot Gray_leaf_spot"/>
    <s v="00120a18-ff90-46e4-92fb-2b7a10345bd3___RS_GLSp 9357.JPG"/>
    <x v="3"/>
    <x v="21"/>
    <s v="No"/>
    <s v="Corn_sick"/>
  </r>
  <r>
    <s v="Corn__Cercospora_leaf_spot Gray_leaf_spot"/>
    <s v="eb963671-b486-4f91-9e7a-8315b81c13fc___RS_GLSp 4287 copy.jpg"/>
    <x v="3"/>
    <x v="21"/>
    <s v="No"/>
    <s v="Corn_sick"/>
  </r>
  <r>
    <s v="Corn__Cercospora_leaf_spot Gray_leaf_spot"/>
    <s v="05daf90f-9100-499f-a4aa-ebc5dfc20adf___RS_GLSp 7335.JPG"/>
    <x v="3"/>
    <x v="21"/>
    <s v="No"/>
    <s v="Corn_sick"/>
  </r>
  <r>
    <s v="Corn__Cercospora_leaf_spot Gray_leaf_spot"/>
    <s v="fcf73483-d84f-4278-9ef7-5a715c73c8e1___RS_GLSp 4408 copy.jpg"/>
    <x v="3"/>
    <x v="21"/>
    <s v="No"/>
    <s v="Corn_sick"/>
  </r>
  <r>
    <s v="Corn__Cercospora_leaf_spot Gray_leaf_spot"/>
    <s v="5dcd9141-4aaf-41c7-94a5-0af587f0a58c___RS_GLSp 4391.JPG"/>
    <x v="3"/>
    <x v="21"/>
    <s v="No"/>
    <s v="Corn_sick"/>
  </r>
  <r>
    <s v="Corn__Cercospora_leaf_spot Gray_leaf_spot"/>
    <s v="bc690bb9-1611-4744-844d-0ab174467f54___RS_GLSp 4582.JPG"/>
    <x v="3"/>
    <x v="21"/>
    <s v="No"/>
    <s v="Corn_sick"/>
  </r>
  <r>
    <s v="Corn__Cercospora_leaf_spot Gray_leaf_spot"/>
    <s v="527b87bb-91fb-4b6b-bb7f-6ff64b09ef80___RS_GLSp 7305.JPG"/>
    <x v="3"/>
    <x v="21"/>
    <s v="No"/>
    <s v="Corn_sick"/>
  </r>
  <r>
    <s v="Corn__Cercospora_leaf_spot Gray_leaf_spot"/>
    <s v="3e5705e7-401a-4327-9d07-3b5a54ce5b38___RS_GLSp 4459.JPG"/>
    <x v="3"/>
    <x v="21"/>
    <s v="No"/>
    <s v="Corn_sick"/>
  </r>
  <r>
    <s v="Corn__Cercospora_leaf_spot Gray_leaf_spot"/>
    <s v="ef0479e0-c62b-4a8f-a5c6-1957d0a77c8f___RS_GLSp 4396.JPG"/>
    <x v="3"/>
    <x v="21"/>
    <s v="No"/>
    <s v="Corn_sick"/>
  </r>
  <r>
    <s v="Corn__Cercospora_leaf_spot Gray_leaf_spot"/>
    <s v="c826221e-a999-4509-a7ed-d62726ca6078___RS_GLSp 4332.JPG"/>
    <x v="3"/>
    <x v="21"/>
    <s v="No"/>
    <s v="Corn_sick"/>
  </r>
  <r>
    <s v="Corn__Cercospora_leaf_spot Gray_leaf_spot"/>
    <s v="c7506909-ffa6-4143-9811-f73e29854443___RS_GLSp 7318.JPG"/>
    <x v="3"/>
    <x v="21"/>
    <s v="No"/>
    <s v="Corn_sick"/>
  </r>
  <r>
    <s v="Corn__Cercospora_leaf_spot Gray_leaf_spot"/>
    <s v="1f23992c-3a9f-4ebb-a89f-6272ee23c7c4___RS_GLSp 4500 copy.jpg"/>
    <x v="3"/>
    <x v="21"/>
    <s v="No"/>
    <s v="Corn_sick"/>
  </r>
  <r>
    <s v="Corn__Cercospora_leaf_spot Gray_leaf_spot"/>
    <s v="af1313df-e03d-4bfb-b03f-18380734ec5c___RS_GLSp 4581.JPG"/>
    <x v="3"/>
    <x v="21"/>
    <s v="No"/>
    <s v="Corn_sick"/>
  </r>
  <r>
    <s v="Corn__Cercospora_leaf_spot Gray_leaf_spot"/>
    <s v="54ff4537-6187-4a07-b478-7a06d159915c___RS_GLSp 9368.JPG"/>
    <x v="3"/>
    <x v="21"/>
    <s v="No"/>
    <s v="Corn_sick"/>
  </r>
  <r>
    <s v="Corn__Cercospora_leaf_spot Gray_leaf_spot"/>
    <s v="acbed711-885d-4f1d-986f-1fdf9b48cba5___RS_GLSp 7338.JPG"/>
    <x v="3"/>
    <x v="21"/>
    <s v="No"/>
    <s v="Corn_sick"/>
  </r>
  <r>
    <s v="Corn__Cercospora_leaf_spot Gray_leaf_spot"/>
    <s v="8689aa30-316a-4c89-b3d5-9f0467899cea___RS_GLSp 4498.JPG"/>
    <x v="3"/>
    <x v="21"/>
    <s v="No"/>
    <s v="Corn_sick"/>
  </r>
  <r>
    <s v="Corn__Cercospora_leaf_spot Gray_leaf_spot"/>
    <s v="36001a30-9fc6-4955-9a14-49944cc8078a___RS_GLSp 4393.JPG"/>
    <x v="3"/>
    <x v="21"/>
    <s v="No"/>
    <s v="Corn_sick"/>
  </r>
  <r>
    <s v="Corn__Cercospora_leaf_spot Gray_leaf_spot"/>
    <s v="b710abba-f82e-4d13-9d39-1522a1c8ab33___RS_GLSp 4432.JPG"/>
    <x v="3"/>
    <x v="21"/>
    <s v="No"/>
    <s v="Corn_sick"/>
  </r>
  <r>
    <s v="Corn__Cercospora_leaf_spot Gray_leaf_spot"/>
    <s v="950e2b3f-a007-48c5-bb85-8c68336a7e76___RS_GLSp 4453.JPG"/>
    <x v="3"/>
    <x v="21"/>
    <s v="No"/>
    <s v="Corn_sick"/>
  </r>
  <r>
    <s v="Corn__Cercospora_leaf_spot Gray_leaf_spot"/>
    <s v="5cd4836c-b974-4228-b23f-1e70e8c3ea11___RS_GLSp 7328.JPG"/>
    <x v="3"/>
    <x v="21"/>
    <s v="No"/>
    <s v="Corn_sick"/>
  </r>
  <r>
    <s v="Corn__Cercospora_leaf_spot Gray_leaf_spot"/>
    <s v="e4be1210-e9dc-44d0-8674-2dc7ecac0acc___RS_GLSp 4659.JPG"/>
    <x v="3"/>
    <x v="21"/>
    <s v="No"/>
    <s v="Corn_sick"/>
  </r>
  <r>
    <s v="Corn__Cercospora_leaf_spot Gray_leaf_spot"/>
    <s v="bbde9366-ec3c-4354-815b-5b95b6cdb676___RS_GLSp 4481.JPG"/>
    <x v="3"/>
    <x v="21"/>
    <s v="No"/>
    <s v="Corn_sick"/>
  </r>
  <r>
    <s v="Corn__Cercospora_leaf_spot Gray_leaf_spot"/>
    <s v="24098661-633d-46fb-9542-a12a41dd3223___RS_GLSp 4472.JPG"/>
    <x v="3"/>
    <x v="21"/>
    <s v="No"/>
    <s v="Corn_sick"/>
  </r>
  <r>
    <s v="Corn__Cercospora_leaf_spot Gray_leaf_spot"/>
    <s v="2ca70127-9310-4312-8769-d9d6b43526a1___RS_GLSp 4369.JPG"/>
    <x v="3"/>
    <x v="21"/>
    <s v="No"/>
    <s v="Corn_sick"/>
  </r>
  <r>
    <s v="Corn__Cercospora_leaf_spot Gray_leaf_spot"/>
    <s v="ef8386a2-a2ca-4571-8880-5eaf3c073725___RS_GLSp 4641.JPG"/>
    <x v="3"/>
    <x v="21"/>
    <s v="No"/>
    <s v="Corn_sick"/>
  </r>
  <r>
    <s v="Corn__Cercospora_leaf_spot Gray_leaf_spot"/>
    <s v="76b67a93-0c4e-4c52-8952-632052db476b___RS_GLSp 9289.JPG"/>
    <x v="3"/>
    <x v="21"/>
    <s v="No"/>
    <s v="Corn_sick"/>
  </r>
  <r>
    <s v="Corn__Cercospora_leaf_spot Gray_leaf_spot"/>
    <s v="9210aee1-c3fc-4a6c-b98b-5b2634482985___RS_GLSp 4682.JPG"/>
    <x v="3"/>
    <x v="21"/>
    <s v="No"/>
    <s v="Corn_sick"/>
  </r>
  <r>
    <s v="Corn__Cercospora_leaf_spot Gray_leaf_spot"/>
    <s v="b53702bb-dfd5-4791-a550-d691cdb8a822___RS_GLSp 4379.JPG"/>
    <x v="3"/>
    <x v="21"/>
    <s v="No"/>
    <s v="Corn_sick"/>
  </r>
  <r>
    <s v="Corn__Cercospora_leaf_spot Gray_leaf_spot"/>
    <s v="e3d043b6-c62b-4e04-8878-fe26f20025e9___RS_GLSp 9360.JPG"/>
    <x v="3"/>
    <x v="21"/>
    <s v="No"/>
    <s v="Corn_sick"/>
  </r>
  <r>
    <s v="Corn__Cercospora_leaf_spot Gray_leaf_spot"/>
    <s v="7565238f-ba56-4a1b-93b6-a978fbc19e6a___RS_GLSp 4309.JPG"/>
    <x v="3"/>
    <x v="21"/>
    <s v="No"/>
    <s v="Corn_sick"/>
  </r>
  <r>
    <s v="Corn__Cercospora_leaf_spot Gray_leaf_spot"/>
    <s v="40dceef3-f53b-4132-87c0-69bf1046f8c4___RS_GLSp 9362.JPG"/>
    <x v="3"/>
    <x v="21"/>
    <s v="No"/>
    <s v="Corn_sick"/>
  </r>
  <r>
    <s v="Corn__Cercospora_leaf_spot Gray_leaf_spot"/>
    <s v="629273b6-9eaa-4084-b72b-ac856a9ef899___RS_GLSp 4636.JPG"/>
    <x v="3"/>
    <x v="21"/>
    <s v="No"/>
    <s v="Corn_sick"/>
  </r>
  <r>
    <s v="Corn__Cercospora_leaf_spot Gray_leaf_spot"/>
    <s v="2162861c-60d9-4831-b922-362d70a47b92___RS_GLSp 4554.JPG"/>
    <x v="3"/>
    <x v="21"/>
    <s v="No"/>
    <s v="Corn_sick"/>
  </r>
  <r>
    <s v="Corn__Cercospora_leaf_spot Gray_leaf_spot"/>
    <s v="89d03cba-77b6-4197-9993-434138cf6eba___RS_GLSp 7303.JPG"/>
    <x v="3"/>
    <x v="21"/>
    <s v="No"/>
    <s v="Corn_sick"/>
  </r>
  <r>
    <s v="Corn__Cercospora_leaf_spot Gray_leaf_spot"/>
    <s v="302d1d00-fe10-4ec1-878c-5ac721c6ec44___RS_GLSp 9356.JPG"/>
    <x v="3"/>
    <x v="21"/>
    <s v="No"/>
    <s v="Corn_sick"/>
  </r>
  <r>
    <s v="Corn__Cercospora_leaf_spot Gray_leaf_spot"/>
    <s v="7532276c-6dcc-4c1b-9597-14a40d0414dd___RS_GLSp 4606.JPG"/>
    <x v="3"/>
    <x v="21"/>
    <s v="No"/>
    <s v="Corn_sick"/>
  </r>
  <r>
    <s v="Corn__Cercospora_leaf_spot Gray_leaf_spot"/>
    <s v="59726309-40b6-498d-a487-ff2d8fc455a8___RS_GLSp 4686.JPG"/>
    <x v="3"/>
    <x v="21"/>
    <s v="No"/>
    <s v="Corn_sick"/>
  </r>
  <r>
    <s v="Corn__Cercospora_leaf_spot Gray_leaf_spot"/>
    <s v="bbea95f8-cc26-40b6-9436-228f70d605d7___RS_GLSp 7332.JPG"/>
    <x v="3"/>
    <x v="21"/>
    <s v="No"/>
    <s v="Corn_sick"/>
  </r>
  <r>
    <s v="Corn__Cercospora_leaf_spot Gray_leaf_spot"/>
    <s v="3980904f-273e-4191-911b-0ebfc12cf02c___RS_GLSp 4448 copy.jpg"/>
    <x v="3"/>
    <x v="21"/>
    <s v="No"/>
    <s v="Corn_sick"/>
  </r>
  <r>
    <s v="Corn__Cercospora_leaf_spot Gray_leaf_spot"/>
    <s v="68ddbf53-4695-4c6a-b575-cc03097d46c1___RS_GLSp 4648.JPG"/>
    <x v="3"/>
    <x v="21"/>
    <s v="No"/>
    <s v="Corn_sick"/>
  </r>
  <r>
    <s v="Corn__Cercospora_leaf_spot Gray_leaf_spot"/>
    <s v="7118cb62-d96a-4ae0-8c85-634aa6bc6f62___RS_GLSp 4354.JPG"/>
    <x v="3"/>
    <x v="21"/>
    <s v="No"/>
    <s v="Corn_sick"/>
  </r>
  <r>
    <s v="Corn__Cercospora_leaf_spot Gray_leaf_spot"/>
    <s v="74967cb3-e984-43f3-9bd3-74ba302b1db7___RS_GLSp 4555.JPG"/>
    <x v="3"/>
    <x v="21"/>
    <s v="No"/>
    <s v="Corn_sick"/>
  </r>
  <r>
    <s v="Corn__Cercospora_leaf_spot Gray_leaf_spot"/>
    <s v="d5c6e7d2-c531-4ef2-adb5-987d705923bb___RS_GLSp 4657 copy.jpg"/>
    <x v="3"/>
    <x v="21"/>
    <s v="No"/>
    <s v="Corn_sick"/>
  </r>
  <r>
    <s v="Corn__Cercospora_leaf_spot Gray_leaf_spot"/>
    <s v="99238e07-5714-429e-9e3b-cdaebef9ab85___RS_GLSp 3810 copy.jpg"/>
    <x v="3"/>
    <x v="21"/>
    <s v="No"/>
    <s v="Corn_sick"/>
  </r>
  <r>
    <s v="Corn__Cercospora_leaf_spot Gray_leaf_spot"/>
    <s v="d80bf184-8e5b-41db-a7a0-0784964e0fd2___RS_GLSp 4630.JPG"/>
    <x v="3"/>
    <x v="21"/>
    <s v="No"/>
    <s v="Corn_sick"/>
  </r>
  <r>
    <s v="Corn__Cercospora_leaf_spot Gray_leaf_spot"/>
    <s v="bd9db5fe-e2d1-4c56-807d-2e90ea2fb6bf___RS_GLSp 4406.JPG"/>
    <x v="3"/>
    <x v="21"/>
    <s v="No"/>
    <s v="Corn_sick"/>
  </r>
  <r>
    <s v="Corn__Cercospora_leaf_spot Gray_leaf_spot"/>
    <s v="4f01283d-c07f-4c1f-9a94-186536d98196___RS_GLSp 4486.JPG"/>
    <x v="3"/>
    <x v="21"/>
    <s v="No"/>
    <s v="Corn_sick"/>
  </r>
  <r>
    <s v="Corn__Cercospora_leaf_spot Gray_leaf_spot"/>
    <s v="b7e76db7-843c-4d65-be3e-d1554987b790___RS_GLSp 4418 copy.jpg"/>
    <x v="3"/>
    <x v="21"/>
    <s v="No"/>
    <s v="Corn_sick"/>
  </r>
  <r>
    <s v="Corn__Cercospora_leaf_spot Gray_leaf_spot"/>
    <s v="d58e8f58-8a71-4d49-a183-5026f861be1b___RS_GLSp 4563.JPG"/>
    <x v="3"/>
    <x v="21"/>
    <s v="No"/>
    <s v="Corn_sick"/>
  </r>
  <r>
    <s v="Corn__Cercospora_leaf_spot Gray_leaf_spot"/>
    <s v="7aaf97df-dc18-4858-887d-e27dfe6c020e___RS_GLSp 7330.JPG"/>
    <x v="3"/>
    <x v="21"/>
    <s v="No"/>
    <s v="Corn_sick"/>
  </r>
  <r>
    <s v="Corn__Cercospora_leaf_spot Gray_leaf_spot"/>
    <s v="ccc55a8a-35d3-4621-88a0-0f81af01a7ad___RS_GLSp 3811.JPG"/>
    <x v="3"/>
    <x v="21"/>
    <s v="No"/>
    <s v="Corn_sick"/>
  </r>
  <r>
    <s v="Corn__Cercospora_leaf_spot Gray_leaf_spot"/>
    <s v="cc115c6f-75d2-4fae-b6f9-a1eaa80fb68e___RS_GLSp 9284.JPG"/>
    <x v="3"/>
    <x v="21"/>
    <s v="No"/>
    <s v="Corn_sick"/>
  </r>
  <r>
    <s v="Corn__Cercospora_leaf_spot Gray_leaf_spot"/>
    <s v="590078f5-c132-47d1-a575-9a05637cdaba___RS_GLSp 9351.JPG"/>
    <x v="3"/>
    <x v="21"/>
    <s v="No"/>
    <s v="Corn_sick"/>
  </r>
  <r>
    <s v="Corn__Cercospora_leaf_spot Gray_leaf_spot"/>
    <s v="53ef1232-f812-41e7-bb8c-190241c11fc3___RS_GLSp 4617.JPG"/>
    <x v="3"/>
    <x v="21"/>
    <s v="No"/>
    <s v="Corn_sick"/>
  </r>
  <r>
    <s v="Corn__Cercospora_leaf_spot Gray_leaf_spot"/>
    <s v="fc90276d-e10b-4697-88b2-d9bbd87f622c___RS_GLSp 7290.JPG"/>
    <x v="3"/>
    <x v="21"/>
    <s v="No"/>
    <s v="Corn_sick"/>
  </r>
  <r>
    <s v="Corn__Cercospora_leaf_spot Gray_leaf_spot"/>
    <s v="88bd95d6-469d-4588-94c9-d11c330951bd___RS_GLSp 4468.JPG"/>
    <x v="3"/>
    <x v="21"/>
    <s v="No"/>
    <s v="Corn_sick"/>
  </r>
  <r>
    <s v="Corn__Cercospora_leaf_spot Gray_leaf_spot"/>
    <s v="2e3c83d4-fbbc-4250-a3e6-96bff8d8164a___RS_GLSp 4634.JPG"/>
    <x v="3"/>
    <x v="21"/>
    <s v="No"/>
    <s v="Corn_sick"/>
  </r>
  <r>
    <s v="Corn__Cercospora_leaf_spot Gray_leaf_spot"/>
    <s v="d0df634b-a2ee-4a22-8430-8a3b0e2c68c3___RS_GLSp 7344.JPG"/>
    <x v="3"/>
    <x v="21"/>
    <s v="No"/>
    <s v="Corn_sick"/>
  </r>
  <r>
    <s v="Corn__Cercospora_leaf_spot Gray_leaf_spot"/>
    <s v="7a4c407a-5c68-4738-b084-f859cc0b980c___RS_GLSp 4586.JPG"/>
    <x v="3"/>
    <x v="21"/>
    <s v="No"/>
    <s v="Corn_sick"/>
  </r>
  <r>
    <s v="Corn__Cercospora_leaf_spot Gray_leaf_spot"/>
    <s v="639ec33d-bc8e-469b-8968-71f0ec060d18___RS_GLSp 4320.JPG"/>
    <x v="3"/>
    <x v="21"/>
    <s v="No"/>
    <s v="Corn_sick"/>
  </r>
  <r>
    <s v="Corn__Cercospora_leaf_spot Gray_leaf_spot"/>
    <s v="919e2c3d-488e-440e-9841-60348cdb4adf___RS_GLSp 9322.JPG"/>
    <x v="3"/>
    <x v="21"/>
    <s v="No"/>
    <s v="Corn_sick"/>
  </r>
  <r>
    <s v="Corn__Cercospora_leaf_spot Gray_leaf_spot"/>
    <s v="eba7c3d9-7e8e-4cfc-9a84-7eb39671d480___RS_GLSp 9318.JPG"/>
    <x v="3"/>
    <x v="21"/>
    <s v="No"/>
    <s v="Corn_sick"/>
  </r>
  <r>
    <s v="Corn__Cercospora_leaf_spot Gray_leaf_spot"/>
    <s v="abf68bb5-f883-4423-8e98-953f5f45a1ed___RS_GLSp 4463 copy.jpg"/>
    <x v="3"/>
    <x v="21"/>
    <s v="No"/>
    <s v="Corn_sick"/>
  </r>
  <r>
    <s v="Corn__Cercospora_leaf_spot Gray_leaf_spot"/>
    <s v="d51d9b23-0d18-472f-932a-c6b86796b596___RS_GLSp 4500 copy 2.jpg"/>
    <x v="3"/>
    <x v="21"/>
    <s v="No"/>
    <s v="Corn_sick"/>
  </r>
  <r>
    <s v="Corn__Cercospora_leaf_spot Gray_leaf_spot"/>
    <s v="bb7244cb-5a7e-4446-85e0-f9b7db6d197d___RS_GLSp 7295.JPG"/>
    <x v="3"/>
    <x v="21"/>
    <s v="No"/>
    <s v="Corn_sick"/>
  </r>
  <r>
    <s v="Corn__Cercospora_leaf_spot Gray_leaf_spot"/>
    <s v="87e9e4cd-55fd-4437-9f93-84cd25e744c2___RS_GLSp 4504.JPG"/>
    <x v="3"/>
    <x v="21"/>
    <s v="No"/>
    <s v="Corn_sick"/>
  </r>
  <r>
    <s v="Corn__Cercospora_leaf_spot Gray_leaf_spot"/>
    <s v="c517891d-1411-4f7a-8d34-286ff2a7571f___RS_GLSp 4404.JPG"/>
    <x v="3"/>
    <x v="21"/>
    <s v="No"/>
    <s v="Corn_sick"/>
  </r>
  <r>
    <s v="Corn__Cercospora_leaf_spot Gray_leaf_spot"/>
    <s v="1468d990-6016-484c-b66a-784d38d67b03___RS_GLSp 4616.JPG"/>
    <x v="3"/>
    <x v="21"/>
    <s v="No"/>
    <s v="Corn_sick"/>
  </r>
  <r>
    <s v="Corn__Cercospora_leaf_spot Gray_leaf_spot"/>
    <s v="6e2464e9-1034-4ee9-9211-63e57ad09031___RS_GLSp 4661.JPG"/>
    <x v="3"/>
    <x v="21"/>
    <s v="No"/>
    <s v="Corn_sick"/>
  </r>
  <r>
    <s v="Corn__Cercospora_leaf_spot Gray_leaf_spot"/>
    <s v="06785548-9756-4410-b3c2-55cc089276ce___RS_GLSp 4288.JPG"/>
    <x v="3"/>
    <x v="21"/>
    <s v="No"/>
    <s v="Corn_sick"/>
  </r>
  <r>
    <s v="Corn__Cercospora_leaf_spot Gray_leaf_spot"/>
    <s v="9d24f300-aaa7-413a-8abb-bf5b2b662fdc___RS_GLSp 4374 copy.jpg"/>
    <x v="3"/>
    <x v="21"/>
    <s v="No"/>
    <s v="Corn_sick"/>
  </r>
  <r>
    <s v="Corn__Cercospora_leaf_spot Gray_leaf_spot"/>
    <s v="468d93ab-7a44-4ae7-a489-a03d39651009___RS_GLSp 4466.JPG"/>
    <x v="3"/>
    <x v="21"/>
    <s v="No"/>
    <s v="Corn_sick"/>
  </r>
  <r>
    <s v="Corn__Cercospora_leaf_spot Gray_leaf_spot"/>
    <s v="f19f6395-fe3b-427f-b888-49326cafe697___RS_GLSp 4329.JPG"/>
    <x v="3"/>
    <x v="21"/>
    <s v="No"/>
    <s v="Corn_sick"/>
  </r>
  <r>
    <s v="Corn__Cercospora_leaf_spot Gray_leaf_spot"/>
    <s v="7a93142b-986d-46d4-ad77-646d64f418dc___RS_GLSp 9341.JPG"/>
    <x v="3"/>
    <x v="21"/>
    <s v="No"/>
    <s v="Corn_sick"/>
  </r>
  <r>
    <s v="Corn__Cercospora_leaf_spot Gray_leaf_spot"/>
    <s v="a0061e48-b26c-4610-933a-b4f4ce341707___RS_GLSp 7333.JPG"/>
    <x v="3"/>
    <x v="21"/>
    <s v="No"/>
    <s v="Corn_sick"/>
  </r>
  <r>
    <s v="Corn__Cercospora_leaf_spot Gray_leaf_spot"/>
    <s v="14913b5b-f425-43f4-8266-e6c353f96781___RS_GLSp 4328.JPG"/>
    <x v="3"/>
    <x v="21"/>
    <s v="No"/>
    <s v="Corn_sick"/>
  </r>
  <r>
    <s v="Corn__Cercospora_leaf_spot Gray_leaf_spot"/>
    <s v="837474e2-d11d-44b7-b39b-0a21442b1e04___RS_GLSp 4455.JPG"/>
    <x v="3"/>
    <x v="21"/>
    <s v="No"/>
    <s v="Corn_sick"/>
  </r>
  <r>
    <s v="Corn__Cercospora_leaf_spot Gray_leaf_spot"/>
    <s v="a79e6eae-3c49-455b-9b51-e34da9ce6d1b___RS_GLSp 4493.JPG"/>
    <x v="3"/>
    <x v="21"/>
    <s v="No"/>
    <s v="Corn_sick"/>
  </r>
  <r>
    <s v="Corn__Cercospora_leaf_spot Gray_leaf_spot"/>
    <s v="b1a62b73-9ab9-464a-99dc-b6fb11130dde___RS_GLSp 4382.JPG"/>
    <x v="3"/>
    <x v="21"/>
    <s v="No"/>
    <s v="Corn_sick"/>
  </r>
  <r>
    <s v="Corn__Cercospora_leaf_spot Gray_leaf_spot"/>
    <s v="5afd034f-f65c-4eed-9bde-f3dcb2950072___RS_GLSp 4422.JPG"/>
    <x v="3"/>
    <x v="21"/>
    <s v="No"/>
    <s v="Corn_sick"/>
  </r>
  <r>
    <s v="Corn__Cercospora_leaf_spot Gray_leaf_spot"/>
    <s v="6df99d74-ad7b-4ca2-84db-904099c7293c___RS_GLSp 4321.JPG"/>
    <x v="3"/>
    <x v="21"/>
    <s v="No"/>
    <s v="Corn_sick"/>
  </r>
  <r>
    <s v="Corn__Cercospora_leaf_spot Gray_leaf_spot"/>
    <s v="2788c3da-4e36-408e-b2e5-a08442f7f432___RS_GLSp 4500.JPG"/>
    <x v="3"/>
    <x v="21"/>
    <s v="No"/>
    <s v="Corn_sick"/>
  </r>
  <r>
    <s v="Corn__Cercospora_leaf_spot Gray_leaf_spot"/>
    <s v="a401fce7-28ad-4d2f-bf98-3ef87ae65ba5___RS_GLSp 4614.JPG"/>
    <x v="3"/>
    <x v="21"/>
    <s v="No"/>
    <s v="Corn_sick"/>
  </r>
  <r>
    <s v="Corn__Cercospora_leaf_spot Gray_leaf_spot"/>
    <s v="9103b8e5-919c-4d08-a282-25176874769c___RS_GLSp 4653.JPG"/>
    <x v="3"/>
    <x v="21"/>
    <s v="No"/>
    <s v="Corn_sick"/>
  </r>
  <r>
    <s v="Corn__Cercospora_leaf_spot Gray_leaf_spot"/>
    <s v="57e4abec-e203-4574-85f8-bc321b0e0ac3___RS_GLSp 4662.JPG"/>
    <x v="3"/>
    <x v="21"/>
    <s v="No"/>
    <s v="Corn_sick"/>
  </r>
  <r>
    <s v="Corn__Cercospora_leaf_spot Gray_leaf_spot"/>
    <s v="a01652a2-273e-4b0c-bc0a-c25f0245cfa9___RS_GLSp 4384.JPG"/>
    <x v="3"/>
    <x v="21"/>
    <s v="No"/>
    <s v="Corn_sick"/>
  </r>
  <r>
    <s v="Corn__Cercospora_leaf_spot Gray_leaf_spot"/>
    <s v="8665d5b5-d53d-4501-a6bb-011e6ee1ed61___RS_GLSp 4651 copy 2.jpg"/>
    <x v="3"/>
    <x v="21"/>
    <s v="No"/>
    <s v="Corn_sick"/>
  </r>
  <r>
    <s v="Corn__Cercospora_leaf_spot Gray_leaf_spot"/>
    <s v="32e31361-bb57-4974-bc43-4b8e74d61653___RS_GLSp 4433 copy.jpg"/>
    <x v="3"/>
    <x v="21"/>
    <s v="No"/>
    <s v="Corn_sick"/>
  </r>
  <r>
    <s v="Corn__Cercospora_leaf_spot Gray_leaf_spot"/>
    <s v="05f92471-3cd4-441b-af21-1a02304d0b6c___RS_GLSp 7315.JPG"/>
    <x v="3"/>
    <x v="21"/>
    <s v="No"/>
    <s v="Corn_sick"/>
  </r>
  <r>
    <s v="Corn__Cercospora_leaf_spot Gray_leaf_spot"/>
    <s v="8bc4bad8-0337-4b33-858d-4d97aa0b6e4b___RS_GLSp 9366.JPG"/>
    <x v="3"/>
    <x v="21"/>
    <s v="No"/>
    <s v="Corn_sick"/>
  </r>
  <r>
    <s v="Corn__Cercospora_leaf_spot Gray_leaf_spot"/>
    <s v="13c0f3a6-6958-455d-bf3e-ad09b5e9e0dc___RS_GLSp 4663.JPG"/>
    <x v="3"/>
    <x v="21"/>
    <s v="No"/>
    <s v="Corn_sick"/>
  </r>
  <r>
    <s v="Corn__Cercospora_leaf_spot Gray_leaf_spot"/>
    <s v="4c7894c0-29a5-4643-85ff-95ddb85dbd81___RS_GLSp 4605.JPG"/>
    <x v="3"/>
    <x v="21"/>
    <s v="No"/>
    <s v="Corn_sick"/>
  </r>
  <r>
    <s v="Corn__Cercospora_leaf_spot Gray_leaf_spot"/>
    <s v="ab76d00b-1082-49bf-9499-ca0640946ad9___RS_GLSp 9369.JPG"/>
    <x v="3"/>
    <x v="21"/>
    <s v="No"/>
    <s v="Corn_sick"/>
  </r>
  <r>
    <s v="Corn__Cercospora_leaf_spot Gray_leaf_spot"/>
    <s v="ce3b19bd-dace-4d23-836e-233b02f12300___RS_GLSp 4505.JPG"/>
    <x v="3"/>
    <x v="21"/>
    <s v="No"/>
    <s v="Corn_sick"/>
  </r>
  <r>
    <s v="Corn__Cercospora_leaf_spot Gray_leaf_spot"/>
    <s v="7cc0887b-1bbc-49f4-8779-f7ff62aab90e___RS_GLSp 9354.JPG"/>
    <x v="3"/>
    <x v="21"/>
    <s v="No"/>
    <s v="Corn_sick"/>
  </r>
  <r>
    <s v="Corn__Cercospora_leaf_spot Gray_leaf_spot"/>
    <s v="24776f62-abd9-4187-897d-f61b41a9a9ad___RS_GLSp 3810.JPG"/>
    <x v="3"/>
    <x v="21"/>
    <s v="No"/>
    <s v="Corn_sick"/>
  </r>
  <r>
    <s v="Corn__Cercospora_leaf_spot Gray_leaf_spot"/>
    <s v="3e21011f-edbd-4a4a-ae6d-16e08552169a___RS_GLSp 7310.JPG"/>
    <x v="3"/>
    <x v="21"/>
    <s v="No"/>
    <s v="Corn_sick"/>
  </r>
  <r>
    <s v="Corn__Cercospora_leaf_spot Gray_leaf_spot"/>
    <s v="bd1ec5bd-8220-4c11-b48f-3f90d35ba40e___RS_GLSp 9295.JPG"/>
    <x v="3"/>
    <x v="21"/>
    <s v="No"/>
    <s v="Corn_sick"/>
  </r>
  <r>
    <s v="Corn__Cercospora_leaf_spot Gray_leaf_spot"/>
    <s v="97231a3c-2a80-4fa6-b619-b6493ab335a4___RS_GLSp 4377.JPG"/>
    <x v="3"/>
    <x v="21"/>
    <s v="No"/>
    <s v="Corn_sick"/>
  </r>
  <r>
    <s v="Corn__Cercospora_leaf_spot Gray_leaf_spot"/>
    <s v="b2601912-33a1-4fb5-915a-d09d9808c7a1___RS_GLSp 7340.JPG"/>
    <x v="3"/>
    <x v="21"/>
    <s v="No"/>
    <s v="Corn_sick"/>
  </r>
  <r>
    <s v="Corn__Cercospora_leaf_spot Gray_leaf_spot"/>
    <s v="93b53cb0-57cd-480f-9314-8cc0ed579782___RS_GLSp 4427.JPG"/>
    <x v="3"/>
    <x v="21"/>
    <s v="No"/>
    <s v="Corn_sick"/>
  </r>
  <r>
    <s v="Corn__Cercospora_leaf_spot Gray_leaf_spot"/>
    <s v="7b0308b0-8997-4318-b3e0-26c658f8dadf___RS_GLSp 7300.JPG"/>
    <x v="3"/>
    <x v="21"/>
    <s v="No"/>
    <s v="Corn_sick"/>
  </r>
  <r>
    <s v="Corn__Cercospora_leaf_spot Gray_leaf_spot"/>
    <s v="ef4b7259-5826-4036-9316-e075afa2c200___RS_GLSp 4599 copy.jpg"/>
    <x v="3"/>
    <x v="21"/>
    <s v="No"/>
    <s v="Corn_sick"/>
  </r>
  <r>
    <s v="Corn__Cercospora_leaf_spot Gray_leaf_spot"/>
    <s v="261e0893-078f-41ae-9445-4942f8828f53___RS_GLSp 7320.JPG"/>
    <x v="3"/>
    <x v="21"/>
    <s v="No"/>
    <s v="Corn_sick"/>
  </r>
  <r>
    <s v="Corn__Cercospora_leaf_spot Gray_leaf_spot"/>
    <s v="b17b326d-8bb8-4cc7-bff3-183d2cc9a624___RS_GLSp 7280.JPG"/>
    <x v="3"/>
    <x v="21"/>
    <s v="No"/>
    <s v="Corn_sick"/>
  </r>
  <r>
    <s v="Corn__Cercospora_leaf_spot Gray_leaf_spot"/>
    <s v="c7707d46-6667-44ae-bb3c-fc7b2b8bb76c___RS_GLSp 7298.JPG"/>
    <x v="3"/>
    <x v="21"/>
    <s v="No"/>
    <s v="Corn_sick"/>
  </r>
  <r>
    <s v="Corn__Cercospora_leaf_spot Gray_leaf_spot"/>
    <s v="71deb36b-bebd-4f7e-8ed3-362b1bbf86b2___RS_GLSp 4446.JPG"/>
    <x v="3"/>
    <x v="21"/>
    <s v="No"/>
    <s v="Corn_sick"/>
  </r>
  <r>
    <s v="Corn__Cercospora_leaf_spot Gray_leaf_spot"/>
    <s v="3d30d46e-da0d-402f-97e8-e1d79cdd7a56___RS_GLSp 4638.JPG"/>
    <x v="3"/>
    <x v="21"/>
    <s v="No"/>
    <s v="Corn_sick"/>
  </r>
  <r>
    <s v="Corn__Cercospora_leaf_spot Gray_leaf_spot"/>
    <s v="0157de0c-5b81-44a1-abe8-eecaa6f1261a___RS_GLSp 4287.JPG"/>
    <x v="3"/>
    <x v="21"/>
    <s v="No"/>
    <s v="Corn_sick"/>
  </r>
  <r>
    <s v="Corn__Cercospora_leaf_spot Gray_leaf_spot"/>
    <s v="e728b124-21b4-4022-aed0-3608564f6b6f___RS_GLSp 4473.JPG"/>
    <x v="3"/>
    <x v="21"/>
    <s v="No"/>
    <s v="Corn_sick"/>
  </r>
  <r>
    <s v="Corn__Cercospora_leaf_spot Gray_leaf_spot"/>
    <s v="7599513c-e2f3-4301-a010-6f32b429d047___RS_GLSp 4286.JPG"/>
    <x v="3"/>
    <x v="21"/>
    <s v="No"/>
    <s v="Corn_sick"/>
  </r>
  <r>
    <s v="Corn__Cercospora_leaf_spot Gray_leaf_spot"/>
    <s v="8776bae7-ccdc-46b8-95d6-7bb0610db123___RS_GLSp 4392.JPG"/>
    <x v="3"/>
    <x v="21"/>
    <s v="No"/>
    <s v="Corn_sick"/>
  </r>
  <r>
    <s v="Corn__Cercospora_leaf_spot Gray_leaf_spot"/>
    <s v="8858dd29-eac0-443a-8213-425bbe223f7e___RS_GLSp 7334.JPG"/>
    <x v="3"/>
    <x v="21"/>
    <s v="No"/>
    <s v="Corn_sick"/>
  </r>
  <r>
    <s v="Corn__Cercospora_leaf_spot Gray_leaf_spot"/>
    <s v="0657e6c0-5a6d-4ef3-807a-4e31e57fb683___RS_GLSp 7344 copy.jpg"/>
    <x v="3"/>
    <x v="21"/>
    <s v="No"/>
    <s v="Corn_sick"/>
  </r>
  <r>
    <s v="Corn__Cercospora_leaf_spot Gray_leaf_spot"/>
    <s v="e669b168-a25c-4770-9d2b-a89e3e6c421a___RS_GLSp 4463.JPG"/>
    <x v="3"/>
    <x v="21"/>
    <s v="No"/>
    <s v="Corn_sick"/>
  </r>
  <r>
    <s v="Corn__Cercospora_leaf_spot Gray_leaf_spot"/>
    <s v="ef36729c-29b1-4f29-b100-d2490a238842___RS_GLSp 4415.JPG"/>
    <x v="3"/>
    <x v="21"/>
    <s v="No"/>
    <s v="Corn_sick"/>
  </r>
  <r>
    <s v="Corn__Cercospora_leaf_spot Gray_leaf_spot"/>
    <s v="ad4ace5b-3367-4f16-a5b5-766497b996ec___RS_GLSp 4480 copy.jpg"/>
    <x v="3"/>
    <x v="21"/>
    <s v="No"/>
    <s v="Corn_sick"/>
  </r>
  <r>
    <s v="Corn__Cercospora_leaf_spot Gray_leaf_spot"/>
    <s v="98d0dbe1-2532-419e-9cc4-1ef0da68fb0e___RS_GLSp 4452.JPG"/>
    <x v="3"/>
    <x v="21"/>
    <s v="No"/>
    <s v="Corn_sick"/>
  </r>
  <r>
    <s v="Corn__Cercospora_leaf_spot Gray_leaf_spot"/>
    <s v="48beb71e-555f-4510-9951-a57f7edce204___RS_GLSp 9334.JPG"/>
    <x v="3"/>
    <x v="21"/>
    <s v="No"/>
    <s v="Corn_sick"/>
  </r>
  <r>
    <s v="Corn__Cercospora_leaf_spot Gray_leaf_spot"/>
    <s v="b50e4d92-099f-4213-b5b8-0f76afa10124___RS_GLSp 4675.JPG"/>
    <x v="3"/>
    <x v="21"/>
    <s v="No"/>
    <s v="Corn_sick"/>
  </r>
  <r>
    <s v="Corn__Cercospora_leaf_spot Gray_leaf_spot"/>
    <s v="348aafc3-4309-4507-b6b3-cb037711ca48___RS_GLSp 4399.JPG"/>
    <x v="3"/>
    <x v="21"/>
    <s v="No"/>
    <s v="Corn_sick"/>
  </r>
  <r>
    <s v="Corn__Cercospora_leaf_spot Gray_leaf_spot"/>
    <s v="29d60537-2717-45e1-b608-c19270302f67___RS_GLSp 4558.JPG"/>
    <x v="3"/>
    <x v="21"/>
    <s v="No"/>
    <s v="Corn_sick"/>
  </r>
  <r>
    <s v="Corn__Cercospora_leaf_spot Gray_leaf_spot"/>
    <s v="c17a8d9b-f000-4df3-9673-444de04b7dbd___RS_GLSp 9309.JPG"/>
    <x v="3"/>
    <x v="21"/>
    <s v="No"/>
    <s v="Corn_sick"/>
  </r>
  <r>
    <s v="Corn__Cercospora_leaf_spot Gray_leaf_spot"/>
    <s v="0c5973d2-b9e1-473c-a5d6-8e9854b918b9___RS_GLSp 9340.JPG"/>
    <x v="3"/>
    <x v="21"/>
    <s v="No"/>
    <s v="Corn_sick"/>
  </r>
  <r>
    <s v="Corn__Cercospora_leaf_spot Gray_leaf_spot"/>
    <s v="b7f4aecb-df98-49ef-99a8-538fa645f533___RS_GLSp 4312.JPG"/>
    <x v="3"/>
    <x v="21"/>
    <s v="No"/>
    <s v="Corn_sick"/>
  </r>
  <r>
    <s v="Corn__Cercospora_leaf_spot Gray_leaf_spot"/>
    <s v="6f4b40eb-6d14-4f30-9ef8-89f85bd841fd___RS_GLSp 4426.JPG"/>
    <x v="3"/>
    <x v="21"/>
    <s v="No"/>
    <s v="Corn_sick"/>
  </r>
  <r>
    <s v="Corn__Cercospora_leaf_spot Gray_leaf_spot"/>
    <s v="7ff116fc-5095-4377-bcf1-b173f05c9e7b___RS_GLSp 7323.JPG"/>
    <x v="3"/>
    <x v="21"/>
    <s v="No"/>
    <s v="Corn_sick"/>
  </r>
  <r>
    <s v="Corn__Cercospora_leaf_spot Gray_leaf_spot"/>
    <s v="9a59a663-089f-4722-8bb5-937f18978888___RS_GLSp 7301.JPG"/>
    <x v="3"/>
    <x v="21"/>
    <s v="No"/>
    <s v="Corn_sick"/>
  </r>
  <r>
    <s v="Corn__Cercospora_leaf_spot Gray_leaf_spot"/>
    <s v="70f07cb5-244a-4140-99fb-0cc87e8914d5___RS_GLSp 4429.JPG"/>
    <x v="3"/>
    <x v="21"/>
    <s v="No"/>
    <s v="Corn_sick"/>
  </r>
  <r>
    <s v="Corn__Cercospora_leaf_spot Gray_leaf_spot"/>
    <s v="6c67e4a1-25ee-4c6c-bca5-effa33d24065___RS_GLSp 4680.JPG"/>
    <x v="3"/>
    <x v="21"/>
    <s v="No"/>
    <s v="Corn_sick"/>
  </r>
  <r>
    <s v="Corn__Cercospora_leaf_spot Gray_leaf_spot"/>
    <s v="f5eb9c66-7174-4f62-8261-7c7520601824___RS_GLSp 9342.JPG"/>
    <x v="3"/>
    <x v="21"/>
    <s v="No"/>
    <s v="Corn_sick"/>
  </r>
  <r>
    <s v="Corn__Cercospora_leaf_spot Gray_leaf_spot"/>
    <s v="801db508-6c7c-45b4-9687-13c73e1e074f___RS_GLSp 7279.JPG"/>
    <x v="3"/>
    <x v="21"/>
    <s v="No"/>
    <s v="Corn_sick"/>
  </r>
  <r>
    <s v="Corn__Cercospora_leaf_spot Gray_leaf_spot"/>
    <s v="36584bae-f3bb-40c0-b866-ed5ba0c2f7ae___RS_GLSp 4577.JPG"/>
    <x v="3"/>
    <x v="21"/>
    <s v="No"/>
    <s v="Corn_sick"/>
  </r>
  <r>
    <s v="Corn__Cercospora_leaf_spot Gray_leaf_spot"/>
    <s v="ef2f5fe2-b4f0-40b4-8242-e521abeb812e___RS_GLSp 9288.JPG"/>
    <x v="3"/>
    <x v="21"/>
    <s v="No"/>
    <s v="Corn_sick"/>
  </r>
  <r>
    <s v="Corn__Cercospora_leaf_spot Gray_leaf_spot"/>
    <s v="81c07a92-6542-413a-9395-eb6904635197___RS_GLSp 9290.JPG"/>
    <x v="3"/>
    <x v="21"/>
    <s v="No"/>
    <s v="Corn_sick"/>
  </r>
  <r>
    <s v="Corn__Cercospora_leaf_spot Gray_leaf_spot"/>
    <s v="eb6de968-972f-4350-adb2-45196cf94252___RS_GLSp 7329.JPG"/>
    <x v="3"/>
    <x v="21"/>
    <s v="No"/>
    <s v="Corn_sick"/>
  </r>
  <r>
    <s v="Corn__Cercospora_leaf_spot Gray_leaf_spot"/>
    <s v="573ad2a6-906a-4d32-af81-0026fc57258f___RS_GLSp 4613.JPG"/>
    <x v="3"/>
    <x v="21"/>
    <s v="No"/>
    <s v="Corn_sick"/>
  </r>
  <r>
    <s v="Corn__Cercospora_leaf_spot Gray_leaf_spot"/>
    <s v="fa0d690b-b3ae-4ddd-b09d-ca8608233a1a___RS_GLSp 4629.JPG"/>
    <x v="3"/>
    <x v="21"/>
    <s v="No"/>
    <s v="Corn_sick"/>
  </r>
  <r>
    <s v="Corn__Cercospora_leaf_spot Gray_leaf_spot"/>
    <s v="137762d7-fcd5-405c-a4d5-4096321951d0___RS_GLSp 9345.JPG"/>
    <x v="3"/>
    <x v="21"/>
    <s v="No"/>
    <s v="Corn_sick"/>
  </r>
  <r>
    <s v="Corn__Cercospora_leaf_spot Gray_leaf_spot"/>
    <s v="50a8d45e-07fa-495d-8779-e07715b1c644___RS_GLSp 9358.JPG"/>
    <x v="3"/>
    <x v="21"/>
    <s v="No"/>
    <s v="Corn_sick"/>
  </r>
  <r>
    <s v="Corn__Cercospora_leaf_spot Gray_leaf_spot"/>
    <s v="338c8024-b930-49fa-bf1f-21d7874fb7fb___RS_GLSp 4319.JPG"/>
    <x v="3"/>
    <x v="21"/>
    <s v="No"/>
    <s v="Corn_sick"/>
  </r>
  <r>
    <s v="Corn__Cercospora_leaf_spot Gray_leaf_spot"/>
    <s v="fadf58aa-98fd-402a-8fdc-d06e250ec265___RS_GLSp 4557.JPG"/>
    <x v="3"/>
    <x v="21"/>
    <s v="No"/>
    <s v="Corn_sick"/>
  </r>
  <r>
    <s v="Corn__Cercospora_leaf_spot Gray_leaf_spot"/>
    <s v="c98f6b90-ac72-4ea0-99d1-dfe5ff4d791a___RS_GLSp 4447 copy.jpg"/>
    <x v="3"/>
    <x v="21"/>
    <s v="No"/>
    <s v="Corn_sick"/>
  </r>
  <r>
    <s v="Corn__Cercospora_leaf_spot Gray_leaf_spot"/>
    <s v="fa551b43-43d6-4788-8450-6a78a366b5dc___RS_GLSp 4565.JPG"/>
    <x v="3"/>
    <x v="21"/>
    <s v="No"/>
    <s v="Corn_sick"/>
  </r>
  <r>
    <s v="Corn__Cercospora_leaf_spot Gray_leaf_spot"/>
    <s v="0dbbcb82-756e-48a6-94f4-3a8f1e1cedda___RS_GLSp 4587.JPG"/>
    <x v="3"/>
    <x v="21"/>
    <s v="No"/>
    <s v="Corn_sick"/>
  </r>
  <r>
    <s v="Corn__Cercospora_leaf_spot Gray_leaf_spot"/>
    <s v="aca41693-0f3c-4fae-a692-5fd2a4db2304___RS_GLSp 4389.JPG"/>
    <x v="3"/>
    <x v="21"/>
    <s v="No"/>
    <s v="Corn_sick"/>
  </r>
  <r>
    <s v="Corn__Cercospora_leaf_spot Gray_leaf_spot"/>
    <s v="97b35ced-b7ca-4f6d-8c22-5390c3d192c8___RS_GLSp 7307.JPG"/>
    <x v="3"/>
    <x v="21"/>
    <s v="No"/>
    <s v="Corn_sick"/>
  </r>
  <r>
    <s v="Corn__Cercospora_leaf_spot Gray_leaf_spot"/>
    <s v="02e6c80d-c86f-44ca-9d4c-4b100f92a839___RS_GLSp 4631.JPG"/>
    <x v="3"/>
    <x v="21"/>
    <s v="No"/>
    <s v="Corn_sick"/>
  </r>
  <r>
    <s v="Corn__Cercospora_leaf_spot Gray_leaf_spot"/>
    <s v="dbc02d2a-f3ba-47d8-b79b-744210aa69fc___RS_GLSp 4556.JPG"/>
    <x v="3"/>
    <x v="21"/>
    <s v="No"/>
    <s v="Corn_sick"/>
  </r>
  <r>
    <s v="Corn__Cercospora_leaf_spot Gray_leaf_spot"/>
    <s v="1157b4eb-dfb3-41b7-a083-77b0ca2e7634___RS_GLSp 4460.JPG"/>
    <x v="3"/>
    <x v="21"/>
    <s v="No"/>
    <s v="Corn_sick"/>
  </r>
  <r>
    <s v="Corn__Cercospora_leaf_spot Gray_leaf_spot"/>
    <s v="7394c8a3-7c6e-486b-a2b3-bb54d7dfba25___RS_GLSp 4334.JPG"/>
    <x v="3"/>
    <x v="21"/>
    <s v="No"/>
    <s v="Corn_sick"/>
  </r>
  <r>
    <s v="Corn__Cercospora_leaf_spot Gray_leaf_spot"/>
    <s v="27d44f36-eb1b-42df-b32f-ba8373b08e46___RS_GLSp 4416.JPG"/>
    <x v="3"/>
    <x v="21"/>
    <s v="No"/>
    <s v="Corn_sick"/>
  </r>
  <r>
    <s v="Corn__Cercospora_leaf_spot Gray_leaf_spot"/>
    <s v="bf5a0e46-8924-4bba-9523-ebea44961a54___RS_GLSp 4462.JPG"/>
    <x v="3"/>
    <x v="21"/>
    <s v="No"/>
    <s v="Corn_sick"/>
  </r>
  <r>
    <s v="Corn__Cercospora_leaf_spot Gray_leaf_spot"/>
    <s v="d0e9b297-cb9f-440a-ac87-3ba307edcf6c___RS_GLSp 7308.JPG"/>
    <x v="3"/>
    <x v="21"/>
    <s v="No"/>
    <s v="Corn_sick"/>
  </r>
  <r>
    <s v="Corn__Cercospora_leaf_spot Gray_leaf_spot"/>
    <s v="94dbcd4e-5fc8-47d6-a944-dc0cc7c6ead5___RS_GLSp 4638 copy.jpg"/>
    <x v="3"/>
    <x v="21"/>
    <s v="No"/>
    <s v="Corn_sick"/>
  </r>
  <r>
    <s v="Corn__Cercospora_leaf_spot Gray_leaf_spot"/>
    <s v="a89fef58-2ae1-4fcc-ac6e-c9191a3ac3a5___RS_GLSp 9311 copy.jpg"/>
    <x v="3"/>
    <x v="21"/>
    <s v="No"/>
    <s v="Corn_sick"/>
  </r>
  <r>
    <s v="Corn__Cercospora_leaf_spot Gray_leaf_spot"/>
    <s v="b60e5a26-af11-4e63-aecf-e526cb61ec5a___RS_GLSp 4341.JPG"/>
    <x v="3"/>
    <x v="21"/>
    <s v="No"/>
    <s v="Corn_sick"/>
  </r>
  <r>
    <s v="Corn__Cercospora_leaf_spot Gray_leaf_spot"/>
    <s v="40de2256-a1de-4781-830b-d9a06544fe06___RS_GLSp 4398.JPG"/>
    <x v="3"/>
    <x v="21"/>
    <s v="No"/>
    <s v="Corn_sick"/>
  </r>
  <r>
    <s v="Corn__Cercospora_leaf_spot Gray_leaf_spot"/>
    <s v="c7900124-4885-46fa-95b8-f335fbcd48d7___RS_GLSp 4290 copy.jpg"/>
    <x v="3"/>
    <x v="21"/>
    <s v="No"/>
    <s v="Corn_sick"/>
  </r>
  <r>
    <s v="Corn__Cercospora_leaf_spot Gray_leaf_spot"/>
    <s v="b35100b0-1722-439f-a6fd-ab3c41596df9___RS_GLSp 9346.JPG"/>
    <x v="3"/>
    <x v="21"/>
    <s v="No"/>
    <s v="Corn_sick"/>
  </r>
  <r>
    <s v="Corn__Cercospora_leaf_spot Gray_leaf_spot"/>
    <s v="9e6ca942-064a-49ec-b7f9-8a1e25b5c0fe___RS_GLSp 4435.JPG"/>
    <x v="3"/>
    <x v="21"/>
    <s v="No"/>
    <s v="Corn_sick"/>
  </r>
  <r>
    <s v="Corn__Cercospora_leaf_spot Gray_leaf_spot"/>
    <s v="a7659e27-ba53-4b85-a0dd-6a1009703831___RS_GLSp 4619.JPG"/>
    <x v="3"/>
    <x v="21"/>
    <s v="No"/>
    <s v="Corn_sick"/>
  </r>
  <r>
    <s v="Corn__Cercospora_leaf_spot Gray_leaf_spot"/>
    <s v="be702c5c-99be-4d1e-a16d-89995cb141dc___RS_GLSp 9293.JPG"/>
    <x v="3"/>
    <x v="21"/>
    <s v="No"/>
    <s v="Corn_sick"/>
  </r>
  <r>
    <s v="Corn__Cercospora_leaf_spot Gray_leaf_spot"/>
    <s v="716dd056-ffe4-4e09-a26f-6c90991b1aff___RS_GLSp 4288 copy.jpg"/>
    <x v="3"/>
    <x v="21"/>
    <s v="No"/>
    <s v="Corn_sick"/>
  </r>
  <r>
    <s v="Corn__Cercospora_leaf_spot Gray_leaf_spot"/>
    <s v="2045dd77-e896-4c78-b40b-5b93631e4e5c___RS_GLSp 9300.JPG"/>
    <x v="3"/>
    <x v="21"/>
    <s v="No"/>
    <s v="Corn_sick"/>
  </r>
  <r>
    <s v="Corn__Cercospora_leaf_spot Gray_leaf_spot"/>
    <s v="28463ffb-8023-41c0-9084-6b5ade2d6ca3___RS_GLSp 4310.JPG"/>
    <x v="3"/>
    <x v="21"/>
    <s v="No"/>
    <s v="Corn_sick"/>
  </r>
  <r>
    <s v="Corn__Cercospora_leaf_spot Gray_leaf_spot"/>
    <s v="0e0ed08d-3021-49a7-9098-7c90afeb2fd5___RS_GLSp 4346.JPG"/>
    <x v="3"/>
    <x v="21"/>
    <s v="No"/>
    <s v="Corn_sick"/>
  </r>
  <r>
    <s v="Corn__Cercospora_leaf_spot Gray_leaf_spot"/>
    <s v="150ed8d9-abf5-4811-b976-8878b2d0048d___RS_GLSp 7321.JPG"/>
    <x v="3"/>
    <x v="21"/>
    <s v="No"/>
    <s v="Corn_sick"/>
  </r>
  <r>
    <s v="Corn__Cercospora_leaf_spot Gray_leaf_spot"/>
    <s v="76df2cc6-af5f-4f86-9dd7-d637936f9572___RS_GLSp 4609.JPG"/>
    <x v="3"/>
    <x v="21"/>
    <s v="No"/>
    <s v="Corn_sick"/>
  </r>
  <r>
    <s v="Corn__Cercospora_leaf_spot Gray_leaf_spot"/>
    <s v="186c5f5d-a8d7-40bf-abe7-cebefa66808c___RS_GLSp 4355 copy 2.jpg"/>
    <x v="3"/>
    <x v="21"/>
    <s v="No"/>
    <s v="Corn_sick"/>
  </r>
  <r>
    <s v="Corn__Cercospora_leaf_spot Gray_leaf_spot"/>
    <s v="092e84d4-17cf-457d-a786-4f96c5bf076a___RS_GLSp 4434 copy.jpg"/>
    <x v="3"/>
    <x v="21"/>
    <s v="No"/>
    <s v="Corn_sick"/>
  </r>
  <r>
    <s v="Corn__Cercospora_leaf_spot Gray_leaf_spot"/>
    <s v="a593a2fb-75d0-434e-ad4e-b9272d7b4652___RS_GLSp 4585.JPG"/>
    <x v="3"/>
    <x v="21"/>
    <s v="No"/>
    <s v="Corn_sick"/>
  </r>
  <r>
    <s v="Corn__Cercospora_leaf_spot Gray_leaf_spot"/>
    <s v="a142d0e0-bdc3-44ad-9866-545ec2b006c3___RS_GLSp 9361.JPG"/>
    <x v="3"/>
    <x v="21"/>
    <s v="No"/>
    <s v="Corn_sick"/>
  </r>
  <r>
    <s v="Corn__Cercospora_leaf_spot Gray_leaf_spot"/>
    <s v="287f4726-e68a-43bf-9ec8-49d1e4a34aff___RS_GLSp 4487.JPG"/>
    <x v="3"/>
    <x v="21"/>
    <s v="No"/>
    <s v="Corn_sick"/>
  </r>
  <r>
    <s v="Corn__Cercospora_leaf_spot Gray_leaf_spot"/>
    <s v="41759050-8a14-4394-9558-c74ec19a5e50___RS_GLSp 4685.JPG"/>
    <x v="3"/>
    <x v="21"/>
    <s v="No"/>
    <s v="Corn_sick"/>
  </r>
  <r>
    <s v="Corn__Cercospora_leaf_spot Gray_leaf_spot"/>
    <s v="714f6741-cb60-432b-91f9-ebd5a8a7ded4___RS_GLSp 7325.JPG"/>
    <x v="3"/>
    <x v="21"/>
    <s v="No"/>
    <s v="Corn_sick"/>
  </r>
  <r>
    <s v="Corn__Cercospora_leaf_spot Gray_leaf_spot"/>
    <s v="8895b194-2dc6-4ed5-8155-1e483d4f93f3___RS_GLSp 4644.JPG"/>
    <x v="3"/>
    <x v="21"/>
    <s v="No"/>
    <s v="Corn_sick"/>
  </r>
  <r>
    <s v="Corn__Cercospora_leaf_spot Gray_leaf_spot"/>
    <s v="cc60499e-6802-47fd-b4cb-8ec70207e464___RS_GLSp 9305.JPG"/>
    <x v="3"/>
    <x v="21"/>
    <s v="No"/>
    <s v="Corn_sick"/>
  </r>
  <r>
    <s v="Corn__Cercospora_leaf_spot Gray_leaf_spot"/>
    <s v="aa264c7c-cdcf-4a82-aafb-65e9f076feea___RS_GLSp 4327.JPG"/>
    <x v="3"/>
    <x v="21"/>
    <s v="No"/>
    <s v="Corn_sick"/>
  </r>
  <r>
    <s v="Corn__Cercospora_leaf_spot Gray_leaf_spot"/>
    <s v="8372ebc2-c180-4161-b7b3-0b05a5700d0d___RS_GLSp 9325.JPG"/>
    <x v="3"/>
    <x v="21"/>
    <s v="No"/>
    <s v="Corn_sick"/>
  </r>
  <r>
    <s v="Corn__Cercospora_leaf_spot Gray_leaf_spot"/>
    <s v="cfbb5e1c-2812-4467-9748-ee171462c331___RS_GLSp 4371.JPG"/>
    <x v="3"/>
    <x v="21"/>
    <s v="No"/>
    <s v="Corn_sick"/>
  </r>
  <r>
    <s v="Corn__Cercospora_leaf_spot Gray_leaf_spot"/>
    <s v="f7044e72-6f61-45ce-9636-43f653381797___RS_GLSp 4637 copy.jpg"/>
    <x v="3"/>
    <x v="21"/>
    <s v="No"/>
    <s v="Corn_sick"/>
  </r>
  <r>
    <s v="Corn__Cercospora_leaf_spot Gray_leaf_spot"/>
    <s v="1b6664a7-03f9-4ced-8dcd-b85a18554aa5___RS_GLSp 7324.JPG"/>
    <x v="3"/>
    <x v="21"/>
    <s v="No"/>
    <s v="Corn_sick"/>
  </r>
  <r>
    <s v="Corn__Cercospora_leaf_spot Gray_leaf_spot"/>
    <s v="1afa65e8-15a9-46d4-b612-e7a7b23b10b5___RS_GLSp 7326.JPG"/>
    <x v="3"/>
    <x v="21"/>
    <s v="No"/>
    <s v="Corn_sick"/>
  </r>
  <r>
    <s v="Corn__Cercospora_leaf_spot Gray_leaf_spot"/>
    <s v="4f50bad3-aee2-4d6d-a144-5c56f4c1fdd9___RS_GLSp 9297.JPG"/>
    <x v="3"/>
    <x v="21"/>
    <s v="No"/>
    <s v="Corn_sick"/>
  </r>
  <r>
    <s v="Corn__Cercospora_leaf_spot Gray_leaf_spot"/>
    <s v="ec76caa7-e1a4-440e-9b4c-3ee355aac33b___RS_GLSp 4479.JPG"/>
    <x v="3"/>
    <x v="21"/>
    <s v="No"/>
    <s v="Corn_sick"/>
  </r>
  <r>
    <s v="Corn__Cercospora_leaf_spot Gray_leaf_spot"/>
    <s v="e760af68-e885-46b4-a823-c4faf290c9d0___RS_GLSp 7299.JPG"/>
    <x v="3"/>
    <x v="21"/>
    <s v="No"/>
    <s v="Corn_sick"/>
  </r>
  <r>
    <s v="Corn__Cercospora_leaf_spot Gray_leaf_spot"/>
    <s v="1836cc95-03e5-4430-8cc1-cca482b94a0d___RS_GLSp 4289 copy.jpg"/>
    <x v="3"/>
    <x v="21"/>
    <s v="No"/>
    <s v="Corn_sick"/>
  </r>
  <r>
    <s v="Corn__Cercospora_leaf_spot Gray_leaf_spot"/>
    <s v="5cbbb4b8-88cc-4d5f-907a-505a2a831b8a___RS_GLSp 4599.JPG"/>
    <x v="3"/>
    <x v="21"/>
    <s v="No"/>
    <s v="Corn_sick"/>
  </r>
  <r>
    <s v="Corn__Cercospora_leaf_spot Gray_leaf_spot"/>
    <s v="de3ae60a-a0f9-45cd-b803-edb41b29a42d___RS_GLSp 7286.JPG"/>
    <x v="3"/>
    <x v="21"/>
    <s v="No"/>
    <s v="Corn_sick"/>
  </r>
  <r>
    <s v="Corn__Cercospora_leaf_spot Gray_leaf_spot"/>
    <s v="fce14144-8f76-43b9-9678-beb2984a56fc___RS_GLSp 4375.JPG"/>
    <x v="3"/>
    <x v="21"/>
    <s v="No"/>
    <s v="Corn_sick"/>
  </r>
  <r>
    <s v="Corn__Cercospora_leaf_spot Gray_leaf_spot"/>
    <s v="80a35c48-04ed-457d-a7e0-ac5179c7b53a___RS_GLSp 7292.JPG"/>
    <x v="3"/>
    <x v="21"/>
    <s v="No"/>
    <s v="Corn_sick"/>
  </r>
  <r>
    <s v="Corn__Cercospora_leaf_spot Gray_leaf_spot"/>
    <s v="a23f96ad-07de-46fe-b45d-bd5690db290c___RS_GLSp 4337.JPG"/>
    <x v="3"/>
    <x v="21"/>
    <s v="No"/>
    <s v="Corn_sick"/>
  </r>
  <r>
    <s v="Corn__Cercospora_leaf_spot Gray_leaf_spot"/>
    <s v="656c0edc-3b1f-4d8b-adce-6264b69f7aa8___RS_GLSp 4492.JPG"/>
    <x v="3"/>
    <x v="21"/>
    <s v="No"/>
    <s v="Corn_sick"/>
  </r>
  <r>
    <s v="Corn__Cercospora_leaf_spot Gray_leaf_spot"/>
    <s v="66151c80-6947-4062-bbb0-3771e6feefc3___RS_GLSp 7304.JPG"/>
    <x v="3"/>
    <x v="21"/>
    <s v="No"/>
    <s v="Corn_sick"/>
  </r>
  <r>
    <s v="Corn__Cercospora_leaf_spot Gray_leaf_spot"/>
    <s v="ba462265-a5c8-4fa8-abb4-24054691eb16___RS_GLSp 3809.JPG"/>
    <x v="3"/>
    <x v="21"/>
    <s v="No"/>
    <s v="Corn_sick"/>
  </r>
  <r>
    <s v="Corn__Cercospora_leaf_spot Gray_leaf_spot"/>
    <s v="38b8a1b8-b995-42ff-a888-b8d60384ee76___RS_GLSp 9311.JPG"/>
    <x v="3"/>
    <x v="21"/>
    <s v="No"/>
    <s v="Corn_sick"/>
  </r>
  <r>
    <s v="Corn__Cercospora_leaf_spot Gray_leaf_spot"/>
    <s v="b9a39437-94b7-41e3-b309-080e9a93d5ca___RS_GLSp 4440.JPG"/>
    <x v="3"/>
    <x v="21"/>
    <s v="No"/>
    <s v="Corn_sick"/>
  </r>
  <r>
    <s v="Corn__Cercospora_leaf_spot Gray_leaf_spot"/>
    <s v="d55fc5ff-b6d1-4eb9-8811-6b039c38f06d___RS_GLSp 9268.JPG"/>
    <x v="3"/>
    <x v="21"/>
    <s v="No"/>
    <s v="Corn_sick"/>
  </r>
  <r>
    <s v="Corn__Cercospora_leaf_spot Gray_leaf_spot"/>
    <s v="0f36d500-e463-44ef-82ae-fb1ca5012335___RS_GLSp 9321.JPG"/>
    <x v="3"/>
    <x v="21"/>
    <s v="No"/>
    <s v="Corn_sick"/>
  </r>
  <r>
    <s v="Corn__Cercospora_leaf_spot Gray_leaf_spot"/>
    <s v="5f34d592-9ebd-4498-955e-bf28944ef9d0___RS_GLSp 9367.JPG"/>
    <x v="3"/>
    <x v="21"/>
    <s v="No"/>
    <s v="Corn_sick"/>
  </r>
  <r>
    <s v="Corn__Cercospora_leaf_spot Gray_leaf_spot"/>
    <s v="4be4a686-ab64-43d7-9d7c-0939e389aac9___RS_GLSp 9338.JPG"/>
    <x v="3"/>
    <x v="21"/>
    <s v="No"/>
    <s v="Corn_sick"/>
  </r>
  <r>
    <s v="Corn__Cercospora_leaf_spot Gray_leaf_spot"/>
    <s v="58599ead-93e9-4ea8-a951-4ea380926f66___RS_GLSp 4649.JPG"/>
    <x v="3"/>
    <x v="21"/>
    <s v="No"/>
    <s v="Corn_sick"/>
  </r>
  <r>
    <s v="Corn__Cercospora_leaf_spot Gray_leaf_spot"/>
    <s v="b9fbe0b3-7f05-4ec3-be16-0cf13b86e8fe___RS_GLSp 4374.JPG"/>
    <x v="3"/>
    <x v="21"/>
    <s v="No"/>
    <s v="Corn_sick"/>
  </r>
  <r>
    <s v="Corn__Cercospora_leaf_spot Gray_leaf_spot"/>
    <s v="f4f3369b-f1e7-4d82-a504-f9ce40d7a997___RS_GLSp 4694.JPG"/>
    <x v="3"/>
    <x v="21"/>
    <s v="No"/>
    <s v="Corn_sick"/>
  </r>
  <r>
    <s v="Corn__Cercospora_leaf_spot Gray_leaf_spot"/>
    <s v="165f35a9-5e03-4ec8-9167-bd346c863e41___RS_GLSp 4289 copy 3.jpg"/>
    <x v="3"/>
    <x v="21"/>
    <s v="No"/>
    <s v="Corn_sick"/>
  </r>
  <r>
    <s v="Corn__Cercospora_leaf_spot Gray_leaf_spot"/>
    <s v="a23ba9aa-4f37-4d07-b4ef-396fcaf6514d___RS_GLSp 4553.JPG"/>
    <x v="3"/>
    <x v="21"/>
    <s v="No"/>
    <s v="Corn_sick"/>
  </r>
  <r>
    <s v="Corn__Cercospora_leaf_spot Gray_leaf_spot"/>
    <s v="a0c8342a-b9ca-4604-a2b0-7000bf7cdad2___RS_GLSp 4343.JPG"/>
    <x v="3"/>
    <x v="21"/>
    <s v="No"/>
    <s v="Corn_sick"/>
  </r>
  <r>
    <s v="Corn__Cercospora_leaf_spot Gray_leaf_spot"/>
    <s v="07f54257-0ec8-4bce-991f-90d46646d4f8___RS_GLSp 4378 copy 2.jpg"/>
    <x v="3"/>
    <x v="21"/>
    <s v="No"/>
    <s v="Corn_sick"/>
  </r>
  <r>
    <s v="Corn__Cercospora_leaf_spot Gray_leaf_spot"/>
    <s v="b342337b-b5f2-4d24-9c61-dd7fa4421b5d___RS_GLSp 9315.JPG"/>
    <x v="3"/>
    <x v="21"/>
    <s v="No"/>
    <s v="Corn_sick"/>
  </r>
  <r>
    <s v="Corn__Cercospora_leaf_spot Gray_leaf_spot"/>
    <s v="0ce6543f-9694-4b3a-b767-9bc909f54f73___RS_GLSp 4663 copy.jpg"/>
    <x v="3"/>
    <x v="21"/>
    <s v="No"/>
    <s v="Corn_sick"/>
  </r>
  <r>
    <s v="Corn__Cercospora_leaf_spot Gray_leaf_spot"/>
    <s v="9ff013dc-f099-4a5c-a187-65f5864132a6___RS_GLSp 4397.JPG"/>
    <x v="3"/>
    <x v="21"/>
    <s v="No"/>
    <s v="Corn_sick"/>
  </r>
  <r>
    <s v="Corn__Cercospora_leaf_spot Gray_leaf_spot"/>
    <s v="0140764c-6157-4995-9ada-9c10b81af3b8___RS_GLSp 4378.JPG"/>
    <x v="3"/>
    <x v="21"/>
    <s v="No"/>
    <s v="Corn_sick"/>
  </r>
  <r>
    <s v="Corn__Cercospora_leaf_spot Gray_leaf_spot"/>
    <s v="295e2145-800f-4c3c-9728-e45b1cd8e113___RS_GLSp 4316.JPG"/>
    <x v="3"/>
    <x v="21"/>
    <s v="No"/>
    <s v="Corn_sick"/>
  </r>
  <r>
    <s v="Corn__Cercospora_leaf_spot Gray_leaf_spot"/>
    <s v="b62826b2-1547-4c3d-bb4f-4ebc2e166b9c___RS_GLSp 4651 copy.jpg"/>
    <x v="3"/>
    <x v="21"/>
    <s v="No"/>
    <s v="Corn_sick"/>
  </r>
  <r>
    <s v="Corn__Cercospora_leaf_spot Gray_leaf_spot"/>
    <s v="07e00695-1271-4cf1-b08d-63e27969b03d___RS_GLSp 9312.JPG"/>
    <x v="3"/>
    <x v="21"/>
    <s v="No"/>
    <s v="Corn_sick"/>
  </r>
  <r>
    <s v="Corn__Cercospora_leaf_spot Gray_leaf_spot"/>
    <s v="89edb9c3-2ae7-4a95-937f-74778fc98df0___RS_GLSp 7287.JPG"/>
    <x v="3"/>
    <x v="21"/>
    <s v="No"/>
    <s v="Corn_sick"/>
  </r>
  <r>
    <s v="Corn__Cercospora_leaf_spot Gray_leaf_spot"/>
    <s v="4cd3f6c7-18ed-45eb-ba31-013241482123___RS_GLSp 4292.JPG"/>
    <x v="3"/>
    <x v="21"/>
    <s v="No"/>
    <s v="Corn_sick"/>
  </r>
  <r>
    <s v="Corn__Cercospora_leaf_spot Gray_leaf_spot"/>
    <s v="7c479d6b-0f9a-4646-8337-445b76d2959e___RS_GLSp 9349.JPG"/>
    <x v="3"/>
    <x v="21"/>
    <s v="No"/>
    <s v="Corn_sick"/>
  </r>
  <r>
    <s v="Corn__Cercospora_leaf_spot Gray_leaf_spot"/>
    <s v="97bc3c85-3c34-47c1-9bb8-5eccc54d0427___RS_GLSp 9267.JPG"/>
    <x v="3"/>
    <x v="21"/>
    <s v="No"/>
    <s v="Corn_sick"/>
  </r>
  <r>
    <s v="Corn__Cercospora_leaf_spot Gray_leaf_spot"/>
    <s v="51bec38f-7a7a-43dc-9ab8-aa9dd7d9830c___RS_GLSp 4439.JPG"/>
    <x v="3"/>
    <x v="21"/>
    <s v="No"/>
    <s v="Corn_sick"/>
  </r>
  <r>
    <s v="Corn__Cercospora_leaf_spot Gray_leaf_spot"/>
    <s v="1424a06a-f143-4ca4-bee1-dbbc1663b5d0___RS_GLSp 4681.JPG"/>
    <x v="3"/>
    <x v="21"/>
    <s v="No"/>
    <s v="Corn_sick"/>
  </r>
  <r>
    <s v="Corn__Cercospora_leaf_spot Gray_leaf_spot"/>
    <s v="b131eadc-23e6-4784-92b4-4aaee4293bb7___RS_GLSp 4431.JPG"/>
    <x v="3"/>
    <x v="21"/>
    <s v="No"/>
    <s v="Corn_sick"/>
  </r>
  <r>
    <s v="Corn__Cercospora_leaf_spot Gray_leaf_spot"/>
    <s v="980b6d5a-da0a-4904-82f4-19987a7f635c___RS_GLSp 4559.JPG"/>
    <x v="3"/>
    <x v="21"/>
    <s v="No"/>
    <s v="Corn_sick"/>
  </r>
  <r>
    <s v="Corn__Cercospora_leaf_spot Gray_leaf_spot"/>
    <s v="b7fb9cd4-1b3a-400d-8520-514e5dedc7f3___RS_GLSp 4632.JPG"/>
    <x v="3"/>
    <x v="21"/>
    <s v="No"/>
    <s v="Corn_sick"/>
  </r>
  <r>
    <s v="Corn__Cercospora_leaf_spot Gray_leaf_spot"/>
    <s v="cb647989-23e4-4d54-ba50-7685b19e780d___RS_GLSp 9280.JPG"/>
    <x v="3"/>
    <x v="21"/>
    <s v="No"/>
    <s v="Corn_sick"/>
  </r>
  <r>
    <s v="Corn__Cercospora_leaf_spot Gray_leaf_spot"/>
    <s v="0b5492ee-253d-4a13-ad5a-780cb954b09a___RS_GLSp 4615 copy.jpg"/>
    <x v="3"/>
    <x v="21"/>
    <s v="No"/>
    <s v="Corn_sick"/>
  </r>
  <r>
    <s v="Corn__Cercospora_leaf_spot Gray_leaf_spot"/>
    <s v="e50fa094-ce6d-475b-91e7-55266a2677ac___RS_GLSp 4379 copy.jpg"/>
    <x v="3"/>
    <x v="21"/>
    <s v="No"/>
    <s v="Corn_sick"/>
  </r>
  <r>
    <s v="Corn__Cercospora_leaf_spot Gray_leaf_spot"/>
    <s v="ebf90794-7915-4842-8548-f91f6c2bbf72___RS_GLSp 4471.JPG"/>
    <x v="3"/>
    <x v="21"/>
    <s v="No"/>
    <s v="Corn_sick"/>
  </r>
  <r>
    <s v="Corn__Cercospora_leaf_spot Gray_leaf_spot"/>
    <s v="fbcc9f67-8f83-4262-b7a6-26bf59d5fefb___RS_GLSp 4424.JPG"/>
    <x v="3"/>
    <x v="21"/>
    <s v="No"/>
    <s v="Corn_sick"/>
  </r>
  <r>
    <s v="Corn__Cercospora_leaf_spot Gray_leaf_spot"/>
    <s v="1effc5b5-4f56-4374-92c8-4acb0b506527___RS_GLSp 7314.JPG"/>
    <x v="3"/>
    <x v="21"/>
    <s v="No"/>
    <s v="Corn_sick"/>
  </r>
  <r>
    <s v="Corn__Cercospora_leaf_spot Gray_leaf_spot"/>
    <s v="29f064ba-c8cd-47f7-add1-24fe1263f2db___RS_GLSp 9319.JPG"/>
    <x v="3"/>
    <x v="21"/>
    <s v="No"/>
    <s v="Corn_sick"/>
  </r>
  <r>
    <s v="Corn__Cercospora_leaf_spot Gray_leaf_spot"/>
    <s v="06e94cd0-fe77-4af0-b4ae-664fcd78cfff___RS_GLSp 4656.JPG"/>
    <x v="3"/>
    <x v="21"/>
    <s v="No"/>
    <s v="Corn_sick"/>
  </r>
  <r>
    <s v="Corn__Cercospora_leaf_spot Gray_leaf_spot"/>
    <s v="ab5d1489-88e6-467f-b9b2-21b064d60fb0___RS_GLSp 4509.JPG"/>
    <x v="3"/>
    <x v="21"/>
    <s v="No"/>
    <s v="Corn_sick"/>
  </r>
  <r>
    <s v="Corn__Cercospora_leaf_spot Gray_leaf_spot"/>
    <s v="59abb5c6-b107-4e6d-8ae7-25bcadc18b3e___RS_GLSp 4476.JPG"/>
    <x v="3"/>
    <x v="21"/>
    <s v="No"/>
    <s v="Corn_sick"/>
  </r>
  <r>
    <s v="Corn__Cercospora_leaf_spot Gray_leaf_spot"/>
    <s v="a746eab2-b4d5-48f7-9dd6-9f9584a030f1___RS_GLSp 4328 copy.jpg"/>
    <x v="3"/>
    <x v="21"/>
    <s v="No"/>
    <s v="Corn_sick"/>
  </r>
  <r>
    <s v="Corn__Cercospora_leaf_spot Gray_leaf_spot"/>
    <s v="acd57276-c222-4f47-b9df-c0728aad7183___RS_GLSp 9281.JPG"/>
    <x v="3"/>
    <x v="21"/>
    <s v="No"/>
    <s v="Corn_sick"/>
  </r>
  <r>
    <s v="Corn__Cercospora_leaf_spot Gray_leaf_spot"/>
    <s v="0d13a6d5-7993-4a5d-beb1-4f38b7805fac___RS_GLSp 9303.JPG"/>
    <x v="3"/>
    <x v="21"/>
    <s v="No"/>
    <s v="Corn_sick"/>
  </r>
  <r>
    <s v="Corn__Cercospora_leaf_spot Gray_leaf_spot"/>
    <s v="62e5f367-b111-478b-a187-88c298dc83be___RS_GLSp 9320.JPG"/>
    <x v="3"/>
    <x v="21"/>
    <s v="No"/>
    <s v="Corn_sick"/>
  </r>
  <r>
    <s v="Corn__Cercospora_leaf_spot Gray_leaf_spot"/>
    <s v="4d603da2-b570-4d8a-ba97-28f99c42dd89___RS_GLSp 7343.JPG"/>
    <x v="3"/>
    <x v="21"/>
    <s v="No"/>
    <s v="Corn_sick"/>
  </r>
  <r>
    <s v="Corn__Cercospora_leaf_spot Gray_leaf_spot"/>
    <s v="ed2d6237-f67a-4a5b-bd44-f122388bcd80___RS_GLSp 4620 copy.jpg"/>
    <x v="3"/>
    <x v="21"/>
    <s v="No"/>
    <s v="Corn_sick"/>
  </r>
  <r>
    <s v="Corn__Cercospora_leaf_spot Gray_leaf_spot"/>
    <s v="15d188d6-bade-4281-931a-82264fdae6a4___RS_GLSp 4450.JPG"/>
    <x v="3"/>
    <x v="21"/>
    <s v="No"/>
    <s v="Corn_sick"/>
  </r>
  <r>
    <s v="Corn__Cercospora_leaf_spot Gray_leaf_spot"/>
    <s v="9ffb3724-b220-4e79-9883-f1d3a5141152___RS_GLSp 4688 copy.jpg"/>
    <x v="3"/>
    <x v="21"/>
    <s v="No"/>
    <s v="Corn_sick"/>
  </r>
  <r>
    <s v="Corn__Cercospora_leaf_spot Gray_leaf_spot"/>
    <s v="bc1f8969-f563-4300-b792-93f75d23a483___RS_GLSp 9306.JPG"/>
    <x v="3"/>
    <x v="21"/>
    <s v="No"/>
    <s v="Corn_sick"/>
  </r>
  <r>
    <s v="Corn__Cercospora_leaf_spot Gray_leaf_spot"/>
    <s v="f8101df7-db23-4241-9362-a00396806364___RS_GLSp 4336.JPG"/>
    <x v="3"/>
    <x v="21"/>
    <s v="No"/>
    <s v="Corn_sick"/>
  </r>
  <r>
    <s v="Corn__Cercospora_leaf_spot Gray_leaf_spot"/>
    <s v="bdfaa7d9-76a6-4e8f-86d2-f3a85d359321___RS_GLSp 4621.JPG"/>
    <x v="3"/>
    <x v="21"/>
    <s v="No"/>
    <s v="Corn_sick"/>
  </r>
  <r>
    <s v="Corn__Cercospora_leaf_spot Gray_leaf_spot"/>
    <s v="038464d1-47a9-4169-afb1-72c87e568a95___RS_GLSp 4480.JPG"/>
    <x v="3"/>
    <x v="21"/>
    <s v="No"/>
    <s v="Corn_sick"/>
  </r>
  <r>
    <s v="Corn__Cercospora_leaf_spot Gray_leaf_spot"/>
    <s v="a9bc0746-7cb8-4cf7-8998-27afed5648d8___RS_GLSp 7322.JPG"/>
    <x v="3"/>
    <x v="21"/>
    <s v="No"/>
    <s v="Corn_sick"/>
  </r>
  <r>
    <s v="Corn__Cercospora_leaf_spot Gray_leaf_spot"/>
    <s v="5cfe5cf5-bdba-44b5-8295-c5bda6e34ae3___RS_GLSp 9353 copy.jpg"/>
    <x v="3"/>
    <x v="21"/>
    <s v="No"/>
    <s v="Corn_sick"/>
  </r>
  <r>
    <s v="Corn__Cercospora_leaf_spot Gray_leaf_spot"/>
    <s v="648f5a4f-9fb5-486f-97ac-918c5804ab53___RS_GLSp 4370.JPG"/>
    <x v="3"/>
    <x v="21"/>
    <s v="No"/>
    <s v="Corn_sick"/>
  </r>
  <r>
    <s v="Corn__Cercospora_leaf_spot Gray_leaf_spot"/>
    <s v="de4b44f2-76c6-40bf-b48a-d69d458bb68d___RS_GLSp 4638 copy 2.jpg"/>
    <x v="3"/>
    <x v="21"/>
    <s v="No"/>
    <s v="Corn_sick"/>
  </r>
  <r>
    <s v="Corn__Cercospora_leaf_spot Gray_leaf_spot"/>
    <s v="d703fb4d-1b5e-4fde-8cb9-d639a884e3ee___RS_GLSp 4401.JPG"/>
    <x v="3"/>
    <x v="21"/>
    <s v="No"/>
    <s v="Corn_sick"/>
  </r>
  <r>
    <s v="Apple__Black_rot"/>
    <s v="b2d126c0-49f9-4013-a6bf-2c08ffe87f94___JR_FrgE.S 2865.JPG"/>
    <x v="6"/>
    <x v="13"/>
    <s v="No"/>
    <s v="Apple_sick"/>
  </r>
  <r>
    <s v="Apple__Black_rot"/>
    <s v="d734401a-6948-4be6-bfe7-1469d8c910f7___JR_FrgE.S 8732.JPG"/>
    <x v="6"/>
    <x v="13"/>
    <s v="No"/>
    <s v="Apple_sick"/>
  </r>
  <r>
    <s v="Apple__Black_rot"/>
    <s v="7dd50c96-8c45-4a38-bb17-e382cd5a3578___JR_FrgE.S 2829.JPG"/>
    <x v="6"/>
    <x v="13"/>
    <s v="No"/>
    <s v="Apple_sick"/>
  </r>
  <r>
    <s v="Apple__Black_rot"/>
    <s v="5984db18-75d7-4c3a-be4b-74c3c0351887___JR_FrgE.S 8685.JPG"/>
    <x v="6"/>
    <x v="13"/>
    <s v="No"/>
    <s v="Apple_sick"/>
  </r>
  <r>
    <s v="Apple__Black_rot"/>
    <s v="50afe8c7-d56e-4dd0-97b8-23a70ddca819___JR_FrgE.S 2750.JPG"/>
    <x v="6"/>
    <x v="13"/>
    <s v="No"/>
    <s v="Apple_sick"/>
  </r>
  <r>
    <s v="Apple__Black_rot"/>
    <s v="c3fc7435-5960-4b9a-b333-287ffeb05126___JR_FrgE.S 3002.JPG"/>
    <x v="6"/>
    <x v="13"/>
    <s v="No"/>
    <s v="Apple_sick"/>
  </r>
  <r>
    <s v="Apple__Black_rot"/>
    <s v="fb9d8933-5a5b-4553-a75e-dc50efc35975___JR_FrgE.S 8686.JPG"/>
    <x v="6"/>
    <x v="13"/>
    <s v="No"/>
    <s v="Apple_sick"/>
  </r>
  <r>
    <s v="Apple__Black_rot"/>
    <s v="6923c419-55d4-4f33-91aa-9ecfb860d72d___JR_FrgE.S 8763.JPG"/>
    <x v="6"/>
    <x v="13"/>
    <s v="No"/>
    <s v="Apple_sick"/>
  </r>
  <r>
    <s v="Apple__Black_rot"/>
    <s v="eb042f74-2761-4e00-b8ae-759aa4029738___JR_FrgE.S 3078.JPG"/>
    <x v="6"/>
    <x v="13"/>
    <s v="No"/>
    <s v="Apple_sick"/>
  </r>
  <r>
    <s v="Apple__Black_rot"/>
    <s v="c8269293-ae8c-4ac0-8eb3-6574683f1b2e___JR_FrgE.S 8699.JPG"/>
    <x v="6"/>
    <x v="13"/>
    <s v="No"/>
    <s v="Apple_sick"/>
  </r>
  <r>
    <s v="Apple__Black_rot"/>
    <s v="dcea72e4-ea95-43b3-8676-3d46188fc8e0___JR_FrgE.S 8813.JPG"/>
    <x v="6"/>
    <x v="13"/>
    <s v="No"/>
    <s v="Apple_sick"/>
  </r>
  <r>
    <s v="Apple__Black_rot"/>
    <s v="d3355b6d-0a25-42b5-afb7-60b3471f9be7___JR_FrgE.S 2878.JPG"/>
    <x v="6"/>
    <x v="13"/>
    <s v="No"/>
    <s v="Apple_sick"/>
  </r>
  <r>
    <s v="Apple__Black_rot"/>
    <s v="9cde32eb-f860-4ba0-8d6e-34db1fbaf8b2___JR_FrgE.S 2875.JPG"/>
    <x v="6"/>
    <x v="13"/>
    <s v="No"/>
    <s v="Apple_sick"/>
  </r>
  <r>
    <s v="Apple__Black_rot"/>
    <s v="28f01d7f-27f8-4cf1-a473-ef4744b2dc61___JR_FrgE.S 8597.JPG"/>
    <x v="6"/>
    <x v="13"/>
    <s v="No"/>
    <s v="Apple_sick"/>
  </r>
  <r>
    <s v="Apple__Black_rot"/>
    <s v="b3bd5eb8-caa5-4a52-8c90-2a47bd450d93___JR_FrgE.S 2830.JPG"/>
    <x v="6"/>
    <x v="13"/>
    <s v="No"/>
    <s v="Apple_sick"/>
  </r>
  <r>
    <s v="Apple__Black_rot"/>
    <s v="14896f6f-ae86-4879-958b-7422b957e104___JR_FrgE.S 8768.JPG"/>
    <x v="6"/>
    <x v="13"/>
    <s v="No"/>
    <s v="Apple_sick"/>
  </r>
  <r>
    <s v="Apple__Black_rot"/>
    <s v="727f3a92-f43b-4388-84ff-3865ee745b42___JR_FrgE.S 3000.JPG"/>
    <x v="6"/>
    <x v="13"/>
    <s v="No"/>
    <s v="Apple_sick"/>
  </r>
  <r>
    <s v="Apple__Black_rot"/>
    <s v="d4c03762-b68f-4e8f-ae5c-10b15de04fb3___JR_FrgE.S 8776.JPG"/>
    <x v="6"/>
    <x v="13"/>
    <s v="No"/>
    <s v="Apple_sick"/>
  </r>
  <r>
    <s v="Apple__Black_rot"/>
    <s v="1fe7faa9-61a7-4152-9a85-a57d9486af0a___JR_FrgE.S 8599.JPG"/>
    <x v="6"/>
    <x v="13"/>
    <s v="No"/>
    <s v="Apple_sick"/>
  </r>
  <r>
    <s v="Apple__Black_rot"/>
    <s v="1107fc9f-f39f-450f-b928-4742fb82da77___JR_FrgE.S 2775.JPG"/>
    <x v="6"/>
    <x v="13"/>
    <s v="No"/>
    <s v="Apple_sick"/>
  </r>
  <r>
    <s v="Apple__Black_rot"/>
    <s v="717c4f62-f05f-4345-a5d7-3b34f3a2efb6___JR_FrgE.S 2836.JPG"/>
    <x v="6"/>
    <x v="13"/>
    <s v="No"/>
    <s v="Apple_sick"/>
  </r>
  <r>
    <s v="Apple__Black_rot"/>
    <s v="1a9e869f-62b0-4588-998a-30e0d62bef59___JR_FrgE.S 2876.JPG"/>
    <x v="6"/>
    <x v="13"/>
    <s v="No"/>
    <s v="Apple_sick"/>
  </r>
  <r>
    <s v="Apple__Black_rot"/>
    <s v="47f6d143-687b-4755-88a0-932c985a2ee6___JR_FrgE.S 2785.JPG"/>
    <x v="6"/>
    <x v="13"/>
    <s v="No"/>
    <s v="Apple_sick"/>
  </r>
  <r>
    <s v="Apple__Black_rot"/>
    <s v="17a083f1-5ba6-4f0c-917a-738b568f22ef___JR_FrgE.S 8612.JPG"/>
    <x v="6"/>
    <x v="13"/>
    <s v="No"/>
    <s v="Apple_sick"/>
  </r>
  <r>
    <s v="Apple__Black_rot"/>
    <s v="ca07e05a-e6a2-4651-b4fd-e54f0d1c58b7___JR_FrgE.S 2840.JPG"/>
    <x v="6"/>
    <x v="13"/>
    <s v="No"/>
    <s v="Apple_sick"/>
  </r>
  <r>
    <s v="Apple__Black_rot"/>
    <s v="dda90093-ad40-44cf-8c6d-b4572d1c19cd___JR_FrgE.S 3014.JPG"/>
    <x v="6"/>
    <x v="13"/>
    <s v="No"/>
    <s v="Apple_sick"/>
  </r>
  <r>
    <s v="Apple__Black_rot"/>
    <s v="f3bbe1b6-4a5c-45d4-9660-d24b8c43f2fc___JR_FrgE.S 2806.JPG"/>
    <x v="6"/>
    <x v="13"/>
    <s v="No"/>
    <s v="Apple_sick"/>
  </r>
  <r>
    <s v="Apple__Black_rot"/>
    <s v="60e1b273-cedb-4003-a197-014832ed51fa___JR_FrgE.S 8684.JPG"/>
    <x v="6"/>
    <x v="13"/>
    <s v="No"/>
    <s v="Apple_sick"/>
  </r>
  <r>
    <s v="Apple__Black_rot"/>
    <s v="39cf3d6d-0324-4d2c-8a43-ee21f8b910c2___JR_FrgE.S 8603.JPG"/>
    <x v="6"/>
    <x v="13"/>
    <s v="No"/>
    <s v="Apple_sick"/>
  </r>
  <r>
    <s v="Apple__Black_rot"/>
    <s v="2171eff3-55f1-4b5e-8258-d8ddacc66062___JR_FrgE.S 2752.JPG"/>
    <x v="6"/>
    <x v="13"/>
    <s v="No"/>
    <s v="Apple_sick"/>
  </r>
  <r>
    <s v="Apple__Black_rot"/>
    <s v="8a1bb676-5d3e-423b-a667-c72d099215ab___JR_FrgE.S 2842.JPG"/>
    <x v="6"/>
    <x v="13"/>
    <s v="No"/>
    <s v="Apple_sick"/>
  </r>
  <r>
    <s v="Apple__Black_rot"/>
    <s v="a31cafc7-a39b-4689-83bd-4becd49ab74b___JR_FrgE.S 8760.JPG"/>
    <x v="6"/>
    <x v="13"/>
    <s v="No"/>
    <s v="Apple_sick"/>
  </r>
  <r>
    <s v="Apple__Black_rot"/>
    <s v="1e0244a0-b084-4f95-bf64-72efeef4dff2___JR_FrgE.S 8733.JPG"/>
    <x v="6"/>
    <x v="13"/>
    <s v="No"/>
    <s v="Apple_sick"/>
  </r>
  <r>
    <s v="Apple__Black_rot"/>
    <s v="5979896a-3aaa-4e0c-8b74-cfeda37cb166___JR_FrgE.S 2739.JPG"/>
    <x v="6"/>
    <x v="13"/>
    <s v="No"/>
    <s v="Apple_sick"/>
  </r>
  <r>
    <s v="Apple__Black_rot"/>
    <s v="e91dc932-5dcb-45fb-bc01-bd452294e752___JR_FrgE.S 3050.JPG"/>
    <x v="6"/>
    <x v="13"/>
    <s v="No"/>
    <s v="Apple_sick"/>
  </r>
  <r>
    <s v="Apple__Black_rot"/>
    <s v="ba4c9f5d-dcc1-408f-a9c5-ca9835533e98___JR_FrgE.S 2833.JPG"/>
    <x v="6"/>
    <x v="13"/>
    <s v="No"/>
    <s v="Apple_sick"/>
  </r>
  <r>
    <s v="Apple__Black_rot"/>
    <s v="59cb2470-1e5e-4828-90f2-a22dacbb0fd6___JR_FrgE.S 8594.JPG"/>
    <x v="6"/>
    <x v="13"/>
    <s v="No"/>
    <s v="Apple_sick"/>
  </r>
  <r>
    <s v="Apple__Black_rot"/>
    <s v="86110fa2-5836-43ed-856e-9a5fa416404f___JR_FrgE.S 8624.JPG"/>
    <x v="6"/>
    <x v="13"/>
    <s v="No"/>
    <s v="Apple_sick"/>
  </r>
  <r>
    <s v="Apple__Black_rot"/>
    <s v="39c257ad-8334-45e7-a4e1-f131bb4a7eee___JR_FrgE.S 3023.JPG"/>
    <x v="6"/>
    <x v="13"/>
    <s v="No"/>
    <s v="Apple_sick"/>
  </r>
  <r>
    <s v="Apple__Black_rot"/>
    <s v="788885e1-18b4-44a0-af85-226e66265220___JR_FrgE.S 8574.JPG"/>
    <x v="6"/>
    <x v="13"/>
    <s v="No"/>
    <s v="Apple_sick"/>
  </r>
  <r>
    <s v="Apple__Black_rot"/>
    <s v="5dea1611-b335-47f7-aa30-e6856f668c80___JR_FrgE.S 2968.JPG"/>
    <x v="6"/>
    <x v="13"/>
    <s v="No"/>
    <s v="Apple_sick"/>
  </r>
  <r>
    <s v="Apple__Black_rot"/>
    <s v="e2da6207-2cfa-4620-8569-2f4c57a34f30___JR_FrgE.S 8682.JPG"/>
    <x v="6"/>
    <x v="13"/>
    <s v="No"/>
    <s v="Apple_sick"/>
  </r>
  <r>
    <s v="Apple__Black_rot"/>
    <s v="8c6b887d-0ef4-4b77-8d89-b105a388d1e5___JR_FrgE.S 2749.JPG"/>
    <x v="6"/>
    <x v="13"/>
    <s v="No"/>
    <s v="Apple_sick"/>
  </r>
  <r>
    <s v="Apple__Black_rot"/>
    <s v="70336f72-8835-40a2-8635-22b60104c19a___JR_FrgE.S 8656.JPG"/>
    <x v="6"/>
    <x v="13"/>
    <s v="No"/>
    <s v="Apple_sick"/>
  </r>
  <r>
    <s v="Apple__Black_rot"/>
    <s v="1a899717-5445-4d2b-8035-91bc47780504___JR_FrgE.S 8806.JPG"/>
    <x v="6"/>
    <x v="13"/>
    <s v="No"/>
    <s v="Apple_sick"/>
  </r>
  <r>
    <s v="Apple__Black_rot"/>
    <s v="2b15f14f-6fa9-41fe-8b84-388a4d5bbc33___JR_FrgE.S 8578.JPG"/>
    <x v="6"/>
    <x v="13"/>
    <s v="No"/>
    <s v="Apple_sick"/>
  </r>
  <r>
    <s v="Apple__Black_rot"/>
    <s v="7e56a062-a114-49ac-b029-292e4f0a68ff___JR_FrgE.S 8783.JPG"/>
    <x v="6"/>
    <x v="13"/>
    <s v="No"/>
    <s v="Apple_sick"/>
  </r>
  <r>
    <s v="Apple__Black_rot"/>
    <s v="e4d473a3-83ad-496d-a97f-5aee9d713d69___JR_FrgE.S 2782.JPG"/>
    <x v="6"/>
    <x v="13"/>
    <s v="No"/>
    <s v="Apple_sick"/>
  </r>
  <r>
    <s v="Apple__Black_rot"/>
    <s v="958e6e27-a6b7-4764-8af1-8a32934130ed___JR_FrgE.S 2776.JPG"/>
    <x v="6"/>
    <x v="13"/>
    <s v="No"/>
    <s v="Apple_sick"/>
  </r>
  <r>
    <s v="Apple__Black_rot"/>
    <s v="ecfabcf4-106e-4357-8058-948dcb2f4798___JR_FrgE.S 8821.JPG"/>
    <x v="6"/>
    <x v="13"/>
    <s v="No"/>
    <s v="Apple_sick"/>
  </r>
  <r>
    <s v="Apple__Black_rot"/>
    <s v="c4746563-b461-420a-9963-9a9b467c97d6___JR_FrgE.S 2742.JPG"/>
    <x v="6"/>
    <x v="13"/>
    <s v="No"/>
    <s v="Apple_sick"/>
  </r>
  <r>
    <s v="Apple__Black_rot"/>
    <s v="7389e6f0-9d77-41fd-b58c-e7d80c659ab6___JR_FrgE.S 8773.JPG"/>
    <x v="6"/>
    <x v="13"/>
    <s v="No"/>
    <s v="Apple_sick"/>
  </r>
  <r>
    <s v="Apple__Black_rot"/>
    <s v="83ec5e47-c1db-4889-9725-9c2daab2d112___JR_FrgE.S 8583.JPG"/>
    <x v="6"/>
    <x v="13"/>
    <s v="No"/>
    <s v="Apple_sick"/>
  </r>
  <r>
    <s v="Apple__Black_rot"/>
    <s v="f14af5e9-087d-4040-9eb2-c2672d513e36___JR_FrgE.S 2972.JPG"/>
    <x v="6"/>
    <x v="13"/>
    <s v="No"/>
    <s v="Apple_sick"/>
  </r>
  <r>
    <s v="Apple__Black_rot"/>
    <s v="5ac53fe2-9869-498b-b13c-fe8b3a5933b1___JR_FrgE.S 8678.JPG"/>
    <x v="6"/>
    <x v="13"/>
    <s v="No"/>
    <s v="Apple_sick"/>
  </r>
  <r>
    <s v="Apple__Black_rot"/>
    <s v="35ca99d4-5913-457a-b09c-3e90f6ef98a3___JR_FrgE.S 2947.JPG"/>
    <x v="6"/>
    <x v="13"/>
    <s v="No"/>
    <s v="Apple_sick"/>
  </r>
  <r>
    <s v="Apple__Black_rot"/>
    <s v="bd6f574a-e0cc-4293-af21-3949e9bf3a8e___JR_FrgE.S 8675.JPG"/>
    <x v="6"/>
    <x v="13"/>
    <s v="No"/>
    <s v="Apple_sick"/>
  </r>
  <r>
    <s v="Apple__Black_rot"/>
    <s v="aed39453-1ff0-44b9-90e8-7cabf883340e___JR_FrgE.S 2873.JPG"/>
    <x v="6"/>
    <x v="13"/>
    <s v="No"/>
    <s v="Apple_sick"/>
  </r>
  <r>
    <s v="Apple__Black_rot"/>
    <s v="953017bf-0b57-4fd9-a696-3fb00aa84c24___JR_FrgE.S 8590.JPG"/>
    <x v="6"/>
    <x v="13"/>
    <s v="No"/>
    <s v="Apple_sick"/>
  </r>
  <r>
    <s v="Apple__Black_rot"/>
    <s v="39ab4ac8-5f68-448a-8b1f-dcba2e07d129___JR_FrgE.S 8798.JPG"/>
    <x v="6"/>
    <x v="13"/>
    <s v="No"/>
    <s v="Apple_sick"/>
  </r>
  <r>
    <s v="Apple__Black_rot"/>
    <s v="b94f7192-3ed3-4dfa-83a6-570142a8b795___JR_FrgE.S 8687.JPG"/>
    <x v="6"/>
    <x v="13"/>
    <s v="No"/>
    <s v="Apple_sick"/>
  </r>
  <r>
    <s v="Apple__Black_rot"/>
    <s v="3b364e42-9120-4ece-b0ea-2c39ce883cbb___JR_FrgE.S 2774.JPG"/>
    <x v="6"/>
    <x v="13"/>
    <s v="No"/>
    <s v="Apple_sick"/>
  </r>
  <r>
    <s v="Apple__Black_rot"/>
    <s v="eb98c4ac-28e3-40ef-8cf4-38acddd5d774___JR_FrgE.S 3043.JPG"/>
    <x v="6"/>
    <x v="13"/>
    <s v="No"/>
    <s v="Apple_sick"/>
  </r>
  <r>
    <s v="Apple__Black_rot"/>
    <s v="9efc127e-4eb6-403a-87f8-1c57c2bb8298___JR_FrgE.S 8657.JPG"/>
    <x v="6"/>
    <x v="13"/>
    <s v="No"/>
    <s v="Apple_sick"/>
  </r>
  <r>
    <s v="Apple__Black_rot"/>
    <s v="e6ea57b6-04c9-4873-83d5-f6d859d54dbb___JR_FrgE.S 2848.JPG"/>
    <x v="6"/>
    <x v="13"/>
    <s v="No"/>
    <s v="Apple_sick"/>
  </r>
  <r>
    <s v="Apple__Black_rot"/>
    <s v="56d05ee6-f6d5-4c34-838e-4ff2c0592d5d___JR_FrgE.S 2822.JPG"/>
    <x v="6"/>
    <x v="13"/>
    <s v="No"/>
    <s v="Apple_sick"/>
  </r>
  <r>
    <s v="Apple__Black_rot"/>
    <s v="769283e3-f7ec-4e62-b907-4b22d1bda1ea___JR_FrgE.S 8618.JPG"/>
    <x v="6"/>
    <x v="13"/>
    <s v="No"/>
    <s v="Apple_sick"/>
  </r>
  <r>
    <s v="Apple__Black_rot"/>
    <s v="394b4c4e-096d-4a4e-9498-8a18f240ab18___JR_FrgE.S 2855.JPG"/>
    <x v="6"/>
    <x v="13"/>
    <s v="No"/>
    <s v="Apple_sick"/>
  </r>
  <r>
    <s v="Apple__Black_rot"/>
    <s v="3235339f-7b7b-423a-850a-0fd58ded4725___JR_FrgE.S 2791.JPG"/>
    <x v="6"/>
    <x v="13"/>
    <s v="No"/>
    <s v="Apple_sick"/>
  </r>
  <r>
    <s v="Apple__Black_rot"/>
    <s v="7b4b37d4-fec6-4e52-8c88-a6e1e69aeeb2___JR_FrgE.S 8588.JPG"/>
    <x v="6"/>
    <x v="13"/>
    <s v="No"/>
    <s v="Apple_sick"/>
  </r>
  <r>
    <s v="Apple__Black_rot"/>
    <s v="6f38c615-281d-4bf5-8d92-7c02d3ef9e1b___JR_FrgE.S 8753.JPG"/>
    <x v="6"/>
    <x v="13"/>
    <s v="No"/>
    <s v="Apple_sick"/>
  </r>
  <r>
    <s v="Apple__Black_rot"/>
    <s v="032cf235-07ff-478f-b347-d55c07835bc5___JR_FrgE.S 8778.JPG"/>
    <x v="6"/>
    <x v="13"/>
    <s v="No"/>
    <s v="Apple_sick"/>
  </r>
  <r>
    <s v="Apple__Black_rot"/>
    <s v="c47676f2-2302-4efb-9598-6b51a45e28f7___JR_FrgE.S 8803.JPG"/>
    <x v="6"/>
    <x v="13"/>
    <s v="No"/>
    <s v="Apple_sick"/>
  </r>
  <r>
    <s v="Apple__Black_rot"/>
    <s v="6e6ba2b7-f2dd-4e99-816a-0e0b8dd6d6bf___JR_FrgE.S 2762.JPG"/>
    <x v="6"/>
    <x v="13"/>
    <s v="No"/>
    <s v="Apple_sick"/>
  </r>
  <r>
    <s v="Apple__Black_rot"/>
    <s v="2aa2ed70-b0b7-4d30-9c84-f6ded6a03fc2___JR_FrgE.S 8739.JPG"/>
    <x v="6"/>
    <x v="13"/>
    <s v="No"/>
    <s v="Apple_sick"/>
  </r>
  <r>
    <s v="Apple__Black_rot"/>
    <s v="085625a8-236d-4f71-bd40-78e3e4f24eb0___JR_FrgE.S 2732.JPG"/>
    <x v="6"/>
    <x v="13"/>
    <s v="No"/>
    <s v="Apple_sick"/>
  </r>
  <r>
    <s v="Apple__Black_rot"/>
    <s v="a716360d-b3c2-4fcb-9ac0-98c5f3cc429b___JR_FrgE.S 2810.JPG"/>
    <x v="6"/>
    <x v="13"/>
    <s v="No"/>
    <s v="Apple_sick"/>
  </r>
  <r>
    <s v="Apple__Black_rot"/>
    <s v="848b600b-f609-44c5-bc09-15dd1af0b01c___JR_FrgE.S 8735.JPG"/>
    <x v="6"/>
    <x v="13"/>
    <s v="No"/>
    <s v="Apple_sick"/>
  </r>
  <r>
    <s v="Apple__Black_rot"/>
    <s v="9691ae31-5b5d-4160-ae00-77358aff80ee___JR_FrgE.S 8719.JPG"/>
    <x v="6"/>
    <x v="13"/>
    <s v="No"/>
    <s v="Apple_sick"/>
  </r>
  <r>
    <s v="Apple__Black_rot"/>
    <s v="39148cb8-c7fa-4760-b708-b4e399047bb6___JR_FrgE.S 2869.JPG"/>
    <x v="6"/>
    <x v="13"/>
    <s v="No"/>
    <s v="Apple_sick"/>
  </r>
  <r>
    <s v="Apple__Black_rot"/>
    <s v="427bd918-f362-48d9-9903-4e7197e87a87___JR_FrgE.S 3034.JPG"/>
    <x v="6"/>
    <x v="13"/>
    <s v="No"/>
    <s v="Apple_sick"/>
  </r>
  <r>
    <s v="Apple__Black_rot"/>
    <s v="93f9f8ea-31c2-412f-b3c4-49ee75312d76___JR_FrgE.S 2978.JPG"/>
    <x v="6"/>
    <x v="13"/>
    <s v="No"/>
    <s v="Apple_sick"/>
  </r>
  <r>
    <s v="Apple__Black_rot"/>
    <s v="f63c8d11-234c-4ff4-bd81-5c3947503038___JR_FrgE.S 3085.JPG"/>
    <x v="6"/>
    <x v="13"/>
    <s v="No"/>
    <s v="Apple_sick"/>
  </r>
  <r>
    <s v="Apple__Black_rot"/>
    <s v="b970ac93-7f26-41ae-a5ed-fc509e209c12___JR_FrgE.S 8808.JPG"/>
    <x v="6"/>
    <x v="13"/>
    <s v="No"/>
    <s v="Apple_sick"/>
  </r>
  <r>
    <s v="Apple__Black_rot"/>
    <s v="8277c9af-7689-4fc8-9fe2-66e9005c7c1d___JR_FrgE.S 8609.JPG"/>
    <x v="6"/>
    <x v="13"/>
    <s v="No"/>
    <s v="Apple_sick"/>
  </r>
  <r>
    <s v="Apple__Black_rot"/>
    <s v="952ab9a0-bfcc-408c-a7d7-c8ae485acb7c___JR_FrgE.S 2993.JPG"/>
    <x v="6"/>
    <x v="13"/>
    <s v="No"/>
    <s v="Apple_sick"/>
  </r>
  <r>
    <s v="Apple__Black_rot"/>
    <s v="b6850718-a674-4eb2-9a5b-bb7ae5f32ce8___JR_FrgE.S 8602.JPG"/>
    <x v="6"/>
    <x v="13"/>
    <s v="No"/>
    <s v="Apple_sick"/>
  </r>
  <r>
    <s v="Apple__Black_rot"/>
    <s v="a0953d6d-067c-4b49-86fb-162d14d2fed0___JR_FrgE.S 2796.JPG"/>
    <x v="6"/>
    <x v="13"/>
    <s v="No"/>
    <s v="Apple_sick"/>
  </r>
  <r>
    <s v="Apple__Black_rot"/>
    <s v="ff7087a7-3388-45dc-a9e9-0aed99539223___JR_FrgE.S 2979.JPG"/>
    <x v="6"/>
    <x v="13"/>
    <s v="No"/>
    <s v="Apple_sick"/>
  </r>
  <r>
    <s v="Apple__Black_rot"/>
    <s v="ff0f9b3a-4ef4-4c38-9a23-516beff99192___JR_FrgE.S 3048.JPG"/>
    <x v="6"/>
    <x v="13"/>
    <s v="No"/>
    <s v="Apple_sick"/>
  </r>
  <r>
    <s v="Apple__Black_rot"/>
    <s v="4b934731-815b-461f-a252-a02f198f91ab___JR_FrgE.S 3032.JPG"/>
    <x v="6"/>
    <x v="13"/>
    <s v="No"/>
    <s v="Apple_sick"/>
  </r>
  <r>
    <s v="Apple__Black_rot"/>
    <s v="64577b36-9701-43be-a559-10f787f2d185___JR_FrgE.S 8611.JPG"/>
    <x v="6"/>
    <x v="13"/>
    <s v="No"/>
    <s v="Apple_sick"/>
  </r>
  <r>
    <s v="Apple__Black_rot"/>
    <s v="f415bc3e-3e71-4636-a3dd-78b65002384d___JR_FrgE.S 2917.JPG"/>
    <x v="6"/>
    <x v="13"/>
    <s v="No"/>
    <s v="Apple_sick"/>
  </r>
  <r>
    <s v="Apple__Black_rot"/>
    <s v="b5e8225f-baa9-4ee0-ae0d-3e15cd7e95b8___JR_FrgE.S 8718.JPG"/>
    <x v="6"/>
    <x v="13"/>
    <s v="No"/>
    <s v="Apple_sick"/>
  </r>
  <r>
    <s v="Apple__Black_rot"/>
    <s v="f702f711-d90a-46be-8cd1-78521ecb6822___JR_FrgE.S 8724.JPG"/>
    <x v="6"/>
    <x v="13"/>
    <s v="No"/>
    <s v="Apple_sick"/>
  </r>
  <r>
    <s v="Apple__Black_rot"/>
    <s v="68566f26-8158-4fd5-9c5f-0a29eec5225a___JR_FrgE.S 8746.JPG"/>
    <x v="6"/>
    <x v="13"/>
    <s v="No"/>
    <s v="Apple_sick"/>
  </r>
  <r>
    <s v="Apple__Black_rot"/>
    <s v="ecd4b7b6-2418-4fc0-ab1f-c63c7a61fac6___JR_FrgE.S 8672.JPG"/>
    <x v="6"/>
    <x v="13"/>
    <s v="No"/>
    <s v="Apple_sick"/>
  </r>
  <r>
    <s v="Apple__Black_rot"/>
    <s v="58da5350-ae11-490e-9c28-7b52970331f4___JR_FrgE.S 8616.JPG"/>
    <x v="6"/>
    <x v="13"/>
    <s v="No"/>
    <s v="Apple_sick"/>
  </r>
  <r>
    <s v="Apple__Black_rot"/>
    <s v="d962745e-a8b7-414a-a9f8-f47e945e3be9___JR_FrgE.S 2881.JPG"/>
    <x v="6"/>
    <x v="13"/>
    <s v="No"/>
    <s v="Apple_sick"/>
  </r>
  <r>
    <s v="Apple__Black_rot"/>
    <s v="30ff1b97-0850-4224-a176-bfa284d92a24___JR_FrgE.S 2940.JPG"/>
    <x v="6"/>
    <x v="13"/>
    <s v="No"/>
    <s v="Apple_sick"/>
  </r>
  <r>
    <s v="Apple__Black_rot"/>
    <s v="f3918f57-f4c8-44a4-bd0b-403755fa9615___JR_FrgE.S 3092.JPG"/>
    <x v="6"/>
    <x v="13"/>
    <s v="No"/>
    <s v="Apple_sick"/>
  </r>
  <r>
    <s v="Apple__Black_rot"/>
    <s v="1b607e4f-ce59-4c0f-8e91-b529088926be___JR_FrgE.S 8788.JPG"/>
    <x v="6"/>
    <x v="13"/>
    <s v="No"/>
    <s v="Apple_sick"/>
  </r>
  <r>
    <s v="Apple__Black_rot"/>
    <s v="5b5a11ac-da33-4eb4-b0a3-2ef746f744f4___JR_FrgE.S 8576.JPG"/>
    <x v="6"/>
    <x v="13"/>
    <s v="No"/>
    <s v="Apple_sick"/>
  </r>
  <r>
    <s v="Apple__Black_rot"/>
    <s v="1dfd4db7-a456-4785-bf16-f517bcaf54e8___JR_FrgE.S 3089.JPG"/>
    <x v="6"/>
    <x v="13"/>
    <s v="No"/>
    <s v="Apple_sick"/>
  </r>
  <r>
    <s v="Apple__Black_rot"/>
    <s v="5435d1b3-2138-47ca-aca4-23cac9d1bb43___JR_FrgE.S 2779.JPG"/>
    <x v="6"/>
    <x v="13"/>
    <s v="No"/>
    <s v="Apple_sick"/>
  </r>
  <r>
    <s v="Apple__Black_rot"/>
    <s v="1cdac481-1275-4228-a2ca-e3deaf268ffc___JR_FrgE.S 2897.JPG"/>
    <x v="6"/>
    <x v="13"/>
    <s v="No"/>
    <s v="Apple_sick"/>
  </r>
  <r>
    <s v="Apple__Black_rot"/>
    <s v="02186b4f-a9e1-4d19-ae3d-6cfb0f4b106a___JR_FrgE.S 2828.JPG"/>
    <x v="6"/>
    <x v="13"/>
    <s v="No"/>
    <s v="Apple_sick"/>
  </r>
  <r>
    <s v="Apple__Black_rot"/>
    <s v="13daa7ca-c343-497d-a9c5-34438752ab1f___JR_FrgE.S 8804.JPG"/>
    <x v="6"/>
    <x v="13"/>
    <s v="No"/>
    <s v="Apple_sick"/>
  </r>
  <r>
    <s v="Apple__Black_rot"/>
    <s v="b157d655-9533-4c1d-a9bc-8f6351b06306___JR_FrgE.S 3087.JPG"/>
    <x v="6"/>
    <x v="13"/>
    <s v="No"/>
    <s v="Apple_sick"/>
  </r>
  <r>
    <s v="Apple__Black_rot"/>
    <s v="c498d495-5796-4d08-9eaf-c1f26ed1099a___JR_FrgE.S 2888.JPG"/>
    <x v="6"/>
    <x v="13"/>
    <s v="No"/>
    <s v="Apple_sick"/>
  </r>
  <r>
    <s v="Apple__Black_rot"/>
    <s v="a8ce9225-ca25-41ba-8c19-4d80ffcb4c93___JR_FrgE.S 8570.JPG"/>
    <x v="6"/>
    <x v="13"/>
    <s v="No"/>
    <s v="Apple_sick"/>
  </r>
  <r>
    <s v="Apple__Black_rot"/>
    <s v="ac638c74-99c4-434f-a9a1-ef727fa494eb___JR_FrgE.S 2986.JPG"/>
    <x v="6"/>
    <x v="13"/>
    <s v="No"/>
    <s v="Apple_sick"/>
  </r>
  <r>
    <s v="Apple__Black_rot"/>
    <s v="05421496-3901-424d-b44a-1be1f2734cf1___JR_FrgE.S 3005.JPG"/>
    <x v="6"/>
    <x v="13"/>
    <s v="No"/>
    <s v="Apple_sick"/>
  </r>
  <r>
    <s v="Apple__Black_rot"/>
    <s v="804f69a4-cd0f-4579-9b9d-b1a032160642___JR_FrgE.S 3018.JPG"/>
    <x v="6"/>
    <x v="13"/>
    <s v="No"/>
    <s v="Apple_sick"/>
  </r>
  <r>
    <s v="Apple__Black_rot"/>
    <s v="777543a0-d23f-4e13-904d-d4a19fbed594___JR_FrgE.S 8643.JPG"/>
    <x v="6"/>
    <x v="13"/>
    <s v="No"/>
    <s v="Apple_sick"/>
  </r>
  <r>
    <s v="Apple__Black_rot"/>
    <s v="58c65e96-71e6-4176-bf47-24b529fa3aa6___JR_FrgE.S 8716.JPG"/>
    <x v="6"/>
    <x v="13"/>
    <s v="No"/>
    <s v="Apple_sick"/>
  </r>
  <r>
    <s v="Apple__Black_rot"/>
    <s v="a23597b9-4e73-4b9c-8ef1-de02d2f2178c___JR_FrgE.S 8690.JPG"/>
    <x v="6"/>
    <x v="13"/>
    <s v="No"/>
    <s v="Apple_sick"/>
  </r>
  <r>
    <s v="Apple__Black_rot"/>
    <s v="e0ee140b-d60c-4b08-ae6f-e44c5c31fbc8___JR_FrgE.S 2817.JPG"/>
    <x v="6"/>
    <x v="13"/>
    <s v="No"/>
    <s v="Apple_sick"/>
  </r>
  <r>
    <s v="Apple__Black_rot"/>
    <s v="c8ede452-70bd-45bf-b820-e06d19d541bd___JR_FrgE.S 8662.JPG"/>
    <x v="6"/>
    <x v="13"/>
    <s v="No"/>
    <s v="Apple_sick"/>
  </r>
  <r>
    <s v="Apple__Black_rot"/>
    <s v="c7459ae0-0430-4e16-8741-fc71629f8357___JR_FrgE.S 3057.JPG"/>
    <x v="6"/>
    <x v="13"/>
    <s v="No"/>
    <s v="Apple_sick"/>
  </r>
  <r>
    <s v="Apple__Black_rot"/>
    <s v="538ae10f-3137-4050-86f1-7439bc80e364___JR_FrgE.S 2766.JPG"/>
    <x v="6"/>
    <x v="13"/>
    <s v="No"/>
    <s v="Apple_sick"/>
  </r>
  <r>
    <s v="Apple__Black_rot"/>
    <s v="dd73bcb6-849f-4df3-9939-6893d07b2b45___JR_FrgE.S 8572.JPG"/>
    <x v="6"/>
    <x v="13"/>
    <s v="No"/>
    <s v="Apple_sick"/>
  </r>
  <r>
    <s v="Apple__Black_rot"/>
    <s v="9dd36e5e-2ca6-4ab3-8f5f-4ffb594a6023___JR_FrgE.S 2745.JPG"/>
    <x v="6"/>
    <x v="13"/>
    <s v="No"/>
    <s v="Apple_sick"/>
  </r>
  <r>
    <s v="Apple__Black_rot"/>
    <s v="58ebc44b-c9b7-441b-9aa1-bfcc1b90e21e___JR_FrgE.S 8582.JPG"/>
    <x v="6"/>
    <x v="13"/>
    <s v="No"/>
    <s v="Apple_sick"/>
  </r>
  <r>
    <s v="Apple__Black_rot"/>
    <s v="9d79342d-4445-42d1-878c-7f0c91e285fe___JR_FrgE.S 3011.JPG"/>
    <x v="6"/>
    <x v="13"/>
    <s v="No"/>
    <s v="Apple_sick"/>
  </r>
  <r>
    <s v="Apple__Black_rot"/>
    <s v="8381c748-f548-4ae2-be56-cb72184a7055___JR_FrgE.S 3082.JPG"/>
    <x v="6"/>
    <x v="13"/>
    <s v="No"/>
    <s v="Apple_sick"/>
  </r>
  <r>
    <s v="Apple__Black_rot"/>
    <s v="62cc4916-2674-472e-a48c-0ce986aa85e3___JR_FrgE.S 8793.JPG"/>
    <x v="6"/>
    <x v="13"/>
    <s v="No"/>
    <s v="Apple_sick"/>
  </r>
  <r>
    <s v="Apple__Black_rot"/>
    <s v="a2d0df69-e2ee-4b7b-8b48-051027a83258___JR_FrgE.S 2936.JPG"/>
    <x v="6"/>
    <x v="13"/>
    <s v="No"/>
    <s v="Apple_sick"/>
  </r>
  <r>
    <s v="Apple__Black_rot"/>
    <s v="e6c8b854-6b46-4137-8e08-81e63ff418ea___JR_FrgE.S 2971.JPG"/>
    <x v="6"/>
    <x v="13"/>
    <s v="No"/>
    <s v="Apple_sick"/>
  </r>
  <r>
    <s v="Apple__Black_rot"/>
    <s v="77843368-1495-4113-b865-83e381f0641e___JR_FrgE.S 8791.JPG"/>
    <x v="6"/>
    <x v="13"/>
    <s v="No"/>
    <s v="Apple_sick"/>
  </r>
  <r>
    <s v="Apple__Black_rot"/>
    <s v="e3eead59-f821-41dd-9794-ba3ad35c71c7___JR_FrgE.S 2937.JPG"/>
    <x v="6"/>
    <x v="13"/>
    <s v="No"/>
    <s v="Apple_sick"/>
  </r>
  <r>
    <s v="Apple__Black_rot"/>
    <s v="af952e46-4478-4672-a9dc-b0ed14cc1f8c___JR_FrgE.S 8598.JPG"/>
    <x v="6"/>
    <x v="13"/>
    <s v="No"/>
    <s v="Apple_sick"/>
  </r>
  <r>
    <s v="Apple__Black_rot"/>
    <s v="6941b868-48df-4f58-9b34-4bc9d9e82867___JR_FrgE.S 8668.JPG"/>
    <x v="6"/>
    <x v="13"/>
    <s v="No"/>
    <s v="Apple_sick"/>
  </r>
  <r>
    <s v="Apple__Black_rot"/>
    <s v="a133da59-4ece-4efc-85a6-9376149371e4___JR_FrgE.S 2860.JPG"/>
    <x v="6"/>
    <x v="13"/>
    <s v="No"/>
    <s v="Apple_sick"/>
  </r>
  <r>
    <s v="Apple__Black_rot"/>
    <s v="ab1b3baa-483a-4b41-b5d7-32e043f52594___JR_FrgE.S 3073.JPG"/>
    <x v="6"/>
    <x v="13"/>
    <s v="No"/>
    <s v="Apple_sick"/>
  </r>
  <r>
    <s v="Apple__Black_rot"/>
    <s v="cda4e00f-b32f-4605-b2ca-4b5eba5ecc22___JR_FrgE.S 8799.JPG"/>
    <x v="6"/>
    <x v="13"/>
    <s v="No"/>
    <s v="Apple_sick"/>
  </r>
  <r>
    <s v="Apple__Black_rot"/>
    <s v="0090d05d-d797-4c99-abd4-3b9cb323a5fd___JR_FrgE.S 8727.JPG"/>
    <x v="6"/>
    <x v="13"/>
    <s v="No"/>
    <s v="Apple_sick"/>
  </r>
  <r>
    <s v="Apple__Black_rot"/>
    <s v="4fd1092b-5d44-420c-9ea1-b10dc775ecb9___JR_FrgE.S 2903.JPG"/>
    <x v="6"/>
    <x v="13"/>
    <s v="No"/>
    <s v="Apple_sick"/>
  </r>
  <r>
    <s v="Apple__Black_rot"/>
    <s v="f9747ff8-17a9-4052-a7f0-d7255d520faa___JR_FrgE.S 2904.JPG"/>
    <x v="6"/>
    <x v="13"/>
    <s v="No"/>
    <s v="Apple_sick"/>
  </r>
  <r>
    <s v="Apple__Black_rot"/>
    <s v="d4ea8c73-7beb-4019-8a66-f60381c6fdc0___JR_FrgE.S 8601.JPG"/>
    <x v="6"/>
    <x v="13"/>
    <s v="No"/>
    <s v="Apple_sick"/>
  </r>
  <r>
    <s v="Apple__Black_rot"/>
    <s v="a0508a43-b31b-4d26-9ed0-96b04400b187___JR_FrgE.S 3060.JPG"/>
    <x v="6"/>
    <x v="13"/>
    <s v="No"/>
    <s v="Apple_sick"/>
  </r>
  <r>
    <s v="Apple__Black_rot"/>
    <s v="abdb807d-552f-433d-bb3e-b73494bbff15___JR_FrgE.S 8780.JPG"/>
    <x v="6"/>
    <x v="13"/>
    <s v="No"/>
    <s v="Apple_sick"/>
  </r>
  <r>
    <s v="Apple__Black_rot"/>
    <s v="cb323687-3c3a-41d0-b5f8-445f15d9aa76___JR_FrgE.S 8688.JPG"/>
    <x v="6"/>
    <x v="13"/>
    <s v="No"/>
    <s v="Apple_sick"/>
  </r>
  <r>
    <s v="Apple__Black_rot"/>
    <s v="a572ba2c-a691-4133-bb2f-e6e97edb749c___JR_FrgE.S 2991.JPG"/>
    <x v="6"/>
    <x v="13"/>
    <s v="No"/>
    <s v="Apple_sick"/>
  </r>
  <r>
    <s v="Apple__Black_rot"/>
    <s v="3ed38c3a-4c0a-4682-b39b-e0f7d1bf361b___JR_FrgE.S 2859.JPG"/>
    <x v="6"/>
    <x v="13"/>
    <s v="No"/>
    <s v="Apple_sick"/>
  </r>
  <r>
    <s v="Apple__Black_rot"/>
    <s v="4ef8432c-0114-4c67-a5f0-a4935597dc68___JR_FrgE.S 8698.JPG"/>
    <x v="6"/>
    <x v="13"/>
    <s v="No"/>
    <s v="Apple_sick"/>
  </r>
  <r>
    <s v="Apple__Black_rot"/>
    <s v="f3524490-1e4a-4292-9628-fccb4f85ae4e___JR_FrgE.S 8671.JPG"/>
    <x v="6"/>
    <x v="13"/>
    <s v="No"/>
    <s v="Apple_sick"/>
  </r>
  <r>
    <s v="Apple__Black_rot"/>
    <s v="7c9765f6-d792-4621-a01e-0a1b4e550ada___JR_FrgE.S 2862.JPG"/>
    <x v="6"/>
    <x v="13"/>
    <s v="No"/>
    <s v="Apple_sick"/>
  </r>
  <r>
    <s v="Apple__Black_rot"/>
    <s v="c225a3a5-4b7f-4226-aa70-73c9ce8d3de2___JR_FrgE.S 8722.JPG"/>
    <x v="6"/>
    <x v="13"/>
    <s v="No"/>
    <s v="Apple_sick"/>
  </r>
  <r>
    <s v="Apple__Black_rot"/>
    <s v="1021c460-93e4-48cd-9c84-c576b2c5117c___JR_FrgE.S 2983.JPG"/>
    <x v="6"/>
    <x v="13"/>
    <s v="No"/>
    <s v="Apple_sick"/>
  </r>
  <r>
    <s v="Apple__Black_rot"/>
    <s v="24ff782d-8641-4508-969a-0f1a2f4a3f48___JR_FrgE.S 8700.JPG"/>
    <x v="6"/>
    <x v="13"/>
    <s v="No"/>
    <s v="Apple_sick"/>
  </r>
  <r>
    <s v="Apple__Black_rot"/>
    <s v="31a20d19-d927-481d-97d9-4db50595c36e___JR_FrgE.S 2867.JPG"/>
    <x v="6"/>
    <x v="13"/>
    <s v="No"/>
    <s v="Apple_sick"/>
  </r>
  <r>
    <s v="Apple__Black_rot"/>
    <s v="3ee8f19d-38a4-4e9d-adc1-c8ab5e95ba60___JR_FrgE.S 2839.JPG"/>
    <x v="6"/>
    <x v="13"/>
    <s v="No"/>
    <s v="Apple_sick"/>
  </r>
  <r>
    <s v="Apple__Black_rot"/>
    <s v="35f56736-d311-4e80-88a4-7ba12fd71985___JR_FrgE.S 2787.JPG"/>
    <x v="6"/>
    <x v="13"/>
    <s v="No"/>
    <s v="Apple_sick"/>
  </r>
  <r>
    <s v="Apple__Black_rot"/>
    <s v="3908d563-a8f8-4206-b09e-1ae340e510af___JR_FrgE.S 3025.JPG"/>
    <x v="6"/>
    <x v="13"/>
    <s v="No"/>
    <s v="Apple_sick"/>
  </r>
  <r>
    <s v="Apple__Black_rot"/>
    <s v="baf805d8-6809-4883-99ff-2fd59dd8be5f___JR_FrgE.S 2886.JPG"/>
    <x v="6"/>
    <x v="13"/>
    <s v="No"/>
    <s v="Apple_sick"/>
  </r>
  <r>
    <s v="Apple__Black_rot"/>
    <s v="aaac9e5e-60de-4b93-89c2-e5b18accaf57___JR_FrgE.S 3075.JPG"/>
    <x v="6"/>
    <x v="13"/>
    <s v="No"/>
    <s v="Apple_sick"/>
  </r>
  <r>
    <s v="Apple__Black_rot"/>
    <s v="e54ced2f-6766-41f4-99d5-87ffc2a81cbc___JR_FrgE.S 8694.JPG"/>
    <x v="6"/>
    <x v="13"/>
    <s v="No"/>
    <s v="Apple_sick"/>
  </r>
  <r>
    <s v="Apple__Black_rot"/>
    <s v="e8a82871-4dc0-4186-b8f1-0a27f82b60e8___JR_FrgE.S 8626.JPG"/>
    <x v="6"/>
    <x v="13"/>
    <s v="No"/>
    <s v="Apple_sick"/>
  </r>
  <r>
    <s v="Apple__Black_rot"/>
    <s v="1bb4d1d5-ca06-49b6-8f89-ed0d6c1d68af___JR_FrgE.S 8777.JPG"/>
    <x v="6"/>
    <x v="13"/>
    <s v="No"/>
    <s v="Apple_sick"/>
  </r>
  <r>
    <s v="Apple__Black_rot"/>
    <s v="36e0efb7-95ff-4707-9d35-c213159af55c___JR_FrgE.S 8673.JPG"/>
    <x v="6"/>
    <x v="13"/>
    <s v="No"/>
    <s v="Apple_sick"/>
  </r>
  <r>
    <s v="Apple__Black_rot"/>
    <s v="4e1c6d80-4ab3-4c4b-9b4d-ecd62293569c___JR_FrgE.S 2773.JPG"/>
    <x v="6"/>
    <x v="13"/>
    <s v="No"/>
    <s v="Apple_sick"/>
  </r>
  <r>
    <s v="Apple__Black_rot"/>
    <s v="7d2062c0-076d-4b98-b9f4-681f9b728cd9___JR_FrgE.S 8633.JPG"/>
    <x v="6"/>
    <x v="13"/>
    <s v="No"/>
    <s v="Apple_sick"/>
  </r>
  <r>
    <s v="Apple__Black_rot"/>
    <s v="bc64857e-c087-44c9-83b5-514d9b8dea37___JR_FrgE.S 2912.JPG"/>
    <x v="6"/>
    <x v="13"/>
    <s v="No"/>
    <s v="Apple_sick"/>
  </r>
  <r>
    <s v="Apple__Black_rot"/>
    <s v="7e008f42-c268-4ca8-9acc-4682019ba060___JR_FrgE.S 8600.JPG"/>
    <x v="6"/>
    <x v="13"/>
    <s v="No"/>
    <s v="Apple_sick"/>
  </r>
  <r>
    <s v="Apple__Black_rot"/>
    <s v="0bc40cc3-6a85-480e-a22f-967a866a56a1___JR_FrgE.S 2784.JPG"/>
    <x v="6"/>
    <x v="13"/>
    <s v="No"/>
    <s v="Apple_sick"/>
  </r>
  <r>
    <s v="Apple__Black_rot"/>
    <s v="4cdea367-e77f-4d29-a99c-23ec18260ee9___JR_FrgE.S 3066.JPG"/>
    <x v="6"/>
    <x v="13"/>
    <s v="No"/>
    <s v="Apple_sick"/>
  </r>
  <r>
    <s v="Apple__Black_rot"/>
    <s v="bf5fa34e-8d39-43e2-8b54-ba83366871b1___JR_FrgE.S 3095.JPG"/>
    <x v="6"/>
    <x v="13"/>
    <s v="No"/>
    <s v="Apple_sick"/>
  </r>
  <r>
    <s v="Apple__Black_rot"/>
    <s v="f9b7fc98-caee-4bb1-ae7b-1e9981ba6d72___JR_FrgE.S 2990.JPG"/>
    <x v="6"/>
    <x v="13"/>
    <s v="No"/>
    <s v="Apple_sick"/>
  </r>
  <r>
    <s v="Apple__Black_rot"/>
    <s v="4d79f0a2-0f8a-406b-84de-2c7e74027d6f___JR_FrgE.S 3061.JPG"/>
    <x v="6"/>
    <x v="13"/>
    <s v="No"/>
    <s v="Apple_sick"/>
  </r>
  <r>
    <s v="Apple__Black_rot"/>
    <s v="2478fee4-ef3a-4638-8641-f5524246f29a___JR_FrgE.S 2951.JPG"/>
    <x v="6"/>
    <x v="13"/>
    <s v="No"/>
    <s v="Apple_sick"/>
  </r>
  <r>
    <s v="Apple__Black_rot"/>
    <s v="acb4845c-bee1-478c-b11c-ade0ae397c51___JR_FrgE.S 8818.JPG"/>
    <x v="6"/>
    <x v="13"/>
    <s v="No"/>
    <s v="Apple_sick"/>
  </r>
  <r>
    <s v="Apple__Black_rot"/>
    <s v="e4999654-a4e5-4038-bb7f-d69f824a0505___JR_FrgE.S 8728.JPG"/>
    <x v="6"/>
    <x v="13"/>
    <s v="No"/>
    <s v="Apple_sick"/>
  </r>
  <r>
    <s v="Apple__Black_rot"/>
    <s v="d56311b8-ffb7-4f58-b521-c8be2a31f980___JR_FrgE.S 2799.JPG"/>
    <x v="6"/>
    <x v="13"/>
    <s v="No"/>
    <s v="Apple_sick"/>
  </r>
  <r>
    <s v="Apple__Black_rot"/>
    <s v="6c38e74e-6926-45f1-a1cf-c974d49491e4___JR_FrgE.S 3076.JPG"/>
    <x v="6"/>
    <x v="13"/>
    <s v="No"/>
    <s v="Apple_sick"/>
  </r>
  <r>
    <s v="Apple__Black_rot"/>
    <s v="988c58b8-9323-4b0f-86de-c4fe396f09b8___JR_FrgE.S 8648.JPG"/>
    <x v="6"/>
    <x v="13"/>
    <s v="No"/>
    <s v="Apple_sick"/>
  </r>
  <r>
    <s v="Apple__Black_rot"/>
    <s v="5103776c-7e16-467d-bc37-8995a8c1ea6f___JR_FrgE.S 2770.JPG"/>
    <x v="6"/>
    <x v="13"/>
    <s v="No"/>
    <s v="Apple_sick"/>
  </r>
  <r>
    <s v="Apple__Black_rot"/>
    <s v="9922fc5b-28d9-4ad7-90f2-7ad252f716dc___JR_FrgE.S 2741.JPG"/>
    <x v="6"/>
    <x v="13"/>
    <s v="No"/>
    <s v="Apple_sick"/>
  </r>
  <r>
    <s v="Apple__Black_rot"/>
    <s v="60dec11d-0e49-4bb4-b7ce-ecf90f8ac028___JR_FrgE.S 3042.JPG"/>
    <x v="6"/>
    <x v="13"/>
    <s v="No"/>
    <s v="Apple_sick"/>
  </r>
  <r>
    <s v="Apple__Black_rot"/>
    <s v="1ce9343f-125e-4abb-9cd4-fddf761504da___JR_FrgE.S 3096.JPG"/>
    <x v="6"/>
    <x v="13"/>
    <s v="No"/>
    <s v="Apple_sick"/>
  </r>
  <r>
    <s v="Apple__Black_rot"/>
    <s v="b303fd07-e783-4013-90a5-dc989eec371f___JR_FrgE.S 2916.JPG"/>
    <x v="6"/>
    <x v="13"/>
    <s v="No"/>
    <s v="Apple_sick"/>
  </r>
  <r>
    <s v="Apple__Black_rot"/>
    <s v="51f4101a-e126-4e3f-a06d-67befea24921___JR_FrgE.S 2939.JPG"/>
    <x v="6"/>
    <x v="13"/>
    <s v="No"/>
    <s v="Apple_sick"/>
  </r>
  <r>
    <s v="Apple__Black_rot"/>
    <s v="b48b4bc3-f7dc-4c57-90eb-0bc29c8c1b5f___JR_FrgE.S 2744.JPG"/>
    <x v="6"/>
    <x v="13"/>
    <s v="No"/>
    <s v="Apple_sick"/>
  </r>
  <r>
    <s v="Apple__Black_rot"/>
    <s v="6b2b70e7-1dd3-40a0-a2d3-89d84a3e6698___JR_FrgE.S 2956.JPG"/>
    <x v="6"/>
    <x v="13"/>
    <s v="No"/>
    <s v="Apple_sick"/>
  </r>
  <r>
    <s v="Apple__Black_rot"/>
    <s v="40780a98-eb5f-4de6-bbf8-bc89b7fb0825___JR_FrgE.S 8764.JPG"/>
    <x v="6"/>
    <x v="13"/>
    <s v="No"/>
    <s v="Apple_sick"/>
  </r>
  <r>
    <s v="Apple__Black_rot"/>
    <s v="2d1ac581-1847-419e-8254-55a9caad6b2b___JR_FrgE.S 8766.JPG"/>
    <x v="6"/>
    <x v="13"/>
    <s v="No"/>
    <s v="Apple_sick"/>
  </r>
  <r>
    <s v="Apple__Black_rot"/>
    <s v="64d43490-e345-4690-8232-071bf0174895___JR_FrgE.S 3031.JPG"/>
    <x v="6"/>
    <x v="13"/>
    <s v="No"/>
    <s v="Apple_sick"/>
  </r>
  <r>
    <s v="Apple__Black_rot"/>
    <s v="32652b13-825d-4f14-9429-d7d5042061cf___JR_FrgE.S 8758.JPG"/>
    <x v="6"/>
    <x v="13"/>
    <s v="No"/>
    <s v="Apple_sick"/>
  </r>
  <r>
    <s v="Apple__Black_rot"/>
    <s v="5386aabe-1e7f-4688-ac5e-ade0e91318d4___JR_FrgE.S 8638.JPG"/>
    <x v="6"/>
    <x v="13"/>
    <s v="No"/>
    <s v="Apple_sick"/>
  </r>
  <r>
    <s v="Apple__Black_rot"/>
    <s v="2f6893f9-0439-4409-b752-b910e03b076b___JR_FrgE.S 8814.JPG"/>
    <x v="6"/>
    <x v="13"/>
    <s v="No"/>
    <s v="Apple_sick"/>
  </r>
  <r>
    <s v="Apple__Black_rot"/>
    <s v="6cc6804c-7b02-42a5-86ae-92add86eb89d___JR_FrgE.S 2825.JPG"/>
    <x v="6"/>
    <x v="13"/>
    <s v="No"/>
    <s v="Apple_sick"/>
  </r>
  <r>
    <s v="Apple__Black_rot"/>
    <s v="c575ad09-2607-4537-b199-4d2b022779fd___JR_FrgE.S 3086.JPG"/>
    <x v="6"/>
    <x v="13"/>
    <s v="No"/>
    <s v="Apple_sick"/>
  </r>
  <r>
    <s v="Apple__Black_rot"/>
    <s v="1c31a116-f51d-4f56-9c69-c26c5fe69f57___JR_FrgE.S 2844.JPG"/>
    <x v="6"/>
    <x v="13"/>
    <s v="No"/>
    <s v="Apple_sick"/>
  </r>
  <r>
    <s v="Apple__Black_rot"/>
    <s v="fbd0bf3e-2260-4a97-be8a-af9cac60df7b___JR_FrgE.S 2807.JPG"/>
    <x v="6"/>
    <x v="13"/>
    <s v="No"/>
    <s v="Apple_sick"/>
  </r>
  <r>
    <s v="Apple__Black_rot"/>
    <s v="51ce3f1d-8418-4b7e-b091-dec14143d0b7___JR_FrgE.S 8579.JPG"/>
    <x v="6"/>
    <x v="13"/>
    <s v="No"/>
    <s v="Apple_sick"/>
  </r>
  <r>
    <s v="Apple__Black_rot"/>
    <s v="7fb5fc63-2f5e-45a1-8746-88e4e7883ffc___JR_FrgE.S 3059.JPG"/>
    <x v="6"/>
    <x v="13"/>
    <s v="No"/>
    <s v="Apple_sick"/>
  </r>
  <r>
    <s v="Apple__Black_rot"/>
    <s v="4186abb2-d07c-495c-9596-db575c3f7051___JR_FrgE.S 2891.JPG"/>
    <x v="6"/>
    <x v="13"/>
    <s v="No"/>
    <s v="Apple_sick"/>
  </r>
  <r>
    <s v="Apple__Black_rot"/>
    <s v="079d0ba3-b207-4fc7-ace3-f2fe25c796b3___JR_FrgE.S 3038.JPG"/>
    <x v="6"/>
    <x v="13"/>
    <s v="No"/>
    <s v="Apple_sick"/>
  </r>
  <r>
    <s v="Apple__Black_rot"/>
    <s v="ee978e42-d36d-4bba-b0ac-fcc0eefaacd3___JR_FrgE.S 8665.JPG"/>
    <x v="6"/>
    <x v="13"/>
    <s v="No"/>
    <s v="Apple_sick"/>
  </r>
  <r>
    <s v="Apple__Black_rot"/>
    <s v="3f7dbd31-47f7-45e4-aa23-42e23362a15d___JR_FrgE.S 2818.JPG"/>
    <x v="6"/>
    <x v="13"/>
    <s v="No"/>
    <s v="Apple_sick"/>
  </r>
  <r>
    <s v="Apple__Black_rot"/>
    <s v="b4607568-7941-42d9-98e6-fdaae7bd6530___JR_FrgE.S 2756.JPG"/>
    <x v="6"/>
    <x v="13"/>
    <s v="No"/>
    <s v="Apple_sick"/>
  </r>
  <r>
    <s v="Apple__Black_rot"/>
    <s v="a899313e-320c-4843-a7bc-ca7eb2a81883___JR_FrgE.S 2992.JPG"/>
    <x v="6"/>
    <x v="13"/>
    <s v="No"/>
    <s v="Apple_sick"/>
  </r>
  <r>
    <s v="Apple__Black_rot"/>
    <s v="497e0a24-9a4e-4ace-8aa3-d60751b03abe___JR_FrgE.S 8794.JPG"/>
    <x v="6"/>
    <x v="13"/>
    <s v="No"/>
    <s v="Apple_sick"/>
  </r>
  <r>
    <s v="Apple__Black_rot"/>
    <s v="4a79c093-e813-4854-ba58-5b9e2831c7f0___JR_FrgE.S 2764.JPG"/>
    <x v="6"/>
    <x v="13"/>
    <s v="No"/>
    <s v="Apple_sick"/>
  </r>
  <r>
    <s v="Apple__Black_rot"/>
    <s v="cc0f71b0-af7d-49e2-b7df-a45e97caab2c___JR_FrgE.S 8796.JPG"/>
    <x v="6"/>
    <x v="13"/>
    <s v="No"/>
    <s v="Apple_sick"/>
  </r>
  <r>
    <s v="Apple__Black_rot"/>
    <s v="6bda7e61-7fff-42d8-b7f4-e304adde45b8___JR_FrgE.S 2954.JPG"/>
    <x v="6"/>
    <x v="13"/>
    <s v="No"/>
    <s v="Apple_sick"/>
  </r>
  <r>
    <s v="Apple__Black_rot"/>
    <s v="723e8edc-3701-4ba1-bda2-7e0ebd535797___JR_FrgE.S 2837.JPG"/>
    <x v="6"/>
    <x v="13"/>
    <s v="No"/>
    <s v="Apple_sick"/>
  </r>
  <r>
    <s v="Apple__Black_rot"/>
    <s v="82c2189f-9a4c-42f8-8e1a-fc67e2c7ebb8___JR_FrgE.S 2761.JPG"/>
    <x v="6"/>
    <x v="13"/>
    <s v="No"/>
    <s v="Apple_sick"/>
  </r>
  <r>
    <s v="Apple__Black_rot"/>
    <s v="2f6a52cd-21f5-41d0-870e-f8a67d1f5c56___JR_FrgE.S 2901.JPG"/>
    <x v="6"/>
    <x v="13"/>
    <s v="No"/>
    <s v="Apple_sick"/>
  </r>
  <r>
    <s v="Apple__Black_rot"/>
    <s v="eff6da40-2404-4b50-a773-ac0d311559a9___JR_FrgE.S 8666.JPG"/>
    <x v="6"/>
    <x v="13"/>
    <s v="No"/>
    <s v="Apple_sick"/>
  </r>
  <r>
    <s v="Apple__Black_rot"/>
    <s v="7b417a00-eed4-4192-9ab1-709859e6556a___JR_FrgE.S 8650.JPG"/>
    <x v="6"/>
    <x v="13"/>
    <s v="No"/>
    <s v="Apple_sick"/>
  </r>
  <r>
    <s v="Apple__Black_rot"/>
    <s v="ab496771-c3b7-4c15-8cf1-d90455ab05cc___JR_FrgE.S 8573.JPG"/>
    <x v="6"/>
    <x v="13"/>
    <s v="No"/>
    <s v="Apple_sick"/>
  </r>
  <r>
    <s v="Apple__Black_rot"/>
    <s v="db1600c7-f9dc-45a4-9e01-223b67ebef83___JR_FrgE.S 8703.JPG"/>
    <x v="6"/>
    <x v="13"/>
    <s v="No"/>
    <s v="Apple_sick"/>
  </r>
  <r>
    <s v="Apple__Black_rot"/>
    <s v="f45e8b2b-c220-42d2-9828-a39d46db0ca9___JR_FrgE.S 8751.JPG"/>
    <x v="6"/>
    <x v="13"/>
    <s v="No"/>
    <s v="Apple_sick"/>
  </r>
  <r>
    <s v="Apple__Black_rot"/>
    <s v="0ca16873-eeac-47e9-9a87-1859950daab7___JR_FrgE.S 2835.JPG"/>
    <x v="6"/>
    <x v="13"/>
    <s v="No"/>
    <s v="Apple_sick"/>
  </r>
  <r>
    <s v="Apple__Black_rot"/>
    <s v="919b43c2-b954-4a1b-a3c7-602fc1ed00e4___JR_FrgE.S 2823.JPG"/>
    <x v="6"/>
    <x v="13"/>
    <s v="No"/>
    <s v="Apple_sick"/>
  </r>
  <r>
    <s v="Apple__Black_rot"/>
    <s v="bbf0af8f-62fc-4b41-9b4a-e1f7e15974c7___JR_FrgE.S 2788.JPG"/>
    <x v="6"/>
    <x v="13"/>
    <s v="No"/>
    <s v="Apple_sick"/>
  </r>
  <r>
    <s v="Apple__Black_rot"/>
    <s v="2101e5e6-2932-4ac0-8879-59885fc01256___JR_FrgE.S 2769.JPG"/>
    <x v="6"/>
    <x v="13"/>
    <s v="No"/>
    <s v="Apple_sick"/>
  </r>
  <r>
    <s v="Apple__Black_rot"/>
    <s v="125fd81c-7948-45e1-8550-f7c7b8f6932a___JR_FrgE.S 8807.JPG"/>
    <x v="6"/>
    <x v="13"/>
    <s v="No"/>
    <s v="Apple_sick"/>
  </r>
  <r>
    <s v="Apple__Black_rot"/>
    <s v="a157b760-a19d-4e6b-a319-29b63106de45___JR_FrgE.S 2751.JPG"/>
    <x v="6"/>
    <x v="13"/>
    <s v="No"/>
    <s v="Apple_sick"/>
  </r>
  <r>
    <s v="Apple__Black_rot"/>
    <s v="0612c9fa-e647-4083-85e7-b1638452c24b___JR_FrgE.S 8771.JPG"/>
    <x v="6"/>
    <x v="13"/>
    <s v="No"/>
    <s v="Apple_sick"/>
  </r>
  <r>
    <s v="Apple__Black_rot"/>
    <s v="b84f9317-4054-4796-b36a-1dffcb871956___JR_FrgE.S 8725.JPG"/>
    <x v="6"/>
    <x v="13"/>
    <s v="No"/>
    <s v="Apple_sick"/>
  </r>
  <r>
    <s v="Apple__Black_rot"/>
    <s v="4eeb04f2-38b3-49be-a5d0-1c35450d8953___JR_FrgE.S 8714.JPG"/>
    <x v="6"/>
    <x v="13"/>
    <s v="No"/>
    <s v="Apple_sick"/>
  </r>
  <r>
    <s v="Apple__Black_rot"/>
    <s v="3bf50ea4-980e-471b-bbd1-fc0c526dbb7a___JR_FrgE.S 2905.JPG"/>
    <x v="6"/>
    <x v="13"/>
    <s v="No"/>
    <s v="Apple_sick"/>
  </r>
  <r>
    <s v="Apple__Black_rot"/>
    <s v="a77bffea-c0d7-4c29-bf1a-9401fb8d42ad___JR_FrgE.S 2872.JPG"/>
    <x v="6"/>
    <x v="13"/>
    <s v="No"/>
    <s v="Apple_sick"/>
  </r>
  <r>
    <s v="Apple__Black_rot"/>
    <s v="5f569320-f84c-4a08-b414-1fd93f7e382b___JR_FrgE.S 8661.JPG"/>
    <x v="6"/>
    <x v="13"/>
    <s v="No"/>
    <s v="Apple_sick"/>
  </r>
  <r>
    <s v="Apple__Black_rot"/>
    <s v="760ef647-ba10-4477-a388-105182a0c0e2___JR_FrgE.S 2895.JPG"/>
    <x v="6"/>
    <x v="13"/>
    <s v="No"/>
    <s v="Apple_sick"/>
  </r>
  <r>
    <s v="Apple__Black_rot"/>
    <s v="e0cafae6-9957-4f28-8a9f-70fae53d289d___JR_FrgE.S 2813.JPG"/>
    <x v="6"/>
    <x v="13"/>
    <s v="No"/>
    <s v="Apple_sick"/>
  </r>
  <r>
    <s v="Apple__Black_rot"/>
    <s v="19989bba-ed83-478b-b02a-72fcc3234338___JR_FrgE.S 3055.JPG"/>
    <x v="6"/>
    <x v="13"/>
    <s v="No"/>
    <s v="Apple_sick"/>
  </r>
  <r>
    <s v="Apple__Black_rot"/>
    <s v="50755673-3ea3-4e06-acbb-703413571a91___JR_FrgE.S 2879.JPG"/>
    <x v="6"/>
    <x v="13"/>
    <s v="No"/>
    <s v="Apple_sick"/>
  </r>
  <r>
    <s v="Apple__Black_rot"/>
    <s v="ab55985d-4327-44d3-ac98-17d99f4bf18d___JR_FrgE.S 2754.JPG"/>
    <x v="6"/>
    <x v="13"/>
    <s v="No"/>
    <s v="Apple_sick"/>
  </r>
  <r>
    <s v="Apple__Black_rot"/>
    <s v="f872ce63-a162-44bd-84ac-c7d89c485457___JR_FrgE.S 8701.JPG"/>
    <x v="6"/>
    <x v="13"/>
    <s v="No"/>
    <s v="Apple_sick"/>
  </r>
  <r>
    <s v="Apple__Black_rot"/>
    <s v="4e6311ab-8927-4147-9857-a669f2268cb1___JR_FrgE.S 8726.JPG"/>
    <x v="6"/>
    <x v="13"/>
    <s v="No"/>
    <s v="Apple_sick"/>
  </r>
  <r>
    <s v="Apple__Black_rot"/>
    <s v="f15c02d9-9aa6-45b5-84fc-97e22f7fabaa___JR_FrgE.S 2831.JPG"/>
    <x v="6"/>
    <x v="13"/>
    <s v="No"/>
    <s v="Apple_sick"/>
  </r>
  <r>
    <s v="Apple__Black_rot"/>
    <s v="df0e8bc3-8244-4843-8d54-0593a6f2ee05___JR_FrgE.S 2743.JPG"/>
    <x v="6"/>
    <x v="13"/>
    <s v="No"/>
    <s v="Apple_sick"/>
  </r>
  <r>
    <s v="Apple__Black_rot"/>
    <s v="0cc47b2d-4a92-4bbd-af46-945165dd1960___JR_FrgE.S 8586.JPG"/>
    <x v="6"/>
    <x v="13"/>
    <s v="No"/>
    <s v="Apple_sick"/>
  </r>
  <r>
    <s v="Apple__Black_rot"/>
    <s v="3b1299be-2602-451f-9877-93edd8bf09a8___JR_FrgE.S 2801.JPG"/>
    <x v="6"/>
    <x v="13"/>
    <s v="No"/>
    <s v="Apple_sick"/>
  </r>
  <r>
    <s v="Apple__Black_rot"/>
    <s v="53c066d8-f232-4312-bc1b-dd831ba73784___JR_FrgE.S 3065.JPG"/>
    <x v="6"/>
    <x v="13"/>
    <s v="No"/>
    <s v="Apple_sick"/>
  </r>
  <r>
    <s v="Apple__Black_rot"/>
    <s v="a38a8891-5883-4cfd-9718-2566dccfa114___JR_FrgE.S 8670.JPG"/>
    <x v="6"/>
    <x v="13"/>
    <s v="No"/>
    <s v="Apple_sick"/>
  </r>
  <r>
    <s v="Apple__Black_rot"/>
    <s v="2902e85c-1705-423b-bb02-80e2d93bc54e___JR_FrgE.S 2922.JPG"/>
    <x v="6"/>
    <x v="13"/>
    <s v="No"/>
    <s v="Apple_sick"/>
  </r>
  <r>
    <s v="Apple__Black_rot"/>
    <s v="05fd8037-fd27-4d26-9e5d-9a47856ab134___JR_FrgE.S 8770.JPG"/>
    <x v="6"/>
    <x v="13"/>
    <s v="No"/>
    <s v="Apple_sick"/>
  </r>
  <r>
    <s v="Apple__Black_rot"/>
    <s v="56356abd-6e83-4bca-90ef-89cb6e68ea85___JR_FrgE.S 2786.JPG"/>
    <x v="6"/>
    <x v="13"/>
    <s v="No"/>
    <s v="Apple_sick"/>
  </r>
  <r>
    <s v="Apple__Black_rot"/>
    <s v="60a8b7ad-7039-4c35-82da-ad011a1e856e___JR_FrgE.S 2805.JPG"/>
    <x v="6"/>
    <x v="13"/>
    <s v="No"/>
    <s v="Apple_sick"/>
  </r>
  <r>
    <s v="Apple__Black_rot"/>
    <s v="62da4031-70ae-4d8b-8beb-c5dc7b9b12f0___JR_FrgE.S 2832.JPG"/>
    <x v="6"/>
    <x v="13"/>
    <s v="No"/>
    <s v="Apple_sick"/>
  </r>
  <r>
    <s v="Apple__Black_rot"/>
    <s v="07dbfcca-71aa-4c14-b895-60dfb63f701d___JR_FrgE.S 3063.JPG"/>
    <x v="6"/>
    <x v="13"/>
    <s v="No"/>
    <s v="Apple_sick"/>
  </r>
  <r>
    <s v="Apple__Black_rot"/>
    <s v="73fcc7b8-b884-45ef-a52f-6ed6b2f93c27___JR_FrgE.S 8642.JPG"/>
    <x v="6"/>
    <x v="13"/>
    <s v="No"/>
    <s v="Apple_sick"/>
  </r>
  <r>
    <s v="Apple__Black_rot"/>
    <s v="74dfd7d6-e78e-47d9-8530-35acab5cd01f___JR_FrgE.S 3027.JPG"/>
    <x v="6"/>
    <x v="13"/>
    <s v="No"/>
    <s v="Apple_sick"/>
  </r>
  <r>
    <s v="Apple__Black_rot"/>
    <s v="451b68a6-1b39-40c5-8669-f82af6de1eed___JR_FrgE.S 8737.JPG"/>
    <x v="6"/>
    <x v="13"/>
    <s v="No"/>
    <s v="Apple_sick"/>
  </r>
  <r>
    <s v="Apple__Black_rot"/>
    <s v="6c213dbb-aa21-4334-a773-8dc69f4421d2___JR_FrgE.S 2909.JPG"/>
    <x v="6"/>
    <x v="13"/>
    <s v="No"/>
    <s v="Apple_sick"/>
  </r>
  <r>
    <s v="Apple__Black_rot"/>
    <s v="9eaff91a-1260-4d17-844d-65ab1ee09752___JR_FrgE.S 2736.JPG"/>
    <x v="6"/>
    <x v="13"/>
    <s v="No"/>
    <s v="Apple_sick"/>
  </r>
  <r>
    <s v="Apple__Black_rot"/>
    <s v="4231e86c-5f4c-439c-be0f-1fa0274581c6___JR_FrgE.S 3067.JPG"/>
    <x v="6"/>
    <x v="13"/>
    <s v="No"/>
    <s v="Apple_sick"/>
  </r>
  <r>
    <s v="Apple__Black_rot"/>
    <s v="d2313a95-61dd-45de-a8b8-3c2992e2b97f___JR_FrgE.S 8652.JPG"/>
    <x v="6"/>
    <x v="13"/>
    <s v="No"/>
    <s v="Apple_sick"/>
  </r>
  <r>
    <s v="Apple__Black_rot"/>
    <s v="4c42eeae-508c-4ccd-b2d8-b720808bc28c___JR_FrgE.S 3020.JPG"/>
    <x v="6"/>
    <x v="13"/>
    <s v="No"/>
    <s v="Apple_sick"/>
  </r>
  <r>
    <s v="Apple__Black_rot"/>
    <s v="deccf856-7d85-4b95-9d35-85f4ad1af7f7___JR_FrgE.S 8689.JPG"/>
    <x v="6"/>
    <x v="13"/>
    <s v="No"/>
    <s v="Apple_sick"/>
  </r>
  <r>
    <s v="Apple__Black_rot"/>
    <s v="4db0765f-5928-4254-b935-e6fcbec9deeb___JR_FrgE.S 3062.JPG"/>
    <x v="6"/>
    <x v="13"/>
    <s v="No"/>
    <s v="Apple_sick"/>
  </r>
  <r>
    <s v="Apple__Black_rot"/>
    <s v="4b8b1d59-9aec-4b99-8be8-b61edcccb660___JR_FrgE.S 8659.JPG"/>
    <x v="6"/>
    <x v="13"/>
    <s v="No"/>
    <s v="Apple_sick"/>
  </r>
  <r>
    <s v="Apple__Black_rot"/>
    <s v="78c153fc-2118-4a91-8b39-3a0c92091097___JR_FrgE.S 3069.JPG"/>
    <x v="6"/>
    <x v="13"/>
    <s v="No"/>
    <s v="Apple_sick"/>
  </r>
  <r>
    <s v="Apple__Black_rot"/>
    <s v="cda99dd8-c509-4825-a35d-d71cb35d3d4c___JR_FrgE.S 8695.JPG"/>
    <x v="6"/>
    <x v="13"/>
    <s v="No"/>
    <s v="Apple_sick"/>
  </r>
  <r>
    <s v="Apple__Black_rot"/>
    <s v="445448e9-b429-45df-942d-fb46932540d7___JR_FrgE.S 2804.JPG"/>
    <x v="6"/>
    <x v="13"/>
    <s v="No"/>
    <s v="Apple_sick"/>
  </r>
  <r>
    <s v="Apple__Black_rot"/>
    <s v="56d4cd7c-cb82-4944-b8a6-78ad6502b339___JR_FrgE.S 2955.JPG"/>
    <x v="6"/>
    <x v="13"/>
    <s v="No"/>
    <s v="Apple_sick"/>
  </r>
  <r>
    <s v="Apple__Black_rot"/>
    <s v="f3f1e50a-4e84-4147-b10c-09283a2feddd___JR_FrgE.S 8713.JPG"/>
    <x v="6"/>
    <x v="13"/>
    <s v="No"/>
    <s v="Apple_sick"/>
  </r>
  <r>
    <s v="Apple__Black_rot"/>
    <s v="1cf5102a-468b-4410-80bf-af6aeadc780c___JR_FrgE.S 2924.JPG"/>
    <x v="6"/>
    <x v="13"/>
    <s v="No"/>
    <s v="Apple_sick"/>
  </r>
  <r>
    <s v="Apple__Black_rot"/>
    <s v="116ccffb-6361-4191-8f36-b6cacbe99412___JR_FrgE.S 2763.JPG"/>
    <x v="6"/>
    <x v="13"/>
    <s v="No"/>
    <s v="Apple_sick"/>
  </r>
  <r>
    <s v="Apple__Black_rot"/>
    <s v="f54d34aa-d0a9-40c4-8277-6c65ef9a3203___JR_FrgE.S 2827.JPG"/>
    <x v="6"/>
    <x v="13"/>
    <s v="No"/>
    <s v="Apple_sick"/>
  </r>
  <r>
    <s v="Apple__Black_rot"/>
    <s v="169b07da-12eb-4a6d-9b24-f37692ca923d___JR_FrgE.S 8636.JPG"/>
    <x v="6"/>
    <x v="13"/>
    <s v="No"/>
    <s v="Apple_sick"/>
  </r>
  <r>
    <s v="Apple__Black_rot"/>
    <s v="4a2319e3-c6ab-4417-9154-ebabf0d1df4d___JR_FrgE.S 2854.JPG"/>
    <x v="6"/>
    <x v="13"/>
    <s v="No"/>
    <s v="Apple_sick"/>
  </r>
  <r>
    <s v="Apple__Black_rot"/>
    <s v="23641520-3fbf-42e9-ba5f-c689bc74ce8c___JR_FrgE.S 8620.JPG"/>
    <x v="6"/>
    <x v="13"/>
    <s v="No"/>
    <s v="Apple_sick"/>
  </r>
  <r>
    <s v="Apple__Black_rot"/>
    <s v="99cce45c-9aaf-4d6d-bf66-491132557c12___JR_FrgE.S 8629.JPG"/>
    <x v="6"/>
    <x v="13"/>
    <s v="No"/>
    <s v="Apple_sick"/>
  </r>
  <r>
    <s v="Apple__Black_rot"/>
    <s v="d65349b4-80ff-474e-a48e-bf8fa597d880___JR_FrgE.S 8775.JPG"/>
    <x v="6"/>
    <x v="13"/>
    <s v="No"/>
    <s v="Apple_sick"/>
  </r>
  <r>
    <s v="Apple__Black_rot"/>
    <s v="8503d510-a7c2-409d-bbbe-5a7b03611a8a___JR_FrgE.S 2740.JPG"/>
    <x v="6"/>
    <x v="13"/>
    <s v="No"/>
    <s v="Apple_sick"/>
  </r>
  <r>
    <s v="Apple__Black_rot"/>
    <s v="26c9d50e-7169-4241-951a-2334e2a513b3___JR_FrgE.S 8784.JPG"/>
    <x v="6"/>
    <x v="13"/>
    <s v="No"/>
    <s v="Apple_sick"/>
  </r>
  <r>
    <s v="Apple__Black_rot"/>
    <s v="aeddf040-51e9-439f-9d30-d7db6559508c___JR_FrgE.S 2914.JPG"/>
    <x v="6"/>
    <x v="13"/>
    <s v="No"/>
    <s v="Apple_sick"/>
  </r>
  <r>
    <s v="Apple__Black_rot"/>
    <s v="464511a6-77d9-493f-bb3c-f151fb390f1b___JR_FrgE.S 8790.JPG"/>
    <x v="6"/>
    <x v="13"/>
    <s v="No"/>
    <s v="Apple_sick"/>
  </r>
  <r>
    <s v="Apple__Black_rot"/>
    <s v="33bc7491-a0b2-4834-aec7-abad940e8684___JR_FrgE.S 8741.JPG"/>
    <x v="6"/>
    <x v="13"/>
    <s v="No"/>
    <s v="Apple_sick"/>
  </r>
  <r>
    <s v="Apple__Black_rot"/>
    <s v="3ef4204e-d2c3-42b5-ac97-0eabb3d64b3f___JR_FrgE.S 8815.JPG"/>
    <x v="6"/>
    <x v="13"/>
    <s v="No"/>
    <s v="Apple_sick"/>
  </r>
  <r>
    <s v="Apple__Black_rot"/>
    <s v="e43cb49a-44ff-4ee5-9dae-aa2e89fb643b___JR_FrgE.S 2927.JPG"/>
    <x v="6"/>
    <x v="13"/>
    <s v="No"/>
    <s v="Apple_sick"/>
  </r>
  <r>
    <s v="Apple__Black_rot"/>
    <s v="d3deecaa-bd8c-4b10-a33f-4c6d188a3b95___JR_FrgE.S 8712.JPG"/>
    <x v="6"/>
    <x v="13"/>
    <s v="No"/>
    <s v="Apple_sick"/>
  </r>
  <r>
    <s v="Apple__Black_rot"/>
    <s v="9db24caa-7d1e-4b4d-a5fd-ddc794e48ec4___JR_FrgE.S 2980.JPG"/>
    <x v="6"/>
    <x v="13"/>
    <s v="No"/>
    <s v="Apple_sick"/>
  </r>
  <r>
    <s v="Apple__Black_rot"/>
    <s v="26b71abd-6648-4d92-a36d-92353bc09966___JR_FrgE.S 2899.JPG"/>
    <x v="6"/>
    <x v="13"/>
    <s v="No"/>
    <s v="Apple_sick"/>
  </r>
  <r>
    <s v="Apple__Black_rot"/>
    <s v="2a4cbd85-e831-4ec4-8acf-49cea51eeb5f___JR_FrgE.S 2900.JPG"/>
    <x v="6"/>
    <x v="13"/>
    <s v="No"/>
    <s v="Apple_sick"/>
  </r>
  <r>
    <s v="Apple__Black_rot"/>
    <s v="12e9d8e2-e5a4-4d4b-933f-7cbc07557736___JR_FrgE.S 8767.JPG"/>
    <x v="6"/>
    <x v="13"/>
    <s v="No"/>
    <s v="Apple_sick"/>
  </r>
  <r>
    <s v="Apple__Black_rot"/>
    <s v="c01c9e64-11b2-4c1e-adf0-2e781c6d69aa___JR_FrgE.S 8817.JPG"/>
    <x v="6"/>
    <x v="13"/>
    <s v="No"/>
    <s v="Apple_sick"/>
  </r>
  <r>
    <s v="Apple__Black_rot"/>
    <s v="03fd7154-2e33-4fb6-999d-bfc3a3f467fe___JR_FrgE.S 8681.JPG"/>
    <x v="6"/>
    <x v="13"/>
    <s v="No"/>
    <s v="Apple_sick"/>
  </r>
  <r>
    <s v="Apple__Black_rot"/>
    <s v="56aa2b6a-6a51-4755-b314-0e9486c53075___JR_FrgE.S 8736.JPG"/>
    <x v="6"/>
    <x v="13"/>
    <s v="No"/>
    <s v="Apple_sick"/>
  </r>
  <r>
    <s v="Apple__Black_rot"/>
    <s v="04e74a0c-bda4-4e06-aeab-ec24b1007994___JR_FrgE.S 8782.JPG"/>
    <x v="6"/>
    <x v="13"/>
    <s v="No"/>
    <s v="Apple_sick"/>
  </r>
  <r>
    <s v="Apple__Black_rot"/>
    <s v="ebe0af1e-91e2-4f41-bea2-179e720da94b___JR_FrgE.S 8750.JPG"/>
    <x v="6"/>
    <x v="13"/>
    <s v="No"/>
    <s v="Apple_sick"/>
  </r>
  <r>
    <s v="Apple__Black_rot"/>
    <s v="888c8b6e-55cb-4492-b489-22f3624f1c39___JR_FrgE.S 8765.JPG"/>
    <x v="6"/>
    <x v="13"/>
    <s v="No"/>
    <s v="Apple_sick"/>
  </r>
  <r>
    <s v="Apple__Black_rot"/>
    <s v="255dd1a9-d4cf-4b38-9872-8f8bc6746703___JR_FrgE.S 3040.JPG"/>
    <x v="6"/>
    <x v="13"/>
    <s v="No"/>
    <s v="Apple_sick"/>
  </r>
  <r>
    <s v="Apple__Black_rot"/>
    <s v="3bfaa3d6-96ab-4131-a569-ac6650045079___JR_FrgE.S 2890.JPG"/>
    <x v="6"/>
    <x v="13"/>
    <s v="No"/>
    <s v="Apple_sick"/>
  </r>
  <r>
    <s v="Apple__Black_rot"/>
    <s v="34eb19d8-32a9-4c9b-829f-d0ed705c5f03___JR_FrgE.S 3064.JPG"/>
    <x v="6"/>
    <x v="13"/>
    <s v="No"/>
    <s v="Apple_sick"/>
  </r>
  <r>
    <s v="Apple__Black_rot"/>
    <s v="33f2ada7-3d14-4a85-9601-126da3eac03f___JR_FrgE.S 3022.JPG"/>
    <x v="6"/>
    <x v="13"/>
    <s v="No"/>
    <s v="Apple_sick"/>
  </r>
  <r>
    <s v="Apple__Black_rot"/>
    <s v="86ccf889-8755-4331-a520-d31f49eb06a7___JR_FrgE.S 8711.JPG"/>
    <x v="6"/>
    <x v="13"/>
    <s v="No"/>
    <s v="Apple_sick"/>
  </r>
  <r>
    <s v="Apple__Black_rot"/>
    <s v="f6c9080a-95af-48f8-8178-0be757d92d20___JR_FrgE.S 2982.JPG"/>
    <x v="6"/>
    <x v="13"/>
    <s v="No"/>
    <s v="Apple_sick"/>
  </r>
  <r>
    <s v="Apple__Black_rot"/>
    <s v="968bdbff-52bd-4cf6-a443-96d960b554ac___JR_FrgE.S 3094.JPG"/>
    <x v="6"/>
    <x v="13"/>
    <s v="No"/>
    <s v="Apple_sick"/>
  </r>
  <r>
    <s v="Apple__Black_rot"/>
    <s v="d8e21bad-015b-4b76-8ffa-373b191ed448___JR_FrgE.S 3021.JPG"/>
    <x v="6"/>
    <x v="13"/>
    <s v="No"/>
    <s v="Apple_sick"/>
  </r>
  <r>
    <s v="Apple__Black_rot"/>
    <s v="e07b2429-8ae5-42dd-8ce8-1e94887ea6df___JR_FrgE.S 8812.JPG"/>
    <x v="6"/>
    <x v="13"/>
    <s v="No"/>
    <s v="Apple_sick"/>
  </r>
  <r>
    <s v="Apple__Black_rot"/>
    <s v="456a01fc-8db6-4068-96cb-3b1e4e5f77f1___JR_FrgE.S 2768.JPG"/>
    <x v="6"/>
    <x v="13"/>
    <s v="No"/>
    <s v="Apple_sick"/>
  </r>
  <r>
    <s v="Apple__Black_rot"/>
    <s v="46cfd121-d2e7-4a26-9c6f-5787457d200c___JR_FrgE.S 8669.JPG"/>
    <x v="6"/>
    <x v="13"/>
    <s v="No"/>
    <s v="Apple_sick"/>
  </r>
  <r>
    <s v="Apple__Black_rot"/>
    <s v="f1931320-4177-4453-93fd-3decee538b51___JR_FrgE.S 8707.JPG"/>
    <x v="6"/>
    <x v="13"/>
    <s v="No"/>
    <s v="Apple_sick"/>
  </r>
  <r>
    <s v="Apple__Black_rot"/>
    <s v="8cd80d06-a223-433e-adce-c0feed839b97___JR_FrgE.S 8679.JPG"/>
    <x v="6"/>
    <x v="13"/>
    <s v="No"/>
    <s v="Apple_sick"/>
  </r>
  <r>
    <s v="Apple__healthy"/>
    <s v="4c7d424b-d418-4b72-84a9-2a639eabb5ec___RS_HL 5734.JPG"/>
    <x v="6"/>
    <x v="0"/>
    <s v="Si"/>
    <s v="Apple_healthy"/>
  </r>
  <r>
    <s v="Apple__healthy"/>
    <s v="d5551b0d-594f-48c7-b689-c409145bf6cf___RS_HL 6325.JPG"/>
    <x v="6"/>
    <x v="0"/>
    <s v="Si"/>
    <s v="Apple_healthy"/>
  </r>
  <r>
    <s v="Apple__healthy"/>
    <s v="9979c166-aa9e-4c63-af93-d9ad2b56bce2___RS_HL 5890.JPG"/>
    <x v="6"/>
    <x v="0"/>
    <s v="Si"/>
    <s v="Apple_healthy"/>
  </r>
  <r>
    <s v="Apple__healthy"/>
    <s v="a5da624b-8a38-4e64-ae7f-ace8b7c20548___RS_HL 5997.JPG"/>
    <x v="6"/>
    <x v="0"/>
    <s v="Si"/>
    <s v="Apple_healthy"/>
  </r>
  <r>
    <s v="Apple__healthy"/>
    <s v="2514a94f-5f1b-4792-92e7-63b6a552225a___RS_HL 8186.JPG"/>
    <x v="6"/>
    <x v="0"/>
    <s v="Si"/>
    <s v="Apple_healthy"/>
  </r>
  <r>
    <s v="Apple__healthy"/>
    <s v="e99a7776-9700-4845-bec6-b3db896f5562___RS_HL 7732.JPG"/>
    <x v="6"/>
    <x v="0"/>
    <s v="Si"/>
    <s v="Apple_healthy"/>
  </r>
  <r>
    <s v="Apple__healthy"/>
    <s v="d40c491e-7efa-4e8e-865a-fc2e5a240a66___RS_HL 8148.JPG"/>
    <x v="6"/>
    <x v="0"/>
    <s v="Si"/>
    <s v="Apple_healthy"/>
  </r>
  <r>
    <s v="Apple__healthy"/>
    <s v="e8f01d04-432d-4894-990b-df471a782651___RS_HL 6297.JPG"/>
    <x v="6"/>
    <x v="0"/>
    <s v="Si"/>
    <s v="Apple_healthy"/>
  </r>
  <r>
    <s v="Apple__healthy"/>
    <s v="a0670cfe-00e2-4c7a-a9f7-29408debdc3a___RS_HL 6061.JPG"/>
    <x v="6"/>
    <x v="0"/>
    <s v="Si"/>
    <s v="Apple_healthy"/>
  </r>
  <r>
    <s v="Apple__healthy"/>
    <s v="80089e7a-4c0c-492b-ac23-753be3617cbf___RS_HL 6099.JPG"/>
    <x v="6"/>
    <x v="0"/>
    <s v="Si"/>
    <s v="Apple_healthy"/>
  </r>
  <r>
    <s v="Apple__healthy"/>
    <s v="8ef4c6f0-d4fd-4d4c-bc4d-525b6b74b19a___RS_HL 7786.JPG"/>
    <x v="6"/>
    <x v="0"/>
    <s v="Si"/>
    <s v="Apple_healthy"/>
  </r>
  <r>
    <s v="Apple__healthy"/>
    <s v="a0a31340-6426-4e4b-9473-4daacbc305dc___RS_HL 7644.JPG"/>
    <x v="6"/>
    <x v="0"/>
    <s v="Si"/>
    <s v="Apple_healthy"/>
  </r>
  <r>
    <s v="Apple__healthy"/>
    <s v="1fdc99ae-fbc7-480f-9cde-e80b54744c0d___RS_HL 7972.JPG"/>
    <x v="6"/>
    <x v="0"/>
    <s v="Si"/>
    <s v="Apple_healthy"/>
  </r>
  <r>
    <s v="Apple__healthy"/>
    <s v="c58cad9c-4529-4be6-8c40-d0f10701fe14___RS_HL 5744.JPG"/>
    <x v="6"/>
    <x v="0"/>
    <s v="Si"/>
    <s v="Apple_healthy"/>
  </r>
  <r>
    <s v="Apple__healthy"/>
    <s v="d7e45523-ed79-4f45-ac59-92c7234682b6___RS_HL 7510.JPG"/>
    <x v="6"/>
    <x v="0"/>
    <s v="Si"/>
    <s v="Apple_healthy"/>
  </r>
  <r>
    <s v="Apple__healthy"/>
    <s v="cb237ceb-a536-4864-a5df-34aafa90dc5e___RS_HL 7871.JPG"/>
    <x v="6"/>
    <x v="0"/>
    <s v="Si"/>
    <s v="Apple_healthy"/>
  </r>
  <r>
    <s v="Apple__healthy"/>
    <s v="bbc953a4-7860-4273-a653-6697a53c74e2___RS_HL 7606.JPG"/>
    <x v="6"/>
    <x v="0"/>
    <s v="Si"/>
    <s v="Apple_healthy"/>
  </r>
  <r>
    <s v="Apple__healthy"/>
    <s v="a469c307-a754-4c0f-9012-b09ba22c4d00___RS_HL 5917.JPG"/>
    <x v="6"/>
    <x v="0"/>
    <s v="Si"/>
    <s v="Apple_healthy"/>
  </r>
  <r>
    <s v="Apple__healthy"/>
    <s v="00a6039c-e425-4f7d-81b1-d6b0e668517e___RS_HL 7669.JPG"/>
    <x v="6"/>
    <x v="0"/>
    <s v="Si"/>
    <s v="Apple_healthy"/>
  </r>
  <r>
    <s v="Apple__healthy"/>
    <s v="643e172f-02bf-4021-9587-6cfd21c8a344___RS_HL 6053.JPG"/>
    <x v="6"/>
    <x v="0"/>
    <s v="Si"/>
    <s v="Apple_healthy"/>
  </r>
  <r>
    <s v="Apple__healthy"/>
    <s v="68d3346d-11c5-4ad7-ba09-2f616dde3848___RS_HL 7428.JPG"/>
    <x v="6"/>
    <x v="0"/>
    <s v="Si"/>
    <s v="Apple_healthy"/>
  </r>
  <r>
    <s v="Apple__healthy"/>
    <s v="03cb0cf0-04cf-4549-a2b8-44ed75b2e56c___RS_HL 7460.JPG"/>
    <x v="6"/>
    <x v="0"/>
    <s v="Si"/>
    <s v="Apple_healthy"/>
  </r>
  <r>
    <s v="Apple__healthy"/>
    <s v="679f57c6-992b-424e-beb7-5344a873e1dd___RS_HL 8026.JPG"/>
    <x v="6"/>
    <x v="0"/>
    <s v="Si"/>
    <s v="Apple_healthy"/>
  </r>
  <r>
    <s v="Apple__healthy"/>
    <s v="ced1918e-3327-45c8-8107-c93dd2586380___RS_HL 5970.JPG"/>
    <x v="6"/>
    <x v="0"/>
    <s v="Si"/>
    <s v="Apple_healthy"/>
  </r>
  <r>
    <s v="Apple__healthy"/>
    <s v="1a1937a5-c204-4bde-8f70-58b619125c88___RS_HL 7722.JPG"/>
    <x v="6"/>
    <x v="0"/>
    <s v="Si"/>
    <s v="Apple_healthy"/>
  </r>
  <r>
    <s v="Apple__healthy"/>
    <s v="95e2eed0-c0d2-4907-bfac-1117f38f5e5a___RS_HL 6202.JPG"/>
    <x v="6"/>
    <x v="0"/>
    <s v="Si"/>
    <s v="Apple_healthy"/>
  </r>
  <r>
    <s v="Apple__healthy"/>
    <s v="57113348-f0fa-49d9-9d53-46edc4ae7bdb___RS_HL 6215.JPG"/>
    <x v="6"/>
    <x v="0"/>
    <s v="Si"/>
    <s v="Apple_healthy"/>
  </r>
  <r>
    <s v="Apple__healthy"/>
    <s v="167f64e6-c4c5-423b-8506-9b8210d5fd75___RS_HL 7926.JPG"/>
    <x v="6"/>
    <x v="0"/>
    <s v="Si"/>
    <s v="Apple_healthy"/>
  </r>
  <r>
    <s v="Apple__healthy"/>
    <s v="17af118c-a4aa-49c6-b31b-b7de49b58dfa___RS_HL 7557.JPG"/>
    <x v="6"/>
    <x v="0"/>
    <s v="Si"/>
    <s v="Apple_healthy"/>
  </r>
  <r>
    <s v="Apple__healthy"/>
    <s v="0646a42e-9fdd-4914-9879-50843fe1ac6d___RS_HL 6111.JPG"/>
    <x v="6"/>
    <x v="0"/>
    <s v="Si"/>
    <s v="Apple_healthy"/>
  </r>
  <r>
    <s v="Apple__healthy"/>
    <s v="0f6184c4-18d9-42c5-93d7-e9c4abe85560___RS_HL 7286.JPG"/>
    <x v="6"/>
    <x v="0"/>
    <s v="Si"/>
    <s v="Apple_healthy"/>
  </r>
  <r>
    <s v="Apple__healthy"/>
    <s v="dcaa9b5c-3581-421e-b3ee-b52097931cd6___RS_HL 7404.JPG"/>
    <x v="6"/>
    <x v="0"/>
    <s v="Si"/>
    <s v="Apple_healthy"/>
  </r>
  <r>
    <s v="Apple__healthy"/>
    <s v="9e5f1beb-8245-4775-8298-4cb787b3f897___RS_HL 5854.JPG"/>
    <x v="6"/>
    <x v="0"/>
    <s v="Si"/>
    <s v="Apple_healthy"/>
  </r>
  <r>
    <s v="Apple__healthy"/>
    <s v="ba26ee51-3cff-482d-8ed1-4387aa33f208___RS_HL 7316.JPG"/>
    <x v="6"/>
    <x v="0"/>
    <s v="Si"/>
    <s v="Apple_healthy"/>
  </r>
  <r>
    <s v="Apple__healthy"/>
    <s v="78308303-e9ca-4cc5-861a-9a7d8017bdad___RS_HL 6176.JPG"/>
    <x v="6"/>
    <x v="0"/>
    <s v="Si"/>
    <s v="Apple_healthy"/>
  </r>
  <r>
    <s v="Apple__healthy"/>
    <s v="04125537-801d-4e15-b66c-224b09b4e1a7___RS_HL 7457.JPG"/>
    <x v="6"/>
    <x v="0"/>
    <s v="Si"/>
    <s v="Apple_healthy"/>
  </r>
  <r>
    <s v="Apple__healthy"/>
    <s v="c93d7101-89bf-48d9-bcb2-3957da7131ff___RS_HL 8035.JPG"/>
    <x v="6"/>
    <x v="0"/>
    <s v="Si"/>
    <s v="Apple_healthy"/>
  </r>
  <r>
    <s v="Apple__healthy"/>
    <s v="d9983cb7-98ea-4dff-b283-faa1d93faa36___RS_HL 7749.JPG"/>
    <x v="6"/>
    <x v="0"/>
    <s v="Si"/>
    <s v="Apple_healthy"/>
  </r>
  <r>
    <s v="Apple__healthy"/>
    <s v="eabe5670-2b40-4677-bc58-b30410ddbab0___RS_HL 7605.JPG"/>
    <x v="6"/>
    <x v="0"/>
    <s v="Si"/>
    <s v="Apple_healthy"/>
  </r>
  <r>
    <s v="Apple__healthy"/>
    <s v="130a93b4-92ca-4883-b003-37954a929dbf___RS_HL 7855.JPG"/>
    <x v="6"/>
    <x v="0"/>
    <s v="Si"/>
    <s v="Apple_healthy"/>
  </r>
  <r>
    <s v="Apple__healthy"/>
    <s v="953743b5-d396-4f6f-926c-4e216df44f0b___RS_HL 5993.JPG"/>
    <x v="6"/>
    <x v="0"/>
    <s v="Si"/>
    <s v="Apple_healthy"/>
  </r>
  <r>
    <s v="Apple__healthy"/>
    <s v="764614d4-c19d-4dac-ba69-e2aced0900aa___RS_HL 7546.JPG"/>
    <x v="6"/>
    <x v="0"/>
    <s v="Si"/>
    <s v="Apple_healthy"/>
  </r>
  <r>
    <s v="Apple__healthy"/>
    <s v="ae4a5e3d-c781-49ec-901e-940f127e1688___RS_HL 6128.JPG"/>
    <x v="6"/>
    <x v="0"/>
    <s v="Si"/>
    <s v="Apple_healthy"/>
  </r>
  <r>
    <s v="Apple__healthy"/>
    <s v="57e50846-b756-498f-a4b7-84571faed0ab___RS_HL 7541.JPG"/>
    <x v="6"/>
    <x v="0"/>
    <s v="Si"/>
    <s v="Apple_healthy"/>
  </r>
  <r>
    <s v="Apple__healthy"/>
    <s v="b2acd8b3-5156-4568-95e3-b7c6604ce7cc___RS_HL 7959.JPG"/>
    <x v="6"/>
    <x v="0"/>
    <s v="Si"/>
    <s v="Apple_healthy"/>
  </r>
  <r>
    <s v="Apple__healthy"/>
    <s v="041482f6-6dd6-4ac9-9e59-e973c9bcaf6d___RS_HL 8155.JPG"/>
    <x v="6"/>
    <x v="0"/>
    <s v="Si"/>
    <s v="Apple_healthy"/>
  </r>
  <r>
    <s v="Apple__healthy"/>
    <s v="e1571e9e-b373-4d7d-9106-a0b1e4e89bd9___RS_HL 7342.JPG"/>
    <x v="6"/>
    <x v="0"/>
    <s v="Si"/>
    <s v="Apple_healthy"/>
  </r>
  <r>
    <s v="Apple__healthy"/>
    <s v="41628932-5547-443e-8659-ed8ad6be820e___RS_HL 5711.JPG"/>
    <x v="6"/>
    <x v="0"/>
    <s v="Si"/>
    <s v="Apple_healthy"/>
  </r>
  <r>
    <s v="Apple__healthy"/>
    <s v="3a1ca70b-00f0-4a0b-a973-8db1da714e6c___RS_HL 7759.JPG"/>
    <x v="6"/>
    <x v="0"/>
    <s v="Si"/>
    <s v="Apple_healthy"/>
  </r>
  <r>
    <s v="Apple__healthy"/>
    <s v="ba78848a-d307-4ba9-bb8e-34de742de684___RS_HL 7266.JPG"/>
    <x v="6"/>
    <x v="0"/>
    <s v="Si"/>
    <s v="Apple_healthy"/>
  </r>
  <r>
    <s v="Apple__healthy"/>
    <s v="3876f449-0cd6-4910-9321-f56a28621c51___RS_HL 7775.JPG"/>
    <x v="6"/>
    <x v="0"/>
    <s v="Si"/>
    <s v="Apple_healthy"/>
  </r>
  <r>
    <s v="Apple__healthy"/>
    <s v="bfff4d8f-8a42-435a-9793-07d7858d0e9a___RS_HL 6177.JPG"/>
    <x v="6"/>
    <x v="0"/>
    <s v="Si"/>
    <s v="Apple_healthy"/>
  </r>
  <r>
    <s v="Apple__healthy"/>
    <s v="01efa999-757d-487e-8250-27c7854c0ca8___RS_HL 7515.JPG"/>
    <x v="6"/>
    <x v="0"/>
    <s v="Si"/>
    <s v="Apple_healthy"/>
  </r>
  <r>
    <s v="Apple__healthy"/>
    <s v="02847045-4405-467c-9ccb-7ba2ab1d574c___RS_HL 5943.JPG"/>
    <x v="6"/>
    <x v="0"/>
    <s v="Si"/>
    <s v="Apple_healthy"/>
  </r>
  <r>
    <s v="Apple__healthy"/>
    <s v="349251ed-2e99-4af9-b432-2a63202a0985___RS_HL 6120.JPG"/>
    <x v="6"/>
    <x v="0"/>
    <s v="Si"/>
    <s v="Apple_healthy"/>
  </r>
  <r>
    <s v="Apple__healthy"/>
    <s v="0ca762d0-3853-4018-896e-8f01e29cb144___RS_HL 7558.JPG"/>
    <x v="6"/>
    <x v="0"/>
    <s v="Si"/>
    <s v="Apple_healthy"/>
  </r>
  <r>
    <s v="Apple__healthy"/>
    <s v="e4c6e085-5cc2-4bbb-a43e-3d839724c31d___RS_HL 8139.JPG"/>
    <x v="6"/>
    <x v="0"/>
    <s v="Si"/>
    <s v="Apple_healthy"/>
  </r>
  <r>
    <s v="Apple__healthy"/>
    <s v="a61c6603-0f78-4fb9-b917-99eaf0d67c3f___RS_HL 5853.JPG"/>
    <x v="6"/>
    <x v="0"/>
    <s v="Si"/>
    <s v="Apple_healthy"/>
  </r>
  <r>
    <s v="Apple__healthy"/>
    <s v="1ab5e019-e5f0-4d8e-a252-94cb0aab8b0a___RS_HL 6269.JPG"/>
    <x v="6"/>
    <x v="0"/>
    <s v="Si"/>
    <s v="Apple_healthy"/>
  </r>
  <r>
    <s v="Apple__healthy"/>
    <s v="281380c3-d61a-442c-8e1a-a8058645ff01___RS_HL 7350.JPG"/>
    <x v="6"/>
    <x v="0"/>
    <s v="Si"/>
    <s v="Apple_healthy"/>
  </r>
  <r>
    <s v="Apple__healthy"/>
    <s v="5060f00a-8caf-4379-b0c7-01147b8d932a___RS_HL 7472.JPG"/>
    <x v="6"/>
    <x v="0"/>
    <s v="Si"/>
    <s v="Apple_healthy"/>
  </r>
  <r>
    <s v="Apple__healthy"/>
    <s v="6422d3df-4b2d-4e73-b1c9-3da9f763cb75___RS_HL 7259.JPG"/>
    <x v="6"/>
    <x v="0"/>
    <s v="Si"/>
    <s v="Apple_healthy"/>
  </r>
  <r>
    <s v="Apple__healthy"/>
    <s v="7771f894-0889-44fc-93dc-0e0c1162a5e8___RS_HL 7870.JPG"/>
    <x v="6"/>
    <x v="0"/>
    <s v="Si"/>
    <s v="Apple_healthy"/>
  </r>
  <r>
    <s v="Apple__healthy"/>
    <s v="18a10d55-e00c-4bb7-9ea6-d11bf0de070e___RS_HL 7252.JPG"/>
    <x v="6"/>
    <x v="0"/>
    <s v="Si"/>
    <s v="Apple_healthy"/>
  </r>
  <r>
    <s v="Apple__healthy"/>
    <s v="6758f085-1397-42a4-8b03-2f5e87f3bedd___RS_HL 5751.JPG"/>
    <x v="6"/>
    <x v="0"/>
    <s v="Si"/>
    <s v="Apple_healthy"/>
  </r>
  <r>
    <s v="Apple__healthy"/>
    <s v="a0c5f687-6807-44a3-8a74-faa5ab3d95bd___RS_HL 7850.JPG"/>
    <x v="6"/>
    <x v="0"/>
    <s v="Si"/>
    <s v="Apple_healthy"/>
  </r>
  <r>
    <s v="Apple__healthy"/>
    <s v="09994dfa-4aab-4ada-9ef2-431d050e1e38___RS_HL 5658.JPG"/>
    <x v="6"/>
    <x v="0"/>
    <s v="Si"/>
    <s v="Apple_healthy"/>
  </r>
  <r>
    <s v="Apple__healthy"/>
    <s v="3518d065-38fa-4e26-aa0f-6addc2d2968a___RS_HL 7615.JPG"/>
    <x v="6"/>
    <x v="0"/>
    <s v="Si"/>
    <s v="Apple_healthy"/>
  </r>
  <r>
    <s v="Apple__healthy"/>
    <s v="bfbfd624-ea18-4469-8038-4c90e4369209___RS_HL 7628.JPG"/>
    <x v="6"/>
    <x v="0"/>
    <s v="Si"/>
    <s v="Apple_healthy"/>
  </r>
  <r>
    <s v="Apple__healthy"/>
    <s v="afc0668a-0e88-4fa3-a91b-acf3f54551d7___RS_HL 7800.JPG"/>
    <x v="6"/>
    <x v="0"/>
    <s v="Si"/>
    <s v="Apple_healthy"/>
  </r>
  <r>
    <s v="Apple__healthy"/>
    <s v="2408e9ef-1a03-44f4-9432-e24113c409e3___RS_HL 7556.JPG"/>
    <x v="6"/>
    <x v="0"/>
    <s v="Si"/>
    <s v="Apple_healthy"/>
  </r>
  <r>
    <s v="Apple__healthy"/>
    <s v="aed7208f-81b3-4fbc-869b-87083033e048___RS_HL 8180.JPG"/>
    <x v="6"/>
    <x v="0"/>
    <s v="Si"/>
    <s v="Apple_healthy"/>
  </r>
  <r>
    <s v="Apple__healthy"/>
    <s v="a270262b-b9f7-4756-abc4-d8ce165a4a8f___RS_HL 7613.JPG"/>
    <x v="6"/>
    <x v="0"/>
    <s v="Si"/>
    <s v="Apple_healthy"/>
  </r>
  <r>
    <s v="Apple__healthy"/>
    <s v="ea45b7c8-f1c2-42c0-bfec-96444c58ddd0___RS_HL 6004.JPG"/>
    <x v="6"/>
    <x v="0"/>
    <s v="Si"/>
    <s v="Apple_healthy"/>
  </r>
  <r>
    <s v="Apple__healthy"/>
    <s v="faf64a07-ea03-429d-b41d-2a87d2dd066a___RS_HL 5957.JPG"/>
    <x v="6"/>
    <x v="0"/>
    <s v="Si"/>
    <s v="Apple_healthy"/>
  </r>
  <r>
    <s v="Apple__healthy"/>
    <s v="427a2799-ef47-4ee9-9175-f2f850cf933e___RS_HL 8018.JPG"/>
    <x v="6"/>
    <x v="0"/>
    <s v="Si"/>
    <s v="Apple_healthy"/>
  </r>
  <r>
    <s v="Apple__healthy"/>
    <s v="ba1c31ed-0786-4d38-97dc-99c28fb61e64___RS_HL 7289.JPG"/>
    <x v="6"/>
    <x v="0"/>
    <s v="Si"/>
    <s v="Apple_healthy"/>
  </r>
  <r>
    <s v="Apple__healthy"/>
    <s v="6e05d89e-4cb2-45bd-9800-f128ddbcdaa8___RS_HL 8127.JPG"/>
    <x v="6"/>
    <x v="0"/>
    <s v="Si"/>
    <s v="Apple_healthy"/>
  </r>
  <r>
    <s v="Apple__healthy"/>
    <s v="5bfc7dd9-17aa-4e40-b7f3-6033dc95f408___RS_HL 5717.JPG"/>
    <x v="6"/>
    <x v="0"/>
    <s v="Si"/>
    <s v="Apple_healthy"/>
  </r>
  <r>
    <s v="Apple__healthy"/>
    <s v="1f2a82f5-af63-46b8-9c18-d8b9567db343___RS_HL 7849.JPG"/>
    <x v="6"/>
    <x v="0"/>
    <s v="Si"/>
    <s v="Apple_healthy"/>
  </r>
  <r>
    <s v="Apple__healthy"/>
    <s v="bb94fafa-e2c6-41bc-8146-83835e579513___RS_HL 7585.JPG"/>
    <x v="6"/>
    <x v="0"/>
    <s v="Si"/>
    <s v="Apple_healthy"/>
  </r>
  <r>
    <s v="Apple__healthy"/>
    <s v="782b4257-75e0-46c4-8cf0-bae4f9895da6___RS_HL 7969.JPG"/>
    <x v="6"/>
    <x v="0"/>
    <s v="Si"/>
    <s v="Apple_healthy"/>
  </r>
  <r>
    <s v="Apple__healthy"/>
    <s v="4f3f74a8-ea7f-4053-a14c-f2f6d3c219ad___RS_HL 7872.JPG"/>
    <x v="6"/>
    <x v="0"/>
    <s v="Si"/>
    <s v="Apple_healthy"/>
  </r>
  <r>
    <s v="Apple__healthy"/>
    <s v="817ae6f2-7f72-457f-889a-6cddeaf0945e___RS_HL 7674.JPG"/>
    <x v="6"/>
    <x v="0"/>
    <s v="Si"/>
    <s v="Apple_healthy"/>
  </r>
  <r>
    <s v="Apple__healthy"/>
    <s v="94c36e88-6c77-4e7b-b6c8-bf354d8f6fe9___RS_HL 7930.JPG"/>
    <x v="6"/>
    <x v="0"/>
    <s v="Si"/>
    <s v="Apple_healthy"/>
  </r>
  <r>
    <s v="Apple__healthy"/>
    <s v="cf3df371-fa11-469e-8ab9-7bbeb7435920___RS_HL 6080.JPG"/>
    <x v="6"/>
    <x v="0"/>
    <s v="Si"/>
    <s v="Apple_healthy"/>
  </r>
  <r>
    <s v="Apple__healthy"/>
    <s v="472f7b3f-a843-4ca2-b602-005ffc13d457___RS_HL 5864.JPG"/>
    <x v="6"/>
    <x v="0"/>
    <s v="Si"/>
    <s v="Apple_healthy"/>
  </r>
  <r>
    <s v="Apple__healthy"/>
    <s v="3817a269-0274-4a5c-b851-46e91b10788f___RS_HL 5720.JPG"/>
    <x v="6"/>
    <x v="0"/>
    <s v="Si"/>
    <s v="Apple_healthy"/>
  </r>
  <r>
    <s v="Apple__healthy"/>
    <s v="f3676c6a-f226-4bc7-b3d4-c9537de075f4___RS_HL 7963.JPG"/>
    <x v="6"/>
    <x v="0"/>
    <s v="Si"/>
    <s v="Apple_healthy"/>
  </r>
  <r>
    <s v="Apple__healthy"/>
    <s v="4941b5f6-7a47-4207-bf9c-adfb43d46e26___RS_HL 6262.JPG"/>
    <x v="6"/>
    <x v="0"/>
    <s v="Si"/>
    <s v="Apple_healthy"/>
  </r>
  <r>
    <s v="Apple__healthy"/>
    <s v="19331cca-70bd-47e9-8e0e-2b3ea81f2d1c___RS_HL 5655.JPG"/>
    <x v="6"/>
    <x v="0"/>
    <s v="Si"/>
    <s v="Apple_healthy"/>
  </r>
  <r>
    <s v="Apple__healthy"/>
    <s v="be861072-a40c-4318-80a7-659f9f9a11ae___RS_HL 6241.JPG"/>
    <x v="6"/>
    <x v="0"/>
    <s v="Si"/>
    <s v="Apple_healthy"/>
  </r>
  <r>
    <s v="Apple__healthy"/>
    <s v="432debb0-7063-4747-bf11-e6b335f58947___RS_HL 7548.JPG"/>
    <x v="6"/>
    <x v="0"/>
    <s v="Si"/>
    <s v="Apple_healthy"/>
  </r>
  <r>
    <s v="Apple__healthy"/>
    <s v="3eef4051-9e25-4e17-8540-c35e5df18648___RS_HL 6054.JPG"/>
    <x v="6"/>
    <x v="0"/>
    <s v="Si"/>
    <s v="Apple_healthy"/>
  </r>
  <r>
    <s v="Apple__healthy"/>
    <s v="3737a846-d49c-4f70-bb38-a11922e093d5___RS_HL 8017.JPG"/>
    <x v="6"/>
    <x v="0"/>
    <s v="Si"/>
    <s v="Apple_healthy"/>
  </r>
  <r>
    <s v="Apple__healthy"/>
    <s v="ca145350-137b-48ed-bbb4-0716f0f00448___RS_HL 7597.JPG"/>
    <x v="6"/>
    <x v="0"/>
    <s v="Si"/>
    <s v="Apple_healthy"/>
  </r>
  <r>
    <s v="Apple__healthy"/>
    <s v="6504ca1b-442e-4839-b61e-2660fffcb67b___RS_HL 7952.JPG"/>
    <x v="6"/>
    <x v="0"/>
    <s v="Si"/>
    <s v="Apple_healthy"/>
  </r>
  <r>
    <s v="Apple__healthy"/>
    <s v="b6808ea5-f26b-49fa-87b2-a1bbbc98d74c___RS_HL 6095.JPG"/>
    <x v="6"/>
    <x v="0"/>
    <s v="Si"/>
    <s v="Apple_healthy"/>
  </r>
  <r>
    <s v="Apple__healthy"/>
    <s v="d27854b1-51af-4804-a928-9305d63f2db1___RS_HL 6181.JPG"/>
    <x v="6"/>
    <x v="0"/>
    <s v="Si"/>
    <s v="Apple_healthy"/>
  </r>
  <r>
    <s v="Apple__healthy"/>
    <s v="1d74d65a-039c-41d6-a459-13f946971ca1___RS_HL 7582.JPG"/>
    <x v="6"/>
    <x v="0"/>
    <s v="Si"/>
    <s v="Apple_healthy"/>
  </r>
  <r>
    <s v="Apple__healthy"/>
    <s v="456d5c1e-e025-4d4d-866c-799627dfeb36___RS_HL 5673.JPG"/>
    <x v="6"/>
    <x v="0"/>
    <s v="Si"/>
    <s v="Apple_healthy"/>
  </r>
  <r>
    <s v="Apple__healthy"/>
    <s v="0fef497f-8fc7-45ee-ad1c-f4e9237fdaf4___RS_HL 7283.JPG"/>
    <x v="6"/>
    <x v="0"/>
    <s v="Si"/>
    <s v="Apple_healthy"/>
  </r>
  <r>
    <s v="Apple__healthy"/>
    <s v="4c501b09-39fc-4c6c-9c50-2200f0ba8b27___RS_HL 8187.JPG"/>
    <x v="6"/>
    <x v="0"/>
    <s v="Si"/>
    <s v="Apple_healthy"/>
  </r>
  <r>
    <s v="Apple__healthy"/>
    <s v="0e3c0777-c214-4749-b8ae-4985274d2f9e___RS_HL 7984.JPG"/>
    <x v="6"/>
    <x v="0"/>
    <s v="Si"/>
    <s v="Apple_healthy"/>
  </r>
  <r>
    <s v="Apple__healthy"/>
    <s v="06dad629-8898-4e90-bd0d-f1b34350b7a1___RS_HL 7387.JPG"/>
    <x v="6"/>
    <x v="0"/>
    <s v="Si"/>
    <s v="Apple_healthy"/>
  </r>
  <r>
    <s v="Apple__healthy"/>
    <s v="7ea27d6d-f7a0-44b3-b6a2-f24455deb48b___RS_HL 7589.JPG"/>
    <x v="6"/>
    <x v="0"/>
    <s v="Si"/>
    <s v="Apple_healthy"/>
  </r>
  <r>
    <s v="Apple__healthy"/>
    <s v="03d9267c-935a-487b-a27f-fa22f935b299___RS_HL 5671.JPG"/>
    <x v="6"/>
    <x v="0"/>
    <s v="Si"/>
    <s v="Apple_healthy"/>
  </r>
  <r>
    <s v="Apple__healthy"/>
    <s v="567114a3-0ce7-42e3-8245-ca6f3e27cf43___RS_HL 8001.JPG"/>
    <x v="6"/>
    <x v="0"/>
    <s v="Si"/>
    <s v="Apple_healthy"/>
  </r>
  <r>
    <s v="Apple__healthy"/>
    <s v="81666301-0038-450d-bd14-36d069f4f30a___RS_HL 7696.JPG"/>
    <x v="6"/>
    <x v="0"/>
    <s v="Si"/>
    <s v="Apple_healthy"/>
  </r>
  <r>
    <s v="Apple__healthy"/>
    <s v="468c07f3-8ac1-4b0f-8e10-f97a7b41f4f9___RS_HL 7661.JPG"/>
    <x v="6"/>
    <x v="0"/>
    <s v="Si"/>
    <s v="Apple_healthy"/>
  </r>
  <r>
    <s v="Apple__healthy"/>
    <s v="a48cbfdf-653b-4ab0-8f63-2d6977ec1014___RS_HL 5639.JPG"/>
    <x v="6"/>
    <x v="0"/>
    <s v="Si"/>
    <s v="Apple_healthy"/>
  </r>
  <r>
    <s v="Apple__healthy"/>
    <s v="f876ed50-410a-4911-b82d-e95d3e73ecd0___RS_HL 6134.JPG"/>
    <x v="6"/>
    <x v="0"/>
    <s v="Si"/>
    <s v="Apple_healthy"/>
  </r>
  <r>
    <s v="Apple__healthy"/>
    <s v="2d7f4c07-f4f4-4589-aa82-49e05e5b253b___RS_HL 8056.JPG"/>
    <x v="6"/>
    <x v="0"/>
    <s v="Si"/>
    <s v="Apple_healthy"/>
  </r>
  <r>
    <s v="Apple__healthy"/>
    <s v="5b264ecb-2c4c-47f3-93ec-c9f79a3e8e09___RS_HL 7401.JPG"/>
    <x v="6"/>
    <x v="0"/>
    <s v="Si"/>
    <s v="Apple_healthy"/>
  </r>
  <r>
    <s v="Apple__healthy"/>
    <s v="af109f85-cfe8-4547-a642-10fd10a2b79b___RS_HL 7393.JPG"/>
    <x v="6"/>
    <x v="0"/>
    <s v="Si"/>
    <s v="Apple_healthy"/>
  </r>
  <r>
    <s v="Apple__healthy"/>
    <s v="77dcceb4-6a47-42b6-837a-0b60999cd2d1___RS_HL 7471.JPG"/>
    <x v="6"/>
    <x v="0"/>
    <s v="Si"/>
    <s v="Apple_healthy"/>
  </r>
  <r>
    <s v="Apple__healthy"/>
    <s v="2766f4b1-33d2-4532-aab2-a7fb037b87bf___RS_HL 6155.JPG"/>
    <x v="6"/>
    <x v="0"/>
    <s v="Si"/>
    <s v="Apple_healthy"/>
  </r>
  <r>
    <s v="Apple__healthy"/>
    <s v="122d2ed7-efb5-4a82-a6f0-74e9524e83ff___RS_HL 5702.JPG"/>
    <x v="6"/>
    <x v="0"/>
    <s v="Si"/>
    <s v="Apple_healthy"/>
  </r>
  <r>
    <s v="Apple__healthy"/>
    <s v="139ff5a7-102b-4434-b540-eb6930e6d968___RS_HL 7910.JPG"/>
    <x v="6"/>
    <x v="0"/>
    <s v="Si"/>
    <s v="Apple_healthy"/>
  </r>
  <r>
    <s v="Apple__healthy"/>
    <s v="0c30f1f2-9eed-4861-bf66-eceae1b0b625___RS_HL 7430.JPG"/>
    <x v="6"/>
    <x v="0"/>
    <s v="Si"/>
    <s v="Apple_healthy"/>
  </r>
  <r>
    <s v="Apple__healthy"/>
    <s v="4306468f-a177-4c65-bb9a-4167e8d33223___RS_HL 5897.JPG"/>
    <x v="6"/>
    <x v="0"/>
    <s v="Si"/>
    <s v="Apple_healthy"/>
  </r>
  <r>
    <s v="Apple__healthy"/>
    <s v="567c7469-bee8-4ddc-8ee9-2f14b3fb569e___RS_HL 7817.JPG"/>
    <x v="6"/>
    <x v="0"/>
    <s v="Si"/>
    <s v="Apple_healthy"/>
  </r>
  <r>
    <s v="Apple__healthy"/>
    <s v="d103c4fb-790f-4178-8208-dd191b375600___RS_HL 5645.JPG"/>
    <x v="6"/>
    <x v="0"/>
    <s v="Si"/>
    <s v="Apple_healthy"/>
  </r>
  <r>
    <s v="Apple__healthy"/>
    <s v="f4de145c-b5e6-4503-b04c-abc3820ca7b9___RS_HL 8099.JPG"/>
    <x v="6"/>
    <x v="0"/>
    <s v="Si"/>
    <s v="Apple_healthy"/>
  </r>
  <r>
    <s v="Apple__healthy"/>
    <s v="abb44bf0-cc56-4086-a5eb-0747cddc367c___RS_HL 5679.JPG"/>
    <x v="6"/>
    <x v="0"/>
    <s v="Si"/>
    <s v="Apple_healthy"/>
  </r>
  <r>
    <s v="Apple__healthy"/>
    <s v="0eeeccc7-f3fb-4b7a-90ec-750fbf10f7e6___RS_HL 6249.JPG"/>
    <x v="6"/>
    <x v="0"/>
    <s v="Si"/>
    <s v="Apple_healthy"/>
  </r>
  <r>
    <s v="Apple__healthy"/>
    <s v="2735c32b-b407-4714-b190-2b35d8e9a61f___RS_HL 8104.JPG"/>
    <x v="6"/>
    <x v="0"/>
    <s v="Si"/>
    <s v="Apple_healthy"/>
  </r>
  <r>
    <s v="Apple__healthy"/>
    <s v="5e39c42c-b499-495f-8612-eb3a1079d594___RS_HL 6047.JPG"/>
    <x v="6"/>
    <x v="0"/>
    <s v="Si"/>
    <s v="Apple_healthy"/>
  </r>
  <r>
    <s v="Apple__healthy"/>
    <s v="8656f9ff-3a95-4350-af32-82ed2fbff533___RS_HL 7976.JPG"/>
    <x v="6"/>
    <x v="0"/>
    <s v="Si"/>
    <s v="Apple_healthy"/>
  </r>
  <r>
    <s v="Apple__healthy"/>
    <s v="2d62f422-484f-4fa9-af67-f2724cfe5564___RS_HL 7441.JPG"/>
    <x v="6"/>
    <x v="0"/>
    <s v="Si"/>
    <s v="Apple_healthy"/>
  </r>
  <r>
    <s v="Apple__healthy"/>
    <s v="1e59b25e-551a-4343-a551-cd03abdb5cac___RS_HL 7376.JPG"/>
    <x v="6"/>
    <x v="0"/>
    <s v="Si"/>
    <s v="Apple_healthy"/>
  </r>
  <r>
    <s v="Apple__healthy"/>
    <s v="97a6eaed-70d4-4b78-9871-1aba3d7a9abe___RS_HL 7908.JPG"/>
    <x v="6"/>
    <x v="0"/>
    <s v="Si"/>
    <s v="Apple_healthy"/>
  </r>
  <r>
    <s v="Apple__healthy"/>
    <s v="49d18ffd-bfd4-435d-bffb-fe66ec0e3af6___RS_HL 5647.JPG"/>
    <x v="6"/>
    <x v="0"/>
    <s v="Si"/>
    <s v="Apple_healthy"/>
  </r>
  <r>
    <s v="Apple__healthy"/>
    <s v="88334c09-9bd6-4653-8109-f1a36383b131___RS_HL 7841.JPG"/>
    <x v="6"/>
    <x v="0"/>
    <s v="Si"/>
    <s v="Apple_healthy"/>
  </r>
  <r>
    <s v="Apple__healthy"/>
    <s v="11c35e07-255e-42cf-b8e9-4533c35ce2c6___RS_HL 7500.JPG"/>
    <x v="6"/>
    <x v="0"/>
    <s v="Si"/>
    <s v="Apple_healthy"/>
  </r>
  <r>
    <s v="Apple__healthy"/>
    <s v="4a99390b-e2ee-4941-a14f-37575ada3004___RS_HL 6039.JPG"/>
    <x v="6"/>
    <x v="0"/>
    <s v="Si"/>
    <s v="Apple_healthy"/>
  </r>
  <r>
    <s v="Apple__healthy"/>
    <s v="87c49c13-8b4f-40c8-b624-57c19e6e51e9___RS_HL 5811.JPG"/>
    <x v="6"/>
    <x v="0"/>
    <s v="Si"/>
    <s v="Apple_healthy"/>
  </r>
  <r>
    <s v="Apple__healthy"/>
    <s v="eee67012-27f6-45d5-9365-2561429f046d___RS_HL 8165.JPG"/>
    <x v="6"/>
    <x v="0"/>
    <s v="Si"/>
    <s v="Apple_healthy"/>
  </r>
  <r>
    <s v="Apple__healthy"/>
    <s v="c1d50cb3-894c-4cfa-b414-b0a81b8cfbe6___RS_HL 7405.JPG"/>
    <x v="6"/>
    <x v="0"/>
    <s v="Si"/>
    <s v="Apple_healthy"/>
  </r>
  <r>
    <s v="Apple__healthy"/>
    <s v="ad772bfa-6845-4104-8d94-8d3a2adb67c2___RS_HL 6149.JPG"/>
    <x v="6"/>
    <x v="0"/>
    <s v="Si"/>
    <s v="Apple_healthy"/>
  </r>
  <r>
    <s v="Apple__healthy"/>
    <s v="2e6c2a31-e580-49ad-aa9e-31c11f0ff4b3___RS_HL 8137.JPG"/>
    <x v="6"/>
    <x v="0"/>
    <s v="Si"/>
    <s v="Apple_healthy"/>
  </r>
  <r>
    <s v="Apple__healthy"/>
    <s v="367d7a43-f910-4714-918f-f4b9ffde5a91___RS_HL 7692.JPG"/>
    <x v="6"/>
    <x v="0"/>
    <s v="Si"/>
    <s v="Apple_healthy"/>
  </r>
  <r>
    <s v="Apple__healthy"/>
    <s v="9ac93ab7-5e33-46f3-9db7-008edcf15f30___RS_HL 5787.JPG"/>
    <x v="6"/>
    <x v="0"/>
    <s v="Si"/>
    <s v="Apple_healthy"/>
  </r>
  <r>
    <s v="Apple__healthy"/>
    <s v="b9e6aeac-899b-4f14-9e45-abb938f58ec1___RS_HL 8200.JPG"/>
    <x v="6"/>
    <x v="0"/>
    <s v="Si"/>
    <s v="Apple_healthy"/>
  </r>
  <r>
    <s v="Apple__healthy"/>
    <s v="36cc892a-a8de-4547-939d-6dcaf2a8f179___RS_HL 7553.JPG"/>
    <x v="6"/>
    <x v="0"/>
    <s v="Si"/>
    <s v="Apple_healthy"/>
  </r>
  <r>
    <s v="Apple__healthy"/>
    <s v="11749aa9-4b07-4cd8-8605-356de6d4cc68___RS_HL 7684.JPG"/>
    <x v="6"/>
    <x v="0"/>
    <s v="Si"/>
    <s v="Apple_healthy"/>
  </r>
  <r>
    <s v="Apple__healthy"/>
    <s v="d496c802-e976-49b5-af09-b698fcf991f7___RS_HL 7429.JPG"/>
    <x v="6"/>
    <x v="0"/>
    <s v="Si"/>
    <s v="Apple_healthy"/>
  </r>
  <r>
    <s v="Apple__healthy"/>
    <s v="9871fd63-1ee8-436a-a1b3-c6104350400b___RS_HL 5693.JPG"/>
    <x v="6"/>
    <x v="0"/>
    <s v="Si"/>
    <s v="Apple_healthy"/>
  </r>
  <r>
    <s v="Apple__healthy"/>
    <s v="ebfb312e-5c9c-40ed-a193-955439232491___RS_HL 7512.JPG"/>
    <x v="6"/>
    <x v="0"/>
    <s v="Si"/>
    <s v="Apple_healthy"/>
  </r>
  <r>
    <s v="Apple__healthy"/>
    <s v="622b6e6e-1388-4933-9f74-3ae54937a3d7___RS_HL 5920.JPG"/>
    <x v="6"/>
    <x v="0"/>
    <s v="Si"/>
    <s v="Apple_healthy"/>
  </r>
  <r>
    <s v="Apple__healthy"/>
    <s v="df61d058-fa1e-4636-97e8-3e1d567fddd9___RS_HL 6139.JPG"/>
    <x v="6"/>
    <x v="0"/>
    <s v="Si"/>
    <s v="Apple_healthy"/>
  </r>
  <r>
    <s v="Apple__healthy"/>
    <s v="9992b9d9-9301-476c-b0a7-7b68ee8a47e5___RS_HL 6014.JPG"/>
    <x v="6"/>
    <x v="0"/>
    <s v="Si"/>
    <s v="Apple_healthy"/>
  </r>
  <r>
    <s v="Apple__healthy"/>
    <s v="5857071f-208a-40a0-85f2-6bc9f5a98fea___RS_HL 6026.JPG"/>
    <x v="6"/>
    <x v="0"/>
    <s v="Si"/>
    <s v="Apple_healthy"/>
  </r>
  <r>
    <s v="Apple__healthy"/>
    <s v="6dd6bf2b-b606-46fd-af76-6c9166c7d626___RS_HL 7276.JPG"/>
    <x v="6"/>
    <x v="0"/>
    <s v="Si"/>
    <s v="Apple_healthy"/>
  </r>
  <r>
    <s v="Apple__healthy"/>
    <s v="8fdd8420-f139-40e5-8121-b76d43dcee32___RS_HL 6075.JPG"/>
    <x v="6"/>
    <x v="0"/>
    <s v="Si"/>
    <s v="Apple_healthy"/>
  </r>
  <r>
    <s v="Apple__healthy"/>
    <s v="26f830c1-f86f-438b-9045-3531ef02ea9c___RS_HL 8122.JPG"/>
    <x v="6"/>
    <x v="0"/>
    <s v="Si"/>
    <s v="Apple_healthy"/>
  </r>
  <r>
    <s v="Apple__healthy"/>
    <s v="12f455c2-a44e-4069-a8fb-b7bec17d23c1___RS_HL 5895.JPG"/>
    <x v="6"/>
    <x v="0"/>
    <s v="Si"/>
    <s v="Apple_healthy"/>
  </r>
  <r>
    <s v="Apple__healthy"/>
    <s v="6e9b4ada-0f43-4de2-8e5d-463a3cb4da0f___RS_HL 7495.JPG"/>
    <x v="6"/>
    <x v="0"/>
    <s v="Si"/>
    <s v="Apple_healthy"/>
  </r>
  <r>
    <s v="Apple__healthy"/>
    <s v="c1fb257d-b00b-4a71-baad-92a73af09f52___RS_HL 5745.JPG"/>
    <x v="6"/>
    <x v="0"/>
    <s v="Si"/>
    <s v="Apple_healthy"/>
  </r>
  <r>
    <s v="Apple__healthy"/>
    <s v="4e481e14-a671-4794-a1f0-9fca67ad7d0d___RS_HL 8124.JPG"/>
    <x v="6"/>
    <x v="0"/>
    <s v="Si"/>
    <s v="Apple_healthy"/>
  </r>
  <r>
    <s v="Apple__healthy"/>
    <s v="ba04fd9d-8914-4513-bc3a-2b8c3998fe83___RS_HL 7256.JPG"/>
    <x v="6"/>
    <x v="0"/>
    <s v="Si"/>
    <s v="Apple_healthy"/>
  </r>
  <r>
    <s v="Apple__healthy"/>
    <s v="2bbd0a49-9a1c-473b-bdf3-51f154db463e___RS_HL 6081.JPG"/>
    <x v="6"/>
    <x v="0"/>
    <s v="Si"/>
    <s v="Apple_healthy"/>
  </r>
  <r>
    <s v="Apple__healthy"/>
    <s v="ae8840d7-cde8-4739-817a-9ff6f548c522___RS_HL 8197.JPG"/>
    <x v="6"/>
    <x v="0"/>
    <s v="Si"/>
    <s v="Apple_healthy"/>
  </r>
  <r>
    <s v="Apple__healthy"/>
    <s v="d6590bcb-cb7e-47c9-beb0-80785efb4046___RS_HL 6234.JPG"/>
    <x v="6"/>
    <x v="0"/>
    <s v="Si"/>
    <s v="Apple_healthy"/>
  </r>
  <r>
    <s v="Apple__healthy"/>
    <s v="03aebf5c-6cca-40da-b61d-f3f83e1cbf9e___RS_HL 8080.JPG"/>
    <x v="6"/>
    <x v="0"/>
    <s v="Si"/>
    <s v="Apple_healthy"/>
  </r>
  <r>
    <s v="Apple__healthy"/>
    <s v="1495b096-6249-4f8c-b9e5-37e09fc21d1a___RS_HL 7716.JPG"/>
    <x v="6"/>
    <x v="0"/>
    <s v="Si"/>
    <s v="Apple_healthy"/>
  </r>
  <r>
    <s v="Apple__healthy"/>
    <s v="4cc430bb-9f3d-4dfc-86c0-0dfdfd71ebb3___RS_HL 6147.JPG"/>
    <x v="6"/>
    <x v="0"/>
    <s v="Si"/>
    <s v="Apple_healthy"/>
  </r>
  <r>
    <s v="Apple__healthy"/>
    <s v="491f5957-ed75-4198-b988-4f0c834cd4ec___RS_HL 6043.JPG"/>
    <x v="6"/>
    <x v="0"/>
    <s v="Si"/>
    <s v="Apple_healthy"/>
  </r>
  <r>
    <s v="Apple__healthy"/>
    <s v="0692eda2-32c3-4f9a-b249-bb8112356999___RS_HL 6307.JPG"/>
    <x v="6"/>
    <x v="0"/>
    <s v="Si"/>
    <s v="Apple_healthy"/>
  </r>
  <r>
    <s v="Apple__healthy"/>
    <s v="725fe867-1075-471a-b69d-6553d1445216___RS_HL 6127.JPG"/>
    <x v="6"/>
    <x v="0"/>
    <s v="Si"/>
    <s v="Apple_healthy"/>
  </r>
  <r>
    <s v="Apple__healthy"/>
    <s v="f03b4260-bf5c-41be-a4fe-96a5c341e7fc___RS_HL 7262.JPG"/>
    <x v="6"/>
    <x v="0"/>
    <s v="Si"/>
    <s v="Apple_healthy"/>
  </r>
  <r>
    <s v="Apple__healthy"/>
    <s v="89f6b546-2692-4ea9-aaac-66ef1b8a7bdd___RS_HL 7250.JPG"/>
    <x v="6"/>
    <x v="0"/>
    <s v="Si"/>
    <s v="Apple_healthy"/>
  </r>
  <r>
    <s v="Apple__healthy"/>
    <s v="65a6866e-a6ea-46d5-a8ca-413f98cd8b7a___RS_HL 5817.JPG"/>
    <x v="6"/>
    <x v="0"/>
    <s v="Si"/>
    <s v="Apple_healthy"/>
  </r>
  <r>
    <s v="Apple__healthy"/>
    <s v="b31cfff9-da7e-40ca-8e8a-2b8562031473___RS_HL 7333.JPG"/>
    <x v="6"/>
    <x v="0"/>
    <s v="Si"/>
    <s v="Apple_healthy"/>
  </r>
  <r>
    <s v="Apple__healthy"/>
    <s v="dd4efe08-e387-42e2-9c4c-61b35b09bd0d___RS_HL 8136.JPG"/>
    <x v="6"/>
    <x v="0"/>
    <s v="Si"/>
    <s v="Apple_healthy"/>
  </r>
  <r>
    <s v="Apple__healthy"/>
    <s v="4cf06978-a0b5-43a0-8da3-fda45eee2e1c___RS_HL 5777.JPG"/>
    <x v="6"/>
    <x v="0"/>
    <s v="Si"/>
    <s v="Apple_healthy"/>
  </r>
  <r>
    <s v="Apple__healthy"/>
    <s v="872f54d3-61de-4b41-aaa4-57caad5ad9d3___RS_HL 7865.JPG"/>
    <x v="6"/>
    <x v="0"/>
    <s v="Si"/>
    <s v="Apple_healthy"/>
  </r>
  <r>
    <s v="Apple__healthy"/>
    <s v="8cec684f-e301-4016-8bd8-4b686c6e4b9b___RS_HL 8075.JPG"/>
    <x v="6"/>
    <x v="0"/>
    <s v="Si"/>
    <s v="Apple_healthy"/>
  </r>
  <r>
    <s v="Apple__healthy"/>
    <s v="5a0aa782-76a8-4de9-89e9-47cb35d222e3___RS_HL 6310.JPG"/>
    <x v="6"/>
    <x v="0"/>
    <s v="Si"/>
    <s v="Apple_healthy"/>
  </r>
  <r>
    <s v="Apple__healthy"/>
    <s v="c95a27db-a513-4f92-b74f-cc4db60999a3___RS_HL 7599.JPG"/>
    <x v="6"/>
    <x v="0"/>
    <s v="Si"/>
    <s v="Apple_healthy"/>
  </r>
  <r>
    <s v="Apple__healthy"/>
    <s v="51e68778-c3ba-423c-8fb8-bc5d1c20645a___RS_HL 7302.JPG"/>
    <x v="6"/>
    <x v="0"/>
    <s v="Si"/>
    <s v="Apple_healthy"/>
  </r>
  <r>
    <s v="Apple__healthy"/>
    <s v="7b5603c7-76c7-4b94-9c7a-5db00fb8581d___RS_HL 6064.JPG"/>
    <x v="6"/>
    <x v="0"/>
    <s v="Si"/>
    <s v="Apple_healthy"/>
  </r>
  <r>
    <s v="Apple__healthy"/>
    <s v="ee80e1f5-3e45-49a2-9766-ee6ec0981f91___RS_HL 5690.JPG"/>
    <x v="6"/>
    <x v="0"/>
    <s v="Si"/>
    <s v="Apple_healthy"/>
  </r>
  <r>
    <s v="Apple__healthy"/>
    <s v="2fae96ef-fe0f-4004-bbb7-259c62cde5c3___RS_HL 7953.JPG"/>
    <x v="6"/>
    <x v="0"/>
    <s v="Si"/>
    <s v="Apple_healthy"/>
  </r>
  <r>
    <s v="Apple__healthy"/>
    <s v="c933494d-e4a3-497e-8518-c239d4f49f96___RS_HL 7423.JPG"/>
    <x v="6"/>
    <x v="0"/>
    <s v="Si"/>
    <s v="Apple_healthy"/>
  </r>
  <r>
    <s v="Apple__healthy"/>
    <s v="bd910a05-42d0-4e01-9d88-0c8577ccdbe2___RS_HL 7396.JPG"/>
    <x v="6"/>
    <x v="0"/>
    <s v="Si"/>
    <s v="Apple_healthy"/>
  </r>
  <r>
    <s v="Apple__healthy"/>
    <s v="91c6a666-8d31-466f-b7cf-78c9268fba9c___RS_HL 7697.JPG"/>
    <x v="6"/>
    <x v="0"/>
    <s v="Si"/>
    <s v="Apple_healthy"/>
  </r>
  <r>
    <s v="Apple__healthy"/>
    <s v="1a593b62-fe23-462c-bf68-50f53f357609___RS_HL 6322.JPG"/>
    <x v="6"/>
    <x v="0"/>
    <s v="Si"/>
    <s v="Apple_healthy"/>
  </r>
  <r>
    <s v="Apple__healthy"/>
    <s v="86e79f38-1fcf-4581-945d-5a28ed6d6852___RS_HL 7391.JPG"/>
    <x v="6"/>
    <x v="0"/>
    <s v="Si"/>
    <s v="Apple_healthy"/>
  </r>
  <r>
    <s v="Apple__healthy"/>
    <s v="fed54ef2-dab8-4f5f-9cdc-f6c76b9314fb___RS_HL 6118.JPG"/>
    <x v="6"/>
    <x v="0"/>
    <s v="Si"/>
    <s v="Apple_healthy"/>
  </r>
  <r>
    <s v="Apple__healthy"/>
    <s v="38c039b6-23f0-4fc2-a0df-e5ec3f523a09___RS_HL 5887.JPG"/>
    <x v="6"/>
    <x v="0"/>
    <s v="Si"/>
    <s v="Apple_healthy"/>
  </r>
  <r>
    <s v="Apple__healthy"/>
    <s v="177ee310-d918-4756-ab59-f6f5a1b9e446___RS_HL 7740.JPG"/>
    <x v="6"/>
    <x v="0"/>
    <s v="Si"/>
    <s v="Apple_healthy"/>
  </r>
  <r>
    <s v="Apple__healthy"/>
    <s v="8c843c35-5dc9-47be-9ccf-1448ed30356c___RS_HL 5949.JPG"/>
    <x v="6"/>
    <x v="0"/>
    <s v="Si"/>
    <s v="Apple_healthy"/>
  </r>
  <r>
    <s v="Apple__healthy"/>
    <s v="616a7bd4-b200-4057-9c03-3cdedae3992a___RS_HL 7614.JPG"/>
    <x v="6"/>
    <x v="0"/>
    <s v="Si"/>
    <s v="Apple_healthy"/>
  </r>
  <r>
    <s v="Apple__healthy"/>
    <s v="c2bb2f86-2dc0-46cb-b6af-6fcfde123bec___RS_HL 7762.JPG"/>
    <x v="6"/>
    <x v="0"/>
    <s v="Si"/>
    <s v="Apple_healthy"/>
  </r>
  <r>
    <s v="Apple__healthy"/>
    <s v="8c656b1d-5f20-4904-a20b-d0f7ef64e773___RS_HL 7526.JPG"/>
    <x v="6"/>
    <x v="0"/>
    <s v="Si"/>
    <s v="Apple_healthy"/>
  </r>
  <r>
    <s v="Apple__healthy"/>
    <s v="d6dd2845-b0ca-4a51-8d0f-db77c8f06e73___RS_HL 5748.JPG"/>
    <x v="6"/>
    <x v="0"/>
    <s v="Si"/>
    <s v="Apple_healthy"/>
  </r>
  <r>
    <s v="Apple__healthy"/>
    <s v="6627c6e7-9d4f-41a7-9d86-ad04cfe2841a___RS_HL 7442.JPG"/>
    <x v="6"/>
    <x v="0"/>
    <s v="Si"/>
    <s v="Apple_healthy"/>
  </r>
  <r>
    <s v="Apple__healthy"/>
    <s v="c9783552-aa6d-4288-ab36-a30887253bdd___RS_HL 7547.JPG"/>
    <x v="6"/>
    <x v="0"/>
    <s v="Si"/>
    <s v="Apple_healthy"/>
  </r>
  <r>
    <s v="Apple__healthy"/>
    <s v="6fe99b1c-d402-4756-a21b-ff964b999adb___RS_HL 6253.JPG"/>
    <x v="6"/>
    <x v="0"/>
    <s v="Si"/>
    <s v="Apple_healthy"/>
  </r>
  <r>
    <s v="Apple__healthy"/>
    <s v="647ab085-3f32-4ff1-9972-bef63cb4085e___RS_HL 7595.JPG"/>
    <x v="6"/>
    <x v="0"/>
    <s v="Si"/>
    <s v="Apple_healthy"/>
  </r>
  <r>
    <s v="Apple__healthy"/>
    <s v="bd91bdc8-d23d-4414-94ab-485c2bc509b1___RS_HL 6313.JPG"/>
    <x v="6"/>
    <x v="0"/>
    <s v="Si"/>
    <s v="Apple_healthy"/>
  </r>
  <r>
    <s v="Apple__healthy"/>
    <s v="09293103-81bd-45ef-b3ce-d163441d6b18___RS_HL 7337.JPG"/>
    <x v="6"/>
    <x v="0"/>
    <s v="Si"/>
    <s v="Apple_healthy"/>
  </r>
  <r>
    <s v="Apple__healthy"/>
    <s v="8d45fcf9-d1c1-47b6-be37-6e3d2fde46e0___RS_HL 7261.JPG"/>
    <x v="6"/>
    <x v="0"/>
    <s v="Si"/>
    <s v="Apple_healthy"/>
  </r>
  <r>
    <s v="Apple__healthy"/>
    <s v="5192db55-4aa7-421c-92d4-c2dac79e7379___RS_HL 6273.JPG"/>
    <x v="6"/>
    <x v="0"/>
    <s v="Si"/>
    <s v="Apple_healthy"/>
  </r>
  <r>
    <s v="Apple__healthy"/>
    <s v="0ce497e6-8184-4ef6-9a9f-c46b66c898c3___RS_HL 6036.JPG"/>
    <x v="6"/>
    <x v="0"/>
    <s v="Si"/>
    <s v="Apple_healthy"/>
  </r>
  <r>
    <s v="Apple__healthy"/>
    <s v="726e185f-50c5-47f4-98cd-f1fd333f717b___RS_HL 5862.JPG"/>
    <x v="6"/>
    <x v="0"/>
    <s v="Si"/>
    <s v="Apple_healthy"/>
  </r>
  <r>
    <s v="Apple__healthy"/>
    <s v="13227870-bd81-48a1-97a0-8c5bcecef8f7___RS_HL 7452.JPG"/>
    <x v="6"/>
    <x v="0"/>
    <s v="Si"/>
    <s v="Apple_healthy"/>
  </r>
  <r>
    <s v="Apple__healthy"/>
    <s v="1ab74120-9cfd-47dd-9a80-ee37f2328be6___RS_HL 7667.JPG"/>
    <x v="6"/>
    <x v="0"/>
    <s v="Si"/>
    <s v="Apple_healthy"/>
  </r>
  <r>
    <s v="Apple__healthy"/>
    <s v="0a285c8b-1c31-48d4-89f2-af8b9edc36f6___RS_HL 5759.JPG"/>
    <x v="6"/>
    <x v="0"/>
    <s v="Si"/>
    <s v="Apple_healthy"/>
  </r>
  <r>
    <s v="Apple__healthy"/>
    <s v="36c00bef-25c2-48ae-9505-41827bcd83d8___RS_HL 6085.JPG"/>
    <x v="6"/>
    <x v="0"/>
    <s v="Si"/>
    <s v="Apple_healthy"/>
  </r>
  <r>
    <s v="Apple__healthy"/>
    <s v="14bb032e-5462-40e4-9056-0e9c3eb47946___RS_HL 7301.JPG"/>
    <x v="6"/>
    <x v="0"/>
    <s v="Si"/>
    <s v="Apple_healthy"/>
  </r>
  <r>
    <s v="Apple__healthy"/>
    <s v="24cddc8a-d7e6-4ebf-9771-b3844913f02e___RS_HL 5966.JPG"/>
    <x v="6"/>
    <x v="0"/>
    <s v="Si"/>
    <s v="Apple_healthy"/>
  </r>
  <r>
    <s v="Apple__healthy"/>
    <s v="f1d26177-d15c-43ee-80e5-6246edc6556c___RS_HL 7713.JPG"/>
    <x v="6"/>
    <x v="0"/>
    <s v="Si"/>
    <s v="Apple_healthy"/>
  </r>
  <r>
    <s v="Apple__healthy"/>
    <s v="f38f938c-4c62-49f0-b271-d0616057e84e___RS_HL 7843.JPG"/>
    <x v="6"/>
    <x v="0"/>
    <s v="Si"/>
    <s v="Apple_healthy"/>
  </r>
  <r>
    <s v="Apple__healthy"/>
    <s v="ca1cb6e7-c72f-4c06-b7c8-b370b48a74c6___RS_HL 5691.JPG"/>
    <x v="6"/>
    <x v="0"/>
    <s v="Si"/>
    <s v="Apple_healthy"/>
  </r>
  <r>
    <s v="Apple__healthy"/>
    <s v="2fbd9205-be67-4f43-be2a-93a8def382a6___RS_HL 7680.JPG"/>
    <x v="6"/>
    <x v="0"/>
    <s v="Si"/>
    <s v="Apple_healthy"/>
  </r>
  <r>
    <s v="Apple__healthy"/>
    <s v="d57beb14-b60a-431f-8a41-17a342cba57a___RS_HL 5737.JPG"/>
    <x v="6"/>
    <x v="0"/>
    <s v="Si"/>
    <s v="Apple_healthy"/>
  </r>
  <r>
    <s v="Apple__healthy"/>
    <s v="57ef10ab-f1fe-4b14-ad46-91b4255f2e49___RS_HL 5796.JPG"/>
    <x v="6"/>
    <x v="0"/>
    <s v="Si"/>
    <s v="Apple_healthy"/>
  </r>
  <r>
    <s v="Apple__healthy"/>
    <s v="0756094c-e815-4897-8b74-5ec4e4cc59b6___RS_HL 7956.JPG"/>
    <x v="6"/>
    <x v="0"/>
    <s v="Si"/>
    <s v="Apple_healthy"/>
  </r>
  <r>
    <s v="Apple__healthy"/>
    <s v="e3bbf9e4-4af5-4137-b996-440c5de827dd___RS_HL 5780.JPG"/>
    <x v="6"/>
    <x v="0"/>
    <s v="Si"/>
    <s v="Apple_healthy"/>
  </r>
  <r>
    <s v="Apple__healthy"/>
    <s v="d1b50c46-7da6-4940-89e2-800d8c56c228___RS_HL 7594.JPG"/>
    <x v="6"/>
    <x v="0"/>
    <s v="Si"/>
    <s v="Apple_healthy"/>
  </r>
  <r>
    <s v="Apple__healthy"/>
    <s v="fa6db5ca-4c60-4ab4-8c23-b6bb852eafbe___RS_HL 7809.JPG"/>
    <x v="6"/>
    <x v="0"/>
    <s v="Si"/>
    <s v="Apple_healthy"/>
  </r>
  <r>
    <s v="Apple__healthy"/>
    <s v="017fd21b-142f-4988-849a-5fd316ea9a1b___RS_HL 6279.JPG"/>
    <x v="6"/>
    <x v="0"/>
    <s v="Si"/>
    <s v="Apple_healthy"/>
  </r>
  <r>
    <s v="Apple__healthy"/>
    <s v="1f2d1c4b-78cd-418a-b0c3-2565b530fe5b___RS_HL 7572.JPG"/>
    <x v="6"/>
    <x v="0"/>
    <s v="Si"/>
    <s v="Apple_healthy"/>
  </r>
  <r>
    <s v="Apple__healthy"/>
    <s v="f665c2bb-bdd4-4b6e-bb2d-6e6d017c8764___RS_HL 7679.JPG"/>
    <x v="6"/>
    <x v="0"/>
    <s v="Si"/>
    <s v="Apple_healthy"/>
  </r>
  <r>
    <s v="Apple__healthy"/>
    <s v="95e92b80-49d6-4589-95ad-be379775d193___RS_HL 7451.JPG"/>
    <x v="6"/>
    <x v="0"/>
    <s v="Si"/>
    <s v="Apple_healthy"/>
  </r>
  <r>
    <s v="Apple__healthy"/>
    <s v="741841f6-e95c-4206-ac05-c5cb98c7e7cd___RS_HL 5908.JPG"/>
    <x v="6"/>
    <x v="0"/>
    <s v="Si"/>
    <s v="Apple_healthy"/>
  </r>
  <r>
    <s v="Apple__healthy"/>
    <s v="d6daf7ae-43ab-4a27-a881-8b716d6c55a1___RS_HL 5845.JPG"/>
    <x v="6"/>
    <x v="0"/>
    <s v="Si"/>
    <s v="Apple_healthy"/>
  </r>
  <r>
    <s v="Apple__healthy"/>
    <s v="4d3a7082-8a74-4cbe-8c75-eb9ffd47490b___RS_HL 7792.JPG"/>
    <x v="6"/>
    <x v="0"/>
    <s v="Si"/>
    <s v="Apple_healthy"/>
  </r>
  <r>
    <s v="Apple__healthy"/>
    <s v="1fd5cde9-dc78-4b8d-a82c-ab9a29880894___RS_HL 7918.JPG"/>
    <x v="6"/>
    <x v="0"/>
    <s v="Si"/>
    <s v="Apple_healthy"/>
  </r>
  <r>
    <s v="Apple__healthy"/>
    <s v="afc70f71-aaa3-4de5-9fe4-1e951fda71cc___RS_HL 6211.JPG"/>
    <x v="6"/>
    <x v="0"/>
    <s v="Si"/>
    <s v="Apple_healthy"/>
  </r>
  <r>
    <s v="Apple__healthy"/>
    <s v="46c590f0-7e60-4ccd-af4e-45f911abf66a___RS_HL 6152.JPG"/>
    <x v="6"/>
    <x v="0"/>
    <s v="Si"/>
    <s v="Apple_healthy"/>
  </r>
  <r>
    <s v="Apple__healthy"/>
    <s v="8c678916-c5d8-445d-9283-88c90c529edc___RS_HL 5740.JPG"/>
    <x v="6"/>
    <x v="0"/>
    <s v="Si"/>
    <s v="Apple_healthy"/>
  </r>
  <r>
    <s v="Apple__healthy"/>
    <s v="0d776b17-9724-44b9-9186-c89fd17bcf16___RS_HL 8073.JPG"/>
    <x v="6"/>
    <x v="0"/>
    <s v="Si"/>
    <s v="Apple_healthy"/>
  </r>
  <r>
    <s v="Apple__healthy"/>
    <s v="d99bef24-fac5-4739-8e4e-02465dba4fa8___RS_HL 5686.JPG"/>
    <x v="6"/>
    <x v="0"/>
    <s v="Si"/>
    <s v="Apple_healthy"/>
  </r>
  <r>
    <s v="Apple__healthy"/>
    <s v="cc804c2c-87af-4c9f-b347-344701081271___RS_HL 7275.JPG"/>
    <x v="6"/>
    <x v="0"/>
    <s v="Si"/>
    <s v="Apple_healthy"/>
  </r>
  <r>
    <s v="Apple__healthy"/>
    <s v="02d0257a-d21a-43a4-9348-472043df801e___RS_HL 6065.JPG"/>
    <x v="6"/>
    <x v="0"/>
    <s v="Si"/>
    <s v="Apple_healthy"/>
  </r>
  <r>
    <s v="Apple__healthy"/>
    <s v="fe89ea86-5245-49a9-9f61-fae47ecc51e9___RS_HL 8116.JPG"/>
    <x v="6"/>
    <x v="0"/>
    <s v="Si"/>
    <s v="Apple_healthy"/>
  </r>
  <r>
    <s v="Apple__healthy"/>
    <s v="e29afa6a-10d2-4d5c-a31c-b06fdf1bbadd___RS_HL 7691.JPG"/>
    <x v="6"/>
    <x v="0"/>
    <s v="Si"/>
    <s v="Apple_healthy"/>
  </r>
  <r>
    <s v="Apple__healthy"/>
    <s v="2551a3b8-b5dd-4716-88e6-517a012a44f1___RS_HL 7551.JPG"/>
    <x v="6"/>
    <x v="0"/>
    <s v="Si"/>
    <s v="Apple_healthy"/>
  </r>
  <r>
    <s v="Apple__healthy"/>
    <s v="00907d8b-6ae6-4306-bfd7-d54471981a86___RS_HL 5709.JPG"/>
    <x v="6"/>
    <x v="0"/>
    <s v="Si"/>
    <s v="Apple_healthy"/>
  </r>
  <r>
    <s v="Apple__healthy"/>
    <s v="da3ef282-bae6-465c-9ffb-a393c4c38f1d___RS_HL 7528.JPG"/>
    <x v="6"/>
    <x v="0"/>
    <s v="Si"/>
    <s v="Apple_healthy"/>
  </r>
  <r>
    <s v="Apple__healthy"/>
    <s v="a6cfd8cf-37d2-42ea-9946-daf4fc794e3e___RS_HL 7853.JPG"/>
    <x v="6"/>
    <x v="0"/>
    <s v="Si"/>
    <s v="Apple_healthy"/>
  </r>
  <r>
    <s v="Apple__healthy"/>
    <s v="3d0032d5-ac37-4dbe-8c2c-ef567472578b___RS_HL 7750.JPG"/>
    <x v="6"/>
    <x v="0"/>
    <s v="Si"/>
    <s v="Apple_healthy"/>
  </r>
  <r>
    <s v="Apple__healthy"/>
    <s v="223dbe3b-9f96-473b-a6a6-ea354777ae1f___RS_HL 8040.JPG"/>
    <x v="6"/>
    <x v="0"/>
    <s v="Si"/>
    <s v="Apple_healthy"/>
  </r>
  <r>
    <s v="Apple__healthy"/>
    <s v="c8fe407d-1806-41a1-9fee-0c7d2c538fba___RS_HL 6166.JPG"/>
    <x v="6"/>
    <x v="0"/>
    <s v="Si"/>
    <s v="Apple_healthy"/>
  </r>
  <r>
    <s v="Apple__healthy"/>
    <s v="25aa6094-5f2e-4551-9349-a3fe0edd3b92___RS_HL 7296.JPG"/>
    <x v="6"/>
    <x v="0"/>
    <s v="Si"/>
    <s v="Apple_healthy"/>
  </r>
  <r>
    <s v="Apple__healthy"/>
    <s v="ddbedf65-df68-476a-b6d5-c2b72d5e9b0b___RS_HL 5753.JPG"/>
    <x v="6"/>
    <x v="0"/>
    <s v="Si"/>
    <s v="Apple_healthy"/>
  </r>
  <r>
    <s v="Apple__healthy"/>
    <s v="ecfed640-129c-4440-8617-fbe0372c0556___RS_HL 7485.JPG"/>
    <x v="6"/>
    <x v="0"/>
    <s v="Si"/>
    <s v="Apple_healthy"/>
  </r>
  <r>
    <s v="Apple__healthy"/>
    <s v="d54ab4d3-cd8b-4485-81b5-a38273f5fe1f___RS_HL 6076.JPG"/>
    <x v="6"/>
    <x v="0"/>
    <s v="Si"/>
    <s v="Apple_healthy"/>
  </r>
  <r>
    <s v="Apple__healthy"/>
    <s v="d5f63752-d817-4b29-a773-f0e87544d61f___RS_HL 7247.JPG"/>
    <x v="6"/>
    <x v="0"/>
    <s v="Si"/>
    <s v="Apple_healthy"/>
  </r>
  <r>
    <s v="Apple__healthy"/>
    <s v="8098a8fe-6a51-485f-ab92-97350982e651___RS_HL 7474.JPG"/>
    <x v="6"/>
    <x v="0"/>
    <s v="Si"/>
    <s v="Apple_healthy"/>
  </r>
  <r>
    <s v="Apple__healthy"/>
    <s v="3d300955-5956-4ed8-9348-d2d02388d4d3___RS_HL 7772.JPG"/>
    <x v="6"/>
    <x v="0"/>
    <s v="Si"/>
    <s v="Apple_healthy"/>
  </r>
  <r>
    <s v="Apple__healthy"/>
    <s v="decde1a5-7bb9-4f9c-ae10-99b8edcb24fd___RS_HL 7375.JPG"/>
    <x v="6"/>
    <x v="0"/>
    <s v="Si"/>
    <s v="Apple_healthy"/>
  </r>
  <r>
    <s v="Apple__healthy"/>
    <s v="16f4ae2e-0592-4a9b-ba7d-df9db0cc04fc___RS_HL 7688.JPG"/>
    <x v="6"/>
    <x v="0"/>
    <s v="Si"/>
    <s v="Apple_healthy"/>
  </r>
  <r>
    <s v="Apple__healthy"/>
    <s v="1116c1cc-48d8-4bb5-8349-099690ba0b0b___RS_HL 5980.JPG"/>
    <x v="6"/>
    <x v="0"/>
    <s v="Si"/>
    <s v="Apple_healthy"/>
  </r>
  <r>
    <s v="Apple__healthy"/>
    <s v="0f33804a-5389-49cc-abb1-c414b243991b___RS_HL 7321.JPG"/>
    <x v="6"/>
    <x v="0"/>
    <s v="Si"/>
    <s v="Apple_healthy"/>
  </r>
  <r>
    <s v="Apple__healthy"/>
    <s v="ed151c2d-14c0-49e0-bab4-48e5d879d9ca___RS_HL 7554.JPG"/>
    <x v="6"/>
    <x v="0"/>
    <s v="Si"/>
    <s v="Apple_healthy"/>
  </r>
  <r>
    <s v="Apple__healthy"/>
    <s v="9781c9ee-9e01-4599-b799-3651b487ccc7___RS_HL 7304.JPG"/>
    <x v="6"/>
    <x v="0"/>
    <s v="Si"/>
    <s v="Apple_healthy"/>
  </r>
  <r>
    <s v="Apple__healthy"/>
    <s v="a6ff09a1-af72-4357-a122-4549efdb90b3___RS_HL 7646.JPG"/>
    <x v="6"/>
    <x v="0"/>
    <s v="Si"/>
    <s v="Apple_healthy"/>
  </r>
  <r>
    <s v="Apple__healthy"/>
    <s v="03109942-bfa2-4728-b375-4f02a95957de___RS_HL 8066.JPG"/>
    <x v="6"/>
    <x v="0"/>
    <s v="Si"/>
    <s v="Apple_healthy"/>
  </r>
  <r>
    <s v="Apple__healthy"/>
    <s v="85ebf3f6-11f4-45df-ac16-bd04b355cb31___RS_HL 5991.JPG"/>
    <x v="6"/>
    <x v="0"/>
    <s v="Si"/>
    <s v="Apple_healthy"/>
  </r>
  <r>
    <s v="Apple__healthy"/>
    <s v="8a5ead41-d268-4bc8-867e-036f90f3d99c___RS_HL 7771.JPG"/>
    <x v="6"/>
    <x v="0"/>
    <s v="Si"/>
    <s v="Apple_healthy"/>
  </r>
  <r>
    <s v="Apple__healthy"/>
    <s v="6034f340-2122-4fe1-8696-cd5327f6984f___RS_HL 7445.JPG"/>
    <x v="6"/>
    <x v="0"/>
    <s v="Si"/>
    <s v="Apple_healthy"/>
  </r>
  <r>
    <s v="Apple__healthy"/>
    <s v="8b60fc20-52fa-40a2-8d91-367307968f8e___RS_HL 7264.JPG"/>
    <x v="6"/>
    <x v="0"/>
    <s v="Si"/>
    <s v="Apple_healthy"/>
  </r>
  <r>
    <s v="Apple__healthy"/>
    <s v="65c5f31a-626b-4e2c-afd1-d740ce4ab7d8___RS_HL 7995.JPG"/>
    <x v="6"/>
    <x v="0"/>
    <s v="Si"/>
    <s v="Apple_healthy"/>
  </r>
  <r>
    <s v="Apple__healthy"/>
    <s v="ccf86248-4dee-4fa3-8192-fc145a227ff1___RS_HL 8097.JPG"/>
    <x v="6"/>
    <x v="0"/>
    <s v="Si"/>
    <s v="Apple_healthy"/>
  </r>
  <r>
    <s v="Apple__healthy"/>
    <s v="e83245d3-f5e6-43f4-9621-899b089f1c08___RS_HL 7586.JPG"/>
    <x v="6"/>
    <x v="0"/>
    <s v="Si"/>
    <s v="Apple_healthy"/>
  </r>
  <r>
    <s v="Apple__healthy"/>
    <s v="7c388477-2953-4b3d-8f22-7f9eed5fff5c___RS_HL 7527.JPG"/>
    <x v="6"/>
    <x v="0"/>
    <s v="Si"/>
    <s v="Apple_healthy"/>
  </r>
  <r>
    <s v="Apple__healthy"/>
    <s v="792beb2d-d492-4a19-aa08-412963b87fc7___RS_HL 6314.JPG"/>
    <x v="6"/>
    <x v="0"/>
    <s v="Si"/>
    <s v="Apple_healthy"/>
  </r>
  <r>
    <s v="Apple__healthy"/>
    <s v="0199bffc-baee-499f-8e03-5dadb8b671be___RS_HL 8042.JPG"/>
    <x v="6"/>
    <x v="0"/>
    <s v="Si"/>
    <s v="Apple_healthy"/>
  </r>
  <r>
    <s v="Apple__healthy"/>
    <s v="be0f61c7-6307-4492-8a2c-50987ca6890e___RS_HL 7403.JPG"/>
    <x v="6"/>
    <x v="0"/>
    <s v="Si"/>
    <s v="Apple_healthy"/>
  </r>
  <r>
    <s v="Apple__healthy"/>
    <s v="772e7314-c24e-4126-aa12-224b27098319___RS_HL 5663.JPG"/>
    <x v="6"/>
    <x v="0"/>
    <s v="Si"/>
    <s v="Apple_healthy"/>
  </r>
  <r>
    <s v="Apple__healthy"/>
    <s v="270ca100-e754-4ed1-9fe8-0d3270cba958___RS_HL 5660.JPG"/>
    <x v="6"/>
    <x v="0"/>
    <s v="Si"/>
    <s v="Apple_healthy"/>
  </r>
  <r>
    <s v="Apple__healthy"/>
    <s v="3100088b-5df1-43b2-a1d9-8ff1d414b67b___RS_HL 5834.JPG"/>
    <x v="6"/>
    <x v="0"/>
    <s v="Si"/>
    <s v="Apple_healthy"/>
  </r>
  <r>
    <s v="Apple__healthy"/>
    <s v="e4bca84a-8bf3-477f-8c67-208f7484b0af___RS_HL 7287.JPG"/>
    <x v="6"/>
    <x v="0"/>
    <s v="Si"/>
    <s v="Apple_healthy"/>
  </r>
  <r>
    <s v="Apple__healthy"/>
    <s v="d2efd9dd-384c-4ad9-8b41-9780b0ed0c72___RS_HL 5703.JPG"/>
    <x v="6"/>
    <x v="0"/>
    <s v="Si"/>
    <s v="Apple_healthy"/>
  </r>
  <r>
    <s v="Apple__healthy"/>
    <s v="e9a9e270-a397-4f0c-a1aa-d064d38379e2___RS_HL 8158.JPG"/>
    <x v="6"/>
    <x v="0"/>
    <s v="Si"/>
    <s v="Apple_healthy"/>
  </r>
  <r>
    <s v="Apple__healthy"/>
    <s v="bd44da3a-be59-458e-a81b-cf8f9d38724d___RS_HL 7336.JPG"/>
    <x v="6"/>
    <x v="0"/>
    <s v="Si"/>
    <s v="Apple_healthy"/>
  </r>
  <r>
    <s v="Apple__healthy"/>
    <s v="c53b358c-9cf4-4388-9743-7c3447715424___RS_HL 7880.JPG"/>
    <x v="6"/>
    <x v="0"/>
    <s v="Si"/>
    <s v="Apple_healthy"/>
  </r>
  <r>
    <s v="Apple__healthy"/>
    <s v="ae11ce7e-dfd2-42bc-9e1b-0b6a29f9e538___RS_HL 5674.JPG"/>
    <x v="6"/>
    <x v="0"/>
    <s v="Si"/>
    <s v="Apple_healthy"/>
  </r>
  <r>
    <s v="Apple__healthy"/>
    <s v="0098dbd9-286a-4d6a-bf4b-5459d66f88c0___RS_HL 5776.JPG"/>
    <x v="6"/>
    <x v="0"/>
    <s v="Si"/>
    <s v="Apple_healthy"/>
  </r>
  <r>
    <s v="Apple__healthy"/>
    <s v="6e158c4d-f39d-4667-9fb1-7ff184fd7288___RS_HL 6192.JPG"/>
    <x v="6"/>
    <x v="0"/>
    <s v="Si"/>
    <s v="Apple_healthy"/>
  </r>
  <r>
    <s v="Apple__healthy"/>
    <s v="1652d645-fb1b-4529-acbe-17093566cd2a___RS_HL 8074.JPG"/>
    <x v="6"/>
    <x v="0"/>
    <s v="Si"/>
    <s v="Apple_healthy"/>
  </r>
  <r>
    <s v="Apple__healthy"/>
    <s v="33acc3da-5f90-49e4-b70d-b3d60921e08e___RS_HL 7263.JPG"/>
    <x v="6"/>
    <x v="0"/>
    <s v="Si"/>
    <s v="Apple_healthy"/>
  </r>
  <r>
    <s v="Apple__healthy"/>
    <s v="dab1c693-aed0-4a33-ab47-66948821a615___RS_HL 7706.JPG"/>
    <x v="6"/>
    <x v="0"/>
    <s v="Si"/>
    <s v="Apple_healthy"/>
  </r>
  <r>
    <s v="Apple__healthy"/>
    <s v="70491e38-2a9e-4fb7-9ab5-dfa49d46b202___RS_HL 7758.JPG"/>
    <x v="6"/>
    <x v="0"/>
    <s v="Si"/>
    <s v="Apple_healthy"/>
  </r>
  <r>
    <s v="Apple__healthy"/>
    <s v="d7308460-64d2-4e9e-aa0d-5b4f62d378ef___RS_HL 5802.JPG"/>
    <x v="6"/>
    <x v="0"/>
    <s v="Si"/>
    <s v="Apple_healthy"/>
  </r>
  <r>
    <s v="Apple__healthy"/>
    <s v="232e37bf-da7c-4c4e-94fd-ce592dd37786___RS_HL 7770.JPG"/>
    <x v="6"/>
    <x v="0"/>
    <s v="Si"/>
    <s v="Apple_healthy"/>
  </r>
  <r>
    <s v="Apple__healthy"/>
    <s v="d5578393-868f-49fa-8fff-4f0484b4507e___RS_HL 5995.JPG"/>
    <x v="6"/>
    <x v="0"/>
    <s v="Si"/>
    <s v="Apple_healthy"/>
  </r>
  <r>
    <s v="Apple__healthy"/>
    <s v="4c50a62b-3af4-43f9-a31d-794abd545413___RS_HL 7739.JPG"/>
    <x v="6"/>
    <x v="0"/>
    <s v="Si"/>
    <s v="Apple_healthy"/>
  </r>
  <r>
    <s v="Apple__healthy"/>
    <s v="e3aa227f-1e49-4a2a-8e10-6a1c5c985214___RS_HL 6057.JPG"/>
    <x v="6"/>
    <x v="0"/>
    <s v="Si"/>
    <s v="Apple_healthy"/>
  </r>
  <r>
    <s v="Apple__healthy"/>
    <s v="7c1289d0-4fe5-478c-a9f4-5d94b461d7bf___RS_HL 7970.JPG"/>
    <x v="6"/>
    <x v="0"/>
    <s v="Si"/>
    <s v="Apple_healthy"/>
  </r>
  <r>
    <s v="Apple__healthy"/>
    <s v="269865f0-68b7-4046-8076-22e347b36567___RS_HL 6256.JPG"/>
    <x v="6"/>
    <x v="0"/>
    <s v="Si"/>
    <s v="Apple_healthy"/>
  </r>
  <r>
    <s v="Apple__healthy"/>
    <s v="404ef08f-0f34-4530-bc4b-ce356b3c2da1___RS_HL 7484.JPG"/>
    <x v="6"/>
    <x v="0"/>
    <s v="Si"/>
    <s v="Apple_healthy"/>
  </r>
  <r>
    <s v="Apple__healthy"/>
    <s v="b9a7faa2-e43b-4d8d-8df0-2256c8ee3607___RS_HL 7483.JPG"/>
    <x v="6"/>
    <x v="0"/>
    <s v="Si"/>
    <s v="Apple_healthy"/>
  </r>
  <r>
    <s v="Apple__healthy"/>
    <s v="12253089-92a5-4a3d-b742-f554cc2a0fe0___RS_HL 5756.JPG"/>
    <x v="6"/>
    <x v="0"/>
    <s v="Si"/>
    <s v="Apple_healthy"/>
  </r>
  <r>
    <s v="Apple__healthy"/>
    <s v="1630633a-63cb-433f-96bc-bc47a933506c___RS_HL 5718.JPG"/>
    <x v="6"/>
    <x v="0"/>
    <s v="Si"/>
    <s v="Apple_healthy"/>
  </r>
  <r>
    <s v="Apple__healthy"/>
    <s v="14828181-53d0-4dfb-92b1-d7a52602f3cb___RS_HL 7517.JPG"/>
    <x v="6"/>
    <x v="0"/>
    <s v="Si"/>
    <s v="Apple_healthy"/>
  </r>
  <r>
    <s v="Bean__rust"/>
    <s v="bean_bean_rust_train.198.jpg"/>
    <x v="8"/>
    <x v="22"/>
    <s v="No"/>
    <s v="Bean_sick"/>
  </r>
  <r>
    <s v="Bean__rust"/>
    <s v="bean_bean_rust_val.38.jpg"/>
    <x v="8"/>
    <x v="22"/>
    <s v="No"/>
    <s v="Bean_sick"/>
  </r>
  <r>
    <s v="Bean__rust"/>
    <s v="bean_bean_rust_val.10.jpg"/>
    <x v="8"/>
    <x v="22"/>
    <s v="No"/>
    <s v="Bean_sick"/>
  </r>
  <r>
    <s v="Bean__rust"/>
    <s v="bean_bean_rust_train.173.jpg"/>
    <x v="8"/>
    <x v="22"/>
    <s v="No"/>
    <s v="Bean_sick"/>
  </r>
  <r>
    <s v="Bean__rust"/>
    <s v="bean_bean_rust_train.94.jpg"/>
    <x v="8"/>
    <x v="22"/>
    <s v="No"/>
    <s v="Bean_sick"/>
  </r>
  <r>
    <s v="Bean__rust"/>
    <s v="bean_bean_rust_train.43.jpg"/>
    <x v="8"/>
    <x v="22"/>
    <s v="No"/>
    <s v="Bean_sick"/>
  </r>
  <r>
    <s v="Bean__rust"/>
    <s v="bean_bean_rust_train.57.jpg"/>
    <x v="8"/>
    <x v="22"/>
    <s v="No"/>
    <s v="Bean_sick"/>
  </r>
  <r>
    <s v="Bean__rust"/>
    <s v="bean_bean_rust_train.239.jpg"/>
    <x v="8"/>
    <x v="22"/>
    <s v="No"/>
    <s v="Bean_sick"/>
  </r>
  <r>
    <s v="Bean__rust"/>
    <s v="bean_bean_rust_train.211.jpg"/>
    <x v="8"/>
    <x v="22"/>
    <s v="No"/>
    <s v="Bean_sick"/>
  </r>
  <r>
    <s v="Bean__rust"/>
    <s v="bean_bean_rust_train.205.jpg"/>
    <x v="8"/>
    <x v="22"/>
    <s v="No"/>
    <s v="Bean_sick"/>
  </r>
  <r>
    <s v="Bean__rust"/>
    <s v="bean_bean_rust_train.204.jpg"/>
    <x v="8"/>
    <x v="22"/>
    <s v="No"/>
    <s v="Bean_sick"/>
  </r>
  <r>
    <s v="Bean__rust"/>
    <s v="bean_bean_rust_train.210.jpg"/>
    <x v="8"/>
    <x v="22"/>
    <s v="No"/>
    <s v="Bean_sick"/>
  </r>
  <r>
    <s v="Bean__rust"/>
    <s v="bean_bean_rust_train.238.jpg"/>
    <x v="8"/>
    <x v="22"/>
    <s v="No"/>
    <s v="Bean_sick"/>
  </r>
  <r>
    <s v="Bean__rust"/>
    <s v="bean_bean_rust_train.42.jpg"/>
    <x v="8"/>
    <x v="22"/>
    <s v="No"/>
    <s v="Bean_sick"/>
  </r>
  <r>
    <s v="Bean__rust"/>
    <s v="bean_bean_rust_train.81.jpg"/>
    <x v="8"/>
    <x v="22"/>
    <s v="No"/>
    <s v="Bean_sick"/>
  </r>
  <r>
    <s v="Bean__rust"/>
    <s v="bean_bean_rust_train.172.jpg"/>
    <x v="8"/>
    <x v="22"/>
    <s v="No"/>
    <s v="Bean_sick"/>
  </r>
  <r>
    <s v="Bean__rust"/>
    <s v="bean_bean_rust_val.11.jpg"/>
    <x v="8"/>
    <x v="22"/>
    <s v="No"/>
    <s v="Bean_sick"/>
  </r>
  <r>
    <s v="Bean__rust"/>
    <s v="bean_bean_rust_val.39.jpg"/>
    <x v="8"/>
    <x v="22"/>
    <s v="No"/>
    <s v="Bean_sick"/>
  </r>
  <r>
    <s v="Bean__rust"/>
    <s v="bean_bean_rust_train.199.jpg"/>
    <x v="8"/>
    <x v="22"/>
    <s v="No"/>
    <s v="Bean_sick"/>
  </r>
  <r>
    <s v="Bean__rust"/>
    <s v="bean_bean_rust_train.158.jpg"/>
    <x v="8"/>
    <x v="22"/>
    <s v="No"/>
    <s v="Bean_sick"/>
  </r>
  <r>
    <s v="Bean__rust"/>
    <s v="bean_bean_rust_train.170.jpg"/>
    <x v="8"/>
    <x v="22"/>
    <s v="No"/>
    <s v="Bean_sick"/>
  </r>
  <r>
    <s v="Bean__rust"/>
    <s v="bean_bean_rust_val.13.jpg"/>
    <x v="8"/>
    <x v="22"/>
    <s v="No"/>
    <s v="Bean_sick"/>
  </r>
  <r>
    <s v="Bean__rust"/>
    <s v="bean_bean_rust_train.164.jpg"/>
    <x v="8"/>
    <x v="22"/>
    <s v="No"/>
    <s v="Bean_sick"/>
  </r>
  <r>
    <s v="Bean__rust"/>
    <s v="bean_bean_rust_train.83.jpg"/>
    <x v="8"/>
    <x v="22"/>
    <s v="No"/>
    <s v="Bean_sick"/>
  </r>
  <r>
    <s v="Bean__rust"/>
    <s v="bean_bean_rust_train.54.jpg"/>
    <x v="8"/>
    <x v="22"/>
    <s v="No"/>
    <s v="Bean_sick"/>
  </r>
  <r>
    <s v="Bean__rust"/>
    <s v="bean_bean_rust_train.2.jpg"/>
    <x v="8"/>
    <x v="22"/>
    <s v="No"/>
    <s v="Bean_sick"/>
  </r>
  <r>
    <s v="Bean__rust"/>
    <s v="bean_bean_rust_train.40.jpg"/>
    <x v="8"/>
    <x v="22"/>
    <s v="No"/>
    <s v="Bean_sick"/>
  </r>
  <r>
    <s v="Bean__rust"/>
    <s v="bean_bean_rust_train.68.jpg"/>
    <x v="8"/>
    <x v="22"/>
    <s v="No"/>
    <s v="Bean_sick"/>
  </r>
  <r>
    <s v="Bean__rust"/>
    <s v="bean_bean_rust_train.212.jpg"/>
    <x v="8"/>
    <x v="22"/>
    <s v="No"/>
    <s v="Bean_sick"/>
  </r>
  <r>
    <s v="Bean__rust"/>
    <s v="bean_bean_rust_train.41.jpg"/>
    <x v="8"/>
    <x v="22"/>
    <s v="No"/>
    <s v="Bean_sick"/>
  </r>
  <r>
    <s v="Bean__rust"/>
    <s v="bean_bean_rust_train.55.jpg"/>
    <x v="8"/>
    <x v="22"/>
    <s v="No"/>
    <s v="Bean_sick"/>
  </r>
  <r>
    <s v="Bean__rust"/>
    <s v="bean_bean_rust_train.82.jpg"/>
    <x v="8"/>
    <x v="22"/>
    <s v="No"/>
    <s v="Bean_sick"/>
  </r>
  <r>
    <s v="Bean__rust"/>
    <s v="bean_bean_rust_train.165.jpg"/>
    <x v="8"/>
    <x v="22"/>
    <s v="No"/>
    <s v="Bean_sick"/>
  </r>
  <r>
    <s v="Bean__rust"/>
    <s v="bean_bean_rust_train.171.jpg"/>
    <x v="8"/>
    <x v="22"/>
    <s v="No"/>
    <s v="Bean_sick"/>
  </r>
  <r>
    <s v="Bean__rust"/>
    <s v="bean_bean_rust_train.159.jpg"/>
    <x v="8"/>
    <x v="22"/>
    <s v="No"/>
    <s v="Bean_sick"/>
  </r>
  <r>
    <s v="Bean__rust"/>
    <s v="bean_bean_rust_train.175.jpg"/>
    <x v="8"/>
    <x v="22"/>
    <s v="No"/>
    <s v="Bean_sick"/>
  </r>
  <r>
    <s v="Bean__rust"/>
    <s v="bean_bean_rust_train.161.jpg"/>
    <x v="8"/>
    <x v="22"/>
    <s v="No"/>
    <s v="Bean_sick"/>
  </r>
  <r>
    <s v="Bean__rust"/>
    <s v="bean_bean_rust_val.16.jpg"/>
    <x v="8"/>
    <x v="22"/>
    <s v="No"/>
    <s v="Bean_sick"/>
  </r>
  <r>
    <s v="Bean__rust"/>
    <s v="bean_bean_rust_train.149.jpg"/>
    <x v="8"/>
    <x v="22"/>
    <s v="No"/>
    <s v="Bean_sick"/>
  </r>
  <r>
    <s v="Bean__rust"/>
    <s v="bean_bean_rust_test.40.jpg"/>
    <x v="8"/>
    <x v="22"/>
    <s v="No"/>
    <s v="Bean_sick"/>
  </r>
  <r>
    <s v="Bean__rust"/>
    <s v="bean_bean_rust_train.92.jpg"/>
    <x v="8"/>
    <x v="22"/>
    <s v="No"/>
    <s v="Bean_sick"/>
  </r>
  <r>
    <s v="Bean__rust"/>
    <s v="bean_bean_rust_train.86.jpg"/>
    <x v="8"/>
    <x v="22"/>
    <s v="No"/>
    <s v="Bean_sick"/>
  </r>
  <r>
    <s v="Bean__rust"/>
    <s v="bean_bean_rust_train.79.jpg"/>
    <x v="8"/>
    <x v="22"/>
    <s v="No"/>
    <s v="Bean_sick"/>
  </r>
  <r>
    <s v="Bean__rust"/>
    <s v="bean_bean_rust_train.51.jpg"/>
    <x v="8"/>
    <x v="22"/>
    <s v="No"/>
    <s v="Bean_sick"/>
  </r>
  <r>
    <s v="Bean__rust"/>
    <s v="bean_bean_rust_train.7.jpg"/>
    <x v="8"/>
    <x v="22"/>
    <s v="No"/>
    <s v="Bean_sick"/>
  </r>
  <r>
    <s v="Bean__rust"/>
    <s v="bean_bean_rust_train.45.jpg"/>
    <x v="8"/>
    <x v="22"/>
    <s v="No"/>
    <s v="Bean_sick"/>
  </r>
  <r>
    <s v="Bean__rust"/>
    <s v="bean_bean_rust_train.203.jpg"/>
    <x v="8"/>
    <x v="22"/>
    <s v="No"/>
    <s v="Bean_sick"/>
  </r>
  <r>
    <s v="Bean__rust"/>
    <s v="bean_bean_rust_train.44.jpg"/>
    <x v="8"/>
    <x v="22"/>
    <s v="No"/>
    <s v="Bean_sick"/>
  </r>
  <r>
    <s v="Bean__rust"/>
    <s v="bean_bean_rust_train.6.jpg"/>
    <x v="8"/>
    <x v="22"/>
    <s v="No"/>
    <s v="Bean_sick"/>
  </r>
  <r>
    <s v="Bean__rust"/>
    <s v="bean_bean_rust_train.78.jpg"/>
    <x v="8"/>
    <x v="22"/>
    <s v="No"/>
    <s v="Bean_sick"/>
  </r>
  <r>
    <s v="Bean__rust"/>
    <s v="bean_bean_rust_train.87.jpg"/>
    <x v="8"/>
    <x v="22"/>
    <s v="No"/>
    <s v="Bean_sick"/>
  </r>
  <r>
    <s v="Bean__rust"/>
    <s v="bean_bean_rust_train.148.jpg"/>
    <x v="8"/>
    <x v="22"/>
    <s v="No"/>
    <s v="Bean_sick"/>
  </r>
  <r>
    <s v="Bean__rust"/>
    <s v="bean_bean_rust_train.160.jpg"/>
    <x v="8"/>
    <x v="22"/>
    <s v="No"/>
    <s v="Bean_sick"/>
  </r>
  <r>
    <s v="Bean__rust"/>
    <s v="bean_bean_rust_train.189.jpg"/>
    <x v="8"/>
    <x v="22"/>
    <s v="No"/>
    <s v="Bean_sick"/>
  </r>
  <r>
    <s v="Bean__rust"/>
    <s v="bean_bean_rust_train.162.jpg"/>
    <x v="8"/>
    <x v="22"/>
    <s v="No"/>
    <s v="Bean_sick"/>
  </r>
  <r>
    <s v="Bean__rust"/>
    <s v="bean_bean_rust_val.29.jpg"/>
    <x v="8"/>
    <x v="22"/>
    <s v="No"/>
    <s v="Bean_sick"/>
  </r>
  <r>
    <s v="Bean__rust"/>
    <s v="bean_bean_rust_train.85.jpg"/>
    <x v="8"/>
    <x v="22"/>
    <s v="No"/>
    <s v="Bean_sick"/>
  </r>
  <r>
    <s v="Bean__rust"/>
    <s v="bean_bean_rust_train.91.jpg"/>
    <x v="8"/>
    <x v="22"/>
    <s v="No"/>
    <s v="Bean_sick"/>
  </r>
  <r>
    <s v="Bean__rust"/>
    <s v="bean_bean_rust_train.52.jpg"/>
    <x v="8"/>
    <x v="22"/>
    <s v="No"/>
    <s v="Bean_sick"/>
  </r>
  <r>
    <s v="Bean__rust"/>
    <s v="bean_bean_rust_train.4.jpg"/>
    <x v="8"/>
    <x v="22"/>
    <s v="No"/>
    <s v="Bean_sick"/>
  </r>
  <r>
    <s v="Bean__rust"/>
    <s v="bean_bean_rust_train.214.jpg"/>
    <x v="8"/>
    <x v="22"/>
    <s v="No"/>
    <s v="Bean_sick"/>
  </r>
  <r>
    <s v="Bean__rust"/>
    <s v="bean_bean_rust_train.200.jpg"/>
    <x v="8"/>
    <x v="22"/>
    <s v="No"/>
    <s v="Bean_sick"/>
  </r>
  <r>
    <s v="Bean__rust"/>
    <s v="bean_bean_rust_train.229.jpg"/>
    <x v="8"/>
    <x v="22"/>
    <s v="No"/>
    <s v="Bean_sick"/>
  </r>
  <r>
    <s v="Bean__rust"/>
    <s v="bean_bean_rust_train.201.jpg"/>
    <x v="8"/>
    <x v="22"/>
    <s v="No"/>
    <s v="Bean_sick"/>
  </r>
  <r>
    <s v="Bean__rust"/>
    <s v="bean_bean_rust_train.215.jpg"/>
    <x v="8"/>
    <x v="22"/>
    <s v="No"/>
    <s v="Bean_sick"/>
  </r>
  <r>
    <s v="Bean__rust"/>
    <s v="bean_bean_rust_train.5.jpg"/>
    <x v="8"/>
    <x v="22"/>
    <s v="No"/>
    <s v="Bean_sick"/>
  </r>
  <r>
    <s v="Bean__rust"/>
    <s v="bean_bean_rust_train.53.jpg"/>
    <x v="8"/>
    <x v="22"/>
    <s v="No"/>
    <s v="Bean_sick"/>
  </r>
  <r>
    <s v="Bean__rust"/>
    <s v="bean_bean_rust_train.47.jpg"/>
    <x v="8"/>
    <x v="22"/>
    <s v="No"/>
    <s v="Bean_sick"/>
  </r>
  <r>
    <s v="Bean__rust"/>
    <s v="bean_bean_rust_train.90.jpg"/>
    <x v="8"/>
    <x v="22"/>
    <s v="No"/>
    <s v="Bean_sick"/>
  </r>
  <r>
    <s v="Bean__rust"/>
    <s v="bean_bean_rust_train.177.jpg"/>
    <x v="8"/>
    <x v="22"/>
    <s v="No"/>
    <s v="Bean_sick"/>
  </r>
  <r>
    <s v="Bean__rust"/>
    <s v="bean_bean_rust_train.138.jpg"/>
    <x v="8"/>
    <x v="22"/>
    <s v="No"/>
    <s v="Bean_sick"/>
  </r>
  <r>
    <s v="Bean__rust"/>
    <s v="bean_bean_rust_train.104.jpg"/>
    <x v="8"/>
    <x v="22"/>
    <s v="No"/>
    <s v="Bean_sick"/>
  </r>
  <r>
    <s v="Bean__rust"/>
    <s v="bean_bean_rust_train.110.jpg"/>
    <x v="8"/>
    <x v="22"/>
    <s v="No"/>
    <s v="Bean_sick"/>
  </r>
  <r>
    <s v="Bean__rust"/>
    <s v="bean_bean_rust_test.25.jpg"/>
    <x v="8"/>
    <x v="22"/>
    <s v="No"/>
    <s v="Bean_sick"/>
  </r>
  <r>
    <s v="Bean__rust"/>
    <s v="bean_bean_rust_test.19.jpg"/>
    <x v="8"/>
    <x v="22"/>
    <s v="No"/>
    <s v="Bean_sick"/>
  </r>
  <r>
    <s v="Bean__rust"/>
    <s v="bean_bean_rust_train.20.jpg"/>
    <x v="8"/>
    <x v="22"/>
    <s v="No"/>
    <s v="Bean_sick"/>
  </r>
  <r>
    <s v="Bean__rust"/>
    <s v="bean_bean_rust_train.34.jpg"/>
    <x v="8"/>
    <x v="22"/>
    <s v="No"/>
    <s v="Bean_sick"/>
  </r>
  <r>
    <s v="Bean__rust"/>
    <s v="bean_bean_rust_train.306.jpg"/>
    <x v="8"/>
    <x v="22"/>
    <s v="No"/>
    <s v="Bean_sick"/>
  </r>
  <r>
    <s v="Bean__rust"/>
    <s v="bean_bean_rust_train.312.jpg"/>
    <x v="8"/>
    <x v="22"/>
    <s v="No"/>
    <s v="Bean_sick"/>
  </r>
  <r>
    <s v="Bean__rust"/>
    <s v="bean_bean_rust_train.299.jpg"/>
    <x v="8"/>
    <x v="22"/>
    <s v="No"/>
    <s v="Bean_sick"/>
  </r>
  <r>
    <s v="Bean__rust"/>
    <s v="bean_bean_rust_train.266.jpg"/>
    <x v="8"/>
    <x v="22"/>
    <s v="No"/>
    <s v="Bean_sick"/>
  </r>
  <r>
    <s v="Bean__rust"/>
    <s v="bean_bean_rust_train.267.jpg"/>
    <x v="8"/>
    <x v="22"/>
    <s v="No"/>
    <s v="Bean_sick"/>
  </r>
  <r>
    <s v="Bean__rust"/>
    <s v="bean_bean_rust_train.298.jpg"/>
    <x v="8"/>
    <x v="22"/>
    <s v="No"/>
    <s v="Bean_sick"/>
  </r>
  <r>
    <s v="Bean__rust"/>
    <s v="bean_bean_rust_train.313.jpg"/>
    <x v="8"/>
    <x v="22"/>
    <s v="No"/>
    <s v="Bean_sick"/>
  </r>
  <r>
    <s v="Bean__rust"/>
    <s v="bean_bean_rust_train.307.jpg"/>
    <x v="8"/>
    <x v="22"/>
    <s v="No"/>
    <s v="Bean_sick"/>
  </r>
  <r>
    <s v="Bean__rust"/>
    <s v="bean_bean_rust_test.24.jpg"/>
    <x v="8"/>
    <x v="22"/>
    <s v="No"/>
    <s v="Bean_sick"/>
  </r>
  <r>
    <s v="Bean__rust"/>
    <s v="bean_bean_rust_test.30.jpg"/>
    <x v="8"/>
    <x v="22"/>
    <s v="No"/>
    <s v="Bean_sick"/>
  </r>
  <r>
    <s v="Bean__rust"/>
    <s v="bean_bean_rust_train.111.jpg"/>
    <x v="8"/>
    <x v="22"/>
    <s v="No"/>
    <s v="Bean_sick"/>
  </r>
  <r>
    <s v="Bean__rust"/>
    <s v="bean_bean_rust_train.105.jpg"/>
    <x v="8"/>
    <x v="22"/>
    <s v="No"/>
    <s v="Bean_sick"/>
  </r>
  <r>
    <s v="Bean__rust"/>
    <s v="bean_bean_rust_train.139.jpg"/>
    <x v="8"/>
    <x v="22"/>
    <s v="No"/>
    <s v="Bean_sick"/>
  </r>
  <r>
    <s v="Bean__rust"/>
    <s v="bean_bean_rust_val.1.jpg"/>
    <x v="8"/>
    <x v="22"/>
    <s v="No"/>
    <s v="Bean_sick"/>
  </r>
  <r>
    <s v="Bean__rust"/>
    <s v="bean_bean_rust_test.9.jpg"/>
    <x v="8"/>
    <x v="22"/>
    <s v="No"/>
    <s v="Bean_sick"/>
  </r>
  <r>
    <s v="Bean__rust"/>
    <s v="bean_bean_rust_train.107.jpg"/>
    <x v="8"/>
    <x v="22"/>
    <s v="No"/>
    <s v="Bean_sick"/>
  </r>
  <r>
    <s v="Bean__rust"/>
    <s v="bean_bean_rust_test.26.jpg"/>
    <x v="8"/>
    <x v="22"/>
    <s v="No"/>
    <s v="Bean_sick"/>
  </r>
  <r>
    <s v="Bean__rust"/>
    <s v="bean_bean_rust_test.32.jpg"/>
    <x v="8"/>
    <x v="22"/>
    <s v="No"/>
    <s v="Bean_sick"/>
  </r>
  <r>
    <s v="Bean__rust"/>
    <s v="bean_bean_rust_train.37.jpg"/>
    <x v="8"/>
    <x v="22"/>
    <s v="No"/>
    <s v="Bean_sick"/>
  </r>
  <r>
    <s v="Bean__rust"/>
    <s v="bean_bean_rust_train.339.jpg"/>
    <x v="8"/>
    <x v="22"/>
    <s v="No"/>
    <s v="Bean_sick"/>
  </r>
  <r>
    <s v="Bean__rust"/>
    <s v="bean_bean_rust_train.259.jpg"/>
    <x v="8"/>
    <x v="22"/>
    <s v="No"/>
    <s v="Bean_sick"/>
  </r>
  <r>
    <s v="Bean__rust"/>
    <s v="bean_bean_rust_train.265.jpg"/>
    <x v="8"/>
    <x v="22"/>
    <s v="No"/>
    <s v="Bean_sick"/>
  </r>
  <r>
    <s v="Bean__rust"/>
    <s v="bean_bean_rust_train.271.jpg"/>
    <x v="8"/>
    <x v="22"/>
    <s v="No"/>
    <s v="Bean_sick"/>
  </r>
  <r>
    <s v="Bean__rust"/>
    <s v="bean_bean_rust_train.264.jpg"/>
    <x v="8"/>
    <x v="22"/>
    <s v="No"/>
    <s v="Bean_sick"/>
  </r>
  <r>
    <s v="Bean__rust"/>
    <s v="bean_bean_rust_train.258.jpg"/>
    <x v="8"/>
    <x v="22"/>
    <s v="No"/>
    <s v="Bean_sick"/>
  </r>
  <r>
    <s v="Bean__rust"/>
    <s v="bean_bean_rust_train.304.jpg"/>
    <x v="8"/>
    <x v="22"/>
    <s v="No"/>
    <s v="Bean_sick"/>
  </r>
  <r>
    <s v="Bean__rust"/>
    <s v="bean_bean_rust_train.310.jpg"/>
    <x v="8"/>
    <x v="22"/>
    <s v="No"/>
    <s v="Bean_sick"/>
  </r>
  <r>
    <s v="Bean__rust"/>
    <s v="bean_bean_rust_train.22.jpg"/>
    <x v="8"/>
    <x v="22"/>
    <s v="No"/>
    <s v="Bean_sick"/>
  </r>
  <r>
    <s v="Bean__rust"/>
    <s v="bean_bean_rust_test.33.jpg"/>
    <x v="8"/>
    <x v="22"/>
    <s v="No"/>
    <s v="Bean_sick"/>
  </r>
  <r>
    <s v="Bean__rust"/>
    <s v="bean_bean_rust_test.27.jpg"/>
    <x v="8"/>
    <x v="22"/>
    <s v="No"/>
    <s v="Bean_sick"/>
  </r>
  <r>
    <s v="Bean__rust"/>
    <s v="bean_bean_rust_train.106.jpg"/>
    <x v="8"/>
    <x v="22"/>
    <s v="No"/>
    <s v="Bean_sick"/>
  </r>
  <r>
    <s v="Bean__rust"/>
    <s v="bean_bean_rust_val.2.jpg"/>
    <x v="8"/>
    <x v="22"/>
    <s v="No"/>
    <s v="Bean_sick"/>
  </r>
  <r>
    <s v="Bean__rust"/>
    <s v="bean_bean_rust_val.6.jpg"/>
    <x v="8"/>
    <x v="22"/>
    <s v="No"/>
    <s v="Bean_sick"/>
  </r>
  <r>
    <s v="Bean__rust"/>
    <s v="bean_bean_rust_train.116.jpg"/>
    <x v="8"/>
    <x v="22"/>
    <s v="No"/>
    <s v="Bean_sick"/>
  </r>
  <r>
    <s v="Bean__rust"/>
    <s v="bean_bean_rust_train.102.jpg"/>
    <x v="8"/>
    <x v="22"/>
    <s v="No"/>
    <s v="Bean_sick"/>
  </r>
  <r>
    <s v="Bean__rust"/>
    <s v="bean_bean_rust_test.23.jpg"/>
    <x v="8"/>
    <x v="22"/>
    <s v="No"/>
    <s v="Bean_sick"/>
  </r>
  <r>
    <s v="Bean__rust"/>
    <s v="bean_bean_rust_test.37.jpg"/>
    <x v="8"/>
    <x v="22"/>
    <s v="No"/>
    <s v="Bean_sick"/>
  </r>
  <r>
    <s v="Bean__rust"/>
    <s v="bean_bean_rust_train.314.jpg"/>
    <x v="8"/>
    <x v="22"/>
    <s v="No"/>
    <s v="Bean_sick"/>
  </r>
  <r>
    <s v="Bean__rust"/>
    <s v="bean_bean_rust_train.300.jpg"/>
    <x v="8"/>
    <x v="22"/>
    <s v="No"/>
    <s v="Bean_sick"/>
  </r>
  <r>
    <s v="Bean__rust"/>
    <s v="bean_bean_rust_train.32.jpg"/>
    <x v="8"/>
    <x v="22"/>
    <s v="No"/>
    <s v="Bean_sick"/>
  </r>
  <r>
    <s v="Bean__rust"/>
    <s v="bean_bean_rust_train.328.jpg"/>
    <x v="8"/>
    <x v="22"/>
    <s v="No"/>
    <s v="Bean_sick"/>
  </r>
  <r>
    <s v="Bean__rust"/>
    <s v="bean_bean_rust_train.260.jpg"/>
    <x v="8"/>
    <x v="22"/>
    <s v="No"/>
    <s v="Bean_sick"/>
  </r>
  <r>
    <s v="Bean__rust"/>
    <s v="bean_bean_rust_train.274.jpg"/>
    <x v="8"/>
    <x v="22"/>
    <s v="No"/>
    <s v="Bean_sick"/>
  </r>
  <r>
    <s v="Bean__rust"/>
    <s v="bean_bean_rust_train.249.jpg"/>
    <x v="8"/>
    <x v="22"/>
    <s v="No"/>
    <s v="Bean_sick"/>
  </r>
  <r>
    <s v="Bean__rust"/>
    <s v="bean_bean_rust_train.275.jpg"/>
    <x v="8"/>
    <x v="22"/>
    <s v="No"/>
    <s v="Bean_sick"/>
  </r>
  <r>
    <s v="Bean__rust"/>
    <s v="bean_bean_rust_train.261.jpg"/>
    <x v="8"/>
    <x v="22"/>
    <s v="No"/>
    <s v="Bean_sick"/>
  </r>
  <r>
    <s v="Bean__rust"/>
    <s v="bean_bean_rust_train.33.jpg"/>
    <x v="8"/>
    <x v="22"/>
    <s v="No"/>
    <s v="Bean_sick"/>
  </r>
  <r>
    <s v="Bean__rust"/>
    <s v="bean_bean_rust_train.329.jpg"/>
    <x v="8"/>
    <x v="22"/>
    <s v="No"/>
    <s v="Bean_sick"/>
  </r>
  <r>
    <s v="Bean__rust"/>
    <s v="bean_bean_rust_train.301.jpg"/>
    <x v="8"/>
    <x v="22"/>
    <s v="No"/>
    <s v="Bean_sick"/>
  </r>
  <r>
    <s v="Bean__rust"/>
    <s v="bean_bean_rust_train.315.jpg"/>
    <x v="8"/>
    <x v="22"/>
    <s v="No"/>
    <s v="Bean_sick"/>
  </r>
  <r>
    <s v="Bean__rust"/>
    <s v="bean_bean_rust_test.36.jpg"/>
    <x v="8"/>
    <x v="22"/>
    <s v="No"/>
    <s v="Bean_sick"/>
  </r>
  <r>
    <s v="Bean__rust"/>
    <s v="bean_bean_rust_train.103.jpg"/>
    <x v="8"/>
    <x v="22"/>
    <s v="No"/>
    <s v="Bean_sick"/>
  </r>
  <r>
    <s v="Bean__rust"/>
    <s v="bean_bean_rust_train.117.jpg"/>
    <x v="8"/>
    <x v="22"/>
    <s v="No"/>
    <s v="Bean_sick"/>
  </r>
  <r>
    <s v="Bean__rust"/>
    <s v="bean_bean_rust_val.5.jpg"/>
    <x v="8"/>
    <x v="22"/>
    <s v="No"/>
    <s v="Bean_sick"/>
  </r>
  <r>
    <s v="Bean__rust"/>
    <s v="bean_bean_rust_train.101.jpg"/>
    <x v="8"/>
    <x v="22"/>
    <s v="No"/>
    <s v="Bean_sick"/>
  </r>
  <r>
    <s v="Bean__rust"/>
    <s v="bean_bean_rust_train.115.jpg"/>
    <x v="8"/>
    <x v="22"/>
    <s v="No"/>
    <s v="Bean_sick"/>
  </r>
  <r>
    <s v="Bean__rust"/>
    <s v="bean_bean_rust_train.129.jpg"/>
    <x v="8"/>
    <x v="22"/>
    <s v="No"/>
    <s v="Bean_sick"/>
  </r>
  <r>
    <s v="Bean__rust"/>
    <s v="bean_bean_rust_test.34.jpg"/>
    <x v="8"/>
    <x v="22"/>
    <s v="No"/>
    <s v="Bean_sick"/>
  </r>
  <r>
    <s v="Bean__rust"/>
    <s v="bean_bean_rust_test.20.jpg"/>
    <x v="8"/>
    <x v="22"/>
    <s v="No"/>
    <s v="Bean_sick"/>
  </r>
  <r>
    <s v="Bean__rust"/>
    <s v="bean_bean_rust_train.303.jpg"/>
    <x v="8"/>
    <x v="22"/>
    <s v="No"/>
    <s v="Bean_sick"/>
  </r>
  <r>
    <s v="Bean__rust"/>
    <s v="bean_bean_rust_train.317.jpg"/>
    <x v="8"/>
    <x v="22"/>
    <s v="No"/>
    <s v="Bean_sick"/>
  </r>
  <r>
    <s v="Bean__rust"/>
    <s v="bean_bean_rust_train.25.jpg"/>
    <x v="8"/>
    <x v="22"/>
    <s v="No"/>
    <s v="Bean_sick"/>
  </r>
  <r>
    <s v="Bean__rust"/>
    <s v="bean_bean_rust_train.288.jpg"/>
    <x v="8"/>
    <x v="22"/>
    <s v="No"/>
    <s v="Bean_sick"/>
  </r>
  <r>
    <s v="Bean__rust"/>
    <s v="bean_bean_rust_train.277.jpg"/>
    <x v="8"/>
    <x v="22"/>
    <s v="No"/>
    <s v="Bean_sick"/>
  </r>
  <r>
    <s v="Bean__rust"/>
    <s v="bean_bean_rust_train.263.jpg"/>
    <x v="8"/>
    <x v="22"/>
    <s v="No"/>
    <s v="Bean_sick"/>
  </r>
  <r>
    <s v="Bean__rust"/>
    <s v="bean_bean_rust_train.262.jpg"/>
    <x v="8"/>
    <x v="22"/>
    <s v="No"/>
    <s v="Bean_sick"/>
  </r>
  <r>
    <s v="Bean__rust"/>
    <s v="bean_bean_rust_train.30.jpg"/>
    <x v="8"/>
    <x v="22"/>
    <s v="No"/>
    <s v="Bean_sick"/>
  </r>
  <r>
    <s v="Bean__rust"/>
    <s v="bean_bean_rust_train.316.jpg"/>
    <x v="8"/>
    <x v="22"/>
    <s v="No"/>
    <s v="Bean_sick"/>
  </r>
  <r>
    <s v="Bean__rust"/>
    <s v="bean_bean_rust_train.18.jpg"/>
    <x v="8"/>
    <x v="22"/>
    <s v="No"/>
    <s v="Bean_sick"/>
  </r>
  <r>
    <s v="Bean__rust"/>
    <s v="bean_bean_rust_test.21.jpg"/>
    <x v="8"/>
    <x v="22"/>
    <s v="No"/>
    <s v="Bean_sick"/>
  </r>
  <r>
    <s v="Bean__rust"/>
    <s v="bean_bean_rust_test.35.jpg"/>
    <x v="8"/>
    <x v="22"/>
    <s v="No"/>
    <s v="Bean_sick"/>
  </r>
  <r>
    <s v="Bean__rust"/>
    <s v="bean_bean_rust_train.128.jpg"/>
    <x v="8"/>
    <x v="22"/>
    <s v="No"/>
    <s v="Bean_sick"/>
  </r>
  <r>
    <s v="Bean__rust"/>
    <s v="bean_bean_rust_train.114.jpg"/>
    <x v="8"/>
    <x v="22"/>
    <s v="No"/>
    <s v="Bean_sick"/>
  </r>
  <r>
    <s v="Bean__rust"/>
    <s v="bean_bean_rust_train.100.jpg"/>
    <x v="8"/>
    <x v="22"/>
    <s v="No"/>
    <s v="Bean_sick"/>
  </r>
  <r>
    <s v="Bean__rust"/>
    <s v="bean_bean_rust_val.4.jpg"/>
    <x v="8"/>
    <x v="22"/>
    <s v="No"/>
    <s v="Bean_sick"/>
  </r>
  <r>
    <s v="Bean__rust"/>
    <s v="bean_bean_rust_test.3.jpg"/>
    <x v="8"/>
    <x v="22"/>
    <s v="No"/>
    <s v="Bean_sick"/>
  </r>
  <r>
    <s v="Bean__rust"/>
    <s v="bean_bean_rust_train.119.jpg"/>
    <x v="8"/>
    <x v="22"/>
    <s v="No"/>
    <s v="Bean_sick"/>
  </r>
  <r>
    <s v="Bean__rust"/>
    <s v="bean_bean_rust_train.125.jpg"/>
    <x v="8"/>
    <x v="22"/>
    <s v="No"/>
    <s v="Bean_sick"/>
  </r>
  <r>
    <s v="Bean__rust"/>
    <s v="bean_bean_rust_test.10.jpg"/>
    <x v="8"/>
    <x v="22"/>
    <s v="No"/>
    <s v="Bean_sick"/>
  </r>
  <r>
    <s v="Bean__rust"/>
    <s v="bean_bean_rust_train.15.jpg"/>
    <x v="8"/>
    <x v="22"/>
    <s v="No"/>
    <s v="Bean_sick"/>
  </r>
  <r>
    <s v="Bean__rust"/>
    <s v="bean_bean_rust_train.327.jpg"/>
    <x v="8"/>
    <x v="22"/>
    <s v="No"/>
    <s v="Bean_sick"/>
  </r>
  <r>
    <s v="Bean__rust"/>
    <s v="bean_bean_rust_train.284.jpg"/>
    <x v="8"/>
    <x v="22"/>
    <s v="No"/>
    <s v="Bean_sick"/>
  </r>
  <r>
    <s v="Bean__rust"/>
    <s v="bean_bean_rust_train.285.jpg"/>
    <x v="8"/>
    <x v="22"/>
    <s v="No"/>
    <s v="Bean_sick"/>
  </r>
  <r>
    <s v="Bean__rust"/>
    <s v="bean_bean_rust_train.291.jpg"/>
    <x v="8"/>
    <x v="22"/>
    <s v="No"/>
    <s v="Bean_sick"/>
  </r>
  <r>
    <s v="Bean__rust"/>
    <s v="bean_bean_rust_train.332.jpg"/>
    <x v="8"/>
    <x v="22"/>
    <s v="No"/>
    <s v="Bean_sick"/>
  </r>
  <r>
    <s v="Bean__rust"/>
    <s v="bean_bean_rust_train.326.jpg"/>
    <x v="8"/>
    <x v="22"/>
    <s v="No"/>
    <s v="Bean_sick"/>
  </r>
  <r>
    <s v="Bean__rust"/>
    <s v="bean_bean_rust_train.14.jpg"/>
    <x v="8"/>
    <x v="22"/>
    <s v="No"/>
    <s v="Bean_sick"/>
  </r>
  <r>
    <s v="Bean__rust"/>
    <s v="bean_bean_rust_test.39.jpg"/>
    <x v="8"/>
    <x v="22"/>
    <s v="No"/>
    <s v="Bean_sick"/>
  </r>
  <r>
    <s v="Bean__rust"/>
    <s v="bean_bean_rust_train.130.jpg"/>
    <x v="8"/>
    <x v="22"/>
    <s v="No"/>
    <s v="Bean_sick"/>
  </r>
  <r>
    <s v="Bean__rust"/>
    <s v="bean_bean_rust_train.124.jpg"/>
    <x v="8"/>
    <x v="22"/>
    <s v="No"/>
    <s v="Bean_sick"/>
  </r>
  <r>
    <s v="Bean__rust"/>
    <s v="bean_bean_rust_test.2.jpg"/>
    <x v="8"/>
    <x v="22"/>
    <s v="No"/>
    <s v="Bean_sick"/>
  </r>
  <r>
    <s v="Bean__rust"/>
    <s v="bean_bean_rust_val.8.jpg"/>
    <x v="8"/>
    <x v="22"/>
    <s v="No"/>
    <s v="Bean_sick"/>
  </r>
  <r>
    <s v="Bean__rust"/>
    <s v="bean_bean_rust_test.0.jpg"/>
    <x v="8"/>
    <x v="22"/>
    <s v="No"/>
    <s v="Bean_sick"/>
  </r>
  <r>
    <s v="Bean__rust"/>
    <s v="bean_bean_rust_test.13.jpg"/>
    <x v="8"/>
    <x v="22"/>
    <s v="No"/>
    <s v="Bean_sick"/>
  </r>
  <r>
    <s v="Bean__rust"/>
    <s v="bean_bean_rust_train.16.jpg"/>
    <x v="8"/>
    <x v="22"/>
    <s v="No"/>
    <s v="Bean_sick"/>
  </r>
  <r>
    <s v="Bean__rust"/>
    <s v="bean_bean_rust_train.293.jpg"/>
    <x v="8"/>
    <x v="22"/>
    <s v="No"/>
    <s v="Bean_sick"/>
  </r>
  <r>
    <s v="Bean__rust"/>
    <s v="bean_bean_rust_train.278.jpg"/>
    <x v="8"/>
    <x v="22"/>
    <s v="No"/>
    <s v="Bean_sick"/>
  </r>
  <r>
    <s v="Bean__rust"/>
    <s v="bean_bean_rust_train.244.jpg"/>
    <x v="8"/>
    <x v="22"/>
    <s v="No"/>
    <s v="Bean_sick"/>
  </r>
  <r>
    <s v="Bean__rust"/>
    <s v="bean_bean_rust_train.251.jpg"/>
    <x v="8"/>
    <x v="22"/>
    <s v="No"/>
    <s v="Bean_sick"/>
  </r>
  <r>
    <s v="Bean__rust"/>
    <s v="bean_bean_rust_train.245.jpg"/>
    <x v="8"/>
    <x v="22"/>
    <s v="No"/>
    <s v="Bean_sick"/>
  </r>
  <r>
    <s v="Bean__rust"/>
    <s v="bean_bean_rust_train.292.jpg"/>
    <x v="8"/>
    <x v="22"/>
    <s v="No"/>
    <s v="Bean_sick"/>
  </r>
  <r>
    <s v="Bean__rust"/>
    <s v="bean_bean_rust_train.286.jpg"/>
    <x v="8"/>
    <x v="22"/>
    <s v="No"/>
    <s v="Bean_sick"/>
  </r>
  <r>
    <s v="Bean__rust"/>
    <s v="bean_bean_rust_train.331.jpg"/>
    <x v="8"/>
    <x v="22"/>
    <s v="No"/>
    <s v="Bean_sick"/>
  </r>
  <r>
    <s v="Bean__rust"/>
    <s v="bean_bean_rust_train.17.jpg"/>
    <x v="8"/>
    <x v="22"/>
    <s v="No"/>
    <s v="Bean_sick"/>
  </r>
  <r>
    <s v="Bean__rust"/>
    <s v="bean_bean_rust_test.12.jpg"/>
    <x v="8"/>
    <x v="22"/>
    <s v="No"/>
    <s v="Bean_sick"/>
  </r>
  <r>
    <s v="Bean__rust"/>
    <s v="bean_bean_rust_train.127.jpg"/>
    <x v="8"/>
    <x v="22"/>
    <s v="No"/>
    <s v="Bean_sick"/>
  </r>
  <r>
    <s v="Bean__rust"/>
    <s v="bean_bean_rust_train.133.jpg"/>
    <x v="8"/>
    <x v="22"/>
    <s v="No"/>
    <s v="Bean_sick"/>
  </r>
  <r>
    <s v="Bean__rust"/>
    <s v="bean_bean_rust_test.1.jpg"/>
    <x v="8"/>
    <x v="22"/>
    <s v="No"/>
    <s v="Bean_sick"/>
  </r>
  <r>
    <s v="Bean__rust"/>
    <s v="bean_bean_rust_test.5.jpg"/>
    <x v="8"/>
    <x v="22"/>
    <s v="No"/>
    <s v="Bean_sick"/>
  </r>
  <r>
    <s v="Bean__rust"/>
    <s v="bean_bean_rust_train.137.jpg"/>
    <x v="8"/>
    <x v="22"/>
    <s v="No"/>
    <s v="Bean_sick"/>
  </r>
  <r>
    <s v="Bean__rust"/>
    <s v="bean_bean_rust_train.123.jpg"/>
    <x v="8"/>
    <x v="22"/>
    <s v="No"/>
    <s v="Bean_sick"/>
  </r>
  <r>
    <s v="Bean__rust"/>
    <s v="bean_bean_rust_train.335.jpg"/>
    <x v="8"/>
    <x v="22"/>
    <s v="No"/>
    <s v="Bean_sick"/>
  </r>
  <r>
    <s v="Bean__rust"/>
    <s v="bean_bean_rust_train.321.jpg"/>
    <x v="8"/>
    <x v="22"/>
    <s v="No"/>
    <s v="Bean_sick"/>
  </r>
  <r>
    <s v="Bean__rust"/>
    <s v="bean_bean_rust_train.241.jpg"/>
    <x v="8"/>
    <x v="22"/>
    <s v="No"/>
    <s v="Bean_sick"/>
  </r>
  <r>
    <s v="Bean__rust"/>
    <s v="bean_bean_rust_train.269.jpg"/>
    <x v="8"/>
    <x v="22"/>
    <s v="No"/>
    <s v="Bean_sick"/>
  </r>
  <r>
    <s v="Bean__rust"/>
    <s v="bean_bean_rust_train.254.jpg"/>
    <x v="8"/>
    <x v="22"/>
    <s v="No"/>
    <s v="Bean_sick"/>
  </r>
  <r>
    <s v="Bean__rust"/>
    <s v="bean_bean_rust_train.240.jpg"/>
    <x v="8"/>
    <x v="22"/>
    <s v="No"/>
    <s v="Bean_sick"/>
  </r>
  <r>
    <s v="Bean__rust"/>
    <s v="bean_bean_rust_train.297.jpg"/>
    <x v="8"/>
    <x v="22"/>
    <s v="No"/>
    <s v="Bean_sick"/>
  </r>
  <r>
    <s v="Bean__rust"/>
    <s v="bean_bean_rust_train.12.jpg"/>
    <x v="8"/>
    <x v="22"/>
    <s v="No"/>
    <s v="Bean_sick"/>
  </r>
  <r>
    <s v="Bean__rust"/>
    <s v="bean_bean_rust_train.308.jpg"/>
    <x v="8"/>
    <x v="22"/>
    <s v="No"/>
    <s v="Bean_sick"/>
  </r>
  <r>
    <s v="Bean__rust"/>
    <s v="bean_bean_rust_train.320.jpg"/>
    <x v="8"/>
    <x v="22"/>
    <s v="No"/>
    <s v="Bean_sick"/>
  </r>
  <r>
    <s v="Bean__rust"/>
    <s v="bean_bean_rust_test.17.jpg"/>
    <x v="8"/>
    <x v="22"/>
    <s v="No"/>
    <s v="Bean_sick"/>
  </r>
  <r>
    <s v="Bean__rust"/>
    <s v="bean_bean_rust_train.122.jpg"/>
    <x v="8"/>
    <x v="22"/>
    <s v="No"/>
    <s v="Bean_sick"/>
  </r>
  <r>
    <s v="Bean__rust"/>
    <s v="bean_bean_rust_train.136.jpg"/>
    <x v="8"/>
    <x v="22"/>
    <s v="No"/>
    <s v="Bean_sick"/>
  </r>
  <r>
    <s v="Bean__rust"/>
    <s v="bean_bean_rust_val.41.jpg"/>
    <x v="8"/>
    <x v="22"/>
    <s v="No"/>
    <s v="Bean_sick"/>
  </r>
  <r>
    <s v="Bean__rust"/>
    <s v="bean_bean_rust_test.6.jpg"/>
    <x v="8"/>
    <x v="22"/>
    <s v="No"/>
    <s v="Bean_sick"/>
  </r>
  <r>
    <s v="Bean__rust"/>
    <s v="bean_bean_rust_train.120.jpg"/>
    <x v="8"/>
    <x v="22"/>
    <s v="No"/>
    <s v="Bean_sick"/>
  </r>
  <r>
    <s v="Bean__rust"/>
    <s v="bean_bean_rust_val.43.jpg"/>
    <x v="8"/>
    <x v="22"/>
    <s v="No"/>
    <s v="Bean_sick"/>
  </r>
  <r>
    <s v="Bean__rust"/>
    <s v="bean_bean_rust_train.134.jpg"/>
    <x v="8"/>
    <x v="22"/>
    <s v="No"/>
    <s v="Bean_sick"/>
  </r>
  <r>
    <s v="Bean__rust"/>
    <s v="bean_bean_rust_test.29.jpg"/>
    <x v="8"/>
    <x v="22"/>
    <s v="No"/>
    <s v="Bean_sick"/>
  </r>
  <r>
    <s v="Bean__rust"/>
    <s v="bean_bean_rust_test.15.jpg"/>
    <x v="8"/>
    <x v="22"/>
    <s v="No"/>
    <s v="Bean_sick"/>
  </r>
  <r>
    <s v="Bean__rust"/>
    <s v="bean_bean_rust_train.38.jpg"/>
    <x v="8"/>
    <x v="22"/>
    <s v="No"/>
    <s v="Bean_sick"/>
  </r>
  <r>
    <s v="Bean__rust"/>
    <s v="bean_bean_rust_train.336.jpg"/>
    <x v="8"/>
    <x v="22"/>
    <s v="No"/>
    <s v="Bean_sick"/>
  </r>
  <r>
    <s v="Bean__rust"/>
    <s v="bean_bean_rust_train.10.jpg"/>
    <x v="8"/>
    <x v="22"/>
    <s v="No"/>
    <s v="Bean_sick"/>
  </r>
  <r>
    <s v="Bean__rust"/>
    <s v="bean_bean_rust_train.295.jpg"/>
    <x v="8"/>
    <x v="22"/>
    <s v="No"/>
    <s v="Bean_sick"/>
  </r>
  <r>
    <s v="Bean__rust"/>
    <s v="bean_bean_rust_train.281.jpg"/>
    <x v="8"/>
    <x v="22"/>
    <s v="No"/>
    <s v="Bean_sick"/>
  </r>
  <r>
    <s v="Bean__rust"/>
    <s v="bean_bean_rust_train.242.jpg"/>
    <x v="8"/>
    <x v="22"/>
    <s v="No"/>
    <s v="Bean_sick"/>
  </r>
  <r>
    <s v="Bean__rust"/>
    <s v="bean_bean_rust_train.243.jpg"/>
    <x v="8"/>
    <x v="22"/>
    <s v="No"/>
    <s v="Bean_sick"/>
  </r>
  <r>
    <s v="Bean__rust"/>
    <s v="bean_bean_rust_train.257.jpg"/>
    <x v="8"/>
    <x v="22"/>
    <s v="No"/>
    <s v="Bean_sick"/>
  </r>
  <r>
    <s v="Bean__rust"/>
    <s v="bean_bean_rust_train.280.jpg"/>
    <x v="8"/>
    <x v="22"/>
    <s v="No"/>
    <s v="Bean_sick"/>
  </r>
  <r>
    <s v="Bean__rust"/>
    <s v="bean_bean_rust_train.294.jpg"/>
    <x v="8"/>
    <x v="22"/>
    <s v="No"/>
    <s v="Bean_sick"/>
  </r>
  <r>
    <s v="Bean__rust"/>
    <s v="bean_bean_rust_train.337.jpg"/>
    <x v="8"/>
    <x v="22"/>
    <s v="No"/>
    <s v="Bean_sick"/>
  </r>
  <r>
    <s v="Bean__rust"/>
    <s v="bean_bean_rust_train.39.jpg"/>
    <x v="8"/>
    <x v="22"/>
    <s v="No"/>
    <s v="Bean_sick"/>
  </r>
  <r>
    <s v="Bean__rust"/>
    <s v="bean_bean_rust_test.28.jpg"/>
    <x v="8"/>
    <x v="22"/>
    <s v="No"/>
    <s v="Bean_sick"/>
  </r>
  <r>
    <s v="Bean__rust"/>
    <s v="bean_bean_rust_val.42.jpg"/>
    <x v="8"/>
    <x v="22"/>
    <s v="No"/>
    <s v="Bean_sick"/>
  </r>
  <r>
    <s v="Bean__rust"/>
    <s v="bean_bean_rust_train.135.jpg"/>
    <x v="8"/>
    <x v="22"/>
    <s v="No"/>
    <s v="Bean_sick"/>
  </r>
  <r>
    <s v="Bean__rust"/>
    <s v="bean_bean_rust_train.121.jpg"/>
    <x v="8"/>
    <x v="22"/>
    <s v="No"/>
    <s v="Bean_sick"/>
  </r>
  <r>
    <s v="Bean__rust"/>
    <s v="bean_bean_rust_test.7.jpg"/>
    <x v="8"/>
    <x v="22"/>
    <s v="No"/>
    <s v="Bean_sick"/>
  </r>
  <r>
    <s v="Bean__rust"/>
    <s v="bean_bean_rust_val.19.jpg"/>
    <x v="8"/>
    <x v="22"/>
    <s v="No"/>
    <s v="Bean_sick"/>
  </r>
  <r>
    <s v="Bean__rust"/>
    <s v="bean_bean_rust_train.146.jpg"/>
    <x v="8"/>
    <x v="22"/>
    <s v="No"/>
    <s v="Bean_sick"/>
  </r>
  <r>
    <s v="Bean__rust"/>
    <s v="bean_bean_rust_val.31.jpg"/>
    <x v="8"/>
    <x v="22"/>
    <s v="No"/>
    <s v="Bean_sick"/>
  </r>
  <r>
    <s v="Bean__rust"/>
    <s v="bean_bean_rust_val.25.jpg"/>
    <x v="8"/>
    <x v="22"/>
    <s v="No"/>
    <s v="Bean_sick"/>
  </r>
  <r>
    <s v="Bean__rust"/>
    <s v="bean_bean_rust_train.152.jpg"/>
    <x v="8"/>
    <x v="22"/>
    <s v="No"/>
    <s v="Bean_sick"/>
  </r>
  <r>
    <s v="Bean__rust"/>
    <s v="bean_bean_rust_train.89.jpg"/>
    <x v="8"/>
    <x v="22"/>
    <s v="No"/>
    <s v="Bean_sick"/>
  </r>
  <r>
    <s v="Bean__rust"/>
    <s v="bean_bean_rust_train.62.jpg"/>
    <x v="8"/>
    <x v="22"/>
    <s v="No"/>
    <s v="Bean_sick"/>
  </r>
  <r>
    <s v="Bean__rust"/>
    <s v="bean_bean_rust_train.8.jpg"/>
    <x v="8"/>
    <x v="22"/>
    <s v="No"/>
    <s v="Bean_sick"/>
  </r>
  <r>
    <s v="Bean__rust"/>
    <s v="bean_bean_rust_train.344.jpg"/>
    <x v="8"/>
    <x v="22"/>
    <s v="No"/>
    <s v="Bean_sick"/>
  </r>
  <r>
    <s v="Bean__rust"/>
    <s v="bean_bean_rust_train.230.jpg"/>
    <x v="8"/>
    <x v="22"/>
    <s v="No"/>
    <s v="Bean_sick"/>
  </r>
  <r>
    <s v="Bean__rust"/>
    <s v="bean_bean_rust_train.224.jpg"/>
    <x v="8"/>
    <x v="22"/>
    <s v="No"/>
    <s v="Bean_sick"/>
  </r>
  <r>
    <s v="Bean__rust"/>
    <s v="bean_bean_rust_train.219.jpg"/>
    <x v="8"/>
    <x v="22"/>
    <s v="No"/>
    <s v="Bean_sick"/>
  </r>
  <r>
    <s v="Bean__rust"/>
    <s v="bean_bean_rust_train.345.jpg"/>
    <x v="8"/>
    <x v="22"/>
    <s v="No"/>
    <s v="Bean_sick"/>
  </r>
  <r>
    <s v="Bean__rust"/>
    <s v="bean_bean_rust_train.88.jpg"/>
    <x v="8"/>
    <x v="22"/>
    <s v="No"/>
    <s v="Bean_sick"/>
  </r>
  <r>
    <s v="Bean__rust"/>
    <s v="bean_bean_rust_val.24.jpg"/>
    <x v="8"/>
    <x v="22"/>
    <s v="No"/>
    <s v="Bean_sick"/>
  </r>
  <r>
    <s v="Bean__rust"/>
    <s v="bean_bean_rust_val.30.jpg"/>
    <x v="8"/>
    <x v="22"/>
    <s v="No"/>
    <s v="Bean_sick"/>
  </r>
  <r>
    <s v="Bean__rust"/>
    <s v="bean_bean_rust_train.192.jpg"/>
    <x v="8"/>
    <x v="22"/>
    <s v="No"/>
    <s v="Bean_sick"/>
  </r>
  <r>
    <s v="Bean__rust"/>
    <s v="bean_bean_rust_train.186.jpg"/>
    <x v="8"/>
    <x v="22"/>
    <s v="No"/>
    <s v="Bean_sick"/>
  </r>
  <r>
    <s v="Bean__rust"/>
    <s v="bean_bean_rust_train.179.jpg"/>
    <x v="8"/>
    <x v="22"/>
    <s v="No"/>
    <s v="Bean_sick"/>
  </r>
  <r>
    <s v="Bean__rust"/>
    <s v="bean_bean_rust_train.151.jpg"/>
    <x v="8"/>
    <x v="22"/>
    <s v="No"/>
    <s v="Bean_sick"/>
  </r>
  <r>
    <s v="Bean__rust"/>
    <s v="bean_bean_rust_val.26.jpg"/>
    <x v="8"/>
    <x v="22"/>
    <s v="No"/>
    <s v="Bean_sick"/>
  </r>
  <r>
    <s v="Bean__rust"/>
    <s v="bean_bean_rust_train.145.jpg"/>
    <x v="8"/>
    <x v="22"/>
    <s v="No"/>
    <s v="Bean_sick"/>
  </r>
  <r>
    <s v="Bean__rust"/>
    <s v="bean_bean_rust_train.61.jpg"/>
    <x v="8"/>
    <x v="22"/>
    <s v="No"/>
    <s v="Bean_sick"/>
  </r>
  <r>
    <s v="Bean__rust"/>
    <s v="bean_bean_rust_train.49.jpg"/>
    <x v="8"/>
    <x v="22"/>
    <s v="No"/>
    <s v="Bean_sick"/>
  </r>
  <r>
    <s v="Bean__rust"/>
    <s v="bean_bean_rust_train.347.jpg"/>
    <x v="8"/>
    <x v="22"/>
    <s v="No"/>
    <s v="Bean_sick"/>
  </r>
  <r>
    <s v="Bean__rust"/>
    <s v="bean_bean_rust_train.233.jpg"/>
    <x v="8"/>
    <x v="22"/>
    <s v="No"/>
    <s v="Bean_sick"/>
  </r>
  <r>
    <s v="Bean__rust"/>
    <s v="bean_bean_rust_train.232.jpg"/>
    <x v="8"/>
    <x v="22"/>
    <s v="No"/>
    <s v="Bean_sick"/>
  </r>
  <r>
    <s v="Bean__rust"/>
    <s v="bean_bean_rust_train.226.jpg"/>
    <x v="8"/>
    <x v="22"/>
    <s v="No"/>
    <s v="Bean_sick"/>
  </r>
  <r>
    <s v="Bean__rust"/>
    <s v="bean_bean_rust_train.48.jpg"/>
    <x v="8"/>
    <x v="22"/>
    <s v="No"/>
    <s v="Bean_sick"/>
  </r>
  <r>
    <s v="Bean__rust"/>
    <s v="bean_bean_rust_train.74.jpg"/>
    <x v="8"/>
    <x v="22"/>
    <s v="No"/>
    <s v="Bean_sick"/>
  </r>
  <r>
    <s v="Bean__rust"/>
    <s v="bean_bean_rust_val.33.jpg"/>
    <x v="8"/>
    <x v="22"/>
    <s v="No"/>
    <s v="Bean_sick"/>
  </r>
  <r>
    <s v="Bean__rust"/>
    <s v="bean_bean_rust_val.27.jpg"/>
    <x v="8"/>
    <x v="22"/>
    <s v="No"/>
    <s v="Bean_sick"/>
  </r>
  <r>
    <s v="Bean__rust"/>
    <s v="bean_bean_rust_train.178.jpg"/>
    <x v="8"/>
    <x v="22"/>
    <s v="No"/>
    <s v="Bean_sick"/>
  </r>
  <r>
    <s v="Bean__rust"/>
    <s v="bean_bean_rust_train.187.jpg"/>
    <x v="8"/>
    <x v="22"/>
    <s v="No"/>
    <s v="Bean_sick"/>
  </r>
  <r>
    <s v="Bean__rust"/>
    <s v="bean_bean_rust_val.23.jpg"/>
    <x v="8"/>
    <x v="22"/>
    <s v="No"/>
    <s v="Bean_sick"/>
  </r>
  <r>
    <s v="Bean__rust"/>
    <s v="bean_bean_rust_train.140.jpg"/>
    <x v="8"/>
    <x v="22"/>
    <s v="No"/>
    <s v="Bean_sick"/>
  </r>
  <r>
    <s v="Bean__rust"/>
    <s v="bean_bean_rust_val.37.jpg"/>
    <x v="8"/>
    <x v="22"/>
    <s v="No"/>
    <s v="Bean_sick"/>
  </r>
  <r>
    <s v="Bean__rust"/>
    <s v="bean_bean_rust_train.168.jpg"/>
    <x v="8"/>
    <x v="22"/>
    <s v="No"/>
    <s v="Bean_sick"/>
  </r>
  <r>
    <s v="Bean__rust"/>
    <s v="bean_bean_rust_train.58.jpg"/>
    <x v="8"/>
    <x v="22"/>
    <s v="No"/>
    <s v="Bean_sick"/>
  </r>
  <r>
    <s v="Bean__rust"/>
    <s v="bean_bean_rust_train.342.jpg"/>
    <x v="8"/>
    <x v="22"/>
    <s v="No"/>
    <s v="Bean_sick"/>
  </r>
  <r>
    <s v="Bean__rust"/>
    <s v="bean_bean_rust_train.70.jpg"/>
    <x v="8"/>
    <x v="22"/>
    <s v="No"/>
    <s v="Bean_sick"/>
  </r>
  <r>
    <s v="Bean__rust"/>
    <s v="bean_bean_rust_train.64.jpg"/>
    <x v="8"/>
    <x v="22"/>
    <s v="No"/>
    <s v="Bean_sick"/>
  </r>
  <r>
    <s v="Bean__rust"/>
    <s v="bean_bean_rust_train.222.jpg"/>
    <x v="8"/>
    <x v="22"/>
    <s v="No"/>
    <s v="Bean_sick"/>
  </r>
  <r>
    <s v="Bean__rust"/>
    <s v="bean_bean_rust_train.237.jpg"/>
    <x v="8"/>
    <x v="22"/>
    <s v="No"/>
    <s v="Bean_sick"/>
  </r>
  <r>
    <s v="Bean__rust"/>
    <s v="bean_bean_rust_train.223.jpg"/>
    <x v="8"/>
    <x v="22"/>
    <s v="No"/>
    <s v="Bean_sick"/>
  </r>
  <r>
    <s v="Bean__rust"/>
    <s v="bean_bean_rust_train.65.jpg"/>
    <x v="8"/>
    <x v="22"/>
    <s v="No"/>
    <s v="Bean_sick"/>
  </r>
  <r>
    <s v="Bean__rust"/>
    <s v="bean_bean_rust_train.71.jpg"/>
    <x v="8"/>
    <x v="22"/>
    <s v="No"/>
    <s v="Bean_sick"/>
  </r>
  <r>
    <s v="Bean__rust"/>
    <s v="bean_bean_rust_train.59.jpg"/>
    <x v="8"/>
    <x v="22"/>
    <s v="No"/>
    <s v="Bean_sick"/>
  </r>
  <r>
    <s v="Bean__rust"/>
    <s v="bean_bean_rust_train.343.jpg"/>
    <x v="8"/>
    <x v="22"/>
    <s v="No"/>
    <s v="Bean_sick"/>
  </r>
  <r>
    <s v="Bean__rust"/>
    <s v="bean_bean_rust_train.169.jpg"/>
    <x v="8"/>
    <x v="22"/>
    <s v="No"/>
    <s v="Bean_sick"/>
  </r>
  <r>
    <s v="Bean__rust"/>
    <s v="bean_bean_rust_train.141.jpg"/>
    <x v="8"/>
    <x v="22"/>
    <s v="No"/>
    <s v="Bean_sick"/>
  </r>
  <r>
    <s v="Bean__rust"/>
    <s v="bean_bean_rust_val.22.jpg"/>
    <x v="8"/>
    <x v="22"/>
    <s v="No"/>
    <s v="Bean_sick"/>
  </r>
  <r>
    <s v="Bean__rust"/>
    <s v="bean_bean_rust_train.182.jpg"/>
    <x v="8"/>
    <x v="22"/>
    <s v="No"/>
    <s v="Bean_sick"/>
  </r>
  <r>
    <s v="Bean__rust"/>
    <s v="bean_bean_rust_train.180.jpg"/>
    <x v="8"/>
    <x v="22"/>
    <s v="No"/>
    <s v="Bean_sick"/>
  </r>
  <r>
    <s v="Bean__rust"/>
    <s v="bean_bean_rust_val.34.jpg"/>
    <x v="8"/>
    <x v="22"/>
    <s v="No"/>
    <s v="Bean_sick"/>
  </r>
  <r>
    <s v="Bean__rust"/>
    <s v="bean_bean_rust_train.143.jpg"/>
    <x v="8"/>
    <x v="22"/>
    <s v="No"/>
    <s v="Bean_sick"/>
  </r>
  <r>
    <s v="Bean__rust"/>
    <s v="bean_bean_rust_train.157.jpg"/>
    <x v="8"/>
    <x v="22"/>
    <s v="No"/>
    <s v="Bean_sick"/>
  </r>
  <r>
    <s v="Bean__rust"/>
    <s v="bean_bean_rust_val.20.jpg"/>
    <x v="8"/>
    <x v="22"/>
    <s v="No"/>
    <s v="Bean_sick"/>
  </r>
  <r>
    <s v="Bean__rust"/>
    <s v="bean_bean_rust_train.98.jpg"/>
    <x v="8"/>
    <x v="22"/>
    <s v="No"/>
    <s v="Bean_sick"/>
  </r>
  <r>
    <s v="Bean__rust"/>
    <s v="bean_bean_rust_train.341.jpg"/>
    <x v="8"/>
    <x v="22"/>
    <s v="No"/>
    <s v="Bean_sick"/>
  </r>
  <r>
    <s v="Bean__rust"/>
    <s v="bean_bean_rust_train.67.jpg"/>
    <x v="8"/>
    <x v="22"/>
    <s v="No"/>
    <s v="Bean_sick"/>
  </r>
  <r>
    <s v="Bean__rust"/>
    <s v="bean_bean_rust_train.73.jpg"/>
    <x v="8"/>
    <x v="22"/>
    <s v="No"/>
    <s v="Bean_sick"/>
  </r>
  <r>
    <s v="Bean__rust"/>
    <s v="bean_bean_rust_train.235.jpg"/>
    <x v="8"/>
    <x v="22"/>
    <s v="No"/>
    <s v="Bean_sick"/>
  </r>
  <r>
    <s v="Bean__rust"/>
    <s v="bean_bean_rust_train.209.jpg"/>
    <x v="8"/>
    <x v="22"/>
    <s v="No"/>
    <s v="Bean_sick"/>
  </r>
  <r>
    <s v="Bean__rust"/>
    <s v="bean_bean_rust_train.208.jpg"/>
    <x v="8"/>
    <x v="22"/>
    <s v="No"/>
    <s v="Bean_sick"/>
  </r>
  <r>
    <s v="Bean__rust"/>
    <s v="bean_bean_rust_train.220.jpg"/>
    <x v="8"/>
    <x v="22"/>
    <s v="No"/>
    <s v="Bean_sick"/>
  </r>
  <r>
    <s v="Bean__rust"/>
    <s v="bean_bean_rust_train.234.jpg"/>
    <x v="8"/>
    <x v="22"/>
    <s v="No"/>
    <s v="Bean_sick"/>
  </r>
  <r>
    <s v="Bean__rust"/>
    <s v="bean_bean_rust_train.72.jpg"/>
    <x v="8"/>
    <x v="22"/>
    <s v="No"/>
    <s v="Bean_sick"/>
  </r>
  <r>
    <s v="Bean__rust"/>
    <s v="bean_bean_rust_train.66.jpg"/>
    <x v="8"/>
    <x v="22"/>
    <s v="No"/>
    <s v="Bean_sick"/>
  </r>
  <r>
    <s v="Bean__rust"/>
    <s v="bean_bean_rust_train.99.jpg"/>
    <x v="8"/>
    <x v="22"/>
    <s v="No"/>
    <s v="Bean_sick"/>
  </r>
  <r>
    <s v="Bean__rust"/>
    <s v="bean_bean_rust_train.156.jpg"/>
    <x v="8"/>
    <x v="22"/>
    <s v="No"/>
    <s v="Bean_sick"/>
  </r>
  <r>
    <s v="Bean__rust"/>
    <s v="bean_bean_rust_val.21.jpg"/>
    <x v="8"/>
    <x v="22"/>
    <s v="No"/>
    <s v="Bean_sick"/>
  </r>
  <r>
    <s v="Bean__rust"/>
    <s v="bean_bean_rust_train.142.jpg"/>
    <x v="8"/>
    <x v="22"/>
    <s v="No"/>
    <s v="Bean_sick"/>
  </r>
  <r>
    <s v="Bean__rust"/>
    <s v="bean_bean_rust_train.195.jpg"/>
    <x v="8"/>
    <x v="22"/>
    <s v="No"/>
    <s v="Bean_sick"/>
  </r>
  <r>
    <s v="Bean__rust"/>
    <s v="bean_bean_rust_train.181.jpg"/>
    <x v="8"/>
    <x v="22"/>
    <s v="No"/>
    <s v="Bean_sick"/>
  </r>
  <r>
    <s v="Cucumber__diseased"/>
    <s v="cucumber_IMG20200629182152.jpg"/>
    <x v="7"/>
    <x v="23"/>
    <s v="No"/>
    <s v="Cucumber_sick"/>
  </r>
  <r>
    <s v="Cucumber__diseased"/>
    <s v="cucumber_IMG20200629182146.jpg"/>
    <x v="7"/>
    <x v="23"/>
    <s v="No"/>
    <s v="Cucumber_sick"/>
  </r>
  <r>
    <s v="Cucumber__diseased"/>
    <s v="cucumber_IMG20200629182344.jpg"/>
    <x v="7"/>
    <x v="23"/>
    <s v="No"/>
    <s v="Cucumber_sick"/>
  </r>
  <r>
    <s v="Cucumber__diseased"/>
    <s v="cucumber_photo_2020-06-27_23-53-45.jpg"/>
    <x v="7"/>
    <x v="23"/>
    <s v="No"/>
    <s v="Cucumber_sick"/>
  </r>
  <r>
    <s v="Cucumber__diseased"/>
    <s v="cucumber_photo_2020-06-27_23-53-51.jpg"/>
    <x v="7"/>
    <x v="23"/>
    <s v="No"/>
    <s v="Cucumber_sick"/>
  </r>
  <r>
    <s v="Cucumber__diseased"/>
    <s v="cucumber_photo_2020-06-27_23-54-58.jpg"/>
    <x v="7"/>
    <x v="23"/>
    <s v="No"/>
    <s v="Cucumber_sick"/>
  </r>
  <r>
    <s v="Cucumber__diseased"/>
    <s v="cucumber_IMG20200629182542.jpg"/>
    <x v="7"/>
    <x v="23"/>
    <s v="No"/>
    <s v="Cucumber_sick"/>
  </r>
  <r>
    <s v="Cucumber__diseased"/>
    <s v="cucumber_IMG20200629182224.jpg"/>
    <x v="7"/>
    <x v="23"/>
    <s v="No"/>
    <s v="Cucumber_sick"/>
  </r>
  <r>
    <s v="Cucumber__diseased"/>
    <s v="cucumber_IMG20200629182026.jpg"/>
    <x v="7"/>
    <x v="23"/>
    <s v="No"/>
    <s v="Cucumber_sick"/>
  </r>
  <r>
    <s v="Cucumber__diseased"/>
    <s v="cucumber_photo_2020-06-27_23-55-30.jpg"/>
    <x v="7"/>
    <x v="23"/>
    <s v="No"/>
    <s v="Cucumber_sick"/>
  </r>
  <r>
    <s v="Cucumber__diseased"/>
    <s v="cucumber_photo_2020-06-27_23-55-18.jpg"/>
    <x v="7"/>
    <x v="23"/>
    <s v="No"/>
    <s v="Cucumber_sick"/>
  </r>
  <r>
    <s v="Cucumber__diseased"/>
    <s v="cucumber_IMG20200629182810_01.jpg"/>
    <x v="7"/>
    <x v="23"/>
    <s v="No"/>
    <s v="Cucumber_sick"/>
  </r>
  <r>
    <s v="Cucumber__diseased"/>
    <s v="cucumber_photo_2020-06-27_23-55-19.jpg"/>
    <x v="7"/>
    <x v="23"/>
    <s v="No"/>
    <s v="Cucumber_sick"/>
  </r>
  <r>
    <s v="Cucumber__diseased"/>
    <s v="cucumber_photo_2020-06-27_23-55-25.jpg"/>
    <x v="7"/>
    <x v="23"/>
    <s v="No"/>
    <s v="Cucumber_sick"/>
  </r>
  <r>
    <s v="Cucumber__diseased"/>
    <s v="cucumber_IMG20200629182225.jpg"/>
    <x v="7"/>
    <x v="23"/>
    <s v="No"/>
    <s v="Cucumber_sick"/>
  </r>
  <r>
    <s v="Cucumber__diseased"/>
    <s v="cucumber_photo_2020-06-27_23-53-50.jpg"/>
    <x v="7"/>
    <x v="23"/>
    <s v="No"/>
    <s v="Cucumber_sick"/>
  </r>
  <r>
    <s v="Cucumber__diseased"/>
    <s v="cucumber_photo_2020-06-27_23-54-59.jpg"/>
    <x v="7"/>
    <x v="23"/>
    <s v="No"/>
    <s v="Cucumber_sick"/>
  </r>
  <r>
    <s v="Cucumber__diseased"/>
    <s v="cucumber_photo_2020-06-27_23-53-44.jpg"/>
    <x v="7"/>
    <x v="23"/>
    <s v="No"/>
    <s v="Cucumber_sick"/>
  </r>
  <r>
    <s v="Cucumber__diseased"/>
    <s v="cucumber_IMG20200629182345.jpg"/>
    <x v="7"/>
    <x v="23"/>
    <s v="No"/>
    <s v="Cucumber_sick"/>
  </r>
  <r>
    <s v="Cucumber__diseased"/>
    <s v="cucumber_IMG20200629182158_01.jpg"/>
    <x v="7"/>
    <x v="23"/>
    <s v="No"/>
    <s v="Cucumber_sick"/>
  </r>
  <r>
    <s v="Cucumber__diseased"/>
    <s v="cucumber_IMG20200629182812.jpg"/>
    <x v="7"/>
    <x v="23"/>
    <s v="No"/>
    <s v="Cucumber_sick"/>
  </r>
  <r>
    <s v="Cucumber__diseased"/>
    <s v="cucumber_IMG20200629182147.jpg"/>
    <x v="7"/>
    <x v="23"/>
    <s v="No"/>
    <s v="Cucumber_sick"/>
  </r>
  <r>
    <s v="Cucumber__diseased"/>
    <s v="cucumber_IMG20200629182153.jpg"/>
    <x v="7"/>
    <x v="23"/>
    <s v="No"/>
    <s v="Cucumber_sick"/>
  </r>
  <r>
    <s v="Cucumber__diseased"/>
    <s v="cucumber_IMG20200629182635.jpg"/>
    <x v="7"/>
    <x v="23"/>
    <s v="No"/>
    <s v="Cucumber_sick"/>
  </r>
  <r>
    <s v="Cucumber__diseased"/>
    <s v="cucumber_IMG20200629182345_01.jpg"/>
    <x v="7"/>
    <x v="23"/>
    <s v="No"/>
    <s v="Cucumber_sick"/>
  </r>
  <r>
    <s v="Cucumber__diseased"/>
    <s v="cucumber_IMG20200629182810.jpg"/>
    <x v="7"/>
    <x v="23"/>
    <s v="No"/>
    <s v="Cucumber_sick"/>
  </r>
  <r>
    <s v="Cucumber__diseased"/>
    <s v="cucumber_IMG20200629182409.jpg"/>
    <x v="7"/>
    <x v="23"/>
    <s v="No"/>
    <s v="Cucumber_sick"/>
  </r>
  <r>
    <s v="Cucumber__diseased"/>
    <s v="cucumber_photo_2020-06-27_23-53-52.jpg"/>
    <x v="7"/>
    <x v="23"/>
    <s v="No"/>
    <s v="Cucumber_sick"/>
  </r>
  <r>
    <s v="Cucumber__diseased"/>
    <s v="cucumber_photo_2020-06-27_23-53-46.jpg"/>
    <x v="7"/>
    <x v="23"/>
    <s v="No"/>
    <s v="Cucumber_sick"/>
  </r>
  <r>
    <s v="Cucumber__diseased"/>
    <s v="cucumber_IMG20200629182227.jpg"/>
    <x v="7"/>
    <x v="23"/>
    <s v="No"/>
    <s v="Cucumber_sick"/>
  </r>
  <r>
    <s v="Cucumber__diseased"/>
    <s v="cucumber_IMG20200629182031.jpg"/>
    <x v="7"/>
    <x v="23"/>
    <s v="No"/>
    <s v="Cucumber_sick"/>
  </r>
  <r>
    <s v="Cucumber__diseased"/>
    <s v="cucumber_photo_2020-06-27_23-55-33.jpg"/>
    <x v="7"/>
    <x v="23"/>
    <s v="No"/>
    <s v="Cucumber_sick"/>
  </r>
  <r>
    <s v="Cucumber__diseased"/>
    <s v="cucumber_photo_2020-06-27_23-55-27.jpg"/>
    <x v="7"/>
    <x v="23"/>
    <s v="No"/>
    <s v="Cucumber_sick"/>
  </r>
  <r>
    <s v="Cucumber__diseased"/>
    <s v="cucumber_photo_2020-06-27_23-55-04 (2).jpg"/>
    <x v="7"/>
    <x v="23"/>
    <s v="No"/>
    <s v="Cucumber_sick"/>
  </r>
  <r>
    <s v="Cucumber__diseased"/>
    <s v="cucumber_IMG20200629182334_01.jpg"/>
    <x v="7"/>
    <x v="23"/>
    <s v="No"/>
    <s v="Cucumber_sick"/>
  </r>
  <r>
    <s v="Cucumber__diseased"/>
    <s v="cucumber_photo_2020-06-27_23-55-26.jpg"/>
    <x v="7"/>
    <x v="23"/>
    <s v="No"/>
    <s v="Cucumber_sick"/>
  </r>
  <r>
    <s v="Cucumber__diseased"/>
    <s v="cucumber_photo_2020-06-27_23-55-32.jpg"/>
    <x v="7"/>
    <x v="23"/>
    <s v="No"/>
    <s v="Cucumber_sick"/>
  </r>
  <r>
    <s v="Cucumber__diseased"/>
    <s v="cucumber_IMG20200629182018.jpg"/>
    <x v="7"/>
    <x v="23"/>
    <s v="No"/>
    <s v="Cucumber_sick"/>
  </r>
  <r>
    <s v="Cucumber__diseased"/>
    <s v="cucumber_photo_2020-06-27_23-51-13 (2).jpg"/>
    <x v="7"/>
    <x v="23"/>
    <s v="No"/>
    <s v="Cucumber_sick"/>
  </r>
  <r>
    <s v="Cucumber__diseased"/>
    <s v="cucumber_IMG20200629182226.jpg"/>
    <x v="7"/>
    <x v="23"/>
    <s v="No"/>
    <s v="Cucumber_sick"/>
  </r>
  <r>
    <s v="Cucumber__diseased"/>
    <s v="cucumber_photo_2020-06-27_23-53-47.jpg"/>
    <x v="7"/>
    <x v="23"/>
    <s v="No"/>
    <s v="Cucumber_sick"/>
  </r>
  <r>
    <s v="Cucumber__diseased"/>
    <s v="cucumber_photo_2020-06-27_23-53-53.jpg"/>
    <x v="7"/>
    <x v="23"/>
    <s v="No"/>
    <s v="Cucumber_sick"/>
  </r>
  <r>
    <s v="Cucumber__diseased"/>
    <s v="cucumber_IMG20200629182811.jpg"/>
    <x v="7"/>
    <x v="23"/>
    <s v="No"/>
    <s v="Cucumber_sick"/>
  </r>
  <r>
    <s v="Cucumber__diseased"/>
    <s v="cucumber_IMG20200629182626.jpg"/>
    <x v="7"/>
    <x v="23"/>
    <s v="No"/>
    <s v="Cucumber_sick"/>
  </r>
  <r>
    <s v="Cucumber__diseased"/>
    <s v="cucumber_IMG20200629182632.jpg"/>
    <x v="7"/>
    <x v="23"/>
    <s v="No"/>
    <s v="Cucumber_sick"/>
  </r>
  <r>
    <s v="Cucumber__diseased"/>
    <s v="cucumber_IMG20200629182418.jpg"/>
    <x v="7"/>
    <x v="23"/>
    <s v="No"/>
    <s v="Cucumber_sick"/>
  </r>
  <r>
    <s v="Cucumber__diseased"/>
    <s v="cucumber_photo_2020-06-27_23-53-57.jpg"/>
    <x v="7"/>
    <x v="23"/>
    <s v="No"/>
    <s v="Cucumber_sick"/>
  </r>
  <r>
    <s v="Cucumber__diseased"/>
    <s v="cucumber_photo_2020-06-27_23-55-15 (2).jpg"/>
    <x v="7"/>
    <x v="23"/>
    <s v="No"/>
    <s v="Cucumber_sick"/>
  </r>
  <r>
    <s v="Cucumber__diseased"/>
    <s v="cucumber_IMG20200629182752.jpg"/>
    <x v="7"/>
    <x v="23"/>
    <s v="No"/>
    <s v="Cucumber_sick"/>
  </r>
  <r>
    <s v="Cucumber__diseased"/>
    <s v="cucumber_IMG20200629182746.jpg"/>
    <x v="7"/>
    <x v="23"/>
    <s v="No"/>
    <s v="Cucumber_sick"/>
  </r>
  <r>
    <s v="Cucumber__diseased"/>
    <s v="cucumber_photo_2020-06-27_23-55-36.jpg"/>
    <x v="7"/>
    <x v="23"/>
    <s v="No"/>
    <s v="Cucumber_sick"/>
  </r>
  <r>
    <s v="Cucumber__diseased"/>
    <s v="cucumber_photo_2020-06-27_23-55-22.jpg"/>
    <x v="7"/>
    <x v="23"/>
    <s v="No"/>
    <s v="Cucumber_sick"/>
  </r>
  <r>
    <s v="Cucumber__diseased"/>
    <s v="cucumber_photo_2020-06-27_23-55-37.jpg"/>
    <x v="7"/>
    <x v="23"/>
    <s v="No"/>
    <s v="Cucumber_sick"/>
  </r>
  <r>
    <s v="Cucumber__diseased"/>
    <s v="cucumber_IMG20200629182747.jpg"/>
    <x v="7"/>
    <x v="23"/>
    <s v="No"/>
    <s v="Cucumber_sick"/>
  </r>
  <r>
    <s v="Cucumber__diseased"/>
    <s v="cucumber_photo_2020-06-27_23-55-48 (2).jpg"/>
    <x v="7"/>
    <x v="23"/>
    <s v="No"/>
    <s v="Cucumber_sick"/>
  </r>
  <r>
    <s v="Cucumber__diseased"/>
    <s v="cucumber_IMG20200629182753.jpg"/>
    <x v="7"/>
    <x v="23"/>
    <s v="No"/>
    <s v="Cucumber_sick"/>
  </r>
  <r>
    <s v="Cucumber__diseased"/>
    <s v="cucumber_photo_2020-06-27_23-53-42.jpg"/>
    <x v="7"/>
    <x v="23"/>
    <s v="No"/>
    <s v="Cucumber_sick"/>
  </r>
  <r>
    <s v="Cucumber__diseased"/>
    <s v="cucumber_photo_2020-06-27_23-53-56.jpg"/>
    <x v="7"/>
    <x v="23"/>
    <s v="No"/>
    <s v="Cucumber_sick"/>
  </r>
  <r>
    <s v="Cucumber__diseased"/>
    <s v="cucumber_IMG20200629182419.jpg"/>
    <x v="7"/>
    <x v="23"/>
    <s v="No"/>
    <s v="Cucumber_sick"/>
  </r>
  <r>
    <s v="Cucumber__diseased"/>
    <s v="cucumber_IMG20200629182200_01.jpg"/>
    <x v="7"/>
    <x v="23"/>
    <s v="No"/>
    <s v="Cucumber_sick"/>
  </r>
  <r>
    <s v="Cucumber__diseased"/>
    <s v="cucumber_IMG20200629182633.jpg"/>
    <x v="7"/>
    <x v="23"/>
    <s v="No"/>
    <s v="Cucumber_sick"/>
  </r>
  <r>
    <s v="Cucumber__diseased"/>
    <s v="cucumber_IMG20200629182625.jpg"/>
    <x v="7"/>
    <x v="23"/>
    <s v="No"/>
    <s v="Cucumber_sick"/>
  </r>
  <r>
    <s v="Cucumber__diseased"/>
    <s v="cucumber_IMG20200629182355.jpg"/>
    <x v="7"/>
    <x v="23"/>
    <s v="No"/>
    <s v="Cucumber_sick"/>
  </r>
  <r>
    <s v="Cucumber__diseased"/>
    <s v="cucumber_photo_2020-06-27_23-53-40.jpg"/>
    <x v="7"/>
    <x v="23"/>
    <s v="No"/>
    <s v="Cucumber_sick"/>
  </r>
  <r>
    <s v="Cucumber__diseased"/>
    <s v="cucumber_photo_2020-06-27_23-54-49.jpg"/>
    <x v="7"/>
    <x v="23"/>
    <s v="No"/>
    <s v="Cucumber_sick"/>
  </r>
  <r>
    <s v="Cucumber__diseased"/>
    <s v="cucumber_photo_2020-06-27_23-53-54.jpg"/>
    <x v="7"/>
    <x v="23"/>
    <s v="No"/>
    <s v="Cucumber_sick"/>
  </r>
  <r>
    <s v="Cucumber__diseased"/>
    <s v="cucumber_IMG20200629182235.jpg"/>
    <x v="7"/>
    <x v="23"/>
    <s v="No"/>
    <s v="Cucumber_sick"/>
  </r>
  <r>
    <s v="Cucumber__diseased"/>
    <s v="cucumber_IMG20200629182751.jpg"/>
    <x v="7"/>
    <x v="23"/>
    <s v="No"/>
    <s v="Cucumber_sick"/>
  </r>
  <r>
    <s v="Cucumber__diseased"/>
    <s v="cucumber_photo_2020-06-27_23-55-09.jpg"/>
    <x v="7"/>
    <x v="23"/>
    <s v="No"/>
    <s v="Cucumber_sick"/>
  </r>
  <r>
    <s v="Cucumber__diseased"/>
    <s v="cucumber_photo_2020-06-27_23-55-21.jpg"/>
    <x v="7"/>
    <x v="23"/>
    <s v="No"/>
    <s v="Cucumber_sick"/>
  </r>
  <r>
    <s v="Cucumber__diseased"/>
    <s v="cucumber_photo_2020-06-27_23-55-35.jpg"/>
    <x v="7"/>
    <x v="23"/>
    <s v="No"/>
    <s v="Cucumber_sick"/>
  </r>
  <r>
    <s v="Cucumber__diseased"/>
    <s v="cucumber_photo_2020-06-27_23-55-34.jpg"/>
    <x v="7"/>
    <x v="23"/>
    <s v="No"/>
    <s v="Cucumber_sick"/>
  </r>
  <r>
    <s v="Cucumber__diseased"/>
    <s v="cucumber_photo_2020-06-27_23-55-20.jpg"/>
    <x v="7"/>
    <x v="23"/>
    <s v="No"/>
    <s v="Cucumber_sick"/>
  </r>
  <r>
    <s v="Cucumber__diseased"/>
    <s v="cucumber_photo_2020-06-27_23-53-41.jpg"/>
    <x v="7"/>
    <x v="23"/>
    <s v="No"/>
    <s v="Cucumber_sick"/>
  </r>
  <r>
    <s v="Cucumber__diseased"/>
    <s v="cucumber_photo_2020-06-27_23-54-48.jpg"/>
    <x v="7"/>
    <x v="23"/>
    <s v="No"/>
    <s v="Cucumber_sick"/>
  </r>
  <r>
    <s v="Cucumber__diseased"/>
    <s v="cucumber_IMG20200629182148_01.jpg"/>
    <x v="7"/>
    <x v="23"/>
    <s v="No"/>
    <s v="Cucumber_sick"/>
  </r>
  <r>
    <s v="Cucumber__diseased"/>
    <s v="cucumber_IMG20200629182354.jpg"/>
    <x v="7"/>
    <x v="23"/>
    <s v="No"/>
    <s v="Cucumber_sick"/>
  </r>
  <r>
    <s v="Cucumber__diseased"/>
    <s v="cucumber_IMG20200629182624.jpg"/>
    <x v="7"/>
    <x v="23"/>
    <s v="No"/>
    <s v="Cucumber_sick"/>
  </r>
  <r>
    <s v="Cucumber__diseased"/>
    <s v="cucumber_IMG20200629182119.jpg"/>
    <x v="7"/>
    <x v="23"/>
    <s v="No"/>
    <s v="Cucumber_sick"/>
  </r>
  <r>
    <s v="Cucumber__diseased"/>
    <s v="cucumber_photo_2020-06-27_23-53-32.jpg"/>
    <x v="7"/>
    <x v="23"/>
    <s v="No"/>
    <s v="Cucumber_sick"/>
  </r>
  <r>
    <s v="Cucumber__diseased"/>
    <s v="cucumber_photo_2020-06-27_23-54-13.jpg"/>
    <x v="7"/>
    <x v="23"/>
    <s v="No"/>
    <s v="Cucumber_sick"/>
  </r>
  <r>
    <s v="Cucumber__diseased"/>
    <s v="cucumber_photo_2020-06-27_23-54-07.jpg"/>
    <x v="7"/>
    <x v="23"/>
    <s v="No"/>
    <s v="Cucumber_sick"/>
  </r>
  <r>
    <s v="Cucumber__diseased"/>
    <s v="cucumber_IMG20200629182509.jpg"/>
    <x v="7"/>
    <x v="23"/>
    <s v="No"/>
    <s v="Cucumber_sick"/>
  </r>
  <r>
    <s v="Cucumber__diseased"/>
    <s v="cucumber_IMG20200629182316_01.jpg"/>
    <x v="7"/>
    <x v="23"/>
    <s v="No"/>
    <s v="Cucumber_sick"/>
  </r>
  <r>
    <s v="Cucumber__diseased"/>
    <s v="cucumber_IMG20200629182045.jpg"/>
    <x v="7"/>
    <x v="23"/>
    <s v="No"/>
    <s v="Cucumber_sick"/>
  </r>
  <r>
    <s v="Cucumber__diseased"/>
    <s v="cucumber_photo_2020-06-27_23-55-47.jpg"/>
    <x v="7"/>
    <x v="23"/>
    <s v="No"/>
    <s v="Cucumber_sick"/>
  </r>
  <r>
    <s v="Cucumber__diseased"/>
    <s v="cucumber_photo_2020-06-27_23-55-46.jpg"/>
    <x v="7"/>
    <x v="23"/>
    <s v="No"/>
    <s v="Cucumber_sick"/>
  </r>
  <r>
    <s v="Cucumber__diseased"/>
    <s v="cucumber_photo_2020-06-27_23-51-22.jpg"/>
    <x v="7"/>
    <x v="23"/>
    <s v="No"/>
    <s v="Cucumber_sick"/>
  </r>
  <r>
    <s v="Cucumber__diseased"/>
    <s v="cucumber_IMG20200629182534.jpg"/>
    <x v="7"/>
    <x v="23"/>
    <s v="No"/>
    <s v="Cucumber_sick"/>
  </r>
  <r>
    <s v="Cucumber__diseased"/>
    <s v="cucumber_IMG20200629182508.jpg"/>
    <x v="7"/>
    <x v="23"/>
    <s v="No"/>
    <s v="Cucumber_sick"/>
  </r>
  <r>
    <s v="Cucumber__diseased"/>
    <s v="cucumber_photo_2020-06-27_23-54-06.jpg"/>
    <x v="7"/>
    <x v="23"/>
    <s v="No"/>
    <s v="Cucumber_sick"/>
  </r>
  <r>
    <s v="Cucumber__diseased"/>
    <s v="cucumber_photo_2020-06-27_23-54-12.jpg"/>
    <x v="7"/>
    <x v="23"/>
    <s v="No"/>
    <s v="Cucumber_sick"/>
  </r>
  <r>
    <s v="Cucumber__diseased"/>
    <s v="cucumber_IMG20200629182124.jpg"/>
    <x v="7"/>
    <x v="23"/>
    <s v="No"/>
    <s v="Cucumber_sick"/>
  </r>
  <r>
    <s v="Cucumber__diseased"/>
    <s v="cucumber_IMG20200629182132.jpg"/>
    <x v="7"/>
    <x v="23"/>
    <s v="No"/>
    <s v="Cucumber_sick"/>
  </r>
  <r>
    <s v="Cucumber__diseased"/>
    <s v="cucumber_photo_2020-06-27_23-54-45 (2).jpg"/>
    <x v="7"/>
    <x v="23"/>
    <s v="No"/>
    <s v="Cucumber_sick"/>
  </r>
  <r>
    <s v="Cucumber__diseased"/>
    <s v="cucumber_photo_2020-06-27_23-54-38.jpg"/>
    <x v="7"/>
    <x v="23"/>
    <s v="No"/>
    <s v="Cucumber_sick"/>
  </r>
  <r>
    <s v="Cucumber__diseased"/>
    <s v="cucumber_IMG20200629182703_01.jpg"/>
    <x v="7"/>
    <x v="23"/>
    <s v="No"/>
    <s v="Cucumber_sick"/>
  </r>
  <r>
    <s v="Cucumber__diseased"/>
    <s v="cucumber_IMG20200629182250.jpg"/>
    <x v="7"/>
    <x v="23"/>
    <s v="No"/>
    <s v="Cucumber_sick"/>
  </r>
  <r>
    <s v="Cucumber__diseased"/>
    <s v="cucumber_photo_2020-06-27_23-51-20.jpg"/>
    <x v="7"/>
    <x v="23"/>
    <s v="No"/>
    <s v="Cucumber_sick"/>
  </r>
  <r>
    <s v="Cucumber__diseased"/>
    <s v="cucumber_IMG20200629182720.jpg"/>
    <x v="7"/>
    <x v="23"/>
    <s v="No"/>
    <s v="Cucumber_sick"/>
  </r>
  <r>
    <s v="Cucumber__diseased"/>
    <s v="cucumber_photo_2020-06-27_23-55-43 (2).jpg"/>
    <x v="7"/>
    <x v="23"/>
    <s v="No"/>
    <s v="Cucumber_sick"/>
  </r>
  <r>
    <s v="Cucumber__diseased"/>
    <s v="cucumber_photo_2020-06-27_23-55-45.jpg"/>
    <x v="7"/>
    <x v="23"/>
    <s v="No"/>
    <s v="Cucumber_sick"/>
  </r>
  <r>
    <s v="Cucumber__diseased"/>
    <s v="cucumber_photo_2020-06-27_23-55-51.jpg"/>
    <x v="7"/>
    <x v="23"/>
    <s v="No"/>
    <s v="Cucumber_sick"/>
  </r>
  <r>
    <s v="Cucumber__diseased"/>
    <s v="cucumber_IMG20200629182047.jpg"/>
    <x v="7"/>
    <x v="23"/>
    <s v="No"/>
    <s v="Cucumber_sick"/>
  </r>
  <r>
    <s v="Cucumber__diseased"/>
    <s v="cucumber_IMG20200629182721.jpg"/>
    <x v="7"/>
    <x v="23"/>
    <s v="No"/>
    <s v="Cucumber_sick"/>
  </r>
  <r>
    <s v="Cucumber__diseased"/>
    <s v="cucumber_IMG20200629182639_01.jpg"/>
    <x v="7"/>
    <x v="23"/>
    <s v="No"/>
    <s v="Cucumber_sick"/>
  </r>
  <r>
    <s v="Cucumber__diseased"/>
    <s v="cucumber_photo_2020-06-27_23-51-21.jpg"/>
    <x v="7"/>
    <x v="23"/>
    <s v="No"/>
    <s v="Cucumber_sick"/>
  </r>
  <r>
    <s v="Cucumber__diseased"/>
    <s v="cucumber_photo_2020-06-27_23-54-11.jpg"/>
    <x v="7"/>
    <x v="23"/>
    <s v="No"/>
    <s v="Cucumber_sick"/>
  </r>
  <r>
    <s v="Cucumber__diseased"/>
    <s v="cucumber_IMG20200629182107_01.jpg"/>
    <x v="7"/>
    <x v="23"/>
    <s v="No"/>
    <s v="Cucumber_sick"/>
  </r>
  <r>
    <s v="Cucumber__diseased"/>
    <s v="cucumber_photo_2020-06-27_23-54-05.jpg"/>
    <x v="7"/>
    <x v="23"/>
    <s v="No"/>
    <s v="Cucumber_sick"/>
  </r>
  <r>
    <s v="Cucumber__diseased"/>
    <s v="cucumber_photo_2020-06-27_23-53-30.jpg"/>
    <x v="7"/>
    <x v="23"/>
    <s v="No"/>
    <s v="Cucumber_sick"/>
  </r>
  <r>
    <s v="Cucumber__diseased"/>
    <s v="cucumber_photo_2020-06-27_23-54-39.jpg"/>
    <x v="7"/>
    <x v="23"/>
    <s v="No"/>
    <s v="Cucumber_sick"/>
  </r>
  <r>
    <s v="Cucumber__diseased"/>
    <s v="cucumber_IMG20200629182119_01.jpg"/>
    <x v="7"/>
    <x v="23"/>
    <s v="No"/>
    <s v="Cucumber_sick"/>
  </r>
  <r>
    <s v="Cucumber__diseased"/>
    <s v="cucumber_IMG20200629182133.jpg"/>
    <x v="7"/>
    <x v="23"/>
    <s v="No"/>
    <s v="Cucumber_sick"/>
  </r>
  <r>
    <s v="Cucumber__diseased"/>
    <s v="cucumber_IMG20200629182655.jpg"/>
    <x v="7"/>
    <x v="23"/>
    <s v="No"/>
    <s v="Cucumber_sick"/>
  </r>
  <r>
    <s v="Cucumber__diseased"/>
    <s v="cucumber_IMG20200629182123.jpg"/>
    <x v="7"/>
    <x v="23"/>
    <s v="No"/>
    <s v="Cucumber_sick"/>
  </r>
  <r>
    <s v="Cucumber__diseased"/>
    <s v="cucumber_photo_2020-06-27_23-54-54 (2).jpg"/>
    <x v="7"/>
    <x v="23"/>
    <s v="No"/>
    <s v="Cucumber_sick"/>
  </r>
  <r>
    <s v="Cucumber__diseased"/>
    <s v="cucumber_IMG20200629182713_01.jpg"/>
    <x v="7"/>
    <x v="23"/>
    <s v="No"/>
    <s v="Cucumber_sick"/>
  </r>
  <r>
    <s v="Cucumber__diseased"/>
    <s v="cucumber_photo_2020-06-27_23-54-29.jpg"/>
    <x v="7"/>
    <x v="23"/>
    <s v="No"/>
    <s v="Cucumber_sick"/>
  </r>
  <r>
    <s v="Cucumber__diseased"/>
    <s v="cucumber_IMG20200629182255.jpg"/>
    <x v="7"/>
    <x v="23"/>
    <s v="No"/>
    <s v="Cucumber_sick"/>
  </r>
  <r>
    <s v="Cucumber__diseased"/>
    <s v="cucumber_photo_2020-06-27_23-51-19.jpg"/>
    <x v="7"/>
    <x v="23"/>
    <s v="No"/>
    <s v="Cucumber_sick"/>
  </r>
  <r>
    <s v="Cucumber__diseased"/>
    <s v="cucumber_photo_2020-06-27_23-51-25.jpg"/>
    <x v="7"/>
    <x v="23"/>
    <s v="No"/>
    <s v="Cucumber_sick"/>
  </r>
  <r>
    <s v="Cucumber__diseased"/>
    <s v="cucumber_IMG20200629182725.jpg"/>
    <x v="7"/>
    <x v="23"/>
    <s v="No"/>
    <s v="Cucumber_sick"/>
  </r>
  <r>
    <s v="Cucumber__diseased"/>
    <s v="cucumber_IMG20200629182719.jpg"/>
    <x v="7"/>
    <x v="23"/>
    <s v="No"/>
    <s v="Cucumber_sick"/>
  </r>
  <r>
    <s v="Cucumber__diseased"/>
    <s v="cucumber_photo_2020-06-27_23-55-41.jpg"/>
    <x v="7"/>
    <x v="23"/>
    <s v="No"/>
    <s v="Cucumber_sick"/>
  </r>
  <r>
    <s v="Cucumber__diseased"/>
    <s v="cucumber_photo_2020-06-27_23-55-40.jpg"/>
    <x v="7"/>
    <x v="23"/>
    <s v="No"/>
    <s v="Cucumber_sick"/>
  </r>
  <r>
    <s v="Cucumber__diseased"/>
    <s v="cucumber_IMG20200629182718.jpg"/>
    <x v="7"/>
    <x v="23"/>
    <s v="No"/>
    <s v="Cucumber_sick"/>
  </r>
  <r>
    <s v="Cucumber__diseased"/>
    <s v="cucumber_IMG20200629182056.jpg"/>
    <x v="7"/>
    <x v="23"/>
    <s v="No"/>
    <s v="Cucumber_sick"/>
  </r>
  <r>
    <s v="Cucumber__diseased"/>
    <s v="cucumber_photo_2020-06-27_23-51-24.jpg"/>
    <x v="7"/>
    <x v="23"/>
    <s v="No"/>
    <s v="Cucumber_sick"/>
  </r>
  <r>
    <s v="Cucumber__diseased"/>
    <s v="cucumber_photo_2020-06-27_23-51-30.jpg"/>
    <x v="7"/>
    <x v="23"/>
    <s v="No"/>
    <s v="Cucumber_sick"/>
  </r>
  <r>
    <s v="Cucumber__diseased"/>
    <s v="cucumber_photo_2020-06-27_23-54-28.jpg"/>
    <x v="7"/>
    <x v="23"/>
    <s v="No"/>
    <s v="Cucumber_sick"/>
  </r>
  <r>
    <s v="Cucumber__diseased"/>
    <s v="cucumber_photo_2020-06-27_23-53-35.jpg"/>
    <x v="7"/>
    <x v="23"/>
    <s v="No"/>
    <s v="Cucumber_sick"/>
  </r>
  <r>
    <s v="Cucumber__diseased"/>
    <s v="cucumber_photo_2020-06-27_23-54-14.jpg"/>
    <x v="7"/>
    <x v="23"/>
    <s v="No"/>
    <s v="Cucumber_sick"/>
  </r>
  <r>
    <s v="Cucumber__diseased"/>
    <s v="cucumber_IMG20200629182334.jpg"/>
    <x v="7"/>
    <x v="23"/>
    <s v="No"/>
    <s v="Cucumber_sick"/>
  </r>
  <r>
    <s v="Cucumber__diseased"/>
    <s v="cucumber_IMG20200629182122.jpg"/>
    <x v="7"/>
    <x v="23"/>
    <s v="No"/>
    <s v="Cucumber_sick"/>
  </r>
  <r>
    <s v="Cucumber__diseased"/>
    <s v="cucumber_IMG20200629182134.jpg"/>
    <x v="7"/>
    <x v="23"/>
    <s v="No"/>
    <s v="Cucumber_sick"/>
  </r>
  <r>
    <s v="Cucumber__diseased"/>
    <s v="cucumber_IMG20200629182652.jpg"/>
    <x v="7"/>
    <x v="23"/>
    <s v="No"/>
    <s v="Cucumber_sick"/>
  </r>
  <r>
    <s v="Cucumber__diseased"/>
    <s v="cucumber_IMG20200629182322.jpg"/>
    <x v="7"/>
    <x v="23"/>
    <s v="No"/>
    <s v="Cucumber_sick"/>
  </r>
  <r>
    <s v="Cucumber__diseased"/>
    <s v="cucumber_photo_2020-06-27_23-54-16.jpg"/>
    <x v="7"/>
    <x v="23"/>
    <s v="No"/>
    <s v="Cucumber_sick"/>
  </r>
  <r>
    <s v="Cucumber__diseased"/>
    <s v="cucumber_photo_2020-06-27_23-54-02.jpg"/>
    <x v="7"/>
    <x v="23"/>
    <s v="No"/>
    <s v="Cucumber_sick"/>
  </r>
  <r>
    <s v="Cucumber__diseased"/>
    <s v="cucumber_photo_2020-06-27_23-53-37.jpg"/>
    <x v="7"/>
    <x v="23"/>
    <s v="No"/>
    <s v="Cucumber_sick"/>
  </r>
  <r>
    <s v="Cucumber__diseased"/>
    <s v="cucumber_IMG20200629182518.jpg"/>
    <x v="7"/>
    <x v="23"/>
    <s v="No"/>
    <s v="Cucumber_sick"/>
  </r>
  <r>
    <s v="Cucumber__diseased"/>
    <s v="cucumber_IMG20200629182726.jpg"/>
    <x v="7"/>
    <x v="23"/>
    <s v="No"/>
    <s v="Cucumber_sick"/>
  </r>
  <r>
    <s v="Cucumber__diseased"/>
    <s v="cucumber_IMG20200629182054.jpg"/>
    <x v="7"/>
    <x v="23"/>
    <s v="No"/>
    <s v="Cucumber_sick"/>
  </r>
  <r>
    <s v="Cucumber__diseased"/>
    <s v="cucumber_photo_2020-06-27_23-55-42.jpg"/>
    <x v="7"/>
    <x v="23"/>
    <s v="No"/>
    <s v="Cucumber_sick"/>
  </r>
  <r>
    <s v="Cucumber__diseased"/>
    <s v="cucumber_IMG20200629181951.jpg"/>
    <x v="7"/>
    <x v="23"/>
    <s v="No"/>
    <s v="Cucumber_sick"/>
  </r>
  <r>
    <s v="Cucumber__diseased"/>
    <s v="cucumber_photo_2020-06-27_23-53-36.jpg"/>
    <x v="7"/>
    <x v="23"/>
    <s v="No"/>
    <s v="Cucumber_sick"/>
  </r>
  <r>
    <s v="Cucumber__diseased"/>
    <s v="cucumber_photo_2020-06-27_23-54-17.jpg"/>
    <x v="7"/>
    <x v="23"/>
    <s v="No"/>
    <s v="Cucumber_sick"/>
  </r>
  <r>
    <s v="Cucumber__diseased"/>
    <s v="cucumber_IMG20200629182510_01.jpg"/>
    <x v="7"/>
    <x v="23"/>
    <s v="No"/>
    <s v="Cucumber_sick"/>
  </r>
  <r>
    <s v="Cucumber__diseased"/>
    <s v="cucumber_IMG20200629182647.jpg"/>
    <x v="7"/>
    <x v="23"/>
    <s v="No"/>
    <s v="Cucumber_sick"/>
  </r>
  <r>
    <s v="Cucumber__diseased"/>
    <s v="cucumber_IMG20200629182653.jpg"/>
    <x v="7"/>
    <x v="23"/>
    <s v="No"/>
    <s v="Cucumber_sick"/>
  </r>
  <r>
    <s v="Cucumber__diseased"/>
    <s v="cucumber_IMG20200629182110.jpg"/>
    <x v="7"/>
    <x v="23"/>
    <s v="No"/>
    <s v="Cucumber_sick"/>
  </r>
  <r>
    <s v="Cucumber__diseased"/>
    <s v="cucumber_IMG20200629182104.jpg"/>
    <x v="7"/>
    <x v="23"/>
    <s v="No"/>
    <s v="Cucumber_sick"/>
  </r>
  <r>
    <s v="Cucumber__diseased"/>
    <s v="cucumber_photo_2020-06-27_23-50-56.jpg"/>
    <x v="7"/>
    <x v="23"/>
    <s v="No"/>
    <s v="Cucumber_sick"/>
  </r>
  <r>
    <s v="Cucumber__diseased"/>
    <s v="cucumber_IMG20200629182312.jpg"/>
    <x v="7"/>
    <x v="23"/>
    <s v="No"/>
    <s v="Cucumber_sick"/>
  </r>
  <r>
    <s v="Cucumber__diseased"/>
    <s v="cucumber_IMG20200629182306.jpg"/>
    <x v="7"/>
    <x v="23"/>
    <s v="No"/>
    <s v="Cucumber_sick"/>
  </r>
  <r>
    <s v="Cucumber__diseased"/>
    <s v="cucumber_IMG20200629182811_02.jpg"/>
    <x v="7"/>
    <x v="23"/>
    <s v="No"/>
    <s v="Cucumber_sick"/>
  </r>
  <r>
    <s v="Cucumber__diseased"/>
    <s v="cucumber_photo_2020-06-27_23-54-32.jpg"/>
    <x v="7"/>
    <x v="23"/>
    <s v="No"/>
    <s v="Cucumber_sick"/>
  </r>
  <r>
    <s v="Cucumber__diseased"/>
    <s v="cucumber_photo_2020-06-27_23-54-26.jpg"/>
    <x v="7"/>
    <x v="23"/>
    <s v="No"/>
    <s v="Cucumber_sick"/>
  </r>
  <r>
    <s v="Cucumber__diseased"/>
    <s v="cucumber_IMG20200629182528.jpg"/>
    <x v="7"/>
    <x v="23"/>
    <s v="No"/>
    <s v="Cucumber_sick"/>
  </r>
  <r>
    <s v="Cucumber__diseased"/>
    <s v="cucumber_IMG20200629182211_01.jpg"/>
    <x v="7"/>
    <x v="23"/>
    <s v="No"/>
    <s v="Cucumber_sick"/>
  </r>
  <r>
    <s v="Cucumber__diseased"/>
    <s v="cucumber_photo_2020-06-27_23-51-02.jpg"/>
    <x v="7"/>
    <x v="23"/>
    <s v="No"/>
    <s v="Cucumber_sick"/>
  </r>
  <r>
    <s v="Cucumber__diseased"/>
    <s v="cucumber_photo_2020-06-27_23-51-16.jpg"/>
    <x v="7"/>
    <x v="23"/>
    <s v="No"/>
    <s v="Cucumber_sick"/>
  </r>
  <r>
    <s v="Cucumber__diseased"/>
    <s v="cucumber_IMG20200629182058.jpg"/>
    <x v="7"/>
    <x v="23"/>
    <s v="No"/>
    <s v="Cucumber_sick"/>
  </r>
  <r>
    <s v="Cucumber__diseased"/>
    <s v="cucumber_IMG20200629182716.jpg"/>
    <x v="7"/>
    <x v="23"/>
    <s v="No"/>
    <s v="Cucumber_sick"/>
  </r>
  <r>
    <s v="Cucumber__diseased"/>
    <s v="cucumber_IMG20200629182703.jpg"/>
    <x v="7"/>
    <x v="23"/>
    <s v="No"/>
    <s v="Cucumber_sick"/>
  </r>
  <r>
    <s v="Cucumber__diseased"/>
    <s v="cucumber_photo_2020-06-27_23-51-17.jpg"/>
    <x v="7"/>
    <x v="23"/>
    <s v="No"/>
    <s v="Cucumber_sick"/>
  </r>
  <r>
    <s v="Cucumber__diseased"/>
    <s v="cucumber_photo_2020-06-27_23-51-03.jpg"/>
    <x v="7"/>
    <x v="23"/>
    <s v="No"/>
    <s v="Cucumber_sick"/>
  </r>
  <r>
    <s v="Cucumber__diseased"/>
    <s v="cucumber_photo_2020-06-27_23-54-27.jpg"/>
    <x v="7"/>
    <x v="23"/>
    <s v="No"/>
    <s v="Cucumber_sick"/>
  </r>
  <r>
    <s v="Cucumber__diseased"/>
    <s v="cucumber_photo_2020-06-27_23-54-33.jpg"/>
    <x v="7"/>
    <x v="23"/>
    <s v="No"/>
    <s v="Cucumber_sick"/>
  </r>
  <r>
    <s v="Cucumber__diseased"/>
    <s v="cucumber_photo_2020-06-27_23-50-57.jpg"/>
    <x v="7"/>
    <x v="23"/>
    <s v="No"/>
    <s v="Cucumber_sick"/>
  </r>
  <r>
    <s v="Cucumber__diseased"/>
    <s v="cucumber_IMG20200629182649.jpg"/>
    <x v="7"/>
    <x v="23"/>
    <s v="No"/>
    <s v="Cucumber_sick"/>
  </r>
  <r>
    <s v="Cucumber__diseased"/>
    <s v="cucumber_IMG20200629182107.jpg"/>
    <x v="7"/>
    <x v="23"/>
    <s v="No"/>
    <s v="Cucumber_sick"/>
  </r>
  <r>
    <s v="Cucumber__diseased"/>
    <s v="cucumber_photo_2020-06-27_23-50-55.jpg"/>
    <x v="7"/>
    <x v="23"/>
    <s v="No"/>
    <s v="Cucumber_sick"/>
  </r>
  <r>
    <s v="Cucumber__diseased"/>
    <s v="cucumber_IMG20200629182305.jpg"/>
    <x v="7"/>
    <x v="23"/>
    <s v="No"/>
    <s v="Cucumber_sick"/>
  </r>
  <r>
    <s v="Cucumber__diseased"/>
    <s v="cucumber_IMG20200629182311.jpg"/>
    <x v="7"/>
    <x v="23"/>
    <s v="No"/>
    <s v="Cucumber_sick"/>
  </r>
  <r>
    <s v="Cucumber__diseased"/>
    <s v="cucumber_IMG20200629182128_01.jpg"/>
    <x v="7"/>
    <x v="23"/>
    <s v="No"/>
    <s v="Cucumber_sick"/>
  </r>
  <r>
    <s v="Cucumber__diseased"/>
    <s v="cucumber_photo_2020-06-27_23-54-25.jpg"/>
    <x v="7"/>
    <x v="23"/>
    <s v="No"/>
    <s v="Cucumber_sick"/>
  </r>
  <r>
    <s v="Cucumber__diseased"/>
    <s v="cucumber_IMG20200629182704_01.jpg"/>
    <x v="7"/>
    <x v="23"/>
    <s v="No"/>
    <s v="Cucumber_sick"/>
  </r>
  <r>
    <s v="Cucumber__diseased"/>
    <s v="cucumber_photo_2020-06-27_23-54-31.jpg"/>
    <x v="7"/>
    <x v="23"/>
    <s v="No"/>
    <s v="Cucumber_sick"/>
  </r>
  <r>
    <s v="Cucumber__diseased"/>
    <s v="cucumber_photo_2020-06-27_23-53-38.jpg"/>
    <x v="7"/>
    <x v="23"/>
    <s v="No"/>
    <s v="Cucumber_sick"/>
  </r>
  <r>
    <s v="Cucumber__diseased"/>
    <s v="cucumber_IMG20200629182517.jpg"/>
    <x v="7"/>
    <x v="23"/>
    <s v="No"/>
    <s v="Cucumber_sick"/>
  </r>
  <r>
    <s v="Cucumber__diseased"/>
    <s v="cucumber_photo_2020-06-27_23-51-15.jpg"/>
    <x v="7"/>
    <x v="23"/>
    <s v="No"/>
    <s v="Cucumber_sick"/>
  </r>
  <r>
    <s v="Cucumber__diseased"/>
    <s v="cucumber_photo_2020-06-27_23-51-29.jpg"/>
    <x v="7"/>
    <x v="23"/>
    <s v="No"/>
    <s v="Cucumber_sick"/>
  </r>
  <r>
    <s v="Cucumber__diseased"/>
    <s v="cucumber_IMG20200629182147_01.jpg"/>
    <x v="7"/>
    <x v="23"/>
    <s v="No"/>
    <s v="Cucumber_sick"/>
  </r>
  <r>
    <s v="Cucumber__diseased"/>
    <s v="cucumber_IMG20200629182716_01.jpg"/>
    <x v="7"/>
    <x v="23"/>
    <s v="No"/>
    <s v="Cucumber_sick"/>
  </r>
  <r>
    <s v="Cucumber__diseased"/>
    <s v="cucumber_photo_2020-06-27_23-51-00.jpg"/>
    <x v="7"/>
    <x v="23"/>
    <s v="No"/>
    <s v="Cucumber_sick"/>
  </r>
  <r>
    <s v="Cucumber__diseased"/>
    <s v="cucumber_photo_2020-06-27_23-51-14.jpg"/>
    <x v="7"/>
    <x v="23"/>
    <s v="No"/>
    <s v="Cucumber_sick"/>
  </r>
  <r>
    <s v="Cucumber__diseased"/>
    <s v="cucumber_IMG20200629182516.jpg"/>
    <x v="7"/>
    <x v="23"/>
    <s v="No"/>
    <s v="Cucumber_sick"/>
  </r>
  <r>
    <s v="Cucumber__diseased"/>
    <s v="cucumber_photo_2020-06-27_23-53-39.jpg"/>
    <x v="7"/>
    <x v="23"/>
    <s v="No"/>
    <s v="Cucumber_sick"/>
  </r>
  <r>
    <s v="Cucumber__diseased"/>
    <s v="cucumber_photo_2020-06-27_23-54-24.jpg"/>
    <x v="7"/>
    <x v="23"/>
    <s v="No"/>
    <s v="Cucumber_sick"/>
  </r>
  <r>
    <s v="Cucumber__diseased"/>
    <s v="cucumber_photo_2020-06-27_23-54-18.jpg"/>
    <x v="7"/>
    <x v="23"/>
    <s v="No"/>
    <s v="Cucumber_sick"/>
  </r>
  <r>
    <s v="Cucumber__diseased"/>
    <s v="cucumber_IMG20200629182310.jpg"/>
    <x v="7"/>
    <x v="23"/>
    <s v="No"/>
    <s v="Cucumber_sick"/>
  </r>
  <r>
    <s v="Cucumber__diseased"/>
    <s v="cucumber_IMG20200629182304.jpg"/>
    <x v="7"/>
    <x v="23"/>
    <s v="No"/>
    <s v="Cucumber_sick"/>
  </r>
  <r>
    <s v="Cucumber__diseased"/>
    <s v="cucumber_photo_2020-06-27_23-50-54.jpg"/>
    <x v="7"/>
    <x v="23"/>
    <s v="No"/>
    <s v="Cucumber_sick"/>
  </r>
  <r>
    <s v="Cucumber__diseased"/>
    <s v="cucumber_IMG20200629182632_01.jpg"/>
    <x v="7"/>
    <x v="23"/>
    <s v="No"/>
    <s v="Cucumber_sick"/>
  </r>
  <r>
    <s v="Cucumber__diseased"/>
    <s v="cucumber_IMG20200629182106.jpg"/>
    <x v="7"/>
    <x v="23"/>
    <s v="No"/>
    <s v="Cucumber_sick"/>
  </r>
  <r>
    <s v="Cucumber__diseased"/>
    <s v="cucumber_photo_2020-06-27_23-54-20.jpg"/>
    <x v="7"/>
    <x v="23"/>
    <s v="No"/>
    <s v="Cucumber_sick"/>
  </r>
  <r>
    <s v="Cucumber__diseased"/>
    <s v="cucumber_photo_2020-06-27_23-53-29.jpg"/>
    <x v="7"/>
    <x v="23"/>
    <s v="No"/>
    <s v="Cucumber_sick"/>
  </r>
  <r>
    <s v="Cucumber__diseased"/>
    <s v="cucumber_photo_2020-06-27_23-54-34.jpg"/>
    <x v="7"/>
    <x v="23"/>
    <s v="No"/>
    <s v="Cucumber_sick"/>
  </r>
  <r>
    <s v="Cucumber__diseased"/>
    <s v="cucumber_photo_2020-06-27_23-54-08.jpg"/>
    <x v="7"/>
    <x v="23"/>
    <s v="No"/>
    <s v="Cucumber_sick"/>
  </r>
  <r>
    <s v="Cucumber__diseased"/>
    <s v="cucumber_IMG20200629182704.jpg"/>
    <x v="7"/>
    <x v="23"/>
    <s v="No"/>
    <s v="Cucumber_sick"/>
  </r>
  <r>
    <s v="Cucumber__diseased"/>
    <s v="cucumber_photo_2020-06-27_23-55-48.jpg"/>
    <x v="7"/>
    <x v="23"/>
    <s v="No"/>
    <s v="Cucumber_sick"/>
  </r>
  <r>
    <s v="Cucumber__diseased"/>
    <s v="cucumber_photo_2020-06-27_23-55-49.jpg"/>
    <x v="7"/>
    <x v="23"/>
    <s v="No"/>
    <s v="Cucumber_sick"/>
  </r>
  <r>
    <s v="Cucumber__diseased"/>
    <s v="cucumber_photo_2020-06-27_23-51-11.jpg"/>
    <x v="7"/>
    <x v="23"/>
    <s v="No"/>
    <s v="Cucumber_sick"/>
  </r>
  <r>
    <s v="Cucumber__diseased"/>
    <s v="cucumber_IMG20200629182507.jpg"/>
    <x v="7"/>
    <x v="23"/>
    <s v="No"/>
    <s v="Cucumber_sick"/>
  </r>
  <r>
    <s v="Cucumber__diseased"/>
    <s v="cucumber_photo_2020-06-27_23-54-09.jpg"/>
    <x v="7"/>
    <x v="23"/>
    <s v="No"/>
    <s v="Cucumber_sick"/>
  </r>
  <r>
    <s v="Cucumber__diseased"/>
    <s v="cucumber_photo_2020-06-27_23-54-35.jpg"/>
    <x v="7"/>
    <x v="23"/>
    <s v="No"/>
    <s v="Cucumber_sick"/>
  </r>
  <r>
    <s v="Cucumber__diseased"/>
    <s v="cucumber_photo_2020-06-27_23-54-32 (2).jpg"/>
    <x v="7"/>
    <x v="23"/>
    <s v="No"/>
    <s v="Cucumber_sick"/>
  </r>
  <r>
    <s v="Cucumber__diseased"/>
    <s v="cucumber_photo_2020-06-27_23-54-21.jpg"/>
    <x v="7"/>
    <x v="23"/>
    <s v="No"/>
    <s v="Cucumber_sick"/>
  </r>
  <r>
    <s v="Cucumber__diseased"/>
    <s v="cucumber_photo_2020-06-27_23-53-28.jpg"/>
    <x v="7"/>
    <x v="23"/>
    <s v="No"/>
    <s v="Cucumber_sick"/>
  </r>
  <r>
    <s v="Cucumber__diseased"/>
    <s v="cucumber_IMG20200629182329.jpg"/>
    <x v="7"/>
    <x v="23"/>
    <s v="No"/>
    <s v="Cucumber_sick"/>
  </r>
  <r>
    <s v="Cucumber__diseased"/>
    <s v="cucumber_IMG20200629182110_01.jpg"/>
    <x v="7"/>
    <x v="23"/>
    <s v="No"/>
    <s v="Cucumber_sick"/>
  </r>
  <r>
    <s v="Cucumber__diseased"/>
    <s v="cucumber_photo_2020-06-27_23-50-51.jpg"/>
    <x v="7"/>
    <x v="23"/>
    <s v="No"/>
    <s v="Cucumber_sick"/>
  </r>
  <r>
    <s v="Cucumber__diseased"/>
    <s v="cucumber_IMG20200629182317.jpg"/>
    <x v="7"/>
    <x v="23"/>
    <s v="No"/>
    <s v="Cucumber_sick"/>
  </r>
  <r>
    <s v="Cucumber__diseased"/>
    <s v="cucumber_photo_2020-06-27_23-54-37.jpg"/>
    <x v="7"/>
    <x v="23"/>
    <s v="No"/>
    <s v="Cucumber_sick"/>
  </r>
  <r>
    <s v="Cucumber__diseased"/>
    <s v="cucumber_IMG20200629182713.jpg"/>
    <x v="7"/>
    <x v="23"/>
    <s v="No"/>
    <s v="Cucumber_sick"/>
  </r>
  <r>
    <s v="Cucumber__diseased"/>
    <s v="cucumber_IMG20200629182048.jpg"/>
    <x v="7"/>
    <x v="23"/>
    <s v="No"/>
    <s v="Cucumber_sick"/>
  </r>
  <r>
    <s v="Cucumber__diseased"/>
    <s v="cucumber_IMG20200629182712.jpg"/>
    <x v="7"/>
    <x v="23"/>
    <s v="No"/>
    <s v="Cucumber_sick"/>
  </r>
  <r>
    <s v="Cucumber__diseased"/>
    <s v="cucumber_photo_2020-06-27_23-51-06.jpg"/>
    <x v="7"/>
    <x v="23"/>
    <s v="No"/>
    <s v="Cucumber_sick"/>
  </r>
  <r>
    <s v="Cucumber__diseased"/>
    <s v="cucumber_IMG20200629182510.jpg"/>
    <x v="7"/>
    <x v="23"/>
    <s v="No"/>
    <s v="Cucumber_sick"/>
  </r>
  <r>
    <s v="Cucumber__diseased"/>
    <s v="cucumber_photo_2020-06-27_23-54-36.jpg"/>
    <x v="7"/>
    <x v="23"/>
    <s v="No"/>
    <s v="Cucumber_sick"/>
  </r>
  <r>
    <s v="Cucumber__diseased"/>
    <s v="cucumber_photo_2020-06-27_23-50-52.jpg"/>
    <x v="7"/>
    <x v="23"/>
    <s v="No"/>
    <s v="Cucumber_sick"/>
  </r>
  <r>
    <s v="Cucumber__diseased"/>
    <s v="cucumber_IMG20200629182358_01.jpg"/>
    <x v="7"/>
    <x v="23"/>
    <s v="No"/>
    <s v="Cucumber_sick"/>
  </r>
  <r>
    <s v="Cucumber__diseased"/>
    <s v="cucumber_IMG20200629182128.jpg"/>
    <x v="7"/>
    <x v="23"/>
    <s v="No"/>
    <s v="Cucumber_sick"/>
  </r>
  <r>
    <s v="Cucumber__diseased"/>
    <s v="cucumber_IMG20200629182726_01.jpg"/>
    <x v="7"/>
    <x v="23"/>
    <s v="No"/>
    <s v="Cucumber_sick"/>
  </r>
  <r>
    <s v="Cucumber__diseased"/>
    <s v="cucumber_IMG20200629182359.jpg"/>
    <x v="7"/>
    <x v="23"/>
    <s v="No"/>
    <s v="Cucumber_sick"/>
  </r>
  <r>
    <s v="Cucumber__diseased"/>
    <s v="cucumber_photo_2020-06-27_23-54-51.jpg"/>
    <x v="7"/>
    <x v="23"/>
    <s v="No"/>
    <s v="Cucumber_sick"/>
  </r>
  <r>
    <s v="Cucumber__diseased"/>
    <s v="cucumber_photo_2020-06-27_23-53-58.jpg"/>
    <x v="7"/>
    <x v="23"/>
    <s v="No"/>
    <s v="Cucumber_sick"/>
  </r>
  <r>
    <s v="Cucumber__diseased"/>
    <s v="cucumber_photo_2020-06-27_23-54-45.jpg"/>
    <x v="7"/>
    <x v="23"/>
    <s v="No"/>
    <s v="Cucumber_sick"/>
  </r>
  <r>
    <s v="Cucumber__diseased"/>
    <s v="cucumber_IMG20200629182821_01.jpg"/>
    <x v="7"/>
    <x v="23"/>
    <s v="No"/>
    <s v="Cucumber_sick"/>
  </r>
  <r>
    <s v="Cucumber__diseased"/>
    <s v="cucumber_IMG20200629182205.jpg"/>
    <x v="7"/>
    <x v="23"/>
    <s v="No"/>
    <s v="Cucumber_sick"/>
  </r>
  <r>
    <s v="Cucumber__diseased"/>
    <s v="cucumber_IMG20200629182211.jpg"/>
    <x v="7"/>
    <x v="23"/>
    <s v="No"/>
    <s v="Cucumber_sick"/>
  </r>
  <r>
    <s v="Cucumber__diseased"/>
    <s v="cucumber_IMG20200629182649_01.jpg"/>
    <x v="7"/>
    <x v="23"/>
    <s v="No"/>
    <s v="Cucumber_sick"/>
  </r>
  <r>
    <s v="Cucumber__diseased"/>
    <s v="cucumber_IMG20200629182007.jpg"/>
    <x v="7"/>
    <x v="23"/>
    <s v="No"/>
    <s v="Cucumber_sick"/>
  </r>
  <r>
    <s v="Cucumber__diseased"/>
    <s v="cucumber_photo_2020-06-27_23-55-11.jpg"/>
    <x v="7"/>
    <x v="23"/>
    <s v="No"/>
    <s v="Cucumber_sick"/>
  </r>
  <r>
    <s v="Cucumber__diseased"/>
    <s v="cucumber_photo_2020-06-27_23-55-39.jpg"/>
    <x v="7"/>
    <x v="23"/>
    <s v="No"/>
    <s v="Cucumber_sick"/>
  </r>
  <r>
    <s v="Cucumber__diseased"/>
    <s v="cucumber_IMG20200629182153_01.jpg"/>
    <x v="7"/>
    <x v="23"/>
    <s v="No"/>
    <s v="Cucumber_sick"/>
  </r>
  <r>
    <s v="Cucumber__diseased"/>
    <s v="cucumber_photo_2020-06-27_23-55-38.jpg"/>
    <x v="7"/>
    <x v="23"/>
    <s v="No"/>
    <s v="Cucumber_sick"/>
  </r>
  <r>
    <s v="Cucumber__diseased"/>
    <s v="cucumber_photo_2020-06-27_23-55-10.jpg"/>
    <x v="7"/>
    <x v="23"/>
    <s v="No"/>
    <s v="Cucumber_sick"/>
  </r>
  <r>
    <s v="Cucumber__diseased"/>
    <s v="cucumber_IMG20200629182238.jpg"/>
    <x v="7"/>
    <x v="23"/>
    <s v="No"/>
    <s v="Cucumber_sick"/>
  </r>
  <r>
    <s v="Cucumber__diseased"/>
    <s v="cucumber_photo_2020-06-27_23-54-44.jpg"/>
    <x v="7"/>
    <x v="23"/>
    <s v="No"/>
    <s v="Cucumber_sick"/>
  </r>
  <r>
    <s v="Cucumber__diseased"/>
    <s v="cucumber_photo_2020-06-27_23-54-50.jpg"/>
    <x v="7"/>
    <x v="23"/>
    <s v="No"/>
    <s v="Cucumber_sick"/>
  </r>
  <r>
    <s v="Cucumber__diseased"/>
    <s v="cucumber_IMG20200629182600.jpg"/>
    <x v="7"/>
    <x v="23"/>
    <s v="No"/>
    <s v="Cucumber_sick"/>
  </r>
  <r>
    <s v="Cucumber__diseased"/>
    <s v="cucumber_IMG20200629182158.jpg"/>
    <x v="7"/>
    <x v="23"/>
    <s v="No"/>
    <s v="Cucumber_sick"/>
  </r>
  <r>
    <s v="Cucumber__diseased"/>
    <s v="cucumber_IMG20200629182321_01.jpg"/>
    <x v="7"/>
    <x v="23"/>
    <s v="No"/>
    <s v="Cucumber_sick"/>
  </r>
  <r>
    <s v="Cucumber__diseased"/>
    <s v="cucumber_IMG20200629182206.jpg"/>
    <x v="7"/>
    <x v="23"/>
    <s v="No"/>
    <s v="Cucumber_sick"/>
  </r>
  <r>
    <s v="Cucumber__diseased"/>
    <s v="cucumber_photo_2020-06-27_23-53-40 (2).jpg"/>
    <x v="7"/>
    <x v="23"/>
    <s v="No"/>
    <s v="Cucumber_sick"/>
  </r>
  <r>
    <s v="Cucumber__diseased"/>
    <s v="cucumber_photo_2020-06-27_23-55-12.jpg"/>
    <x v="7"/>
    <x v="23"/>
    <s v="No"/>
    <s v="Cucumber_sick"/>
  </r>
  <r>
    <s v="Cucumber__diseased"/>
    <s v="cucumber_photo_2020-06-27_23-55-06.jpg"/>
    <x v="7"/>
    <x v="23"/>
    <s v="No"/>
    <s v="Cucumber_sick"/>
  </r>
  <r>
    <s v="Cucumber__diseased"/>
    <s v="cucumber_photo_2020-06-27_23-55-07.jpg"/>
    <x v="7"/>
    <x v="23"/>
    <s v="No"/>
    <s v="Cucumber_sick"/>
  </r>
  <r>
    <s v="Cucumber__diseased"/>
    <s v="cucumber_IMG20200629182011.jpg"/>
    <x v="7"/>
    <x v="23"/>
    <s v="No"/>
    <s v="Cucumber_sick"/>
  </r>
  <r>
    <s v="Cucumber__diseased"/>
    <s v="cucumber_IMG20200629182207.jpg"/>
    <x v="7"/>
    <x v="23"/>
    <s v="No"/>
    <s v="Cucumber_sick"/>
  </r>
  <r>
    <s v="Cucumber__diseased"/>
    <s v="cucumber_IMG20200629182213.jpg"/>
    <x v="7"/>
    <x v="23"/>
    <s v="No"/>
    <s v="Cucumber_sick"/>
  </r>
  <r>
    <s v="Cucumber__diseased"/>
    <s v="cucumber_IMG20200629182205_01.jpg"/>
    <x v="7"/>
    <x v="23"/>
    <s v="No"/>
    <s v="Cucumber_sick"/>
  </r>
  <r>
    <s v="Cucumber__diseased"/>
    <s v="cucumber_photo_2020-06-27_23-54-53.jpg"/>
    <x v="7"/>
    <x v="23"/>
    <s v="No"/>
    <s v="Cucumber_sick"/>
  </r>
  <r>
    <s v="Cucumber__diseased"/>
    <s v="cucumber_photo_2020-06-27_23-54-47.jpg"/>
    <x v="7"/>
    <x v="23"/>
    <s v="No"/>
    <s v="Cucumber_sick"/>
  </r>
  <r>
    <s v="Cucumber__diseased"/>
    <s v="cucumber_IMG20200629182818.jpg"/>
    <x v="7"/>
    <x v="23"/>
    <s v="No"/>
    <s v="Cucumber_sick"/>
  </r>
  <r>
    <s v="Cucumber__diseased"/>
    <s v="cucumber_IMG20200629182159.jpg"/>
    <x v="7"/>
    <x v="23"/>
    <s v="No"/>
    <s v="Cucumber_sick"/>
  </r>
  <r>
    <s v="Cucumber__diseased"/>
    <s v="cucumber_IMG20200629182411.jpg"/>
    <x v="7"/>
    <x v="23"/>
    <s v="No"/>
    <s v="Cucumber_sick"/>
  </r>
  <r>
    <s v="Cucumber__diseased"/>
    <s v="cucumber_photo_2020-06-27_23-53-33 (2).jpg"/>
    <x v="7"/>
    <x v="23"/>
    <s v="No"/>
    <s v="Cucumber_sick"/>
  </r>
  <r>
    <s v="Cucumber__diseased"/>
    <s v="cucumber_photo_2020-06-27_23-54-43.jpg"/>
    <x v="7"/>
    <x v="23"/>
    <s v="No"/>
    <s v="Cucumber_sick"/>
  </r>
  <r>
    <s v="Cucumber__diseased"/>
    <s v="cucumber_photo_2020-06-27_23-54-57.jpg"/>
    <x v="7"/>
    <x v="23"/>
    <s v="No"/>
    <s v="Cucumber_sick"/>
  </r>
  <r>
    <s v="Cucumber__diseased"/>
    <s v="cucumber_photo_2020-06-27_23-51-16 (2).jpg"/>
    <x v="7"/>
    <x v="23"/>
    <s v="No"/>
    <s v="Cucumber_sick"/>
  </r>
  <r>
    <s v="Cucumber__diseased"/>
    <s v="cucumber_photo_2020-06-27_23-53-51 (2).jpg"/>
    <x v="7"/>
    <x v="23"/>
    <s v="No"/>
    <s v="Cucumber_sick"/>
  </r>
  <r>
    <s v="Cucumber__diseased"/>
    <s v="cucumber_photo_2020-06-27_23-55-17.jpg"/>
    <x v="7"/>
    <x v="23"/>
    <s v="No"/>
    <s v="Cucumber_sick"/>
  </r>
  <r>
    <s v="Cucumber__diseased"/>
    <s v="cucumber_photo_2020-06-27_23-55-03.jpg"/>
    <x v="7"/>
    <x v="23"/>
    <s v="No"/>
    <s v="Cucumber_sick"/>
  </r>
  <r>
    <s v="Cucumber__diseased"/>
    <s v="cucumber_photo_2020-06-27_23-55-02.jpg"/>
    <x v="7"/>
    <x v="23"/>
    <s v="No"/>
    <s v="Cucumber_sick"/>
  </r>
  <r>
    <s v="Cucumber__diseased"/>
    <s v="cucumber_photo_2020-06-27_23-54-56.jpg"/>
    <x v="7"/>
    <x v="23"/>
    <s v="No"/>
    <s v="Cucumber_sick"/>
  </r>
  <r>
    <s v="Cucumber__diseased"/>
    <s v="cucumber_photo_2020-06-27_23-54-42.jpg"/>
    <x v="7"/>
    <x v="23"/>
    <s v="No"/>
    <s v="Cucumber_sick"/>
  </r>
  <r>
    <s v="Cucumber__diseased"/>
    <s v="cucumber_IMG20200629182410.jpg"/>
    <x v="7"/>
    <x v="23"/>
    <s v="No"/>
    <s v="Cucumber_sick"/>
  </r>
  <r>
    <s v="Cucumber__diseased"/>
    <s v="cucumber_IMG20200629182821.jpg"/>
    <x v="7"/>
    <x v="23"/>
    <s v="No"/>
    <s v="Cucumber_sick"/>
  </r>
  <r>
    <s v="Cucumber__diseased"/>
    <s v="cucumber_photo_2020-06-27_23-55-11 (2).jpg"/>
    <x v="7"/>
    <x v="23"/>
    <s v="No"/>
    <s v="Cucumber_sick"/>
  </r>
  <r>
    <s v="Cucumber__diseased"/>
    <s v="cucumber_IMG20200629182809.jpg"/>
    <x v="7"/>
    <x v="23"/>
    <s v="No"/>
    <s v="Cucumber_sick"/>
  </r>
  <r>
    <s v="Cucumber__diseased"/>
    <s v="cucumber_IMG20200629182148.jpg"/>
    <x v="7"/>
    <x v="23"/>
    <s v="No"/>
    <s v="Cucumber_sick"/>
  </r>
  <r>
    <s v="Cucumber__diseased"/>
    <s v="cucumber_IMG20200629182638.jpg"/>
    <x v="7"/>
    <x v="23"/>
    <s v="No"/>
    <s v="Cucumber_sick"/>
  </r>
  <r>
    <s v="Cucumber__diseased"/>
    <s v="cucumber_photo_2020-06-27_23-50-30.jpg"/>
    <x v="7"/>
    <x v="23"/>
    <s v="No"/>
    <s v="Cucumber_sick"/>
  </r>
  <r>
    <s v="Cucumber__diseased"/>
    <s v="cucumber_photo_2020-06-27_23-50-54 (2).jpg"/>
    <x v="7"/>
    <x v="23"/>
    <s v="No"/>
    <s v="Cucumber_sick"/>
  </r>
  <r>
    <s v="Cucumber__diseased"/>
    <s v="cucumber_IMG20200629182104_01.jpg"/>
    <x v="7"/>
    <x v="23"/>
    <s v="No"/>
    <s v="Cucumber_sick"/>
  </r>
  <r>
    <s v="Cucumber__diseased"/>
    <s v="cucumber_IMG20200629182412.jpg"/>
    <x v="7"/>
    <x v="23"/>
    <s v="No"/>
    <s v="Cucumber_sick"/>
  </r>
  <r>
    <s v="Cucumber__diseased"/>
    <s v="cucumber_photo_2020-06-27_23-54-54.jpg"/>
    <x v="7"/>
    <x v="23"/>
    <s v="No"/>
    <s v="Cucumber_sick"/>
  </r>
  <r>
    <s v="Cucumber__diseased"/>
    <s v="cucumber_photo_2020-06-27_23-54-40.jpg"/>
    <x v="7"/>
    <x v="23"/>
    <s v="No"/>
    <s v="Cucumber_sick"/>
  </r>
  <r>
    <s v="Cucumber__diseased"/>
    <s v="cucumber_photo_2020-06-27_23-53-49.jpg"/>
    <x v="7"/>
    <x v="23"/>
    <s v="No"/>
    <s v="Cucumber_sick"/>
  </r>
  <r>
    <s v="Cucumber__diseased"/>
    <s v="cucumber_IMG20200629182200.jpg"/>
    <x v="7"/>
    <x v="23"/>
    <s v="No"/>
    <s v="Cucumber_sick"/>
  </r>
  <r>
    <s v="Cucumber__diseased"/>
    <s v="cucumber_IMG20200629182214.jpg"/>
    <x v="7"/>
    <x v="23"/>
    <s v="No"/>
    <s v="Cucumber_sick"/>
  </r>
  <r>
    <s v="Cucumber__diseased"/>
    <s v="cucumber_photo_2020-06-27_23-55-00.jpg"/>
    <x v="7"/>
    <x v="23"/>
    <s v="No"/>
    <s v="Cucumber_sick"/>
  </r>
  <r>
    <s v="Cucumber__diseased"/>
    <s v="cucumber_photo_2020-06-27_23-55-14.jpg"/>
    <x v="7"/>
    <x v="23"/>
    <s v="No"/>
    <s v="Cucumber_sick"/>
  </r>
  <r>
    <s v="Cucumber__diseased"/>
    <s v="cucumber_photo_2020-06-27_23-55-15.jpg"/>
    <x v="7"/>
    <x v="23"/>
    <s v="No"/>
    <s v="Cucumber_sick"/>
  </r>
  <r>
    <s v="Cucumber__diseased"/>
    <s v="cucumber_photo_2020-06-27_23-55-01.jpg"/>
    <x v="7"/>
    <x v="23"/>
    <s v="No"/>
    <s v="Cucumber_sick"/>
  </r>
  <r>
    <s v="Cucumber__diseased"/>
    <s v="cucumber_IMG20200629182819_01.jpg"/>
    <x v="7"/>
    <x v="23"/>
    <s v="No"/>
    <s v="Cucumber_sick"/>
  </r>
  <r>
    <s v="Cucumber__diseased"/>
    <s v="cucumber_photo_2020-06-27_23-55-29.jpg"/>
    <x v="7"/>
    <x v="23"/>
    <s v="No"/>
    <s v="Cucumber_sick"/>
  </r>
  <r>
    <s v="Cucumber__diseased"/>
    <s v="cucumber_photo_2020-06-27_23-55-08 (2).jpg"/>
    <x v="7"/>
    <x v="23"/>
    <s v="No"/>
    <s v="Cucumber_sick"/>
  </r>
  <r>
    <s v="Cucumber__diseased"/>
    <s v="cucumber_IMG20200629182215.jpg"/>
    <x v="7"/>
    <x v="23"/>
    <s v="No"/>
    <s v="Cucumber_sick"/>
  </r>
  <r>
    <s v="Cucumber__diseased"/>
    <s v="cucumber_photo_2020-06-27_23-54-21 (2).jpg"/>
    <x v="7"/>
    <x v="23"/>
    <s v="No"/>
    <s v="Cucumber_sick"/>
  </r>
  <r>
    <s v="Cucumber__diseased"/>
    <s v="cucumber_IMG20200629182201.jpg"/>
    <x v="7"/>
    <x v="23"/>
    <s v="No"/>
    <s v="Cucumber_sick"/>
  </r>
  <r>
    <s v="Cucumber__diseased"/>
    <s v="cucumber_photo_2020-06-27_23-54-41.jpg"/>
    <x v="7"/>
    <x v="23"/>
    <s v="No"/>
    <s v="Cucumber_sick"/>
  </r>
  <r>
    <s v="Cucumber__diseased"/>
    <s v="cucumber_photo_2020-06-27_23-53-48.jpg"/>
    <x v="7"/>
    <x v="23"/>
    <s v="No"/>
    <s v="Cucumber_sick"/>
  </r>
  <r>
    <s v="Cucumber__diseased"/>
    <s v="cucumber_photo_2020-06-27_23-54-55.jpg"/>
    <x v="7"/>
    <x v="23"/>
    <s v="No"/>
    <s v="Cucumber_sick"/>
  </r>
  <r>
    <s v="Cucumber__diseased"/>
    <s v="cucumber_photo_2020-06-27_23-50-19.jpg"/>
    <x v="7"/>
    <x v="23"/>
    <s v="No"/>
    <s v="Cucumber_sick"/>
  </r>
  <r>
    <s v="Cucumber__diseased"/>
    <s v="cucumber_IMG20200629182639.jpg"/>
    <x v="7"/>
    <x v="23"/>
    <s v="No"/>
    <s v="Cucumber_sick"/>
  </r>
  <r>
    <s v="Strawberry__Leaf_scorch"/>
    <s v="1d3d9fb0-9c00-4763-b023-8fa65f591940___RS_L.Scorch 1336.JPG"/>
    <x v="0"/>
    <x v="24"/>
    <s v="No"/>
    <s v="Strawberry_sick"/>
  </r>
  <r>
    <s v="Strawberry__Leaf_scorch"/>
    <s v="e208828b-bb26-4eb6-a49d-7f0280f443d3___RS_L.Scorch 0955.JPG"/>
    <x v="0"/>
    <x v="24"/>
    <s v="No"/>
    <s v="Strawberry_sick"/>
  </r>
  <r>
    <s v="Strawberry__Leaf_scorch"/>
    <s v="4c881e29-a78c-4b7d-9c75-5b72e29397de___RS_L.Scorch 0973.JPG"/>
    <x v="0"/>
    <x v="24"/>
    <s v="No"/>
    <s v="Strawberry_sick"/>
  </r>
  <r>
    <s v="Strawberry__Leaf_scorch"/>
    <s v="7bbe5315-950e-4e0e-9285-84ff29dbf64a___RS_L.Scorch 1104.JPG"/>
    <x v="0"/>
    <x v="24"/>
    <s v="No"/>
    <s v="Strawberry_sick"/>
  </r>
  <r>
    <s v="Strawberry__Leaf_scorch"/>
    <s v="ef848b5e-8c3c-436c-bf74-c3c6008adaf6___RS_L.Scorch 1351.JPG"/>
    <x v="0"/>
    <x v="24"/>
    <s v="No"/>
    <s v="Strawberry_sick"/>
  </r>
  <r>
    <s v="Strawberry__Leaf_scorch"/>
    <s v="8cbe327f-3fb1-4b1c-a968-f656ce3f7a21___RS_L.Scorch 0859.JPG"/>
    <x v="0"/>
    <x v="24"/>
    <s v="No"/>
    <s v="Strawberry_sick"/>
  </r>
  <r>
    <s v="Strawberry__Leaf_scorch"/>
    <s v="5402226e-5147-4854-ba4c-eaa51a757be8___RS_L.Scorch 1285.JPG"/>
    <x v="0"/>
    <x v="24"/>
    <s v="No"/>
    <s v="Strawberry_sick"/>
  </r>
  <r>
    <s v="Strawberry__Leaf_scorch"/>
    <s v="1233cddc-af2c-49e7-98c5-82036a9d5cc1___RS_L.Scorch 0904.JPG"/>
    <x v="0"/>
    <x v="24"/>
    <s v="No"/>
    <s v="Strawberry_sick"/>
  </r>
  <r>
    <s v="Strawberry__Leaf_scorch"/>
    <s v="e9bf9c32-460b-483d-967c-51e43c9f91ae___RS_L.Scorch 0838.JPG"/>
    <x v="0"/>
    <x v="24"/>
    <s v="No"/>
    <s v="Strawberry_sick"/>
  </r>
  <r>
    <s v="Strawberry__Leaf_scorch"/>
    <s v="6b5b0495-3fa5-4da0-894b-3a0ec775a0fd___RS_L.Scorch 1233.JPG"/>
    <x v="0"/>
    <x v="24"/>
    <s v="No"/>
    <s v="Strawberry_sick"/>
  </r>
  <r>
    <s v="Strawberry__Leaf_scorch"/>
    <s v="5879315d-20ab-4f95-8a38-3459fd973d5a___RS_L.Scorch 1208.JPG"/>
    <x v="0"/>
    <x v="24"/>
    <s v="No"/>
    <s v="Strawberry_sick"/>
  </r>
  <r>
    <s v="Strawberry__Leaf_scorch"/>
    <s v="7014ff4d-61a0-427b-8ef0-390eb0ed0120___RS_L.Scorch 1069.JPG"/>
    <x v="0"/>
    <x v="24"/>
    <s v="No"/>
    <s v="Strawberry_sick"/>
  </r>
  <r>
    <s v="Strawberry__Leaf_scorch"/>
    <s v="8fcd1d14-b91c-4d1b-9c8b-db4fdd59ce5a___RS_L.Scorch 0118.JPG"/>
    <x v="0"/>
    <x v="24"/>
    <s v="No"/>
    <s v="Strawberry_sick"/>
  </r>
  <r>
    <s v="Strawberry__Leaf_scorch"/>
    <s v="9b496567-3855-496d-8113-d4947f93c300___RS_L.Scorch 0876.JPG"/>
    <x v="0"/>
    <x v="24"/>
    <s v="No"/>
    <s v="Strawberry_sick"/>
  </r>
  <r>
    <s v="Strawberry__Leaf_scorch"/>
    <s v="e51a5883-8774-419f-b155-c8c42dc4a93c___RS_L.Scorch 0825.JPG"/>
    <x v="0"/>
    <x v="24"/>
    <s v="No"/>
    <s v="Strawberry_sick"/>
  </r>
  <r>
    <s v="Strawberry__Leaf_scorch"/>
    <s v="f1171a6b-2f53-40f9-b1e7-e35560f07834___RS_L.Scorch 1147.JPG"/>
    <x v="0"/>
    <x v="24"/>
    <s v="No"/>
    <s v="Strawberry_sick"/>
  </r>
  <r>
    <s v="Strawberry__Leaf_scorch"/>
    <s v="85e9bd6d-29f1-4ee1-a5ba-d2d35ee8d440___RS_L.Scorch 1218.JPG"/>
    <x v="0"/>
    <x v="24"/>
    <s v="No"/>
    <s v="Strawberry_sick"/>
  </r>
  <r>
    <s v="Strawberry__Leaf_scorch"/>
    <s v="7bf3231a-e7c5-4293-99fc-b61f90cd2a84___RS_L.Scorch 1433.JPG"/>
    <x v="0"/>
    <x v="24"/>
    <s v="No"/>
    <s v="Strawberry_sick"/>
  </r>
  <r>
    <s v="Strawberry__Leaf_scorch"/>
    <s v="47e92d20-e9f4-473c-8ca2-7ee794e4439b___RS_L.Scorch 1257.JPG"/>
    <x v="0"/>
    <x v="24"/>
    <s v="No"/>
    <s v="Strawberry_sick"/>
  </r>
  <r>
    <s v="Strawberry__Leaf_scorch"/>
    <s v="b8b275fb-271c-4694-99d3-3558bb02c160___RS_L.Scorch 1078.JPG"/>
    <x v="0"/>
    <x v="24"/>
    <s v="No"/>
    <s v="Strawberry_sick"/>
  </r>
  <r>
    <s v="Strawberry__Leaf_scorch"/>
    <s v="c47ccf21-5249-4a95-8d33-0d640e3529f7___RS_L.Scorch 0158.JPG"/>
    <x v="0"/>
    <x v="24"/>
    <s v="No"/>
    <s v="Strawberry_sick"/>
  </r>
  <r>
    <s v="Strawberry__Leaf_scorch"/>
    <s v="83fe881f-22b2-422d-970f-c43f0c7bfcad___RS_L.Scorch 1541.JPG"/>
    <x v="0"/>
    <x v="24"/>
    <s v="No"/>
    <s v="Strawberry_sick"/>
  </r>
  <r>
    <s v="Strawberry__Leaf_scorch"/>
    <s v="de13aaa8-a3bb-45bc-946a-703b22016935___RS_L.Scorch 0845.JPG"/>
    <x v="0"/>
    <x v="24"/>
    <s v="No"/>
    <s v="Strawberry_sick"/>
  </r>
  <r>
    <s v="Strawberry__Leaf_scorch"/>
    <s v="533d08a9-3364-4d80-9b0f-85b653873237___RS_L.Scorch 0941.JPG"/>
    <x v="0"/>
    <x v="24"/>
    <s v="No"/>
    <s v="Strawberry_sick"/>
  </r>
  <r>
    <s v="Strawberry__Leaf_scorch"/>
    <s v="bac7e233-53f0-42bd-bc2a-3927e6029c33___RS_L.Scorch 1576.JPG"/>
    <x v="0"/>
    <x v="24"/>
    <s v="No"/>
    <s v="Strawberry_sick"/>
  </r>
  <r>
    <s v="Strawberry__Leaf_scorch"/>
    <s v="3a5e8da8-0a36-40c8-8461-5715436b0047___RS_L.Scorch 1484.JPG"/>
    <x v="0"/>
    <x v="24"/>
    <s v="No"/>
    <s v="Strawberry_sick"/>
  </r>
  <r>
    <s v="Strawberry__Leaf_scorch"/>
    <s v="7dd6c396-e69d-4aa2-ac3e-8608c9d3f8fe___RS_L.Scorch 1198.JPG"/>
    <x v="0"/>
    <x v="24"/>
    <s v="No"/>
    <s v="Strawberry_sick"/>
  </r>
  <r>
    <s v="Strawberry__Leaf_scorch"/>
    <s v="1f2a9ae4-6dfc-4429-a00d-15fa0c5c90cc___RS_L.Scorch 1379.JPG"/>
    <x v="0"/>
    <x v="24"/>
    <s v="No"/>
    <s v="Strawberry_sick"/>
  </r>
  <r>
    <s v="Strawberry__Leaf_scorch"/>
    <s v="b788f53f-9320-4ec1-b4f1-3e7c66e0d1c2___RS_L.Scorch 1378.JPG"/>
    <x v="0"/>
    <x v="24"/>
    <s v="No"/>
    <s v="Strawberry_sick"/>
  </r>
  <r>
    <s v="Strawberry__Leaf_scorch"/>
    <s v="8104d6da-f597-4b96-ace9-a47c878dabf6___RS_L.Scorch 1483.JPG"/>
    <x v="0"/>
    <x v="24"/>
    <s v="No"/>
    <s v="Strawberry_sick"/>
  </r>
  <r>
    <s v="Strawberry__Leaf_scorch"/>
    <s v="c3da5694-ff77-42fe-9ce5-059318a22214___RS_L.Scorch 9976.JPG"/>
    <x v="0"/>
    <x v="24"/>
    <s v="No"/>
    <s v="Strawberry_sick"/>
  </r>
  <r>
    <s v="Strawberry__Leaf_scorch"/>
    <s v="eccc2000-fb04-4c85-8a90-11498d11addd___RS_L.Scorch 9945.JPG"/>
    <x v="0"/>
    <x v="24"/>
    <s v="No"/>
    <s v="Strawberry_sick"/>
  </r>
  <r>
    <s v="Strawberry__Leaf_scorch"/>
    <s v="2e82c861-d69e-43e8-803c-b5f21f3b4cc0___RS_L.Scorch 0835.JPG"/>
    <x v="0"/>
    <x v="24"/>
    <s v="No"/>
    <s v="Strawberry_sick"/>
  </r>
  <r>
    <s v="Strawberry__Leaf_scorch"/>
    <s v="99ac9cd2-8c79-4f36-b708-c5521025418b___RS_L.Scorch 9928.JPG"/>
    <x v="0"/>
    <x v="24"/>
    <s v="No"/>
    <s v="Strawberry_sick"/>
  </r>
  <r>
    <s v="Strawberry__Leaf_scorch"/>
    <s v="2f7698cc-c5e9-45e7-ad50-1f16688977ad___RS_L.Scorch 0074.JPG"/>
    <x v="0"/>
    <x v="24"/>
    <s v="No"/>
    <s v="Strawberry_sick"/>
  </r>
  <r>
    <s v="Strawberry__Leaf_scorch"/>
    <s v="9631e500-ef1d-4320-95f0-71bea864ed82___RS_L.Scorch 0857.JPG"/>
    <x v="0"/>
    <x v="24"/>
    <s v="No"/>
    <s v="Strawberry_sick"/>
  </r>
  <r>
    <s v="Strawberry__Leaf_scorch"/>
    <s v="7ef68428-ae8f-4cf6-b72a-8ebfb3e838b4___RS_L.Scorch 1235.JPG"/>
    <x v="0"/>
    <x v="24"/>
    <s v="No"/>
    <s v="Strawberry_sick"/>
  </r>
  <r>
    <s v="Strawberry__Leaf_scorch"/>
    <s v="018eaeaf-82a5-407c-87f2-fc7edfc89ecc___RS_L.Scorch 0951.JPG"/>
    <x v="0"/>
    <x v="24"/>
    <s v="No"/>
    <s v="Strawberry_sick"/>
  </r>
  <r>
    <s v="Strawberry__Leaf_scorch"/>
    <s v="e455feaf-e521-481c-ba4e-e899fb0d49c5___RS_L.Scorch 1159.JPG"/>
    <x v="0"/>
    <x v="24"/>
    <s v="No"/>
    <s v="Strawberry_sick"/>
  </r>
  <r>
    <s v="Strawberry__Leaf_scorch"/>
    <s v="3735d853-4dc3-4a27-be99-ebb98f525e68___RS_L.Scorch 1031.JPG"/>
    <x v="0"/>
    <x v="24"/>
    <s v="No"/>
    <s v="Strawberry_sick"/>
  </r>
  <r>
    <s v="Strawberry__Leaf_scorch"/>
    <s v="7d3c63ed-92ad-4809-b5d2-42d9adb94504___RS_L.Scorch 0893.JPG"/>
    <x v="0"/>
    <x v="24"/>
    <s v="No"/>
    <s v="Strawberry_sick"/>
  </r>
  <r>
    <s v="Strawberry__Leaf_scorch"/>
    <s v="41315fa6-00ff-41ba-a2df-19e389fd42bc___RS_L.Scorch 1220.JPG"/>
    <x v="0"/>
    <x v="24"/>
    <s v="No"/>
    <s v="Strawberry_sick"/>
  </r>
  <r>
    <s v="Strawberry__Leaf_scorch"/>
    <s v="62114343-a924-445c-9a9a-9103fc797414___RS_L.Scorch 0116.JPG"/>
    <x v="0"/>
    <x v="24"/>
    <s v="No"/>
    <s v="Strawberry_sick"/>
  </r>
  <r>
    <s v="Strawberry__Leaf_scorch"/>
    <s v="0c3c9e71-d339-4201-a32a-7a28f0556258___RS_L.Scorch 0930.JPG"/>
    <x v="0"/>
    <x v="24"/>
    <s v="No"/>
    <s v="Strawberry_sick"/>
  </r>
  <r>
    <s v="Strawberry__Leaf_scorch"/>
    <s v="11c7dacf-e6f4-4a31-a89b-e0d221eefdbf___RS_L.Scorch 1032.JPG"/>
    <x v="0"/>
    <x v="24"/>
    <s v="No"/>
    <s v="Strawberry_sick"/>
  </r>
  <r>
    <s v="Strawberry__Leaf_scorch"/>
    <s v="69c4b7e0-1d86-488b-9ac7-4bcbde03891a___RS_L.Scorch 0124.JPG"/>
    <x v="0"/>
    <x v="24"/>
    <s v="No"/>
    <s v="Strawberry_sick"/>
  </r>
  <r>
    <s v="Strawberry__Leaf_scorch"/>
    <s v="b02ec56b-cce6-4e02-b2c1-736279aba430___RS_L.Scorch 0875.JPG"/>
    <x v="0"/>
    <x v="24"/>
    <s v="No"/>
    <s v="Strawberry_sick"/>
  </r>
  <r>
    <s v="Strawberry__Leaf_scorch"/>
    <s v="fac15e1c-0f8e-4467-8bdb-9494e8bb431e___RS_L.Scorch 9915.JPG"/>
    <x v="0"/>
    <x v="24"/>
    <s v="No"/>
    <s v="Strawberry_sick"/>
  </r>
  <r>
    <s v="Strawberry__Leaf_scorch"/>
    <s v="42eec63f-05db-4c68-9a0f-6b3baa8329fa___RS_L.Scorch 1195.JPG"/>
    <x v="0"/>
    <x v="24"/>
    <s v="No"/>
    <s v="Strawberry_sick"/>
  </r>
  <r>
    <s v="Strawberry__Leaf_scorch"/>
    <s v="f10b17bb-4841-4c98-9557-27d866eed36a___RS_L.Scorch 0109.JPG"/>
    <x v="0"/>
    <x v="24"/>
    <s v="No"/>
    <s v="Strawberry_sick"/>
  </r>
  <r>
    <s v="Strawberry__Leaf_scorch"/>
    <s v="4725a7d8-c7b3-4b3b-bf9d-f9a0e5f5a4da___RS_L.Scorch 1263.JPG"/>
    <x v="0"/>
    <x v="24"/>
    <s v="No"/>
    <s v="Strawberry_sick"/>
  </r>
  <r>
    <s v="Strawberry__Leaf_scorch"/>
    <s v="2280786b-60a7-4005-8b52-d1cf1d434081___RS_L.Scorch 9948.JPG"/>
    <x v="0"/>
    <x v="24"/>
    <s v="No"/>
    <s v="Strawberry_sick"/>
  </r>
  <r>
    <s v="Strawberry__Leaf_scorch"/>
    <s v="ba16fdd7-f417-41ad-96ad-0381971cf9a6___RS_L.Scorch 1330.JPG"/>
    <x v="0"/>
    <x v="24"/>
    <s v="No"/>
    <s v="Strawberry_sick"/>
  </r>
  <r>
    <s v="Strawberry__Leaf_scorch"/>
    <s v="512a8174-3518-4e6e-b384-b5e6594e31d1___RS_L.Scorch 0887.JPG"/>
    <x v="0"/>
    <x v="24"/>
    <s v="No"/>
    <s v="Strawberry_sick"/>
  </r>
  <r>
    <s v="Strawberry__Leaf_scorch"/>
    <s v="bb640f01-3adc-4b11-aa2a-f17bcbd15e30___RS_L.Scorch 0937.JPG"/>
    <x v="0"/>
    <x v="24"/>
    <s v="No"/>
    <s v="Strawberry_sick"/>
  </r>
  <r>
    <s v="Strawberry__Leaf_scorch"/>
    <s v="3ee18dfe-fce9-4ef1-bb9f-983f8fef525b___RS_L.Scorch 0833.JPG"/>
    <x v="0"/>
    <x v="24"/>
    <s v="No"/>
    <s v="Strawberry_sick"/>
  </r>
  <r>
    <s v="Strawberry__Leaf_scorch"/>
    <s v="2329a2d4-4cdd-4e63-9c74-da55eb1690f1___RS_L.Scorch 1311.JPG"/>
    <x v="0"/>
    <x v="24"/>
    <s v="No"/>
    <s v="Strawberry_sick"/>
  </r>
  <r>
    <s v="Strawberry__Leaf_scorch"/>
    <s v="ebd1ccd4-ca76-4271-9f71-9d79348fb58a___RS_L.Scorch 1364.JPG"/>
    <x v="0"/>
    <x v="24"/>
    <s v="No"/>
    <s v="Strawberry_sick"/>
  </r>
  <r>
    <s v="Strawberry__Leaf_scorch"/>
    <s v="c1637527-fb56-4ac5-a732-b56cc83d2bbb___RS_L.Scorch 1281.JPG"/>
    <x v="0"/>
    <x v="24"/>
    <s v="No"/>
    <s v="Strawberry_sick"/>
  </r>
  <r>
    <s v="Strawberry__Leaf_scorch"/>
    <s v="c0be4fed-19c1-40ba-bb49-69b48a08015c___RS_L.Scorch 9985.JPG"/>
    <x v="0"/>
    <x v="24"/>
    <s v="No"/>
    <s v="Strawberry_sick"/>
  </r>
  <r>
    <s v="Strawberry__Leaf_scorch"/>
    <s v="1cddb4a0-b8b6-45f4-8903-a8b6a445b091___RS_L.Scorch 0119.JPG"/>
    <x v="0"/>
    <x v="24"/>
    <s v="No"/>
    <s v="Strawberry_sick"/>
  </r>
  <r>
    <s v="Strawberry__Leaf_scorch"/>
    <s v="35240d39-9516-4279-bc07-1d9fb39edcca___RS_L.Scorch 0814.JPG"/>
    <x v="0"/>
    <x v="24"/>
    <s v="No"/>
    <s v="Strawberry_sick"/>
  </r>
  <r>
    <s v="Strawberry__Leaf_scorch"/>
    <s v="5132116b-85d4-4c92-9e1d-e0f628a6d20a___RS_L.Scorch 1368.JPG"/>
    <x v="0"/>
    <x v="24"/>
    <s v="No"/>
    <s v="Strawberry_sick"/>
  </r>
  <r>
    <s v="Strawberry__Leaf_scorch"/>
    <s v="201f9b9c-8b54-422a-8f2a-5d4934341ac9___RS_L.Scorch 0907.JPG"/>
    <x v="0"/>
    <x v="24"/>
    <s v="No"/>
    <s v="Strawberry_sick"/>
  </r>
  <r>
    <s v="Strawberry__Leaf_scorch"/>
    <s v="276ce824-a892-46f0-a68c-9153c9109de5___RS_L.Scorch 1190.JPG"/>
    <x v="0"/>
    <x v="24"/>
    <s v="No"/>
    <s v="Strawberry_sick"/>
  </r>
  <r>
    <s v="Strawberry__Leaf_scorch"/>
    <s v="1733ec78-998c-4af9-81b3-d2ad994710ef___RS_L.Scorch 1528.JPG"/>
    <x v="0"/>
    <x v="24"/>
    <s v="No"/>
    <s v="Strawberry_sick"/>
  </r>
  <r>
    <s v="Strawberry__Leaf_scorch"/>
    <s v="9504a4b2-ef82-4153-8522-d9070ef78359___RS_L.Scorch 0935.JPG"/>
    <x v="0"/>
    <x v="24"/>
    <s v="No"/>
    <s v="Strawberry_sick"/>
  </r>
  <r>
    <s v="Strawberry__Leaf_scorch"/>
    <s v="918cea78-874e-4329-9025-a74c58798ee8___RS_L.Scorch 9919.JPG"/>
    <x v="0"/>
    <x v="24"/>
    <s v="No"/>
    <s v="Strawberry_sick"/>
  </r>
  <r>
    <s v="Strawberry__Leaf_scorch"/>
    <s v="02d53294-aa1c-4a33-8bdc-fd987e700305___RS_L.Scorch 9994.JPG"/>
    <x v="0"/>
    <x v="24"/>
    <s v="No"/>
    <s v="Strawberry_sick"/>
  </r>
  <r>
    <s v="Strawberry__Leaf_scorch"/>
    <s v="c8290709-b8ae-4f1f-bfe0-852741b7cc00___RS_L.Scorch 1067.JPG"/>
    <x v="0"/>
    <x v="24"/>
    <s v="No"/>
    <s v="Strawberry_sick"/>
  </r>
  <r>
    <s v="Strawberry__Leaf_scorch"/>
    <s v="e80d81f2-f9b6-480c-959e-9a169d42acd0___RS_L.Scorch 1160.JPG"/>
    <x v="0"/>
    <x v="24"/>
    <s v="No"/>
    <s v="Strawberry_sick"/>
  </r>
  <r>
    <s v="Strawberry__Leaf_scorch"/>
    <s v="13638ede-19c5-4e53-b6a2-ea7198b4e8c9___RS_L.Scorch 0905.JPG"/>
    <x v="0"/>
    <x v="24"/>
    <s v="No"/>
    <s v="Strawberry_sick"/>
  </r>
  <r>
    <s v="Strawberry__Leaf_scorch"/>
    <s v="d25ad1a1-3d38-489b-9ecb-34130b89fe9b___RS_L.Scorch 1103.JPG"/>
    <x v="0"/>
    <x v="24"/>
    <s v="No"/>
    <s v="Strawberry_sick"/>
  </r>
  <r>
    <s v="Strawberry__Leaf_scorch"/>
    <s v="301e75f8-a15d-4b41-917a-934d04d6b0da___RS_L.Scorch 1593.JPG"/>
    <x v="0"/>
    <x v="24"/>
    <s v="No"/>
    <s v="Strawberry_sick"/>
  </r>
  <r>
    <s v="Strawberry__Leaf_scorch"/>
    <s v="e9cabf9a-a273-4bd5-b130-ff59cda209fa___RS_L.Scorch 0970.JPG"/>
    <x v="0"/>
    <x v="24"/>
    <s v="No"/>
    <s v="Strawberry_sick"/>
  </r>
  <r>
    <s v="Strawberry__Leaf_scorch"/>
    <s v="0f21dbaf-70ab-4446-8898-fb81fa26092c___RS_L.Scorch 1111.JPG"/>
    <x v="0"/>
    <x v="24"/>
    <s v="No"/>
    <s v="Strawberry_sick"/>
  </r>
  <r>
    <s v="Strawberry__Leaf_scorch"/>
    <s v="d60c8dd2-7fe1-4329-b3b6-5dc2dbd67d47___RS_L.Scorch 1503.JPG"/>
    <x v="0"/>
    <x v="24"/>
    <s v="No"/>
    <s v="Strawberry_sick"/>
  </r>
  <r>
    <s v="Strawberry__Leaf_scorch"/>
    <s v="22bba30d-0853-4340-97ed-6351abaf7e2e___RS_L.Scorch 1020.JPG"/>
    <x v="0"/>
    <x v="24"/>
    <s v="No"/>
    <s v="Strawberry_sick"/>
  </r>
  <r>
    <s v="Strawberry__Leaf_scorch"/>
    <s v="05227405-8c44-4ffd-a305-44a87d407013___RS_L.Scorch 1458.JPG"/>
    <x v="0"/>
    <x v="24"/>
    <s v="No"/>
    <s v="Strawberry_sick"/>
  </r>
  <r>
    <s v="Strawberry__Leaf_scorch"/>
    <s v="05063afb-0737-43d3-ae23-9bb42743bf7f___RS_L.Scorch 1097.JPG"/>
    <x v="0"/>
    <x v="24"/>
    <s v="No"/>
    <s v="Strawberry_sick"/>
  </r>
  <r>
    <s v="Strawberry__Leaf_scorch"/>
    <s v="43e3bd88-9fb5-4a9d-bec4-6d80f7898b8c___RS_L.Scorch 0068.JPG"/>
    <x v="0"/>
    <x v="24"/>
    <s v="No"/>
    <s v="Strawberry_sick"/>
  </r>
  <r>
    <s v="Strawberry__Leaf_scorch"/>
    <s v="8eeae599-8ef5-4cfa-9599-8e3247d9ad79___RS_L.Scorch 1387.JPG"/>
    <x v="0"/>
    <x v="24"/>
    <s v="No"/>
    <s v="Strawberry_sick"/>
  </r>
  <r>
    <s v="Strawberry__Leaf_scorch"/>
    <s v="c40bd146-a70e-4e13-aecd-3bf3b86ebbf6___RS_L.Scorch 0786.JPG"/>
    <x v="0"/>
    <x v="24"/>
    <s v="No"/>
    <s v="Strawberry_sick"/>
  </r>
  <r>
    <s v="Strawberry__Leaf_scorch"/>
    <s v="febb79c8-e178-411c-9f92-a384c34cf81c___RS_L.Scorch 0903.JPG"/>
    <x v="0"/>
    <x v="24"/>
    <s v="No"/>
    <s v="Strawberry_sick"/>
  </r>
  <r>
    <s v="Strawberry__Leaf_scorch"/>
    <s v="1d9056b1-898f-443c-afa7-f57b73831f7b___RS_L.Scorch 1406.JPG"/>
    <x v="0"/>
    <x v="24"/>
    <s v="No"/>
    <s v="Strawberry_sick"/>
  </r>
  <r>
    <s v="Strawberry__Leaf_scorch"/>
    <s v="7cdcd4e4-624c-4dd1-9fa9-daaf34b0062e___RS_L.Scorch 1404.JPG"/>
    <x v="0"/>
    <x v="24"/>
    <s v="No"/>
    <s v="Strawberry_sick"/>
  </r>
  <r>
    <s v="Strawberry__Leaf_scorch"/>
    <s v="cf8aeac0-eb5e-4b21-9d20-6dec6e64e87f___RS_L.Scorch 0852.JPG"/>
    <x v="0"/>
    <x v="24"/>
    <s v="No"/>
    <s v="Strawberry_sick"/>
  </r>
  <r>
    <s v="Strawberry__Leaf_scorch"/>
    <s v="e153dade-a8f6-4b30-864a-64fd4ed75bc2___RS_L.Scorch 1176.JPG"/>
    <x v="0"/>
    <x v="24"/>
    <s v="No"/>
    <s v="Strawberry_sick"/>
  </r>
  <r>
    <s v="Strawberry__Leaf_scorch"/>
    <s v="e35b53dc-7151-4d66-a2bf-3b092c758b6f___RS_L.Scorch 0026.JPG"/>
    <x v="0"/>
    <x v="24"/>
    <s v="No"/>
    <s v="Strawberry_sick"/>
  </r>
  <r>
    <s v="Strawberry__Leaf_scorch"/>
    <s v="5891c20a-f582-4ff7-b6d0-c5ba94afac60___RS_L.Scorch 1428.JPG"/>
    <x v="0"/>
    <x v="24"/>
    <s v="No"/>
    <s v="Strawberry_sick"/>
  </r>
  <r>
    <s v="Strawberry__Leaf_scorch"/>
    <s v="3cfcfd90-0c54-433e-addc-f9e2d30ae27c___RS_L.Scorch 1211.JPG"/>
    <x v="0"/>
    <x v="24"/>
    <s v="No"/>
    <s v="Strawberry_sick"/>
  </r>
  <r>
    <s v="Strawberry__Leaf_scorch"/>
    <s v="e068f586-0962-48c1-a310-e0bcb3294d67___RS_L.Scorch 0055.JPG"/>
    <x v="0"/>
    <x v="24"/>
    <s v="No"/>
    <s v="Strawberry_sick"/>
  </r>
  <r>
    <s v="Strawberry__Leaf_scorch"/>
    <s v="12836245-bd1b-4032-b758-ac9128f5f31c___RS_L.Scorch 9946.JPG"/>
    <x v="0"/>
    <x v="24"/>
    <s v="No"/>
    <s v="Strawberry_sick"/>
  </r>
  <r>
    <s v="Strawberry__Leaf_scorch"/>
    <s v="6230dafe-8eea-4023-8d62-17102453dd4e___RS_L.Scorch 0159.JPG"/>
    <x v="0"/>
    <x v="24"/>
    <s v="No"/>
    <s v="Strawberry_sick"/>
  </r>
  <r>
    <s v="Strawberry__Leaf_scorch"/>
    <s v="b5c0f28b-47de-45c5-a3ac-b612e0bee8ea___RS_L.Scorch 9952.JPG"/>
    <x v="0"/>
    <x v="24"/>
    <s v="No"/>
    <s v="Strawberry_sick"/>
  </r>
  <r>
    <s v="Strawberry__Leaf_scorch"/>
    <s v="dfd9d830-d639-4ead-a2ec-dddded0878e8___RS_L.Scorch 0883.JPG"/>
    <x v="0"/>
    <x v="24"/>
    <s v="No"/>
    <s v="Strawberry_sick"/>
  </r>
  <r>
    <s v="Strawberry__Leaf_scorch"/>
    <s v="73c28c4a-6899-404e-a107-39445bc7be09___RS_L.Scorch 1091.JPG"/>
    <x v="0"/>
    <x v="24"/>
    <s v="No"/>
    <s v="Strawberry_sick"/>
  </r>
  <r>
    <s v="Strawberry__Leaf_scorch"/>
    <s v="62c2385e-8679-418e-8907-d0db613787db___RS_L.Scorch 0081.JPG"/>
    <x v="0"/>
    <x v="24"/>
    <s v="No"/>
    <s v="Strawberry_sick"/>
  </r>
  <r>
    <s v="Strawberry__Leaf_scorch"/>
    <s v="b58e0aef-3894-4ea4-871c-7672547d9e2d___RS_L.Scorch 1144.JPG"/>
    <x v="0"/>
    <x v="24"/>
    <s v="No"/>
    <s v="Strawberry_sick"/>
  </r>
  <r>
    <s v="Strawberry__Leaf_scorch"/>
    <s v="35afe275-3d26-4f6c-9c35-2a8c76fad8eb___RS_L.Scorch 1262.JPG"/>
    <x v="0"/>
    <x v="24"/>
    <s v="No"/>
    <s v="Strawberry_sick"/>
  </r>
  <r>
    <s v="Strawberry__Leaf_scorch"/>
    <s v="cc73f050-1676-4844-8fee-8ec57219b3c5___RS_L.Scorch 1216.JPG"/>
    <x v="0"/>
    <x v="24"/>
    <s v="No"/>
    <s v="Strawberry_sick"/>
  </r>
  <r>
    <s v="Strawberry__Leaf_scorch"/>
    <s v="40dcf267-50ab-48d8-a6e2-524f708db21e___RS_L.Scorch 0155.JPG"/>
    <x v="0"/>
    <x v="24"/>
    <s v="No"/>
    <s v="Strawberry_sick"/>
  </r>
  <r>
    <s v="Strawberry__Leaf_scorch"/>
    <s v="914e6b07-d7ff-4424-a0a9-7607e49a3715___RS_L.Scorch 0868.JPG"/>
    <x v="0"/>
    <x v="24"/>
    <s v="No"/>
    <s v="Strawberry_sick"/>
  </r>
  <r>
    <s v="Strawberry__Leaf_scorch"/>
    <s v="7796c398-c9eb-4d77-bd40-ef5fbf7a424a___RS_L.Scorch 1005.JPG"/>
    <x v="0"/>
    <x v="24"/>
    <s v="No"/>
    <s v="Strawberry_sick"/>
  </r>
  <r>
    <s v="Strawberry__Leaf_scorch"/>
    <s v="2a986b90-e7a3-4cc3-be5f-a11808071417___RS_L.Scorch 0942.JPG"/>
    <x v="0"/>
    <x v="24"/>
    <s v="No"/>
    <s v="Strawberry_sick"/>
  </r>
  <r>
    <s v="Strawberry__Leaf_scorch"/>
    <s v="8573df4b-218b-42ad-9d39-36e18dfc7520___RS_L.Scorch 1350.JPG"/>
    <x v="0"/>
    <x v="24"/>
    <s v="No"/>
    <s v="Strawberry_sick"/>
  </r>
  <r>
    <s v="Strawberry__Leaf_scorch"/>
    <s v="253d61ac-85fd-4749-b071-3327f6d9384f___RS_L.Scorch 0082.JPG"/>
    <x v="0"/>
    <x v="24"/>
    <s v="No"/>
    <s v="Strawberry_sick"/>
  </r>
  <r>
    <s v="Strawberry__Leaf_scorch"/>
    <s v="95640426-92f4-4549-97b0-aa7b7d5fad8c___RS_L.Scorch 1495.JPG"/>
    <x v="0"/>
    <x v="24"/>
    <s v="No"/>
    <s v="Strawberry_sick"/>
  </r>
  <r>
    <s v="Strawberry__Leaf_scorch"/>
    <s v="53939f7c-9d3f-46a8-bbc1-3e1f4b622be4___RS_L.Scorch 0163.JPG"/>
    <x v="0"/>
    <x v="24"/>
    <s v="No"/>
    <s v="Strawberry_sick"/>
  </r>
  <r>
    <s v="Strawberry__Leaf_scorch"/>
    <s v="c50d2ba0-216b-4389-a828-13d03cd08263___RS_L.Scorch 1260.JPG"/>
    <x v="0"/>
    <x v="24"/>
    <s v="No"/>
    <s v="Strawberry_sick"/>
  </r>
  <r>
    <s v="Strawberry__Leaf_scorch"/>
    <s v="33456e3e-53a3-4be9-be9c-64fe7cd821a8___RS_L.Scorch 1355.JPG"/>
    <x v="0"/>
    <x v="24"/>
    <s v="No"/>
    <s v="Strawberry_sick"/>
  </r>
  <r>
    <s v="Strawberry__Leaf_scorch"/>
    <s v="1c759763-3c5b-477f-b2fe-ae0f8387bf53___RS_L.Scorch 1045.JPG"/>
    <x v="0"/>
    <x v="24"/>
    <s v="No"/>
    <s v="Strawberry_sick"/>
  </r>
  <r>
    <s v="Strawberry__Leaf_scorch"/>
    <s v="ae1b56d1-7fae-4645-9c19-c3c88ca302fe___RS_L.Scorch 1322.JPG"/>
    <x v="0"/>
    <x v="24"/>
    <s v="No"/>
    <s v="Strawberry_sick"/>
  </r>
  <r>
    <s v="Strawberry__Leaf_scorch"/>
    <s v="4ed944ee-0eb1-42e5-9346-f6e519dd8c94___RS_L.Scorch 0017.JPG"/>
    <x v="0"/>
    <x v="24"/>
    <s v="No"/>
    <s v="Strawberry_sick"/>
  </r>
  <r>
    <s v="Strawberry__Leaf_scorch"/>
    <s v="167092ad-3447-4720-8c84-1f7fd5b25e7e___RS_L.Scorch 1269.JPG"/>
    <x v="0"/>
    <x v="24"/>
    <s v="No"/>
    <s v="Strawberry_sick"/>
  </r>
  <r>
    <s v="Strawberry__Leaf_scorch"/>
    <s v="64dcb8c1-3f29-46be-98b4-a01121dd9223___RS_L.Scorch 1243.JPG"/>
    <x v="0"/>
    <x v="24"/>
    <s v="No"/>
    <s v="Strawberry_sick"/>
  </r>
  <r>
    <s v="Strawberry__Leaf_scorch"/>
    <s v="5ac8e2d9-f9f7-49b1-ad79-f05a60d3ebd2___RS_L.Scorch 1173.JPG"/>
    <x v="0"/>
    <x v="24"/>
    <s v="No"/>
    <s v="Strawberry_sick"/>
  </r>
  <r>
    <s v="Strawberry__Leaf_scorch"/>
    <s v="029228d0-ad78-41fa-8370-5ac18df762b1___RS_L.Scorch 1556.JPG"/>
    <x v="0"/>
    <x v="24"/>
    <s v="No"/>
    <s v="Strawberry_sick"/>
  </r>
  <r>
    <s v="Strawberry__Leaf_scorch"/>
    <s v="ae9c5e60-3ab8-4ea6-9688-9a07e74bc65e___RS_L.Scorch 1071.JPG"/>
    <x v="0"/>
    <x v="24"/>
    <s v="No"/>
    <s v="Strawberry_sick"/>
  </r>
  <r>
    <s v="Strawberry__Leaf_scorch"/>
    <s v="63ac5f8d-e2bb-499c-8833-692d4ac53ea8___RS_L.Scorch 0014.JPG"/>
    <x v="0"/>
    <x v="24"/>
    <s v="No"/>
    <s v="Strawberry_sick"/>
  </r>
  <r>
    <s v="Strawberry__Leaf_scorch"/>
    <s v="dcee9fe0-4d34-4e78-8adf-357eb0ae715e___RS_L.Scorch 1137.JPG"/>
    <x v="0"/>
    <x v="24"/>
    <s v="No"/>
    <s v="Strawberry_sick"/>
  </r>
  <r>
    <s v="Strawberry__Leaf_scorch"/>
    <s v="cbb46040-0d4e-4efa-81a7-f3273a3b33d8___RS_L.Scorch 1024.JPG"/>
    <x v="0"/>
    <x v="24"/>
    <s v="No"/>
    <s v="Strawberry_sick"/>
  </r>
  <r>
    <s v="Strawberry__Leaf_scorch"/>
    <s v="0a99c28d-18e3-4250-bac6-84a810438e0b___RS_L.Scorch 0154.JPG"/>
    <x v="0"/>
    <x v="24"/>
    <s v="No"/>
    <s v="Strawberry_sick"/>
  </r>
  <r>
    <s v="Strawberry__Leaf_scorch"/>
    <s v="66eb909e-8046-44cd-95eb-d78ba3f91ccf___RS_L.Scorch 1124.JPG"/>
    <x v="0"/>
    <x v="24"/>
    <s v="No"/>
    <s v="Strawberry_sick"/>
  </r>
  <r>
    <s v="Strawberry__Leaf_scorch"/>
    <s v="76393088-1815-4397-9ca6-2243078f21ce___RS_L.Scorch 1100.JPG"/>
    <x v="0"/>
    <x v="24"/>
    <s v="No"/>
    <s v="Strawberry_sick"/>
  </r>
  <r>
    <s v="Strawberry__Leaf_scorch"/>
    <s v="b91a707a-4ea5-4af7-a19e-bc7db68d6d55___RS_L.Scorch 0036.JPG"/>
    <x v="0"/>
    <x v="24"/>
    <s v="No"/>
    <s v="Strawberry_sick"/>
  </r>
  <r>
    <s v="Strawberry__Leaf_scorch"/>
    <s v="2e717101-b9db-47c3-9b67-8dc4cf08c88a___RS_L.Scorch 0952.JPG"/>
    <x v="0"/>
    <x v="24"/>
    <s v="No"/>
    <s v="Strawberry_sick"/>
  </r>
  <r>
    <s v="Strawberry__Leaf_scorch"/>
    <s v="6ce00687-0995-42a8-b93e-3273b800aa15___RS_L.Scorch 0854.JPG"/>
    <x v="0"/>
    <x v="24"/>
    <s v="No"/>
    <s v="Strawberry_sick"/>
  </r>
  <r>
    <s v="Strawberry__Leaf_scorch"/>
    <s v="73b8b390-0ae1-4510-b30b-e25248660f2f___RS_L.Scorch 0979.JPG"/>
    <x v="0"/>
    <x v="24"/>
    <s v="No"/>
    <s v="Strawberry_sick"/>
  </r>
  <r>
    <s v="Strawberry__Leaf_scorch"/>
    <s v="6d2d1e82-01f1-451f-83d8-18fd6c7b9b95___RS_L.Scorch 1522.JPG"/>
    <x v="0"/>
    <x v="24"/>
    <s v="No"/>
    <s v="Strawberry_sick"/>
  </r>
  <r>
    <s v="Strawberry__Leaf_scorch"/>
    <s v="d1143390-e5d3-44e7-a1c6-dfeb40da8eb0___RS_L.Scorch 1254.JPG"/>
    <x v="0"/>
    <x v="24"/>
    <s v="No"/>
    <s v="Strawberry_sick"/>
  </r>
  <r>
    <s v="Strawberry__Leaf_scorch"/>
    <s v="85466662-ecf7-4010-8f10-e1fc5fc356fa___RS_L.Scorch 1526.JPG"/>
    <x v="0"/>
    <x v="24"/>
    <s v="No"/>
    <s v="Strawberry_sick"/>
  </r>
  <r>
    <s v="Strawberry__Leaf_scorch"/>
    <s v="b8495422-6eb2-48b7-9886-d2ddf595ecb2___RS_L.Scorch 1131.JPG"/>
    <x v="0"/>
    <x v="24"/>
    <s v="No"/>
    <s v="Strawberry_sick"/>
  </r>
  <r>
    <s v="Strawberry__Leaf_scorch"/>
    <s v="18c449e2-790e-4a6d-b745-a0d09b4e8910___RS_L.Scorch 1446.JPG"/>
    <x v="0"/>
    <x v="24"/>
    <s v="No"/>
    <s v="Strawberry_sick"/>
  </r>
  <r>
    <s v="Strawberry__Leaf_scorch"/>
    <s v="b979675e-97d9-4934-b116-7f0006a48b3a___RS_L.Scorch 1252.JPG"/>
    <x v="0"/>
    <x v="24"/>
    <s v="No"/>
    <s v="Strawberry_sick"/>
  </r>
  <r>
    <s v="Strawberry__Leaf_scorch"/>
    <s v="70532a40-6da8-46f3-87c5-9b65fd03f034___RS_L.Scorch 1619.JPG"/>
    <x v="0"/>
    <x v="24"/>
    <s v="No"/>
    <s v="Strawberry_sick"/>
  </r>
  <r>
    <s v="Strawberry__Leaf_scorch"/>
    <s v="1813404e-1833-498c-a939-b6a43baeb7df___RS_L.Scorch 0801.JPG"/>
    <x v="0"/>
    <x v="24"/>
    <s v="No"/>
    <s v="Strawberry_sick"/>
  </r>
  <r>
    <s v="Strawberry__Leaf_scorch"/>
    <s v="1fc21810-f901-4c83-a510-583980dccc01___RS_L.Scorch 0100.JPG"/>
    <x v="0"/>
    <x v="24"/>
    <s v="No"/>
    <s v="Strawberry_sick"/>
  </r>
  <r>
    <s v="Strawberry__Leaf_scorch"/>
    <s v="cbe78cdd-1038-4601-86e4-ee4bf326209d___RS_L.Scorch 0107.JPG"/>
    <x v="0"/>
    <x v="24"/>
    <s v="No"/>
    <s v="Strawberry_sick"/>
  </r>
  <r>
    <s v="Strawberry__Leaf_scorch"/>
    <s v="19f6a0ac-b426-4297-a021-d4847c35e1eb___RS_L.Scorch 0007.JPG"/>
    <x v="0"/>
    <x v="24"/>
    <s v="No"/>
    <s v="Strawberry_sick"/>
  </r>
  <r>
    <s v="Strawberry__Leaf_scorch"/>
    <s v="bfbc366b-d28e-48d6-9f82-d57535e17889___RS_L.Scorch 9993.JPG"/>
    <x v="0"/>
    <x v="24"/>
    <s v="No"/>
    <s v="Strawberry_sick"/>
  </r>
  <r>
    <s v="Strawberry__Leaf_scorch"/>
    <s v="ac7bb639-98a6-4c24-bbfe-af98bf814849___RS_L.Scorch 9972.JPG"/>
    <x v="0"/>
    <x v="24"/>
    <s v="No"/>
    <s v="Strawberry_sick"/>
  </r>
  <r>
    <s v="Strawberry__Leaf_scorch"/>
    <s v="02cd135e-0ef2-45ec-b77d-a329b68cbea7___RS_L.Scorch 0080.JPG"/>
    <x v="0"/>
    <x v="24"/>
    <s v="No"/>
    <s v="Strawberry_sick"/>
  </r>
  <r>
    <s v="Strawberry__Leaf_scorch"/>
    <s v="b9ea725a-7cd8-4a19-8b5b-e1aae0e5b79f___RS_L.Scorch 1571.JPG"/>
    <x v="0"/>
    <x v="24"/>
    <s v="No"/>
    <s v="Strawberry_sick"/>
  </r>
  <r>
    <s v="Strawberry__Leaf_scorch"/>
    <s v="b2f174f5-6ab4-46db-adbc-a392bebe3f1f___RS_L.Scorch 0926.JPG"/>
    <x v="0"/>
    <x v="24"/>
    <s v="No"/>
    <s v="Strawberry_sick"/>
  </r>
  <r>
    <s v="Strawberry__Leaf_scorch"/>
    <s v="89f26f03-9e3f-43d4-aeab-565fa01861a7___RS_L.Scorch 1553.JPG"/>
    <x v="0"/>
    <x v="24"/>
    <s v="No"/>
    <s v="Strawberry_sick"/>
  </r>
  <r>
    <s v="Strawberry__Leaf_scorch"/>
    <s v="078b21fd-2d64-4c8b-8bfb-410c82cfbe84___RS_L.Scorch 1140.JPG"/>
    <x v="0"/>
    <x v="24"/>
    <s v="No"/>
    <s v="Strawberry_sick"/>
  </r>
  <r>
    <s v="Strawberry__Leaf_scorch"/>
    <s v="b4cd90ef-d3db-4680-9871-f7978b31d093___RS_L.Scorch 1052.JPG"/>
    <x v="0"/>
    <x v="24"/>
    <s v="No"/>
    <s v="Strawberry_sick"/>
  </r>
  <r>
    <s v="Strawberry__Leaf_scorch"/>
    <s v="761f5853-82c3-4f08-ba2c-d632350aa9e3___RS_L.Scorch 1158.JPG"/>
    <x v="0"/>
    <x v="24"/>
    <s v="No"/>
    <s v="Strawberry_sick"/>
  </r>
  <r>
    <s v="Strawberry__Leaf_scorch"/>
    <s v="5f6ead43-4a36-4bd6-8ee6-75f405a40e67___RS_L.Scorch 0807.JPG"/>
    <x v="0"/>
    <x v="24"/>
    <s v="No"/>
    <s v="Strawberry_sick"/>
  </r>
  <r>
    <s v="Strawberry__Leaf_scorch"/>
    <s v="b235939a-9e69-40d3-ae58-b6fb77913613___RS_L.Scorch 1028.JPG"/>
    <x v="0"/>
    <x v="24"/>
    <s v="No"/>
    <s v="Strawberry_sick"/>
  </r>
  <r>
    <s v="Strawberry__Leaf_scorch"/>
    <s v="be1eef3e-171b-401a-8e56-f2004a43a22f___RS_L.Scorch 0033.JPG"/>
    <x v="0"/>
    <x v="24"/>
    <s v="No"/>
    <s v="Strawberry_sick"/>
  </r>
  <r>
    <s v="Strawberry__Leaf_scorch"/>
    <s v="f919c31d-1726-48d3-ae98-efcd606877bb___RS_L.Scorch 0162.JPG"/>
    <x v="0"/>
    <x v="24"/>
    <s v="No"/>
    <s v="Strawberry_sick"/>
  </r>
  <r>
    <s v="Strawberry__Leaf_scorch"/>
    <s v="e73b74f2-bd43-4ce6-9cb5-ac8846d6d524___RS_L.Scorch 1382.JPG"/>
    <x v="0"/>
    <x v="24"/>
    <s v="No"/>
    <s v="Strawberry_sick"/>
  </r>
  <r>
    <s v="Strawberry__Leaf_scorch"/>
    <s v="8e471027-aaa7-4a8a-aba0-217ca766f297___RS_L.Scorch 0084.JPG"/>
    <x v="0"/>
    <x v="24"/>
    <s v="No"/>
    <s v="Strawberry_sick"/>
  </r>
  <r>
    <s v="Strawberry__Leaf_scorch"/>
    <s v="c7da2f97-d7de-4518-be0a-7ebcb1f448f3___RS_L.Scorch 1284.JPG"/>
    <x v="0"/>
    <x v="24"/>
    <s v="No"/>
    <s v="Strawberry_sick"/>
  </r>
  <r>
    <s v="Strawberry__Leaf_scorch"/>
    <s v="8890b926-3a8e-434e-9775-bba40fb43839___RS_L.Scorch 1027.JPG"/>
    <x v="0"/>
    <x v="24"/>
    <s v="No"/>
    <s v="Strawberry_sick"/>
  </r>
  <r>
    <s v="Strawberry__Leaf_scorch"/>
    <s v="3a6e5fc2-1b6a-4168-a126-d46e1ca0dcb0___RS_L.Scorch 1360.JPG"/>
    <x v="0"/>
    <x v="24"/>
    <s v="No"/>
    <s v="Strawberry_sick"/>
  </r>
  <r>
    <s v="Strawberry__Leaf_scorch"/>
    <s v="09b06335-77d4-465f-936e-7de45a4c2ae1___RS_L.Scorch 0841.JPG"/>
    <x v="0"/>
    <x v="24"/>
    <s v="No"/>
    <s v="Strawberry_sick"/>
  </r>
  <r>
    <s v="Strawberry__Leaf_scorch"/>
    <s v="cbec0dde-a302-4a91-b260-058ec4e7dfae___RS_L.Scorch 1201.JPG"/>
    <x v="0"/>
    <x v="24"/>
    <s v="No"/>
    <s v="Strawberry_sick"/>
  </r>
  <r>
    <s v="Strawberry__Leaf_scorch"/>
    <s v="3cb861ed-b617-4cc5-9606-ff6a87893d6e___RS_L.Scorch 1612.JPG"/>
    <x v="0"/>
    <x v="24"/>
    <s v="No"/>
    <s v="Strawberry_sick"/>
  </r>
  <r>
    <s v="Strawberry__Leaf_scorch"/>
    <s v="bb913cd7-ee71-4ac1-9b04-1417fcd67456___RS_L.Scorch 1274.JPG"/>
    <x v="0"/>
    <x v="24"/>
    <s v="No"/>
    <s v="Strawberry_sick"/>
  </r>
  <r>
    <s v="Strawberry__Leaf_scorch"/>
    <s v="b1b73b37-b125-4538-b3ef-419982e266b3___RS_L.Scorch 1367.JPG"/>
    <x v="0"/>
    <x v="24"/>
    <s v="No"/>
    <s v="Strawberry_sick"/>
  </r>
  <r>
    <s v="Strawberry__Leaf_scorch"/>
    <s v="b57f2698-0a8d-4690-bdeb-26709ecdae8b___RS_L.Scorch 1488.JPG"/>
    <x v="0"/>
    <x v="24"/>
    <s v="No"/>
    <s v="Strawberry_sick"/>
  </r>
  <r>
    <s v="Strawberry__Leaf_scorch"/>
    <s v="aed8624d-676c-453f-a0af-cfee0fac55f9___RS_L.Scorch 0869.JPG"/>
    <x v="0"/>
    <x v="24"/>
    <s v="No"/>
    <s v="Strawberry_sick"/>
  </r>
  <r>
    <s v="Strawberry__Leaf_scorch"/>
    <s v="9148e2e9-20b1-4a2e-a928-d76718a36aa8___RS_L.Scorch 9987.JPG"/>
    <x v="0"/>
    <x v="24"/>
    <s v="No"/>
    <s v="Strawberry_sick"/>
  </r>
  <r>
    <s v="Strawberry__Leaf_scorch"/>
    <s v="2bdc3e10-2225-46b7-9808-ff6d9553901a___RS_L.Scorch 1543.JPG"/>
    <x v="0"/>
    <x v="24"/>
    <s v="No"/>
    <s v="Strawberry_sick"/>
  </r>
  <r>
    <s v="Strawberry__Leaf_scorch"/>
    <s v="5bf08fc4-3629-4ba8-9aef-9af9c4ea9f83___RS_L.Scorch 0840.JPG"/>
    <x v="0"/>
    <x v="24"/>
    <s v="No"/>
    <s v="Strawberry_sick"/>
  </r>
  <r>
    <s v="Strawberry__Leaf_scorch"/>
    <s v="6050c241-121b-4f9e-8bce-25e99daa39c4___RS_L.Scorch 1066.JPG"/>
    <x v="0"/>
    <x v="24"/>
    <s v="No"/>
    <s v="Strawberry_sick"/>
  </r>
  <r>
    <s v="Strawberry__Leaf_scorch"/>
    <s v="14f6be82-3dbe-4194-a217-cb0038cf6f2b___RS_L.Scorch 0961.JPG"/>
    <x v="0"/>
    <x v="24"/>
    <s v="No"/>
    <s v="Strawberry_sick"/>
  </r>
  <r>
    <s v="Strawberry__Leaf_scorch"/>
    <s v="e05db42d-f8bc-4696-877f-a5c533e95cab___RS_L.Scorch 0136.JPG"/>
    <x v="0"/>
    <x v="24"/>
    <s v="No"/>
    <s v="Strawberry_sick"/>
  </r>
  <r>
    <s v="Strawberry__Leaf_scorch"/>
    <s v="1be23894-5bb2-4e82-9e65-216fe9a33c3b___RS_L.Scorch 0077.JPG"/>
    <x v="0"/>
    <x v="24"/>
    <s v="No"/>
    <s v="Strawberry_sick"/>
  </r>
  <r>
    <s v="Strawberry__Leaf_scorch"/>
    <s v="9f5655eb-89c9-4b50-938b-6938146cb193___RS_L.Scorch 1381.JPG"/>
    <x v="0"/>
    <x v="24"/>
    <s v="No"/>
    <s v="Strawberry_sick"/>
  </r>
  <r>
    <s v="Strawberry__Leaf_scorch"/>
    <s v="82e90e0f-5a50-4e12-81ee-ec8cd13fc678___RS_L.Scorch 0924.JPG"/>
    <x v="0"/>
    <x v="24"/>
    <s v="No"/>
    <s v="Strawberry_sick"/>
  </r>
  <r>
    <s v="Strawberry__Leaf_scorch"/>
    <s v="97fc0a8d-280a-44e2-811d-71419f9a5526___RS_L.Scorch 1277.JPG"/>
    <x v="0"/>
    <x v="24"/>
    <s v="No"/>
    <s v="Strawberry_sick"/>
  </r>
  <r>
    <s v="Strawberry__Leaf_scorch"/>
    <s v="6a29fa42-1de4-4f30-9b59-961793ae719f___RS_L.Scorch 1317.JPG"/>
    <x v="0"/>
    <x v="24"/>
    <s v="No"/>
    <s v="Strawberry_sick"/>
  </r>
  <r>
    <s v="Strawberry__Leaf_scorch"/>
    <s v="894e45ce-3e1d-4064-bdd3-409966f1bfbd___RS_L.Scorch 1479.JPG"/>
    <x v="0"/>
    <x v="24"/>
    <s v="No"/>
    <s v="Strawberry_sick"/>
  </r>
  <r>
    <s v="Strawberry__Leaf_scorch"/>
    <s v="b3eb2228-f38e-4472-a39e-3e39917bac3d___RS_L.Scorch 9982.JPG"/>
    <x v="0"/>
    <x v="24"/>
    <s v="No"/>
    <s v="Strawberry_sick"/>
  </r>
  <r>
    <s v="Strawberry__Leaf_scorch"/>
    <s v="3529b269-2742-4591-ac4a-7560b2257080___RS_L.Scorch 0985.JPG"/>
    <x v="0"/>
    <x v="24"/>
    <s v="No"/>
    <s v="Strawberry_sick"/>
  </r>
  <r>
    <s v="Strawberry__Leaf_scorch"/>
    <s v="427ab6dd-58e8-4c02-8908-88ab2101cbb5___RS_L.Scorch 0169.JPG"/>
    <x v="0"/>
    <x v="24"/>
    <s v="No"/>
    <s v="Strawberry_sick"/>
  </r>
  <r>
    <s v="Strawberry__Leaf_scorch"/>
    <s v="2d9ca0c9-5189-419b-b716-450dd8edffe2___RS_L.Scorch 1349.JPG"/>
    <x v="0"/>
    <x v="24"/>
    <s v="No"/>
    <s v="Strawberry_sick"/>
  </r>
  <r>
    <s v="Strawberry__Leaf_scorch"/>
    <s v="0be84fb6-08e5-40a0-af47-b576e92c12f8___RS_L.Scorch 1001.JPG"/>
    <x v="0"/>
    <x v="24"/>
    <s v="No"/>
    <s v="Strawberry_sick"/>
  </r>
  <r>
    <s v="Strawberry__Leaf_scorch"/>
    <s v="320d687e-0c4f-4ecc-bf4c-b2d1aaf2fd20___RS_L.Scorch 0855.JPG"/>
    <x v="0"/>
    <x v="24"/>
    <s v="No"/>
    <s v="Strawberry_sick"/>
  </r>
  <r>
    <s v="Strawberry__Leaf_scorch"/>
    <s v="83e20a92-f787-4862-8a69-bd88d157513a___RS_L.Scorch 9898.JPG"/>
    <x v="0"/>
    <x v="24"/>
    <s v="No"/>
    <s v="Strawberry_sick"/>
  </r>
  <r>
    <s v="Strawberry__Leaf_scorch"/>
    <s v="313768fa-601a-47f5-a47d-9bb9c2d1b97e___RS_L.Scorch 1251.JPG"/>
    <x v="0"/>
    <x v="24"/>
    <s v="No"/>
    <s v="Strawberry_sick"/>
  </r>
  <r>
    <s v="Strawberry__Leaf_scorch"/>
    <s v="b9ac8104-7814-4500-bfe2-bb0a195de50d___RS_L.Scorch 0896.JPG"/>
    <x v="0"/>
    <x v="24"/>
    <s v="No"/>
    <s v="Strawberry_sick"/>
  </r>
  <r>
    <s v="Strawberry__Leaf_scorch"/>
    <s v="72a9fe0a-b900-45ab-ab1f-8dc6f821062f___RS_L.Scorch 1003.JPG"/>
    <x v="0"/>
    <x v="24"/>
    <s v="No"/>
    <s v="Strawberry_sick"/>
  </r>
  <r>
    <s v="Strawberry__Leaf_scorch"/>
    <s v="5c0c3c9b-c3f7-4042-8da8-baa0c46ba455___RS_L.Scorch 1037.JPG"/>
    <x v="0"/>
    <x v="24"/>
    <s v="No"/>
    <s v="Strawberry_sick"/>
  </r>
  <r>
    <s v="Strawberry__Leaf_scorch"/>
    <s v="1dd884ae-812c-4330-b1c2-c12385e326d6___RS_L.Scorch 0110.JPG"/>
    <x v="0"/>
    <x v="24"/>
    <s v="No"/>
    <s v="Strawberry_sick"/>
  </r>
  <r>
    <s v="Strawberry__Leaf_scorch"/>
    <s v="fe987eff-1e59-4958-94f3-5e98046fa349___RS_L.Scorch 1415.JPG"/>
    <x v="0"/>
    <x v="24"/>
    <s v="No"/>
    <s v="Strawberry_sick"/>
  </r>
  <r>
    <s v="Strawberry__Leaf_scorch"/>
    <s v="0d02dec3-bad2-4dba-a2d5-480b6fdf3d7a___RS_L.Scorch 1157.JPG"/>
    <x v="0"/>
    <x v="24"/>
    <s v="No"/>
    <s v="Strawberry_sick"/>
  </r>
  <r>
    <s v="Strawberry__Leaf_scorch"/>
    <s v="5448ed57-944c-47d5-b35a-d1f85dc5bb25___RS_L.Scorch 1475.JPG"/>
    <x v="0"/>
    <x v="24"/>
    <s v="No"/>
    <s v="Strawberry_sick"/>
  </r>
  <r>
    <s v="Strawberry__Leaf_scorch"/>
    <s v="928fd5a7-5b1f-4fc0-af9f-4e159c4eee4a___RS_L.Scorch 1094.JPG"/>
    <x v="0"/>
    <x v="24"/>
    <s v="No"/>
    <s v="Strawberry_sick"/>
  </r>
  <r>
    <s v="Strawberry__Leaf_scorch"/>
    <s v="f265851b-622d-44a1-b09e-95bfe6aea62f___RS_L.Scorch 0998.JPG"/>
    <x v="0"/>
    <x v="24"/>
    <s v="No"/>
    <s v="Strawberry_sick"/>
  </r>
  <r>
    <s v="Strawberry__Leaf_scorch"/>
    <s v="8290df1c-f975-47cb-8b5c-5ac2d6c22c75___RS_L.Scorch 0790.JPG"/>
    <x v="0"/>
    <x v="24"/>
    <s v="No"/>
    <s v="Strawberry_sick"/>
  </r>
  <r>
    <s v="Strawberry__Leaf_scorch"/>
    <s v="7bfcbef0-e281-4921-a679-c6529d68a6ee___RS_L.Scorch 1466.JPG"/>
    <x v="0"/>
    <x v="24"/>
    <s v="No"/>
    <s v="Strawberry_sick"/>
  </r>
  <r>
    <s v="Strawberry__Leaf_scorch"/>
    <s v="8f7f9c9f-37b9-45e0-9292-c6b69bdfb494___RS_L.Scorch 1575.JPG"/>
    <x v="0"/>
    <x v="24"/>
    <s v="No"/>
    <s v="Strawberry_sick"/>
  </r>
  <r>
    <s v="Strawberry__Leaf_scorch"/>
    <s v="eaf7b374-1627-486d-8592-ee2df00abf4a___RS_L.Scorch 1392.JPG"/>
    <x v="0"/>
    <x v="24"/>
    <s v="No"/>
    <s v="Strawberry_sick"/>
  </r>
  <r>
    <s v="Strawberry__Leaf_scorch"/>
    <s v="f096d5a6-5e59-46ed-a05a-e77bb0eeb176___RS_L.Scorch 1238.JPG"/>
    <x v="0"/>
    <x v="24"/>
    <s v="No"/>
    <s v="Strawberry_sick"/>
  </r>
  <r>
    <s v="Strawberry__Leaf_scorch"/>
    <s v="0c6d5127-86d7-4956-a93e-09963cf52f7f___RS_L.Scorch 0913.JPG"/>
    <x v="0"/>
    <x v="24"/>
    <s v="No"/>
    <s v="Strawberry_sick"/>
  </r>
  <r>
    <s v="Strawberry__Leaf_scorch"/>
    <s v="2828fa61-2c57-48b8-afbc-f28567db7524___RS_L.Scorch 1203.JPG"/>
    <x v="0"/>
    <x v="24"/>
    <s v="No"/>
    <s v="Strawberry_sick"/>
  </r>
  <r>
    <s v="Strawberry__Leaf_scorch"/>
    <s v="08d4f54d-2676-4ce4-8f76-ca89b7b199fe___RS_L.Scorch 1316.JPG"/>
    <x v="0"/>
    <x v="24"/>
    <s v="No"/>
    <s v="Strawberry_sick"/>
  </r>
  <r>
    <s v="Strawberry__Leaf_scorch"/>
    <s v="bd1837c6-5386-4a16-9939-d36b45cedf21___RS_L.Scorch 0881.JPG"/>
    <x v="0"/>
    <x v="24"/>
    <s v="No"/>
    <s v="Strawberry_sick"/>
  </r>
  <r>
    <s v="Strawberry__Leaf_scorch"/>
    <s v="85af5363-5c38-448f-8bd1-977c282d31e9___RS_L.Scorch 1400.JPG"/>
    <x v="0"/>
    <x v="24"/>
    <s v="No"/>
    <s v="Strawberry_sick"/>
  </r>
  <r>
    <s v="Strawberry__Leaf_scorch"/>
    <s v="36972d78-29ec-43b7-aa31-c9e2a08e4c35___RS_L.Scorch 1012.JPG"/>
    <x v="0"/>
    <x v="24"/>
    <s v="No"/>
    <s v="Strawberry_sick"/>
  </r>
  <r>
    <s v="Strawberry__Leaf_scorch"/>
    <s v="2a49f9f9-acee-4c82-ba21-f51239735d74___RS_L.Scorch 0917.JPG"/>
    <x v="0"/>
    <x v="24"/>
    <s v="No"/>
    <s v="Strawberry_sick"/>
  </r>
  <r>
    <s v="Strawberry__Leaf_scorch"/>
    <s v="a45656fb-2251-4748-be24-527e4fb37c6f___RS_L.Scorch 0927.JPG"/>
    <x v="0"/>
    <x v="24"/>
    <s v="No"/>
    <s v="Strawberry_sick"/>
  </r>
  <r>
    <s v="Strawberry__Leaf_scorch"/>
    <s v="4b1e034b-d3c8-4db4-a105-258cbd1227fb___RS_L.Scorch 9906.JPG"/>
    <x v="0"/>
    <x v="24"/>
    <s v="No"/>
    <s v="Strawberry_sick"/>
  </r>
  <r>
    <s v="Strawberry__Leaf_scorch"/>
    <s v="c1bed3be-64c9-403b-b633-17c82ae5f371___RS_L.Scorch 0164.JPG"/>
    <x v="0"/>
    <x v="24"/>
    <s v="No"/>
    <s v="Strawberry_sick"/>
  </r>
  <r>
    <s v="Strawberry__Leaf_scorch"/>
    <s v="b99a6855-5c31-4733-8411-1001690423af___RS_L.Scorch 1099.JPG"/>
    <x v="0"/>
    <x v="24"/>
    <s v="No"/>
    <s v="Strawberry_sick"/>
  </r>
  <r>
    <s v="Strawberry__Leaf_scorch"/>
    <s v="cb060904-20f5-4192-b4bf-83ee54be17f0___RS_L.Scorch 1287.JPG"/>
    <x v="0"/>
    <x v="24"/>
    <s v="No"/>
    <s v="Strawberry_sick"/>
  </r>
  <r>
    <s v="Strawberry__Leaf_scorch"/>
    <s v="c944933f-ef35-443a-b9fc-a53538ebdc3e___RS_L.Scorch 9903.JPG"/>
    <x v="0"/>
    <x v="24"/>
    <s v="No"/>
    <s v="Strawberry_sick"/>
  </r>
  <r>
    <s v="Strawberry__Leaf_scorch"/>
    <s v="a573390c-b351-4531-8985-46eebd625999___RS_L.Scorch 1563.JPG"/>
    <x v="0"/>
    <x v="24"/>
    <s v="No"/>
    <s v="Strawberry_sick"/>
  </r>
  <r>
    <s v="Strawberry__Leaf_scorch"/>
    <s v="cdcf2f2c-2c59-4dbe-8b4e-a49c8dfec83a___RS_L.Scorch 1217.JPG"/>
    <x v="0"/>
    <x v="24"/>
    <s v="No"/>
    <s v="Strawberry_sick"/>
  </r>
  <r>
    <s v="Strawberry__Leaf_scorch"/>
    <s v="e60ec849-18a8-4dec-8d0f-dccdcd574cda___RS_L.Scorch 0785.JPG"/>
    <x v="0"/>
    <x v="24"/>
    <s v="No"/>
    <s v="Strawberry_sick"/>
  </r>
  <r>
    <s v="Strawberry__Leaf_scorch"/>
    <s v="b6468b83-51e9-4e63-a5f9-568518d5cbb1___RS_L.Scorch 1539.JPG"/>
    <x v="0"/>
    <x v="24"/>
    <s v="No"/>
    <s v="Strawberry_sick"/>
  </r>
  <r>
    <s v="Strawberry__Leaf_scorch"/>
    <s v="ef1d40a9-1df2-4e0d-b82a-95626f1fc476___RS_L.Scorch 1049.JPG"/>
    <x v="0"/>
    <x v="24"/>
    <s v="No"/>
    <s v="Strawberry_sick"/>
  </r>
  <r>
    <s v="Strawberry__Leaf_scorch"/>
    <s v="503e1d1c-8ac3-4984-829d-79be5050e383___RS_L.Scorch 1610.JPG"/>
    <x v="0"/>
    <x v="24"/>
    <s v="No"/>
    <s v="Strawberry_sick"/>
  </r>
  <r>
    <s v="Strawberry__Leaf_scorch"/>
    <s v="9d368867-837e-442b-a45f-d0d3d3f4cf13___RS_L.Scorch 0057.JPG"/>
    <x v="0"/>
    <x v="24"/>
    <s v="No"/>
    <s v="Strawberry_sick"/>
  </r>
  <r>
    <s v="Strawberry__Leaf_scorch"/>
    <s v="0dda76f4-d38e-4547-a341-546e84d72346___RS_L.Scorch 9973.JPG"/>
    <x v="0"/>
    <x v="24"/>
    <s v="No"/>
    <s v="Strawberry_sick"/>
  </r>
  <r>
    <s v="Strawberry__Leaf_scorch"/>
    <s v="57e2561b-caf9-4986-a7f1-4bbd5e4cde3b___RS_L.Scorch 0101.JPG"/>
    <x v="0"/>
    <x v="24"/>
    <s v="No"/>
    <s v="Strawberry_sick"/>
  </r>
  <r>
    <s v="Strawberry__Leaf_scorch"/>
    <s v="26770e6d-12cb-4923-8828-75e0ba9d2ab8___RS_L.Scorch 1267.JPG"/>
    <x v="0"/>
    <x v="24"/>
    <s v="No"/>
    <s v="Strawberry_sick"/>
  </r>
  <r>
    <s v="Strawberry__Leaf_scorch"/>
    <s v="4e542cd2-5a31-4d86-88da-c40ebdc79b03___RS_L.Scorch 1013.JPG"/>
    <x v="0"/>
    <x v="24"/>
    <s v="No"/>
    <s v="Strawberry_sick"/>
  </r>
  <r>
    <s v="Strawberry__Leaf_scorch"/>
    <s v="9df4aa4f-5957-4f57-a174-09d395c76b79___RS_L.Scorch 1006.JPG"/>
    <x v="0"/>
    <x v="24"/>
    <s v="No"/>
    <s v="Strawberry_sick"/>
  </r>
  <r>
    <s v="Strawberry__Leaf_scorch"/>
    <s v="8c787d8d-2cf5-462b-8695-cb881f9e59fe___RS_L.Scorch 1007.JPG"/>
    <x v="0"/>
    <x v="24"/>
    <s v="No"/>
    <s v="Strawberry_sick"/>
  </r>
  <r>
    <s v="Strawberry__Leaf_scorch"/>
    <s v="1a123c2f-bdb0-4b73-91ce-84284b211edd___RS_L.Scorch 1468.JPG"/>
    <x v="0"/>
    <x v="24"/>
    <s v="No"/>
    <s v="Strawberry_sick"/>
  </r>
  <r>
    <s v="Strawberry__Leaf_scorch"/>
    <s v="cd879556-fe17-4a27-b9fa-b2a346f92e19___RS_L.Scorch 0794.JPG"/>
    <x v="0"/>
    <x v="24"/>
    <s v="No"/>
    <s v="Strawberry_sick"/>
  </r>
  <r>
    <s v="Strawberry__Leaf_scorch"/>
    <s v="062b151a-8132-477d-afff-dad79f0fbdd6___RS_L.Scorch 9958.JPG"/>
    <x v="0"/>
    <x v="24"/>
    <s v="No"/>
    <s v="Strawberry_sick"/>
  </r>
  <r>
    <s v="Strawberry__Leaf_scorch"/>
    <s v="9198c21b-7225-47e7-a7e5-459cf5a48e2d___RS_L.Scorch 1403.JPG"/>
    <x v="0"/>
    <x v="24"/>
    <s v="No"/>
    <s v="Strawberry_sick"/>
  </r>
  <r>
    <s v="Strawberry__Leaf_scorch"/>
    <s v="2211762b-a98e-4756-b27a-027d084406e2___RS_L.Scorch 1248.JPG"/>
    <x v="0"/>
    <x v="24"/>
    <s v="No"/>
    <s v="Strawberry_sick"/>
  </r>
  <r>
    <s v="Strawberry__Leaf_scorch"/>
    <s v="abcc6c2f-778b-40e0-b7d3-24698f02aa8a___RS_L.Scorch 0947.JPG"/>
    <x v="0"/>
    <x v="24"/>
    <s v="No"/>
    <s v="Strawberry_sick"/>
  </r>
  <r>
    <s v="Strawberry__Leaf_scorch"/>
    <s v="21414b15-f3a6-4f37-af6c-7374939ecae9___RS_L.Scorch 0015.JPG"/>
    <x v="0"/>
    <x v="24"/>
    <s v="No"/>
    <s v="Strawberry_sick"/>
  </r>
  <r>
    <s v="Strawberry__Leaf_scorch"/>
    <s v="2f54dce1-5aa1-43fb-8eb4-8aeb18419440___RS_L.Scorch 0029.JPG"/>
    <x v="0"/>
    <x v="24"/>
    <s v="No"/>
    <s v="Strawberry_sick"/>
  </r>
  <r>
    <s v="Strawberry__Leaf_scorch"/>
    <s v="7d2fb39a-6558-471c-9d9c-4c2e388b3e2f___RS_L.Scorch 1129.JPG"/>
    <x v="0"/>
    <x v="24"/>
    <s v="No"/>
    <s v="Strawberry_sick"/>
  </r>
  <r>
    <s v="Strawberry__Leaf_scorch"/>
    <s v="151f5f35-cb9c-43f5-bb96-07d5086f9e87___RS_L.Scorch 1047.JPG"/>
    <x v="0"/>
    <x v="24"/>
    <s v="No"/>
    <s v="Strawberry_sick"/>
  </r>
  <r>
    <s v="Strawberry__Leaf_scorch"/>
    <s v="91f549dd-815c-436d-840e-30ef630b0ce3___RS_L.Scorch 1073.JPG"/>
    <x v="0"/>
    <x v="24"/>
    <s v="No"/>
    <s v="Strawberry_sick"/>
  </r>
  <r>
    <s v="Strawberry__Leaf_scorch"/>
    <s v="d60041fc-99d3-40ad-adaa-ab4e966d583e___RS_L.Scorch 1133.JPG"/>
    <x v="0"/>
    <x v="24"/>
    <s v="No"/>
    <s v="Strawberry_sick"/>
  </r>
  <r>
    <s v="Strawberry__Leaf_scorch"/>
    <s v="5e368f93-0d7a-430a-8254-63de473e6172___RS_L.Scorch 0824.JPG"/>
    <x v="0"/>
    <x v="24"/>
    <s v="No"/>
    <s v="Strawberry_sick"/>
  </r>
  <r>
    <s v="Strawberry__Leaf_scorch"/>
    <s v="f2753f29-da5f-47aa-bb0b-fdb6b0e597c2___RS_L.Scorch 1134.JPG"/>
    <x v="0"/>
    <x v="24"/>
    <s v="No"/>
    <s v="Strawberry_sick"/>
  </r>
  <r>
    <s v="Strawberry__Leaf_scorch"/>
    <s v="fb630f86-9955-4cbe-8199-3d056993b38a___RS_L.Scorch 0823.JPG"/>
    <x v="0"/>
    <x v="24"/>
    <s v="No"/>
    <s v="Strawberry_sick"/>
  </r>
  <r>
    <s v="Strawberry__Leaf_scorch"/>
    <s v="ef952b0f-08f9-4165-aed3-574182e3f050___RS_L.Scorch 0980.JPG"/>
    <x v="0"/>
    <x v="24"/>
    <s v="No"/>
    <s v="Strawberry_sick"/>
  </r>
  <r>
    <s v="Strawberry__Leaf_scorch"/>
    <s v="7c249f1b-15d5-4424-91cd-58b52e01cfdb___RS_L.Scorch 1141.JPG"/>
    <x v="0"/>
    <x v="24"/>
    <s v="No"/>
    <s v="Strawberry_sick"/>
  </r>
  <r>
    <s v="Strawberry__Leaf_scorch"/>
    <s v="4f7ef1ad-0f24-41a9-9d62-6bf1c406c980___RS_L.Scorch 1070.JPG"/>
    <x v="0"/>
    <x v="24"/>
    <s v="No"/>
    <s v="Strawberry_sick"/>
  </r>
  <r>
    <s v="Strawberry__Leaf_scorch"/>
    <s v="58cccdc8-e541-4b94-94e5-0e79c1d1c9c5___RS_L.Scorch 0899.JPG"/>
    <x v="0"/>
    <x v="24"/>
    <s v="No"/>
    <s v="Strawberry_sick"/>
  </r>
  <r>
    <s v="Strawberry__Leaf_scorch"/>
    <s v="aaf9718f-2f9a-4211-ae46-42b8640ce626___RS_L.Scorch 0793.JPG"/>
    <x v="0"/>
    <x v="24"/>
    <s v="No"/>
    <s v="Strawberry_sick"/>
  </r>
  <r>
    <s v="Strawberry__Leaf_scorch"/>
    <s v="0361a9eb-143c-4ce2-b933-ee4a84524b27___RS_L.Scorch 1258.JPG"/>
    <x v="0"/>
    <x v="24"/>
    <s v="No"/>
    <s v="Strawberry_sick"/>
  </r>
  <r>
    <s v="Strawberry__Leaf_scorch"/>
    <s v="ab530592-6a8a-44ec-806b-33a1d1bfb93e___RS_L.Scorch 0906.JPG"/>
    <x v="0"/>
    <x v="24"/>
    <s v="No"/>
    <s v="Strawberry_sick"/>
  </r>
  <r>
    <s v="Strawberry__Leaf_scorch"/>
    <s v="89101976-5351-4b16-a471-19f2161f1e33___RS_L.Scorch 1222.JPG"/>
    <x v="0"/>
    <x v="24"/>
    <s v="No"/>
    <s v="Strawberry_sick"/>
  </r>
  <r>
    <s v="Strawberry__Leaf_scorch"/>
    <s v="01b7dc2e-af4a-4708-a6ea-4cb19d6f167c___RS_L.Scorch 0072.JPG"/>
    <x v="0"/>
    <x v="24"/>
    <s v="No"/>
    <s v="Strawberry_sick"/>
  </r>
  <r>
    <s v="Strawberry__Leaf_scorch"/>
    <s v="8af1ca11-3d9e-4ed7-99c4-ff906f04f634___RS_L.Scorch 0853.JPG"/>
    <x v="0"/>
    <x v="24"/>
    <s v="No"/>
    <s v="Strawberry_sick"/>
  </r>
  <r>
    <s v="Strawberry__Leaf_scorch"/>
    <s v="f3e99f65-fec8-45af-a2c0-196ad7188d70___RS_L.Scorch 1272.JPG"/>
    <x v="0"/>
    <x v="24"/>
    <s v="No"/>
    <s v="Strawberry_sick"/>
  </r>
  <r>
    <s v="Strawberry__Leaf_scorch"/>
    <s v="469e16af-7eb7-4b8e-b596-b9817151f13d___RS_L.Scorch 1512.JPG"/>
    <x v="0"/>
    <x v="24"/>
    <s v="No"/>
    <s v="Strawberry_sick"/>
  </r>
  <r>
    <s v="Strawberry__Leaf_scorch"/>
    <s v="e8f727ea-5a2a-4896-bb8a-bba7bee116c3___RS_L.Scorch 1215.JPG"/>
    <x v="0"/>
    <x v="24"/>
    <s v="No"/>
    <s v="Strawberry_sick"/>
  </r>
  <r>
    <s v="Strawberry__Leaf_scorch"/>
    <s v="5375e763-6f48-4558-bb23-75e66146f838___RS_L.Scorch 1478.JPG"/>
    <x v="0"/>
    <x v="24"/>
    <s v="No"/>
    <s v="Strawberry_sick"/>
  </r>
  <r>
    <s v="Strawberry__Leaf_scorch"/>
    <s v="ae29ceb2-6460-49dd-9590-23012292ddee___RS_L.Scorch 0879.JPG"/>
    <x v="0"/>
    <x v="24"/>
    <s v="No"/>
    <s v="Strawberry_sick"/>
  </r>
  <r>
    <s v="Strawberry__Leaf_scorch"/>
    <s v="dfc76404-a47b-412e-8e88-f4ad933203ec___RS_L.Scorch 1301.JPG"/>
    <x v="0"/>
    <x v="24"/>
    <s v="No"/>
    <s v="Strawberry_sick"/>
  </r>
  <r>
    <s v="Strawberry__Leaf_scorch"/>
    <s v="a76aa051-be2d-4913-a50b-3cec617019fe___RS_L.Scorch 0788.JPG"/>
    <x v="0"/>
    <x v="24"/>
    <s v="No"/>
    <s v="Strawberry_sick"/>
  </r>
  <r>
    <s v="Strawberry__Leaf_scorch"/>
    <s v="fad5a494-fb9c-4255-befa-d53c629dbfa7___RS_L.Scorch 1487.JPG"/>
    <x v="0"/>
    <x v="24"/>
    <s v="No"/>
    <s v="Strawberry_sick"/>
  </r>
  <r>
    <s v="Strawberry__Leaf_scorch"/>
    <s v="f1ec91fa-45ad-4495-8138-37300882cb52___RS_L.Scorch 1167.JPG"/>
    <x v="0"/>
    <x v="24"/>
    <s v="No"/>
    <s v="Strawberry_sick"/>
  </r>
  <r>
    <s v="Strawberry__Leaf_scorch"/>
    <s v="2dd283a8-54e6-4676-ac5b-76e548a4ca82___RS_L.Scorch 1346.JPG"/>
    <x v="0"/>
    <x v="24"/>
    <s v="No"/>
    <s v="Strawberry_sick"/>
  </r>
  <r>
    <s v="Strawberry__Leaf_scorch"/>
    <s v="e32af66d-5145-4b2c-8fb9-246fcca3a299___RS_L.Scorch 1154.JPG"/>
    <x v="0"/>
    <x v="24"/>
    <s v="No"/>
    <s v="Strawberry_sick"/>
  </r>
  <r>
    <s v="Strawberry__Leaf_scorch"/>
    <s v="5a58d8c7-e935-411d-9568-8cfb7a343177___RS_L.Scorch 0139.JPG"/>
    <x v="0"/>
    <x v="24"/>
    <s v="No"/>
    <s v="Strawberry_sick"/>
  </r>
  <r>
    <s v="Strawberry__Leaf_scorch"/>
    <s v="7011a44e-fd95-478e-a4b2-4a3f5f8f08e2___RS_L.Scorch 0146.JPG"/>
    <x v="0"/>
    <x v="24"/>
    <s v="No"/>
    <s v="Strawberry_sick"/>
  </r>
  <r>
    <s v="Strawberry__Leaf_scorch"/>
    <s v="68339bd8-5a90-46c3-b087-0c0584cd706b___RS_L.Scorch 1584.JPG"/>
    <x v="0"/>
    <x v="24"/>
    <s v="No"/>
    <s v="Strawberry_sick"/>
  </r>
  <r>
    <s v="Strawberry__Leaf_scorch"/>
    <s v="38cf78da-0e3d-47ee-9acd-8055452a4d7e___RS_L.Scorch 0975.JPG"/>
    <x v="0"/>
    <x v="24"/>
    <s v="No"/>
    <s v="Strawberry_sick"/>
  </r>
  <r>
    <s v="Strawberry__Leaf_scorch"/>
    <s v="66e1a9d0-bca6-4c01-89c7-00cc0acbe810___RS_L.Scorch 1156.JPG"/>
    <x v="0"/>
    <x v="24"/>
    <s v="No"/>
    <s v="Strawberry_sick"/>
  </r>
  <r>
    <s v="Strawberry__Leaf_scorch"/>
    <s v="42579a41-271a-420c-84df-fe08213c3600___RS_L.Scorch 0103.JPG"/>
    <x v="0"/>
    <x v="24"/>
    <s v="No"/>
    <s v="Strawberry_sick"/>
  </r>
  <r>
    <s v="Strawberry__Leaf_scorch"/>
    <s v="0c8b8b44-486b-423f-9a9e-af915d9f85c2___RS_L.Scorch 1407.JPG"/>
    <x v="0"/>
    <x v="24"/>
    <s v="No"/>
    <s v="Strawberry_sick"/>
  </r>
  <r>
    <s v="Strawberry__Leaf_scorch"/>
    <s v="01f11949-54ba-4c0e-afb7-1e435ecac63a___RS_L.Scorch 0045.JPG"/>
    <x v="0"/>
    <x v="24"/>
    <s v="No"/>
    <s v="Strawberry_sick"/>
  </r>
  <r>
    <s v="Strawberry__Leaf_scorch"/>
    <s v="bb7a9290-dba6-4a30-9da8-1a271e84ed3f___RS_L.Scorch 1560.JPG"/>
    <x v="0"/>
    <x v="24"/>
    <s v="No"/>
    <s v="Strawberry_sick"/>
  </r>
  <r>
    <s v="Strawberry__Leaf_scorch"/>
    <s v="cadecca1-c833-4e3f-847d-0c17f7b8972e___RS_L.Scorch 0102.JPG"/>
    <x v="0"/>
    <x v="24"/>
    <s v="No"/>
    <s v="Strawberry_sick"/>
  </r>
  <r>
    <s v="Strawberry__Leaf_scorch"/>
    <s v="393d5215-f176-4a08-91fa-b33be46e43b8___RS_L.Scorch 1325.JPG"/>
    <x v="0"/>
    <x v="24"/>
    <s v="No"/>
    <s v="Strawberry_sick"/>
  </r>
  <r>
    <s v="Strawberry__Leaf_scorch"/>
    <s v="c16c072d-4a26-4184-8844-ec6eeac1bd5a___RS_L.Scorch 1319.JPG"/>
    <x v="0"/>
    <x v="24"/>
    <s v="No"/>
    <s v="Strawberry_sick"/>
  </r>
  <r>
    <s v="Strawberry__Leaf_scorch"/>
    <s v="9995e689-24e0-42a9-bd5e-0dd723b73b2e___RS_L.Scorch 1509.JPG"/>
    <x v="0"/>
    <x v="24"/>
    <s v="No"/>
    <s v="Strawberry_sick"/>
  </r>
  <r>
    <s v="Strawberry__Leaf_scorch"/>
    <s v="508172b2-cb62-4d87-a88d-050fd2033f65___RS_L.Scorch 1582.JPG"/>
    <x v="0"/>
    <x v="24"/>
    <s v="No"/>
    <s v="Strawberry_sick"/>
  </r>
  <r>
    <s v="Strawberry__Leaf_scorch"/>
    <s v="d6de134e-978b-4e4e-8a67-4138560b1b71___RS_L.Scorch 1095.JPG"/>
    <x v="0"/>
    <x v="24"/>
    <s v="No"/>
    <s v="Strawberry_sick"/>
  </r>
  <r>
    <s v="Strawberry__Leaf_scorch"/>
    <s v="b67fa831-943c-41d4-9c7c-978dba390916___RS_L.Scorch 0967.JPG"/>
    <x v="0"/>
    <x v="24"/>
    <s v="No"/>
    <s v="Strawberry_sick"/>
  </r>
  <r>
    <s v="Strawberry__Leaf_scorch"/>
    <s v="b06eee95-6d12-4fab-bd1d-009dffd7aa12___RS_L.Scorch 0909.JPG"/>
    <x v="0"/>
    <x v="24"/>
    <s v="No"/>
    <s v="Strawberry_sick"/>
  </r>
  <r>
    <s v="Strawberry__Leaf_scorch"/>
    <s v="1ebdc1c1-45d8-4fae-9e3f-95f58a9fc498___RS_L.Scorch 1472.JPG"/>
    <x v="0"/>
    <x v="24"/>
    <s v="No"/>
    <s v="Strawberry_sick"/>
  </r>
  <r>
    <s v="Strawberry__Leaf_scorch"/>
    <s v="72004a28-4169-447c-972f-183619971f6b___RS_L.Scorch 0878.JPG"/>
    <x v="0"/>
    <x v="24"/>
    <s v="No"/>
    <s v="Strawberry_sick"/>
  </r>
  <r>
    <s v="Strawberry__Leaf_scorch"/>
    <s v="c55c8d8d-3eb5-4347-ab96-650efffca023___RS_L.Scorch 1107.JPG"/>
    <x v="0"/>
    <x v="24"/>
    <s v="No"/>
    <s v="Strawberry_sick"/>
  </r>
  <r>
    <s v="Strawberry__Leaf_scorch"/>
    <s v="e9f7de15-8ed4-4c7b-9c04-223b0e00de81___RS_L.Scorch 9904.JPG"/>
    <x v="0"/>
    <x v="24"/>
    <s v="No"/>
    <s v="Strawberry_sick"/>
  </r>
  <r>
    <s v="Strawberry__Leaf_scorch"/>
    <s v="625f5b12-cac4-446f-b6a9-109c1564fec7___RS_L.Scorch 0864.JPG"/>
    <x v="0"/>
    <x v="24"/>
    <s v="No"/>
    <s v="Strawberry_sick"/>
  </r>
  <r>
    <s v="Strawberry__Leaf_scorch"/>
    <s v="96799582-ab17-4f0e-a555-a548ca2d9df5___RS_L.Scorch 0170.JPG"/>
    <x v="0"/>
    <x v="24"/>
    <s v="No"/>
    <s v="Strawberry_sick"/>
  </r>
  <r>
    <s v="Strawberry__Leaf_scorch"/>
    <s v="9fe7fda1-ecda-4803-abd6-8eb1b281cff2___RS_L.Scorch 1358.JPG"/>
    <x v="0"/>
    <x v="24"/>
    <s v="No"/>
    <s v="Strawberry_sick"/>
  </r>
  <r>
    <s v="Strawberry__Leaf_scorch"/>
    <s v="11081be7-ebf9-44b0-aa58-818ccba6f74c___RS_L.Scorch 1573.JPG"/>
    <x v="0"/>
    <x v="24"/>
    <s v="No"/>
    <s v="Strawberry_sick"/>
  </r>
  <r>
    <s v="Strawberry__Leaf_scorch"/>
    <s v="57899b10-7915-4cfe-99ad-de027ee1c827___RS_L.Scorch 1596.JPG"/>
    <x v="0"/>
    <x v="24"/>
    <s v="No"/>
    <s v="Strawberry_sick"/>
  </r>
  <r>
    <s v="Strawberry__Leaf_scorch"/>
    <s v="97bcae7e-cee8-4537-aad3-2732e6f1ad88___RS_L.Scorch 1302.JPG"/>
    <x v="0"/>
    <x v="24"/>
    <s v="No"/>
    <s v="Strawberry_sick"/>
  </r>
  <r>
    <s v="Strawberry__Leaf_scorch"/>
    <s v="43ca3d0d-6eb5-4994-9132-6b5d21fc4870___RS_L.Scorch 1181.JPG"/>
    <x v="0"/>
    <x v="24"/>
    <s v="No"/>
    <s v="Strawberry_sick"/>
  </r>
  <r>
    <s v="Strawberry__Leaf_scorch"/>
    <s v="5392e86c-d767-44f7-8043-8f90f970082a___RS_L.Scorch 1435.JPG"/>
    <x v="0"/>
    <x v="24"/>
    <s v="No"/>
    <s v="Strawberry_sick"/>
  </r>
  <r>
    <s v="Strawberry__Leaf_scorch"/>
    <s v="ce15eb73-b289-47f6-8321-17e3ff81b723___RS_L.Scorch 0992.JPG"/>
    <x v="0"/>
    <x v="24"/>
    <s v="No"/>
    <s v="Strawberry_sick"/>
  </r>
  <r>
    <s v="Strawberry__Leaf_scorch"/>
    <s v="231ee42e-ca7b-4c1f-9272-b963d445a966___RS_L.Scorch 9908.JPG"/>
    <x v="0"/>
    <x v="24"/>
    <s v="No"/>
    <s v="Strawberry_sick"/>
  </r>
  <r>
    <s v="Strawberry__Leaf_scorch"/>
    <s v="612d0b91-8476-4f16-b626-8fe6de224307___RS_L.Scorch 0002.JPG"/>
    <x v="0"/>
    <x v="24"/>
    <s v="No"/>
    <s v="Strawberry_sick"/>
  </r>
  <r>
    <s v="Strawberry__Leaf_scorch"/>
    <s v="7f982441-7f2a-48e1-b570-0f97713a0e21___RS_L.Scorch 0957.JPG"/>
    <x v="0"/>
    <x v="24"/>
    <s v="No"/>
    <s v="Strawberry_sick"/>
  </r>
  <r>
    <s v="Strawberry__Leaf_scorch"/>
    <s v="8353a939-175d-4c89-8107-89eb472bf2e5___RS_L.Scorch 0956.JPG"/>
    <x v="0"/>
    <x v="24"/>
    <s v="No"/>
    <s v="Strawberry_sick"/>
  </r>
  <r>
    <s v="Strawberry__Leaf_scorch"/>
    <s v="390d859c-fe74-44e5-81b8-14f9fa3fcc55___RS_L.Scorch 0013.JPG"/>
    <x v="0"/>
    <x v="24"/>
    <s v="No"/>
    <s v="Strawberry_sick"/>
  </r>
  <r>
    <s v="Strawberry__Leaf_scorch"/>
    <s v="e80d59db-8d78-497a-90fc-0b7fbdf48365___RS_L.Scorch 1273.JPG"/>
    <x v="0"/>
    <x v="24"/>
    <s v="No"/>
    <s v="Strawberry_sick"/>
  </r>
  <r>
    <s v="Strawberry__Leaf_scorch"/>
    <s v="6faa454c-0462-4813-a001-3f71cf8a0148___RS_L.Scorch 1523.JPG"/>
    <x v="0"/>
    <x v="24"/>
    <s v="No"/>
    <s v="Strawberry_sick"/>
  </r>
  <r>
    <s v="Strawberry__Leaf_scorch"/>
    <s v="954f4764-c75e-41e3-a7d7-ae2b3aaba672___RS_L.Scorch 1291.JPG"/>
    <x v="0"/>
    <x v="24"/>
    <s v="No"/>
    <s v="Strawberry_sick"/>
  </r>
  <r>
    <s v="Strawberry__Leaf_scorch"/>
    <s v="2a927bf6-6787-45fd-a4c1-f44aa9a32460___RS_L.Scorch 0171.JPG"/>
    <x v="0"/>
    <x v="24"/>
    <s v="No"/>
    <s v="Strawberry_sick"/>
  </r>
  <r>
    <s v="Potato__healthy"/>
    <s v="aug_142_3a1dbeee-089c-43f0-8f51-a92d3687a515___RS_HL 1754.JPG"/>
    <x v="2"/>
    <x v="0"/>
    <s v="Si"/>
    <s v="Potato_healthy"/>
  </r>
  <r>
    <s v="Potato__healthy"/>
    <s v="aug_109_23f1ab77-d664-49c4-92eb-41eb66c6d101___RS_HL 4169.JPG"/>
    <x v="2"/>
    <x v="0"/>
    <s v="Si"/>
    <s v="Potato_healthy"/>
  </r>
  <r>
    <s v="Potato__healthy"/>
    <s v="aug_95_f5bd2732-197b-4d8e-bb50-a4966dc416f5___RS_HL 1840.JPG"/>
    <x v="2"/>
    <x v="0"/>
    <s v="Si"/>
    <s v="Potato_healthy"/>
  </r>
  <r>
    <s v="Potato__healthy"/>
    <s v="bf2bffbb-cd8f-4d36-bd58-847808397c75___RS_HL 1786.JPG"/>
    <x v="2"/>
    <x v="0"/>
    <s v="Si"/>
    <s v="Potato_healthy"/>
  </r>
  <r>
    <s v="Potato__healthy"/>
    <s v="61b05f0a-14bc-4c8f-a256-57c8b8898d8c___RS_HL 1769.JPG"/>
    <x v="2"/>
    <x v="0"/>
    <s v="Si"/>
    <s v="Potato_healthy"/>
  </r>
  <r>
    <s v="Potato__healthy"/>
    <s v="aug_88_142fb983-2166-4a0f-b99b-a6c21e99987e___RS_HL 5398.JPG"/>
    <x v="2"/>
    <x v="0"/>
    <s v="Si"/>
    <s v="Potato_healthy"/>
  </r>
  <r>
    <s v="Potato__healthy"/>
    <s v="aug_21_3a00204c-5e53-4e5d-95a6-f8819031744e___RS_HL 5420.JPG"/>
    <x v="2"/>
    <x v="0"/>
    <s v="Si"/>
    <s v="Potato_healthy"/>
  </r>
  <r>
    <s v="Potato__healthy"/>
    <s v="aug_121_5df30492-0b54-474d-8883-bba9474ca88f___RS_HL 1801.JPG"/>
    <x v="2"/>
    <x v="0"/>
    <s v="Si"/>
    <s v="Potato_healthy"/>
  </r>
  <r>
    <s v="Potato__healthy"/>
    <s v="aug_96_b89db9d3-a413-4781-bc88-5f6c2085ab5f___RS_HL 1909.JPG"/>
    <x v="2"/>
    <x v="0"/>
    <s v="Si"/>
    <s v="Potato_healthy"/>
  </r>
  <r>
    <s v="Potato__healthy"/>
    <s v="31a09d39-6791-4ecb-8f44-af2ed85dbd33___RS_HL 1970.JPG"/>
    <x v="2"/>
    <x v="0"/>
    <s v="Si"/>
    <s v="Potato_healthy"/>
  </r>
  <r>
    <s v="Potato__healthy"/>
    <s v="aug_58_b0fe9fe9-52e7-40e4-b4c0-769f1a0c7fb9___RS_HL 4175.JPG"/>
    <x v="2"/>
    <x v="0"/>
    <s v="Si"/>
    <s v="Potato_healthy"/>
  </r>
  <r>
    <s v="Potato__healthy"/>
    <s v="413bc2e9-eb2a-48fd-ba65-48b5121fd85c___RS_HL 4200.JPG"/>
    <x v="2"/>
    <x v="0"/>
    <s v="Si"/>
    <s v="Potato_healthy"/>
  </r>
  <r>
    <s v="Potato__healthy"/>
    <s v="f66af6c0-6fc6-4020-b1de-a73685d497c2___RS_HL 4181.JPG"/>
    <x v="2"/>
    <x v="0"/>
    <s v="Si"/>
    <s v="Potato_healthy"/>
  </r>
  <r>
    <s v="Potato__healthy"/>
    <s v="aug_104_a1abff90-34e5-464d-b4d3-0c09f5924900___RS_HL 5414.JPG"/>
    <x v="2"/>
    <x v="0"/>
    <s v="Si"/>
    <s v="Potato_healthy"/>
  </r>
  <r>
    <s v="Potato__healthy"/>
    <s v="aug_124_dca8ac5c-b925-435a-a5e9-da09fa8938a1___RS_HL 4182.JPG"/>
    <x v="2"/>
    <x v="0"/>
    <s v="Si"/>
    <s v="Potato_healthy"/>
  </r>
  <r>
    <s v="Potato__healthy"/>
    <s v="875d6ded-5f01-495c-a945-ad2e17f87f91___RS_HL 1848.JPG"/>
    <x v="2"/>
    <x v="0"/>
    <s v="Si"/>
    <s v="Potato_healthy"/>
  </r>
  <r>
    <s v="Potato__healthy"/>
    <s v="aug_91_415ac4a2-8f16-4052-880e-1e1f208965f0___RS_HL 1884.JPG"/>
    <x v="2"/>
    <x v="0"/>
    <s v="Si"/>
    <s v="Potato_healthy"/>
  </r>
  <r>
    <s v="Potato__healthy"/>
    <s v="aug_133_2dee1571-ef6b-40ef-8c46-334e89aad3f1___RS_HL 1950.JPG"/>
    <x v="2"/>
    <x v="0"/>
    <s v="Si"/>
    <s v="Potato_healthy"/>
  </r>
  <r>
    <s v="Potato__healthy"/>
    <s v="5a3fc4bb-a78c-4276-8934-f0b037ffb860___RS_HL 5412.JPG"/>
    <x v="2"/>
    <x v="0"/>
    <s v="Si"/>
    <s v="Potato_healthy"/>
  </r>
  <r>
    <s v="Potato__healthy"/>
    <s v="e1b49d1b-165b-4f4e-8a30-735e62bc39c5___RS_HL 1839.JPG"/>
    <x v="2"/>
    <x v="0"/>
    <s v="Si"/>
    <s v="Potato_healthy"/>
  </r>
  <r>
    <s v="Potato__healthy"/>
    <s v="468d3107-f09a-4f0d-8b9d-f08d7c49738f___RS_HL 1747.JPG"/>
    <x v="2"/>
    <x v="0"/>
    <s v="Si"/>
    <s v="Potato_healthy"/>
  </r>
  <r>
    <s v="Potato__healthy"/>
    <s v="57e262fc-e0ba-44db-a967-5ba6f1826e49___RS_HL 1897.JPG"/>
    <x v="2"/>
    <x v="0"/>
    <s v="Si"/>
    <s v="Potato_healthy"/>
  </r>
  <r>
    <s v="Potato__healthy"/>
    <s v="aug_12_5cb360dd-5c17-4c57-b31d-97cd8dd8d0bd___RS_HL 1797.JPG"/>
    <x v="2"/>
    <x v="0"/>
    <s v="Si"/>
    <s v="Potato_healthy"/>
  </r>
  <r>
    <s v="Potato__healthy"/>
    <s v="144d2475-21ab-4bdc-a67c-9672a9b711e6___RS_HL 5376.JPG"/>
    <x v="2"/>
    <x v="0"/>
    <s v="Si"/>
    <s v="Potato_healthy"/>
  </r>
  <r>
    <s v="Potato__healthy"/>
    <s v="aug_28_a5050bde-febc-4931-b31d-45c9652df318___RS_HL 5373.JPG"/>
    <x v="2"/>
    <x v="0"/>
    <s v="Si"/>
    <s v="Potato_healthy"/>
  </r>
  <r>
    <s v="Potato__healthy"/>
    <s v="ef7005dc-1d44-412e-b858-145a2d7a6fa9___RS_HL 1951.JPG"/>
    <x v="2"/>
    <x v="0"/>
    <s v="Si"/>
    <s v="Potato_healthy"/>
  </r>
  <r>
    <s v="Potato__healthy"/>
    <s v="aug_2_c3caa84b-6078-4489-80ac-919d92d25ff7___RS_HL 1772.JPG"/>
    <x v="2"/>
    <x v="0"/>
    <s v="Si"/>
    <s v="Potato_healthy"/>
  </r>
  <r>
    <s v="Potato__healthy"/>
    <s v="907f26b7-a14f-463f-a41e-f35d6e0f1417___RS_HL 1757.JPG"/>
    <x v="2"/>
    <x v="0"/>
    <s v="Si"/>
    <s v="Potato_healthy"/>
  </r>
  <r>
    <s v="Potato__healthy"/>
    <s v="30937333-8898-4634-8c00-af57d3020ba6___RS_HL 1922.JPG"/>
    <x v="2"/>
    <x v="0"/>
    <s v="Si"/>
    <s v="Potato_healthy"/>
  </r>
  <r>
    <s v="Potato__healthy"/>
    <s v="1ae826e2-5148-47bd-a44c-711ec9cc9c75___RS_HL 1954.JPG"/>
    <x v="2"/>
    <x v="0"/>
    <s v="Si"/>
    <s v="Potato_healthy"/>
  </r>
  <r>
    <s v="Potato__healthy"/>
    <s v="aug_135_b536ea91-c5f8-413b-87f3-a22ac3d959d1___RS_HL 1825.JPG"/>
    <x v="2"/>
    <x v="0"/>
    <s v="Si"/>
    <s v="Potato_healthy"/>
  </r>
  <r>
    <s v="Potato__healthy"/>
    <s v="7bfda067-6e35-4af5-a9c4-4b3b5f357871___RS_HL 1813.JPG"/>
    <x v="2"/>
    <x v="0"/>
    <s v="Si"/>
    <s v="Potato_healthy"/>
  </r>
  <r>
    <s v="Potato__healthy"/>
    <s v="aug_11_9a6eb7c4-6b43-477a-89e0-69f62ef67991___RS_HL 1846.JPG"/>
    <x v="2"/>
    <x v="0"/>
    <s v="Si"/>
    <s v="Potato_healthy"/>
  </r>
  <r>
    <s v="Potato__healthy"/>
    <s v="bb328d40-e4e6-4b84-a92a-e7cb3922c19d___RS_HL 1829.JPG"/>
    <x v="2"/>
    <x v="0"/>
    <s v="Si"/>
    <s v="Potato_healthy"/>
  </r>
  <r>
    <s v="Potato__healthy"/>
    <s v="aug_48_b42621c3-f751-46e1-a8d2-83ed85b90554___RS_HL 1740.JPG"/>
    <x v="2"/>
    <x v="0"/>
    <s v="Si"/>
    <s v="Potato_healthy"/>
  </r>
  <r>
    <s v="Potato__healthy"/>
    <s v="aug_101_4bbccfb6-5720-4c80-9b37-0c3ed8999c9f___RS_HL 1791.JPG"/>
    <x v="2"/>
    <x v="0"/>
    <s v="Si"/>
    <s v="Potato_healthy"/>
  </r>
  <r>
    <s v="Potato__healthy"/>
    <s v="54f86311-9d76-421b-b401-0b02f6e738a5___RS_HL 4172.JPG"/>
    <x v="2"/>
    <x v="0"/>
    <s v="Si"/>
    <s v="Potato_healthy"/>
  </r>
  <r>
    <s v="Potato__healthy"/>
    <s v="aug_115_c07db642-c675-4066-99b6-56bc8207fb37___RS_HL 4164.JPG"/>
    <x v="2"/>
    <x v="0"/>
    <s v="Si"/>
    <s v="Potato_healthy"/>
  </r>
  <r>
    <s v="Potato__healthy"/>
    <s v="aug_23_3a00204c-5e53-4e5d-95a6-f8819031744e___RS_HL 5420.JPG"/>
    <x v="2"/>
    <x v="0"/>
    <s v="Si"/>
    <s v="Potato_healthy"/>
  </r>
  <r>
    <s v="Potato__healthy"/>
    <s v="0b3e5032-8ae8-49ac-8157-a1cac3df01dd___RS_HL 1817.JPG"/>
    <x v="2"/>
    <x v="0"/>
    <s v="Si"/>
    <s v="Potato_healthy"/>
  </r>
  <r>
    <s v="Potato__healthy"/>
    <s v="aug_119_5fcbde8f-52af-4963-b324-ff7f4dd6bd4c___RS_HL 1762.JPG"/>
    <x v="2"/>
    <x v="0"/>
    <s v="Si"/>
    <s v="Potato_healthy"/>
  </r>
  <r>
    <s v="Potato__healthy"/>
    <s v="3f369e63-81eb-4194-a145-df9ed91abc5d___RS_HL 1745.JPG"/>
    <x v="2"/>
    <x v="0"/>
    <s v="Si"/>
    <s v="Potato_healthy"/>
  </r>
  <r>
    <s v="Potato__healthy"/>
    <s v="0f4ebc5a-d646-436a-919d-961342997cde___RS_HL 4183.JPG"/>
    <x v="2"/>
    <x v="0"/>
    <s v="Si"/>
    <s v="Potato_healthy"/>
  </r>
  <r>
    <s v="Potato__healthy"/>
    <s v="aug_65_bde33d08-678c-4f84-b80e-fcb986a9a446___RS_HL 5415.JPG"/>
    <x v="2"/>
    <x v="0"/>
    <s v="Si"/>
    <s v="Potato_healthy"/>
  </r>
  <r>
    <s v="Potato__healthy"/>
    <s v="e693354a-053c-4093-8642-cc8f5f9eb2cc___RS_HL 1746.JPG"/>
    <x v="2"/>
    <x v="0"/>
    <s v="Si"/>
    <s v="Potato_healthy"/>
  </r>
  <r>
    <s v="Potato__healthy"/>
    <s v="aug_112_4ae82355-6885-40e7-9807-dabe46ed3441___RS_HL 5410.JPG"/>
    <x v="2"/>
    <x v="0"/>
    <s v="Si"/>
    <s v="Potato_healthy"/>
  </r>
  <r>
    <s v="Potato__healthy"/>
    <s v="57e24d88-fd01-4422-b8b5-d688d2296184___RS_HL 5401.JPG"/>
    <x v="2"/>
    <x v="0"/>
    <s v="Si"/>
    <s v="Potato_healthy"/>
  </r>
  <r>
    <s v="Potato__healthy"/>
    <s v="aug_76_e693354a-053c-4093-8642-cc8f5f9eb2cc___RS_HL 1746.JPG"/>
    <x v="2"/>
    <x v="0"/>
    <s v="Si"/>
    <s v="Potato_healthy"/>
  </r>
  <r>
    <s v="Potato__healthy"/>
    <s v="aug_80_20ac28d6-5708-4e31-8676-1b1979de094f___RS_HL 1735.JPG"/>
    <x v="2"/>
    <x v="0"/>
    <s v="Si"/>
    <s v="Potato_healthy"/>
  </r>
  <r>
    <s v="Potato__healthy"/>
    <s v="882798ca-67c3-45a3-86cf-4aed69388145___RS_HL 1750.JPG"/>
    <x v="2"/>
    <x v="0"/>
    <s v="Si"/>
    <s v="Potato_healthy"/>
  </r>
  <r>
    <s v="Potato__healthy"/>
    <s v="aug_3_c85bacb0-e5e8-4127-a0b0-a7342f2cab5f___RS_HL 5406.JPG"/>
    <x v="2"/>
    <x v="0"/>
    <s v="Si"/>
    <s v="Potato_healthy"/>
  </r>
  <r>
    <s v="Potato__healthy"/>
    <s v="a4d1d8cb-26a2-413f-a229-021e2eea87ac___RS_HL 1819.JPG"/>
    <x v="2"/>
    <x v="0"/>
    <s v="Si"/>
    <s v="Potato_healthy"/>
  </r>
  <r>
    <s v="Potato__healthy"/>
    <s v="d325e580-5faa-4aea-927d-2700f52cc343___RS_HL 1872.JPG"/>
    <x v="2"/>
    <x v="0"/>
    <s v="Si"/>
    <s v="Potato_healthy"/>
  </r>
  <r>
    <s v="Potato__healthy"/>
    <s v="c85bacb0-e5e8-4127-a0b0-a7342f2cab5f___RS_HL 5406.JPG"/>
    <x v="2"/>
    <x v="0"/>
    <s v="Si"/>
    <s v="Potato_healthy"/>
  </r>
  <r>
    <s v="Potato__healthy"/>
    <s v="aug_8_d287be3d-cac6-4485-8c31-674fb8b459be___RS_HL 1973.JPG"/>
    <x v="2"/>
    <x v="0"/>
    <s v="Si"/>
    <s v="Potato_healthy"/>
  </r>
  <r>
    <s v="Potato__healthy"/>
    <s v="f5bd2732-197b-4d8e-bb50-a4966dc416f5___RS_HL 1840.JPG"/>
    <x v="2"/>
    <x v="0"/>
    <s v="Si"/>
    <s v="Potato_healthy"/>
  </r>
  <r>
    <s v="Potato__healthy"/>
    <s v="aug_16_1ae826e2-5148-47bd-a44c-711ec9cc9c75___RS_HL 1954.JPG"/>
    <x v="2"/>
    <x v="0"/>
    <s v="Si"/>
    <s v="Potato_healthy"/>
  </r>
  <r>
    <s v="Potato__healthy"/>
    <s v="af15ac00-67ff-4114-ace8-6dca48b94665___RS_HL 1865.JPG"/>
    <x v="2"/>
    <x v="0"/>
    <s v="Si"/>
    <s v="Potato_healthy"/>
  </r>
  <r>
    <s v="Potato__healthy"/>
    <s v="2dee1571-ef6b-40ef-8c46-334e89aad3f1___RS_HL 1950.JPG"/>
    <x v="2"/>
    <x v="0"/>
    <s v="Si"/>
    <s v="Potato_healthy"/>
  </r>
  <r>
    <s v="Potato__healthy"/>
    <s v="8b2ce6b6-f00a-4f25-ac6d-4249dd7dc5f6___RS_HL 1890.JPG"/>
    <x v="2"/>
    <x v="0"/>
    <s v="Si"/>
    <s v="Potato_healthy"/>
  </r>
  <r>
    <s v="Potato__healthy"/>
    <s v="aug_66_61b8a692-91d8-40f5-a4a4-4d910875a638___RS_HL 1966.JPG"/>
    <x v="2"/>
    <x v="0"/>
    <s v="Si"/>
    <s v="Potato_healthy"/>
  </r>
  <r>
    <s v="Potato__healthy"/>
    <s v="aug_43_56ae1281-5ee5-4f2a-8678-c2e4491878c6___RS_HL 1869.JPG"/>
    <x v="2"/>
    <x v="0"/>
    <s v="Si"/>
    <s v="Potato_healthy"/>
  </r>
  <r>
    <s v="Potato__healthy"/>
    <s v="b925ad3e-fc49-497d-a6eb-115f0de20800___RS_HL 4170.JPG"/>
    <x v="2"/>
    <x v="0"/>
    <s v="Si"/>
    <s v="Potato_healthy"/>
  </r>
  <r>
    <s v="Potato__healthy"/>
    <s v="5e19b1f4-fd65-4c4d-bcd2-18c8c519eddb___RS_HL 1965.JPG"/>
    <x v="2"/>
    <x v="0"/>
    <s v="Si"/>
    <s v="Potato_healthy"/>
  </r>
  <r>
    <s v="Potato__healthy"/>
    <s v="43fd6ace-3712-494a-9aba-de5482d22561___RS_HL 1968.JPG"/>
    <x v="2"/>
    <x v="0"/>
    <s v="Si"/>
    <s v="Potato_healthy"/>
  </r>
  <r>
    <s v="Potato__healthy"/>
    <s v="d1752ed4-a0a7-4075-917d-205c0e785dcf___RS_HL 1911.JPG"/>
    <x v="2"/>
    <x v="0"/>
    <s v="Si"/>
    <s v="Potato_healthy"/>
  </r>
  <r>
    <s v="Potato__healthy"/>
    <s v="14484ea5-9c34-427c-abe4-2743265aced0___RS_HL 4204.JPG"/>
    <x v="2"/>
    <x v="0"/>
    <s v="Si"/>
    <s v="Potato_healthy"/>
  </r>
  <r>
    <s v="Potato__healthy"/>
    <s v="aug_137_b536ea91-c5f8-413b-87f3-a22ac3d959d1___RS_HL 1825.JPG"/>
    <x v="2"/>
    <x v="0"/>
    <s v="Si"/>
    <s v="Potato_healthy"/>
  </r>
  <r>
    <s v="Potato__healthy"/>
    <s v="aug_0_c3caa84b-6078-4489-80ac-919d92d25ff7___RS_HL 1772.JPG"/>
    <x v="2"/>
    <x v="0"/>
    <s v="Si"/>
    <s v="Potato_healthy"/>
  </r>
  <r>
    <s v="Potato__healthy"/>
    <s v="77c75478-e1f0-4aaa-9cbc-af1fed928a74___RS_HL 1748.JPG"/>
    <x v="2"/>
    <x v="0"/>
    <s v="Si"/>
    <s v="Potato_healthy"/>
  </r>
  <r>
    <s v="Potato__healthy"/>
    <s v="aug_79_20ac28d6-5708-4e31-8676-1b1979de094f___RS_HL 1735.JPG"/>
    <x v="2"/>
    <x v="0"/>
    <s v="Si"/>
    <s v="Potato_healthy"/>
  </r>
  <r>
    <s v="Potato__healthy"/>
    <s v="3a00204c-5e53-4e5d-95a6-f8819031744e___RS_HL 5420.JPG"/>
    <x v="2"/>
    <x v="0"/>
    <s v="Si"/>
    <s v="Potato_healthy"/>
  </r>
  <r>
    <s v="Potato__healthy"/>
    <s v="aug_34_1a1184f8-c414-4ead-a4c4-41ae78e29a82___RS_HL 1971.JPG"/>
    <x v="2"/>
    <x v="0"/>
    <s v="Si"/>
    <s v="Potato_healthy"/>
  </r>
  <r>
    <s v="Potato__healthy"/>
    <s v="aug_47_77c75478-e1f0-4aaa-9cbc-af1fed928a74___RS_HL 1748.JPG"/>
    <x v="2"/>
    <x v="0"/>
    <s v="Si"/>
    <s v="Potato_healthy"/>
  </r>
  <r>
    <s v="Potato__healthy"/>
    <s v="c6abf1da-b06f-4cd2-8af6-d68be5eff6f9___RS_HL 1766.JPG"/>
    <x v="2"/>
    <x v="0"/>
    <s v="Si"/>
    <s v="Potato_healthy"/>
  </r>
  <r>
    <s v="Potato__healthy"/>
    <s v="aug_40_36bdc44c-96a4-40bb-86f7-63a91d706e96___RS_HL 4203.JPG"/>
    <x v="2"/>
    <x v="0"/>
    <s v="Si"/>
    <s v="Potato_healthy"/>
  </r>
  <r>
    <s v="Potato__healthy"/>
    <s v="683b04ad-7941-4819-9965-ba32c725eb22___RS_HL 1861.JPG"/>
    <x v="2"/>
    <x v="0"/>
    <s v="Si"/>
    <s v="Potato_healthy"/>
  </r>
  <r>
    <s v="Potato__healthy"/>
    <s v="aug_61_04481ca2-f94c-457e-b785-1ac05800b7ec___RS_HL 1930.JPG"/>
    <x v="2"/>
    <x v="0"/>
    <s v="Si"/>
    <s v="Potato_healthy"/>
  </r>
  <r>
    <s v="Potato__healthy"/>
    <s v="163ada72-4288-4f85-a3c1-feed23c8d1de___RS_HL 1940.JPG"/>
    <x v="2"/>
    <x v="0"/>
    <s v="Si"/>
    <s v="Potato_healthy"/>
  </r>
  <r>
    <s v="Potato__healthy"/>
    <s v="5df30492-0b54-474d-8883-bba9474ca88f___RS_HL 1801.JPG"/>
    <x v="2"/>
    <x v="0"/>
    <s v="Si"/>
    <s v="Potato_healthy"/>
  </r>
  <r>
    <s v="Potato__healthy"/>
    <s v="aug_130_a02b6205-b40a-4178-8b34-3494f84b9d1f___RS_HL 1958.JPG"/>
    <x v="2"/>
    <x v="0"/>
    <s v="Si"/>
    <s v="Potato_healthy"/>
  </r>
  <r>
    <s v="Potato__healthy"/>
    <s v="4ae82355-6885-40e7-9807-dabe46ed3441___RS_HL 5410.JPG"/>
    <x v="2"/>
    <x v="0"/>
    <s v="Si"/>
    <s v="Potato_healthy"/>
  </r>
  <r>
    <s v="Potato__healthy"/>
    <s v="5d505af8-3f73-4781-980c-a4a696a04550___RS_HL 1934.JPG"/>
    <x v="2"/>
    <x v="0"/>
    <s v="Si"/>
    <s v="Potato_healthy"/>
  </r>
  <r>
    <s v="Potato__healthy"/>
    <s v="aug_83_0be9d721-82f5-42c3-b535-7494afe01dbe___RS_HL 1814.JPG"/>
    <x v="2"/>
    <x v="0"/>
    <s v="Si"/>
    <s v="Potato_healthy"/>
  </r>
  <r>
    <s v="Potato__healthy"/>
    <s v="aug_63_bde33d08-678c-4f84-b80e-fcb986a9a446___RS_HL 5415.JPG"/>
    <x v="2"/>
    <x v="0"/>
    <s v="Si"/>
    <s v="Potato_healthy"/>
  </r>
  <r>
    <s v="Potato__healthy"/>
    <s v="ad9b6cf4-e065-496d-91c7-5713ce14e19e___RS_HL 1926.JPG"/>
    <x v="2"/>
    <x v="0"/>
    <s v="Si"/>
    <s v="Potato_healthy"/>
  </r>
  <r>
    <s v="Potato__healthy"/>
    <s v="aug_86_1dcfeaa9-006d-470c-b3e5-d67609d07d4e___RS_HL 1808.JPG"/>
    <x v="2"/>
    <x v="0"/>
    <s v="Si"/>
    <s v="Potato_healthy"/>
  </r>
  <r>
    <s v="Potato__healthy"/>
    <s v="a1abff90-34e5-464d-b4d3-0c09f5924900___RS_HL 5414.JPG"/>
    <x v="2"/>
    <x v="0"/>
    <s v="Si"/>
    <s v="Potato_healthy"/>
  </r>
  <r>
    <s v="Potato__healthy"/>
    <s v="aug_98_b89db9d3-a413-4781-bc88-5f6c2085ab5f___RS_HL 1909.JPG"/>
    <x v="2"/>
    <x v="0"/>
    <s v="Si"/>
    <s v="Potato_healthy"/>
  </r>
  <r>
    <s v="Potato__healthy"/>
    <s v="aug_26_8583c4ff-2d8b-4b6f-89a8-fcc98917ce9b___RS_HL 1961.JPG"/>
    <x v="2"/>
    <x v="0"/>
    <s v="Si"/>
    <s v="Potato_healthy"/>
  </r>
  <r>
    <s v="Potato__healthy"/>
    <s v="57c2663b-5d1d-4476-b067-38b2149c3b2d___RS_HL 1796.JPG"/>
    <x v="2"/>
    <x v="0"/>
    <s v="Si"/>
    <s v="Potato_healthy"/>
  </r>
  <r>
    <s v="Potato__healthy"/>
    <s v="aug_30_c6204cb3-cd9f-4d7b-92a6-9773fe562cab___RS_HL 1939.JPG"/>
    <x v="2"/>
    <x v="0"/>
    <s v="Si"/>
    <s v="Potato_healthy"/>
  </r>
  <r>
    <s v="Potato__healthy"/>
    <s v="aug_53_57c2663b-5d1d-4476-b067-38b2149c3b2d___RS_HL 1796.JPG"/>
    <x v="2"/>
    <x v="0"/>
    <s v="Si"/>
    <s v="Potato_healthy"/>
  </r>
  <r>
    <s v="Potato__healthy"/>
    <s v="b28c43f9-5844-4e9b-86bf-36bc114cae07___RS_HL 1736.JPG"/>
    <x v="2"/>
    <x v="0"/>
    <s v="Si"/>
    <s v="Potato_healthy"/>
  </r>
  <r>
    <s v="Potato__healthy"/>
    <s v="aug_5_c85bacb0-e5e8-4127-a0b0-a7342f2cab5f___RS_HL 5406.JPG"/>
    <x v="2"/>
    <x v="0"/>
    <s v="Si"/>
    <s v="Potato_healthy"/>
  </r>
  <r>
    <s v="Potato__healthy"/>
    <s v="aug_37_d1752ed4-a0a7-4075-917d-205c0e785dcf___RS_HL 1911.JPG"/>
    <x v="2"/>
    <x v="0"/>
    <s v="Si"/>
    <s v="Potato_healthy"/>
  </r>
  <r>
    <s v="Potato__healthy"/>
    <s v="aug_139_9d7d1bb9-1b10-4a8f-a961-e404b9d5acf8___RS_HL 1960.JPG"/>
    <x v="2"/>
    <x v="0"/>
    <s v="Si"/>
    <s v="Potato_healthy"/>
  </r>
  <r>
    <s v="Potato__healthy"/>
    <s v="aug_127_80bb8697-bfab-449b-b870-e1ed2089df58___RS_HL 1827.JPG"/>
    <x v="2"/>
    <x v="0"/>
    <s v="Si"/>
    <s v="Potato_healthy"/>
  </r>
  <r>
    <s v="Potato__healthy"/>
    <s v="799b10e8-ba67-4e08-9abe-748789572ad1___RS_HL 1881.JPG"/>
    <x v="2"/>
    <x v="0"/>
    <s v="Si"/>
    <s v="Potato_healthy"/>
  </r>
  <r>
    <s v="Potato__healthy"/>
    <s v="b536ea91-c5f8-413b-87f3-a22ac3d959d1___RS_HL 1825.JPG"/>
    <x v="2"/>
    <x v="0"/>
    <s v="Si"/>
    <s v="Potato_healthy"/>
  </r>
  <r>
    <s v="Potato__healthy"/>
    <s v="aug_50_b42621c3-f751-46e1-a8d2-83ed85b90554___RS_HL 1740.JPG"/>
    <x v="2"/>
    <x v="0"/>
    <s v="Si"/>
    <s v="Potato_healthy"/>
  </r>
  <r>
    <s v="Potato__healthy"/>
    <s v="7948ada9-eabc-4cb7-a579-b73e938eb716___RS_HL 4185.JPG"/>
    <x v="2"/>
    <x v="0"/>
    <s v="Si"/>
    <s v="Potato_healthy"/>
  </r>
  <r>
    <s v="Potato__healthy"/>
    <s v="aug_55_43fd6ace-3712-494a-9aba-de5482d22561___RS_HL 1968.JPG"/>
    <x v="2"/>
    <x v="0"/>
    <s v="Si"/>
    <s v="Potato_healthy"/>
  </r>
  <r>
    <s v="Potato__healthy"/>
    <s v="aug_18_54f86311-9d76-421b-b401-0b02f6e738a5___RS_HL 4172.JPG"/>
    <x v="2"/>
    <x v="0"/>
    <s v="Si"/>
    <s v="Potato_healthy"/>
  </r>
  <r>
    <s v="Potato__healthy"/>
    <s v="f0fdde26-78b4-46f0-9eb8-7c2a743d34aa___RS_HL 4165.JPG"/>
    <x v="2"/>
    <x v="0"/>
    <s v="Si"/>
    <s v="Potato_healthy"/>
  </r>
  <r>
    <s v="Potato__healthy"/>
    <s v="0be9d721-82f5-42c3-b535-7494afe01dbe___RS_HL 1814.JPG"/>
    <x v="2"/>
    <x v="0"/>
    <s v="Si"/>
    <s v="Potato_healthy"/>
  </r>
  <r>
    <s v="Potato__healthy"/>
    <s v="f30983c0-6e20-43cc-8672-4622ca34c830___RS_HL 1949.JPG"/>
    <x v="2"/>
    <x v="0"/>
    <s v="Si"/>
    <s v="Potato_healthy"/>
  </r>
  <r>
    <s v="Potato__healthy"/>
    <s v="415ac4a2-8f16-4052-880e-1e1f208965f0___RS_HL 1884.JPG"/>
    <x v="2"/>
    <x v="0"/>
    <s v="Si"/>
    <s v="Potato_healthy"/>
  </r>
  <r>
    <s v="Potato__healthy"/>
    <s v="07dfb451-4378-49d1-b699-33a5fc49ff07___RS_HL 5399.JPG"/>
    <x v="2"/>
    <x v="0"/>
    <s v="Si"/>
    <s v="Potato_healthy"/>
  </r>
  <r>
    <s v="Potato__healthy"/>
    <s v="aug_93_f5bd2732-197b-4d8e-bb50-a4966dc416f5___RS_HL 1840.JPG"/>
    <x v="2"/>
    <x v="0"/>
    <s v="Si"/>
    <s v="Potato_healthy"/>
  </r>
  <r>
    <s v="Potato__healthy"/>
    <s v="774875d3-438a-4305-afe2-7d59e2925dc4___RS_HL 1759.JPG"/>
    <x v="2"/>
    <x v="0"/>
    <s v="Si"/>
    <s v="Potato_healthy"/>
  </r>
  <r>
    <s v="Potato__healthy"/>
    <s v="aug_45_77c75478-e1f0-4aaa-9cbc-af1fed928a74___RS_HL 1748.JPG"/>
    <x v="2"/>
    <x v="0"/>
    <s v="Si"/>
    <s v="Potato_healthy"/>
  </r>
  <r>
    <s v="Potato__healthy"/>
    <s v="aug_73_8c1e1281-5937-4559-a02f-02817de6e122___RS_HL 4173.JPG"/>
    <x v="2"/>
    <x v="0"/>
    <s v="Si"/>
    <s v="Potato_healthy"/>
  </r>
  <r>
    <s v="Potato__healthy"/>
    <s v="aug_106_61b05f0a-14bc-4c8f-a256-57c8b8898d8c___RS_HL 1769.JPG"/>
    <x v="2"/>
    <x v="0"/>
    <s v="Si"/>
    <s v="Potato_healthy"/>
  </r>
  <r>
    <s v="Potato__healthy"/>
    <s v="aug_68_61b8a692-91d8-40f5-a4a4-4d910875a638___RS_HL 1966.JPG"/>
    <x v="2"/>
    <x v="0"/>
    <s v="Si"/>
    <s v="Potato_healthy"/>
  </r>
  <r>
    <s v="Potato__healthy"/>
    <s v="aug_6_d287be3d-cac6-4485-8c31-674fb8b459be___RS_HL 1973.JPG"/>
    <x v="2"/>
    <x v="0"/>
    <s v="Si"/>
    <s v="Potato_healthy"/>
  </r>
  <r>
    <s v="Potato__healthy"/>
    <s v="9d7d1bb9-1b10-4a8f-a961-e404b9d5acf8___RS_HL 1960.JPG"/>
    <x v="2"/>
    <x v="0"/>
    <s v="Si"/>
    <s v="Potato_healthy"/>
  </r>
  <r>
    <s v="Potato__healthy"/>
    <s v="a3ec91aa-8503-4711-a912-0d1427e25686___RS_HL 5409.JPG"/>
    <x v="2"/>
    <x v="0"/>
    <s v="Si"/>
    <s v="Potato_healthy"/>
  </r>
  <r>
    <s v="Potato__healthy"/>
    <s v="aug_81_0be9d721-82f5-42c3-b535-7494afe01dbe___RS_HL 1814.JPG"/>
    <x v="2"/>
    <x v="0"/>
    <s v="Si"/>
    <s v="Potato_healthy"/>
  </r>
  <r>
    <s v="Potato__healthy"/>
    <s v="61b8a692-91d8-40f5-a4a4-4d910875a638___RS_HL 1966.JPG"/>
    <x v="2"/>
    <x v="0"/>
    <s v="Si"/>
    <s v="Potato_healthy"/>
  </r>
  <r>
    <s v="Potato__healthy"/>
    <s v="9b5be0c5-7d7e-493d-88ba-c721c85f73ca___RS_HL 5405.JPG"/>
    <x v="2"/>
    <x v="0"/>
    <s v="Si"/>
    <s v="Potato_healthy"/>
  </r>
  <r>
    <s v="Potato__healthy"/>
    <s v="aug_24_8583c4ff-2d8b-4b6f-89a8-fcc98917ce9b___RS_HL 1961.JPG"/>
    <x v="2"/>
    <x v="0"/>
    <s v="Si"/>
    <s v="Potato_healthy"/>
  </r>
  <r>
    <s v="Potato__healthy"/>
    <s v="aug_70_e1b49d1b-165b-4f4e-8a30-735e62bc39c5___RS_HL 1839.JPG"/>
    <x v="2"/>
    <x v="0"/>
    <s v="Si"/>
    <s v="Potato_healthy"/>
  </r>
  <r>
    <s v="Potato__healthy"/>
    <s v="aug_84_1dcfeaa9-006d-470c-b3e5-d67609d07d4e___RS_HL 1808.JPG"/>
    <x v="2"/>
    <x v="0"/>
    <s v="Si"/>
    <s v="Potato_healthy"/>
  </r>
  <r>
    <s v="Potato__healthy"/>
    <s v="b61b9d33-59ea-41b0-a554-c382eb6128c5___RS_HL 1919.JPG"/>
    <x v="2"/>
    <x v="0"/>
    <s v="Si"/>
    <s v="Potato_healthy"/>
  </r>
  <r>
    <s v="Potato__healthy"/>
    <s v="aug_117_5fcbde8f-52af-4963-b324-ff7f4dd6bd4c___RS_HL 1762.JPG"/>
    <x v="2"/>
    <x v="0"/>
    <s v="Si"/>
    <s v="Potato_healthy"/>
  </r>
  <r>
    <s v="Potato__healthy"/>
    <s v="5cb360dd-5c17-4c57-b31d-97cd8dd8d0bd___RS_HL 1797.JPG"/>
    <x v="2"/>
    <x v="0"/>
    <s v="Si"/>
    <s v="Potato_healthy"/>
  </r>
  <r>
    <s v="Potato__healthy"/>
    <s v="56ae1281-5ee5-4f2a-8678-c2e4491878c6___RS_HL 1869.JPG"/>
    <x v="2"/>
    <x v="0"/>
    <s v="Si"/>
    <s v="Potato_healthy"/>
  </r>
  <r>
    <s v="Potato__healthy"/>
    <s v="c548fe0e-21c2-4241-b806-1e438a1213bd___RS_HL 1770.JPG"/>
    <x v="2"/>
    <x v="0"/>
    <s v="Si"/>
    <s v="Potato_healthy"/>
  </r>
  <r>
    <s v="Potato__healthy"/>
    <s v="aug_32_c6204cb3-cd9f-4d7b-92a6-9773fe562cab___RS_HL 1939.JPG"/>
    <x v="2"/>
    <x v="0"/>
    <s v="Si"/>
    <s v="Potato_healthy"/>
  </r>
  <r>
    <s v="Potato__healthy"/>
    <s v="aug_51_57c2663b-5d1d-4476-b067-38b2149c3b2d___RS_HL 1796.JPG"/>
    <x v="2"/>
    <x v="0"/>
    <s v="Si"/>
    <s v="Potato_healthy"/>
  </r>
  <r>
    <s v="Potato__healthy"/>
    <s v="aug_102_a1abff90-34e5-464d-b4d3-0c09f5924900___RS_HL 5414.JPG"/>
    <x v="2"/>
    <x v="0"/>
    <s v="Si"/>
    <s v="Potato_healthy"/>
  </r>
  <r>
    <s v="Potato__healthy"/>
    <s v="80bb8697-bfab-449b-b870-e1ed2089df58___RS_HL 1827.JPG"/>
    <x v="2"/>
    <x v="0"/>
    <s v="Si"/>
    <s v="Potato_healthy"/>
  </r>
  <r>
    <s v="Potato__healthy"/>
    <s v="d50a580b-46bd-47f5-a0bf-8535da774104___RS_HL 5408.JPG"/>
    <x v="2"/>
    <x v="0"/>
    <s v="Si"/>
    <s v="Potato_healthy"/>
  </r>
  <r>
    <s v="Potato__healthy"/>
    <s v="22322780-95b4-4b45-b626-26b22965d55e___RS_HL 1880.JPG"/>
    <x v="2"/>
    <x v="0"/>
    <s v="Si"/>
    <s v="Potato_healthy"/>
  </r>
  <r>
    <s v="Potato__healthy"/>
    <s v="e34e563f-7a4a-4b44-bdf2-b6f96cbcd929___RS_HL 5370.JPG"/>
    <x v="2"/>
    <x v="0"/>
    <s v="Si"/>
    <s v="Potato_healthy"/>
  </r>
  <r>
    <s v="Potato__healthy"/>
    <s v="aug_145_b28c43f9-5844-4e9b-86bf-36bc114cae07___RS_HL 1736.JPG"/>
    <x v="2"/>
    <x v="0"/>
    <s v="Si"/>
    <s v="Potato_healthy"/>
  </r>
  <r>
    <s v="Potato__healthy"/>
    <s v="aug_14_5cb360dd-5c17-4c57-b31d-97cd8dd8d0bd___RS_HL 1797.JPG"/>
    <x v="2"/>
    <x v="0"/>
    <s v="Si"/>
    <s v="Potato_healthy"/>
  </r>
  <r>
    <s v="Potato__healthy"/>
    <s v="7e7b6ab4-9adb-4a3b-abfb-8716b0039879___RS_HL 1921.JPG"/>
    <x v="2"/>
    <x v="0"/>
    <s v="Si"/>
    <s v="Potato_healthy"/>
  </r>
  <r>
    <s v="Potato__healthy"/>
    <s v="a02b6205-b40a-4178-8b34-3494f84b9d1f___RS_HL 1958.JPG"/>
    <x v="2"/>
    <x v="0"/>
    <s v="Si"/>
    <s v="Potato_healthy"/>
  </r>
  <r>
    <s v="Potato__healthy"/>
    <s v="30126310-39de-4c02-b10a-23409417a4f6___RS_HL 1826.JPG"/>
    <x v="2"/>
    <x v="0"/>
    <s v="Si"/>
    <s v="Potato_healthy"/>
  </r>
  <r>
    <s v="Potato__healthy"/>
    <s v="aug_41_36bdc44c-96a4-40bb-86f7-63a91d706e96___RS_HL 4203.JPG"/>
    <x v="2"/>
    <x v="0"/>
    <s v="Si"/>
    <s v="Potato_healthy"/>
  </r>
  <r>
    <s v="Potato__healthy"/>
    <s v="aug_105_61b05f0a-14bc-4c8f-a256-57c8b8898d8c___RS_HL 1769.JPG"/>
    <x v="2"/>
    <x v="0"/>
    <s v="Si"/>
    <s v="Potato_healthy"/>
  </r>
  <r>
    <s v="Potato__healthy"/>
    <s v="aug_131_a02b6205-b40a-4178-8b34-3494f84b9d1f___RS_HL 1958.JPG"/>
    <x v="2"/>
    <x v="0"/>
    <s v="Si"/>
    <s v="Potato_healthy"/>
  </r>
  <r>
    <s v="Potato__healthy"/>
    <s v="aug_60_04481ca2-f94c-457e-b785-1ac05800b7ec___RS_HL 1930.JPG"/>
    <x v="2"/>
    <x v="0"/>
    <s v="Si"/>
    <s v="Potato_healthy"/>
  </r>
  <r>
    <s v="Potato__healthy"/>
    <s v="3a1dbeee-089c-43f0-8f51-a92d3687a515___RS_HL 1754.JPG"/>
    <x v="2"/>
    <x v="0"/>
    <s v="Si"/>
    <s v="Potato_healthy"/>
  </r>
  <r>
    <s v="Potato__healthy"/>
    <s v="aug_82_0be9d721-82f5-42c3-b535-7494afe01dbe___RS_HL 1814.JPG"/>
    <x v="2"/>
    <x v="0"/>
    <s v="Si"/>
    <s v="Potato_healthy"/>
  </r>
  <r>
    <s v="Potato__healthy"/>
    <s v="38faf81d-c83b-42ca-b4c3-e3bbfa070589___RS_HL 1805.JPG"/>
    <x v="2"/>
    <x v="0"/>
    <s v="Si"/>
    <s v="Potato_healthy"/>
  </r>
  <r>
    <s v="Potato__healthy"/>
    <s v="bde33d08-678c-4f84-b80e-fcb986a9a446___RS_HL 5415.JPG"/>
    <x v="2"/>
    <x v="0"/>
    <s v="Si"/>
    <s v="Potato_healthy"/>
  </r>
  <r>
    <s v="Potato__healthy"/>
    <s v="762672f4-17e6-4fd6-84f1-3bcb091b3ca5___RS_HL 5417.JPG"/>
    <x v="2"/>
    <x v="0"/>
    <s v="Si"/>
    <s v="Potato_healthy"/>
  </r>
  <r>
    <s v="Potato__healthy"/>
    <s v="45bc0b37-ca59-4a89-8531-705af42a6fd5___RS_HL 1946.JPG"/>
    <x v="2"/>
    <x v="0"/>
    <s v="Si"/>
    <s v="Potato_healthy"/>
  </r>
  <r>
    <s v="Potato__healthy"/>
    <s v="aug_27_a5050bde-febc-4931-b31d-45c9652df318___RS_HL 5373.JPG"/>
    <x v="2"/>
    <x v="0"/>
    <s v="Si"/>
    <s v="Potato_healthy"/>
  </r>
  <r>
    <s v="Potato__healthy"/>
    <s v="aug_78_20ac28d6-5708-4e31-8676-1b1979de094f___RS_HL 1735.JPG"/>
    <x v="2"/>
    <x v="0"/>
    <s v="Si"/>
    <s v="Potato_healthy"/>
  </r>
  <r>
    <s v="Potato__healthy"/>
    <s v="d227e4c8-e203-4aa4-b813-25b96baa2869___RS_HL 1831.JPG"/>
    <x v="2"/>
    <x v="0"/>
    <s v="Si"/>
    <s v="Potato_healthy"/>
  </r>
  <r>
    <s v="Potato__healthy"/>
    <s v="aug_46_77c75478-e1f0-4aaa-9cbc-af1fed928a74___RS_HL 1748.JPG"/>
    <x v="2"/>
    <x v="0"/>
    <s v="Si"/>
    <s v="Potato_healthy"/>
  </r>
  <r>
    <s v="Potato__healthy"/>
    <s v="aug_35_1a1184f8-c414-4ead-a4c4-41ae78e29a82___RS_HL 1971.JPG"/>
    <x v="2"/>
    <x v="0"/>
    <s v="Si"/>
    <s v="Potato_healthy"/>
  </r>
  <r>
    <s v="Potato__healthy"/>
    <s v="f4be3632-42a1-415a-9f7e-1d5ecb9f49d7___RS_HL 1783.JPG"/>
    <x v="2"/>
    <x v="0"/>
    <s v="Si"/>
    <s v="Potato_healthy"/>
  </r>
  <r>
    <s v="Potato__healthy"/>
    <s v="c6204cb3-cd9f-4d7b-92a6-9773fe562cab___RS_HL 1939.JPG"/>
    <x v="2"/>
    <x v="0"/>
    <s v="Si"/>
    <s v="Potato_healthy"/>
  </r>
  <r>
    <s v="Potato__healthy"/>
    <s v="aug_126_80bb8697-bfab-449b-b870-e1ed2089df58___RS_HL 1827.JPG"/>
    <x v="2"/>
    <x v="0"/>
    <s v="Si"/>
    <s v="Potato_healthy"/>
  </r>
  <r>
    <s v="Potato__healthy"/>
    <s v="aug_19_54f86311-9d76-421b-b401-0b02f6e738a5___RS_HL 4172.JPG"/>
    <x v="2"/>
    <x v="0"/>
    <s v="Si"/>
    <s v="Potato_healthy"/>
  </r>
  <r>
    <s v="Potato__healthy"/>
    <s v="aug_54_43fd6ace-3712-494a-9aba-de5482d22561___RS_HL 1968.JPG"/>
    <x v="2"/>
    <x v="0"/>
    <s v="Si"/>
    <s v="Potato_healthy"/>
  </r>
  <r>
    <s v="Potato__healthy"/>
    <s v="aug_146_b28c43f9-5844-4e9b-86bf-36bc114cae07___RS_HL 1736.JPG"/>
    <x v="2"/>
    <x v="0"/>
    <s v="Si"/>
    <s v="Potato_healthy"/>
  </r>
  <r>
    <s v="Potato__healthy"/>
    <s v="f4b5ec24-d318-4309-8294-9126450d5d7f___RS_HL 1824.JPG"/>
    <x v="2"/>
    <x v="0"/>
    <s v="Si"/>
    <s v="Potato_healthy"/>
  </r>
  <r>
    <s v="Potato__healthy"/>
    <s v="aug_44_56ae1281-5ee5-4f2a-8678-c2e4491878c6___RS_HL 1869.JPG"/>
    <x v="2"/>
    <x v="0"/>
    <s v="Si"/>
    <s v="Potato_healthy"/>
  </r>
  <r>
    <s v="Potato__healthy"/>
    <s v="5fcbde8f-52af-4963-b324-ff7f4dd6bd4c___RS_HL 1762.JPG"/>
    <x v="2"/>
    <x v="0"/>
    <s v="Si"/>
    <s v="Potato_healthy"/>
  </r>
  <r>
    <s v="Potato__healthy"/>
    <s v="aug_57_b0fe9fe9-52e7-40e4-b4c0-769f1a0c7fb9___RS_HL 4175.JPG"/>
    <x v="2"/>
    <x v="0"/>
    <s v="Si"/>
    <s v="Potato_healthy"/>
  </r>
  <r>
    <s v="Potato__healthy"/>
    <s v="aug_52_57c2663b-5d1d-4476-b067-38b2149c3b2d___RS_HL 1796.JPG"/>
    <x v="2"/>
    <x v="0"/>
    <s v="Si"/>
    <s v="Potato_healthy"/>
  </r>
  <r>
    <s v="Potato__healthy"/>
    <s v="aug_31_c6204cb3-cd9f-4d7b-92a6-9773fe562cab___RS_HL 1939.JPG"/>
    <x v="2"/>
    <x v="0"/>
    <s v="Si"/>
    <s v="Potato_healthy"/>
  </r>
  <r>
    <s v="Potato__healthy"/>
    <s v="bb04f738-1848-4dda-8834-384a48b335cd___RS_HL 1765.JPG"/>
    <x v="2"/>
    <x v="0"/>
    <s v="Si"/>
    <s v="Potato_healthy"/>
  </r>
  <r>
    <s v="Potato__healthy"/>
    <s v="00fc2ee5-729f-4757-8aeb-65c3355874f2___RS_HL 1864.JPG"/>
    <x v="2"/>
    <x v="0"/>
    <s v="Si"/>
    <s v="Potato_healthy"/>
  </r>
  <r>
    <s v="Potato__healthy"/>
    <s v="aug_138_9d7d1bb9-1b10-4a8f-a961-e404b9d5acf8___RS_HL 1960.JPG"/>
    <x v="2"/>
    <x v="0"/>
    <s v="Si"/>
    <s v="Potato_healthy"/>
  </r>
  <r>
    <s v="Potato__healthy"/>
    <s v="aug_87_142fb983-2166-4a0f-b99b-a6c21e99987e___RS_HL 5398.JPG"/>
    <x v="2"/>
    <x v="0"/>
    <s v="Si"/>
    <s v="Potato_healthy"/>
  </r>
  <r>
    <s v="Potato__healthy"/>
    <s v="2e0b8b4b-e900-408b-b760-730690bbd382___RS_HL 1901.JPG"/>
    <x v="2"/>
    <x v="0"/>
    <s v="Si"/>
    <s v="Potato_healthy"/>
  </r>
  <r>
    <s v="Potato__healthy"/>
    <s v="aug_36_d1752ed4-a0a7-4075-917d-205c0e785dcf___RS_HL 1911.JPG"/>
    <x v="2"/>
    <x v="0"/>
    <s v="Si"/>
    <s v="Potato_healthy"/>
  </r>
  <r>
    <s v="Potato__healthy"/>
    <s v="d340704d-cc00-4068-bb8a-ae70840b7bfa___RS_HL 1773.JPG"/>
    <x v="2"/>
    <x v="0"/>
    <s v="Si"/>
    <s v="Potato_healthy"/>
  </r>
  <r>
    <s v="Potato__healthy"/>
    <s v="aug_4_c85bacb0-e5e8-4127-a0b0-a7342f2cab5f___RS_HL 5406.JPG"/>
    <x v="2"/>
    <x v="0"/>
    <s v="Si"/>
    <s v="Potato_healthy"/>
  </r>
  <r>
    <s v="Potato__healthy"/>
    <s v="aug_107_61b05f0a-14bc-4c8f-a256-57c8b8898d8c___RS_HL 1769.JPG"/>
    <x v="2"/>
    <x v="0"/>
    <s v="Si"/>
    <s v="Potato_healthy"/>
  </r>
  <r>
    <s v="Potato__healthy"/>
    <s v="aug_62_04481ca2-f94c-457e-b785-1ac05800b7ec___RS_HL 1930.JPG"/>
    <x v="2"/>
    <x v="0"/>
    <s v="Si"/>
    <s v="Potato_healthy"/>
  </r>
  <r>
    <s v="Potato__healthy"/>
    <s v="1f9870b3-899e-46fb-98c9-cfc2ce92895b___RS_HL 1816.JPG"/>
    <x v="2"/>
    <x v="0"/>
    <s v="Si"/>
    <s v="Potato_healthy"/>
  </r>
  <r>
    <s v="Potato__healthy"/>
    <s v="04481ca2-f94c-457e-b785-1ac05800b7ec___RS_HL 1930.JPG"/>
    <x v="2"/>
    <x v="0"/>
    <s v="Si"/>
    <s v="Potato_healthy"/>
  </r>
  <r>
    <s v="Potato__healthy"/>
    <s v="aug_7_d287be3d-cac6-4485-8c31-674fb8b459be___RS_HL 1973.JPG"/>
    <x v="2"/>
    <x v="0"/>
    <s v="Si"/>
    <s v="Potato_healthy"/>
  </r>
  <r>
    <s v="Potato__healthy"/>
    <s v="aa04db6d-645f-4e8a-88dc-c9f9396f0800___RS_HL 1975.JPG"/>
    <x v="2"/>
    <x v="0"/>
    <s v="Si"/>
    <s v="Potato_healthy"/>
  </r>
  <r>
    <s v="Potato__healthy"/>
    <s v="1106c3fc-92cb-41a6-a6c6-8f08b9b45108___RS_HL 1914.JPG"/>
    <x v="2"/>
    <x v="0"/>
    <s v="Si"/>
    <s v="Potato_healthy"/>
  </r>
  <r>
    <s v="Potato__healthy"/>
    <s v="a5050bde-febc-4931-b31d-45c9652df318___RS_HL 5373.JPG"/>
    <x v="2"/>
    <x v="0"/>
    <s v="Si"/>
    <s v="Potato_healthy"/>
  </r>
  <r>
    <s v="Potato__healthy"/>
    <s v="1b434c52-7be4-40c4-90d5-13220f1a3eba___RS_HL 5418.JPG"/>
    <x v="2"/>
    <x v="0"/>
    <s v="Si"/>
    <s v="Potato_healthy"/>
  </r>
  <r>
    <s v="Potato__healthy"/>
    <s v="9a6eb7c4-6b43-477a-89e0-69f62ef67991___RS_HL 1846.JPG"/>
    <x v="2"/>
    <x v="0"/>
    <s v="Si"/>
    <s v="Potato_healthy"/>
  </r>
  <r>
    <s v="Potato__healthy"/>
    <s v="aug_99_4bbccfb6-5720-4c80-9b37-0c3ed8999c9f___RS_HL 1791.JPG"/>
    <x v="2"/>
    <x v="0"/>
    <s v="Si"/>
    <s v="Potato_healthy"/>
  </r>
  <r>
    <s v="Potato__healthy"/>
    <s v="aug_147_03da9931-e514-4cc7-b04a-8f474a133ce5___RS_HL 1830.JPG"/>
    <x v="2"/>
    <x v="0"/>
    <s v="Si"/>
    <s v="Potato_healthy"/>
  </r>
  <r>
    <s v="Potato__healthy"/>
    <s v="b9ea902d-e557-4fa5-893b-39a7a57c0121___RS_HL 1893.JPG"/>
    <x v="2"/>
    <x v="0"/>
    <s v="Si"/>
    <s v="Potato_healthy"/>
  </r>
  <r>
    <s v="Potato__healthy"/>
    <s v="6f4b9acd-f34d-4771-a6bc-2001de2dd1d3___RS_HL 1898.JPG"/>
    <x v="2"/>
    <x v="0"/>
    <s v="Si"/>
    <s v="Potato_healthy"/>
  </r>
  <r>
    <s v="Potato__healthy"/>
    <s v="aug_20_54f86311-9d76-421b-b401-0b02f6e738a5___RS_HL 4172.JPG"/>
    <x v="2"/>
    <x v="0"/>
    <s v="Si"/>
    <s v="Potato_healthy"/>
  </r>
  <r>
    <s v="Potato__healthy"/>
    <s v="fd92bd9c-02cb-4599-8673-9316159504a1___RS_HL 1927.JPG"/>
    <x v="2"/>
    <x v="0"/>
    <s v="Si"/>
    <s v="Potato_healthy"/>
  </r>
  <r>
    <s v="Potato__healthy"/>
    <s v="3c0d6888-c7e1-4cf8-9c25-9a0b8c62ba72___RS_HL 1780.JPG"/>
    <x v="2"/>
    <x v="0"/>
    <s v="Si"/>
    <s v="Potato_healthy"/>
  </r>
  <r>
    <s v="Potato__healthy"/>
    <s v="03da9931-e514-4cc7-b04a-8f474a133ce5___RS_HL 1830.JPG"/>
    <x v="2"/>
    <x v="0"/>
    <s v="Si"/>
    <s v="Potato_healthy"/>
  </r>
  <r>
    <s v="Potato__healthy"/>
    <s v="aug_72_8c1e1281-5937-4559-a02f-02817de6e122___RS_HL 4173.JPG"/>
    <x v="2"/>
    <x v="0"/>
    <s v="Si"/>
    <s v="Potato_healthy"/>
  </r>
  <r>
    <s v="Potato__healthy"/>
    <s v="369479a9-3c28-4d77-8731-9ae54e719af3___RS_HL 1785.JPG"/>
    <x v="2"/>
    <x v="0"/>
    <s v="Si"/>
    <s v="Potato_healthy"/>
  </r>
  <r>
    <s v="Potato__healthy"/>
    <s v="aug_110_23f1ab77-d664-49c4-92eb-41eb66c6d101___RS_HL 4169.JPG"/>
    <x v="2"/>
    <x v="0"/>
    <s v="Si"/>
    <s v="Potato_healthy"/>
  </r>
  <r>
    <s v="Potato__healthy"/>
    <s v="929107f1-4ae9-4dae-8319-ae7cf4804236___RS_HL 1932.JPG"/>
    <x v="2"/>
    <x v="0"/>
    <s v="Si"/>
    <s v="Potato_healthy"/>
  </r>
  <r>
    <s v="Potato__healthy"/>
    <s v="c9ad5c9a-c9b0-4e07-9e03-9e9edfd58a19___RS_HL 1755.JPG"/>
    <x v="2"/>
    <x v="0"/>
    <s v="Si"/>
    <s v="Potato_healthy"/>
  </r>
  <r>
    <s v="Potato__healthy"/>
    <s v="8583c4ff-2d8b-4b6f-89a8-fcc98917ce9b___RS_HL 1961.JPG"/>
    <x v="2"/>
    <x v="0"/>
    <s v="Si"/>
    <s v="Potato_healthy"/>
  </r>
  <r>
    <s v="Potato__healthy"/>
    <s v="b42621c3-f751-46e1-a8d2-83ed85b90554___RS_HL 1740.JPG"/>
    <x v="2"/>
    <x v="0"/>
    <s v="Si"/>
    <s v="Potato_healthy"/>
  </r>
  <r>
    <s v="Potato__healthy"/>
    <s v="b35b9f8b-daca-4d12-a5be-defe68d0acc5___RS_HL 1903.JPG"/>
    <x v="2"/>
    <x v="0"/>
    <s v="Si"/>
    <s v="Potato_healthy"/>
  </r>
  <r>
    <s v="Potato__healthy"/>
    <s v="aug_144_b28c43f9-5844-4e9b-86bf-36bc114cae07___RS_HL 1736.JPG"/>
    <x v="2"/>
    <x v="0"/>
    <s v="Si"/>
    <s v="Potato_healthy"/>
  </r>
  <r>
    <s v="Potato__healthy"/>
    <s v="aug_56_43fd6ace-3712-494a-9aba-de5482d22561___RS_HL 1968.JPG"/>
    <x v="2"/>
    <x v="0"/>
    <s v="Si"/>
    <s v="Potato_healthy"/>
  </r>
  <r>
    <s v="Potato__healthy"/>
    <s v="aug_25_8583c4ff-2d8b-4b6f-89a8-fcc98917ce9b___RS_HL 1961.JPG"/>
    <x v="2"/>
    <x v="0"/>
    <s v="Si"/>
    <s v="Potato_healthy"/>
  </r>
  <r>
    <s v="Potato__healthy"/>
    <s v="750584fd-72e0-45c8-b37c-97208bd559cc___RS_HL 1885.JPG"/>
    <x v="2"/>
    <x v="0"/>
    <s v="Si"/>
    <s v="Potato_healthy"/>
  </r>
  <r>
    <s v="Potato__healthy"/>
    <s v="aug_134_2dee1571-ef6b-40ef-8c46-334e89aad3f1___RS_HL 1950.JPG"/>
    <x v="2"/>
    <x v="0"/>
    <s v="Si"/>
    <s v="Potato_healthy"/>
  </r>
  <r>
    <s v="Potato__healthy"/>
    <s v="aug_85_1dcfeaa9-006d-470c-b3e5-d67609d07d4e___RS_HL 1808.JPG"/>
    <x v="2"/>
    <x v="0"/>
    <s v="Si"/>
    <s v="Potato_healthy"/>
  </r>
  <r>
    <s v="Potato__healthy"/>
    <s v="aug_71_e1b49d1b-165b-4f4e-8a30-735e62bc39c5___RS_HL 1839.JPG"/>
    <x v="2"/>
    <x v="0"/>
    <s v="Si"/>
    <s v="Potato_healthy"/>
  </r>
  <r>
    <s v="Potato__healthy"/>
    <s v="aug_123_dca8ac5c-b925-435a-a5e9-da09fa8938a1___RS_HL 4182.JPG"/>
    <x v="2"/>
    <x v="0"/>
    <s v="Si"/>
    <s v="Potato_healthy"/>
  </r>
  <r>
    <s v="Potato__healthy"/>
    <s v="52dd2fdd-6966-450c-a42b-ee14428d4271___RS_HL 1955.JPG"/>
    <x v="2"/>
    <x v="0"/>
    <s v="Si"/>
    <s v="Potato_healthy"/>
  </r>
  <r>
    <s v="Potato__healthy"/>
    <s v="aug_103_a1abff90-34e5-464d-b4d3-0c09f5924900___RS_HL 5414.JPG"/>
    <x v="2"/>
    <x v="0"/>
    <s v="Si"/>
    <s v="Potato_healthy"/>
  </r>
  <r>
    <s v="Potato__healthy"/>
    <s v="5ea316eb-10a2-42c0-b781-40d90356ccaa___RS_HL 1935.JPG"/>
    <x v="2"/>
    <x v="0"/>
    <s v="Si"/>
    <s v="Potato_healthy"/>
  </r>
  <r>
    <s v="Potato__healthy"/>
    <s v="aug_9_9a6eb7c4-6b43-477a-89e0-69f62ef67991___RS_HL 1846.JPG"/>
    <x v="2"/>
    <x v="0"/>
    <s v="Si"/>
    <s v="Potato_healthy"/>
  </r>
  <r>
    <s v="Potato__healthy"/>
    <s v="aug_89_142fb983-2166-4a0f-b99b-a6c21e99987e___RS_HL 5398.JPG"/>
    <x v="2"/>
    <x v="0"/>
    <s v="Si"/>
    <s v="Potato_healthy"/>
  </r>
  <r>
    <s v="Potato__healthy"/>
    <s v="f0036dfd-9f46-4f2f-9001-5973495f2171___RS_HL 1849.JPG"/>
    <x v="2"/>
    <x v="0"/>
    <s v="Si"/>
    <s v="Potato_healthy"/>
  </r>
  <r>
    <s v="Potato__healthy"/>
    <s v="aug_38_d1752ed4-a0a7-4075-917d-205c0e785dcf___RS_HL 1911.JPG"/>
    <x v="2"/>
    <x v="0"/>
    <s v="Si"/>
    <s v="Potato_healthy"/>
  </r>
  <r>
    <s v="Potato__healthy"/>
    <s v="aug_116_c07db642-c675-4066-99b6-56bc8207fb37___RS_HL 4164.JPG"/>
    <x v="2"/>
    <x v="0"/>
    <s v="Si"/>
    <s v="Potato_healthy"/>
  </r>
  <r>
    <s v="Potato__healthy"/>
    <s v="aug_75_e693354a-053c-4093-8642-cc8f5f9eb2cc___RS_HL 1746.JPG"/>
    <x v="2"/>
    <x v="0"/>
    <s v="Si"/>
    <s v="Potato_healthy"/>
  </r>
  <r>
    <s v="Potato__healthy"/>
    <s v="aug_59_b0fe9fe9-52e7-40e4-b4c0-769f1a0c7fb9___RS_HL 4175.JPG"/>
    <x v="2"/>
    <x v="0"/>
    <s v="Si"/>
    <s v="Potato_healthy"/>
  </r>
  <r>
    <s v="Potato__healthy"/>
    <s v="aug_97_b89db9d3-a413-4781-bc88-5f6c2085ab5f___RS_HL 1909.JPG"/>
    <x v="2"/>
    <x v="0"/>
    <s v="Si"/>
    <s v="Potato_healthy"/>
  </r>
  <r>
    <s v="Potato__healthy"/>
    <s v="aug_120_5df30492-0b54-474d-8883-bba9474ca88f___RS_HL 1801.JPG"/>
    <x v="2"/>
    <x v="0"/>
    <s v="Si"/>
    <s v="Potato_healthy"/>
  </r>
  <r>
    <s v="Potato__healthy"/>
    <s v="aug_111_4ae82355-6885-40e7-9807-dabe46ed3441___RS_HL 5410.JPG"/>
    <x v="2"/>
    <x v="0"/>
    <s v="Si"/>
    <s v="Potato_healthy"/>
  </r>
  <r>
    <s v="Potato__healthy"/>
    <s v="1a1184f8-c414-4ead-a4c4-41ae78e29a82___RS_HL 1971.JPG"/>
    <x v="2"/>
    <x v="0"/>
    <s v="Si"/>
    <s v="Potato_healthy"/>
  </r>
  <r>
    <s v="Potato__healthy"/>
    <s v="aug_69_e1b49d1b-165b-4f4e-8a30-735e62bc39c5___RS_HL 1839.JPG"/>
    <x v="2"/>
    <x v="0"/>
    <s v="Si"/>
    <s v="Potato_healthy"/>
  </r>
  <r>
    <s v="Potato__healthy"/>
    <s v="aug_143_3a1dbeee-089c-43f0-8f51-a92d3687a515___RS_HL 1754.JPG"/>
    <x v="2"/>
    <x v="0"/>
    <s v="Si"/>
    <s v="Potato_healthy"/>
  </r>
  <r>
    <s v="Potato__healthy"/>
    <s v="142fb983-2166-4a0f-b99b-a6c21e99987e___RS_HL 5398.JPG"/>
    <x v="2"/>
    <x v="0"/>
    <s v="Si"/>
    <s v="Potato_healthy"/>
  </r>
  <r>
    <s v="Potato__healthy"/>
    <s v="aug_74_8c1e1281-5937-4559-a02f-02817de6e122___RS_HL 4173.JPG"/>
    <x v="2"/>
    <x v="0"/>
    <s v="Si"/>
    <s v="Potato_healthy"/>
  </r>
  <r>
    <s v="Potato__healthy"/>
    <s v="949cafd0-098b-497f-9590-f0fb8ccafc94___RS_HL 4168.JPG"/>
    <x v="2"/>
    <x v="0"/>
    <s v="Si"/>
    <s v="Potato_healthy"/>
  </r>
  <r>
    <s v="Potato__healthy"/>
    <s v="60e9a878-13e0-4345-964c-fd807cd20bbb___RS_HL 1876.JPG"/>
    <x v="2"/>
    <x v="0"/>
    <s v="Si"/>
    <s v="Potato_healthy"/>
  </r>
  <r>
    <s v="Potato__healthy"/>
    <s v="aug_140_9d7d1bb9-1b10-4a8f-a961-e404b9d5acf8___RS_HL 1960.JPG"/>
    <x v="2"/>
    <x v="0"/>
    <s v="Si"/>
    <s v="Potato_healthy"/>
  </r>
  <r>
    <s v="Potato__healthy"/>
    <s v="2d98cbc8-cbe6-423c-b2ab-3f7f8bcea5d5___RS_HL 1945.JPG"/>
    <x v="2"/>
    <x v="0"/>
    <s v="Si"/>
    <s v="Potato_healthy"/>
  </r>
  <r>
    <s v="Potato__healthy"/>
    <s v="aug_94_f5bd2732-197b-4d8e-bb50-a4966dc416f5___RS_HL 1840.JPG"/>
    <x v="2"/>
    <x v="0"/>
    <s v="Si"/>
    <s v="Potato_healthy"/>
  </r>
  <r>
    <s v="Potato__healthy"/>
    <s v="aug_108_23f1ab77-d664-49c4-92eb-41eb66c6d101___RS_HL 4169.JPG"/>
    <x v="2"/>
    <x v="0"/>
    <s v="Si"/>
    <s v="Potato_healthy"/>
  </r>
  <r>
    <s v="Potato__healthy"/>
    <s v="1dcfeaa9-006d-470c-b3e5-d67609d07d4e___RS_HL 1808.JPG"/>
    <x v="2"/>
    <x v="0"/>
    <s v="Si"/>
    <s v="Potato_healthy"/>
  </r>
  <r>
    <s v="Potato__healthy"/>
    <s v="aug_128_80bb8697-bfab-449b-b870-e1ed2089df58___RS_HL 1827.JPG"/>
    <x v="2"/>
    <x v="0"/>
    <s v="Si"/>
    <s v="Potato_healthy"/>
  </r>
  <r>
    <s v="Potato__healthy"/>
    <s v="849aa978-c7b9-4344-9ca8-129219a65f8e___RS_HL 1874.JPG"/>
    <x v="2"/>
    <x v="0"/>
    <s v="Si"/>
    <s v="Potato_healthy"/>
  </r>
  <r>
    <s v="Potato__healthy"/>
    <s v="ff700844-68ad-4e99-8427-58a39c07f817___RS_HL 1860.JPG"/>
    <x v="2"/>
    <x v="0"/>
    <s v="Si"/>
    <s v="Potato_healthy"/>
  </r>
  <r>
    <s v="Potato__healthy"/>
    <s v="aug_13_5cb360dd-5c17-4c57-b31d-97cd8dd8d0bd___RS_HL 1797.JPG"/>
    <x v="2"/>
    <x v="0"/>
    <s v="Si"/>
    <s v="Potato_healthy"/>
  </r>
  <r>
    <s v="Potato__healthy"/>
    <s v="23f4d3b1-23f4-43fb-96c2-dae37224ec74___RS_HL 1803.JPG"/>
    <x v="2"/>
    <x v="0"/>
    <s v="Si"/>
    <s v="Potato_healthy"/>
  </r>
  <r>
    <s v="Potato__healthy"/>
    <s v="aug_29_a5050bde-febc-4931-b31d-45c9652df318___RS_HL 5373.JPG"/>
    <x v="2"/>
    <x v="0"/>
    <s v="Si"/>
    <s v="Potato_healthy"/>
  </r>
  <r>
    <s v="Potato__healthy"/>
    <s v="aug_39_36bdc44c-96a4-40bb-86f7-63a91d706e96___RS_HL 4203.JPG"/>
    <x v="2"/>
    <x v="0"/>
    <s v="Si"/>
    <s v="Potato_healthy"/>
  </r>
  <r>
    <s v="Potato__healthy"/>
    <s v="170f1f57-0fd4-421f-9c82-3b1804be63ad___RS_HL 1771.JPG"/>
    <x v="2"/>
    <x v="0"/>
    <s v="Si"/>
    <s v="Potato_healthy"/>
  </r>
  <r>
    <s v="Potato__healthy"/>
    <s v="b89db9d3-a413-4781-bc88-5f6c2085ab5f___RS_HL 1909.JPG"/>
    <x v="2"/>
    <x v="0"/>
    <s v="Si"/>
    <s v="Potato_healthy"/>
  </r>
  <r>
    <s v="Potato__healthy"/>
    <s v="20ac28d6-5708-4e31-8676-1b1979de094f___RS_HL 1735.JPG"/>
    <x v="2"/>
    <x v="0"/>
    <s v="Si"/>
    <s v="Potato_healthy"/>
  </r>
  <r>
    <s v="Potato__healthy"/>
    <s v="4a08efaa-28cc-4356-8769-4002f4b299ef___RS_HL 1850.JPG"/>
    <x v="2"/>
    <x v="0"/>
    <s v="Si"/>
    <s v="Potato_healthy"/>
  </r>
  <r>
    <s v="Potato__healthy"/>
    <s v="414f6249-9f78-4af5-9593-9d5a7e7d979f___RS_HL 1918.JPG"/>
    <x v="2"/>
    <x v="0"/>
    <s v="Si"/>
    <s v="Potato_healthy"/>
  </r>
  <r>
    <s v="Potato__healthy"/>
    <s v="923d4cc3-021a-4bcd-9f5f-1d6f69e4ad33___RS_HL 1888.JPG"/>
    <x v="2"/>
    <x v="0"/>
    <s v="Si"/>
    <s v="Potato_healthy"/>
  </r>
  <r>
    <s v="Potato__healthy"/>
    <s v="c3caa84b-6078-4489-80ac-919d92d25ff7___RS_HL 1772.JPG"/>
    <x v="2"/>
    <x v="0"/>
    <s v="Si"/>
    <s v="Potato_healthy"/>
  </r>
  <r>
    <s v="Potato__healthy"/>
    <s v="9c620128-2872-4bbb-bc14-d5b785242cf6___RS_HL 1751.JPG"/>
    <x v="2"/>
    <x v="0"/>
    <s v="Si"/>
    <s v="Potato_healthy"/>
  </r>
  <r>
    <s v="Potato__healthy"/>
    <s v="dca8ac5c-b925-435a-a5e9-da09fa8938a1___RS_HL 4182.JPG"/>
    <x v="2"/>
    <x v="0"/>
    <s v="Si"/>
    <s v="Potato_healthy"/>
  </r>
  <r>
    <s v="Potato__healthy"/>
    <s v="b0fe9fe9-52e7-40e4-b4c0-769f1a0c7fb9___RS_HL 4175.JPG"/>
    <x v="2"/>
    <x v="0"/>
    <s v="Si"/>
    <s v="Potato_healthy"/>
  </r>
  <r>
    <s v="Potato__healthy"/>
    <s v="71c06efe-089f-49b3-beed-095bd7640e32___RS_HL 1947.JPG"/>
    <x v="2"/>
    <x v="0"/>
    <s v="Si"/>
    <s v="Potato_healthy"/>
  </r>
  <r>
    <s v="Potato__healthy"/>
    <s v="aug_125_dca8ac5c-b925-435a-a5e9-da09fa8938a1___RS_HL 4182.JPG"/>
    <x v="2"/>
    <x v="0"/>
    <s v="Si"/>
    <s v="Potato_healthy"/>
  </r>
  <r>
    <s v="Potato__healthy"/>
    <s v="b4031970-60ea-4739-9fed-6c81be1bad1c___RS_HL 1752.JPG"/>
    <x v="2"/>
    <x v="0"/>
    <s v="Si"/>
    <s v="Potato_healthy"/>
  </r>
  <r>
    <s v="Potato__healthy"/>
    <s v="aug_90_415ac4a2-8f16-4052-880e-1e1f208965f0___RS_HL 1884.JPG"/>
    <x v="2"/>
    <x v="0"/>
    <s v="Si"/>
    <s v="Potato_healthy"/>
  </r>
  <r>
    <s v="Potato__healthy"/>
    <s v="aug_15_1ae826e2-5148-47bd-a44c-711ec9cc9c75___RS_HL 1954.JPG"/>
    <x v="2"/>
    <x v="0"/>
    <s v="Si"/>
    <s v="Potato_healthy"/>
  </r>
  <r>
    <s v="Potato__healthy"/>
    <s v="aug_132_2dee1571-ef6b-40ef-8c46-334e89aad3f1___RS_HL 1950.JPG"/>
    <x v="2"/>
    <x v="0"/>
    <s v="Si"/>
    <s v="Potato_healthy"/>
  </r>
  <r>
    <s v="Potato__healthy"/>
    <s v="de9a8669-d437-40f0-aa56-fe2d8276a1e0___RS_HL 1910.JPG"/>
    <x v="2"/>
    <x v="0"/>
    <s v="Si"/>
    <s v="Potato_healthy"/>
  </r>
  <r>
    <s v="Potato__healthy"/>
    <s v="aug_22_3a00204c-5e53-4e5d-95a6-f8819031744e___RS_HL 5420.JPG"/>
    <x v="2"/>
    <x v="0"/>
    <s v="Si"/>
    <s v="Potato_healthy"/>
  </r>
  <r>
    <s v="Potato__healthy"/>
    <s v="7e6c8297-dfe1-4826-826e-01d696cc263b___RS_HL 1863.JPG"/>
    <x v="2"/>
    <x v="0"/>
    <s v="Si"/>
    <s v="Potato_healthy"/>
  </r>
  <r>
    <s v="Potato__healthy"/>
    <s v="aug_114_c07db642-c675-4066-99b6-56bc8207fb37___RS_HL 4164.JPG"/>
    <x v="2"/>
    <x v="0"/>
    <s v="Si"/>
    <s v="Potato_healthy"/>
  </r>
  <r>
    <s v="Potato__healthy"/>
    <s v="36bdc44c-96a4-40bb-86f7-63a91d706e96___RS_HL 4203.JPG"/>
    <x v="2"/>
    <x v="0"/>
    <s v="Si"/>
    <s v="Potato_healthy"/>
  </r>
  <r>
    <s v="Potato__healthy"/>
    <s v="46b2555a-c0a6-48c2-af13-0816e147e4de___RS_HL 1943.JPG"/>
    <x v="2"/>
    <x v="0"/>
    <s v="Si"/>
    <s v="Potato_healthy"/>
  </r>
  <r>
    <s v="Potato__healthy"/>
    <s v="aug_64_bde33d08-678c-4f84-b80e-fcb986a9a446___RS_HL 5415.JPG"/>
    <x v="2"/>
    <x v="0"/>
    <s v="Si"/>
    <s v="Potato_healthy"/>
  </r>
  <r>
    <s v="Potato__healthy"/>
    <s v="aug_118_5fcbde8f-52af-4963-b324-ff7f4dd6bd4c___RS_HL 1762.JPG"/>
    <x v="2"/>
    <x v="0"/>
    <s v="Si"/>
    <s v="Potato_healthy"/>
  </r>
  <r>
    <s v="Potato__healthy"/>
    <s v="d287be3d-cac6-4485-8c31-674fb8b459be___RS_HL 1973.JPG"/>
    <x v="2"/>
    <x v="0"/>
    <s v="Si"/>
    <s v="Potato_healthy"/>
  </r>
  <r>
    <s v="Potato__healthy"/>
    <s v="aug_113_4ae82355-6885-40e7-9807-dabe46ed3441___RS_HL 5410.JPG"/>
    <x v="2"/>
    <x v="0"/>
    <s v="Si"/>
    <s v="Potato_healthy"/>
  </r>
  <r>
    <s v="Potato__healthy"/>
    <s v="111cd9d8-4d27-4225-be9e-d29b21cf56b9___RS_HL 5419.JPG"/>
    <x v="2"/>
    <x v="0"/>
    <s v="Si"/>
    <s v="Potato_healthy"/>
  </r>
  <r>
    <s v="Potato__healthy"/>
    <s v="aug_77_e693354a-053c-4093-8642-cc8f5f9eb2cc___RS_HL 1746.JPG"/>
    <x v="2"/>
    <x v="0"/>
    <s v="Si"/>
    <s v="Potato_healthy"/>
  </r>
  <r>
    <s v="Potato__healthy"/>
    <s v="c07db642-c675-4066-99b6-56bc8207fb37___RS_HL 4164.JPG"/>
    <x v="2"/>
    <x v="0"/>
    <s v="Si"/>
    <s v="Potato_healthy"/>
  </r>
  <r>
    <s v="Potato__healthy"/>
    <s v="aug_122_5df30492-0b54-474d-8883-bba9474ca88f___RS_HL 1801.JPG"/>
    <x v="2"/>
    <x v="0"/>
    <s v="Si"/>
    <s v="Potato_healthy"/>
  </r>
  <r>
    <s v="Potato__healthy"/>
    <s v="51a03694-82cd-43a5-9877-ddce42c1a5ad___RS_HL 1779.JPG"/>
    <x v="2"/>
    <x v="0"/>
    <s v="Si"/>
    <s v="Potato_healthy"/>
  </r>
  <r>
    <s v="Potato__healthy"/>
    <s v="dbe4f332-9189-4b76-b30c-f0c9a55e48d3___RS_HL 1841.JPG"/>
    <x v="2"/>
    <x v="0"/>
    <s v="Si"/>
    <s v="Potato_healthy"/>
  </r>
  <r>
    <s v="Potato__healthy"/>
    <s v="8c1e1281-5937-4559-a02f-02817de6e122___RS_HL 4173.JPG"/>
    <x v="2"/>
    <x v="0"/>
    <s v="Si"/>
    <s v="Potato_healthy"/>
  </r>
  <r>
    <s v="Potato__healthy"/>
    <s v="aug_33_1a1184f8-c414-4ead-a4c4-41ae78e29a82___RS_HL 1971.JPG"/>
    <x v="2"/>
    <x v="0"/>
    <s v="Si"/>
    <s v="Potato_healthy"/>
  </r>
  <r>
    <s v="Potato__healthy"/>
    <s v="e51367c1-d582-45e3-acf6-b0e652b43d3a___RS_HL 1873.JPG"/>
    <x v="2"/>
    <x v="0"/>
    <s v="Si"/>
    <s v="Potato_healthy"/>
  </r>
  <r>
    <s v="Potato__healthy"/>
    <s v="aug_141_3a1dbeee-089c-43f0-8f51-a92d3687a515___RS_HL 1754.JPG"/>
    <x v="2"/>
    <x v="0"/>
    <s v="Si"/>
    <s v="Potato_healthy"/>
  </r>
  <r>
    <s v="Potato__healthy"/>
    <s v="aug_10_9a6eb7c4-6b43-477a-89e0-69f62ef67991___RS_HL 1846.JPG"/>
    <x v="2"/>
    <x v="0"/>
    <s v="Si"/>
    <s v="Potato_healthy"/>
  </r>
  <r>
    <s v="Potato__healthy"/>
    <s v="046641c1-f837-49eb-b5f2-4109910a027c___RS_HL 1878.JPG"/>
    <x v="2"/>
    <x v="0"/>
    <s v="Si"/>
    <s v="Potato_healthy"/>
  </r>
  <r>
    <s v="Potato__healthy"/>
    <s v="4bbccfb6-5720-4c80-9b37-0c3ed8999c9f___RS_HL 1791.JPG"/>
    <x v="2"/>
    <x v="0"/>
    <s v="Si"/>
    <s v="Potato_healthy"/>
  </r>
  <r>
    <s v="Potato__healthy"/>
    <s v="2ccb9ee9-faac-4d32-9af5-29497fa2e028___RS_HL 1837.JPG"/>
    <x v="2"/>
    <x v="0"/>
    <s v="Si"/>
    <s v="Potato_healthy"/>
  </r>
  <r>
    <s v="Potato__healthy"/>
    <s v="aug_100_4bbccfb6-5720-4c80-9b37-0c3ed8999c9f___RS_HL 1791.JPG"/>
    <x v="2"/>
    <x v="0"/>
    <s v="Si"/>
    <s v="Potato_healthy"/>
  </r>
  <r>
    <s v="Potato__healthy"/>
    <s v="aug_49_b42621c3-f751-46e1-a8d2-83ed85b90554___RS_HL 1740.JPG"/>
    <x v="2"/>
    <x v="0"/>
    <s v="Si"/>
    <s v="Potato_healthy"/>
  </r>
  <r>
    <s v="Potato__healthy"/>
    <s v="533abd3a-3e1d-42d0-ae9c-5189282b78af___RS_HL 5369.JPG"/>
    <x v="2"/>
    <x v="0"/>
    <s v="Si"/>
    <s v="Potato_healthy"/>
  </r>
  <r>
    <s v="Potato__healthy"/>
    <s v="a8d687be-3777-403f-bae7-5c8c19340b3f___RS_HL 1738.JPG"/>
    <x v="2"/>
    <x v="0"/>
    <s v="Si"/>
    <s v="Potato_healthy"/>
  </r>
  <r>
    <s v="Potato__healthy"/>
    <s v="b8b7b98a-eb1a-4213-9b0b-aeef4df427e8___RS_HL 1858.JPG"/>
    <x v="2"/>
    <x v="0"/>
    <s v="Si"/>
    <s v="Potato_healthy"/>
  </r>
  <r>
    <s v="Potato__healthy"/>
    <s v="ec6e43d3-512d-4908-99f2-c9e2a0be54be___RS_HL 4202.JPG"/>
    <x v="2"/>
    <x v="0"/>
    <s v="Si"/>
    <s v="Potato_healthy"/>
  </r>
  <r>
    <s v="Potato__healthy"/>
    <s v="23f1ab77-d664-49c4-92eb-41eb66c6d101___RS_HL 4169.JPG"/>
    <x v="2"/>
    <x v="0"/>
    <s v="Si"/>
    <s v="Potato_healthy"/>
  </r>
  <r>
    <s v="Potato__healthy"/>
    <s v="aug_136_b536ea91-c5f8-413b-87f3-a22ac3d959d1___RS_HL 1825.JPG"/>
    <x v="2"/>
    <x v="0"/>
    <s v="Si"/>
    <s v="Potato_healthy"/>
  </r>
  <r>
    <s v="Potato__healthy"/>
    <s v="aug_1_c3caa84b-6078-4489-80ac-919d92d25ff7___RS_HL 1772.JPG"/>
    <x v="2"/>
    <x v="0"/>
    <s v="Si"/>
    <s v="Potato_healthy"/>
  </r>
  <r>
    <s v="Potato__healthy"/>
    <s v="3edf7c3f-73e0-439c-870d-76cfd7c3bc45___RS_HL 1859.JPG"/>
    <x v="2"/>
    <x v="0"/>
    <s v="Si"/>
    <s v="Potato_healthy"/>
  </r>
  <r>
    <s v="Potato__healthy"/>
    <s v="ee052892-e935-4fbb-9344-4d23c57c6890___RS_HL 5400.JPG"/>
    <x v="2"/>
    <x v="0"/>
    <s v="Si"/>
    <s v="Potato_healthy"/>
  </r>
  <r>
    <s v="Potato__healthy"/>
    <s v="58a98860-86d8-41e7-9f8c-cc2ca5e90012___RS_HL 1758.JPG"/>
    <x v="2"/>
    <x v="0"/>
    <s v="Si"/>
    <s v="Potato_healthy"/>
  </r>
  <r>
    <s v="Potato__healthy"/>
    <s v="aug_17_1ae826e2-5148-47bd-a44c-711ec9cc9c75___RS_HL 1954.JPG"/>
    <x v="2"/>
    <x v="0"/>
    <s v="Si"/>
    <s v="Potato_healthy"/>
  </r>
  <r>
    <s v="Potato__healthy"/>
    <s v="aug_42_56ae1281-5ee5-4f2a-8678-c2e4491878c6___RS_HL 1869.JPG"/>
    <x v="2"/>
    <x v="0"/>
    <s v="Si"/>
    <s v="Potato_healthy"/>
  </r>
  <r>
    <s v="Potato__healthy"/>
    <s v="aug_129_a02b6205-b40a-4178-8b34-3494f84b9d1f___RS_HL 1958.JPG"/>
    <x v="2"/>
    <x v="0"/>
    <s v="Si"/>
    <s v="Potato_healthy"/>
  </r>
  <r>
    <s v="Potato__healthy"/>
    <s v="aug_67_61b8a692-91d8-40f5-a4a4-4d910875a638___RS_HL 1966.JPG"/>
    <x v="2"/>
    <x v="0"/>
    <s v="Si"/>
    <s v="Potato_healthy"/>
  </r>
  <r>
    <s v="Potato__healthy"/>
    <s v="8665efd2-fa3d-45f8-b1c0-746c99fb7d1e___RS_HL 1924.JPG"/>
    <x v="2"/>
    <x v="0"/>
    <s v="Si"/>
    <s v="Potato_healthy"/>
  </r>
  <r>
    <s v="Potato__healthy"/>
    <s v="aug_92_415ac4a2-8f16-4052-880e-1e1f208965f0___RS_HL 1884.JPG"/>
    <x v="2"/>
    <x v="0"/>
    <s v="Si"/>
    <s v="Potato_healthy"/>
  </r>
  <r>
    <s v="Cassava_Mosaic_Disease_(CMD)"/>
    <s v="1713720885.jpg"/>
    <x v="5"/>
    <x v="25"/>
    <s v="No"/>
    <s v="Cassava_sick"/>
  </r>
  <r>
    <s v="Cassava_Mosaic_Disease_(CMD)"/>
    <s v="2966301769.jpg"/>
    <x v="5"/>
    <x v="25"/>
    <s v="No"/>
    <s v="Cassava_sick"/>
  </r>
  <r>
    <s v="Cassava_Mosaic_Disease_(CMD)"/>
    <s v="3480857039.jpg"/>
    <x v="5"/>
    <x v="25"/>
    <s v="No"/>
    <s v="Cassava_sick"/>
  </r>
  <r>
    <s v="Cassava_Mosaic_Disease_(CMD)"/>
    <s v="1007891044.jpg"/>
    <x v="5"/>
    <x v="25"/>
    <s v="No"/>
    <s v="Cassava_sick"/>
  </r>
  <r>
    <s v="Cassava_Mosaic_Disease_(CMD)"/>
    <s v="3708133019.jpg"/>
    <x v="5"/>
    <x v="25"/>
    <s v="No"/>
    <s v="Cassava_sick"/>
  </r>
  <r>
    <s v="Cassava_Mosaic_Disease_(CMD)"/>
    <s v="968472833.jpg"/>
    <x v="5"/>
    <x v="25"/>
    <s v="No"/>
    <s v="Cassava_sick"/>
  </r>
  <r>
    <s v="Cassava_Mosaic_Disease_(CMD)"/>
    <s v="204127246.jpg"/>
    <x v="5"/>
    <x v="25"/>
    <s v="No"/>
    <s v="Cassava_sick"/>
  </r>
  <r>
    <s v="Cassava_Mosaic_Disease_(CMD)"/>
    <s v="1118064801.jpg"/>
    <x v="5"/>
    <x v="25"/>
    <s v="No"/>
    <s v="Cassava_sick"/>
  </r>
  <r>
    <s v="Cassava_Mosaic_Disease_(CMD)"/>
    <s v="3474671575.jpg"/>
    <x v="5"/>
    <x v="25"/>
    <s v="No"/>
    <s v="Cassava_sick"/>
  </r>
  <r>
    <s v="Cassava_Mosaic_Disease_(CMD)"/>
    <s v="3007896297.jpg"/>
    <x v="5"/>
    <x v="25"/>
    <s v="No"/>
    <s v="Cassava_sick"/>
  </r>
  <r>
    <s v="Cassava_Mosaic_Disease_(CMD)"/>
    <s v="3941011892.jpg"/>
    <x v="5"/>
    <x v="25"/>
    <s v="No"/>
    <s v="Cassava_sick"/>
  </r>
  <r>
    <s v="Cassava_Mosaic_Disease_(CMD)"/>
    <s v="1973608314.jpg"/>
    <x v="5"/>
    <x v="25"/>
    <s v="No"/>
    <s v="Cassava_sick"/>
  </r>
  <r>
    <s v="Cassava_Mosaic_Disease_(CMD)"/>
    <s v="391259058.jpg"/>
    <x v="5"/>
    <x v="25"/>
    <s v="No"/>
    <s v="Cassava_sick"/>
  </r>
  <r>
    <s v="Cassava_Mosaic_Disease_(CMD)"/>
    <s v="2679696862.jpg"/>
    <x v="5"/>
    <x v="25"/>
    <s v="No"/>
    <s v="Cassava_sick"/>
  </r>
  <r>
    <s v="Cassava_Mosaic_Disease_(CMD)"/>
    <s v="836320036.jpg"/>
    <x v="5"/>
    <x v="25"/>
    <s v="No"/>
    <s v="Cassava_sick"/>
  </r>
  <r>
    <s v="Cassava_Mosaic_Disease_(CMD)"/>
    <s v="1098392001.jpg"/>
    <x v="5"/>
    <x v="25"/>
    <s v="No"/>
    <s v="Cassava_sick"/>
  </r>
  <r>
    <s v="Cassava_Mosaic_Disease_(CMD)"/>
    <s v="2907723622.jpg"/>
    <x v="5"/>
    <x v="25"/>
    <s v="No"/>
    <s v="Cassava_sick"/>
  </r>
  <r>
    <s v="Cassava_Mosaic_Disease_(CMD)"/>
    <s v="3634957874.jpg"/>
    <x v="5"/>
    <x v="25"/>
    <s v="No"/>
    <s v="Cassava_sick"/>
  </r>
  <r>
    <s v="Cassava_Mosaic_Disease_(CMD)"/>
    <s v="4216163881.jpg"/>
    <x v="5"/>
    <x v="25"/>
    <s v="No"/>
    <s v="Cassava_sick"/>
  </r>
  <r>
    <s v="Cassava_Mosaic_Disease_(CMD)"/>
    <s v="3102075869.jpg"/>
    <x v="5"/>
    <x v="25"/>
    <s v="No"/>
    <s v="Cassava_sick"/>
  </r>
  <r>
    <s v="Cassava_Mosaic_Disease_(CMD)"/>
    <s v="1748255784.jpg"/>
    <x v="5"/>
    <x v="25"/>
    <s v="No"/>
    <s v="Cassava_sick"/>
  </r>
  <r>
    <s v="Cassava_Mosaic_Disease_(CMD)"/>
    <s v="3951984081.jpg"/>
    <x v="5"/>
    <x v="25"/>
    <s v="No"/>
    <s v="Cassava_sick"/>
  </r>
  <r>
    <s v="Cassava_Mosaic_Disease_(CMD)"/>
    <s v="2887362636.jpg"/>
    <x v="5"/>
    <x v="25"/>
    <s v="No"/>
    <s v="Cassava_sick"/>
  </r>
  <r>
    <s v="Cassava_Mosaic_Disease_(CMD)"/>
    <s v="811696349.jpg"/>
    <x v="5"/>
    <x v="25"/>
    <s v="No"/>
    <s v="Cassava_sick"/>
  </r>
  <r>
    <s v="Cassava_Mosaic_Disease_(CMD)"/>
    <s v="2314042250.jpg"/>
    <x v="5"/>
    <x v="25"/>
    <s v="No"/>
    <s v="Cassava_sick"/>
  </r>
  <r>
    <s v="Cassava_Mosaic_Disease_(CMD)"/>
    <s v="1499153374.jpg"/>
    <x v="5"/>
    <x v="25"/>
    <s v="No"/>
    <s v="Cassava_sick"/>
  </r>
  <r>
    <s v="Cassava_Mosaic_Disease_(CMD)"/>
    <s v="1949993802.jpg"/>
    <x v="5"/>
    <x v="25"/>
    <s v="No"/>
    <s v="Cassava_sick"/>
  </r>
  <r>
    <s v="Cassava_Mosaic_Disease_(CMD)"/>
    <s v="328272253.jpg"/>
    <x v="5"/>
    <x v="25"/>
    <s v="No"/>
    <s v="Cassava_sick"/>
  </r>
  <r>
    <s v="Cassava_Mosaic_Disease_(CMD)"/>
    <s v="783137555.jpg"/>
    <x v="5"/>
    <x v="25"/>
    <s v="No"/>
    <s v="Cassava_sick"/>
  </r>
  <r>
    <s v="Cassava_Mosaic_Disease_(CMD)"/>
    <s v="2442082481.jpg"/>
    <x v="5"/>
    <x v="25"/>
    <s v="No"/>
    <s v="Cassava_sick"/>
  </r>
  <r>
    <s v="Cassava_Mosaic_Disease_(CMD)"/>
    <s v="3347678996.jpg"/>
    <x v="5"/>
    <x v="25"/>
    <s v="No"/>
    <s v="Cassava_sick"/>
  </r>
  <r>
    <s v="Cassava_Mosaic_Disease_(CMD)"/>
    <s v="3748113980.jpg"/>
    <x v="5"/>
    <x v="25"/>
    <s v="No"/>
    <s v="Cassava_sick"/>
  </r>
  <r>
    <s v="Cassava_Mosaic_Disease_(CMD)"/>
    <s v="2459447782.jpg"/>
    <x v="5"/>
    <x v="25"/>
    <s v="No"/>
    <s v="Cassava_sick"/>
  </r>
  <r>
    <s v="Cassava_Mosaic_Disease_(CMD)"/>
    <s v="1184927419.jpg"/>
    <x v="5"/>
    <x v="25"/>
    <s v="No"/>
    <s v="Cassava_sick"/>
  </r>
  <r>
    <s v="Cassava_Mosaic_Disease_(CMD)"/>
    <s v="1928471334.jpg"/>
    <x v="5"/>
    <x v="25"/>
    <s v="No"/>
    <s v="Cassava_sick"/>
  </r>
  <r>
    <s v="Cassava_Mosaic_Disease_(CMD)"/>
    <s v="1788333451.jpg"/>
    <x v="5"/>
    <x v="25"/>
    <s v="No"/>
    <s v="Cassava_sick"/>
  </r>
  <r>
    <s v="Cassava_Mosaic_Disease_(CMD)"/>
    <s v="2079122441.jpg"/>
    <x v="5"/>
    <x v="25"/>
    <s v="No"/>
    <s v="Cassava_sick"/>
  </r>
  <r>
    <s v="Cassava_Mosaic_Disease_(CMD)"/>
    <s v="1690802483.jpg"/>
    <x v="5"/>
    <x v="25"/>
    <s v="No"/>
    <s v="Cassava_sick"/>
  </r>
  <r>
    <s v="Cassava_Mosaic_Disease_(CMD)"/>
    <s v="1690643039.jpg"/>
    <x v="5"/>
    <x v="25"/>
    <s v="No"/>
    <s v="Cassava_sick"/>
  </r>
  <r>
    <s v="Cassava_Mosaic_Disease_(CMD)"/>
    <s v="1602599549.jpg"/>
    <x v="5"/>
    <x v="25"/>
    <s v="No"/>
    <s v="Cassava_sick"/>
  </r>
  <r>
    <s v="Cassava_Mosaic_Disease_(CMD)"/>
    <s v="2490398752.jpg"/>
    <x v="5"/>
    <x v="25"/>
    <s v="No"/>
    <s v="Cassava_sick"/>
  </r>
  <r>
    <s v="Cassava_Mosaic_Disease_(CMD)"/>
    <s v="2248271758.jpg"/>
    <x v="5"/>
    <x v="25"/>
    <s v="No"/>
    <s v="Cassava_sick"/>
  </r>
  <r>
    <s v="Cassava_Mosaic_Disease_(CMD)"/>
    <s v="16429963.jpg"/>
    <x v="5"/>
    <x v="25"/>
    <s v="No"/>
    <s v="Cassava_sick"/>
  </r>
  <r>
    <s v="Cassava_Mosaic_Disease_(CMD)"/>
    <s v="3829488807.jpg"/>
    <x v="5"/>
    <x v="25"/>
    <s v="No"/>
    <s v="Cassava_sick"/>
  </r>
  <r>
    <s v="Cassava_Mosaic_Disease_(CMD)"/>
    <s v="459331011.jpg"/>
    <x v="5"/>
    <x v="25"/>
    <s v="No"/>
    <s v="Cassava_sick"/>
  </r>
  <r>
    <s v="Cassava_Mosaic_Disease_(CMD)"/>
    <s v="1602157367.jpg"/>
    <x v="5"/>
    <x v="25"/>
    <s v="No"/>
    <s v="Cassava_sick"/>
  </r>
  <r>
    <s v="Cassava_Mosaic_Disease_(CMD)"/>
    <s v="3692357386.jpg"/>
    <x v="5"/>
    <x v="25"/>
    <s v="No"/>
    <s v="Cassava_sick"/>
  </r>
  <r>
    <s v="Cassava_Mosaic_Disease_(CMD)"/>
    <s v="951048679.jpg"/>
    <x v="5"/>
    <x v="25"/>
    <s v="No"/>
    <s v="Cassava_sick"/>
  </r>
  <r>
    <s v="Cassava_Mosaic_Disease_(CMD)"/>
    <s v="3420404935.jpg"/>
    <x v="5"/>
    <x v="25"/>
    <s v="No"/>
    <s v="Cassava_sick"/>
  </r>
  <r>
    <s v="Cassava_Mosaic_Disease_(CMD)"/>
    <s v="2709553419.jpg"/>
    <x v="5"/>
    <x v="25"/>
    <s v="No"/>
    <s v="Cassava_sick"/>
  </r>
  <r>
    <s v="Cassava_Mosaic_Disease_(CMD)"/>
    <s v="3552888499.jpg"/>
    <x v="5"/>
    <x v="25"/>
    <s v="No"/>
    <s v="Cassava_sick"/>
  </r>
  <r>
    <s v="Cassava_Mosaic_Disease_(CMD)"/>
    <s v="1969528266.jpg"/>
    <x v="5"/>
    <x v="25"/>
    <s v="No"/>
    <s v="Cassava_sick"/>
  </r>
  <r>
    <s v="Cassava_Mosaic_Disease_(CMD)"/>
    <s v="4120735558.jpg"/>
    <x v="5"/>
    <x v="25"/>
    <s v="No"/>
    <s v="Cassava_sick"/>
  </r>
  <r>
    <s v="Cassava_Mosaic_Disease_(CMD)"/>
    <s v="188217517.jpg"/>
    <x v="5"/>
    <x v="25"/>
    <s v="No"/>
    <s v="Cassava_sick"/>
  </r>
  <r>
    <s v="Cassava_Mosaic_Disease_(CMD)"/>
    <s v="1493639803.jpg"/>
    <x v="5"/>
    <x v="25"/>
    <s v="No"/>
    <s v="Cassava_sick"/>
  </r>
  <r>
    <s v="Cassava_Mosaic_Disease_(CMD)"/>
    <s v="3213974381.jpg"/>
    <x v="5"/>
    <x v="25"/>
    <s v="No"/>
    <s v="Cassava_sick"/>
  </r>
  <r>
    <s v="Cassava_Mosaic_Disease_(CMD)"/>
    <s v="2969226797.jpg"/>
    <x v="5"/>
    <x v="25"/>
    <s v="No"/>
    <s v="Cassava_sick"/>
  </r>
  <r>
    <s v="Cassava_Mosaic_Disease_(CMD)"/>
    <s v="3286502189.jpg"/>
    <x v="5"/>
    <x v="25"/>
    <s v="No"/>
    <s v="Cassava_sick"/>
  </r>
  <r>
    <s v="Cassava_Mosaic_Disease_(CMD)"/>
    <s v="2387214009.jpg"/>
    <x v="5"/>
    <x v="25"/>
    <s v="No"/>
    <s v="Cassava_sick"/>
  </r>
  <r>
    <s v="Cassava_Mosaic_Disease_(CMD)"/>
    <s v="3803912232.jpg"/>
    <x v="5"/>
    <x v="25"/>
    <s v="No"/>
    <s v="Cassava_sick"/>
  </r>
  <r>
    <s v="Cassava_Mosaic_Disease_(CMD)"/>
    <s v="753617544.jpg"/>
    <x v="5"/>
    <x v="25"/>
    <s v="No"/>
    <s v="Cassava_sick"/>
  </r>
  <r>
    <s v="Cassava_Mosaic_Disease_(CMD)"/>
    <s v="408414905.jpg"/>
    <x v="5"/>
    <x v="25"/>
    <s v="No"/>
    <s v="Cassava_sick"/>
  </r>
  <r>
    <s v="Cassava_Mosaic_Disease_(CMD)"/>
    <s v="942420393.jpg"/>
    <x v="5"/>
    <x v="25"/>
    <s v="No"/>
    <s v="Cassava_sick"/>
  </r>
  <r>
    <s v="Cassava_Mosaic_Disease_(CMD)"/>
    <s v="2818034584.jpg"/>
    <x v="5"/>
    <x v="25"/>
    <s v="No"/>
    <s v="Cassava_sick"/>
  </r>
  <r>
    <s v="Cassava_Mosaic_Disease_(CMD)"/>
    <s v="2741098659.jpg"/>
    <x v="5"/>
    <x v="25"/>
    <s v="No"/>
    <s v="Cassava_sick"/>
  </r>
  <r>
    <s v="Cassava_Mosaic_Disease_(CMD)"/>
    <s v="3033387062.jpg"/>
    <x v="5"/>
    <x v="25"/>
    <s v="No"/>
    <s v="Cassava_sick"/>
  </r>
  <r>
    <s v="Cassava_Mosaic_Disease_(CMD)"/>
    <s v="3585442386.jpg"/>
    <x v="5"/>
    <x v="25"/>
    <s v="No"/>
    <s v="Cassava_sick"/>
  </r>
  <r>
    <s v="Cassava_Mosaic_Disease_(CMD)"/>
    <s v="1789784121.jpg"/>
    <x v="5"/>
    <x v="25"/>
    <s v="No"/>
    <s v="Cassava_sick"/>
  </r>
  <r>
    <s v="Cassava_Mosaic_Disease_(CMD)"/>
    <s v="1509796476.jpg"/>
    <x v="5"/>
    <x v="25"/>
    <s v="No"/>
    <s v="Cassava_sick"/>
  </r>
  <r>
    <s v="Cassava_Mosaic_Disease_(CMD)"/>
    <s v="1563449605.jpg"/>
    <x v="5"/>
    <x v="25"/>
    <s v="No"/>
    <s v="Cassava_sick"/>
  </r>
  <r>
    <s v="Cassava_Mosaic_Disease_(CMD)"/>
    <s v="2732425394.jpg"/>
    <x v="5"/>
    <x v="25"/>
    <s v="No"/>
    <s v="Cassava_sick"/>
  </r>
  <r>
    <s v="Cassava_Mosaic_Disease_(CMD)"/>
    <s v="2082251851.jpg"/>
    <x v="5"/>
    <x v="25"/>
    <s v="No"/>
    <s v="Cassava_sick"/>
  </r>
  <r>
    <s v="Cassava_Mosaic_Disease_(CMD)"/>
    <s v="1291178007.jpg"/>
    <x v="5"/>
    <x v="25"/>
    <s v="No"/>
    <s v="Cassava_sick"/>
  </r>
  <r>
    <s v="Cassava_Mosaic_Disease_(CMD)"/>
    <s v="1141170826.jpg"/>
    <x v="5"/>
    <x v="25"/>
    <s v="No"/>
    <s v="Cassava_sick"/>
  </r>
  <r>
    <s v="Cassava_Mosaic_Disease_(CMD)"/>
    <s v="2668129635.jpg"/>
    <x v="5"/>
    <x v="25"/>
    <s v="No"/>
    <s v="Cassava_sick"/>
  </r>
  <r>
    <s v="Cassava_Mosaic_Disease_(CMD)"/>
    <s v="1428992266.jpg"/>
    <x v="5"/>
    <x v="25"/>
    <s v="No"/>
    <s v="Cassava_sick"/>
  </r>
  <r>
    <s v="Cassava_Mosaic_Disease_(CMD)"/>
    <s v="1575535835.jpg"/>
    <x v="5"/>
    <x v="25"/>
    <s v="No"/>
    <s v="Cassava_sick"/>
  </r>
  <r>
    <s v="Cassava_Mosaic_Disease_(CMD)"/>
    <s v="2703318790.jpg"/>
    <x v="5"/>
    <x v="25"/>
    <s v="No"/>
    <s v="Cassava_sick"/>
  </r>
  <r>
    <s v="Cassava_Mosaic_Disease_(CMD)"/>
    <s v="637906306.jpg"/>
    <x v="5"/>
    <x v="25"/>
    <s v="No"/>
    <s v="Cassava_sick"/>
  </r>
  <r>
    <s v="Cassava_Mosaic_Disease_(CMD)"/>
    <s v="2321816432.jpg"/>
    <x v="5"/>
    <x v="25"/>
    <s v="No"/>
    <s v="Cassava_sick"/>
  </r>
  <r>
    <s v="Cassava_Mosaic_Disease_(CMD)"/>
    <s v="2217598381.jpg"/>
    <x v="5"/>
    <x v="25"/>
    <s v="No"/>
    <s v="Cassava_sick"/>
  </r>
  <r>
    <s v="Cassava_Mosaic_Disease_(CMD)"/>
    <s v="806456552.jpg"/>
    <x v="5"/>
    <x v="25"/>
    <s v="No"/>
    <s v="Cassava_sick"/>
  </r>
  <r>
    <s v="Cassava_Mosaic_Disease_(CMD)"/>
    <s v="4013151880.jpg"/>
    <x v="5"/>
    <x v="25"/>
    <s v="No"/>
    <s v="Cassava_sick"/>
  </r>
  <r>
    <s v="Cassava_Mosaic_Disease_(CMD)"/>
    <s v="494596361.jpg"/>
    <x v="5"/>
    <x v="25"/>
    <s v="No"/>
    <s v="Cassava_sick"/>
  </r>
  <r>
    <s v="Cassava_Mosaic_Disease_(CMD)"/>
    <s v="110316351.jpg"/>
    <x v="5"/>
    <x v="25"/>
    <s v="No"/>
    <s v="Cassava_sick"/>
  </r>
  <r>
    <s v="Cassava_Mosaic_Disease_(CMD)"/>
    <s v="657403248.jpg"/>
    <x v="5"/>
    <x v="25"/>
    <s v="No"/>
    <s v="Cassava_sick"/>
  </r>
  <r>
    <s v="Cassava_Mosaic_Disease_(CMD)"/>
    <s v="2916471006.jpg"/>
    <x v="5"/>
    <x v="25"/>
    <s v="No"/>
    <s v="Cassava_sick"/>
  </r>
  <r>
    <s v="Cassava_Mosaic_Disease_(CMD)"/>
    <s v="3243184337.jpg"/>
    <x v="5"/>
    <x v="25"/>
    <s v="No"/>
    <s v="Cassava_sick"/>
  </r>
  <r>
    <s v="Cassava_Mosaic_Disease_(CMD)"/>
    <s v="1637611911.jpg"/>
    <x v="5"/>
    <x v="25"/>
    <s v="No"/>
    <s v="Cassava_sick"/>
  </r>
  <r>
    <s v="Cassava_Mosaic_Disease_(CMD)"/>
    <s v="3338457815.jpg"/>
    <x v="5"/>
    <x v="25"/>
    <s v="No"/>
    <s v="Cassava_sick"/>
  </r>
  <r>
    <s v="Cassava_Mosaic_Disease_(CMD)"/>
    <s v="2198293252.jpg"/>
    <x v="5"/>
    <x v="25"/>
    <s v="No"/>
    <s v="Cassava_sick"/>
  </r>
  <r>
    <s v="Cassava_Mosaic_Disease_(CMD)"/>
    <s v="909499250.jpg"/>
    <x v="5"/>
    <x v="25"/>
    <s v="No"/>
    <s v="Cassava_sick"/>
  </r>
  <r>
    <s v="Cassava_Mosaic_Disease_(CMD)"/>
    <s v="3360020335.jpg"/>
    <x v="5"/>
    <x v="25"/>
    <s v="No"/>
    <s v="Cassava_sick"/>
  </r>
  <r>
    <s v="Cassava_Mosaic_Disease_(CMD)"/>
    <s v="1036133928.jpg"/>
    <x v="5"/>
    <x v="25"/>
    <s v="No"/>
    <s v="Cassava_sick"/>
  </r>
  <r>
    <s v="Cassava_Mosaic_Disease_(CMD)"/>
    <s v="238427056.jpg"/>
    <x v="5"/>
    <x v="25"/>
    <s v="No"/>
    <s v="Cassava_sick"/>
  </r>
  <r>
    <s v="Cassava_Mosaic_Disease_(CMD)"/>
    <s v="3412879833.jpg"/>
    <x v="5"/>
    <x v="25"/>
    <s v="No"/>
    <s v="Cassava_sick"/>
  </r>
  <r>
    <s v="Cassava_Mosaic_Disease_(CMD)"/>
    <s v="1058438877.jpg"/>
    <x v="5"/>
    <x v="25"/>
    <s v="No"/>
    <s v="Cassava_sick"/>
  </r>
  <r>
    <s v="Cassava_Mosaic_Disease_(CMD)"/>
    <s v="2606569889.jpg"/>
    <x v="5"/>
    <x v="25"/>
    <s v="No"/>
    <s v="Cassava_sick"/>
  </r>
  <r>
    <s v="Cassava_Mosaic_Disease_(CMD)"/>
    <s v="4234858756.jpg"/>
    <x v="5"/>
    <x v="25"/>
    <s v="No"/>
    <s v="Cassava_sick"/>
  </r>
  <r>
    <s v="Cassava_Mosaic_Disease_(CMD)"/>
    <s v="3238435755.jpg"/>
    <x v="5"/>
    <x v="25"/>
    <s v="No"/>
    <s v="Cassava_sick"/>
  </r>
  <r>
    <s v="Cassava_Mosaic_Disease_(CMD)"/>
    <s v="2989546324.jpg"/>
    <x v="5"/>
    <x v="25"/>
    <s v="No"/>
    <s v="Cassava_sick"/>
  </r>
  <r>
    <s v="Cassava_Mosaic_Disease_(CMD)"/>
    <s v="3825520782.jpg"/>
    <x v="5"/>
    <x v="25"/>
    <s v="No"/>
    <s v="Cassava_sick"/>
  </r>
  <r>
    <s v="Cassava_Mosaic_Disease_(CMD)"/>
    <s v="1098603613.jpg"/>
    <x v="5"/>
    <x v="25"/>
    <s v="No"/>
    <s v="Cassava_sick"/>
  </r>
  <r>
    <s v="Cassava_Mosaic_Disease_(CMD)"/>
    <s v="396350327.jpg"/>
    <x v="5"/>
    <x v="25"/>
    <s v="No"/>
    <s v="Cassava_sick"/>
  </r>
  <r>
    <s v="Cassava_Mosaic_Disease_(CMD)"/>
    <s v="3492280117.jpg"/>
    <x v="5"/>
    <x v="25"/>
    <s v="No"/>
    <s v="Cassava_sick"/>
  </r>
  <r>
    <s v="Cassava_Mosaic_Disease_(CMD)"/>
    <s v="3778551901.jpg"/>
    <x v="5"/>
    <x v="25"/>
    <s v="No"/>
    <s v="Cassava_sick"/>
  </r>
  <r>
    <s v="Cassava_Mosaic_Disease_(CMD)"/>
    <s v="3068094202.jpg"/>
    <x v="5"/>
    <x v="25"/>
    <s v="No"/>
    <s v="Cassava_sick"/>
  </r>
  <r>
    <s v="Cassava_Mosaic_Disease_(CMD)"/>
    <s v="1094769327.jpg"/>
    <x v="5"/>
    <x v="25"/>
    <s v="No"/>
    <s v="Cassava_sick"/>
  </r>
  <r>
    <s v="Cassava_Mosaic_Disease_(CMD)"/>
    <s v="3715145802.jpg"/>
    <x v="5"/>
    <x v="25"/>
    <s v="No"/>
    <s v="Cassava_sick"/>
  </r>
  <r>
    <s v="Cassava_Mosaic_Disease_(CMD)"/>
    <s v="1807427029.jpg"/>
    <x v="5"/>
    <x v="25"/>
    <s v="No"/>
    <s v="Cassava_sick"/>
  </r>
  <r>
    <s v="Cassava_Mosaic_Disease_(CMD)"/>
    <s v="1091388730.jpg"/>
    <x v="5"/>
    <x v="25"/>
    <s v="No"/>
    <s v="Cassava_sick"/>
  </r>
  <r>
    <s v="Cassava_Mosaic_Disease_(CMD)"/>
    <s v="402874662.jpg"/>
    <x v="5"/>
    <x v="25"/>
    <s v="No"/>
    <s v="Cassava_sick"/>
  </r>
  <r>
    <s v="Cassava_Mosaic_Disease_(CMD)"/>
    <s v="2778033959.jpg"/>
    <x v="5"/>
    <x v="25"/>
    <s v="No"/>
    <s v="Cassava_sick"/>
  </r>
  <r>
    <s v="Cassava_Mosaic_Disease_(CMD)"/>
    <s v="550429661.jpg"/>
    <x v="5"/>
    <x v="25"/>
    <s v="No"/>
    <s v="Cassava_sick"/>
  </r>
  <r>
    <s v="Cassava_Mosaic_Disease_(CMD)"/>
    <s v="3508700743.jpg"/>
    <x v="5"/>
    <x v="25"/>
    <s v="No"/>
    <s v="Cassava_sick"/>
  </r>
  <r>
    <s v="Cassava_Mosaic_Disease_(CMD)"/>
    <s v="3514103579.jpg"/>
    <x v="5"/>
    <x v="25"/>
    <s v="No"/>
    <s v="Cassava_sick"/>
  </r>
  <r>
    <s v="Cassava_Mosaic_Disease_(CMD)"/>
    <s v="3101160997.jpg"/>
    <x v="5"/>
    <x v="25"/>
    <s v="No"/>
    <s v="Cassava_sick"/>
  </r>
  <r>
    <s v="Cassava_Mosaic_Disease_(CMD)"/>
    <s v="281397141.jpg"/>
    <x v="5"/>
    <x v="25"/>
    <s v="No"/>
    <s v="Cassava_sick"/>
  </r>
  <r>
    <s v="Cassava_Mosaic_Disease_(CMD)"/>
    <s v="1563376988.jpg"/>
    <x v="5"/>
    <x v="25"/>
    <s v="No"/>
    <s v="Cassava_sick"/>
  </r>
  <r>
    <s v="Cassava_Mosaic_Disease_(CMD)"/>
    <s v="4029880572.jpg"/>
    <x v="5"/>
    <x v="25"/>
    <s v="No"/>
    <s v="Cassava_sick"/>
  </r>
  <r>
    <s v="Cassava_Mosaic_Disease_(CMD)"/>
    <s v="2249767695.jpg"/>
    <x v="5"/>
    <x v="25"/>
    <s v="No"/>
    <s v="Cassava_sick"/>
  </r>
  <r>
    <s v="Cassava_Mosaic_Disease_(CMD)"/>
    <s v="234496003.jpg"/>
    <x v="5"/>
    <x v="25"/>
    <s v="No"/>
    <s v="Cassava_sick"/>
  </r>
  <r>
    <s v="Cassava_Mosaic_Disease_(CMD)"/>
    <s v="766741415.jpg"/>
    <x v="5"/>
    <x v="25"/>
    <s v="No"/>
    <s v="Cassava_sick"/>
  </r>
  <r>
    <s v="Cassava_Mosaic_Disease_(CMD)"/>
    <s v="2121641395.jpg"/>
    <x v="5"/>
    <x v="25"/>
    <s v="No"/>
    <s v="Cassava_sick"/>
  </r>
  <r>
    <s v="Cassava_Mosaic_Disease_(CMD)"/>
    <s v="1159384671.jpg"/>
    <x v="5"/>
    <x v="25"/>
    <s v="No"/>
    <s v="Cassava_sick"/>
  </r>
  <r>
    <s v="Cassava_Mosaic_Disease_(CMD)"/>
    <s v="2567573946.jpg"/>
    <x v="5"/>
    <x v="25"/>
    <s v="No"/>
    <s v="Cassava_sick"/>
  </r>
  <r>
    <s v="Cassava_Mosaic_Disease_(CMD)"/>
    <s v="3097827296.jpg"/>
    <x v="5"/>
    <x v="25"/>
    <s v="No"/>
    <s v="Cassava_sick"/>
  </r>
  <r>
    <s v="Cassava_Mosaic_Disease_(CMD)"/>
    <s v="3774809995.jpg"/>
    <x v="5"/>
    <x v="25"/>
    <s v="No"/>
    <s v="Cassava_sick"/>
  </r>
  <r>
    <s v="Cassava_Mosaic_Disease_(CMD)"/>
    <s v="2096389137.jpg"/>
    <x v="5"/>
    <x v="25"/>
    <s v="No"/>
    <s v="Cassava_sick"/>
  </r>
  <r>
    <s v="Cassava_Mosaic_Disease_(CMD)"/>
    <s v="1142627620.jpg"/>
    <x v="5"/>
    <x v="25"/>
    <s v="No"/>
    <s v="Cassava_sick"/>
  </r>
  <r>
    <s v="Cassava_Mosaic_Disease_(CMD)"/>
    <s v="1439924959.jpg"/>
    <x v="5"/>
    <x v="25"/>
    <s v="No"/>
    <s v="Cassava_sick"/>
  </r>
  <r>
    <s v="Cassava_Mosaic_Disease_(CMD)"/>
    <s v="480420375.jpg"/>
    <x v="5"/>
    <x v="25"/>
    <s v="No"/>
    <s v="Cassava_sick"/>
  </r>
  <r>
    <s v="Cassava_Mosaic_Disease_(CMD)"/>
    <s v="2952841770.jpg"/>
    <x v="5"/>
    <x v="25"/>
    <s v="No"/>
    <s v="Cassava_sick"/>
  </r>
  <r>
    <s v="Cassava_Mosaic_Disease_(CMD)"/>
    <s v="2954402827.jpg"/>
    <x v="5"/>
    <x v="25"/>
    <s v="No"/>
    <s v="Cassava_sick"/>
  </r>
  <r>
    <s v="Cassava_Mosaic_Disease_(CMD)"/>
    <s v="2692453687.jpg"/>
    <x v="5"/>
    <x v="25"/>
    <s v="No"/>
    <s v="Cassava_sick"/>
  </r>
  <r>
    <s v="Cassava_Mosaic_Disease_(CMD)"/>
    <s v="511494516.jpg"/>
    <x v="5"/>
    <x v="25"/>
    <s v="No"/>
    <s v="Cassava_sick"/>
  </r>
  <r>
    <s v="Cassava_Mosaic_Disease_(CMD)"/>
    <s v="166936595.jpg"/>
    <x v="5"/>
    <x v="25"/>
    <s v="No"/>
    <s v="Cassava_sick"/>
  </r>
  <r>
    <s v="Cassava_Mosaic_Disease_(CMD)"/>
    <s v="3156981020.jpg"/>
    <x v="5"/>
    <x v="25"/>
    <s v="No"/>
    <s v="Cassava_sick"/>
  </r>
  <r>
    <s v="Cassava_Mosaic_Disease_(CMD)"/>
    <s v="2997262447.jpg"/>
    <x v="5"/>
    <x v="25"/>
    <s v="No"/>
    <s v="Cassava_sick"/>
  </r>
  <r>
    <s v="Cassava_Mosaic_Disease_(CMD)"/>
    <s v="137474940.jpg"/>
    <x v="5"/>
    <x v="25"/>
    <s v="No"/>
    <s v="Cassava_sick"/>
  </r>
  <r>
    <s v="Cassava_Mosaic_Disease_(CMD)"/>
    <s v="556170087.jpg"/>
    <x v="5"/>
    <x v="25"/>
    <s v="No"/>
    <s v="Cassava_sick"/>
  </r>
  <r>
    <s v="Cassava_Mosaic_Disease_(CMD)"/>
    <s v="1620023854.jpg"/>
    <x v="5"/>
    <x v="25"/>
    <s v="No"/>
    <s v="Cassava_sick"/>
  </r>
  <r>
    <s v="Cassava_Mosaic_Disease_(CMD)"/>
    <s v="3036253841.jpg"/>
    <x v="5"/>
    <x v="25"/>
    <s v="No"/>
    <s v="Cassava_sick"/>
  </r>
  <r>
    <s v="Cassava_Mosaic_Disease_(CMD)"/>
    <s v="2259763259.jpg"/>
    <x v="5"/>
    <x v="25"/>
    <s v="No"/>
    <s v="Cassava_sick"/>
  </r>
  <r>
    <s v="Cassava_Mosaic_Disease_(CMD)"/>
    <s v="2647145433.jpg"/>
    <x v="5"/>
    <x v="25"/>
    <s v="No"/>
    <s v="Cassava_sick"/>
  </r>
  <r>
    <s v="Cassava_Mosaic_Disease_(CMD)"/>
    <s v="3922831035.jpg"/>
    <x v="5"/>
    <x v="25"/>
    <s v="No"/>
    <s v="Cassava_sick"/>
  </r>
  <r>
    <s v="Cassava_Mosaic_Disease_(CMD)"/>
    <s v="1778097561.jpg"/>
    <x v="5"/>
    <x v="25"/>
    <s v="No"/>
    <s v="Cassava_sick"/>
  </r>
  <r>
    <s v="Cassava_Mosaic_Disease_(CMD)"/>
    <s v="1522135424.jpg"/>
    <x v="5"/>
    <x v="25"/>
    <s v="No"/>
    <s v="Cassava_sick"/>
  </r>
  <r>
    <s v="Cassava_Mosaic_Disease_(CMD)"/>
    <s v="3778075514.jpg"/>
    <x v="5"/>
    <x v="25"/>
    <s v="No"/>
    <s v="Cassava_sick"/>
  </r>
  <r>
    <s v="Cassava_Mosaic_Disease_(CMD)"/>
    <s v="2358654016.jpg"/>
    <x v="5"/>
    <x v="25"/>
    <s v="No"/>
    <s v="Cassava_sick"/>
  </r>
  <r>
    <s v="Cassava_Mosaic_Disease_(CMD)"/>
    <s v="2990645732.jpg"/>
    <x v="5"/>
    <x v="25"/>
    <s v="No"/>
    <s v="Cassava_sick"/>
  </r>
  <r>
    <s v="Cassava_Mosaic_Disease_(CMD)"/>
    <s v="2639598542.jpg"/>
    <x v="5"/>
    <x v="25"/>
    <s v="No"/>
    <s v="Cassava_sick"/>
  </r>
  <r>
    <s v="Cassava_Mosaic_Disease_(CMD)"/>
    <s v="1241356893.jpg"/>
    <x v="5"/>
    <x v="25"/>
    <s v="No"/>
    <s v="Cassava_sick"/>
  </r>
  <r>
    <s v="Cassava_Mosaic_Disease_(CMD)"/>
    <s v="1415152677.jpg"/>
    <x v="5"/>
    <x v="25"/>
    <s v="No"/>
    <s v="Cassava_sick"/>
  </r>
  <r>
    <s v="Cassava_Mosaic_Disease_(CMD)"/>
    <s v="1694074623.jpg"/>
    <x v="5"/>
    <x v="25"/>
    <s v="No"/>
    <s v="Cassava_sick"/>
  </r>
  <r>
    <s v="Cassava_Mosaic_Disease_(CMD)"/>
    <s v="1395513159.jpg"/>
    <x v="5"/>
    <x v="25"/>
    <s v="No"/>
    <s v="Cassava_sick"/>
  </r>
  <r>
    <s v="Cassava_Mosaic_Disease_(CMD)"/>
    <s v="2214055139.jpg"/>
    <x v="5"/>
    <x v="25"/>
    <s v="No"/>
    <s v="Cassava_sick"/>
  </r>
  <r>
    <s v="Cassava_Mosaic_Disease_(CMD)"/>
    <s v="2775246580.jpg"/>
    <x v="5"/>
    <x v="25"/>
    <s v="No"/>
    <s v="Cassava_sick"/>
  </r>
  <r>
    <s v="Cassava_Mosaic_Disease_(CMD)"/>
    <s v="1738300004.jpg"/>
    <x v="5"/>
    <x v="25"/>
    <s v="No"/>
    <s v="Cassava_sick"/>
  </r>
  <r>
    <s v="Cassava_Mosaic_Disease_(CMD)"/>
    <s v="1617428825.jpg"/>
    <x v="5"/>
    <x v="25"/>
    <s v="No"/>
    <s v="Cassava_sick"/>
  </r>
  <r>
    <s v="Cassava_Mosaic_Disease_(CMD)"/>
    <s v="293936551.jpg"/>
    <x v="5"/>
    <x v="25"/>
    <s v="No"/>
    <s v="Cassava_sick"/>
  </r>
  <r>
    <s v="Cassava_Mosaic_Disease_(CMD)"/>
    <s v="832048490.jpg"/>
    <x v="5"/>
    <x v="25"/>
    <s v="No"/>
    <s v="Cassava_sick"/>
  </r>
  <r>
    <s v="Cassava_Mosaic_Disease_(CMD)"/>
    <s v="1064129080.jpg"/>
    <x v="5"/>
    <x v="25"/>
    <s v="No"/>
    <s v="Cassava_sick"/>
  </r>
  <r>
    <s v="Cassava_Mosaic_Disease_(CMD)"/>
    <s v="3049252354.jpg"/>
    <x v="5"/>
    <x v="25"/>
    <s v="No"/>
    <s v="Cassava_sick"/>
  </r>
  <r>
    <s v="Cassava_Mosaic_Disease_(CMD)"/>
    <s v="470378049.jpg"/>
    <x v="5"/>
    <x v="25"/>
    <s v="No"/>
    <s v="Cassava_sick"/>
  </r>
  <r>
    <s v="Cassava_Mosaic_Disease_(CMD)"/>
    <s v="681698816.jpg"/>
    <x v="5"/>
    <x v="25"/>
    <s v="No"/>
    <s v="Cassava_sick"/>
  </r>
  <r>
    <s v="Cassava_Mosaic_Disease_(CMD)"/>
    <s v="843004516.jpg"/>
    <x v="5"/>
    <x v="25"/>
    <s v="No"/>
    <s v="Cassava_sick"/>
  </r>
  <r>
    <s v="Cassava_Mosaic_Disease_(CMD)"/>
    <s v="3224683062.jpg"/>
    <x v="5"/>
    <x v="25"/>
    <s v="No"/>
    <s v="Cassava_sick"/>
  </r>
  <r>
    <s v="Cassava_Mosaic_Disease_(CMD)"/>
    <s v="1452430816.jpg"/>
    <x v="5"/>
    <x v="25"/>
    <s v="No"/>
    <s v="Cassava_sick"/>
  </r>
  <r>
    <s v="Cassava_Mosaic_Disease_(CMD)"/>
    <s v="2222831550.jpg"/>
    <x v="5"/>
    <x v="25"/>
    <s v="No"/>
    <s v="Cassava_sick"/>
  </r>
  <r>
    <s v="Cassava_Mosaic_Disease_(CMD)"/>
    <s v="1787456859.jpg"/>
    <x v="5"/>
    <x v="25"/>
    <s v="No"/>
    <s v="Cassava_sick"/>
  </r>
  <r>
    <s v="Cassava_Mosaic_Disease_(CMD)"/>
    <s v="1231866114.jpg"/>
    <x v="5"/>
    <x v="25"/>
    <s v="No"/>
    <s v="Cassava_sick"/>
  </r>
  <r>
    <s v="Cassava_Mosaic_Disease_(CMD)"/>
    <s v="3087416463.jpg"/>
    <x v="5"/>
    <x v="25"/>
    <s v="No"/>
    <s v="Cassava_sick"/>
  </r>
  <r>
    <s v="Cassava_Mosaic_Disease_(CMD)"/>
    <s v="4206104015.jpg"/>
    <x v="5"/>
    <x v="25"/>
    <s v="No"/>
    <s v="Cassava_sick"/>
  </r>
  <r>
    <s v="Cassava_Mosaic_Disease_(CMD)"/>
    <s v="4038168935.jpg"/>
    <x v="5"/>
    <x v="25"/>
    <s v="No"/>
    <s v="Cassava_sick"/>
  </r>
  <r>
    <s v="Cassava_Mosaic_Disease_(CMD)"/>
    <s v="2526623317.jpg"/>
    <x v="5"/>
    <x v="25"/>
    <s v="No"/>
    <s v="Cassava_sick"/>
  </r>
  <r>
    <s v="Cassava_Mosaic_Disease_(CMD)"/>
    <s v="457376738.jpg"/>
    <x v="5"/>
    <x v="25"/>
    <s v="No"/>
    <s v="Cassava_sick"/>
  </r>
  <r>
    <s v="Cassava_Mosaic_Disease_(CMD)"/>
    <s v="2459764997.jpg"/>
    <x v="5"/>
    <x v="25"/>
    <s v="No"/>
    <s v="Cassava_sick"/>
  </r>
  <r>
    <s v="Cassava_Mosaic_Disease_(CMD)"/>
    <s v="2420529827.jpg"/>
    <x v="5"/>
    <x v="25"/>
    <s v="No"/>
    <s v="Cassava_sick"/>
  </r>
  <r>
    <s v="Cassava_Mosaic_Disease_(CMD)"/>
    <s v="3026594115.jpg"/>
    <x v="5"/>
    <x v="25"/>
    <s v="No"/>
    <s v="Cassava_sick"/>
  </r>
  <r>
    <s v="Cassava_Mosaic_Disease_(CMD)"/>
    <s v="2000880399.jpg"/>
    <x v="5"/>
    <x v="25"/>
    <s v="No"/>
    <s v="Cassava_sick"/>
  </r>
  <r>
    <s v="Cassava_Mosaic_Disease_(CMD)"/>
    <s v="754110483.jpg"/>
    <x v="5"/>
    <x v="25"/>
    <s v="No"/>
    <s v="Cassava_sick"/>
  </r>
  <r>
    <s v="Cassava_Mosaic_Disease_(CMD)"/>
    <s v="2421071038.jpg"/>
    <x v="5"/>
    <x v="25"/>
    <s v="No"/>
    <s v="Cassava_sick"/>
  </r>
  <r>
    <s v="Cassava_Mosaic_Disease_(CMD)"/>
    <s v="3874354035.jpg"/>
    <x v="5"/>
    <x v="25"/>
    <s v="No"/>
    <s v="Cassava_sick"/>
  </r>
  <r>
    <s v="Cassava_Mosaic_Disease_(CMD)"/>
    <s v="1818968556.jpg"/>
    <x v="5"/>
    <x v="25"/>
    <s v="No"/>
    <s v="Cassava_sick"/>
  </r>
  <r>
    <s v="Cassava_Mosaic_Disease_(CMD)"/>
    <s v="3804799770.jpg"/>
    <x v="5"/>
    <x v="25"/>
    <s v="No"/>
    <s v="Cassava_sick"/>
  </r>
  <r>
    <s v="Cassava_Mosaic_Disease_(CMD)"/>
    <s v="2801703487.jpg"/>
    <x v="5"/>
    <x v="25"/>
    <s v="No"/>
    <s v="Cassava_sick"/>
  </r>
  <r>
    <s v="Cassava_Mosaic_Disease_(CMD)"/>
    <s v="2994692961.jpg"/>
    <x v="5"/>
    <x v="25"/>
    <s v="No"/>
    <s v="Cassava_sick"/>
  </r>
  <r>
    <s v="Cassava_Mosaic_Disease_(CMD)"/>
    <s v="4166481906.jpg"/>
    <x v="5"/>
    <x v="25"/>
    <s v="No"/>
    <s v="Cassava_sick"/>
  </r>
  <r>
    <s v="Cassava_Mosaic_Disease_(CMD)"/>
    <s v="1501891629.jpg"/>
    <x v="5"/>
    <x v="25"/>
    <s v="No"/>
    <s v="Cassava_sick"/>
  </r>
  <r>
    <s v="Cassava_Mosaic_Disease_(CMD)"/>
    <s v="2575542788.jpg"/>
    <x v="5"/>
    <x v="25"/>
    <s v="No"/>
    <s v="Cassava_sick"/>
  </r>
  <r>
    <s v="Cassava_Mosaic_Disease_(CMD)"/>
    <s v="955110808.jpg"/>
    <x v="5"/>
    <x v="25"/>
    <s v="No"/>
    <s v="Cassava_sick"/>
  </r>
  <r>
    <s v="Cassava_Mosaic_Disease_(CMD)"/>
    <s v="547270823.jpg"/>
    <x v="5"/>
    <x v="25"/>
    <s v="No"/>
    <s v="Cassava_sick"/>
  </r>
  <r>
    <s v="Cassava_Mosaic_Disease_(CMD)"/>
    <s v="2016905138.jpg"/>
    <x v="5"/>
    <x v="25"/>
    <s v="No"/>
    <s v="Cassava_sick"/>
  </r>
  <r>
    <s v="Cassava_Mosaic_Disease_(CMD)"/>
    <s v="2647587429.jpg"/>
    <x v="5"/>
    <x v="25"/>
    <s v="No"/>
    <s v="Cassava_sick"/>
  </r>
  <r>
    <s v="Cassava_Mosaic_Disease_(CMD)"/>
    <s v="2054130310.jpg"/>
    <x v="5"/>
    <x v="25"/>
    <s v="No"/>
    <s v="Cassava_sick"/>
  </r>
  <r>
    <s v="Cassava_Mosaic_Disease_(CMD)"/>
    <s v="2212089862.jpg"/>
    <x v="5"/>
    <x v="25"/>
    <s v="No"/>
    <s v="Cassava_sick"/>
  </r>
  <r>
    <s v="Cassava_Mosaic_Disease_(CMD)"/>
    <s v="622386644.jpg"/>
    <x v="5"/>
    <x v="25"/>
    <s v="No"/>
    <s v="Cassava_sick"/>
  </r>
  <r>
    <s v="Cassava_Mosaic_Disease_(CMD)"/>
    <s v="342641109.jpg"/>
    <x v="5"/>
    <x v="25"/>
    <s v="No"/>
    <s v="Cassava_sick"/>
  </r>
  <r>
    <s v="Cassava_Mosaic_Disease_(CMD)"/>
    <s v="444416814.jpg"/>
    <x v="5"/>
    <x v="25"/>
    <s v="No"/>
    <s v="Cassava_sick"/>
  </r>
  <r>
    <s v="Cassava_Mosaic_Disease_(CMD)"/>
    <s v="2853436606.jpg"/>
    <x v="5"/>
    <x v="25"/>
    <s v="No"/>
    <s v="Cassava_sick"/>
  </r>
  <r>
    <s v="Cassava_Mosaic_Disease_(CMD)"/>
    <s v="2730857377.jpg"/>
    <x v="5"/>
    <x v="25"/>
    <s v="No"/>
    <s v="Cassava_sick"/>
  </r>
  <r>
    <s v="Cassava_Mosaic_Disease_(CMD)"/>
    <s v="2293128439.jpg"/>
    <x v="5"/>
    <x v="25"/>
    <s v="No"/>
    <s v="Cassava_sick"/>
  </r>
  <r>
    <s v="Cassava_Mosaic_Disease_(CMD)"/>
    <s v="633010478.jpg"/>
    <x v="5"/>
    <x v="25"/>
    <s v="No"/>
    <s v="Cassava_sick"/>
  </r>
  <r>
    <s v="Cassava_Mosaic_Disease_(CMD)"/>
    <s v="599867773.jpg"/>
    <x v="5"/>
    <x v="25"/>
    <s v="No"/>
    <s v="Cassava_sick"/>
  </r>
  <r>
    <s v="Cassava_Mosaic_Disease_(CMD)"/>
    <s v="1136801202.jpg"/>
    <x v="5"/>
    <x v="25"/>
    <s v="No"/>
    <s v="Cassava_sick"/>
  </r>
  <r>
    <s v="Cassava_Mosaic_Disease_(CMD)"/>
    <s v="4219325672.jpg"/>
    <x v="5"/>
    <x v="25"/>
    <s v="No"/>
    <s v="Cassava_sick"/>
  </r>
  <r>
    <s v="Cassava_Mosaic_Disease_(CMD)"/>
    <s v="2228006086.jpg"/>
    <x v="5"/>
    <x v="25"/>
    <s v="No"/>
    <s v="Cassava_sick"/>
  </r>
  <r>
    <s v="Cassava_Mosaic_Disease_(CMD)"/>
    <s v="3644380116.jpg"/>
    <x v="5"/>
    <x v="25"/>
    <s v="No"/>
    <s v="Cassava_sick"/>
  </r>
  <r>
    <s v="Cassava_Mosaic_Disease_(CMD)"/>
    <s v="1985492850.jpg"/>
    <x v="5"/>
    <x v="25"/>
    <s v="No"/>
    <s v="Cassava_sick"/>
  </r>
  <r>
    <s v="Cassava_Mosaic_Disease_(CMD)"/>
    <s v="816404060.jpg"/>
    <x v="5"/>
    <x v="25"/>
    <s v="No"/>
    <s v="Cassava_sick"/>
  </r>
  <r>
    <s v="Cassava_Mosaic_Disease_(CMD)"/>
    <s v="1066630679.jpg"/>
    <x v="5"/>
    <x v="25"/>
    <s v="No"/>
    <s v="Cassava_sick"/>
  </r>
  <r>
    <s v="Cassava_Mosaic_Disease_(CMD)"/>
    <s v="1611142189.jpg"/>
    <x v="5"/>
    <x v="25"/>
    <s v="No"/>
    <s v="Cassava_sick"/>
  </r>
  <r>
    <s v="Cassava_Mosaic_Disease_(CMD)"/>
    <s v="3257181321.jpg"/>
    <x v="5"/>
    <x v="25"/>
    <s v="No"/>
    <s v="Cassava_sick"/>
  </r>
  <r>
    <s v="Cassava_Mosaic_Disease_(CMD)"/>
    <s v="475084135.jpg"/>
    <x v="5"/>
    <x v="25"/>
    <s v="No"/>
    <s v="Cassava_sick"/>
  </r>
  <r>
    <s v="Cassava_Mosaic_Disease_(CMD)"/>
    <s v="3250432393.jpg"/>
    <x v="5"/>
    <x v="25"/>
    <s v="No"/>
    <s v="Cassava_sick"/>
  </r>
  <r>
    <s v="Cassava_Mosaic_Disease_(CMD)"/>
    <s v="1067618974.jpg"/>
    <x v="5"/>
    <x v="25"/>
    <s v="No"/>
    <s v="Cassava_sick"/>
  </r>
  <r>
    <s v="Cassava_Mosaic_Disease_(CMD)"/>
    <s v="912860596.jpg"/>
    <x v="5"/>
    <x v="25"/>
    <s v="No"/>
    <s v="Cassava_sick"/>
  </r>
  <r>
    <s v="Cassava_Mosaic_Disease_(CMD)"/>
    <s v="1375249760.jpg"/>
    <x v="5"/>
    <x v="25"/>
    <s v="No"/>
    <s v="Cassava_sick"/>
  </r>
  <r>
    <s v="Cassava_Mosaic_Disease_(CMD)"/>
    <s v="582352615.jpg"/>
    <x v="5"/>
    <x v="25"/>
    <s v="No"/>
    <s v="Cassava_sick"/>
  </r>
  <r>
    <s v="Cassava_Mosaic_Disease_(CMD)"/>
    <s v="4254533142.jpg"/>
    <x v="5"/>
    <x v="25"/>
    <s v="No"/>
    <s v="Cassava_sick"/>
  </r>
  <r>
    <s v="Cassava_Mosaic_Disease_(CMD)"/>
    <s v="1403617478.jpg"/>
    <x v="5"/>
    <x v="25"/>
    <s v="No"/>
    <s v="Cassava_sick"/>
  </r>
  <r>
    <s v="Cassava_Mosaic_Disease_(CMD)"/>
    <s v="475097203.jpg"/>
    <x v="5"/>
    <x v="25"/>
    <s v="No"/>
    <s v="Cassava_sick"/>
  </r>
  <r>
    <s v="Cassava_Mosaic_Disease_(CMD)"/>
    <s v="2873763227.jpg"/>
    <x v="5"/>
    <x v="25"/>
    <s v="No"/>
    <s v="Cassava_sick"/>
  </r>
  <r>
    <s v="Cassava_Mosaic_Disease_(CMD)"/>
    <s v="3308245641.jpg"/>
    <x v="5"/>
    <x v="25"/>
    <s v="No"/>
    <s v="Cassava_sick"/>
  </r>
  <r>
    <s v="Cassava_Mosaic_Disease_(CMD)"/>
    <s v="2701073228.jpg"/>
    <x v="5"/>
    <x v="25"/>
    <s v="No"/>
    <s v="Cassava_sick"/>
  </r>
  <r>
    <s v="Cassava_Mosaic_Disease_(CMD)"/>
    <s v="2940017595.jpg"/>
    <x v="5"/>
    <x v="25"/>
    <s v="No"/>
    <s v="Cassava_sick"/>
  </r>
  <r>
    <s v="Cassava_Mosaic_Disease_(CMD)"/>
    <s v="1149874040.jpg"/>
    <x v="5"/>
    <x v="25"/>
    <s v="No"/>
    <s v="Cassava_sick"/>
  </r>
  <r>
    <s v="Cassava_Mosaic_Disease_(CMD)"/>
    <s v="226557134.jpg"/>
    <x v="5"/>
    <x v="25"/>
    <s v="No"/>
    <s v="Cassava_sick"/>
  </r>
  <r>
    <s v="Cassava_Mosaic_Disease_(CMD)"/>
    <s v="4551119.jpg"/>
    <x v="5"/>
    <x v="25"/>
    <s v="No"/>
    <s v="Cassava_sick"/>
  </r>
  <r>
    <s v="Cassava_Mosaic_Disease_(CMD)"/>
    <s v="2385961696.jpg"/>
    <x v="5"/>
    <x v="25"/>
    <s v="No"/>
    <s v="Cassava_sick"/>
  </r>
  <r>
    <s v="Cassava_Mosaic_Disease_(CMD)"/>
    <s v="1714717170.jpg"/>
    <x v="5"/>
    <x v="25"/>
    <s v="No"/>
    <s v="Cassava_sick"/>
  </r>
  <r>
    <s v="Cassava_Mosaic_Disease_(CMD)"/>
    <s v="3963421928.jpg"/>
    <x v="5"/>
    <x v="25"/>
    <s v="No"/>
    <s v="Cassava_sick"/>
  </r>
  <r>
    <s v="Cassava_Mosaic_Disease_(CMD)"/>
    <s v="401014506.jpg"/>
    <x v="5"/>
    <x v="25"/>
    <s v="No"/>
    <s v="Cassava_sick"/>
  </r>
  <r>
    <s v="Cassava_Mosaic_Disease_(CMD)"/>
    <s v="3190980772.jpg"/>
    <x v="5"/>
    <x v="25"/>
    <s v="No"/>
    <s v="Cassava_sick"/>
  </r>
  <r>
    <s v="Cassava_Mosaic_Disease_(CMD)"/>
    <s v="1685687504.jpg"/>
    <x v="5"/>
    <x v="25"/>
    <s v="No"/>
    <s v="Cassava_sick"/>
  </r>
  <r>
    <s v="Cassava_Mosaic_Disease_(CMD)"/>
    <s v="3548292259.jpg"/>
    <x v="5"/>
    <x v="25"/>
    <s v="No"/>
    <s v="Cassava_sick"/>
  </r>
  <r>
    <s v="Cassava_Mosaic_Disease_(CMD)"/>
    <s v="3625051881.jpg"/>
    <x v="5"/>
    <x v="25"/>
    <s v="No"/>
    <s v="Cassava_sick"/>
  </r>
  <r>
    <s v="Cassava_Mosaic_Disease_(CMD)"/>
    <s v="1506190985.jpg"/>
    <x v="5"/>
    <x v="25"/>
    <s v="No"/>
    <s v="Cassava_sick"/>
  </r>
  <r>
    <s v="Cassava_Mosaic_Disease_(CMD)"/>
    <s v="3745339060.jpg"/>
    <x v="5"/>
    <x v="25"/>
    <s v="No"/>
    <s v="Cassava_sick"/>
  </r>
  <r>
    <s v="Cassava_Mosaic_Disease_(CMD)"/>
    <s v="3459489785.jpg"/>
    <x v="5"/>
    <x v="25"/>
    <s v="No"/>
    <s v="Cassava_sick"/>
  </r>
  <r>
    <s v="Cassava_Mosaic_Disease_(CMD)"/>
    <s v="1096216935.jpg"/>
    <x v="5"/>
    <x v="25"/>
    <s v="No"/>
    <s v="Cassava_sick"/>
  </r>
  <r>
    <s v="Cassava_Mosaic_Disease_(CMD)"/>
    <s v="696538469.jpg"/>
    <x v="5"/>
    <x v="25"/>
    <s v="No"/>
    <s v="Cassava_sick"/>
  </r>
  <r>
    <s v="Cassava_Mosaic_Disease_(CMD)"/>
    <s v="1551667070.jpg"/>
    <x v="5"/>
    <x v="25"/>
    <s v="No"/>
    <s v="Cassava_sick"/>
  </r>
  <r>
    <s v="Cassava_Mosaic_Disease_(CMD)"/>
    <s v="2543156984.jpg"/>
    <x v="5"/>
    <x v="25"/>
    <s v="No"/>
    <s v="Cassava_sick"/>
  </r>
  <r>
    <s v="Cassava_Mosaic_Disease_(CMD)"/>
    <s v="292358670.jpg"/>
    <x v="5"/>
    <x v="25"/>
    <s v="No"/>
    <s v="Cassava_sick"/>
  </r>
  <r>
    <s v="Cassava_Mosaic_Disease_(CMD)"/>
    <s v="2026227726.jpg"/>
    <x v="5"/>
    <x v="25"/>
    <s v="No"/>
    <s v="Cassava_sick"/>
  </r>
  <r>
    <s v="Cassava_Mosaic_Disease_(CMD)"/>
    <s v="3598862913.jpg"/>
    <x v="5"/>
    <x v="25"/>
    <s v="No"/>
    <s v="Cassava_sick"/>
  </r>
  <r>
    <s v="Cassava_Mosaic_Disease_(CMD)"/>
    <s v="3441163294.jpg"/>
    <x v="5"/>
    <x v="25"/>
    <s v="No"/>
    <s v="Cassava_sick"/>
  </r>
  <r>
    <s v="Cassava_Mosaic_Disease_(CMD)"/>
    <s v="2941618016.jpg"/>
    <x v="5"/>
    <x v="25"/>
    <s v="No"/>
    <s v="Cassava_sick"/>
  </r>
  <r>
    <s v="Cassava_Mosaic_Disease_(CMD)"/>
    <s v="2596091150.jpg"/>
    <x v="5"/>
    <x v="25"/>
    <s v="No"/>
    <s v="Cassava_sick"/>
  </r>
  <r>
    <s v="Cassava_Mosaic_Disease_(CMD)"/>
    <s v="454710225.jpg"/>
    <x v="5"/>
    <x v="25"/>
    <s v="No"/>
    <s v="Cassava_sick"/>
  </r>
  <r>
    <s v="Cassava_Mosaic_Disease_(CMD)"/>
    <s v="2837350283.jpg"/>
    <x v="5"/>
    <x v="25"/>
    <s v="No"/>
    <s v="Cassava_sick"/>
  </r>
  <r>
    <s v="Cassava_Mosaic_Disease_(CMD)"/>
    <s v="376495899.jpg"/>
    <x v="5"/>
    <x v="25"/>
    <s v="No"/>
    <s v="Cassava_sick"/>
  </r>
  <r>
    <s v="Cassava_Mosaic_Disease_(CMD)"/>
    <s v="704504922.jpg"/>
    <x v="5"/>
    <x v="25"/>
    <s v="No"/>
    <s v="Cassava_sick"/>
  </r>
  <r>
    <s v="Cassava_Mosaic_Disease_(CMD)"/>
    <s v="1425209102.jpg"/>
    <x v="5"/>
    <x v="25"/>
    <s v="No"/>
    <s v="Cassava_sick"/>
  </r>
  <r>
    <s v="Cassava_Mosaic_Disease_(CMD)"/>
    <s v="3950138340.jpg"/>
    <x v="5"/>
    <x v="25"/>
    <s v="No"/>
    <s v="Cassava_sick"/>
  </r>
  <r>
    <s v="Cassava_Mosaic_Disease_(CMD)"/>
    <s v="60495599.jpg"/>
    <x v="5"/>
    <x v="25"/>
    <s v="No"/>
    <s v="Cassava_sick"/>
  </r>
  <r>
    <s v="Cassava_Mosaic_Disease_(CMD)"/>
    <s v="3174223236.jpg"/>
    <x v="5"/>
    <x v="25"/>
    <s v="No"/>
    <s v="Cassava_sick"/>
  </r>
  <r>
    <s v="Cassava_Mosaic_Disease_(CMD)"/>
    <s v="1692979683.jpg"/>
    <x v="5"/>
    <x v="25"/>
    <s v="No"/>
    <s v="Cassava_sick"/>
  </r>
  <r>
    <s v="Cassava_Mosaic_Disease_(CMD)"/>
    <s v="1433595455.jpg"/>
    <x v="5"/>
    <x v="25"/>
    <s v="No"/>
    <s v="Cassava_sick"/>
  </r>
  <r>
    <s v="Cassava_Mosaic_Disease_(CMD)"/>
    <s v="2232257022.jpg"/>
    <x v="5"/>
    <x v="25"/>
    <s v="No"/>
    <s v="Cassava_sick"/>
  </r>
  <r>
    <s v="Cassava_Mosaic_Disease_(CMD)"/>
    <s v="2944007610.jpg"/>
    <x v="5"/>
    <x v="25"/>
    <s v="No"/>
    <s v="Cassava_sick"/>
  </r>
  <r>
    <s v="Cassava_Mosaic_Disease_(CMD)"/>
    <s v="224203532.jpg"/>
    <x v="5"/>
    <x v="25"/>
    <s v="No"/>
    <s v="Cassava_sick"/>
  </r>
  <r>
    <s v="Cassava_Mosaic_Disease_(CMD)"/>
    <s v="1149376590.jpg"/>
    <x v="5"/>
    <x v="25"/>
    <s v="No"/>
    <s v="Cassava_sick"/>
  </r>
  <r>
    <s v="Cassava_Mosaic_Disease_(CMD)"/>
    <s v="2498347324.jpg"/>
    <x v="5"/>
    <x v="25"/>
    <s v="No"/>
    <s v="Cassava_sick"/>
  </r>
  <r>
    <s v="Cassava_Mosaic_Disease_(CMD)"/>
    <s v="2833552886.jpg"/>
    <x v="5"/>
    <x v="25"/>
    <s v="No"/>
    <s v="Cassava_sick"/>
  </r>
  <r>
    <s v="Cassava_Mosaic_Disease_(CMD)"/>
    <s v="2301947677.jpg"/>
    <x v="5"/>
    <x v="25"/>
    <s v="No"/>
    <s v="Cassava_sick"/>
  </r>
  <r>
    <s v="Cassava_Mosaic_Disease_(CMD)"/>
    <s v="1432492199.jpg"/>
    <x v="5"/>
    <x v="25"/>
    <s v="No"/>
    <s v="Cassava_sick"/>
  </r>
  <r>
    <s v="Cassava_Mosaic_Disease_(CMD)"/>
    <s v="2878808214.jpg"/>
    <x v="5"/>
    <x v="25"/>
    <s v="No"/>
    <s v="Cassava_sick"/>
  </r>
  <r>
    <s v="Cassava_Mosaic_Disease_(CMD)"/>
    <s v="4078601864.jpg"/>
    <x v="5"/>
    <x v="25"/>
    <s v="No"/>
    <s v="Cassava_sick"/>
  </r>
  <r>
    <s v="Cassava_Mosaic_Disease_(CMD)"/>
    <s v="4266883021.jpg"/>
    <x v="5"/>
    <x v="25"/>
    <s v="No"/>
    <s v="Cassava_sick"/>
  </r>
  <r>
    <s v="Cassava_Mosaic_Disease_(CMD)"/>
    <s v="1214320013.jpg"/>
    <x v="5"/>
    <x v="25"/>
    <s v="No"/>
    <s v="Cassava_sick"/>
  </r>
  <r>
    <s v="Cassava_Mosaic_Disease_(CMD)"/>
    <s v="725034194.jpg"/>
    <x v="5"/>
    <x v="25"/>
    <s v="No"/>
    <s v="Cassava_sick"/>
  </r>
  <r>
    <s v="Cassava_Mosaic_Disease_(CMD)"/>
    <s v="490262929.jpg"/>
    <x v="5"/>
    <x v="25"/>
    <s v="No"/>
    <s v="Cassava_sick"/>
  </r>
  <r>
    <s v="Cassava_Mosaic_Disease_(CMD)"/>
    <s v="648616108.jpg"/>
    <x v="5"/>
    <x v="25"/>
    <s v="No"/>
    <s v="Cassava_sick"/>
  </r>
  <r>
    <s v="Cassava_Mosaic_Disease_(CMD)"/>
    <s v="3605605369.jpg"/>
    <x v="5"/>
    <x v="25"/>
    <s v="No"/>
    <s v="Cassava_sick"/>
  </r>
  <r>
    <s v="Cassava_Mosaic_Disease_(CMD)"/>
    <s v="1293402299.jpg"/>
    <x v="5"/>
    <x v="25"/>
    <s v="No"/>
    <s v="Cassava_sick"/>
  </r>
  <r>
    <s v="Cassava_Mosaic_Disease_(CMD)"/>
    <s v="1667962035.jpg"/>
    <x v="5"/>
    <x v="25"/>
    <s v="No"/>
    <s v="Cassava_sick"/>
  </r>
  <r>
    <s v="Cassava_Mosaic_Disease_(CMD)"/>
    <s v="311302257.jpg"/>
    <x v="5"/>
    <x v="25"/>
    <s v="No"/>
    <s v="Cassava_sick"/>
  </r>
  <r>
    <s v="Cassava_Mosaic_Disease_(CMD)"/>
    <s v="1247742333.jpg"/>
    <x v="5"/>
    <x v="25"/>
    <s v="No"/>
    <s v="Cassava_sick"/>
  </r>
  <r>
    <s v="Cassava_Mosaic_Disease_(CMD)"/>
    <s v="1039851684.jpg"/>
    <x v="5"/>
    <x v="25"/>
    <s v="No"/>
    <s v="Cassava_sick"/>
  </r>
  <r>
    <s v="Cassava_Mosaic_Disease_(CMD)"/>
    <s v="1325487740.jpg"/>
    <x v="5"/>
    <x v="25"/>
    <s v="No"/>
    <s v="Cassava_sick"/>
  </r>
  <r>
    <s v="Cassava_Mosaic_Disease_(CMD)"/>
    <s v="3194399372.jpg"/>
    <x v="5"/>
    <x v="25"/>
    <s v="No"/>
    <s v="Cassava_sick"/>
  </r>
  <r>
    <s v="Cassava_Mosaic_Disease_(CMD)"/>
    <s v="3019672013.jpg"/>
    <x v="5"/>
    <x v="25"/>
    <s v="No"/>
    <s v="Cassava_sick"/>
  </r>
  <r>
    <s v="Cassava_Mosaic_Disease_(CMD)"/>
    <s v="4205256960.jpg"/>
    <x v="5"/>
    <x v="25"/>
    <s v="No"/>
    <s v="Cassava_sick"/>
  </r>
  <r>
    <s v="Cassava_Mosaic_Disease_(CMD)"/>
    <s v="864933566.jpg"/>
    <x v="5"/>
    <x v="25"/>
    <s v="No"/>
    <s v="Cassava_sick"/>
  </r>
  <r>
    <s v="Cassava_Mosaic_Disease_(CMD)"/>
    <s v="810720134.jpg"/>
    <x v="5"/>
    <x v="25"/>
    <s v="No"/>
    <s v="Cassava_sick"/>
  </r>
  <r>
    <s v="Cassava_Mosaic_Disease_(CMD)"/>
    <s v="3382800297.jpg"/>
    <x v="5"/>
    <x v="25"/>
    <s v="No"/>
    <s v="Cassava_sick"/>
  </r>
  <r>
    <s v="Cassava_Mosaic_Disease_(CMD)"/>
    <s v="683492948.jpg"/>
    <x v="5"/>
    <x v="25"/>
    <s v="No"/>
    <s v="Cassava_sick"/>
  </r>
  <r>
    <s v="Cassava_Mosaic_Disease_(CMD)"/>
    <s v="4134617519.jpg"/>
    <x v="5"/>
    <x v="25"/>
    <s v="No"/>
    <s v="Cassava_sick"/>
  </r>
  <r>
    <s v="Cassava_Mosaic_Disease_(CMD)"/>
    <s v="4048156987.jpg"/>
    <x v="5"/>
    <x v="25"/>
    <s v="No"/>
    <s v="Cassava_sick"/>
  </r>
  <r>
    <s v="Cassava_Mosaic_Disease_(CMD)"/>
    <s v="3708517022.jpg"/>
    <x v="5"/>
    <x v="25"/>
    <s v="No"/>
    <s v="Cassava_sick"/>
  </r>
  <r>
    <s v="Cassava_Mosaic_Disease_(CMD)"/>
    <s v="2692570142.jpg"/>
    <x v="5"/>
    <x v="25"/>
    <s v="No"/>
    <s v="Cassava_sick"/>
  </r>
  <r>
    <s v="Cassava_Mosaic_Disease_(CMD)"/>
    <s v="2854397889.jpg"/>
    <x v="5"/>
    <x v="25"/>
    <s v="No"/>
    <s v="Cassava_sick"/>
  </r>
  <r>
    <s v="Cassava_Mosaic_Disease_(CMD)"/>
    <s v="1716638560.jpg"/>
    <x v="5"/>
    <x v="25"/>
    <s v="No"/>
    <s v="Cassava_sick"/>
  </r>
  <r>
    <s v="Cassava_Mosaic_Disease_(CMD)"/>
    <s v="1992344836.jpg"/>
    <x v="5"/>
    <x v="25"/>
    <s v="No"/>
    <s v="Cassava_sick"/>
  </r>
  <r>
    <s v="Cassava_Mosaic_Disease_(CMD)"/>
    <s v="966050678.jpg"/>
    <x v="5"/>
    <x v="25"/>
    <s v="No"/>
    <s v="Cassava_sick"/>
  </r>
  <r>
    <s v="Cassava_Mosaic_Disease_(CMD)"/>
    <s v="2747268092.jpg"/>
    <x v="5"/>
    <x v="25"/>
    <s v="No"/>
    <s v="Cassava_sick"/>
  </r>
  <r>
    <s v="Cassava_Mosaic_Disease_(CMD)"/>
    <s v="997161074.jpg"/>
    <x v="5"/>
    <x v="25"/>
    <s v="No"/>
    <s v="Cassava_si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7E380-1E25-9846-9BB1-130A2F5E7160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50" firstHeaderRow="1" firstDataRow="1" firstDataCol="2"/>
  <pivotFields count="6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0">
        <item x="6"/>
        <item x="8"/>
        <item x="5"/>
        <item x="1"/>
        <item x="3"/>
        <item x="7"/>
        <item x="2"/>
        <item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7">
        <item x="18"/>
        <item x="15"/>
        <item x="9"/>
        <item x="1"/>
        <item x="13"/>
        <item x="10"/>
        <item x="6"/>
        <item x="11"/>
        <item x="25"/>
        <item x="8"/>
        <item x="21"/>
        <item x="12"/>
        <item x="23"/>
        <item x="19"/>
        <item x="2"/>
        <item x="0"/>
        <item x="4"/>
        <item x="7"/>
        <item x="24"/>
        <item x="16"/>
        <item x="22"/>
        <item x="20"/>
        <item x="17"/>
        <item x="3"/>
        <item x="5"/>
        <item x="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47">
    <i>
      <x/>
      <x v="1"/>
    </i>
    <i r="1">
      <x v="4"/>
    </i>
    <i r="1">
      <x v="9"/>
    </i>
    <i r="1">
      <x v="15"/>
    </i>
    <i t="default">
      <x/>
    </i>
    <i>
      <x v="1"/>
      <x/>
    </i>
    <i r="1">
      <x v="15"/>
    </i>
    <i r="1">
      <x v="20"/>
    </i>
    <i t="default">
      <x v="1"/>
    </i>
    <i>
      <x v="2"/>
      <x v="5"/>
    </i>
    <i r="1">
      <x v="6"/>
    </i>
    <i r="1">
      <x v="7"/>
    </i>
    <i r="1">
      <x v="8"/>
    </i>
    <i r="1">
      <x v="15"/>
    </i>
    <i t="default">
      <x v="2"/>
    </i>
    <i>
      <x v="3"/>
      <x v="3"/>
    </i>
    <i r="1">
      <x v="4"/>
    </i>
    <i r="1">
      <x v="13"/>
    </i>
    <i r="1">
      <x v="15"/>
    </i>
    <i t="default">
      <x v="3"/>
    </i>
    <i>
      <x v="4"/>
      <x v="10"/>
    </i>
    <i r="1">
      <x v="11"/>
    </i>
    <i r="1">
      <x v="15"/>
    </i>
    <i r="1">
      <x v="19"/>
    </i>
    <i t="default">
      <x v="4"/>
    </i>
    <i>
      <x v="5"/>
      <x v="12"/>
    </i>
    <i r="1">
      <x v="15"/>
    </i>
    <i t="default">
      <x v="5"/>
    </i>
    <i>
      <x v="6"/>
      <x v="14"/>
    </i>
    <i r="1">
      <x v="15"/>
    </i>
    <i r="1">
      <x v="16"/>
    </i>
    <i t="default">
      <x v="6"/>
    </i>
    <i>
      <x v="7"/>
      <x v="15"/>
    </i>
    <i r="1">
      <x v="18"/>
    </i>
    <i t="default">
      <x v="7"/>
    </i>
    <i>
      <x v="8"/>
      <x v="2"/>
    </i>
    <i r="1">
      <x v="14"/>
    </i>
    <i r="1">
      <x v="15"/>
    </i>
    <i r="1">
      <x v="16"/>
    </i>
    <i r="1">
      <x v="17"/>
    </i>
    <i r="1">
      <x v="21"/>
    </i>
    <i r="1">
      <x v="22"/>
    </i>
    <i r="1">
      <x v="23"/>
    </i>
    <i r="1">
      <x v="24"/>
    </i>
    <i r="1">
      <x v="25"/>
    </i>
    <i t="default">
      <x v="8"/>
    </i>
    <i t="grand">
      <x/>
    </i>
  </rowItems>
  <colItems count="1">
    <i/>
  </colItems>
  <dataFields count="1">
    <dataField name="Cuenta de Nombre del archiv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A79FB0-4179-F142-8AB3-23BF793781EB}" name="Tabla1" displayName="Tabla1" ref="A1:K11101" totalsRowShown="0" headerRowDxfId="12" dataDxfId="11">
  <autoFilter ref="A1:K11101" xr:uid="{89A79FB0-4179-F142-8AB3-23BF793781EB}"/>
  <tableColumns count="11">
    <tableColumn id="1" xr3:uid="{AEB32A98-821D-7D44-8065-78F609AAD8B6}" name="Carpeta" dataDxfId="10"/>
    <tableColumn id="2" xr3:uid="{AD1B7BA4-D34D-304D-932A-DDBAF0C645FF}" name="Nombre del archivo" dataDxfId="9"/>
    <tableColumn id="3" xr3:uid="{D0AD93AC-ADA2-AF4D-896D-61BD0D808CB1}" name="Planta" dataDxfId="8"/>
    <tableColumn id="4" xr3:uid="{92F24E69-F7E7-A540-940C-D66FA280CBFD}" name="Enfermedad Inglés" dataDxfId="7"/>
    <tableColumn id="5" xr3:uid="{AB8FE9AF-1B40-634B-8F30-E63C829600B5}" name="Saludable" dataDxfId="6"/>
    <tableColumn id="6" xr3:uid="{D0CF9967-BD7B-0F42-81C8-E658A2A62930}" name="Planta_Estado" dataDxfId="5"/>
    <tableColumn id="7" xr3:uid="{013354A6-EA6D-AF43-84FB-BC86CB9D2E3F}" name="Planta Español" dataDxfId="4">
      <calculatedColumnFormula>VLOOKUP(Tabla1[[#This Row],[Planta]],Tabla3[],3,FALSE)</calculatedColumnFormula>
    </tableColumn>
    <tableColumn id="11" xr3:uid="{C366C986-51F6-BF4B-BF9A-24A459516C1D}" name="Planta_Estado_Español" dataDxfId="0">
      <calculatedColumnFormula>_xlfn.CONCAT(Tabla1[[#This Row],[Planta Español]],"_",IF(Tabla1[[#This Row],[Saludable]]="Si","Saludable","Enferma"))</calculatedColumnFormula>
    </tableColumn>
    <tableColumn id="8" xr3:uid="{EE592312-798F-5046-A2F4-ED8588A5888F}" name="Nombre traducido por GPT" dataDxfId="3">
      <calculatedColumnFormula>VLOOKUP(Tabla1[[#This Row],[Enfermedad Inglés]],Tabla3[[Enfermedad Inglés]:[Nombre Coloquial en TV]],3,FALSE)</calculatedColumnFormula>
    </tableColumn>
    <tableColumn id="9" xr3:uid="{EB29130C-2B24-C648-87BB-CD9DC4E2292D}" name="Nombre Coloquial en Colombia" dataDxfId="2">
      <calculatedColumnFormula>VLOOKUP(Tabla1[[#This Row],[Enfermedad Inglés]],Tabla3[[Enfermedad Inglés]:[Nombre Coloquial en TV]],4,FALSE)</calculatedColumnFormula>
    </tableColumn>
    <tableColumn id="10" xr3:uid="{5F7B6260-9414-924B-A324-92B0CFC6268E}" name="Nombre Coloquial en TV" dataDxfId="1">
      <calculatedColumnFormula>VLOOKUP(Tabla1[[#This Row],[Enfermedad Inglés]],Tabla3[[Enfermedad Inglés]:[Nombre Coloquial en TV]],5,FALSE)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4EE7F3-9308-EB44-9439-96ECB495E998}" name="Tabla3" displayName="Tabla3" ref="A1:F38" totalsRowShown="0">
  <autoFilter ref="A1:F38" xr:uid="{3F4EE7F3-9308-EB44-9439-96ECB495E998}"/>
  <tableColumns count="6">
    <tableColumn id="1" xr3:uid="{4626EA68-C883-564E-A46B-0290DC28D64F}" name="Planta Inglés"/>
    <tableColumn id="2" xr3:uid="{CF135AF4-6D12-544B-8901-66F07766F019}" name="Enfermedad Inglés"/>
    <tableColumn id="3" xr3:uid="{CAC7ED49-C84E-5D43-A18A-889B1CE316B8}" name="Planta Español"/>
    <tableColumn id="4" xr3:uid="{C520EF09-950D-CE4C-8B5F-68BD33D8EA92}" name="Nombre traducido por GPT"/>
    <tableColumn id="5" xr3:uid="{FD25535A-F18D-664C-923B-75B2B96D7160}" name="Nombre Coloquial en Colombia"/>
    <tableColumn id="6" xr3:uid="{9B716E11-26D3-BF49-B1C9-4E430ADB2342}" name="Nombre Coloquial en T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ED76-5E1E-FB42-AE5E-130D505FE245}">
  <dimension ref="A1:K11101"/>
  <sheetViews>
    <sheetView tabSelected="1" topLeftCell="B1" workbookViewId="0">
      <selection activeCell="H5116" sqref="H5116"/>
    </sheetView>
  </sheetViews>
  <sheetFormatPr baseColWidth="10" defaultRowHeight="16" x14ac:dyDescent="0.2"/>
  <cols>
    <col min="1" max="1" width="20.5" style="1" customWidth="1"/>
    <col min="2" max="2" width="65.1640625" style="1" bestFit="1" customWidth="1"/>
    <col min="3" max="3" width="10.5" style="1" bestFit="1" customWidth="1"/>
    <col min="4" max="4" width="32.5" style="1" customWidth="1"/>
    <col min="5" max="5" width="11.6640625" style="1" bestFit="1" customWidth="1"/>
    <col min="6" max="6" width="17.5" style="1" bestFit="1" customWidth="1"/>
    <col min="7" max="7" width="16" style="1" bestFit="1" customWidth="1"/>
    <col min="8" max="8" width="24.6640625" style="1" bestFit="1" customWidth="1"/>
    <col min="9" max="9" width="25.5" style="1" bestFit="1" customWidth="1"/>
    <col min="10" max="10" width="29.6640625" style="1" bestFit="1" customWidth="1"/>
    <col min="11" max="11" width="23.33203125" style="1" bestFit="1" customWidth="1"/>
    <col min="12" max="16384" width="10.83203125" style="1"/>
  </cols>
  <sheetData>
    <row r="1" spans="1:11" s="4" customFormat="1" x14ac:dyDescent="0.2">
      <c r="A1" s="3" t="s">
        <v>0</v>
      </c>
      <c r="B1" s="3" t="s">
        <v>1</v>
      </c>
      <c r="C1" s="3" t="s">
        <v>2</v>
      </c>
      <c r="D1" s="3" t="s">
        <v>11299</v>
      </c>
      <c r="E1" s="3" t="s">
        <v>3</v>
      </c>
      <c r="F1" s="3" t="s">
        <v>11193</v>
      </c>
      <c r="G1" s="3" t="s">
        <v>11294</v>
      </c>
      <c r="H1" s="3" t="s">
        <v>11321</v>
      </c>
      <c r="I1" s="3" t="s">
        <v>11207</v>
      </c>
      <c r="J1" s="3" t="s">
        <v>11208</v>
      </c>
      <c r="K1" s="3" t="s">
        <v>11209</v>
      </c>
    </row>
    <row r="2" spans="1:11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11170</v>
      </c>
      <c r="G2" s="1" t="str">
        <f>VLOOKUP(Tabla1[[#This Row],[Planta]],Tabla3[],3,FALSE)</f>
        <v>Fresa</v>
      </c>
      <c r="H2" t="str">
        <f>_xlfn.CONCAT(Tabla1[[#This Row],[Planta Español]],"_",IF(Tabla1[[#This Row],[Saludable]]="Si","Saludable","Enferma"))</f>
        <v>Fresa_Saludable</v>
      </c>
      <c r="I2" s="1" t="str">
        <f>VLOOKUP(Tabla1[[#This Row],[Enfermedad Inglés]],Tabla3[[Enfermedad Inglés]:[Nombre Coloquial en TV]],3,FALSE)</f>
        <v>Saludable</v>
      </c>
      <c r="J2" s="1" t="str">
        <f>VLOOKUP(Tabla1[[#This Row],[Enfermedad Inglés]],Tabla3[[Enfermedad Inglés]:[Nombre Coloquial en TV]],4,FALSE)</f>
        <v>Saludable</v>
      </c>
      <c r="K2" s="1" t="str">
        <f>VLOOKUP(Tabla1[[#This Row],[Enfermedad Inglés]],Tabla3[[Enfermedad Inglés]:[Nombre Coloquial en TV]],5,FALSE)</f>
        <v>Saludable</v>
      </c>
    </row>
    <row r="3" spans="1:11" x14ac:dyDescent="0.2">
      <c r="A3" s="1" t="s">
        <v>4</v>
      </c>
      <c r="B3" s="1" t="s">
        <v>9</v>
      </c>
      <c r="C3" s="1" t="s">
        <v>6</v>
      </c>
      <c r="D3" s="1" t="s">
        <v>7</v>
      </c>
      <c r="E3" s="1" t="s">
        <v>8</v>
      </c>
      <c r="F3" s="1" t="s">
        <v>11170</v>
      </c>
      <c r="G3" s="1" t="str">
        <f>VLOOKUP(Tabla1[[#This Row],[Planta]],Tabla3[],3,FALSE)</f>
        <v>Fresa</v>
      </c>
      <c r="H3" s="1" t="str">
        <f>_xlfn.CONCAT(Tabla1[[#This Row],[Planta Español]],"_",IF(Tabla1[[#This Row],[Saludable]]="Si","Saludable","Enferma"))</f>
        <v>Fresa_Saludable</v>
      </c>
      <c r="I3" s="1" t="str">
        <f>VLOOKUP(Tabla1[[#This Row],[Enfermedad Inglés]],Tabla3[[Enfermedad Inglés]:[Nombre Coloquial en TV]],3,FALSE)</f>
        <v>Saludable</v>
      </c>
      <c r="J3" s="1" t="str">
        <f>VLOOKUP(Tabla1[[#This Row],[Enfermedad Inglés]],Tabla3[[Enfermedad Inglés]:[Nombre Coloquial en TV]],4,FALSE)</f>
        <v>Saludable</v>
      </c>
      <c r="K3" s="1" t="str">
        <f>VLOOKUP(Tabla1[[#This Row],[Enfermedad Inglés]],Tabla3[[Enfermedad Inglés]:[Nombre Coloquial en TV]],5,FALSE)</f>
        <v>Saludable</v>
      </c>
    </row>
    <row r="4" spans="1:11" x14ac:dyDescent="0.2">
      <c r="A4" s="1" t="s">
        <v>4</v>
      </c>
      <c r="B4" s="1" t="s">
        <v>10</v>
      </c>
      <c r="C4" s="1" t="s">
        <v>6</v>
      </c>
      <c r="D4" s="1" t="s">
        <v>7</v>
      </c>
      <c r="E4" s="1" t="s">
        <v>8</v>
      </c>
      <c r="F4" s="1" t="s">
        <v>11170</v>
      </c>
      <c r="G4" s="1" t="str">
        <f>VLOOKUP(Tabla1[[#This Row],[Planta]],Tabla3[],3,FALSE)</f>
        <v>Fresa</v>
      </c>
      <c r="H4" s="1" t="str">
        <f>_xlfn.CONCAT(Tabla1[[#This Row],[Planta Español]],"_",IF(Tabla1[[#This Row],[Saludable]]="Si","Saludable","Enferma"))</f>
        <v>Fresa_Saludable</v>
      </c>
      <c r="I4" s="1" t="str">
        <f>VLOOKUP(Tabla1[[#This Row],[Enfermedad Inglés]],Tabla3[[Enfermedad Inglés]:[Nombre Coloquial en TV]],3,FALSE)</f>
        <v>Saludable</v>
      </c>
      <c r="J4" s="1" t="str">
        <f>VLOOKUP(Tabla1[[#This Row],[Enfermedad Inglés]],Tabla3[[Enfermedad Inglés]:[Nombre Coloquial en TV]],4,FALSE)</f>
        <v>Saludable</v>
      </c>
      <c r="K4" s="1" t="str">
        <f>VLOOKUP(Tabla1[[#This Row],[Enfermedad Inglés]],Tabla3[[Enfermedad Inglés]:[Nombre Coloquial en TV]],5,FALSE)</f>
        <v>Saludable</v>
      </c>
    </row>
    <row r="5" spans="1:11" x14ac:dyDescent="0.2">
      <c r="A5" s="1" t="s">
        <v>4</v>
      </c>
      <c r="B5" s="1" t="s">
        <v>11</v>
      </c>
      <c r="C5" s="1" t="s">
        <v>6</v>
      </c>
      <c r="D5" s="1" t="s">
        <v>7</v>
      </c>
      <c r="E5" s="1" t="s">
        <v>8</v>
      </c>
      <c r="F5" s="1" t="s">
        <v>11170</v>
      </c>
      <c r="G5" s="1" t="str">
        <f>VLOOKUP(Tabla1[[#This Row],[Planta]],Tabla3[],3,FALSE)</f>
        <v>Fresa</v>
      </c>
      <c r="H5" s="1" t="str">
        <f>_xlfn.CONCAT(Tabla1[[#This Row],[Planta Español]],"_",IF(Tabla1[[#This Row],[Saludable]]="Si","Saludable","Enferma"))</f>
        <v>Fresa_Saludable</v>
      </c>
      <c r="I5" s="1" t="str">
        <f>VLOOKUP(Tabla1[[#This Row],[Enfermedad Inglés]],Tabla3[[Enfermedad Inglés]:[Nombre Coloquial en TV]],3,FALSE)</f>
        <v>Saludable</v>
      </c>
      <c r="J5" s="1" t="str">
        <f>VLOOKUP(Tabla1[[#This Row],[Enfermedad Inglés]],Tabla3[[Enfermedad Inglés]:[Nombre Coloquial en TV]],4,FALSE)</f>
        <v>Saludable</v>
      </c>
      <c r="K5" s="1" t="str">
        <f>VLOOKUP(Tabla1[[#This Row],[Enfermedad Inglés]],Tabla3[[Enfermedad Inglés]:[Nombre Coloquial en TV]],5,FALSE)</f>
        <v>Saludable</v>
      </c>
    </row>
    <row r="6" spans="1:11" x14ac:dyDescent="0.2">
      <c r="A6" s="1" t="s">
        <v>4</v>
      </c>
      <c r="B6" s="1" t="s">
        <v>12</v>
      </c>
      <c r="C6" s="1" t="s">
        <v>6</v>
      </c>
      <c r="D6" s="1" t="s">
        <v>7</v>
      </c>
      <c r="E6" s="1" t="s">
        <v>8</v>
      </c>
      <c r="F6" s="1" t="s">
        <v>11170</v>
      </c>
      <c r="G6" s="1" t="str">
        <f>VLOOKUP(Tabla1[[#This Row],[Planta]],Tabla3[],3,FALSE)</f>
        <v>Fresa</v>
      </c>
      <c r="H6" s="1" t="str">
        <f>_xlfn.CONCAT(Tabla1[[#This Row],[Planta Español]],"_",IF(Tabla1[[#This Row],[Saludable]]="Si","Saludable","Enferma"))</f>
        <v>Fresa_Saludable</v>
      </c>
      <c r="I6" s="1" t="str">
        <f>VLOOKUP(Tabla1[[#This Row],[Enfermedad Inglés]],Tabla3[[Enfermedad Inglés]:[Nombre Coloquial en TV]],3,FALSE)</f>
        <v>Saludable</v>
      </c>
      <c r="J6" s="1" t="str">
        <f>VLOOKUP(Tabla1[[#This Row],[Enfermedad Inglés]],Tabla3[[Enfermedad Inglés]:[Nombre Coloquial en TV]],4,FALSE)</f>
        <v>Saludable</v>
      </c>
      <c r="K6" s="1" t="str">
        <f>VLOOKUP(Tabla1[[#This Row],[Enfermedad Inglés]],Tabla3[[Enfermedad Inglés]:[Nombre Coloquial en TV]],5,FALSE)</f>
        <v>Saludable</v>
      </c>
    </row>
    <row r="7" spans="1:11" x14ac:dyDescent="0.2">
      <c r="A7" s="1" t="s">
        <v>4</v>
      </c>
      <c r="B7" s="1" t="s">
        <v>13</v>
      </c>
      <c r="C7" s="1" t="s">
        <v>6</v>
      </c>
      <c r="D7" s="1" t="s">
        <v>7</v>
      </c>
      <c r="E7" s="1" t="s">
        <v>8</v>
      </c>
      <c r="F7" s="1" t="s">
        <v>11170</v>
      </c>
      <c r="G7" s="1" t="str">
        <f>VLOOKUP(Tabla1[[#This Row],[Planta]],Tabla3[],3,FALSE)</f>
        <v>Fresa</v>
      </c>
      <c r="H7" s="1" t="str">
        <f>_xlfn.CONCAT(Tabla1[[#This Row],[Planta Español]],"_",IF(Tabla1[[#This Row],[Saludable]]="Si","Saludable","Enferma"))</f>
        <v>Fresa_Saludable</v>
      </c>
      <c r="I7" s="1" t="str">
        <f>VLOOKUP(Tabla1[[#This Row],[Enfermedad Inglés]],Tabla3[[Enfermedad Inglés]:[Nombre Coloquial en TV]],3,FALSE)</f>
        <v>Saludable</v>
      </c>
      <c r="J7" s="1" t="str">
        <f>VLOOKUP(Tabla1[[#This Row],[Enfermedad Inglés]],Tabla3[[Enfermedad Inglés]:[Nombre Coloquial en TV]],4,FALSE)</f>
        <v>Saludable</v>
      </c>
      <c r="K7" s="1" t="str">
        <f>VLOOKUP(Tabla1[[#This Row],[Enfermedad Inglés]],Tabla3[[Enfermedad Inglés]:[Nombre Coloquial en TV]],5,FALSE)</f>
        <v>Saludable</v>
      </c>
    </row>
    <row r="8" spans="1:11" x14ac:dyDescent="0.2">
      <c r="A8" s="1" t="s">
        <v>4</v>
      </c>
      <c r="B8" s="1" t="s">
        <v>14</v>
      </c>
      <c r="C8" s="1" t="s">
        <v>6</v>
      </c>
      <c r="D8" s="1" t="s">
        <v>7</v>
      </c>
      <c r="E8" s="1" t="s">
        <v>8</v>
      </c>
      <c r="F8" s="1" t="s">
        <v>11170</v>
      </c>
      <c r="G8" s="1" t="str">
        <f>VLOOKUP(Tabla1[[#This Row],[Planta]],Tabla3[],3,FALSE)</f>
        <v>Fresa</v>
      </c>
      <c r="H8" s="1" t="str">
        <f>_xlfn.CONCAT(Tabla1[[#This Row],[Planta Español]],"_",IF(Tabla1[[#This Row],[Saludable]]="Si","Saludable","Enferma"))</f>
        <v>Fresa_Saludable</v>
      </c>
      <c r="I8" s="1" t="str">
        <f>VLOOKUP(Tabla1[[#This Row],[Enfermedad Inglés]],Tabla3[[Enfermedad Inglés]:[Nombre Coloquial en TV]],3,FALSE)</f>
        <v>Saludable</v>
      </c>
      <c r="J8" s="1" t="str">
        <f>VLOOKUP(Tabla1[[#This Row],[Enfermedad Inglés]],Tabla3[[Enfermedad Inglés]:[Nombre Coloquial en TV]],4,FALSE)</f>
        <v>Saludable</v>
      </c>
      <c r="K8" s="1" t="str">
        <f>VLOOKUP(Tabla1[[#This Row],[Enfermedad Inglés]],Tabla3[[Enfermedad Inglés]:[Nombre Coloquial en TV]],5,FALSE)</f>
        <v>Saludable</v>
      </c>
    </row>
    <row r="9" spans="1:11" x14ac:dyDescent="0.2">
      <c r="A9" s="1" t="s">
        <v>4</v>
      </c>
      <c r="B9" s="1" t="s">
        <v>15</v>
      </c>
      <c r="C9" s="1" t="s">
        <v>6</v>
      </c>
      <c r="D9" s="1" t="s">
        <v>7</v>
      </c>
      <c r="E9" s="1" t="s">
        <v>8</v>
      </c>
      <c r="F9" s="1" t="s">
        <v>11170</v>
      </c>
      <c r="G9" s="1" t="str">
        <f>VLOOKUP(Tabla1[[#This Row],[Planta]],Tabla3[],3,FALSE)</f>
        <v>Fresa</v>
      </c>
      <c r="H9" s="1" t="str">
        <f>_xlfn.CONCAT(Tabla1[[#This Row],[Planta Español]],"_",IF(Tabla1[[#This Row],[Saludable]]="Si","Saludable","Enferma"))</f>
        <v>Fresa_Saludable</v>
      </c>
      <c r="I9" s="1" t="str">
        <f>VLOOKUP(Tabla1[[#This Row],[Enfermedad Inglés]],Tabla3[[Enfermedad Inglés]:[Nombre Coloquial en TV]],3,FALSE)</f>
        <v>Saludable</v>
      </c>
      <c r="J9" s="1" t="str">
        <f>VLOOKUP(Tabla1[[#This Row],[Enfermedad Inglés]],Tabla3[[Enfermedad Inglés]:[Nombre Coloquial en TV]],4,FALSE)</f>
        <v>Saludable</v>
      </c>
      <c r="K9" s="1" t="str">
        <f>VLOOKUP(Tabla1[[#This Row],[Enfermedad Inglés]],Tabla3[[Enfermedad Inglés]:[Nombre Coloquial en TV]],5,FALSE)</f>
        <v>Saludable</v>
      </c>
    </row>
    <row r="10" spans="1:11" x14ac:dyDescent="0.2">
      <c r="A10" s="1" t="s">
        <v>4</v>
      </c>
      <c r="B10" s="1" t="s">
        <v>16</v>
      </c>
      <c r="C10" s="1" t="s">
        <v>6</v>
      </c>
      <c r="D10" s="1" t="s">
        <v>7</v>
      </c>
      <c r="E10" s="1" t="s">
        <v>8</v>
      </c>
      <c r="F10" s="1" t="s">
        <v>11170</v>
      </c>
      <c r="G10" s="1" t="str">
        <f>VLOOKUP(Tabla1[[#This Row],[Planta]],Tabla3[],3,FALSE)</f>
        <v>Fresa</v>
      </c>
      <c r="H10" s="1" t="str">
        <f>_xlfn.CONCAT(Tabla1[[#This Row],[Planta Español]],"_",IF(Tabla1[[#This Row],[Saludable]]="Si","Saludable","Enferma"))</f>
        <v>Fresa_Saludable</v>
      </c>
      <c r="I10" s="1" t="str">
        <f>VLOOKUP(Tabla1[[#This Row],[Enfermedad Inglés]],Tabla3[[Enfermedad Inglés]:[Nombre Coloquial en TV]],3,FALSE)</f>
        <v>Saludable</v>
      </c>
      <c r="J10" s="1" t="str">
        <f>VLOOKUP(Tabla1[[#This Row],[Enfermedad Inglés]],Tabla3[[Enfermedad Inglés]:[Nombre Coloquial en TV]],4,FALSE)</f>
        <v>Saludable</v>
      </c>
      <c r="K10" s="1" t="str">
        <f>VLOOKUP(Tabla1[[#This Row],[Enfermedad Inglés]],Tabla3[[Enfermedad Inglés]:[Nombre Coloquial en TV]],5,FALSE)</f>
        <v>Saludable</v>
      </c>
    </row>
    <row r="11" spans="1:11" x14ac:dyDescent="0.2">
      <c r="A11" s="1" t="s">
        <v>4</v>
      </c>
      <c r="B11" s="1" t="s">
        <v>17</v>
      </c>
      <c r="C11" s="1" t="s">
        <v>6</v>
      </c>
      <c r="D11" s="1" t="s">
        <v>7</v>
      </c>
      <c r="E11" s="1" t="s">
        <v>8</v>
      </c>
      <c r="F11" s="1" t="s">
        <v>11170</v>
      </c>
      <c r="G11" s="1" t="str">
        <f>VLOOKUP(Tabla1[[#This Row],[Planta]],Tabla3[],3,FALSE)</f>
        <v>Fresa</v>
      </c>
      <c r="H11" s="1" t="str">
        <f>_xlfn.CONCAT(Tabla1[[#This Row],[Planta Español]],"_",IF(Tabla1[[#This Row],[Saludable]]="Si","Saludable","Enferma"))</f>
        <v>Fresa_Saludable</v>
      </c>
      <c r="I11" s="1" t="str">
        <f>VLOOKUP(Tabla1[[#This Row],[Enfermedad Inglés]],Tabla3[[Enfermedad Inglés]:[Nombre Coloquial en TV]],3,FALSE)</f>
        <v>Saludable</v>
      </c>
      <c r="J11" s="1" t="str">
        <f>VLOOKUP(Tabla1[[#This Row],[Enfermedad Inglés]],Tabla3[[Enfermedad Inglés]:[Nombre Coloquial en TV]],4,FALSE)</f>
        <v>Saludable</v>
      </c>
      <c r="K11" s="1" t="str">
        <f>VLOOKUP(Tabla1[[#This Row],[Enfermedad Inglés]],Tabla3[[Enfermedad Inglés]:[Nombre Coloquial en TV]],5,FALSE)</f>
        <v>Saludable</v>
      </c>
    </row>
    <row r="12" spans="1:11" x14ac:dyDescent="0.2">
      <c r="A12" s="1" t="s">
        <v>4</v>
      </c>
      <c r="B12" s="1" t="s">
        <v>18</v>
      </c>
      <c r="C12" s="1" t="s">
        <v>6</v>
      </c>
      <c r="D12" s="1" t="s">
        <v>7</v>
      </c>
      <c r="E12" s="1" t="s">
        <v>8</v>
      </c>
      <c r="F12" s="1" t="s">
        <v>11170</v>
      </c>
      <c r="G12" s="1" t="str">
        <f>VLOOKUP(Tabla1[[#This Row],[Planta]],Tabla3[],3,FALSE)</f>
        <v>Fresa</v>
      </c>
      <c r="H12" s="1" t="str">
        <f>_xlfn.CONCAT(Tabla1[[#This Row],[Planta Español]],"_",IF(Tabla1[[#This Row],[Saludable]]="Si","Saludable","Enferma"))</f>
        <v>Fresa_Saludable</v>
      </c>
      <c r="I12" s="1" t="str">
        <f>VLOOKUP(Tabla1[[#This Row],[Enfermedad Inglés]],Tabla3[[Enfermedad Inglés]:[Nombre Coloquial en TV]],3,FALSE)</f>
        <v>Saludable</v>
      </c>
      <c r="J12" s="1" t="str">
        <f>VLOOKUP(Tabla1[[#This Row],[Enfermedad Inglés]],Tabla3[[Enfermedad Inglés]:[Nombre Coloquial en TV]],4,FALSE)</f>
        <v>Saludable</v>
      </c>
      <c r="K12" s="1" t="str">
        <f>VLOOKUP(Tabla1[[#This Row],[Enfermedad Inglés]],Tabla3[[Enfermedad Inglés]:[Nombre Coloquial en TV]],5,FALSE)</f>
        <v>Saludable</v>
      </c>
    </row>
    <row r="13" spans="1:11" x14ac:dyDescent="0.2">
      <c r="A13" s="1" t="s">
        <v>4</v>
      </c>
      <c r="B13" s="1" t="s">
        <v>19</v>
      </c>
      <c r="C13" s="1" t="s">
        <v>6</v>
      </c>
      <c r="D13" s="1" t="s">
        <v>7</v>
      </c>
      <c r="E13" s="1" t="s">
        <v>8</v>
      </c>
      <c r="F13" s="1" t="s">
        <v>11170</v>
      </c>
      <c r="G13" s="1" t="str">
        <f>VLOOKUP(Tabla1[[#This Row],[Planta]],Tabla3[],3,FALSE)</f>
        <v>Fresa</v>
      </c>
      <c r="H13" s="1" t="str">
        <f>_xlfn.CONCAT(Tabla1[[#This Row],[Planta Español]],"_",IF(Tabla1[[#This Row],[Saludable]]="Si","Saludable","Enferma"))</f>
        <v>Fresa_Saludable</v>
      </c>
      <c r="I13" s="1" t="str">
        <f>VLOOKUP(Tabla1[[#This Row],[Enfermedad Inglés]],Tabla3[[Enfermedad Inglés]:[Nombre Coloquial en TV]],3,FALSE)</f>
        <v>Saludable</v>
      </c>
      <c r="J13" s="1" t="str">
        <f>VLOOKUP(Tabla1[[#This Row],[Enfermedad Inglés]],Tabla3[[Enfermedad Inglés]:[Nombre Coloquial en TV]],4,FALSE)</f>
        <v>Saludable</v>
      </c>
      <c r="K13" s="1" t="str">
        <f>VLOOKUP(Tabla1[[#This Row],[Enfermedad Inglés]],Tabla3[[Enfermedad Inglés]:[Nombre Coloquial en TV]],5,FALSE)</f>
        <v>Saludable</v>
      </c>
    </row>
    <row r="14" spans="1:11" x14ac:dyDescent="0.2">
      <c r="A14" s="1" t="s">
        <v>4</v>
      </c>
      <c r="B14" s="1" t="s">
        <v>20</v>
      </c>
      <c r="C14" s="1" t="s">
        <v>6</v>
      </c>
      <c r="D14" s="1" t="s">
        <v>7</v>
      </c>
      <c r="E14" s="1" t="s">
        <v>8</v>
      </c>
      <c r="F14" s="1" t="s">
        <v>11170</v>
      </c>
      <c r="G14" s="1" t="str">
        <f>VLOOKUP(Tabla1[[#This Row],[Planta]],Tabla3[],3,FALSE)</f>
        <v>Fresa</v>
      </c>
      <c r="H14" s="1" t="str">
        <f>_xlfn.CONCAT(Tabla1[[#This Row],[Planta Español]],"_",IF(Tabla1[[#This Row],[Saludable]]="Si","Saludable","Enferma"))</f>
        <v>Fresa_Saludable</v>
      </c>
      <c r="I14" s="1" t="str">
        <f>VLOOKUP(Tabla1[[#This Row],[Enfermedad Inglés]],Tabla3[[Enfermedad Inglés]:[Nombre Coloquial en TV]],3,FALSE)</f>
        <v>Saludable</v>
      </c>
      <c r="J14" s="1" t="str">
        <f>VLOOKUP(Tabla1[[#This Row],[Enfermedad Inglés]],Tabla3[[Enfermedad Inglés]:[Nombre Coloquial en TV]],4,FALSE)</f>
        <v>Saludable</v>
      </c>
      <c r="K14" s="1" t="str">
        <f>VLOOKUP(Tabla1[[#This Row],[Enfermedad Inglés]],Tabla3[[Enfermedad Inglés]:[Nombre Coloquial en TV]],5,FALSE)</f>
        <v>Saludable</v>
      </c>
    </row>
    <row r="15" spans="1:11" x14ac:dyDescent="0.2">
      <c r="A15" s="1" t="s">
        <v>4</v>
      </c>
      <c r="B15" s="1" t="s">
        <v>21</v>
      </c>
      <c r="C15" s="1" t="s">
        <v>6</v>
      </c>
      <c r="D15" s="1" t="s">
        <v>7</v>
      </c>
      <c r="E15" s="1" t="s">
        <v>8</v>
      </c>
      <c r="F15" s="1" t="s">
        <v>11170</v>
      </c>
      <c r="G15" s="1" t="str">
        <f>VLOOKUP(Tabla1[[#This Row],[Planta]],Tabla3[],3,FALSE)</f>
        <v>Fresa</v>
      </c>
      <c r="H15" s="1" t="str">
        <f>_xlfn.CONCAT(Tabla1[[#This Row],[Planta Español]],"_",IF(Tabla1[[#This Row],[Saludable]]="Si","Saludable","Enferma"))</f>
        <v>Fresa_Saludable</v>
      </c>
      <c r="I15" s="1" t="str">
        <f>VLOOKUP(Tabla1[[#This Row],[Enfermedad Inglés]],Tabla3[[Enfermedad Inglés]:[Nombre Coloquial en TV]],3,FALSE)</f>
        <v>Saludable</v>
      </c>
      <c r="J15" s="1" t="str">
        <f>VLOOKUP(Tabla1[[#This Row],[Enfermedad Inglés]],Tabla3[[Enfermedad Inglés]:[Nombre Coloquial en TV]],4,FALSE)</f>
        <v>Saludable</v>
      </c>
      <c r="K15" s="1" t="str">
        <f>VLOOKUP(Tabla1[[#This Row],[Enfermedad Inglés]],Tabla3[[Enfermedad Inglés]:[Nombre Coloquial en TV]],5,FALSE)</f>
        <v>Saludable</v>
      </c>
    </row>
    <row r="16" spans="1:11" x14ac:dyDescent="0.2">
      <c r="A16" s="1" t="s">
        <v>4</v>
      </c>
      <c r="B16" s="1" t="s">
        <v>22</v>
      </c>
      <c r="C16" s="1" t="s">
        <v>6</v>
      </c>
      <c r="D16" s="1" t="s">
        <v>7</v>
      </c>
      <c r="E16" s="1" t="s">
        <v>8</v>
      </c>
      <c r="F16" s="1" t="s">
        <v>11170</v>
      </c>
      <c r="G16" s="1" t="str">
        <f>VLOOKUP(Tabla1[[#This Row],[Planta]],Tabla3[],3,FALSE)</f>
        <v>Fresa</v>
      </c>
      <c r="H16" s="1" t="str">
        <f>_xlfn.CONCAT(Tabla1[[#This Row],[Planta Español]],"_",IF(Tabla1[[#This Row],[Saludable]]="Si","Saludable","Enferma"))</f>
        <v>Fresa_Saludable</v>
      </c>
      <c r="I16" s="1" t="str">
        <f>VLOOKUP(Tabla1[[#This Row],[Enfermedad Inglés]],Tabla3[[Enfermedad Inglés]:[Nombre Coloquial en TV]],3,FALSE)</f>
        <v>Saludable</v>
      </c>
      <c r="J16" s="1" t="str">
        <f>VLOOKUP(Tabla1[[#This Row],[Enfermedad Inglés]],Tabla3[[Enfermedad Inglés]:[Nombre Coloquial en TV]],4,FALSE)</f>
        <v>Saludable</v>
      </c>
      <c r="K16" s="1" t="str">
        <f>VLOOKUP(Tabla1[[#This Row],[Enfermedad Inglés]],Tabla3[[Enfermedad Inglés]:[Nombre Coloquial en TV]],5,FALSE)</f>
        <v>Saludable</v>
      </c>
    </row>
    <row r="17" spans="1:11" x14ac:dyDescent="0.2">
      <c r="A17" s="1" t="s">
        <v>4</v>
      </c>
      <c r="B17" s="1" t="s">
        <v>23</v>
      </c>
      <c r="C17" s="1" t="s">
        <v>6</v>
      </c>
      <c r="D17" s="1" t="s">
        <v>7</v>
      </c>
      <c r="E17" s="1" t="s">
        <v>8</v>
      </c>
      <c r="F17" s="1" t="s">
        <v>11170</v>
      </c>
      <c r="G17" s="1" t="str">
        <f>VLOOKUP(Tabla1[[#This Row],[Planta]],Tabla3[],3,FALSE)</f>
        <v>Fresa</v>
      </c>
      <c r="H17" s="1" t="str">
        <f>_xlfn.CONCAT(Tabla1[[#This Row],[Planta Español]],"_",IF(Tabla1[[#This Row],[Saludable]]="Si","Saludable","Enferma"))</f>
        <v>Fresa_Saludable</v>
      </c>
      <c r="I17" s="1" t="str">
        <f>VLOOKUP(Tabla1[[#This Row],[Enfermedad Inglés]],Tabla3[[Enfermedad Inglés]:[Nombre Coloquial en TV]],3,FALSE)</f>
        <v>Saludable</v>
      </c>
      <c r="J17" s="1" t="str">
        <f>VLOOKUP(Tabla1[[#This Row],[Enfermedad Inglés]],Tabla3[[Enfermedad Inglés]:[Nombre Coloquial en TV]],4,FALSE)</f>
        <v>Saludable</v>
      </c>
      <c r="K17" s="1" t="str">
        <f>VLOOKUP(Tabla1[[#This Row],[Enfermedad Inglés]],Tabla3[[Enfermedad Inglés]:[Nombre Coloquial en TV]],5,FALSE)</f>
        <v>Saludable</v>
      </c>
    </row>
    <row r="18" spans="1:11" x14ac:dyDescent="0.2">
      <c r="A18" s="1" t="s">
        <v>4</v>
      </c>
      <c r="B18" s="1" t="s">
        <v>24</v>
      </c>
      <c r="C18" s="1" t="s">
        <v>6</v>
      </c>
      <c r="D18" s="1" t="s">
        <v>7</v>
      </c>
      <c r="E18" s="1" t="s">
        <v>8</v>
      </c>
      <c r="F18" s="1" t="s">
        <v>11170</v>
      </c>
      <c r="G18" s="1" t="str">
        <f>VLOOKUP(Tabla1[[#This Row],[Planta]],Tabla3[],3,FALSE)</f>
        <v>Fresa</v>
      </c>
      <c r="H18" s="1" t="str">
        <f>_xlfn.CONCAT(Tabla1[[#This Row],[Planta Español]],"_",IF(Tabla1[[#This Row],[Saludable]]="Si","Saludable","Enferma"))</f>
        <v>Fresa_Saludable</v>
      </c>
      <c r="I18" s="1" t="str">
        <f>VLOOKUP(Tabla1[[#This Row],[Enfermedad Inglés]],Tabla3[[Enfermedad Inglés]:[Nombre Coloquial en TV]],3,FALSE)</f>
        <v>Saludable</v>
      </c>
      <c r="J18" s="1" t="str">
        <f>VLOOKUP(Tabla1[[#This Row],[Enfermedad Inglés]],Tabla3[[Enfermedad Inglés]:[Nombre Coloquial en TV]],4,FALSE)</f>
        <v>Saludable</v>
      </c>
      <c r="K18" s="1" t="str">
        <f>VLOOKUP(Tabla1[[#This Row],[Enfermedad Inglés]],Tabla3[[Enfermedad Inglés]:[Nombre Coloquial en TV]],5,FALSE)</f>
        <v>Saludable</v>
      </c>
    </row>
    <row r="19" spans="1:11" x14ac:dyDescent="0.2">
      <c r="A19" s="1" t="s">
        <v>4</v>
      </c>
      <c r="B19" s="1" t="s">
        <v>25</v>
      </c>
      <c r="C19" s="1" t="s">
        <v>6</v>
      </c>
      <c r="D19" s="1" t="s">
        <v>7</v>
      </c>
      <c r="E19" s="1" t="s">
        <v>8</v>
      </c>
      <c r="F19" s="1" t="s">
        <v>11170</v>
      </c>
      <c r="G19" s="1" t="str">
        <f>VLOOKUP(Tabla1[[#This Row],[Planta]],Tabla3[],3,FALSE)</f>
        <v>Fresa</v>
      </c>
      <c r="H19" s="1" t="str">
        <f>_xlfn.CONCAT(Tabla1[[#This Row],[Planta Español]],"_",IF(Tabla1[[#This Row],[Saludable]]="Si","Saludable","Enferma"))</f>
        <v>Fresa_Saludable</v>
      </c>
      <c r="I19" s="1" t="str">
        <f>VLOOKUP(Tabla1[[#This Row],[Enfermedad Inglés]],Tabla3[[Enfermedad Inglés]:[Nombre Coloquial en TV]],3,FALSE)</f>
        <v>Saludable</v>
      </c>
      <c r="J19" s="1" t="str">
        <f>VLOOKUP(Tabla1[[#This Row],[Enfermedad Inglés]],Tabla3[[Enfermedad Inglés]:[Nombre Coloquial en TV]],4,FALSE)</f>
        <v>Saludable</v>
      </c>
      <c r="K19" s="1" t="str">
        <f>VLOOKUP(Tabla1[[#This Row],[Enfermedad Inglés]],Tabla3[[Enfermedad Inglés]:[Nombre Coloquial en TV]],5,FALSE)</f>
        <v>Saludable</v>
      </c>
    </row>
    <row r="20" spans="1:11" x14ac:dyDescent="0.2">
      <c r="A20" s="1" t="s">
        <v>4</v>
      </c>
      <c r="B20" s="1" t="s">
        <v>26</v>
      </c>
      <c r="C20" s="1" t="s">
        <v>6</v>
      </c>
      <c r="D20" s="1" t="s">
        <v>7</v>
      </c>
      <c r="E20" s="1" t="s">
        <v>8</v>
      </c>
      <c r="F20" s="1" t="s">
        <v>11170</v>
      </c>
      <c r="G20" s="1" t="str">
        <f>VLOOKUP(Tabla1[[#This Row],[Planta]],Tabla3[],3,FALSE)</f>
        <v>Fresa</v>
      </c>
      <c r="H20" s="1" t="str">
        <f>_xlfn.CONCAT(Tabla1[[#This Row],[Planta Español]],"_",IF(Tabla1[[#This Row],[Saludable]]="Si","Saludable","Enferma"))</f>
        <v>Fresa_Saludable</v>
      </c>
      <c r="I20" s="1" t="str">
        <f>VLOOKUP(Tabla1[[#This Row],[Enfermedad Inglés]],Tabla3[[Enfermedad Inglés]:[Nombre Coloquial en TV]],3,FALSE)</f>
        <v>Saludable</v>
      </c>
      <c r="J20" s="1" t="str">
        <f>VLOOKUP(Tabla1[[#This Row],[Enfermedad Inglés]],Tabla3[[Enfermedad Inglés]:[Nombre Coloquial en TV]],4,FALSE)</f>
        <v>Saludable</v>
      </c>
      <c r="K20" s="1" t="str">
        <f>VLOOKUP(Tabla1[[#This Row],[Enfermedad Inglés]],Tabla3[[Enfermedad Inglés]:[Nombre Coloquial en TV]],5,FALSE)</f>
        <v>Saludable</v>
      </c>
    </row>
    <row r="21" spans="1:11" x14ac:dyDescent="0.2">
      <c r="A21" s="1" t="s">
        <v>4</v>
      </c>
      <c r="B21" s="1" t="s">
        <v>27</v>
      </c>
      <c r="C21" s="1" t="s">
        <v>6</v>
      </c>
      <c r="D21" s="1" t="s">
        <v>7</v>
      </c>
      <c r="E21" s="1" t="s">
        <v>8</v>
      </c>
      <c r="F21" s="1" t="s">
        <v>11170</v>
      </c>
      <c r="G21" s="1" t="str">
        <f>VLOOKUP(Tabla1[[#This Row],[Planta]],Tabla3[],3,FALSE)</f>
        <v>Fresa</v>
      </c>
      <c r="H21" s="1" t="str">
        <f>_xlfn.CONCAT(Tabla1[[#This Row],[Planta Español]],"_",IF(Tabla1[[#This Row],[Saludable]]="Si","Saludable","Enferma"))</f>
        <v>Fresa_Saludable</v>
      </c>
      <c r="I21" s="1" t="str">
        <f>VLOOKUP(Tabla1[[#This Row],[Enfermedad Inglés]],Tabla3[[Enfermedad Inglés]:[Nombre Coloquial en TV]],3,FALSE)</f>
        <v>Saludable</v>
      </c>
      <c r="J21" s="1" t="str">
        <f>VLOOKUP(Tabla1[[#This Row],[Enfermedad Inglés]],Tabla3[[Enfermedad Inglés]:[Nombre Coloquial en TV]],4,FALSE)</f>
        <v>Saludable</v>
      </c>
      <c r="K21" s="1" t="str">
        <f>VLOOKUP(Tabla1[[#This Row],[Enfermedad Inglés]],Tabla3[[Enfermedad Inglés]:[Nombre Coloquial en TV]],5,FALSE)</f>
        <v>Saludable</v>
      </c>
    </row>
    <row r="22" spans="1:11" x14ac:dyDescent="0.2">
      <c r="A22" s="1" t="s">
        <v>4</v>
      </c>
      <c r="B22" s="1" t="s">
        <v>28</v>
      </c>
      <c r="C22" s="1" t="s">
        <v>6</v>
      </c>
      <c r="D22" s="1" t="s">
        <v>7</v>
      </c>
      <c r="E22" s="1" t="s">
        <v>8</v>
      </c>
      <c r="F22" s="1" t="s">
        <v>11170</v>
      </c>
      <c r="G22" s="1" t="str">
        <f>VLOOKUP(Tabla1[[#This Row],[Planta]],Tabla3[],3,FALSE)</f>
        <v>Fresa</v>
      </c>
      <c r="H22" s="1" t="str">
        <f>_xlfn.CONCAT(Tabla1[[#This Row],[Planta Español]],"_",IF(Tabla1[[#This Row],[Saludable]]="Si","Saludable","Enferma"))</f>
        <v>Fresa_Saludable</v>
      </c>
      <c r="I22" s="1" t="str">
        <f>VLOOKUP(Tabla1[[#This Row],[Enfermedad Inglés]],Tabla3[[Enfermedad Inglés]:[Nombre Coloquial en TV]],3,FALSE)</f>
        <v>Saludable</v>
      </c>
      <c r="J22" s="1" t="str">
        <f>VLOOKUP(Tabla1[[#This Row],[Enfermedad Inglés]],Tabla3[[Enfermedad Inglés]:[Nombre Coloquial en TV]],4,FALSE)</f>
        <v>Saludable</v>
      </c>
      <c r="K22" s="1" t="str">
        <f>VLOOKUP(Tabla1[[#This Row],[Enfermedad Inglés]],Tabla3[[Enfermedad Inglés]:[Nombre Coloquial en TV]],5,FALSE)</f>
        <v>Saludable</v>
      </c>
    </row>
    <row r="23" spans="1:11" x14ac:dyDescent="0.2">
      <c r="A23" s="1" t="s">
        <v>4</v>
      </c>
      <c r="B23" s="1" t="s">
        <v>29</v>
      </c>
      <c r="C23" s="1" t="s">
        <v>6</v>
      </c>
      <c r="D23" s="1" t="s">
        <v>7</v>
      </c>
      <c r="E23" s="1" t="s">
        <v>8</v>
      </c>
      <c r="F23" s="1" t="s">
        <v>11170</v>
      </c>
      <c r="G23" s="1" t="str">
        <f>VLOOKUP(Tabla1[[#This Row],[Planta]],Tabla3[],3,FALSE)</f>
        <v>Fresa</v>
      </c>
      <c r="H23" s="1" t="str">
        <f>_xlfn.CONCAT(Tabla1[[#This Row],[Planta Español]],"_",IF(Tabla1[[#This Row],[Saludable]]="Si","Saludable","Enferma"))</f>
        <v>Fresa_Saludable</v>
      </c>
      <c r="I23" s="1" t="str">
        <f>VLOOKUP(Tabla1[[#This Row],[Enfermedad Inglés]],Tabla3[[Enfermedad Inglés]:[Nombre Coloquial en TV]],3,FALSE)</f>
        <v>Saludable</v>
      </c>
      <c r="J23" s="1" t="str">
        <f>VLOOKUP(Tabla1[[#This Row],[Enfermedad Inglés]],Tabla3[[Enfermedad Inglés]:[Nombre Coloquial en TV]],4,FALSE)</f>
        <v>Saludable</v>
      </c>
      <c r="K23" s="1" t="str">
        <f>VLOOKUP(Tabla1[[#This Row],[Enfermedad Inglés]],Tabla3[[Enfermedad Inglés]:[Nombre Coloquial en TV]],5,FALSE)</f>
        <v>Saludable</v>
      </c>
    </row>
    <row r="24" spans="1:11" x14ac:dyDescent="0.2">
      <c r="A24" s="1" t="s">
        <v>4</v>
      </c>
      <c r="B24" s="1" t="s">
        <v>30</v>
      </c>
      <c r="C24" s="1" t="s">
        <v>6</v>
      </c>
      <c r="D24" s="1" t="s">
        <v>7</v>
      </c>
      <c r="E24" s="1" t="s">
        <v>8</v>
      </c>
      <c r="F24" s="1" t="s">
        <v>11170</v>
      </c>
      <c r="G24" s="1" t="str">
        <f>VLOOKUP(Tabla1[[#This Row],[Planta]],Tabla3[],3,FALSE)</f>
        <v>Fresa</v>
      </c>
      <c r="H24" s="1" t="str">
        <f>_xlfn.CONCAT(Tabla1[[#This Row],[Planta Español]],"_",IF(Tabla1[[#This Row],[Saludable]]="Si","Saludable","Enferma"))</f>
        <v>Fresa_Saludable</v>
      </c>
      <c r="I24" s="1" t="str">
        <f>VLOOKUP(Tabla1[[#This Row],[Enfermedad Inglés]],Tabla3[[Enfermedad Inglés]:[Nombre Coloquial en TV]],3,FALSE)</f>
        <v>Saludable</v>
      </c>
      <c r="J24" s="1" t="str">
        <f>VLOOKUP(Tabla1[[#This Row],[Enfermedad Inglés]],Tabla3[[Enfermedad Inglés]:[Nombre Coloquial en TV]],4,FALSE)</f>
        <v>Saludable</v>
      </c>
      <c r="K24" s="1" t="str">
        <f>VLOOKUP(Tabla1[[#This Row],[Enfermedad Inglés]],Tabla3[[Enfermedad Inglés]:[Nombre Coloquial en TV]],5,FALSE)</f>
        <v>Saludable</v>
      </c>
    </row>
    <row r="25" spans="1:11" x14ac:dyDescent="0.2">
      <c r="A25" s="1" t="s">
        <v>4</v>
      </c>
      <c r="B25" s="1" t="s">
        <v>31</v>
      </c>
      <c r="C25" s="1" t="s">
        <v>6</v>
      </c>
      <c r="D25" s="1" t="s">
        <v>7</v>
      </c>
      <c r="E25" s="1" t="s">
        <v>8</v>
      </c>
      <c r="F25" s="1" t="s">
        <v>11170</v>
      </c>
      <c r="G25" s="1" t="str">
        <f>VLOOKUP(Tabla1[[#This Row],[Planta]],Tabla3[],3,FALSE)</f>
        <v>Fresa</v>
      </c>
      <c r="H25" s="1" t="str">
        <f>_xlfn.CONCAT(Tabla1[[#This Row],[Planta Español]],"_",IF(Tabla1[[#This Row],[Saludable]]="Si","Saludable","Enferma"))</f>
        <v>Fresa_Saludable</v>
      </c>
      <c r="I25" s="1" t="str">
        <f>VLOOKUP(Tabla1[[#This Row],[Enfermedad Inglés]],Tabla3[[Enfermedad Inglés]:[Nombre Coloquial en TV]],3,FALSE)</f>
        <v>Saludable</v>
      </c>
      <c r="J25" s="1" t="str">
        <f>VLOOKUP(Tabla1[[#This Row],[Enfermedad Inglés]],Tabla3[[Enfermedad Inglés]:[Nombre Coloquial en TV]],4,FALSE)</f>
        <v>Saludable</v>
      </c>
      <c r="K25" s="1" t="str">
        <f>VLOOKUP(Tabla1[[#This Row],[Enfermedad Inglés]],Tabla3[[Enfermedad Inglés]:[Nombre Coloquial en TV]],5,FALSE)</f>
        <v>Saludable</v>
      </c>
    </row>
    <row r="26" spans="1:11" x14ac:dyDescent="0.2">
      <c r="A26" s="1" t="s">
        <v>4</v>
      </c>
      <c r="B26" s="1" t="s">
        <v>32</v>
      </c>
      <c r="C26" s="1" t="s">
        <v>6</v>
      </c>
      <c r="D26" s="1" t="s">
        <v>7</v>
      </c>
      <c r="E26" s="1" t="s">
        <v>8</v>
      </c>
      <c r="F26" s="1" t="s">
        <v>11170</v>
      </c>
      <c r="G26" s="1" t="str">
        <f>VLOOKUP(Tabla1[[#This Row],[Planta]],Tabla3[],3,FALSE)</f>
        <v>Fresa</v>
      </c>
      <c r="H26" s="1" t="str">
        <f>_xlfn.CONCAT(Tabla1[[#This Row],[Planta Español]],"_",IF(Tabla1[[#This Row],[Saludable]]="Si","Saludable","Enferma"))</f>
        <v>Fresa_Saludable</v>
      </c>
      <c r="I26" s="1" t="str">
        <f>VLOOKUP(Tabla1[[#This Row],[Enfermedad Inglés]],Tabla3[[Enfermedad Inglés]:[Nombre Coloquial en TV]],3,FALSE)</f>
        <v>Saludable</v>
      </c>
      <c r="J26" s="1" t="str">
        <f>VLOOKUP(Tabla1[[#This Row],[Enfermedad Inglés]],Tabla3[[Enfermedad Inglés]:[Nombre Coloquial en TV]],4,FALSE)</f>
        <v>Saludable</v>
      </c>
      <c r="K26" s="1" t="str">
        <f>VLOOKUP(Tabla1[[#This Row],[Enfermedad Inglés]],Tabla3[[Enfermedad Inglés]:[Nombre Coloquial en TV]],5,FALSE)</f>
        <v>Saludable</v>
      </c>
    </row>
    <row r="27" spans="1:11" x14ac:dyDescent="0.2">
      <c r="A27" s="1" t="s">
        <v>4</v>
      </c>
      <c r="B27" s="1" t="s">
        <v>33</v>
      </c>
      <c r="C27" s="1" t="s">
        <v>6</v>
      </c>
      <c r="D27" s="1" t="s">
        <v>7</v>
      </c>
      <c r="E27" s="1" t="s">
        <v>8</v>
      </c>
      <c r="F27" s="1" t="s">
        <v>11170</v>
      </c>
      <c r="G27" s="1" t="str">
        <f>VLOOKUP(Tabla1[[#This Row],[Planta]],Tabla3[],3,FALSE)</f>
        <v>Fresa</v>
      </c>
      <c r="H27" s="1" t="str">
        <f>_xlfn.CONCAT(Tabla1[[#This Row],[Planta Español]],"_",IF(Tabla1[[#This Row],[Saludable]]="Si","Saludable","Enferma"))</f>
        <v>Fresa_Saludable</v>
      </c>
      <c r="I27" s="1" t="str">
        <f>VLOOKUP(Tabla1[[#This Row],[Enfermedad Inglés]],Tabla3[[Enfermedad Inglés]:[Nombre Coloquial en TV]],3,FALSE)</f>
        <v>Saludable</v>
      </c>
      <c r="J27" s="1" t="str">
        <f>VLOOKUP(Tabla1[[#This Row],[Enfermedad Inglés]],Tabla3[[Enfermedad Inglés]:[Nombre Coloquial en TV]],4,FALSE)</f>
        <v>Saludable</v>
      </c>
      <c r="K27" s="1" t="str">
        <f>VLOOKUP(Tabla1[[#This Row],[Enfermedad Inglés]],Tabla3[[Enfermedad Inglés]:[Nombre Coloquial en TV]],5,FALSE)</f>
        <v>Saludable</v>
      </c>
    </row>
    <row r="28" spans="1:11" x14ac:dyDescent="0.2">
      <c r="A28" s="1" t="s">
        <v>4</v>
      </c>
      <c r="B28" s="1" t="s">
        <v>34</v>
      </c>
      <c r="C28" s="1" t="s">
        <v>6</v>
      </c>
      <c r="D28" s="1" t="s">
        <v>7</v>
      </c>
      <c r="E28" s="1" t="s">
        <v>8</v>
      </c>
      <c r="F28" s="1" t="s">
        <v>11170</v>
      </c>
      <c r="G28" s="1" t="str">
        <f>VLOOKUP(Tabla1[[#This Row],[Planta]],Tabla3[],3,FALSE)</f>
        <v>Fresa</v>
      </c>
      <c r="H28" s="1" t="str">
        <f>_xlfn.CONCAT(Tabla1[[#This Row],[Planta Español]],"_",IF(Tabla1[[#This Row],[Saludable]]="Si","Saludable","Enferma"))</f>
        <v>Fresa_Saludable</v>
      </c>
      <c r="I28" s="1" t="str">
        <f>VLOOKUP(Tabla1[[#This Row],[Enfermedad Inglés]],Tabla3[[Enfermedad Inglés]:[Nombre Coloquial en TV]],3,FALSE)</f>
        <v>Saludable</v>
      </c>
      <c r="J28" s="1" t="str">
        <f>VLOOKUP(Tabla1[[#This Row],[Enfermedad Inglés]],Tabla3[[Enfermedad Inglés]:[Nombre Coloquial en TV]],4,FALSE)</f>
        <v>Saludable</v>
      </c>
      <c r="K28" s="1" t="str">
        <f>VLOOKUP(Tabla1[[#This Row],[Enfermedad Inglés]],Tabla3[[Enfermedad Inglés]:[Nombre Coloquial en TV]],5,FALSE)</f>
        <v>Saludable</v>
      </c>
    </row>
    <row r="29" spans="1:11" x14ac:dyDescent="0.2">
      <c r="A29" s="1" t="s">
        <v>4</v>
      </c>
      <c r="B29" s="1" t="s">
        <v>35</v>
      </c>
      <c r="C29" s="1" t="s">
        <v>6</v>
      </c>
      <c r="D29" s="1" t="s">
        <v>7</v>
      </c>
      <c r="E29" s="1" t="s">
        <v>8</v>
      </c>
      <c r="F29" s="1" t="s">
        <v>11170</v>
      </c>
      <c r="G29" s="1" t="str">
        <f>VLOOKUP(Tabla1[[#This Row],[Planta]],Tabla3[],3,FALSE)</f>
        <v>Fresa</v>
      </c>
      <c r="H29" s="1" t="str">
        <f>_xlfn.CONCAT(Tabla1[[#This Row],[Planta Español]],"_",IF(Tabla1[[#This Row],[Saludable]]="Si","Saludable","Enferma"))</f>
        <v>Fresa_Saludable</v>
      </c>
      <c r="I29" s="1" t="str">
        <f>VLOOKUP(Tabla1[[#This Row],[Enfermedad Inglés]],Tabla3[[Enfermedad Inglés]:[Nombre Coloquial en TV]],3,FALSE)</f>
        <v>Saludable</v>
      </c>
      <c r="J29" s="1" t="str">
        <f>VLOOKUP(Tabla1[[#This Row],[Enfermedad Inglés]],Tabla3[[Enfermedad Inglés]:[Nombre Coloquial en TV]],4,FALSE)</f>
        <v>Saludable</v>
      </c>
      <c r="K29" s="1" t="str">
        <f>VLOOKUP(Tabla1[[#This Row],[Enfermedad Inglés]],Tabla3[[Enfermedad Inglés]:[Nombre Coloquial en TV]],5,FALSE)</f>
        <v>Saludable</v>
      </c>
    </row>
    <row r="30" spans="1:11" x14ac:dyDescent="0.2">
      <c r="A30" s="1" t="s">
        <v>4</v>
      </c>
      <c r="B30" s="1" t="s">
        <v>36</v>
      </c>
      <c r="C30" s="1" t="s">
        <v>6</v>
      </c>
      <c r="D30" s="1" t="s">
        <v>7</v>
      </c>
      <c r="E30" s="1" t="s">
        <v>8</v>
      </c>
      <c r="F30" s="1" t="s">
        <v>11170</v>
      </c>
      <c r="G30" s="1" t="str">
        <f>VLOOKUP(Tabla1[[#This Row],[Planta]],Tabla3[],3,FALSE)</f>
        <v>Fresa</v>
      </c>
      <c r="H30" s="1" t="str">
        <f>_xlfn.CONCAT(Tabla1[[#This Row],[Planta Español]],"_",IF(Tabla1[[#This Row],[Saludable]]="Si","Saludable","Enferma"))</f>
        <v>Fresa_Saludable</v>
      </c>
      <c r="I30" s="1" t="str">
        <f>VLOOKUP(Tabla1[[#This Row],[Enfermedad Inglés]],Tabla3[[Enfermedad Inglés]:[Nombre Coloquial en TV]],3,FALSE)</f>
        <v>Saludable</v>
      </c>
      <c r="J30" s="1" t="str">
        <f>VLOOKUP(Tabla1[[#This Row],[Enfermedad Inglés]],Tabla3[[Enfermedad Inglés]:[Nombre Coloquial en TV]],4,FALSE)</f>
        <v>Saludable</v>
      </c>
      <c r="K30" s="1" t="str">
        <f>VLOOKUP(Tabla1[[#This Row],[Enfermedad Inglés]],Tabla3[[Enfermedad Inglés]:[Nombre Coloquial en TV]],5,FALSE)</f>
        <v>Saludable</v>
      </c>
    </row>
    <row r="31" spans="1:11" x14ac:dyDescent="0.2">
      <c r="A31" s="1" t="s">
        <v>4</v>
      </c>
      <c r="B31" s="1" t="s">
        <v>37</v>
      </c>
      <c r="C31" s="1" t="s">
        <v>6</v>
      </c>
      <c r="D31" s="1" t="s">
        <v>7</v>
      </c>
      <c r="E31" s="1" t="s">
        <v>8</v>
      </c>
      <c r="F31" s="1" t="s">
        <v>11170</v>
      </c>
      <c r="G31" s="1" t="str">
        <f>VLOOKUP(Tabla1[[#This Row],[Planta]],Tabla3[],3,FALSE)</f>
        <v>Fresa</v>
      </c>
      <c r="H31" s="1" t="str">
        <f>_xlfn.CONCAT(Tabla1[[#This Row],[Planta Español]],"_",IF(Tabla1[[#This Row],[Saludable]]="Si","Saludable","Enferma"))</f>
        <v>Fresa_Saludable</v>
      </c>
      <c r="I31" s="1" t="str">
        <f>VLOOKUP(Tabla1[[#This Row],[Enfermedad Inglés]],Tabla3[[Enfermedad Inglés]:[Nombre Coloquial en TV]],3,FALSE)</f>
        <v>Saludable</v>
      </c>
      <c r="J31" s="1" t="str">
        <f>VLOOKUP(Tabla1[[#This Row],[Enfermedad Inglés]],Tabla3[[Enfermedad Inglés]:[Nombre Coloquial en TV]],4,FALSE)</f>
        <v>Saludable</v>
      </c>
      <c r="K31" s="1" t="str">
        <f>VLOOKUP(Tabla1[[#This Row],[Enfermedad Inglés]],Tabla3[[Enfermedad Inglés]:[Nombre Coloquial en TV]],5,FALSE)</f>
        <v>Saludable</v>
      </c>
    </row>
    <row r="32" spans="1:11" x14ac:dyDescent="0.2">
      <c r="A32" s="1" t="s">
        <v>4</v>
      </c>
      <c r="B32" s="1" t="s">
        <v>38</v>
      </c>
      <c r="C32" s="1" t="s">
        <v>6</v>
      </c>
      <c r="D32" s="1" t="s">
        <v>7</v>
      </c>
      <c r="E32" s="1" t="s">
        <v>8</v>
      </c>
      <c r="F32" s="1" t="s">
        <v>11170</v>
      </c>
      <c r="G32" s="1" t="str">
        <f>VLOOKUP(Tabla1[[#This Row],[Planta]],Tabla3[],3,FALSE)</f>
        <v>Fresa</v>
      </c>
      <c r="H32" s="1" t="str">
        <f>_xlfn.CONCAT(Tabla1[[#This Row],[Planta Español]],"_",IF(Tabla1[[#This Row],[Saludable]]="Si","Saludable","Enferma"))</f>
        <v>Fresa_Saludable</v>
      </c>
      <c r="I32" s="1" t="str">
        <f>VLOOKUP(Tabla1[[#This Row],[Enfermedad Inglés]],Tabla3[[Enfermedad Inglés]:[Nombre Coloquial en TV]],3,FALSE)</f>
        <v>Saludable</v>
      </c>
      <c r="J32" s="1" t="str">
        <f>VLOOKUP(Tabla1[[#This Row],[Enfermedad Inglés]],Tabla3[[Enfermedad Inglés]:[Nombre Coloquial en TV]],4,FALSE)</f>
        <v>Saludable</v>
      </c>
      <c r="K32" s="1" t="str">
        <f>VLOOKUP(Tabla1[[#This Row],[Enfermedad Inglés]],Tabla3[[Enfermedad Inglés]:[Nombre Coloquial en TV]],5,FALSE)</f>
        <v>Saludable</v>
      </c>
    </row>
    <row r="33" spans="1:11" x14ac:dyDescent="0.2">
      <c r="A33" s="1" t="s">
        <v>4</v>
      </c>
      <c r="B33" s="1" t="s">
        <v>39</v>
      </c>
      <c r="C33" s="1" t="s">
        <v>6</v>
      </c>
      <c r="D33" s="1" t="s">
        <v>7</v>
      </c>
      <c r="E33" s="1" t="s">
        <v>8</v>
      </c>
      <c r="F33" s="1" t="s">
        <v>11170</v>
      </c>
      <c r="G33" s="1" t="str">
        <f>VLOOKUP(Tabla1[[#This Row],[Planta]],Tabla3[],3,FALSE)</f>
        <v>Fresa</v>
      </c>
      <c r="H33" s="1" t="str">
        <f>_xlfn.CONCAT(Tabla1[[#This Row],[Planta Español]],"_",IF(Tabla1[[#This Row],[Saludable]]="Si","Saludable","Enferma"))</f>
        <v>Fresa_Saludable</v>
      </c>
      <c r="I33" s="1" t="str">
        <f>VLOOKUP(Tabla1[[#This Row],[Enfermedad Inglés]],Tabla3[[Enfermedad Inglés]:[Nombre Coloquial en TV]],3,FALSE)</f>
        <v>Saludable</v>
      </c>
      <c r="J33" s="1" t="str">
        <f>VLOOKUP(Tabla1[[#This Row],[Enfermedad Inglés]],Tabla3[[Enfermedad Inglés]:[Nombre Coloquial en TV]],4,FALSE)</f>
        <v>Saludable</v>
      </c>
      <c r="K33" s="1" t="str">
        <f>VLOOKUP(Tabla1[[#This Row],[Enfermedad Inglés]],Tabla3[[Enfermedad Inglés]:[Nombre Coloquial en TV]],5,FALSE)</f>
        <v>Saludable</v>
      </c>
    </row>
    <row r="34" spans="1:11" x14ac:dyDescent="0.2">
      <c r="A34" s="1" t="s">
        <v>4</v>
      </c>
      <c r="B34" s="1" t="s">
        <v>40</v>
      </c>
      <c r="C34" s="1" t="s">
        <v>6</v>
      </c>
      <c r="D34" s="1" t="s">
        <v>7</v>
      </c>
      <c r="E34" s="1" t="s">
        <v>8</v>
      </c>
      <c r="F34" s="1" t="s">
        <v>11170</v>
      </c>
      <c r="G34" s="1" t="str">
        <f>VLOOKUP(Tabla1[[#This Row],[Planta]],Tabla3[],3,FALSE)</f>
        <v>Fresa</v>
      </c>
      <c r="H34" s="1" t="str">
        <f>_xlfn.CONCAT(Tabla1[[#This Row],[Planta Español]],"_",IF(Tabla1[[#This Row],[Saludable]]="Si","Saludable","Enferma"))</f>
        <v>Fresa_Saludable</v>
      </c>
      <c r="I34" s="1" t="str">
        <f>VLOOKUP(Tabla1[[#This Row],[Enfermedad Inglés]],Tabla3[[Enfermedad Inglés]:[Nombre Coloquial en TV]],3,FALSE)</f>
        <v>Saludable</v>
      </c>
      <c r="J34" s="1" t="str">
        <f>VLOOKUP(Tabla1[[#This Row],[Enfermedad Inglés]],Tabla3[[Enfermedad Inglés]:[Nombre Coloquial en TV]],4,FALSE)</f>
        <v>Saludable</v>
      </c>
      <c r="K34" s="1" t="str">
        <f>VLOOKUP(Tabla1[[#This Row],[Enfermedad Inglés]],Tabla3[[Enfermedad Inglés]:[Nombre Coloquial en TV]],5,FALSE)</f>
        <v>Saludable</v>
      </c>
    </row>
    <row r="35" spans="1:11" x14ac:dyDescent="0.2">
      <c r="A35" s="1" t="s">
        <v>4</v>
      </c>
      <c r="B35" s="1" t="s">
        <v>41</v>
      </c>
      <c r="C35" s="1" t="s">
        <v>6</v>
      </c>
      <c r="D35" s="1" t="s">
        <v>7</v>
      </c>
      <c r="E35" s="1" t="s">
        <v>8</v>
      </c>
      <c r="F35" s="1" t="s">
        <v>11170</v>
      </c>
      <c r="G35" s="1" t="str">
        <f>VLOOKUP(Tabla1[[#This Row],[Planta]],Tabla3[],3,FALSE)</f>
        <v>Fresa</v>
      </c>
      <c r="H35" s="1" t="str">
        <f>_xlfn.CONCAT(Tabla1[[#This Row],[Planta Español]],"_",IF(Tabla1[[#This Row],[Saludable]]="Si","Saludable","Enferma"))</f>
        <v>Fresa_Saludable</v>
      </c>
      <c r="I35" s="1" t="str">
        <f>VLOOKUP(Tabla1[[#This Row],[Enfermedad Inglés]],Tabla3[[Enfermedad Inglés]:[Nombre Coloquial en TV]],3,FALSE)</f>
        <v>Saludable</v>
      </c>
      <c r="J35" s="1" t="str">
        <f>VLOOKUP(Tabla1[[#This Row],[Enfermedad Inglés]],Tabla3[[Enfermedad Inglés]:[Nombre Coloquial en TV]],4,FALSE)</f>
        <v>Saludable</v>
      </c>
      <c r="K35" s="1" t="str">
        <f>VLOOKUP(Tabla1[[#This Row],[Enfermedad Inglés]],Tabla3[[Enfermedad Inglés]:[Nombre Coloquial en TV]],5,FALSE)</f>
        <v>Saludable</v>
      </c>
    </row>
    <row r="36" spans="1:11" x14ac:dyDescent="0.2">
      <c r="A36" s="1" t="s">
        <v>4</v>
      </c>
      <c r="B36" s="1" t="s">
        <v>42</v>
      </c>
      <c r="C36" s="1" t="s">
        <v>6</v>
      </c>
      <c r="D36" s="1" t="s">
        <v>7</v>
      </c>
      <c r="E36" s="1" t="s">
        <v>8</v>
      </c>
      <c r="F36" s="1" t="s">
        <v>11170</v>
      </c>
      <c r="G36" s="1" t="str">
        <f>VLOOKUP(Tabla1[[#This Row],[Planta]],Tabla3[],3,FALSE)</f>
        <v>Fresa</v>
      </c>
      <c r="H36" s="1" t="str">
        <f>_xlfn.CONCAT(Tabla1[[#This Row],[Planta Español]],"_",IF(Tabla1[[#This Row],[Saludable]]="Si","Saludable","Enferma"))</f>
        <v>Fresa_Saludable</v>
      </c>
      <c r="I36" s="1" t="str">
        <f>VLOOKUP(Tabla1[[#This Row],[Enfermedad Inglés]],Tabla3[[Enfermedad Inglés]:[Nombre Coloquial en TV]],3,FALSE)</f>
        <v>Saludable</v>
      </c>
      <c r="J36" s="1" t="str">
        <f>VLOOKUP(Tabla1[[#This Row],[Enfermedad Inglés]],Tabla3[[Enfermedad Inglés]:[Nombre Coloquial en TV]],4,FALSE)</f>
        <v>Saludable</v>
      </c>
      <c r="K36" s="1" t="str">
        <f>VLOOKUP(Tabla1[[#This Row],[Enfermedad Inglés]],Tabla3[[Enfermedad Inglés]:[Nombre Coloquial en TV]],5,FALSE)</f>
        <v>Saludable</v>
      </c>
    </row>
    <row r="37" spans="1:11" x14ac:dyDescent="0.2">
      <c r="A37" s="1" t="s">
        <v>4</v>
      </c>
      <c r="B37" s="1" t="s">
        <v>43</v>
      </c>
      <c r="C37" s="1" t="s">
        <v>6</v>
      </c>
      <c r="D37" s="1" t="s">
        <v>7</v>
      </c>
      <c r="E37" s="1" t="s">
        <v>8</v>
      </c>
      <c r="F37" s="1" t="s">
        <v>11170</v>
      </c>
      <c r="G37" s="1" t="str">
        <f>VLOOKUP(Tabla1[[#This Row],[Planta]],Tabla3[],3,FALSE)</f>
        <v>Fresa</v>
      </c>
      <c r="H37" s="1" t="str">
        <f>_xlfn.CONCAT(Tabla1[[#This Row],[Planta Español]],"_",IF(Tabla1[[#This Row],[Saludable]]="Si","Saludable","Enferma"))</f>
        <v>Fresa_Saludable</v>
      </c>
      <c r="I37" s="1" t="str">
        <f>VLOOKUP(Tabla1[[#This Row],[Enfermedad Inglés]],Tabla3[[Enfermedad Inglés]:[Nombre Coloquial en TV]],3,FALSE)</f>
        <v>Saludable</v>
      </c>
      <c r="J37" s="1" t="str">
        <f>VLOOKUP(Tabla1[[#This Row],[Enfermedad Inglés]],Tabla3[[Enfermedad Inglés]:[Nombre Coloquial en TV]],4,FALSE)</f>
        <v>Saludable</v>
      </c>
      <c r="K37" s="1" t="str">
        <f>VLOOKUP(Tabla1[[#This Row],[Enfermedad Inglés]],Tabla3[[Enfermedad Inglés]:[Nombre Coloquial en TV]],5,FALSE)</f>
        <v>Saludable</v>
      </c>
    </row>
    <row r="38" spans="1:11" x14ac:dyDescent="0.2">
      <c r="A38" s="1" t="s">
        <v>4</v>
      </c>
      <c r="B38" s="1" t="s">
        <v>44</v>
      </c>
      <c r="C38" s="1" t="s">
        <v>6</v>
      </c>
      <c r="D38" s="1" t="s">
        <v>7</v>
      </c>
      <c r="E38" s="1" t="s">
        <v>8</v>
      </c>
      <c r="F38" s="1" t="s">
        <v>11170</v>
      </c>
      <c r="G38" s="1" t="str">
        <f>VLOOKUP(Tabla1[[#This Row],[Planta]],Tabla3[],3,FALSE)</f>
        <v>Fresa</v>
      </c>
      <c r="H38" s="1" t="str">
        <f>_xlfn.CONCAT(Tabla1[[#This Row],[Planta Español]],"_",IF(Tabla1[[#This Row],[Saludable]]="Si","Saludable","Enferma"))</f>
        <v>Fresa_Saludable</v>
      </c>
      <c r="I38" s="1" t="str">
        <f>VLOOKUP(Tabla1[[#This Row],[Enfermedad Inglés]],Tabla3[[Enfermedad Inglés]:[Nombre Coloquial en TV]],3,FALSE)</f>
        <v>Saludable</v>
      </c>
      <c r="J38" s="1" t="str">
        <f>VLOOKUP(Tabla1[[#This Row],[Enfermedad Inglés]],Tabla3[[Enfermedad Inglés]:[Nombre Coloquial en TV]],4,FALSE)</f>
        <v>Saludable</v>
      </c>
      <c r="K38" s="1" t="str">
        <f>VLOOKUP(Tabla1[[#This Row],[Enfermedad Inglés]],Tabla3[[Enfermedad Inglés]:[Nombre Coloquial en TV]],5,FALSE)</f>
        <v>Saludable</v>
      </c>
    </row>
    <row r="39" spans="1:11" x14ac:dyDescent="0.2">
      <c r="A39" s="1" t="s">
        <v>4</v>
      </c>
      <c r="B39" s="1" t="s">
        <v>45</v>
      </c>
      <c r="C39" s="1" t="s">
        <v>6</v>
      </c>
      <c r="D39" s="1" t="s">
        <v>7</v>
      </c>
      <c r="E39" s="1" t="s">
        <v>8</v>
      </c>
      <c r="F39" s="1" t="s">
        <v>11170</v>
      </c>
      <c r="G39" s="1" t="str">
        <f>VLOOKUP(Tabla1[[#This Row],[Planta]],Tabla3[],3,FALSE)</f>
        <v>Fresa</v>
      </c>
      <c r="H39" s="1" t="str">
        <f>_xlfn.CONCAT(Tabla1[[#This Row],[Planta Español]],"_",IF(Tabla1[[#This Row],[Saludable]]="Si","Saludable","Enferma"))</f>
        <v>Fresa_Saludable</v>
      </c>
      <c r="I39" s="1" t="str">
        <f>VLOOKUP(Tabla1[[#This Row],[Enfermedad Inglés]],Tabla3[[Enfermedad Inglés]:[Nombre Coloquial en TV]],3,FALSE)</f>
        <v>Saludable</v>
      </c>
      <c r="J39" s="1" t="str">
        <f>VLOOKUP(Tabla1[[#This Row],[Enfermedad Inglés]],Tabla3[[Enfermedad Inglés]:[Nombre Coloquial en TV]],4,FALSE)</f>
        <v>Saludable</v>
      </c>
      <c r="K39" s="1" t="str">
        <f>VLOOKUP(Tabla1[[#This Row],[Enfermedad Inglés]],Tabla3[[Enfermedad Inglés]:[Nombre Coloquial en TV]],5,FALSE)</f>
        <v>Saludable</v>
      </c>
    </row>
    <row r="40" spans="1:11" x14ac:dyDescent="0.2">
      <c r="A40" s="1" t="s">
        <v>4</v>
      </c>
      <c r="B40" s="1" t="s">
        <v>46</v>
      </c>
      <c r="C40" s="1" t="s">
        <v>6</v>
      </c>
      <c r="D40" s="1" t="s">
        <v>7</v>
      </c>
      <c r="E40" s="1" t="s">
        <v>8</v>
      </c>
      <c r="F40" s="1" t="s">
        <v>11170</v>
      </c>
      <c r="G40" s="1" t="str">
        <f>VLOOKUP(Tabla1[[#This Row],[Planta]],Tabla3[],3,FALSE)</f>
        <v>Fresa</v>
      </c>
      <c r="H40" s="1" t="str">
        <f>_xlfn.CONCAT(Tabla1[[#This Row],[Planta Español]],"_",IF(Tabla1[[#This Row],[Saludable]]="Si","Saludable","Enferma"))</f>
        <v>Fresa_Saludable</v>
      </c>
      <c r="I40" s="1" t="str">
        <f>VLOOKUP(Tabla1[[#This Row],[Enfermedad Inglés]],Tabla3[[Enfermedad Inglés]:[Nombre Coloquial en TV]],3,FALSE)</f>
        <v>Saludable</v>
      </c>
      <c r="J40" s="1" t="str">
        <f>VLOOKUP(Tabla1[[#This Row],[Enfermedad Inglés]],Tabla3[[Enfermedad Inglés]:[Nombre Coloquial en TV]],4,FALSE)</f>
        <v>Saludable</v>
      </c>
      <c r="K40" s="1" t="str">
        <f>VLOOKUP(Tabla1[[#This Row],[Enfermedad Inglés]],Tabla3[[Enfermedad Inglés]:[Nombre Coloquial en TV]],5,FALSE)</f>
        <v>Saludable</v>
      </c>
    </row>
    <row r="41" spans="1:11" x14ac:dyDescent="0.2">
      <c r="A41" s="1" t="s">
        <v>4</v>
      </c>
      <c r="B41" s="1" t="s">
        <v>47</v>
      </c>
      <c r="C41" s="1" t="s">
        <v>6</v>
      </c>
      <c r="D41" s="1" t="s">
        <v>7</v>
      </c>
      <c r="E41" s="1" t="s">
        <v>8</v>
      </c>
      <c r="F41" s="1" t="s">
        <v>11170</v>
      </c>
      <c r="G41" s="1" t="str">
        <f>VLOOKUP(Tabla1[[#This Row],[Planta]],Tabla3[],3,FALSE)</f>
        <v>Fresa</v>
      </c>
      <c r="H41" s="1" t="str">
        <f>_xlfn.CONCAT(Tabla1[[#This Row],[Planta Español]],"_",IF(Tabla1[[#This Row],[Saludable]]="Si","Saludable","Enferma"))</f>
        <v>Fresa_Saludable</v>
      </c>
      <c r="I41" s="1" t="str">
        <f>VLOOKUP(Tabla1[[#This Row],[Enfermedad Inglés]],Tabla3[[Enfermedad Inglés]:[Nombre Coloquial en TV]],3,FALSE)</f>
        <v>Saludable</v>
      </c>
      <c r="J41" s="1" t="str">
        <f>VLOOKUP(Tabla1[[#This Row],[Enfermedad Inglés]],Tabla3[[Enfermedad Inglés]:[Nombre Coloquial en TV]],4,FALSE)</f>
        <v>Saludable</v>
      </c>
      <c r="K41" s="1" t="str">
        <f>VLOOKUP(Tabla1[[#This Row],[Enfermedad Inglés]],Tabla3[[Enfermedad Inglés]:[Nombre Coloquial en TV]],5,FALSE)</f>
        <v>Saludable</v>
      </c>
    </row>
    <row r="42" spans="1:11" x14ac:dyDescent="0.2">
      <c r="A42" s="1" t="s">
        <v>4</v>
      </c>
      <c r="B42" s="1" t="s">
        <v>48</v>
      </c>
      <c r="C42" s="1" t="s">
        <v>6</v>
      </c>
      <c r="D42" s="1" t="s">
        <v>7</v>
      </c>
      <c r="E42" s="1" t="s">
        <v>8</v>
      </c>
      <c r="F42" s="1" t="s">
        <v>11170</v>
      </c>
      <c r="G42" s="1" t="str">
        <f>VLOOKUP(Tabla1[[#This Row],[Planta]],Tabla3[],3,FALSE)</f>
        <v>Fresa</v>
      </c>
      <c r="H42" s="1" t="str">
        <f>_xlfn.CONCAT(Tabla1[[#This Row],[Planta Español]],"_",IF(Tabla1[[#This Row],[Saludable]]="Si","Saludable","Enferma"))</f>
        <v>Fresa_Saludable</v>
      </c>
      <c r="I42" s="1" t="str">
        <f>VLOOKUP(Tabla1[[#This Row],[Enfermedad Inglés]],Tabla3[[Enfermedad Inglés]:[Nombre Coloquial en TV]],3,FALSE)</f>
        <v>Saludable</v>
      </c>
      <c r="J42" s="1" t="str">
        <f>VLOOKUP(Tabla1[[#This Row],[Enfermedad Inglés]],Tabla3[[Enfermedad Inglés]:[Nombre Coloquial en TV]],4,FALSE)</f>
        <v>Saludable</v>
      </c>
      <c r="K42" s="1" t="str">
        <f>VLOOKUP(Tabla1[[#This Row],[Enfermedad Inglés]],Tabla3[[Enfermedad Inglés]:[Nombre Coloquial en TV]],5,FALSE)</f>
        <v>Saludable</v>
      </c>
    </row>
    <row r="43" spans="1:11" x14ac:dyDescent="0.2">
      <c r="A43" s="1" t="s">
        <v>4</v>
      </c>
      <c r="B43" s="1" t="s">
        <v>49</v>
      </c>
      <c r="C43" s="1" t="s">
        <v>6</v>
      </c>
      <c r="D43" s="1" t="s">
        <v>7</v>
      </c>
      <c r="E43" s="1" t="s">
        <v>8</v>
      </c>
      <c r="F43" s="1" t="s">
        <v>11170</v>
      </c>
      <c r="G43" s="1" t="str">
        <f>VLOOKUP(Tabla1[[#This Row],[Planta]],Tabla3[],3,FALSE)</f>
        <v>Fresa</v>
      </c>
      <c r="H43" s="1" t="str">
        <f>_xlfn.CONCAT(Tabla1[[#This Row],[Planta Español]],"_",IF(Tabla1[[#This Row],[Saludable]]="Si","Saludable","Enferma"))</f>
        <v>Fresa_Saludable</v>
      </c>
      <c r="I43" s="1" t="str">
        <f>VLOOKUP(Tabla1[[#This Row],[Enfermedad Inglés]],Tabla3[[Enfermedad Inglés]:[Nombre Coloquial en TV]],3,FALSE)</f>
        <v>Saludable</v>
      </c>
      <c r="J43" s="1" t="str">
        <f>VLOOKUP(Tabla1[[#This Row],[Enfermedad Inglés]],Tabla3[[Enfermedad Inglés]:[Nombre Coloquial en TV]],4,FALSE)</f>
        <v>Saludable</v>
      </c>
      <c r="K43" s="1" t="str">
        <f>VLOOKUP(Tabla1[[#This Row],[Enfermedad Inglés]],Tabla3[[Enfermedad Inglés]:[Nombre Coloquial en TV]],5,FALSE)</f>
        <v>Saludable</v>
      </c>
    </row>
    <row r="44" spans="1:11" x14ac:dyDescent="0.2">
      <c r="A44" s="1" t="s">
        <v>4</v>
      </c>
      <c r="B44" s="1" t="s">
        <v>50</v>
      </c>
      <c r="C44" s="1" t="s">
        <v>6</v>
      </c>
      <c r="D44" s="1" t="s">
        <v>7</v>
      </c>
      <c r="E44" s="1" t="s">
        <v>8</v>
      </c>
      <c r="F44" s="1" t="s">
        <v>11170</v>
      </c>
      <c r="G44" s="1" t="str">
        <f>VLOOKUP(Tabla1[[#This Row],[Planta]],Tabla3[],3,FALSE)</f>
        <v>Fresa</v>
      </c>
      <c r="H44" s="1" t="str">
        <f>_xlfn.CONCAT(Tabla1[[#This Row],[Planta Español]],"_",IF(Tabla1[[#This Row],[Saludable]]="Si","Saludable","Enferma"))</f>
        <v>Fresa_Saludable</v>
      </c>
      <c r="I44" s="1" t="str">
        <f>VLOOKUP(Tabla1[[#This Row],[Enfermedad Inglés]],Tabla3[[Enfermedad Inglés]:[Nombre Coloquial en TV]],3,FALSE)</f>
        <v>Saludable</v>
      </c>
      <c r="J44" s="1" t="str">
        <f>VLOOKUP(Tabla1[[#This Row],[Enfermedad Inglés]],Tabla3[[Enfermedad Inglés]:[Nombre Coloquial en TV]],4,FALSE)</f>
        <v>Saludable</v>
      </c>
      <c r="K44" s="1" t="str">
        <f>VLOOKUP(Tabla1[[#This Row],[Enfermedad Inglés]],Tabla3[[Enfermedad Inglés]:[Nombre Coloquial en TV]],5,FALSE)</f>
        <v>Saludable</v>
      </c>
    </row>
    <row r="45" spans="1:11" x14ac:dyDescent="0.2">
      <c r="A45" s="1" t="s">
        <v>4</v>
      </c>
      <c r="B45" s="1" t="s">
        <v>51</v>
      </c>
      <c r="C45" s="1" t="s">
        <v>6</v>
      </c>
      <c r="D45" s="1" t="s">
        <v>7</v>
      </c>
      <c r="E45" s="1" t="s">
        <v>8</v>
      </c>
      <c r="F45" s="1" t="s">
        <v>11170</v>
      </c>
      <c r="G45" s="1" t="str">
        <f>VLOOKUP(Tabla1[[#This Row],[Planta]],Tabla3[],3,FALSE)</f>
        <v>Fresa</v>
      </c>
      <c r="H45" s="1" t="str">
        <f>_xlfn.CONCAT(Tabla1[[#This Row],[Planta Español]],"_",IF(Tabla1[[#This Row],[Saludable]]="Si","Saludable","Enferma"))</f>
        <v>Fresa_Saludable</v>
      </c>
      <c r="I45" s="1" t="str">
        <f>VLOOKUP(Tabla1[[#This Row],[Enfermedad Inglés]],Tabla3[[Enfermedad Inglés]:[Nombre Coloquial en TV]],3,FALSE)</f>
        <v>Saludable</v>
      </c>
      <c r="J45" s="1" t="str">
        <f>VLOOKUP(Tabla1[[#This Row],[Enfermedad Inglés]],Tabla3[[Enfermedad Inglés]:[Nombre Coloquial en TV]],4,FALSE)</f>
        <v>Saludable</v>
      </c>
      <c r="K45" s="1" t="str">
        <f>VLOOKUP(Tabla1[[#This Row],[Enfermedad Inglés]],Tabla3[[Enfermedad Inglés]:[Nombre Coloquial en TV]],5,FALSE)</f>
        <v>Saludable</v>
      </c>
    </row>
    <row r="46" spans="1:11" x14ac:dyDescent="0.2">
      <c r="A46" s="1" t="s">
        <v>4</v>
      </c>
      <c r="B46" s="1" t="s">
        <v>52</v>
      </c>
      <c r="C46" s="1" t="s">
        <v>6</v>
      </c>
      <c r="D46" s="1" t="s">
        <v>7</v>
      </c>
      <c r="E46" s="1" t="s">
        <v>8</v>
      </c>
      <c r="F46" s="1" t="s">
        <v>11170</v>
      </c>
      <c r="G46" s="1" t="str">
        <f>VLOOKUP(Tabla1[[#This Row],[Planta]],Tabla3[],3,FALSE)</f>
        <v>Fresa</v>
      </c>
      <c r="H46" s="1" t="str">
        <f>_xlfn.CONCAT(Tabla1[[#This Row],[Planta Español]],"_",IF(Tabla1[[#This Row],[Saludable]]="Si","Saludable","Enferma"))</f>
        <v>Fresa_Saludable</v>
      </c>
      <c r="I46" s="1" t="str">
        <f>VLOOKUP(Tabla1[[#This Row],[Enfermedad Inglés]],Tabla3[[Enfermedad Inglés]:[Nombre Coloquial en TV]],3,FALSE)</f>
        <v>Saludable</v>
      </c>
      <c r="J46" s="1" t="str">
        <f>VLOOKUP(Tabla1[[#This Row],[Enfermedad Inglés]],Tabla3[[Enfermedad Inglés]:[Nombre Coloquial en TV]],4,FALSE)</f>
        <v>Saludable</v>
      </c>
      <c r="K46" s="1" t="str">
        <f>VLOOKUP(Tabla1[[#This Row],[Enfermedad Inglés]],Tabla3[[Enfermedad Inglés]:[Nombre Coloquial en TV]],5,FALSE)</f>
        <v>Saludable</v>
      </c>
    </row>
    <row r="47" spans="1:11" x14ac:dyDescent="0.2">
      <c r="A47" s="1" t="s">
        <v>4</v>
      </c>
      <c r="B47" s="1" t="s">
        <v>53</v>
      </c>
      <c r="C47" s="1" t="s">
        <v>6</v>
      </c>
      <c r="D47" s="1" t="s">
        <v>7</v>
      </c>
      <c r="E47" s="1" t="s">
        <v>8</v>
      </c>
      <c r="F47" s="1" t="s">
        <v>11170</v>
      </c>
      <c r="G47" s="1" t="str">
        <f>VLOOKUP(Tabla1[[#This Row],[Planta]],Tabla3[],3,FALSE)</f>
        <v>Fresa</v>
      </c>
      <c r="H47" s="1" t="str">
        <f>_xlfn.CONCAT(Tabla1[[#This Row],[Planta Español]],"_",IF(Tabla1[[#This Row],[Saludable]]="Si","Saludable","Enferma"))</f>
        <v>Fresa_Saludable</v>
      </c>
      <c r="I47" s="1" t="str">
        <f>VLOOKUP(Tabla1[[#This Row],[Enfermedad Inglés]],Tabla3[[Enfermedad Inglés]:[Nombre Coloquial en TV]],3,FALSE)</f>
        <v>Saludable</v>
      </c>
      <c r="J47" s="1" t="str">
        <f>VLOOKUP(Tabla1[[#This Row],[Enfermedad Inglés]],Tabla3[[Enfermedad Inglés]:[Nombre Coloquial en TV]],4,FALSE)</f>
        <v>Saludable</v>
      </c>
      <c r="K47" s="1" t="str">
        <f>VLOOKUP(Tabla1[[#This Row],[Enfermedad Inglés]],Tabla3[[Enfermedad Inglés]:[Nombre Coloquial en TV]],5,FALSE)</f>
        <v>Saludable</v>
      </c>
    </row>
    <row r="48" spans="1:11" x14ac:dyDescent="0.2">
      <c r="A48" s="1" t="s">
        <v>4</v>
      </c>
      <c r="B48" s="1" t="s">
        <v>54</v>
      </c>
      <c r="C48" s="1" t="s">
        <v>6</v>
      </c>
      <c r="D48" s="1" t="s">
        <v>7</v>
      </c>
      <c r="E48" s="1" t="s">
        <v>8</v>
      </c>
      <c r="F48" s="1" t="s">
        <v>11170</v>
      </c>
      <c r="G48" s="1" t="str">
        <f>VLOOKUP(Tabla1[[#This Row],[Planta]],Tabla3[],3,FALSE)</f>
        <v>Fresa</v>
      </c>
      <c r="H48" s="1" t="str">
        <f>_xlfn.CONCAT(Tabla1[[#This Row],[Planta Español]],"_",IF(Tabla1[[#This Row],[Saludable]]="Si","Saludable","Enferma"))</f>
        <v>Fresa_Saludable</v>
      </c>
      <c r="I48" s="1" t="str">
        <f>VLOOKUP(Tabla1[[#This Row],[Enfermedad Inglés]],Tabla3[[Enfermedad Inglés]:[Nombre Coloquial en TV]],3,FALSE)</f>
        <v>Saludable</v>
      </c>
      <c r="J48" s="1" t="str">
        <f>VLOOKUP(Tabla1[[#This Row],[Enfermedad Inglés]],Tabla3[[Enfermedad Inglés]:[Nombre Coloquial en TV]],4,FALSE)</f>
        <v>Saludable</v>
      </c>
      <c r="K48" s="1" t="str">
        <f>VLOOKUP(Tabla1[[#This Row],[Enfermedad Inglés]],Tabla3[[Enfermedad Inglés]:[Nombre Coloquial en TV]],5,FALSE)</f>
        <v>Saludable</v>
      </c>
    </row>
    <row r="49" spans="1:11" x14ac:dyDescent="0.2">
      <c r="A49" s="1" t="s">
        <v>4</v>
      </c>
      <c r="B49" s="1" t="s">
        <v>55</v>
      </c>
      <c r="C49" s="1" t="s">
        <v>6</v>
      </c>
      <c r="D49" s="1" t="s">
        <v>7</v>
      </c>
      <c r="E49" s="1" t="s">
        <v>8</v>
      </c>
      <c r="F49" s="1" t="s">
        <v>11170</v>
      </c>
      <c r="G49" s="1" t="str">
        <f>VLOOKUP(Tabla1[[#This Row],[Planta]],Tabla3[],3,FALSE)</f>
        <v>Fresa</v>
      </c>
      <c r="H49" s="1" t="str">
        <f>_xlfn.CONCAT(Tabla1[[#This Row],[Planta Español]],"_",IF(Tabla1[[#This Row],[Saludable]]="Si","Saludable","Enferma"))</f>
        <v>Fresa_Saludable</v>
      </c>
      <c r="I49" s="1" t="str">
        <f>VLOOKUP(Tabla1[[#This Row],[Enfermedad Inglés]],Tabla3[[Enfermedad Inglés]:[Nombre Coloquial en TV]],3,FALSE)</f>
        <v>Saludable</v>
      </c>
      <c r="J49" s="1" t="str">
        <f>VLOOKUP(Tabla1[[#This Row],[Enfermedad Inglés]],Tabla3[[Enfermedad Inglés]:[Nombre Coloquial en TV]],4,FALSE)</f>
        <v>Saludable</v>
      </c>
      <c r="K49" s="1" t="str">
        <f>VLOOKUP(Tabla1[[#This Row],[Enfermedad Inglés]],Tabla3[[Enfermedad Inglés]:[Nombre Coloquial en TV]],5,FALSE)</f>
        <v>Saludable</v>
      </c>
    </row>
    <row r="50" spans="1:11" x14ac:dyDescent="0.2">
      <c r="A50" s="1" t="s">
        <v>4</v>
      </c>
      <c r="B50" s="1" t="s">
        <v>56</v>
      </c>
      <c r="C50" s="1" t="s">
        <v>6</v>
      </c>
      <c r="D50" s="1" t="s">
        <v>7</v>
      </c>
      <c r="E50" s="1" t="s">
        <v>8</v>
      </c>
      <c r="F50" s="1" t="s">
        <v>11170</v>
      </c>
      <c r="G50" s="1" t="str">
        <f>VLOOKUP(Tabla1[[#This Row],[Planta]],Tabla3[],3,FALSE)</f>
        <v>Fresa</v>
      </c>
      <c r="H50" s="1" t="str">
        <f>_xlfn.CONCAT(Tabla1[[#This Row],[Planta Español]],"_",IF(Tabla1[[#This Row],[Saludable]]="Si","Saludable","Enferma"))</f>
        <v>Fresa_Saludable</v>
      </c>
      <c r="I50" s="1" t="str">
        <f>VLOOKUP(Tabla1[[#This Row],[Enfermedad Inglés]],Tabla3[[Enfermedad Inglés]:[Nombre Coloquial en TV]],3,FALSE)</f>
        <v>Saludable</v>
      </c>
      <c r="J50" s="1" t="str">
        <f>VLOOKUP(Tabla1[[#This Row],[Enfermedad Inglés]],Tabla3[[Enfermedad Inglés]:[Nombre Coloquial en TV]],4,FALSE)</f>
        <v>Saludable</v>
      </c>
      <c r="K50" s="1" t="str">
        <f>VLOOKUP(Tabla1[[#This Row],[Enfermedad Inglés]],Tabla3[[Enfermedad Inglés]:[Nombre Coloquial en TV]],5,FALSE)</f>
        <v>Saludable</v>
      </c>
    </row>
    <row r="51" spans="1:11" x14ac:dyDescent="0.2">
      <c r="A51" s="1" t="s">
        <v>4</v>
      </c>
      <c r="B51" s="1" t="s">
        <v>57</v>
      </c>
      <c r="C51" s="1" t="s">
        <v>6</v>
      </c>
      <c r="D51" s="1" t="s">
        <v>7</v>
      </c>
      <c r="E51" s="1" t="s">
        <v>8</v>
      </c>
      <c r="F51" s="1" t="s">
        <v>11170</v>
      </c>
      <c r="G51" s="1" t="str">
        <f>VLOOKUP(Tabla1[[#This Row],[Planta]],Tabla3[],3,FALSE)</f>
        <v>Fresa</v>
      </c>
      <c r="H51" s="1" t="str">
        <f>_xlfn.CONCAT(Tabla1[[#This Row],[Planta Español]],"_",IF(Tabla1[[#This Row],[Saludable]]="Si","Saludable","Enferma"))</f>
        <v>Fresa_Saludable</v>
      </c>
      <c r="I51" s="1" t="str">
        <f>VLOOKUP(Tabla1[[#This Row],[Enfermedad Inglés]],Tabla3[[Enfermedad Inglés]:[Nombre Coloquial en TV]],3,FALSE)</f>
        <v>Saludable</v>
      </c>
      <c r="J51" s="1" t="str">
        <f>VLOOKUP(Tabla1[[#This Row],[Enfermedad Inglés]],Tabla3[[Enfermedad Inglés]:[Nombre Coloquial en TV]],4,FALSE)</f>
        <v>Saludable</v>
      </c>
      <c r="K51" s="1" t="str">
        <f>VLOOKUP(Tabla1[[#This Row],[Enfermedad Inglés]],Tabla3[[Enfermedad Inglés]:[Nombre Coloquial en TV]],5,FALSE)</f>
        <v>Saludable</v>
      </c>
    </row>
    <row r="52" spans="1:11" x14ac:dyDescent="0.2">
      <c r="A52" s="1" t="s">
        <v>4</v>
      </c>
      <c r="B52" s="1" t="s">
        <v>58</v>
      </c>
      <c r="C52" s="1" t="s">
        <v>6</v>
      </c>
      <c r="D52" s="1" t="s">
        <v>7</v>
      </c>
      <c r="E52" s="1" t="s">
        <v>8</v>
      </c>
      <c r="F52" s="1" t="s">
        <v>11170</v>
      </c>
      <c r="G52" s="1" t="str">
        <f>VLOOKUP(Tabla1[[#This Row],[Planta]],Tabla3[],3,FALSE)</f>
        <v>Fresa</v>
      </c>
      <c r="H52" s="1" t="str">
        <f>_xlfn.CONCAT(Tabla1[[#This Row],[Planta Español]],"_",IF(Tabla1[[#This Row],[Saludable]]="Si","Saludable","Enferma"))</f>
        <v>Fresa_Saludable</v>
      </c>
      <c r="I52" s="1" t="str">
        <f>VLOOKUP(Tabla1[[#This Row],[Enfermedad Inglés]],Tabla3[[Enfermedad Inglés]:[Nombre Coloquial en TV]],3,FALSE)</f>
        <v>Saludable</v>
      </c>
      <c r="J52" s="1" t="str">
        <f>VLOOKUP(Tabla1[[#This Row],[Enfermedad Inglés]],Tabla3[[Enfermedad Inglés]:[Nombre Coloquial en TV]],4,FALSE)</f>
        <v>Saludable</v>
      </c>
      <c r="K52" s="1" t="str">
        <f>VLOOKUP(Tabla1[[#This Row],[Enfermedad Inglés]],Tabla3[[Enfermedad Inglés]:[Nombre Coloquial en TV]],5,FALSE)</f>
        <v>Saludable</v>
      </c>
    </row>
    <row r="53" spans="1:11" x14ac:dyDescent="0.2">
      <c r="A53" s="1" t="s">
        <v>4</v>
      </c>
      <c r="B53" s="1" t="s">
        <v>59</v>
      </c>
      <c r="C53" s="1" t="s">
        <v>6</v>
      </c>
      <c r="D53" s="1" t="s">
        <v>7</v>
      </c>
      <c r="E53" s="1" t="s">
        <v>8</v>
      </c>
      <c r="F53" s="1" t="s">
        <v>11170</v>
      </c>
      <c r="G53" s="1" t="str">
        <f>VLOOKUP(Tabla1[[#This Row],[Planta]],Tabla3[],3,FALSE)</f>
        <v>Fresa</v>
      </c>
      <c r="H53" s="1" t="str">
        <f>_xlfn.CONCAT(Tabla1[[#This Row],[Planta Español]],"_",IF(Tabla1[[#This Row],[Saludable]]="Si","Saludable","Enferma"))</f>
        <v>Fresa_Saludable</v>
      </c>
      <c r="I53" s="1" t="str">
        <f>VLOOKUP(Tabla1[[#This Row],[Enfermedad Inglés]],Tabla3[[Enfermedad Inglés]:[Nombre Coloquial en TV]],3,FALSE)</f>
        <v>Saludable</v>
      </c>
      <c r="J53" s="1" t="str">
        <f>VLOOKUP(Tabla1[[#This Row],[Enfermedad Inglés]],Tabla3[[Enfermedad Inglés]:[Nombre Coloquial en TV]],4,FALSE)</f>
        <v>Saludable</v>
      </c>
      <c r="K53" s="1" t="str">
        <f>VLOOKUP(Tabla1[[#This Row],[Enfermedad Inglés]],Tabla3[[Enfermedad Inglés]:[Nombre Coloquial en TV]],5,FALSE)</f>
        <v>Saludable</v>
      </c>
    </row>
    <row r="54" spans="1:11" x14ac:dyDescent="0.2">
      <c r="A54" s="1" t="s">
        <v>4</v>
      </c>
      <c r="B54" s="1" t="s">
        <v>60</v>
      </c>
      <c r="C54" s="1" t="s">
        <v>6</v>
      </c>
      <c r="D54" s="1" t="s">
        <v>7</v>
      </c>
      <c r="E54" s="1" t="s">
        <v>8</v>
      </c>
      <c r="F54" s="1" t="s">
        <v>11170</v>
      </c>
      <c r="G54" s="1" t="str">
        <f>VLOOKUP(Tabla1[[#This Row],[Planta]],Tabla3[],3,FALSE)</f>
        <v>Fresa</v>
      </c>
      <c r="H54" s="1" t="str">
        <f>_xlfn.CONCAT(Tabla1[[#This Row],[Planta Español]],"_",IF(Tabla1[[#This Row],[Saludable]]="Si","Saludable","Enferma"))</f>
        <v>Fresa_Saludable</v>
      </c>
      <c r="I54" s="1" t="str">
        <f>VLOOKUP(Tabla1[[#This Row],[Enfermedad Inglés]],Tabla3[[Enfermedad Inglés]:[Nombre Coloquial en TV]],3,FALSE)</f>
        <v>Saludable</v>
      </c>
      <c r="J54" s="1" t="str">
        <f>VLOOKUP(Tabla1[[#This Row],[Enfermedad Inglés]],Tabla3[[Enfermedad Inglés]:[Nombre Coloquial en TV]],4,FALSE)</f>
        <v>Saludable</v>
      </c>
      <c r="K54" s="1" t="str">
        <f>VLOOKUP(Tabla1[[#This Row],[Enfermedad Inglés]],Tabla3[[Enfermedad Inglés]:[Nombre Coloquial en TV]],5,FALSE)</f>
        <v>Saludable</v>
      </c>
    </row>
    <row r="55" spans="1:11" x14ac:dyDescent="0.2">
      <c r="A55" s="1" t="s">
        <v>4</v>
      </c>
      <c r="B55" s="1" t="s">
        <v>61</v>
      </c>
      <c r="C55" s="1" t="s">
        <v>6</v>
      </c>
      <c r="D55" s="1" t="s">
        <v>7</v>
      </c>
      <c r="E55" s="1" t="s">
        <v>8</v>
      </c>
      <c r="F55" s="1" t="s">
        <v>11170</v>
      </c>
      <c r="G55" s="1" t="str">
        <f>VLOOKUP(Tabla1[[#This Row],[Planta]],Tabla3[],3,FALSE)</f>
        <v>Fresa</v>
      </c>
      <c r="H55" s="1" t="str">
        <f>_xlfn.CONCAT(Tabla1[[#This Row],[Planta Español]],"_",IF(Tabla1[[#This Row],[Saludable]]="Si","Saludable","Enferma"))</f>
        <v>Fresa_Saludable</v>
      </c>
      <c r="I55" s="1" t="str">
        <f>VLOOKUP(Tabla1[[#This Row],[Enfermedad Inglés]],Tabla3[[Enfermedad Inglés]:[Nombre Coloquial en TV]],3,FALSE)</f>
        <v>Saludable</v>
      </c>
      <c r="J55" s="1" t="str">
        <f>VLOOKUP(Tabla1[[#This Row],[Enfermedad Inglés]],Tabla3[[Enfermedad Inglés]:[Nombre Coloquial en TV]],4,FALSE)</f>
        <v>Saludable</v>
      </c>
      <c r="K55" s="1" t="str">
        <f>VLOOKUP(Tabla1[[#This Row],[Enfermedad Inglés]],Tabla3[[Enfermedad Inglés]:[Nombre Coloquial en TV]],5,FALSE)</f>
        <v>Saludable</v>
      </c>
    </row>
    <row r="56" spans="1:11" x14ac:dyDescent="0.2">
      <c r="A56" s="1" t="s">
        <v>4</v>
      </c>
      <c r="B56" s="1" t="s">
        <v>62</v>
      </c>
      <c r="C56" s="1" t="s">
        <v>6</v>
      </c>
      <c r="D56" s="1" t="s">
        <v>7</v>
      </c>
      <c r="E56" s="1" t="s">
        <v>8</v>
      </c>
      <c r="F56" s="1" t="s">
        <v>11170</v>
      </c>
      <c r="G56" s="1" t="str">
        <f>VLOOKUP(Tabla1[[#This Row],[Planta]],Tabla3[],3,FALSE)</f>
        <v>Fresa</v>
      </c>
      <c r="H56" s="1" t="str">
        <f>_xlfn.CONCAT(Tabla1[[#This Row],[Planta Español]],"_",IF(Tabla1[[#This Row],[Saludable]]="Si","Saludable","Enferma"))</f>
        <v>Fresa_Saludable</v>
      </c>
      <c r="I56" s="1" t="str">
        <f>VLOOKUP(Tabla1[[#This Row],[Enfermedad Inglés]],Tabla3[[Enfermedad Inglés]:[Nombre Coloquial en TV]],3,FALSE)</f>
        <v>Saludable</v>
      </c>
      <c r="J56" s="1" t="str">
        <f>VLOOKUP(Tabla1[[#This Row],[Enfermedad Inglés]],Tabla3[[Enfermedad Inglés]:[Nombre Coloquial en TV]],4,FALSE)</f>
        <v>Saludable</v>
      </c>
      <c r="K56" s="1" t="str">
        <f>VLOOKUP(Tabla1[[#This Row],[Enfermedad Inglés]],Tabla3[[Enfermedad Inglés]:[Nombre Coloquial en TV]],5,FALSE)</f>
        <v>Saludable</v>
      </c>
    </row>
    <row r="57" spans="1:11" x14ac:dyDescent="0.2">
      <c r="A57" s="1" t="s">
        <v>4</v>
      </c>
      <c r="B57" s="1" t="s">
        <v>63</v>
      </c>
      <c r="C57" s="1" t="s">
        <v>6</v>
      </c>
      <c r="D57" s="1" t="s">
        <v>7</v>
      </c>
      <c r="E57" s="1" t="s">
        <v>8</v>
      </c>
      <c r="F57" s="1" t="s">
        <v>11170</v>
      </c>
      <c r="G57" s="1" t="str">
        <f>VLOOKUP(Tabla1[[#This Row],[Planta]],Tabla3[],3,FALSE)</f>
        <v>Fresa</v>
      </c>
      <c r="H57" s="1" t="str">
        <f>_xlfn.CONCAT(Tabla1[[#This Row],[Planta Español]],"_",IF(Tabla1[[#This Row],[Saludable]]="Si","Saludable","Enferma"))</f>
        <v>Fresa_Saludable</v>
      </c>
      <c r="I57" s="1" t="str">
        <f>VLOOKUP(Tabla1[[#This Row],[Enfermedad Inglés]],Tabla3[[Enfermedad Inglés]:[Nombre Coloquial en TV]],3,FALSE)</f>
        <v>Saludable</v>
      </c>
      <c r="J57" s="1" t="str">
        <f>VLOOKUP(Tabla1[[#This Row],[Enfermedad Inglés]],Tabla3[[Enfermedad Inglés]:[Nombre Coloquial en TV]],4,FALSE)</f>
        <v>Saludable</v>
      </c>
      <c r="K57" s="1" t="str">
        <f>VLOOKUP(Tabla1[[#This Row],[Enfermedad Inglés]],Tabla3[[Enfermedad Inglés]:[Nombre Coloquial en TV]],5,FALSE)</f>
        <v>Saludable</v>
      </c>
    </row>
    <row r="58" spans="1:11" x14ac:dyDescent="0.2">
      <c r="A58" s="1" t="s">
        <v>4</v>
      </c>
      <c r="B58" s="1" t="s">
        <v>64</v>
      </c>
      <c r="C58" s="1" t="s">
        <v>6</v>
      </c>
      <c r="D58" s="1" t="s">
        <v>7</v>
      </c>
      <c r="E58" s="1" t="s">
        <v>8</v>
      </c>
      <c r="F58" s="1" t="s">
        <v>11170</v>
      </c>
      <c r="G58" s="1" t="str">
        <f>VLOOKUP(Tabla1[[#This Row],[Planta]],Tabla3[],3,FALSE)</f>
        <v>Fresa</v>
      </c>
      <c r="H58" s="1" t="str">
        <f>_xlfn.CONCAT(Tabla1[[#This Row],[Planta Español]],"_",IF(Tabla1[[#This Row],[Saludable]]="Si","Saludable","Enferma"))</f>
        <v>Fresa_Saludable</v>
      </c>
      <c r="I58" s="1" t="str">
        <f>VLOOKUP(Tabla1[[#This Row],[Enfermedad Inglés]],Tabla3[[Enfermedad Inglés]:[Nombre Coloquial en TV]],3,FALSE)</f>
        <v>Saludable</v>
      </c>
      <c r="J58" s="1" t="str">
        <f>VLOOKUP(Tabla1[[#This Row],[Enfermedad Inglés]],Tabla3[[Enfermedad Inglés]:[Nombre Coloquial en TV]],4,FALSE)</f>
        <v>Saludable</v>
      </c>
      <c r="K58" s="1" t="str">
        <f>VLOOKUP(Tabla1[[#This Row],[Enfermedad Inglés]],Tabla3[[Enfermedad Inglés]:[Nombre Coloquial en TV]],5,FALSE)</f>
        <v>Saludable</v>
      </c>
    </row>
    <row r="59" spans="1:11" x14ac:dyDescent="0.2">
      <c r="A59" s="1" t="s">
        <v>4</v>
      </c>
      <c r="B59" s="1" t="s">
        <v>65</v>
      </c>
      <c r="C59" s="1" t="s">
        <v>6</v>
      </c>
      <c r="D59" s="1" t="s">
        <v>7</v>
      </c>
      <c r="E59" s="1" t="s">
        <v>8</v>
      </c>
      <c r="F59" s="1" t="s">
        <v>11170</v>
      </c>
      <c r="G59" s="1" t="str">
        <f>VLOOKUP(Tabla1[[#This Row],[Planta]],Tabla3[],3,FALSE)</f>
        <v>Fresa</v>
      </c>
      <c r="H59" s="1" t="str">
        <f>_xlfn.CONCAT(Tabla1[[#This Row],[Planta Español]],"_",IF(Tabla1[[#This Row],[Saludable]]="Si","Saludable","Enferma"))</f>
        <v>Fresa_Saludable</v>
      </c>
      <c r="I59" s="1" t="str">
        <f>VLOOKUP(Tabla1[[#This Row],[Enfermedad Inglés]],Tabla3[[Enfermedad Inglés]:[Nombre Coloquial en TV]],3,FALSE)</f>
        <v>Saludable</v>
      </c>
      <c r="J59" s="1" t="str">
        <f>VLOOKUP(Tabla1[[#This Row],[Enfermedad Inglés]],Tabla3[[Enfermedad Inglés]:[Nombre Coloquial en TV]],4,FALSE)</f>
        <v>Saludable</v>
      </c>
      <c r="K59" s="1" t="str">
        <f>VLOOKUP(Tabla1[[#This Row],[Enfermedad Inglés]],Tabla3[[Enfermedad Inglés]:[Nombre Coloquial en TV]],5,FALSE)</f>
        <v>Saludable</v>
      </c>
    </row>
    <row r="60" spans="1:11" x14ac:dyDescent="0.2">
      <c r="A60" s="1" t="s">
        <v>4</v>
      </c>
      <c r="B60" s="1" t="s">
        <v>66</v>
      </c>
      <c r="C60" s="1" t="s">
        <v>6</v>
      </c>
      <c r="D60" s="1" t="s">
        <v>7</v>
      </c>
      <c r="E60" s="1" t="s">
        <v>8</v>
      </c>
      <c r="F60" s="1" t="s">
        <v>11170</v>
      </c>
      <c r="G60" s="1" t="str">
        <f>VLOOKUP(Tabla1[[#This Row],[Planta]],Tabla3[],3,FALSE)</f>
        <v>Fresa</v>
      </c>
      <c r="H60" s="1" t="str">
        <f>_xlfn.CONCAT(Tabla1[[#This Row],[Planta Español]],"_",IF(Tabla1[[#This Row],[Saludable]]="Si","Saludable","Enferma"))</f>
        <v>Fresa_Saludable</v>
      </c>
      <c r="I60" s="1" t="str">
        <f>VLOOKUP(Tabla1[[#This Row],[Enfermedad Inglés]],Tabla3[[Enfermedad Inglés]:[Nombre Coloquial en TV]],3,FALSE)</f>
        <v>Saludable</v>
      </c>
      <c r="J60" s="1" t="str">
        <f>VLOOKUP(Tabla1[[#This Row],[Enfermedad Inglés]],Tabla3[[Enfermedad Inglés]:[Nombre Coloquial en TV]],4,FALSE)</f>
        <v>Saludable</v>
      </c>
      <c r="K60" s="1" t="str">
        <f>VLOOKUP(Tabla1[[#This Row],[Enfermedad Inglés]],Tabla3[[Enfermedad Inglés]:[Nombre Coloquial en TV]],5,FALSE)</f>
        <v>Saludable</v>
      </c>
    </row>
    <row r="61" spans="1:11" x14ac:dyDescent="0.2">
      <c r="A61" s="1" t="s">
        <v>4</v>
      </c>
      <c r="B61" s="1" t="s">
        <v>67</v>
      </c>
      <c r="C61" s="1" t="s">
        <v>6</v>
      </c>
      <c r="D61" s="1" t="s">
        <v>7</v>
      </c>
      <c r="E61" s="1" t="s">
        <v>8</v>
      </c>
      <c r="F61" s="1" t="s">
        <v>11170</v>
      </c>
      <c r="G61" s="1" t="str">
        <f>VLOOKUP(Tabla1[[#This Row],[Planta]],Tabla3[],3,FALSE)</f>
        <v>Fresa</v>
      </c>
      <c r="H61" s="1" t="str">
        <f>_xlfn.CONCAT(Tabla1[[#This Row],[Planta Español]],"_",IF(Tabla1[[#This Row],[Saludable]]="Si","Saludable","Enferma"))</f>
        <v>Fresa_Saludable</v>
      </c>
      <c r="I61" s="1" t="str">
        <f>VLOOKUP(Tabla1[[#This Row],[Enfermedad Inglés]],Tabla3[[Enfermedad Inglés]:[Nombre Coloquial en TV]],3,FALSE)</f>
        <v>Saludable</v>
      </c>
      <c r="J61" s="1" t="str">
        <f>VLOOKUP(Tabla1[[#This Row],[Enfermedad Inglés]],Tabla3[[Enfermedad Inglés]:[Nombre Coloquial en TV]],4,FALSE)</f>
        <v>Saludable</v>
      </c>
      <c r="K61" s="1" t="str">
        <f>VLOOKUP(Tabla1[[#This Row],[Enfermedad Inglés]],Tabla3[[Enfermedad Inglés]:[Nombre Coloquial en TV]],5,FALSE)</f>
        <v>Saludable</v>
      </c>
    </row>
    <row r="62" spans="1:11" x14ac:dyDescent="0.2">
      <c r="A62" s="1" t="s">
        <v>4</v>
      </c>
      <c r="B62" s="1" t="s">
        <v>68</v>
      </c>
      <c r="C62" s="1" t="s">
        <v>6</v>
      </c>
      <c r="D62" s="1" t="s">
        <v>7</v>
      </c>
      <c r="E62" s="1" t="s">
        <v>8</v>
      </c>
      <c r="F62" s="1" t="s">
        <v>11170</v>
      </c>
      <c r="G62" s="1" t="str">
        <f>VLOOKUP(Tabla1[[#This Row],[Planta]],Tabla3[],3,FALSE)</f>
        <v>Fresa</v>
      </c>
      <c r="H62" s="1" t="str">
        <f>_xlfn.CONCAT(Tabla1[[#This Row],[Planta Español]],"_",IF(Tabla1[[#This Row],[Saludable]]="Si","Saludable","Enferma"))</f>
        <v>Fresa_Saludable</v>
      </c>
      <c r="I62" s="1" t="str">
        <f>VLOOKUP(Tabla1[[#This Row],[Enfermedad Inglés]],Tabla3[[Enfermedad Inglés]:[Nombre Coloquial en TV]],3,FALSE)</f>
        <v>Saludable</v>
      </c>
      <c r="J62" s="1" t="str">
        <f>VLOOKUP(Tabla1[[#This Row],[Enfermedad Inglés]],Tabla3[[Enfermedad Inglés]:[Nombre Coloquial en TV]],4,FALSE)</f>
        <v>Saludable</v>
      </c>
      <c r="K62" s="1" t="str">
        <f>VLOOKUP(Tabla1[[#This Row],[Enfermedad Inglés]],Tabla3[[Enfermedad Inglés]:[Nombre Coloquial en TV]],5,FALSE)</f>
        <v>Saludable</v>
      </c>
    </row>
    <row r="63" spans="1:11" x14ac:dyDescent="0.2">
      <c r="A63" s="1" t="s">
        <v>4</v>
      </c>
      <c r="B63" s="1" t="s">
        <v>69</v>
      </c>
      <c r="C63" s="1" t="s">
        <v>6</v>
      </c>
      <c r="D63" s="1" t="s">
        <v>7</v>
      </c>
      <c r="E63" s="1" t="s">
        <v>8</v>
      </c>
      <c r="F63" s="1" t="s">
        <v>11170</v>
      </c>
      <c r="G63" s="1" t="str">
        <f>VLOOKUP(Tabla1[[#This Row],[Planta]],Tabla3[],3,FALSE)</f>
        <v>Fresa</v>
      </c>
      <c r="H63" s="1" t="str">
        <f>_xlfn.CONCAT(Tabla1[[#This Row],[Planta Español]],"_",IF(Tabla1[[#This Row],[Saludable]]="Si","Saludable","Enferma"))</f>
        <v>Fresa_Saludable</v>
      </c>
      <c r="I63" s="1" t="str">
        <f>VLOOKUP(Tabla1[[#This Row],[Enfermedad Inglés]],Tabla3[[Enfermedad Inglés]:[Nombre Coloquial en TV]],3,FALSE)</f>
        <v>Saludable</v>
      </c>
      <c r="J63" s="1" t="str">
        <f>VLOOKUP(Tabla1[[#This Row],[Enfermedad Inglés]],Tabla3[[Enfermedad Inglés]:[Nombre Coloquial en TV]],4,FALSE)</f>
        <v>Saludable</v>
      </c>
      <c r="K63" s="1" t="str">
        <f>VLOOKUP(Tabla1[[#This Row],[Enfermedad Inglés]],Tabla3[[Enfermedad Inglés]:[Nombre Coloquial en TV]],5,FALSE)</f>
        <v>Saludable</v>
      </c>
    </row>
    <row r="64" spans="1:11" x14ac:dyDescent="0.2">
      <c r="A64" s="1" t="s">
        <v>4</v>
      </c>
      <c r="B64" s="1" t="s">
        <v>70</v>
      </c>
      <c r="C64" s="1" t="s">
        <v>6</v>
      </c>
      <c r="D64" s="1" t="s">
        <v>7</v>
      </c>
      <c r="E64" s="1" t="s">
        <v>8</v>
      </c>
      <c r="F64" s="1" t="s">
        <v>11170</v>
      </c>
      <c r="G64" s="1" t="str">
        <f>VLOOKUP(Tabla1[[#This Row],[Planta]],Tabla3[],3,FALSE)</f>
        <v>Fresa</v>
      </c>
      <c r="H64" s="1" t="str">
        <f>_xlfn.CONCAT(Tabla1[[#This Row],[Planta Español]],"_",IF(Tabla1[[#This Row],[Saludable]]="Si","Saludable","Enferma"))</f>
        <v>Fresa_Saludable</v>
      </c>
      <c r="I64" s="1" t="str">
        <f>VLOOKUP(Tabla1[[#This Row],[Enfermedad Inglés]],Tabla3[[Enfermedad Inglés]:[Nombre Coloquial en TV]],3,FALSE)</f>
        <v>Saludable</v>
      </c>
      <c r="J64" s="1" t="str">
        <f>VLOOKUP(Tabla1[[#This Row],[Enfermedad Inglés]],Tabla3[[Enfermedad Inglés]:[Nombre Coloquial en TV]],4,FALSE)</f>
        <v>Saludable</v>
      </c>
      <c r="K64" s="1" t="str">
        <f>VLOOKUP(Tabla1[[#This Row],[Enfermedad Inglés]],Tabla3[[Enfermedad Inglés]:[Nombre Coloquial en TV]],5,FALSE)</f>
        <v>Saludable</v>
      </c>
    </row>
    <row r="65" spans="1:11" x14ac:dyDescent="0.2">
      <c r="A65" s="1" t="s">
        <v>4</v>
      </c>
      <c r="B65" s="1" t="s">
        <v>71</v>
      </c>
      <c r="C65" s="1" t="s">
        <v>6</v>
      </c>
      <c r="D65" s="1" t="s">
        <v>7</v>
      </c>
      <c r="E65" s="1" t="s">
        <v>8</v>
      </c>
      <c r="F65" s="1" t="s">
        <v>11170</v>
      </c>
      <c r="G65" s="1" t="str">
        <f>VLOOKUP(Tabla1[[#This Row],[Planta]],Tabla3[],3,FALSE)</f>
        <v>Fresa</v>
      </c>
      <c r="H65" s="1" t="str">
        <f>_xlfn.CONCAT(Tabla1[[#This Row],[Planta Español]],"_",IF(Tabla1[[#This Row],[Saludable]]="Si","Saludable","Enferma"))</f>
        <v>Fresa_Saludable</v>
      </c>
      <c r="I65" s="1" t="str">
        <f>VLOOKUP(Tabla1[[#This Row],[Enfermedad Inglés]],Tabla3[[Enfermedad Inglés]:[Nombre Coloquial en TV]],3,FALSE)</f>
        <v>Saludable</v>
      </c>
      <c r="J65" s="1" t="str">
        <f>VLOOKUP(Tabla1[[#This Row],[Enfermedad Inglés]],Tabla3[[Enfermedad Inglés]:[Nombre Coloquial en TV]],4,FALSE)</f>
        <v>Saludable</v>
      </c>
      <c r="K65" s="1" t="str">
        <f>VLOOKUP(Tabla1[[#This Row],[Enfermedad Inglés]],Tabla3[[Enfermedad Inglés]:[Nombre Coloquial en TV]],5,FALSE)</f>
        <v>Saludable</v>
      </c>
    </row>
    <row r="66" spans="1:11" x14ac:dyDescent="0.2">
      <c r="A66" s="1" t="s">
        <v>4</v>
      </c>
      <c r="B66" s="1" t="s">
        <v>72</v>
      </c>
      <c r="C66" s="1" t="s">
        <v>6</v>
      </c>
      <c r="D66" s="1" t="s">
        <v>7</v>
      </c>
      <c r="E66" s="1" t="s">
        <v>8</v>
      </c>
      <c r="F66" s="1" t="s">
        <v>11170</v>
      </c>
      <c r="G66" s="1" t="str">
        <f>VLOOKUP(Tabla1[[#This Row],[Planta]],Tabla3[],3,FALSE)</f>
        <v>Fresa</v>
      </c>
      <c r="H66" s="1" t="str">
        <f>_xlfn.CONCAT(Tabla1[[#This Row],[Planta Español]],"_",IF(Tabla1[[#This Row],[Saludable]]="Si","Saludable","Enferma"))</f>
        <v>Fresa_Saludable</v>
      </c>
      <c r="I66" s="1" t="str">
        <f>VLOOKUP(Tabla1[[#This Row],[Enfermedad Inglés]],Tabla3[[Enfermedad Inglés]:[Nombre Coloquial en TV]],3,FALSE)</f>
        <v>Saludable</v>
      </c>
      <c r="J66" s="1" t="str">
        <f>VLOOKUP(Tabla1[[#This Row],[Enfermedad Inglés]],Tabla3[[Enfermedad Inglés]:[Nombre Coloquial en TV]],4,FALSE)</f>
        <v>Saludable</v>
      </c>
      <c r="K66" s="1" t="str">
        <f>VLOOKUP(Tabla1[[#This Row],[Enfermedad Inglés]],Tabla3[[Enfermedad Inglés]:[Nombre Coloquial en TV]],5,FALSE)</f>
        <v>Saludable</v>
      </c>
    </row>
    <row r="67" spans="1:11" x14ac:dyDescent="0.2">
      <c r="A67" s="1" t="s">
        <v>4</v>
      </c>
      <c r="B67" s="1" t="s">
        <v>73</v>
      </c>
      <c r="C67" s="1" t="s">
        <v>6</v>
      </c>
      <c r="D67" s="1" t="s">
        <v>7</v>
      </c>
      <c r="E67" s="1" t="s">
        <v>8</v>
      </c>
      <c r="F67" s="1" t="s">
        <v>11170</v>
      </c>
      <c r="G67" s="1" t="str">
        <f>VLOOKUP(Tabla1[[#This Row],[Planta]],Tabla3[],3,FALSE)</f>
        <v>Fresa</v>
      </c>
      <c r="H67" s="1" t="str">
        <f>_xlfn.CONCAT(Tabla1[[#This Row],[Planta Español]],"_",IF(Tabla1[[#This Row],[Saludable]]="Si","Saludable","Enferma"))</f>
        <v>Fresa_Saludable</v>
      </c>
      <c r="I67" s="1" t="str">
        <f>VLOOKUP(Tabla1[[#This Row],[Enfermedad Inglés]],Tabla3[[Enfermedad Inglés]:[Nombre Coloquial en TV]],3,FALSE)</f>
        <v>Saludable</v>
      </c>
      <c r="J67" s="1" t="str">
        <f>VLOOKUP(Tabla1[[#This Row],[Enfermedad Inglés]],Tabla3[[Enfermedad Inglés]:[Nombre Coloquial en TV]],4,FALSE)</f>
        <v>Saludable</v>
      </c>
      <c r="K67" s="1" t="str">
        <f>VLOOKUP(Tabla1[[#This Row],[Enfermedad Inglés]],Tabla3[[Enfermedad Inglés]:[Nombre Coloquial en TV]],5,FALSE)</f>
        <v>Saludable</v>
      </c>
    </row>
    <row r="68" spans="1:11" x14ac:dyDescent="0.2">
      <c r="A68" s="1" t="s">
        <v>4</v>
      </c>
      <c r="B68" s="1" t="s">
        <v>74</v>
      </c>
      <c r="C68" s="1" t="s">
        <v>6</v>
      </c>
      <c r="D68" s="1" t="s">
        <v>7</v>
      </c>
      <c r="E68" s="1" t="s">
        <v>8</v>
      </c>
      <c r="F68" s="1" t="s">
        <v>11170</v>
      </c>
      <c r="G68" s="1" t="str">
        <f>VLOOKUP(Tabla1[[#This Row],[Planta]],Tabla3[],3,FALSE)</f>
        <v>Fresa</v>
      </c>
      <c r="H68" s="1" t="str">
        <f>_xlfn.CONCAT(Tabla1[[#This Row],[Planta Español]],"_",IF(Tabla1[[#This Row],[Saludable]]="Si","Saludable","Enferma"))</f>
        <v>Fresa_Saludable</v>
      </c>
      <c r="I68" s="1" t="str">
        <f>VLOOKUP(Tabla1[[#This Row],[Enfermedad Inglés]],Tabla3[[Enfermedad Inglés]:[Nombre Coloquial en TV]],3,FALSE)</f>
        <v>Saludable</v>
      </c>
      <c r="J68" s="1" t="str">
        <f>VLOOKUP(Tabla1[[#This Row],[Enfermedad Inglés]],Tabla3[[Enfermedad Inglés]:[Nombre Coloquial en TV]],4,FALSE)</f>
        <v>Saludable</v>
      </c>
      <c r="K68" s="1" t="str">
        <f>VLOOKUP(Tabla1[[#This Row],[Enfermedad Inglés]],Tabla3[[Enfermedad Inglés]:[Nombre Coloquial en TV]],5,FALSE)</f>
        <v>Saludable</v>
      </c>
    </row>
    <row r="69" spans="1:11" x14ac:dyDescent="0.2">
      <c r="A69" s="1" t="s">
        <v>4</v>
      </c>
      <c r="B69" s="1" t="s">
        <v>75</v>
      </c>
      <c r="C69" s="1" t="s">
        <v>6</v>
      </c>
      <c r="D69" s="1" t="s">
        <v>7</v>
      </c>
      <c r="E69" s="1" t="s">
        <v>8</v>
      </c>
      <c r="F69" s="1" t="s">
        <v>11170</v>
      </c>
      <c r="G69" s="1" t="str">
        <f>VLOOKUP(Tabla1[[#This Row],[Planta]],Tabla3[],3,FALSE)</f>
        <v>Fresa</v>
      </c>
      <c r="H69" s="1" t="str">
        <f>_xlfn.CONCAT(Tabla1[[#This Row],[Planta Español]],"_",IF(Tabla1[[#This Row],[Saludable]]="Si","Saludable","Enferma"))</f>
        <v>Fresa_Saludable</v>
      </c>
      <c r="I69" s="1" t="str">
        <f>VLOOKUP(Tabla1[[#This Row],[Enfermedad Inglés]],Tabla3[[Enfermedad Inglés]:[Nombre Coloquial en TV]],3,FALSE)</f>
        <v>Saludable</v>
      </c>
      <c r="J69" s="1" t="str">
        <f>VLOOKUP(Tabla1[[#This Row],[Enfermedad Inglés]],Tabla3[[Enfermedad Inglés]:[Nombre Coloquial en TV]],4,FALSE)</f>
        <v>Saludable</v>
      </c>
      <c r="K69" s="1" t="str">
        <f>VLOOKUP(Tabla1[[#This Row],[Enfermedad Inglés]],Tabla3[[Enfermedad Inglés]:[Nombre Coloquial en TV]],5,FALSE)</f>
        <v>Saludable</v>
      </c>
    </row>
    <row r="70" spans="1:11" x14ac:dyDescent="0.2">
      <c r="A70" s="1" t="s">
        <v>4</v>
      </c>
      <c r="B70" s="1" t="s">
        <v>76</v>
      </c>
      <c r="C70" s="1" t="s">
        <v>6</v>
      </c>
      <c r="D70" s="1" t="s">
        <v>7</v>
      </c>
      <c r="E70" s="1" t="s">
        <v>8</v>
      </c>
      <c r="F70" s="1" t="s">
        <v>11170</v>
      </c>
      <c r="G70" s="1" t="str">
        <f>VLOOKUP(Tabla1[[#This Row],[Planta]],Tabla3[],3,FALSE)</f>
        <v>Fresa</v>
      </c>
      <c r="H70" s="1" t="str">
        <f>_xlfn.CONCAT(Tabla1[[#This Row],[Planta Español]],"_",IF(Tabla1[[#This Row],[Saludable]]="Si","Saludable","Enferma"))</f>
        <v>Fresa_Saludable</v>
      </c>
      <c r="I70" s="1" t="str">
        <f>VLOOKUP(Tabla1[[#This Row],[Enfermedad Inglés]],Tabla3[[Enfermedad Inglés]:[Nombre Coloquial en TV]],3,FALSE)</f>
        <v>Saludable</v>
      </c>
      <c r="J70" s="1" t="str">
        <f>VLOOKUP(Tabla1[[#This Row],[Enfermedad Inglés]],Tabla3[[Enfermedad Inglés]:[Nombre Coloquial en TV]],4,FALSE)</f>
        <v>Saludable</v>
      </c>
      <c r="K70" s="1" t="str">
        <f>VLOOKUP(Tabla1[[#This Row],[Enfermedad Inglés]],Tabla3[[Enfermedad Inglés]:[Nombre Coloquial en TV]],5,FALSE)</f>
        <v>Saludable</v>
      </c>
    </row>
    <row r="71" spans="1:11" x14ac:dyDescent="0.2">
      <c r="A71" s="1" t="s">
        <v>4</v>
      </c>
      <c r="B71" s="1" t="s">
        <v>77</v>
      </c>
      <c r="C71" s="1" t="s">
        <v>6</v>
      </c>
      <c r="D71" s="1" t="s">
        <v>7</v>
      </c>
      <c r="E71" s="1" t="s">
        <v>8</v>
      </c>
      <c r="F71" s="1" t="s">
        <v>11170</v>
      </c>
      <c r="G71" s="1" t="str">
        <f>VLOOKUP(Tabla1[[#This Row],[Planta]],Tabla3[],3,FALSE)</f>
        <v>Fresa</v>
      </c>
      <c r="H71" s="1" t="str">
        <f>_xlfn.CONCAT(Tabla1[[#This Row],[Planta Español]],"_",IF(Tabla1[[#This Row],[Saludable]]="Si","Saludable","Enferma"))</f>
        <v>Fresa_Saludable</v>
      </c>
      <c r="I71" s="1" t="str">
        <f>VLOOKUP(Tabla1[[#This Row],[Enfermedad Inglés]],Tabla3[[Enfermedad Inglés]:[Nombre Coloquial en TV]],3,FALSE)</f>
        <v>Saludable</v>
      </c>
      <c r="J71" s="1" t="str">
        <f>VLOOKUP(Tabla1[[#This Row],[Enfermedad Inglés]],Tabla3[[Enfermedad Inglés]:[Nombre Coloquial en TV]],4,FALSE)</f>
        <v>Saludable</v>
      </c>
      <c r="K71" s="1" t="str">
        <f>VLOOKUP(Tabla1[[#This Row],[Enfermedad Inglés]],Tabla3[[Enfermedad Inglés]:[Nombre Coloquial en TV]],5,FALSE)</f>
        <v>Saludable</v>
      </c>
    </row>
    <row r="72" spans="1:11" x14ac:dyDescent="0.2">
      <c r="A72" s="1" t="s">
        <v>4</v>
      </c>
      <c r="B72" s="1" t="s">
        <v>78</v>
      </c>
      <c r="C72" s="1" t="s">
        <v>6</v>
      </c>
      <c r="D72" s="1" t="s">
        <v>7</v>
      </c>
      <c r="E72" s="1" t="s">
        <v>8</v>
      </c>
      <c r="F72" s="1" t="s">
        <v>11170</v>
      </c>
      <c r="G72" s="1" t="str">
        <f>VLOOKUP(Tabla1[[#This Row],[Planta]],Tabla3[],3,FALSE)</f>
        <v>Fresa</v>
      </c>
      <c r="H72" s="1" t="str">
        <f>_xlfn.CONCAT(Tabla1[[#This Row],[Planta Español]],"_",IF(Tabla1[[#This Row],[Saludable]]="Si","Saludable","Enferma"))</f>
        <v>Fresa_Saludable</v>
      </c>
      <c r="I72" s="1" t="str">
        <f>VLOOKUP(Tabla1[[#This Row],[Enfermedad Inglés]],Tabla3[[Enfermedad Inglés]:[Nombre Coloquial en TV]],3,FALSE)</f>
        <v>Saludable</v>
      </c>
      <c r="J72" s="1" t="str">
        <f>VLOOKUP(Tabla1[[#This Row],[Enfermedad Inglés]],Tabla3[[Enfermedad Inglés]:[Nombre Coloquial en TV]],4,FALSE)</f>
        <v>Saludable</v>
      </c>
      <c r="K72" s="1" t="str">
        <f>VLOOKUP(Tabla1[[#This Row],[Enfermedad Inglés]],Tabla3[[Enfermedad Inglés]:[Nombre Coloquial en TV]],5,FALSE)</f>
        <v>Saludable</v>
      </c>
    </row>
    <row r="73" spans="1:11" x14ac:dyDescent="0.2">
      <c r="A73" s="1" t="s">
        <v>4</v>
      </c>
      <c r="B73" s="1" t="s">
        <v>79</v>
      </c>
      <c r="C73" s="1" t="s">
        <v>6</v>
      </c>
      <c r="D73" s="1" t="s">
        <v>7</v>
      </c>
      <c r="E73" s="1" t="s">
        <v>8</v>
      </c>
      <c r="F73" s="1" t="s">
        <v>11170</v>
      </c>
      <c r="G73" s="1" t="str">
        <f>VLOOKUP(Tabla1[[#This Row],[Planta]],Tabla3[],3,FALSE)</f>
        <v>Fresa</v>
      </c>
      <c r="H73" s="1" t="str">
        <f>_xlfn.CONCAT(Tabla1[[#This Row],[Planta Español]],"_",IF(Tabla1[[#This Row],[Saludable]]="Si","Saludable","Enferma"))</f>
        <v>Fresa_Saludable</v>
      </c>
      <c r="I73" s="1" t="str">
        <f>VLOOKUP(Tabla1[[#This Row],[Enfermedad Inglés]],Tabla3[[Enfermedad Inglés]:[Nombre Coloquial en TV]],3,FALSE)</f>
        <v>Saludable</v>
      </c>
      <c r="J73" s="1" t="str">
        <f>VLOOKUP(Tabla1[[#This Row],[Enfermedad Inglés]],Tabla3[[Enfermedad Inglés]:[Nombre Coloquial en TV]],4,FALSE)</f>
        <v>Saludable</v>
      </c>
      <c r="K73" s="1" t="str">
        <f>VLOOKUP(Tabla1[[#This Row],[Enfermedad Inglés]],Tabla3[[Enfermedad Inglés]:[Nombre Coloquial en TV]],5,FALSE)</f>
        <v>Saludable</v>
      </c>
    </row>
    <row r="74" spans="1:11" x14ac:dyDescent="0.2">
      <c r="A74" s="1" t="s">
        <v>4</v>
      </c>
      <c r="B74" s="1" t="s">
        <v>80</v>
      </c>
      <c r="C74" s="1" t="s">
        <v>6</v>
      </c>
      <c r="D74" s="1" t="s">
        <v>7</v>
      </c>
      <c r="E74" s="1" t="s">
        <v>8</v>
      </c>
      <c r="F74" s="1" t="s">
        <v>11170</v>
      </c>
      <c r="G74" s="1" t="str">
        <f>VLOOKUP(Tabla1[[#This Row],[Planta]],Tabla3[],3,FALSE)</f>
        <v>Fresa</v>
      </c>
      <c r="H74" s="1" t="str">
        <f>_xlfn.CONCAT(Tabla1[[#This Row],[Planta Español]],"_",IF(Tabla1[[#This Row],[Saludable]]="Si","Saludable","Enferma"))</f>
        <v>Fresa_Saludable</v>
      </c>
      <c r="I74" s="1" t="str">
        <f>VLOOKUP(Tabla1[[#This Row],[Enfermedad Inglés]],Tabla3[[Enfermedad Inglés]:[Nombre Coloquial en TV]],3,FALSE)</f>
        <v>Saludable</v>
      </c>
      <c r="J74" s="1" t="str">
        <f>VLOOKUP(Tabla1[[#This Row],[Enfermedad Inglés]],Tabla3[[Enfermedad Inglés]:[Nombre Coloquial en TV]],4,FALSE)</f>
        <v>Saludable</v>
      </c>
      <c r="K74" s="1" t="str">
        <f>VLOOKUP(Tabla1[[#This Row],[Enfermedad Inglés]],Tabla3[[Enfermedad Inglés]:[Nombre Coloquial en TV]],5,FALSE)</f>
        <v>Saludable</v>
      </c>
    </row>
    <row r="75" spans="1:11" x14ac:dyDescent="0.2">
      <c r="A75" s="1" t="s">
        <v>4</v>
      </c>
      <c r="B75" s="1" t="s">
        <v>81</v>
      </c>
      <c r="C75" s="1" t="s">
        <v>6</v>
      </c>
      <c r="D75" s="1" t="s">
        <v>7</v>
      </c>
      <c r="E75" s="1" t="s">
        <v>8</v>
      </c>
      <c r="F75" s="1" t="s">
        <v>11170</v>
      </c>
      <c r="G75" s="1" t="str">
        <f>VLOOKUP(Tabla1[[#This Row],[Planta]],Tabla3[],3,FALSE)</f>
        <v>Fresa</v>
      </c>
      <c r="H75" s="1" t="str">
        <f>_xlfn.CONCAT(Tabla1[[#This Row],[Planta Español]],"_",IF(Tabla1[[#This Row],[Saludable]]="Si","Saludable","Enferma"))</f>
        <v>Fresa_Saludable</v>
      </c>
      <c r="I75" s="1" t="str">
        <f>VLOOKUP(Tabla1[[#This Row],[Enfermedad Inglés]],Tabla3[[Enfermedad Inglés]:[Nombre Coloquial en TV]],3,FALSE)</f>
        <v>Saludable</v>
      </c>
      <c r="J75" s="1" t="str">
        <f>VLOOKUP(Tabla1[[#This Row],[Enfermedad Inglés]],Tabla3[[Enfermedad Inglés]:[Nombre Coloquial en TV]],4,FALSE)</f>
        <v>Saludable</v>
      </c>
      <c r="K75" s="1" t="str">
        <f>VLOOKUP(Tabla1[[#This Row],[Enfermedad Inglés]],Tabla3[[Enfermedad Inglés]:[Nombre Coloquial en TV]],5,FALSE)</f>
        <v>Saludable</v>
      </c>
    </row>
    <row r="76" spans="1:11" x14ac:dyDescent="0.2">
      <c r="A76" s="1" t="s">
        <v>4</v>
      </c>
      <c r="B76" s="2" t="s">
        <v>82</v>
      </c>
      <c r="C76" s="1" t="s">
        <v>6</v>
      </c>
      <c r="D76" s="1" t="s">
        <v>7</v>
      </c>
      <c r="E76" s="1" t="s">
        <v>8</v>
      </c>
      <c r="F76" s="1" t="s">
        <v>11170</v>
      </c>
      <c r="G76" s="1" t="str">
        <f>VLOOKUP(Tabla1[[#This Row],[Planta]],Tabla3[],3,FALSE)</f>
        <v>Fresa</v>
      </c>
      <c r="H76" s="1" t="str">
        <f>_xlfn.CONCAT(Tabla1[[#This Row],[Planta Español]],"_",IF(Tabla1[[#This Row],[Saludable]]="Si","Saludable","Enferma"))</f>
        <v>Fresa_Saludable</v>
      </c>
      <c r="I76" s="1" t="str">
        <f>VLOOKUP(Tabla1[[#This Row],[Enfermedad Inglés]],Tabla3[[Enfermedad Inglés]:[Nombre Coloquial en TV]],3,FALSE)</f>
        <v>Saludable</v>
      </c>
      <c r="J76" s="1" t="str">
        <f>VLOOKUP(Tabla1[[#This Row],[Enfermedad Inglés]],Tabla3[[Enfermedad Inglés]:[Nombre Coloquial en TV]],4,FALSE)</f>
        <v>Saludable</v>
      </c>
      <c r="K76" s="1" t="str">
        <f>VLOOKUP(Tabla1[[#This Row],[Enfermedad Inglés]],Tabla3[[Enfermedad Inglés]:[Nombre Coloquial en TV]],5,FALSE)</f>
        <v>Saludable</v>
      </c>
    </row>
    <row r="77" spans="1:11" x14ac:dyDescent="0.2">
      <c r="A77" s="1" t="s">
        <v>4</v>
      </c>
      <c r="B77" s="1" t="s">
        <v>83</v>
      </c>
      <c r="C77" s="1" t="s">
        <v>6</v>
      </c>
      <c r="D77" s="1" t="s">
        <v>7</v>
      </c>
      <c r="E77" s="1" t="s">
        <v>8</v>
      </c>
      <c r="F77" s="1" t="s">
        <v>11170</v>
      </c>
      <c r="G77" s="1" t="str">
        <f>VLOOKUP(Tabla1[[#This Row],[Planta]],Tabla3[],3,FALSE)</f>
        <v>Fresa</v>
      </c>
      <c r="H77" s="1" t="str">
        <f>_xlfn.CONCAT(Tabla1[[#This Row],[Planta Español]],"_",IF(Tabla1[[#This Row],[Saludable]]="Si","Saludable","Enferma"))</f>
        <v>Fresa_Saludable</v>
      </c>
      <c r="I77" s="1" t="str">
        <f>VLOOKUP(Tabla1[[#This Row],[Enfermedad Inglés]],Tabla3[[Enfermedad Inglés]:[Nombre Coloquial en TV]],3,FALSE)</f>
        <v>Saludable</v>
      </c>
      <c r="J77" s="1" t="str">
        <f>VLOOKUP(Tabla1[[#This Row],[Enfermedad Inglés]],Tabla3[[Enfermedad Inglés]:[Nombre Coloquial en TV]],4,FALSE)</f>
        <v>Saludable</v>
      </c>
      <c r="K77" s="1" t="str">
        <f>VLOOKUP(Tabla1[[#This Row],[Enfermedad Inglés]],Tabla3[[Enfermedad Inglés]:[Nombre Coloquial en TV]],5,FALSE)</f>
        <v>Saludable</v>
      </c>
    </row>
    <row r="78" spans="1:11" x14ac:dyDescent="0.2">
      <c r="A78" s="1" t="s">
        <v>4</v>
      </c>
      <c r="B78" s="1" t="s">
        <v>84</v>
      </c>
      <c r="C78" s="1" t="s">
        <v>6</v>
      </c>
      <c r="D78" s="1" t="s">
        <v>7</v>
      </c>
      <c r="E78" s="1" t="s">
        <v>8</v>
      </c>
      <c r="F78" s="1" t="s">
        <v>11170</v>
      </c>
      <c r="G78" s="1" t="str">
        <f>VLOOKUP(Tabla1[[#This Row],[Planta]],Tabla3[],3,FALSE)</f>
        <v>Fresa</v>
      </c>
      <c r="H78" s="1" t="str">
        <f>_xlfn.CONCAT(Tabla1[[#This Row],[Planta Español]],"_",IF(Tabla1[[#This Row],[Saludable]]="Si","Saludable","Enferma"))</f>
        <v>Fresa_Saludable</v>
      </c>
      <c r="I78" s="1" t="str">
        <f>VLOOKUP(Tabla1[[#This Row],[Enfermedad Inglés]],Tabla3[[Enfermedad Inglés]:[Nombre Coloquial en TV]],3,FALSE)</f>
        <v>Saludable</v>
      </c>
      <c r="J78" s="1" t="str">
        <f>VLOOKUP(Tabla1[[#This Row],[Enfermedad Inglés]],Tabla3[[Enfermedad Inglés]:[Nombre Coloquial en TV]],4,FALSE)</f>
        <v>Saludable</v>
      </c>
      <c r="K78" s="1" t="str">
        <f>VLOOKUP(Tabla1[[#This Row],[Enfermedad Inglés]],Tabla3[[Enfermedad Inglés]:[Nombre Coloquial en TV]],5,FALSE)</f>
        <v>Saludable</v>
      </c>
    </row>
    <row r="79" spans="1:11" x14ac:dyDescent="0.2">
      <c r="A79" s="1" t="s">
        <v>4</v>
      </c>
      <c r="B79" s="1" t="s">
        <v>85</v>
      </c>
      <c r="C79" s="1" t="s">
        <v>6</v>
      </c>
      <c r="D79" s="1" t="s">
        <v>7</v>
      </c>
      <c r="E79" s="1" t="s">
        <v>8</v>
      </c>
      <c r="F79" s="1" t="s">
        <v>11170</v>
      </c>
      <c r="G79" s="1" t="str">
        <f>VLOOKUP(Tabla1[[#This Row],[Planta]],Tabla3[],3,FALSE)</f>
        <v>Fresa</v>
      </c>
      <c r="H79" s="1" t="str">
        <f>_xlfn.CONCAT(Tabla1[[#This Row],[Planta Español]],"_",IF(Tabla1[[#This Row],[Saludable]]="Si","Saludable","Enferma"))</f>
        <v>Fresa_Saludable</v>
      </c>
      <c r="I79" s="1" t="str">
        <f>VLOOKUP(Tabla1[[#This Row],[Enfermedad Inglés]],Tabla3[[Enfermedad Inglés]:[Nombre Coloquial en TV]],3,FALSE)</f>
        <v>Saludable</v>
      </c>
      <c r="J79" s="1" t="str">
        <f>VLOOKUP(Tabla1[[#This Row],[Enfermedad Inglés]],Tabla3[[Enfermedad Inglés]:[Nombre Coloquial en TV]],4,FALSE)</f>
        <v>Saludable</v>
      </c>
      <c r="K79" s="1" t="str">
        <f>VLOOKUP(Tabla1[[#This Row],[Enfermedad Inglés]],Tabla3[[Enfermedad Inglés]:[Nombre Coloquial en TV]],5,FALSE)</f>
        <v>Saludable</v>
      </c>
    </row>
    <row r="80" spans="1:11" x14ac:dyDescent="0.2">
      <c r="A80" s="1" t="s">
        <v>4</v>
      </c>
      <c r="B80" s="1" t="s">
        <v>86</v>
      </c>
      <c r="C80" s="1" t="s">
        <v>6</v>
      </c>
      <c r="D80" s="1" t="s">
        <v>7</v>
      </c>
      <c r="E80" s="1" t="s">
        <v>8</v>
      </c>
      <c r="F80" s="1" t="s">
        <v>11170</v>
      </c>
      <c r="G80" s="1" t="str">
        <f>VLOOKUP(Tabla1[[#This Row],[Planta]],Tabla3[],3,FALSE)</f>
        <v>Fresa</v>
      </c>
      <c r="H80" s="1" t="str">
        <f>_xlfn.CONCAT(Tabla1[[#This Row],[Planta Español]],"_",IF(Tabla1[[#This Row],[Saludable]]="Si","Saludable","Enferma"))</f>
        <v>Fresa_Saludable</v>
      </c>
      <c r="I80" s="1" t="str">
        <f>VLOOKUP(Tabla1[[#This Row],[Enfermedad Inglés]],Tabla3[[Enfermedad Inglés]:[Nombre Coloquial en TV]],3,FALSE)</f>
        <v>Saludable</v>
      </c>
      <c r="J80" s="1" t="str">
        <f>VLOOKUP(Tabla1[[#This Row],[Enfermedad Inglés]],Tabla3[[Enfermedad Inglés]:[Nombre Coloquial en TV]],4,FALSE)</f>
        <v>Saludable</v>
      </c>
      <c r="K80" s="1" t="str">
        <f>VLOOKUP(Tabla1[[#This Row],[Enfermedad Inglés]],Tabla3[[Enfermedad Inglés]:[Nombre Coloquial en TV]],5,FALSE)</f>
        <v>Saludable</v>
      </c>
    </row>
    <row r="81" spans="1:11" x14ac:dyDescent="0.2">
      <c r="A81" s="1" t="s">
        <v>4</v>
      </c>
      <c r="B81" s="1" t="s">
        <v>87</v>
      </c>
      <c r="C81" s="1" t="s">
        <v>6</v>
      </c>
      <c r="D81" s="1" t="s">
        <v>7</v>
      </c>
      <c r="E81" s="1" t="s">
        <v>8</v>
      </c>
      <c r="F81" s="1" t="s">
        <v>11170</v>
      </c>
      <c r="G81" s="1" t="str">
        <f>VLOOKUP(Tabla1[[#This Row],[Planta]],Tabla3[],3,FALSE)</f>
        <v>Fresa</v>
      </c>
      <c r="H81" s="1" t="str">
        <f>_xlfn.CONCAT(Tabla1[[#This Row],[Planta Español]],"_",IF(Tabla1[[#This Row],[Saludable]]="Si","Saludable","Enferma"))</f>
        <v>Fresa_Saludable</v>
      </c>
      <c r="I81" s="1" t="str">
        <f>VLOOKUP(Tabla1[[#This Row],[Enfermedad Inglés]],Tabla3[[Enfermedad Inglés]:[Nombre Coloquial en TV]],3,FALSE)</f>
        <v>Saludable</v>
      </c>
      <c r="J81" s="1" t="str">
        <f>VLOOKUP(Tabla1[[#This Row],[Enfermedad Inglés]],Tabla3[[Enfermedad Inglés]:[Nombre Coloquial en TV]],4,FALSE)</f>
        <v>Saludable</v>
      </c>
      <c r="K81" s="1" t="str">
        <f>VLOOKUP(Tabla1[[#This Row],[Enfermedad Inglés]],Tabla3[[Enfermedad Inglés]:[Nombre Coloquial en TV]],5,FALSE)</f>
        <v>Saludable</v>
      </c>
    </row>
    <row r="82" spans="1:11" x14ac:dyDescent="0.2">
      <c r="A82" s="1" t="s">
        <v>4</v>
      </c>
      <c r="B82" s="1" t="s">
        <v>88</v>
      </c>
      <c r="C82" s="1" t="s">
        <v>6</v>
      </c>
      <c r="D82" s="1" t="s">
        <v>7</v>
      </c>
      <c r="E82" s="1" t="s">
        <v>8</v>
      </c>
      <c r="F82" s="1" t="s">
        <v>11170</v>
      </c>
      <c r="G82" s="1" t="str">
        <f>VLOOKUP(Tabla1[[#This Row],[Planta]],Tabla3[],3,FALSE)</f>
        <v>Fresa</v>
      </c>
      <c r="H82" s="1" t="str">
        <f>_xlfn.CONCAT(Tabla1[[#This Row],[Planta Español]],"_",IF(Tabla1[[#This Row],[Saludable]]="Si","Saludable","Enferma"))</f>
        <v>Fresa_Saludable</v>
      </c>
      <c r="I82" s="1" t="str">
        <f>VLOOKUP(Tabla1[[#This Row],[Enfermedad Inglés]],Tabla3[[Enfermedad Inglés]:[Nombre Coloquial en TV]],3,FALSE)</f>
        <v>Saludable</v>
      </c>
      <c r="J82" s="1" t="str">
        <f>VLOOKUP(Tabla1[[#This Row],[Enfermedad Inglés]],Tabla3[[Enfermedad Inglés]:[Nombre Coloquial en TV]],4,FALSE)</f>
        <v>Saludable</v>
      </c>
      <c r="K82" s="1" t="str">
        <f>VLOOKUP(Tabla1[[#This Row],[Enfermedad Inglés]],Tabla3[[Enfermedad Inglés]:[Nombre Coloquial en TV]],5,FALSE)</f>
        <v>Saludable</v>
      </c>
    </row>
    <row r="83" spans="1:11" x14ac:dyDescent="0.2">
      <c r="A83" s="1" t="s">
        <v>4</v>
      </c>
      <c r="B83" s="1" t="s">
        <v>89</v>
      </c>
      <c r="C83" s="1" t="s">
        <v>6</v>
      </c>
      <c r="D83" s="1" t="s">
        <v>7</v>
      </c>
      <c r="E83" s="1" t="s">
        <v>8</v>
      </c>
      <c r="F83" s="1" t="s">
        <v>11170</v>
      </c>
      <c r="G83" s="1" t="str">
        <f>VLOOKUP(Tabla1[[#This Row],[Planta]],Tabla3[],3,FALSE)</f>
        <v>Fresa</v>
      </c>
      <c r="H83" s="1" t="str">
        <f>_xlfn.CONCAT(Tabla1[[#This Row],[Planta Español]],"_",IF(Tabla1[[#This Row],[Saludable]]="Si","Saludable","Enferma"))</f>
        <v>Fresa_Saludable</v>
      </c>
      <c r="I83" s="1" t="str">
        <f>VLOOKUP(Tabla1[[#This Row],[Enfermedad Inglés]],Tabla3[[Enfermedad Inglés]:[Nombre Coloquial en TV]],3,FALSE)</f>
        <v>Saludable</v>
      </c>
      <c r="J83" s="1" t="str">
        <f>VLOOKUP(Tabla1[[#This Row],[Enfermedad Inglés]],Tabla3[[Enfermedad Inglés]:[Nombre Coloquial en TV]],4,FALSE)</f>
        <v>Saludable</v>
      </c>
      <c r="K83" s="1" t="str">
        <f>VLOOKUP(Tabla1[[#This Row],[Enfermedad Inglés]],Tabla3[[Enfermedad Inglés]:[Nombre Coloquial en TV]],5,FALSE)</f>
        <v>Saludable</v>
      </c>
    </row>
    <row r="84" spans="1:11" x14ac:dyDescent="0.2">
      <c r="A84" s="1" t="s">
        <v>4</v>
      </c>
      <c r="B84" s="1" t="s">
        <v>90</v>
      </c>
      <c r="C84" s="1" t="s">
        <v>6</v>
      </c>
      <c r="D84" s="1" t="s">
        <v>7</v>
      </c>
      <c r="E84" s="1" t="s">
        <v>8</v>
      </c>
      <c r="F84" s="1" t="s">
        <v>11170</v>
      </c>
      <c r="G84" s="1" t="str">
        <f>VLOOKUP(Tabla1[[#This Row],[Planta]],Tabla3[],3,FALSE)</f>
        <v>Fresa</v>
      </c>
      <c r="H84" s="1" t="str">
        <f>_xlfn.CONCAT(Tabla1[[#This Row],[Planta Español]],"_",IF(Tabla1[[#This Row],[Saludable]]="Si","Saludable","Enferma"))</f>
        <v>Fresa_Saludable</v>
      </c>
      <c r="I84" s="1" t="str">
        <f>VLOOKUP(Tabla1[[#This Row],[Enfermedad Inglés]],Tabla3[[Enfermedad Inglés]:[Nombre Coloquial en TV]],3,FALSE)</f>
        <v>Saludable</v>
      </c>
      <c r="J84" s="1" t="str">
        <f>VLOOKUP(Tabla1[[#This Row],[Enfermedad Inglés]],Tabla3[[Enfermedad Inglés]:[Nombre Coloquial en TV]],4,FALSE)</f>
        <v>Saludable</v>
      </c>
      <c r="K84" s="1" t="str">
        <f>VLOOKUP(Tabla1[[#This Row],[Enfermedad Inglés]],Tabla3[[Enfermedad Inglés]:[Nombre Coloquial en TV]],5,FALSE)</f>
        <v>Saludable</v>
      </c>
    </row>
    <row r="85" spans="1:11" x14ac:dyDescent="0.2">
      <c r="A85" s="1" t="s">
        <v>4</v>
      </c>
      <c r="B85" s="1" t="s">
        <v>91</v>
      </c>
      <c r="C85" s="1" t="s">
        <v>6</v>
      </c>
      <c r="D85" s="1" t="s">
        <v>7</v>
      </c>
      <c r="E85" s="1" t="s">
        <v>8</v>
      </c>
      <c r="F85" s="1" t="s">
        <v>11170</v>
      </c>
      <c r="G85" s="1" t="str">
        <f>VLOOKUP(Tabla1[[#This Row],[Planta]],Tabla3[],3,FALSE)</f>
        <v>Fresa</v>
      </c>
      <c r="H85" s="1" t="str">
        <f>_xlfn.CONCAT(Tabla1[[#This Row],[Planta Español]],"_",IF(Tabla1[[#This Row],[Saludable]]="Si","Saludable","Enferma"))</f>
        <v>Fresa_Saludable</v>
      </c>
      <c r="I85" s="1" t="str">
        <f>VLOOKUP(Tabla1[[#This Row],[Enfermedad Inglés]],Tabla3[[Enfermedad Inglés]:[Nombre Coloquial en TV]],3,FALSE)</f>
        <v>Saludable</v>
      </c>
      <c r="J85" s="1" t="str">
        <f>VLOOKUP(Tabla1[[#This Row],[Enfermedad Inglés]],Tabla3[[Enfermedad Inglés]:[Nombre Coloquial en TV]],4,FALSE)</f>
        <v>Saludable</v>
      </c>
      <c r="K85" s="1" t="str">
        <f>VLOOKUP(Tabla1[[#This Row],[Enfermedad Inglés]],Tabla3[[Enfermedad Inglés]:[Nombre Coloquial en TV]],5,FALSE)</f>
        <v>Saludable</v>
      </c>
    </row>
    <row r="86" spans="1:11" x14ac:dyDescent="0.2">
      <c r="A86" s="1" t="s">
        <v>4</v>
      </c>
      <c r="B86" s="1" t="s">
        <v>92</v>
      </c>
      <c r="C86" s="1" t="s">
        <v>6</v>
      </c>
      <c r="D86" s="1" t="s">
        <v>7</v>
      </c>
      <c r="E86" s="1" t="s">
        <v>8</v>
      </c>
      <c r="F86" s="1" t="s">
        <v>11170</v>
      </c>
      <c r="G86" s="1" t="str">
        <f>VLOOKUP(Tabla1[[#This Row],[Planta]],Tabla3[],3,FALSE)</f>
        <v>Fresa</v>
      </c>
      <c r="H86" s="1" t="str">
        <f>_xlfn.CONCAT(Tabla1[[#This Row],[Planta Español]],"_",IF(Tabla1[[#This Row],[Saludable]]="Si","Saludable","Enferma"))</f>
        <v>Fresa_Saludable</v>
      </c>
      <c r="I86" s="1" t="str">
        <f>VLOOKUP(Tabla1[[#This Row],[Enfermedad Inglés]],Tabla3[[Enfermedad Inglés]:[Nombre Coloquial en TV]],3,FALSE)</f>
        <v>Saludable</v>
      </c>
      <c r="J86" s="1" t="str">
        <f>VLOOKUP(Tabla1[[#This Row],[Enfermedad Inglés]],Tabla3[[Enfermedad Inglés]:[Nombre Coloquial en TV]],4,FALSE)</f>
        <v>Saludable</v>
      </c>
      <c r="K86" s="1" t="str">
        <f>VLOOKUP(Tabla1[[#This Row],[Enfermedad Inglés]],Tabla3[[Enfermedad Inglés]:[Nombre Coloquial en TV]],5,FALSE)</f>
        <v>Saludable</v>
      </c>
    </row>
    <row r="87" spans="1:11" x14ac:dyDescent="0.2">
      <c r="A87" s="1" t="s">
        <v>4</v>
      </c>
      <c r="B87" s="1" t="s">
        <v>93</v>
      </c>
      <c r="C87" s="1" t="s">
        <v>6</v>
      </c>
      <c r="D87" s="1" t="s">
        <v>7</v>
      </c>
      <c r="E87" s="1" t="s">
        <v>8</v>
      </c>
      <c r="F87" s="1" t="s">
        <v>11170</v>
      </c>
      <c r="G87" s="1" t="str">
        <f>VLOOKUP(Tabla1[[#This Row],[Planta]],Tabla3[],3,FALSE)</f>
        <v>Fresa</v>
      </c>
      <c r="H87" s="1" t="str">
        <f>_xlfn.CONCAT(Tabla1[[#This Row],[Planta Español]],"_",IF(Tabla1[[#This Row],[Saludable]]="Si","Saludable","Enferma"))</f>
        <v>Fresa_Saludable</v>
      </c>
      <c r="I87" s="1" t="str">
        <f>VLOOKUP(Tabla1[[#This Row],[Enfermedad Inglés]],Tabla3[[Enfermedad Inglés]:[Nombre Coloquial en TV]],3,FALSE)</f>
        <v>Saludable</v>
      </c>
      <c r="J87" s="1" t="str">
        <f>VLOOKUP(Tabla1[[#This Row],[Enfermedad Inglés]],Tabla3[[Enfermedad Inglés]:[Nombre Coloquial en TV]],4,FALSE)</f>
        <v>Saludable</v>
      </c>
      <c r="K87" s="1" t="str">
        <f>VLOOKUP(Tabla1[[#This Row],[Enfermedad Inglés]],Tabla3[[Enfermedad Inglés]:[Nombre Coloquial en TV]],5,FALSE)</f>
        <v>Saludable</v>
      </c>
    </row>
    <row r="88" spans="1:11" x14ac:dyDescent="0.2">
      <c r="A88" s="1" t="s">
        <v>4</v>
      </c>
      <c r="B88" s="2" t="s">
        <v>94</v>
      </c>
      <c r="C88" s="1" t="s">
        <v>6</v>
      </c>
      <c r="D88" s="1" t="s">
        <v>7</v>
      </c>
      <c r="E88" s="1" t="s">
        <v>8</v>
      </c>
      <c r="F88" s="1" t="s">
        <v>11170</v>
      </c>
      <c r="G88" s="1" t="str">
        <f>VLOOKUP(Tabla1[[#This Row],[Planta]],Tabla3[],3,FALSE)</f>
        <v>Fresa</v>
      </c>
      <c r="H88" s="1" t="str">
        <f>_xlfn.CONCAT(Tabla1[[#This Row],[Planta Español]],"_",IF(Tabla1[[#This Row],[Saludable]]="Si","Saludable","Enferma"))</f>
        <v>Fresa_Saludable</v>
      </c>
      <c r="I88" s="1" t="str">
        <f>VLOOKUP(Tabla1[[#This Row],[Enfermedad Inglés]],Tabla3[[Enfermedad Inglés]:[Nombre Coloquial en TV]],3,FALSE)</f>
        <v>Saludable</v>
      </c>
      <c r="J88" s="1" t="str">
        <f>VLOOKUP(Tabla1[[#This Row],[Enfermedad Inglés]],Tabla3[[Enfermedad Inglés]:[Nombre Coloquial en TV]],4,FALSE)</f>
        <v>Saludable</v>
      </c>
      <c r="K88" s="1" t="str">
        <f>VLOOKUP(Tabla1[[#This Row],[Enfermedad Inglés]],Tabla3[[Enfermedad Inglés]:[Nombre Coloquial en TV]],5,FALSE)</f>
        <v>Saludable</v>
      </c>
    </row>
    <row r="89" spans="1:11" x14ac:dyDescent="0.2">
      <c r="A89" s="1" t="s">
        <v>4</v>
      </c>
      <c r="B89" s="1" t="s">
        <v>95</v>
      </c>
      <c r="C89" s="1" t="s">
        <v>6</v>
      </c>
      <c r="D89" s="1" t="s">
        <v>7</v>
      </c>
      <c r="E89" s="1" t="s">
        <v>8</v>
      </c>
      <c r="F89" s="1" t="s">
        <v>11170</v>
      </c>
      <c r="G89" s="1" t="str">
        <f>VLOOKUP(Tabla1[[#This Row],[Planta]],Tabla3[],3,FALSE)</f>
        <v>Fresa</v>
      </c>
      <c r="H89" s="1" t="str">
        <f>_xlfn.CONCAT(Tabla1[[#This Row],[Planta Español]],"_",IF(Tabla1[[#This Row],[Saludable]]="Si","Saludable","Enferma"))</f>
        <v>Fresa_Saludable</v>
      </c>
      <c r="I89" s="1" t="str">
        <f>VLOOKUP(Tabla1[[#This Row],[Enfermedad Inglés]],Tabla3[[Enfermedad Inglés]:[Nombre Coloquial en TV]],3,FALSE)</f>
        <v>Saludable</v>
      </c>
      <c r="J89" s="1" t="str">
        <f>VLOOKUP(Tabla1[[#This Row],[Enfermedad Inglés]],Tabla3[[Enfermedad Inglés]:[Nombre Coloquial en TV]],4,FALSE)</f>
        <v>Saludable</v>
      </c>
      <c r="K89" s="1" t="str">
        <f>VLOOKUP(Tabla1[[#This Row],[Enfermedad Inglés]],Tabla3[[Enfermedad Inglés]:[Nombre Coloquial en TV]],5,FALSE)</f>
        <v>Saludable</v>
      </c>
    </row>
    <row r="90" spans="1:11" x14ac:dyDescent="0.2">
      <c r="A90" s="1" t="s">
        <v>4</v>
      </c>
      <c r="B90" s="1" t="s">
        <v>96</v>
      </c>
      <c r="C90" s="1" t="s">
        <v>6</v>
      </c>
      <c r="D90" s="1" t="s">
        <v>7</v>
      </c>
      <c r="E90" s="1" t="s">
        <v>8</v>
      </c>
      <c r="F90" s="1" t="s">
        <v>11170</v>
      </c>
      <c r="G90" s="1" t="str">
        <f>VLOOKUP(Tabla1[[#This Row],[Planta]],Tabla3[],3,FALSE)</f>
        <v>Fresa</v>
      </c>
      <c r="H90" s="1" t="str">
        <f>_xlfn.CONCAT(Tabla1[[#This Row],[Planta Español]],"_",IF(Tabla1[[#This Row],[Saludable]]="Si","Saludable","Enferma"))</f>
        <v>Fresa_Saludable</v>
      </c>
      <c r="I90" s="1" t="str">
        <f>VLOOKUP(Tabla1[[#This Row],[Enfermedad Inglés]],Tabla3[[Enfermedad Inglés]:[Nombre Coloquial en TV]],3,FALSE)</f>
        <v>Saludable</v>
      </c>
      <c r="J90" s="1" t="str">
        <f>VLOOKUP(Tabla1[[#This Row],[Enfermedad Inglés]],Tabla3[[Enfermedad Inglés]:[Nombre Coloquial en TV]],4,FALSE)</f>
        <v>Saludable</v>
      </c>
      <c r="K90" s="1" t="str">
        <f>VLOOKUP(Tabla1[[#This Row],[Enfermedad Inglés]],Tabla3[[Enfermedad Inglés]:[Nombre Coloquial en TV]],5,FALSE)</f>
        <v>Saludable</v>
      </c>
    </row>
    <row r="91" spans="1:11" x14ac:dyDescent="0.2">
      <c r="A91" s="1" t="s">
        <v>4</v>
      </c>
      <c r="B91" s="1" t="s">
        <v>97</v>
      </c>
      <c r="C91" s="1" t="s">
        <v>6</v>
      </c>
      <c r="D91" s="1" t="s">
        <v>7</v>
      </c>
      <c r="E91" s="1" t="s">
        <v>8</v>
      </c>
      <c r="F91" s="1" t="s">
        <v>11170</v>
      </c>
      <c r="G91" s="1" t="str">
        <f>VLOOKUP(Tabla1[[#This Row],[Planta]],Tabla3[],3,FALSE)</f>
        <v>Fresa</v>
      </c>
      <c r="H91" s="1" t="str">
        <f>_xlfn.CONCAT(Tabla1[[#This Row],[Planta Español]],"_",IF(Tabla1[[#This Row],[Saludable]]="Si","Saludable","Enferma"))</f>
        <v>Fresa_Saludable</v>
      </c>
      <c r="I91" s="1" t="str">
        <f>VLOOKUP(Tabla1[[#This Row],[Enfermedad Inglés]],Tabla3[[Enfermedad Inglés]:[Nombre Coloquial en TV]],3,FALSE)</f>
        <v>Saludable</v>
      </c>
      <c r="J91" s="1" t="str">
        <f>VLOOKUP(Tabla1[[#This Row],[Enfermedad Inglés]],Tabla3[[Enfermedad Inglés]:[Nombre Coloquial en TV]],4,FALSE)</f>
        <v>Saludable</v>
      </c>
      <c r="K91" s="1" t="str">
        <f>VLOOKUP(Tabla1[[#This Row],[Enfermedad Inglés]],Tabla3[[Enfermedad Inglés]:[Nombre Coloquial en TV]],5,FALSE)</f>
        <v>Saludable</v>
      </c>
    </row>
    <row r="92" spans="1:11" x14ac:dyDescent="0.2">
      <c r="A92" s="1" t="s">
        <v>4</v>
      </c>
      <c r="B92" s="1" t="s">
        <v>98</v>
      </c>
      <c r="C92" s="1" t="s">
        <v>6</v>
      </c>
      <c r="D92" s="1" t="s">
        <v>7</v>
      </c>
      <c r="E92" s="1" t="s">
        <v>8</v>
      </c>
      <c r="F92" s="1" t="s">
        <v>11170</v>
      </c>
      <c r="G92" s="1" t="str">
        <f>VLOOKUP(Tabla1[[#This Row],[Planta]],Tabla3[],3,FALSE)</f>
        <v>Fresa</v>
      </c>
      <c r="H92" s="1" t="str">
        <f>_xlfn.CONCAT(Tabla1[[#This Row],[Planta Español]],"_",IF(Tabla1[[#This Row],[Saludable]]="Si","Saludable","Enferma"))</f>
        <v>Fresa_Saludable</v>
      </c>
      <c r="I92" s="1" t="str">
        <f>VLOOKUP(Tabla1[[#This Row],[Enfermedad Inglés]],Tabla3[[Enfermedad Inglés]:[Nombre Coloquial en TV]],3,FALSE)</f>
        <v>Saludable</v>
      </c>
      <c r="J92" s="1" t="str">
        <f>VLOOKUP(Tabla1[[#This Row],[Enfermedad Inglés]],Tabla3[[Enfermedad Inglés]:[Nombre Coloquial en TV]],4,FALSE)</f>
        <v>Saludable</v>
      </c>
      <c r="K92" s="1" t="str">
        <f>VLOOKUP(Tabla1[[#This Row],[Enfermedad Inglés]],Tabla3[[Enfermedad Inglés]:[Nombre Coloquial en TV]],5,FALSE)</f>
        <v>Saludable</v>
      </c>
    </row>
    <row r="93" spans="1:11" x14ac:dyDescent="0.2">
      <c r="A93" s="1" t="s">
        <v>4</v>
      </c>
      <c r="B93" s="1" t="s">
        <v>99</v>
      </c>
      <c r="C93" s="1" t="s">
        <v>6</v>
      </c>
      <c r="D93" s="1" t="s">
        <v>7</v>
      </c>
      <c r="E93" s="1" t="s">
        <v>8</v>
      </c>
      <c r="F93" s="1" t="s">
        <v>11170</v>
      </c>
      <c r="G93" s="1" t="str">
        <f>VLOOKUP(Tabla1[[#This Row],[Planta]],Tabla3[],3,FALSE)</f>
        <v>Fresa</v>
      </c>
      <c r="H93" s="1" t="str">
        <f>_xlfn.CONCAT(Tabla1[[#This Row],[Planta Español]],"_",IF(Tabla1[[#This Row],[Saludable]]="Si","Saludable","Enferma"))</f>
        <v>Fresa_Saludable</v>
      </c>
      <c r="I93" s="1" t="str">
        <f>VLOOKUP(Tabla1[[#This Row],[Enfermedad Inglés]],Tabla3[[Enfermedad Inglés]:[Nombre Coloquial en TV]],3,FALSE)</f>
        <v>Saludable</v>
      </c>
      <c r="J93" s="1" t="str">
        <f>VLOOKUP(Tabla1[[#This Row],[Enfermedad Inglés]],Tabla3[[Enfermedad Inglés]:[Nombre Coloquial en TV]],4,FALSE)</f>
        <v>Saludable</v>
      </c>
      <c r="K93" s="1" t="str">
        <f>VLOOKUP(Tabla1[[#This Row],[Enfermedad Inglés]],Tabla3[[Enfermedad Inglés]:[Nombre Coloquial en TV]],5,FALSE)</f>
        <v>Saludable</v>
      </c>
    </row>
    <row r="94" spans="1:11" x14ac:dyDescent="0.2">
      <c r="A94" s="1" t="s">
        <v>4</v>
      </c>
      <c r="B94" s="1" t="s">
        <v>100</v>
      </c>
      <c r="C94" s="1" t="s">
        <v>6</v>
      </c>
      <c r="D94" s="1" t="s">
        <v>7</v>
      </c>
      <c r="E94" s="1" t="s">
        <v>8</v>
      </c>
      <c r="F94" s="1" t="s">
        <v>11170</v>
      </c>
      <c r="G94" s="1" t="str">
        <f>VLOOKUP(Tabla1[[#This Row],[Planta]],Tabla3[],3,FALSE)</f>
        <v>Fresa</v>
      </c>
      <c r="H94" s="1" t="str">
        <f>_xlfn.CONCAT(Tabla1[[#This Row],[Planta Español]],"_",IF(Tabla1[[#This Row],[Saludable]]="Si","Saludable","Enferma"))</f>
        <v>Fresa_Saludable</v>
      </c>
      <c r="I94" s="1" t="str">
        <f>VLOOKUP(Tabla1[[#This Row],[Enfermedad Inglés]],Tabla3[[Enfermedad Inglés]:[Nombre Coloquial en TV]],3,FALSE)</f>
        <v>Saludable</v>
      </c>
      <c r="J94" s="1" t="str">
        <f>VLOOKUP(Tabla1[[#This Row],[Enfermedad Inglés]],Tabla3[[Enfermedad Inglés]:[Nombre Coloquial en TV]],4,FALSE)</f>
        <v>Saludable</v>
      </c>
      <c r="K94" s="1" t="str">
        <f>VLOOKUP(Tabla1[[#This Row],[Enfermedad Inglés]],Tabla3[[Enfermedad Inglés]:[Nombre Coloquial en TV]],5,FALSE)</f>
        <v>Saludable</v>
      </c>
    </row>
    <row r="95" spans="1:11" x14ac:dyDescent="0.2">
      <c r="A95" s="1" t="s">
        <v>4</v>
      </c>
      <c r="B95" s="1" t="s">
        <v>101</v>
      </c>
      <c r="C95" s="1" t="s">
        <v>6</v>
      </c>
      <c r="D95" s="1" t="s">
        <v>7</v>
      </c>
      <c r="E95" s="1" t="s">
        <v>8</v>
      </c>
      <c r="F95" s="1" t="s">
        <v>11170</v>
      </c>
      <c r="G95" s="1" t="str">
        <f>VLOOKUP(Tabla1[[#This Row],[Planta]],Tabla3[],3,FALSE)</f>
        <v>Fresa</v>
      </c>
      <c r="H95" s="1" t="str">
        <f>_xlfn.CONCAT(Tabla1[[#This Row],[Planta Español]],"_",IF(Tabla1[[#This Row],[Saludable]]="Si","Saludable","Enferma"))</f>
        <v>Fresa_Saludable</v>
      </c>
      <c r="I95" s="1" t="str">
        <f>VLOOKUP(Tabla1[[#This Row],[Enfermedad Inglés]],Tabla3[[Enfermedad Inglés]:[Nombre Coloquial en TV]],3,FALSE)</f>
        <v>Saludable</v>
      </c>
      <c r="J95" s="1" t="str">
        <f>VLOOKUP(Tabla1[[#This Row],[Enfermedad Inglés]],Tabla3[[Enfermedad Inglés]:[Nombre Coloquial en TV]],4,FALSE)</f>
        <v>Saludable</v>
      </c>
      <c r="K95" s="1" t="str">
        <f>VLOOKUP(Tabla1[[#This Row],[Enfermedad Inglés]],Tabla3[[Enfermedad Inglés]:[Nombre Coloquial en TV]],5,FALSE)</f>
        <v>Saludable</v>
      </c>
    </row>
    <row r="96" spans="1:11" x14ac:dyDescent="0.2">
      <c r="A96" s="1" t="s">
        <v>4</v>
      </c>
      <c r="B96" s="1" t="s">
        <v>102</v>
      </c>
      <c r="C96" s="1" t="s">
        <v>6</v>
      </c>
      <c r="D96" s="1" t="s">
        <v>7</v>
      </c>
      <c r="E96" s="1" t="s">
        <v>8</v>
      </c>
      <c r="F96" s="1" t="s">
        <v>11170</v>
      </c>
      <c r="G96" s="1" t="str">
        <f>VLOOKUP(Tabla1[[#This Row],[Planta]],Tabla3[],3,FALSE)</f>
        <v>Fresa</v>
      </c>
      <c r="H96" s="1" t="str">
        <f>_xlfn.CONCAT(Tabla1[[#This Row],[Planta Español]],"_",IF(Tabla1[[#This Row],[Saludable]]="Si","Saludable","Enferma"))</f>
        <v>Fresa_Saludable</v>
      </c>
      <c r="I96" s="1" t="str">
        <f>VLOOKUP(Tabla1[[#This Row],[Enfermedad Inglés]],Tabla3[[Enfermedad Inglés]:[Nombre Coloquial en TV]],3,FALSE)</f>
        <v>Saludable</v>
      </c>
      <c r="J96" s="1" t="str">
        <f>VLOOKUP(Tabla1[[#This Row],[Enfermedad Inglés]],Tabla3[[Enfermedad Inglés]:[Nombre Coloquial en TV]],4,FALSE)</f>
        <v>Saludable</v>
      </c>
      <c r="K96" s="1" t="str">
        <f>VLOOKUP(Tabla1[[#This Row],[Enfermedad Inglés]],Tabla3[[Enfermedad Inglés]:[Nombre Coloquial en TV]],5,FALSE)</f>
        <v>Saludable</v>
      </c>
    </row>
    <row r="97" spans="1:11" x14ac:dyDescent="0.2">
      <c r="A97" s="1" t="s">
        <v>4</v>
      </c>
      <c r="B97" s="1" t="s">
        <v>103</v>
      </c>
      <c r="C97" s="1" t="s">
        <v>6</v>
      </c>
      <c r="D97" s="1" t="s">
        <v>7</v>
      </c>
      <c r="E97" s="1" t="s">
        <v>8</v>
      </c>
      <c r="F97" s="1" t="s">
        <v>11170</v>
      </c>
      <c r="G97" s="1" t="str">
        <f>VLOOKUP(Tabla1[[#This Row],[Planta]],Tabla3[],3,FALSE)</f>
        <v>Fresa</v>
      </c>
      <c r="H97" s="1" t="str">
        <f>_xlfn.CONCAT(Tabla1[[#This Row],[Planta Español]],"_",IF(Tabla1[[#This Row],[Saludable]]="Si","Saludable","Enferma"))</f>
        <v>Fresa_Saludable</v>
      </c>
      <c r="I97" s="1" t="str">
        <f>VLOOKUP(Tabla1[[#This Row],[Enfermedad Inglés]],Tabla3[[Enfermedad Inglés]:[Nombre Coloquial en TV]],3,FALSE)</f>
        <v>Saludable</v>
      </c>
      <c r="J97" s="1" t="str">
        <f>VLOOKUP(Tabla1[[#This Row],[Enfermedad Inglés]],Tabla3[[Enfermedad Inglés]:[Nombre Coloquial en TV]],4,FALSE)</f>
        <v>Saludable</v>
      </c>
      <c r="K97" s="1" t="str">
        <f>VLOOKUP(Tabla1[[#This Row],[Enfermedad Inglés]],Tabla3[[Enfermedad Inglés]:[Nombre Coloquial en TV]],5,FALSE)</f>
        <v>Saludable</v>
      </c>
    </row>
    <row r="98" spans="1:11" x14ac:dyDescent="0.2">
      <c r="A98" s="1" t="s">
        <v>4</v>
      </c>
      <c r="B98" s="1" t="s">
        <v>104</v>
      </c>
      <c r="C98" s="1" t="s">
        <v>6</v>
      </c>
      <c r="D98" s="1" t="s">
        <v>7</v>
      </c>
      <c r="E98" s="1" t="s">
        <v>8</v>
      </c>
      <c r="F98" s="1" t="s">
        <v>11170</v>
      </c>
      <c r="G98" s="1" t="str">
        <f>VLOOKUP(Tabla1[[#This Row],[Planta]],Tabla3[],3,FALSE)</f>
        <v>Fresa</v>
      </c>
      <c r="H98" s="1" t="str">
        <f>_xlfn.CONCAT(Tabla1[[#This Row],[Planta Español]],"_",IF(Tabla1[[#This Row],[Saludable]]="Si","Saludable","Enferma"))</f>
        <v>Fresa_Saludable</v>
      </c>
      <c r="I98" s="1" t="str">
        <f>VLOOKUP(Tabla1[[#This Row],[Enfermedad Inglés]],Tabla3[[Enfermedad Inglés]:[Nombre Coloquial en TV]],3,FALSE)</f>
        <v>Saludable</v>
      </c>
      <c r="J98" s="1" t="str">
        <f>VLOOKUP(Tabla1[[#This Row],[Enfermedad Inglés]],Tabla3[[Enfermedad Inglés]:[Nombre Coloquial en TV]],4,FALSE)</f>
        <v>Saludable</v>
      </c>
      <c r="K98" s="1" t="str">
        <f>VLOOKUP(Tabla1[[#This Row],[Enfermedad Inglés]],Tabla3[[Enfermedad Inglés]:[Nombre Coloquial en TV]],5,FALSE)</f>
        <v>Saludable</v>
      </c>
    </row>
    <row r="99" spans="1:11" x14ac:dyDescent="0.2">
      <c r="A99" s="1" t="s">
        <v>4</v>
      </c>
      <c r="B99" s="1" t="s">
        <v>105</v>
      </c>
      <c r="C99" s="1" t="s">
        <v>6</v>
      </c>
      <c r="D99" s="1" t="s">
        <v>7</v>
      </c>
      <c r="E99" s="1" t="s">
        <v>8</v>
      </c>
      <c r="F99" s="1" t="s">
        <v>11170</v>
      </c>
      <c r="G99" s="1" t="str">
        <f>VLOOKUP(Tabla1[[#This Row],[Planta]],Tabla3[],3,FALSE)</f>
        <v>Fresa</v>
      </c>
      <c r="H99" s="1" t="str">
        <f>_xlfn.CONCAT(Tabla1[[#This Row],[Planta Español]],"_",IF(Tabla1[[#This Row],[Saludable]]="Si","Saludable","Enferma"))</f>
        <v>Fresa_Saludable</v>
      </c>
      <c r="I99" s="1" t="str">
        <f>VLOOKUP(Tabla1[[#This Row],[Enfermedad Inglés]],Tabla3[[Enfermedad Inglés]:[Nombre Coloquial en TV]],3,FALSE)</f>
        <v>Saludable</v>
      </c>
      <c r="J99" s="1" t="str">
        <f>VLOOKUP(Tabla1[[#This Row],[Enfermedad Inglés]],Tabla3[[Enfermedad Inglés]:[Nombre Coloquial en TV]],4,FALSE)</f>
        <v>Saludable</v>
      </c>
      <c r="K99" s="1" t="str">
        <f>VLOOKUP(Tabla1[[#This Row],[Enfermedad Inglés]],Tabla3[[Enfermedad Inglés]:[Nombre Coloquial en TV]],5,FALSE)</f>
        <v>Saludable</v>
      </c>
    </row>
    <row r="100" spans="1:11" x14ac:dyDescent="0.2">
      <c r="A100" s="1" t="s">
        <v>4</v>
      </c>
      <c r="B100" s="1" t="s">
        <v>106</v>
      </c>
      <c r="C100" s="1" t="s">
        <v>6</v>
      </c>
      <c r="D100" s="1" t="s">
        <v>7</v>
      </c>
      <c r="E100" s="1" t="s">
        <v>8</v>
      </c>
      <c r="F100" s="1" t="s">
        <v>11170</v>
      </c>
      <c r="G100" s="1" t="str">
        <f>VLOOKUP(Tabla1[[#This Row],[Planta]],Tabla3[],3,FALSE)</f>
        <v>Fresa</v>
      </c>
      <c r="H100" s="1" t="str">
        <f>_xlfn.CONCAT(Tabla1[[#This Row],[Planta Español]],"_",IF(Tabla1[[#This Row],[Saludable]]="Si","Saludable","Enferma"))</f>
        <v>Fresa_Saludable</v>
      </c>
      <c r="I100" s="1" t="str">
        <f>VLOOKUP(Tabla1[[#This Row],[Enfermedad Inglés]],Tabla3[[Enfermedad Inglés]:[Nombre Coloquial en TV]],3,FALSE)</f>
        <v>Saludable</v>
      </c>
      <c r="J100" s="1" t="str">
        <f>VLOOKUP(Tabla1[[#This Row],[Enfermedad Inglés]],Tabla3[[Enfermedad Inglés]:[Nombre Coloquial en TV]],4,FALSE)</f>
        <v>Saludable</v>
      </c>
      <c r="K100" s="1" t="str">
        <f>VLOOKUP(Tabla1[[#This Row],[Enfermedad Inglés]],Tabla3[[Enfermedad Inglés]:[Nombre Coloquial en TV]],5,FALSE)</f>
        <v>Saludable</v>
      </c>
    </row>
    <row r="101" spans="1:11" x14ac:dyDescent="0.2">
      <c r="A101" s="1" t="s">
        <v>4</v>
      </c>
      <c r="B101" s="1" t="s">
        <v>107</v>
      </c>
      <c r="C101" s="1" t="s">
        <v>6</v>
      </c>
      <c r="D101" s="1" t="s">
        <v>7</v>
      </c>
      <c r="E101" s="1" t="s">
        <v>8</v>
      </c>
      <c r="F101" s="1" t="s">
        <v>11170</v>
      </c>
      <c r="G101" s="1" t="str">
        <f>VLOOKUP(Tabla1[[#This Row],[Planta]],Tabla3[],3,FALSE)</f>
        <v>Fresa</v>
      </c>
      <c r="H101" s="1" t="str">
        <f>_xlfn.CONCAT(Tabla1[[#This Row],[Planta Español]],"_",IF(Tabla1[[#This Row],[Saludable]]="Si","Saludable","Enferma"))</f>
        <v>Fresa_Saludable</v>
      </c>
      <c r="I101" s="1" t="str">
        <f>VLOOKUP(Tabla1[[#This Row],[Enfermedad Inglés]],Tabla3[[Enfermedad Inglés]:[Nombre Coloquial en TV]],3,FALSE)</f>
        <v>Saludable</v>
      </c>
      <c r="J101" s="1" t="str">
        <f>VLOOKUP(Tabla1[[#This Row],[Enfermedad Inglés]],Tabla3[[Enfermedad Inglés]:[Nombre Coloquial en TV]],4,FALSE)</f>
        <v>Saludable</v>
      </c>
      <c r="K101" s="1" t="str">
        <f>VLOOKUP(Tabla1[[#This Row],[Enfermedad Inglés]],Tabla3[[Enfermedad Inglés]:[Nombre Coloquial en TV]],5,FALSE)</f>
        <v>Saludable</v>
      </c>
    </row>
    <row r="102" spans="1:11" x14ac:dyDescent="0.2">
      <c r="A102" s="1" t="s">
        <v>4</v>
      </c>
      <c r="B102" s="1" t="s">
        <v>108</v>
      </c>
      <c r="C102" s="1" t="s">
        <v>6</v>
      </c>
      <c r="D102" s="1" t="s">
        <v>7</v>
      </c>
      <c r="E102" s="1" t="s">
        <v>8</v>
      </c>
      <c r="F102" s="1" t="s">
        <v>11170</v>
      </c>
      <c r="G102" s="1" t="str">
        <f>VLOOKUP(Tabla1[[#This Row],[Planta]],Tabla3[],3,FALSE)</f>
        <v>Fresa</v>
      </c>
      <c r="H102" s="1" t="str">
        <f>_xlfn.CONCAT(Tabla1[[#This Row],[Planta Español]],"_",IF(Tabla1[[#This Row],[Saludable]]="Si","Saludable","Enferma"))</f>
        <v>Fresa_Saludable</v>
      </c>
      <c r="I102" s="1" t="str">
        <f>VLOOKUP(Tabla1[[#This Row],[Enfermedad Inglés]],Tabla3[[Enfermedad Inglés]:[Nombre Coloquial en TV]],3,FALSE)</f>
        <v>Saludable</v>
      </c>
      <c r="J102" s="1" t="str">
        <f>VLOOKUP(Tabla1[[#This Row],[Enfermedad Inglés]],Tabla3[[Enfermedad Inglés]:[Nombre Coloquial en TV]],4,FALSE)</f>
        <v>Saludable</v>
      </c>
      <c r="K102" s="1" t="str">
        <f>VLOOKUP(Tabla1[[#This Row],[Enfermedad Inglés]],Tabla3[[Enfermedad Inglés]:[Nombre Coloquial en TV]],5,FALSE)</f>
        <v>Saludable</v>
      </c>
    </row>
    <row r="103" spans="1:11" x14ac:dyDescent="0.2">
      <c r="A103" s="1" t="s">
        <v>4</v>
      </c>
      <c r="B103" s="1" t="s">
        <v>109</v>
      </c>
      <c r="C103" s="1" t="s">
        <v>6</v>
      </c>
      <c r="D103" s="1" t="s">
        <v>7</v>
      </c>
      <c r="E103" s="1" t="s">
        <v>8</v>
      </c>
      <c r="F103" s="1" t="s">
        <v>11170</v>
      </c>
      <c r="G103" s="1" t="str">
        <f>VLOOKUP(Tabla1[[#This Row],[Planta]],Tabla3[],3,FALSE)</f>
        <v>Fresa</v>
      </c>
      <c r="H103" s="1" t="str">
        <f>_xlfn.CONCAT(Tabla1[[#This Row],[Planta Español]],"_",IF(Tabla1[[#This Row],[Saludable]]="Si","Saludable","Enferma"))</f>
        <v>Fresa_Saludable</v>
      </c>
      <c r="I103" s="1" t="str">
        <f>VLOOKUP(Tabla1[[#This Row],[Enfermedad Inglés]],Tabla3[[Enfermedad Inglés]:[Nombre Coloquial en TV]],3,FALSE)</f>
        <v>Saludable</v>
      </c>
      <c r="J103" s="1" t="str">
        <f>VLOOKUP(Tabla1[[#This Row],[Enfermedad Inglés]],Tabla3[[Enfermedad Inglés]:[Nombre Coloquial en TV]],4,FALSE)</f>
        <v>Saludable</v>
      </c>
      <c r="K103" s="1" t="str">
        <f>VLOOKUP(Tabla1[[#This Row],[Enfermedad Inglés]],Tabla3[[Enfermedad Inglés]:[Nombre Coloquial en TV]],5,FALSE)</f>
        <v>Saludable</v>
      </c>
    </row>
    <row r="104" spans="1:11" x14ac:dyDescent="0.2">
      <c r="A104" s="1" t="s">
        <v>4</v>
      </c>
      <c r="B104" s="1" t="s">
        <v>110</v>
      </c>
      <c r="C104" s="1" t="s">
        <v>6</v>
      </c>
      <c r="D104" s="1" t="s">
        <v>7</v>
      </c>
      <c r="E104" s="1" t="s">
        <v>8</v>
      </c>
      <c r="F104" s="1" t="s">
        <v>11170</v>
      </c>
      <c r="G104" s="1" t="str">
        <f>VLOOKUP(Tabla1[[#This Row],[Planta]],Tabla3[],3,FALSE)</f>
        <v>Fresa</v>
      </c>
      <c r="H104" s="1" t="str">
        <f>_xlfn.CONCAT(Tabla1[[#This Row],[Planta Español]],"_",IF(Tabla1[[#This Row],[Saludable]]="Si","Saludable","Enferma"))</f>
        <v>Fresa_Saludable</v>
      </c>
      <c r="I104" s="1" t="str">
        <f>VLOOKUP(Tabla1[[#This Row],[Enfermedad Inglés]],Tabla3[[Enfermedad Inglés]:[Nombre Coloquial en TV]],3,FALSE)</f>
        <v>Saludable</v>
      </c>
      <c r="J104" s="1" t="str">
        <f>VLOOKUP(Tabla1[[#This Row],[Enfermedad Inglés]],Tabla3[[Enfermedad Inglés]:[Nombre Coloquial en TV]],4,FALSE)</f>
        <v>Saludable</v>
      </c>
      <c r="K104" s="1" t="str">
        <f>VLOOKUP(Tabla1[[#This Row],[Enfermedad Inglés]],Tabla3[[Enfermedad Inglés]:[Nombre Coloquial en TV]],5,FALSE)</f>
        <v>Saludable</v>
      </c>
    </row>
    <row r="105" spans="1:11" x14ac:dyDescent="0.2">
      <c r="A105" s="1" t="s">
        <v>4</v>
      </c>
      <c r="B105" s="1" t="s">
        <v>111</v>
      </c>
      <c r="C105" s="1" t="s">
        <v>6</v>
      </c>
      <c r="D105" s="1" t="s">
        <v>7</v>
      </c>
      <c r="E105" s="1" t="s">
        <v>8</v>
      </c>
      <c r="F105" s="1" t="s">
        <v>11170</v>
      </c>
      <c r="G105" s="1" t="str">
        <f>VLOOKUP(Tabla1[[#This Row],[Planta]],Tabla3[],3,FALSE)</f>
        <v>Fresa</v>
      </c>
      <c r="H105" s="1" t="str">
        <f>_xlfn.CONCAT(Tabla1[[#This Row],[Planta Español]],"_",IF(Tabla1[[#This Row],[Saludable]]="Si","Saludable","Enferma"))</f>
        <v>Fresa_Saludable</v>
      </c>
      <c r="I105" s="1" t="str">
        <f>VLOOKUP(Tabla1[[#This Row],[Enfermedad Inglés]],Tabla3[[Enfermedad Inglés]:[Nombre Coloquial en TV]],3,FALSE)</f>
        <v>Saludable</v>
      </c>
      <c r="J105" s="1" t="str">
        <f>VLOOKUP(Tabla1[[#This Row],[Enfermedad Inglés]],Tabla3[[Enfermedad Inglés]:[Nombre Coloquial en TV]],4,FALSE)</f>
        <v>Saludable</v>
      </c>
      <c r="K105" s="1" t="str">
        <f>VLOOKUP(Tabla1[[#This Row],[Enfermedad Inglés]],Tabla3[[Enfermedad Inglés]:[Nombre Coloquial en TV]],5,FALSE)</f>
        <v>Saludable</v>
      </c>
    </row>
    <row r="106" spans="1:11" x14ac:dyDescent="0.2">
      <c r="A106" s="1" t="s">
        <v>4</v>
      </c>
      <c r="B106" s="1" t="s">
        <v>112</v>
      </c>
      <c r="C106" s="1" t="s">
        <v>6</v>
      </c>
      <c r="D106" s="1" t="s">
        <v>7</v>
      </c>
      <c r="E106" s="1" t="s">
        <v>8</v>
      </c>
      <c r="F106" s="1" t="s">
        <v>11170</v>
      </c>
      <c r="G106" s="1" t="str">
        <f>VLOOKUP(Tabla1[[#This Row],[Planta]],Tabla3[],3,FALSE)</f>
        <v>Fresa</v>
      </c>
      <c r="H106" s="1" t="str">
        <f>_xlfn.CONCAT(Tabla1[[#This Row],[Planta Español]],"_",IF(Tabla1[[#This Row],[Saludable]]="Si","Saludable","Enferma"))</f>
        <v>Fresa_Saludable</v>
      </c>
      <c r="I106" s="1" t="str">
        <f>VLOOKUP(Tabla1[[#This Row],[Enfermedad Inglés]],Tabla3[[Enfermedad Inglés]:[Nombre Coloquial en TV]],3,FALSE)</f>
        <v>Saludable</v>
      </c>
      <c r="J106" s="1" t="str">
        <f>VLOOKUP(Tabla1[[#This Row],[Enfermedad Inglés]],Tabla3[[Enfermedad Inglés]:[Nombre Coloquial en TV]],4,FALSE)</f>
        <v>Saludable</v>
      </c>
      <c r="K106" s="1" t="str">
        <f>VLOOKUP(Tabla1[[#This Row],[Enfermedad Inglés]],Tabla3[[Enfermedad Inglés]:[Nombre Coloquial en TV]],5,FALSE)</f>
        <v>Saludable</v>
      </c>
    </row>
    <row r="107" spans="1:11" x14ac:dyDescent="0.2">
      <c r="A107" s="1" t="s">
        <v>4</v>
      </c>
      <c r="B107" s="1" t="s">
        <v>113</v>
      </c>
      <c r="C107" s="1" t="s">
        <v>6</v>
      </c>
      <c r="D107" s="1" t="s">
        <v>7</v>
      </c>
      <c r="E107" s="1" t="s">
        <v>8</v>
      </c>
      <c r="F107" s="1" t="s">
        <v>11170</v>
      </c>
      <c r="G107" s="1" t="str">
        <f>VLOOKUP(Tabla1[[#This Row],[Planta]],Tabla3[],3,FALSE)</f>
        <v>Fresa</v>
      </c>
      <c r="H107" s="1" t="str">
        <f>_xlfn.CONCAT(Tabla1[[#This Row],[Planta Español]],"_",IF(Tabla1[[#This Row],[Saludable]]="Si","Saludable","Enferma"))</f>
        <v>Fresa_Saludable</v>
      </c>
      <c r="I107" s="1" t="str">
        <f>VLOOKUP(Tabla1[[#This Row],[Enfermedad Inglés]],Tabla3[[Enfermedad Inglés]:[Nombre Coloquial en TV]],3,FALSE)</f>
        <v>Saludable</v>
      </c>
      <c r="J107" s="1" t="str">
        <f>VLOOKUP(Tabla1[[#This Row],[Enfermedad Inglés]],Tabla3[[Enfermedad Inglés]:[Nombre Coloquial en TV]],4,FALSE)</f>
        <v>Saludable</v>
      </c>
      <c r="K107" s="1" t="str">
        <f>VLOOKUP(Tabla1[[#This Row],[Enfermedad Inglés]],Tabla3[[Enfermedad Inglés]:[Nombre Coloquial en TV]],5,FALSE)</f>
        <v>Saludable</v>
      </c>
    </row>
    <row r="108" spans="1:11" x14ac:dyDescent="0.2">
      <c r="A108" s="1" t="s">
        <v>4</v>
      </c>
      <c r="B108" s="1" t="s">
        <v>114</v>
      </c>
      <c r="C108" s="1" t="s">
        <v>6</v>
      </c>
      <c r="D108" s="1" t="s">
        <v>7</v>
      </c>
      <c r="E108" s="1" t="s">
        <v>8</v>
      </c>
      <c r="F108" s="1" t="s">
        <v>11170</v>
      </c>
      <c r="G108" s="1" t="str">
        <f>VLOOKUP(Tabla1[[#This Row],[Planta]],Tabla3[],3,FALSE)</f>
        <v>Fresa</v>
      </c>
      <c r="H108" s="1" t="str">
        <f>_xlfn.CONCAT(Tabla1[[#This Row],[Planta Español]],"_",IF(Tabla1[[#This Row],[Saludable]]="Si","Saludable","Enferma"))</f>
        <v>Fresa_Saludable</v>
      </c>
      <c r="I108" s="1" t="str">
        <f>VLOOKUP(Tabla1[[#This Row],[Enfermedad Inglés]],Tabla3[[Enfermedad Inglés]:[Nombre Coloquial en TV]],3,FALSE)</f>
        <v>Saludable</v>
      </c>
      <c r="J108" s="1" t="str">
        <f>VLOOKUP(Tabla1[[#This Row],[Enfermedad Inglés]],Tabla3[[Enfermedad Inglés]:[Nombre Coloquial en TV]],4,FALSE)</f>
        <v>Saludable</v>
      </c>
      <c r="K108" s="1" t="str">
        <f>VLOOKUP(Tabla1[[#This Row],[Enfermedad Inglés]],Tabla3[[Enfermedad Inglés]:[Nombre Coloquial en TV]],5,FALSE)</f>
        <v>Saludable</v>
      </c>
    </row>
    <row r="109" spans="1:11" x14ac:dyDescent="0.2">
      <c r="A109" s="1" t="s">
        <v>4</v>
      </c>
      <c r="B109" s="1" t="s">
        <v>115</v>
      </c>
      <c r="C109" s="1" t="s">
        <v>6</v>
      </c>
      <c r="D109" s="1" t="s">
        <v>7</v>
      </c>
      <c r="E109" s="1" t="s">
        <v>8</v>
      </c>
      <c r="F109" s="1" t="s">
        <v>11170</v>
      </c>
      <c r="G109" s="1" t="str">
        <f>VLOOKUP(Tabla1[[#This Row],[Planta]],Tabla3[],3,FALSE)</f>
        <v>Fresa</v>
      </c>
      <c r="H109" s="1" t="str">
        <f>_xlfn.CONCAT(Tabla1[[#This Row],[Planta Español]],"_",IF(Tabla1[[#This Row],[Saludable]]="Si","Saludable","Enferma"))</f>
        <v>Fresa_Saludable</v>
      </c>
      <c r="I109" s="1" t="str">
        <f>VLOOKUP(Tabla1[[#This Row],[Enfermedad Inglés]],Tabla3[[Enfermedad Inglés]:[Nombre Coloquial en TV]],3,FALSE)</f>
        <v>Saludable</v>
      </c>
      <c r="J109" s="1" t="str">
        <f>VLOOKUP(Tabla1[[#This Row],[Enfermedad Inglés]],Tabla3[[Enfermedad Inglés]:[Nombre Coloquial en TV]],4,FALSE)</f>
        <v>Saludable</v>
      </c>
      <c r="K109" s="1" t="str">
        <f>VLOOKUP(Tabla1[[#This Row],[Enfermedad Inglés]],Tabla3[[Enfermedad Inglés]:[Nombre Coloquial en TV]],5,FALSE)</f>
        <v>Saludable</v>
      </c>
    </row>
    <row r="110" spans="1:11" x14ac:dyDescent="0.2">
      <c r="A110" s="1" t="s">
        <v>4</v>
      </c>
      <c r="B110" s="1" t="s">
        <v>116</v>
      </c>
      <c r="C110" s="1" t="s">
        <v>6</v>
      </c>
      <c r="D110" s="1" t="s">
        <v>7</v>
      </c>
      <c r="E110" s="1" t="s">
        <v>8</v>
      </c>
      <c r="F110" s="1" t="s">
        <v>11170</v>
      </c>
      <c r="G110" s="1" t="str">
        <f>VLOOKUP(Tabla1[[#This Row],[Planta]],Tabla3[],3,FALSE)</f>
        <v>Fresa</v>
      </c>
      <c r="H110" s="1" t="str">
        <f>_xlfn.CONCAT(Tabla1[[#This Row],[Planta Español]],"_",IF(Tabla1[[#This Row],[Saludable]]="Si","Saludable","Enferma"))</f>
        <v>Fresa_Saludable</v>
      </c>
      <c r="I110" s="1" t="str">
        <f>VLOOKUP(Tabla1[[#This Row],[Enfermedad Inglés]],Tabla3[[Enfermedad Inglés]:[Nombre Coloquial en TV]],3,FALSE)</f>
        <v>Saludable</v>
      </c>
      <c r="J110" s="1" t="str">
        <f>VLOOKUP(Tabla1[[#This Row],[Enfermedad Inglés]],Tabla3[[Enfermedad Inglés]:[Nombre Coloquial en TV]],4,FALSE)</f>
        <v>Saludable</v>
      </c>
      <c r="K110" s="1" t="str">
        <f>VLOOKUP(Tabla1[[#This Row],[Enfermedad Inglés]],Tabla3[[Enfermedad Inglés]:[Nombre Coloquial en TV]],5,FALSE)</f>
        <v>Saludable</v>
      </c>
    </row>
    <row r="111" spans="1:11" x14ac:dyDescent="0.2">
      <c r="A111" s="1" t="s">
        <v>4</v>
      </c>
      <c r="B111" s="1" t="s">
        <v>117</v>
      </c>
      <c r="C111" s="1" t="s">
        <v>6</v>
      </c>
      <c r="D111" s="1" t="s">
        <v>7</v>
      </c>
      <c r="E111" s="1" t="s">
        <v>8</v>
      </c>
      <c r="F111" s="1" t="s">
        <v>11170</v>
      </c>
      <c r="G111" s="1" t="str">
        <f>VLOOKUP(Tabla1[[#This Row],[Planta]],Tabla3[],3,FALSE)</f>
        <v>Fresa</v>
      </c>
      <c r="H111" s="1" t="str">
        <f>_xlfn.CONCAT(Tabla1[[#This Row],[Planta Español]],"_",IF(Tabla1[[#This Row],[Saludable]]="Si","Saludable","Enferma"))</f>
        <v>Fresa_Saludable</v>
      </c>
      <c r="I111" s="1" t="str">
        <f>VLOOKUP(Tabla1[[#This Row],[Enfermedad Inglés]],Tabla3[[Enfermedad Inglés]:[Nombre Coloquial en TV]],3,FALSE)</f>
        <v>Saludable</v>
      </c>
      <c r="J111" s="1" t="str">
        <f>VLOOKUP(Tabla1[[#This Row],[Enfermedad Inglés]],Tabla3[[Enfermedad Inglés]:[Nombre Coloquial en TV]],4,FALSE)</f>
        <v>Saludable</v>
      </c>
      <c r="K111" s="1" t="str">
        <f>VLOOKUP(Tabla1[[#This Row],[Enfermedad Inglés]],Tabla3[[Enfermedad Inglés]:[Nombre Coloquial en TV]],5,FALSE)</f>
        <v>Saludable</v>
      </c>
    </row>
    <row r="112" spans="1:11" x14ac:dyDescent="0.2">
      <c r="A112" s="1" t="s">
        <v>4</v>
      </c>
      <c r="B112" s="1" t="s">
        <v>118</v>
      </c>
      <c r="C112" s="1" t="s">
        <v>6</v>
      </c>
      <c r="D112" s="1" t="s">
        <v>7</v>
      </c>
      <c r="E112" s="1" t="s">
        <v>8</v>
      </c>
      <c r="F112" s="1" t="s">
        <v>11170</v>
      </c>
      <c r="G112" s="1" t="str">
        <f>VLOOKUP(Tabla1[[#This Row],[Planta]],Tabla3[],3,FALSE)</f>
        <v>Fresa</v>
      </c>
      <c r="H112" s="1" t="str">
        <f>_xlfn.CONCAT(Tabla1[[#This Row],[Planta Español]],"_",IF(Tabla1[[#This Row],[Saludable]]="Si","Saludable","Enferma"))</f>
        <v>Fresa_Saludable</v>
      </c>
      <c r="I112" s="1" t="str">
        <f>VLOOKUP(Tabla1[[#This Row],[Enfermedad Inglés]],Tabla3[[Enfermedad Inglés]:[Nombre Coloquial en TV]],3,FALSE)</f>
        <v>Saludable</v>
      </c>
      <c r="J112" s="1" t="str">
        <f>VLOOKUP(Tabla1[[#This Row],[Enfermedad Inglés]],Tabla3[[Enfermedad Inglés]:[Nombre Coloquial en TV]],4,FALSE)</f>
        <v>Saludable</v>
      </c>
      <c r="K112" s="1" t="str">
        <f>VLOOKUP(Tabla1[[#This Row],[Enfermedad Inglés]],Tabla3[[Enfermedad Inglés]:[Nombre Coloquial en TV]],5,FALSE)</f>
        <v>Saludable</v>
      </c>
    </row>
    <row r="113" spans="1:11" x14ac:dyDescent="0.2">
      <c r="A113" s="1" t="s">
        <v>4</v>
      </c>
      <c r="B113" s="1" t="s">
        <v>119</v>
      </c>
      <c r="C113" s="1" t="s">
        <v>6</v>
      </c>
      <c r="D113" s="1" t="s">
        <v>7</v>
      </c>
      <c r="E113" s="1" t="s">
        <v>8</v>
      </c>
      <c r="F113" s="1" t="s">
        <v>11170</v>
      </c>
      <c r="G113" s="1" t="str">
        <f>VLOOKUP(Tabla1[[#This Row],[Planta]],Tabla3[],3,FALSE)</f>
        <v>Fresa</v>
      </c>
      <c r="H113" s="1" t="str">
        <f>_xlfn.CONCAT(Tabla1[[#This Row],[Planta Español]],"_",IF(Tabla1[[#This Row],[Saludable]]="Si","Saludable","Enferma"))</f>
        <v>Fresa_Saludable</v>
      </c>
      <c r="I113" s="1" t="str">
        <f>VLOOKUP(Tabla1[[#This Row],[Enfermedad Inglés]],Tabla3[[Enfermedad Inglés]:[Nombre Coloquial en TV]],3,FALSE)</f>
        <v>Saludable</v>
      </c>
      <c r="J113" s="1" t="str">
        <f>VLOOKUP(Tabla1[[#This Row],[Enfermedad Inglés]],Tabla3[[Enfermedad Inglés]:[Nombre Coloquial en TV]],4,FALSE)</f>
        <v>Saludable</v>
      </c>
      <c r="K113" s="1" t="str">
        <f>VLOOKUP(Tabla1[[#This Row],[Enfermedad Inglés]],Tabla3[[Enfermedad Inglés]:[Nombre Coloquial en TV]],5,FALSE)</f>
        <v>Saludable</v>
      </c>
    </row>
    <row r="114" spans="1:11" x14ac:dyDescent="0.2">
      <c r="A114" s="1" t="s">
        <v>4</v>
      </c>
      <c r="B114" s="1" t="s">
        <v>120</v>
      </c>
      <c r="C114" s="1" t="s">
        <v>6</v>
      </c>
      <c r="D114" s="1" t="s">
        <v>7</v>
      </c>
      <c r="E114" s="1" t="s">
        <v>8</v>
      </c>
      <c r="F114" s="1" t="s">
        <v>11170</v>
      </c>
      <c r="G114" s="1" t="str">
        <f>VLOOKUP(Tabla1[[#This Row],[Planta]],Tabla3[],3,FALSE)</f>
        <v>Fresa</v>
      </c>
      <c r="H114" s="1" t="str">
        <f>_xlfn.CONCAT(Tabla1[[#This Row],[Planta Español]],"_",IF(Tabla1[[#This Row],[Saludable]]="Si","Saludable","Enferma"))</f>
        <v>Fresa_Saludable</v>
      </c>
      <c r="I114" s="1" t="str">
        <f>VLOOKUP(Tabla1[[#This Row],[Enfermedad Inglés]],Tabla3[[Enfermedad Inglés]:[Nombre Coloquial en TV]],3,FALSE)</f>
        <v>Saludable</v>
      </c>
      <c r="J114" s="1" t="str">
        <f>VLOOKUP(Tabla1[[#This Row],[Enfermedad Inglés]],Tabla3[[Enfermedad Inglés]:[Nombre Coloquial en TV]],4,FALSE)</f>
        <v>Saludable</v>
      </c>
      <c r="K114" s="1" t="str">
        <f>VLOOKUP(Tabla1[[#This Row],[Enfermedad Inglés]],Tabla3[[Enfermedad Inglés]:[Nombre Coloquial en TV]],5,FALSE)</f>
        <v>Saludable</v>
      </c>
    </row>
    <row r="115" spans="1:11" x14ac:dyDescent="0.2">
      <c r="A115" s="1" t="s">
        <v>4</v>
      </c>
      <c r="B115" s="1" t="s">
        <v>121</v>
      </c>
      <c r="C115" s="1" t="s">
        <v>6</v>
      </c>
      <c r="D115" s="1" t="s">
        <v>7</v>
      </c>
      <c r="E115" s="1" t="s">
        <v>8</v>
      </c>
      <c r="F115" s="1" t="s">
        <v>11170</v>
      </c>
      <c r="G115" s="1" t="str">
        <f>VLOOKUP(Tabla1[[#This Row],[Planta]],Tabla3[],3,FALSE)</f>
        <v>Fresa</v>
      </c>
      <c r="H115" s="1" t="str">
        <f>_xlfn.CONCAT(Tabla1[[#This Row],[Planta Español]],"_",IF(Tabla1[[#This Row],[Saludable]]="Si","Saludable","Enferma"))</f>
        <v>Fresa_Saludable</v>
      </c>
      <c r="I115" s="1" t="str">
        <f>VLOOKUP(Tabla1[[#This Row],[Enfermedad Inglés]],Tabla3[[Enfermedad Inglés]:[Nombre Coloquial en TV]],3,FALSE)</f>
        <v>Saludable</v>
      </c>
      <c r="J115" s="1" t="str">
        <f>VLOOKUP(Tabla1[[#This Row],[Enfermedad Inglés]],Tabla3[[Enfermedad Inglés]:[Nombre Coloquial en TV]],4,FALSE)</f>
        <v>Saludable</v>
      </c>
      <c r="K115" s="1" t="str">
        <f>VLOOKUP(Tabla1[[#This Row],[Enfermedad Inglés]],Tabla3[[Enfermedad Inglés]:[Nombre Coloquial en TV]],5,FALSE)</f>
        <v>Saludable</v>
      </c>
    </row>
    <row r="116" spans="1:11" x14ac:dyDescent="0.2">
      <c r="A116" s="1" t="s">
        <v>4</v>
      </c>
      <c r="B116" s="1" t="s">
        <v>122</v>
      </c>
      <c r="C116" s="1" t="s">
        <v>6</v>
      </c>
      <c r="D116" s="1" t="s">
        <v>7</v>
      </c>
      <c r="E116" s="1" t="s">
        <v>8</v>
      </c>
      <c r="F116" s="1" t="s">
        <v>11170</v>
      </c>
      <c r="G116" s="1" t="str">
        <f>VLOOKUP(Tabla1[[#This Row],[Planta]],Tabla3[],3,FALSE)</f>
        <v>Fresa</v>
      </c>
      <c r="H116" s="1" t="str">
        <f>_xlfn.CONCAT(Tabla1[[#This Row],[Planta Español]],"_",IF(Tabla1[[#This Row],[Saludable]]="Si","Saludable","Enferma"))</f>
        <v>Fresa_Saludable</v>
      </c>
      <c r="I116" s="1" t="str">
        <f>VLOOKUP(Tabla1[[#This Row],[Enfermedad Inglés]],Tabla3[[Enfermedad Inglés]:[Nombre Coloquial en TV]],3,FALSE)</f>
        <v>Saludable</v>
      </c>
      <c r="J116" s="1" t="str">
        <f>VLOOKUP(Tabla1[[#This Row],[Enfermedad Inglés]],Tabla3[[Enfermedad Inglés]:[Nombre Coloquial en TV]],4,FALSE)</f>
        <v>Saludable</v>
      </c>
      <c r="K116" s="1" t="str">
        <f>VLOOKUP(Tabla1[[#This Row],[Enfermedad Inglés]],Tabla3[[Enfermedad Inglés]:[Nombre Coloquial en TV]],5,FALSE)</f>
        <v>Saludable</v>
      </c>
    </row>
    <row r="117" spans="1:11" x14ac:dyDescent="0.2">
      <c r="A117" s="1" t="s">
        <v>4</v>
      </c>
      <c r="B117" s="1" t="s">
        <v>123</v>
      </c>
      <c r="C117" s="1" t="s">
        <v>6</v>
      </c>
      <c r="D117" s="1" t="s">
        <v>7</v>
      </c>
      <c r="E117" s="1" t="s">
        <v>8</v>
      </c>
      <c r="F117" s="1" t="s">
        <v>11170</v>
      </c>
      <c r="G117" s="1" t="str">
        <f>VLOOKUP(Tabla1[[#This Row],[Planta]],Tabla3[],3,FALSE)</f>
        <v>Fresa</v>
      </c>
      <c r="H117" s="1" t="str">
        <f>_xlfn.CONCAT(Tabla1[[#This Row],[Planta Español]],"_",IF(Tabla1[[#This Row],[Saludable]]="Si","Saludable","Enferma"))</f>
        <v>Fresa_Saludable</v>
      </c>
      <c r="I117" s="1" t="str">
        <f>VLOOKUP(Tabla1[[#This Row],[Enfermedad Inglés]],Tabla3[[Enfermedad Inglés]:[Nombre Coloquial en TV]],3,FALSE)</f>
        <v>Saludable</v>
      </c>
      <c r="J117" s="1" t="str">
        <f>VLOOKUP(Tabla1[[#This Row],[Enfermedad Inglés]],Tabla3[[Enfermedad Inglés]:[Nombre Coloquial en TV]],4,FALSE)</f>
        <v>Saludable</v>
      </c>
      <c r="K117" s="1" t="str">
        <f>VLOOKUP(Tabla1[[#This Row],[Enfermedad Inglés]],Tabla3[[Enfermedad Inglés]:[Nombre Coloquial en TV]],5,FALSE)</f>
        <v>Saludable</v>
      </c>
    </row>
    <row r="118" spans="1:11" x14ac:dyDescent="0.2">
      <c r="A118" s="1" t="s">
        <v>4</v>
      </c>
      <c r="B118" s="1" t="s">
        <v>124</v>
      </c>
      <c r="C118" s="1" t="s">
        <v>6</v>
      </c>
      <c r="D118" s="1" t="s">
        <v>7</v>
      </c>
      <c r="E118" s="1" t="s">
        <v>8</v>
      </c>
      <c r="F118" s="1" t="s">
        <v>11170</v>
      </c>
      <c r="G118" s="1" t="str">
        <f>VLOOKUP(Tabla1[[#This Row],[Planta]],Tabla3[],3,FALSE)</f>
        <v>Fresa</v>
      </c>
      <c r="H118" s="1" t="str">
        <f>_xlfn.CONCAT(Tabla1[[#This Row],[Planta Español]],"_",IF(Tabla1[[#This Row],[Saludable]]="Si","Saludable","Enferma"))</f>
        <v>Fresa_Saludable</v>
      </c>
      <c r="I118" s="1" t="str">
        <f>VLOOKUP(Tabla1[[#This Row],[Enfermedad Inglés]],Tabla3[[Enfermedad Inglés]:[Nombre Coloquial en TV]],3,FALSE)</f>
        <v>Saludable</v>
      </c>
      <c r="J118" s="1" t="str">
        <f>VLOOKUP(Tabla1[[#This Row],[Enfermedad Inglés]],Tabla3[[Enfermedad Inglés]:[Nombre Coloquial en TV]],4,FALSE)</f>
        <v>Saludable</v>
      </c>
      <c r="K118" s="1" t="str">
        <f>VLOOKUP(Tabla1[[#This Row],[Enfermedad Inglés]],Tabla3[[Enfermedad Inglés]:[Nombre Coloquial en TV]],5,FALSE)</f>
        <v>Saludable</v>
      </c>
    </row>
    <row r="119" spans="1:11" x14ac:dyDescent="0.2">
      <c r="A119" s="1" t="s">
        <v>4</v>
      </c>
      <c r="B119" s="1" t="s">
        <v>125</v>
      </c>
      <c r="C119" s="1" t="s">
        <v>6</v>
      </c>
      <c r="D119" s="1" t="s">
        <v>7</v>
      </c>
      <c r="E119" s="1" t="s">
        <v>8</v>
      </c>
      <c r="F119" s="1" t="s">
        <v>11170</v>
      </c>
      <c r="G119" s="1" t="str">
        <f>VLOOKUP(Tabla1[[#This Row],[Planta]],Tabla3[],3,FALSE)</f>
        <v>Fresa</v>
      </c>
      <c r="H119" s="1" t="str">
        <f>_xlfn.CONCAT(Tabla1[[#This Row],[Planta Español]],"_",IF(Tabla1[[#This Row],[Saludable]]="Si","Saludable","Enferma"))</f>
        <v>Fresa_Saludable</v>
      </c>
      <c r="I119" s="1" t="str">
        <f>VLOOKUP(Tabla1[[#This Row],[Enfermedad Inglés]],Tabla3[[Enfermedad Inglés]:[Nombre Coloquial en TV]],3,FALSE)</f>
        <v>Saludable</v>
      </c>
      <c r="J119" s="1" t="str">
        <f>VLOOKUP(Tabla1[[#This Row],[Enfermedad Inglés]],Tabla3[[Enfermedad Inglés]:[Nombre Coloquial en TV]],4,FALSE)</f>
        <v>Saludable</v>
      </c>
      <c r="K119" s="1" t="str">
        <f>VLOOKUP(Tabla1[[#This Row],[Enfermedad Inglés]],Tabla3[[Enfermedad Inglés]:[Nombre Coloquial en TV]],5,FALSE)</f>
        <v>Saludable</v>
      </c>
    </row>
    <row r="120" spans="1:11" x14ac:dyDescent="0.2">
      <c r="A120" s="1" t="s">
        <v>4</v>
      </c>
      <c r="B120" s="1" t="s">
        <v>126</v>
      </c>
      <c r="C120" s="1" t="s">
        <v>6</v>
      </c>
      <c r="D120" s="1" t="s">
        <v>7</v>
      </c>
      <c r="E120" s="1" t="s">
        <v>8</v>
      </c>
      <c r="F120" s="1" t="s">
        <v>11170</v>
      </c>
      <c r="G120" s="1" t="str">
        <f>VLOOKUP(Tabla1[[#This Row],[Planta]],Tabla3[],3,FALSE)</f>
        <v>Fresa</v>
      </c>
      <c r="H120" s="1" t="str">
        <f>_xlfn.CONCAT(Tabla1[[#This Row],[Planta Español]],"_",IF(Tabla1[[#This Row],[Saludable]]="Si","Saludable","Enferma"))</f>
        <v>Fresa_Saludable</v>
      </c>
      <c r="I120" s="1" t="str">
        <f>VLOOKUP(Tabla1[[#This Row],[Enfermedad Inglés]],Tabla3[[Enfermedad Inglés]:[Nombre Coloquial en TV]],3,FALSE)</f>
        <v>Saludable</v>
      </c>
      <c r="J120" s="1" t="str">
        <f>VLOOKUP(Tabla1[[#This Row],[Enfermedad Inglés]],Tabla3[[Enfermedad Inglés]:[Nombre Coloquial en TV]],4,FALSE)</f>
        <v>Saludable</v>
      </c>
      <c r="K120" s="1" t="str">
        <f>VLOOKUP(Tabla1[[#This Row],[Enfermedad Inglés]],Tabla3[[Enfermedad Inglés]:[Nombre Coloquial en TV]],5,FALSE)</f>
        <v>Saludable</v>
      </c>
    </row>
    <row r="121" spans="1:11" x14ac:dyDescent="0.2">
      <c r="A121" s="1" t="s">
        <v>4</v>
      </c>
      <c r="B121" s="1" t="s">
        <v>127</v>
      </c>
      <c r="C121" s="1" t="s">
        <v>6</v>
      </c>
      <c r="D121" s="1" t="s">
        <v>7</v>
      </c>
      <c r="E121" s="1" t="s">
        <v>8</v>
      </c>
      <c r="F121" s="1" t="s">
        <v>11170</v>
      </c>
      <c r="G121" s="1" t="str">
        <f>VLOOKUP(Tabla1[[#This Row],[Planta]],Tabla3[],3,FALSE)</f>
        <v>Fresa</v>
      </c>
      <c r="H121" s="1" t="str">
        <f>_xlfn.CONCAT(Tabla1[[#This Row],[Planta Español]],"_",IF(Tabla1[[#This Row],[Saludable]]="Si","Saludable","Enferma"))</f>
        <v>Fresa_Saludable</v>
      </c>
      <c r="I121" s="1" t="str">
        <f>VLOOKUP(Tabla1[[#This Row],[Enfermedad Inglés]],Tabla3[[Enfermedad Inglés]:[Nombre Coloquial en TV]],3,FALSE)</f>
        <v>Saludable</v>
      </c>
      <c r="J121" s="1" t="str">
        <f>VLOOKUP(Tabla1[[#This Row],[Enfermedad Inglés]],Tabla3[[Enfermedad Inglés]:[Nombre Coloquial en TV]],4,FALSE)</f>
        <v>Saludable</v>
      </c>
      <c r="K121" s="1" t="str">
        <f>VLOOKUP(Tabla1[[#This Row],[Enfermedad Inglés]],Tabla3[[Enfermedad Inglés]:[Nombre Coloquial en TV]],5,FALSE)</f>
        <v>Saludable</v>
      </c>
    </row>
    <row r="122" spans="1:11" x14ac:dyDescent="0.2">
      <c r="A122" s="1" t="s">
        <v>4</v>
      </c>
      <c r="B122" s="1" t="s">
        <v>128</v>
      </c>
      <c r="C122" s="1" t="s">
        <v>6</v>
      </c>
      <c r="D122" s="1" t="s">
        <v>7</v>
      </c>
      <c r="E122" s="1" t="s">
        <v>8</v>
      </c>
      <c r="F122" s="1" t="s">
        <v>11170</v>
      </c>
      <c r="G122" s="1" t="str">
        <f>VLOOKUP(Tabla1[[#This Row],[Planta]],Tabla3[],3,FALSE)</f>
        <v>Fresa</v>
      </c>
      <c r="H122" s="1" t="str">
        <f>_xlfn.CONCAT(Tabla1[[#This Row],[Planta Español]],"_",IF(Tabla1[[#This Row],[Saludable]]="Si","Saludable","Enferma"))</f>
        <v>Fresa_Saludable</v>
      </c>
      <c r="I122" s="1" t="str">
        <f>VLOOKUP(Tabla1[[#This Row],[Enfermedad Inglés]],Tabla3[[Enfermedad Inglés]:[Nombre Coloquial en TV]],3,FALSE)</f>
        <v>Saludable</v>
      </c>
      <c r="J122" s="1" t="str">
        <f>VLOOKUP(Tabla1[[#This Row],[Enfermedad Inglés]],Tabla3[[Enfermedad Inglés]:[Nombre Coloquial en TV]],4,FALSE)</f>
        <v>Saludable</v>
      </c>
      <c r="K122" s="1" t="str">
        <f>VLOOKUP(Tabla1[[#This Row],[Enfermedad Inglés]],Tabla3[[Enfermedad Inglés]:[Nombre Coloquial en TV]],5,FALSE)</f>
        <v>Saludable</v>
      </c>
    </row>
    <row r="123" spans="1:11" x14ac:dyDescent="0.2">
      <c r="A123" s="1" t="s">
        <v>4</v>
      </c>
      <c r="B123" s="1" t="s">
        <v>129</v>
      </c>
      <c r="C123" s="1" t="s">
        <v>6</v>
      </c>
      <c r="D123" s="1" t="s">
        <v>7</v>
      </c>
      <c r="E123" s="1" t="s">
        <v>8</v>
      </c>
      <c r="F123" s="1" t="s">
        <v>11170</v>
      </c>
      <c r="G123" s="1" t="str">
        <f>VLOOKUP(Tabla1[[#This Row],[Planta]],Tabla3[],3,FALSE)</f>
        <v>Fresa</v>
      </c>
      <c r="H123" s="1" t="str">
        <f>_xlfn.CONCAT(Tabla1[[#This Row],[Planta Español]],"_",IF(Tabla1[[#This Row],[Saludable]]="Si","Saludable","Enferma"))</f>
        <v>Fresa_Saludable</v>
      </c>
      <c r="I123" s="1" t="str">
        <f>VLOOKUP(Tabla1[[#This Row],[Enfermedad Inglés]],Tabla3[[Enfermedad Inglés]:[Nombre Coloquial en TV]],3,FALSE)</f>
        <v>Saludable</v>
      </c>
      <c r="J123" s="1" t="str">
        <f>VLOOKUP(Tabla1[[#This Row],[Enfermedad Inglés]],Tabla3[[Enfermedad Inglés]:[Nombre Coloquial en TV]],4,FALSE)</f>
        <v>Saludable</v>
      </c>
      <c r="K123" s="1" t="str">
        <f>VLOOKUP(Tabla1[[#This Row],[Enfermedad Inglés]],Tabla3[[Enfermedad Inglés]:[Nombre Coloquial en TV]],5,FALSE)</f>
        <v>Saludable</v>
      </c>
    </row>
    <row r="124" spans="1:11" x14ac:dyDescent="0.2">
      <c r="A124" s="1" t="s">
        <v>4</v>
      </c>
      <c r="B124" s="1" t="s">
        <v>130</v>
      </c>
      <c r="C124" s="1" t="s">
        <v>6</v>
      </c>
      <c r="D124" s="1" t="s">
        <v>7</v>
      </c>
      <c r="E124" s="1" t="s">
        <v>8</v>
      </c>
      <c r="F124" s="1" t="s">
        <v>11170</v>
      </c>
      <c r="G124" s="1" t="str">
        <f>VLOOKUP(Tabla1[[#This Row],[Planta]],Tabla3[],3,FALSE)</f>
        <v>Fresa</v>
      </c>
      <c r="H124" s="1" t="str">
        <f>_xlfn.CONCAT(Tabla1[[#This Row],[Planta Español]],"_",IF(Tabla1[[#This Row],[Saludable]]="Si","Saludable","Enferma"))</f>
        <v>Fresa_Saludable</v>
      </c>
      <c r="I124" s="1" t="str">
        <f>VLOOKUP(Tabla1[[#This Row],[Enfermedad Inglés]],Tabla3[[Enfermedad Inglés]:[Nombre Coloquial en TV]],3,FALSE)</f>
        <v>Saludable</v>
      </c>
      <c r="J124" s="1" t="str">
        <f>VLOOKUP(Tabla1[[#This Row],[Enfermedad Inglés]],Tabla3[[Enfermedad Inglés]:[Nombre Coloquial en TV]],4,FALSE)</f>
        <v>Saludable</v>
      </c>
      <c r="K124" s="1" t="str">
        <f>VLOOKUP(Tabla1[[#This Row],[Enfermedad Inglés]],Tabla3[[Enfermedad Inglés]:[Nombre Coloquial en TV]],5,FALSE)</f>
        <v>Saludable</v>
      </c>
    </row>
    <row r="125" spans="1:11" x14ac:dyDescent="0.2">
      <c r="A125" s="1" t="s">
        <v>4</v>
      </c>
      <c r="B125" s="1" t="s">
        <v>131</v>
      </c>
      <c r="C125" s="1" t="s">
        <v>6</v>
      </c>
      <c r="D125" s="1" t="s">
        <v>7</v>
      </c>
      <c r="E125" s="1" t="s">
        <v>8</v>
      </c>
      <c r="F125" s="1" t="s">
        <v>11170</v>
      </c>
      <c r="G125" s="1" t="str">
        <f>VLOOKUP(Tabla1[[#This Row],[Planta]],Tabla3[],3,FALSE)</f>
        <v>Fresa</v>
      </c>
      <c r="H125" s="1" t="str">
        <f>_xlfn.CONCAT(Tabla1[[#This Row],[Planta Español]],"_",IF(Tabla1[[#This Row],[Saludable]]="Si","Saludable","Enferma"))</f>
        <v>Fresa_Saludable</v>
      </c>
      <c r="I125" s="1" t="str">
        <f>VLOOKUP(Tabla1[[#This Row],[Enfermedad Inglés]],Tabla3[[Enfermedad Inglés]:[Nombre Coloquial en TV]],3,FALSE)</f>
        <v>Saludable</v>
      </c>
      <c r="J125" s="1" t="str">
        <f>VLOOKUP(Tabla1[[#This Row],[Enfermedad Inglés]],Tabla3[[Enfermedad Inglés]:[Nombre Coloquial en TV]],4,FALSE)</f>
        <v>Saludable</v>
      </c>
      <c r="K125" s="1" t="str">
        <f>VLOOKUP(Tabla1[[#This Row],[Enfermedad Inglés]],Tabla3[[Enfermedad Inglés]:[Nombre Coloquial en TV]],5,FALSE)</f>
        <v>Saludable</v>
      </c>
    </row>
    <row r="126" spans="1:11" x14ac:dyDescent="0.2">
      <c r="A126" s="1" t="s">
        <v>4</v>
      </c>
      <c r="B126" s="1" t="s">
        <v>132</v>
      </c>
      <c r="C126" s="1" t="s">
        <v>6</v>
      </c>
      <c r="D126" s="1" t="s">
        <v>7</v>
      </c>
      <c r="E126" s="1" t="s">
        <v>8</v>
      </c>
      <c r="F126" s="1" t="s">
        <v>11170</v>
      </c>
      <c r="G126" s="1" t="str">
        <f>VLOOKUP(Tabla1[[#This Row],[Planta]],Tabla3[],3,FALSE)</f>
        <v>Fresa</v>
      </c>
      <c r="H126" s="1" t="str">
        <f>_xlfn.CONCAT(Tabla1[[#This Row],[Planta Español]],"_",IF(Tabla1[[#This Row],[Saludable]]="Si","Saludable","Enferma"))</f>
        <v>Fresa_Saludable</v>
      </c>
      <c r="I126" s="1" t="str">
        <f>VLOOKUP(Tabla1[[#This Row],[Enfermedad Inglés]],Tabla3[[Enfermedad Inglés]:[Nombre Coloquial en TV]],3,FALSE)</f>
        <v>Saludable</v>
      </c>
      <c r="J126" s="1" t="str">
        <f>VLOOKUP(Tabla1[[#This Row],[Enfermedad Inglés]],Tabla3[[Enfermedad Inglés]:[Nombre Coloquial en TV]],4,FALSE)</f>
        <v>Saludable</v>
      </c>
      <c r="K126" s="1" t="str">
        <f>VLOOKUP(Tabla1[[#This Row],[Enfermedad Inglés]],Tabla3[[Enfermedad Inglés]:[Nombre Coloquial en TV]],5,FALSE)</f>
        <v>Saludable</v>
      </c>
    </row>
    <row r="127" spans="1:11" x14ac:dyDescent="0.2">
      <c r="A127" s="1" t="s">
        <v>4</v>
      </c>
      <c r="B127" s="1" t="s">
        <v>133</v>
      </c>
      <c r="C127" s="1" t="s">
        <v>6</v>
      </c>
      <c r="D127" s="1" t="s">
        <v>7</v>
      </c>
      <c r="E127" s="1" t="s">
        <v>8</v>
      </c>
      <c r="F127" s="1" t="s">
        <v>11170</v>
      </c>
      <c r="G127" s="1" t="str">
        <f>VLOOKUP(Tabla1[[#This Row],[Planta]],Tabla3[],3,FALSE)</f>
        <v>Fresa</v>
      </c>
      <c r="H127" s="1" t="str">
        <f>_xlfn.CONCAT(Tabla1[[#This Row],[Planta Español]],"_",IF(Tabla1[[#This Row],[Saludable]]="Si","Saludable","Enferma"))</f>
        <v>Fresa_Saludable</v>
      </c>
      <c r="I127" s="1" t="str">
        <f>VLOOKUP(Tabla1[[#This Row],[Enfermedad Inglés]],Tabla3[[Enfermedad Inglés]:[Nombre Coloquial en TV]],3,FALSE)</f>
        <v>Saludable</v>
      </c>
      <c r="J127" s="1" t="str">
        <f>VLOOKUP(Tabla1[[#This Row],[Enfermedad Inglés]],Tabla3[[Enfermedad Inglés]:[Nombre Coloquial en TV]],4,FALSE)</f>
        <v>Saludable</v>
      </c>
      <c r="K127" s="1" t="str">
        <f>VLOOKUP(Tabla1[[#This Row],[Enfermedad Inglés]],Tabla3[[Enfermedad Inglés]:[Nombre Coloquial en TV]],5,FALSE)</f>
        <v>Saludable</v>
      </c>
    </row>
    <row r="128" spans="1:11" x14ac:dyDescent="0.2">
      <c r="A128" s="1" t="s">
        <v>4</v>
      </c>
      <c r="B128" s="1" t="s">
        <v>134</v>
      </c>
      <c r="C128" s="1" t="s">
        <v>6</v>
      </c>
      <c r="D128" s="1" t="s">
        <v>7</v>
      </c>
      <c r="E128" s="1" t="s">
        <v>8</v>
      </c>
      <c r="F128" s="1" t="s">
        <v>11170</v>
      </c>
      <c r="G128" s="1" t="str">
        <f>VLOOKUP(Tabla1[[#This Row],[Planta]],Tabla3[],3,FALSE)</f>
        <v>Fresa</v>
      </c>
      <c r="H128" s="1" t="str">
        <f>_xlfn.CONCAT(Tabla1[[#This Row],[Planta Español]],"_",IF(Tabla1[[#This Row],[Saludable]]="Si","Saludable","Enferma"))</f>
        <v>Fresa_Saludable</v>
      </c>
      <c r="I128" s="1" t="str">
        <f>VLOOKUP(Tabla1[[#This Row],[Enfermedad Inglés]],Tabla3[[Enfermedad Inglés]:[Nombre Coloquial en TV]],3,FALSE)</f>
        <v>Saludable</v>
      </c>
      <c r="J128" s="1" t="str">
        <f>VLOOKUP(Tabla1[[#This Row],[Enfermedad Inglés]],Tabla3[[Enfermedad Inglés]:[Nombre Coloquial en TV]],4,FALSE)</f>
        <v>Saludable</v>
      </c>
      <c r="K128" s="1" t="str">
        <f>VLOOKUP(Tabla1[[#This Row],[Enfermedad Inglés]],Tabla3[[Enfermedad Inglés]:[Nombre Coloquial en TV]],5,FALSE)</f>
        <v>Saludable</v>
      </c>
    </row>
    <row r="129" spans="1:11" x14ac:dyDescent="0.2">
      <c r="A129" s="1" t="s">
        <v>4</v>
      </c>
      <c r="B129" s="1" t="s">
        <v>135</v>
      </c>
      <c r="C129" s="1" t="s">
        <v>6</v>
      </c>
      <c r="D129" s="1" t="s">
        <v>7</v>
      </c>
      <c r="E129" s="1" t="s">
        <v>8</v>
      </c>
      <c r="F129" s="1" t="s">
        <v>11170</v>
      </c>
      <c r="G129" s="1" t="str">
        <f>VLOOKUP(Tabla1[[#This Row],[Planta]],Tabla3[],3,FALSE)</f>
        <v>Fresa</v>
      </c>
      <c r="H129" s="1" t="str">
        <f>_xlfn.CONCAT(Tabla1[[#This Row],[Planta Español]],"_",IF(Tabla1[[#This Row],[Saludable]]="Si","Saludable","Enferma"))</f>
        <v>Fresa_Saludable</v>
      </c>
      <c r="I129" s="1" t="str">
        <f>VLOOKUP(Tabla1[[#This Row],[Enfermedad Inglés]],Tabla3[[Enfermedad Inglés]:[Nombre Coloquial en TV]],3,FALSE)</f>
        <v>Saludable</v>
      </c>
      <c r="J129" s="1" t="str">
        <f>VLOOKUP(Tabla1[[#This Row],[Enfermedad Inglés]],Tabla3[[Enfermedad Inglés]:[Nombre Coloquial en TV]],4,FALSE)</f>
        <v>Saludable</v>
      </c>
      <c r="K129" s="1" t="str">
        <f>VLOOKUP(Tabla1[[#This Row],[Enfermedad Inglés]],Tabla3[[Enfermedad Inglés]:[Nombre Coloquial en TV]],5,FALSE)</f>
        <v>Saludable</v>
      </c>
    </row>
    <row r="130" spans="1:11" x14ac:dyDescent="0.2">
      <c r="A130" s="1" t="s">
        <v>4</v>
      </c>
      <c r="B130" s="1" t="s">
        <v>136</v>
      </c>
      <c r="C130" s="1" t="s">
        <v>6</v>
      </c>
      <c r="D130" s="1" t="s">
        <v>7</v>
      </c>
      <c r="E130" s="1" t="s">
        <v>8</v>
      </c>
      <c r="F130" s="1" t="s">
        <v>11170</v>
      </c>
      <c r="G130" s="1" t="str">
        <f>VLOOKUP(Tabla1[[#This Row],[Planta]],Tabla3[],3,FALSE)</f>
        <v>Fresa</v>
      </c>
      <c r="H130" s="1" t="str">
        <f>_xlfn.CONCAT(Tabla1[[#This Row],[Planta Español]],"_",IF(Tabla1[[#This Row],[Saludable]]="Si","Saludable","Enferma"))</f>
        <v>Fresa_Saludable</v>
      </c>
      <c r="I130" s="1" t="str">
        <f>VLOOKUP(Tabla1[[#This Row],[Enfermedad Inglés]],Tabla3[[Enfermedad Inglés]:[Nombre Coloquial en TV]],3,FALSE)</f>
        <v>Saludable</v>
      </c>
      <c r="J130" s="1" t="str">
        <f>VLOOKUP(Tabla1[[#This Row],[Enfermedad Inglés]],Tabla3[[Enfermedad Inglés]:[Nombre Coloquial en TV]],4,FALSE)</f>
        <v>Saludable</v>
      </c>
      <c r="K130" s="1" t="str">
        <f>VLOOKUP(Tabla1[[#This Row],[Enfermedad Inglés]],Tabla3[[Enfermedad Inglés]:[Nombre Coloquial en TV]],5,FALSE)</f>
        <v>Saludable</v>
      </c>
    </row>
    <row r="131" spans="1:11" x14ac:dyDescent="0.2">
      <c r="A131" s="1" t="s">
        <v>4</v>
      </c>
      <c r="B131" s="1" t="s">
        <v>137</v>
      </c>
      <c r="C131" s="1" t="s">
        <v>6</v>
      </c>
      <c r="D131" s="1" t="s">
        <v>7</v>
      </c>
      <c r="E131" s="1" t="s">
        <v>8</v>
      </c>
      <c r="F131" s="1" t="s">
        <v>11170</v>
      </c>
      <c r="G131" s="1" t="str">
        <f>VLOOKUP(Tabla1[[#This Row],[Planta]],Tabla3[],3,FALSE)</f>
        <v>Fresa</v>
      </c>
      <c r="H131" s="1" t="str">
        <f>_xlfn.CONCAT(Tabla1[[#This Row],[Planta Español]],"_",IF(Tabla1[[#This Row],[Saludable]]="Si","Saludable","Enferma"))</f>
        <v>Fresa_Saludable</v>
      </c>
      <c r="I131" s="1" t="str">
        <f>VLOOKUP(Tabla1[[#This Row],[Enfermedad Inglés]],Tabla3[[Enfermedad Inglés]:[Nombre Coloquial en TV]],3,FALSE)</f>
        <v>Saludable</v>
      </c>
      <c r="J131" s="1" t="str">
        <f>VLOOKUP(Tabla1[[#This Row],[Enfermedad Inglés]],Tabla3[[Enfermedad Inglés]:[Nombre Coloquial en TV]],4,FALSE)</f>
        <v>Saludable</v>
      </c>
      <c r="K131" s="1" t="str">
        <f>VLOOKUP(Tabla1[[#This Row],[Enfermedad Inglés]],Tabla3[[Enfermedad Inglés]:[Nombre Coloquial en TV]],5,FALSE)</f>
        <v>Saludable</v>
      </c>
    </row>
    <row r="132" spans="1:11" x14ac:dyDescent="0.2">
      <c r="A132" s="1" t="s">
        <v>4</v>
      </c>
      <c r="B132" s="1" t="s">
        <v>138</v>
      </c>
      <c r="C132" s="1" t="s">
        <v>6</v>
      </c>
      <c r="D132" s="1" t="s">
        <v>7</v>
      </c>
      <c r="E132" s="1" t="s">
        <v>8</v>
      </c>
      <c r="F132" s="1" t="s">
        <v>11170</v>
      </c>
      <c r="G132" s="1" t="str">
        <f>VLOOKUP(Tabla1[[#This Row],[Planta]],Tabla3[],3,FALSE)</f>
        <v>Fresa</v>
      </c>
      <c r="H132" s="1" t="str">
        <f>_xlfn.CONCAT(Tabla1[[#This Row],[Planta Español]],"_",IF(Tabla1[[#This Row],[Saludable]]="Si","Saludable","Enferma"))</f>
        <v>Fresa_Saludable</v>
      </c>
      <c r="I132" s="1" t="str">
        <f>VLOOKUP(Tabla1[[#This Row],[Enfermedad Inglés]],Tabla3[[Enfermedad Inglés]:[Nombre Coloquial en TV]],3,FALSE)</f>
        <v>Saludable</v>
      </c>
      <c r="J132" s="1" t="str">
        <f>VLOOKUP(Tabla1[[#This Row],[Enfermedad Inglés]],Tabla3[[Enfermedad Inglés]:[Nombre Coloquial en TV]],4,FALSE)</f>
        <v>Saludable</v>
      </c>
      <c r="K132" s="1" t="str">
        <f>VLOOKUP(Tabla1[[#This Row],[Enfermedad Inglés]],Tabla3[[Enfermedad Inglés]:[Nombre Coloquial en TV]],5,FALSE)</f>
        <v>Saludable</v>
      </c>
    </row>
    <row r="133" spans="1:11" x14ac:dyDescent="0.2">
      <c r="A133" s="1" t="s">
        <v>4</v>
      </c>
      <c r="B133" s="1" t="s">
        <v>139</v>
      </c>
      <c r="C133" s="1" t="s">
        <v>6</v>
      </c>
      <c r="D133" s="1" t="s">
        <v>7</v>
      </c>
      <c r="E133" s="1" t="s">
        <v>8</v>
      </c>
      <c r="F133" s="1" t="s">
        <v>11170</v>
      </c>
      <c r="G133" s="1" t="str">
        <f>VLOOKUP(Tabla1[[#This Row],[Planta]],Tabla3[],3,FALSE)</f>
        <v>Fresa</v>
      </c>
      <c r="H133" s="1" t="str">
        <f>_xlfn.CONCAT(Tabla1[[#This Row],[Planta Español]],"_",IF(Tabla1[[#This Row],[Saludable]]="Si","Saludable","Enferma"))</f>
        <v>Fresa_Saludable</v>
      </c>
      <c r="I133" s="1" t="str">
        <f>VLOOKUP(Tabla1[[#This Row],[Enfermedad Inglés]],Tabla3[[Enfermedad Inglés]:[Nombre Coloquial en TV]],3,FALSE)</f>
        <v>Saludable</v>
      </c>
      <c r="J133" s="1" t="str">
        <f>VLOOKUP(Tabla1[[#This Row],[Enfermedad Inglés]],Tabla3[[Enfermedad Inglés]:[Nombre Coloquial en TV]],4,FALSE)</f>
        <v>Saludable</v>
      </c>
      <c r="K133" s="1" t="str">
        <f>VLOOKUP(Tabla1[[#This Row],[Enfermedad Inglés]],Tabla3[[Enfermedad Inglés]:[Nombre Coloquial en TV]],5,FALSE)</f>
        <v>Saludable</v>
      </c>
    </row>
    <row r="134" spans="1:11" x14ac:dyDescent="0.2">
      <c r="A134" s="1" t="s">
        <v>4</v>
      </c>
      <c r="B134" s="1" t="s">
        <v>140</v>
      </c>
      <c r="C134" s="1" t="s">
        <v>6</v>
      </c>
      <c r="D134" s="1" t="s">
        <v>7</v>
      </c>
      <c r="E134" s="1" t="s">
        <v>8</v>
      </c>
      <c r="F134" s="1" t="s">
        <v>11170</v>
      </c>
      <c r="G134" s="1" t="str">
        <f>VLOOKUP(Tabla1[[#This Row],[Planta]],Tabla3[],3,FALSE)</f>
        <v>Fresa</v>
      </c>
      <c r="H134" s="1" t="str">
        <f>_xlfn.CONCAT(Tabla1[[#This Row],[Planta Español]],"_",IF(Tabla1[[#This Row],[Saludable]]="Si","Saludable","Enferma"))</f>
        <v>Fresa_Saludable</v>
      </c>
      <c r="I134" s="1" t="str">
        <f>VLOOKUP(Tabla1[[#This Row],[Enfermedad Inglés]],Tabla3[[Enfermedad Inglés]:[Nombre Coloquial en TV]],3,FALSE)</f>
        <v>Saludable</v>
      </c>
      <c r="J134" s="1" t="str">
        <f>VLOOKUP(Tabla1[[#This Row],[Enfermedad Inglés]],Tabla3[[Enfermedad Inglés]:[Nombre Coloquial en TV]],4,FALSE)</f>
        <v>Saludable</v>
      </c>
      <c r="K134" s="1" t="str">
        <f>VLOOKUP(Tabla1[[#This Row],[Enfermedad Inglés]],Tabla3[[Enfermedad Inglés]:[Nombre Coloquial en TV]],5,FALSE)</f>
        <v>Saludable</v>
      </c>
    </row>
    <row r="135" spans="1:11" x14ac:dyDescent="0.2">
      <c r="A135" s="1" t="s">
        <v>4</v>
      </c>
      <c r="B135" s="1" t="s">
        <v>141</v>
      </c>
      <c r="C135" s="1" t="s">
        <v>6</v>
      </c>
      <c r="D135" s="1" t="s">
        <v>7</v>
      </c>
      <c r="E135" s="1" t="s">
        <v>8</v>
      </c>
      <c r="F135" s="1" t="s">
        <v>11170</v>
      </c>
      <c r="G135" s="1" t="str">
        <f>VLOOKUP(Tabla1[[#This Row],[Planta]],Tabla3[],3,FALSE)</f>
        <v>Fresa</v>
      </c>
      <c r="H135" s="1" t="str">
        <f>_xlfn.CONCAT(Tabla1[[#This Row],[Planta Español]],"_",IF(Tabla1[[#This Row],[Saludable]]="Si","Saludable","Enferma"))</f>
        <v>Fresa_Saludable</v>
      </c>
      <c r="I135" s="1" t="str">
        <f>VLOOKUP(Tabla1[[#This Row],[Enfermedad Inglés]],Tabla3[[Enfermedad Inglés]:[Nombre Coloquial en TV]],3,FALSE)</f>
        <v>Saludable</v>
      </c>
      <c r="J135" s="1" t="str">
        <f>VLOOKUP(Tabla1[[#This Row],[Enfermedad Inglés]],Tabla3[[Enfermedad Inglés]:[Nombre Coloquial en TV]],4,FALSE)</f>
        <v>Saludable</v>
      </c>
      <c r="K135" s="1" t="str">
        <f>VLOOKUP(Tabla1[[#This Row],[Enfermedad Inglés]],Tabla3[[Enfermedad Inglés]:[Nombre Coloquial en TV]],5,FALSE)</f>
        <v>Saludable</v>
      </c>
    </row>
    <row r="136" spans="1:11" x14ac:dyDescent="0.2">
      <c r="A136" s="1" t="s">
        <v>4</v>
      </c>
      <c r="B136" s="1" t="s">
        <v>142</v>
      </c>
      <c r="C136" s="1" t="s">
        <v>6</v>
      </c>
      <c r="D136" s="1" t="s">
        <v>7</v>
      </c>
      <c r="E136" s="1" t="s">
        <v>8</v>
      </c>
      <c r="F136" s="1" t="s">
        <v>11170</v>
      </c>
      <c r="G136" s="1" t="str">
        <f>VLOOKUP(Tabla1[[#This Row],[Planta]],Tabla3[],3,FALSE)</f>
        <v>Fresa</v>
      </c>
      <c r="H136" s="1" t="str">
        <f>_xlfn.CONCAT(Tabla1[[#This Row],[Planta Español]],"_",IF(Tabla1[[#This Row],[Saludable]]="Si","Saludable","Enferma"))</f>
        <v>Fresa_Saludable</v>
      </c>
      <c r="I136" s="1" t="str">
        <f>VLOOKUP(Tabla1[[#This Row],[Enfermedad Inglés]],Tabla3[[Enfermedad Inglés]:[Nombre Coloquial en TV]],3,FALSE)</f>
        <v>Saludable</v>
      </c>
      <c r="J136" s="1" t="str">
        <f>VLOOKUP(Tabla1[[#This Row],[Enfermedad Inglés]],Tabla3[[Enfermedad Inglés]:[Nombre Coloquial en TV]],4,FALSE)</f>
        <v>Saludable</v>
      </c>
      <c r="K136" s="1" t="str">
        <f>VLOOKUP(Tabla1[[#This Row],[Enfermedad Inglés]],Tabla3[[Enfermedad Inglés]:[Nombre Coloquial en TV]],5,FALSE)</f>
        <v>Saludable</v>
      </c>
    </row>
    <row r="137" spans="1:11" x14ac:dyDescent="0.2">
      <c r="A137" s="1" t="s">
        <v>4</v>
      </c>
      <c r="B137" s="1" t="s">
        <v>143</v>
      </c>
      <c r="C137" s="1" t="s">
        <v>6</v>
      </c>
      <c r="D137" s="1" t="s">
        <v>7</v>
      </c>
      <c r="E137" s="1" t="s">
        <v>8</v>
      </c>
      <c r="F137" s="1" t="s">
        <v>11170</v>
      </c>
      <c r="G137" s="1" t="str">
        <f>VLOOKUP(Tabla1[[#This Row],[Planta]],Tabla3[],3,FALSE)</f>
        <v>Fresa</v>
      </c>
      <c r="H137" s="1" t="str">
        <f>_xlfn.CONCAT(Tabla1[[#This Row],[Planta Español]],"_",IF(Tabla1[[#This Row],[Saludable]]="Si","Saludable","Enferma"))</f>
        <v>Fresa_Saludable</v>
      </c>
      <c r="I137" s="1" t="str">
        <f>VLOOKUP(Tabla1[[#This Row],[Enfermedad Inglés]],Tabla3[[Enfermedad Inglés]:[Nombre Coloquial en TV]],3,FALSE)</f>
        <v>Saludable</v>
      </c>
      <c r="J137" s="1" t="str">
        <f>VLOOKUP(Tabla1[[#This Row],[Enfermedad Inglés]],Tabla3[[Enfermedad Inglés]:[Nombre Coloquial en TV]],4,FALSE)</f>
        <v>Saludable</v>
      </c>
      <c r="K137" s="1" t="str">
        <f>VLOOKUP(Tabla1[[#This Row],[Enfermedad Inglés]],Tabla3[[Enfermedad Inglés]:[Nombre Coloquial en TV]],5,FALSE)</f>
        <v>Saludable</v>
      </c>
    </row>
    <row r="138" spans="1:11" x14ac:dyDescent="0.2">
      <c r="A138" s="1" t="s">
        <v>4</v>
      </c>
      <c r="B138" s="1" t="s">
        <v>144</v>
      </c>
      <c r="C138" s="1" t="s">
        <v>6</v>
      </c>
      <c r="D138" s="1" t="s">
        <v>7</v>
      </c>
      <c r="E138" s="1" t="s">
        <v>8</v>
      </c>
      <c r="F138" s="1" t="s">
        <v>11170</v>
      </c>
      <c r="G138" s="1" t="str">
        <f>VLOOKUP(Tabla1[[#This Row],[Planta]],Tabla3[],3,FALSE)</f>
        <v>Fresa</v>
      </c>
      <c r="H138" s="1" t="str">
        <f>_xlfn.CONCAT(Tabla1[[#This Row],[Planta Español]],"_",IF(Tabla1[[#This Row],[Saludable]]="Si","Saludable","Enferma"))</f>
        <v>Fresa_Saludable</v>
      </c>
      <c r="I138" s="1" t="str">
        <f>VLOOKUP(Tabla1[[#This Row],[Enfermedad Inglés]],Tabla3[[Enfermedad Inglés]:[Nombre Coloquial en TV]],3,FALSE)</f>
        <v>Saludable</v>
      </c>
      <c r="J138" s="1" t="str">
        <f>VLOOKUP(Tabla1[[#This Row],[Enfermedad Inglés]],Tabla3[[Enfermedad Inglés]:[Nombre Coloquial en TV]],4,FALSE)</f>
        <v>Saludable</v>
      </c>
      <c r="K138" s="1" t="str">
        <f>VLOOKUP(Tabla1[[#This Row],[Enfermedad Inglés]],Tabla3[[Enfermedad Inglés]:[Nombre Coloquial en TV]],5,FALSE)</f>
        <v>Saludable</v>
      </c>
    </row>
    <row r="139" spans="1:11" x14ac:dyDescent="0.2">
      <c r="A139" s="1" t="s">
        <v>4</v>
      </c>
      <c r="B139" s="1" t="s">
        <v>145</v>
      </c>
      <c r="C139" s="1" t="s">
        <v>6</v>
      </c>
      <c r="D139" s="1" t="s">
        <v>7</v>
      </c>
      <c r="E139" s="1" t="s">
        <v>8</v>
      </c>
      <c r="F139" s="1" t="s">
        <v>11170</v>
      </c>
      <c r="G139" s="1" t="str">
        <f>VLOOKUP(Tabla1[[#This Row],[Planta]],Tabla3[],3,FALSE)</f>
        <v>Fresa</v>
      </c>
      <c r="H139" s="1" t="str">
        <f>_xlfn.CONCAT(Tabla1[[#This Row],[Planta Español]],"_",IF(Tabla1[[#This Row],[Saludable]]="Si","Saludable","Enferma"))</f>
        <v>Fresa_Saludable</v>
      </c>
      <c r="I139" s="1" t="str">
        <f>VLOOKUP(Tabla1[[#This Row],[Enfermedad Inglés]],Tabla3[[Enfermedad Inglés]:[Nombre Coloquial en TV]],3,FALSE)</f>
        <v>Saludable</v>
      </c>
      <c r="J139" s="1" t="str">
        <f>VLOOKUP(Tabla1[[#This Row],[Enfermedad Inglés]],Tabla3[[Enfermedad Inglés]:[Nombre Coloquial en TV]],4,FALSE)</f>
        <v>Saludable</v>
      </c>
      <c r="K139" s="1" t="str">
        <f>VLOOKUP(Tabla1[[#This Row],[Enfermedad Inglés]],Tabla3[[Enfermedad Inglés]:[Nombre Coloquial en TV]],5,FALSE)</f>
        <v>Saludable</v>
      </c>
    </row>
    <row r="140" spans="1:11" x14ac:dyDescent="0.2">
      <c r="A140" s="1" t="s">
        <v>4</v>
      </c>
      <c r="B140" s="1" t="s">
        <v>146</v>
      </c>
      <c r="C140" s="1" t="s">
        <v>6</v>
      </c>
      <c r="D140" s="1" t="s">
        <v>7</v>
      </c>
      <c r="E140" s="1" t="s">
        <v>8</v>
      </c>
      <c r="F140" s="1" t="s">
        <v>11170</v>
      </c>
      <c r="G140" s="1" t="str">
        <f>VLOOKUP(Tabla1[[#This Row],[Planta]],Tabla3[],3,FALSE)</f>
        <v>Fresa</v>
      </c>
      <c r="H140" s="1" t="str">
        <f>_xlfn.CONCAT(Tabla1[[#This Row],[Planta Español]],"_",IF(Tabla1[[#This Row],[Saludable]]="Si","Saludable","Enferma"))</f>
        <v>Fresa_Saludable</v>
      </c>
      <c r="I140" s="1" t="str">
        <f>VLOOKUP(Tabla1[[#This Row],[Enfermedad Inglés]],Tabla3[[Enfermedad Inglés]:[Nombre Coloquial en TV]],3,FALSE)</f>
        <v>Saludable</v>
      </c>
      <c r="J140" s="1" t="str">
        <f>VLOOKUP(Tabla1[[#This Row],[Enfermedad Inglés]],Tabla3[[Enfermedad Inglés]:[Nombre Coloquial en TV]],4,FALSE)</f>
        <v>Saludable</v>
      </c>
      <c r="K140" s="1" t="str">
        <f>VLOOKUP(Tabla1[[#This Row],[Enfermedad Inglés]],Tabla3[[Enfermedad Inglés]:[Nombre Coloquial en TV]],5,FALSE)</f>
        <v>Saludable</v>
      </c>
    </row>
    <row r="141" spans="1:11" x14ac:dyDescent="0.2">
      <c r="A141" s="1" t="s">
        <v>4</v>
      </c>
      <c r="B141" s="1" t="s">
        <v>147</v>
      </c>
      <c r="C141" s="1" t="s">
        <v>6</v>
      </c>
      <c r="D141" s="1" t="s">
        <v>7</v>
      </c>
      <c r="E141" s="1" t="s">
        <v>8</v>
      </c>
      <c r="F141" s="1" t="s">
        <v>11170</v>
      </c>
      <c r="G141" s="1" t="str">
        <f>VLOOKUP(Tabla1[[#This Row],[Planta]],Tabla3[],3,FALSE)</f>
        <v>Fresa</v>
      </c>
      <c r="H141" s="1" t="str">
        <f>_xlfn.CONCAT(Tabla1[[#This Row],[Planta Español]],"_",IF(Tabla1[[#This Row],[Saludable]]="Si","Saludable","Enferma"))</f>
        <v>Fresa_Saludable</v>
      </c>
      <c r="I141" s="1" t="str">
        <f>VLOOKUP(Tabla1[[#This Row],[Enfermedad Inglés]],Tabla3[[Enfermedad Inglés]:[Nombre Coloquial en TV]],3,FALSE)</f>
        <v>Saludable</v>
      </c>
      <c r="J141" s="1" t="str">
        <f>VLOOKUP(Tabla1[[#This Row],[Enfermedad Inglés]],Tabla3[[Enfermedad Inglés]:[Nombre Coloquial en TV]],4,FALSE)</f>
        <v>Saludable</v>
      </c>
      <c r="K141" s="1" t="str">
        <f>VLOOKUP(Tabla1[[#This Row],[Enfermedad Inglés]],Tabla3[[Enfermedad Inglés]:[Nombre Coloquial en TV]],5,FALSE)</f>
        <v>Saludable</v>
      </c>
    </row>
    <row r="142" spans="1:11" x14ac:dyDescent="0.2">
      <c r="A142" s="1" t="s">
        <v>4</v>
      </c>
      <c r="B142" s="1" t="s">
        <v>148</v>
      </c>
      <c r="C142" s="1" t="s">
        <v>6</v>
      </c>
      <c r="D142" s="1" t="s">
        <v>7</v>
      </c>
      <c r="E142" s="1" t="s">
        <v>8</v>
      </c>
      <c r="F142" s="1" t="s">
        <v>11170</v>
      </c>
      <c r="G142" s="1" t="str">
        <f>VLOOKUP(Tabla1[[#This Row],[Planta]],Tabla3[],3,FALSE)</f>
        <v>Fresa</v>
      </c>
      <c r="H142" s="1" t="str">
        <f>_xlfn.CONCAT(Tabla1[[#This Row],[Planta Español]],"_",IF(Tabla1[[#This Row],[Saludable]]="Si","Saludable","Enferma"))</f>
        <v>Fresa_Saludable</v>
      </c>
      <c r="I142" s="1" t="str">
        <f>VLOOKUP(Tabla1[[#This Row],[Enfermedad Inglés]],Tabla3[[Enfermedad Inglés]:[Nombre Coloquial en TV]],3,FALSE)</f>
        <v>Saludable</v>
      </c>
      <c r="J142" s="1" t="str">
        <f>VLOOKUP(Tabla1[[#This Row],[Enfermedad Inglés]],Tabla3[[Enfermedad Inglés]:[Nombre Coloquial en TV]],4,FALSE)</f>
        <v>Saludable</v>
      </c>
      <c r="K142" s="1" t="str">
        <f>VLOOKUP(Tabla1[[#This Row],[Enfermedad Inglés]],Tabla3[[Enfermedad Inglés]:[Nombre Coloquial en TV]],5,FALSE)</f>
        <v>Saludable</v>
      </c>
    </row>
    <row r="143" spans="1:11" x14ac:dyDescent="0.2">
      <c r="A143" s="1" t="s">
        <v>4</v>
      </c>
      <c r="B143" s="1" t="s">
        <v>149</v>
      </c>
      <c r="C143" s="1" t="s">
        <v>6</v>
      </c>
      <c r="D143" s="1" t="s">
        <v>7</v>
      </c>
      <c r="E143" s="1" t="s">
        <v>8</v>
      </c>
      <c r="F143" s="1" t="s">
        <v>11170</v>
      </c>
      <c r="G143" s="1" t="str">
        <f>VLOOKUP(Tabla1[[#This Row],[Planta]],Tabla3[],3,FALSE)</f>
        <v>Fresa</v>
      </c>
      <c r="H143" s="1" t="str">
        <f>_xlfn.CONCAT(Tabla1[[#This Row],[Planta Español]],"_",IF(Tabla1[[#This Row],[Saludable]]="Si","Saludable","Enferma"))</f>
        <v>Fresa_Saludable</v>
      </c>
      <c r="I143" s="1" t="str">
        <f>VLOOKUP(Tabla1[[#This Row],[Enfermedad Inglés]],Tabla3[[Enfermedad Inglés]:[Nombre Coloquial en TV]],3,FALSE)</f>
        <v>Saludable</v>
      </c>
      <c r="J143" s="1" t="str">
        <f>VLOOKUP(Tabla1[[#This Row],[Enfermedad Inglés]],Tabla3[[Enfermedad Inglés]:[Nombre Coloquial en TV]],4,FALSE)</f>
        <v>Saludable</v>
      </c>
      <c r="K143" s="1" t="str">
        <f>VLOOKUP(Tabla1[[#This Row],[Enfermedad Inglés]],Tabla3[[Enfermedad Inglés]:[Nombre Coloquial en TV]],5,FALSE)</f>
        <v>Saludable</v>
      </c>
    </row>
    <row r="144" spans="1:11" x14ac:dyDescent="0.2">
      <c r="A144" s="1" t="s">
        <v>4</v>
      </c>
      <c r="B144" s="1" t="s">
        <v>150</v>
      </c>
      <c r="C144" s="1" t="s">
        <v>6</v>
      </c>
      <c r="D144" s="1" t="s">
        <v>7</v>
      </c>
      <c r="E144" s="1" t="s">
        <v>8</v>
      </c>
      <c r="F144" s="1" t="s">
        <v>11170</v>
      </c>
      <c r="G144" s="1" t="str">
        <f>VLOOKUP(Tabla1[[#This Row],[Planta]],Tabla3[],3,FALSE)</f>
        <v>Fresa</v>
      </c>
      <c r="H144" s="1" t="str">
        <f>_xlfn.CONCAT(Tabla1[[#This Row],[Planta Español]],"_",IF(Tabla1[[#This Row],[Saludable]]="Si","Saludable","Enferma"))</f>
        <v>Fresa_Saludable</v>
      </c>
      <c r="I144" s="1" t="str">
        <f>VLOOKUP(Tabla1[[#This Row],[Enfermedad Inglés]],Tabla3[[Enfermedad Inglés]:[Nombre Coloquial en TV]],3,FALSE)</f>
        <v>Saludable</v>
      </c>
      <c r="J144" s="1" t="str">
        <f>VLOOKUP(Tabla1[[#This Row],[Enfermedad Inglés]],Tabla3[[Enfermedad Inglés]:[Nombre Coloquial en TV]],4,FALSE)</f>
        <v>Saludable</v>
      </c>
      <c r="K144" s="1" t="str">
        <f>VLOOKUP(Tabla1[[#This Row],[Enfermedad Inglés]],Tabla3[[Enfermedad Inglés]:[Nombre Coloquial en TV]],5,FALSE)</f>
        <v>Saludable</v>
      </c>
    </row>
    <row r="145" spans="1:11" x14ac:dyDescent="0.2">
      <c r="A145" s="1" t="s">
        <v>4</v>
      </c>
      <c r="B145" s="1" t="s">
        <v>151</v>
      </c>
      <c r="C145" s="1" t="s">
        <v>6</v>
      </c>
      <c r="D145" s="1" t="s">
        <v>7</v>
      </c>
      <c r="E145" s="1" t="s">
        <v>8</v>
      </c>
      <c r="F145" s="1" t="s">
        <v>11170</v>
      </c>
      <c r="G145" s="1" t="str">
        <f>VLOOKUP(Tabla1[[#This Row],[Planta]],Tabla3[],3,FALSE)</f>
        <v>Fresa</v>
      </c>
      <c r="H145" s="1" t="str">
        <f>_xlfn.CONCAT(Tabla1[[#This Row],[Planta Español]],"_",IF(Tabla1[[#This Row],[Saludable]]="Si","Saludable","Enferma"))</f>
        <v>Fresa_Saludable</v>
      </c>
      <c r="I145" s="1" t="str">
        <f>VLOOKUP(Tabla1[[#This Row],[Enfermedad Inglés]],Tabla3[[Enfermedad Inglés]:[Nombre Coloquial en TV]],3,FALSE)</f>
        <v>Saludable</v>
      </c>
      <c r="J145" s="1" t="str">
        <f>VLOOKUP(Tabla1[[#This Row],[Enfermedad Inglés]],Tabla3[[Enfermedad Inglés]:[Nombre Coloquial en TV]],4,FALSE)</f>
        <v>Saludable</v>
      </c>
      <c r="K145" s="1" t="str">
        <f>VLOOKUP(Tabla1[[#This Row],[Enfermedad Inglés]],Tabla3[[Enfermedad Inglés]:[Nombre Coloquial en TV]],5,FALSE)</f>
        <v>Saludable</v>
      </c>
    </row>
    <row r="146" spans="1:11" x14ac:dyDescent="0.2">
      <c r="A146" s="1" t="s">
        <v>4</v>
      </c>
      <c r="B146" s="1" t="s">
        <v>152</v>
      </c>
      <c r="C146" s="1" t="s">
        <v>6</v>
      </c>
      <c r="D146" s="1" t="s">
        <v>7</v>
      </c>
      <c r="E146" s="1" t="s">
        <v>8</v>
      </c>
      <c r="F146" s="1" t="s">
        <v>11170</v>
      </c>
      <c r="G146" s="1" t="str">
        <f>VLOOKUP(Tabla1[[#This Row],[Planta]],Tabla3[],3,FALSE)</f>
        <v>Fresa</v>
      </c>
      <c r="H146" s="1" t="str">
        <f>_xlfn.CONCAT(Tabla1[[#This Row],[Planta Español]],"_",IF(Tabla1[[#This Row],[Saludable]]="Si","Saludable","Enferma"))</f>
        <v>Fresa_Saludable</v>
      </c>
      <c r="I146" s="1" t="str">
        <f>VLOOKUP(Tabla1[[#This Row],[Enfermedad Inglés]],Tabla3[[Enfermedad Inglés]:[Nombre Coloquial en TV]],3,FALSE)</f>
        <v>Saludable</v>
      </c>
      <c r="J146" s="1" t="str">
        <f>VLOOKUP(Tabla1[[#This Row],[Enfermedad Inglés]],Tabla3[[Enfermedad Inglés]:[Nombre Coloquial en TV]],4,FALSE)</f>
        <v>Saludable</v>
      </c>
      <c r="K146" s="1" t="str">
        <f>VLOOKUP(Tabla1[[#This Row],[Enfermedad Inglés]],Tabla3[[Enfermedad Inglés]:[Nombre Coloquial en TV]],5,FALSE)</f>
        <v>Saludable</v>
      </c>
    </row>
    <row r="147" spans="1:11" x14ac:dyDescent="0.2">
      <c r="A147" s="1" t="s">
        <v>4</v>
      </c>
      <c r="B147" s="1" t="s">
        <v>153</v>
      </c>
      <c r="C147" s="1" t="s">
        <v>6</v>
      </c>
      <c r="D147" s="1" t="s">
        <v>7</v>
      </c>
      <c r="E147" s="1" t="s">
        <v>8</v>
      </c>
      <c r="F147" s="1" t="s">
        <v>11170</v>
      </c>
      <c r="G147" s="1" t="str">
        <f>VLOOKUP(Tabla1[[#This Row],[Planta]],Tabla3[],3,FALSE)</f>
        <v>Fresa</v>
      </c>
      <c r="H147" s="1" t="str">
        <f>_xlfn.CONCAT(Tabla1[[#This Row],[Planta Español]],"_",IF(Tabla1[[#This Row],[Saludable]]="Si","Saludable","Enferma"))</f>
        <v>Fresa_Saludable</v>
      </c>
      <c r="I147" s="1" t="str">
        <f>VLOOKUP(Tabla1[[#This Row],[Enfermedad Inglés]],Tabla3[[Enfermedad Inglés]:[Nombre Coloquial en TV]],3,FALSE)</f>
        <v>Saludable</v>
      </c>
      <c r="J147" s="1" t="str">
        <f>VLOOKUP(Tabla1[[#This Row],[Enfermedad Inglés]],Tabla3[[Enfermedad Inglés]:[Nombre Coloquial en TV]],4,FALSE)</f>
        <v>Saludable</v>
      </c>
      <c r="K147" s="1" t="str">
        <f>VLOOKUP(Tabla1[[#This Row],[Enfermedad Inglés]],Tabla3[[Enfermedad Inglés]:[Nombre Coloquial en TV]],5,FALSE)</f>
        <v>Saludable</v>
      </c>
    </row>
    <row r="148" spans="1:11" x14ac:dyDescent="0.2">
      <c r="A148" s="1" t="s">
        <v>4</v>
      </c>
      <c r="B148" s="1" t="s">
        <v>154</v>
      </c>
      <c r="C148" s="1" t="s">
        <v>6</v>
      </c>
      <c r="D148" s="1" t="s">
        <v>7</v>
      </c>
      <c r="E148" s="1" t="s">
        <v>8</v>
      </c>
      <c r="F148" s="1" t="s">
        <v>11170</v>
      </c>
      <c r="G148" s="1" t="str">
        <f>VLOOKUP(Tabla1[[#This Row],[Planta]],Tabla3[],3,FALSE)</f>
        <v>Fresa</v>
      </c>
      <c r="H148" s="1" t="str">
        <f>_xlfn.CONCAT(Tabla1[[#This Row],[Planta Español]],"_",IF(Tabla1[[#This Row],[Saludable]]="Si","Saludable","Enferma"))</f>
        <v>Fresa_Saludable</v>
      </c>
      <c r="I148" s="1" t="str">
        <f>VLOOKUP(Tabla1[[#This Row],[Enfermedad Inglés]],Tabla3[[Enfermedad Inglés]:[Nombre Coloquial en TV]],3,FALSE)</f>
        <v>Saludable</v>
      </c>
      <c r="J148" s="1" t="str">
        <f>VLOOKUP(Tabla1[[#This Row],[Enfermedad Inglés]],Tabla3[[Enfermedad Inglés]:[Nombre Coloquial en TV]],4,FALSE)</f>
        <v>Saludable</v>
      </c>
      <c r="K148" s="1" t="str">
        <f>VLOOKUP(Tabla1[[#This Row],[Enfermedad Inglés]],Tabla3[[Enfermedad Inglés]:[Nombre Coloquial en TV]],5,FALSE)</f>
        <v>Saludable</v>
      </c>
    </row>
    <row r="149" spans="1:11" x14ac:dyDescent="0.2">
      <c r="A149" s="1" t="s">
        <v>4</v>
      </c>
      <c r="B149" s="1" t="s">
        <v>155</v>
      </c>
      <c r="C149" s="1" t="s">
        <v>6</v>
      </c>
      <c r="D149" s="1" t="s">
        <v>7</v>
      </c>
      <c r="E149" s="1" t="s">
        <v>8</v>
      </c>
      <c r="F149" s="1" t="s">
        <v>11170</v>
      </c>
      <c r="G149" s="1" t="str">
        <f>VLOOKUP(Tabla1[[#This Row],[Planta]],Tabla3[],3,FALSE)</f>
        <v>Fresa</v>
      </c>
      <c r="H149" s="1" t="str">
        <f>_xlfn.CONCAT(Tabla1[[#This Row],[Planta Español]],"_",IF(Tabla1[[#This Row],[Saludable]]="Si","Saludable","Enferma"))</f>
        <v>Fresa_Saludable</v>
      </c>
      <c r="I149" s="1" t="str">
        <f>VLOOKUP(Tabla1[[#This Row],[Enfermedad Inglés]],Tabla3[[Enfermedad Inglés]:[Nombre Coloquial en TV]],3,FALSE)</f>
        <v>Saludable</v>
      </c>
      <c r="J149" s="1" t="str">
        <f>VLOOKUP(Tabla1[[#This Row],[Enfermedad Inglés]],Tabla3[[Enfermedad Inglés]:[Nombre Coloquial en TV]],4,FALSE)</f>
        <v>Saludable</v>
      </c>
      <c r="K149" s="1" t="str">
        <f>VLOOKUP(Tabla1[[#This Row],[Enfermedad Inglés]],Tabla3[[Enfermedad Inglés]:[Nombre Coloquial en TV]],5,FALSE)</f>
        <v>Saludable</v>
      </c>
    </row>
    <row r="150" spans="1:11" x14ac:dyDescent="0.2">
      <c r="A150" s="1" t="s">
        <v>4</v>
      </c>
      <c r="B150" s="1" t="s">
        <v>156</v>
      </c>
      <c r="C150" s="1" t="s">
        <v>6</v>
      </c>
      <c r="D150" s="1" t="s">
        <v>7</v>
      </c>
      <c r="E150" s="1" t="s">
        <v>8</v>
      </c>
      <c r="F150" s="1" t="s">
        <v>11170</v>
      </c>
      <c r="G150" s="1" t="str">
        <f>VLOOKUP(Tabla1[[#This Row],[Planta]],Tabla3[],3,FALSE)</f>
        <v>Fresa</v>
      </c>
      <c r="H150" s="1" t="str">
        <f>_xlfn.CONCAT(Tabla1[[#This Row],[Planta Español]],"_",IF(Tabla1[[#This Row],[Saludable]]="Si","Saludable","Enferma"))</f>
        <v>Fresa_Saludable</v>
      </c>
      <c r="I150" s="1" t="str">
        <f>VLOOKUP(Tabla1[[#This Row],[Enfermedad Inglés]],Tabla3[[Enfermedad Inglés]:[Nombre Coloquial en TV]],3,FALSE)</f>
        <v>Saludable</v>
      </c>
      <c r="J150" s="1" t="str">
        <f>VLOOKUP(Tabla1[[#This Row],[Enfermedad Inglés]],Tabla3[[Enfermedad Inglés]:[Nombre Coloquial en TV]],4,FALSE)</f>
        <v>Saludable</v>
      </c>
      <c r="K150" s="1" t="str">
        <f>VLOOKUP(Tabla1[[#This Row],[Enfermedad Inglés]],Tabla3[[Enfermedad Inglés]:[Nombre Coloquial en TV]],5,FALSE)</f>
        <v>Saludable</v>
      </c>
    </row>
    <row r="151" spans="1:11" x14ac:dyDescent="0.2">
      <c r="A151" s="1" t="s">
        <v>4</v>
      </c>
      <c r="B151" s="1" t="s">
        <v>157</v>
      </c>
      <c r="C151" s="1" t="s">
        <v>6</v>
      </c>
      <c r="D151" s="1" t="s">
        <v>7</v>
      </c>
      <c r="E151" s="1" t="s">
        <v>8</v>
      </c>
      <c r="F151" s="1" t="s">
        <v>11170</v>
      </c>
      <c r="G151" s="1" t="str">
        <f>VLOOKUP(Tabla1[[#This Row],[Planta]],Tabla3[],3,FALSE)</f>
        <v>Fresa</v>
      </c>
      <c r="H151" s="1" t="str">
        <f>_xlfn.CONCAT(Tabla1[[#This Row],[Planta Español]],"_",IF(Tabla1[[#This Row],[Saludable]]="Si","Saludable","Enferma"))</f>
        <v>Fresa_Saludable</v>
      </c>
      <c r="I151" s="1" t="str">
        <f>VLOOKUP(Tabla1[[#This Row],[Enfermedad Inglés]],Tabla3[[Enfermedad Inglés]:[Nombre Coloquial en TV]],3,FALSE)</f>
        <v>Saludable</v>
      </c>
      <c r="J151" s="1" t="str">
        <f>VLOOKUP(Tabla1[[#This Row],[Enfermedad Inglés]],Tabla3[[Enfermedad Inglés]:[Nombre Coloquial en TV]],4,FALSE)</f>
        <v>Saludable</v>
      </c>
      <c r="K151" s="1" t="str">
        <f>VLOOKUP(Tabla1[[#This Row],[Enfermedad Inglés]],Tabla3[[Enfermedad Inglés]:[Nombre Coloquial en TV]],5,FALSE)</f>
        <v>Saludable</v>
      </c>
    </row>
    <row r="152" spans="1:11" x14ac:dyDescent="0.2">
      <c r="A152" s="1" t="s">
        <v>4</v>
      </c>
      <c r="B152" s="1" t="s">
        <v>158</v>
      </c>
      <c r="C152" s="1" t="s">
        <v>6</v>
      </c>
      <c r="D152" s="1" t="s">
        <v>7</v>
      </c>
      <c r="E152" s="1" t="s">
        <v>8</v>
      </c>
      <c r="F152" s="1" t="s">
        <v>11170</v>
      </c>
      <c r="G152" s="1" t="str">
        <f>VLOOKUP(Tabla1[[#This Row],[Planta]],Tabla3[],3,FALSE)</f>
        <v>Fresa</v>
      </c>
      <c r="H152" s="1" t="str">
        <f>_xlfn.CONCAT(Tabla1[[#This Row],[Planta Español]],"_",IF(Tabla1[[#This Row],[Saludable]]="Si","Saludable","Enferma"))</f>
        <v>Fresa_Saludable</v>
      </c>
      <c r="I152" s="1" t="str">
        <f>VLOOKUP(Tabla1[[#This Row],[Enfermedad Inglés]],Tabla3[[Enfermedad Inglés]:[Nombre Coloquial en TV]],3,FALSE)</f>
        <v>Saludable</v>
      </c>
      <c r="J152" s="1" t="str">
        <f>VLOOKUP(Tabla1[[#This Row],[Enfermedad Inglés]],Tabla3[[Enfermedad Inglés]:[Nombre Coloquial en TV]],4,FALSE)</f>
        <v>Saludable</v>
      </c>
      <c r="K152" s="1" t="str">
        <f>VLOOKUP(Tabla1[[#This Row],[Enfermedad Inglés]],Tabla3[[Enfermedad Inglés]:[Nombre Coloquial en TV]],5,FALSE)</f>
        <v>Saludable</v>
      </c>
    </row>
    <row r="153" spans="1:11" x14ac:dyDescent="0.2">
      <c r="A153" s="1" t="s">
        <v>4</v>
      </c>
      <c r="B153" s="1" t="s">
        <v>159</v>
      </c>
      <c r="C153" s="1" t="s">
        <v>6</v>
      </c>
      <c r="D153" s="1" t="s">
        <v>7</v>
      </c>
      <c r="E153" s="1" t="s">
        <v>8</v>
      </c>
      <c r="F153" s="1" t="s">
        <v>11170</v>
      </c>
      <c r="G153" s="1" t="str">
        <f>VLOOKUP(Tabla1[[#This Row],[Planta]],Tabla3[],3,FALSE)</f>
        <v>Fresa</v>
      </c>
      <c r="H153" s="1" t="str">
        <f>_xlfn.CONCAT(Tabla1[[#This Row],[Planta Español]],"_",IF(Tabla1[[#This Row],[Saludable]]="Si","Saludable","Enferma"))</f>
        <v>Fresa_Saludable</v>
      </c>
      <c r="I153" s="1" t="str">
        <f>VLOOKUP(Tabla1[[#This Row],[Enfermedad Inglés]],Tabla3[[Enfermedad Inglés]:[Nombre Coloquial en TV]],3,FALSE)</f>
        <v>Saludable</v>
      </c>
      <c r="J153" s="1" t="str">
        <f>VLOOKUP(Tabla1[[#This Row],[Enfermedad Inglés]],Tabla3[[Enfermedad Inglés]:[Nombre Coloquial en TV]],4,FALSE)</f>
        <v>Saludable</v>
      </c>
      <c r="K153" s="1" t="str">
        <f>VLOOKUP(Tabla1[[#This Row],[Enfermedad Inglés]],Tabla3[[Enfermedad Inglés]:[Nombre Coloquial en TV]],5,FALSE)</f>
        <v>Saludable</v>
      </c>
    </row>
    <row r="154" spans="1:11" x14ac:dyDescent="0.2">
      <c r="A154" s="1" t="s">
        <v>4</v>
      </c>
      <c r="B154" s="1" t="s">
        <v>160</v>
      </c>
      <c r="C154" s="1" t="s">
        <v>6</v>
      </c>
      <c r="D154" s="1" t="s">
        <v>7</v>
      </c>
      <c r="E154" s="1" t="s">
        <v>8</v>
      </c>
      <c r="F154" s="1" t="s">
        <v>11170</v>
      </c>
      <c r="G154" s="1" t="str">
        <f>VLOOKUP(Tabla1[[#This Row],[Planta]],Tabla3[],3,FALSE)</f>
        <v>Fresa</v>
      </c>
      <c r="H154" s="1" t="str">
        <f>_xlfn.CONCAT(Tabla1[[#This Row],[Planta Español]],"_",IF(Tabla1[[#This Row],[Saludable]]="Si","Saludable","Enferma"))</f>
        <v>Fresa_Saludable</v>
      </c>
      <c r="I154" s="1" t="str">
        <f>VLOOKUP(Tabla1[[#This Row],[Enfermedad Inglés]],Tabla3[[Enfermedad Inglés]:[Nombre Coloquial en TV]],3,FALSE)</f>
        <v>Saludable</v>
      </c>
      <c r="J154" s="1" t="str">
        <f>VLOOKUP(Tabla1[[#This Row],[Enfermedad Inglés]],Tabla3[[Enfermedad Inglés]:[Nombre Coloquial en TV]],4,FALSE)</f>
        <v>Saludable</v>
      </c>
      <c r="K154" s="1" t="str">
        <f>VLOOKUP(Tabla1[[#This Row],[Enfermedad Inglés]],Tabla3[[Enfermedad Inglés]:[Nombre Coloquial en TV]],5,FALSE)</f>
        <v>Saludable</v>
      </c>
    </row>
    <row r="155" spans="1:11" x14ac:dyDescent="0.2">
      <c r="A155" s="1" t="s">
        <v>4</v>
      </c>
      <c r="B155" s="1" t="s">
        <v>161</v>
      </c>
      <c r="C155" s="1" t="s">
        <v>6</v>
      </c>
      <c r="D155" s="1" t="s">
        <v>7</v>
      </c>
      <c r="E155" s="1" t="s">
        <v>8</v>
      </c>
      <c r="F155" s="1" t="s">
        <v>11170</v>
      </c>
      <c r="G155" s="1" t="str">
        <f>VLOOKUP(Tabla1[[#This Row],[Planta]],Tabla3[],3,FALSE)</f>
        <v>Fresa</v>
      </c>
      <c r="H155" s="1" t="str">
        <f>_xlfn.CONCAT(Tabla1[[#This Row],[Planta Español]],"_",IF(Tabla1[[#This Row],[Saludable]]="Si","Saludable","Enferma"))</f>
        <v>Fresa_Saludable</v>
      </c>
      <c r="I155" s="1" t="str">
        <f>VLOOKUP(Tabla1[[#This Row],[Enfermedad Inglés]],Tabla3[[Enfermedad Inglés]:[Nombre Coloquial en TV]],3,FALSE)</f>
        <v>Saludable</v>
      </c>
      <c r="J155" s="1" t="str">
        <f>VLOOKUP(Tabla1[[#This Row],[Enfermedad Inglés]],Tabla3[[Enfermedad Inglés]:[Nombre Coloquial en TV]],4,FALSE)</f>
        <v>Saludable</v>
      </c>
      <c r="K155" s="1" t="str">
        <f>VLOOKUP(Tabla1[[#This Row],[Enfermedad Inglés]],Tabla3[[Enfermedad Inglés]:[Nombre Coloquial en TV]],5,FALSE)</f>
        <v>Saludable</v>
      </c>
    </row>
    <row r="156" spans="1:11" x14ac:dyDescent="0.2">
      <c r="A156" s="1" t="s">
        <v>4</v>
      </c>
      <c r="B156" s="1" t="s">
        <v>162</v>
      </c>
      <c r="C156" s="1" t="s">
        <v>6</v>
      </c>
      <c r="D156" s="1" t="s">
        <v>7</v>
      </c>
      <c r="E156" s="1" t="s">
        <v>8</v>
      </c>
      <c r="F156" s="1" t="s">
        <v>11170</v>
      </c>
      <c r="G156" s="1" t="str">
        <f>VLOOKUP(Tabla1[[#This Row],[Planta]],Tabla3[],3,FALSE)</f>
        <v>Fresa</v>
      </c>
      <c r="H156" s="1" t="str">
        <f>_xlfn.CONCAT(Tabla1[[#This Row],[Planta Español]],"_",IF(Tabla1[[#This Row],[Saludable]]="Si","Saludable","Enferma"))</f>
        <v>Fresa_Saludable</v>
      </c>
      <c r="I156" s="1" t="str">
        <f>VLOOKUP(Tabla1[[#This Row],[Enfermedad Inglés]],Tabla3[[Enfermedad Inglés]:[Nombre Coloquial en TV]],3,FALSE)</f>
        <v>Saludable</v>
      </c>
      <c r="J156" s="1" t="str">
        <f>VLOOKUP(Tabla1[[#This Row],[Enfermedad Inglés]],Tabla3[[Enfermedad Inglés]:[Nombre Coloquial en TV]],4,FALSE)</f>
        <v>Saludable</v>
      </c>
      <c r="K156" s="1" t="str">
        <f>VLOOKUP(Tabla1[[#This Row],[Enfermedad Inglés]],Tabla3[[Enfermedad Inglés]:[Nombre Coloquial en TV]],5,FALSE)</f>
        <v>Saludable</v>
      </c>
    </row>
    <row r="157" spans="1:11" x14ac:dyDescent="0.2">
      <c r="A157" s="1" t="s">
        <v>4</v>
      </c>
      <c r="B157" s="1" t="s">
        <v>163</v>
      </c>
      <c r="C157" s="1" t="s">
        <v>6</v>
      </c>
      <c r="D157" s="1" t="s">
        <v>7</v>
      </c>
      <c r="E157" s="1" t="s">
        <v>8</v>
      </c>
      <c r="F157" s="1" t="s">
        <v>11170</v>
      </c>
      <c r="G157" s="1" t="str">
        <f>VLOOKUP(Tabla1[[#This Row],[Planta]],Tabla3[],3,FALSE)</f>
        <v>Fresa</v>
      </c>
      <c r="H157" s="1" t="str">
        <f>_xlfn.CONCAT(Tabla1[[#This Row],[Planta Español]],"_",IF(Tabla1[[#This Row],[Saludable]]="Si","Saludable","Enferma"))</f>
        <v>Fresa_Saludable</v>
      </c>
      <c r="I157" s="1" t="str">
        <f>VLOOKUP(Tabla1[[#This Row],[Enfermedad Inglés]],Tabla3[[Enfermedad Inglés]:[Nombre Coloquial en TV]],3,FALSE)</f>
        <v>Saludable</v>
      </c>
      <c r="J157" s="1" t="str">
        <f>VLOOKUP(Tabla1[[#This Row],[Enfermedad Inglés]],Tabla3[[Enfermedad Inglés]:[Nombre Coloquial en TV]],4,FALSE)</f>
        <v>Saludable</v>
      </c>
      <c r="K157" s="1" t="str">
        <f>VLOOKUP(Tabla1[[#This Row],[Enfermedad Inglés]],Tabla3[[Enfermedad Inglés]:[Nombre Coloquial en TV]],5,FALSE)</f>
        <v>Saludable</v>
      </c>
    </row>
    <row r="158" spans="1:11" x14ac:dyDescent="0.2">
      <c r="A158" s="1" t="s">
        <v>4</v>
      </c>
      <c r="B158" s="1" t="s">
        <v>164</v>
      </c>
      <c r="C158" s="1" t="s">
        <v>6</v>
      </c>
      <c r="D158" s="1" t="s">
        <v>7</v>
      </c>
      <c r="E158" s="1" t="s">
        <v>8</v>
      </c>
      <c r="F158" s="1" t="s">
        <v>11170</v>
      </c>
      <c r="G158" s="1" t="str">
        <f>VLOOKUP(Tabla1[[#This Row],[Planta]],Tabla3[],3,FALSE)</f>
        <v>Fresa</v>
      </c>
      <c r="H158" s="1" t="str">
        <f>_xlfn.CONCAT(Tabla1[[#This Row],[Planta Español]],"_",IF(Tabla1[[#This Row],[Saludable]]="Si","Saludable","Enferma"))</f>
        <v>Fresa_Saludable</v>
      </c>
      <c r="I158" s="1" t="str">
        <f>VLOOKUP(Tabla1[[#This Row],[Enfermedad Inglés]],Tabla3[[Enfermedad Inglés]:[Nombre Coloquial en TV]],3,FALSE)</f>
        <v>Saludable</v>
      </c>
      <c r="J158" s="1" t="str">
        <f>VLOOKUP(Tabla1[[#This Row],[Enfermedad Inglés]],Tabla3[[Enfermedad Inglés]:[Nombre Coloquial en TV]],4,FALSE)</f>
        <v>Saludable</v>
      </c>
      <c r="K158" s="1" t="str">
        <f>VLOOKUP(Tabla1[[#This Row],[Enfermedad Inglés]],Tabla3[[Enfermedad Inglés]:[Nombre Coloquial en TV]],5,FALSE)</f>
        <v>Saludable</v>
      </c>
    </row>
    <row r="159" spans="1:11" x14ac:dyDescent="0.2">
      <c r="A159" s="1" t="s">
        <v>4</v>
      </c>
      <c r="B159" s="2" t="s">
        <v>165</v>
      </c>
      <c r="C159" s="1" t="s">
        <v>6</v>
      </c>
      <c r="D159" s="1" t="s">
        <v>7</v>
      </c>
      <c r="E159" s="1" t="s">
        <v>8</v>
      </c>
      <c r="F159" s="1" t="s">
        <v>11170</v>
      </c>
      <c r="G159" s="1" t="str">
        <f>VLOOKUP(Tabla1[[#This Row],[Planta]],Tabla3[],3,FALSE)</f>
        <v>Fresa</v>
      </c>
      <c r="H159" s="1" t="str">
        <f>_xlfn.CONCAT(Tabla1[[#This Row],[Planta Español]],"_",IF(Tabla1[[#This Row],[Saludable]]="Si","Saludable","Enferma"))</f>
        <v>Fresa_Saludable</v>
      </c>
      <c r="I159" s="1" t="str">
        <f>VLOOKUP(Tabla1[[#This Row],[Enfermedad Inglés]],Tabla3[[Enfermedad Inglés]:[Nombre Coloquial en TV]],3,FALSE)</f>
        <v>Saludable</v>
      </c>
      <c r="J159" s="1" t="str">
        <f>VLOOKUP(Tabla1[[#This Row],[Enfermedad Inglés]],Tabla3[[Enfermedad Inglés]:[Nombre Coloquial en TV]],4,FALSE)</f>
        <v>Saludable</v>
      </c>
      <c r="K159" s="1" t="str">
        <f>VLOOKUP(Tabla1[[#This Row],[Enfermedad Inglés]],Tabla3[[Enfermedad Inglés]:[Nombre Coloquial en TV]],5,FALSE)</f>
        <v>Saludable</v>
      </c>
    </row>
    <row r="160" spans="1:11" x14ac:dyDescent="0.2">
      <c r="A160" s="1" t="s">
        <v>4</v>
      </c>
      <c r="B160" s="1" t="s">
        <v>166</v>
      </c>
      <c r="C160" s="1" t="s">
        <v>6</v>
      </c>
      <c r="D160" s="1" t="s">
        <v>7</v>
      </c>
      <c r="E160" s="1" t="s">
        <v>8</v>
      </c>
      <c r="F160" s="1" t="s">
        <v>11170</v>
      </c>
      <c r="G160" s="1" t="str">
        <f>VLOOKUP(Tabla1[[#This Row],[Planta]],Tabla3[],3,FALSE)</f>
        <v>Fresa</v>
      </c>
      <c r="H160" s="1" t="str">
        <f>_xlfn.CONCAT(Tabla1[[#This Row],[Planta Español]],"_",IF(Tabla1[[#This Row],[Saludable]]="Si","Saludable","Enferma"))</f>
        <v>Fresa_Saludable</v>
      </c>
      <c r="I160" s="1" t="str">
        <f>VLOOKUP(Tabla1[[#This Row],[Enfermedad Inglés]],Tabla3[[Enfermedad Inglés]:[Nombre Coloquial en TV]],3,FALSE)</f>
        <v>Saludable</v>
      </c>
      <c r="J160" s="1" t="str">
        <f>VLOOKUP(Tabla1[[#This Row],[Enfermedad Inglés]],Tabla3[[Enfermedad Inglés]:[Nombre Coloquial en TV]],4,FALSE)</f>
        <v>Saludable</v>
      </c>
      <c r="K160" s="1" t="str">
        <f>VLOOKUP(Tabla1[[#This Row],[Enfermedad Inglés]],Tabla3[[Enfermedad Inglés]:[Nombre Coloquial en TV]],5,FALSE)</f>
        <v>Saludable</v>
      </c>
    </row>
    <row r="161" spans="1:11" x14ac:dyDescent="0.2">
      <c r="A161" s="1" t="s">
        <v>4</v>
      </c>
      <c r="B161" s="1" t="s">
        <v>167</v>
      </c>
      <c r="C161" s="1" t="s">
        <v>6</v>
      </c>
      <c r="D161" s="1" t="s">
        <v>7</v>
      </c>
      <c r="E161" s="1" t="s">
        <v>8</v>
      </c>
      <c r="F161" s="1" t="s">
        <v>11170</v>
      </c>
      <c r="G161" s="1" t="str">
        <f>VLOOKUP(Tabla1[[#This Row],[Planta]],Tabla3[],3,FALSE)</f>
        <v>Fresa</v>
      </c>
      <c r="H161" s="1" t="str">
        <f>_xlfn.CONCAT(Tabla1[[#This Row],[Planta Español]],"_",IF(Tabla1[[#This Row],[Saludable]]="Si","Saludable","Enferma"))</f>
        <v>Fresa_Saludable</v>
      </c>
      <c r="I161" s="1" t="str">
        <f>VLOOKUP(Tabla1[[#This Row],[Enfermedad Inglés]],Tabla3[[Enfermedad Inglés]:[Nombre Coloquial en TV]],3,FALSE)</f>
        <v>Saludable</v>
      </c>
      <c r="J161" s="1" t="str">
        <f>VLOOKUP(Tabla1[[#This Row],[Enfermedad Inglés]],Tabla3[[Enfermedad Inglés]:[Nombre Coloquial en TV]],4,FALSE)</f>
        <v>Saludable</v>
      </c>
      <c r="K161" s="1" t="str">
        <f>VLOOKUP(Tabla1[[#This Row],[Enfermedad Inglés]],Tabla3[[Enfermedad Inglés]:[Nombre Coloquial en TV]],5,FALSE)</f>
        <v>Saludable</v>
      </c>
    </row>
    <row r="162" spans="1:11" x14ac:dyDescent="0.2">
      <c r="A162" s="1" t="s">
        <v>4</v>
      </c>
      <c r="B162" s="1" t="s">
        <v>168</v>
      </c>
      <c r="C162" s="1" t="s">
        <v>6</v>
      </c>
      <c r="D162" s="1" t="s">
        <v>7</v>
      </c>
      <c r="E162" s="1" t="s">
        <v>8</v>
      </c>
      <c r="F162" s="1" t="s">
        <v>11170</v>
      </c>
      <c r="G162" s="1" t="str">
        <f>VLOOKUP(Tabla1[[#This Row],[Planta]],Tabla3[],3,FALSE)</f>
        <v>Fresa</v>
      </c>
      <c r="H162" s="1" t="str">
        <f>_xlfn.CONCAT(Tabla1[[#This Row],[Planta Español]],"_",IF(Tabla1[[#This Row],[Saludable]]="Si","Saludable","Enferma"))</f>
        <v>Fresa_Saludable</v>
      </c>
      <c r="I162" s="1" t="str">
        <f>VLOOKUP(Tabla1[[#This Row],[Enfermedad Inglés]],Tabla3[[Enfermedad Inglés]:[Nombre Coloquial en TV]],3,FALSE)</f>
        <v>Saludable</v>
      </c>
      <c r="J162" s="1" t="str">
        <f>VLOOKUP(Tabla1[[#This Row],[Enfermedad Inglés]],Tabla3[[Enfermedad Inglés]:[Nombre Coloquial en TV]],4,FALSE)</f>
        <v>Saludable</v>
      </c>
      <c r="K162" s="1" t="str">
        <f>VLOOKUP(Tabla1[[#This Row],[Enfermedad Inglés]],Tabla3[[Enfermedad Inglés]:[Nombre Coloquial en TV]],5,FALSE)</f>
        <v>Saludable</v>
      </c>
    </row>
    <row r="163" spans="1:11" x14ac:dyDescent="0.2">
      <c r="A163" s="1" t="s">
        <v>4</v>
      </c>
      <c r="B163" s="1" t="s">
        <v>169</v>
      </c>
      <c r="C163" s="1" t="s">
        <v>6</v>
      </c>
      <c r="D163" s="1" t="s">
        <v>7</v>
      </c>
      <c r="E163" s="1" t="s">
        <v>8</v>
      </c>
      <c r="F163" s="1" t="s">
        <v>11170</v>
      </c>
      <c r="G163" s="1" t="str">
        <f>VLOOKUP(Tabla1[[#This Row],[Planta]],Tabla3[],3,FALSE)</f>
        <v>Fresa</v>
      </c>
      <c r="H163" s="1" t="str">
        <f>_xlfn.CONCAT(Tabla1[[#This Row],[Planta Español]],"_",IF(Tabla1[[#This Row],[Saludable]]="Si","Saludable","Enferma"))</f>
        <v>Fresa_Saludable</v>
      </c>
      <c r="I163" s="1" t="str">
        <f>VLOOKUP(Tabla1[[#This Row],[Enfermedad Inglés]],Tabla3[[Enfermedad Inglés]:[Nombre Coloquial en TV]],3,FALSE)</f>
        <v>Saludable</v>
      </c>
      <c r="J163" s="1" t="str">
        <f>VLOOKUP(Tabla1[[#This Row],[Enfermedad Inglés]],Tabla3[[Enfermedad Inglés]:[Nombre Coloquial en TV]],4,FALSE)</f>
        <v>Saludable</v>
      </c>
      <c r="K163" s="1" t="str">
        <f>VLOOKUP(Tabla1[[#This Row],[Enfermedad Inglés]],Tabla3[[Enfermedad Inglés]:[Nombre Coloquial en TV]],5,FALSE)</f>
        <v>Saludable</v>
      </c>
    </row>
    <row r="164" spans="1:11" x14ac:dyDescent="0.2">
      <c r="A164" s="1" t="s">
        <v>4</v>
      </c>
      <c r="B164" s="1" t="s">
        <v>170</v>
      </c>
      <c r="C164" s="1" t="s">
        <v>6</v>
      </c>
      <c r="D164" s="1" t="s">
        <v>7</v>
      </c>
      <c r="E164" s="1" t="s">
        <v>8</v>
      </c>
      <c r="F164" s="1" t="s">
        <v>11170</v>
      </c>
      <c r="G164" s="1" t="str">
        <f>VLOOKUP(Tabla1[[#This Row],[Planta]],Tabla3[],3,FALSE)</f>
        <v>Fresa</v>
      </c>
      <c r="H164" s="1" t="str">
        <f>_xlfn.CONCAT(Tabla1[[#This Row],[Planta Español]],"_",IF(Tabla1[[#This Row],[Saludable]]="Si","Saludable","Enferma"))</f>
        <v>Fresa_Saludable</v>
      </c>
      <c r="I164" s="1" t="str">
        <f>VLOOKUP(Tabla1[[#This Row],[Enfermedad Inglés]],Tabla3[[Enfermedad Inglés]:[Nombre Coloquial en TV]],3,FALSE)</f>
        <v>Saludable</v>
      </c>
      <c r="J164" s="1" t="str">
        <f>VLOOKUP(Tabla1[[#This Row],[Enfermedad Inglés]],Tabla3[[Enfermedad Inglés]:[Nombre Coloquial en TV]],4,FALSE)</f>
        <v>Saludable</v>
      </c>
      <c r="K164" s="1" t="str">
        <f>VLOOKUP(Tabla1[[#This Row],[Enfermedad Inglés]],Tabla3[[Enfermedad Inglés]:[Nombre Coloquial en TV]],5,FALSE)</f>
        <v>Saludable</v>
      </c>
    </row>
    <row r="165" spans="1:11" x14ac:dyDescent="0.2">
      <c r="A165" s="1" t="s">
        <v>4</v>
      </c>
      <c r="B165" s="1" t="s">
        <v>171</v>
      </c>
      <c r="C165" s="1" t="s">
        <v>6</v>
      </c>
      <c r="D165" s="1" t="s">
        <v>7</v>
      </c>
      <c r="E165" s="1" t="s">
        <v>8</v>
      </c>
      <c r="F165" s="1" t="s">
        <v>11170</v>
      </c>
      <c r="G165" s="1" t="str">
        <f>VLOOKUP(Tabla1[[#This Row],[Planta]],Tabla3[],3,FALSE)</f>
        <v>Fresa</v>
      </c>
      <c r="H165" s="1" t="str">
        <f>_xlfn.CONCAT(Tabla1[[#This Row],[Planta Español]],"_",IF(Tabla1[[#This Row],[Saludable]]="Si","Saludable","Enferma"))</f>
        <v>Fresa_Saludable</v>
      </c>
      <c r="I165" s="1" t="str">
        <f>VLOOKUP(Tabla1[[#This Row],[Enfermedad Inglés]],Tabla3[[Enfermedad Inglés]:[Nombre Coloquial en TV]],3,FALSE)</f>
        <v>Saludable</v>
      </c>
      <c r="J165" s="1" t="str">
        <f>VLOOKUP(Tabla1[[#This Row],[Enfermedad Inglés]],Tabla3[[Enfermedad Inglés]:[Nombre Coloquial en TV]],4,FALSE)</f>
        <v>Saludable</v>
      </c>
      <c r="K165" s="1" t="str">
        <f>VLOOKUP(Tabla1[[#This Row],[Enfermedad Inglés]],Tabla3[[Enfermedad Inglés]:[Nombre Coloquial en TV]],5,FALSE)</f>
        <v>Saludable</v>
      </c>
    </row>
    <row r="166" spans="1:11" x14ac:dyDescent="0.2">
      <c r="A166" s="1" t="s">
        <v>4</v>
      </c>
      <c r="B166" s="1" t="s">
        <v>172</v>
      </c>
      <c r="C166" s="1" t="s">
        <v>6</v>
      </c>
      <c r="D166" s="1" t="s">
        <v>7</v>
      </c>
      <c r="E166" s="1" t="s">
        <v>8</v>
      </c>
      <c r="F166" s="1" t="s">
        <v>11170</v>
      </c>
      <c r="G166" s="1" t="str">
        <f>VLOOKUP(Tabla1[[#This Row],[Planta]],Tabla3[],3,FALSE)</f>
        <v>Fresa</v>
      </c>
      <c r="H166" s="1" t="str">
        <f>_xlfn.CONCAT(Tabla1[[#This Row],[Planta Español]],"_",IF(Tabla1[[#This Row],[Saludable]]="Si","Saludable","Enferma"))</f>
        <v>Fresa_Saludable</v>
      </c>
      <c r="I166" s="1" t="str">
        <f>VLOOKUP(Tabla1[[#This Row],[Enfermedad Inglés]],Tabla3[[Enfermedad Inglés]:[Nombre Coloquial en TV]],3,FALSE)</f>
        <v>Saludable</v>
      </c>
      <c r="J166" s="1" t="str">
        <f>VLOOKUP(Tabla1[[#This Row],[Enfermedad Inglés]],Tabla3[[Enfermedad Inglés]:[Nombre Coloquial en TV]],4,FALSE)</f>
        <v>Saludable</v>
      </c>
      <c r="K166" s="1" t="str">
        <f>VLOOKUP(Tabla1[[#This Row],[Enfermedad Inglés]],Tabla3[[Enfermedad Inglés]:[Nombre Coloquial en TV]],5,FALSE)</f>
        <v>Saludable</v>
      </c>
    </row>
    <row r="167" spans="1:11" x14ac:dyDescent="0.2">
      <c r="A167" s="1" t="s">
        <v>4</v>
      </c>
      <c r="B167" s="1" t="s">
        <v>173</v>
      </c>
      <c r="C167" s="1" t="s">
        <v>6</v>
      </c>
      <c r="D167" s="1" t="s">
        <v>7</v>
      </c>
      <c r="E167" s="1" t="s">
        <v>8</v>
      </c>
      <c r="F167" s="1" t="s">
        <v>11170</v>
      </c>
      <c r="G167" s="1" t="str">
        <f>VLOOKUP(Tabla1[[#This Row],[Planta]],Tabla3[],3,FALSE)</f>
        <v>Fresa</v>
      </c>
      <c r="H167" s="1" t="str">
        <f>_xlfn.CONCAT(Tabla1[[#This Row],[Planta Español]],"_",IF(Tabla1[[#This Row],[Saludable]]="Si","Saludable","Enferma"))</f>
        <v>Fresa_Saludable</v>
      </c>
      <c r="I167" s="1" t="str">
        <f>VLOOKUP(Tabla1[[#This Row],[Enfermedad Inglés]],Tabla3[[Enfermedad Inglés]:[Nombre Coloquial en TV]],3,FALSE)</f>
        <v>Saludable</v>
      </c>
      <c r="J167" s="1" t="str">
        <f>VLOOKUP(Tabla1[[#This Row],[Enfermedad Inglés]],Tabla3[[Enfermedad Inglés]:[Nombre Coloquial en TV]],4,FALSE)</f>
        <v>Saludable</v>
      </c>
      <c r="K167" s="1" t="str">
        <f>VLOOKUP(Tabla1[[#This Row],[Enfermedad Inglés]],Tabla3[[Enfermedad Inglés]:[Nombre Coloquial en TV]],5,FALSE)</f>
        <v>Saludable</v>
      </c>
    </row>
    <row r="168" spans="1:11" x14ac:dyDescent="0.2">
      <c r="A168" s="1" t="s">
        <v>4</v>
      </c>
      <c r="B168" s="1" t="s">
        <v>174</v>
      </c>
      <c r="C168" s="1" t="s">
        <v>6</v>
      </c>
      <c r="D168" s="1" t="s">
        <v>7</v>
      </c>
      <c r="E168" s="1" t="s">
        <v>8</v>
      </c>
      <c r="F168" s="1" t="s">
        <v>11170</v>
      </c>
      <c r="G168" s="1" t="str">
        <f>VLOOKUP(Tabla1[[#This Row],[Planta]],Tabla3[],3,FALSE)</f>
        <v>Fresa</v>
      </c>
      <c r="H168" s="1" t="str">
        <f>_xlfn.CONCAT(Tabla1[[#This Row],[Planta Español]],"_",IF(Tabla1[[#This Row],[Saludable]]="Si","Saludable","Enferma"))</f>
        <v>Fresa_Saludable</v>
      </c>
      <c r="I168" s="1" t="str">
        <f>VLOOKUP(Tabla1[[#This Row],[Enfermedad Inglés]],Tabla3[[Enfermedad Inglés]:[Nombre Coloquial en TV]],3,FALSE)</f>
        <v>Saludable</v>
      </c>
      <c r="J168" s="1" t="str">
        <f>VLOOKUP(Tabla1[[#This Row],[Enfermedad Inglés]],Tabla3[[Enfermedad Inglés]:[Nombre Coloquial en TV]],4,FALSE)</f>
        <v>Saludable</v>
      </c>
      <c r="K168" s="1" t="str">
        <f>VLOOKUP(Tabla1[[#This Row],[Enfermedad Inglés]],Tabla3[[Enfermedad Inglés]:[Nombre Coloquial en TV]],5,FALSE)</f>
        <v>Saludable</v>
      </c>
    </row>
    <row r="169" spans="1:11" x14ac:dyDescent="0.2">
      <c r="A169" s="1" t="s">
        <v>4</v>
      </c>
      <c r="B169" s="1" t="s">
        <v>175</v>
      </c>
      <c r="C169" s="1" t="s">
        <v>6</v>
      </c>
      <c r="D169" s="1" t="s">
        <v>7</v>
      </c>
      <c r="E169" s="1" t="s">
        <v>8</v>
      </c>
      <c r="F169" s="1" t="s">
        <v>11170</v>
      </c>
      <c r="G169" s="1" t="str">
        <f>VLOOKUP(Tabla1[[#This Row],[Planta]],Tabla3[],3,FALSE)</f>
        <v>Fresa</v>
      </c>
      <c r="H169" s="1" t="str">
        <f>_xlfn.CONCAT(Tabla1[[#This Row],[Planta Español]],"_",IF(Tabla1[[#This Row],[Saludable]]="Si","Saludable","Enferma"))</f>
        <v>Fresa_Saludable</v>
      </c>
      <c r="I169" s="1" t="str">
        <f>VLOOKUP(Tabla1[[#This Row],[Enfermedad Inglés]],Tabla3[[Enfermedad Inglés]:[Nombre Coloquial en TV]],3,FALSE)</f>
        <v>Saludable</v>
      </c>
      <c r="J169" s="1" t="str">
        <f>VLOOKUP(Tabla1[[#This Row],[Enfermedad Inglés]],Tabla3[[Enfermedad Inglés]:[Nombre Coloquial en TV]],4,FALSE)</f>
        <v>Saludable</v>
      </c>
      <c r="K169" s="1" t="str">
        <f>VLOOKUP(Tabla1[[#This Row],[Enfermedad Inglés]],Tabla3[[Enfermedad Inglés]:[Nombre Coloquial en TV]],5,FALSE)</f>
        <v>Saludable</v>
      </c>
    </row>
    <row r="170" spans="1:11" x14ac:dyDescent="0.2">
      <c r="A170" s="1" t="s">
        <v>4</v>
      </c>
      <c r="B170" s="1" t="s">
        <v>176</v>
      </c>
      <c r="C170" s="1" t="s">
        <v>6</v>
      </c>
      <c r="D170" s="1" t="s">
        <v>7</v>
      </c>
      <c r="E170" s="1" t="s">
        <v>8</v>
      </c>
      <c r="F170" s="1" t="s">
        <v>11170</v>
      </c>
      <c r="G170" s="1" t="str">
        <f>VLOOKUP(Tabla1[[#This Row],[Planta]],Tabla3[],3,FALSE)</f>
        <v>Fresa</v>
      </c>
      <c r="H170" s="1" t="str">
        <f>_xlfn.CONCAT(Tabla1[[#This Row],[Planta Español]],"_",IF(Tabla1[[#This Row],[Saludable]]="Si","Saludable","Enferma"))</f>
        <v>Fresa_Saludable</v>
      </c>
      <c r="I170" s="1" t="str">
        <f>VLOOKUP(Tabla1[[#This Row],[Enfermedad Inglés]],Tabla3[[Enfermedad Inglés]:[Nombre Coloquial en TV]],3,FALSE)</f>
        <v>Saludable</v>
      </c>
      <c r="J170" s="1" t="str">
        <f>VLOOKUP(Tabla1[[#This Row],[Enfermedad Inglés]],Tabla3[[Enfermedad Inglés]:[Nombre Coloquial en TV]],4,FALSE)</f>
        <v>Saludable</v>
      </c>
      <c r="K170" s="1" t="str">
        <f>VLOOKUP(Tabla1[[#This Row],[Enfermedad Inglés]],Tabla3[[Enfermedad Inglés]:[Nombre Coloquial en TV]],5,FALSE)</f>
        <v>Saludable</v>
      </c>
    </row>
    <row r="171" spans="1:11" x14ac:dyDescent="0.2">
      <c r="A171" s="1" t="s">
        <v>4</v>
      </c>
      <c r="B171" s="1" t="s">
        <v>177</v>
      </c>
      <c r="C171" s="1" t="s">
        <v>6</v>
      </c>
      <c r="D171" s="1" t="s">
        <v>7</v>
      </c>
      <c r="E171" s="1" t="s">
        <v>8</v>
      </c>
      <c r="F171" s="1" t="s">
        <v>11170</v>
      </c>
      <c r="G171" s="1" t="str">
        <f>VLOOKUP(Tabla1[[#This Row],[Planta]],Tabla3[],3,FALSE)</f>
        <v>Fresa</v>
      </c>
      <c r="H171" s="1" t="str">
        <f>_xlfn.CONCAT(Tabla1[[#This Row],[Planta Español]],"_",IF(Tabla1[[#This Row],[Saludable]]="Si","Saludable","Enferma"))</f>
        <v>Fresa_Saludable</v>
      </c>
      <c r="I171" s="1" t="str">
        <f>VLOOKUP(Tabla1[[#This Row],[Enfermedad Inglés]],Tabla3[[Enfermedad Inglés]:[Nombre Coloquial en TV]],3,FALSE)</f>
        <v>Saludable</v>
      </c>
      <c r="J171" s="1" t="str">
        <f>VLOOKUP(Tabla1[[#This Row],[Enfermedad Inglés]],Tabla3[[Enfermedad Inglés]:[Nombre Coloquial en TV]],4,FALSE)</f>
        <v>Saludable</v>
      </c>
      <c r="K171" s="1" t="str">
        <f>VLOOKUP(Tabla1[[#This Row],[Enfermedad Inglés]],Tabla3[[Enfermedad Inglés]:[Nombre Coloquial en TV]],5,FALSE)</f>
        <v>Saludable</v>
      </c>
    </row>
    <row r="172" spans="1:11" x14ac:dyDescent="0.2">
      <c r="A172" s="1" t="s">
        <v>4</v>
      </c>
      <c r="B172" s="1" t="s">
        <v>178</v>
      </c>
      <c r="C172" s="1" t="s">
        <v>6</v>
      </c>
      <c r="D172" s="1" t="s">
        <v>7</v>
      </c>
      <c r="E172" s="1" t="s">
        <v>8</v>
      </c>
      <c r="F172" s="1" t="s">
        <v>11170</v>
      </c>
      <c r="G172" s="1" t="str">
        <f>VLOOKUP(Tabla1[[#This Row],[Planta]],Tabla3[],3,FALSE)</f>
        <v>Fresa</v>
      </c>
      <c r="H172" s="1" t="str">
        <f>_xlfn.CONCAT(Tabla1[[#This Row],[Planta Español]],"_",IF(Tabla1[[#This Row],[Saludable]]="Si","Saludable","Enferma"))</f>
        <v>Fresa_Saludable</v>
      </c>
      <c r="I172" s="1" t="str">
        <f>VLOOKUP(Tabla1[[#This Row],[Enfermedad Inglés]],Tabla3[[Enfermedad Inglés]:[Nombre Coloquial en TV]],3,FALSE)</f>
        <v>Saludable</v>
      </c>
      <c r="J172" s="1" t="str">
        <f>VLOOKUP(Tabla1[[#This Row],[Enfermedad Inglés]],Tabla3[[Enfermedad Inglés]:[Nombre Coloquial en TV]],4,FALSE)</f>
        <v>Saludable</v>
      </c>
      <c r="K172" s="1" t="str">
        <f>VLOOKUP(Tabla1[[#This Row],[Enfermedad Inglés]],Tabla3[[Enfermedad Inglés]:[Nombre Coloquial en TV]],5,FALSE)</f>
        <v>Saludable</v>
      </c>
    </row>
    <row r="173" spans="1:11" x14ac:dyDescent="0.2">
      <c r="A173" s="1" t="s">
        <v>4</v>
      </c>
      <c r="B173" s="1" t="s">
        <v>179</v>
      </c>
      <c r="C173" s="1" t="s">
        <v>6</v>
      </c>
      <c r="D173" s="1" t="s">
        <v>7</v>
      </c>
      <c r="E173" s="1" t="s">
        <v>8</v>
      </c>
      <c r="F173" s="1" t="s">
        <v>11170</v>
      </c>
      <c r="G173" s="1" t="str">
        <f>VLOOKUP(Tabla1[[#This Row],[Planta]],Tabla3[],3,FALSE)</f>
        <v>Fresa</v>
      </c>
      <c r="H173" s="1" t="str">
        <f>_xlfn.CONCAT(Tabla1[[#This Row],[Planta Español]],"_",IF(Tabla1[[#This Row],[Saludable]]="Si","Saludable","Enferma"))</f>
        <v>Fresa_Saludable</v>
      </c>
      <c r="I173" s="1" t="str">
        <f>VLOOKUP(Tabla1[[#This Row],[Enfermedad Inglés]],Tabla3[[Enfermedad Inglés]:[Nombre Coloquial en TV]],3,FALSE)</f>
        <v>Saludable</v>
      </c>
      <c r="J173" s="1" t="str">
        <f>VLOOKUP(Tabla1[[#This Row],[Enfermedad Inglés]],Tabla3[[Enfermedad Inglés]:[Nombre Coloquial en TV]],4,FALSE)</f>
        <v>Saludable</v>
      </c>
      <c r="K173" s="1" t="str">
        <f>VLOOKUP(Tabla1[[#This Row],[Enfermedad Inglés]],Tabla3[[Enfermedad Inglés]:[Nombre Coloquial en TV]],5,FALSE)</f>
        <v>Saludable</v>
      </c>
    </row>
    <row r="174" spans="1:11" x14ac:dyDescent="0.2">
      <c r="A174" s="1" t="s">
        <v>4</v>
      </c>
      <c r="B174" s="2" t="s">
        <v>180</v>
      </c>
      <c r="C174" s="1" t="s">
        <v>6</v>
      </c>
      <c r="D174" s="1" t="s">
        <v>7</v>
      </c>
      <c r="E174" s="1" t="s">
        <v>8</v>
      </c>
      <c r="F174" s="1" t="s">
        <v>11170</v>
      </c>
      <c r="G174" s="1" t="str">
        <f>VLOOKUP(Tabla1[[#This Row],[Planta]],Tabla3[],3,FALSE)</f>
        <v>Fresa</v>
      </c>
      <c r="H174" s="1" t="str">
        <f>_xlfn.CONCAT(Tabla1[[#This Row],[Planta Español]],"_",IF(Tabla1[[#This Row],[Saludable]]="Si","Saludable","Enferma"))</f>
        <v>Fresa_Saludable</v>
      </c>
      <c r="I174" s="1" t="str">
        <f>VLOOKUP(Tabla1[[#This Row],[Enfermedad Inglés]],Tabla3[[Enfermedad Inglés]:[Nombre Coloquial en TV]],3,FALSE)</f>
        <v>Saludable</v>
      </c>
      <c r="J174" s="1" t="str">
        <f>VLOOKUP(Tabla1[[#This Row],[Enfermedad Inglés]],Tabla3[[Enfermedad Inglés]:[Nombre Coloquial en TV]],4,FALSE)</f>
        <v>Saludable</v>
      </c>
      <c r="K174" s="1" t="str">
        <f>VLOOKUP(Tabla1[[#This Row],[Enfermedad Inglés]],Tabla3[[Enfermedad Inglés]:[Nombre Coloquial en TV]],5,FALSE)</f>
        <v>Saludable</v>
      </c>
    </row>
    <row r="175" spans="1:11" x14ac:dyDescent="0.2">
      <c r="A175" s="1" t="s">
        <v>4</v>
      </c>
      <c r="B175" s="1" t="s">
        <v>181</v>
      </c>
      <c r="C175" s="1" t="s">
        <v>6</v>
      </c>
      <c r="D175" s="1" t="s">
        <v>7</v>
      </c>
      <c r="E175" s="1" t="s">
        <v>8</v>
      </c>
      <c r="F175" s="1" t="s">
        <v>11170</v>
      </c>
      <c r="G175" s="1" t="str">
        <f>VLOOKUP(Tabla1[[#This Row],[Planta]],Tabla3[],3,FALSE)</f>
        <v>Fresa</v>
      </c>
      <c r="H175" s="1" t="str">
        <f>_xlfn.CONCAT(Tabla1[[#This Row],[Planta Español]],"_",IF(Tabla1[[#This Row],[Saludable]]="Si","Saludable","Enferma"))</f>
        <v>Fresa_Saludable</v>
      </c>
      <c r="I175" s="1" t="str">
        <f>VLOOKUP(Tabla1[[#This Row],[Enfermedad Inglés]],Tabla3[[Enfermedad Inglés]:[Nombre Coloquial en TV]],3,FALSE)</f>
        <v>Saludable</v>
      </c>
      <c r="J175" s="1" t="str">
        <f>VLOOKUP(Tabla1[[#This Row],[Enfermedad Inglés]],Tabla3[[Enfermedad Inglés]:[Nombre Coloquial en TV]],4,FALSE)</f>
        <v>Saludable</v>
      </c>
      <c r="K175" s="1" t="str">
        <f>VLOOKUP(Tabla1[[#This Row],[Enfermedad Inglés]],Tabla3[[Enfermedad Inglés]:[Nombre Coloquial en TV]],5,FALSE)</f>
        <v>Saludable</v>
      </c>
    </row>
    <row r="176" spans="1:11" x14ac:dyDescent="0.2">
      <c r="A176" s="1" t="s">
        <v>4</v>
      </c>
      <c r="B176" s="1" t="s">
        <v>182</v>
      </c>
      <c r="C176" s="1" t="s">
        <v>6</v>
      </c>
      <c r="D176" s="1" t="s">
        <v>7</v>
      </c>
      <c r="E176" s="1" t="s">
        <v>8</v>
      </c>
      <c r="F176" s="1" t="s">
        <v>11170</v>
      </c>
      <c r="G176" s="1" t="str">
        <f>VLOOKUP(Tabla1[[#This Row],[Planta]],Tabla3[],3,FALSE)</f>
        <v>Fresa</v>
      </c>
      <c r="H176" s="1" t="str">
        <f>_xlfn.CONCAT(Tabla1[[#This Row],[Planta Español]],"_",IF(Tabla1[[#This Row],[Saludable]]="Si","Saludable","Enferma"))</f>
        <v>Fresa_Saludable</v>
      </c>
      <c r="I176" s="1" t="str">
        <f>VLOOKUP(Tabla1[[#This Row],[Enfermedad Inglés]],Tabla3[[Enfermedad Inglés]:[Nombre Coloquial en TV]],3,FALSE)</f>
        <v>Saludable</v>
      </c>
      <c r="J176" s="1" t="str">
        <f>VLOOKUP(Tabla1[[#This Row],[Enfermedad Inglés]],Tabla3[[Enfermedad Inglés]:[Nombre Coloquial en TV]],4,FALSE)</f>
        <v>Saludable</v>
      </c>
      <c r="K176" s="1" t="str">
        <f>VLOOKUP(Tabla1[[#This Row],[Enfermedad Inglés]],Tabla3[[Enfermedad Inglés]:[Nombre Coloquial en TV]],5,FALSE)</f>
        <v>Saludable</v>
      </c>
    </row>
    <row r="177" spans="1:11" x14ac:dyDescent="0.2">
      <c r="A177" s="1" t="s">
        <v>4</v>
      </c>
      <c r="B177" s="1" t="s">
        <v>183</v>
      </c>
      <c r="C177" s="1" t="s">
        <v>6</v>
      </c>
      <c r="D177" s="1" t="s">
        <v>7</v>
      </c>
      <c r="E177" s="1" t="s">
        <v>8</v>
      </c>
      <c r="F177" s="1" t="s">
        <v>11170</v>
      </c>
      <c r="G177" s="1" t="str">
        <f>VLOOKUP(Tabla1[[#This Row],[Planta]],Tabla3[],3,FALSE)</f>
        <v>Fresa</v>
      </c>
      <c r="H177" s="1" t="str">
        <f>_xlfn.CONCAT(Tabla1[[#This Row],[Planta Español]],"_",IF(Tabla1[[#This Row],[Saludable]]="Si","Saludable","Enferma"))</f>
        <v>Fresa_Saludable</v>
      </c>
      <c r="I177" s="1" t="str">
        <f>VLOOKUP(Tabla1[[#This Row],[Enfermedad Inglés]],Tabla3[[Enfermedad Inglés]:[Nombre Coloquial en TV]],3,FALSE)</f>
        <v>Saludable</v>
      </c>
      <c r="J177" s="1" t="str">
        <f>VLOOKUP(Tabla1[[#This Row],[Enfermedad Inglés]],Tabla3[[Enfermedad Inglés]:[Nombre Coloquial en TV]],4,FALSE)</f>
        <v>Saludable</v>
      </c>
      <c r="K177" s="1" t="str">
        <f>VLOOKUP(Tabla1[[#This Row],[Enfermedad Inglés]],Tabla3[[Enfermedad Inglés]:[Nombre Coloquial en TV]],5,FALSE)</f>
        <v>Saludable</v>
      </c>
    </row>
    <row r="178" spans="1:11" x14ac:dyDescent="0.2">
      <c r="A178" s="1" t="s">
        <v>4</v>
      </c>
      <c r="B178" s="1" t="s">
        <v>184</v>
      </c>
      <c r="C178" s="1" t="s">
        <v>6</v>
      </c>
      <c r="D178" s="1" t="s">
        <v>7</v>
      </c>
      <c r="E178" s="1" t="s">
        <v>8</v>
      </c>
      <c r="F178" s="1" t="s">
        <v>11170</v>
      </c>
      <c r="G178" s="1" t="str">
        <f>VLOOKUP(Tabla1[[#This Row],[Planta]],Tabla3[],3,FALSE)</f>
        <v>Fresa</v>
      </c>
      <c r="H178" s="1" t="str">
        <f>_xlfn.CONCAT(Tabla1[[#This Row],[Planta Español]],"_",IF(Tabla1[[#This Row],[Saludable]]="Si","Saludable","Enferma"))</f>
        <v>Fresa_Saludable</v>
      </c>
      <c r="I178" s="1" t="str">
        <f>VLOOKUP(Tabla1[[#This Row],[Enfermedad Inglés]],Tabla3[[Enfermedad Inglés]:[Nombre Coloquial en TV]],3,FALSE)</f>
        <v>Saludable</v>
      </c>
      <c r="J178" s="1" t="str">
        <f>VLOOKUP(Tabla1[[#This Row],[Enfermedad Inglés]],Tabla3[[Enfermedad Inglés]:[Nombre Coloquial en TV]],4,FALSE)</f>
        <v>Saludable</v>
      </c>
      <c r="K178" s="1" t="str">
        <f>VLOOKUP(Tabla1[[#This Row],[Enfermedad Inglés]],Tabla3[[Enfermedad Inglés]:[Nombre Coloquial en TV]],5,FALSE)</f>
        <v>Saludable</v>
      </c>
    </row>
    <row r="179" spans="1:11" x14ac:dyDescent="0.2">
      <c r="A179" s="1" t="s">
        <v>4</v>
      </c>
      <c r="B179" s="1" t="s">
        <v>185</v>
      </c>
      <c r="C179" s="1" t="s">
        <v>6</v>
      </c>
      <c r="D179" s="1" t="s">
        <v>7</v>
      </c>
      <c r="E179" s="1" t="s">
        <v>8</v>
      </c>
      <c r="F179" s="1" t="s">
        <v>11170</v>
      </c>
      <c r="G179" s="1" t="str">
        <f>VLOOKUP(Tabla1[[#This Row],[Planta]],Tabla3[],3,FALSE)</f>
        <v>Fresa</v>
      </c>
      <c r="H179" s="1" t="str">
        <f>_xlfn.CONCAT(Tabla1[[#This Row],[Planta Español]],"_",IF(Tabla1[[#This Row],[Saludable]]="Si","Saludable","Enferma"))</f>
        <v>Fresa_Saludable</v>
      </c>
      <c r="I179" s="1" t="str">
        <f>VLOOKUP(Tabla1[[#This Row],[Enfermedad Inglés]],Tabla3[[Enfermedad Inglés]:[Nombre Coloquial en TV]],3,FALSE)</f>
        <v>Saludable</v>
      </c>
      <c r="J179" s="1" t="str">
        <f>VLOOKUP(Tabla1[[#This Row],[Enfermedad Inglés]],Tabla3[[Enfermedad Inglés]:[Nombre Coloquial en TV]],4,FALSE)</f>
        <v>Saludable</v>
      </c>
      <c r="K179" s="1" t="str">
        <f>VLOOKUP(Tabla1[[#This Row],[Enfermedad Inglés]],Tabla3[[Enfermedad Inglés]:[Nombre Coloquial en TV]],5,FALSE)</f>
        <v>Saludable</v>
      </c>
    </row>
    <row r="180" spans="1:11" x14ac:dyDescent="0.2">
      <c r="A180" s="1" t="s">
        <v>4</v>
      </c>
      <c r="B180" s="1" t="s">
        <v>186</v>
      </c>
      <c r="C180" s="1" t="s">
        <v>6</v>
      </c>
      <c r="D180" s="1" t="s">
        <v>7</v>
      </c>
      <c r="E180" s="1" t="s">
        <v>8</v>
      </c>
      <c r="F180" s="1" t="s">
        <v>11170</v>
      </c>
      <c r="G180" s="1" t="str">
        <f>VLOOKUP(Tabla1[[#This Row],[Planta]],Tabla3[],3,FALSE)</f>
        <v>Fresa</v>
      </c>
      <c r="H180" s="1" t="str">
        <f>_xlfn.CONCAT(Tabla1[[#This Row],[Planta Español]],"_",IF(Tabla1[[#This Row],[Saludable]]="Si","Saludable","Enferma"))</f>
        <v>Fresa_Saludable</v>
      </c>
      <c r="I180" s="1" t="str">
        <f>VLOOKUP(Tabla1[[#This Row],[Enfermedad Inglés]],Tabla3[[Enfermedad Inglés]:[Nombre Coloquial en TV]],3,FALSE)</f>
        <v>Saludable</v>
      </c>
      <c r="J180" s="1" t="str">
        <f>VLOOKUP(Tabla1[[#This Row],[Enfermedad Inglés]],Tabla3[[Enfermedad Inglés]:[Nombre Coloquial en TV]],4,FALSE)</f>
        <v>Saludable</v>
      </c>
      <c r="K180" s="1" t="str">
        <f>VLOOKUP(Tabla1[[#This Row],[Enfermedad Inglés]],Tabla3[[Enfermedad Inglés]:[Nombre Coloquial en TV]],5,FALSE)</f>
        <v>Saludable</v>
      </c>
    </row>
    <row r="181" spans="1:11" x14ac:dyDescent="0.2">
      <c r="A181" s="1" t="s">
        <v>4</v>
      </c>
      <c r="B181" s="1" t="s">
        <v>187</v>
      </c>
      <c r="C181" s="1" t="s">
        <v>6</v>
      </c>
      <c r="D181" s="1" t="s">
        <v>7</v>
      </c>
      <c r="E181" s="1" t="s">
        <v>8</v>
      </c>
      <c r="F181" s="1" t="s">
        <v>11170</v>
      </c>
      <c r="G181" s="1" t="str">
        <f>VLOOKUP(Tabla1[[#This Row],[Planta]],Tabla3[],3,FALSE)</f>
        <v>Fresa</v>
      </c>
      <c r="H181" s="1" t="str">
        <f>_xlfn.CONCAT(Tabla1[[#This Row],[Planta Español]],"_",IF(Tabla1[[#This Row],[Saludable]]="Si","Saludable","Enferma"))</f>
        <v>Fresa_Saludable</v>
      </c>
      <c r="I181" s="1" t="str">
        <f>VLOOKUP(Tabla1[[#This Row],[Enfermedad Inglés]],Tabla3[[Enfermedad Inglés]:[Nombre Coloquial en TV]],3,FALSE)</f>
        <v>Saludable</v>
      </c>
      <c r="J181" s="1" t="str">
        <f>VLOOKUP(Tabla1[[#This Row],[Enfermedad Inglés]],Tabla3[[Enfermedad Inglés]:[Nombre Coloquial en TV]],4,FALSE)</f>
        <v>Saludable</v>
      </c>
      <c r="K181" s="1" t="str">
        <f>VLOOKUP(Tabla1[[#This Row],[Enfermedad Inglés]],Tabla3[[Enfermedad Inglés]:[Nombre Coloquial en TV]],5,FALSE)</f>
        <v>Saludable</v>
      </c>
    </row>
    <row r="182" spans="1:11" x14ac:dyDescent="0.2">
      <c r="A182" s="1" t="s">
        <v>4</v>
      </c>
      <c r="B182" s="1" t="s">
        <v>188</v>
      </c>
      <c r="C182" s="1" t="s">
        <v>6</v>
      </c>
      <c r="D182" s="1" t="s">
        <v>7</v>
      </c>
      <c r="E182" s="1" t="s">
        <v>8</v>
      </c>
      <c r="F182" s="1" t="s">
        <v>11170</v>
      </c>
      <c r="G182" s="1" t="str">
        <f>VLOOKUP(Tabla1[[#This Row],[Planta]],Tabla3[],3,FALSE)</f>
        <v>Fresa</v>
      </c>
      <c r="H182" s="1" t="str">
        <f>_xlfn.CONCAT(Tabla1[[#This Row],[Planta Español]],"_",IF(Tabla1[[#This Row],[Saludable]]="Si","Saludable","Enferma"))</f>
        <v>Fresa_Saludable</v>
      </c>
      <c r="I182" s="1" t="str">
        <f>VLOOKUP(Tabla1[[#This Row],[Enfermedad Inglés]],Tabla3[[Enfermedad Inglés]:[Nombre Coloquial en TV]],3,FALSE)</f>
        <v>Saludable</v>
      </c>
      <c r="J182" s="1" t="str">
        <f>VLOOKUP(Tabla1[[#This Row],[Enfermedad Inglés]],Tabla3[[Enfermedad Inglés]:[Nombre Coloquial en TV]],4,FALSE)</f>
        <v>Saludable</v>
      </c>
      <c r="K182" s="1" t="str">
        <f>VLOOKUP(Tabla1[[#This Row],[Enfermedad Inglés]],Tabla3[[Enfermedad Inglés]:[Nombre Coloquial en TV]],5,FALSE)</f>
        <v>Saludable</v>
      </c>
    </row>
    <row r="183" spans="1:11" x14ac:dyDescent="0.2">
      <c r="A183" s="1" t="s">
        <v>4</v>
      </c>
      <c r="B183" s="1" t="s">
        <v>189</v>
      </c>
      <c r="C183" s="1" t="s">
        <v>6</v>
      </c>
      <c r="D183" s="1" t="s">
        <v>7</v>
      </c>
      <c r="E183" s="1" t="s">
        <v>8</v>
      </c>
      <c r="F183" s="1" t="s">
        <v>11170</v>
      </c>
      <c r="G183" s="1" t="str">
        <f>VLOOKUP(Tabla1[[#This Row],[Planta]],Tabla3[],3,FALSE)</f>
        <v>Fresa</v>
      </c>
      <c r="H183" s="1" t="str">
        <f>_xlfn.CONCAT(Tabla1[[#This Row],[Planta Español]],"_",IF(Tabla1[[#This Row],[Saludable]]="Si","Saludable","Enferma"))</f>
        <v>Fresa_Saludable</v>
      </c>
      <c r="I183" s="1" t="str">
        <f>VLOOKUP(Tabla1[[#This Row],[Enfermedad Inglés]],Tabla3[[Enfermedad Inglés]:[Nombre Coloquial en TV]],3,FALSE)</f>
        <v>Saludable</v>
      </c>
      <c r="J183" s="1" t="str">
        <f>VLOOKUP(Tabla1[[#This Row],[Enfermedad Inglés]],Tabla3[[Enfermedad Inglés]:[Nombre Coloquial en TV]],4,FALSE)</f>
        <v>Saludable</v>
      </c>
      <c r="K183" s="1" t="str">
        <f>VLOOKUP(Tabla1[[#This Row],[Enfermedad Inglés]],Tabla3[[Enfermedad Inglés]:[Nombre Coloquial en TV]],5,FALSE)</f>
        <v>Saludable</v>
      </c>
    </row>
    <row r="184" spans="1:11" x14ac:dyDescent="0.2">
      <c r="A184" s="1" t="s">
        <v>4</v>
      </c>
      <c r="B184" s="1" t="s">
        <v>190</v>
      </c>
      <c r="C184" s="1" t="s">
        <v>6</v>
      </c>
      <c r="D184" s="1" t="s">
        <v>7</v>
      </c>
      <c r="E184" s="1" t="s">
        <v>8</v>
      </c>
      <c r="F184" s="1" t="s">
        <v>11170</v>
      </c>
      <c r="G184" s="1" t="str">
        <f>VLOOKUP(Tabla1[[#This Row],[Planta]],Tabla3[],3,FALSE)</f>
        <v>Fresa</v>
      </c>
      <c r="H184" s="1" t="str">
        <f>_xlfn.CONCAT(Tabla1[[#This Row],[Planta Español]],"_",IF(Tabla1[[#This Row],[Saludable]]="Si","Saludable","Enferma"))</f>
        <v>Fresa_Saludable</v>
      </c>
      <c r="I184" s="1" t="str">
        <f>VLOOKUP(Tabla1[[#This Row],[Enfermedad Inglés]],Tabla3[[Enfermedad Inglés]:[Nombre Coloquial en TV]],3,FALSE)</f>
        <v>Saludable</v>
      </c>
      <c r="J184" s="1" t="str">
        <f>VLOOKUP(Tabla1[[#This Row],[Enfermedad Inglés]],Tabla3[[Enfermedad Inglés]:[Nombre Coloquial en TV]],4,FALSE)</f>
        <v>Saludable</v>
      </c>
      <c r="K184" s="1" t="str">
        <f>VLOOKUP(Tabla1[[#This Row],[Enfermedad Inglés]],Tabla3[[Enfermedad Inglés]:[Nombre Coloquial en TV]],5,FALSE)</f>
        <v>Saludable</v>
      </c>
    </row>
    <row r="185" spans="1:11" x14ac:dyDescent="0.2">
      <c r="A185" s="1" t="s">
        <v>4</v>
      </c>
      <c r="B185" s="1" t="s">
        <v>191</v>
      </c>
      <c r="C185" s="1" t="s">
        <v>6</v>
      </c>
      <c r="D185" s="1" t="s">
        <v>7</v>
      </c>
      <c r="E185" s="1" t="s">
        <v>8</v>
      </c>
      <c r="F185" s="1" t="s">
        <v>11170</v>
      </c>
      <c r="G185" s="1" t="str">
        <f>VLOOKUP(Tabla1[[#This Row],[Planta]],Tabla3[],3,FALSE)</f>
        <v>Fresa</v>
      </c>
      <c r="H185" s="1" t="str">
        <f>_xlfn.CONCAT(Tabla1[[#This Row],[Planta Español]],"_",IF(Tabla1[[#This Row],[Saludable]]="Si","Saludable","Enferma"))</f>
        <v>Fresa_Saludable</v>
      </c>
      <c r="I185" s="1" t="str">
        <f>VLOOKUP(Tabla1[[#This Row],[Enfermedad Inglés]],Tabla3[[Enfermedad Inglés]:[Nombre Coloquial en TV]],3,FALSE)</f>
        <v>Saludable</v>
      </c>
      <c r="J185" s="1" t="str">
        <f>VLOOKUP(Tabla1[[#This Row],[Enfermedad Inglés]],Tabla3[[Enfermedad Inglés]:[Nombre Coloquial en TV]],4,FALSE)</f>
        <v>Saludable</v>
      </c>
      <c r="K185" s="1" t="str">
        <f>VLOOKUP(Tabla1[[#This Row],[Enfermedad Inglés]],Tabla3[[Enfermedad Inglés]:[Nombre Coloquial en TV]],5,FALSE)</f>
        <v>Saludable</v>
      </c>
    </row>
    <row r="186" spans="1:11" x14ac:dyDescent="0.2">
      <c r="A186" s="1" t="s">
        <v>4</v>
      </c>
      <c r="B186" s="1" t="s">
        <v>192</v>
      </c>
      <c r="C186" s="1" t="s">
        <v>6</v>
      </c>
      <c r="D186" s="1" t="s">
        <v>7</v>
      </c>
      <c r="E186" s="1" t="s">
        <v>8</v>
      </c>
      <c r="F186" s="1" t="s">
        <v>11170</v>
      </c>
      <c r="G186" s="1" t="str">
        <f>VLOOKUP(Tabla1[[#This Row],[Planta]],Tabla3[],3,FALSE)</f>
        <v>Fresa</v>
      </c>
      <c r="H186" s="1" t="str">
        <f>_xlfn.CONCAT(Tabla1[[#This Row],[Planta Español]],"_",IF(Tabla1[[#This Row],[Saludable]]="Si","Saludable","Enferma"))</f>
        <v>Fresa_Saludable</v>
      </c>
      <c r="I186" s="1" t="str">
        <f>VLOOKUP(Tabla1[[#This Row],[Enfermedad Inglés]],Tabla3[[Enfermedad Inglés]:[Nombre Coloquial en TV]],3,FALSE)</f>
        <v>Saludable</v>
      </c>
      <c r="J186" s="1" t="str">
        <f>VLOOKUP(Tabla1[[#This Row],[Enfermedad Inglés]],Tabla3[[Enfermedad Inglés]:[Nombre Coloquial en TV]],4,FALSE)</f>
        <v>Saludable</v>
      </c>
      <c r="K186" s="1" t="str">
        <f>VLOOKUP(Tabla1[[#This Row],[Enfermedad Inglés]],Tabla3[[Enfermedad Inglés]:[Nombre Coloquial en TV]],5,FALSE)</f>
        <v>Saludable</v>
      </c>
    </row>
    <row r="187" spans="1:11" x14ac:dyDescent="0.2">
      <c r="A187" s="1" t="s">
        <v>4</v>
      </c>
      <c r="B187" s="1" t="s">
        <v>193</v>
      </c>
      <c r="C187" s="1" t="s">
        <v>6</v>
      </c>
      <c r="D187" s="1" t="s">
        <v>7</v>
      </c>
      <c r="E187" s="1" t="s">
        <v>8</v>
      </c>
      <c r="F187" s="1" t="s">
        <v>11170</v>
      </c>
      <c r="G187" s="1" t="str">
        <f>VLOOKUP(Tabla1[[#This Row],[Planta]],Tabla3[],3,FALSE)</f>
        <v>Fresa</v>
      </c>
      <c r="H187" s="1" t="str">
        <f>_xlfn.CONCAT(Tabla1[[#This Row],[Planta Español]],"_",IF(Tabla1[[#This Row],[Saludable]]="Si","Saludable","Enferma"))</f>
        <v>Fresa_Saludable</v>
      </c>
      <c r="I187" s="1" t="str">
        <f>VLOOKUP(Tabla1[[#This Row],[Enfermedad Inglés]],Tabla3[[Enfermedad Inglés]:[Nombre Coloquial en TV]],3,FALSE)</f>
        <v>Saludable</v>
      </c>
      <c r="J187" s="1" t="str">
        <f>VLOOKUP(Tabla1[[#This Row],[Enfermedad Inglés]],Tabla3[[Enfermedad Inglés]:[Nombre Coloquial en TV]],4,FALSE)</f>
        <v>Saludable</v>
      </c>
      <c r="K187" s="1" t="str">
        <f>VLOOKUP(Tabla1[[#This Row],[Enfermedad Inglés]],Tabla3[[Enfermedad Inglés]:[Nombre Coloquial en TV]],5,FALSE)</f>
        <v>Saludable</v>
      </c>
    </row>
    <row r="188" spans="1:11" x14ac:dyDescent="0.2">
      <c r="A188" s="1" t="s">
        <v>4</v>
      </c>
      <c r="B188" s="1" t="s">
        <v>194</v>
      </c>
      <c r="C188" s="1" t="s">
        <v>6</v>
      </c>
      <c r="D188" s="1" t="s">
        <v>7</v>
      </c>
      <c r="E188" s="1" t="s">
        <v>8</v>
      </c>
      <c r="F188" s="1" t="s">
        <v>11170</v>
      </c>
      <c r="G188" s="1" t="str">
        <f>VLOOKUP(Tabla1[[#This Row],[Planta]],Tabla3[],3,FALSE)</f>
        <v>Fresa</v>
      </c>
      <c r="H188" s="1" t="str">
        <f>_xlfn.CONCAT(Tabla1[[#This Row],[Planta Español]],"_",IF(Tabla1[[#This Row],[Saludable]]="Si","Saludable","Enferma"))</f>
        <v>Fresa_Saludable</v>
      </c>
      <c r="I188" s="1" t="str">
        <f>VLOOKUP(Tabla1[[#This Row],[Enfermedad Inglés]],Tabla3[[Enfermedad Inglés]:[Nombre Coloquial en TV]],3,FALSE)</f>
        <v>Saludable</v>
      </c>
      <c r="J188" s="1" t="str">
        <f>VLOOKUP(Tabla1[[#This Row],[Enfermedad Inglés]],Tabla3[[Enfermedad Inglés]:[Nombre Coloquial en TV]],4,FALSE)</f>
        <v>Saludable</v>
      </c>
      <c r="K188" s="1" t="str">
        <f>VLOOKUP(Tabla1[[#This Row],[Enfermedad Inglés]],Tabla3[[Enfermedad Inglés]:[Nombre Coloquial en TV]],5,FALSE)</f>
        <v>Saludable</v>
      </c>
    </row>
    <row r="189" spans="1:11" x14ac:dyDescent="0.2">
      <c r="A189" s="1" t="s">
        <v>4</v>
      </c>
      <c r="B189" s="1" t="s">
        <v>195</v>
      </c>
      <c r="C189" s="1" t="s">
        <v>6</v>
      </c>
      <c r="D189" s="1" t="s">
        <v>7</v>
      </c>
      <c r="E189" s="1" t="s">
        <v>8</v>
      </c>
      <c r="F189" s="1" t="s">
        <v>11170</v>
      </c>
      <c r="G189" s="1" t="str">
        <f>VLOOKUP(Tabla1[[#This Row],[Planta]],Tabla3[],3,FALSE)</f>
        <v>Fresa</v>
      </c>
      <c r="H189" s="1" t="str">
        <f>_xlfn.CONCAT(Tabla1[[#This Row],[Planta Español]],"_",IF(Tabla1[[#This Row],[Saludable]]="Si","Saludable","Enferma"))</f>
        <v>Fresa_Saludable</v>
      </c>
      <c r="I189" s="1" t="str">
        <f>VLOOKUP(Tabla1[[#This Row],[Enfermedad Inglés]],Tabla3[[Enfermedad Inglés]:[Nombre Coloquial en TV]],3,FALSE)</f>
        <v>Saludable</v>
      </c>
      <c r="J189" s="1" t="str">
        <f>VLOOKUP(Tabla1[[#This Row],[Enfermedad Inglés]],Tabla3[[Enfermedad Inglés]:[Nombre Coloquial en TV]],4,FALSE)</f>
        <v>Saludable</v>
      </c>
      <c r="K189" s="1" t="str">
        <f>VLOOKUP(Tabla1[[#This Row],[Enfermedad Inglés]],Tabla3[[Enfermedad Inglés]:[Nombre Coloquial en TV]],5,FALSE)</f>
        <v>Saludable</v>
      </c>
    </row>
    <row r="190" spans="1:11" x14ac:dyDescent="0.2">
      <c r="A190" s="1" t="s">
        <v>4</v>
      </c>
      <c r="B190" s="1" t="s">
        <v>196</v>
      </c>
      <c r="C190" s="1" t="s">
        <v>6</v>
      </c>
      <c r="D190" s="1" t="s">
        <v>7</v>
      </c>
      <c r="E190" s="1" t="s">
        <v>8</v>
      </c>
      <c r="F190" s="1" t="s">
        <v>11170</v>
      </c>
      <c r="G190" s="1" t="str">
        <f>VLOOKUP(Tabla1[[#This Row],[Planta]],Tabla3[],3,FALSE)</f>
        <v>Fresa</v>
      </c>
      <c r="H190" s="1" t="str">
        <f>_xlfn.CONCAT(Tabla1[[#This Row],[Planta Español]],"_",IF(Tabla1[[#This Row],[Saludable]]="Si","Saludable","Enferma"))</f>
        <v>Fresa_Saludable</v>
      </c>
      <c r="I190" s="1" t="str">
        <f>VLOOKUP(Tabla1[[#This Row],[Enfermedad Inglés]],Tabla3[[Enfermedad Inglés]:[Nombre Coloquial en TV]],3,FALSE)</f>
        <v>Saludable</v>
      </c>
      <c r="J190" s="1" t="str">
        <f>VLOOKUP(Tabla1[[#This Row],[Enfermedad Inglés]],Tabla3[[Enfermedad Inglés]:[Nombre Coloquial en TV]],4,FALSE)</f>
        <v>Saludable</v>
      </c>
      <c r="K190" s="1" t="str">
        <f>VLOOKUP(Tabla1[[#This Row],[Enfermedad Inglés]],Tabla3[[Enfermedad Inglés]:[Nombre Coloquial en TV]],5,FALSE)</f>
        <v>Saludable</v>
      </c>
    </row>
    <row r="191" spans="1:11" x14ac:dyDescent="0.2">
      <c r="A191" s="1" t="s">
        <v>4</v>
      </c>
      <c r="B191" s="1" t="s">
        <v>197</v>
      </c>
      <c r="C191" s="1" t="s">
        <v>6</v>
      </c>
      <c r="D191" s="1" t="s">
        <v>7</v>
      </c>
      <c r="E191" s="1" t="s">
        <v>8</v>
      </c>
      <c r="F191" s="1" t="s">
        <v>11170</v>
      </c>
      <c r="G191" s="1" t="str">
        <f>VLOOKUP(Tabla1[[#This Row],[Planta]],Tabla3[],3,FALSE)</f>
        <v>Fresa</v>
      </c>
      <c r="H191" s="1" t="str">
        <f>_xlfn.CONCAT(Tabla1[[#This Row],[Planta Español]],"_",IF(Tabla1[[#This Row],[Saludable]]="Si","Saludable","Enferma"))</f>
        <v>Fresa_Saludable</v>
      </c>
      <c r="I191" s="1" t="str">
        <f>VLOOKUP(Tabla1[[#This Row],[Enfermedad Inglés]],Tabla3[[Enfermedad Inglés]:[Nombre Coloquial en TV]],3,FALSE)</f>
        <v>Saludable</v>
      </c>
      <c r="J191" s="1" t="str">
        <f>VLOOKUP(Tabla1[[#This Row],[Enfermedad Inglés]],Tabla3[[Enfermedad Inglés]:[Nombre Coloquial en TV]],4,FALSE)</f>
        <v>Saludable</v>
      </c>
      <c r="K191" s="1" t="str">
        <f>VLOOKUP(Tabla1[[#This Row],[Enfermedad Inglés]],Tabla3[[Enfermedad Inglés]:[Nombre Coloquial en TV]],5,FALSE)</f>
        <v>Saludable</v>
      </c>
    </row>
    <row r="192" spans="1:11" x14ac:dyDescent="0.2">
      <c r="A192" s="1" t="s">
        <v>4</v>
      </c>
      <c r="B192" s="1" t="s">
        <v>198</v>
      </c>
      <c r="C192" s="1" t="s">
        <v>6</v>
      </c>
      <c r="D192" s="1" t="s">
        <v>7</v>
      </c>
      <c r="E192" s="1" t="s">
        <v>8</v>
      </c>
      <c r="F192" s="1" t="s">
        <v>11170</v>
      </c>
      <c r="G192" s="1" t="str">
        <f>VLOOKUP(Tabla1[[#This Row],[Planta]],Tabla3[],3,FALSE)</f>
        <v>Fresa</v>
      </c>
      <c r="H192" s="1" t="str">
        <f>_xlfn.CONCAT(Tabla1[[#This Row],[Planta Español]],"_",IF(Tabla1[[#This Row],[Saludable]]="Si","Saludable","Enferma"))</f>
        <v>Fresa_Saludable</v>
      </c>
      <c r="I192" s="1" t="str">
        <f>VLOOKUP(Tabla1[[#This Row],[Enfermedad Inglés]],Tabla3[[Enfermedad Inglés]:[Nombre Coloquial en TV]],3,FALSE)</f>
        <v>Saludable</v>
      </c>
      <c r="J192" s="1" t="str">
        <f>VLOOKUP(Tabla1[[#This Row],[Enfermedad Inglés]],Tabla3[[Enfermedad Inglés]:[Nombre Coloquial en TV]],4,FALSE)</f>
        <v>Saludable</v>
      </c>
      <c r="K192" s="1" t="str">
        <f>VLOOKUP(Tabla1[[#This Row],[Enfermedad Inglés]],Tabla3[[Enfermedad Inglés]:[Nombre Coloquial en TV]],5,FALSE)</f>
        <v>Saludable</v>
      </c>
    </row>
    <row r="193" spans="1:11" x14ac:dyDescent="0.2">
      <c r="A193" s="1" t="s">
        <v>4</v>
      </c>
      <c r="B193" s="1" t="s">
        <v>199</v>
      </c>
      <c r="C193" s="1" t="s">
        <v>6</v>
      </c>
      <c r="D193" s="1" t="s">
        <v>7</v>
      </c>
      <c r="E193" s="1" t="s">
        <v>8</v>
      </c>
      <c r="F193" s="1" t="s">
        <v>11170</v>
      </c>
      <c r="G193" s="1" t="str">
        <f>VLOOKUP(Tabla1[[#This Row],[Planta]],Tabla3[],3,FALSE)</f>
        <v>Fresa</v>
      </c>
      <c r="H193" s="1" t="str">
        <f>_xlfn.CONCAT(Tabla1[[#This Row],[Planta Español]],"_",IF(Tabla1[[#This Row],[Saludable]]="Si","Saludable","Enferma"))</f>
        <v>Fresa_Saludable</v>
      </c>
      <c r="I193" s="1" t="str">
        <f>VLOOKUP(Tabla1[[#This Row],[Enfermedad Inglés]],Tabla3[[Enfermedad Inglés]:[Nombre Coloquial en TV]],3,FALSE)</f>
        <v>Saludable</v>
      </c>
      <c r="J193" s="1" t="str">
        <f>VLOOKUP(Tabla1[[#This Row],[Enfermedad Inglés]],Tabla3[[Enfermedad Inglés]:[Nombre Coloquial en TV]],4,FALSE)</f>
        <v>Saludable</v>
      </c>
      <c r="K193" s="1" t="str">
        <f>VLOOKUP(Tabla1[[#This Row],[Enfermedad Inglés]],Tabla3[[Enfermedad Inglés]:[Nombre Coloquial en TV]],5,FALSE)</f>
        <v>Saludable</v>
      </c>
    </row>
    <row r="194" spans="1:11" x14ac:dyDescent="0.2">
      <c r="A194" s="1" t="s">
        <v>4</v>
      </c>
      <c r="B194" s="1" t="s">
        <v>200</v>
      </c>
      <c r="C194" s="1" t="s">
        <v>6</v>
      </c>
      <c r="D194" s="1" t="s">
        <v>7</v>
      </c>
      <c r="E194" s="1" t="s">
        <v>8</v>
      </c>
      <c r="F194" s="1" t="s">
        <v>11170</v>
      </c>
      <c r="G194" s="1" t="str">
        <f>VLOOKUP(Tabla1[[#This Row],[Planta]],Tabla3[],3,FALSE)</f>
        <v>Fresa</v>
      </c>
      <c r="H194" s="1" t="str">
        <f>_xlfn.CONCAT(Tabla1[[#This Row],[Planta Español]],"_",IF(Tabla1[[#This Row],[Saludable]]="Si","Saludable","Enferma"))</f>
        <v>Fresa_Saludable</v>
      </c>
      <c r="I194" s="1" t="str">
        <f>VLOOKUP(Tabla1[[#This Row],[Enfermedad Inglés]],Tabla3[[Enfermedad Inglés]:[Nombre Coloquial en TV]],3,FALSE)</f>
        <v>Saludable</v>
      </c>
      <c r="J194" s="1" t="str">
        <f>VLOOKUP(Tabla1[[#This Row],[Enfermedad Inglés]],Tabla3[[Enfermedad Inglés]:[Nombre Coloquial en TV]],4,FALSE)</f>
        <v>Saludable</v>
      </c>
      <c r="K194" s="1" t="str">
        <f>VLOOKUP(Tabla1[[#This Row],[Enfermedad Inglés]],Tabla3[[Enfermedad Inglés]:[Nombre Coloquial en TV]],5,FALSE)</f>
        <v>Saludable</v>
      </c>
    </row>
    <row r="195" spans="1:11" x14ac:dyDescent="0.2">
      <c r="A195" s="1" t="s">
        <v>4</v>
      </c>
      <c r="B195" s="1" t="s">
        <v>201</v>
      </c>
      <c r="C195" s="1" t="s">
        <v>6</v>
      </c>
      <c r="D195" s="1" t="s">
        <v>7</v>
      </c>
      <c r="E195" s="1" t="s">
        <v>8</v>
      </c>
      <c r="F195" s="1" t="s">
        <v>11170</v>
      </c>
      <c r="G195" s="1" t="str">
        <f>VLOOKUP(Tabla1[[#This Row],[Planta]],Tabla3[],3,FALSE)</f>
        <v>Fresa</v>
      </c>
      <c r="H195" s="1" t="str">
        <f>_xlfn.CONCAT(Tabla1[[#This Row],[Planta Español]],"_",IF(Tabla1[[#This Row],[Saludable]]="Si","Saludable","Enferma"))</f>
        <v>Fresa_Saludable</v>
      </c>
      <c r="I195" s="1" t="str">
        <f>VLOOKUP(Tabla1[[#This Row],[Enfermedad Inglés]],Tabla3[[Enfermedad Inglés]:[Nombre Coloquial en TV]],3,FALSE)</f>
        <v>Saludable</v>
      </c>
      <c r="J195" s="1" t="str">
        <f>VLOOKUP(Tabla1[[#This Row],[Enfermedad Inglés]],Tabla3[[Enfermedad Inglés]:[Nombre Coloquial en TV]],4,FALSE)</f>
        <v>Saludable</v>
      </c>
      <c r="K195" s="1" t="str">
        <f>VLOOKUP(Tabla1[[#This Row],[Enfermedad Inglés]],Tabla3[[Enfermedad Inglés]:[Nombre Coloquial en TV]],5,FALSE)</f>
        <v>Saludable</v>
      </c>
    </row>
    <row r="196" spans="1:11" x14ac:dyDescent="0.2">
      <c r="A196" s="1" t="s">
        <v>4</v>
      </c>
      <c r="B196" s="1" t="s">
        <v>202</v>
      </c>
      <c r="C196" s="1" t="s">
        <v>6</v>
      </c>
      <c r="D196" s="1" t="s">
        <v>7</v>
      </c>
      <c r="E196" s="1" t="s">
        <v>8</v>
      </c>
      <c r="F196" s="1" t="s">
        <v>11170</v>
      </c>
      <c r="G196" s="1" t="str">
        <f>VLOOKUP(Tabla1[[#This Row],[Planta]],Tabla3[],3,FALSE)</f>
        <v>Fresa</v>
      </c>
      <c r="H196" s="1" t="str">
        <f>_xlfn.CONCAT(Tabla1[[#This Row],[Planta Español]],"_",IF(Tabla1[[#This Row],[Saludable]]="Si","Saludable","Enferma"))</f>
        <v>Fresa_Saludable</v>
      </c>
      <c r="I196" s="1" t="str">
        <f>VLOOKUP(Tabla1[[#This Row],[Enfermedad Inglés]],Tabla3[[Enfermedad Inglés]:[Nombre Coloquial en TV]],3,FALSE)</f>
        <v>Saludable</v>
      </c>
      <c r="J196" s="1" t="str">
        <f>VLOOKUP(Tabla1[[#This Row],[Enfermedad Inglés]],Tabla3[[Enfermedad Inglés]:[Nombre Coloquial en TV]],4,FALSE)</f>
        <v>Saludable</v>
      </c>
      <c r="K196" s="1" t="str">
        <f>VLOOKUP(Tabla1[[#This Row],[Enfermedad Inglés]],Tabla3[[Enfermedad Inglés]:[Nombre Coloquial en TV]],5,FALSE)</f>
        <v>Saludable</v>
      </c>
    </row>
    <row r="197" spans="1:11" x14ac:dyDescent="0.2">
      <c r="A197" s="1" t="s">
        <v>4</v>
      </c>
      <c r="B197" s="1" t="s">
        <v>203</v>
      </c>
      <c r="C197" s="1" t="s">
        <v>6</v>
      </c>
      <c r="D197" s="1" t="s">
        <v>7</v>
      </c>
      <c r="E197" s="1" t="s">
        <v>8</v>
      </c>
      <c r="F197" s="1" t="s">
        <v>11170</v>
      </c>
      <c r="G197" s="1" t="str">
        <f>VLOOKUP(Tabla1[[#This Row],[Planta]],Tabla3[],3,FALSE)</f>
        <v>Fresa</v>
      </c>
      <c r="H197" s="1" t="str">
        <f>_xlfn.CONCAT(Tabla1[[#This Row],[Planta Español]],"_",IF(Tabla1[[#This Row],[Saludable]]="Si","Saludable","Enferma"))</f>
        <v>Fresa_Saludable</v>
      </c>
      <c r="I197" s="1" t="str">
        <f>VLOOKUP(Tabla1[[#This Row],[Enfermedad Inglés]],Tabla3[[Enfermedad Inglés]:[Nombre Coloquial en TV]],3,FALSE)</f>
        <v>Saludable</v>
      </c>
      <c r="J197" s="1" t="str">
        <f>VLOOKUP(Tabla1[[#This Row],[Enfermedad Inglés]],Tabla3[[Enfermedad Inglés]:[Nombre Coloquial en TV]],4,FALSE)</f>
        <v>Saludable</v>
      </c>
      <c r="K197" s="1" t="str">
        <f>VLOOKUP(Tabla1[[#This Row],[Enfermedad Inglés]],Tabla3[[Enfermedad Inglés]:[Nombre Coloquial en TV]],5,FALSE)</f>
        <v>Saludable</v>
      </c>
    </row>
    <row r="198" spans="1:11" x14ac:dyDescent="0.2">
      <c r="A198" s="1" t="s">
        <v>4</v>
      </c>
      <c r="B198" s="1" t="s">
        <v>204</v>
      </c>
      <c r="C198" s="1" t="s">
        <v>6</v>
      </c>
      <c r="D198" s="1" t="s">
        <v>7</v>
      </c>
      <c r="E198" s="1" t="s">
        <v>8</v>
      </c>
      <c r="F198" s="1" t="s">
        <v>11170</v>
      </c>
      <c r="G198" s="1" t="str">
        <f>VLOOKUP(Tabla1[[#This Row],[Planta]],Tabla3[],3,FALSE)</f>
        <v>Fresa</v>
      </c>
      <c r="H198" s="1" t="str">
        <f>_xlfn.CONCAT(Tabla1[[#This Row],[Planta Español]],"_",IF(Tabla1[[#This Row],[Saludable]]="Si","Saludable","Enferma"))</f>
        <v>Fresa_Saludable</v>
      </c>
      <c r="I198" s="1" t="str">
        <f>VLOOKUP(Tabla1[[#This Row],[Enfermedad Inglés]],Tabla3[[Enfermedad Inglés]:[Nombre Coloquial en TV]],3,FALSE)</f>
        <v>Saludable</v>
      </c>
      <c r="J198" s="1" t="str">
        <f>VLOOKUP(Tabla1[[#This Row],[Enfermedad Inglés]],Tabla3[[Enfermedad Inglés]:[Nombre Coloquial en TV]],4,FALSE)</f>
        <v>Saludable</v>
      </c>
      <c r="K198" s="1" t="str">
        <f>VLOOKUP(Tabla1[[#This Row],[Enfermedad Inglés]],Tabla3[[Enfermedad Inglés]:[Nombre Coloquial en TV]],5,FALSE)</f>
        <v>Saludable</v>
      </c>
    </row>
    <row r="199" spans="1:11" x14ac:dyDescent="0.2">
      <c r="A199" s="1" t="s">
        <v>4</v>
      </c>
      <c r="B199" s="1" t="s">
        <v>205</v>
      </c>
      <c r="C199" s="1" t="s">
        <v>6</v>
      </c>
      <c r="D199" s="1" t="s">
        <v>7</v>
      </c>
      <c r="E199" s="1" t="s">
        <v>8</v>
      </c>
      <c r="F199" s="1" t="s">
        <v>11170</v>
      </c>
      <c r="G199" s="1" t="str">
        <f>VLOOKUP(Tabla1[[#This Row],[Planta]],Tabla3[],3,FALSE)</f>
        <v>Fresa</v>
      </c>
      <c r="H199" s="1" t="str">
        <f>_xlfn.CONCAT(Tabla1[[#This Row],[Planta Español]],"_",IF(Tabla1[[#This Row],[Saludable]]="Si","Saludable","Enferma"))</f>
        <v>Fresa_Saludable</v>
      </c>
      <c r="I199" s="1" t="str">
        <f>VLOOKUP(Tabla1[[#This Row],[Enfermedad Inglés]],Tabla3[[Enfermedad Inglés]:[Nombre Coloquial en TV]],3,FALSE)</f>
        <v>Saludable</v>
      </c>
      <c r="J199" s="1" t="str">
        <f>VLOOKUP(Tabla1[[#This Row],[Enfermedad Inglés]],Tabla3[[Enfermedad Inglés]:[Nombre Coloquial en TV]],4,FALSE)</f>
        <v>Saludable</v>
      </c>
      <c r="K199" s="1" t="str">
        <f>VLOOKUP(Tabla1[[#This Row],[Enfermedad Inglés]],Tabla3[[Enfermedad Inglés]:[Nombre Coloquial en TV]],5,FALSE)</f>
        <v>Saludable</v>
      </c>
    </row>
    <row r="200" spans="1:11" x14ac:dyDescent="0.2">
      <c r="A200" s="1" t="s">
        <v>4</v>
      </c>
      <c r="B200" s="1" t="s">
        <v>206</v>
      </c>
      <c r="C200" s="1" t="s">
        <v>6</v>
      </c>
      <c r="D200" s="1" t="s">
        <v>7</v>
      </c>
      <c r="E200" s="1" t="s">
        <v>8</v>
      </c>
      <c r="F200" s="1" t="s">
        <v>11170</v>
      </c>
      <c r="G200" s="1" t="str">
        <f>VLOOKUP(Tabla1[[#This Row],[Planta]],Tabla3[],3,FALSE)</f>
        <v>Fresa</v>
      </c>
      <c r="H200" s="1" t="str">
        <f>_xlfn.CONCAT(Tabla1[[#This Row],[Planta Español]],"_",IF(Tabla1[[#This Row],[Saludable]]="Si","Saludable","Enferma"))</f>
        <v>Fresa_Saludable</v>
      </c>
      <c r="I200" s="1" t="str">
        <f>VLOOKUP(Tabla1[[#This Row],[Enfermedad Inglés]],Tabla3[[Enfermedad Inglés]:[Nombre Coloquial en TV]],3,FALSE)</f>
        <v>Saludable</v>
      </c>
      <c r="J200" s="1" t="str">
        <f>VLOOKUP(Tabla1[[#This Row],[Enfermedad Inglés]],Tabla3[[Enfermedad Inglés]:[Nombre Coloquial en TV]],4,FALSE)</f>
        <v>Saludable</v>
      </c>
      <c r="K200" s="1" t="str">
        <f>VLOOKUP(Tabla1[[#This Row],[Enfermedad Inglés]],Tabla3[[Enfermedad Inglés]:[Nombre Coloquial en TV]],5,FALSE)</f>
        <v>Saludable</v>
      </c>
    </row>
    <row r="201" spans="1:11" x14ac:dyDescent="0.2">
      <c r="A201" s="1" t="s">
        <v>4</v>
      </c>
      <c r="B201" s="1" t="s">
        <v>207</v>
      </c>
      <c r="C201" s="1" t="s">
        <v>6</v>
      </c>
      <c r="D201" s="1" t="s">
        <v>7</v>
      </c>
      <c r="E201" s="1" t="s">
        <v>8</v>
      </c>
      <c r="F201" s="1" t="s">
        <v>11170</v>
      </c>
      <c r="G201" s="1" t="str">
        <f>VLOOKUP(Tabla1[[#This Row],[Planta]],Tabla3[],3,FALSE)</f>
        <v>Fresa</v>
      </c>
      <c r="H201" s="1" t="str">
        <f>_xlfn.CONCAT(Tabla1[[#This Row],[Planta Español]],"_",IF(Tabla1[[#This Row],[Saludable]]="Si","Saludable","Enferma"))</f>
        <v>Fresa_Saludable</v>
      </c>
      <c r="I201" s="1" t="str">
        <f>VLOOKUP(Tabla1[[#This Row],[Enfermedad Inglés]],Tabla3[[Enfermedad Inglés]:[Nombre Coloquial en TV]],3,FALSE)</f>
        <v>Saludable</v>
      </c>
      <c r="J201" s="1" t="str">
        <f>VLOOKUP(Tabla1[[#This Row],[Enfermedad Inglés]],Tabla3[[Enfermedad Inglés]:[Nombre Coloquial en TV]],4,FALSE)</f>
        <v>Saludable</v>
      </c>
      <c r="K201" s="1" t="str">
        <f>VLOOKUP(Tabla1[[#This Row],[Enfermedad Inglés]],Tabla3[[Enfermedad Inglés]:[Nombre Coloquial en TV]],5,FALSE)</f>
        <v>Saludable</v>
      </c>
    </row>
    <row r="202" spans="1:11" x14ac:dyDescent="0.2">
      <c r="A202" s="1" t="s">
        <v>4</v>
      </c>
      <c r="B202" s="1" t="s">
        <v>208</v>
      </c>
      <c r="C202" s="1" t="s">
        <v>6</v>
      </c>
      <c r="D202" s="1" t="s">
        <v>7</v>
      </c>
      <c r="E202" s="1" t="s">
        <v>8</v>
      </c>
      <c r="F202" s="1" t="s">
        <v>11170</v>
      </c>
      <c r="G202" s="1" t="str">
        <f>VLOOKUP(Tabla1[[#This Row],[Planta]],Tabla3[],3,FALSE)</f>
        <v>Fresa</v>
      </c>
      <c r="H202" s="1" t="str">
        <f>_xlfn.CONCAT(Tabla1[[#This Row],[Planta Español]],"_",IF(Tabla1[[#This Row],[Saludable]]="Si","Saludable","Enferma"))</f>
        <v>Fresa_Saludable</v>
      </c>
      <c r="I202" s="1" t="str">
        <f>VLOOKUP(Tabla1[[#This Row],[Enfermedad Inglés]],Tabla3[[Enfermedad Inglés]:[Nombre Coloquial en TV]],3,FALSE)</f>
        <v>Saludable</v>
      </c>
      <c r="J202" s="1" t="str">
        <f>VLOOKUP(Tabla1[[#This Row],[Enfermedad Inglés]],Tabla3[[Enfermedad Inglés]:[Nombre Coloquial en TV]],4,FALSE)</f>
        <v>Saludable</v>
      </c>
      <c r="K202" s="1" t="str">
        <f>VLOOKUP(Tabla1[[#This Row],[Enfermedad Inglés]],Tabla3[[Enfermedad Inglés]:[Nombre Coloquial en TV]],5,FALSE)</f>
        <v>Saludable</v>
      </c>
    </row>
    <row r="203" spans="1:11" x14ac:dyDescent="0.2">
      <c r="A203" s="1" t="s">
        <v>4</v>
      </c>
      <c r="B203" s="1" t="s">
        <v>209</v>
      </c>
      <c r="C203" s="1" t="s">
        <v>6</v>
      </c>
      <c r="D203" s="1" t="s">
        <v>7</v>
      </c>
      <c r="E203" s="1" t="s">
        <v>8</v>
      </c>
      <c r="F203" s="1" t="s">
        <v>11170</v>
      </c>
      <c r="G203" s="1" t="str">
        <f>VLOOKUP(Tabla1[[#This Row],[Planta]],Tabla3[],3,FALSE)</f>
        <v>Fresa</v>
      </c>
      <c r="H203" s="1" t="str">
        <f>_xlfn.CONCAT(Tabla1[[#This Row],[Planta Español]],"_",IF(Tabla1[[#This Row],[Saludable]]="Si","Saludable","Enferma"))</f>
        <v>Fresa_Saludable</v>
      </c>
      <c r="I203" s="1" t="str">
        <f>VLOOKUP(Tabla1[[#This Row],[Enfermedad Inglés]],Tabla3[[Enfermedad Inglés]:[Nombre Coloquial en TV]],3,FALSE)</f>
        <v>Saludable</v>
      </c>
      <c r="J203" s="1" t="str">
        <f>VLOOKUP(Tabla1[[#This Row],[Enfermedad Inglés]],Tabla3[[Enfermedad Inglés]:[Nombre Coloquial en TV]],4,FALSE)</f>
        <v>Saludable</v>
      </c>
      <c r="K203" s="1" t="str">
        <f>VLOOKUP(Tabla1[[#This Row],[Enfermedad Inglés]],Tabla3[[Enfermedad Inglés]:[Nombre Coloquial en TV]],5,FALSE)</f>
        <v>Saludable</v>
      </c>
    </row>
    <row r="204" spans="1:11" x14ac:dyDescent="0.2">
      <c r="A204" s="1" t="s">
        <v>4</v>
      </c>
      <c r="B204" s="1" t="s">
        <v>210</v>
      </c>
      <c r="C204" s="1" t="s">
        <v>6</v>
      </c>
      <c r="D204" s="1" t="s">
        <v>7</v>
      </c>
      <c r="E204" s="1" t="s">
        <v>8</v>
      </c>
      <c r="F204" s="1" t="s">
        <v>11170</v>
      </c>
      <c r="G204" s="1" t="str">
        <f>VLOOKUP(Tabla1[[#This Row],[Planta]],Tabla3[],3,FALSE)</f>
        <v>Fresa</v>
      </c>
      <c r="H204" s="1" t="str">
        <f>_xlfn.CONCAT(Tabla1[[#This Row],[Planta Español]],"_",IF(Tabla1[[#This Row],[Saludable]]="Si","Saludable","Enferma"))</f>
        <v>Fresa_Saludable</v>
      </c>
      <c r="I204" s="1" t="str">
        <f>VLOOKUP(Tabla1[[#This Row],[Enfermedad Inglés]],Tabla3[[Enfermedad Inglés]:[Nombre Coloquial en TV]],3,FALSE)</f>
        <v>Saludable</v>
      </c>
      <c r="J204" s="1" t="str">
        <f>VLOOKUP(Tabla1[[#This Row],[Enfermedad Inglés]],Tabla3[[Enfermedad Inglés]:[Nombre Coloquial en TV]],4,FALSE)</f>
        <v>Saludable</v>
      </c>
      <c r="K204" s="1" t="str">
        <f>VLOOKUP(Tabla1[[#This Row],[Enfermedad Inglés]],Tabla3[[Enfermedad Inglés]:[Nombre Coloquial en TV]],5,FALSE)</f>
        <v>Saludable</v>
      </c>
    </row>
    <row r="205" spans="1:11" x14ac:dyDescent="0.2">
      <c r="A205" s="1" t="s">
        <v>4</v>
      </c>
      <c r="B205" s="1" t="s">
        <v>211</v>
      </c>
      <c r="C205" s="1" t="s">
        <v>6</v>
      </c>
      <c r="D205" s="1" t="s">
        <v>7</v>
      </c>
      <c r="E205" s="1" t="s">
        <v>8</v>
      </c>
      <c r="F205" s="1" t="s">
        <v>11170</v>
      </c>
      <c r="G205" s="1" t="str">
        <f>VLOOKUP(Tabla1[[#This Row],[Planta]],Tabla3[],3,FALSE)</f>
        <v>Fresa</v>
      </c>
      <c r="H205" s="1" t="str">
        <f>_xlfn.CONCAT(Tabla1[[#This Row],[Planta Español]],"_",IF(Tabla1[[#This Row],[Saludable]]="Si","Saludable","Enferma"))</f>
        <v>Fresa_Saludable</v>
      </c>
      <c r="I205" s="1" t="str">
        <f>VLOOKUP(Tabla1[[#This Row],[Enfermedad Inglés]],Tabla3[[Enfermedad Inglés]:[Nombre Coloquial en TV]],3,FALSE)</f>
        <v>Saludable</v>
      </c>
      <c r="J205" s="1" t="str">
        <f>VLOOKUP(Tabla1[[#This Row],[Enfermedad Inglés]],Tabla3[[Enfermedad Inglés]:[Nombre Coloquial en TV]],4,FALSE)</f>
        <v>Saludable</v>
      </c>
      <c r="K205" s="1" t="str">
        <f>VLOOKUP(Tabla1[[#This Row],[Enfermedad Inglés]],Tabla3[[Enfermedad Inglés]:[Nombre Coloquial en TV]],5,FALSE)</f>
        <v>Saludable</v>
      </c>
    </row>
    <row r="206" spans="1:11" x14ac:dyDescent="0.2">
      <c r="A206" s="1" t="s">
        <v>4</v>
      </c>
      <c r="B206" s="1" t="s">
        <v>212</v>
      </c>
      <c r="C206" s="1" t="s">
        <v>6</v>
      </c>
      <c r="D206" s="1" t="s">
        <v>7</v>
      </c>
      <c r="E206" s="1" t="s">
        <v>8</v>
      </c>
      <c r="F206" s="1" t="s">
        <v>11170</v>
      </c>
      <c r="G206" s="1" t="str">
        <f>VLOOKUP(Tabla1[[#This Row],[Planta]],Tabla3[],3,FALSE)</f>
        <v>Fresa</v>
      </c>
      <c r="H206" s="1" t="str">
        <f>_xlfn.CONCAT(Tabla1[[#This Row],[Planta Español]],"_",IF(Tabla1[[#This Row],[Saludable]]="Si","Saludable","Enferma"))</f>
        <v>Fresa_Saludable</v>
      </c>
      <c r="I206" s="1" t="str">
        <f>VLOOKUP(Tabla1[[#This Row],[Enfermedad Inglés]],Tabla3[[Enfermedad Inglés]:[Nombre Coloquial en TV]],3,FALSE)</f>
        <v>Saludable</v>
      </c>
      <c r="J206" s="1" t="str">
        <f>VLOOKUP(Tabla1[[#This Row],[Enfermedad Inglés]],Tabla3[[Enfermedad Inglés]:[Nombre Coloquial en TV]],4,FALSE)</f>
        <v>Saludable</v>
      </c>
      <c r="K206" s="1" t="str">
        <f>VLOOKUP(Tabla1[[#This Row],[Enfermedad Inglés]],Tabla3[[Enfermedad Inglés]:[Nombre Coloquial en TV]],5,FALSE)</f>
        <v>Saludable</v>
      </c>
    </row>
    <row r="207" spans="1:11" x14ac:dyDescent="0.2">
      <c r="A207" s="1" t="s">
        <v>4</v>
      </c>
      <c r="B207" s="1" t="s">
        <v>213</v>
      </c>
      <c r="C207" s="1" t="s">
        <v>6</v>
      </c>
      <c r="D207" s="1" t="s">
        <v>7</v>
      </c>
      <c r="E207" s="1" t="s">
        <v>8</v>
      </c>
      <c r="F207" s="1" t="s">
        <v>11170</v>
      </c>
      <c r="G207" s="1" t="str">
        <f>VLOOKUP(Tabla1[[#This Row],[Planta]],Tabla3[],3,FALSE)</f>
        <v>Fresa</v>
      </c>
      <c r="H207" s="1" t="str">
        <f>_xlfn.CONCAT(Tabla1[[#This Row],[Planta Español]],"_",IF(Tabla1[[#This Row],[Saludable]]="Si","Saludable","Enferma"))</f>
        <v>Fresa_Saludable</v>
      </c>
      <c r="I207" s="1" t="str">
        <f>VLOOKUP(Tabla1[[#This Row],[Enfermedad Inglés]],Tabla3[[Enfermedad Inglés]:[Nombre Coloquial en TV]],3,FALSE)</f>
        <v>Saludable</v>
      </c>
      <c r="J207" s="1" t="str">
        <f>VLOOKUP(Tabla1[[#This Row],[Enfermedad Inglés]],Tabla3[[Enfermedad Inglés]:[Nombre Coloquial en TV]],4,FALSE)</f>
        <v>Saludable</v>
      </c>
      <c r="K207" s="1" t="str">
        <f>VLOOKUP(Tabla1[[#This Row],[Enfermedad Inglés]],Tabla3[[Enfermedad Inglés]:[Nombre Coloquial en TV]],5,FALSE)</f>
        <v>Saludable</v>
      </c>
    </row>
    <row r="208" spans="1:11" x14ac:dyDescent="0.2">
      <c r="A208" s="1" t="s">
        <v>4</v>
      </c>
      <c r="B208" s="1" t="s">
        <v>214</v>
      </c>
      <c r="C208" s="1" t="s">
        <v>6</v>
      </c>
      <c r="D208" s="1" t="s">
        <v>7</v>
      </c>
      <c r="E208" s="1" t="s">
        <v>8</v>
      </c>
      <c r="F208" s="1" t="s">
        <v>11170</v>
      </c>
      <c r="G208" s="1" t="str">
        <f>VLOOKUP(Tabla1[[#This Row],[Planta]],Tabla3[],3,FALSE)</f>
        <v>Fresa</v>
      </c>
      <c r="H208" s="1" t="str">
        <f>_xlfn.CONCAT(Tabla1[[#This Row],[Planta Español]],"_",IF(Tabla1[[#This Row],[Saludable]]="Si","Saludable","Enferma"))</f>
        <v>Fresa_Saludable</v>
      </c>
      <c r="I208" s="1" t="str">
        <f>VLOOKUP(Tabla1[[#This Row],[Enfermedad Inglés]],Tabla3[[Enfermedad Inglés]:[Nombre Coloquial en TV]],3,FALSE)</f>
        <v>Saludable</v>
      </c>
      <c r="J208" s="1" t="str">
        <f>VLOOKUP(Tabla1[[#This Row],[Enfermedad Inglés]],Tabla3[[Enfermedad Inglés]:[Nombre Coloquial en TV]],4,FALSE)</f>
        <v>Saludable</v>
      </c>
      <c r="K208" s="1" t="str">
        <f>VLOOKUP(Tabla1[[#This Row],[Enfermedad Inglés]],Tabla3[[Enfermedad Inglés]:[Nombre Coloquial en TV]],5,FALSE)</f>
        <v>Saludable</v>
      </c>
    </row>
    <row r="209" spans="1:11" x14ac:dyDescent="0.2">
      <c r="A209" s="1" t="s">
        <v>4</v>
      </c>
      <c r="B209" s="1" t="s">
        <v>215</v>
      </c>
      <c r="C209" s="1" t="s">
        <v>6</v>
      </c>
      <c r="D209" s="1" t="s">
        <v>7</v>
      </c>
      <c r="E209" s="1" t="s">
        <v>8</v>
      </c>
      <c r="F209" s="1" t="s">
        <v>11170</v>
      </c>
      <c r="G209" s="1" t="str">
        <f>VLOOKUP(Tabla1[[#This Row],[Planta]],Tabla3[],3,FALSE)</f>
        <v>Fresa</v>
      </c>
      <c r="H209" s="1" t="str">
        <f>_xlfn.CONCAT(Tabla1[[#This Row],[Planta Español]],"_",IF(Tabla1[[#This Row],[Saludable]]="Si","Saludable","Enferma"))</f>
        <v>Fresa_Saludable</v>
      </c>
      <c r="I209" s="1" t="str">
        <f>VLOOKUP(Tabla1[[#This Row],[Enfermedad Inglés]],Tabla3[[Enfermedad Inglés]:[Nombre Coloquial en TV]],3,FALSE)</f>
        <v>Saludable</v>
      </c>
      <c r="J209" s="1" t="str">
        <f>VLOOKUP(Tabla1[[#This Row],[Enfermedad Inglés]],Tabla3[[Enfermedad Inglés]:[Nombre Coloquial en TV]],4,FALSE)</f>
        <v>Saludable</v>
      </c>
      <c r="K209" s="1" t="str">
        <f>VLOOKUP(Tabla1[[#This Row],[Enfermedad Inglés]],Tabla3[[Enfermedad Inglés]:[Nombre Coloquial en TV]],5,FALSE)</f>
        <v>Saludable</v>
      </c>
    </row>
    <row r="210" spans="1:11" x14ac:dyDescent="0.2">
      <c r="A210" s="1" t="s">
        <v>4</v>
      </c>
      <c r="B210" s="1" t="s">
        <v>216</v>
      </c>
      <c r="C210" s="1" t="s">
        <v>6</v>
      </c>
      <c r="D210" s="1" t="s">
        <v>7</v>
      </c>
      <c r="E210" s="1" t="s">
        <v>8</v>
      </c>
      <c r="F210" s="1" t="s">
        <v>11170</v>
      </c>
      <c r="G210" s="1" t="str">
        <f>VLOOKUP(Tabla1[[#This Row],[Planta]],Tabla3[],3,FALSE)</f>
        <v>Fresa</v>
      </c>
      <c r="H210" s="1" t="str">
        <f>_xlfn.CONCAT(Tabla1[[#This Row],[Planta Español]],"_",IF(Tabla1[[#This Row],[Saludable]]="Si","Saludable","Enferma"))</f>
        <v>Fresa_Saludable</v>
      </c>
      <c r="I210" s="1" t="str">
        <f>VLOOKUP(Tabla1[[#This Row],[Enfermedad Inglés]],Tabla3[[Enfermedad Inglés]:[Nombre Coloquial en TV]],3,FALSE)</f>
        <v>Saludable</v>
      </c>
      <c r="J210" s="1" t="str">
        <f>VLOOKUP(Tabla1[[#This Row],[Enfermedad Inglés]],Tabla3[[Enfermedad Inglés]:[Nombre Coloquial en TV]],4,FALSE)</f>
        <v>Saludable</v>
      </c>
      <c r="K210" s="1" t="str">
        <f>VLOOKUP(Tabla1[[#This Row],[Enfermedad Inglés]],Tabla3[[Enfermedad Inglés]:[Nombre Coloquial en TV]],5,FALSE)</f>
        <v>Saludable</v>
      </c>
    </row>
    <row r="211" spans="1:11" x14ac:dyDescent="0.2">
      <c r="A211" s="1" t="s">
        <v>4</v>
      </c>
      <c r="B211" s="1" t="s">
        <v>217</v>
      </c>
      <c r="C211" s="1" t="s">
        <v>6</v>
      </c>
      <c r="D211" s="1" t="s">
        <v>7</v>
      </c>
      <c r="E211" s="1" t="s">
        <v>8</v>
      </c>
      <c r="F211" s="1" t="s">
        <v>11170</v>
      </c>
      <c r="G211" s="1" t="str">
        <f>VLOOKUP(Tabla1[[#This Row],[Planta]],Tabla3[],3,FALSE)</f>
        <v>Fresa</v>
      </c>
      <c r="H211" s="1" t="str">
        <f>_xlfn.CONCAT(Tabla1[[#This Row],[Planta Español]],"_",IF(Tabla1[[#This Row],[Saludable]]="Si","Saludable","Enferma"))</f>
        <v>Fresa_Saludable</v>
      </c>
      <c r="I211" s="1" t="str">
        <f>VLOOKUP(Tabla1[[#This Row],[Enfermedad Inglés]],Tabla3[[Enfermedad Inglés]:[Nombre Coloquial en TV]],3,FALSE)</f>
        <v>Saludable</v>
      </c>
      <c r="J211" s="1" t="str">
        <f>VLOOKUP(Tabla1[[#This Row],[Enfermedad Inglés]],Tabla3[[Enfermedad Inglés]:[Nombre Coloquial en TV]],4,FALSE)</f>
        <v>Saludable</v>
      </c>
      <c r="K211" s="1" t="str">
        <f>VLOOKUP(Tabla1[[#This Row],[Enfermedad Inglés]],Tabla3[[Enfermedad Inglés]:[Nombre Coloquial en TV]],5,FALSE)</f>
        <v>Saludable</v>
      </c>
    </row>
    <row r="212" spans="1:11" x14ac:dyDescent="0.2">
      <c r="A212" s="1" t="s">
        <v>4</v>
      </c>
      <c r="B212" s="1" t="s">
        <v>218</v>
      </c>
      <c r="C212" s="1" t="s">
        <v>6</v>
      </c>
      <c r="D212" s="1" t="s">
        <v>7</v>
      </c>
      <c r="E212" s="1" t="s">
        <v>8</v>
      </c>
      <c r="F212" s="1" t="s">
        <v>11170</v>
      </c>
      <c r="G212" s="1" t="str">
        <f>VLOOKUP(Tabla1[[#This Row],[Planta]],Tabla3[],3,FALSE)</f>
        <v>Fresa</v>
      </c>
      <c r="H212" s="1" t="str">
        <f>_xlfn.CONCAT(Tabla1[[#This Row],[Planta Español]],"_",IF(Tabla1[[#This Row],[Saludable]]="Si","Saludable","Enferma"))</f>
        <v>Fresa_Saludable</v>
      </c>
      <c r="I212" s="1" t="str">
        <f>VLOOKUP(Tabla1[[#This Row],[Enfermedad Inglés]],Tabla3[[Enfermedad Inglés]:[Nombre Coloquial en TV]],3,FALSE)</f>
        <v>Saludable</v>
      </c>
      <c r="J212" s="1" t="str">
        <f>VLOOKUP(Tabla1[[#This Row],[Enfermedad Inglés]],Tabla3[[Enfermedad Inglés]:[Nombre Coloquial en TV]],4,FALSE)</f>
        <v>Saludable</v>
      </c>
      <c r="K212" s="1" t="str">
        <f>VLOOKUP(Tabla1[[#This Row],[Enfermedad Inglés]],Tabla3[[Enfermedad Inglés]:[Nombre Coloquial en TV]],5,FALSE)</f>
        <v>Saludable</v>
      </c>
    </row>
    <row r="213" spans="1:11" x14ac:dyDescent="0.2">
      <c r="A213" s="1" t="s">
        <v>4</v>
      </c>
      <c r="B213" s="1" t="s">
        <v>219</v>
      </c>
      <c r="C213" s="1" t="s">
        <v>6</v>
      </c>
      <c r="D213" s="1" t="s">
        <v>7</v>
      </c>
      <c r="E213" s="1" t="s">
        <v>8</v>
      </c>
      <c r="F213" s="1" t="s">
        <v>11170</v>
      </c>
      <c r="G213" s="1" t="str">
        <f>VLOOKUP(Tabla1[[#This Row],[Planta]],Tabla3[],3,FALSE)</f>
        <v>Fresa</v>
      </c>
      <c r="H213" s="1" t="str">
        <f>_xlfn.CONCAT(Tabla1[[#This Row],[Planta Español]],"_",IF(Tabla1[[#This Row],[Saludable]]="Si","Saludable","Enferma"))</f>
        <v>Fresa_Saludable</v>
      </c>
      <c r="I213" s="1" t="str">
        <f>VLOOKUP(Tabla1[[#This Row],[Enfermedad Inglés]],Tabla3[[Enfermedad Inglés]:[Nombre Coloquial en TV]],3,FALSE)</f>
        <v>Saludable</v>
      </c>
      <c r="J213" s="1" t="str">
        <f>VLOOKUP(Tabla1[[#This Row],[Enfermedad Inglés]],Tabla3[[Enfermedad Inglés]:[Nombre Coloquial en TV]],4,FALSE)</f>
        <v>Saludable</v>
      </c>
      <c r="K213" s="1" t="str">
        <f>VLOOKUP(Tabla1[[#This Row],[Enfermedad Inglés]],Tabla3[[Enfermedad Inglés]:[Nombre Coloquial en TV]],5,FALSE)</f>
        <v>Saludable</v>
      </c>
    </row>
    <row r="214" spans="1:11" x14ac:dyDescent="0.2">
      <c r="A214" s="1" t="s">
        <v>4</v>
      </c>
      <c r="B214" s="1" t="s">
        <v>220</v>
      </c>
      <c r="C214" s="1" t="s">
        <v>6</v>
      </c>
      <c r="D214" s="1" t="s">
        <v>7</v>
      </c>
      <c r="E214" s="1" t="s">
        <v>8</v>
      </c>
      <c r="F214" s="1" t="s">
        <v>11170</v>
      </c>
      <c r="G214" s="1" t="str">
        <f>VLOOKUP(Tabla1[[#This Row],[Planta]],Tabla3[],3,FALSE)</f>
        <v>Fresa</v>
      </c>
      <c r="H214" s="1" t="str">
        <f>_xlfn.CONCAT(Tabla1[[#This Row],[Planta Español]],"_",IF(Tabla1[[#This Row],[Saludable]]="Si","Saludable","Enferma"))</f>
        <v>Fresa_Saludable</v>
      </c>
      <c r="I214" s="1" t="str">
        <f>VLOOKUP(Tabla1[[#This Row],[Enfermedad Inglés]],Tabla3[[Enfermedad Inglés]:[Nombre Coloquial en TV]],3,FALSE)</f>
        <v>Saludable</v>
      </c>
      <c r="J214" s="1" t="str">
        <f>VLOOKUP(Tabla1[[#This Row],[Enfermedad Inglés]],Tabla3[[Enfermedad Inglés]:[Nombre Coloquial en TV]],4,FALSE)</f>
        <v>Saludable</v>
      </c>
      <c r="K214" s="1" t="str">
        <f>VLOOKUP(Tabla1[[#This Row],[Enfermedad Inglés]],Tabla3[[Enfermedad Inglés]:[Nombre Coloquial en TV]],5,FALSE)</f>
        <v>Saludable</v>
      </c>
    </row>
    <row r="215" spans="1:11" x14ac:dyDescent="0.2">
      <c r="A215" s="1" t="s">
        <v>4</v>
      </c>
      <c r="B215" s="1" t="s">
        <v>221</v>
      </c>
      <c r="C215" s="1" t="s">
        <v>6</v>
      </c>
      <c r="D215" s="1" t="s">
        <v>7</v>
      </c>
      <c r="E215" s="1" t="s">
        <v>8</v>
      </c>
      <c r="F215" s="1" t="s">
        <v>11170</v>
      </c>
      <c r="G215" s="1" t="str">
        <f>VLOOKUP(Tabla1[[#This Row],[Planta]],Tabla3[],3,FALSE)</f>
        <v>Fresa</v>
      </c>
      <c r="H215" s="1" t="str">
        <f>_xlfn.CONCAT(Tabla1[[#This Row],[Planta Español]],"_",IF(Tabla1[[#This Row],[Saludable]]="Si","Saludable","Enferma"))</f>
        <v>Fresa_Saludable</v>
      </c>
      <c r="I215" s="1" t="str">
        <f>VLOOKUP(Tabla1[[#This Row],[Enfermedad Inglés]],Tabla3[[Enfermedad Inglés]:[Nombre Coloquial en TV]],3,FALSE)</f>
        <v>Saludable</v>
      </c>
      <c r="J215" s="1" t="str">
        <f>VLOOKUP(Tabla1[[#This Row],[Enfermedad Inglés]],Tabla3[[Enfermedad Inglés]:[Nombre Coloquial en TV]],4,FALSE)</f>
        <v>Saludable</v>
      </c>
      <c r="K215" s="1" t="str">
        <f>VLOOKUP(Tabla1[[#This Row],[Enfermedad Inglés]],Tabla3[[Enfermedad Inglés]:[Nombre Coloquial en TV]],5,FALSE)</f>
        <v>Saludable</v>
      </c>
    </row>
    <row r="216" spans="1:11" x14ac:dyDescent="0.2">
      <c r="A216" s="1" t="s">
        <v>4</v>
      </c>
      <c r="B216" s="1" t="s">
        <v>222</v>
      </c>
      <c r="C216" s="1" t="s">
        <v>6</v>
      </c>
      <c r="D216" s="1" t="s">
        <v>7</v>
      </c>
      <c r="E216" s="1" t="s">
        <v>8</v>
      </c>
      <c r="F216" s="1" t="s">
        <v>11170</v>
      </c>
      <c r="G216" s="1" t="str">
        <f>VLOOKUP(Tabla1[[#This Row],[Planta]],Tabla3[],3,FALSE)</f>
        <v>Fresa</v>
      </c>
      <c r="H216" s="1" t="str">
        <f>_xlfn.CONCAT(Tabla1[[#This Row],[Planta Español]],"_",IF(Tabla1[[#This Row],[Saludable]]="Si","Saludable","Enferma"))</f>
        <v>Fresa_Saludable</v>
      </c>
      <c r="I216" s="1" t="str">
        <f>VLOOKUP(Tabla1[[#This Row],[Enfermedad Inglés]],Tabla3[[Enfermedad Inglés]:[Nombre Coloquial en TV]],3,FALSE)</f>
        <v>Saludable</v>
      </c>
      <c r="J216" s="1" t="str">
        <f>VLOOKUP(Tabla1[[#This Row],[Enfermedad Inglés]],Tabla3[[Enfermedad Inglés]:[Nombre Coloquial en TV]],4,FALSE)</f>
        <v>Saludable</v>
      </c>
      <c r="K216" s="1" t="str">
        <f>VLOOKUP(Tabla1[[#This Row],[Enfermedad Inglés]],Tabla3[[Enfermedad Inglés]:[Nombre Coloquial en TV]],5,FALSE)</f>
        <v>Saludable</v>
      </c>
    </row>
    <row r="217" spans="1:11" x14ac:dyDescent="0.2">
      <c r="A217" s="1" t="s">
        <v>4</v>
      </c>
      <c r="B217" s="1" t="s">
        <v>223</v>
      </c>
      <c r="C217" s="1" t="s">
        <v>6</v>
      </c>
      <c r="D217" s="1" t="s">
        <v>7</v>
      </c>
      <c r="E217" s="1" t="s">
        <v>8</v>
      </c>
      <c r="F217" s="1" t="s">
        <v>11170</v>
      </c>
      <c r="G217" s="1" t="str">
        <f>VLOOKUP(Tabla1[[#This Row],[Planta]],Tabla3[],3,FALSE)</f>
        <v>Fresa</v>
      </c>
      <c r="H217" s="1" t="str">
        <f>_xlfn.CONCAT(Tabla1[[#This Row],[Planta Español]],"_",IF(Tabla1[[#This Row],[Saludable]]="Si","Saludable","Enferma"))</f>
        <v>Fresa_Saludable</v>
      </c>
      <c r="I217" s="1" t="str">
        <f>VLOOKUP(Tabla1[[#This Row],[Enfermedad Inglés]],Tabla3[[Enfermedad Inglés]:[Nombre Coloquial en TV]],3,FALSE)</f>
        <v>Saludable</v>
      </c>
      <c r="J217" s="1" t="str">
        <f>VLOOKUP(Tabla1[[#This Row],[Enfermedad Inglés]],Tabla3[[Enfermedad Inglés]:[Nombre Coloquial en TV]],4,FALSE)</f>
        <v>Saludable</v>
      </c>
      <c r="K217" s="1" t="str">
        <f>VLOOKUP(Tabla1[[#This Row],[Enfermedad Inglés]],Tabla3[[Enfermedad Inglés]:[Nombre Coloquial en TV]],5,FALSE)</f>
        <v>Saludable</v>
      </c>
    </row>
    <row r="218" spans="1:11" x14ac:dyDescent="0.2">
      <c r="A218" s="1" t="s">
        <v>4</v>
      </c>
      <c r="B218" s="1" t="s">
        <v>224</v>
      </c>
      <c r="C218" s="1" t="s">
        <v>6</v>
      </c>
      <c r="D218" s="1" t="s">
        <v>7</v>
      </c>
      <c r="E218" s="1" t="s">
        <v>8</v>
      </c>
      <c r="F218" s="1" t="s">
        <v>11170</v>
      </c>
      <c r="G218" s="1" t="str">
        <f>VLOOKUP(Tabla1[[#This Row],[Planta]],Tabla3[],3,FALSE)</f>
        <v>Fresa</v>
      </c>
      <c r="H218" s="1" t="str">
        <f>_xlfn.CONCAT(Tabla1[[#This Row],[Planta Español]],"_",IF(Tabla1[[#This Row],[Saludable]]="Si","Saludable","Enferma"))</f>
        <v>Fresa_Saludable</v>
      </c>
      <c r="I218" s="1" t="str">
        <f>VLOOKUP(Tabla1[[#This Row],[Enfermedad Inglés]],Tabla3[[Enfermedad Inglés]:[Nombre Coloquial en TV]],3,FALSE)</f>
        <v>Saludable</v>
      </c>
      <c r="J218" s="1" t="str">
        <f>VLOOKUP(Tabla1[[#This Row],[Enfermedad Inglés]],Tabla3[[Enfermedad Inglés]:[Nombre Coloquial en TV]],4,FALSE)</f>
        <v>Saludable</v>
      </c>
      <c r="K218" s="1" t="str">
        <f>VLOOKUP(Tabla1[[#This Row],[Enfermedad Inglés]],Tabla3[[Enfermedad Inglés]:[Nombre Coloquial en TV]],5,FALSE)</f>
        <v>Saludable</v>
      </c>
    </row>
    <row r="219" spans="1:11" x14ac:dyDescent="0.2">
      <c r="A219" s="1" t="s">
        <v>4</v>
      </c>
      <c r="B219" s="1" t="s">
        <v>225</v>
      </c>
      <c r="C219" s="1" t="s">
        <v>6</v>
      </c>
      <c r="D219" s="1" t="s">
        <v>7</v>
      </c>
      <c r="E219" s="1" t="s">
        <v>8</v>
      </c>
      <c r="F219" s="1" t="s">
        <v>11170</v>
      </c>
      <c r="G219" s="1" t="str">
        <f>VLOOKUP(Tabla1[[#This Row],[Planta]],Tabla3[],3,FALSE)</f>
        <v>Fresa</v>
      </c>
      <c r="H219" s="1" t="str">
        <f>_xlfn.CONCAT(Tabla1[[#This Row],[Planta Español]],"_",IF(Tabla1[[#This Row],[Saludable]]="Si","Saludable","Enferma"))</f>
        <v>Fresa_Saludable</v>
      </c>
      <c r="I219" s="1" t="str">
        <f>VLOOKUP(Tabla1[[#This Row],[Enfermedad Inglés]],Tabla3[[Enfermedad Inglés]:[Nombre Coloquial en TV]],3,FALSE)</f>
        <v>Saludable</v>
      </c>
      <c r="J219" s="1" t="str">
        <f>VLOOKUP(Tabla1[[#This Row],[Enfermedad Inglés]],Tabla3[[Enfermedad Inglés]:[Nombre Coloquial en TV]],4,FALSE)</f>
        <v>Saludable</v>
      </c>
      <c r="K219" s="1" t="str">
        <f>VLOOKUP(Tabla1[[#This Row],[Enfermedad Inglés]],Tabla3[[Enfermedad Inglés]:[Nombre Coloquial en TV]],5,FALSE)</f>
        <v>Saludable</v>
      </c>
    </row>
    <row r="220" spans="1:11" x14ac:dyDescent="0.2">
      <c r="A220" s="1" t="s">
        <v>4</v>
      </c>
      <c r="B220" s="1" t="s">
        <v>226</v>
      </c>
      <c r="C220" s="1" t="s">
        <v>6</v>
      </c>
      <c r="D220" s="1" t="s">
        <v>7</v>
      </c>
      <c r="E220" s="1" t="s">
        <v>8</v>
      </c>
      <c r="F220" s="1" t="s">
        <v>11170</v>
      </c>
      <c r="G220" s="1" t="str">
        <f>VLOOKUP(Tabla1[[#This Row],[Planta]],Tabla3[],3,FALSE)</f>
        <v>Fresa</v>
      </c>
      <c r="H220" s="1" t="str">
        <f>_xlfn.CONCAT(Tabla1[[#This Row],[Planta Español]],"_",IF(Tabla1[[#This Row],[Saludable]]="Si","Saludable","Enferma"))</f>
        <v>Fresa_Saludable</v>
      </c>
      <c r="I220" s="1" t="str">
        <f>VLOOKUP(Tabla1[[#This Row],[Enfermedad Inglés]],Tabla3[[Enfermedad Inglés]:[Nombre Coloquial en TV]],3,FALSE)</f>
        <v>Saludable</v>
      </c>
      <c r="J220" s="1" t="str">
        <f>VLOOKUP(Tabla1[[#This Row],[Enfermedad Inglés]],Tabla3[[Enfermedad Inglés]:[Nombre Coloquial en TV]],4,FALSE)</f>
        <v>Saludable</v>
      </c>
      <c r="K220" s="1" t="str">
        <f>VLOOKUP(Tabla1[[#This Row],[Enfermedad Inglés]],Tabla3[[Enfermedad Inglés]:[Nombre Coloquial en TV]],5,FALSE)</f>
        <v>Saludable</v>
      </c>
    </row>
    <row r="221" spans="1:11" x14ac:dyDescent="0.2">
      <c r="A221" s="1" t="s">
        <v>4</v>
      </c>
      <c r="B221" s="1" t="s">
        <v>227</v>
      </c>
      <c r="C221" s="1" t="s">
        <v>6</v>
      </c>
      <c r="D221" s="1" t="s">
        <v>7</v>
      </c>
      <c r="E221" s="1" t="s">
        <v>8</v>
      </c>
      <c r="F221" s="1" t="s">
        <v>11170</v>
      </c>
      <c r="G221" s="1" t="str">
        <f>VLOOKUP(Tabla1[[#This Row],[Planta]],Tabla3[],3,FALSE)</f>
        <v>Fresa</v>
      </c>
      <c r="H221" s="1" t="str">
        <f>_xlfn.CONCAT(Tabla1[[#This Row],[Planta Español]],"_",IF(Tabla1[[#This Row],[Saludable]]="Si","Saludable","Enferma"))</f>
        <v>Fresa_Saludable</v>
      </c>
      <c r="I221" s="1" t="str">
        <f>VLOOKUP(Tabla1[[#This Row],[Enfermedad Inglés]],Tabla3[[Enfermedad Inglés]:[Nombre Coloquial en TV]],3,FALSE)</f>
        <v>Saludable</v>
      </c>
      <c r="J221" s="1" t="str">
        <f>VLOOKUP(Tabla1[[#This Row],[Enfermedad Inglés]],Tabla3[[Enfermedad Inglés]:[Nombre Coloquial en TV]],4,FALSE)</f>
        <v>Saludable</v>
      </c>
      <c r="K221" s="1" t="str">
        <f>VLOOKUP(Tabla1[[#This Row],[Enfermedad Inglés]],Tabla3[[Enfermedad Inglés]:[Nombre Coloquial en TV]],5,FALSE)</f>
        <v>Saludable</v>
      </c>
    </row>
    <row r="222" spans="1:11" x14ac:dyDescent="0.2">
      <c r="A222" s="1" t="s">
        <v>4</v>
      </c>
      <c r="B222" s="1" t="s">
        <v>228</v>
      </c>
      <c r="C222" s="1" t="s">
        <v>6</v>
      </c>
      <c r="D222" s="1" t="s">
        <v>7</v>
      </c>
      <c r="E222" s="1" t="s">
        <v>8</v>
      </c>
      <c r="F222" s="1" t="s">
        <v>11170</v>
      </c>
      <c r="G222" s="1" t="str">
        <f>VLOOKUP(Tabla1[[#This Row],[Planta]],Tabla3[],3,FALSE)</f>
        <v>Fresa</v>
      </c>
      <c r="H222" s="1" t="str">
        <f>_xlfn.CONCAT(Tabla1[[#This Row],[Planta Español]],"_",IF(Tabla1[[#This Row],[Saludable]]="Si","Saludable","Enferma"))</f>
        <v>Fresa_Saludable</v>
      </c>
      <c r="I222" s="1" t="str">
        <f>VLOOKUP(Tabla1[[#This Row],[Enfermedad Inglés]],Tabla3[[Enfermedad Inglés]:[Nombre Coloquial en TV]],3,FALSE)</f>
        <v>Saludable</v>
      </c>
      <c r="J222" s="1" t="str">
        <f>VLOOKUP(Tabla1[[#This Row],[Enfermedad Inglés]],Tabla3[[Enfermedad Inglés]:[Nombre Coloquial en TV]],4,FALSE)</f>
        <v>Saludable</v>
      </c>
      <c r="K222" s="1" t="str">
        <f>VLOOKUP(Tabla1[[#This Row],[Enfermedad Inglés]],Tabla3[[Enfermedad Inglés]:[Nombre Coloquial en TV]],5,FALSE)</f>
        <v>Saludable</v>
      </c>
    </row>
    <row r="223" spans="1:11" x14ac:dyDescent="0.2">
      <c r="A223" s="1" t="s">
        <v>4</v>
      </c>
      <c r="B223" s="1" t="s">
        <v>229</v>
      </c>
      <c r="C223" s="1" t="s">
        <v>6</v>
      </c>
      <c r="D223" s="1" t="s">
        <v>7</v>
      </c>
      <c r="E223" s="1" t="s">
        <v>8</v>
      </c>
      <c r="F223" s="1" t="s">
        <v>11170</v>
      </c>
      <c r="G223" s="1" t="str">
        <f>VLOOKUP(Tabla1[[#This Row],[Planta]],Tabla3[],3,FALSE)</f>
        <v>Fresa</v>
      </c>
      <c r="H223" s="1" t="str">
        <f>_xlfn.CONCAT(Tabla1[[#This Row],[Planta Español]],"_",IF(Tabla1[[#This Row],[Saludable]]="Si","Saludable","Enferma"))</f>
        <v>Fresa_Saludable</v>
      </c>
      <c r="I223" s="1" t="str">
        <f>VLOOKUP(Tabla1[[#This Row],[Enfermedad Inglés]],Tabla3[[Enfermedad Inglés]:[Nombre Coloquial en TV]],3,FALSE)</f>
        <v>Saludable</v>
      </c>
      <c r="J223" s="1" t="str">
        <f>VLOOKUP(Tabla1[[#This Row],[Enfermedad Inglés]],Tabla3[[Enfermedad Inglés]:[Nombre Coloquial en TV]],4,FALSE)</f>
        <v>Saludable</v>
      </c>
      <c r="K223" s="1" t="str">
        <f>VLOOKUP(Tabla1[[#This Row],[Enfermedad Inglés]],Tabla3[[Enfermedad Inglés]:[Nombre Coloquial en TV]],5,FALSE)</f>
        <v>Saludable</v>
      </c>
    </row>
    <row r="224" spans="1:11" x14ac:dyDescent="0.2">
      <c r="A224" s="1" t="s">
        <v>4</v>
      </c>
      <c r="B224" s="1" t="s">
        <v>230</v>
      </c>
      <c r="C224" s="1" t="s">
        <v>6</v>
      </c>
      <c r="D224" s="1" t="s">
        <v>7</v>
      </c>
      <c r="E224" s="1" t="s">
        <v>8</v>
      </c>
      <c r="F224" s="1" t="s">
        <v>11170</v>
      </c>
      <c r="G224" s="1" t="str">
        <f>VLOOKUP(Tabla1[[#This Row],[Planta]],Tabla3[],3,FALSE)</f>
        <v>Fresa</v>
      </c>
      <c r="H224" s="1" t="str">
        <f>_xlfn.CONCAT(Tabla1[[#This Row],[Planta Español]],"_",IF(Tabla1[[#This Row],[Saludable]]="Si","Saludable","Enferma"))</f>
        <v>Fresa_Saludable</v>
      </c>
      <c r="I224" s="1" t="str">
        <f>VLOOKUP(Tabla1[[#This Row],[Enfermedad Inglés]],Tabla3[[Enfermedad Inglés]:[Nombre Coloquial en TV]],3,FALSE)</f>
        <v>Saludable</v>
      </c>
      <c r="J224" s="1" t="str">
        <f>VLOOKUP(Tabla1[[#This Row],[Enfermedad Inglés]],Tabla3[[Enfermedad Inglés]:[Nombre Coloquial en TV]],4,FALSE)</f>
        <v>Saludable</v>
      </c>
      <c r="K224" s="1" t="str">
        <f>VLOOKUP(Tabla1[[#This Row],[Enfermedad Inglés]],Tabla3[[Enfermedad Inglés]:[Nombre Coloquial en TV]],5,FALSE)</f>
        <v>Saludable</v>
      </c>
    </row>
    <row r="225" spans="1:11" x14ac:dyDescent="0.2">
      <c r="A225" s="1" t="s">
        <v>4</v>
      </c>
      <c r="B225" s="1" t="s">
        <v>231</v>
      </c>
      <c r="C225" s="1" t="s">
        <v>6</v>
      </c>
      <c r="D225" s="1" t="s">
        <v>7</v>
      </c>
      <c r="E225" s="1" t="s">
        <v>8</v>
      </c>
      <c r="F225" s="1" t="s">
        <v>11170</v>
      </c>
      <c r="G225" s="1" t="str">
        <f>VLOOKUP(Tabla1[[#This Row],[Planta]],Tabla3[],3,FALSE)</f>
        <v>Fresa</v>
      </c>
      <c r="H225" s="1" t="str">
        <f>_xlfn.CONCAT(Tabla1[[#This Row],[Planta Español]],"_",IF(Tabla1[[#This Row],[Saludable]]="Si","Saludable","Enferma"))</f>
        <v>Fresa_Saludable</v>
      </c>
      <c r="I225" s="1" t="str">
        <f>VLOOKUP(Tabla1[[#This Row],[Enfermedad Inglés]],Tabla3[[Enfermedad Inglés]:[Nombre Coloquial en TV]],3,FALSE)</f>
        <v>Saludable</v>
      </c>
      <c r="J225" s="1" t="str">
        <f>VLOOKUP(Tabla1[[#This Row],[Enfermedad Inglés]],Tabla3[[Enfermedad Inglés]:[Nombre Coloquial en TV]],4,FALSE)</f>
        <v>Saludable</v>
      </c>
      <c r="K225" s="1" t="str">
        <f>VLOOKUP(Tabla1[[#This Row],[Enfermedad Inglés]],Tabla3[[Enfermedad Inglés]:[Nombre Coloquial en TV]],5,FALSE)</f>
        <v>Saludable</v>
      </c>
    </row>
    <row r="226" spans="1:11" x14ac:dyDescent="0.2">
      <c r="A226" s="1" t="s">
        <v>4</v>
      </c>
      <c r="B226" s="1" t="s">
        <v>232</v>
      </c>
      <c r="C226" s="1" t="s">
        <v>6</v>
      </c>
      <c r="D226" s="1" t="s">
        <v>7</v>
      </c>
      <c r="E226" s="1" t="s">
        <v>8</v>
      </c>
      <c r="F226" s="1" t="s">
        <v>11170</v>
      </c>
      <c r="G226" s="1" t="str">
        <f>VLOOKUP(Tabla1[[#This Row],[Planta]],Tabla3[],3,FALSE)</f>
        <v>Fresa</v>
      </c>
      <c r="H226" s="1" t="str">
        <f>_xlfn.CONCAT(Tabla1[[#This Row],[Planta Español]],"_",IF(Tabla1[[#This Row],[Saludable]]="Si","Saludable","Enferma"))</f>
        <v>Fresa_Saludable</v>
      </c>
      <c r="I226" s="1" t="str">
        <f>VLOOKUP(Tabla1[[#This Row],[Enfermedad Inglés]],Tabla3[[Enfermedad Inglés]:[Nombre Coloquial en TV]],3,FALSE)</f>
        <v>Saludable</v>
      </c>
      <c r="J226" s="1" t="str">
        <f>VLOOKUP(Tabla1[[#This Row],[Enfermedad Inglés]],Tabla3[[Enfermedad Inglés]:[Nombre Coloquial en TV]],4,FALSE)</f>
        <v>Saludable</v>
      </c>
      <c r="K226" s="1" t="str">
        <f>VLOOKUP(Tabla1[[#This Row],[Enfermedad Inglés]],Tabla3[[Enfermedad Inglés]:[Nombre Coloquial en TV]],5,FALSE)</f>
        <v>Saludable</v>
      </c>
    </row>
    <row r="227" spans="1:11" x14ac:dyDescent="0.2">
      <c r="A227" s="1" t="s">
        <v>4</v>
      </c>
      <c r="B227" s="1" t="s">
        <v>233</v>
      </c>
      <c r="C227" s="1" t="s">
        <v>6</v>
      </c>
      <c r="D227" s="1" t="s">
        <v>7</v>
      </c>
      <c r="E227" s="1" t="s">
        <v>8</v>
      </c>
      <c r="F227" s="1" t="s">
        <v>11170</v>
      </c>
      <c r="G227" s="1" t="str">
        <f>VLOOKUP(Tabla1[[#This Row],[Planta]],Tabla3[],3,FALSE)</f>
        <v>Fresa</v>
      </c>
      <c r="H227" s="1" t="str">
        <f>_xlfn.CONCAT(Tabla1[[#This Row],[Planta Español]],"_",IF(Tabla1[[#This Row],[Saludable]]="Si","Saludable","Enferma"))</f>
        <v>Fresa_Saludable</v>
      </c>
      <c r="I227" s="1" t="str">
        <f>VLOOKUP(Tabla1[[#This Row],[Enfermedad Inglés]],Tabla3[[Enfermedad Inglés]:[Nombre Coloquial en TV]],3,FALSE)</f>
        <v>Saludable</v>
      </c>
      <c r="J227" s="1" t="str">
        <f>VLOOKUP(Tabla1[[#This Row],[Enfermedad Inglés]],Tabla3[[Enfermedad Inglés]:[Nombre Coloquial en TV]],4,FALSE)</f>
        <v>Saludable</v>
      </c>
      <c r="K227" s="1" t="str">
        <f>VLOOKUP(Tabla1[[#This Row],[Enfermedad Inglés]],Tabla3[[Enfermedad Inglés]:[Nombre Coloquial en TV]],5,FALSE)</f>
        <v>Saludable</v>
      </c>
    </row>
    <row r="228" spans="1:11" x14ac:dyDescent="0.2">
      <c r="A228" s="1" t="s">
        <v>4</v>
      </c>
      <c r="B228" s="1" t="s">
        <v>234</v>
      </c>
      <c r="C228" s="1" t="s">
        <v>6</v>
      </c>
      <c r="D228" s="1" t="s">
        <v>7</v>
      </c>
      <c r="E228" s="1" t="s">
        <v>8</v>
      </c>
      <c r="F228" s="1" t="s">
        <v>11170</v>
      </c>
      <c r="G228" s="1" t="str">
        <f>VLOOKUP(Tabla1[[#This Row],[Planta]],Tabla3[],3,FALSE)</f>
        <v>Fresa</v>
      </c>
      <c r="H228" s="1" t="str">
        <f>_xlfn.CONCAT(Tabla1[[#This Row],[Planta Español]],"_",IF(Tabla1[[#This Row],[Saludable]]="Si","Saludable","Enferma"))</f>
        <v>Fresa_Saludable</v>
      </c>
      <c r="I228" s="1" t="str">
        <f>VLOOKUP(Tabla1[[#This Row],[Enfermedad Inglés]],Tabla3[[Enfermedad Inglés]:[Nombre Coloquial en TV]],3,FALSE)</f>
        <v>Saludable</v>
      </c>
      <c r="J228" s="1" t="str">
        <f>VLOOKUP(Tabla1[[#This Row],[Enfermedad Inglés]],Tabla3[[Enfermedad Inglés]:[Nombre Coloquial en TV]],4,FALSE)</f>
        <v>Saludable</v>
      </c>
      <c r="K228" s="1" t="str">
        <f>VLOOKUP(Tabla1[[#This Row],[Enfermedad Inglés]],Tabla3[[Enfermedad Inglés]:[Nombre Coloquial en TV]],5,FALSE)</f>
        <v>Saludable</v>
      </c>
    </row>
    <row r="229" spans="1:11" x14ac:dyDescent="0.2">
      <c r="A229" s="1" t="s">
        <v>4</v>
      </c>
      <c r="B229" s="1" t="s">
        <v>235</v>
      </c>
      <c r="C229" s="1" t="s">
        <v>6</v>
      </c>
      <c r="D229" s="1" t="s">
        <v>7</v>
      </c>
      <c r="E229" s="1" t="s">
        <v>8</v>
      </c>
      <c r="F229" s="1" t="s">
        <v>11170</v>
      </c>
      <c r="G229" s="1" t="str">
        <f>VLOOKUP(Tabla1[[#This Row],[Planta]],Tabla3[],3,FALSE)</f>
        <v>Fresa</v>
      </c>
      <c r="H229" s="1" t="str">
        <f>_xlfn.CONCAT(Tabla1[[#This Row],[Planta Español]],"_",IF(Tabla1[[#This Row],[Saludable]]="Si","Saludable","Enferma"))</f>
        <v>Fresa_Saludable</v>
      </c>
      <c r="I229" s="1" t="str">
        <f>VLOOKUP(Tabla1[[#This Row],[Enfermedad Inglés]],Tabla3[[Enfermedad Inglés]:[Nombre Coloquial en TV]],3,FALSE)</f>
        <v>Saludable</v>
      </c>
      <c r="J229" s="1" t="str">
        <f>VLOOKUP(Tabla1[[#This Row],[Enfermedad Inglés]],Tabla3[[Enfermedad Inglés]:[Nombre Coloquial en TV]],4,FALSE)</f>
        <v>Saludable</v>
      </c>
      <c r="K229" s="1" t="str">
        <f>VLOOKUP(Tabla1[[#This Row],[Enfermedad Inglés]],Tabla3[[Enfermedad Inglés]:[Nombre Coloquial en TV]],5,FALSE)</f>
        <v>Saludable</v>
      </c>
    </row>
    <row r="230" spans="1:11" x14ac:dyDescent="0.2">
      <c r="A230" s="1" t="s">
        <v>4</v>
      </c>
      <c r="B230" s="1" t="s">
        <v>236</v>
      </c>
      <c r="C230" s="1" t="s">
        <v>6</v>
      </c>
      <c r="D230" s="1" t="s">
        <v>7</v>
      </c>
      <c r="E230" s="1" t="s">
        <v>8</v>
      </c>
      <c r="F230" s="1" t="s">
        <v>11170</v>
      </c>
      <c r="G230" s="1" t="str">
        <f>VLOOKUP(Tabla1[[#This Row],[Planta]],Tabla3[],3,FALSE)</f>
        <v>Fresa</v>
      </c>
      <c r="H230" s="1" t="str">
        <f>_xlfn.CONCAT(Tabla1[[#This Row],[Planta Español]],"_",IF(Tabla1[[#This Row],[Saludable]]="Si","Saludable","Enferma"))</f>
        <v>Fresa_Saludable</v>
      </c>
      <c r="I230" s="1" t="str">
        <f>VLOOKUP(Tabla1[[#This Row],[Enfermedad Inglés]],Tabla3[[Enfermedad Inglés]:[Nombre Coloquial en TV]],3,FALSE)</f>
        <v>Saludable</v>
      </c>
      <c r="J230" s="1" t="str">
        <f>VLOOKUP(Tabla1[[#This Row],[Enfermedad Inglés]],Tabla3[[Enfermedad Inglés]:[Nombre Coloquial en TV]],4,FALSE)</f>
        <v>Saludable</v>
      </c>
      <c r="K230" s="1" t="str">
        <f>VLOOKUP(Tabla1[[#This Row],[Enfermedad Inglés]],Tabla3[[Enfermedad Inglés]:[Nombre Coloquial en TV]],5,FALSE)</f>
        <v>Saludable</v>
      </c>
    </row>
    <row r="231" spans="1:11" x14ac:dyDescent="0.2">
      <c r="A231" s="1" t="s">
        <v>4</v>
      </c>
      <c r="B231" s="1" t="s">
        <v>237</v>
      </c>
      <c r="C231" s="1" t="s">
        <v>6</v>
      </c>
      <c r="D231" s="1" t="s">
        <v>7</v>
      </c>
      <c r="E231" s="1" t="s">
        <v>8</v>
      </c>
      <c r="F231" s="1" t="s">
        <v>11170</v>
      </c>
      <c r="G231" s="1" t="str">
        <f>VLOOKUP(Tabla1[[#This Row],[Planta]],Tabla3[],3,FALSE)</f>
        <v>Fresa</v>
      </c>
      <c r="H231" s="1" t="str">
        <f>_xlfn.CONCAT(Tabla1[[#This Row],[Planta Español]],"_",IF(Tabla1[[#This Row],[Saludable]]="Si","Saludable","Enferma"))</f>
        <v>Fresa_Saludable</v>
      </c>
      <c r="I231" s="1" t="str">
        <f>VLOOKUP(Tabla1[[#This Row],[Enfermedad Inglés]],Tabla3[[Enfermedad Inglés]:[Nombre Coloquial en TV]],3,FALSE)</f>
        <v>Saludable</v>
      </c>
      <c r="J231" s="1" t="str">
        <f>VLOOKUP(Tabla1[[#This Row],[Enfermedad Inglés]],Tabla3[[Enfermedad Inglés]:[Nombre Coloquial en TV]],4,FALSE)</f>
        <v>Saludable</v>
      </c>
      <c r="K231" s="1" t="str">
        <f>VLOOKUP(Tabla1[[#This Row],[Enfermedad Inglés]],Tabla3[[Enfermedad Inglés]:[Nombre Coloquial en TV]],5,FALSE)</f>
        <v>Saludable</v>
      </c>
    </row>
    <row r="232" spans="1:11" x14ac:dyDescent="0.2">
      <c r="A232" s="1" t="s">
        <v>4</v>
      </c>
      <c r="B232" s="1" t="s">
        <v>238</v>
      </c>
      <c r="C232" s="1" t="s">
        <v>6</v>
      </c>
      <c r="D232" s="1" t="s">
        <v>7</v>
      </c>
      <c r="E232" s="1" t="s">
        <v>8</v>
      </c>
      <c r="F232" s="1" t="s">
        <v>11170</v>
      </c>
      <c r="G232" s="1" t="str">
        <f>VLOOKUP(Tabla1[[#This Row],[Planta]],Tabla3[],3,FALSE)</f>
        <v>Fresa</v>
      </c>
      <c r="H232" s="1" t="str">
        <f>_xlfn.CONCAT(Tabla1[[#This Row],[Planta Español]],"_",IF(Tabla1[[#This Row],[Saludable]]="Si","Saludable","Enferma"))</f>
        <v>Fresa_Saludable</v>
      </c>
      <c r="I232" s="1" t="str">
        <f>VLOOKUP(Tabla1[[#This Row],[Enfermedad Inglés]],Tabla3[[Enfermedad Inglés]:[Nombre Coloquial en TV]],3,FALSE)</f>
        <v>Saludable</v>
      </c>
      <c r="J232" s="1" t="str">
        <f>VLOOKUP(Tabla1[[#This Row],[Enfermedad Inglés]],Tabla3[[Enfermedad Inglés]:[Nombre Coloquial en TV]],4,FALSE)</f>
        <v>Saludable</v>
      </c>
      <c r="K232" s="1" t="str">
        <f>VLOOKUP(Tabla1[[#This Row],[Enfermedad Inglés]],Tabla3[[Enfermedad Inglés]:[Nombre Coloquial en TV]],5,FALSE)</f>
        <v>Saludable</v>
      </c>
    </row>
    <row r="233" spans="1:11" x14ac:dyDescent="0.2">
      <c r="A233" s="1" t="s">
        <v>4</v>
      </c>
      <c r="B233" s="1" t="s">
        <v>239</v>
      </c>
      <c r="C233" s="1" t="s">
        <v>6</v>
      </c>
      <c r="D233" s="1" t="s">
        <v>7</v>
      </c>
      <c r="E233" s="1" t="s">
        <v>8</v>
      </c>
      <c r="F233" s="1" t="s">
        <v>11170</v>
      </c>
      <c r="G233" s="1" t="str">
        <f>VLOOKUP(Tabla1[[#This Row],[Planta]],Tabla3[],3,FALSE)</f>
        <v>Fresa</v>
      </c>
      <c r="H233" s="1" t="str">
        <f>_xlfn.CONCAT(Tabla1[[#This Row],[Planta Español]],"_",IF(Tabla1[[#This Row],[Saludable]]="Si","Saludable","Enferma"))</f>
        <v>Fresa_Saludable</v>
      </c>
      <c r="I233" s="1" t="str">
        <f>VLOOKUP(Tabla1[[#This Row],[Enfermedad Inglés]],Tabla3[[Enfermedad Inglés]:[Nombre Coloquial en TV]],3,FALSE)</f>
        <v>Saludable</v>
      </c>
      <c r="J233" s="1" t="str">
        <f>VLOOKUP(Tabla1[[#This Row],[Enfermedad Inglés]],Tabla3[[Enfermedad Inglés]:[Nombre Coloquial en TV]],4,FALSE)</f>
        <v>Saludable</v>
      </c>
      <c r="K233" s="1" t="str">
        <f>VLOOKUP(Tabla1[[#This Row],[Enfermedad Inglés]],Tabla3[[Enfermedad Inglés]:[Nombre Coloquial en TV]],5,FALSE)</f>
        <v>Saludable</v>
      </c>
    </row>
    <row r="234" spans="1:11" x14ac:dyDescent="0.2">
      <c r="A234" s="1" t="s">
        <v>4</v>
      </c>
      <c r="B234" s="1" t="s">
        <v>240</v>
      </c>
      <c r="C234" s="1" t="s">
        <v>6</v>
      </c>
      <c r="D234" s="1" t="s">
        <v>7</v>
      </c>
      <c r="E234" s="1" t="s">
        <v>8</v>
      </c>
      <c r="F234" s="1" t="s">
        <v>11170</v>
      </c>
      <c r="G234" s="1" t="str">
        <f>VLOOKUP(Tabla1[[#This Row],[Planta]],Tabla3[],3,FALSE)</f>
        <v>Fresa</v>
      </c>
      <c r="H234" s="1" t="str">
        <f>_xlfn.CONCAT(Tabla1[[#This Row],[Planta Español]],"_",IF(Tabla1[[#This Row],[Saludable]]="Si","Saludable","Enferma"))</f>
        <v>Fresa_Saludable</v>
      </c>
      <c r="I234" s="1" t="str">
        <f>VLOOKUP(Tabla1[[#This Row],[Enfermedad Inglés]],Tabla3[[Enfermedad Inglés]:[Nombre Coloquial en TV]],3,FALSE)</f>
        <v>Saludable</v>
      </c>
      <c r="J234" s="1" t="str">
        <f>VLOOKUP(Tabla1[[#This Row],[Enfermedad Inglés]],Tabla3[[Enfermedad Inglés]:[Nombre Coloquial en TV]],4,FALSE)</f>
        <v>Saludable</v>
      </c>
      <c r="K234" s="1" t="str">
        <f>VLOOKUP(Tabla1[[#This Row],[Enfermedad Inglés]],Tabla3[[Enfermedad Inglés]:[Nombre Coloquial en TV]],5,FALSE)</f>
        <v>Saludable</v>
      </c>
    </row>
    <row r="235" spans="1:11" x14ac:dyDescent="0.2">
      <c r="A235" s="1" t="s">
        <v>4</v>
      </c>
      <c r="B235" s="1" t="s">
        <v>241</v>
      </c>
      <c r="C235" s="1" t="s">
        <v>6</v>
      </c>
      <c r="D235" s="1" t="s">
        <v>7</v>
      </c>
      <c r="E235" s="1" t="s">
        <v>8</v>
      </c>
      <c r="F235" s="1" t="s">
        <v>11170</v>
      </c>
      <c r="G235" s="1" t="str">
        <f>VLOOKUP(Tabla1[[#This Row],[Planta]],Tabla3[],3,FALSE)</f>
        <v>Fresa</v>
      </c>
      <c r="H235" s="1" t="str">
        <f>_xlfn.CONCAT(Tabla1[[#This Row],[Planta Español]],"_",IF(Tabla1[[#This Row],[Saludable]]="Si","Saludable","Enferma"))</f>
        <v>Fresa_Saludable</v>
      </c>
      <c r="I235" s="1" t="str">
        <f>VLOOKUP(Tabla1[[#This Row],[Enfermedad Inglés]],Tabla3[[Enfermedad Inglés]:[Nombre Coloquial en TV]],3,FALSE)</f>
        <v>Saludable</v>
      </c>
      <c r="J235" s="1" t="str">
        <f>VLOOKUP(Tabla1[[#This Row],[Enfermedad Inglés]],Tabla3[[Enfermedad Inglés]:[Nombre Coloquial en TV]],4,FALSE)</f>
        <v>Saludable</v>
      </c>
      <c r="K235" s="1" t="str">
        <f>VLOOKUP(Tabla1[[#This Row],[Enfermedad Inglés]],Tabla3[[Enfermedad Inglés]:[Nombre Coloquial en TV]],5,FALSE)</f>
        <v>Saludable</v>
      </c>
    </row>
    <row r="236" spans="1:11" x14ac:dyDescent="0.2">
      <c r="A236" s="1" t="s">
        <v>4</v>
      </c>
      <c r="B236" s="1" t="s">
        <v>242</v>
      </c>
      <c r="C236" s="1" t="s">
        <v>6</v>
      </c>
      <c r="D236" s="1" t="s">
        <v>7</v>
      </c>
      <c r="E236" s="1" t="s">
        <v>8</v>
      </c>
      <c r="F236" s="1" t="s">
        <v>11170</v>
      </c>
      <c r="G236" s="1" t="str">
        <f>VLOOKUP(Tabla1[[#This Row],[Planta]],Tabla3[],3,FALSE)</f>
        <v>Fresa</v>
      </c>
      <c r="H236" s="1" t="str">
        <f>_xlfn.CONCAT(Tabla1[[#This Row],[Planta Español]],"_",IF(Tabla1[[#This Row],[Saludable]]="Si","Saludable","Enferma"))</f>
        <v>Fresa_Saludable</v>
      </c>
      <c r="I236" s="1" t="str">
        <f>VLOOKUP(Tabla1[[#This Row],[Enfermedad Inglés]],Tabla3[[Enfermedad Inglés]:[Nombre Coloquial en TV]],3,FALSE)</f>
        <v>Saludable</v>
      </c>
      <c r="J236" s="1" t="str">
        <f>VLOOKUP(Tabla1[[#This Row],[Enfermedad Inglés]],Tabla3[[Enfermedad Inglés]:[Nombre Coloquial en TV]],4,FALSE)</f>
        <v>Saludable</v>
      </c>
      <c r="K236" s="1" t="str">
        <f>VLOOKUP(Tabla1[[#This Row],[Enfermedad Inglés]],Tabla3[[Enfermedad Inglés]:[Nombre Coloquial en TV]],5,FALSE)</f>
        <v>Saludable</v>
      </c>
    </row>
    <row r="237" spans="1:11" x14ac:dyDescent="0.2">
      <c r="A237" s="1" t="s">
        <v>4</v>
      </c>
      <c r="B237" s="1" t="s">
        <v>243</v>
      </c>
      <c r="C237" s="1" t="s">
        <v>6</v>
      </c>
      <c r="D237" s="1" t="s">
        <v>7</v>
      </c>
      <c r="E237" s="1" t="s">
        <v>8</v>
      </c>
      <c r="F237" s="1" t="s">
        <v>11170</v>
      </c>
      <c r="G237" s="1" t="str">
        <f>VLOOKUP(Tabla1[[#This Row],[Planta]],Tabla3[],3,FALSE)</f>
        <v>Fresa</v>
      </c>
      <c r="H237" s="1" t="str">
        <f>_xlfn.CONCAT(Tabla1[[#This Row],[Planta Español]],"_",IF(Tabla1[[#This Row],[Saludable]]="Si","Saludable","Enferma"))</f>
        <v>Fresa_Saludable</v>
      </c>
      <c r="I237" s="1" t="str">
        <f>VLOOKUP(Tabla1[[#This Row],[Enfermedad Inglés]],Tabla3[[Enfermedad Inglés]:[Nombre Coloquial en TV]],3,FALSE)</f>
        <v>Saludable</v>
      </c>
      <c r="J237" s="1" t="str">
        <f>VLOOKUP(Tabla1[[#This Row],[Enfermedad Inglés]],Tabla3[[Enfermedad Inglés]:[Nombre Coloquial en TV]],4,FALSE)</f>
        <v>Saludable</v>
      </c>
      <c r="K237" s="1" t="str">
        <f>VLOOKUP(Tabla1[[#This Row],[Enfermedad Inglés]],Tabla3[[Enfermedad Inglés]:[Nombre Coloquial en TV]],5,FALSE)</f>
        <v>Saludable</v>
      </c>
    </row>
    <row r="238" spans="1:11" x14ac:dyDescent="0.2">
      <c r="A238" s="1" t="s">
        <v>4</v>
      </c>
      <c r="B238" s="1" t="s">
        <v>244</v>
      </c>
      <c r="C238" s="1" t="s">
        <v>6</v>
      </c>
      <c r="D238" s="1" t="s">
        <v>7</v>
      </c>
      <c r="E238" s="1" t="s">
        <v>8</v>
      </c>
      <c r="F238" s="1" t="s">
        <v>11170</v>
      </c>
      <c r="G238" s="1" t="str">
        <f>VLOOKUP(Tabla1[[#This Row],[Planta]],Tabla3[],3,FALSE)</f>
        <v>Fresa</v>
      </c>
      <c r="H238" s="1" t="str">
        <f>_xlfn.CONCAT(Tabla1[[#This Row],[Planta Español]],"_",IF(Tabla1[[#This Row],[Saludable]]="Si","Saludable","Enferma"))</f>
        <v>Fresa_Saludable</v>
      </c>
      <c r="I238" s="1" t="str">
        <f>VLOOKUP(Tabla1[[#This Row],[Enfermedad Inglés]],Tabla3[[Enfermedad Inglés]:[Nombre Coloquial en TV]],3,FALSE)</f>
        <v>Saludable</v>
      </c>
      <c r="J238" s="1" t="str">
        <f>VLOOKUP(Tabla1[[#This Row],[Enfermedad Inglés]],Tabla3[[Enfermedad Inglés]:[Nombre Coloquial en TV]],4,FALSE)</f>
        <v>Saludable</v>
      </c>
      <c r="K238" s="1" t="str">
        <f>VLOOKUP(Tabla1[[#This Row],[Enfermedad Inglés]],Tabla3[[Enfermedad Inglés]:[Nombre Coloquial en TV]],5,FALSE)</f>
        <v>Saludable</v>
      </c>
    </row>
    <row r="239" spans="1:11" x14ac:dyDescent="0.2">
      <c r="A239" s="1" t="s">
        <v>4</v>
      </c>
      <c r="B239" s="1" t="s">
        <v>245</v>
      </c>
      <c r="C239" s="1" t="s">
        <v>6</v>
      </c>
      <c r="D239" s="1" t="s">
        <v>7</v>
      </c>
      <c r="E239" s="1" t="s">
        <v>8</v>
      </c>
      <c r="F239" s="1" t="s">
        <v>11170</v>
      </c>
      <c r="G239" s="1" t="str">
        <f>VLOOKUP(Tabla1[[#This Row],[Planta]],Tabla3[],3,FALSE)</f>
        <v>Fresa</v>
      </c>
      <c r="H239" s="1" t="str">
        <f>_xlfn.CONCAT(Tabla1[[#This Row],[Planta Español]],"_",IF(Tabla1[[#This Row],[Saludable]]="Si","Saludable","Enferma"))</f>
        <v>Fresa_Saludable</v>
      </c>
      <c r="I239" s="1" t="str">
        <f>VLOOKUP(Tabla1[[#This Row],[Enfermedad Inglés]],Tabla3[[Enfermedad Inglés]:[Nombre Coloquial en TV]],3,FALSE)</f>
        <v>Saludable</v>
      </c>
      <c r="J239" s="1" t="str">
        <f>VLOOKUP(Tabla1[[#This Row],[Enfermedad Inglés]],Tabla3[[Enfermedad Inglés]:[Nombre Coloquial en TV]],4,FALSE)</f>
        <v>Saludable</v>
      </c>
      <c r="K239" s="1" t="str">
        <f>VLOOKUP(Tabla1[[#This Row],[Enfermedad Inglés]],Tabla3[[Enfermedad Inglés]:[Nombre Coloquial en TV]],5,FALSE)</f>
        <v>Saludable</v>
      </c>
    </row>
    <row r="240" spans="1:11" x14ac:dyDescent="0.2">
      <c r="A240" s="1" t="s">
        <v>4</v>
      </c>
      <c r="B240" s="1" t="s">
        <v>246</v>
      </c>
      <c r="C240" s="1" t="s">
        <v>6</v>
      </c>
      <c r="D240" s="1" t="s">
        <v>7</v>
      </c>
      <c r="E240" s="1" t="s">
        <v>8</v>
      </c>
      <c r="F240" s="1" t="s">
        <v>11170</v>
      </c>
      <c r="G240" s="1" t="str">
        <f>VLOOKUP(Tabla1[[#This Row],[Planta]],Tabla3[],3,FALSE)</f>
        <v>Fresa</v>
      </c>
      <c r="H240" s="1" t="str">
        <f>_xlfn.CONCAT(Tabla1[[#This Row],[Planta Español]],"_",IF(Tabla1[[#This Row],[Saludable]]="Si","Saludable","Enferma"))</f>
        <v>Fresa_Saludable</v>
      </c>
      <c r="I240" s="1" t="str">
        <f>VLOOKUP(Tabla1[[#This Row],[Enfermedad Inglés]],Tabla3[[Enfermedad Inglés]:[Nombre Coloquial en TV]],3,FALSE)</f>
        <v>Saludable</v>
      </c>
      <c r="J240" s="1" t="str">
        <f>VLOOKUP(Tabla1[[#This Row],[Enfermedad Inglés]],Tabla3[[Enfermedad Inglés]:[Nombre Coloquial en TV]],4,FALSE)</f>
        <v>Saludable</v>
      </c>
      <c r="K240" s="1" t="str">
        <f>VLOOKUP(Tabla1[[#This Row],[Enfermedad Inglés]],Tabla3[[Enfermedad Inglés]:[Nombre Coloquial en TV]],5,FALSE)</f>
        <v>Saludable</v>
      </c>
    </row>
    <row r="241" spans="1:11" x14ac:dyDescent="0.2">
      <c r="A241" s="1" t="s">
        <v>4</v>
      </c>
      <c r="B241" s="1" t="s">
        <v>247</v>
      </c>
      <c r="C241" s="1" t="s">
        <v>6</v>
      </c>
      <c r="D241" s="1" t="s">
        <v>7</v>
      </c>
      <c r="E241" s="1" t="s">
        <v>8</v>
      </c>
      <c r="F241" s="1" t="s">
        <v>11170</v>
      </c>
      <c r="G241" s="1" t="str">
        <f>VLOOKUP(Tabla1[[#This Row],[Planta]],Tabla3[],3,FALSE)</f>
        <v>Fresa</v>
      </c>
      <c r="H241" s="1" t="str">
        <f>_xlfn.CONCAT(Tabla1[[#This Row],[Planta Español]],"_",IF(Tabla1[[#This Row],[Saludable]]="Si","Saludable","Enferma"))</f>
        <v>Fresa_Saludable</v>
      </c>
      <c r="I241" s="1" t="str">
        <f>VLOOKUP(Tabla1[[#This Row],[Enfermedad Inglés]],Tabla3[[Enfermedad Inglés]:[Nombre Coloquial en TV]],3,FALSE)</f>
        <v>Saludable</v>
      </c>
      <c r="J241" s="1" t="str">
        <f>VLOOKUP(Tabla1[[#This Row],[Enfermedad Inglés]],Tabla3[[Enfermedad Inglés]:[Nombre Coloquial en TV]],4,FALSE)</f>
        <v>Saludable</v>
      </c>
      <c r="K241" s="1" t="str">
        <f>VLOOKUP(Tabla1[[#This Row],[Enfermedad Inglés]],Tabla3[[Enfermedad Inglés]:[Nombre Coloquial en TV]],5,FALSE)</f>
        <v>Saludable</v>
      </c>
    </row>
    <row r="242" spans="1:11" x14ac:dyDescent="0.2">
      <c r="A242" s="1" t="s">
        <v>4</v>
      </c>
      <c r="B242" s="1" t="s">
        <v>248</v>
      </c>
      <c r="C242" s="1" t="s">
        <v>6</v>
      </c>
      <c r="D242" s="1" t="s">
        <v>7</v>
      </c>
      <c r="E242" s="1" t="s">
        <v>8</v>
      </c>
      <c r="F242" s="1" t="s">
        <v>11170</v>
      </c>
      <c r="G242" s="1" t="str">
        <f>VLOOKUP(Tabla1[[#This Row],[Planta]],Tabla3[],3,FALSE)</f>
        <v>Fresa</v>
      </c>
      <c r="H242" s="1" t="str">
        <f>_xlfn.CONCAT(Tabla1[[#This Row],[Planta Español]],"_",IF(Tabla1[[#This Row],[Saludable]]="Si","Saludable","Enferma"))</f>
        <v>Fresa_Saludable</v>
      </c>
      <c r="I242" s="1" t="str">
        <f>VLOOKUP(Tabla1[[#This Row],[Enfermedad Inglés]],Tabla3[[Enfermedad Inglés]:[Nombre Coloquial en TV]],3,FALSE)</f>
        <v>Saludable</v>
      </c>
      <c r="J242" s="1" t="str">
        <f>VLOOKUP(Tabla1[[#This Row],[Enfermedad Inglés]],Tabla3[[Enfermedad Inglés]:[Nombre Coloquial en TV]],4,FALSE)</f>
        <v>Saludable</v>
      </c>
      <c r="K242" s="1" t="str">
        <f>VLOOKUP(Tabla1[[#This Row],[Enfermedad Inglés]],Tabla3[[Enfermedad Inglés]:[Nombre Coloquial en TV]],5,FALSE)</f>
        <v>Saludable</v>
      </c>
    </row>
    <row r="243" spans="1:11" x14ac:dyDescent="0.2">
      <c r="A243" s="1" t="s">
        <v>4</v>
      </c>
      <c r="B243" s="1" t="s">
        <v>249</v>
      </c>
      <c r="C243" s="1" t="s">
        <v>6</v>
      </c>
      <c r="D243" s="1" t="s">
        <v>7</v>
      </c>
      <c r="E243" s="1" t="s">
        <v>8</v>
      </c>
      <c r="F243" s="1" t="s">
        <v>11170</v>
      </c>
      <c r="G243" s="1" t="str">
        <f>VLOOKUP(Tabla1[[#This Row],[Planta]],Tabla3[],3,FALSE)</f>
        <v>Fresa</v>
      </c>
      <c r="H243" s="1" t="str">
        <f>_xlfn.CONCAT(Tabla1[[#This Row],[Planta Español]],"_",IF(Tabla1[[#This Row],[Saludable]]="Si","Saludable","Enferma"))</f>
        <v>Fresa_Saludable</v>
      </c>
      <c r="I243" s="1" t="str">
        <f>VLOOKUP(Tabla1[[#This Row],[Enfermedad Inglés]],Tabla3[[Enfermedad Inglés]:[Nombre Coloquial en TV]],3,FALSE)</f>
        <v>Saludable</v>
      </c>
      <c r="J243" s="1" t="str">
        <f>VLOOKUP(Tabla1[[#This Row],[Enfermedad Inglés]],Tabla3[[Enfermedad Inglés]:[Nombre Coloquial en TV]],4,FALSE)</f>
        <v>Saludable</v>
      </c>
      <c r="K243" s="1" t="str">
        <f>VLOOKUP(Tabla1[[#This Row],[Enfermedad Inglés]],Tabla3[[Enfermedad Inglés]:[Nombre Coloquial en TV]],5,FALSE)</f>
        <v>Saludable</v>
      </c>
    </row>
    <row r="244" spans="1:11" x14ac:dyDescent="0.2">
      <c r="A244" s="1" t="s">
        <v>4</v>
      </c>
      <c r="B244" s="1" t="s">
        <v>250</v>
      </c>
      <c r="C244" s="1" t="s">
        <v>6</v>
      </c>
      <c r="D244" s="1" t="s">
        <v>7</v>
      </c>
      <c r="E244" s="1" t="s">
        <v>8</v>
      </c>
      <c r="F244" s="1" t="s">
        <v>11170</v>
      </c>
      <c r="G244" s="1" t="str">
        <f>VLOOKUP(Tabla1[[#This Row],[Planta]],Tabla3[],3,FALSE)</f>
        <v>Fresa</v>
      </c>
      <c r="H244" s="1" t="str">
        <f>_xlfn.CONCAT(Tabla1[[#This Row],[Planta Español]],"_",IF(Tabla1[[#This Row],[Saludable]]="Si","Saludable","Enferma"))</f>
        <v>Fresa_Saludable</v>
      </c>
      <c r="I244" s="1" t="str">
        <f>VLOOKUP(Tabla1[[#This Row],[Enfermedad Inglés]],Tabla3[[Enfermedad Inglés]:[Nombre Coloquial en TV]],3,FALSE)</f>
        <v>Saludable</v>
      </c>
      <c r="J244" s="1" t="str">
        <f>VLOOKUP(Tabla1[[#This Row],[Enfermedad Inglés]],Tabla3[[Enfermedad Inglés]:[Nombre Coloquial en TV]],4,FALSE)</f>
        <v>Saludable</v>
      </c>
      <c r="K244" s="1" t="str">
        <f>VLOOKUP(Tabla1[[#This Row],[Enfermedad Inglés]],Tabla3[[Enfermedad Inglés]:[Nombre Coloquial en TV]],5,FALSE)</f>
        <v>Saludable</v>
      </c>
    </row>
    <row r="245" spans="1:11" x14ac:dyDescent="0.2">
      <c r="A245" s="1" t="s">
        <v>4</v>
      </c>
      <c r="B245" s="1" t="s">
        <v>251</v>
      </c>
      <c r="C245" s="1" t="s">
        <v>6</v>
      </c>
      <c r="D245" s="1" t="s">
        <v>7</v>
      </c>
      <c r="E245" s="1" t="s">
        <v>8</v>
      </c>
      <c r="F245" s="1" t="s">
        <v>11170</v>
      </c>
      <c r="G245" s="1" t="str">
        <f>VLOOKUP(Tabla1[[#This Row],[Planta]],Tabla3[],3,FALSE)</f>
        <v>Fresa</v>
      </c>
      <c r="H245" s="1" t="str">
        <f>_xlfn.CONCAT(Tabla1[[#This Row],[Planta Español]],"_",IF(Tabla1[[#This Row],[Saludable]]="Si","Saludable","Enferma"))</f>
        <v>Fresa_Saludable</v>
      </c>
      <c r="I245" s="1" t="str">
        <f>VLOOKUP(Tabla1[[#This Row],[Enfermedad Inglés]],Tabla3[[Enfermedad Inglés]:[Nombre Coloquial en TV]],3,FALSE)</f>
        <v>Saludable</v>
      </c>
      <c r="J245" s="1" t="str">
        <f>VLOOKUP(Tabla1[[#This Row],[Enfermedad Inglés]],Tabla3[[Enfermedad Inglés]:[Nombre Coloquial en TV]],4,FALSE)</f>
        <v>Saludable</v>
      </c>
      <c r="K245" s="1" t="str">
        <f>VLOOKUP(Tabla1[[#This Row],[Enfermedad Inglés]],Tabla3[[Enfermedad Inglés]:[Nombre Coloquial en TV]],5,FALSE)</f>
        <v>Saludable</v>
      </c>
    </row>
    <row r="246" spans="1:11" x14ac:dyDescent="0.2">
      <c r="A246" s="1" t="s">
        <v>4</v>
      </c>
      <c r="B246" s="1" t="s">
        <v>252</v>
      </c>
      <c r="C246" s="1" t="s">
        <v>6</v>
      </c>
      <c r="D246" s="1" t="s">
        <v>7</v>
      </c>
      <c r="E246" s="1" t="s">
        <v>8</v>
      </c>
      <c r="F246" s="1" t="s">
        <v>11170</v>
      </c>
      <c r="G246" s="1" t="str">
        <f>VLOOKUP(Tabla1[[#This Row],[Planta]],Tabla3[],3,FALSE)</f>
        <v>Fresa</v>
      </c>
      <c r="H246" s="1" t="str">
        <f>_xlfn.CONCAT(Tabla1[[#This Row],[Planta Español]],"_",IF(Tabla1[[#This Row],[Saludable]]="Si","Saludable","Enferma"))</f>
        <v>Fresa_Saludable</v>
      </c>
      <c r="I246" s="1" t="str">
        <f>VLOOKUP(Tabla1[[#This Row],[Enfermedad Inglés]],Tabla3[[Enfermedad Inglés]:[Nombre Coloquial en TV]],3,FALSE)</f>
        <v>Saludable</v>
      </c>
      <c r="J246" s="1" t="str">
        <f>VLOOKUP(Tabla1[[#This Row],[Enfermedad Inglés]],Tabla3[[Enfermedad Inglés]:[Nombre Coloquial en TV]],4,FALSE)</f>
        <v>Saludable</v>
      </c>
      <c r="K246" s="1" t="str">
        <f>VLOOKUP(Tabla1[[#This Row],[Enfermedad Inglés]],Tabla3[[Enfermedad Inglés]:[Nombre Coloquial en TV]],5,FALSE)</f>
        <v>Saludable</v>
      </c>
    </row>
    <row r="247" spans="1:11" x14ac:dyDescent="0.2">
      <c r="A247" s="1" t="s">
        <v>4</v>
      </c>
      <c r="B247" s="1" t="s">
        <v>253</v>
      </c>
      <c r="C247" s="1" t="s">
        <v>6</v>
      </c>
      <c r="D247" s="1" t="s">
        <v>7</v>
      </c>
      <c r="E247" s="1" t="s">
        <v>8</v>
      </c>
      <c r="F247" s="1" t="s">
        <v>11170</v>
      </c>
      <c r="G247" s="1" t="str">
        <f>VLOOKUP(Tabla1[[#This Row],[Planta]],Tabla3[],3,FALSE)</f>
        <v>Fresa</v>
      </c>
      <c r="H247" s="1" t="str">
        <f>_xlfn.CONCAT(Tabla1[[#This Row],[Planta Español]],"_",IF(Tabla1[[#This Row],[Saludable]]="Si","Saludable","Enferma"))</f>
        <v>Fresa_Saludable</v>
      </c>
      <c r="I247" s="1" t="str">
        <f>VLOOKUP(Tabla1[[#This Row],[Enfermedad Inglés]],Tabla3[[Enfermedad Inglés]:[Nombre Coloquial en TV]],3,FALSE)</f>
        <v>Saludable</v>
      </c>
      <c r="J247" s="1" t="str">
        <f>VLOOKUP(Tabla1[[#This Row],[Enfermedad Inglés]],Tabla3[[Enfermedad Inglés]:[Nombre Coloquial en TV]],4,FALSE)</f>
        <v>Saludable</v>
      </c>
      <c r="K247" s="1" t="str">
        <f>VLOOKUP(Tabla1[[#This Row],[Enfermedad Inglés]],Tabla3[[Enfermedad Inglés]:[Nombre Coloquial en TV]],5,FALSE)</f>
        <v>Saludable</v>
      </c>
    </row>
    <row r="248" spans="1:11" x14ac:dyDescent="0.2">
      <c r="A248" s="1" t="s">
        <v>4</v>
      </c>
      <c r="B248" s="1" t="s">
        <v>254</v>
      </c>
      <c r="C248" s="1" t="s">
        <v>6</v>
      </c>
      <c r="D248" s="1" t="s">
        <v>7</v>
      </c>
      <c r="E248" s="1" t="s">
        <v>8</v>
      </c>
      <c r="F248" s="1" t="s">
        <v>11170</v>
      </c>
      <c r="G248" s="1" t="str">
        <f>VLOOKUP(Tabla1[[#This Row],[Planta]],Tabla3[],3,FALSE)</f>
        <v>Fresa</v>
      </c>
      <c r="H248" s="1" t="str">
        <f>_xlfn.CONCAT(Tabla1[[#This Row],[Planta Español]],"_",IF(Tabla1[[#This Row],[Saludable]]="Si","Saludable","Enferma"))</f>
        <v>Fresa_Saludable</v>
      </c>
      <c r="I248" s="1" t="str">
        <f>VLOOKUP(Tabla1[[#This Row],[Enfermedad Inglés]],Tabla3[[Enfermedad Inglés]:[Nombre Coloquial en TV]],3,FALSE)</f>
        <v>Saludable</v>
      </c>
      <c r="J248" s="1" t="str">
        <f>VLOOKUP(Tabla1[[#This Row],[Enfermedad Inglés]],Tabla3[[Enfermedad Inglés]:[Nombre Coloquial en TV]],4,FALSE)</f>
        <v>Saludable</v>
      </c>
      <c r="K248" s="1" t="str">
        <f>VLOOKUP(Tabla1[[#This Row],[Enfermedad Inglés]],Tabla3[[Enfermedad Inglés]:[Nombre Coloquial en TV]],5,FALSE)</f>
        <v>Saludable</v>
      </c>
    </row>
    <row r="249" spans="1:11" x14ac:dyDescent="0.2">
      <c r="A249" s="1" t="s">
        <v>4</v>
      </c>
      <c r="B249" s="1" t="s">
        <v>255</v>
      </c>
      <c r="C249" s="1" t="s">
        <v>6</v>
      </c>
      <c r="D249" s="1" t="s">
        <v>7</v>
      </c>
      <c r="E249" s="1" t="s">
        <v>8</v>
      </c>
      <c r="F249" s="1" t="s">
        <v>11170</v>
      </c>
      <c r="G249" s="1" t="str">
        <f>VLOOKUP(Tabla1[[#This Row],[Planta]],Tabla3[],3,FALSE)</f>
        <v>Fresa</v>
      </c>
      <c r="H249" s="1" t="str">
        <f>_xlfn.CONCAT(Tabla1[[#This Row],[Planta Español]],"_",IF(Tabla1[[#This Row],[Saludable]]="Si","Saludable","Enferma"))</f>
        <v>Fresa_Saludable</v>
      </c>
      <c r="I249" s="1" t="str">
        <f>VLOOKUP(Tabla1[[#This Row],[Enfermedad Inglés]],Tabla3[[Enfermedad Inglés]:[Nombre Coloquial en TV]],3,FALSE)</f>
        <v>Saludable</v>
      </c>
      <c r="J249" s="1" t="str">
        <f>VLOOKUP(Tabla1[[#This Row],[Enfermedad Inglés]],Tabla3[[Enfermedad Inglés]:[Nombre Coloquial en TV]],4,FALSE)</f>
        <v>Saludable</v>
      </c>
      <c r="K249" s="1" t="str">
        <f>VLOOKUP(Tabla1[[#This Row],[Enfermedad Inglés]],Tabla3[[Enfermedad Inglés]:[Nombre Coloquial en TV]],5,FALSE)</f>
        <v>Saludable</v>
      </c>
    </row>
    <row r="250" spans="1:11" x14ac:dyDescent="0.2">
      <c r="A250" s="1" t="s">
        <v>4</v>
      </c>
      <c r="B250" s="1" t="s">
        <v>256</v>
      </c>
      <c r="C250" s="1" t="s">
        <v>6</v>
      </c>
      <c r="D250" s="1" t="s">
        <v>7</v>
      </c>
      <c r="E250" s="1" t="s">
        <v>8</v>
      </c>
      <c r="F250" s="1" t="s">
        <v>11170</v>
      </c>
      <c r="G250" s="1" t="str">
        <f>VLOOKUP(Tabla1[[#This Row],[Planta]],Tabla3[],3,FALSE)</f>
        <v>Fresa</v>
      </c>
      <c r="H250" s="1" t="str">
        <f>_xlfn.CONCAT(Tabla1[[#This Row],[Planta Español]],"_",IF(Tabla1[[#This Row],[Saludable]]="Si","Saludable","Enferma"))</f>
        <v>Fresa_Saludable</v>
      </c>
      <c r="I250" s="1" t="str">
        <f>VLOOKUP(Tabla1[[#This Row],[Enfermedad Inglés]],Tabla3[[Enfermedad Inglés]:[Nombre Coloquial en TV]],3,FALSE)</f>
        <v>Saludable</v>
      </c>
      <c r="J250" s="1" t="str">
        <f>VLOOKUP(Tabla1[[#This Row],[Enfermedad Inglés]],Tabla3[[Enfermedad Inglés]:[Nombre Coloquial en TV]],4,FALSE)</f>
        <v>Saludable</v>
      </c>
      <c r="K250" s="1" t="str">
        <f>VLOOKUP(Tabla1[[#This Row],[Enfermedad Inglés]],Tabla3[[Enfermedad Inglés]:[Nombre Coloquial en TV]],5,FALSE)</f>
        <v>Saludable</v>
      </c>
    </row>
    <row r="251" spans="1:11" x14ac:dyDescent="0.2">
      <c r="A251" s="1" t="s">
        <v>4</v>
      </c>
      <c r="B251" s="1" t="s">
        <v>257</v>
      </c>
      <c r="C251" s="1" t="s">
        <v>6</v>
      </c>
      <c r="D251" s="1" t="s">
        <v>7</v>
      </c>
      <c r="E251" s="1" t="s">
        <v>8</v>
      </c>
      <c r="F251" s="1" t="s">
        <v>11170</v>
      </c>
      <c r="G251" s="1" t="str">
        <f>VLOOKUP(Tabla1[[#This Row],[Planta]],Tabla3[],3,FALSE)</f>
        <v>Fresa</v>
      </c>
      <c r="H251" s="1" t="str">
        <f>_xlfn.CONCAT(Tabla1[[#This Row],[Planta Español]],"_",IF(Tabla1[[#This Row],[Saludable]]="Si","Saludable","Enferma"))</f>
        <v>Fresa_Saludable</v>
      </c>
      <c r="I251" s="1" t="str">
        <f>VLOOKUP(Tabla1[[#This Row],[Enfermedad Inglés]],Tabla3[[Enfermedad Inglés]:[Nombre Coloquial en TV]],3,FALSE)</f>
        <v>Saludable</v>
      </c>
      <c r="J251" s="1" t="str">
        <f>VLOOKUP(Tabla1[[#This Row],[Enfermedad Inglés]],Tabla3[[Enfermedad Inglés]:[Nombre Coloquial en TV]],4,FALSE)</f>
        <v>Saludable</v>
      </c>
      <c r="K251" s="1" t="str">
        <f>VLOOKUP(Tabla1[[#This Row],[Enfermedad Inglés]],Tabla3[[Enfermedad Inglés]:[Nombre Coloquial en TV]],5,FALSE)</f>
        <v>Saludable</v>
      </c>
    </row>
    <row r="252" spans="1:11" x14ac:dyDescent="0.2">
      <c r="A252" s="1" t="s">
        <v>4</v>
      </c>
      <c r="B252" s="1" t="s">
        <v>258</v>
      </c>
      <c r="C252" s="1" t="s">
        <v>6</v>
      </c>
      <c r="D252" s="1" t="s">
        <v>7</v>
      </c>
      <c r="E252" s="1" t="s">
        <v>8</v>
      </c>
      <c r="F252" s="1" t="s">
        <v>11170</v>
      </c>
      <c r="G252" s="1" t="str">
        <f>VLOOKUP(Tabla1[[#This Row],[Planta]],Tabla3[],3,FALSE)</f>
        <v>Fresa</v>
      </c>
      <c r="H252" s="1" t="str">
        <f>_xlfn.CONCAT(Tabla1[[#This Row],[Planta Español]],"_",IF(Tabla1[[#This Row],[Saludable]]="Si","Saludable","Enferma"))</f>
        <v>Fresa_Saludable</v>
      </c>
      <c r="I252" s="1" t="str">
        <f>VLOOKUP(Tabla1[[#This Row],[Enfermedad Inglés]],Tabla3[[Enfermedad Inglés]:[Nombre Coloquial en TV]],3,FALSE)</f>
        <v>Saludable</v>
      </c>
      <c r="J252" s="1" t="str">
        <f>VLOOKUP(Tabla1[[#This Row],[Enfermedad Inglés]],Tabla3[[Enfermedad Inglés]:[Nombre Coloquial en TV]],4,FALSE)</f>
        <v>Saludable</v>
      </c>
      <c r="K252" s="1" t="str">
        <f>VLOOKUP(Tabla1[[#This Row],[Enfermedad Inglés]],Tabla3[[Enfermedad Inglés]:[Nombre Coloquial en TV]],5,FALSE)</f>
        <v>Saludable</v>
      </c>
    </row>
    <row r="253" spans="1:11" x14ac:dyDescent="0.2">
      <c r="A253" s="1" t="s">
        <v>4</v>
      </c>
      <c r="B253" s="1" t="s">
        <v>259</v>
      </c>
      <c r="C253" s="1" t="s">
        <v>6</v>
      </c>
      <c r="D253" s="1" t="s">
        <v>7</v>
      </c>
      <c r="E253" s="1" t="s">
        <v>8</v>
      </c>
      <c r="F253" s="1" t="s">
        <v>11170</v>
      </c>
      <c r="G253" s="1" t="str">
        <f>VLOOKUP(Tabla1[[#This Row],[Planta]],Tabla3[],3,FALSE)</f>
        <v>Fresa</v>
      </c>
      <c r="H253" s="1" t="str">
        <f>_xlfn.CONCAT(Tabla1[[#This Row],[Planta Español]],"_",IF(Tabla1[[#This Row],[Saludable]]="Si","Saludable","Enferma"))</f>
        <v>Fresa_Saludable</v>
      </c>
      <c r="I253" s="1" t="str">
        <f>VLOOKUP(Tabla1[[#This Row],[Enfermedad Inglés]],Tabla3[[Enfermedad Inglés]:[Nombre Coloquial en TV]],3,FALSE)</f>
        <v>Saludable</v>
      </c>
      <c r="J253" s="1" t="str">
        <f>VLOOKUP(Tabla1[[#This Row],[Enfermedad Inglés]],Tabla3[[Enfermedad Inglés]:[Nombre Coloquial en TV]],4,FALSE)</f>
        <v>Saludable</v>
      </c>
      <c r="K253" s="1" t="str">
        <f>VLOOKUP(Tabla1[[#This Row],[Enfermedad Inglés]],Tabla3[[Enfermedad Inglés]:[Nombre Coloquial en TV]],5,FALSE)</f>
        <v>Saludable</v>
      </c>
    </row>
    <row r="254" spans="1:11" x14ac:dyDescent="0.2">
      <c r="A254" s="1" t="s">
        <v>4</v>
      </c>
      <c r="B254" s="1" t="s">
        <v>260</v>
      </c>
      <c r="C254" s="1" t="s">
        <v>6</v>
      </c>
      <c r="D254" s="1" t="s">
        <v>7</v>
      </c>
      <c r="E254" s="1" t="s">
        <v>8</v>
      </c>
      <c r="F254" s="1" t="s">
        <v>11170</v>
      </c>
      <c r="G254" s="1" t="str">
        <f>VLOOKUP(Tabla1[[#This Row],[Planta]],Tabla3[],3,FALSE)</f>
        <v>Fresa</v>
      </c>
      <c r="H254" s="1" t="str">
        <f>_xlfn.CONCAT(Tabla1[[#This Row],[Planta Español]],"_",IF(Tabla1[[#This Row],[Saludable]]="Si","Saludable","Enferma"))</f>
        <v>Fresa_Saludable</v>
      </c>
      <c r="I254" s="1" t="str">
        <f>VLOOKUP(Tabla1[[#This Row],[Enfermedad Inglés]],Tabla3[[Enfermedad Inglés]:[Nombre Coloquial en TV]],3,FALSE)</f>
        <v>Saludable</v>
      </c>
      <c r="J254" s="1" t="str">
        <f>VLOOKUP(Tabla1[[#This Row],[Enfermedad Inglés]],Tabla3[[Enfermedad Inglés]:[Nombre Coloquial en TV]],4,FALSE)</f>
        <v>Saludable</v>
      </c>
      <c r="K254" s="1" t="str">
        <f>VLOOKUP(Tabla1[[#This Row],[Enfermedad Inglés]],Tabla3[[Enfermedad Inglés]:[Nombre Coloquial en TV]],5,FALSE)</f>
        <v>Saludable</v>
      </c>
    </row>
    <row r="255" spans="1:11" x14ac:dyDescent="0.2">
      <c r="A255" s="1" t="s">
        <v>4</v>
      </c>
      <c r="B255" s="1" t="s">
        <v>261</v>
      </c>
      <c r="C255" s="1" t="s">
        <v>6</v>
      </c>
      <c r="D255" s="1" t="s">
        <v>7</v>
      </c>
      <c r="E255" s="1" t="s">
        <v>8</v>
      </c>
      <c r="F255" s="1" t="s">
        <v>11170</v>
      </c>
      <c r="G255" s="1" t="str">
        <f>VLOOKUP(Tabla1[[#This Row],[Planta]],Tabla3[],3,FALSE)</f>
        <v>Fresa</v>
      </c>
      <c r="H255" s="1" t="str">
        <f>_xlfn.CONCAT(Tabla1[[#This Row],[Planta Español]],"_",IF(Tabla1[[#This Row],[Saludable]]="Si","Saludable","Enferma"))</f>
        <v>Fresa_Saludable</v>
      </c>
      <c r="I255" s="1" t="str">
        <f>VLOOKUP(Tabla1[[#This Row],[Enfermedad Inglés]],Tabla3[[Enfermedad Inglés]:[Nombre Coloquial en TV]],3,FALSE)</f>
        <v>Saludable</v>
      </c>
      <c r="J255" s="1" t="str">
        <f>VLOOKUP(Tabla1[[#This Row],[Enfermedad Inglés]],Tabla3[[Enfermedad Inglés]:[Nombre Coloquial en TV]],4,FALSE)</f>
        <v>Saludable</v>
      </c>
      <c r="K255" s="1" t="str">
        <f>VLOOKUP(Tabla1[[#This Row],[Enfermedad Inglés]],Tabla3[[Enfermedad Inglés]:[Nombre Coloquial en TV]],5,FALSE)</f>
        <v>Saludable</v>
      </c>
    </row>
    <row r="256" spans="1:11" x14ac:dyDescent="0.2">
      <c r="A256" s="1" t="s">
        <v>4</v>
      </c>
      <c r="B256" s="1" t="s">
        <v>262</v>
      </c>
      <c r="C256" s="1" t="s">
        <v>6</v>
      </c>
      <c r="D256" s="1" t="s">
        <v>7</v>
      </c>
      <c r="E256" s="1" t="s">
        <v>8</v>
      </c>
      <c r="F256" s="1" t="s">
        <v>11170</v>
      </c>
      <c r="G256" s="1" t="str">
        <f>VLOOKUP(Tabla1[[#This Row],[Planta]],Tabla3[],3,FALSE)</f>
        <v>Fresa</v>
      </c>
      <c r="H256" s="1" t="str">
        <f>_xlfn.CONCAT(Tabla1[[#This Row],[Planta Español]],"_",IF(Tabla1[[#This Row],[Saludable]]="Si","Saludable","Enferma"))</f>
        <v>Fresa_Saludable</v>
      </c>
      <c r="I256" s="1" t="str">
        <f>VLOOKUP(Tabla1[[#This Row],[Enfermedad Inglés]],Tabla3[[Enfermedad Inglés]:[Nombre Coloquial en TV]],3,FALSE)</f>
        <v>Saludable</v>
      </c>
      <c r="J256" s="1" t="str">
        <f>VLOOKUP(Tabla1[[#This Row],[Enfermedad Inglés]],Tabla3[[Enfermedad Inglés]:[Nombre Coloquial en TV]],4,FALSE)</f>
        <v>Saludable</v>
      </c>
      <c r="K256" s="1" t="str">
        <f>VLOOKUP(Tabla1[[#This Row],[Enfermedad Inglés]],Tabla3[[Enfermedad Inglés]:[Nombre Coloquial en TV]],5,FALSE)</f>
        <v>Saludable</v>
      </c>
    </row>
    <row r="257" spans="1:11" x14ac:dyDescent="0.2">
      <c r="A257" s="1" t="s">
        <v>4</v>
      </c>
      <c r="B257" s="1" t="s">
        <v>263</v>
      </c>
      <c r="C257" s="1" t="s">
        <v>6</v>
      </c>
      <c r="D257" s="1" t="s">
        <v>7</v>
      </c>
      <c r="E257" s="1" t="s">
        <v>8</v>
      </c>
      <c r="F257" s="1" t="s">
        <v>11170</v>
      </c>
      <c r="G257" s="1" t="str">
        <f>VLOOKUP(Tabla1[[#This Row],[Planta]],Tabla3[],3,FALSE)</f>
        <v>Fresa</v>
      </c>
      <c r="H257" s="1" t="str">
        <f>_xlfn.CONCAT(Tabla1[[#This Row],[Planta Español]],"_",IF(Tabla1[[#This Row],[Saludable]]="Si","Saludable","Enferma"))</f>
        <v>Fresa_Saludable</v>
      </c>
      <c r="I257" s="1" t="str">
        <f>VLOOKUP(Tabla1[[#This Row],[Enfermedad Inglés]],Tabla3[[Enfermedad Inglés]:[Nombre Coloquial en TV]],3,FALSE)</f>
        <v>Saludable</v>
      </c>
      <c r="J257" s="1" t="str">
        <f>VLOOKUP(Tabla1[[#This Row],[Enfermedad Inglés]],Tabla3[[Enfermedad Inglés]:[Nombre Coloquial en TV]],4,FALSE)</f>
        <v>Saludable</v>
      </c>
      <c r="K257" s="1" t="str">
        <f>VLOOKUP(Tabla1[[#This Row],[Enfermedad Inglés]],Tabla3[[Enfermedad Inglés]:[Nombre Coloquial en TV]],5,FALSE)</f>
        <v>Saludable</v>
      </c>
    </row>
    <row r="258" spans="1:11" x14ac:dyDescent="0.2">
      <c r="A258" s="1" t="s">
        <v>4</v>
      </c>
      <c r="B258" s="1" t="s">
        <v>264</v>
      </c>
      <c r="C258" s="1" t="s">
        <v>6</v>
      </c>
      <c r="D258" s="1" t="s">
        <v>7</v>
      </c>
      <c r="E258" s="1" t="s">
        <v>8</v>
      </c>
      <c r="F258" s="1" t="s">
        <v>11170</v>
      </c>
      <c r="G258" s="1" t="str">
        <f>VLOOKUP(Tabla1[[#This Row],[Planta]],Tabla3[],3,FALSE)</f>
        <v>Fresa</v>
      </c>
      <c r="H258" s="1" t="str">
        <f>_xlfn.CONCAT(Tabla1[[#This Row],[Planta Español]],"_",IF(Tabla1[[#This Row],[Saludable]]="Si","Saludable","Enferma"))</f>
        <v>Fresa_Saludable</v>
      </c>
      <c r="I258" s="1" t="str">
        <f>VLOOKUP(Tabla1[[#This Row],[Enfermedad Inglés]],Tabla3[[Enfermedad Inglés]:[Nombre Coloquial en TV]],3,FALSE)</f>
        <v>Saludable</v>
      </c>
      <c r="J258" s="1" t="str">
        <f>VLOOKUP(Tabla1[[#This Row],[Enfermedad Inglés]],Tabla3[[Enfermedad Inglés]:[Nombre Coloquial en TV]],4,FALSE)</f>
        <v>Saludable</v>
      </c>
      <c r="K258" s="1" t="str">
        <f>VLOOKUP(Tabla1[[#This Row],[Enfermedad Inglés]],Tabla3[[Enfermedad Inglés]:[Nombre Coloquial en TV]],5,FALSE)</f>
        <v>Saludable</v>
      </c>
    </row>
    <row r="259" spans="1:11" x14ac:dyDescent="0.2">
      <c r="A259" s="1" t="s">
        <v>4</v>
      </c>
      <c r="B259" s="1" t="s">
        <v>265</v>
      </c>
      <c r="C259" s="1" t="s">
        <v>6</v>
      </c>
      <c r="D259" s="1" t="s">
        <v>7</v>
      </c>
      <c r="E259" s="1" t="s">
        <v>8</v>
      </c>
      <c r="F259" s="1" t="s">
        <v>11170</v>
      </c>
      <c r="G259" s="1" t="str">
        <f>VLOOKUP(Tabla1[[#This Row],[Planta]],Tabla3[],3,FALSE)</f>
        <v>Fresa</v>
      </c>
      <c r="H259" s="1" t="str">
        <f>_xlfn.CONCAT(Tabla1[[#This Row],[Planta Español]],"_",IF(Tabla1[[#This Row],[Saludable]]="Si","Saludable","Enferma"))</f>
        <v>Fresa_Saludable</v>
      </c>
      <c r="I259" s="1" t="str">
        <f>VLOOKUP(Tabla1[[#This Row],[Enfermedad Inglés]],Tabla3[[Enfermedad Inglés]:[Nombre Coloquial en TV]],3,FALSE)</f>
        <v>Saludable</v>
      </c>
      <c r="J259" s="1" t="str">
        <f>VLOOKUP(Tabla1[[#This Row],[Enfermedad Inglés]],Tabla3[[Enfermedad Inglés]:[Nombre Coloquial en TV]],4,FALSE)</f>
        <v>Saludable</v>
      </c>
      <c r="K259" s="1" t="str">
        <f>VLOOKUP(Tabla1[[#This Row],[Enfermedad Inglés]],Tabla3[[Enfermedad Inglés]:[Nombre Coloquial en TV]],5,FALSE)</f>
        <v>Saludable</v>
      </c>
    </row>
    <row r="260" spans="1:11" x14ac:dyDescent="0.2">
      <c r="A260" s="1" t="s">
        <v>4</v>
      </c>
      <c r="B260" s="1" t="s">
        <v>266</v>
      </c>
      <c r="C260" s="1" t="s">
        <v>6</v>
      </c>
      <c r="D260" s="1" t="s">
        <v>7</v>
      </c>
      <c r="E260" s="1" t="s">
        <v>8</v>
      </c>
      <c r="F260" s="1" t="s">
        <v>11170</v>
      </c>
      <c r="G260" s="1" t="str">
        <f>VLOOKUP(Tabla1[[#This Row],[Planta]],Tabla3[],3,FALSE)</f>
        <v>Fresa</v>
      </c>
      <c r="H260" s="1" t="str">
        <f>_xlfn.CONCAT(Tabla1[[#This Row],[Planta Español]],"_",IF(Tabla1[[#This Row],[Saludable]]="Si","Saludable","Enferma"))</f>
        <v>Fresa_Saludable</v>
      </c>
      <c r="I260" s="1" t="str">
        <f>VLOOKUP(Tabla1[[#This Row],[Enfermedad Inglés]],Tabla3[[Enfermedad Inglés]:[Nombre Coloquial en TV]],3,FALSE)</f>
        <v>Saludable</v>
      </c>
      <c r="J260" s="1" t="str">
        <f>VLOOKUP(Tabla1[[#This Row],[Enfermedad Inglés]],Tabla3[[Enfermedad Inglés]:[Nombre Coloquial en TV]],4,FALSE)</f>
        <v>Saludable</v>
      </c>
      <c r="K260" s="1" t="str">
        <f>VLOOKUP(Tabla1[[#This Row],[Enfermedad Inglés]],Tabla3[[Enfermedad Inglés]:[Nombre Coloquial en TV]],5,FALSE)</f>
        <v>Saludable</v>
      </c>
    </row>
    <row r="261" spans="1:11" x14ac:dyDescent="0.2">
      <c r="A261" s="1" t="s">
        <v>4</v>
      </c>
      <c r="B261" s="1" t="s">
        <v>267</v>
      </c>
      <c r="C261" s="1" t="s">
        <v>6</v>
      </c>
      <c r="D261" s="1" t="s">
        <v>7</v>
      </c>
      <c r="E261" s="1" t="s">
        <v>8</v>
      </c>
      <c r="F261" s="1" t="s">
        <v>11170</v>
      </c>
      <c r="G261" s="1" t="str">
        <f>VLOOKUP(Tabla1[[#This Row],[Planta]],Tabla3[],3,FALSE)</f>
        <v>Fresa</v>
      </c>
      <c r="H261" s="1" t="str">
        <f>_xlfn.CONCAT(Tabla1[[#This Row],[Planta Español]],"_",IF(Tabla1[[#This Row],[Saludable]]="Si","Saludable","Enferma"))</f>
        <v>Fresa_Saludable</v>
      </c>
      <c r="I261" s="1" t="str">
        <f>VLOOKUP(Tabla1[[#This Row],[Enfermedad Inglés]],Tabla3[[Enfermedad Inglés]:[Nombre Coloquial en TV]],3,FALSE)</f>
        <v>Saludable</v>
      </c>
      <c r="J261" s="1" t="str">
        <f>VLOOKUP(Tabla1[[#This Row],[Enfermedad Inglés]],Tabla3[[Enfermedad Inglés]:[Nombre Coloquial en TV]],4,FALSE)</f>
        <v>Saludable</v>
      </c>
      <c r="K261" s="1" t="str">
        <f>VLOOKUP(Tabla1[[#This Row],[Enfermedad Inglés]],Tabla3[[Enfermedad Inglés]:[Nombre Coloquial en TV]],5,FALSE)</f>
        <v>Saludable</v>
      </c>
    </row>
    <row r="262" spans="1:11" x14ac:dyDescent="0.2">
      <c r="A262" s="1" t="s">
        <v>4</v>
      </c>
      <c r="B262" s="1" t="s">
        <v>268</v>
      </c>
      <c r="C262" s="1" t="s">
        <v>6</v>
      </c>
      <c r="D262" s="1" t="s">
        <v>7</v>
      </c>
      <c r="E262" s="1" t="s">
        <v>8</v>
      </c>
      <c r="F262" s="1" t="s">
        <v>11170</v>
      </c>
      <c r="G262" s="1" t="str">
        <f>VLOOKUP(Tabla1[[#This Row],[Planta]],Tabla3[],3,FALSE)</f>
        <v>Fresa</v>
      </c>
      <c r="H262" s="1" t="str">
        <f>_xlfn.CONCAT(Tabla1[[#This Row],[Planta Español]],"_",IF(Tabla1[[#This Row],[Saludable]]="Si","Saludable","Enferma"))</f>
        <v>Fresa_Saludable</v>
      </c>
      <c r="I262" s="1" t="str">
        <f>VLOOKUP(Tabla1[[#This Row],[Enfermedad Inglés]],Tabla3[[Enfermedad Inglés]:[Nombre Coloquial en TV]],3,FALSE)</f>
        <v>Saludable</v>
      </c>
      <c r="J262" s="1" t="str">
        <f>VLOOKUP(Tabla1[[#This Row],[Enfermedad Inglés]],Tabla3[[Enfermedad Inglés]:[Nombre Coloquial en TV]],4,FALSE)</f>
        <v>Saludable</v>
      </c>
      <c r="K262" s="1" t="str">
        <f>VLOOKUP(Tabla1[[#This Row],[Enfermedad Inglés]],Tabla3[[Enfermedad Inglés]:[Nombre Coloquial en TV]],5,FALSE)</f>
        <v>Saludable</v>
      </c>
    </row>
    <row r="263" spans="1:11" x14ac:dyDescent="0.2">
      <c r="A263" s="1" t="s">
        <v>4</v>
      </c>
      <c r="B263" s="1" t="s">
        <v>269</v>
      </c>
      <c r="C263" s="1" t="s">
        <v>6</v>
      </c>
      <c r="D263" s="1" t="s">
        <v>7</v>
      </c>
      <c r="E263" s="1" t="s">
        <v>8</v>
      </c>
      <c r="F263" s="1" t="s">
        <v>11170</v>
      </c>
      <c r="G263" s="1" t="str">
        <f>VLOOKUP(Tabla1[[#This Row],[Planta]],Tabla3[],3,FALSE)</f>
        <v>Fresa</v>
      </c>
      <c r="H263" s="1" t="str">
        <f>_xlfn.CONCAT(Tabla1[[#This Row],[Planta Español]],"_",IF(Tabla1[[#This Row],[Saludable]]="Si","Saludable","Enferma"))</f>
        <v>Fresa_Saludable</v>
      </c>
      <c r="I263" s="1" t="str">
        <f>VLOOKUP(Tabla1[[#This Row],[Enfermedad Inglés]],Tabla3[[Enfermedad Inglés]:[Nombre Coloquial en TV]],3,FALSE)</f>
        <v>Saludable</v>
      </c>
      <c r="J263" s="1" t="str">
        <f>VLOOKUP(Tabla1[[#This Row],[Enfermedad Inglés]],Tabla3[[Enfermedad Inglés]:[Nombre Coloquial en TV]],4,FALSE)</f>
        <v>Saludable</v>
      </c>
      <c r="K263" s="1" t="str">
        <f>VLOOKUP(Tabla1[[#This Row],[Enfermedad Inglés]],Tabla3[[Enfermedad Inglés]:[Nombre Coloquial en TV]],5,FALSE)</f>
        <v>Saludable</v>
      </c>
    </row>
    <row r="264" spans="1:11" x14ac:dyDescent="0.2">
      <c r="A264" s="1" t="s">
        <v>4</v>
      </c>
      <c r="B264" s="1" t="s">
        <v>270</v>
      </c>
      <c r="C264" s="1" t="s">
        <v>6</v>
      </c>
      <c r="D264" s="1" t="s">
        <v>7</v>
      </c>
      <c r="E264" s="1" t="s">
        <v>8</v>
      </c>
      <c r="F264" s="1" t="s">
        <v>11170</v>
      </c>
      <c r="G264" s="1" t="str">
        <f>VLOOKUP(Tabla1[[#This Row],[Planta]],Tabla3[],3,FALSE)</f>
        <v>Fresa</v>
      </c>
      <c r="H264" s="1" t="str">
        <f>_xlfn.CONCAT(Tabla1[[#This Row],[Planta Español]],"_",IF(Tabla1[[#This Row],[Saludable]]="Si","Saludable","Enferma"))</f>
        <v>Fresa_Saludable</v>
      </c>
      <c r="I264" s="1" t="str">
        <f>VLOOKUP(Tabla1[[#This Row],[Enfermedad Inglés]],Tabla3[[Enfermedad Inglés]:[Nombre Coloquial en TV]],3,FALSE)</f>
        <v>Saludable</v>
      </c>
      <c r="J264" s="1" t="str">
        <f>VLOOKUP(Tabla1[[#This Row],[Enfermedad Inglés]],Tabla3[[Enfermedad Inglés]:[Nombre Coloquial en TV]],4,FALSE)</f>
        <v>Saludable</v>
      </c>
      <c r="K264" s="1" t="str">
        <f>VLOOKUP(Tabla1[[#This Row],[Enfermedad Inglés]],Tabla3[[Enfermedad Inglés]:[Nombre Coloquial en TV]],5,FALSE)</f>
        <v>Saludable</v>
      </c>
    </row>
    <row r="265" spans="1:11" x14ac:dyDescent="0.2">
      <c r="A265" s="1" t="s">
        <v>4</v>
      </c>
      <c r="B265" s="1" t="s">
        <v>271</v>
      </c>
      <c r="C265" s="1" t="s">
        <v>6</v>
      </c>
      <c r="D265" s="1" t="s">
        <v>7</v>
      </c>
      <c r="E265" s="1" t="s">
        <v>8</v>
      </c>
      <c r="F265" s="1" t="s">
        <v>11170</v>
      </c>
      <c r="G265" s="1" t="str">
        <f>VLOOKUP(Tabla1[[#This Row],[Planta]],Tabla3[],3,FALSE)</f>
        <v>Fresa</v>
      </c>
      <c r="H265" s="1" t="str">
        <f>_xlfn.CONCAT(Tabla1[[#This Row],[Planta Español]],"_",IF(Tabla1[[#This Row],[Saludable]]="Si","Saludable","Enferma"))</f>
        <v>Fresa_Saludable</v>
      </c>
      <c r="I265" s="1" t="str">
        <f>VLOOKUP(Tabla1[[#This Row],[Enfermedad Inglés]],Tabla3[[Enfermedad Inglés]:[Nombre Coloquial en TV]],3,FALSE)</f>
        <v>Saludable</v>
      </c>
      <c r="J265" s="1" t="str">
        <f>VLOOKUP(Tabla1[[#This Row],[Enfermedad Inglés]],Tabla3[[Enfermedad Inglés]:[Nombre Coloquial en TV]],4,FALSE)</f>
        <v>Saludable</v>
      </c>
      <c r="K265" s="1" t="str">
        <f>VLOOKUP(Tabla1[[#This Row],[Enfermedad Inglés]],Tabla3[[Enfermedad Inglés]:[Nombre Coloquial en TV]],5,FALSE)</f>
        <v>Saludable</v>
      </c>
    </row>
    <row r="266" spans="1:11" x14ac:dyDescent="0.2">
      <c r="A266" s="1" t="s">
        <v>4</v>
      </c>
      <c r="B266" s="1" t="s">
        <v>272</v>
      </c>
      <c r="C266" s="1" t="s">
        <v>6</v>
      </c>
      <c r="D266" s="1" t="s">
        <v>7</v>
      </c>
      <c r="E266" s="1" t="s">
        <v>8</v>
      </c>
      <c r="F266" s="1" t="s">
        <v>11170</v>
      </c>
      <c r="G266" s="1" t="str">
        <f>VLOOKUP(Tabla1[[#This Row],[Planta]],Tabla3[],3,FALSE)</f>
        <v>Fresa</v>
      </c>
      <c r="H266" s="1" t="str">
        <f>_xlfn.CONCAT(Tabla1[[#This Row],[Planta Español]],"_",IF(Tabla1[[#This Row],[Saludable]]="Si","Saludable","Enferma"))</f>
        <v>Fresa_Saludable</v>
      </c>
      <c r="I266" s="1" t="str">
        <f>VLOOKUP(Tabla1[[#This Row],[Enfermedad Inglés]],Tabla3[[Enfermedad Inglés]:[Nombre Coloquial en TV]],3,FALSE)</f>
        <v>Saludable</v>
      </c>
      <c r="J266" s="1" t="str">
        <f>VLOOKUP(Tabla1[[#This Row],[Enfermedad Inglés]],Tabla3[[Enfermedad Inglés]:[Nombre Coloquial en TV]],4,FALSE)</f>
        <v>Saludable</v>
      </c>
      <c r="K266" s="1" t="str">
        <f>VLOOKUP(Tabla1[[#This Row],[Enfermedad Inglés]],Tabla3[[Enfermedad Inglés]:[Nombre Coloquial en TV]],5,FALSE)</f>
        <v>Saludable</v>
      </c>
    </row>
    <row r="267" spans="1:11" x14ac:dyDescent="0.2">
      <c r="A267" s="1" t="s">
        <v>4</v>
      </c>
      <c r="B267" s="1" t="s">
        <v>273</v>
      </c>
      <c r="C267" s="1" t="s">
        <v>6</v>
      </c>
      <c r="D267" s="1" t="s">
        <v>7</v>
      </c>
      <c r="E267" s="1" t="s">
        <v>8</v>
      </c>
      <c r="F267" s="1" t="s">
        <v>11170</v>
      </c>
      <c r="G267" s="1" t="str">
        <f>VLOOKUP(Tabla1[[#This Row],[Planta]],Tabla3[],3,FALSE)</f>
        <v>Fresa</v>
      </c>
      <c r="H267" s="1" t="str">
        <f>_xlfn.CONCAT(Tabla1[[#This Row],[Planta Español]],"_",IF(Tabla1[[#This Row],[Saludable]]="Si","Saludable","Enferma"))</f>
        <v>Fresa_Saludable</v>
      </c>
      <c r="I267" s="1" t="str">
        <f>VLOOKUP(Tabla1[[#This Row],[Enfermedad Inglés]],Tabla3[[Enfermedad Inglés]:[Nombre Coloquial en TV]],3,FALSE)</f>
        <v>Saludable</v>
      </c>
      <c r="J267" s="1" t="str">
        <f>VLOOKUP(Tabla1[[#This Row],[Enfermedad Inglés]],Tabla3[[Enfermedad Inglés]:[Nombre Coloquial en TV]],4,FALSE)</f>
        <v>Saludable</v>
      </c>
      <c r="K267" s="1" t="str">
        <f>VLOOKUP(Tabla1[[#This Row],[Enfermedad Inglés]],Tabla3[[Enfermedad Inglés]:[Nombre Coloquial en TV]],5,FALSE)</f>
        <v>Saludable</v>
      </c>
    </row>
    <row r="268" spans="1:11" x14ac:dyDescent="0.2">
      <c r="A268" s="1" t="s">
        <v>4</v>
      </c>
      <c r="B268" s="1" t="s">
        <v>274</v>
      </c>
      <c r="C268" s="1" t="s">
        <v>6</v>
      </c>
      <c r="D268" s="1" t="s">
        <v>7</v>
      </c>
      <c r="E268" s="1" t="s">
        <v>8</v>
      </c>
      <c r="F268" s="1" t="s">
        <v>11170</v>
      </c>
      <c r="G268" s="1" t="str">
        <f>VLOOKUP(Tabla1[[#This Row],[Planta]],Tabla3[],3,FALSE)</f>
        <v>Fresa</v>
      </c>
      <c r="H268" s="1" t="str">
        <f>_xlfn.CONCAT(Tabla1[[#This Row],[Planta Español]],"_",IF(Tabla1[[#This Row],[Saludable]]="Si","Saludable","Enferma"))</f>
        <v>Fresa_Saludable</v>
      </c>
      <c r="I268" s="1" t="str">
        <f>VLOOKUP(Tabla1[[#This Row],[Enfermedad Inglés]],Tabla3[[Enfermedad Inglés]:[Nombre Coloquial en TV]],3,FALSE)</f>
        <v>Saludable</v>
      </c>
      <c r="J268" s="1" t="str">
        <f>VLOOKUP(Tabla1[[#This Row],[Enfermedad Inglés]],Tabla3[[Enfermedad Inglés]:[Nombre Coloquial en TV]],4,FALSE)</f>
        <v>Saludable</v>
      </c>
      <c r="K268" s="1" t="str">
        <f>VLOOKUP(Tabla1[[#This Row],[Enfermedad Inglés]],Tabla3[[Enfermedad Inglés]:[Nombre Coloquial en TV]],5,FALSE)</f>
        <v>Saludable</v>
      </c>
    </row>
    <row r="269" spans="1:11" x14ac:dyDescent="0.2">
      <c r="A269" s="1" t="s">
        <v>4</v>
      </c>
      <c r="B269" s="1" t="s">
        <v>275</v>
      </c>
      <c r="C269" s="1" t="s">
        <v>6</v>
      </c>
      <c r="D269" s="1" t="s">
        <v>7</v>
      </c>
      <c r="E269" s="1" t="s">
        <v>8</v>
      </c>
      <c r="F269" s="1" t="s">
        <v>11170</v>
      </c>
      <c r="G269" s="1" t="str">
        <f>VLOOKUP(Tabla1[[#This Row],[Planta]],Tabla3[],3,FALSE)</f>
        <v>Fresa</v>
      </c>
      <c r="H269" s="1" t="str">
        <f>_xlfn.CONCAT(Tabla1[[#This Row],[Planta Español]],"_",IF(Tabla1[[#This Row],[Saludable]]="Si","Saludable","Enferma"))</f>
        <v>Fresa_Saludable</v>
      </c>
      <c r="I269" s="1" t="str">
        <f>VLOOKUP(Tabla1[[#This Row],[Enfermedad Inglés]],Tabla3[[Enfermedad Inglés]:[Nombre Coloquial en TV]],3,FALSE)</f>
        <v>Saludable</v>
      </c>
      <c r="J269" s="1" t="str">
        <f>VLOOKUP(Tabla1[[#This Row],[Enfermedad Inglés]],Tabla3[[Enfermedad Inglés]:[Nombre Coloquial en TV]],4,FALSE)</f>
        <v>Saludable</v>
      </c>
      <c r="K269" s="1" t="str">
        <f>VLOOKUP(Tabla1[[#This Row],[Enfermedad Inglés]],Tabla3[[Enfermedad Inglés]:[Nombre Coloquial en TV]],5,FALSE)</f>
        <v>Saludable</v>
      </c>
    </row>
    <row r="270" spans="1:11" x14ac:dyDescent="0.2">
      <c r="A270" s="1" t="s">
        <v>4</v>
      </c>
      <c r="B270" s="1" t="s">
        <v>276</v>
      </c>
      <c r="C270" s="1" t="s">
        <v>6</v>
      </c>
      <c r="D270" s="1" t="s">
        <v>7</v>
      </c>
      <c r="E270" s="1" t="s">
        <v>8</v>
      </c>
      <c r="F270" s="1" t="s">
        <v>11170</v>
      </c>
      <c r="G270" s="1" t="str">
        <f>VLOOKUP(Tabla1[[#This Row],[Planta]],Tabla3[],3,FALSE)</f>
        <v>Fresa</v>
      </c>
      <c r="H270" s="1" t="str">
        <f>_xlfn.CONCAT(Tabla1[[#This Row],[Planta Español]],"_",IF(Tabla1[[#This Row],[Saludable]]="Si","Saludable","Enferma"))</f>
        <v>Fresa_Saludable</v>
      </c>
      <c r="I270" s="1" t="str">
        <f>VLOOKUP(Tabla1[[#This Row],[Enfermedad Inglés]],Tabla3[[Enfermedad Inglés]:[Nombre Coloquial en TV]],3,FALSE)</f>
        <v>Saludable</v>
      </c>
      <c r="J270" s="1" t="str">
        <f>VLOOKUP(Tabla1[[#This Row],[Enfermedad Inglés]],Tabla3[[Enfermedad Inglés]:[Nombre Coloquial en TV]],4,FALSE)</f>
        <v>Saludable</v>
      </c>
      <c r="K270" s="1" t="str">
        <f>VLOOKUP(Tabla1[[#This Row],[Enfermedad Inglés]],Tabla3[[Enfermedad Inglés]:[Nombre Coloquial en TV]],5,FALSE)</f>
        <v>Saludable</v>
      </c>
    </row>
    <row r="271" spans="1:11" x14ac:dyDescent="0.2">
      <c r="A271" s="1" t="s">
        <v>4</v>
      </c>
      <c r="B271" s="1" t="s">
        <v>277</v>
      </c>
      <c r="C271" s="1" t="s">
        <v>6</v>
      </c>
      <c r="D271" s="1" t="s">
        <v>7</v>
      </c>
      <c r="E271" s="1" t="s">
        <v>8</v>
      </c>
      <c r="F271" s="1" t="s">
        <v>11170</v>
      </c>
      <c r="G271" s="1" t="str">
        <f>VLOOKUP(Tabla1[[#This Row],[Planta]],Tabla3[],3,FALSE)</f>
        <v>Fresa</v>
      </c>
      <c r="H271" s="1" t="str">
        <f>_xlfn.CONCAT(Tabla1[[#This Row],[Planta Español]],"_",IF(Tabla1[[#This Row],[Saludable]]="Si","Saludable","Enferma"))</f>
        <v>Fresa_Saludable</v>
      </c>
      <c r="I271" s="1" t="str">
        <f>VLOOKUP(Tabla1[[#This Row],[Enfermedad Inglés]],Tabla3[[Enfermedad Inglés]:[Nombre Coloquial en TV]],3,FALSE)</f>
        <v>Saludable</v>
      </c>
      <c r="J271" s="1" t="str">
        <f>VLOOKUP(Tabla1[[#This Row],[Enfermedad Inglés]],Tabla3[[Enfermedad Inglés]:[Nombre Coloquial en TV]],4,FALSE)</f>
        <v>Saludable</v>
      </c>
      <c r="K271" s="1" t="str">
        <f>VLOOKUP(Tabla1[[#This Row],[Enfermedad Inglés]],Tabla3[[Enfermedad Inglés]:[Nombre Coloquial en TV]],5,FALSE)</f>
        <v>Saludable</v>
      </c>
    </row>
    <row r="272" spans="1:11" x14ac:dyDescent="0.2">
      <c r="A272" s="1" t="s">
        <v>4</v>
      </c>
      <c r="B272" s="1" t="s">
        <v>278</v>
      </c>
      <c r="C272" s="1" t="s">
        <v>6</v>
      </c>
      <c r="D272" s="1" t="s">
        <v>7</v>
      </c>
      <c r="E272" s="1" t="s">
        <v>8</v>
      </c>
      <c r="F272" s="1" t="s">
        <v>11170</v>
      </c>
      <c r="G272" s="1" t="str">
        <f>VLOOKUP(Tabla1[[#This Row],[Planta]],Tabla3[],3,FALSE)</f>
        <v>Fresa</v>
      </c>
      <c r="H272" s="1" t="str">
        <f>_xlfn.CONCAT(Tabla1[[#This Row],[Planta Español]],"_",IF(Tabla1[[#This Row],[Saludable]]="Si","Saludable","Enferma"))</f>
        <v>Fresa_Saludable</v>
      </c>
      <c r="I272" s="1" t="str">
        <f>VLOOKUP(Tabla1[[#This Row],[Enfermedad Inglés]],Tabla3[[Enfermedad Inglés]:[Nombre Coloquial en TV]],3,FALSE)</f>
        <v>Saludable</v>
      </c>
      <c r="J272" s="1" t="str">
        <f>VLOOKUP(Tabla1[[#This Row],[Enfermedad Inglés]],Tabla3[[Enfermedad Inglés]:[Nombre Coloquial en TV]],4,FALSE)</f>
        <v>Saludable</v>
      </c>
      <c r="K272" s="1" t="str">
        <f>VLOOKUP(Tabla1[[#This Row],[Enfermedad Inglés]],Tabla3[[Enfermedad Inglés]:[Nombre Coloquial en TV]],5,FALSE)</f>
        <v>Saludable</v>
      </c>
    </row>
    <row r="273" spans="1:11" x14ac:dyDescent="0.2">
      <c r="A273" s="1" t="s">
        <v>4</v>
      </c>
      <c r="B273" s="1" t="s">
        <v>279</v>
      </c>
      <c r="C273" s="1" t="s">
        <v>6</v>
      </c>
      <c r="D273" s="1" t="s">
        <v>7</v>
      </c>
      <c r="E273" s="1" t="s">
        <v>8</v>
      </c>
      <c r="F273" s="1" t="s">
        <v>11170</v>
      </c>
      <c r="G273" s="1" t="str">
        <f>VLOOKUP(Tabla1[[#This Row],[Planta]],Tabla3[],3,FALSE)</f>
        <v>Fresa</v>
      </c>
      <c r="H273" s="1" t="str">
        <f>_xlfn.CONCAT(Tabla1[[#This Row],[Planta Español]],"_",IF(Tabla1[[#This Row],[Saludable]]="Si","Saludable","Enferma"))</f>
        <v>Fresa_Saludable</v>
      </c>
      <c r="I273" s="1" t="str">
        <f>VLOOKUP(Tabla1[[#This Row],[Enfermedad Inglés]],Tabla3[[Enfermedad Inglés]:[Nombre Coloquial en TV]],3,FALSE)</f>
        <v>Saludable</v>
      </c>
      <c r="J273" s="1" t="str">
        <f>VLOOKUP(Tabla1[[#This Row],[Enfermedad Inglés]],Tabla3[[Enfermedad Inglés]:[Nombre Coloquial en TV]],4,FALSE)</f>
        <v>Saludable</v>
      </c>
      <c r="K273" s="1" t="str">
        <f>VLOOKUP(Tabla1[[#This Row],[Enfermedad Inglés]],Tabla3[[Enfermedad Inglés]:[Nombre Coloquial en TV]],5,FALSE)</f>
        <v>Saludable</v>
      </c>
    </row>
    <row r="274" spans="1:11" x14ac:dyDescent="0.2">
      <c r="A274" s="1" t="s">
        <v>4</v>
      </c>
      <c r="B274" s="2" t="s">
        <v>280</v>
      </c>
      <c r="C274" s="1" t="s">
        <v>6</v>
      </c>
      <c r="D274" s="1" t="s">
        <v>7</v>
      </c>
      <c r="E274" s="1" t="s">
        <v>8</v>
      </c>
      <c r="F274" s="1" t="s">
        <v>11170</v>
      </c>
      <c r="G274" s="1" t="str">
        <f>VLOOKUP(Tabla1[[#This Row],[Planta]],Tabla3[],3,FALSE)</f>
        <v>Fresa</v>
      </c>
      <c r="H274" s="1" t="str">
        <f>_xlfn.CONCAT(Tabla1[[#This Row],[Planta Español]],"_",IF(Tabla1[[#This Row],[Saludable]]="Si","Saludable","Enferma"))</f>
        <v>Fresa_Saludable</v>
      </c>
      <c r="I274" s="1" t="str">
        <f>VLOOKUP(Tabla1[[#This Row],[Enfermedad Inglés]],Tabla3[[Enfermedad Inglés]:[Nombre Coloquial en TV]],3,FALSE)</f>
        <v>Saludable</v>
      </c>
      <c r="J274" s="1" t="str">
        <f>VLOOKUP(Tabla1[[#This Row],[Enfermedad Inglés]],Tabla3[[Enfermedad Inglés]:[Nombre Coloquial en TV]],4,FALSE)</f>
        <v>Saludable</v>
      </c>
      <c r="K274" s="1" t="str">
        <f>VLOOKUP(Tabla1[[#This Row],[Enfermedad Inglés]],Tabla3[[Enfermedad Inglés]:[Nombre Coloquial en TV]],5,FALSE)</f>
        <v>Saludable</v>
      </c>
    </row>
    <row r="275" spans="1:11" x14ac:dyDescent="0.2">
      <c r="A275" s="1" t="s">
        <v>4</v>
      </c>
      <c r="B275" s="1" t="s">
        <v>281</v>
      </c>
      <c r="C275" s="1" t="s">
        <v>6</v>
      </c>
      <c r="D275" s="1" t="s">
        <v>7</v>
      </c>
      <c r="E275" s="1" t="s">
        <v>8</v>
      </c>
      <c r="F275" s="1" t="s">
        <v>11170</v>
      </c>
      <c r="G275" s="1" t="str">
        <f>VLOOKUP(Tabla1[[#This Row],[Planta]],Tabla3[],3,FALSE)</f>
        <v>Fresa</v>
      </c>
      <c r="H275" s="1" t="str">
        <f>_xlfn.CONCAT(Tabla1[[#This Row],[Planta Español]],"_",IF(Tabla1[[#This Row],[Saludable]]="Si","Saludable","Enferma"))</f>
        <v>Fresa_Saludable</v>
      </c>
      <c r="I275" s="1" t="str">
        <f>VLOOKUP(Tabla1[[#This Row],[Enfermedad Inglés]],Tabla3[[Enfermedad Inglés]:[Nombre Coloquial en TV]],3,FALSE)</f>
        <v>Saludable</v>
      </c>
      <c r="J275" s="1" t="str">
        <f>VLOOKUP(Tabla1[[#This Row],[Enfermedad Inglés]],Tabla3[[Enfermedad Inglés]:[Nombre Coloquial en TV]],4,FALSE)</f>
        <v>Saludable</v>
      </c>
      <c r="K275" s="1" t="str">
        <f>VLOOKUP(Tabla1[[#This Row],[Enfermedad Inglés]],Tabla3[[Enfermedad Inglés]:[Nombre Coloquial en TV]],5,FALSE)</f>
        <v>Saludable</v>
      </c>
    </row>
    <row r="276" spans="1:11" x14ac:dyDescent="0.2">
      <c r="A276" s="1" t="s">
        <v>4</v>
      </c>
      <c r="B276" s="2" t="s">
        <v>282</v>
      </c>
      <c r="C276" s="1" t="s">
        <v>6</v>
      </c>
      <c r="D276" s="1" t="s">
        <v>7</v>
      </c>
      <c r="E276" s="1" t="s">
        <v>8</v>
      </c>
      <c r="F276" s="1" t="s">
        <v>11170</v>
      </c>
      <c r="G276" s="1" t="str">
        <f>VLOOKUP(Tabla1[[#This Row],[Planta]],Tabla3[],3,FALSE)</f>
        <v>Fresa</v>
      </c>
      <c r="H276" s="1" t="str">
        <f>_xlfn.CONCAT(Tabla1[[#This Row],[Planta Español]],"_",IF(Tabla1[[#This Row],[Saludable]]="Si","Saludable","Enferma"))</f>
        <v>Fresa_Saludable</v>
      </c>
      <c r="I276" s="1" t="str">
        <f>VLOOKUP(Tabla1[[#This Row],[Enfermedad Inglés]],Tabla3[[Enfermedad Inglés]:[Nombre Coloquial en TV]],3,FALSE)</f>
        <v>Saludable</v>
      </c>
      <c r="J276" s="1" t="str">
        <f>VLOOKUP(Tabla1[[#This Row],[Enfermedad Inglés]],Tabla3[[Enfermedad Inglés]:[Nombre Coloquial en TV]],4,FALSE)</f>
        <v>Saludable</v>
      </c>
      <c r="K276" s="1" t="str">
        <f>VLOOKUP(Tabla1[[#This Row],[Enfermedad Inglés]],Tabla3[[Enfermedad Inglés]:[Nombre Coloquial en TV]],5,FALSE)</f>
        <v>Saludable</v>
      </c>
    </row>
    <row r="277" spans="1:11" x14ac:dyDescent="0.2">
      <c r="A277" s="1" t="s">
        <v>4</v>
      </c>
      <c r="B277" s="2" t="s">
        <v>283</v>
      </c>
      <c r="C277" s="1" t="s">
        <v>6</v>
      </c>
      <c r="D277" s="1" t="s">
        <v>7</v>
      </c>
      <c r="E277" s="1" t="s">
        <v>8</v>
      </c>
      <c r="F277" s="1" t="s">
        <v>11170</v>
      </c>
      <c r="G277" s="1" t="str">
        <f>VLOOKUP(Tabla1[[#This Row],[Planta]],Tabla3[],3,FALSE)</f>
        <v>Fresa</v>
      </c>
      <c r="H277" s="1" t="str">
        <f>_xlfn.CONCAT(Tabla1[[#This Row],[Planta Español]],"_",IF(Tabla1[[#This Row],[Saludable]]="Si","Saludable","Enferma"))</f>
        <v>Fresa_Saludable</v>
      </c>
      <c r="I277" s="1" t="str">
        <f>VLOOKUP(Tabla1[[#This Row],[Enfermedad Inglés]],Tabla3[[Enfermedad Inglés]:[Nombre Coloquial en TV]],3,FALSE)</f>
        <v>Saludable</v>
      </c>
      <c r="J277" s="1" t="str">
        <f>VLOOKUP(Tabla1[[#This Row],[Enfermedad Inglés]],Tabla3[[Enfermedad Inglés]:[Nombre Coloquial en TV]],4,FALSE)</f>
        <v>Saludable</v>
      </c>
      <c r="K277" s="1" t="str">
        <f>VLOOKUP(Tabla1[[#This Row],[Enfermedad Inglés]],Tabla3[[Enfermedad Inglés]:[Nombre Coloquial en TV]],5,FALSE)</f>
        <v>Saludable</v>
      </c>
    </row>
    <row r="278" spans="1:11" x14ac:dyDescent="0.2">
      <c r="A278" s="1" t="s">
        <v>4</v>
      </c>
      <c r="B278" s="1" t="s">
        <v>284</v>
      </c>
      <c r="C278" s="1" t="s">
        <v>6</v>
      </c>
      <c r="D278" s="1" t="s">
        <v>7</v>
      </c>
      <c r="E278" s="1" t="s">
        <v>8</v>
      </c>
      <c r="F278" s="1" t="s">
        <v>11170</v>
      </c>
      <c r="G278" s="1" t="str">
        <f>VLOOKUP(Tabla1[[#This Row],[Planta]],Tabla3[],3,FALSE)</f>
        <v>Fresa</v>
      </c>
      <c r="H278" s="1" t="str">
        <f>_xlfn.CONCAT(Tabla1[[#This Row],[Planta Español]],"_",IF(Tabla1[[#This Row],[Saludable]]="Si","Saludable","Enferma"))</f>
        <v>Fresa_Saludable</v>
      </c>
      <c r="I278" s="1" t="str">
        <f>VLOOKUP(Tabla1[[#This Row],[Enfermedad Inglés]],Tabla3[[Enfermedad Inglés]:[Nombre Coloquial en TV]],3,FALSE)</f>
        <v>Saludable</v>
      </c>
      <c r="J278" s="1" t="str">
        <f>VLOOKUP(Tabla1[[#This Row],[Enfermedad Inglés]],Tabla3[[Enfermedad Inglés]:[Nombre Coloquial en TV]],4,FALSE)</f>
        <v>Saludable</v>
      </c>
      <c r="K278" s="1" t="str">
        <f>VLOOKUP(Tabla1[[#This Row],[Enfermedad Inglés]],Tabla3[[Enfermedad Inglés]:[Nombre Coloquial en TV]],5,FALSE)</f>
        <v>Saludable</v>
      </c>
    </row>
    <row r="279" spans="1:11" x14ac:dyDescent="0.2">
      <c r="A279" s="1" t="s">
        <v>4</v>
      </c>
      <c r="B279" s="1" t="s">
        <v>285</v>
      </c>
      <c r="C279" s="1" t="s">
        <v>6</v>
      </c>
      <c r="D279" s="1" t="s">
        <v>7</v>
      </c>
      <c r="E279" s="1" t="s">
        <v>8</v>
      </c>
      <c r="F279" s="1" t="s">
        <v>11170</v>
      </c>
      <c r="G279" s="1" t="str">
        <f>VLOOKUP(Tabla1[[#This Row],[Planta]],Tabla3[],3,FALSE)</f>
        <v>Fresa</v>
      </c>
      <c r="H279" s="1" t="str">
        <f>_xlfn.CONCAT(Tabla1[[#This Row],[Planta Español]],"_",IF(Tabla1[[#This Row],[Saludable]]="Si","Saludable","Enferma"))</f>
        <v>Fresa_Saludable</v>
      </c>
      <c r="I279" s="1" t="str">
        <f>VLOOKUP(Tabla1[[#This Row],[Enfermedad Inglés]],Tabla3[[Enfermedad Inglés]:[Nombre Coloquial en TV]],3,FALSE)</f>
        <v>Saludable</v>
      </c>
      <c r="J279" s="1" t="str">
        <f>VLOOKUP(Tabla1[[#This Row],[Enfermedad Inglés]],Tabla3[[Enfermedad Inglés]:[Nombre Coloquial en TV]],4,FALSE)</f>
        <v>Saludable</v>
      </c>
      <c r="K279" s="1" t="str">
        <f>VLOOKUP(Tabla1[[#This Row],[Enfermedad Inglés]],Tabla3[[Enfermedad Inglés]:[Nombre Coloquial en TV]],5,FALSE)</f>
        <v>Saludable</v>
      </c>
    </row>
    <row r="280" spans="1:11" x14ac:dyDescent="0.2">
      <c r="A280" s="1" t="s">
        <v>4</v>
      </c>
      <c r="B280" s="2" t="s">
        <v>286</v>
      </c>
      <c r="C280" s="1" t="s">
        <v>6</v>
      </c>
      <c r="D280" s="1" t="s">
        <v>7</v>
      </c>
      <c r="E280" s="1" t="s">
        <v>8</v>
      </c>
      <c r="F280" s="1" t="s">
        <v>11170</v>
      </c>
      <c r="G280" s="1" t="str">
        <f>VLOOKUP(Tabla1[[#This Row],[Planta]],Tabla3[],3,FALSE)</f>
        <v>Fresa</v>
      </c>
      <c r="H280" s="1" t="str">
        <f>_xlfn.CONCAT(Tabla1[[#This Row],[Planta Español]],"_",IF(Tabla1[[#This Row],[Saludable]]="Si","Saludable","Enferma"))</f>
        <v>Fresa_Saludable</v>
      </c>
      <c r="I280" s="1" t="str">
        <f>VLOOKUP(Tabla1[[#This Row],[Enfermedad Inglés]],Tabla3[[Enfermedad Inglés]:[Nombre Coloquial en TV]],3,FALSE)</f>
        <v>Saludable</v>
      </c>
      <c r="J280" s="1" t="str">
        <f>VLOOKUP(Tabla1[[#This Row],[Enfermedad Inglés]],Tabla3[[Enfermedad Inglés]:[Nombre Coloquial en TV]],4,FALSE)</f>
        <v>Saludable</v>
      </c>
      <c r="K280" s="1" t="str">
        <f>VLOOKUP(Tabla1[[#This Row],[Enfermedad Inglés]],Tabla3[[Enfermedad Inglés]:[Nombre Coloquial en TV]],5,FALSE)</f>
        <v>Saludable</v>
      </c>
    </row>
    <row r="281" spans="1:11" x14ac:dyDescent="0.2">
      <c r="A281" s="1" t="s">
        <v>4</v>
      </c>
      <c r="B281" s="1" t="s">
        <v>287</v>
      </c>
      <c r="C281" s="1" t="s">
        <v>6</v>
      </c>
      <c r="D281" s="1" t="s">
        <v>7</v>
      </c>
      <c r="E281" s="1" t="s">
        <v>8</v>
      </c>
      <c r="F281" s="1" t="s">
        <v>11170</v>
      </c>
      <c r="G281" s="1" t="str">
        <f>VLOOKUP(Tabla1[[#This Row],[Planta]],Tabla3[],3,FALSE)</f>
        <v>Fresa</v>
      </c>
      <c r="H281" s="1" t="str">
        <f>_xlfn.CONCAT(Tabla1[[#This Row],[Planta Español]],"_",IF(Tabla1[[#This Row],[Saludable]]="Si","Saludable","Enferma"))</f>
        <v>Fresa_Saludable</v>
      </c>
      <c r="I281" s="1" t="str">
        <f>VLOOKUP(Tabla1[[#This Row],[Enfermedad Inglés]],Tabla3[[Enfermedad Inglés]:[Nombre Coloquial en TV]],3,FALSE)</f>
        <v>Saludable</v>
      </c>
      <c r="J281" s="1" t="str">
        <f>VLOOKUP(Tabla1[[#This Row],[Enfermedad Inglés]],Tabla3[[Enfermedad Inglés]:[Nombre Coloquial en TV]],4,FALSE)</f>
        <v>Saludable</v>
      </c>
      <c r="K281" s="1" t="str">
        <f>VLOOKUP(Tabla1[[#This Row],[Enfermedad Inglés]],Tabla3[[Enfermedad Inglés]:[Nombre Coloquial en TV]],5,FALSE)</f>
        <v>Saludable</v>
      </c>
    </row>
    <row r="282" spans="1:11" x14ac:dyDescent="0.2">
      <c r="A282" s="1" t="s">
        <v>4</v>
      </c>
      <c r="B282" s="1" t="s">
        <v>288</v>
      </c>
      <c r="C282" s="1" t="s">
        <v>6</v>
      </c>
      <c r="D282" s="1" t="s">
        <v>7</v>
      </c>
      <c r="E282" s="1" t="s">
        <v>8</v>
      </c>
      <c r="F282" s="1" t="s">
        <v>11170</v>
      </c>
      <c r="G282" s="1" t="str">
        <f>VLOOKUP(Tabla1[[#This Row],[Planta]],Tabla3[],3,FALSE)</f>
        <v>Fresa</v>
      </c>
      <c r="H282" s="1" t="str">
        <f>_xlfn.CONCAT(Tabla1[[#This Row],[Planta Español]],"_",IF(Tabla1[[#This Row],[Saludable]]="Si","Saludable","Enferma"))</f>
        <v>Fresa_Saludable</v>
      </c>
      <c r="I282" s="1" t="str">
        <f>VLOOKUP(Tabla1[[#This Row],[Enfermedad Inglés]],Tabla3[[Enfermedad Inglés]:[Nombre Coloquial en TV]],3,FALSE)</f>
        <v>Saludable</v>
      </c>
      <c r="J282" s="1" t="str">
        <f>VLOOKUP(Tabla1[[#This Row],[Enfermedad Inglés]],Tabla3[[Enfermedad Inglés]:[Nombre Coloquial en TV]],4,FALSE)</f>
        <v>Saludable</v>
      </c>
      <c r="K282" s="1" t="str">
        <f>VLOOKUP(Tabla1[[#This Row],[Enfermedad Inglés]],Tabla3[[Enfermedad Inglés]:[Nombre Coloquial en TV]],5,FALSE)</f>
        <v>Saludable</v>
      </c>
    </row>
    <row r="283" spans="1:11" x14ac:dyDescent="0.2">
      <c r="A283" s="1" t="s">
        <v>4</v>
      </c>
      <c r="B283" s="1" t="s">
        <v>289</v>
      </c>
      <c r="C283" s="1" t="s">
        <v>6</v>
      </c>
      <c r="D283" s="1" t="s">
        <v>7</v>
      </c>
      <c r="E283" s="1" t="s">
        <v>8</v>
      </c>
      <c r="F283" s="1" t="s">
        <v>11170</v>
      </c>
      <c r="G283" s="1" t="str">
        <f>VLOOKUP(Tabla1[[#This Row],[Planta]],Tabla3[],3,FALSE)</f>
        <v>Fresa</v>
      </c>
      <c r="H283" s="1" t="str">
        <f>_xlfn.CONCAT(Tabla1[[#This Row],[Planta Español]],"_",IF(Tabla1[[#This Row],[Saludable]]="Si","Saludable","Enferma"))</f>
        <v>Fresa_Saludable</v>
      </c>
      <c r="I283" s="1" t="str">
        <f>VLOOKUP(Tabla1[[#This Row],[Enfermedad Inglés]],Tabla3[[Enfermedad Inglés]:[Nombre Coloquial en TV]],3,FALSE)</f>
        <v>Saludable</v>
      </c>
      <c r="J283" s="1" t="str">
        <f>VLOOKUP(Tabla1[[#This Row],[Enfermedad Inglés]],Tabla3[[Enfermedad Inglés]:[Nombre Coloquial en TV]],4,FALSE)</f>
        <v>Saludable</v>
      </c>
      <c r="K283" s="1" t="str">
        <f>VLOOKUP(Tabla1[[#This Row],[Enfermedad Inglés]],Tabla3[[Enfermedad Inglés]:[Nombre Coloquial en TV]],5,FALSE)</f>
        <v>Saludable</v>
      </c>
    </row>
    <row r="284" spans="1:11" x14ac:dyDescent="0.2">
      <c r="A284" s="1" t="s">
        <v>4</v>
      </c>
      <c r="B284" s="1" t="s">
        <v>290</v>
      </c>
      <c r="C284" s="1" t="s">
        <v>6</v>
      </c>
      <c r="D284" s="1" t="s">
        <v>7</v>
      </c>
      <c r="E284" s="1" t="s">
        <v>8</v>
      </c>
      <c r="F284" s="1" t="s">
        <v>11170</v>
      </c>
      <c r="G284" s="1" t="str">
        <f>VLOOKUP(Tabla1[[#This Row],[Planta]],Tabla3[],3,FALSE)</f>
        <v>Fresa</v>
      </c>
      <c r="H284" s="1" t="str">
        <f>_xlfn.CONCAT(Tabla1[[#This Row],[Planta Español]],"_",IF(Tabla1[[#This Row],[Saludable]]="Si","Saludable","Enferma"))</f>
        <v>Fresa_Saludable</v>
      </c>
      <c r="I284" s="1" t="str">
        <f>VLOOKUP(Tabla1[[#This Row],[Enfermedad Inglés]],Tabla3[[Enfermedad Inglés]:[Nombre Coloquial en TV]],3,FALSE)</f>
        <v>Saludable</v>
      </c>
      <c r="J284" s="1" t="str">
        <f>VLOOKUP(Tabla1[[#This Row],[Enfermedad Inglés]],Tabla3[[Enfermedad Inglés]:[Nombre Coloquial en TV]],4,FALSE)</f>
        <v>Saludable</v>
      </c>
      <c r="K284" s="1" t="str">
        <f>VLOOKUP(Tabla1[[#This Row],[Enfermedad Inglés]],Tabla3[[Enfermedad Inglés]:[Nombre Coloquial en TV]],5,FALSE)</f>
        <v>Saludable</v>
      </c>
    </row>
    <row r="285" spans="1:11" x14ac:dyDescent="0.2">
      <c r="A285" s="1" t="s">
        <v>4</v>
      </c>
      <c r="B285" s="1" t="s">
        <v>291</v>
      </c>
      <c r="C285" s="1" t="s">
        <v>6</v>
      </c>
      <c r="D285" s="1" t="s">
        <v>7</v>
      </c>
      <c r="E285" s="1" t="s">
        <v>8</v>
      </c>
      <c r="F285" s="1" t="s">
        <v>11170</v>
      </c>
      <c r="G285" s="1" t="str">
        <f>VLOOKUP(Tabla1[[#This Row],[Planta]],Tabla3[],3,FALSE)</f>
        <v>Fresa</v>
      </c>
      <c r="H285" s="1" t="str">
        <f>_xlfn.CONCAT(Tabla1[[#This Row],[Planta Español]],"_",IF(Tabla1[[#This Row],[Saludable]]="Si","Saludable","Enferma"))</f>
        <v>Fresa_Saludable</v>
      </c>
      <c r="I285" s="1" t="str">
        <f>VLOOKUP(Tabla1[[#This Row],[Enfermedad Inglés]],Tabla3[[Enfermedad Inglés]:[Nombre Coloquial en TV]],3,FALSE)</f>
        <v>Saludable</v>
      </c>
      <c r="J285" s="1" t="str">
        <f>VLOOKUP(Tabla1[[#This Row],[Enfermedad Inglés]],Tabla3[[Enfermedad Inglés]:[Nombre Coloquial en TV]],4,FALSE)</f>
        <v>Saludable</v>
      </c>
      <c r="K285" s="1" t="str">
        <f>VLOOKUP(Tabla1[[#This Row],[Enfermedad Inglés]],Tabla3[[Enfermedad Inglés]:[Nombre Coloquial en TV]],5,FALSE)</f>
        <v>Saludable</v>
      </c>
    </row>
    <row r="286" spans="1:11" x14ac:dyDescent="0.2">
      <c r="A286" s="1" t="s">
        <v>4</v>
      </c>
      <c r="B286" s="1" t="s">
        <v>292</v>
      </c>
      <c r="C286" s="1" t="s">
        <v>6</v>
      </c>
      <c r="D286" s="1" t="s">
        <v>7</v>
      </c>
      <c r="E286" s="1" t="s">
        <v>8</v>
      </c>
      <c r="F286" s="1" t="s">
        <v>11170</v>
      </c>
      <c r="G286" s="1" t="str">
        <f>VLOOKUP(Tabla1[[#This Row],[Planta]],Tabla3[],3,FALSE)</f>
        <v>Fresa</v>
      </c>
      <c r="H286" s="1" t="str">
        <f>_xlfn.CONCAT(Tabla1[[#This Row],[Planta Español]],"_",IF(Tabla1[[#This Row],[Saludable]]="Si","Saludable","Enferma"))</f>
        <v>Fresa_Saludable</v>
      </c>
      <c r="I286" s="1" t="str">
        <f>VLOOKUP(Tabla1[[#This Row],[Enfermedad Inglés]],Tabla3[[Enfermedad Inglés]:[Nombre Coloquial en TV]],3,FALSE)</f>
        <v>Saludable</v>
      </c>
      <c r="J286" s="1" t="str">
        <f>VLOOKUP(Tabla1[[#This Row],[Enfermedad Inglés]],Tabla3[[Enfermedad Inglés]:[Nombre Coloquial en TV]],4,FALSE)</f>
        <v>Saludable</v>
      </c>
      <c r="K286" s="1" t="str">
        <f>VLOOKUP(Tabla1[[#This Row],[Enfermedad Inglés]],Tabla3[[Enfermedad Inglés]:[Nombre Coloquial en TV]],5,FALSE)</f>
        <v>Saludable</v>
      </c>
    </row>
    <row r="287" spans="1:11" x14ac:dyDescent="0.2">
      <c r="A287" s="1" t="s">
        <v>4</v>
      </c>
      <c r="B287" s="1" t="s">
        <v>293</v>
      </c>
      <c r="C287" s="1" t="s">
        <v>6</v>
      </c>
      <c r="D287" s="1" t="s">
        <v>7</v>
      </c>
      <c r="E287" s="1" t="s">
        <v>8</v>
      </c>
      <c r="F287" s="1" t="s">
        <v>11170</v>
      </c>
      <c r="G287" s="1" t="str">
        <f>VLOOKUP(Tabla1[[#This Row],[Planta]],Tabla3[],3,FALSE)</f>
        <v>Fresa</v>
      </c>
      <c r="H287" s="1" t="str">
        <f>_xlfn.CONCAT(Tabla1[[#This Row],[Planta Español]],"_",IF(Tabla1[[#This Row],[Saludable]]="Si","Saludable","Enferma"))</f>
        <v>Fresa_Saludable</v>
      </c>
      <c r="I287" s="1" t="str">
        <f>VLOOKUP(Tabla1[[#This Row],[Enfermedad Inglés]],Tabla3[[Enfermedad Inglés]:[Nombre Coloquial en TV]],3,FALSE)</f>
        <v>Saludable</v>
      </c>
      <c r="J287" s="1" t="str">
        <f>VLOOKUP(Tabla1[[#This Row],[Enfermedad Inglés]],Tabla3[[Enfermedad Inglés]:[Nombre Coloquial en TV]],4,FALSE)</f>
        <v>Saludable</v>
      </c>
      <c r="K287" s="1" t="str">
        <f>VLOOKUP(Tabla1[[#This Row],[Enfermedad Inglés]],Tabla3[[Enfermedad Inglés]:[Nombre Coloquial en TV]],5,FALSE)</f>
        <v>Saludable</v>
      </c>
    </row>
    <row r="288" spans="1:11" x14ac:dyDescent="0.2">
      <c r="A288" s="1" t="s">
        <v>4</v>
      </c>
      <c r="B288" s="1" t="s">
        <v>294</v>
      </c>
      <c r="C288" s="1" t="s">
        <v>6</v>
      </c>
      <c r="D288" s="1" t="s">
        <v>7</v>
      </c>
      <c r="E288" s="1" t="s">
        <v>8</v>
      </c>
      <c r="F288" s="1" t="s">
        <v>11170</v>
      </c>
      <c r="G288" s="1" t="str">
        <f>VLOOKUP(Tabla1[[#This Row],[Planta]],Tabla3[],3,FALSE)</f>
        <v>Fresa</v>
      </c>
      <c r="H288" s="1" t="str">
        <f>_xlfn.CONCAT(Tabla1[[#This Row],[Planta Español]],"_",IF(Tabla1[[#This Row],[Saludable]]="Si","Saludable","Enferma"))</f>
        <v>Fresa_Saludable</v>
      </c>
      <c r="I288" s="1" t="str">
        <f>VLOOKUP(Tabla1[[#This Row],[Enfermedad Inglés]],Tabla3[[Enfermedad Inglés]:[Nombre Coloquial en TV]],3,FALSE)</f>
        <v>Saludable</v>
      </c>
      <c r="J288" s="1" t="str">
        <f>VLOOKUP(Tabla1[[#This Row],[Enfermedad Inglés]],Tabla3[[Enfermedad Inglés]:[Nombre Coloquial en TV]],4,FALSE)</f>
        <v>Saludable</v>
      </c>
      <c r="K288" s="1" t="str">
        <f>VLOOKUP(Tabla1[[#This Row],[Enfermedad Inglés]],Tabla3[[Enfermedad Inglés]:[Nombre Coloquial en TV]],5,FALSE)</f>
        <v>Saludable</v>
      </c>
    </row>
    <row r="289" spans="1:11" x14ac:dyDescent="0.2">
      <c r="A289" s="1" t="s">
        <v>4</v>
      </c>
      <c r="B289" s="1" t="s">
        <v>295</v>
      </c>
      <c r="C289" s="1" t="s">
        <v>6</v>
      </c>
      <c r="D289" s="1" t="s">
        <v>7</v>
      </c>
      <c r="E289" s="1" t="s">
        <v>8</v>
      </c>
      <c r="F289" s="1" t="s">
        <v>11170</v>
      </c>
      <c r="G289" s="1" t="str">
        <f>VLOOKUP(Tabla1[[#This Row],[Planta]],Tabla3[],3,FALSE)</f>
        <v>Fresa</v>
      </c>
      <c r="H289" s="1" t="str">
        <f>_xlfn.CONCAT(Tabla1[[#This Row],[Planta Español]],"_",IF(Tabla1[[#This Row],[Saludable]]="Si","Saludable","Enferma"))</f>
        <v>Fresa_Saludable</v>
      </c>
      <c r="I289" s="1" t="str">
        <f>VLOOKUP(Tabla1[[#This Row],[Enfermedad Inglés]],Tabla3[[Enfermedad Inglés]:[Nombre Coloquial en TV]],3,FALSE)</f>
        <v>Saludable</v>
      </c>
      <c r="J289" s="1" t="str">
        <f>VLOOKUP(Tabla1[[#This Row],[Enfermedad Inglés]],Tabla3[[Enfermedad Inglés]:[Nombre Coloquial en TV]],4,FALSE)</f>
        <v>Saludable</v>
      </c>
      <c r="K289" s="1" t="str">
        <f>VLOOKUP(Tabla1[[#This Row],[Enfermedad Inglés]],Tabla3[[Enfermedad Inglés]:[Nombre Coloquial en TV]],5,FALSE)</f>
        <v>Saludable</v>
      </c>
    </row>
    <row r="290" spans="1:11" x14ac:dyDescent="0.2">
      <c r="A290" s="1" t="s">
        <v>4</v>
      </c>
      <c r="B290" s="1" t="s">
        <v>296</v>
      </c>
      <c r="C290" s="1" t="s">
        <v>6</v>
      </c>
      <c r="D290" s="1" t="s">
        <v>7</v>
      </c>
      <c r="E290" s="1" t="s">
        <v>8</v>
      </c>
      <c r="F290" s="1" t="s">
        <v>11170</v>
      </c>
      <c r="G290" s="1" t="str">
        <f>VLOOKUP(Tabla1[[#This Row],[Planta]],Tabla3[],3,FALSE)</f>
        <v>Fresa</v>
      </c>
      <c r="H290" s="1" t="str">
        <f>_xlfn.CONCAT(Tabla1[[#This Row],[Planta Español]],"_",IF(Tabla1[[#This Row],[Saludable]]="Si","Saludable","Enferma"))</f>
        <v>Fresa_Saludable</v>
      </c>
      <c r="I290" s="1" t="str">
        <f>VLOOKUP(Tabla1[[#This Row],[Enfermedad Inglés]],Tabla3[[Enfermedad Inglés]:[Nombre Coloquial en TV]],3,FALSE)</f>
        <v>Saludable</v>
      </c>
      <c r="J290" s="1" t="str">
        <f>VLOOKUP(Tabla1[[#This Row],[Enfermedad Inglés]],Tabla3[[Enfermedad Inglés]:[Nombre Coloquial en TV]],4,FALSE)</f>
        <v>Saludable</v>
      </c>
      <c r="K290" s="1" t="str">
        <f>VLOOKUP(Tabla1[[#This Row],[Enfermedad Inglés]],Tabla3[[Enfermedad Inglés]:[Nombre Coloquial en TV]],5,FALSE)</f>
        <v>Saludable</v>
      </c>
    </row>
    <row r="291" spans="1:11" x14ac:dyDescent="0.2">
      <c r="A291" s="1" t="s">
        <v>4</v>
      </c>
      <c r="B291" s="1" t="s">
        <v>297</v>
      </c>
      <c r="C291" s="1" t="s">
        <v>6</v>
      </c>
      <c r="D291" s="1" t="s">
        <v>7</v>
      </c>
      <c r="E291" s="1" t="s">
        <v>8</v>
      </c>
      <c r="F291" s="1" t="s">
        <v>11170</v>
      </c>
      <c r="G291" s="1" t="str">
        <f>VLOOKUP(Tabla1[[#This Row],[Planta]],Tabla3[],3,FALSE)</f>
        <v>Fresa</v>
      </c>
      <c r="H291" s="1" t="str">
        <f>_xlfn.CONCAT(Tabla1[[#This Row],[Planta Español]],"_",IF(Tabla1[[#This Row],[Saludable]]="Si","Saludable","Enferma"))</f>
        <v>Fresa_Saludable</v>
      </c>
      <c r="I291" s="1" t="str">
        <f>VLOOKUP(Tabla1[[#This Row],[Enfermedad Inglés]],Tabla3[[Enfermedad Inglés]:[Nombre Coloquial en TV]],3,FALSE)</f>
        <v>Saludable</v>
      </c>
      <c r="J291" s="1" t="str">
        <f>VLOOKUP(Tabla1[[#This Row],[Enfermedad Inglés]],Tabla3[[Enfermedad Inglés]:[Nombre Coloquial en TV]],4,FALSE)</f>
        <v>Saludable</v>
      </c>
      <c r="K291" s="1" t="str">
        <f>VLOOKUP(Tabla1[[#This Row],[Enfermedad Inglés]],Tabla3[[Enfermedad Inglés]:[Nombre Coloquial en TV]],5,FALSE)</f>
        <v>Saludable</v>
      </c>
    </row>
    <row r="292" spans="1:11" x14ac:dyDescent="0.2">
      <c r="A292" s="1" t="s">
        <v>4</v>
      </c>
      <c r="B292" s="1" t="s">
        <v>298</v>
      </c>
      <c r="C292" s="1" t="s">
        <v>6</v>
      </c>
      <c r="D292" s="1" t="s">
        <v>7</v>
      </c>
      <c r="E292" s="1" t="s">
        <v>8</v>
      </c>
      <c r="F292" s="1" t="s">
        <v>11170</v>
      </c>
      <c r="G292" s="1" t="str">
        <f>VLOOKUP(Tabla1[[#This Row],[Planta]],Tabla3[],3,FALSE)</f>
        <v>Fresa</v>
      </c>
      <c r="H292" s="1" t="str">
        <f>_xlfn.CONCAT(Tabla1[[#This Row],[Planta Español]],"_",IF(Tabla1[[#This Row],[Saludable]]="Si","Saludable","Enferma"))</f>
        <v>Fresa_Saludable</v>
      </c>
      <c r="I292" s="1" t="str">
        <f>VLOOKUP(Tabla1[[#This Row],[Enfermedad Inglés]],Tabla3[[Enfermedad Inglés]:[Nombre Coloquial en TV]],3,FALSE)</f>
        <v>Saludable</v>
      </c>
      <c r="J292" s="1" t="str">
        <f>VLOOKUP(Tabla1[[#This Row],[Enfermedad Inglés]],Tabla3[[Enfermedad Inglés]:[Nombre Coloquial en TV]],4,FALSE)</f>
        <v>Saludable</v>
      </c>
      <c r="K292" s="1" t="str">
        <f>VLOOKUP(Tabla1[[#This Row],[Enfermedad Inglés]],Tabla3[[Enfermedad Inglés]:[Nombre Coloquial en TV]],5,FALSE)</f>
        <v>Saludable</v>
      </c>
    </row>
    <row r="293" spans="1:11" x14ac:dyDescent="0.2">
      <c r="A293" s="1" t="s">
        <v>4</v>
      </c>
      <c r="B293" s="1" t="s">
        <v>299</v>
      </c>
      <c r="C293" s="1" t="s">
        <v>6</v>
      </c>
      <c r="D293" s="1" t="s">
        <v>7</v>
      </c>
      <c r="E293" s="1" t="s">
        <v>8</v>
      </c>
      <c r="F293" s="1" t="s">
        <v>11170</v>
      </c>
      <c r="G293" s="1" t="str">
        <f>VLOOKUP(Tabla1[[#This Row],[Planta]],Tabla3[],3,FALSE)</f>
        <v>Fresa</v>
      </c>
      <c r="H293" s="1" t="str">
        <f>_xlfn.CONCAT(Tabla1[[#This Row],[Planta Español]],"_",IF(Tabla1[[#This Row],[Saludable]]="Si","Saludable","Enferma"))</f>
        <v>Fresa_Saludable</v>
      </c>
      <c r="I293" s="1" t="str">
        <f>VLOOKUP(Tabla1[[#This Row],[Enfermedad Inglés]],Tabla3[[Enfermedad Inglés]:[Nombre Coloquial en TV]],3,FALSE)</f>
        <v>Saludable</v>
      </c>
      <c r="J293" s="1" t="str">
        <f>VLOOKUP(Tabla1[[#This Row],[Enfermedad Inglés]],Tabla3[[Enfermedad Inglés]:[Nombre Coloquial en TV]],4,FALSE)</f>
        <v>Saludable</v>
      </c>
      <c r="K293" s="1" t="str">
        <f>VLOOKUP(Tabla1[[#This Row],[Enfermedad Inglés]],Tabla3[[Enfermedad Inglés]:[Nombre Coloquial en TV]],5,FALSE)</f>
        <v>Saludable</v>
      </c>
    </row>
    <row r="294" spans="1:11" x14ac:dyDescent="0.2">
      <c r="A294" s="1" t="s">
        <v>4</v>
      </c>
      <c r="B294" s="1" t="s">
        <v>300</v>
      </c>
      <c r="C294" s="1" t="s">
        <v>6</v>
      </c>
      <c r="D294" s="1" t="s">
        <v>7</v>
      </c>
      <c r="E294" s="1" t="s">
        <v>8</v>
      </c>
      <c r="F294" s="1" t="s">
        <v>11170</v>
      </c>
      <c r="G294" s="1" t="str">
        <f>VLOOKUP(Tabla1[[#This Row],[Planta]],Tabla3[],3,FALSE)</f>
        <v>Fresa</v>
      </c>
      <c r="H294" s="1" t="str">
        <f>_xlfn.CONCAT(Tabla1[[#This Row],[Planta Español]],"_",IF(Tabla1[[#This Row],[Saludable]]="Si","Saludable","Enferma"))</f>
        <v>Fresa_Saludable</v>
      </c>
      <c r="I294" s="1" t="str">
        <f>VLOOKUP(Tabla1[[#This Row],[Enfermedad Inglés]],Tabla3[[Enfermedad Inglés]:[Nombre Coloquial en TV]],3,FALSE)</f>
        <v>Saludable</v>
      </c>
      <c r="J294" s="1" t="str">
        <f>VLOOKUP(Tabla1[[#This Row],[Enfermedad Inglés]],Tabla3[[Enfermedad Inglés]:[Nombre Coloquial en TV]],4,FALSE)</f>
        <v>Saludable</v>
      </c>
      <c r="K294" s="1" t="str">
        <f>VLOOKUP(Tabla1[[#This Row],[Enfermedad Inglés]],Tabla3[[Enfermedad Inglés]:[Nombre Coloquial en TV]],5,FALSE)</f>
        <v>Saludable</v>
      </c>
    </row>
    <row r="295" spans="1:11" x14ac:dyDescent="0.2">
      <c r="A295" s="1" t="s">
        <v>4</v>
      </c>
      <c r="B295" s="1" t="s">
        <v>301</v>
      </c>
      <c r="C295" s="1" t="s">
        <v>6</v>
      </c>
      <c r="D295" s="1" t="s">
        <v>7</v>
      </c>
      <c r="E295" s="1" t="s">
        <v>8</v>
      </c>
      <c r="F295" s="1" t="s">
        <v>11170</v>
      </c>
      <c r="G295" s="1" t="str">
        <f>VLOOKUP(Tabla1[[#This Row],[Planta]],Tabla3[],3,FALSE)</f>
        <v>Fresa</v>
      </c>
      <c r="H295" s="1" t="str">
        <f>_xlfn.CONCAT(Tabla1[[#This Row],[Planta Español]],"_",IF(Tabla1[[#This Row],[Saludable]]="Si","Saludable","Enferma"))</f>
        <v>Fresa_Saludable</v>
      </c>
      <c r="I295" s="1" t="str">
        <f>VLOOKUP(Tabla1[[#This Row],[Enfermedad Inglés]],Tabla3[[Enfermedad Inglés]:[Nombre Coloquial en TV]],3,FALSE)</f>
        <v>Saludable</v>
      </c>
      <c r="J295" s="1" t="str">
        <f>VLOOKUP(Tabla1[[#This Row],[Enfermedad Inglés]],Tabla3[[Enfermedad Inglés]:[Nombre Coloquial en TV]],4,FALSE)</f>
        <v>Saludable</v>
      </c>
      <c r="K295" s="1" t="str">
        <f>VLOOKUP(Tabla1[[#This Row],[Enfermedad Inglés]],Tabla3[[Enfermedad Inglés]:[Nombre Coloquial en TV]],5,FALSE)</f>
        <v>Saludable</v>
      </c>
    </row>
    <row r="296" spans="1:11" x14ac:dyDescent="0.2">
      <c r="A296" s="1" t="s">
        <v>4</v>
      </c>
      <c r="B296" s="1" t="s">
        <v>302</v>
      </c>
      <c r="C296" s="1" t="s">
        <v>6</v>
      </c>
      <c r="D296" s="1" t="s">
        <v>7</v>
      </c>
      <c r="E296" s="1" t="s">
        <v>8</v>
      </c>
      <c r="F296" s="1" t="s">
        <v>11170</v>
      </c>
      <c r="G296" s="1" t="str">
        <f>VLOOKUP(Tabla1[[#This Row],[Planta]],Tabla3[],3,FALSE)</f>
        <v>Fresa</v>
      </c>
      <c r="H296" s="1" t="str">
        <f>_xlfn.CONCAT(Tabla1[[#This Row],[Planta Español]],"_",IF(Tabla1[[#This Row],[Saludable]]="Si","Saludable","Enferma"))</f>
        <v>Fresa_Saludable</v>
      </c>
      <c r="I296" s="1" t="str">
        <f>VLOOKUP(Tabla1[[#This Row],[Enfermedad Inglés]],Tabla3[[Enfermedad Inglés]:[Nombre Coloquial en TV]],3,FALSE)</f>
        <v>Saludable</v>
      </c>
      <c r="J296" s="1" t="str">
        <f>VLOOKUP(Tabla1[[#This Row],[Enfermedad Inglés]],Tabla3[[Enfermedad Inglés]:[Nombre Coloquial en TV]],4,FALSE)</f>
        <v>Saludable</v>
      </c>
      <c r="K296" s="1" t="str">
        <f>VLOOKUP(Tabla1[[#This Row],[Enfermedad Inglés]],Tabla3[[Enfermedad Inglés]:[Nombre Coloquial en TV]],5,FALSE)</f>
        <v>Saludable</v>
      </c>
    </row>
    <row r="297" spans="1:11" x14ac:dyDescent="0.2">
      <c r="A297" s="1" t="s">
        <v>4</v>
      </c>
      <c r="B297" s="1" t="s">
        <v>303</v>
      </c>
      <c r="C297" s="1" t="s">
        <v>6</v>
      </c>
      <c r="D297" s="1" t="s">
        <v>7</v>
      </c>
      <c r="E297" s="1" t="s">
        <v>8</v>
      </c>
      <c r="F297" s="1" t="s">
        <v>11170</v>
      </c>
      <c r="G297" s="1" t="str">
        <f>VLOOKUP(Tabla1[[#This Row],[Planta]],Tabla3[],3,FALSE)</f>
        <v>Fresa</v>
      </c>
      <c r="H297" s="1" t="str">
        <f>_xlfn.CONCAT(Tabla1[[#This Row],[Planta Español]],"_",IF(Tabla1[[#This Row],[Saludable]]="Si","Saludable","Enferma"))</f>
        <v>Fresa_Saludable</v>
      </c>
      <c r="I297" s="1" t="str">
        <f>VLOOKUP(Tabla1[[#This Row],[Enfermedad Inglés]],Tabla3[[Enfermedad Inglés]:[Nombre Coloquial en TV]],3,FALSE)</f>
        <v>Saludable</v>
      </c>
      <c r="J297" s="1" t="str">
        <f>VLOOKUP(Tabla1[[#This Row],[Enfermedad Inglés]],Tabla3[[Enfermedad Inglés]:[Nombre Coloquial en TV]],4,FALSE)</f>
        <v>Saludable</v>
      </c>
      <c r="K297" s="1" t="str">
        <f>VLOOKUP(Tabla1[[#This Row],[Enfermedad Inglés]],Tabla3[[Enfermedad Inglés]:[Nombre Coloquial en TV]],5,FALSE)</f>
        <v>Saludable</v>
      </c>
    </row>
    <row r="298" spans="1:11" x14ac:dyDescent="0.2">
      <c r="A298" s="1" t="s">
        <v>4</v>
      </c>
      <c r="B298" s="1" t="s">
        <v>304</v>
      </c>
      <c r="C298" s="1" t="s">
        <v>6</v>
      </c>
      <c r="D298" s="1" t="s">
        <v>7</v>
      </c>
      <c r="E298" s="1" t="s">
        <v>8</v>
      </c>
      <c r="F298" s="1" t="s">
        <v>11170</v>
      </c>
      <c r="G298" s="1" t="str">
        <f>VLOOKUP(Tabla1[[#This Row],[Planta]],Tabla3[],3,FALSE)</f>
        <v>Fresa</v>
      </c>
      <c r="H298" s="1" t="str">
        <f>_xlfn.CONCAT(Tabla1[[#This Row],[Planta Español]],"_",IF(Tabla1[[#This Row],[Saludable]]="Si","Saludable","Enferma"))</f>
        <v>Fresa_Saludable</v>
      </c>
      <c r="I298" s="1" t="str">
        <f>VLOOKUP(Tabla1[[#This Row],[Enfermedad Inglés]],Tabla3[[Enfermedad Inglés]:[Nombre Coloquial en TV]],3,FALSE)</f>
        <v>Saludable</v>
      </c>
      <c r="J298" s="1" t="str">
        <f>VLOOKUP(Tabla1[[#This Row],[Enfermedad Inglés]],Tabla3[[Enfermedad Inglés]:[Nombre Coloquial en TV]],4,FALSE)</f>
        <v>Saludable</v>
      </c>
      <c r="K298" s="1" t="str">
        <f>VLOOKUP(Tabla1[[#This Row],[Enfermedad Inglés]],Tabla3[[Enfermedad Inglés]:[Nombre Coloquial en TV]],5,FALSE)</f>
        <v>Saludable</v>
      </c>
    </row>
    <row r="299" spans="1:11" x14ac:dyDescent="0.2">
      <c r="A299" s="1" t="s">
        <v>4</v>
      </c>
      <c r="B299" s="1" t="s">
        <v>305</v>
      </c>
      <c r="C299" s="1" t="s">
        <v>6</v>
      </c>
      <c r="D299" s="1" t="s">
        <v>7</v>
      </c>
      <c r="E299" s="1" t="s">
        <v>8</v>
      </c>
      <c r="F299" s="1" t="s">
        <v>11170</v>
      </c>
      <c r="G299" s="1" t="str">
        <f>VLOOKUP(Tabla1[[#This Row],[Planta]],Tabla3[],3,FALSE)</f>
        <v>Fresa</v>
      </c>
      <c r="H299" s="1" t="str">
        <f>_xlfn.CONCAT(Tabla1[[#This Row],[Planta Español]],"_",IF(Tabla1[[#This Row],[Saludable]]="Si","Saludable","Enferma"))</f>
        <v>Fresa_Saludable</v>
      </c>
      <c r="I299" s="1" t="str">
        <f>VLOOKUP(Tabla1[[#This Row],[Enfermedad Inglés]],Tabla3[[Enfermedad Inglés]:[Nombre Coloquial en TV]],3,FALSE)</f>
        <v>Saludable</v>
      </c>
      <c r="J299" s="1" t="str">
        <f>VLOOKUP(Tabla1[[#This Row],[Enfermedad Inglés]],Tabla3[[Enfermedad Inglés]:[Nombre Coloquial en TV]],4,FALSE)</f>
        <v>Saludable</v>
      </c>
      <c r="K299" s="1" t="str">
        <f>VLOOKUP(Tabla1[[#This Row],[Enfermedad Inglés]],Tabla3[[Enfermedad Inglés]:[Nombre Coloquial en TV]],5,FALSE)</f>
        <v>Saludable</v>
      </c>
    </row>
    <row r="300" spans="1:11" x14ac:dyDescent="0.2">
      <c r="A300" s="1" t="s">
        <v>4</v>
      </c>
      <c r="B300" s="1" t="s">
        <v>306</v>
      </c>
      <c r="C300" s="1" t="s">
        <v>6</v>
      </c>
      <c r="D300" s="1" t="s">
        <v>7</v>
      </c>
      <c r="E300" s="1" t="s">
        <v>8</v>
      </c>
      <c r="F300" s="1" t="s">
        <v>11170</v>
      </c>
      <c r="G300" s="1" t="str">
        <f>VLOOKUP(Tabla1[[#This Row],[Planta]],Tabla3[],3,FALSE)</f>
        <v>Fresa</v>
      </c>
      <c r="H300" s="1" t="str">
        <f>_xlfn.CONCAT(Tabla1[[#This Row],[Planta Español]],"_",IF(Tabla1[[#This Row],[Saludable]]="Si","Saludable","Enferma"))</f>
        <v>Fresa_Saludable</v>
      </c>
      <c r="I300" s="1" t="str">
        <f>VLOOKUP(Tabla1[[#This Row],[Enfermedad Inglés]],Tabla3[[Enfermedad Inglés]:[Nombre Coloquial en TV]],3,FALSE)</f>
        <v>Saludable</v>
      </c>
      <c r="J300" s="1" t="str">
        <f>VLOOKUP(Tabla1[[#This Row],[Enfermedad Inglés]],Tabla3[[Enfermedad Inglés]:[Nombre Coloquial en TV]],4,FALSE)</f>
        <v>Saludable</v>
      </c>
      <c r="K300" s="1" t="str">
        <f>VLOOKUP(Tabla1[[#This Row],[Enfermedad Inglés]],Tabla3[[Enfermedad Inglés]:[Nombre Coloquial en TV]],5,FALSE)</f>
        <v>Saludable</v>
      </c>
    </row>
    <row r="301" spans="1:11" x14ac:dyDescent="0.2">
      <c r="A301" s="1" t="s">
        <v>4</v>
      </c>
      <c r="B301" s="1" t="s">
        <v>307</v>
      </c>
      <c r="C301" s="1" t="s">
        <v>6</v>
      </c>
      <c r="D301" s="1" t="s">
        <v>7</v>
      </c>
      <c r="E301" s="1" t="s">
        <v>8</v>
      </c>
      <c r="F301" s="1" t="s">
        <v>11170</v>
      </c>
      <c r="G301" s="1" t="str">
        <f>VLOOKUP(Tabla1[[#This Row],[Planta]],Tabla3[],3,FALSE)</f>
        <v>Fresa</v>
      </c>
      <c r="H301" s="1" t="str">
        <f>_xlfn.CONCAT(Tabla1[[#This Row],[Planta Español]],"_",IF(Tabla1[[#This Row],[Saludable]]="Si","Saludable","Enferma"))</f>
        <v>Fresa_Saludable</v>
      </c>
      <c r="I301" s="1" t="str">
        <f>VLOOKUP(Tabla1[[#This Row],[Enfermedad Inglés]],Tabla3[[Enfermedad Inglés]:[Nombre Coloquial en TV]],3,FALSE)</f>
        <v>Saludable</v>
      </c>
      <c r="J301" s="1" t="str">
        <f>VLOOKUP(Tabla1[[#This Row],[Enfermedad Inglés]],Tabla3[[Enfermedad Inglés]:[Nombre Coloquial en TV]],4,FALSE)</f>
        <v>Saludable</v>
      </c>
      <c r="K301" s="1" t="str">
        <f>VLOOKUP(Tabla1[[#This Row],[Enfermedad Inglés]],Tabla3[[Enfermedad Inglés]:[Nombre Coloquial en TV]],5,FALSE)</f>
        <v>Saludable</v>
      </c>
    </row>
    <row r="302" spans="1:11" x14ac:dyDescent="0.2">
      <c r="A302" s="1" t="s">
        <v>308</v>
      </c>
      <c r="B302" s="1" t="s">
        <v>309</v>
      </c>
      <c r="C302" s="1" t="s">
        <v>310</v>
      </c>
      <c r="D302" s="1" t="s">
        <v>311</v>
      </c>
      <c r="E302" s="1" t="s">
        <v>312</v>
      </c>
      <c r="F302" s="1" t="s">
        <v>11177</v>
      </c>
      <c r="G302" s="1" t="str">
        <f>VLOOKUP(Tabla1[[#This Row],[Planta]],Tabla3[],3,FALSE)</f>
        <v>Coliflor</v>
      </c>
      <c r="H302" s="1" t="str">
        <f>_xlfn.CONCAT(Tabla1[[#This Row],[Planta Español]],"_",IF(Tabla1[[#This Row],[Saludable]]="Si","Saludable","Enferma"))</f>
        <v>Coliflor_Enferma</v>
      </c>
      <c r="I302" s="1" t="str">
        <f>VLOOKUP(Tabla1[[#This Row],[Enfermedad Inglés]],Tabla3[[Enfermedad Inglés]:[Nombre Coloquial en TV]],3,FALSE)</f>
        <v>Pústula bacteriana</v>
      </c>
      <c r="J302" s="1" t="str">
        <f>VLOOKUP(Tabla1[[#This Row],[Enfermedad Inglés]],Tabla3[[Enfermedad Inglés]:[Nombre Coloquial en TV]],4,FALSE)</f>
        <v>Podredumbre blanda</v>
      </c>
      <c r="K302" s="1" t="str">
        <f>VLOOKUP(Tabla1[[#This Row],[Enfermedad Inglés]],Tabla3[[Enfermedad Inglés]:[Nombre Coloquial en TV]],5,FALSE)</f>
        <v>Pudrición</v>
      </c>
    </row>
    <row r="303" spans="1:11" x14ac:dyDescent="0.2">
      <c r="A303" s="1" t="s">
        <v>308</v>
      </c>
      <c r="B303" s="1" t="s">
        <v>313</v>
      </c>
      <c r="C303" s="1" t="s">
        <v>310</v>
      </c>
      <c r="D303" s="1" t="s">
        <v>311</v>
      </c>
      <c r="E303" s="1" t="s">
        <v>312</v>
      </c>
      <c r="F303" s="1" t="s">
        <v>11177</v>
      </c>
      <c r="G303" s="1" t="str">
        <f>VLOOKUP(Tabla1[[#This Row],[Planta]],Tabla3[],3,FALSE)</f>
        <v>Coliflor</v>
      </c>
      <c r="H303" s="1" t="str">
        <f>_xlfn.CONCAT(Tabla1[[#This Row],[Planta Español]],"_",IF(Tabla1[[#This Row],[Saludable]]="Si","Saludable","Enferma"))</f>
        <v>Coliflor_Enferma</v>
      </c>
      <c r="I303" s="1" t="str">
        <f>VLOOKUP(Tabla1[[#This Row],[Enfermedad Inglés]],Tabla3[[Enfermedad Inglés]:[Nombre Coloquial en TV]],3,FALSE)</f>
        <v>Pústula bacteriana</v>
      </c>
      <c r="J303" s="1" t="str">
        <f>VLOOKUP(Tabla1[[#This Row],[Enfermedad Inglés]],Tabla3[[Enfermedad Inglés]:[Nombre Coloquial en TV]],4,FALSE)</f>
        <v>Podredumbre blanda</v>
      </c>
      <c r="K303" s="1" t="str">
        <f>VLOOKUP(Tabla1[[#This Row],[Enfermedad Inglés]],Tabla3[[Enfermedad Inglés]:[Nombre Coloquial en TV]],5,FALSE)</f>
        <v>Pudrición</v>
      </c>
    </row>
    <row r="304" spans="1:11" x14ac:dyDescent="0.2">
      <c r="A304" s="1" t="s">
        <v>308</v>
      </c>
      <c r="B304" s="1" t="s">
        <v>314</v>
      </c>
      <c r="C304" s="1" t="s">
        <v>310</v>
      </c>
      <c r="D304" s="1" t="s">
        <v>311</v>
      </c>
      <c r="E304" s="1" t="s">
        <v>312</v>
      </c>
      <c r="F304" s="1" t="s">
        <v>11177</v>
      </c>
      <c r="G304" s="1" t="str">
        <f>VLOOKUP(Tabla1[[#This Row],[Planta]],Tabla3[],3,FALSE)</f>
        <v>Coliflor</v>
      </c>
      <c r="H304" s="1" t="str">
        <f>_xlfn.CONCAT(Tabla1[[#This Row],[Planta Español]],"_",IF(Tabla1[[#This Row],[Saludable]]="Si","Saludable","Enferma"))</f>
        <v>Coliflor_Enferma</v>
      </c>
      <c r="I304" s="1" t="str">
        <f>VLOOKUP(Tabla1[[#This Row],[Enfermedad Inglés]],Tabla3[[Enfermedad Inglés]:[Nombre Coloquial en TV]],3,FALSE)</f>
        <v>Pústula bacteriana</v>
      </c>
      <c r="J304" s="1" t="str">
        <f>VLOOKUP(Tabla1[[#This Row],[Enfermedad Inglés]],Tabla3[[Enfermedad Inglés]:[Nombre Coloquial en TV]],4,FALSE)</f>
        <v>Podredumbre blanda</v>
      </c>
      <c r="K304" s="1" t="str">
        <f>VLOOKUP(Tabla1[[#This Row],[Enfermedad Inglés]],Tabla3[[Enfermedad Inglés]:[Nombre Coloquial en TV]],5,FALSE)</f>
        <v>Pudrición</v>
      </c>
    </row>
    <row r="305" spans="1:11" x14ac:dyDescent="0.2">
      <c r="A305" s="1" t="s">
        <v>308</v>
      </c>
      <c r="B305" s="1" t="s">
        <v>315</v>
      </c>
      <c r="C305" s="1" t="s">
        <v>310</v>
      </c>
      <c r="D305" s="1" t="s">
        <v>311</v>
      </c>
      <c r="E305" s="1" t="s">
        <v>312</v>
      </c>
      <c r="F305" s="1" t="s">
        <v>11177</v>
      </c>
      <c r="G305" s="1" t="str">
        <f>VLOOKUP(Tabla1[[#This Row],[Planta]],Tabla3[],3,FALSE)</f>
        <v>Coliflor</v>
      </c>
      <c r="H305" s="1" t="str">
        <f>_xlfn.CONCAT(Tabla1[[#This Row],[Planta Español]],"_",IF(Tabla1[[#This Row],[Saludable]]="Si","Saludable","Enferma"))</f>
        <v>Coliflor_Enferma</v>
      </c>
      <c r="I305" s="1" t="str">
        <f>VLOOKUP(Tabla1[[#This Row],[Enfermedad Inglés]],Tabla3[[Enfermedad Inglés]:[Nombre Coloquial en TV]],3,FALSE)</f>
        <v>Pústula bacteriana</v>
      </c>
      <c r="J305" s="1" t="str">
        <f>VLOOKUP(Tabla1[[#This Row],[Enfermedad Inglés]],Tabla3[[Enfermedad Inglés]:[Nombre Coloquial en TV]],4,FALSE)</f>
        <v>Podredumbre blanda</v>
      </c>
      <c r="K305" s="1" t="str">
        <f>VLOOKUP(Tabla1[[#This Row],[Enfermedad Inglés]],Tabla3[[Enfermedad Inglés]:[Nombre Coloquial en TV]],5,FALSE)</f>
        <v>Pudrición</v>
      </c>
    </row>
    <row r="306" spans="1:11" x14ac:dyDescent="0.2">
      <c r="A306" s="1" t="s">
        <v>308</v>
      </c>
      <c r="B306" s="1" t="s">
        <v>316</v>
      </c>
      <c r="C306" s="1" t="s">
        <v>310</v>
      </c>
      <c r="D306" s="1" t="s">
        <v>311</v>
      </c>
      <c r="E306" s="1" t="s">
        <v>312</v>
      </c>
      <c r="F306" s="1" t="s">
        <v>11177</v>
      </c>
      <c r="G306" s="1" t="str">
        <f>VLOOKUP(Tabla1[[#This Row],[Planta]],Tabla3[],3,FALSE)</f>
        <v>Coliflor</v>
      </c>
      <c r="H306" s="1" t="str">
        <f>_xlfn.CONCAT(Tabla1[[#This Row],[Planta Español]],"_",IF(Tabla1[[#This Row],[Saludable]]="Si","Saludable","Enferma"))</f>
        <v>Coliflor_Enferma</v>
      </c>
      <c r="I306" s="1" t="str">
        <f>VLOOKUP(Tabla1[[#This Row],[Enfermedad Inglés]],Tabla3[[Enfermedad Inglés]:[Nombre Coloquial en TV]],3,FALSE)</f>
        <v>Pústula bacteriana</v>
      </c>
      <c r="J306" s="1" t="str">
        <f>VLOOKUP(Tabla1[[#This Row],[Enfermedad Inglés]],Tabla3[[Enfermedad Inglés]:[Nombre Coloquial en TV]],4,FALSE)</f>
        <v>Podredumbre blanda</v>
      </c>
      <c r="K306" s="1" t="str">
        <f>VLOOKUP(Tabla1[[#This Row],[Enfermedad Inglés]],Tabla3[[Enfermedad Inglés]:[Nombre Coloquial en TV]],5,FALSE)</f>
        <v>Pudrición</v>
      </c>
    </row>
    <row r="307" spans="1:11" x14ac:dyDescent="0.2">
      <c r="A307" s="1" t="s">
        <v>308</v>
      </c>
      <c r="B307" s="1" t="s">
        <v>317</v>
      </c>
      <c r="C307" s="1" t="s">
        <v>310</v>
      </c>
      <c r="D307" s="1" t="s">
        <v>311</v>
      </c>
      <c r="E307" s="1" t="s">
        <v>312</v>
      </c>
      <c r="F307" s="1" t="s">
        <v>11177</v>
      </c>
      <c r="G307" s="1" t="str">
        <f>VLOOKUP(Tabla1[[#This Row],[Planta]],Tabla3[],3,FALSE)</f>
        <v>Coliflor</v>
      </c>
      <c r="H307" s="1" t="str">
        <f>_xlfn.CONCAT(Tabla1[[#This Row],[Planta Español]],"_",IF(Tabla1[[#This Row],[Saludable]]="Si","Saludable","Enferma"))</f>
        <v>Coliflor_Enferma</v>
      </c>
      <c r="I307" s="1" t="str">
        <f>VLOOKUP(Tabla1[[#This Row],[Enfermedad Inglés]],Tabla3[[Enfermedad Inglés]:[Nombre Coloquial en TV]],3,FALSE)</f>
        <v>Pústula bacteriana</v>
      </c>
      <c r="J307" s="1" t="str">
        <f>VLOOKUP(Tabla1[[#This Row],[Enfermedad Inglés]],Tabla3[[Enfermedad Inglés]:[Nombre Coloquial en TV]],4,FALSE)</f>
        <v>Podredumbre blanda</v>
      </c>
      <c r="K307" s="1" t="str">
        <f>VLOOKUP(Tabla1[[#This Row],[Enfermedad Inglés]],Tabla3[[Enfermedad Inglés]:[Nombre Coloquial en TV]],5,FALSE)</f>
        <v>Pudrición</v>
      </c>
    </row>
    <row r="308" spans="1:11" x14ac:dyDescent="0.2">
      <c r="A308" s="1" t="s">
        <v>308</v>
      </c>
      <c r="B308" s="1" t="s">
        <v>318</v>
      </c>
      <c r="C308" s="1" t="s">
        <v>310</v>
      </c>
      <c r="D308" s="1" t="s">
        <v>311</v>
      </c>
      <c r="E308" s="1" t="s">
        <v>312</v>
      </c>
      <c r="F308" s="1" t="s">
        <v>11177</v>
      </c>
      <c r="G308" s="1" t="str">
        <f>VLOOKUP(Tabla1[[#This Row],[Planta]],Tabla3[],3,FALSE)</f>
        <v>Coliflor</v>
      </c>
      <c r="H308" s="1" t="str">
        <f>_xlfn.CONCAT(Tabla1[[#This Row],[Planta Español]],"_",IF(Tabla1[[#This Row],[Saludable]]="Si","Saludable","Enferma"))</f>
        <v>Coliflor_Enferma</v>
      </c>
      <c r="I308" s="1" t="str">
        <f>VLOOKUP(Tabla1[[#This Row],[Enfermedad Inglés]],Tabla3[[Enfermedad Inglés]:[Nombre Coloquial en TV]],3,FALSE)</f>
        <v>Pústula bacteriana</v>
      </c>
      <c r="J308" s="1" t="str">
        <f>VLOOKUP(Tabla1[[#This Row],[Enfermedad Inglés]],Tabla3[[Enfermedad Inglés]:[Nombre Coloquial en TV]],4,FALSE)</f>
        <v>Podredumbre blanda</v>
      </c>
      <c r="K308" s="1" t="str">
        <f>VLOOKUP(Tabla1[[#This Row],[Enfermedad Inglés]],Tabla3[[Enfermedad Inglés]:[Nombre Coloquial en TV]],5,FALSE)</f>
        <v>Pudrición</v>
      </c>
    </row>
    <row r="309" spans="1:11" x14ac:dyDescent="0.2">
      <c r="A309" s="1" t="s">
        <v>308</v>
      </c>
      <c r="B309" s="1" t="s">
        <v>319</v>
      </c>
      <c r="C309" s="1" t="s">
        <v>310</v>
      </c>
      <c r="D309" s="1" t="s">
        <v>311</v>
      </c>
      <c r="E309" s="1" t="s">
        <v>312</v>
      </c>
      <c r="F309" s="1" t="s">
        <v>11177</v>
      </c>
      <c r="G309" s="1" t="str">
        <f>VLOOKUP(Tabla1[[#This Row],[Planta]],Tabla3[],3,FALSE)</f>
        <v>Coliflor</v>
      </c>
      <c r="H309" s="1" t="str">
        <f>_xlfn.CONCAT(Tabla1[[#This Row],[Planta Español]],"_",IF(Tabla1[[#This Row],[Saludable]]="Si","Saludable","Enferma"))</f>
        <v>Coliflor_Enferma</v>
      </c>
      <c r="I309" s="1" t="str">
        <f>VLOOKUP(Tabla1[[#This Row],[Enfermedad Inglés]],Tabla3[[Enfermedad Inglés]:[Nombre Coloquial en TV]],3,FALSE)</f>
        <v>Pústula bacteriana</v>
      </c>
      <c r="J309" s="1" t="str">
        <f>VLOOKUP(Tabla1[[#This Row],[Enfermedad Inglés]],Tabla3[[Enfermedad Inglés]:[Nombre Coloquial en TV]],4,FALSE)</f>
        <v>Podredumbre blanda</v>
      </c>
      <c r="K309" s="1" t="str">
        <f>VLOOKUP(Tabla1[[#This Row],[Enfermedad Inglés]],Tabla3[[Enfermedad Inglés]:[Nombre Coloquial en TV]],5,FALSE)</f>
        <v>Pudrición</v>
      </c>
    </row>
    <row r="310" spans="1:11" x14ac:dyDescent="0.2">
      <c r="A310" s="1" t="s">
        <v>308</v>
      </c>
      <c r="B310" s="1" t="s">
        <v>320</v>
      </c>
      <c r="C310" s="1" t="s">
        <v>310</v>
      </c>
      <c r="D310" s="1" t="s">
        <v>311</v>
      </c>
      <c r="E310" s="1" t="s">
        <v>312</v>
      </c>
      <c r="F310" s="1" t="s">
        <v>11177</v>
      </c>
      <c r="G310" s="1" t="str">
        <f>VLOOKUP(Tabla1[[#This Row],[Planta]],Tabla3[],3,FALSE)</f>
        <v>Coliflor</v>
      </c>
      <c r="H310" s="1" t="str">
        <f>_xlfn.CONCAT(Tabla1[[#This Row],[Planta Español]],"_",IF(Tabla1[[#This Row],[Saludable]]="Si","Saludable","Enferma"))</f>
        <v>Coliflor_Enferma</v>
      </c>
      <c r="I310" s="1" t="str">
        <f>VLOOKUP(Tabla1[[#This Row],[Enfermedad Inglés]],Tabla3[[Enfermedad Inglés]:[Nombre Coloquial en TV]],3,FALSE)</f>
        <v>Pústula bacteriana</v>
      </c>
      <c r="J310" s="1" t="str">
        <f>VLOOKUP(Tabla1[[#This Row],[Enfermedad Inglés]],Tabla3[[Enfermedad Inglés]:[Nombre Coloquial en TV]],4,FALSE)</f>
        <v>Podredumbre blanda</v>
      </c>
      <c r="K310" s="1" t="str">
        <f>VLOOKUP(Tabla1[[#This Row],[Enfermedad Inglés]],Tabla3[[Enfermedad Inglés]:[Nombre Coloquial en TV]],5,FALSE)</f>
        <v>Pudrición</v>
      </c>
    </row>
    <row r="311" spans="1:11" x14ac:dyDescent="0.2">
      <c r="A311" s="1" t="s">
        <v>308</v>
      </c>
      <c r="B311" s="1" t="s">
        <v>321</v>
      </c>
      <c r="C311" s="1" t="s">
        <v>310</v>
      </c>
      <c r="D311" s="1" t="s">
        <v>311</v>
      </c>
      <c r="E311" s="1" t="s">
        <v>312</v>
      </c>
      <c r="F311" s="1" t="s">
        <v>11177</v>
      </c>
      <c r="G311" s="1" t="str">
        <f>VLOOKUP(Tabla1[[#This Row],[Planta]],Tabla3[],3,FALSE)</f>
        <v>Coliflor</v>
      </c>
      <c r="H311" s="1" t="str">
        <f>_xlfn.CONCAT(Tabla1[[#This Row],[Planta Español]],"_",IF(Tabla1[[#This Row],[Saludable]]="Si","Saludable","Enferma"))</f>
        <v>Coliflor_Enferma</v>
      </c>
      <c r="I311" s="1" t="str">
        <f>VLOOKUP(Tabla1[[#This Row],[Enfermedad Inglés]],Tabla3[[Enfermedad Inglés]:[Nombre Coloquial en TV]],3,FALSE)</f>
        <v>Pústula bacteriana</v>
      </c>
      <c r="J311" s="1" t="str">
        <f>VLOOKUP(Tabla1[[#This Row],[Enfermedad Inglés]],Tabla3[[Enfermedad Inglés]:[Nombre Coloquial en TV]],4,FALSE)</f>
        <v>Podredumbre blanda</v>
      </c>
      <c r="K311" s="1" t="str">
        <f>VLOOKUP(Tabla1[[#This Row],[Enfermedad Inglés]],Tabla3[[Enfermedad Inglés]:[Nombre Coloquial en TV]],5,FALSE)</f>
        <v>Pudrición</v>
      </c>
    </row>
    <row r="312" spans="1:11" x14ac:dyDescent="0.2">
      <c r="A312" s="1" t="s">
        <v>308</v>
      </c>
      <c r="B312" s="1" t="s">
        <v>322</v>
      </c>
      <c r="C312" s="1" t="s">
        <v>310</v>
      </c>
      <c r="D312" s="1" t="s">
        <v>311</v>
      </c>
      <c r="E312" s="1" t="s">
        <v>312</v>
      </c>
      <c r="F312" s="1" t="s">
        <v>11177</v>
      </c>
      <c r="G312" s="1" t="str">
        <f>VLOOKUP(Tabla1[[#This Row],[Planta]],Tabla3[],3,FALSE)</f>
        <v>Coliflor</v>
      </c>
      <c r="H312" s="1" t="str">
        <f>_xlfn.CONCAT(Tabla1[[#This Row],[Planta Español]],"_",IF(Tabla1[[#This Row],[Saludable]]="Si","Saludable","Enferma"))</f>
        <v>Coliflor_Enferma</v>
      </c>
      <c r="I312" s="1" t="str">
        <f>VLOOKUP(Tabla1[[#This Row],[Enfermedad Inglés]],Tabla3[[Enfermedad Inglés]:[Nombre Coloquial en TV]],3,FALSE)</f>
        <v>Pústula bacteriana</v>
      </c>
      <c r="J312" s="1" t="str">
        <f>VLOOKUP(Tabla1[[#This Row],[Enfermedad Inglés]],Tabla3[[Enfermedad Inglés]:[Nombre Coloquial en TV]],4,FALSE)</f>
        <v>Podredumbre blanda</v>
      </c>
      <c r="K312" s="1" t="str">
        <f>VLOOKUP(Tabla1[[#This Row],[Enfermedad Inglés]],Tabla3[[Enfermedad Inglés]:[Nombre Coloquial en TV]],5,FALSE)</f>
        <v>Pudrición</v>
      </c>
    </row>
    <row r="313" spans="1:11" x14ac:dyDescent="0.2">
      <c r="A313" s="1" t="s">
        <v>308</v>
      </c>
      <c r="B313" s="1" t="s">
        <v>323</v>
      </c>
      <c r="C313" s="1" t="s">
        <v>310</v>
      </c>
      <c r="D313" s="1" t="s">
        <v>311</v>
      </c>
      <c r="E313" s="1" t="s">
        <v>312</v>
      </c>
      <c r="F313" s="1" t="s">
        <v>11177</v>
      </c>
      <c r="G313" s="1" t="str">
        <f>VLOOKUP(Tabla1[[#This Row],[Planta]],Tabla3[],3,FALSE)</f>
        <v>Coliflor</v>
      </c>
      <c r="H313" s="1" t="str">
        <f>_xlfn.CONCAT(Tabla1[[#This Row],[Planta Español]],"_",IF(Tabla1[[#This Row],[Saludable]]="Si","Saludable","Enferma"))</f>
        <v>Coliflor_Enferma</v>
      </c>
      <c r="I313" s="1" t="str">
        <f>VLOOKUP(Tabla1[[#This Row],[Enfermedad Inglés]],Tabla3[[Enfermedad Inglés]:[Nombre Coloquial en TV]],3,FALSE)</f>
        <v>Pústula bacteriana</v>
      </c>
      <c r="J313" s="1" t="str">
        <f>VLOOKUP(Tabla1[[#This Row],[Enfermedad Inglés]],Tabla3[[Enfermedad Inglés]:[Nombre Coloquial en TV]],4,FALSE)</f>
        <v>Podredumbre blanda</v>
      </c>
      <c r="K313" s="1" t="str">
        <f>VLOOKUP(Tabla1[[#This Row],[Enfermedad Inglés]],Tabla3[[Enfermedad Inglés]:[Nombre Coloquial en TV]],5,FALSE)</f>
        <v>Pudrición</v>
      </c>
    </row>
    <row r="314" spans="1:11" x14ac:dyDescent="0.2">
      <c r="A314" s="1" t="s">
        <v>308</v>
      </c>
      <c r="B314" s="1" t="s">
        <v>324</v>
      </c>
      <c r="C314" s="1" t="s">
        <v>310</v>
      </c>
      <c r="D314" s="1" t="s">
        <v>311</v>
      </c>
      <c r="E314" s="1" t="s">
        <v>312</v>
      </c>
      <c r="F314" s="1" t="s">
        <v>11177</v>
      </c>
      <c r="G314" s="1" t="str">
        <f>VLOOKUP(Tabla1[[#This Row],[Planta]],Tabla3[],3,FALSE)</f>
        <v>Coliflor</v>
      </c>
      <c r="H314" s="1" t="str">
        <f>_xlfn.CONCAT(Tabla1[[#This Row],[Planta Español]],"_",IF(Tabla1[[#This Row],[Saludable]]="Si","Saludable","Enferma"))</f>
        <v>Coliflor_Enferma</v>
      </c>
      <c r="I314" s="1" t="str">
        <f>VLOOKUP(Tabla1[[#This Row],[Enfermedad Inglés]],Tabla3[[Enfermedad Inglés]:[Nombre Coloquial en TV]],3,FALSE)</f>
        <v>Pústula bacteriana</v>
      </c>
      <c r="J314" s="1" t="str">
        <f>VLOOKUP(Tabla1[[#This Row],[Enfermedad Inglés]],Tabla3[[Enfermedad Inglés]:[Nombre Coloquial en TV]],4,FALSE)</f>
        <v>Podredumbre blanda</v>
      </c>
      <c r="K314" s="1" t="str">
        <f>VLOOKUP(Tabla1[[#This Row],[Enfermedad Inglés]],Tabla3[[Enfermedad Inglés]:[Nombre Coloquial en TV]],5,FALSE)</f>
        <v>Pudrición</v>
      </c>
    </row>
    <row r="315" spans="1:11" x14ac:dyDescent="0.2">
      <c r="A315" s="1" t="s">
        <v>308</v>
      </c>
      <c r="B315" s="1" t="s">
        <v>325</v>
      </c>
      <c r="C315" s="1" t="s">
        <v>310</v>
      </c>
      <c r="D315" s="1" t="s">
        <v>311</v>
      </c>
      <c r="E315" s="1" t="s">
        <v>312</v>
      </c>
      <c r="F315" s="1" t="s">
        <v>11177</v>
      </c>
      <c r="G315" s="1" t="str">
        <f>VLOOKUP(Tabla1[[#This Row],[Planta]],Tabla3[],3,FALSE)</f>
        <v>Coliflor</v>
      </c>
      <c r="H315" s="1" t="str">
        <f>_xlfn.CONCAT(Tabla1[[#This Row],[Planta Español]],"_",IF(Tabla1[[#This Row],[Saludable]]="Si","Saludable","Enferma"))</f>
        <v>Coliflor_Enferma</v>
      </c>
      <c r="I315" s="1" t="str">
        <f>VLOOKUP(Tabla1[[#This Row],[Enfermedad Inglés]],Tabla3[[Enfermedad Inglés]:[Nombre Coloquial en TV]],3,FALSE)</f>
        <v>Pústula bacteriana</v>
      </c>
      <c r="J315" s="1" t="str">
        <f>VLOOKUP(Tabla1[[#This Row],[Enfermedad Inglés]],Tabla3[[Enfermedad Inglés]:[Nombre Coloquial en TV]],4,FALSE)</f>
        <v>Podredumbre blanda</v>
      </c>
      <c r="K315" s="1" t="str">
        <f>VLOOKUP(Tabla1[[#This Row],[Enfermedad Inglés]],Tabla3[[Enfermedad Inglés]:[Nombre Coloquial en TV]],5,FALSE)</f>
        <v>Pudrición</v>
      </c>
    </row>
    <row r="316" spans="1:11" x14ac:dyDescent="0.2">
      <c r="A316" s="1" t="s">
        <v>308</v>
      </c>
      <c r="B316" s="1" t="s">
        <v>326</v>
      </c>
      <c r="C316" s="1" t="s">
        <v>310</v>
      </c>
      <c r="D316" s="1" t="s">
        <v>311</v>
      </c>
      <c r="E316" s="1" t="s">
        <v>312</v>
      </c>
      <c r="F316" s="1" t="s">
        <v>11177</v>
      </c>
      <c r="G316" s="1" t="str">
        <f>VLOOKUP(Tabla1[[#This Row],[Planta]],Tabla3[],3,FALSE)</f>
        <v>Coliflor</v>
      </c>
      <c r="H316" s="1" t="str">
        <f>_xlfn.CONCAT(Tabla1[[#This Row],[Planta Español]],"_",IF(Tabla1[[#This Row],[Saludable]]="Si","Saludable","Enferma"))</f>
        <v>Coliflor_Enferma</v>
      </c>
      <c r="I316" s="1" t="str">
        <f>VLOOKUP(Tabla1[[#This Row],[Enfermedad Inglés]],Tabla3[[Enfermedad Inglés]:[Nombre Coloquial en TV]],3,FALSE)</f>
        <v>Pústula bacteriana</v>
      </c>
      <c r="J316" s="1" t="str">
        <f>VLOOKUP(Tabla1[[#This Row],[Enfermedad Inglés]],Tabla3[[Enfermedad Inglés]:[Nombre Coloquial en TV]],4,FALSE)</f>
        <v>Podredumbre blanda</v>
      </c>
      <c r="K316" s="1" t="str">
        <f>VLOOKUP(Tabla1[[#This Row],[Enfermedad Inglés]],Tabla3[[Enfermedad Inglés]:[Nombre Coloquial en TV]],5,FALSE)</f>
        <v>Pudrición</v>
      </c>
    </row>
    <row r="317" spans="1:11" x14ac:dyDescent="0.2">
      <c r="A317" s="1" t="s">
        <v>308</v>
      </c>
      <c r="B317" s="1" t="s">
        <v>327</v>
      </c>
      <c r="C317" s="1" t="s">
        <v>310</v>
      </c>
      <c r="D317" s="1" t="s">
        <v>311</v>
      </c>
      <c r="E317" s="1" t="s">
        <v>312</v>
      </c>
      <c r="F317" s="1" t="s">
        <v>11177</v>
      </c>
      <c r="G317" s="1" t="str">
        <f>VLOOKUP(Tabla1[[#This Row],[Planta]],Tabla3[],3,FALSE)</f>
        <v>Coliflor</v>
      </c>
      <c r="H317" s="1" t="str">
        <f>_xlfn.CONCAT(Tabla1[[#This Row],[Planta Español]],"_",IF(Tabla1[[#This Row],[Saludable]]="Si","Saludable","Enferma"))</f>
        <v>Coliflor_Enferma</v>
      </c>
      <c r="I317" s="1" t="str">
        <f>VLOOKUP(Tabla1[[#This Row],[Enfermedad Inglés]],Tabla3[[Enfermedad Inglés]:[Nombre Coloquial en TV]],3,FALSE)</f>
        <v>Pústula bacteriana</v>
      </c>
      <c r="J317" s="1" t="str">
        <f>VLOOKUP(Tabla1[[#This Row],[Enfermedad Inglés]],Tabla3[[Enfermedad Inglés]:[Nombre Coloquial en TV]],4,FALSE)</f>
        <v>Podredumbre blanda</v>
      </c>
      <c r="K317" s="1" t="str">
        <f>VLOOKUP(Tabla1[[#This Row],[Enfermedad Inglés]],Tabla3[[Enfermedad Inglés]:[Nombre Coloquial en TV]],5,FALSE)</f>
        <v>Pudrición</v>
      </c>
    </row>
    <row r="318" spans="1:11" x14ac:dyDescent="0.2">
      <c r="A318" s="1" t="s">
        <v>308</v>
      </c>
      <c r="B318" s="1" t="s">
        <v>328</v>
      </c>
      <c r="C318" s="1" t="s">
        <v>310</v>
      </c>
      <c r="D318" s="1" t="s">
        <v>311</v>
      </c>
      <c r="E318" s="1" t="s">
        <v>312</v>
      </c>
      <c r="F318" s="1" t="s">
        <v>11177</v>
      </c>
      <c r="G318" s="1" t="str">
        <f>VLOOKUP(Tabla1[[#This Row],[Planta]],Tabla3[],3,FALSE)</f>
        <v>Coliflor</v>
      </c>
      <c r="H318" s="1" t="str">
        <f>_xlfn.CONCAT(Tabla1[[#This Row],[Planta Español]],"_",IF(Tabla1[[#This Row],[Saludable]]="Si","Saludable","Enferma"))</f>
        <v>Coliflor_Enferma</v>
      </c>
      <c r="I318" s="1" t="str">
        <f>VLOOKUP(Tabla1[[#This Row],[Enfermedad Inglés]],Tabla3[[Enfermedad Inglés]:[Nombre Coloquial en TV]],3,FALSE)</f>
        <v>Pústula bacteriana</v>
      </c>
      <c r="J318" s="1" t="str">
        <f>VLOOKUP(Tabla1[[#This Row],[Enfermedad Inglés]],Tabla3[[Enfermedad Inglés]:[Nombre Coloquial en TV]],4,FALSE)</f>
        <v>Podredumbre blanda</v>
      </c>
      <c r="K318" s="1" t="str">
        <f>VLOOKUP(Tabla1[[#This Row],[Enfermedad Inglés]],Tabla3[[Enfermedad Inglés]:[Nombre Coloquial en TV]],5,FALSE)</f>
        <v>Pudrición</v>
      </c>
    </row>
    <row r="319" spans="1:11" x14ac:dyDescent="0.2">
      <c r="A319" s="1" t="s">
        <v>308</v>
      </c>
      <c r="B319" s="1" t="s">
        <v>329</v>
      </c>
      <c r="C319" s="1" t="s">
        <v>310</v>
      </c>
      <c r="D319" s="1" t="s">
        <v>311</v>
      </c>
      <c r="E319" s="1" t="s">
        <v>312</v>
      </c>
      <c r="F319" s="1" t="s">
        <v>11177</v>
      </c>
      <c r="G319" s="1" t="str">
        <f>VLOOKUP(Tabla1[[#This Row],[Planta]],Tabla3[],3,FALSE)</f>
        <v>Coliflor</v>
      </c>
      <c r="H319" s="1" t="str">
        <f>_xlfn.CONCAT(Tabla1[[#This Row],[Planta Español]],"_",IF(Tabla1[[#This Row],[Saludable]]="Si","Saludable","Enferma"))</f>
        <v>Coliflor_Enferma</v>
      </c>
      <c r="I319" s="1" t="str">
        <f>VLOOKUP(Tabla1[[#This Row],[Enfermedad Inglés]],Tabla3[[Enfermedad Inglés]:[Nombre Coloquial en TV]],3,FALSE)</f>
        <v>Pústula bacteriana</v>
      </c>
      <c r="J319" s="1" t="str">
        <f>VLOOKUP(Tabla1[[#This Row],[Enfermedad Inglés]],Tabla3[[Enfermedad Inglés]:[Nombre Coloquial en TV]],4,FALSE)</f>
        <v>Podredumbre blanda</v>
      </c>
      <c r="K319" s="1" t="str">
        <f>VLOOKUP(Tabla1[[#This Row],[Enfermedad Inglés]],Tabla3[[Enfermedad Inglés]:[Nombre Coloquial en TV]],5,FALSE)</f>
        <v>Pudrición</v>
      </c>
    </row>
    <row r="320" spans="1:11" x14ac:dyDescent="0.2">
      <c r="A320" s="1" t="s">
        <v>308</v>
      </c>
      <c r="B320" s="1" t="s">
        <v>330</v>
      </c>
      <c r="C320" s="1" t="s">
        <v>310</v>
      </c>
      <c r="D320" s="1" t="s">
        <v>311</v>
      </c>
      <c r="E320" s="1" t="s">
        <v>312</v>
      </c>
      <c r="F320" s="1" t="s">
        <v>11177</v>
      </c>
      <c r="G320" s="1" t="str">
        <f>VLOOKUP(Tabla1[[#This Row],[Planta]],Tabla3[],3,FALSE)</f>
        <v>Coliflor</v>
      </c>
      <c r="H320" s="1" t="str">
        <f>_xlfn.CONCAT(Tabla1[[#This Row],[Planta Español]],"_",IF(Tabla1[[#This Row],[Saludable]]="Si","Saludable","Enferma"))</f>
        <v>Coliflor_Enferma</v>
      </c>
      <c r="I320" s="1" t="str">
        <f>VLOOKUP(Tabla1[[#This Row],[Enfermedad Inglés]],Tabla3[[Enfermedad Inglés]:[Nombre Coloquial en TV]],3,FALSE)</f>
        <v>Pústula bacteriana</v>
      </c>
      <c r="J320" s="1" t="str">
        <f>VLOOKUP(Tabla1[[#This Row],[Enfermedad Inglés]],Tabla3[[Enfermedad Inglés]:[Nombre Coloquial en TV]],4,FALSE)</f>
        <v>Podredumbre blanda</v>
      </c>
      <c r="K320" s="1" t="str">
        <f>VLOOKUP(Tabla1[[#This Row],[Enfermedad Inglés]],Tabla3[[Enfermedad Inglés]:[Nombre Coloquial en TV]],5,FALSE)</f>
        <v>Pudrición</v>
      </c>
    </row>
    <row r="321" spans="1:11" x14ac:dyDescent="0.2">
      <c r="A321" s="1" t="s">
        <v>308</v>
      </c>
      <c r="B321" s="1" t="s">
        <v>331</v>
      </c>
      <c r="C321" s="1" t="s">
        <v>310</v>
      </c>
      <c r="D321" s="1" t="s">
        <v>311</v>
      </c>
      <c r="E321" s="1" t="s">
        <v>312</v>
      </c>
      <c r="F321" s="1" t="s">
        <v>11177</v>
      </c>
      <c r="G321" s="1" t="str">
        <f>VLOOKUP(Tabla1[[#This Row],[Planta]],Tabla3[],3,FALSE)</f>
        <v>Coliflor</v>
      </c>
      <c r="H321" s="1" t="str">
        <f>_xlfn.CONCAT(Tabla1[[#This Row],[Planta Español]],"_",IF(Tabla1[[#This Row],[Saludable]]="Si","Saludable","Enferma"))</f>
        <v>Coliflor_Enferma</v>
      </c>
      <c r="I321" s="1" t="str">
        <f>VLOOKUP(Tabla1[[#This Row],[Enfermedad Inglés]],Tabla3[[Enfermedad Inglés]:[Nombre Coloquial en TV]],3,FALSE)</f>
        <v>Pústula bacteriana</v>
      </c>
      <c r="J321" s="1" t="str">
        <f>VLOOKUP(Tabla1[[#This Row],[Enfermedad Inglés]],Tabla3[[Enfermedad Inglés]:[Nombre Coloquial en TV]],4,FALSE)</f>
        <v>Podredumbre blanda</v>
      </c>
      <c r="K321" s="1" t="str">
        <f>VLOOKUP(Tabla1[[#This Row],[Enfermedad Inglés]],Tabla3[[Enfermedad Inglés]:[Nombre Coloquial en TV]],5,FALSE)</f>
        <v>Pudrición</v>
      </c>
    </row>
    <row r="322" spans="1:11" x14ac:dyDescent="0.2">
      <c r="A322" s="1" t="s">
        <v>308</v>
      </c>
      <c r="B322" s="1" t="s">
        <v>332</v>
      </c>
      <c r="C322" s="1" t="s">
        <v>310</v>
      </c>
      <c r="D322" s="1" t="s">
        <v>311</v>
      </c>
      <c r="E322" s="1" t="s">
        <v>312</v>
      </c>
      <c r="F322" s="1" t="s">
        <v>11177</v>
      </c>
      <c r="G322" s="1" t="str">
        <f>VLOOKUP(Tabla1[[#This Row],[Planta]],Tabla3[],3,FALSE)</f>
        <v>Coliflor</v>
      </c>
      <c r="H322" s="1" t="str">
        <f>_xlfn.CONCAT(Tabla1[[#This Row],[Planta Español]],"_",IF(Tabla1[[#This Row],[Saludable]]="Si","Saludable","Enferma"))</f>
        <v>Coliflor_Enferma</v>
      </c>
      <c r="I322" s="1" t="str">
        <f>VLOOKUP(Tabla1[[#This Row],[Enfermedad Inglés]],Tabla3[[Enfermedad Inglés]:[Nombre Coloquial en TV]],3,FALSE)</f>
        <v>Pústula bacteriana</v>
      </c>
      <c r="J322" s="1" t="str">
        <f>VLOOKUP(Tabla1[[#This Row],[Enfermedad Inglés]],Tabla3[[Enfermedad Inglés]:[Nombre Coloquial en TV]],4,FALSE)</f>
        <v>Podredumbre blanda</v>
      </c>
      <c r="K322" s="1" t="str">
        <f>VLOOKUP(Tabla1[[#This Row],[Enfermedad Inglés]],Tabla3[[Enfermedad Inglés]:[Nombre Coloquial en TV]],5,FALSE)</f>
        <v>Pudrición</v>
      </c>
    </row>
    <row r="323" spans="1:11" x14ac:dyDescent="0.2">
      <c r="A323" s="1" t="s">
        <v>308</v>
      </c>
      <c r="B323" s="1" t="s">
        <v>333</v>
      </c>
      <c r="C323" s="1" t="s">
        <v>310</v>
      </c>
      <c r="D323" s="1" t="s">
        <v>311</v>
      </c>
      <c r="E323" s="1" t="s">
        <v>312</v>
      </c>
      <c r="F323" s="1" t="s">
        <v>11177</v>
      </c>
      <c r="G323" s="1" t="str">
        <f>VLOOKUP(Tabla1[[#This Row],[Planta]],Tabla3[],3,FALSE)</f>
        <v>Coliflor</v>
      </c>
      <c r="H323" s="1" t="str">
        <f>_xlfn.CONCAT(Tabla1[[#This Row],[Planta Español]],"_",IF(Tabla1[[#This Row],[Saludable]]="Si","Saludable","Enferma"))</f>
        <v>Coliflor_Enferma</v>
      </c>
      <c r="I323" s="1" t="str">
        <f>VLOOKUP(Tabla1[[#This Row],[Enfermedad Inglés]],Tabla3[[Enfermedad Inglés]:[Nombre Coloquial en TV]],3,FALSE)</f>
        <v>Pústula bacteriana</v>
      </c>
      <c r="J323" s="1" t="str">
        <f>VLOOKUP(Tabla1[[#This Row],[Enfermedad Inglés]],Tabla3[[Enfermedad Inglés]:[Nombre Coloquial en TV]],4,FALSE)</f>
        <v>Podredumbre blanda</v>
      </c>
      <c r="K323" s="1" t="str">
        <f>VLOOKUP(Tabla1[[#This Row],[Enfermedad Inglés]],Tabla3[[Enfermedad Inglés]:[Nombre Coloquial en TV]],5,FALSE)</f>
        <v>Pudrición</v>
      </c>
    </row>
    <row r="324" spans="1:11" x14ac:dyDescent="0.2">
      <c r="A324" s="1" t="s">
        <v>308</v>
      </c>
      <c r="B324" s="1" t="s">
        <v>334</v>
      </c>
      <c r="C324" s="1" t="s">
        <v>310</v>
      </c>
      <c r="D324" s="1" t="s">
        <v>311</v>
      </c>
      <c r="E324" s="1" t="s">
        <v>312</v>
      </c>
      <c r="F324" s="1" t="s">
        <v>11177</v>
      </c>
      <c r="G324" s="1" t="str">
        <f>VLOOKUP(Tabla1[[#This Row],[Planta]],Tabla3[],3,FALSE)</f>
        <v>Coliflor</v>
      </c>
      <c r="H324" s="1" t="str">
        <f>_xlfn.CONCAT(Tabla1[[#This Row],[Planta Español]],"_",IF(Tabla1[[#This Row],[Saludable]]="Si","Saludable","Enferma"))</f>
        <v>Coliflor_Enferma</v>
      </c>
      <c r="I324" s="1" t="str">
        <f>VLOOKUP(Tabla1[[#This Row],[Enfermedad Inglés]],Tabla3[[Enfermedad Inglés]:[Nombre Coloquial en TV]],3,FALSE)</f>
        <v>Pústula bacteriana</v>
      </c>
      <c r="J324" s="1" t="str">
        <f>VLOOKUP(Tabla1[[#This Row],[Enfermedad Inglés]],Tabla3[[Enfermedad Inglés]:[Nombre Coloquial en TV]],4,FALSE)</f>
        <v>Podredumbre blanda</v>
      </c>
      <c r="K324" s="1" t="str">
        <f>VLOOKUP(Tabla1[[#This Row],[Enfermedad Inglés]],Tabla3[[Enfermedad Inglés]:[Nombre Coloquial en TV]],5,FALSE)</f>
        <v>Pudrición</v>
      </c>
    </row>
    <row r="325" spans="1:11" x14ac:dyDescent="0.2">
      <c r="A325" s="1" t="s">
        <v>308</v>
      </c>
      <c r="B325" s="1" t="s">
        <v>335</v>
      </c>
      <c r="C325" s="1" t="s">
        <v>310</v>
      </c>
      <c r="D325" s="1" t="s">
        <v>311</v>
      </c>
      <c r="E325" s="1" t="s">
        <v>312</v>
      </c>
      <c r="F325" s="1" t="s">
        <v>11177</v>
      </c>
      <c r="G325" s="1" t="str">
        <f>VLOOKUP(Tabla1[[#This Row],[Planta]],Tabla3[],3,FALSE)</f>
        <v>Coliflor</v>
      </c>
      <c r="H325" s="1" t="str">
        <f>_xlfn.CONCAT(Tabla1[[#This Row],[Planta Español]],"_",IF(Tabla1[[#This Row],[Saludable]]="Si","Saludable","Enferma"))</f>
        <v>Coliflor_Enferma</v>
      </c>
      <c r="I325" s="1" t="str">
        <f>VLOOKUP(Tabla1[[#This Row],[Enfermedad Inglés]],Tabla3[[Enfermedad Inglés]:[Nombre Coloquial en TV]],3,FALSE)</f>
        <v>Pústula bacteriana</v>
      </c>
      <c r="J325" s="1" t="str">
        <f>VLOOKUP(Tabla1[[#This Row],[Enfermedad Inglés]],Tabla3[[Enfermedad Inglés]:[Nombre Coloquial en TV]],4,FALSE)</f>
        <v>Podredumbre blanda</v>
      </c>
      <c r="K325" s="1" t="str">
        <f>VLOOKUP(Tabla1[[#This Row],[Enfermedad Inglés]],Tabla3[[Enfermedad Inglés]:[Nombre Coloquial en TV]],5,FALSE)</f>
        <v>Pudrición</v>
      </c>
    </row>
    <row r="326" spans="1:11" x14ac:dyDescent="0.2">
      <c r="A326" s="1" t="s">
        <v>308</v>
      </c>
      <c r="B326" s="1" t="s">
        <v>336</v>
      </c>
      <c r="C326" s="1" t="s">
        <v>310</v>
      </c>
      <c r="D326" s="1" t="s">
        <v>311</v>
      </c>
      <c r="E326" s="1" t="s">
        <v>312</v>
      </c>
      <c r="F326" s="1" t="s">
        <v>11177</v>
      </c>
      <c r="G326" s="1" t="str">
        <f>VLOOKUP(Tabla1[[#This Row],[Planta]],Tabla3[],3,FALSE)</f>
        <v>Coliflor</v>
      </c>
      <c r="H326" s="1" t="str">
        <f>_xlfn.CONCAT(Tabla1[[#This Row],[Planta Español]],"_",IF(Tabla1[[#This Row],[Saludable]]="Si","Saludable","Enferma"))</f>
        <v>Coliflor_Enferma</v>
      </c>
      <c r="I326" s="1" t="str">
        <f>VLOOKUP(Tabla1[[#This Row],[Enfermedad Inglés]],Tabla3[[Enfermedad Inglés]:[Nombre Coloquial en TV]],3,FALSE)</f>
        <v>Pústula bacteriana</v>
      </c>
      <c r="J326" s="1" t="str">
        <f>VLOOKUP(Tabla1[[#This Row],[Enfermedad Inglés]],Tabla3[[Enfermedad Inglés]:[Nombre Coloquial en TV]],4,FALSE)</f>
        <v>Podredumbre blanda</v>
      </c>
      <c r="K326" s="1" t="str">
        <f>VLOOKUP(Tabla1[[#This Row],[Enfermedad Inglés]],Tabla3[[Enfermedad Inglés]:[Nombre Coloquial en TV]],5,FALSE)</f>
        <v>Pudrición</v>
      </c>
    </row>
    <row r="327" spans="1:11" x14ac:dyDescent="0.2">
      <c r="A327" s="1" t="s">
        <v>308</v>
      </c>
      <c r="B327" s="1" t="s">
        <v>337</v>
      </c>
      <c r="C327" s="1" t="s">
        <v>310</v>
      </c>
      <c r="D327" s="1" t="s">
        <v>311</v>
      </c>
      <c r="E327" s="1" t="s">
        <v>312</v>
      </c>
      <c r="F327" s="1" t="s">
        <v>11177</v>
      </c>
      <c r="G327" s="1" t="str">
        <f>VLOOKUP(Tabla1[[#This Row],[Planta]],Tabla3[],3,FALSE)</f>
        <v>Coliflor</v>
      </c>
      <c r="H327" s="1" t="str">
        <f>_xlfn.CONCAT(Tabla1[[#This Row],[Planta Español]],"_",IF(Tabla1[[#This Row],[Saludable]]="Si","Saludable","Enferma"))</f>
        <v>Coliflor_Enferma</v>
      </c>
      <c r="I327" s="1" t="str">
        <f>VLOOKUP(Tabla1[[#This Row],[Enfermedad Inglés]],Tabla3[[Enfermedad Inglés]:[Nombre Coloquial en TV]],3,FALSE)</f>
        <v>Pústula bacteriana</v>
      </c>
      <c r="J327" s="1" t="str">
        <f>VLOOKUP(Tabla1[[#This Row],[Enfermedad Inglés]],Tabla3[[Enfermedad Inglés]:[Nombre Coloquial en TV]],4,FALSE)</f>
        <v>Podredumbre blanda</v>
      </c>
      <c r="K327" s="1" t="str">
        <f>VLOOKUP(Tabla1[[#This Row],[Enfermedad Inglés]],Tabla3[[Enfermedad Inglés]:[Nombre Coloquial en TV]],5,FALSE)</f>
        <v>Pudrición</v>
      </c>
    </row>
    <row r="328" spans="1:11" x14ac:dyDescent="0.2">
      <c r="A328" s="1" t="s">
        <v>308</v>
      </c>
      <c r="B328" s="1" t="s">
        <v>338</v>
      </c>
      <c r="C328" s="1" t="s">
        <v>310</v>
      </c>
      <c r="D328" s="1" t="s">
        <v>311</v>
      </c>
      <c r="E328" s="1" t="s">
        <v>312</v>
      </c>
      <c r="F328" s="1" t="s">
        <v>11177</v>
      </c>
      <c r="G328" s="1" t="str">
        <f>VLOOKUP(Tabla1[[#This Row],[Planta]],Tabla3[],3,FALSE)</f>
        <v>Coliflor</v>
      </c>
      <c r="H328" s="1" t="str">
        <f>_xlfn.CONCAT(Tabla1[[#This Row],[Planta Español]],"_",IF(Tabla1[[#This Row],[Saludable]]="Si","Saludable","Enferma"))</f>
        <v>Coliflor_Enferma</v>
      </c>
      <c r="I328" s="1" t="str">
        <f>VLOOKUP(Tabla1[[#This Row],[Enfermedad Inglés]],Tabla3[[Enfermedad Inglés]:[Nombre Coloquial en TV]],3,FALSE)</f>
        <v>Pústula bacteriana</v>
      </c>
      <c r="J328" s="1" t="str">
        <f>VLOOKUP(Tabla1[[#This Row],[Enfermedad Inglés]],Tabla3[[Enfermedad Inglés]:[Nombre Coloquial en TV]],4,FALSE)</f>
        <v>Podredumbre blanda</v>
      </c>
      <c r="K328" s="1" t="str">
        <f>VLOOKUP(Tabla1[[#This Row],[Enfermedad Inglés]],Tabla3[[Enfermedad Inglés]:[Nombre Coloquial en TV]],5,FALSE)</f>
        <v>Pudrición</v>
      </c>
    </row>
    <row r="329" spans="1:11" x14ac:dyDescent="0.2">
      <c r="A329" s="1" t="s">
        <v>308</v>
      </c>
      <c r="B329" s="1" t="s">
        <v>339</v>
      </c>
      <c r="C329" s="1" t="s">
        <v>310</v>
      </c>
      <c r="D329" s="1" t="s">
        <v>311</v>
      </c>
      <c r="E329" s="1" t="s">
        <v>312</v>
      </c>
      <c r="F329" s="1" t="s">
        <v>11177</v>
      </c>
      <c r="G329" s="1" t="str">
        <f>VLOOKUP(Tabla1[[#This Row],[Planta]],Tabla3[],3,FALSE)</f>
        <v>Coliflor</v>
      </c>
      <c r="H329" s="1" t="str">
        <f>_xlfn.CONCAT(Tabla1[[#This Row],[Planta Español]],"_",IF(Tabla1[[#This Row],[Saludable]]="Si","Saludable","Enferma"))</f>
        <v>Coliflor_Enferma</v>
      </c>
      <c r="I329" s="1" t="str">
        <f>VLOOKUP(Tabla1[[#This Row],[Enfermedad Inglés]],Tabla3[[Enfermedad Inglés]:[Nombre Coloquial en TV]],3,FALSE)</f>
        <v>Pústula bacteriana</v>
      </c>
      <c r="J329" s="1" t="str">
        <f>VLOOKUP(Tabla1[[#This Row],[Enfermedad Inglés]],Tabla3[[Enfermedad Inglés]:[Nombre Coloquial en TV]],4,FALSE)</f>
        <v>Podredumbre blanda</v>
      </c>
      <c r="K329" s="1" t="str">
        <f>VLOOKUP(Tabla1[[#This Row],[Enfermedad Inglés]],Tabla3[[Enfermedad Inglés]:[Nombre Coloquial en TV]],5,FALSE)</f>
        <v>Pudrición</v>
      </c>
    </row>
    <row r="330" spans="1:11" x14ac:dyDescent="0.2">
      <c r="A330" s="1" t="s">
        <v>308</v>
      </c>
      <c r="B330" s="1" t="s">
        <v>340</v>
      </c>
      <c r="C330" s="1" t="s">
        <v>310</v>
      </c>
      <c r="D330" s="1" t="s">
        <v>311</v>
      </c>
      <c r="E330" s="1" t="s">
        <v>312</v>
      </c>
      <c r="F330" s="1" t="s">
        <v>11177</v>
      </c>
      <c r="G330" s="1" t="str">
        <f>VLOOKUP(Tabla1[[#This Row],[Planta]],Tabla3[],3,FALSE)</f>
        <v>Coliflor</v>
      </c>
      <c r="H330" s="1" t="str">
        <f>_xlfn.CONCAT(Tabla1[[#This Row],[Planta Español]],"_",IF(Tabla1[[#This Row],[Saludable]]="Si","Saludable","Enferma"))</f>
        <v>Coliflor_Enferma</v>
      </c>
      <c r="I330" s="1" t="str">
        <f>VLOOKUP(Tabla1[[#This Row],[Enfermedad Inglés]],Tabla3[[Enfermedad Inglés]:[Nombre Coloquial en TV]],3,FALSE)</f>
        <v>Pústula bacteriana</v>
      </c>
      <c r="J330" s="1" t="str">
        <f>VLOOKUP(Tabla1[[#This Row],[Enfermedad Inglés]],Tabla3[[Enfermedad Inglés]:[Nombre Coloquial en TV]],4,FALSE)</f>
        <v>Podredumbre blanda</v>
      </c>
      <c r="K330" s="1" t="str">
        <f>VLOOKUP(Tabla1[[#This Row],[Enfermedad Inglés]],Tabla3[[Enfermedad Inglés]:[Nombre Coloquial en TV]],5,FALSE)</f>
        <v>Pudrición</v>
      </c>
    </row>
    <row r="331" spans="1:11" x14ac:dyDescent="0.2">
      <c r="A331" s="1" t="s">
        <v>308</v>
      </c>
      <c r="B331" s="1" t="s">
        <v>341</v>
      </c>
      <c r="C331" s="1" t="s">
        <v>310</v>
      </c>
      <c r="D331" s="1" t="s">
        <v>311</v>
      </c>
      <c r="E331" s="1" t="s">
        <v>312</v>
      </c>
      <c r="F331" s="1" t="s">
        <v>11177</v>
      </c>
      <c r="G331" s="1" t="str">
        <f>VLOOKUP(Tabla1[[#This Row],[Planta]],Tabla3[],3,FALSE)</f>
        <v>Coliflor</v>
      </c>
      <c r="H331" s="1" t="str">
        <f>_xlfn.CONCAT(Tabla1[[#This Row],[Planta Español]],"_",IF(Tabla1[[#This Row],[Saludable]]="Si","Saludable","Enferma"))</f>
        <v>Coliflor_Enferma</v>
      </c>
      <c r="I331" s="1" t="str">
        <f>VLOOKUP(Tabla1[[#This Row],[Enfermedad Inglés]],Tabla3[[Enfermedad Inglés]:[Nombre Coloquial en TV]],3,FALSE)</f>
        <v>Pústula bacteriana</v>
      </c>
      <c r="J331" s="1" t="str">
        <f>VLOOKUP(Tabla1[[#This Row],[Enfermedad Inglés]],Tabla3[[Enfermedad Inglés]:[Nombre Coloquial en TV]],4,FALSE)</f>
        <v>Podredumbre blanda</v>
      </c>
      <c r="K331" s="1" t="str">
        <f>VLOOKUP(Tabla1[[#This Row],[Enfermedad Inglés]],Tabla3[[Enfermedad Inglés]:[Nombre Coloquial en TV]],5,FALSE)</f>
        <v>Pudrición</v>
      </c>
    </row>
    <row r="332" spans="1:11" x14ac:dyDescent="0.2">
      <c r="A332" s="1" t="s">
        <v>308</v>
      </c>
      <c r="B332" s="1" t="s">
        <v>342</v>
      </c>
      <c r="C332" s="1" t="s">
        <v>310</v>
      </c>
      <c r="D332" s="1" t="s">
        <v>311</v>
      </c>
      <c r="E332" s="1" t="s">
        <v>312</v>
      </c>
      <c r="F332" s="1" t="s">
        <v>11177</v>
      </c>
      <c r="G332" s="1" t="str">
        <f>VLOOKUP(Tabla1[[#This Row],[Planta]],Tabla3[],3,FALSE)</f>
        <v>Coliflor</v>
      </c>
      <c r="H332" s="1" t="str">
        <f>_xlfn.CONCAT(Tabla1[[#This Row],[Planta Español]],"_",IF(Tabla1[[#This Row],[Saludable]]="Si","Saludable","Enferma"))</f>
        <v>Coliflor_Enferma</v>
      </c>
      <c r="I332" s="1" t="str">
        <f>VLOOKUP(Tabla1[[#This Row],[Enfermedad Inglés]],Tabla3[[Enfermedad Inglés]:[Nombre Coloquial en TV]],3,FALSE)</f>
        <v>Pústula bacteriana</v>
      </c>
      <c r="J332" s="1" t="str">
        <f>VLOOKUP(Tabla1[[#This Row],[Enfermedad Inglés]],Tabla3[[Enfermedad Inglés]:[Nombre Coloquial en TV]],4,FALSE)</f>
        <v>Podredumbre blanda</v>
      </c>
      <c r="K332" s="1" t="str">
        <f>VLOOKUP(Tabla1[[#This Row],[Enfermedad Inglés]],Tabla3[[Enfermedad Inglés]:[Nombre Coloquial en TV]],5,FALSE)</f>
        <v>Pudrición</v>
      </c>
    </row>
    <row r="333" spans="1:11" x14ac:dyDescent="0.2">
      <c r="A333" s="1" t="s">
        <v>308</v>
      </c>
      <c r="B333" s="1" t="s">
        <v>343</v>
      </c>
      <c r="C333" s="1" t="s">
        <v>310</v>
      </c>
      <c r="D333" s="1" t="s">
        <v>311</v>
      </c>
      <c r="E333" s="1" t="s">
        <v>312</v>
      </c>
      <c r="F333" s="1" t="s">
        <v>11177</v>
      </c>
      <c r="G333" s="1" t="str">
        <f>VLOOKUP(Tabla1[[#This Row],[Planta]],Tabla3[],3,FALSE)</f>
        <v>Coliflor</v>
      </c>
      <c r="H333" s="1" t="str">
        <f>_xlfn.CONCAT(Tabla1[[#This Row],[Planta Español]],"_",IF(Tabla1[[#This Row],[Saludable]]="Si","Saludable","Enferma"))</f>
        <v>Coliflor_Enferma</v>
      </c>
      <c r="I333" s="1" t="str">
        <f>VLOOKUP(Tabla1[[#This Row],[Enfermedad Inglés]],Tabla3[[Enfermedad Inglés]:[Nombre Coloquial en TV]],3,FALSE)</f>
        <v>Pústula bacteriana</v>
      </c>
      <c r="J333" s="1" t="str">
        <f>VLOOKUP(Tabla1[[#This Row],[Enfermedad Inglés]],Tabla3[[Enfermedad Inglés]:[Nombre Coloquial en TV]],4,FALSE)</f>
        <v>Podredumbre blanda</v>
      </c>
      <c r="K333" s="1" t="str">
        <f>VLOOKUP(Tabla1[[#This Row],[Enfermedad Inglés]],Tabla3[[Enfermedad Inglés]:[Nombre Coloquial en TV]],5,FALSE)</f>
        <v>Pudrición</v>
      </c>
    </row>
    <row r="334" spans="1:11" x14ac:dyDescent="0.2">
      <c r="A334" s="1" t="s">
        <v>308</v>
      </c>
      <c r="B334" s="1" t="s">
        <v>344</v>
      </c>
      <c r="C334" s="1" t="s">
        <v>310</v>
      </c>
      <c r="D334" s="1" t="s">
        <v>311</v>
      </c>
      <c r="E334" s="1" t="s">
        <v>312</v>
      </c>
      <c r="F334" s="1" t="s">
        <v>11177</v>
      </c>
      <c r="G334" s="1" t="str">
        <f>VLOOKUP(Tabla1[[#This Row],[Planta]],Tabla3[],3,FALSE)</f>
        <v>Coliflor</v>
      </c>
      <c r="H334" s="1" t="str">
        <f>_xlfn.CONCAT(Tabla1[[#This Row],[Planta Español]],"_",IF(Tabla1[[#This Row],[Saludable]]="Si","Saludable","Enferma"))</f>
        <v>Coliflor_Enferma</v>
      </c>
      <c r="I334" s="1" t="str">
        <f>VLOOKUP(Tabla1[[#This Row],[Enfermedad Inglés]],Tabla3[[Enfermedad Inglés]:[Nombre Coloquial en TV]],3,FALSE)</f>
        <v>Pústula bacteriana</v>
      </c>
      <c r="J334" s="1" t="str">
        <f>VLOOKUP(Tabla1[[#This Row],[Enfermedad Inglés]],Tabla3[[Enfermedad Inglés]:[Nombre Coloquial en TV]],4,FALSE)</f>
        <v>Podredumbre blanda</v>
      </c>
      <c r="K334" s="1" t="str">
        <f>VLOOKUP(Tabla1[[#This Row],[Enfermedad Inglés]],Tabla3[[Enfermedad Inglés]:[Nombre Coloquial en TV]],5,FALSE)</f>
        <v>Pudrición</v>
      </c>
    </row>
    <row r="335" spans="1:11" x14ac:dyDescent="0.2">
      <c r="A335" s="1" t="s">
        <v>308</v>
      </c>
      <c r="B335" s="1" t="s">
        <v>345</v>
      </c>
      <c r="C335" s="1" t="s">
        <v>310</v>
      </c>
      <c r="D335" s="1" t="s">
        <v>311</v>
      </c>
      <c r="E335" s="1" t="s">
        <v>312</v>
      </c>
      <c r="F335" s="1" t="s">
        <v>11177</v>
      </c>
      <c r="G335" s="1" t="str">
        <f>VLOOKUP(Tabla1[[#This Row],[Planta]],Tabla3[],3,FALSE)</f>
        <v>Coliflor</v>
      </c>
      <c r="H335" s="1" t="str">
        <f>_xlfn.CONCAT(Tabla1[[#This Row],[Planta Español]],"_",IF(Tabla1[[#This Row],[Saludable]]="Si","Saludable","Enferma"))</f>
        <v>Coliflor_Enferma</v>
      </c>
      <c r="I335" s="1" t="str">
        <f>VLOOKUP(Tabla1[[#This Row],[Enfermedad Inglés]],Tabla3[[Enfermedad Inglés]:[Nombre Coloquial en TV]],3,FALSE)</f>
        <v>Pústula bacteriana</v>
      </c>
      <c r="J335" s="1" t="str">
        <f>VLOOKUP(Tabla1[[#This Row],[Enfermedad Inglés]],Tabla3[[Enfermedad Inglés]:[Nombre Coloquial en TV]],4,FALSE)</f>
        <v>Podredumbre blanda</v>
      </c>
      <c r="K335" s="1" t="str">
        <f>VLOOKUP(Tabla1[[#This Row],[Enfermedad Inglés]],Tabla3[[Enfermedad Inglés]:[Nombre Coloquial en TV]],5,FALSE)</f>
        <v>Pudrición</v>
      </c>
    </row>
    <row r="336" spans="1:11" x14ac:dyDescent="0.2">
      <c r="A336" s="1" t="s">
        <v>308</v>
      </c>
      <c r="B336" s="1" t="s">
        <v>346</v>
      </c>
      <c r="C336" s="1" t="s">
        <v>310</v>
      </c>
      <c r="D336" s="1" t="s">
        <v>311</v>
      </c>
      <c r="E336" s="1" t="s">
        <v>312</v>
      </c>
      <c r="F336" s="1" t="s">
        <v>11177</v>
      </c>
      <c r="G336" s="1" t="str">
        <f>VLOOKUP(Tabla1[[#This Row],[Planta]],Tabla3[],3,FALSE)</f>
        <v>Coliflor</v>
      </c>
      <c r="H336" s="1" t="str">
        <f>_xlfn.CONCAT(Tabla1[[#This Row],[Planta Español]],"_",IF(Tabla1[[#This Row],[Saludable]]="Si","Saludable","Enferma"))</f>
        <v>Coliflor_Enferma</v>
      </c>
      <c r="I336" s="1" t="str">
        <f>VLOOKUP(Tabla1[[#This Row],[Enfermedad Inglés]],Tabla3[[Enfermedad Inglés]:[Nombre Coloquial en TV]],3,FALSE)</f>
        <v>Pústula bacteriana</v>
      </c>
      <c r="J336" s="1" t="str">
        <f>VLOOKUP(Tabla1[[#This Row],[Enfermedad Inglés]],Tabla3[[Enfermedad Inglés]:[Nombre Coloquial en TV]],4,FALSE)</f>
        <v>Podredumbre blanda</v>
      </c>
      <c r="K336" s="1" t="str">
        <f>VLOOKUP(Tabla1[[#This Row],[Enfermedad Inglés]],Tabla3[[Enfermedad Inglés]:[Nombre Coloquial en TV]],5,FALSE)</f>
        <v>Pudrición</v>
      </c>
    </row>
    <row r="337" spans="1:11" x14ac:dyDescent="0.2">
      <c r="A337" s="1" t="s">
        <v>308</v>
      </c>
      <c r="B337" s="1" t="s">
        <v>347</v>
      </c>
      <c r="C337" s="1" t="s">
        <v>310</v>
      </c>
      <c r="D337" s="1" t="s">
        <v>311</v>
      </c>
      <c r="E337" s="1" t="s">
        <v>312</v>
      </c>
      <c r="F337" s="1" t="s">
        <v>11177</v>
      </c>
      <c r="G337" s="1" t="str">
        <f>VLOOKUP(Tabla1[[#This Row],[Planta]],Tabla3[],3,FALSE)</f>
        <v>Coliflor</v>
      </c>
      <c r="H337" s="1" t="str">
        <f>_xlfn.CONCAT(Tabla1[[#This Row],[Planta Español]],"_",IF(Tabla1[[#This Row],[Saludable]]="Si","Saludable","Enferma"))</f>
        <v>Coliflor_Enferma</v>
      </c>
      <c r="I337" s="1" t="str">
        <f>VLOOKUP(Tabla1[[#This Row],[Enfermedad Inglés]],Tabla3[[Enfermedad Inglés]:[Nombre Coloquial en TV]],3,FALSE)</f>
        <v>Pústula bacteriana</v>
      </c>
      <c r="J337" s="1" t="str">
        <f>VLOOKUP(Tabla1[[#This Row],[Enfermedad Inglés]],Tabla3[[Enfermedad Inglés]:[Nombre Coloquial en TV]],4,FALSE)</f>
        <v>Podredumbre blanda</v>
      </c>
      <c r="K337" s="1" t="str">
        <f>VLOOKUP(Tabla1[[#This Row],[Enfermedad Inglés]],Tabla3[[Enfermedad Inglés]:[Nombre Coloquial en TV]],5,FALSE)</f>
        <v>Pudrición</v>
      </c>
    </row>
    <row r="338" spans="1:11" x14ac:dyDescent="0.2">
      <c r="A338" s="1" t="s">
        <v>308</v>
      </c>
      <c r="B338" s="1" t="s">
        <v>348</v>
      </c>
      <c r="C338" s="1" t="s">
        <v>310</v>
      </c>
      <c r="D338" s="1" t="s">
        <v>311</v>
      </c>
      <c r="E338" s="1" t="s">
        <v>312</v>
      </c>
      <c r="F338" s="1" t="s">
        <v>11177</v>
      </c>
      <c r="G338" s="1" t="str">
        <f>VLOOKUP(Tabla1[[#This Row],[Planta]],Tabla3[],3,FALSE)</f>
        <v>Coliflor</v>
      </c>
      <c r="H338" s="1" t="str">
        <f>_xlfn.CONCAT(Tabla1[[#This Row],[Planta Español]],"_",IF(Tabla1[[#This Row],[Saludable]]="Si","Saludable","Enferma"))</f>
        <v>Coliflor_Enferma</v>
      </c>
      <c r="I338" s="1" t="str">
        <f>VLOOKUP(Tabla1[[#This Row],[Enfermedad Inglés]],Tabla3[[Enfermedad Inglés]:[Nombre Coloquial en TV]],3,FALSE)</f>
        <v>Pústula bacteriana</v>
      </c>
      <c r="J338" s="1" t="str">
        <f>VLOOKUP(Tabla1[[#This Row],[Enfermedad Inglés]],Tabla3[[Enfermedad Inglés]:[Nombre Coloquial en TV]],4,FALSE)</f>
        <v>Podredumbre blanda</v>
      </c>
      <c r="K338" s="1" t="str">
        <f>VLOOKUP(Tabla1[[#This Row],[Enfermedad Inglés]],Tabla3[[Enfermedad Inglés]:[Nombre Coloquial en TV]],5,FALSE)</f>
        <v>Pudrición</v>
      </c>
    </row>
    <row r="339" spans="1:11" x14ac:dyDescent="0.2">
      <c r="A339" s="1" t="s">
        <v>308</v>
      </c>
      <c r="B339" s="1" t="s">
        <v>349</v>
      </c>
      <c r="C339" s="1" t="s">
        <v>310</v>
      </c>
      <c r="D339" s="1" t="s">
        <v>311</v>
      </c>
      <c r="E339" s="1" t="s">
        <v>312</v>
      </c>
      <c r="F339" s="1" t="s">
        <v>11177</v>
      </c>
      <c r="G339" s="1" t="str">
        <f>VLOOKUP(Tabla1[[#This Row],[Planta]],Tabla3[],3,FALSE)</f>
        <v>Coliflor</v>
      </c>
      <c r="H339" s="1" t="str">
        <f>_xlfn.CONCAT(Tabla1[[#This Row],[Planta Español]],"_",IF(Tabla1[[#This Row],[Saludable]]="Si","Saludable","Enferma"))</f>
        <v>Coliflor_Enferma</v>
      </c>
      <c r="I339" s="1" t="str">
        <f>VLOOKUP(Tabla1[[#This Row],[Enfermedad Inglés]],Tabla3[[Enfermedad Inglés]:[Nombre Coloquial en TV]],3,FALSE)</f>
        <v>Pústula bacteriana</v>
      </c>
      <c r="J339" s="1" t="str">
        <f>VLOOKUP(Tabla1[[#This Row],[Enfermedad Inglés]],Tabla3[[Enfermedad Inglés]:[Nombre Coloquial en TV]],4,FALSE)</f>
        <v>Podredumbre blanda</v>
      </c>
      <c r="K339" s="1" t="str">
        <f>VLOOKUP(Tabla1[[#This Row],[Enfermedad Inglés]],Tabla3[[Enfermedad Inglés]:[Nombre Coloquial en TV]],5,FALSE)</f>
        <v>Pudrición</v>
      </c>
    </row>
    <row r="340" spans="1:11" x14ac:dyDescent="0.2">
      <c r="A340" s="1" t="s">
        <v>308</v>
      </c>
      <c r="B340" s="1" t="s">
        <v>350</v>
      </c>
      <c r="C340" s="1" t="s">
        <v>310</v>
      </c>
      <c r="D340" s="1" t="s">
        <v>311</v>
      </c>
      <c r="E340" s="1" t="s">
        <v>312</v>
      </c>
      <c r="F340" s="1" t="s">
        <v>11177</v>
      </c>
      <c r="G340" s="1" t="str">
        <f>VLOOKUP(Tabla1[[#This Row],[Planta]],Tabla3[],3,FALSE)</f>
        <v>Coliflor</v>
      </c>
      <c r="H340" s="1" t="str">
        <f>_xlfn.CONCAT(Tabla1[[#This Row],[Planta Español]],"_",IF(Tabla1[[#This Row],[Saludable]]="Si","Saludable","Enferma"))</f>
        <v>Coliflor_Enferma</v>
      </c>
      <c r="I340" s="1" t="str">
        <f>VLOOKUP(Tabla1[[#This Row],[Enfermedad Inglés]],Tabla3[[Enfermedad Inglés]:[Nombre Coloquial en TV]],3,FALSE)</f>
        <v>Pústula bacteriana</v>
      </c>
      <c r="J340" s="1" t="str">
        <f>VLOOKUP(Tabla1[[#This Row],[Enfermedad Inglés]],Tabla3[[Enfermedad Inglés]:[Nombre Coloquial en TV]],4,FALSE)</f>
        <v>Podredumbre blanda</v>
      </c>
      <c r="K340" s="1" t="str">
        <f>VLOOKUP(Tabla1[[#This Row],[Enfermedad Inglés]],Tabla3[[Enfermedad Inglés]:[Nombre Coloquial en TV]],5,FALSE)</f>
        <v>Pudrición</v>
      </c>
    </row>
    <row r="341" spans="1:11" x14ac:dyDescent="0.2">
      <c r="A341" s="1" t="s">
        <v>308</v>
      </c>
      <c r="B341" s="1" t="s">
        <v>351</v>
      </c>
      <c r="C341" s="1" t="s">
        <v>310</v>
      </c>
      <c r="D341" s="1" t="s">
        <v>311</v>
      </c>
      <c r="E341" s="1" t="s">
        <v>312</v>
      </c>
      <c r="F341" s="1" t="s">
        <v>11177</v>
      </c>
      <c r="G341" s="1" t="str">
        <f>VLOOKUP(Tabla1[[#This Row],[Planta]],Tabla3[],3,FALSE)</f>
        <v>Coliflor</v>
      </c>
      <c r="H341" s="1" t="str">
        <f>_xlfn.CONCAT(Tabla1[[#This Row],[Planta Español]],"_",IF(Tabla1[[#This Row],[Saludable]]="Si","Saludable","Enferma"))</f>
        <v>Coliflor_Enferma</v>
      </c>
      <c r="I341" s="1" t="str">
        <f>VLOOKUP(Tabla1[[#This Row],[Enfermedad Inglés]],Tabla3[[Enfermedad Inglés]:[Nombre Coloquial en TV]],3,FALSE)</f>
        <v>Pústula bacteriana</v>
      </c>
      <c r="J341" s="1" t="str">
        <f>VLOOKUP(Tabla1[[#This Row],[Enfermedad Inglés]],Tabla3[[Enfermedad Inglés]:[Nombre Coloquial en TV]],4,FALSE)</f>
        <v>Podredumbre blanda</v>
      </c>
      <c r="K341" s="1" t="str">
        <f>VLOOKUP(Tabla1[[#This Row],[Enfermedad Inglés]],Tabla3[[Enfermedad Inglés]:[Nombre Coloquial en TV]],5,FALSE)</f>
        <v>Pudrición</v>
      </c>
    </row>
    <row r="342" spans="1:11" x14ac:dyDescent="0.2">
      <c r="A342" s="1" t="s">
        <v>308</v>
      </c>
      <c r="B342" s="1" t="s">
        <v>352</v>
      </c>
      <c r="C342" s="1" t="s">
        <v>310</v>
      </c>
      <c r="D342" s="1" t="s">
        <v>311</v>
      </c>
      <c r="E342" s="1" t="s">
        <v>312</v>
      </c>
      <c r="F342" s="1" t="s">
        <v>11177</v>
      </c>
      <c r="G342" s="1" t="str">
        <f>VLOOKUP(Tabla1[[#This Row],[Planta]],Tabla3[],3,FALSE)</f>
        <v>Coliflor</v>
      </c>
      <c r="H342" s="1" t="str">
        <f>_xlfn.CONCAT(Tabla1[[#This Row],[Planta Español]],"_",IF(Tabla1[[#This Row],[Saludable]]="Si","Saludable","Enferma"))</f>
        <v>Coliflor_Enferma</v>
      </c>
      <c r="I342" s="1" t="str">
        <f>VLOOKUP(Tabla1[[#This Row],[Enfermedad Inglés]],Tabla3[[Enfermedad Inglés]:[Nombre Coloquial en TV]],3,FALSE)</f>
        <v>Pústula bacteriana</v>
      </c>
      <c r="J342" s="1" t="str">
        <f>VLOOKUP(Tabla1[[#This Row],[Enfermedad Inglés]],Tabla3[[Enfermedad Inglés]:[Nombre Coloquial en TV]],4,FALSE)</f>
        <v>Podredumbre blanda</v>
      </c>
      <c r="K342" s="1" t="str">
        <f>VLOOKUP(Tabla1[[#This Row],[Enfermedad Inglés]],Tabla3[[Enfermedad Inglés]:[Nombre Coloquial en TV]],5,FALSE)</f>
        <v>Pudrición</v>
      </c>
    </row>
    <row r="343" spans="1:11" x14ac:dyDescent="0.2">
      <c r="A343" s="1" t="s">
        <v>308</v>
      </c>
      <c r="B343" s="1" t="s">
        <v>353</v>
      </c>
      <c r="C343" s="1" t="s">
        <v>310</v>
      </c>
      <c r="D343" s="1" t="s">
        <v>311</v>
      </c>
      <c r="E343" s="1" t="s">
        <v>312</v>
      </c>
      <c r="F343" s="1" t="s">
        <v>11177</v>
      </c>
      <c r="G343" s="1" t="str">
        <f>VLOOKUP(Tabla1[[#This Row],[Planta]],Tabla3[],3,FALSE)</f>
        <v>Coliflor</v>
      </c>
      <c r="H343" s="1" t="str">
        <f>_xlfn.CONCAT(Tabla1[[#This Row],[Planta Español]],"_",IF(Tabla1[[#This Row],[Saludable]]="Si","Saludable","Enferma"))</f>
        <v>Coliflor_Enferma</v>
      </c>
      <c r="I343" s="1" t="str">
        <f>VLOOKUP(Tabla1[[#This Row],[Enfermedad Inglés]],Tabla3[[Enfermedad Inglés]:[Nombre Coloquial en TV]],3,FALSE)</f>
        <v>Pústula bacteriana</v>
      </c>
      <c r="J343" s="1" t="str">
        <f>VLOOKUP(Tabla1[[#This Row],[Enfermedad Inglés]],Tabla3[[Enfermedad Inglés]:[Nombre Coloquial en TV]],4,FALSE)</f>
        <v>Podredumbre blanda</v>
      </c>
      <c r="K343" s="1" t="str">
        <f>VLOOKUP(Tabla1[[#This Row],[Enfermedad Inglés]],Tabla3[[Enfermedad Inglés]:[Nombre Coloquial en TV]],5,FALSE)</f>
        <v>Pudrición</v>
      </c>
    </row>
    <row r="344" spans="1:11" x14ac:dyDescent="0.2">
      <c r="A344" s="1" t="s">
        <v>308</v>
      </c>
      <c r="B344" s="1" t="s">
        <v>354</v>
      </c>
      <c r="C344" s="1" t="s">
        <v>310</v>
      </c>
      <c r="D344" s="1" t="s">
        <v>311</v>
      </c>
      <c r="E344" s="1" t="s">
        <v>312</v>
      </c>
      <c r="F344" s="1" t="s">
        <v>11177</v>
      </c>
      <c r="G344" s="1" t="str">
        <f>VLOOKUP(Tabla1[[#This Row],[Planta]],Tabla3[],3,FALSE)</f>
        <v>Coliflor</v>
      </c>
      <c r="H344" s="1" t="str">
        <f>_xlfn.CONCAT(Tabla1[[#This Row],[Planta Español]],"_",IF(Tabla1[[#This Row],[Saludable]]="Si","Saludable","Enferma"))</f>
        <v>Coliflor_Enferma</v>
      </c>
      <c r="I344" s="1" t="str">
        <f>VLOOKUP(Tabla1[[#This Row],[Enfermedad Inglés]],Tabla3[[Enfermedad Inglés]:[Nombre Coloquial en TV]],3,FALSE)</f>
        <v>Pústula bacteriana</v>
      </c>
      <c r="J344" s="1" t="str">
        <f>VLOOKUP(Tabla1[[#This Row],[Enfermedad Inglés]],Tabla3[[Enfermedad Inglés]:[Nombre Coloquial en TV]],4,FALSE)</f>
        <v>Podredumbre blanda</v>
      </c>
      <c r="K344" s="1" t="str">
        <f>VLOOKUP(Tabla1[[#This Row],[Enfermedad Inglés]],Tabla3[[Enfermedad Inglés]:[Nombre Coloquial en TV]],5,FALSE)</f>
        <v>Pudrición</v>
      </c>
    </row>
    <row r="345" spans="1:11" x14ac:dyDescent="0.2">
      <c r="A345" s="1" t="s">
        <v>308</v>
      </c>
      <c r="B345" s="1" t="s">
        <v>355</v>
      </c>
      <c r="C345" s="1" t="s">
        <v>310</v>
      </c>
      <c r="D345" s="1" t="s">
        <v>311</v>
      </c>
      <c r="E345" s="1" t="s">
        <v>312</v>
      </c>
      <c r="F345" s="1" t="s">
        <v>11177</v>
      </c>
      <c r="G345" s="1" t="str">
        <f>VLOOKUP(Tabla1[[#This Row],[Planta]],Tabla3[],3,FALSE)</f>
        <v>Coliflor</v>
      </c>
      <c r="H345" s="1" t="str">
        <f>_xlfn.CONCAT(Tabla1[[#This Row],[Planta Español]],"_",IF(Tabla1[[#This Row],[Saludable]]="Si","Saludable","Enferma"))</f>
        <v>Coliflor_Enferma</v>
      </c>
      <c r="I345" s="1" t="str">
        <f>VLOOKUP(Tabla1[[#This Row],[Enfermedad Inglés]],Tabla3[[Enfermedad Inglés]:[Nombre Coloquial en TV]],3,FALSE)</f>
        <v>Pústula bacteriana</v>
      </c>
      <c r="J345" s="1" t="str">
        <f>VLOOKUP(Tabla1[[#This Row],[Enfermedad Inglés]],Tabla3[[Enfermedad Inglés]:[Nombre Coloquial en TV]],4,FALSE)</f>
        <v>Podredumbre blanda</v>
      </c>
      <c r="K345" s="1" t="str">
        <f>VLOOKUP(Tabla1[[#This Row],[Enfermedad Inglés]],Tabla3[[Enfermedad Inglés]:[Nombre Coloquial en TV]],5,FALSE)</f>
        <v>Pudrición</v>
      </c>
    </row>
    <row r="346" spans="1:11" x14ac:dyDescent="0.2">
      <c r="A346" s="1" t="s">
        <v>308</v>
      </c>
      <c r="B346" s="1" t="s">
        <v>356</v>
      </c>
      <c r="C346" s="1" t="s">
        <v>310</v>
      </c>
      <c r="D346" s="1" t="s">
        <v>311</v>
      </c>
      <c r="E346" s="1" t="s">
        <v>312</v>
      </c>
      <c r="F346" s="1" t="s">
        <v>11177</v>
      </c>
      <c r="G346" s="1" t="str">
        <f>VLOOKUP(Tabla1[[#This Row],[Planta]],Tabla3[],3,FALSE)</f>
        <v>Coliflor</v>
      </c>
      <c r="H346" s="1" t="str">
        <f>_xlfn.CONCAT(Tabla1[[#This Row],[Planta Español]],"_",IF(Tabla1[[#This Row],[Saludable]]="Si","Saludable","Enferma"))</f>
        <v>Coliflor_Enferma</v>
      </c>
      <c r="I346" s="1" t="str">
        <f>VLOOKUP(Tabla1[[#This Row],[Enfermedad Inglés]],Tabla3[[Enfermedad Inglés]:[Nombre Coloquial en TV]],3,FALSE)</f>
        <v>Pústula bacteriana</v>
      </c>
      <c r="J346" s="1" t="str">
        <f>VLOOKUP(Tabla1[[#This Row],[Enfermedad Inglés]],Tabla3[[Enfermedad Inglés]:[Nombre Coloquial en TV]],4,FALSE)</f>
        <v>Podredumbre blanda</v>
      </c>
      <c r="K346" s="1" t="str">
        <f>VLOOKUP(Tabla1[[#This Row],[Enfermedad Inglés]],Tabla3[[Enfermedad Inglés]:[Nombre Coloquial en TV]],5,FALSE)</f>
        <v>Pudrición</v>
      </c>
    </row>
    <row r="347" spans="1:11" x14ac:dyDescent="0.2">
      <c r="A347" s="1" t="s">
        <v>308</v>
      </c>
      <c r="B347" s="1" t="s">
        <v>357</v>
      </c>
      <c r="C347" s="1" t="s">
        <v>310</v>
      </c>
      <c r="D347" s="1" t="s">
        <v>311</v>
      </c>
      <c r="E347" s="1" t="s">
        <v>312</v>
      </c>
      <c r="F347" s="1" t="s">
        <v>11177</v>
      </c>
      <c r="G347" s="1" t="str">
        <f>VLOOKUP(Tabla1[[#This Row],[Planta]],Tabla3[],3,FALSE)</f>
        <v>Coliflor</v>
      </c>
      <c r="H347" s="1" t="str">
        <f>_xlfn.CONCAT(Tabla1[[#This Row],[Planta Español]],"_",IF(Tabla1[[#This Row],[Saludable]]="Si","Saludable","Enferma"))</f>
        <v>Coliflor_Enferma</v>
      </c>
      <c r="I347" s="1" t="str">
        <f>VLOOKUP(Tabla1[[#This Row],[Enfermedad Inglés]],Tabla3[[Enfermedad Inglés]:[Nombre Coloquial en TV]],3,FALSE)</f>
        <v>Pústula bacteriana</v>
      </c>
      <c r="J347" s="1" t="str">
        <f>VLOOKUP(Tabla1[[#This Row],[Enfermedad Inglés]],Tabla3[[Enfermedad Inglés]:[Nombre Coloquial en TV]],4,FALSE)</f>
        <v>Podredumbre blanda</v>
      </c>
      <c r="K347" s="1" t="str">
        <f>VLOOKUP(Tabla1[[#This Row],[Enfermedad Inglés]],Tabla3[[Enfermedad Inglés]:[Nombre Coloquial en TV]],5,FALSE)</f>
        <v>Pudrición</v>
      </c>
    </row>
    <row r="348" spans="1:11" x14ac:dyDescent="0.2">
      <c r="A348" s="1" t="s">
        <v>308</v>
      </c>
      <c r="B348" s="1" t="s">
        <v>358</v>
      </c>
      <c r="C348" s="1" t="s">
        <v>310</v>
      </c>
      <c r="D348" s="1" t="s">
        <v>311</v>
      </c>
      <c r="E348" s="1" t="s">
        <v>312</v>
      </c>
      <c r="F348" s="1" t="s">
        <v>11177</v>
      </c>
      <c r="G348" s="1" t="str">
        <f>VLOOKUP(Tabla1[[#This Row],[Planta]],Tabla3[],3,FALSE)</f>
        <v>Coliflor</v>
      </c>
      <c r="H348" s="1" t="str">
        <f>_xlfn.CONCAT(Tabla1[[#This Row],[Planta Español]],"_",IF(Tabla1[[#This Row],[Saludable]]="Si","Saludable","Enferma"))</f>
        <v>Coliflor_Enferma</v>
      </c>
      <c r="I348" s="1" t="str">
        <f>VLOOKUP(Tabla1[[#This Row],[Enfermedad Inglés]],Tabla3[[Enfermedad Inglés]:[Nombre Coloquial en TV]],3,FALSE)</f>
        <v>Pústula bacteriana</v>
      </c>
      <c r="J348" s="1" t="str">
        <f>VLOOKUP(Tabla1[[#This Row],[Enfermedad Inglés]],Tabla3[[Enfermedad Inglés]:[Nombre Coloquial en TV]],4,FALSE)</f>
        <v>Podredumbre blanda</v>
      </c>
      <c r="K348" s="1" t="str">
        <f>VLOOKUP(Tabla1[[#This Row],[Enfermedad Inglés]],Tabla3[[Enfermedad Inglés]:[Nombre Coloquial en TV]],5,FALSE)</f>
        <v>Pudrición</v>
      </c>
    </row>
    <row r="349" spans="1:11" x14ac:dyDescent="0.2">
      <c r="A349" s="1" t="s">
        <v>308</v>
      </c>
      <c r="B349" s="1" t="s">
        <v>359</v>
      </c>
      <c r="C349" s="1" t="s">
        <v>310</v>
      </c>
      <c r="D349" s="1" t="s">
        <v>311</v>
      </c>
      <c r="E349" s="1" t="s">
        <v>312</v>
      </c>
      <c r="F349" s="1" t="s">
        <v>11177</v>
      </c>
      <c r="G349" s="1" t="str">
        <f>VLOOKUP(Tabla1[[#This Row],[Planta]],Tabla3[],3,FALSE)</f>
        <v>Coliflor</v>
      </c>
      <c r="H349" s="1" t="str">
        <f>_xlfn.CONCAT(Tabla1[[#This Row],[Planta Español]],"_",IF(Tabla1[[#This Row],[Saludable]]="Si","Saludable","Enferma"))</f>
        <v>Coliflor_Enferma</v>
      </c>
      <c r="I349" s="1" t="str">
        <f>VLOOKUP(Tabla1[[#This Row],[Enfermedad Inglés]],Tabla3[[Enfermedad Inglés]:[Nombre Coloquial en TV]],3,FALSE)</f>
        <v>Pústula bacteriana</v>
      </c>
      <c r="J349" s="1" t="str">
        <f>VLOOKUP(Tabla1[[#This Row],[Enfermedad Inglés]],Tabla3[[Enfermedad Inglés]:[Nombre Coloquial en TV]],4,FALSE)</f>
        <v>Podredumbre blanda</v>
      </c>
      <c r="K349" s="1" t="str">
        <f>VLOOKUP(Tabla1[[#This Row],[Enfermedad Inglés]],Tabla3[[Enfermedad Inglés]:[Nombre Coloquial en TV]],5,FALSE)</f>
        <v>Pudrición</v>
      </c>
    </row>
    <row r="350" spans="1:11" x14ac:dyDescent="0.2">
      <c r="A350" s="1" t="s">
        <v>308</v>
      </c>
      <c r="B350" s="1" t="s">
        <v>360</v>
      </c>
      <c r="C350" s="1" t="s">
        <v>310</v>
      </c>
      <c r="D350" s="1" t="s">
        <v>311</v>
      </c>
      <c r="E350" s="1" t="s">
        <v>312</v>
      </c>
      <c r="F350" s="1" t="s">
        <v>11177</v>
      </c>
      <c r="G350" s="1" t="str">
        <f>VLOOKUP(Tabla1[[#This Row],[Planta]],Tabla3[],3,FALSE)</f>
        <v>Coliflor</v>
      </c>
      <c r="H350" s="1" t="str">
        <f>_xlfn.CONCAT(Tabla1[[#This Row],[Planta Español]],"_",IF(Tabla1[[#This Row],[Saludable]]="Si","Saludable","Enferma"))</f>
        <v>Coliflor_Enferma</v>
      </c>
      <c r="I350" s="1" t="str">
        <f>VLOOKUP(Tabla1[[#This Row],[Enfermedad Inglés]],Tabla3[[Enfermedad Inglés]:[Nombre Coloquial en TV]],3,FALSE)</f>
        <v>Pústula bacteriana</v>
      </c>
      <c r="J350" s="1" t="str">
        <f>VLOOKUP(Tabla1[[#This Row],[Enfermedad Inglés]],Tabla3[[Enfermedad Inglés]:[Nombre Coloquial en TV]],4,FALSE)</f>
        <v>Podredumbre blanda</v>
      </c>
      <c r="K350" s="1" t="str">
        <f>VLOOKUP(Tabla1[[#This Row],[Enfermedad Inglés]],Tabla3[[Enfermedad Inglés]:[Nombre Coloquial en TV]],5,FALSE)</f>
        <v>Pudrición</v>
      </c>
    </row>
    <row r="351" spans="1:11" x14ac:dyDescent="0.2">
      <c r="A351" s="1" t="s">
        <v>308</v>
      </c>
      <c r="B351" s="1" t="s">
        <v>361</v>
      </c>
      <c r="C351" s="1" t="s">
        <v>310</v>
      </c>
      <c r="D351" s="1" t="s">
        <v>311</v>
      </c>
      <c r="E351" s="1" t="s">
        <v>312</v>
      </c>
      <c r="F351" s="1" t="s">
        <v>11177</v>
      </c>
      <c r="G351" s="1" t="str">
        <f>VLOOKUP(Tabla1[[#This Row],[Planta]],Tabla3[],3,FALSE)</f>
        <v>Coliflor</v>
      </c>
      <c r="H351" s="1" t="str">
        <f>_xlfn.CONCAT(Tabla1[[#This Row],[Planta Español]],"_",IF(Tabla1[[#This Row],[Saludable]]="Si","Saludable","Enferma"))</f>
        <v>Coliflor_Enferma</v>
      </c>
      <c r="I351" s="1" t="str">
        <f>VLOOKUP(Tabla1[[#This Row],[Enfermedad Inglés]],Tabla3[[Enfermedad Inglés]:[Nombre Coloquial en TV]],3,FALSE)</f>
        <v>Pústula bacteriana</v>
      </c>
      <c r="J351" s="1" t="str">
        <f>VLOOKUP(Tabla1[[#This Row],[Enfermedad Inglés]],Tabla3[[Enfermedad Inglés]:[Nombre Coloquial en TV]],4,FALSE)</f>
        <v>Podredumbre blanda</v>
      </c>
      <c r="K351" s="1" t="str">
        <f>VLOOKUP(Tabla1[[#This Row],[Enfermedad Inglés]],Tabla3[[Enfermedad Inglés]:[Nombre Coloquial en TV]],5,FALSE)</f>
        <v>Pudrición</v>
      </c>
    </row>
    <row r="352" spans="1:11" x14ac:dyDescent="0.2">
      <c r="A352" s="1" t="s">
        <v>308</v>
      </c>
      <c r="B352" s="1" t="s">
        <v>362</v>
      </c>
      <c r="C352" s="1" t="s">
        <v>310</v>
      </c>
      <c r="D352" s="1" t="s">
        <v>311</v>
      </c>
      <c r="E352" s="1" t="s">
        <v>312</v>
      </c>
      <c r="F352" s="1" t="s">
        <v>11177</v>
      </c>
      <c r="G352" s="1" t="str">
        <f>VLOOKUP(Tabla1[[#This Row],[Planta]],Tabla3[],3,FALSE)</f>
        <v>Coliflor</v>
      </c>
      <c r="H352" s="1" t="str">
        <f>_xlfn.CONCAT(Tabla1[[#This Row],[Planta Español]],"_",IF(Tabla1[[#This Row],[Saludable]]="Si","Saludable","Enferma"))</f>
        <v>Coliflor_Enferma</v>
      </c>
      <c r="I352" s="1" t="str">
        <f>VLOOKUP(Tabla1[[#This Row],[Enfermedad Inglés]],Tabla3[[Enfermedad Inglés]:[Nombre Coloquial en TV]],3,FALSE)</f>
        <v>Pústula bacteriana</v>
      </c>
      <c r="J352" s="1" t="str">
        <f>VLOOKUP(Tabla1[[#This Row],[Enfermedad Inglés]],Tabla3[[Enfermedad Inglés]:[Nombre Coloquial en TV]],4,FALSE)</f>
        <v>Podredumbre blanda</v>
      </c>
      <c r="K352" s="1" t="str">
        <f>VLOOKUP(Tabla1[[#This Row],[Enfermedad Inglés]],Tabla3[[Enfermedad Inglés]:[Nombre Coloquial en TV]],5,FALSE)</f>
        <v>Pudrición</v>
      </c>
    </row>
    <row r="353" spans="1:11" x14ac:dyDescent="0.2">
      <c r="A353" s="1" t="s">
        <v>308</v>
      </c>
      <c r="B353" s="1" t="s">
        <v>363</v>
      </c>
      <c r="C353" s="1" t="s">
        <v>310</v>
      </c>
      <c r="D353" s="1" t="s">
        <v>311</v>
      </c>
      <c r="E353" s="1" t="s">
        <v>312</v>
      </c>
      <c r="F353" s="1" t="s">
        <v>11177</v>
      </c>
      <c r="G353" s="1" t="str">
        <f>VLOOKUP(Tabla1[[#This Row],[Planta]],Tabla3[],3,FALSE)</f>
        <v>Coliflor</v>
      </c>
      <c r="H353" s="1" t="str">
        <f>_xlfn.CONCAT(Tabla1[[#This Row],[Planta Español]],"_",IF(Tabla1[[#This Row],[Saludable]]="Si","Saludable","Enferma"))</f>
        <v>Coliflor_Enferma</v>
      </c>
      <c r="I353" s="1" t="str">
        <f>VLOOKUP(Tabla1[[#This Row],[Enfermedad Inglés]],Tabla3[[Enfermedad Inglés]:[Nombre Coloquial en TV]],3,FALSE)</f>
        <v>Pústula bacteriana</v>
      </c>
      <c r="J353" s="1" t="str">
        <f>VLOOKUP(Tabla1[[#This Row],[Enfermedad Inglés]],Tabla3[[Enfermedad Inglés]:[Nombre Coloquial en TV]],4,FALSE)</f>
        <v>Podredumbre blanda</v>
      </c>
      <c r="K353" s="1" t="str">
        <f>VLOOKUP(Tabla1[[#This Row],[Enfermedad Inglés]],Tabla3[[Enfermedad Inglés]:[Nombre Coloquial en TV]],5,FALSE)</f>
        <v>Pudrición</v>
      </c>
    </row>
    <row r="354" spans="1:11" x14ac:dyDescent="0.2">
      <c r="A354" s="1" t="s">
        <v>308</v>
      </c>
      <c r="B354" s="1" t="s">
        <v>364</v>
      </c>
      <c r="C354" s="1" t="s">
        <v>310</v>
      </c>
      <c r="D354" s="1" t="s">
        <v>311</v>
      </c>
      <c r="E354" s="1" t="s">
        <v>312</v>
      </c>
      <c r="F354" s="1" t="s">
        <v>11177</v>
      </c>
      <c r="G354" s="1" t="str">
        <f>VLOOKUP(Tabla1[[#This Row],[Planta]],Tabla3[],3,FALSE)</f>
        <v>Coliflor</v>
      </c>
      <c r="H354" s="1" t="str">
        <f>_xlfn.CONCAT(Tabla1[[#This Row],[Planta Español]],"_",IF(Tabla1[[#This Row],[Saludable]]="Si","Saludable","Enferma"))</f>
        <v>Coliflor_Enferma</v>
      </c>
      <c r="I354" s="1" t="str">
        <f>VLOOKUP(Tabla1[[#This Row],[Enfermedad Inglés]],Tabla3[[Enfermedad Inglés]:[Nombre Coloquial en TV]],3,FALSE)</f>
        <v>Pústula bacteriana</v>
      </c>
      <c r="J354" s="1" t="str">
        <f>VLOOKUP(Tabla1[[#This Row],[Enfermedad Inglés]],Tabla3[[Enfermedad Inglés]:[Nombre Coloquial en TV]],4,FALSE)</f>
        <v>Podredumbre blanda</v>
      </c>
      <c r="K354" s="1" t="str">
        <f>VLOOKUP(Tabla1[[#This Row],[Enfermedad Inglés]],Tabla3[[Enfermedad Inglés]:[Nombre Coloquial en TV]],5,FALSE)</f>
        <v>Pudrición</v>
      </c>
    </row>
    <row r="355" spans="1:11" x14ac:dyDescent="0.2">
      <c r="A355" s="1" t="s">
        <v>308</v>
      </c>
      <c r="B355" s="1" t="s">
        <v>365</v>
      </c>
      <c r="C355" s="1" t="s">
        <v>310</v>
      </c>
      <c r="D355" s="1" t="s">
        <v>311</v>
      </c>
      <c r="E355" s="1" t="s">
        <v>312</v>
      </c>
      <c r="F355" s="1" t="s">
        <v>11177</v>
      </c>
      <c r="G355" s="1" t="str">
        <f>VLOOKUP(Tabla1[[#This Row],[Planta]],Tabla3[],3,FALSE)</f>
        <v>Coliflor</v>
      </c>
      <c r="H355" s="1" t="str">
        <f>_xlfn.CONCAT(Tabla1[[#This Row],[Planta Español]],"_",IF(Tabla1[[#This Row],[Saludable]]="Si","Saludable","Enferma"))</f>
        <v>Coliflor_Enferma</v>
      </c>
      <c r="I355" s="1" t="str">
        <f>VLOOKUP(Tabla1[[#This Row],[Enfermedad Inglés]],Tabla3[[Enfermedad Inglés]:[Nombre Coloquial en TV]],3,FALSE)</f>
        <v>Pústula bacteriana</v>
      </c>
      <c r="J355" s="1" t="str">
        <f>VLOOKUP(Tabla1[[#This Row],[Enfermedad Inglés]],Tabla3[[Enfermedad Inglés]:[Nombre Coloquial en TV]],4,FALSE)</f>
        <v>Podredumbre blanda</v>
      </c>
      <c r="K355" s="1" t="str">
        <f>VLOOKUP(Tabla1[[#This Row],[Enfermedad Inglés]],Tabla3[[Enfermedad Inglés]:[Nombre Coloquial en TV]],5,FALSE)</f>
        <v>Pudrición</v>
      </c>
    </row>
    <row r="356" spans="1:11" x14ac:dyDescent="0.2">
      <c r="A356" s="1" t="s">
        <v>308</v>
      </c>
      <c r="B356" s="1" t="s">
        <v>366</v>
      </c>
      <c r="C356" s="1" t="s">
        <v>310</v>
      </c>
      <c r="D356" s="1" t="s">
        <v>311</v>
      </c>
      <c r="E356" s="1" t="s">
        <v>312</v>
      </c>
      <c r="F356" s="1" t="s">
        <v>11177</v>
      </c>
      <c r="G356" s="1" t="str">
        <f>VLOOKUP(Tabla1[[#This Row],[Planta]],Tabla3[],3,FALSE)</f>
        <v>Coliflor</v>
      </c>
      <c r="H356" s="1" t="str">
        <f>_xlfn.CONCAT(Tabla1[[#This Row],[Planta Español]],"_",IF(Tabla1[[#This Row],[Saludable]]="Si","Saludable","Enferma"))</f>
        <v>Coliflor_Enferma</v>
      </c>
      <c r="I356" s="1" t="str">
        <f>VLOOKUP(Tabla1[[#This Row],[Enfermedad Inglés]],Tabla3[[Enfermedad Inglés]:[Nombre Coloquial en TV]],3,FALSE)</f>
        <v>Pústula bacteriana</v>
      </c>
      <c r="J356" s="1" t="str">
        <f>VLOOKUP(Tabla1[[#This Row],[Enfermedad Inglés]],Tabla3[[Enfermedad Inglés]:[Nombre Coloquial en TV]],4,FALSE)</f>
        <v>Podredumbre blanda</v>
      </c>
      <c r="K356" s="1" t="str">
        <f>VLOOKUP(Tabla1[[#This Row],[Enfermedad Inglés]],Tabla3[[Enfermedad Inglés]:[Nombre Coloquial en TV]],5,FALSE)</f>
        <v>Pudrición</v>
      </c>
    </row>
    <row r="357" spans="1:11" x14ac:dyDescent="0.2">
      <c r="A357" s="1" t="s">
        <v>308</v>
      </c>
      <c r="B357" s="1" t="s">
        <v>367</v>
      </c>
      <c r="C357" s="1" t="s">
        <v>310</v>
      </c>
      <c r="D357" s="1" t="s">
        <v>311</v>
      </c>
      <c r="E357" s="1" t="s">
        <v>312</v>
      </c>
      <c r="F357" s="1" t="s">
        <v>11177</v>
      </c>
      <c r="G357" s="1" t="str">
        <f>VLOOKUP(Tabla1[[#This Row],[Planta]],Tabla3[],3,FALSE)</f>
        <v>Coliflor</v>
      </c>
      <c r="H357" s="1" t="str">
        <f>_xlfn.CONCAT(Tabla1[[#This Row],[Planta Español]],"_",IF(Tabla1[[#This Row],[Saludable]]="Si","Saludable","Enferma"))</f>
        <v>Coliflor_Enferma</v>
      </c>
      <c r="I357" s="1" t="str">
        <f>VLOOKUP(Tabla1[[#This Row],[Enfermedad Inglés]],Tabla3[[Enfermedad Inglés]:[Nombre Coloquial en TV]],3,FALSE)</f>
        <v>Pústula bacteriana</v>
      </c>
      <c r="J357" s="1" t="str">
        <f>VLOOKUP(Tabla1[[#This Row],[Enfermedad Inglés]],Tabla3[[Enfermedad Inglés]:[Nombre Coloquial en TV]],4,FALSE)</f>
        <v>Podredumbre blanda</v>
      </c>
      <c r="K357" s="1" t="str">
        <f>VLOOKUP(Tabla1[[#This Row],[Enfermedad Inglés]],Tabla3[[Enfermedad Inglés]:[Nombre Coloquial en TV]],5,FALSE)</f>
        <v>Pudrición</v>
      </c>
    </row>
    <row r="358" spans="1:11" x14ac:dyDescent="0.2">
      <c r="A358" s="1" t="s">
        <v>308</v>
      </c>
      <c r="B358" s="1" t="s">
        <v>368</v>
      </c>
      <c r="C358" s="1" t="s">
        <v>310</v>
      </c>
      <c r="D358" s="1" t="s">
        <v>311</v>
      </c>
      <c r="E358" s="1" t="s">
        <v>312</v>
      </c>
      <c r="F358" s="1" t="s">
        <v>11177</v>
      </c>
      <c r="G358" s="1" t="str">
        <f>VLOOKUP(Tabla1[[#This Row],[Planta]],Tabla3[],3,FALSE)</f>
        <v>Coliflor</v>
      </c>
      <c r="H358" s="1" t="str">
        <f>_xlfn.CONCAT(Tabla1[[#This Row],[Planta Español]],"_",IF(Tabla1[[#This Row],[Saludable]]="Si","Saludable","Enferma"))</f>
        <v>Coliflor_Enferma</v>
      </c>
      <c r="I358" s="1" t="str">
        <f>VLOOKUP(Tabla1[[#This Row],[Enfermedad Inglés]],Tabla3[[Enfermedad Inglés]:[Nombre Coloquial en TV]],3,FALSE)</f>
        <v>Pústula bacteriana</v>
      </c>
      <c r="J358" s="1" t="str">
        <f>VLOOKUP(Tabla1[[#This Row],[Enfermedad Inglés]],Tabla3[[Enfermedad Inglés]:[Nombre Coloquial en TV]],4,FALSE)</f>
        <v>Podredumbre blanda</v>
      </c>
      <c r="K358" s="1" t="str">
        <f>VLOOKUP(Tabla1[[#This Row],[Enfermedad Inglés]],Tabla3[[Enfermedad Inglés]:[Nombre Coloquial en TV]],5,FALSE)</f>
        <v>Pudrición</v>
      </c>
    </row>
    <row r="359" spans="1:11" x14ac:dyDescent="0.2">
      <c r="A359" s="1" t="s">
        <v>308</v>
      </c>
      <c r="B359" s="1" t="s">
        <v>369</v>
      </c>
      <c r="C359" s="1" t="s">
        <v>310</v>
      </c>
      <c r="D359" s="1" t="s">
        <v>311</v>
      </c>
      <c r="E359" s="1" t="s">
        <v>312</v>
      </c>
      <c r="F359" s="1" t="s">
        <v>11177</v>
      </c>
      <c r="G359" s="1" t="str">
        <f>VLOOKUP(Tabla1[[#This Row],[Planta]],Tabla3[],3,FALSE)</f>
        <v>Coliflor</v>
      </c>
      <c r="H359" s="1" t="str">
        <f>_xlfn.CONCAT(Tabla1[[#This Row],[Planta Español]],"_",IF(Tabla1[[#This Row],[Saludable]]="Si","Saludable","Enferma"))</f>
        <v>Coliflor_Enferma</v>
      </c>
      <c r="I359" s="1" t="str">
        <f>VLOOKUP(Tabla1[[#This Row],[Enfermedad Inglés]],Tabla3[[Enfermedad Inglés]:[Nombre Coloquial en TV]],3,FALSE)</f>
        <v>Pústula bacteriana</v>
      </c>
      <c r="J359" s="1" t="str">
        <f>VLOOKUP(Tabla1[[#This Row],[Enfermedad Inglés]],Tabla3[[Enfermedad Inglés]:[Nombre Coloquial en TV]],4,FALSE)</f>
        <v>Podredumbre blanda</v>
      </c>
      <c r="K359" s="1" t="str">
        <f>VLOOKUP(Tabla1[[#This Row],[Enfermedad Inglés]],Tabla3[[Enfermedad Inglés]:[Nombre Coloquial en TV]],5,FALSE)</f>
        <v>Pudrición</v>
      </c>
    </row>
    <row r="360" spans="1:11" x14ac:dyDescent="0.2">
      <c r="A360" s="1" t="s">
        <v>308</v>
      </c>
      <c r="B360" s="1" t="s">
        <v>370</v>
      </c>
      <c r="C360" s="1" t="s">
        <v>310</v>
      </c>
      <c r="D360" s="1" t="s">
        <v>311</v>
      </c>
      <c r="E360" s="1" t="s">
        <v>312</v>
      </c>
      <c r="F360" s="1" t="s">
        <v>11177</v>
      </c>
      <c r="G360" s="1" t="str">
        <f>VLOOKUP(Tabla1[[#This Row],[Planta]],Tabla3[],3,FALSE)</f>
        <v>Coliflor</v>
      </c>
      <c r="H360" s="1" t="str">
        <f>_xlfn.CONCAT(Tabla1[[#This Row],[Planta Español]],"_",IF(Tabla1[[#This Row],[Saludable]]="Si","Saludable","Enferma"))</f>
        <v>Coliflor_Enferma</v>
      </c>
      <c r="I360" s="1" t="str">
        <f>VLOOKUP(Tabla1[[#This Row],[Enfermedad Inglés]],Tabla3[[Enfermedad Inglés]:[Nombre Coloquial en TV]],3,FALSE)</f>
        <v>Pústula bacteriana</v>
      </c>
      <c r="J360" s="1" t="str">
        <f>VLOOKUP(Tabla1[[#This Row],[Enfermedad Inglés]],Tabla3[[Enfermedad Inglés]:[Nombre Coloquial en TV]],4,FALSE)</f>
        <v>Podredumbre blanda</v>
      </c>
      <c r="K360" s="1" t="str">
        <f>VLOOKUP(Tabla1[[#This Row],[Enfermedad Inglés]],Tabla3[[Enfermedad Inglés]:[Nombre Coloquial en TV]],5,FALSE)</f>
        <v>Pudrición</v>
      </c>
    </row>
    <row r="361" spans="1:11" x14ac:dyDescent="0.2">
      <c r="A361" s="1" t="s">
        <v>308</v>
      </c>
      <c r="B361" s="1" t="s">
        <v>371</v>
      </c>
      <c r="C361" s="1" t="s">
        <v>310</v>
      </c>
      <c r="D361" s="1" t="s">
        <v>311</v>
      </c>
      <c r="E361" s="1" t="s">
        <v>312</v>
      </c>
      <c r="F361" s="1" t="s">
        <v>11177</v>
      </c>
      <c r="G361" s="1" t="str">
        <f>VLOOKUP(Tabla1[[#This Row],[Planta]],Tabla3[],3,FALSE)</f>
        <v>Coliflor</v>
      </c>
      <c r="H361" s="1" t="str">
        <f>_xlfn.CONCAT(Tabla1[[#This Row],[Planta Español]],"_",IF(Tabla1[[#This Row],[Saludable]]="Si","Saludable","Enferma"))</f>
        <v>Coliflor_Enferma</v>
      </c>
      <c r="I361" s="1" t="str">
        <f>VLOOKUP(Tabla1[[#This Row],[Enfermedad Inglés]],Tabla3[[Enfermedad Inglés]:[Nombre Coloquial en TV]],3,FALSE)</f>
        <v>Pústula bacteriana</v>
      </c>
      <c r="J361" s="1" t="str">
        <f>VLOOKUP(Tabla1[[#This Row],[Enfermedad Inglés]],Tabla3[[Enfermedad Inglés]:[Nombre Coloquial en TV]],4,FALSE)</f>
        <v>Podredumbre blanda</v>
      </c>
      <c r="K361" s="1" t="str">
        <f>VLOOKUP(Tabla1[[#This Row],[Enfermedad Inglés]],Tabla3[[Enfermedad Inglés]:[Nombre Coloquial en TV]],5,FALSE)</f>
        <v>Pudrición</v>
      </c>
    </row>
    <row r="362" spans="1:11" x14ac:dyDescent="0.2">
      <c r="A362" s="1" t="s">
        <v>308</v>
      </c>
      <c r="B362" s="1" t="s">
        <v>372</v>
      </c>
      <c r="C362" s="1" t="s">
        <v>310</v>
      </c>
      <c r="D362" s="1" t="s">
        <v>311</v>
      </c>
      <c r="E362" s="1" t="s">
        <v>312</v>
      </c>
      <c r="F362" s="1" t="s">
        <v>11177</v>
      </c>
      <c r="G362" s="1" t="str">
        <f>VLOOKUP(Tabla1[[#This Row],[Planta]],Tabla3[],3,FALSE)</f>
        <v>Coliflor</v>
      </c>
      <c r="H362" s="1" t="str">
        <f>_xlfn.CONCAT(Tabla1[[#This Row],[Planta Español]],"_",IF(Tabla1[[#This Row],[Saludable]]="Si","Saludable","Enferma"))</f>
        <v>Coliflor_Enferma</v>
      </c>
      <c r="I362" s="1" t="str">
        <f>VLOOKUP(Tabla1[[#This Row],[Enfermedad Inglés]],Tabla3[[Enfermedad Inglés]:[Nombre Coloquial en TV]],3,FALSE)</f>
        <v>Pústula bacteriana</v>
      </c>
      <c r="J362" s="1" t="str">
        <f>VLOOKUP(Tabla1[[#This Row],[Enfermedad Inglés]],Tabla3[[Enfermedad Inglés]:[Nombre Coloquial en TV]],4,FALSE)</f>
        <v>Podredumbre blanda</v>
      </c>
      <c r="K362" s="1" t="str">
        <f>VLOOKUP(Tabla1[[#This Row],[Enfermedad Inglés]],Tabla3[[Enfermedad Inglés]:[Nombre Coloquial en TV]],5,FALSE)</f>
        <v>Pudrición</v>
      </c>
    </row>
    <row r="363" spans="1:11" x14ac:dyDescent="0.2">
      <c r="A363" s="1" t="s">
        <v>308</v>
      </c>
      <c r="B363" s="1" t="s">
        <v>373</v>
      </c>
      <c r="C363" s="1" t="s">
        <v>310</v>
      </c>
      <c r="D363" s="1" t="s">
        <v>311</v>
      </c>
      <c r="E363" s="1" t="s">
        <v>312</v>
      </c>
      <c r="F363" s="1" t="s">
        <v>11177</v>
      </c>
      <c r="G363" s="1" t="str">
        <f>VLOOKUP(Tabla1[[#This Row],[Planta]],Tabla3[],3,FALSE)</f>
        <v>Coliflor</v>
      </c>
      <c r="H363" s="1" t="str">
        <f>_xlfn.CONCAT(Tabla1[[#This Row],[Planta Español]],"_",IF(Tabla1[[#This Row],[Saludable]]="Si","Saludable","Enferma"))</f>
        <v>Coliflor_Enferma</v>
      </c>
      <c r="I363" s="1" t="str">
        <f>VLOOKUP(Tabla1[[#This Row],[Enfermedad Inglés]],Tabla3[[Enfermedad Inglés]:[Nombre Coloquial en TV]],3,FALSE)</f>
        <v>Pústula bacteriana</v>
      </c>
      <c r="J363" s="1" t="str">
        <f>VLOOKUP(Tabla1[[#This Row],[Enfermedad Inglés]],Tabla3[[Enfermedad Inglés]:[Nombre Coloquial en TV]],4,FALSE)</f>
        <v>Podredumbre blanda</v>
      </c>
      <c r="K363" s="1" t="str">
        <f>VLOOKUP(Tabla1[[#This Row],[Enfermedad Inglés]],Tabla3[[Enfermedad Inglés]:[Nombre Coloquial en TV]],5,FALSE)</f>
        <v>Pudrición</v>
      </c>
    </row>
    <row r="364" spans="1:11" x14ac:dyDescent="0.2">
      <c r="A364" s="1" t="s">
        <v>308</v>
      </c>
      <c r="B364" s="1" t="s">
        <v>374</v>
      </c>
      <c r="C364" s="1" t="s">
        <v>310</v>
      </c>
      <c r="D364" s="1" t="s">
        <v>311</v>
      </c>
      <c r="E364" s="1" t="s">
        <v>312</v>
      </c>
      <c r="F364" s="1" t="s">
        <v>11177</v>
      </c>
      <c r="G364" s="1" t="str">
        <f>VLOOKUP(Tabla1[[#This Row],[Planta]],Tabla3[],3,FALSE)</f>
        <v>Coliflor</v>
      </c>
      <c r="H364" s="1" t="str">
        <f>_xlfn.CONCAT(Tabla1[[#This Row],[Planta Español]],"_",IF(Tabla1[[#This Row],[Saludable]]="Si","Saludable","Enferma"))</f>
        <v>Coliflor_Enferma</v>
      </c>
      <c r="I364" s="1" t="str">
        <f>VLOOKUP(Tabla1[[#This Row],[Enfermedad Inglés]],Tabla3[[Enfermedad Inglés]:[Nombre Coloquial en TV]],3,FALSE)</f>
        <v>Pústula bacteriana</v>
      </c>
      <c r="J364" s="1" t="str">
        <f>VLOOKUP(Tabla1[[#This Row],[Enfermedad Inglés]],Tabla3[[Enfermedad Inglés]:[Nombre Coloquial en TV]],4,FALSE)</f>
        <v>Podredumbre blanda</v>
      </c>
      <c r="K364" s="1" t="str">
        <f>VLOOKUP(Tabla1[[#This Row],[Enfermedad Inglés]],Tabla3[[Enfermedad Inglés]:[Nombre Coloquial en TV]],5,FALSE)</f>
        <v>Pudrición</v>
      </c>
    </row>
    <row r="365" spans="1:11" x14ac:dyDescent="0.2">
      <c r="A365" s="1" t="s">
        <v>308</v>
      </c>
      <c r="B365" s="1" t="s">
        <v>375</v>
      </c>
      <c r="C365" s="1" t="s">
        <v>310</v>
      </c>
      <c r="D365" s="1" t="s">
        <v>311</v>
      </c>
      <c r="E365" s="1" t="s">
        <v>312</v>
      </c>
      <c r="F365" s="1" t="s">
        <v>11177</v>
      </c>
      <c r="G365" s="1" t="str">
        <f>VLOOKUP(Tabla1[[#This Row],[Planta]],Tabla3[],3,FALSE)</f>
        <v>Coliflor</v>
      </c>
      <c r="H365" s="1" t="str">
        <f>_xlfn.CONCAT(Tabla1[[#This Row],[Planta Español]],"_",IF(Tabla1[[#This Row],[Saludable]]="Si","Saludable","Enferma"))</f>
        <v>Coliflor_Enferma</v>
      </c>
      <c r="I365" s="1" t="str">
        <f>VLOOKUP(Tabla1[[#This Row],[Enfermedad Inglés]],Tabla3[[Enfermedad Inglés]:[Nombre Coloquial en TV]],3,FALSE)</f>
        <v>Pústula bacteriana</v>
      </c>
      <c r="J365" s="1" t="str">
        <f>VLOOKUP(Tabla1[[#This Row],[Enfermedad Inglés]],Tabla3[[Enfermedad Inglés]:[Nombre Coloquial en TV]],4,FALSE)</f>
        <v>Podredumbre blanda</v>
      </c>
      <c r="K365" s="1" t="str">
        <f>VLOOKUP(Tabla1[[#This Row],[Enfermedad Inglés]],Tabla3[[Enfermedad Inglés]:[Nombre Coloquial en TV]],5,FALSE)</f>
        <v>Pudrición</v>
      </c>
    </row>
    <row r="366" spans="1:11" x14ac:dyDescent="0.2">
      <c r="A366" s="1" t="s">
        <v>308</v>
      </c>
      <c r="B366" s="1" t="s">
        <v>376</v>
      </c>
      <c r="C366" s="1" t="s">
        <v>310</v>
      </c>
      <c r="D366" s="1" t="s">
        <v>311</v>
      </c>
      <c r="E366" s="1" t="s">
        <v>312</v>
      </c>
      <c r="F366" s="1" t="s">
        <v>11177</v>
      </c>
      <c r="G366" s="1" t="str">
        <f>VLOOKUP(Tabla1[[#This Row],[Planta]],Tabla3[],3,FALSE)</f>
        <v>Coliflor</v>
      </c>
      <c r="H366" s="1" t="str">
        <f>_xlfn.CONCAT(Tabla1[[#This Row],[Planta Español]],"_",IF(Tabla1[[#This Row],[Saludable]]="Si","Saludable","Enferma"))</f>
        <v>Coliflor_Enferma</v>
      </c>
      <c r="I366" s="1" t="str">
        <f>VLOOKUP(Tabla1[[#This Row],[Enfermedad Inglés]],Tabla3[[Enfermedad Inglés]:[Nombre Coloquial en TV]],3,FALSE)</f>
        <v>Pústula bacteriana</v>
      </c>
      <c r="J366" s="1" t="str">
        <f>VLOOKUP(Tabla1[[#This Row],[Enfermedad Inglés]],Tabla3[[Enfermedad Inglés]:[Nombre Coloquial en TV]],4,FALSE)</f>
        <v>Podredumbre blanda</v>
      </c>
      <c r="K366" s="1" t="str">
        <f>VLOOKUP(Tabla1[[#This Row],[Enfermedad Inglés]],Tabla3[[Enfermedad Inglés]:[Nombre Coloquial en TV]],5,FALSE)</f>
        <v>Pudrición</v>
      </c>
    </row>
    <row r="367" spans="1:11" x14ac:dyDescent="0.2">
      <c r="A367" s="1" t="s">
        <v>308</v>
      </c>
      <c r="B367" s="1" t="s">
        <v>377</v>
      </c>
      <c r="C367" s="1" t="s">
        <v>310</v>
      </c>
      <c r="D367" s="1" t="s">
        <v>311</v>
      </c>
      <c r="E367" s="1" t="s">
        <v>312</v>
      </c>
      <c r="F367" s="1" t="s">
        <v>11177</v>
      </c>
      <c r="G367" s="1" t="str">
        <f>VLOOKUP(Tabla1[[#This Row],[Planta]],Tabla3[],3,FALSE)</f>
        <v>Coliflor</v>
      </c>
      <c r="H367" s="1" t="str">
        <f>_xlfn.CONCAT(Tabla1[[#This Row],[Planta Español]],"_",IF(Tabla1[[#This Row],[Saludable]]="Si","Saludable","Enferma"))</f>
        <v>Coliflor_Enferma</v>
      </c>
      <c r="I367" s="1" t="str">
        <f>VLOOKUP(Tabla1[[#This Row],[Enfermedad Inglés]],Tabla3[[Enfermedad Inglés]:[Nombre Coloquial en TV]],3,FALSE)</f>
        <v>Pústula bacteriana</v>
      </c>
      <c r="J367" s="1" t="str">
        <f>VLOOKUP(Tabla1[[#This Row],[Enfermedad Inglés]],Tabla3[[Enfermedad Inglés]:[Nombre Coloquial en TV]],4,FALSE)</f>
        <v>Podredumbre blanda</v>
      </c>
      <c r="K367" s="1" t="str">
        <f>VLOOKUP(Tabla1[[#This Row],[Enfermedad Inglés]],Tabla3[[Enfermedad Inglés]:[Nombre Coloquial en TV]],5,FALSE)</f>
        <v>Pudrición</v>
      </c>
    </row>
    <row r="368" spans="1:11" x14ac:dyDescent="0.2">
      <c r="A368" s="1" t="s">
        <v>308</v>
      </c>
      <c r="B368" s="1" t="s">
        <v>378</v>
      </c>
      <c r="C368" s="1" t="s">
        <v>310</v>
      </c>
      <c r="D368" s="1" t="s">
        <v>311</v>
      </c>
      <c r="E368" s="1" t="s">
        <v>312</v>
      </c>
      <c r="F368" s="1" t="s">
        <v>11177</v>
      </c>
      <c r="G368" s="1" t="str">
        <f>VLOOKUP(Tabla1[[#This Row],[Planta]],Tabla3[],3,FALSE)</f>
        <v>Coliflor</v>
      </c>
      <c r="H368" s="1" t="str">
        <f>_xlfn.CONCAT(Tabla1[[#This Row],[Planta Español]],"_",IF(Tabla1[[#This Row],[Saludable]]="Si","Saludable","Enferma"))</f>
        <v>Coliflor_Enferma</v>
      </c>
      <c r="I368" s="1" t="str">
        <f>VLOOKUP(Tabla1[[#This Row],[Enfermedad Inglés]],Tabla3[[Enfermedad Inglés]:[Nombre Coloquial en TV]],3,FALSE)</f>
        <v>Pústula bacteriana</v>
      </c>
      <c r="J368" s="1" t="str">
        <f>VLOOKUP(Tabla1[[#This Row],[Enfermedad Inglés]],Tabla3[[Enfermedad Inglés]:[Nombre Coloquial en TV]],4,FALSE)</f>
        <v>Podredumbre blanda</v>
      </c>
      <c r="K368" s="1" t="str">
        <f>VLOOKUP(Tabla1[[#This Row],[Enfermedad Inglés]],Tabla3[[Enfermedad Inglés]:[Nombre Coloquial en TV]],5,FALSE)</f>
        <v>Pudrición</v>
      </c>
    </row>
    <row r="369" spans="1:11" x14ac:dyDescent="0.2">
      <c r="A369" s="1" t="s">
        <v>308</v>
      </c>
      <c r="B369" s="1" t="s">
        <v>379</v>
      </c>
      <c r="C369" s="1" t="s">
        <v>310</v>
      </c>
      <c r="D369" s="1" t="s">
        <v>311</v>
      </c>
      <c r="E369" s="1" t="s">
        <v>312</v>
      </c>
      <c r="F369" s="1" t="s">
        <v>11177</v>
      </c>
      <c r="G369" s="1" t="str">
        <f>VLOOKUP(Tabla1[[#This Row],[Planta]],Tabla3[],3,FALSE)</f>
        <v>Coliflor</v>
      </c>
      <c r="H369" s="1" t="str">
        <f>_xlfn.CONCAT(Tabla1[[#This Row],[Planta Español]],"_",IF(Tabla1[[#This Row],[Saludable]]="Si","Saludable","Enferma"))</f>
        <v>Coliflor_Enferma</v>
      </c>
      <c r="I369" s="1" t="str">
        <f>VLOOKUP(Tabla1[[#This Row],[Enfermedad Inglés]],Tabla3[[Enfermedad Inglés]:[Nombre Coloquial en TV]],3,FALSE)</f>
        <v>Pústula bacteriana</v>
      </c>
      <c r="J369" s="1" t="str">
        <f>VLOOKUP(Tabla1[[#This Row],[Enfermedad Inglés]],Tabla3[[Enfermedad Inglés]:[Nombre Coloquial en TV]],4,FALSE)</f>
        <v>Podredumbre blanda</v>
      </c>
      <c r="K369" s="1" t="str">
        <f>VLOOKUP(Tabla1[[#This Row],[Enfermedad Inglés]],Tabla3[[Enfermedad Inglés]:[Nombre Coloquial en TV]],5,FALSE)</f>
        <v>Pudrición</v>
      </c>
    </row>
    <row r="370" spans="1:11" x14ac:dyDescent="0.2">
      <c r="A370" s="1" t="s">
        <v>308</v>
      </c>
      <c r="B370" s="1" t="s">
        <v>380</v>
      </c>
      <c r="C370" s="1" t="s">
        <v>310</v>
      </c>
      <c r="D370" s="1" t="s">
        <v>311</v>
      </c>
      <c r="E370" s="1" t="s">
        <v>312</v>
      </c>
      <c r="F370" s="1" t="s">
        <v>11177</v>
      </c>
      <c r="G370" s="1" t="str">
        <f>VLOOKUP(Tabla1[[#This Row],[Planta]],Tabla3[],3,FALSE)</f>
        <v>Coliflor</v>
      </c>
      <c r="H370" s="1" t="str">
        <f>_xlfn.CONCAT(Tabla1[[#This Row],[Planta Español]],"_",IF(Tabla1[[#This Row],[Saludable]]="Si","Saludable","Enferma"))</f>
        <v>Coliflor_Enferma</v>
      </c>
      <c r="I370" s="1" t="str">
        <f>VLOOKUP(Tabla1[[#This Row],[Enfermedad Inglés]],Tabla3[[Enfermedad Inglés]:[Nombre Coloquial en TV]],3,FALSE)</f>
        <v>Pústula bacteriana</v>
      </c>
      <c r="J370" s="1" t="str">
        <f>VLOOKUP(Tabla1[[#This Row],[Enfermedad Inglés]],Tabla3[[Enfermedad Inglés]:[Nombre Coloquial en TV]],4,FALSE)</f>
        <v>Podredumbre blanda</v>
      </c>
      <c r="K370" s="1" t="str">
        <f>VLOOKUP(Tabla1[[#This Row],[Enfermedad Inglés]],Tabla3[[Enfermedad Inglés]:[Nombre Coloquial en TV]],5,FALSE)</f>
        <v>Pudrición</v>
      </c>
    </row>
    <row r="371" spans="1:11" x14ac:dyDescent="0.2">
      <c r="A371" s="1" t="s">
        <v>308</v>
      </c>
      <c r="B371" s="1" t="s">
        <v>381</v>
      </c>
      <c r="C371" s="1" t="s">
        <v>310</v>
      </c>
      <c r="D371" s="1" t="s">
        <v>311</v>
      </c>
      <c r="E371" s="1" t="s">
        <v>312</v>
      </c>
      <c r="F371" s="1" t="s">
        <v>11177</v>
      </c>
      <c r="G371" s="1" t="str">
        <f>VLOOKUP(Tabla1[[#This Row],[Planta]],Tabla3[],3,FALSE)</f>
        <v>Coliflor</v>
      </c>
      <c r="H371" s="1" t="str">
        <f>_xlfn.CONCAT(Tabla1[[#This Row],[Planta Español]],"_",IF(Tabla1[[#This Row],[Saludable]]="Si","Saludable","Enferma"))</f>
        <v>Coliflor_Enferma</v>
      </c>
      <c r="I371" s="1" t="str">
        <f>VLOOKUP(Tabla1[[#This Row],[Enfermedad Inglés]],Tabla3[[Enfermedad Inglés]:[Nombre Coloquial en TV]],3,FALSE)</f>
        <v>Pústula bacteriana</v>
      </c>
      <c r="J371" s="1" t="str">
        <f>VLOOKUP(Tabla1[[#This Row],[Enfermedad Inglés]],Tabla3[[Enfermedad Inglés]:[Nombre Coloquial en TV]],4,FALSE)</f>
        <v>Podredumbre blanda</v>
      </c>
      <c r="K371" s="1" t="str">
        <f>VLOOKUP(Tabla1[[#This Row],[Enfermedad Inglés]],Tabla3[[Enfermedad Inglés]:[Nombre Coloquial en TV]],5,FALSE)</f>
        <v>Pudrición</v>
      </c>
    </row>
    <row r="372" spans="1:11" x14ac:dyDescent="0.2">
      <c r="A372" s="1" t="s">
        <v>308</v>
      </c>
      <c r="B372" s="1" t="s">
        <v>382</v>
      </c>
      <c r="C372" s="1" t="s">
        <v>310</v>
      </c>
      <c r="D372" s="1" t="s">
        <v>311</v>
      </c>
      <c r="E372" s="1" t="s">
        <v>312</v>
      </c>
      <c r="F372" s="1" t="s">
        <v>11177</v>
      </c>
      <c r="G372" s="1" t="str">
        <f>VLOOKUP(Tabla1[[#This Row],[Planta]],Tabla3[],3,FALSE)</f>
        <v>Coliflor</v>
      </c>
      <c r="H372" s="1" t="str">
        <f>_xlfn.CONCAT(Tabla1[[#This Row],[Planta Español]],"_",IF(Tabla1[[#This Row],[Saludable]]="Si","Saludable","Enferma"))</f>
        <v>Coliflor_Enferma</v>
      </c>
      <c r="I372" s="1" t="str">
        <f>VLOOKUP(Tabla1[[#This Row],[Enfermedad Inglés]],Tabla3[[Enfermedad Inglés]:[Nombre Coloquial en TV]],3,FALSE)</f>
        <v>Pústula bacteriana</v>
      </c>
      <c r="J372" s="1" t="str">
        <f>VLOOKUP(Tabla1[[#This Row],[Enfermedad Inglés]],Tabla3[[Enfermedad Inglés]:[Nombre Coloquial en TV]],4,FALSE)</f>
        <v>Podredumbre blanda</v>
      </c>
      <c r="K372" s="1" t="str">
        <f>VLOOKUP(Tabla1[[#This Row],[Enfermedad Inglés]],Tabla3[[Enfermedad Inglés]:[Nombre Coloquial en TV]],5,FALSE)</f>
        <v>Pudrición</v>
      </c>
    </row>
    <row r="373" spans="1:11" x14ac:dyDescent="0.2">
      <c r="A373" s="1" t="s">
        <v>308</v>
      </c>
      <c r="B373" s="1" t="s">
        <v>383</v>
      </c>
      <c r="C373" s="1" t="s">
        <v>310</v>
      </c>
      <c r="D373" s="1" t="s">
        <v>311</v>
      </c>
      <c r="E373" s="1" t="s">
        <v>312</v>
      </c>
      <c r="F373" s="1" t="s">
        <v>11177</v>
      </c>
      <c r="G373" s="1" t="str">
        <f>VLOOKUP(Tabla1[[#This Row],[Planta]],Tabla3[],3,FALSE)</f>
        <v>Coliflor</v>
      </c>
      <c r="H373" s="1" t="str">
        <f>_xlfn.CONCAT(Tabla1[[#This Row],[Planta Español]],"_",IF(Tabla1[[#This Row],[Saludable]]="Si","Saludable","Enferma"))</f>
        <v>Coliflor_Enferma</v>
      </c>
      <c r="I373" s="1" t="str">
        <f>VLOOKUP(Tabla1[[#This Row],[Enfermedad Inglés]],Tabla3[[Enfermedad Inglés]:[Nombre Coloquial en TV]],3,FALSE)</f>
        <v>Pústula bacteriana</v>
      </c>
      <c r="J373" s="1" t="str">
        <f>VLOOKUP(Tabla1[[#This Row],[Enfermedad Inglés]],Tabla3[[Enfermedad Inglés]:[Nombre Coloquial en TV]],4,FALSE)</f>
        <v>Podredumbre blanda</v>
      </c>
      <c r="K373" s="1" t="str">
        <f>VLOOKUP(Tabla1[[#This Row],[Enfermedad Inglés]],Tabla3[[Enfermedad Inglés]:[Nombre Coloquial en TV]],5,FALSE)</f>
        <v>Pudrición</v>
      </c>
    </row>
    <row r="374" spans="1:11" x14ac:dyDescent="0.2">
      <c r="A374" s="1" t="s">
        <v>308</v>
      </c>
      <c r="B374" s="1" t="s">
        <v>384</v>
      </c>
      <c r="C374" s="1" t="s">
        <v>310</v>
      </c>
      <c r="D374" s="1" t="s">
        <v>311</v>
      </c>
      <c r="E374" s="1" t="s">
        <v>312</v>
      </c>
      <c r="F374" s="1" t="s">
        <v>11177</v>
      </c>
      <c r="G374" s="1" t="str">
        <f>VLOOKUP(Tabla1[[#This Row],[Planta]],Tabla3[],3,FALSE)</f>
        <v>Coliflor</v>
      </c>
      <c r="H374" s="1" t="str">
        <f>_xlfn.CONCAT(Tabla1[[#This Row],[Planta Español]],"_",IF(Tabla1[[#This Row],[Saludable]]="Si","Saludable","Enferma"))</f>
        <v>Coliflor_Enferma</v>
      </c>
      <c r="I374" s="1" t="str">
        <f>VLOOKUP(Tabla1[[#This Row],[Enfermedad Inglés]],Tabla3[[Enfermedad Inglés]:[Nombre Coloquial en TV]],3,FALSE)</f>
        <v>Pústula bacteriana</v>
      </c>
      <c r="J374" s="1" t="str">
        <f>VLOOKUP(Tabla1[[#This Row],[Enfermedad Inglés]],Tabla3[[Enfermedad Inglés]:[Nombre Coloquial en TV]],4,FALSE)</f>
        <v>Podredumbre blanda</v>
      </c>
      <c r="K374" s="1" t="str">
        <f>VLOOKUP(Tabla1[[#This Row],[Enfermedad Inglés]],Tabla3[[Enfermedad Inglés]:[Nombre Coloquial en TV]],5,FALSE)</f>
        <v>Pudrición</v>
      </c>
    </row>
    <row r="375" spans="1:11" x14ac:dyDescent="0.2">
      <c r="A375" s="1" t="s">
        <v>308</v>
      </c>
      <c r="B375" s="1" t="s">
        <v>385</v>
      </c>
      <c r="C375" s="1" t="s">
        <v>310</v>
      </c>
      <c r="D375" s="1" t="s">
        <v>311</v>
      </c>
      <c r="E375" s="1" t="s">
        <v>312</v>
      </c>
      <c r="F375" s="1" t="s">
        <v>11177</v>
      </c>
      <c r="G375" s="1" t="str">
        <f>VLOOKUP(Tabla1[[#This Row],[Planta]],Tabla3[],3,FALSE)</f>
        <v>Coliflor</v>
      </c>
      <c r="H375" s="1" t="str">
        <f>_xlfn.CONCAT(Tabla1[[#This Row],[Planta Español]],"_",IF(Tabla1[[#This Row],[Saludable]]="Si","Saludable","Enferma"))</f>
        <v>Coliflor_Enferma</v>
      </c>
      <c r="I375" s="1" t="str">
        <f>VLOOKUP(Tabla1[[#This Row],[Enfermedad Inglés]],Tabla3[[Enfermedad Inglés]:[Nombre Coloquial en TV]],3,FALSE)</f>
        <v>Pústula bacteriana</v>
      </c>
      <c r="J375" s="1" t="str">
        <f>VLOOKUP(Tabla1[[#This Row],[Enfermedad Inglés]],Tabla3[[Enfermedad Inglés]:[Nombre Coloquial en TV]],4,FALSE)</f>
        <v>Podredumbre blanda</v>
      </c>
      <c r="K375" s="1" t="str">
        <f>VLOOKUP(Tabla1[[#This Row],[Enfermedad Inglés]],Tabla3[[Enfermedad Inglés]:[Nombre Coloquial en TV]],5,FALSE)</f>
        <v>Pudrición</v>
      </c>
    </row>
    <row r="376" spans="1:11" x14ac:dyDescent="0.2">
      <c r="A376" s="1" t="s">
        <v>308</v>
      </c>
      <c r="B376" s="1" t="s">
        <v>386</v>
      </c>
      <c r="C376" s="1" t="s">
        <v>310</v>
      </c>
      <c r="D376" s="1" t="s">
        <v>311</v>
      </c>
      <c r="E376" s="1" t="s">
        <v>312</v>
      </c>
      <c r="F376" s="1" t="s">
        <v>11177</v>
      </c>
      <c r="G376" s="1" t="str">
        <f>VLOOKUP(Tabla1[[#This Row],[Planta]],Tabla3[],3,FALSE)</f>
        <v>Coliflor</v>
      </c>
      <c r="H376" s="1" t="str">
        <f>_xlfn.CONCAT(Tabla1[[#This Row],[Planta Español]],"_",IF(Tabla1[[#This Row],[Saludable]]="Si","Saludable","Enferma"))</f>
        <v>Coliflor_Enferma</v>
      </c>
      <c r="I376" s="1" t="str">
        <f>VLOOKUP(Tabla1[[#This Row],[Enfermedad Inglés]],Tabla3[[Enfermedad Inglés]:[Nombre Coloquial en TV]],3,FALSE)</f>
        <v>Pústula bacteriana</v>
      </c>
      <c r="J376" s="1" t="str">
        <f>VLOOKUP(Tabla1[[#This Row],[Enfermedad Inglés]],Tabla3[[Enfermedad Inglés]:[Nombre Coloquial en TV]],4,FALSE)</f>
        <v>Podredumbre blanda</v>
      </c>
      <c r="K376" s="1" t="str">
        <f>VLOOKUP(Tabla1[[#This Row],[Enfermedad Inglés]],Tabla3[[Enfermedad Inglés]:[Nombre Coloquial en TV]],5,FALSE)</f>
        <v>Pudrición</v>
      </c>
    </row>
    <row r="377" spans="1:11" x14ac:dyDescent="0.2">
      <c r="A377" s="1" t="s">
        <v>308</v>
      </c>
      <c r="B377" s="1" t="s">
        <v>387</v>
      </c>
      <c r="C377" s="1" t="s">
        <v>310</v>
      </c>
      <c r="D377" s="1" t="s">
        <v>311</v>
      </c>
      <c r="E377" s="1" t="s">
        <v>312</v>
      </c>
      <c r="F377" s="1" t="s">
        <v>11177</v>
      </c>
      <c r="G377" s="1" t="str">
        <f>VLOOKUP(Tabla1[[#This Row],[Planta]],Tabla3[],3,FALSE)</f>
        <v>Coliflor</v>
      </c>
      <c r="H377" s="1" t="str">
        <f>_xlfn.CONCAT(Tabla1[[#This Row],[Planta Español]],"_",IF(Tabla1[[#This Row],[Saludable]]="Si","Saludable","Enferma"))</f>
        <v>Coliflor_Enferma</v>
      </c>
      <c r="I377" s="1" t="str">
        <f>VLOOKUP(Tabla1[[#This Row],[Enfermedad Inglés]],Tabla3[[Enfermedad Inglés]:[Nombre Coloquial en TV]],3,FALSE)</f>
        <v>Pústula bacteriana</v>
      </c>
      <c r="J377" s="1" t="str">
        <f>VLOOKUP(Tabla1[[#This Row],[Enfermedad Inglés]],Tabla3[[Enfermedad Inglés]:[Nombre Coloquial en TV]],4,FALSE)</f>
        <v>Podredumbre blanda</v>
      </c>
      <c r="K377" s="1" t="str">
        <f>VLOOKUP(Tabla1[[#This Row],[Enfermedad Inglés]],Tabla3[[Enfermedad Inglés]:[Nombre Coloquial en TV]],5,FALSE)</f>
        <v>Pudrición</v>
      </c>
    </row>
    <row r="378" spans="1:11" x14ac:dyDescent="0.2">
      <c r="A378" s="1" t="s">
        <v>308</v>
      </c>
      <c r="B378" s="1" t="s">
        <v>388</v>
      </c>
      <c r="C378" s="1" t="s">
        <v>310</v>
      </c>
      <c r="D378" s="1" t="s">
        <v>311</v>
      </c>
      <c r="E378" s="1" t="s">
        <v>312</v>
      </c>
      <c r="F378" s="1" t="s">
        <v>11177</v>
      </c>
      <c r="G378" s="1" t="str">
        <f>VLOOKUP(Tabla1[[#This Row],[Planta]],Tabla3[],3,FALSE)</f>
        <v>Coliflor</v>
      </c>
      <c r="H378" s="1" t="str">
        <f>_xlfn.CONCAT(Tabla1[[#This Row],[Planta Español]],"_",IF(Tabla1[[#This Row],[Saludable]]="Si","Saludable","Enferma"))</f>
        <v>Coliflor_Enferma</v>
      </c>
      <c r="I378" s="1" t="str">
        <f>VLOOKUP(Tabla1[[#This Row],[Enfermedad Inglés]],Tabla3[[Enfermedad Inglés]:[Nombre Coloquial en TV]],3,FALSE)</f>
        <v>Pústula bacteriana</v>
      </c>
      <c r="J378" s="1" t="str">
        <f>VLOOKUP(Tabla1[[#This Row],[Enfermedad Inglés]],Tabla3[[Enfermedad Inglés]:[Nombre Coloquial en TV]],4,FALSE)</f>
        <v>Podredumbre blanda</v>
      </c>
      <c r="K378" s="1" t="str">
        <f>VLOOKUP(Tabla1[[#This Row],[Enfermedad Inglés]],Tabla3[[Enfermedad Inglés]:[Nombre Coloquial en TV]],5,FALSE)</f>
        <v>Pudrición</v>
      </c>
    </row>
    <row r="379" spans="1:11" x14ac:dyDescent="0.2">
      <c r="A379" s="1" t="s">
        <v>308</v>
      </c>
      <c r="B379" s="1" t="s">
        <v>389</v>
      </c>
      <c r="C379" s="1" t="s">
        <v>310</v>
      </c>
      <c r="D379" s="1" t="s">
        <v>311</v>
      </c>
      <c r="E379" s="1" t="s">
        <v>312</v>
      </c>
      <c r="F379" s="1" t="s">
        <v>11177</v>
      </c>
      <c r="G379" s="1" t="str">
        <f>VLOOKUP(Tabla1[[#This Row],[Planta]],Tabla3[],3,FALSE)</f>
        <v>Coliflor</v>
      </c>
      <c r="H379" s="1" t="str">
        <f>_xlfn.CONCAT(Tabla1[[#This Row],[Planta Español]],"_",IF(Tabla1[[#This Row],[Saludable]]="Si","Saludable","Enferma"))</f>
        <v>Coliflor_Enferma</v>
      </c>
      <c r="I379" s="1" t="str">
        <f>VLOOKUP(Tabla1[[#This Row],[Enfermedad Inglés]],Tabla3[[Enfermedad Inglés]:[Nombre Coloquial en TV]],3,FALSE)</f>
        <v>Pústula bacteriana</v>
      </c>
      <c r="J379" s="1" t="str">
        <f>VLOOKUP(Tabla1[[#This Row],[Enfermedad Inglés]],Tabla3[[Enfermedad Inglés]:[Nombre Coloquial en TV]],4,FALSE)</f>
        <v>Podredumbre blanda</v>
      </c>
      <c r="K379" s="1" t="str">
        <f>VLOOKUP(Tabla1[[#This Row],[Enfermedad Inglés]],Tabla3[[Enfermedad Inglés]:[Nombre Coloquial en TV]],5,FALSE)</f>
        <v>Pudrición</v>
      </c>
    </row>
    <row r="380" spans="1:11" x14ac:dyDescent="0.2">
      <c r="A380" s="1" t="s">
        <v>308</v>
      </c>
      <c r="B380" s="1" t="s">
        <v>390</v>
      </c>
      <c r="C380" s="1" t="s">
        <v>310</v>
      </c>
      <c r="D380" s="1" t="s">
        <v>311</v>
      </c>
      <c r="E380" s="1" t="s">
        <v>312</v>
      </c>
      <c r="F380" s="1" t="s">
        <v>11177</v>
      </c>
      <c r="G380" s="1" t="str">
        <f>VLOOKUP(Tabla1[[#This Row],[Planta]],Tabla3[],3,FALSE)</f>
        <v>Coliflor</v>
      </c>
      <c r="H380" s="1" t="str">
        <f>_xlfn.CONCAT(Tabla1[[#This Row],[Planta Español]],"_",IF(Tabla1[[#This Row],[Saludable]]="Si","Saludable","Enferma"))</f>
        <v>Coliflor_Enferma</v>
      </c>
      <c r="I380" s="1" t="str">
        <f>VLOOKUP(Tabla1[[#This Row],[Enfermedad Inglés]],Tabla3[[Enfermedad Inglés]:[Nombre Coloquial en TV]],3,FALSE)</f>
        <v>Pústula bacteriana</v>
      </c>
      <c r="J380" s="1" t="str">
        <f>VLOOKUP(Tabla1[[#This Row],[Enfermedad Inglés]],Tabla3[[Enfermedad Inglés]:[Nombre Coloquial en TV]],4,FALSE)</f>
        <v>Podredumbre blanda</v>
      </c>
      <c r="K380" s="1" t="str">
        <f>VLOOKUP(Tabla1[[#This Row],[Enfermedad Inglés]],Tabla3[[Enfermedad Inglés]:[Nombre Coloquial en TV]],5,FALSE)</f>
        <v>Pudrición</v>
      </c>
    </row>
    <row r="381" spans="1:11" x14ac:dyDescent="0.2">
      <c r="A381" s="1" t="s">
        <v>308</v>
      </c>
      <c r="B381" s="1" t="s">
        <v>391</v>
      </c>
      <c r="C381" s="1" t="s">
        <v>310</v>
      </c>
      <c r="D381" s="1" t="s">
        <v>311</v>
      </c>
      <c r="E381" s="1" t="s">
        <v>312</v>
      </c>
      <c r="F381" s="1" t="s">
        <v>11177</v>
      </c>
      <c r="G381" s="1" t="str">
        <f>VLOOKUP(Tabla1[[#This Row],[Planta]],Tabla3[],3,FALSE)</f>
        <v>Coliflor</v>
      </c>
      <c r="H381" s="1" t="str">
        <f>_xlfn.CONCAT(Tabla1[[#This Row],[Planta Español]],"_",IF(Tabla1[[#This Row],[Saludable]]="Si","Saludable","Enferma"))</f>
        <v>Coliflor_Enferma</v>
      </c>
      <c r="I381" s="1" t="str">
        <f>VLOOKUP(Tabla1[[#This Row],[Enfermedad Inglés]],Tabla3[[Enfermedad Inglés]:[Nombre Coloquial en TV]],3,FALSE)</f>
        <v>Pústula bacteriana</v>
      </c>
      <c r="J381" s="1" t="str">
        <f>VLOOKUP(Tabla1[[#This Row],[Enfermedad Inglés]],Tabla3[[Enfermedad Inglés]:[Nombre Coloquial en TV]],4,FALSE)</f>
        <v>Podredumbre blanda</v>
      </c>
      <c r="K381" s="1" t="str">
        <f>VLOOKUP(Tabla1[[#This Row],[Enfermedad Inglés]],Tabla3[[Enfermedad Inglés]:[Nombre Coloquial en TV]],5,FALSE)</f>
        <v>Pudrición</v>
      </c>
    </row>
    <row r="382" spans="1:11" x14ac:dyDescent="0.2">
      <c r="A382" s="1" t="s">
        <v>308</v>
      </c>
      <c r="B382" s="1" t="s">
        <v>392</v>
      </c>
      <c r="C382" s="1" t="s">
        <v>310</v>
      </c>
      <c r="D382" s="1" t="s">
        <v>311</v>
      </c>
      <c r="E382" s="1" t="s">
        <v>312</v>
      </c>
      <c r="F382" s="1" t="s">
        <v>11177</v>
      </c>
      <c r="G382" s="1" t="str">
        <f>VLOOKUP(Tabla1[[#This Row],[Planta]],Tabla3[],3,FALSE)</f>
        <v>Coliflor</v>
      </c>
      <c r="H382" s="1" t="str">
        <f>_xlfn.CONCAT(Tabla1[[#This Row],[Planta Español]],"_",IF(Tabla1[[#This Row],[Saludable]]="Si","Saludable","Enferma"))</f>
        <v>Coliflor_Enferma</v>
      </c>
      <c r="I382" s="1" t="str">
        <f>VLOOKUP(Tabla1[[#This Row],[Enfermedad Inglés]],Tabla3[[Enfermedad Inglés]:[Nombre Coloquial en TV]],3,FALSE)</f>
        <v>Pústula bacteriana</v>
      </c>
      <c r="J382" s="1" t="str">
        <f>VLOOKUP(Tabla1[[#This Row],[Enfermedad Inglés]],Tabla3[[Enfermedad Inglés]:[Nombre Coloquial en TV]],4,FALSE)</f>
        <v>Podredumbre blanda</v>
      </c>
      <c r="K382" s="1" t="str">
        <f>VLOOKUP(Tabla1[[#This Row],[Enfermedad Inglés]],Tabla3[[Enfermedad Inglés]:[Nombre Coloquial en TV]],5,FALSE)</f>
        <v>Pudrición</v>
      </c>
    </row>
    <row r="383" spans="1:11" x14ac:dyDescent="0.2">
      <c r="A383" s="1" t="s">
        <v>308</v>
      </c>
      <c r="B383" s="1" t="s">
        <v>393</v>
      </c>
      <c r="C383" s="1" t="s">
        <v>310</v>
      </c>
      <c r="D383" s="1" t="s">
        <v>311</v>
      </c>
      <c r="E383" s="1" t="s">
        <v>312</v>
      </c>
      <c r="F383" s="1" t="s">
        <v>11177</v>
      </c>
      <c r="G383" s="1" t="str">
        <f>VLOOKUP(Tabla1[[#This Row],[Planta]],Tabla3[],3,FALSE)</f>
        <v>Coliflor</v>
      </c>
      <c r="H383" s="1" t="str">
        <f>_xlfn.CONCAT(Tabla1[[#This Row],[Planta Español]],"_",IF(Tabla1[[#This Row],[Saludable]]="Si","Saludable","Enferma"))</f>
        <v>Coliflor_Enferma</v>
      </c>
      <c r="I383" s="1" t="str">
        <f>VLOOKUP(Tabla1[[#This Row],[Enfermedad Inglés]],Tabla3[[Enfermedad Inglés]:[Nombre Coloquial en TV]],3,FALSE)</f>
        <v>Pústula bacteriana</v>
      </c>
      <c r="J383" s="1" t="str">
        <f>VLOOKUP(Tabla1[[#This Row],[Enfermedad Inglés]],Tabla3[[Enfermedad Inglés]:[Nombre Coloquial en TV]],4,FALSE)</f>
        <v>Podredumbre blanda</v>
      </c>
      <c r="K383" s="1" t="str">
        <f>VLOOKUP(Tabla1[[#This Row],[Enfermedad Inglés]],Tabla3[[Enfermedad Inglés]:[Nombre Coloquial en TV]],5,FALSE)</f>
        <v>Pudrición</v>
      </c>
    </row>
    <row r="384" spans="1:11" x14ac:dyDescent="0.2">
      <c r="A384" s="1" t="s">
        <v>308</v>
      </c>
      <c r="B384" s="1" t="s">
        <v>394</v>
      </c>
      <c r="C384" s="1" t="s">
        <v>310</v>
      </c>
      <c r="D384" s="1" t="s">
        <v>311</v>
      </c>
      <c r="E384" s="1" t="s">
        <v>312</v>
      </c>
      <c r="F384" s="1" t="s">
        <v>11177</v>
      </c>
      <c r="G384" s="1" t="str">
        <f>VLOOKUP(Tabla1[[#This Row],[Planta]],Tabla3[],3,FALSE)</f>
        <v>Coliflor</v>
      </c>
      <c r="H384" s="1" t="str">
        <f>_xlfn.CONCAT(Tabla1[[#This Row],[Planta Español]],"_",IF(Tabla1[[#This Row],[Saludable]]="Si","Saludable","Enferma"))</f>
        <v>Coliflor_Enferma</v>
      </c>
      <c r="I384" s="1" t="str">
        <f>VLOOKUP(Tabla1[[#This Row],[Enfermedad Inglés]],Tabla3[[Enfermedad Inglés]:[Nombre Coloquial en TV]],3,FALSE)</f>
        <v>Pústula bacteriana</v>
      </c>
      <c r="J384" s="1" t="str">
        <f>VLOOKUP(Tabla1[[#This Row],[Enfermedad Inglés]],Tabla3[[Enfermedad Inglés]:[Nombre Coloquial en TV]],4,FALSE)</f>
        <v>Podredumbre blanda</v>
      </c>
      <c r="K384" s="1" t="str">
        <f>VLOOKUP(Tabla1[[#This Row],[Enfermedad Inglés]],Tabla3[[Enfermedad Inglés]:[Nombre Coloquial en TV]],5,FALSE)</f>
        <v>Pudrición</v>
      </c>
    </row>
    <row r="385" spans="1:11" x14ac:dyDescent="0.2">
      <c r="A385" s="1" t="s">
        <v>308</v>
      </c>
      <c r="B385" s="1" t="s">
        <v>395</v>
      </c>
      <c r="C385" s="1" t="s">
        <v>310</v>
      </c>
      <c r="D385" s="1" t="s">
        <v>311</v>
      </c>
      <c r="E385" s="1" t="s">
        <v>312</v>
      </c>
      <c r="F385" s="1" t="s">
        <v>11177</v>
      </c>
      <c r="G385" s="1" t="str">
        <f>VLOOKUP(Tabla1[[#This Row],[Planta]],Tabla3[],3,FALSE)</f>
        <v>Coliflor</v>
      </c>
      <c r="H385" s="1" t="str">
        <f>_xlfn.CONCAT(Tabla1[[#This Row],[Planta Español]],"_",IF(Tabla1[[#This Row],[Saludable]]="Si","Saludable","Enferma"))</f>
        <v>Coliflor_Enferma</v>
      </c>
      <c r="I385" s="1" t="str">
        <f>VLOOKUP(Tabla1[[#This Row],[Enfermedad Inglés]],Tabla3[[Enfermedad Inglés]:[Nombre Coloquial en TV]],3,FALSE)</f>
        <v>Pústula bacteriana</v>
      </c>
      <c r="J385" s="1" t="str">
        <f>VLOOKUP(Tabla1[[#This Row],[Enfermedad Inglés]],Tabla3[[Enfermedad Inglés]:[Nombre Coloquial en TV]],4,FALSE)</f>
        <v>Podredumbre blanda</v>
      </c>
      <c r="K385" s="1" t="str">
        <f>VLOOKUP(Tabla1[[#This Row],[Enfermedad Inglés]],Tabla3[[Enfermedad Inglés]:[Nombre Coloquial en TV]],5,FALSE)</f>
        <v>Pudrición</v>
      </c>
    </row>
    <row r="386" spans="1:11" x14ac:dyDescent="0.2">
      <c r="A386" s="1" t="s">
        <v>308</v>
      </c>
      <c r="B386" s="1" t="s">
        <v>396</v>
      </c>
      <c r="C386" s="1" t="s">
        <v>310</v>
      </c>
      <c r="D386" s="1" t="s">
        <v>311</v>
      </c>
      <c r="E386" s="1" t="s">
        <v>312</v>
      </c>
      <c r="F386" s="1" t="s">
        <v>11177</v>
      </c>
      <c r="G386" s="1" t="str">
        <f>VLOOKUP(Tabla1[[#This Row],[Planta]],Tabla3[],3,FALSE)</f>
        <v>Coliflor</v>
      </c>
      <c r="H386" s="1" t="str">
        <f>_xlfn.CONCAT(Tabla1[[#This Row],[Planta Español]],"_",IF(Tabla1[[#This Row],[Saludable]]="Si","Saludable","Enferma"))</f>
        <v>Coliflor_Enferma</v>
      </c>
      <c r="I386" s="1" t="str">
        <f>VLOOKUP(Tabla1[[#This Row],[Enfermedad Inglés]],Tabla3[[Enfermedad Inglés]:[Nombre Coloquial en TV]],3,FALSE)</f>
        <v>Pústula bacteriana</v>
      </c>
      <c r="J386" s="1" t="str">
        <f>VLOOKUP(Tabla1[[#This Row],[Enfermedad Inglés]],Tabla3[[Enfermedad Inglés]:[Nombre Coloquial en TV]],4,FALSE)</f>
        <v>Podredumbre blanda</v>
      </c>
      <c r="K386" s="1" t="str">
        <f>VLOOKUP(Tabla1[[#This Row],[Enfermedad Inglés]],Tabla3[[Enfermedad Inglés]:[Nombre Coloquial en TV]],5,FALSE)</f>
        <v>Pudrición</v>
      </c>
    </row>
    <row r="387" spans="1:11" x14ac:dyDescent="0.2">
      <c r="A387" s="1" t="s">
        <v>308</v>
      </c>
      <c r="B387" s="1" t="s">
        <v>397</v>
      </c>
      <c r="C387" s="1" t="s">
        <v>310</v>
      </c>
      <c r="D387" s="1" t="s">
        <v>311</v>
      </c>
      <c r="E387" s="1" t="s">
        <v>312</v>
      </c>
      <c r="F387" s="1" t="s">
        <v>11177</v>
      </c>
      <c r="G387" s="1" t="str">
        <f>VLOOKUP(Tabla1[[#This Row],[Planta]],Tabla3[],3,FALSE)</f>
        <v>Coliflor</v>
      </c>
      <c r="H387" s="1" t="str">
        <f>_xlfn.CONCAT(Tabla1[[#This Row],[Planta Español]],"_",IF(Tabla1[[#This Row],[Saludable]]="Si","Saludable","Enferma"))</f>
        <v>Coliflor_Enferma</v>
      </c>
      <c r="I387" s="1" t="str">
        <f>VLOOKUP(Tabla1[[#This Row],[Enfermedad Inglés]],Tabla3[[Enfermedad Inglés]:[Nombre Coloquial en TV]],3,FALSE)</f>
        <v>Pústula bacteriana</v>
      </c>
      <c r="J387" s="1" t="str">
        <f>VLOOKUP(Tabla1[[#This Row],[Enfermedad Inglés]],Tabla3[[Enfermedad Inglés]:[Nombre Coloquial en TV]],4,FALSE)</f>
        <v>Podredumbre blanda</v>
      </c>
      <c r="K387" s="1" t="str">
        <f>VLOOKUP(Tabla1[[#This Row],[Enfermedad Inglés]],Tabla3[[Enfermedad Inglés]:[Nombre Coloquial en TV]],5,FALSE)</f>
        <v>Pudrición</v>
      </c>
    </row>
    <row r="388" spans="1:11" x14ac:dyDescent="0.2">
      <c r="A388" s="1" t="s">
        <v>308</v>
      </c>
      <c r="B388" s="1" t="s">
        <v>398</v>
      </c>
      <c r="C388" s="1" t="s">
        <v>310</v>
      </c>
      <c r="D388" s="1" t="s">
        <v>311</v>
      </c>
      <c r="E388" s="1" t="s">
        <v>312</v>
      </c>
      <c r="F388" s="1" t="s">
        <v>11177</v>
      </c>
      <c r="G388" s="1" t="str">
        <f>VLOOKUP(Tabla1[[#This Row],[Planta]],Tabla3[],3,FALSE)</f>
        <v>Coliflor</v>
      </c>
      <c r="H388" s="1" t="str">
        <f>_xlfn.CONCAT(Tabla1[[#This Row],[Planta Español]],"_",IF(Tabla1[[#This Row],[Saludable]]="Si","Saludable","Enferma"))</f>
        <v>Coliflor_Enferma</v>
      </c>
      <c r="I388" s="1" t="str">
        <f>VLOOKUP(Tabla1[[#This Row],[Enfermedad Inglés]],Tabla3[[Enfermedad Inglés]:[Nombre Coloquial en TV]],3,FALSE)</f>
        <v>Pústula bacteriana</v>
      </c>
      <c r="J388" s="1" t="str">
        <f>VLOOKUP(Tabla1[[#This Row],[Enfermedad Inglés]],Tabla3[[Enfermedad Inglés]:[Nombre Coloquial en TV]],4,FALSE)</f>
        <v>Podredumbre blanda</v>
      </c>
      <c r="K388" s="1" t="str">
        <f>VLOOKUP(Tabla1[[#This Row],[Enfermedad Inglés]],Tabla3[[Enfermedad Inglés]:[Nombre Coloquial en TV]],5,FALSE)</f>
        <v>Pudrición</v>
      </c>
    </row>
    <row r="389" spans="1:11" x14ac:dyDescent="0.2">
      <c r="A389" s="1" t="s">
        <v>308</v>
      </c>
      <c r="B389" s="1" t="s">
        <v>399</v>
      </c>
      <c r="C389" s="1" t="s">
        <v>310</v>
      </c>
      <c r="D389" s="1" t="s">
        <v>311</v>
      </c>
      <c r="E389" s="1" t="s">
        <v>312</v>
      </c>
      <c r="F389" s="1" t="s">
        <v>11177</v>
      </c>
      <c r="G389" s="1" t="str">
        <f>VLOOKUP(Tabla1[[#This Row],[Planta]],Tabla3[],3,FALSE)</f>
        <v>Coliflor</v>
      </c>
      <c r="H389" s="1" t="str">
        <f>_xlfn.CONCAT(Tabla1[[#This Row],[Planta Español]],"_",IF(Tabla1[[#This Row],[Saludable]]="Si","Saludable","Enferma"))</f>
        <v>Coliflor_Enferma</v>
      </c>
      <c r="I389" s="1" t="str">
        <f>VLOOKUP(Tabla1[[#This Row],[Enfermedad Inglés]],Tabla3[[Enfermedad Inglés]:[Nombre Coloquial en TV]],3,FALSE)</f>
        <v>Pústula bacteriana</v>
      </c>
      <c r="J389" s="1" t="str">
        <f>VLOOKUP(Tabla1[[#This Row],[Enfermedad Inglés]],Tabla3[[Enfermedad Inglés]:[Nombre Coloquial en TV]],4,FALSE)</f>
        <v>Podredumbre blanda</v>
      </c>
      <c r="K389" s="1" t="str">
        <f>VLOOKUP(Tabla1[[#This Row],[Enfermedad Inglés]],Tabla3[[Enfermedad Inglés]:[Nombre Coloquial en TV]],5,FALSE)</f>
        <v>Pudrición</v>
      </c>
    </row>
    <row r="390" spans="1:11" x14ac:dyDescent="0.2">
      <c r="A390" s="1" t="s">
        <v>308</v>
      </c>
      <c r="B390" s="1" t="s">
        <v>400</v>
      </c>
      <c r="C390" s="1" t="s">
        <v>310</v>
      </c>
      <c r="D390" s="1" t="s">
        <v>311</v>
      </c>
      <c r="E390" s="1" t="s">
        <v>312</v>
      </c>
      <c r="F390" s="1" t="s">
        <v>11177</v>
      </c>
      <c r="G390" s="1" t="str">
        <f>VLOOKUP(Tabla1[[#This Row],[Planta]],Tabla3[],3,FALSE)</f>
        <v>Coliflor</v>
      </c>
      <c r="H390" s="1" t="str">
        <f>_xlfn.CONCAT(Tabla1[[#This Row],[Planta Español]],"_",IF(Tabla1[[#This Row],[Saludable]]="Si","Saludable","Enferma"))</f>
        <v>Coliflor_Enferma</v>
      </c>
      <c r="I390" s="1" t="str">
        <f>VLOOKUP(Tabla1[[#This Row],[Enfermedad Inglés]],Tabla3[[Enfermedad Inglés]:[Nombre Coloquial en TV]],3,FALSE)</f>
        <v>Pústula bacteriana</v>
      </c>
      <c r="J390" s="1" t="str">
        <f>VLOOKUP(Tabla1[[#This Row],[Enfermedad Inglés]],Tabla3[[Enfermedad Inglés]:[Nombre Coloquial en TV]],4,FALSE)</f>
        <v>Podredumbre blanda</v>
      </c>
      <c r="K390" s="1" t="str">
        <f>VLOOKUP(Tabla1[[#This Row],[Enfermedad Inglés]],Tabla3[[Enfermedad Inglés]:[Nombre Coloquial en TV]],5,FALSE)</f>
        <v>Pudrición</v>
      </c>
    </row>
    <row r="391" spans="1:11" x14ac:dyDescent="0.2">
      <c r="A391" s="1" t="s">
        <v>308</v>
      </c>
      <c r="B391" s="1" t="s">
        <v>401</v>
      </c>
      <c r="C391" s="1" t="s">
        <v>310</v>
      </c>
      <c r="D391" s="1" t="s">
        <v>311</v>
      </c>
      <c r="E391" s="1" t="s">
        <v>312</v>
      </c>
      <c r="F391" s="1" t="s">
        <v>11177</v>
      </c>
      <c r="G391" s="1" t="str">
        <f>VLOOKUP(Tabla1[[#This Row],[Planta]],Tabla3[],3,FALSE)</f>
        <v>Coliflor</v>
      </c>
      <c r="H391" s="1" t="str">
        <f>_xlfn.CONCAT(Tabla1[[#This Row],[Planta Español]],"_",IF(Tabla1[[#This Row],[Saludable]]="Si","Saludable","Enferma"))</f>
        <v>Coliflor_Enferma</v>
      </c>
      <c r="I391" s="1" t="str">
        <f>VLOOKUP(Tabla1[[#This Row],[Enfermedad Inglés]],Tabla3[[Enfermedad Inglés]:[Nombre Coloquial en TV]],3,FALSE)</f>
        <v>Pústula bacteriana</v>
      </c>
      <c r="J391" s="1" t="str">
        <f>VLOOKUP(Tabla1[[#This Row],[Enfermedad Inglés]],Tabla3[[Enfermedad Inglés]:[Nombre Coloquial en TV]],4,FALSE)</f>
        <v>Podredumbre blanda</v>
      </c>
      <c r="K391" s="1" t="str">
        <f>VLOOKUP(Tabla1[[#This Row],[Enfermedad Inglés]],Tabla3[[Enfermedad Inglés]:[Nombre Coloquial en TV]],5,FALSE)</f>
        <v>Pudrición</v>
      </c>
    </row>
    <row r="392" spans="1:11" x14ac:dyDescent="0.2">
      <c r="A392" s="1" t="s">
        <v>308</v>
      </c>
      <c r="B392" s="1" t="s">
        <v>402</v>
      </c>
      <c r="C392" s="1" t="s">
        <v>310</v>
      </c>
      <c r="D392" s="1" t="s">
        <v>311</v>
      </c>
      <c r="E392" s="1" t="s">
        <v>312</v>
      </c>
      <c r="F392" s="1" t="s">
        <v>11177</v>
      </c>
      <c r="G392" s="1" t="str">
        <f>VLOOKUP(Tabla1[[#This Row],[Planta]],Tabla3[],3,FALSE)</f>
        <v>Coliflor</v>
      </c>
      <c r="H392" s="1" t="str">
        <f>_xlfn.CONCAT(Tabla1[[#This Row],[Planta Español]],"_",IF(Tabla1[[#This Row],[Saludable]]="Si","Saludable","Enferma"))</f>
        <v>Coliflor_Enferma</v>
      </c>
      <c r="I392" s="1" t="str">
        <f>VLOOKUP(Tabla1[[#This Row],[Enfermedad Inglés]],Tabla3[[Enfermedad Inglés]:[Nombre Coloquial en TV]],3,FALSE)</f>
        <v>Pústula bacteriana</v>
      </c>
      <c r="J392" s="1" t="str">
        <f>VLOOKUP(Tabla1[[#This Row],[Enfermedad Inglés]],Tabla3[[Enfermedad Inglés]:[Nombre Coloquial en TV]],4,FALSE)</f>
        <v>Podredumbre blanda</v>
      </c>
      <c r="K392" s="1" t="str">
        <f>VLOOKUP(Tabla1[[#This Row],[Enfermedad Inglés]],Tabla3[[Enfermedad Inglés]:[Nombre Coloquial en TV]],5,FALSE)</f>
        <v>Pudrición</v>
      </c>
    </row>
    <row r="393" spans="1:11" x14ac:dyDescent="0.2">
      <c r="A393" s="1" t="s">
        <v>308</v>
      </c>
      <c r="B393" s="1" t="s">
        <v>403</v>
      </c>
      <c r="C393" s="1" t="s">
        <v>310</v>
      </c>
      <c r="D393" s="1" t="s">
        <v>311</v>
      </c>
      <c r="E393" s="1" t="s">
        <v>312</v>
      </c>
      <c r="F393" s="1" t="s">
        <v>11177</v>
      </c>
      <c r="G393" s="1" t="str">
        <f>VLOOKUP(Tabla1[[#This Row],[Planta]],Tabla3[],3,FALSE)</f>
        <v>Coliflor</v>
      </c>
      <c r="H393" s="1" t="str">
        <f>_xlfn.CONCAT(Tabla1[[#This Row],[Planta Español]],"_",IF(Tabla1[[#This Row],[Saludable]]="Si","Saludable","Enferma"))</f>
        <v>Coliflor_Enferma</v>
      </c>
      <c r="I393" s="1" t="str">
        <f>VLOOKUP(Tabla1[[#This Row],[Enfermedad Inglés]],Tabla3[[Enfermedad Inglés]:[Nombre Coloquial en TV]],3,FALSE)</f>
        <v>Pústula bacteriana</v>
      </c>
      <c r="J393" s="1" t="str">
        <f>VLOOKUP(Tabla1[[#This Row],[Enfermedad Inglés]],Tabla3[[Enfermedad Inglés]:[Nombre Coloquial en TV]],4,FALSE)</f>
        <v>Podredumbre blanda</v>
      </c>
      <c r="K393" s="1" t="str">
        <f>VLOOKUP(Tabla1[[#This Row],[Enfermedad Inglés]],Tabla3[[Enfermedad Inglés]:[Nombre Coloquial en TV]],5,FALSE)</f>
        <v>Pudrición</v>
      </c>
    </row>
    <row r="394" spans="1:11" x14ac:dyDescent="0.2">
      <c r="A394" s="1" t="s">
        <v>308</v>
      </c>
      <c r="B394" s="1" t="s">
        <v>404</v>
      </c>
      <c r="C394" s="1" t="s">
        <v>310</v>
      </c>
      <c r="D394" s="1" t="s">
        <v>311</v>
      </c>
      <c r="E394" s="1" t="s">
        <v>312</v>
      </c>
      <c r="F394" s="1" t="s">
        <v>11177</v>
      </c>
      <c r="G394" s="1" t="str">
        <f>VLOOKUP(Tabla1[[#This Row],[Planta]],Tabla3[],3,FALSE)</f>
        <v>Coliflor</v>
      </c>
      <c r="H394" s="1" t="str">
        <f>_xlfn.CONCAT(Tabla1[[#This Row],[Planta Español]],"_",IF(Tabla1[[#This Row],[Saludable]]="Si","Saludable","Enferma"))</f>
        <v>Coliflor_Enferma</v>
      </c>
      <c r="I394" s="1" t="str">
        <f>VLOOKUP(Tabla1[[#This Row],[Enfermedad Inglés]],Tabla3[[Enfermedad Inglés]:[Nombre Coloquial en TV]],3,FALSE)</f>
        <v>Pústula bacteriana</v>
      </c>
      <c r="J394" s="1" t="str">
        <f>VLOOKUP(Tabla1[[#This Row],[Enfermedad Inglés]],Tabla3[[Enfermedad Inglés]:[Nombre Coloquial en TV]],4,FALSE)</f>
        <v>Podredumbre blanda</v>
      </c>
      <c r="K394" s="1" t="str">
        <f>VLOOKUP(Tabla1[[#This Row],[Enfermedad Inglés]],Tabla3[[Enfermedad Inglés]:[Nombre Coloquial en TV]],5,FALSE)</f>
        <v>Pudrición</v>
      </c>
    </row>
    <row r="395" spans="1:11" x14ac:dyDescent="0.2">
      <c r="A395" s="1" t="s">
        <v>308</v>
      </c>
      <c r="B395" s="1" t="s">
        <v>405</v>
      </c>
      <c r="C395" s="1" t="s">
        <v>310</v>
      </c>
      <c r="D395" s="1" t="s">
        <v>311</v>
      </c>
      <c r="E395" s="1" t="s">
        <v>312</v>
      </c>
      <c r="F395" s="1" t="s">
        <v>11177</v>
      </c>
      <c r="G395" s="1" t="str">
        <f>VLOOKUP(Tabla1[[#This Row],[Planta]],Tabla3[],3,FALSE)</f>
        <v>Coliflor</v>
      </c>
      <c r="H395" s="1" t="str">
        <f>_xlfn.CONCAT(Tabla1[[#This Row],[Planta Español]],"_",IF(Tabla1[[#This Row],[Saludable]]="Si","Saludable","Enferma"))</f>
        <v>Coliflor_Enferma</v>
      </c>
      <c r="I395" s="1" t="str">
        <f>VLOOKUP(Tabla1[[#This Row],[Enfermedad Inglés]],Tabla3[[Enfermedad Inglés]:[Nombre Coloquial en TV]],3,FALSE)</f>
        <v>Pústula bacteriana</v>
      </c>
      <c r="J395" s="1" t="str">
        <f>VLOOKUP(Tabla1[[#This Row],[Enfermedad Inglés]],Tabla3[[Enfermedad Inglés]:[Nombre Coloquial en TV]],4,FALSE)</f>
        <v>Podredumbre blanda</v>
      </c>
      <c r="K395" s="1" t="str">
        <f>VLOOKUP(Tabla1[[#This Row],[Enfermedad Inglés]],Tabla3[[Enfermedad Inglés]:[Nombre Coloquial en TV]],5,FALSE)</f>
        <v>Pudrición</v>
      </c>
    </row>
    <row r="396" spans="1:11" x14ac:dyDescent="0.2">
      <c r="A396" s="1" t="s">
        <v>308</v>
      </c>
      <c r="B396" s="1" t="s">
        <v>406</v>
      </c>
      <c r="C396" s="1" t="s">
        <v>310</v>
      </c>
      <c r="D396" s="1" t="s">
        <v>311</v>
      </c>
      <c r="E396" s="1" t="s">
        <v>312</v>
      </c>
      <c r="F396" s="1" t="s">
        <v>11177</v>
      </c>
      <c r="G396" s="1" t="str">
        <f>VLOOKUP(Tabla1[[#This Row],[Planta]],Tabla3[],3,FALSE)</f>
        <v>Coliflor</v>
      </c>
      <c r="H396" s="1" t="str">
        <f>_xlfn.CONCAT(Tabla1[[#This Row],[Planta Español]],"_",IF(Tabla1[[#This Row],[Saludable]]="Si","Saludable","Enferma"))</f>
        <v>Coliflor_Enferma</v>
      </c>
      <c r="I396" s="1" t="str">
        <f>VLOOKUP(Tabla1[[#This Row],[Enfermedad Inglés]],Tabla3[[Enfermedad Inglés]:[Nombre Coloquial en TV]],3,FALSE)</f>
        <v>Pústula bacteriana</v>
      </c>
      <c r="J396" s="1" t="str">
        <f>VLOOKUP(Tabla1[[#This Row],[Enfermedad Inglés]],Tabla3[[Enfermedad Inglés]:[Nombre Coloquial en TV]],4,FALSE)</f>
        <v>Podredumbre blanda</v>
      </c>
      <c r="K396" s="1" t="str">
        <f>VLOOKUP(Tabla1[[#This Row],[Enfermedad Inglés]],Tabla3[[Enfermedad Inglés]:[Nombre Coloquial en TV]],5,FALSE)</f>
        <v>Pudrición</v>
      </c>
    </row>
    <row r="397" spans="1:11" x14ac:dyDescent="0.2">
      <c r="A397" s="1" t="s">
        <v>308</v>
      </c>
      <c r="B397" s="1" t="s">
        <v>407</v>
      </c>
      <c r="C397" s="1" t="s">
        <v>310</v>
      </c>
      <c r="D397" s="1" t="s">
        <v>311</v>
      </c>
      <c r="E397" s="1" t="s">
        <v>312</v>
      </c>
      <c r="F397" s="1" t="s">
        <v>11177</v>
      </c>
      <c r="G397" s="1" t="str">
        <f>VLOOKUP(Tabla1[[#This Row],[Planta]],Tabla3[],3,FALSE)</f>
        <v>Coliflor</v>
      </c>
      <c r="H397" s="1" t="str">
        <f>_xlfn.CONCAT(Tabla1[[#This Row],[Planta Español]],"_",IF(Tabla1[[#This Row],[Saludable]]="Si","Saludable","Enferma"))</f>
        <v>Coliflor_Enferma</v>
      </c>
      <c r="I397" s="1" t="str">
        <f>VLOOKUP(Tabla1[[#This Row],[Enfermedad Inglés]],Tabla3[[Enfermedad Inglés]:[Nombre Coloquial en TV]],3,FALSE)</f>
        <v>Pústula bacteriana</v>
      </c>
      <c r="J397" s="1" t="str">
        <f>VLOOKUP(Tabla1[[#This Row],[Enfermedad Inglés]],Tabla3[[Enfermedad Inglés]:[Nombre Coloquial en TV]],4,FALSE)</f>
        <v>Podredumbre blanda</v>
      </c>
      <c r="K397" s="1" t="str">
        <f>VLOOKUP(Tabla1[[#This Row],[Enfermedad Inglés]],Tabla3[[Enfermedad Inglés]:[Nombre Coloquial en TV]],5,FALSE)</f>
        <v>Pudrición</v>
      </c>
    </row>
    <row r="398" spans="1:11" x14ac:dyDescent="0.2">
      <c r="A398" s="1" t="s">
        <v>308</v>
      </c>
      <c r="B398" s="1" t="s">
        <v>408</v>
      </c>
      <c r="C398" s="1" t="s">
        <v>310</v>
      </c>
      <c r="D398" s="1" t="s">
        <v>311</v>
      </c>
      <c r="E398" s="1" t="s">
        <v>312</v>
      </c>
      <c r="F398" s="1" t="s">
        <v>11177</v>
      </c>
      <c r="G398" s="1" t="str">
        <f>VLOOKUP(Tabla1[[#This Row],[Planta]],Tabla3[],3,FALSE)</f>
        <v>Coliflor</v>
      </c>
      <c r="H398" s="1" t="str">
        <f>_xlfn.CONCAT(Tabla1[[#This Row],[Planta Español]],"_",IF(Tabla1[[#This Row],[Saludable]]="Si","Saludable","Enferma"))</f>
        <v>Coliflor_Enferma</v>
      </c>
      <c r="I398" s="1" t="str">
        <f>VLOOKUP(Tabla1[[#This Row],[Enfermedad Inglés]],Tabla3[[Enfermedad Inglés]:[Nombre Coloquial en TV]],3,FALSE)</f>
        <v>Pústula bacteriana</v>
      </c>
      <c r="J398" s="1" t="str">
        <f>VLOOKUP(Tabla1[[#This Row],[Enfermedad Inglés]],Tabla3[[Enfermedad Inglés]:[Nombre Coloquial en TV]],4,FALSE)</f>
        <v>Podredumbre blanda</v>
      </c>
      <c r="K398" s="1" t="str">
        <f>VLOOKUP(Tabla1[[#This Row],[Enfermedad Inglés]],Tabla3[[Enfermedad Inglés]:[Nombre Coloquial en TV]],5,FALSE)</f>
        <v>Pudrición</v>
      </c>
    </row>
    <row r="399" spans="1:11" x14ac:dyDescent="0.2">
      <c r="A399" s="1" t="s">
        <v>308</v>
      </c>
      <c r="B399" s="1" t="s">
        <v>409</v>
      </c>
      <c r="C399" s="1" t="s">
        <v>310</v>
      </c>
      <c r="D399" s="1" t="s">
        <v>311</v>
      </c>
      <c r="E399" s="1" t="s">
        <v>312</v>
      </c>
      <c r="F399" s="1" t="s">
        <v>11177</v>
      </c>
      <c r="G399" s="1" t="str">
        <f>VLOOKUP(Tabla1[[#This Row],[Planta]],Tabla3[],3,FALSE)</f>
        <v>Coliflor</v>
      </c>
      <c r="H399" s="1" t="str">
        <f>_xlfn.CONCAT(Tabla1[[#This Row],[Planta Español]],"_",IF(Tabla1[[#This Row],[Saludable]]="Si","Saludable","Enferma"))</f>
        <v>Coliflor_Enferma</v>
      </c>
      <c r="I399" s="1" t="str">
        <f>VLOOKUP(Tabla1[[#This Row],[Enfermedad Inglés]],Tabla3[[Enfermedad Inglés]:[Nombre Coloquial en TV]],3,FALSE)</f>
        <v>Pústula bacteriana</v>
      </c>
      <c r="J399" s="1" t="str">
        <f>VLOOKUP(Tabla1[[#This Row],[Enfermedad Inglés]],Tabla3[[Enfermedad Inglés]:[Nombre Coloquial en TV]],4,FALSE)</f>
        <v>Podredumbre blanda</v>
      </c>
      <c r="K399" s="1" t="str">
        <f>VLOOKUP(Tabla1[[#This Row],[Enfermedad Inglés]],Tabla3[[Enfermedad Inglés]:[Nombre Coloquial en TV]],5,FALSE)</f>
        <v>Pudrición</v>
      </c>
    </row>
    <row r="400" spans="1:11" x14ac:dyDescent="0.2">
      <c r="A400" s="1" t="s">
        <v>308</v>
      </c>
      <c r="B400" s="1" t="s">
        <v>410</v>
      </c>
      <c r="C400" s="1" t="s">
        <v>310</v>
      </c>
      <c r="D400" s="1" t="s">
        <v>311</v>
      </c>
      <c r="E400" s="1" t="s">
        <v>312</v>
      </c>
      <c r="F400" s="1" t="s">
        <v>11177</v>
      </c>
      <c r="G400" s="1" t="str">
        <f>VLOOKUP(Tabla1[[#This Row],[Planta]],Tabla3[],3,FALSE)</f>
        <v>Coliflor</v>
      </c>
      <c r="H400" s="1" t="str">
        <f>_xlfn.CONCAT(Tabla1[[#This Row],[Planta Español]],"_",IF(Tabla1[[#This Row],[Saludable]]="Si","Saludable","Enferma"))</f>
        <v>Coliflor_Enferma</v>
      </c>
      <c r="I400" s="1" t="str">
        <f>VLOOKUP(Tabla1[[#This Row],[Enfermedad Inglés]],Tabla3[[Enfermedad Inglés]:[Nombre Coloquial en TV]],3,FALSE)</f>
        <v>Pústula bacteriana</v>
      </c>
      <c r="J400" s="1" t="str">
        <f>VLOOKUP(Tabla1[[#This Row],[Enfermedad Inglés]],Tabla3[[Enfermedad Inglés]:[Nombre Coloquial en TV]],4,FALSE)</f>
        <v>Podredumbre blanda</v>
      </c>
      <c r="K400" s="1" t="str">
        <f>VLOOKUP(Tabla1[[#This Row],[Enfermedad Inglés]],Tabla3[[Enfermedad Inglés]:[Nombre Coloquial en TV]],5,FALSE)</f>
        <v>Pudrición</v>
      </c>
    </row>
    <row r="401" spans="1:11" x14ac:dyDescent="0.2">
      <c r="A401" s="1" t="s">
        <v>308</v>
      </c>
      <c r="B401" s="1" t="s">
        <v>411</v>
      </c>
      <c r="C401" s="1" t="s">
        <v>310</v>
      </c>
      <c r="D401" s="1" t="s">
        <v>311</v>
      </c>
      <c r="E401" s="1" t="s">
        <v>312</v>
      </c>
      <c r="F401" s="1" t="s">
        <v>11177</v>
      </c>
      <c r="G401" s="1" t="str">
        <f>VLOOKUP(Tabla1[[#This Row],[Planta]],Tabla3[],3,FALSE)</f>
        <v>Coliflor</v>
      </c>
      <c r="H401" s="1" t="str">
        <f>_xlfn.CONCAT(Tabla1[[#This Row],[Planta Español]],"_",IF(Tabla1[[#This Row],[Saludable]]="Si","Saludable","Enferma"))</f>
        <v>Coliflor_Enferma</v>
      </c>
      <c r="I401" s="1" t="str">
        <f>VLOOKUP(Tabla1[[#This Row],[Enfermedad Inglés]],Tabla3[[Enfermedad Inglés]:[Nombre Coloquial en TV]],3,FALSE)</f>
        <v>Pústula bacteriana</v>
      </c>
      <c r="J401" s="1" t="str">
        <f>VLOOKUP(Tabla1[[#This Row],[Enfermedad Inglés]],Tabla3[[Enfermedad Inglés]:[Nombre Coloquial en TV]],4,FALSE)</f>
        <v>Podredumbre blanda</v>
      </c>
      <c r="K401" s="1" t="str">
        <f>VLOOKUP(Tabla1[[#This Row],[Enfermedad Inglés]],Tabla3[[Enfermedad Inglés]:[Nombre Coloquial en TV]],5,FALSE)</f>
        <v>Pudrición</v>
      </c>
    </row>
    <row r="402" spans="1:11" x14ac:dyDescent="0.2">
      <c r="A402" s="1" t="s">
        <v>308</v>
      </c>
      <c r="B402" s="1" t="s">
        <v>412</v>
      </c>
      <c r="C402" s="1" t="s">
        <v>310</v>
      </c>
      <c r="D402" s="1" t="s">
        <v>311</v>
      </c>
      <c r="E402" s="1" t="s">
        <v>312</v>
      </c>
      <c r="F402" s="1" t="s">
        <v>11177</v>
      </c>
      <c r="G402" s="1" t="str">
        <f>VLOOKUP(Tabla1[[#This Row],[Planta]],Tabla3[],3,FALSE)</f>
        <v>Coliflor</v>
      </c>
      <c r="H402" s="1" t="str">
        <f>_xlfn.CONCAT(Tabla1[[#This Row],[Planta Español]],"_",IF(Tabla1[[#This Row],[Saludable]]="Si","Saludable","Enferma"))</f>
        <v>Coliflor_Enferma</v>
      </c>
      <c r="I402" s="1" t="str">
        <f>VLOOKUP(Tabla1[[#This Row],[Enfermedad Inglés]],Tabla3[[Enfermedad Inglés]:[Nombre Coloquial en TV]],3,FALSE)</f>
        <v>Pústula bacteriana</v>
      </c>
      <c r="J402" s="1" t="str">
        <f>VLOOKUP(Tabla1[[#This Row],[Enfermedad Inglés]],Tabla3[[Enfermedad Inglés]:[Nombre Coloquial en TV]],4,FALSE)</f>
        <v>Podredumbre blanda</v>
      </c>
      <c r="K402" s="1" t="str">
        <f>VLOOKUP(Tabla1[[#This Row],[Enfermedad Inglés]],Tabla3[[Enfermedad Inglés]:[Nombre Coloquial en TV]],5,FALSE)</f>
        <v>Pudrición</v>
      </c>
    </row>
    <row r="403" spans="1:11" x14ac:dyDescent="0.2">
      <c r="A403" s="1" t="s">
        <v>308</v>
      </c>
      <c r="B403" s="1" t="s">
        <v>413</v>
      </c>
      <c r="C403" s="1" t="s">
        <v>310</v>
      </c>
      <c r="D403" s="1" t="s">
        <v>311</v>
      </c>
      <c r="E403" s="1" t="s">
        <v>312</v>
      </c>
      <c r="F403" s="1" t="s">
        <v>11177</v>
      </c>
      <c r="G403" s="1" t="str">
        <f>VLOOKUP(Tabla1[[#This Row],[Planta]],Tabla3[],3,FALSE)</f>
        <v>Coliflor</v>
      </c>
      <c r="H403" s="1" t="str">
        <f>_xlfn.CONCAT(Tabla1[[#This Row],[Planta Español]],"_",IF(Tabla1[[#This Row],[Saludable]]="Si","Saludable","Enferma"))</f>
        <v>Coliflor_Enferma</v>
      </c>
      <c r="I403" s="1" t="str">
        <f>VLOOKUP(Tabla1[[#This Row],[Enfermedad Inglés]],Tabla3[[Enfermedad Inglés]:[Nombre Coloquial en TV]],3,FALSE)</f>
        <v>Pústula bacteriana</v>
      </c>
      <c r="J403" s="1" t="str">
        <f>VLOOKUP(Tabla1[[#This Row],[Enfermedad Inglés]],Tabla3[[Enfermedad Inglés]:[Nombre Coloquial en TV]],4,FALSE)</f>
        <v>Podredumbre blanda</v>
      </c>
      <c r="K403" s="1" t="str">
        <f>VLOOKUP(Tabla1[[#This Row],[Enfermedad Inglés]],Tabla3[[Enfermedad Inglés]:[Nombre Coloquial en TV]],5,FALSE)</f>
        <v>Pudrición</v>
      </c>
    </row>
    <row r="404" spans="1:11" x14ac:dyDescent="0.2">
      <c r="A404" s="1" t="s">
        <v>308</v>
      </c>
      <c r="B404" s="1" t="s">
        <v>414</v>
      </c>
      <c r="C404" s="1" t="s">
        <v>310</v>
      </c>
      <c r="D404" s="1" t="s">
        <v>311</v>
      </c>
      <c r="E404" s="1" t="s">
        <v>312</v>
      </c>
      <c r="F404" s="1" t="s">
        <v>11177</v>
      </c>
      <c r="G404" s="1" t="str">
        <f>VLOOKUP(Tabla1[[#This Row],[Planta]],Tabla3[],3,FALSE)</f>
        <v>Coliflor</v>
      </c>
      <c r="H404" s="1" t="str">
        <f>_xlfn.CONCAT(Tabla1[[#This Row],[Planta Español]],"_",IF(Tabla1[[#This Row],[Saludable]]="Si","Saludable","Enferma"))</f>
        <v>Coliflor_Enferma</v>
      </c>
      <c r="I404" s="1" t="str">
        <f>VLOOKUP(Tabla1[[#This Row],[Enfermedad Inglés]],Tabla3[[Enfermedad Inglés]:[Nombre Coloquial en TV]],3,FALSE)</f>
        <v>Pústula bacteriana</v>
      </c>
      <c r="J404" s="1" t="str">
        <f>VLOOKUP(Tabla1[[#This Row],[Enfermedad Inglés]],Tabla3[[Enfermedad Inglés]:[Nombre Coloquial en TV]],4,FALSE)</f>
        <v>Podredumbre blanda</v>
      </c>
      <c r="K404" s="1" t="str">
        <f>VLOOKUP(Tabla1[[#This Row],[Enfermedad Inglés]],Tabla3[[Enfermedad Inglés]:[Nombre Coloquial en TV]],5,FALSE)</f>
        <v>Pudrición</v>
      </c>
    </row>
    <row r="405" spans="1:11" x14ac:dyDescent="0.2">
      <c r="A405" s="1" t="s">
        <v>308</v>
      </c>
      <c r="B405" s="1" t="s">
        <v>415</v>
      </c>
      <c r="C405" s="1" t="s">
        <v>310</v>
      </c>
      <c r="D405" s="1" t="s">
        <v>311</v>
      </c>
      <c r="E405" s="1" t="s">
        <v>312</v>
      </c>
      <c r="F405" s="1" t="s">
        <v>11177</v>
      </c>
      <c r="G405" s="1" t="str">
        <f>VLOOKUP(Tabla1[[#This Row],[Planta]],Tabla3[],3,FALSE)</f>
        <v>Coliflor</v>
      </c>
      <c r="H405" s="1" t="str">
        <f>_xlfn.CONCAT(Tabla1[[#This Row],[Planta Español]],"_",IF(Tabla1[[#This Row],[Saludable]]="Si","Saludable","Enferma"))</f>
        <v>Coliflor_Enferma</v>
      </c>
      <c r="I405" s="1" t="str">
        <f>VLOOKUP(Tabla1[[#This Row],[Enfermedad Inglés]],Tabla3[[Enfermedad Inglés]:[Nombre Coloquial en TV]],3,FALSE)</f>
        <v>Pústula bacteriana</v>
      </c>
      <c r="J405" s="1" t="str">
        <f>VLOOKUP(Tabla1[[#This Row],[Enfermedad Inglés]],Tabla3[[Enfermedad Inglés]:[Nombre Coloquial en TV]],4,FALSE)</f>
        <v>Podredumbre blanda</v>
      </c>
      <c r="K405" s="1" t="str">
        <f>VLOOKUP(Tabla1[[#This Row],[Enfermedad Inglés]],Tabla3[[Enfermedad Inglés]:[Nombre Coloquial en TV]],5,FALSE)</f>
        <v>Pudrición</v>
      </c>
    </row>
    <row r="406" spans="1:11" x14ac:dyDescent="0.2">
      <c r="A406" s="1" t="s">
        <v>308</v>
      </c>
      <c r="B406" s="1" t="s">
        <v>416</v>
      </c>
      <c r="C406" s="1" t="s">
        <v>310</v>
      </c>
      <c r="D406" s="1" t="s">
        <v>311</v>
      </c>
      <c r="E406" s="1" t="s">
        <v>312</v>
      </c>
      <c r="F406" s="1" t="s">
        <v>11177</v>
      </c>
      <c r="G406" s="1" t="str">
        <f>VLOOKUP(Tabla1[[#This Row],[Planta]],Tabla3[],3,FALSE)</f>
        <v>Coliflor</v>
      </c>
      <c r="H406" s="1" t="str">
        <f>_xlfn.CONCAT(Tabla1[[#This Row],[Planta Español]],"_",IF(Tabla1[[#This Row],[Saludable]]="Si","Saludable","Enferma"))</f>
        <v>Coliflor_Enferma</v>
      </c>
      <c r="I406" s="1" t="str">
        <f>VLOOKUP(Tabla1[[#This Row],[Enfermedad Inglés]],Tabla3[[Enfermedad Inglés]:[Nombre Coloquial en TV]],3,FALSE)</f>
        <v>Pústula bacteriana</v>
      </c>
      <c r="J406" s="1" t="str">
        <f>VLOOKUP(Tabla1[[#This Row],[Enfermedad Inglés]],Tabla3[[Enfermedad Inglés]:[Nombre Coloquial en TV]],4,FALSE)</f>
        <v>Podredumbre blanda</v>
      </c>
      <c r="K406" s="1" t="str">
        <f>VLOOKUP(Tabla1[[#This Row],[Enfermedad Inglés]],Tabla3[[Enfermedad Inglés]:[Nombre Coloquial en TV]],5,FALSE)</f>
        <v>Pudrición</v>
      </c>
    </row>
    <row r="407" spans="1:11" x14ac:dyDescent="0.2">
      <c r="A407" s="1" t="s">
        <v>308</v>
      </c>
      <c r="B407" s="1" t="s">
        <v>417</v>
      </c>
      <c r="C407" s="1" t="s">
        <v>310</v>
      </c>
      <c r="D407" s="1" t="s">
        <v>311</v>
      </c>
      <c r="E407" s="1" t="s">
        <v>312</v>
      </c>
      <c r="F407" s="1" t="s">
        <v>11177</v>
      </c>
      <c r="G407" s="1" t="str">
        <f>VLOOKUP(Tabla1[[#This Row],[Planta]],Tabla3[],3,FALSE)</f>
        <v>Coliflor</v>
      </c>
      <c r="H407" s="1" t="str">
        <f>_xlfn.CONCAT(Tabla1[[#This Row],[Planta Español]],"_",IF(Tabla1[[#This Row],[Saludable]]="Si","Saludable","Enferma"))</f>
        <v>Coliflor_Enferma</v>
      </c>
      <c r="I407" s="1" t="str">
        <f>VLOOKUP(Tabla1[[#This Row],[Enfermedad Inglés]],Tabla3[[Enfermedad Inglés]:[Nombre Coloquial en TV]],3,FALSE)</f>
        <v>Pústula bacteriana</v>
      </c>
      <c r="J407" s="1" t="str">
        <f>VLOOKUP(Tabla1[[#This Row],[Enfermedad Inglés]],Tabla3[[Enfermedad Inglés]:[Nombre Coloquial en TV]],4,FALSE)</f>
        <v>Podredumbre blanda</v>
      </c>
      <c r="K407" s="1" t="str">
        <f>VLOOKUP(Tabla1[[#This Row],[Enfermedad Inglés]],Tabla3[[Enfermedad Inglés]:[Nombre Coloquial en TV]],5,FALSE)</f>
        <v>Pudrición</v>
      </c>
    </row>
    <row r="408" spans="1:11" x14ac:dyDescent="0.2">
      <c r="A408" s="1" t="s">
        <v>308</v>
      </c>
      <c r="B408" s="1" t="s">
        <v>418</v>
      </c>
      <c r="C408" s="1" t="s">
        <v>310</v>
      </c>
      <c r="D408" s="1" t="s">
        <v>311</v>
      </c>
      <c r="E408" s="1" t="s">
        <v>312</v>
      </c>
      <c r="F408" s="1" t="s">
        <v>11177</v>
      </c>
      <c r="G408" s="1" t="str">
        <f>VLOOKUP(Tabla1[[#This Row],[Planta]],Tabla3[],3,FALSE)</f>
        <v>Coliflor</v>
      </c>
      <c r="H408" s="1" t="str">
        <f>_xlfn.CONCAT(Tabla1[[#This Row],[Planta Español]],"_",IF(Tabla1[[#This Row],[Saludable]]="Si","Saludable","Enferma"))</f>
        <v>Coliflor_Enferma</v>
      </c>
      <c r="I408" s="1" t="str">
        <f>VLOOKUP(Tabla1[[#This Row],[Enfermedad Inglés]],Tabla3[[Enfermedad Inglés]:[Nombre Coloquial en TV]],3,FALSE)</f>
        <v>Pústula bacteriana</v>
      </c>
      <c r="J408" s="1" t="str">
        <f>VLOOKUP(Tabla1[[#This Row],[Enfermedad Inglés]],Tabla3[[Enfermedad Inglés]:[Nombre Coloquial en TV]],4,FALSE)</f>
        <v>Podredumbre blanda</v>
      </c>
      <c r="K408" s="1" t="str">
        <f>VLOOKUP(Tabla1[[#This Row],[Enfermedad Inglés]],Tabla3[[Enfermedad Inglés]:[Nombre Coloquial en TV]],5,FALSE)</f>
        <v>Pudrición</v>
      </c>
    </row>
    <row r="409" spans="1:11" x14ac:dyDescent="0.2">
      <c r="A409" s="1" t="s">
        <v>308</v>
      </c>
      <c r="B409" s="1" t="s">
        <v>419</v>
      </c>
      <c r="C409" s="1" t="s">
        <v>310</v>
      </c>
      <c r="D409" s="1" t="s">
        <v>311</v>
      </c>
      <c r="E409" s="1" t="s">
        <v>312</v>
      </c>
      <c r="F409" s="1" t="s">
        <v>11177</v>
      </c>
      <c r="G409" s="1" t="str">
        <f>VLOOKUP(Tabla1[[#This Row],[Planta]],Tabla3[],3,FALSE)</f>
        <v>Coliflor</v>
      </c>
      <c r="H409" s="1" t="str">
        <f>_xlfn.CONCAT(Tabla1[[#This Row],[Planta Español]],"_",IF(Tabla1[[#This Row],[Saludable]]="Si","Saludable","Enferma"))</f>
        <v>Coliflor_Enferma</v>
      </c>
      <c r="I409" s="1" t="str">
        <f>VLOOKUP(Tabla1[[#This Row],[Enfermedad Inglés]],Tabla3[[Enfermedad Inglés]:[Nombre Coloquial en TV]],3,FALSE)</f>
        <v>Pústula bacteriana</v>
      </c>
      <c r="J409" s="1" t="str">
        <f>VLOOKUP(Tabla1[[#This Row],[Enfermedad Inglés]],Tabla3[[Enfermedad Inglés]:[Nombre Coloquial en TV]],4,FALSE)</f>
        <v>Podredumbre blanda</v>
      </c>
      <c r="K409" s="1" t="str">
        <f>VLOOKUP(Tabla1[[#This Row],[Enfermedad Inglés]],Tabla3[[Enfermedad Inglés]:[Nombre Coloquial en TV]],5,FALSE)</f>
        <v>Pudrición</v>
      </c>
    </row>
    <row r="410" spans="1:11" x14ac:dyDescent="0.2">
      <c r="A410" s="1" t="s">
        <v>308</v>
      </c>
      <c r="B410" s="1" t="s">
        <v>420</v>
      </c>
      <c r="C410" s="1" t="s">
        <v>310</v>
      </c>
      <c r="D410" s="1" t="s">
        <v>311</v>
      </c>
      <c r="E410" s="1" t="s">
        <v>312</v>
      </c>
      <c r="F410" s="1" t="s">
        <v>11177</v>
      </c>
      <c r="G410" s="1" t="str">
        <f>VLOOKUP(Tabla1[[#This Row],[Planta]],Tabla3[],3,FALSE)</f>
        <v>Coliflor</v>
      </c>
      <c r="H410" s="1" t="str">
        <f>_xlfn.CONCAT(Tabla1[[#This Row],[Planta Español]],"_",IF(Tabla1[[#This Row],[Saludable]]="Si","Saludable","Enferma"))</f>
        <v>Coliflor_Enferma</v>
      </c>
      <c r="I410" s="1" t="str">
        <f>VLOOKUP(Tabla1[[#This Row],[Enfermedad Inglés]],Tabla3[[Enfermedad Inglés]:[Nombre Coloquial en TV]],3,FALSE)</f>
        <v>Pústula bacteriana</v>
      </c>
      <c r="J410" s="1" t="str">
        <f>VLOOKUP(Tabla1[[#This Row],[Enfermedad Inglés]],Tabla3[[Enfermedad Inglés]:[Nombre Coloquial en TV]],4,FALSE)</f>
        <v>Podredumbre blanda</v>
      </c>
      <c r="K410" s="1" t="str">
        <f>VLOOKUP(Tabla1[[#This Row],[Enfermedad Inglés]],Tabla3[[Enfermedad Inglés]:[Nombre Coloquial en TV]],5,FALSE)</f>
        <v>Pudrición</v>
      </c>
    </row>
    <row r="411" spans="1:11" x14ac:dyDescent="0.2">
      <c r="A411" s="1" t="s">
        <v>308</v>
      </c>
      <c r="B411" s="1" t="s">
        <v>421</v>
      </c>
      <c r="C411" s="1" t="s">
        <v>310</v>
      </c>
      <c r="D411" s="1" t="s">
        <v>311</v>
      </c>
      <c r="E411" s="1" t="s">
        <v>312</v>
      </c>
      <c r="F411" s="1" t="s">
        <v>11177</v>
      </c>
      <c r="G411" s="1" t="str">
        <f>VLOOKUP(Tabla1[[#This Row],[Planta]],Tabla3[],3,FALSE)</f>
        <v>Coliflor</v>
      </c>
      <c r="H411" s="1" t="str">
        <f>_xlfn.CONCAT(Tabla1[[#This Row],[Planta Español]],"_",IF(Tabla1[[#This Row],[Saludable]]="Si","Saludable","Enferma"))</f>
        <v>Coliflor_Enferma</v>
      </c>
      <c r="I411" s="1" t="str">
        <f>VLOOKUP(Tabla1[[#This Row],[Enfermedad Inglés]],Tabla3[[Enfermedad Inglés]:[Nombre Coloquial en TV]],3,FALSE)</f>
        <v>Pústula bacteriana</v>
      </c>
      <c r="J411" s="1" t="str">
        <f>VLOOKUP(Tabla1[[#This Row],[Enfermedad Inglés]],Tabla3[[Enfermedad Inglés]:[Nombre Coloquial en TV]],4,FALSE)</f>
        <v>Podredumbre blanda</v>
      </c>
      <c r="K411" s="1" t="str">
        <f>VLOOKUP(Tabla1[[#This Row],[Enfermedad Inglés]],Tabla3[[Enfermedad Inglés]:[Nombre Coloquial en TV]],5,FALSE)</f>
        <v>Pudrición</v>
      </c>
    </row>
    <row r="412" spans="1:11" x14ac:dyDescent="0.2">
      <c r="A412" s="1" t="s">
        <v>308</v>
      </c>
      <c r="B412" s="1" t="s">
        <v>422</v>
      </c>
      <c r="C412" s="1" t="s">
        <v>310</v>
      </c>
      <c r="D412" s="1" t="s">
        <v>311</v>
      </c>
      <c r="E412" s="1" t="s">
        <v>312</v>
      </c>
      <c r="F412" s="1" t="s">
        <v>11177</v>
      </c>
      <c r="G412" s="1" t="str">
        <f>VLOOKUP(Tabla1[[#This Row],[Planta]],Tabla3[],3,FALSE)</f>
        <v>Coliflor</v>
      </c>
      <c r="H412" s="1" t="str">
        <f>_xlfn.CONCAT(Tabla1[[#This Row],[Planta Español]],"_",IF(Tabla1[[#This Row],[Saludable]]="Si","Saludable","Enferma"))</f>
        <v>Coliflor_Enferma</v>
      </c>
      <c r="I412" s="1" t="str">
        <f>VLOOKUP(Tabla1[[#This Row],[Enfermedad Inglés]],Tabla3[[Enfermedad Inglés]:[Nombre Coloquial en TV]],3,FALSE)</f>
        <v>Pústula bacteriana</v>
      </c>
      <c r="J412" s="1" t="str">
        <f>VLOOKUP(Tabla1[[#This Row],[Enfermedad Inglés]],Tabla3[[Enfermedad Inglés]:[Nombre Coloquial en TV]],4,FALSE)</f>
        <v>Podredumbre blanda</v>
      </c>
      <c r="K412" s="1" t="str">
        <f>VLOOKUP(Tabla1[[#This Row],[Enfermedad Inglés]],Tabla3[[Enfermedad Inglés]:[Nombre Coloquial en TV]],5,FALSE)</f>
        <v>Pudrición</v>
      </c>
    </row>
    <row r="413" spans="1:11" x14ac:dyDescent="0.2">
      <c r="A413" s="1" t="s">
        <v>308</v>
      </c>
      <c r="B413" s="1" t="s">
        <v>423</v>
      </c>
      <c r="C413" s="1" t="s">
        <v>310</v>
      </c>
      <c r="D413" s="1" t="s">
        <v>311</v>
      </c>
      <c r="E413" s="1" t="s">
        <v>312</v>
      </c>
      <c r="F413" s="1" t="s">
        <v>11177</v>
      </c>
      <c r="G413" s="1" t="str">
        <f>VLOOKUP(Tabla1[[#This Row],[Planta]],Tabla3[],3,FALSE)</f>
        <v>Coliflor</v>
      </c>
      <c r="H413" s="1" t="str">
        <f>_xlfn.CONCAT(Tabla1[[#This Row],[Planta Español]],"_",IF(Tabla1[[#This Row],[Saludable]]="Si","Saludable","Enferma"))</f>
        <v>Coliflor_Enferma</v>
      </c>
      <c r="I413" s="1" t="str">
        <f>VLOOKUP(Tabla1[[#This Row],[Enfermedad Inglés]],Tabla3[[Enfermedad Inglés]:[Nombre Coloquial en TV]],3,FALSE)</f>
        <v>Pústula bacteriana</v>
      </c>
      <c r="J413" s="1" t="str">
        <f>VLOOKUP(Tabla1[[#This Row],[Enfermedad Inglés]],Tabla3[[Enfermedad Inglés]:[Nombre Coloquial en TV]],4,FALSE)</f>
        <v>Podredumbre blanda</v>
      </c>
      <c r="K413" s="1" t="str">
        <f>VLOOKUP(Tabla1[[#This Row],[Enfermedad Inglés]],Tabla3[[Enfermedad Inglés]:[Nombre Coloquial en TV]],5,FALSE)</f>
        <v>Pudrición</v>
      </c>
    </row>
    <row r="414" spans="1:11" x14ac:dyDescent="0.2">
      <c r="A414" s="1" t="s">
        <v>308</v>
      </c>
      <c r="B414" s="1" t="s">
        <v>424</v>
      </c>
      <c r="C414" s="1" t="s">
        <v>310</v>
      </c>
      <c r="D414" s="1" t="s">
        <v>311</v>
      </c>
      <c r="E414" s="1" t="s">
        <v>312</v>
      </c>
      <c r="F414" s="1" t="s">
        <v>11177</v>
      </c>
      <c r="G414" s="1" t="str">
        <f>VLOOKUP(Tabla1[[#This Row],[Planta]],Tabla3[],3,FALSE)</f>
        <v>Coliflor</v>
      </c>
      <c r="H414" s="1" t="str">
        <f>_xlfn.CONCAT(Tabla1[[#This Row],[Planta Español]],"_",IF(Tabla1[[#This Row],[Saludable]]="Si","Saludable","Enferma"))</f>
        <v>Coliflor_Enferma</v>
      </c>
      <c r="I414" s="1" t="str">
        <f>VLOOKUP(Tabla1[[#This Row],[Enfermedad Inglés]],Tabla3[[Enfermedad Inglés]:[Nombre Coloquial en TV]],3,FALSE)</f>
        <v>Pústula bacteriana</v>
      </c>
      <c r="J414" s="1" t="str">
        <f>VLOOKUP(Tabla1[[#This Row],[Enfermedad Inglés]],Tabla3[[Enfermedad Inglés]:[Nombre Coloquial en TV]],4,FALSE)</f>
        <v>Podredumbre blanda</v>
      </c>
      <c r="K414" s="1" t="str">
        <f>VLOOKUP(Tabla1[[#This Row],[Enfermedad Inglés]],Tabla3[[Enfermedad Inglés]:[Nombre Coloquial en TV]],5,FALSE)</f>
        <v>Pudrición</v>
      </c>
    </row>
    <row r="415" spans="1:11" x14ac:dyDescent="0.2">
      <c r="A415" s="1" t="s">
        <v>308</v>
      </c>
      <c r="B415" s="1" t="s">
        <v>425</v>
      </c>
      <c r="C415" s="1" t="s">
        <v>310</v>
      </c>
      <c r="D415" s="1" t="s">
        <v>311</v>
      </c>
      <c r="E415" s="1" t="s">
        <v>312</v>
      </c>
      <c r="F415" s="1" t="s">
        <v>11177</v>
      </c>
      <c r="G415" s="1" t="str">
        <f>VLOOKUP(Tabla1[[#This Row],[Planta]],Tabla3[],3,FALSE)</f>
        <v>Coliflor</v>
      </c>
      <c r="H415" s="1" t="str">
        <f>_xlfn.CONCAT(Tabla1[[#This Row],[Planta Español]],"_",IF(Tabla1[[#This Row],[Saludable]]="Si","Saludable","Enferma"))</f>
        <v>Coliflor_Enferma</v>
      </c>
      <c r="I415" s="1" t="str">
        <f>VLOOKUP(Tabla1[[#This Row],[Enfermedad Inglés]],Tabla3[[Enfermedad Inglés]:[Nombre Coloquial en TV]],3,FALSE)</f>
        <v>Pústula bacteriana</v>
      </c>
      <c r="J415" s="1" t="str">
        <f>VLOOKUP(Tabla1[[#This Row],[Enfermedad Inglés]],Tabla3[[Enfermedad Inglés]:[Nombre Coloquial en TV]],4,FALSE)</f>
        <v>Podredumbre blanda</v>
      </c>
      <c r="K415" s="1" t="str">
        <f>VLOOKUP(Tabla1[[#This Row],[Enfermedad Inglés]],Tabla3[[Enfermedad Inglés]:[Nombre Coloquial en TV]],5,FALSE)</f>
        <v>Pudrición</v>
      </c>
    </row>
    <row r="416" spans="1:11" x14ac:dyDescent="0.2">
      <c r="A416" s="1" t="s">
        <v>308</v>
      </c>
      <c r="B416" s="1" t="s">
        <v>426</v>
      </c>
      <c r="C416" s="1" t="s">
        <v>310</v>
      </c>
      <c r="D416" s="1" t="s">
        <v>311</v>
      </c>
      <c r="E416" s="1" t="s">
        <v>312</v>
      </c>
      <c r="F416" s="1" t="s">
        <v>11177</v>
      </c>
      <c r="G416" s="1" t="str">
        <f>VLOOKUP(Tabla1[[#This Row],[Planta]],Tabla3[],3,FALSE)</f>
        <v>Coliflor</v>
      </c>
      <c r="H416" s="1" t="str">
        <f>_xlfn.CONCAT(Tabla1[[#This Row],[Planta Español]],"_",IF(Tabla1[[#This Row],[Saludable]]="Si","Saludable","Enferma"))</f>
        <v>Coliflor_Enferma</v>
      </c>
      <c r="I416" s="1" t="str">
        <f>VLOOKUP(Tabla1[[#This Row],[Enfermedad Inglés]],Tabla3[[Enfermedad Inglés]:[Nombre Coloquial en TV]],3,FALSE)</f>
        <v>Pústula bacteriana</v>
      </c>
      <c r="J416" s="1" t="str">
        <f>VLOOKUP(Tabla1[[#This Row],[Enfermedad Inglés]],Tabla3[[Enfermedad Inglés]:[Nombre Coloquial en TV]],4,FALSE)</f>
        <v>Podredumbre blanda</v>
      </c>
      <c r="K416" s="1" t="str">
        <f>VLOOKUP(Tabla1[[#This Row],[Enfermedad Inglés]],Tabla3[[Enfermedad Inglés]:[Nombre Coloquial en TV]],5,FALSE)</f>
        <v>Pudrición</v>
      </c>
    </row>
    <row r="417" spans="1:11" x14ac:dyDescent="0.2">
      <c r="A417" s="1" t="s">
        <v>308</v>
      </c>
      <c r="B417" s="1" t="s">
        <v>427</v>
      </c>
      <c r="C417" s="1" t="s">
        <v>310</v>
      </c>
      <c r="D417" s="1" t="s">
        <v>311</v>
      </c>
      <c r="E417" s="1" t="s">
        <v>312</v>
      </c>
      <c r="F417" s="1" t="s">
        <v>11177</v>
      </c>
      <c r="G417" s="1" t="str">
        <f>VLOOKUP(Tabla1[[#This Row],[Planta]],Tabla3[],3,FALSE)</f>
        <v>Coliflor</v>
      </c>
      <c r="H417" s="1" t="str">
        <f>_xlfn.CONCAT(Tabla1[[#This Row],[Planta Español]],"_",IF(Tabla1[[#This Row],[Saludable]]="Si","Saludable","Enferma"))</f>
        <v>Coliflor_Enferma</v>
      </c>
      <c r="I417" s="1" t="str">
        <f>VLOOKUP(Tabla1[[#This Row],[Enfermedad Inglés]],Tabla3[[Enfermedad Inglés]:[Nombre Coloquial en TV]],3,FALSE)</f>
        <v>Pústula bacteriana</v>
      </c>
      <c r="J417" s="1" t="str">
        <f>VLOOKUP(Tabla1[[#This Row],[Enfermedad Inglés]],Tabla3[[Enfermedad Inglés]:[Nombre Coloquial en TV]],4,FALSE)</f>
        <v>Podredumbre blanda</v>
      </c>
      <c r="K417" s="1" t="str">
        <f>VLOOKUP(Tabla1[[#This Row],[Enfermedad Inglés]],Tabla3[[Enfermedad Inglés]:[Nombre Coloquial en TV]],5,FALSE)</f>
        <v>Pudrición</v>
      </c>
    </row>
    <row r="418" spans="1:11" x14ac:dyDescent="0.2">
      <c r="A418" s="1" t="s">
        <v>308</v>
      </c>
      <c r="B418" s="1" t="s">
        <v>428</v>
      </c>
      <c r="C418" s="1" t="s">
        <v>310</v>
      </c>
      <c r="D418" s="1" t="s">
        <v>311</v>
      </c>
      <c r="E418" s="1" t="s">
        <v>312</v>
      </c>
      <c r="F418" s="1" t="s">
        <v>11177</v>
      </c>
      <c r="G418" s="1" t="str">
        <f>VLOOKUP(Tabla1[[#This Row],[Planta]],Tabla3[],3,FALSE)</f>
        <v>Coliflor</v>
      </c>
      <c r="H418" s="1" t="str">
        <f>_xlfn.CONCAT(Tabla1[[#This Row],[Planta Español]],"_",IF(Tabla1[[#This Row],[Saludable]]="Si","Saludable","Enferma"))</f>
        <v>Coliflor_Enferma</v>
      </c>
      <c r="I418" s="1" t="str">
        <f>VLOOKUP(Tabla1[[#This Row],[Enfermedad Inglés]],Tabla3[[Enfermedad Inglés]:[Nombre Coloquial en TV]],3,FALSE)</f>
        <v>Pústula bacteriana</v>
      </c>
      <c r="J418" s="1" t="str">
        <f>VLOOKUP(Tabla1[[#This Row],[Enfermedad Inglés]],Tabla3[[Enfermedad Inglés]:[Nombre Coloquial en TV]],4,FALSE)</f>
        <v>Podredumbre blanda</v>
      </c>
      <c r="K418" s="1" t="str">
        <f>VLOOKUP(Tabla1[[#This Row],[Enfermedad Inglés]],Tabla3[[Enfermedad Inglés]:[Nombre Coloquial en TV]],5,FALSE)</f>
        <v>Pudrición</v>
      </c>
    </row>
    <row r="419" spans="1:11" x14ac:dyDescent="0.2">
      <c r="A419" s="1" t="s">
        <v>308</v>
      </c>
      <c r="B419" s="1" t="s">
        <v>429</v>
      </c>
      <c r="C419" s="1" t="s">
        <v>310</v>
      </c>
      <c r="D419" s="1" t="s">
        <v>311</v>
      </c>
      <c r="E419" s="1" t="s">
        <v>312</v>
      </c>
      <c r="F419" s="1" t="s">
        <v>11177</v>
      </c>
      <c r="G419" s="1" t="str">
        <f>VLOOKUP(Tabla1[[#This Row],[Planta]],Tabla3[],3,FALSE)</f>
        <v>Coliflor</v>
      </c>
      <c r="H419" s="1" t="str">
        <f>_xlfn.CONCAT(Tabla1[[#This Row],[Planta Español]],"_",IF(Tabla1[[#This Row],[Saludable]]="Si","Saludable","Enferma"))</f>
        <v>Coliflor_Enferma</v>
      </c>
      <c r="I419" s="1" t="str">
        <f>VLOOKUP(Tabla1[[#This Row],[Enfermedad Inglés]],Tabla3[[Enfermedad Inglés]:[Nombre Coloquial en TV]],3,FALSE)</f>
        <v>Pústula bacteriana</v>
      </c>
      <c r="J419" s="1" t="str">
        <f>VLOOKUP(Tabla1[[#This Row],[Enfermedad Inglés]],Tabla3[[Enfermedad Inglés]:[Nombre Coloquial en TV]],4,FALSE)</f>
        <v>Podredumbre blanda</v>
      </c>
      <c r="K419" s="1" t="str">
        <f>VLOOKUP(Tabla1[[#This Row],[Enfermedad Inglés]],Tabla3[[Enfermedad Inglés]:[Nombre Coloquial en TV]],5,FALSE)</f>
        <v>Pudrición</v>
      </c>
    </row>
    <row r="420" spans="1:11" x14ac:dyDescent="0.2">
      <c r="A420" s="1" t="s">
        <v>308</v>
      </c>
      <c r="B420" s="1" t="s">
        <v>430</v>
      </c>
      <c r="C420" s="1" t="s">
        <v>310</v>
      </c>
      <c r="D420" s="1" t="s">
        <v>311</v>
      </c>
      <c r="E420" s="1" t="s">
        <v>312</v>
      </c>
      <c r="F420" s="1" t="s">
        <v>11177</v>
      </c>
      <c r="G420" s="1" t="str">
        <f>VLOOKUP(Tabla1[[#This Row],[Planta]],Tabla3[],3,FALSE)</f>
        <v>Coliflor</v>
      </c>
      <c r="H420" s="1" t="str">
        <f>_xlfn.CONCAT(Tabla1[[#This Row],[Planta Español]],"_",IF(Tabla1[[#This Row],[Saludable]]="Si","Saludable","Enferma"))</f>
        <v>Coliflor_Enferma</v>
      </c>
      <c r="I420" s="1" t="str">
        <f>VLOOKUP(Tabla1[[#This Row],[Enfermedad Inglés]],Tabla3[[Enfermedad Inglés]:[Nombre Coloquial en TV]],3,FALSE)</f>
        <v>Pústula bacteriana</v>
      </c>
      <c r="J420" s="1" t="str">
        <f>VLOOKUP(Tabla1[[#This Row],[Enfermedad Inglés]],Tabla3[[Enfermedad Inglés]:[Nombre Coloquial en TV]],4,FALSE)</f>
        <v>Podredumbre blanda</v>
      </c>
      <c r="K420" s="1" t="str">
        <f>VLOOKUP(Tabla1[[#This Row],[Enfermedad Inglés]],Tabla3[[Enfermedad Inglés]:[Nombre Coloquial en TV]],5,FALSE)</f>
        <v>Pudrición</v>
      </c>
    </row>
    <row r="421" spans="1:11" x14ac:dyDescent="0.2">
      <c r="A421" s="1" t="s">
        <v>308</v>
      </c>
      <c r="B421" s="1" t="s">
        <v>431</v>
      </c>
      <c r="C421" s="1" t="s">
        <v>310</v>
      </c>
      <c r="D421" s="1" t="s">
        <v>311</v>
      </c>
      <c r="E421" s="1" t="s">
        <v>312</v>
      </c>
      <c r="F421" s="1" t="s">
        <v>11177</v>
      </c>
      <c r="G421" s="1" t="str">
        <f>VLOOKUP(Tabla1[[#This Row],[Planta]],Tabla3[],3,FALSE)</f>
        <v>Coliflor</v>
      </c>
      <c r="H421" s="1" t="str">
        <f>_xlfn.CONCAT(Tabla1[[#This Row],[Planta Español]],"_",IF(Tabla1[[#This Row],[Saludable]]="Si","Saludable","Enferma"))</f>
        <v>Coliflor_Enferma</v>
      </c>
      <c r="I421" s="1" t="str">
        <f>VLOOKUP(Tabla1[[#This Row],[Enfermedad Inglés]],Tabla3[[Enfermedad Inglés]:[Nombre Coloquial en TV]],3,FALSE)</f>
        <v>Pústula bacteriana</v>
      </c>
      <c r="J421" s="1" t="str">
        <f>VLOOKUP(Tabla1[[#This Row],[Enfermedad Inglés]],Tabla3[[Enfermedad Inglés]:[Nombre Coloquial en TV]],4,FALSE)</f>
        <v>Podredumbre blanda</v>
      </c>
      <c r="K421" s="1" t="str">
        <f>VLOOKUP(Tabla1[[#This Row],[Enfermedad Inglés]],Tabla3[[Enfermedad Inglés]:[Nombre Coloquial en TV]],5,FALSE)</f>
        <v>Pudrición</v>
      </c>
    </row>
    <row r="422" spans="1:11" x14ac:dyDescent="0.2">
      <c r="A422" s="1" t="s">
        <v>308</v>
      </c>
      <c r="B422" s="1" t="s">
        <v>432</v>
      </c>
      <c r="C422" s="1" t="s">
        <v>310</v>
      </c>
      <c r="D422" s="1" t="s">
        <v>311</v>
      </c>
      <c r="E422" s="1" t="s">
        <v>312</v>
      </c>
      <c r="F422" s="1" t="s">
        <v>11177</v>
      </c>
      <c r="G422" s="1" t="str">
        <f>VLOOKUP(Tabla1[[#This Row],[Planta]],Tabla3[],3,FALSE)</f>
        <v>Coliflor</v>
      </c>
      <c r="H422" s="1" t="str">
        <f>_xlfn.CONCAT(Tabla1[[#This Row],[Planta Español]],"_",IF(Tabla1[[#This Row],[Saludable]]="Si","Saludable","Enferma"))</f>
        <v>Coliflor_Enferma</v>
      </c>
      <c r="I422" s="1" t="str">
        <f>VLOOKUP(Tabla1[[#This Row],[Enfermedad Inglés]],Tabla3[[Enfermedad Inglés]:[Nombre Coloquial en TV]],3,FALSE)</f>
        <v>Pústula bacteriana</v>
      </c>
      <c r="J422" s="1" t="str">
        <f>VLOOKUP(Tabla1[[#This Row],[Enfermedad Inglés]],Tabla3[[Enfermedad Inglés]:[Nombre Coloquial en TV]],4,FALSE)</f>
        <v>Podredumbre blanda</v>
      </c>
      <c r="K422" s="1" t="str">
        <f>VLOOKUP(Tabla1[[#This Row],[Enfermedad Inglés]],Tabla3[[Enfermedad Inglés]:[Nombre Coloquial en TV]],5,FALSE)</f>
        <v>Pudrición</v>
      </c>
    </row>
    <row r="423" spans="1:11" x14ac:dyDescent="0.2">
      <c r="A423" s="1" t="s">
        <v>308</v>
      </c>
      <c r="B423" s="1" t="s">
        <v>433</v>
      </c>
      <c r="C423" s="1" t="s">
        <v>310</v>
      </c>
      <c r="D423" s="1" t="s">
        <v>311</v>
      </c>
      <c r="E423" s="1" t="s">
        <v>312</v>
      </c>
      <c r="F423" s="1" t="s">
        <v>11177</v>
      </c>
      <c r="G423" s="1" t="str">
        <f>VLOOKUP(Tabla1[[#This Row],[Planta]],Tabla3[],3,FALSE)</f>
        <v>Coliflor</v>
      </c>
      <c r="H423" s="1" t="str">
        <f>_xlfn.CONCAT(Tabla1[[#This Row],[Planta Español]],"_",IF(Tabla1[[#This Row],[Saludable]]="Si","Saludable","Enferma"))</f>
        <v>Coliflor_Enferma</v>
      </c>
      <c r="I423" s="1" t="str">
        <f>VLOOKUP(Tabla1[[#This Row],[Enfermedad Inglés]],Tabla3[[Enfermedad Inglés]:[Nombre Coloquial en TV]],3,FALSE)</f>
        <v>Pústula bacteriana</v>
      </c>
      <c r="J423" s="1" t="str">
        <f>VLOOKUP(Tabla1[[#This Row],[Enfermedad Inglés]],Tabla3[[Enfermedad Inglés]:[Nombre Coloquial en TV]],4,FALSE)</f>
        <v>Podredumbre blanda</v>
      </c>
      <c r="K423" s="1" t="str">
        <f>VLOOKUP(Tabla1[[#This Row],[Enfermedad Inglés]],Tabla3[[Enfermedad Inglés]:[Nombre Coloquial en TV]],5,FALSE)</f>
        <v>Pudrición</v>
      </c>
    </row>
    <row r="424" spans="1:11" x14ac:dyDescent="0.2">
      <c r="A424" s="1" t="s">
        <v>308</v>
      </c>
      <c r="B424" s="1" t="s">
        <v>434</v>
      </c>
      <c r="C424" s="1" t="s">
        <v>310</v>
      </c>
      <c r="D424" s="1" t="s">
        <v>311</v>
      </c>
      <c r="E424" s="1" t="s">
        <v>312</v>
      </c>
      <c r="F424" s="1" t="s">
        <v>11177</v>
      </c>
      <c r="G424" s="1" t="str">
        <f>VLOOKUP(Tabla1[[#This Row],[Planta]],Tabla3[],3,FALSE)</f>
        <v>Coliflor</v>
      </c>
      <c r="H424" s="1" t="str">
        <f>_xlfn.CONCAT(Tabla1[[#This Row],[Planta Español]],"_",IF(Tabla1[[#This Row],[Saludable]]="Si","Saludable","Enferma"))</f>
        <v>Coliflor_Enferma</v>
      </c>
      <c r="I424" s="1" t="str">
        <f>VLOOKUP(Tabla1[[#This Row],[Enfermedad Inglés]],Tabla3[[Enfermedad Inglés]:[Nombre Coloquial en TV]],3,FALSE)</f>
        <v>Pústula bacteriana</v>
      </c>
      <c r="J424" s="1" t="str">
        <f>VLOOKUP(Tabla1[[#This Row],[Enfermedad Inglés]],Tabla3[[Enfermedad Inglés]:[Nombre Coloquial en TV]],4,FALSE)</f>
        <v>Podredumbre blanda</v>
      </c>
      <c r="K424" s="1" t="str">
        <f>VLOOKUP(Tabla1[[#This Row],[Enfermedad Inglés]],Tabla3[[Enfermedad Inglés]:[Nombre Coloquial en TV]],5,FALSE)</f>
        <v>Pudrición</v>
      </c>
    </row>
    <row r="425" spans="1:11" x14ac:dyDescent="0.2">
      <c r="A425" s="1" t="s">
        <v>308</v>
      </c>
      <c r="B425" s="1" t="s">
        <v>435</v>
      </c>
      <c r="C425" s="1" t="s">
        <v>310</v>
      </c>
      <c r="D425" s="1" t="s">
        <v>311</v>
      </c>
      <c r="E425" s="1" t="s">
        <v>312</v>
      </c>
      <c r="F425" s="1" t="s">
        <v>11177</v>
      </c>
      <c r="G425" s="1" t="str">
        <f>VLOOKUP(Tabla1[[#This Row],[Planta]],Tabla3[],3,FALSE)</f>
        <v>Coliflor</v>
      </c>
      <c r="H425" s="1" t="str">
        <f>_xlfn.CONCAT(Tabla1[[#This Row],[Planta Español]],"_",IF(Tabla1[[#This Row],[Saludable]]="Si","Saludable","Enferma"))</f>
        <v>Coliflor_Enferma</v>
      </c>
      <c r="I425" s="1" t="str">
        <f>VLOOKUP(Tabla1[[#This Row],[Enfermedad Inglés]],Tabla3[[Enfermedad Inglés]:[Nombre Coloquial en TV]],3,FALSE)</f>
        <v>Pústula bacteriana</v>
      </c>
      <c r="J425" s="1" t="str">
        <f>VLOOKUP(Tabla1[[#This Row],[Enfermedad Inglés]],Tabla3[[Enfermedad Inglés]:[Nombre Coloquial en TV]],4,FALSE)</f>
        <v>Podredumbre blanda</v>
      </c>
      <c r="K425" s="1" t="str">
        <f>VLOOKUP(Tabla1[[#This Row],[Enfermedad Inglés]],Tabla3[[Enfermedad Inglés]:[Nombre Coloquial en TV]],5,FALSE)</f>
        <v>Pudrición</v>
      </c>
    </row>
    <row r="426" spans="1:11" x14ac:dyDescent="0.2">
      <c r="A426" s="1" t="s">
        <v>308</v>
      </c>
      <c r="B426" s="1" t="s">
        <v>436</v>
      </c>
      <c r="C426" s="1" t="s">
        <v>310</v>
      </c>
      <c r="D426" s="1" t="s">
        <v>311</v>
      </c>
      <c r="E426" s="1" t="s">
        <v>312</v>
      </c>
      <c r="F426" s="1" t="s">
        <v>11177</v>
      </c>
      <c r="G426" s="1" t="str">
        <f>VLOOKUP(Tabla1[[#This Row],[Planta]],Tabla3[],3,FALSE)</f>
        <v>Coliflor</v>
      </c>
      <c r="H426" s="1" t="str">
        <f>_xlfn.CONCAT(Tabla1[[#This Row],[Planta Español]],"_",IF(Tabla1[[#This Row],[Saludable]]="Si","Saludable","Enferma"))</f>
        <v>Coliflor_Enferma</v>
      </c>
      <c r="I426" s="1" t="str">
        <f>VLOOKUP(Tabla1[[#This Row],[Enfermedad Inglés]],Tabla3[[Enfermedad Inglés]:[Nombre Coloquial en TV]],3,FALSE)</f>
        <v>Pústula bacteriana</v>
      </c>
      <c r="J426" s="1" t="str">
        <f>VLOOKUP(Tabla1[[#This Row],[Enfermedad Inglés]],Tabla3[[Enfermedad Inglés]:[Nombre Coloquial en TV]],4,FALSE)</f>
        <v>Podredumbre blanda</v>
      </c>
      <c r="K426" s="1" t="str">
        <f>VLOOKUP(Tabla1[[#This Row],[Enfermedad Inglés]],Tabla3[[Enfermedad Inglés]:[Nombre Coloquial en TV]],5,FALSE)</f>
        <v>Pudrición</v>
      </c>
    </row>
    <row r="427" spans="1:11" x14ac:dyDescent="0.2">
      <c r="A427" s="1" t="s">
        <v>308</v>
      </c>
      <c r="B427" s="1" t="s">
        <v>437</v>
      </c>
      <c r="C427" s="1" t="s">
        <v>310</v>
      </c>
      <c r="D427" s="1" t="s">
        <v>311</v>
      </c>
      <c r="E427" s="1" t="s">
        <v>312</v>
      </c>
      <c r="F427" s="1" t="s">
        <v>11177</v>
      </c>
      <c r="G427" s="1" t="str">
        <f>VLOOKUP(Tabla1[[#This Row],[Planta]],Tabla3[],3,FALSE)</f>
        <v>Coliflor</v>
      </c>
      <c r="H427" s="1" t="str">
        <f>_xlfn.CONCAT(Tabla1[[#This Row],[Planta Español]],"_",IF(Tabla1[[#This Row],[Saludable]]="Si","Saludable","Enferma"))</f>
        <v>Coliflor_Enferma</v>
      </c>
      <c r="I427" s="1" t="str">
        <f>VLOOKUP(Tabla1[[#This Row],[Enfermedad Inglés]],Tabla3[[Enfermedad Inglés]:[Nombre Coloquial en TV]],3,FALSE)</f>
        <v>Pústula bacteriana</v>
      </c>
      <c r="J427" s="1" t="str">
        <f>VLOOKUP(Tabla1[[#This Row],[Enfermedad Inglés]],Tabla3[[Enfermedad Inglés]:[Nombre Coloquial en TV]],4,FALSE)</f>
        <v>Podredumbre blanda</v>
      </c>
      <c r="K427" s="1" t="str">
        <f>VLOOKUP(Tabla1[[#This Row],[Enfermedad Inglés]],Tabla3[[Enfermedad Inglés]:[Nombre Coloquial en TV]],5,FALSE)</f>
        <v>Pudrición</v>
      </c>
    </row>
    <row r="428" spans="1:11" x14ac:dyDescent="0.2">
      <c r="A428" s="1" t="s">
        <v>308</v>
      </c>
      <c r="B428" s="1" t="s">
        <v>438</v>
      </c>
      <c r="C428" s="1" t="s">
        <v>310</v>
      </c>
      <c r="D428" s="1" t="s">
        <v>311</v>
      </c>
      <c r="E428" s="1" t="s">
        <v>312</v>
      </c>
      <c r="F428" s="1" t="s">
        <v>11177</v>
      </c>
      <c r="G428" s="1" t="str">
        <f>VLOOKUP(Tabla1[[#This Row],[Planta]],Tabla3[],3,FALSE)</f>
        <v>Coliflor</v>
      </c>
      <c r="H428" s="1" t="str">
        <f>_xlfn.CONCAT(Tabla1[[#This Row],[Planta Español]],"_",IF(Tabla1[[#This Row],[Saludable]]="Si","Saludable","Enferma"))</f>
        <v>Coliflor_Enferma</v>
      </c>
      <c r="I428" s="1" t="str">
        <f>VLOOKUP(Tabla1[[#This Row],[Enfermedad Inglés]],Tabla3[[Enfermedad Inglés]:[Nombre Coloquial en TV]],3,FALSE)</f>
        <v>Pústula bacteriana</v>
      </c>
      <c r="J428" s="1" t="str">
        <f>VLOOKUP(Tabla1[[#This Row],[Enfermedad Inglés]],Tabla3[[Enfermedad Inglés]:[Nombre Coloquial en TV]],4,FALSE)</f>
        <v>Podredumbre blanda</v>
      </c>
      <c r="K428" s="1" t="str">
        <f>VLOOKUP(Tabla1[[#This Row],[Enfermedad Inglés]],Tabla3[[Enfermedad Inglés]:[Nombre Coloquial en TV]],5,FALSE)</f>
        <v>Pudrición</v>
      </c>
    </row>
    <row r="429" spans="1:11" x14ac:dyDescent="0.2">
      <c r="A429" s="1" t="s">
        <v>308</v>
      </c>
      <c r="B429" s="1" t="s">
        <v>439</v>
      </c>
      <c r="C429" s="1" t="s">
        <v>310</v>
      </c>
      <c r="D429" s="1" t="s">
        <v>311</v>
      </c>
      <c r="E429" s="1" t="s">
        <v>312</v>
      </c>
      <c r="F429" s="1" t="s">
        <v>11177</v>
      </c>
      <c r="G429" s="1" t="str">
        <f>VLOOKUP(Tabla1[[#This Row],[Planta]],Tabla3[],3,FALSE)</f>
        <v>Coliflor</v>
      </c>
      <c r="H429" s="1" t="str">
        <f>_xlfn.CONCAT(Tabla1[[#This Row],[Planta Español]],"_",IF(Tabla1[[#This Row],[Saludable]]="Si","Saludable","Enferma"))</f>
        <v>Coliflor_Enferma</v>
      </c>
      <c r="I429" s="1" t="str">
        <f>VLOOKUP(Tabla1[[#This Row],[Enfermedad Inglés]],Tabla3[[Enfermedad Inglés]:[Nombre Coloquial en TV]],3,FALSE)</f>
        <v>Pústula bacteriana</v>
      </c>
      <c r="J429" s="1" t="str">
        <f>VLOOKUP(Tabla1[[#This Row],[Enfermedad Inglés]],Tabla3[[Enfermedad Inglés]:[Nombre Coloquial en TV]],4,FALSE)</f>
        <v>Podredumbre blanda</v>
      </c>
      <c r="K429" s="1" t="str">
        <f>VLOOKUP(Tabla1[[#This Row],[Enfermedad Inglés]],Tabla3[[Enfermedad Inglés]:[Nombre Coloquial en TV]],5,FALSE)</f>
        <v>Pudrición</v>
      </c>
    </row>
    <row r="430" spans="1:11" x14ac:dyDescent="0.2">
      <c r="A430" s="1" t="s">
        <v>308</v>
      </c>
      <c r="B430" s="1" t="s">
        <v>440</v>
      </c>
      <c r="C430" s="1" t="s">
        <v>310</v>
      </c>
      <c r="D430" s="1" t="s">
        <v>311</v>
      </c>
      <c r="E430" s="1" t="s">
        <v>312</v>
      </c>
      <c r="F430" s="1" t="s">
        <v>11177</v>
      </c>
      <c r="G430" s="1" t="str">
        <f>VLOOKUP(Tabla1[[#This Row],[Planta]],Tabla3[],3,FALSE)</f>
        <v>Coliflor</v>
      </c>
      <c r="H430" s="1" t="str">
        <f>_xlfn.CONCAT(Tabla1[[#This Row],[Planta Español]],"_",IF(Tabla1[[#This Row],[Saludable]]="Si","Saludable","Enferma"))</f>
        <v>Coliflor_Enferma</v>
      </c>
      <c r="I430" s="1" t="str">
        <f>VLOOKUP(Tabla1[[#This Row],[Enfermedad Inglés]],Tabla3[[Enfermedad Inglés]:[Nombre Coloquial en TV]],3,FALSE)</f>
        <v>Pústula bacteriana</v>
      </c>
      <c r="J430" s="1" t="str">
        <f>VLOOKUP(Tabla1[[#This Row],[Enfermedad Inglés]],Tabla3[[Enfermedad Inglés]:[Nombre Coloquial en TV]],4,FALSE)</f>
        <v>Podredumbre blanda</v>
      </c>
      <c r="K430" s="1" t="str">
        <f>VLOOKUP(Tabla1[[#This Row],[Enfermedad Inglés]],Tabla3[[Enfermedad Inglés]:[Nombre Coloquial en TV]],5,FALSE)</f>
        <v>Pudrición</v>
      </c>
    </row>
    <row r="431" spans="1:11" x14ac:dyDescent="0.2">
      <c r="A431" s="1" t="s">
        <v>308</v>
      </c>
      <c r="B431" s="1" t="s">
        <v>441</v>
      </c>
      <c r="C431" s="1" t="s">
        <v>310</v>
      </c>
      <c r="D431" s="1" t="s">
        <v>311</v>
      </c>
      <c r="E431" s="1" t="s">
        <v>312</v>
      </c>
      <c r="F431" s="1" t="s">
        <v>11177</v>
      </c>
      <c r="G431" s="1" t="str">
        <f>VLOOKUP(Tabla1[[#This Row],[Planta]],Tabla3[],3,FALSE)</f>
        <v>Coliflor</v>
      </c>
      <c r="H431" s="1" t="str">
        <f>_xlfn.CONCAT(Tabla1[[#This Row],[Planta Español]],"_",IF(Tabla1[[#This Row],[Saludable]]="Si","Saludable","Enferma"))</f>
        <v>Coliflor_Enferma</v>
      </c>
      <c r="I431" s="1" t="str">
        <f>VLOOKUP(Tabla1[[#This Row],[Enfermedad Inglés]],Tabla3[[Enfermedad Inglés]:[Nombre Coloquial en TV]],3,FALSE)</f>
        <v>Pústula bacteriana</v>
      </c>
      <c r="J431" s="1" t="str">
        <f>VLOOKUP(Tabla1[[#This Row],[Enfermedad Inglés]],Tabla3[[Enfermedad Inglés]:[Nombre Coloquial en TV]],4,FALSE)</f>
        <v>Podredumbre blanda</v>
      </c>
      <c r="K431" s="1" t="str">
        <f>VLOOKUP(Tabla1[[#This Row],[Enfermedad Inglés]],Tabla3[[Enfermedad Inglés]:[Nombre Coloquial en TV]],5,FALSE)</f>
        <v>Pudrición</v>
      </c>
    </row>
    <row r="432" spans="1:11" x14ac:dyDescent="0.2">
      <c r="A432" s="1" t="s">
        <v>308</v>
      </c>
      <c r="B432" s="1" t="s">
        <v>442</v>
      </c>
      <c r="C432" s="1" t="s">
        <v>310</v>
      </c>
      <c r="D432" s="1" t="s">
        <v>311</v>
      </c>
      <c r="E432" s="1" t="s">
        <v>312</v>
      </c>
      <c r="F432" s="1" t="s">
        <v>11177</v>
      </c>
      <c r="G432" s="1" t="str">
        <f>VLOOKUP(Tabla1[[#This Row],[Planta]],Tabla3[],3,FALSE)</f>
        <v>Coliflor</v>
      </c>
      <c r="H432" s="1" t="str">
        <f>_xlfn.CONCAT(Tabla1[[#This Row],[Planta Español]],"_",IF(Tabla1[[#This Row],[Saludable]]="Si","Saludable","Enferma"))</f>
        <v>Coliflor_Enferma</v>
      </c>
      <c r="I432" s="1" t="str">
        <f>VLOOKUP(Tabla1[[#This Row],[Enfermedad Inglés]],Tabla3[[Enfermedad Inglés]:[Nombre Coloquial en TV]],3,FALSE)</f>
        <v>Pústula bacteriana</v>
      </c>
      <c r="J432" s="1" t="str">
        <f>VLOOKUP(Tabla1[[#This Row],[Enfermedad Inglés]],Tabla3[[Enfermedad Inglés]:[Nombre Coloquial en TV]],4,FALSE)</f>
        <v>Podredumbre blanda</v>
      </c>
      <c r="K432" s="1" t="str">
        <f>VLOOKUP(Tabla1[[#This Row],[Enfermedad Inglés]],Tabla3[[Enfermedad Inglés]:[Nombre Coloquial en TV]],5,FALSE)</f>
        <v>Pudrición</v>
      </c>
    </row>
    <row r="433" spans="1:11" x14ac:dyDescent="0.2">
      <c r="A433" s="1" t="s">
        <v>308</v>
      </c>
      <c r="B433" s="1" t="s">
        <v>443</v>
      </c>
      <c r="C433" s="1" t="s">
        <v>310</v>
      </c>
      <c r="D433" s="1" t="s">
        <v>311</v>
      </c>
      <c r="E433" s="1" t="s">
        <v>312</v>
      </c>
      <c r="F433" s="1" t="s">
        <v>11177</v>
      </c>
      <c r="G433" s="1" t="str">
        <f>VLOOKUP(Tabla1[[#This Row],[Planta]],Tabla3[],3,FALSE)</f>
        <v>Coliflor</v>
      </c>
      <c r="H433" s="1" t="str">
        <f>_xlfn.CONCAT(Tabla1[[#This Row],[Planta Español]],"_",IF(Tabla1[[#This Row],[Saludable]]="Si","Saludable","Enferma"))</f>
        <v>Coliflor_Enferma</v>
      </c>
      <c r="I433" s="1" t="str">
        <f>VLOOKUP(Tabla1[[#This Row],[Enfermedad Inglés]],Tabla3[[Enfermedad Inglés]:[Nombre Coloquial en TV]],3,FALSE)</f>
        <v>Pústula bacteriana</v>
      </c>
      <c r="J433" s="1" t="str">
        <f>VLOOKUP(Tabla1[[#This Row],[Enfermedad Inglés]],Tabla3[[Enfermedad Inglés]:[Nombre Coloquial en TV]],4,FALSE)</f>
        <v>Podredumbre blanda</v>
      </c>
      <c r="K433" s="1" t="str">
        <f>VLOOKUP(Tabla1[[#This Row],[Enfermedad Inglés]],Tabla3[[Enfermedad Inglés]:[Nombre Coloquial en TV]],5,FALSE)</f>
        <v>Pudrición</v>
      </c>
    </row>
    <row r="434" spans="1:11" x14ac:dyDescent="0.2">
      <c r="A434" s="1" t="s">
        <v>308</v>
      </c>
      <c r="B434" s="1" t="s">
        <v>444</v>
      </c>
      <c r="C434" s="1" t="s">
        <v>310</v>
      </c>
      <c r="D434" s="1" t="s">
        <v>311</v>
      </c>
      <c r="E434" s="1" t="s">
        <v>312</v>
      </c>
      <c r="F434" s="1" t="s">
        <v>11177</v>
      </c>
      <c r="G434" s="1" t="str">
        <f>VLOOKUP(Tabla1[[#This Row],[Planta]],Tabla3[],3,FALSE)</f>
        <v>Coliflor</v>
      </c>
      <c r="H434" s="1" t="str">
        <f>_xlfn.CONCAT(Tabla1[[#This Row],[Planta Español]],"_",IF(Tabla1[[#This Row],[Saludable]]="Si","Saludable","Enferma"))</f>
        <v>Coliflor_Enferma</v>
      </c>
      <c r="I434" s="1" t="str">
        <f>VLOOKUP(Tabla1[[#This Row],[Enfermedad Inglés]],Tabla3[[Enfermedad Inglés]:[Nombre Coloquial en TV]],3,FALSE)</f>
        <v>Pústula bacteriana</v>
      </c>
      <c r="J434" s="1" t="str">
        <f>VLOOKUP(Tabla1[[#This Row],[Enfermedad Inglés]],Tabla3[[Enfermedad Inglés]:[Nombre Coloquial en TV]],4,FALSE)</f>
        <v>Podredumbre blanda</v>
      </c>
      <c r="K434" s="1" t="str">
        <f>VLOOKUP(Tabla1[[#This Row],[Enfermedad Inglés]],Tabla3[[Enfermedad Inglés]:[Nombre Coloquial en TV]],5,FALSE)</f>
        <v>Pudrición</v>
      </c>
    </row>
    <row r="435" spans="1:11" x14ac:dyDescent="0.2">
      <c r="A435" s="1" t="s">
        <v>308</v>
      </c>
      <c r="B435" s="1" t="s">
        <v>445</v>
      </c>
      <c r="C435" s="1" t="s">
        <v>310</v>
      </c>
      <c r="D435" s="1" t="s">
        <v>311</v>
      </c>
      <c r="E435" s="1" t="s">
        <v>312</v>
      </c>
      <c r="F435" s="1" t="s">
        <v>11177</v>
      </c>
      <c r="G435" s="1" t="str">
        <f>VLOOKUP(Tabla1[[#This Row],[Planta]],Tabla3[],3,FALSE)</f>
        <v>Coliflor</v>
      </c>
      <c r="H435" s="1" t="str">
        <f>_xlfn.CONCAT(Tabla1[[#This Row],[Planta Español]],"_",IF(Tabla1[[#This Row],[Saludable]]="Si","Saludable","Enferma"))</f>
        <v>Coliflor_Enferma</v>
      </c>
      <c r="I435" s="1" t="str">
        <f>VLOOKUP(Tabla1[[#This Row],[Enfermedad Inglés]],Tabla3[[Enfermedad Inglés]:[Nombre Coloquial en TV]],3,FALSE)</f>
        <v>Pústula bacteriana</v>
      </c>
      <c r="J435" s="1" t="str">
        <f>VLOOKUP(Tabla1[[#This Row],[Enfermedad Inglés]],Tabla3[[Enfermedad Inglés]:[Nombre Coloquial en TV]],4,FALSE)</f>
        <v>Podredumbre blanda</v>
      </c>
      <c r="K435" s="1" t="str">
        <f>VLOOKUP(Tabla1[[#This Row],[Enfermedad Inglés]],Tabla3[[Enfermedad Inglés]:[Nombre Coloquial en TV]],5,FALSE)</f>
        <v>Pudrición</v>
      </c>
    </row>
    <row r="436" spans="1:11" x14ac:dyDescent="0.2">
      <c r="A436" s="1" t="s">
        <v>308</v>
      </c>
      <c r="B436" s="1" t="s">
        <v>446</v>
      </c>
      <c r="C436" s="1" t="s">
        <v>310</v>
      </c>
      <c r="D436" s="1" t="s">
        <v>311</v>
      </c>
      <c r="E436" s="1" t="s">
        <v>312</v>
      </c>
      <c r="F436" s="1" t="s">
        <v>11177</v>
      </c>
      <c r="G436" s="1" t="str">
        <f>VLOOKUP(Tabla1[[#This Row],[Planta]],Tabla3[],3,FALSE)</f>
        <v>Coliflor</v>
      </c>
      <c r="H436" s="1" t="str">
        <f>_xlfn.CONCAT(Tabla1[[#This Row],[Planta Español]],"_",IF(Tabla1[[#This Row],[Saludable]]="Si","Saludable","Enferma"))</f>
        <v>Coliflor_Enferma</v>
      </c>
      <c r="I436" s="1" t="str">
        <f>VLOOKUP(Tabla1[[#This Row],[Enfermedad Inglés]],Tabla3[[Enfermedad Inglés]:[Nombre Coloquial en TV]],3,FALSE)</f>
        <v>Pústula bacteriana</v>
      </c>
      <c r="J436" s="1" t="str">
        <f>VLOOKUP(Tabla1[[#This Row],[Enfermedad Inglés]],Tabla3[[Enfermedad Inglés]:[Nombre Coloquial en TV]],4,FALSE)</f>
        <v>Podredumbre blanda</v>
      </c>
      <c r="K436" s="1" t="str">
        <f>VLOOKUP(Tabla1[[#This Row],[Enfermedad Inglés]],Tabla3[[Enfermedad Inglés]:[Nombre Coloquial en TV]],5,FALSE)</f>
        <v>Pudrición</v>
      </c>
    </row>
    <row r="437" spans="1:11" x14ac:dyDescent="0.2">
      <c r="A437" s="1" t="s">
        <v>308</v>
      </c>
      <c r="B437" s="1" t="s">
        <v>447</v>
      </c>
      <c r="C437" s="1" t="s">
        <v>310</v>
      </c>
      <c r="D437" s="1" t="s">
        <v>311</v>
      </c>
      <c r="E437" s="1" t="s">
        <v>312</v>
      </c>
      <c r="F437" s="1" t="s">
        <v>11177</v>
      </c>
      <c r="G437" s="1" t="str">
        <f>VLOOKUP(Tabla1[[#This Row],[Planta]],Tabla3[],3,FALSE)</f>
        <v>Coliflor</v>
      </c>
      <c r="H437" s="1" t="str">
        <f>_xlfn.CONCAT(Tabla1[[#This Row],[Planta Español]],"_",IF(Tabla1[[#This Row],[Saludable]]="Si","Saludable","Enferma"))</f>
        <v>Coliflor_Enferma</v>
      </c>
      <c r="I437" s="1" t="str">
        <f>VLOOKUP(Tabla1[[#This Row],[Enfermedad Inglés]],Tabla3[[Enfermedad Inglés]:[Nombre Coloquial en TV]],3,FALSE)</f>
        <v>Pústula bacteriana</v>
      </c>
      <c r="J437" s="1" t="str">
        <f>VLOOKUP(Tabla1[[#This Row],[Enfermedad Inglés]],Tabla3[[Enfermedad Inglés]:[Nombre Coloquial en TV]],4,FALSE)</f>
        <v>Podredumbre blanda</v>
      </c>
      <c r="K437" s="1" t="str">
        <f>VLOOKUP(Tabla1[[#This Row],[Enfermedad Inglés]],Tabla3[[Enfermedad Inglés]:[Nombre Coloquial en TV]],5,FALSE)</f>
        <v>Pudrición</v>
      </c>
    </row>
    <row r="438" spans="1:11" x14ac:dyDescent="0.2">
      <c r="A438" s="1" t="s">
        <v>308</v>
      </c>
      <c r="B438" s="1" t="s">
        <v>448</v>
      </c>
      <c r="C438" s="1" t="s">
        <v>310</v>
      </c>
      <c r="D438" s="1" t="s">
        <v>311</v>
      </c>
      <c r="E438" s="1" t="s">
        <v>312</v>
      </c>
      <c r="F438" s="1" t="s">
        <v>11177</v>
      </c>
      <c r="G438" s="1" t="str">
        <f>VLOOKUP(Tabla1[[#This Row],[Planta]],Tabla3[],3,FALSE)</f>
        <v>Coliflor</v>
      </c>
      <c r="H438" s="1" t="str">
        <f>_xlfn.CONCAT(Tabla1[[#This Row],[Planta Español]],"_",IF(Tabla1[[#This Row],[Saludable]]="Si","Saludable","Enferma"))</f>
        <v>Coliflor_Enferma</v>
      </c>
      <c r="I438" s="1" t="str">
        <f>VLOOKUP(Tabla1[[#This Row],[Enfermedad Inglés]],Tabla3[[Enfermedad Inglés]:[Nombre Coloquial en TV]],3,FALSE)</f>
        <v>Pústula bacteriana</v>
      </c>
      <c r="J438" s="1" t="str">
        <f>VLOOKUP(Tabla1[[#This Row],[Enfermedad Inglés]],Tabla3[[Enfermedad Inglés]:[Nombre Coloquial en TV]],4,FALSE)</f>
        <v>Podredumbre blanda</v>
      </c>
      <c r="K438" s="1" t="str">
        <f>VLOOKUP(Tabla1[[#This Row],[Enfermedad Inglés]],Tabla3[[Enfermedad Inglés]:[Nombre Coloquial en TV]],5,FALSE)</f>
        <v>Pudrición</v>
      </c>
    </row>
    <row r="439" spans="1:11" x14ac:dyDescent="0.2">
      <c r="A439" s="1" t="s">
        <v>308</v>
      </c>
      <c r="B439" s="1" t="s">
        <v>449</v>
      </c>
      <c r="C439" s="1" t="s">
        <v>310</v>
      </c>
      <c r="D439" s="1" t="s">
        <v>311</v>
      </c>
      <c r="E439" s="1" t="s">
        <v>312</v>
      </c>
      <c r="F439" s="1" t="s">
        <v>11177</v>
      </c>
      <c r="G439" s="1" t="str">
        <f>VLOOKUP(Tabla1[[#This Row],[Planta]],Tabla3[],3,FALSE)</f>
        <v>Coliflor</v>
      </c>
      <c r="H439" s="1" t="str">
        <f>_xlfn.CONCAT(Tabla1[[#This Row],[Planta Español]],"_",IF(Tabla1[[#This Row],[Saludable]]="Si","Saludable","Enferma"))</f>
        <v>Coliflor_Enferma</v>
      </c>
      <c r="I439" s="1" t="str">
        <f>VLOOKUP(Tabla1[[#This Row],[Enfermedad Inglés]],Tabla3[[Enfermedad Inglés]:[Nombre Coloquial en TV]],3,FALSE)</f>
        <v>Pústula bacteriana</v>
      </c>
      <c r="J439" s="1" t="str">
        <f>VLOOKUP(Tabla1[[#This Row],[Enfermedad Inglés]],Tabla3[[Enfermedad Inglés]:[Nombre Coloquial en TV]],4,FALSE)</f>
        <v>Podredumbre blanda</v>
      </c>
      <c r="K439" s="1" t="str">
        <f>VLOOKUP(Tabla1[[#This Row],[Enfermedad Inglés]],Tabla3[[Enfermedad Inglés]:[Nombre Coloquial en TV]],5,FALSE)</f>
        <v>Pudrición</v>
      </c>
    </row>
    <row r="440" spans="1:11" x14ac:dyDescent="0.2">
      <c r="A440" s="1" t="s">
        <v>308</v>
      </c>
      <c r="B440" s="1" t="s">
        <v>450</v>
      </c>
      <c r="C440" s="1" t="s">
        <v>310</v>
      </c>
      <c r="D440" s="1" t="s">
        <v>311</v>
      </c>
      <c r="E440" s="1" t="s">
        <v>312</v>
      </c>
      <c r="F440" s="1" t="s">
        <v>11177</v>
      </c>
      <c r="G440" s="1" t="str">
        <f>VLOOKUP(Tabla1[[#This Row],[Planta]],Tabla3[],3,FALSE)</f>
        <v>Coliflor</v>
      </c>
      <c r="H440" s="1" t="str">
        <f>_xlfn.CONCAT(Tabla1[[#This Row],[Planta Español]],"_",IF(Tabla1[[#This Row],[Saludable]]="Si","Saludable","Enferma"))</f>
        <v>Coliflor_Enferma</v>
      </c>
      <c r="I440" s="1" t="str">
        <f>VLOOKUP(Tabla1[[#This Row],[Enfermedad Inglés]],Tabla3[[Enfermedad Inglés]:[Nombre Coloquial en TV]],3,FALSE)</f>
        <v>Pústula bacteriana</v>
      </c>
      <c r="J440" s="1" t="str">
        <f>VLOOKUP(Tabla1[[#This Row],[Enfermedad Inglés]],Tabla3[[Enfermedad Inglés]:[Nombre Coloquial en TV]],4,FALSE)</f>
        <v>Podredumbre blanda</v>
      </c>
      <c r="K440" s="1" t="str">
        <f>VLOOKUP(Tabla1[[#This Row],[Enfermedad Inglés]],Tabla3[[Enfermedad Inglés]:[Nombre Coloquial en TV]],5,FALSE)</f>
        <v>Pudrición</v>
      </c>
    </row>
    <row r="441" spans="1:11" x14ac:dyDescent="0.2">
      <c r="A441" s="1" t="s">
        <v>308</v>
      </c>
      <c r="B441" s="1" t="s">
        <v>451</v>
      </c>
      <c r="C441" s="1" t="s">
        <v>310</v>
      </c>
      <c r="D441" s="1" t="s">
        <v>311</v>
      </c>
      <c r="E441" s="1" t="s">
        <v>312</v>
      </c>
      <c r="F441" s="1" t="s">
        <v>11177</v>
      </c>
      <c r="G441" s="1" t="str">
        <f>VLOOKUP(Tabla1[[#This Row],[Planta]],Tabla3[],3,FALSE)</f>
        <v>Coliflor</v>
      </c>
      <c r="H441" s="1" t="str">
        <f>_xlfn.CONCAT(Tabla1[[#This Row],[Planta Español]],"_",IF(Tabla1[[#This Row],[Saludable]]="Si","Saludable","Enferma"))</f>
        <v>Coliflor_Enferma</v>
      </c>
      <c r="I441" s="1" t="str">
        <f>VLOOKUP(Tabla1[[#This Row],[Enfermedad Inglés]],Tabla3[[Enfermedad Inglés]:[Nombre Coloquial en TV]],3,FALSE)</f>
        <v>Pústula bacteriana</v>
      </c>
      <c r="J441" s="1" t="str">
        <f>VLOOKUP(Tabla1[[#This Row],[Enfermedad Inglés]],Tabla3[[Enfermedad Inglés]:[Nombre Coloquial en TV]],4,FALSE)</f>
        <v>Podredumbre blanda</v>
      </c>
      <c r="K441" s="1" t="str">
        <f>VLOOKUP(Tabla1[[#This Row],[Enfermedad Inglés]],Tabla3[[Enfermedad Inglés]:[Nombre Coloquial en TV]],5,FALSE)</f>
        <v>Pudrición</v>
      </c>
    </row>
    <row r="442" spans="1:11" x14ac:dyDescent="0.2">
      <c r="A442" s="1" t="s">
        <v>308</v>
      </c>
      <c r="B442" s="1" t="s">
        <v>452</v>
      </c>
      <c r="C442" s="1" t="s">
        <v>310</v>
      </c>
      <c r="D442" s="1" t="s">
        <v>311</v>
      </c>
      <c r="E442" s="1" t="s">
        <v>312</v>
      </c>
      <c r="F442" s="1" t="s">
        <v>11177</v>
      </c>
      <c r="G442" s="1" t="str">
        <f>VLOOKUP(Tabla1[[#This Row],[Planta]],Tabla3[],3,FALSE)</f>
        <v>Coliflor</v>
      </c>
      <c r="H442" s="1" t="str">
        <f>_xlfn.CONCAT(Tabla1[[#This Row],[Planta Español]],"_",IF(Tabla1[[#This Row],[Saludable]]="Si","Saludable","Enferma"))</f>
        <v>Coliflor_Enferma</v>
      </c>
      <c r="I442" s="1" t="str">
        <f>VLOOKUP(Tabla1[[#This Row],[Enfermedad Inglés]],Tabla3[[Enfermedad Inglés]:[Nombre Coloquial en TV]],3,FALSE)</f>
        <v>Pústula bacteriana</v>
      </c>
      <c r="J442" s="1" t="str">
        <f>VLOOKUP(Tabla1[[#This Row],[Enfermedad Inglés]],Tabla3[[Enfermedad Inglés]:[Nombre Coloquial en TV]],4,FALSE)</f>
        <v>Podredumbre blanda</v>
      </c>
      <c r="K442" s="1" t="str">
        <f>VLOOKUP(Tabla1[[#This Row],[Enfermedad Inglés]],Tabla3[[Enfermedad Inglés]:[Nombre Coloquial en TV]],5,FALSE)</f>
        <v>Pudrición</v>
      </c>
    </row>
    <row r="443" spans="1:11" x14ac:dyDescent="0.2">
      <c r="A443" s="1" t="s">
        <v>308</v>
      </c>
      <c r="B443" s="1" t="s">
        <v>453</v>
      </c>
      <c r="C443" s="1" t="s">
        <v>310</v>
      </c>
      <c r="D443" s="1" t="s">
        <v>311</v>
      </c>
      <c r="E443" s="1" t="s">
        <v>312</v>
      </c>
      <c r="F443" s="1" t="s">
        <v>11177</v>
      </c>
      <c r="G443" s="1" t="str">
        <f>VLOOKUP(Tabla1[[#This Row],[Planta]],Tabla3[],3,FALSE)</f>
        <v>Coliflor</v>
      </c>
      <c r="H443" s="1" t="str">
        <f>_xlfn.CONCAT(Tabla1[[#This Row],[Planta Español]],"_",IF(Tabla1[[#This Row],[Saludable]]="Si","Saludable","Enferma"))</f>
        <v>Coliflor_Enferma</v>
      </c>
      <c r="I443" s="1" t="str">
        <f>VLOOKUP(Tabla1[[#This Row],[Enfermedad Inglés]],Tabla3[[Enfermedad Inglés]:[Nombre Coloquial en TV]],3,FALSE)</f>
        <v>Pústula bacteriana</v>
      </c>
      <c r="J443" s="1" t="str">
        <f>VLOOKUP(Tabla1[[#This Row],[Enfermedad Inglés]],Tabla3[[Enfermedad Inglés]:[Nombre Coloquial en TV]],4,FALSE)</f>
        <v>Podredumbre blanda</v>
      </c>
      <c r="K443" s="1" t="str">
        <f>VLOOKUP(Tabla1[[#This Row],[Enfermedad Inglés]],Tabla3[[Enfermedad Inglés]:[Nombre Coloquial en TV]],5,FALSE)</f>
        <v>Pudrición</v>
      </c>
    </row>
    <row r="444" spans="1:11" x14ac:dyDescent="0.2">
      <c r="A444" s="1" t="s">
        <v>308</v>
      </c>
      <c r="B444" s="1" t="s">
        <v>454</v>
      </c>
      <c r="C444" s="1" t="s">
        <v>310</v>
      </c>
      <c r="D444" s="1" t="s">
        <v>311</v>
      </c>
      <c r="E444" s="1" t="s">
        <v>312</v>
      </c>
      <c r="F444" s="1" t="s">
        <v>11177</v>
      </c>
      <c r="G444" s="1" t="str">
        <f>VLOOKUP(Tabla1[[#This Row],[Planta]],Tabla3[],3,FALSE)</f>
        <v>Coliflor</v>
      </c>
      <c r="H444" s="1" t="str">
        <f>_xlfn.CONCAT(Tabla1[[#This Row],[Planta Español]],"_",IF(Tabla1[[#This Row],[Saludable]]="Si","Saludable","Enferma"))</f>
        <v>Coliflor_Enferma</v>
      </c>
      <c r="I444" s="1" t="str">
        <f>VLOOKUP(Tabla1[[#This Row],[Enfermedad Inglés]],Tabla3[[Enfermedad Inglés]:[Nombre Coloquial en TV]],3,FALSE)</f>
        <v>Pústula bacteriana</v>
      </c>
      <c r="J444" s="1" t="str">
        <f>VLOOKUP(Tabla1[[#This Row],[Enfermedad Inglés]],Tabla3[[Enfermedad Inglés]:[Nombre Coloquial en TV]],4,FALSE)</f>
        <v>Podredumbre blanda</v>
      </c>
      <c r="K444" s="1" t="str">
        <f>VLOOKUP(Tabla1[[#This Row],[Enfermedad Inglés]],Tabla3[[Enfermedad Inglés]:[Nombre Coloquial en TV]],5,FALSE)</f>
        <v>Pudrición</v>
      </c>
    </row>
    <row r="445" spans="1:11" x14ac:dyDescent="0.2">
      <c r="A445" s="1" t="s">
        <v>308</v>
      </c>
      <c r="B445" s="1" t="s">
        <v>455</v>
      </c>
      <c r="C445" s="1" t="s">
        <v>310</v>
      </c>
      <c r="D445" s="1" t="s">
        <v>311</v>
      </c>
      <c r="E445" s="1" t="s">
        <v>312</v>
      </c>
      <c r="F445" s="1" t="s">
        <v>11177</v>
      </c>
      <c r="G445" s="1" t="str">
        <f>VLOOKUP(Tabla1[[#This Row],[Planta]],Tabla3[],3,FALSE)</f>
        <v>Coliflor</v>
      </c>
      <c r="H445" s="1" t="str">
        <f>_xlfn.CONCAT(Tabla1[[#This Row],[Planta Español]],"_",IF(Tabla1[[#This Row],[Saludable]]="Si","Saludable","Enferma"))</f>
        <v>Coliflor_Enferma</v>
      </c>
      <c r="I445" s="1" t="str">
        <f>VLOOKUP(Tabla1[[#This Row],[Enfermedad Inglés]],Tabla3[[Enfermedad Inglés]:[Nombre Coloquial en TV]],3,FALSE)</f>
        <v>Pústula bacteriana</v>
      </c>
      <c r="J445" s="1" t="str">
        <f>VLOOKUP(Tabla1[[#This Row],[Enfermedad Inglés]],Tabla3[[Enfermedad Inglés]:[Nombre Coloquial en TV]],4,FALSE)</f>
        <v>Podredumbre blanda</v>
      </c>
      <c r="K445" s="1" t="str">
        <f>VLOOKUP(Tabla1[[#This Row],[Enfermedad Inglés]],Tabla3[[Enfermedad Inglés]:[Nombre Coloquial en TV]],5,FALSE)</f>
        <v>Pudrición</v>
      </c>
    </row>
    <row r="446" spans="1:11" x14ac:dyDescent="0.2">
      <c r="A446" s="1" t="s">
        <v>308</v>
      </c>
      <c r="B446" s="1" t="s">
        <v>456</v>
      </c>
      <c r="C446" s="1" t="s">
        <v>310</v>
      </c>
      <c r="D446" s="1" t="s">
        <v>311</v>
      </c>
      <c r="E446" s="1" t="s">
        <v>312</v>
      </c>
      <c r="F446" s="1" t="s">
        <v>11177</v>
      </c>
      <c r="G446" s="1" t="str">
        <f>VLOOKUP(Tabla1[[#This Row],[Planta]],Tabla3[],3,FALSE)</f>
        <v>Coliflor</v>
      </c>
      <c r="H446" s="1" t="str">
        <f>_xlfn.CONCAT(Tabla1[[#This Row],[Planta Español]],"_",IF(Tabla1[[#This Row],[Saludable]]="Si","Saludable","Enferma"))</f>
        <v>Coliflor_Enferma</v>
      </c>
      <c r="I446" s="1" t="str">
        <f>VLOOKUP(Tabla1[[#This Row],[Enfermedad Inglés]],Tabla3[[Enfermedad Inglés]:[Nombre Coloquial en TV]],3,FALSE)</f>
        <v>Pústula bacteriana</v>
      </c>
      <c r="J446" s="1" t="str">
        <f>VLOOKUP(Tabla1[[#This Row],[Enfermedad Inglés]],Tabla3[[Enfermedad Inglés]:[Nombre Coloquial en TV]],4,FALSE)</f>
        <v>Podredumbre blanda</v>
      </c>
      <c r="K446" s="1" t="str">
        <f>VLOOKUP(Tabla1[[#This Row],[Enfermedad Inglés]],Tabla3[[Enfermedad Inglés]:[Nombre Coloquial en TV]],5,FALSE)</f>
        <v>Pudrición</v>
      </c>
    </row>
    <row r="447" spans="1:11" x14ac:dyDescent="0.2">
      <c r="A447" s="1" t="s">
        <v>308</v>
      </c>
      <c r="B447" s="1" t="s">
        <v>457</v>
      </c>
      <c r="C447" s="1" t="s">
        <v>310</v>
      </c>
      <c r="D447" s="1" t="s">
        <v>311</v>
      </c>
      <c r="E447" s="1" t="s">
        <v>312</v>
      </c>
      <c r="F447" s="1" t="s">
        <v>11177</v>
      </c>
      <c r="G447" s="1" t="str">
        <f>VLOOKUP(Tabla1[[#This Row],[Planta]],Tabla3[],3,FALSE)</f>
        <v>Coliflor</v>
      </c>
      <c r="H447" s="1" t="str">
        <f>_xlfn.CONCAT(Tabla1[[#This Row],[Planta Español]],"_",IF(Tabla1[[#This Row],[Saludable]]="Si","Saludable","Enferma"))</f>
        <v>Coliflor_Enferma</v>
      </c>
      <c r="I447" s="1" t="str">
        <f>VLOOKUP(Tabla1[[#This Row],[Enfermedad Inglés]],Tabla3[[Enfermedad Inglés]:[Nombre Coloquial en TV]],3,FALSE)</f>
        <v>Pústula bacteriana</v>
      </c>
      <c r="J447" s="1" t="str">
        <f>VLOOKUP(Tabla1[[#This Row],[Enfermedad Inglés]],Tabla3[[Enfermedad Inglés]:[Nombre Coloquial en TV]],4,FALSE)</f>
        <v>Podredumbre blanda</v>
      </c>
      <c r="K447" s="1" t="str">
        <f>VLOOKUP(Tabla1[[#This Row],[Enfermedad Inglés]],Tabla3[[Enfermedad Inglés]:[Nombre Coloquial en TV]],5,FALSE)</f>
        <v>Pudrición</v>
      </c>
    </row>
    <row r="448" spans="1:11" x14ac:dyDescent="0.2">
      <c r="A448" s="1" t="s">
        <v>308</v>
      </c>
      <c r="B448" s="1" t="s">
        <v>458</v>
      </c>
      <c r="C448" s="1" t="s">
        <v>310</v>
      </c>
      <c r="D448" s="1" t="s">
        <v>311</v>
      </c>
      <c r="E448" s="1" t="s">
        <v>312</v>
      </c>
      <c r="F448" s="1" t="s">
        <v>11177</v>
      </c>
      <c r="G448" s="1" t="str">
        <f>VLOOKUP(Tabla1[[#This Row],[Planta]],Tabla3[],3,FALSE)</f>
        <v>Coliflor</v>
      </c>
      <c r="H448" s="1" t="str">
        <f>_xlfn.CONCAT(Tabla1[[#This Row],[Planta Español]],"_",IF(Tabla1[[#This Row],[Saludable]]="Si","Saludable","Enferma"))</f>
        <v>Coliflor_Enferma</v>
      </c>
      <c r="I448" s="1" t="str">
        <f>VLOOKUP(Tabla1[[#This Row],[Enfermedad Inglés]],Tabla3[[Enfermedad Inglés]:[Nombre Coloquial en TV]],3,FALSE)</f>
        <v>Pústula bacteriana</v>
      </c>
      <c r="J448" s="1" t="str">
        <f>VLOOKUP(Tabla1[[#This Row],[Enfermedad Inglés]],Tabla3[[Enfermedad Inglés]:[Nombre Coloquial en TV]],4,FALSE)</f>
        <v>Podredumbre blanda</v>
      </c>
      <c r="K448" s="1" t="str">
        <f>VLOOKUP(Tabla1[[#This Row],[Enfermedad Inglés]],Tabla3[[Enfermedad Inglés]:[Nombre Coloquial en TV]],5,FALSE)</f>
        <v>Pudrición</v>
      </c>
    </row>
    <row r="449" spans="1:11" x14ac:dyDescent="0.2">
      <c r="A449" s="1" t="s">
        <v>308</v>
      </c>
      <c r="B449" s="1" t="s">
        <v>459</v>
      </c>
      <c r="C449" s="1" t="s">
        <v>310</v>
      </c>
      <c r="D449" s="1" t="s">
        <v>311</v>
      </c>
      <c r="E449" s="1" t="s">
        <v>312</v>
      </c>
      <c r="F449" s="1" t="s">
        <v>11177</v>
      </c>
      <c r="G449" s="1" t="str">
        <f>VLOOKUP(Tabla1[[#This Row],[Planta]],Tabla3[],3,FALSE)</f>
        <v>Coliflor</v>
      </c>
      <c r="H449" s="1" t="str">
        <f>_xlfn.CONCAT(Tabla1[[#This Row],[Planta Español]],"_",IF(Tabla1[[#This Row],[Saludable]]="Si","Saludable","Enferma"))</f>
        <v>Coliflor_Enferma</v>
      </c>
      <c r="I449" s="1" t="str">
        <f>VLOOKUP(Tabla1[[#This Row],[Enfermedad Inglés]],Tabla3[[Enfermedad Inglés]:[Nombre Coloquial en TV]],3,FALSE)</f>
        <v>Pústula bacteriana</v>
      </c>
      <c r="J449" s="1" t="str">
        <f>VLOOKUP(Tabla1[[#This Row],[Enfermedad Inglés]],Tabla3[[Enfermedad Inglés]:[Nombre Coloquial en TV]],4,FALSE)</f>
        <v>Podredumbre blanda</v>
      </c>
      <c r="K449" s="1" t="str">
        <f>VLOOKUP(Tabla1[[#This Row],[Enfermedad Inglés]],Tabla3[[Enfermedad Inglés]:[Nombre Coloquial en TV]],5,FALSE)</f>
        <v>Pudrición</v>
      </c>
    </row>
    <row r="450" spans="1:11" x14ac:dyDescent="0.2">
      <c r="A450" s="1" t="s">
        <v>308</v>
      </c>
      <c r="B450" s="1" t="s">
        <v>460</v>
      </c>
      <c r="C450" s="1" t="s">
        <v>310</v>
      </c>
      <c r="D450" s="1" t="s">
        <v>311</v>
      </c>
      <c r="E450" s="1" t="s">
        <v>312</v>
      </c>
      <c r="F450" s="1" t="s">
        <v>11177</v>
      </c>
      <c r="G450" s="1" t="str">
        <f>VLOOKUP(Tabla1[[#This Row],[Planta]],Tabla3[],3,FALSE)</f>
        <v>Coliflor</v>
      </c>
      <c r="H450" s="1" t="str">
        <f>_xlfn.CONCAT(Tabla1[[#This Row],[Planta Español]],"_",IF(Tabla1[[#This Row],[Saludable]]="Si","Saludable","Enferma"))</f>
        <v>Coliflor_Enferma</v>
      </c>
      <c r="I450" s="1" t="str">
        <f>VLOOKUP(Tabla1[[#This Row],[Enfermedad Inglés]],Tabla3[[Enfermedad Inglés]:[Nombre Coloquial en TV]],3,FALSE)</f>
        <v>Pústula bacteriana</v>
      </c>
      <c r="J450" s="1" t="str">
        <f>VLOOKUP(Tabla1[[#This Row],[Enfermedad Inglés]],Tabla3[[Enfermedad Inglés]:[Nombre Coloquial en TV]],4,FALSE)</f>
        <v>Podredumbre blanda</v>
      </c>
      <c r="K450" s="1" t="str">
        <f>VLOOKUP(Tabla1[[#This Row],[Enfermedad Inglés]],Tabla3[[Enfermedad Inglés]:[Nombre Coloquial en TV]],5,FALSE)</f>
        <v>Pudrición</v>
      </c>
    </row>
    <row r="451" spans="1:11" x14ac:dyDescent="0.2">
      <c r="A451" s="1" t="s">
        <v>308</v>
      </c>
      <c r="B451" s="1" t="s">
        <v>461</v>
      </c>
      <c r="C451" s="1" t="s">
        <v>310</v>
      </c>
      <c r="D451" s="1" t="s">
        <v>311</v>
      </c>
      <c r="E451" s="1" t="s">
        <v>312</v>
      </c>
      <c r="F451" s="1" t="s">
        <v>11177</v>
      </c>
      <c r="G451" s="1" t="str">
        <f>VLOOKUP(Tabla1[[#This Row],[Planta]],Tabla3[],3,FALSE)</f>
        <v>Coliflor</v>
      </c>
      <c r="H451" s="1" t="str">
        <f>_xlfn.CONCAT(Tabla1[[#This Row],[Planta Español]],"_",IF(Tabla1[[#This Row],[Saludable]]="Si","Saludable","Enferma"))</f>
        <v>Coliflor_Enferma</v>
      </c>
      <c r="I451" s="1" t="str">
        <f>VLOOKUP(Tabla1[[#This Row],[Enfermedad Inglés]],Tabla3[[Enfermedad Inglés]:[Nombre Coloquial en TV]],3,FALSE)</f>
        <v>Pústula bacteriana</v>
      </c>
      <c r="J451" s="1" t="str">
        <f>VLOOKUP(Tabla1[[#This Row],[Enfermedad Inglés]],Tabla3[[Enfermedad Inglés]:[Nombre Coloquial en TV]],4,FALSE)</f>
        <v>Podredumbre blanda</v>
      </c>
      <c r="K451" s="1" t="str">
        <f>VLOOKUP(Tabla1[[#This Row],[Enfermedad Inglés]],Tabla3[[Enfermedad Inglés]:[Nombre Coloquial en TV]],5,FALSE)</f>
        <v>Pudrición</v>
      </c>
    </row>
    <row r="452" spans="1:11" x14ac:dyDescent="0.2">
      <c r="A452" s="1" t="s">
        <v>308</v>
      </c>
      <c r="B452" s="1" t="s">
        <v>462</v>
      </c>
      <c r="C452" s="1" t="s">
        <v>310</v>
      </c>
      <c r="D452" s="1" t="s">
        <v>311</v>
      </c>
      <c r="E452" s="1" t="s">
        <v>312</v>
      </c>
      <c r="F452" s="1" t="s">
        <v>11177</v>
      </c>
      <c r="G452" s="1" t="str">
        <f>VLOOKUP(Tabla1[[#This Row],[Planta]],Tabla3[],3,FALSE)</f>
        <v>Coliflor</v>
      </c>
      <c r="H452" s="1" t="str">
        <f>_xlfn.CONCAT(Tabla1[[#This Row],[Planta Español]],"_",IF(Tabla1[[#This Row],[Saludable]]="Si","Saludable","Enferma"))</f>
        <v>Coliflor_Enferma</v>
      </c>
      <c r="I452" s="1" t="str">
        <f>VLOOKUP(Tabla1[[#This Row],[Enfermedad Inglés]],Tabla3[[Enfermedad Inglés]:[Nombre Coloquial en TV]],3,FALSE)</f>
        <v>Pústula bacteriana</v>
      </c>
      <c r="J452" s="1" t="str">
        <f>VLOOKUP(Tabla1[[#This Row],[Enfermedad Inglés]],Tabla3[[Enfermedad Inglés]:[Nombre Coloquial en TV]],4,FALSE)</f>
        <v>Podredumbre blanda</v>
      </c>
      <c r="K452" s="1" t="str">
        <f>VLOOKUP(Tabla1[[#This Row],[Enfermedad Inglés]],Tabla3[[Enfermedad Inglés]:[Nombre Coloquial en TV]],5,FALSE)</f>
        <v>Pudrición</v>
      </c>
    </row>
    <row r="453" spans="1:11" x14ac:dyDescent="0.2">
      <c r="A453" s="1" t="s">
        <v>308</v>
      </c>
      <c r="B453" s="1" t="s">
        <v>463</v>
      </c>
      <c r="C453" s="1" t="s">
        <v>310</v>
      </c>
      <c r="D453" s="1" t="s">
        <v>311</v>
      </c>
      <c r="E453" s="1" t="s">
        <v>312</v>
      </c>
      <c r="F453" s="1" t="s">
        <v>11177</v>
      </c>
      <c r="G453" s="1" t="str">
        <f>VLOOKUP(Tabla1[[#This Row],[Planta]],Tabla3[],3,FALSE)</f>
        <v>Coliflor</v>
      </c>
      <c r="H453" s="1" t="str">
        <f>_xlfn.CONCAT(Tabla1[[#This Row],[Planta Español]],"_",IF(Tabla1[[#This Row],[Saludable]]="Si","Saludable","Enferma"))</f>
        <v>Coliflor_Enferma</v>
      </c>
      <c r="I453" s="1" t="str">
        <f>VLOOKUP(Tabla1[[#This Row],[Enfermedad Inglés]],Tabla3[[Enfermedad Inglés]:[Nombre Coloquial en TV]],3,FALSE)</f>
        <v>Pústula bacteriana</v>
      </c>
      <c r="J453" s="1" t="str">
        <f>VLOOKUP(Tabla1[[#This Row],[Enfermedad Inglés]],Tabla3[[Enfermedad Inglés]:[Nombre Coloquial en TV]],4,FALSE)</f>
        <v>Podredumbre blanda</v>
      </c>
      <c r="K453" s="1" t="str">
        <f>VLOOKUP(Tabla1[[#This Row],[Enfermedad Inglés]],Tabla3[[Enfermedad Inglés]:[Nombre Coloquial en TV]],5,FALSE)</f>
        <v>Pudrición</v>
      </c>
    </row>
    <row r="454" spans="1:11" x14ac:dyDescent="0.2">
      <c r="A454" s="1" t="s">
        <v>308</v>
      </c>
      <c r="B454" s="1" t="s">
        <v>464</v>
      </c>
      <c r="C454" s="1" t="s">
        <v>310</v>
      </c>
      <c r="D454" s="1" t="s">
        <v>311</v>
      </c>
      <c r="E454" s="1" t="s">
        <v>312</v>
      </c>
      <c r="F454" s="1" t="s">
        <v>11177</v>
      </c>
      <c r="G454" s="1" t="str">
        <f>VLOOKUP(Tabla1[[#This Row],[Planta]],Tabla3[],3,FALSE)</f>
        <v>Coliflor</v>
      </c>
      <c r="H454" s="1" t="str">
        <f>_xlfn.CONCAT(Tabla1[[#This Row],[Planta Español]],"_",IF(Tabla1[[#This Row],[Saludable]]="Si","Saludable","Enferma"))</f>
        <v>Coliflor_Enferma</v>
      </c>
      <c r="I454" s="1" t="str">
        <f>VLOOKUP(Tabla1[[#This Row],[Enfermedad Inglés]],Tabla3[[Enfermedad Inglés]:[Nombre Coloquial en TV]],3,FALSE)</f>
        <v>Pústula bacteriana</v>
      </c>
      <c r="J454" s="1" t="str">
        <f>VLOOKUP(Tabla1[[#This Row],[Enfermedad Inglés]],Tabla3[[Enfermedad Inglés]:[Nombre Coloquial en TV]],4,FALSE)</f>
        <v>Podredumbre blanda</v>
      </c>
      <c r="K454" s="1" t="str">
        <f>VLOOKUP(Tabla1[[#This Row],[Enfermedad Inglés]],Tabla3[[Enfermedad Inglés]:[Nombre Coloquial en TV]],5,FALSE)</f>
        <v>Pudrición</v>
      </c>
    </row>
    <row r="455" spans="1:11" x14ac:dyDescent="0.2">
      <c r="A455" s="1" t="s">
        <v>308</v>
      </c>
      <c r="B455" s="1" t="s">
        <v>465</v>
      </c>
      <c r="C455" s="1" t="s">
        <v>310</v>
      </c>
      <c r="D455" s="1" t="s">
        <v>311</v>
      </c>
      <c r="E455" s="1" t="s">
        <v>312</v>
      </c>
      <c r="F455" s="1" t="s">
        <v>11177</v>
      </c>
      <c r="G455" s="1" t="str">
        <f>VLOOKUP(Tabla1[[#This Row],[Planta]],Tabla3[],3,FALSE)</f>
        <v>Coliflor</v>
      </c>
      <c r="H455" s="1" t="str">
        <f>_xlfn.CONCAT(Tabla1[[#This Row],[Planta Español]],"_",IF(Tabla1[[#This Row],[Saludable]]="Si","Saludable","Enferma"))</f>
        <v>Coliflor_Enferma</v>
      </c>
      <c r="I455" s="1" t="str">
        <f>VLOOKUP(Tabla1[[#This Row],[Enfermedad Inglés]],Tabla3[[Enfermedad Inglés]:[Nombre Coloquial en TV]],3,FALSE)</f>
        <v>Pústula bacteriana</v>
      </c>
      <c r="J455" s="1" t="str">
        <f>VLOOKUP(Tabla1[[#This Row],[Enfermedad Inglés]],Tabla3[[Enfermedad Inglés]:[Nombre Coloquial en TV]],4,FALSE)</f>
        <v>Podredumbre blanda</v>
      </c>
      <c r="K455" s="1" t="str">
        <f>VLOOKUP(Tabla1[[#This Row],[Enfermedad Inglés]],Tabla3[[Enfermedad Inglés]:[Nombre Coloquial en TV]],5,FALSE)</f>
        <v>Pudrición</v>
      </c>
    </row>
    <row r="456" spans="1:11" x14ac:dyDescent="0.2">
      <c r="A456" s="1" t="s">
        <v>308</v>
      </c>
      <c r="B456" s="1" t="s">
        <v>466</v>
      </c>
      <c r="C456" s="1" t="s">
        <v>310</v>
      </c>
      <c r="D456" s="1" t="s">
        <v>311</v>
      </c>
      <c r="E456" s="1" t="s">
        <v>312</v>
      </c>
      <c r="F456" s="1" t="s">
        <v>11177</v>
      </c>
      <c r="G456" s="1" t="str">
        <f>VLOOKUP(Tabla1[[#This Row],[Planta]],Tabla3[],3,FALSE)</f>
        <v>Coliflor</v>
      </c>
      <c r="H456" s="1" t="str">
        <f>_xlfn.CONCAT(Tabla1[[#This Row],[Planta Español]],"_",IF(Tabla1[[#This Row],[Saludable]]="Si","Saludable","Enferma"))</f>
        <v>Coliflor_Enferma</v>
      </c>
      <c r="I456" s="1" t="str">
        <f>VLOOKUP(Tabla1[[#This Row],[Enfermedad Inglés]],Tabla3[[Enfermedad Inglés]:[Nombre Coloquial en TV]],3,FALSE)</f>
        <v>Pústula bacteriana</v>
      </c>
      <c r="J456" s="1" t="str">
        <f>VLOOKUP(Tabla1[[#This Row],[Enfermedad Inglés]],Tabla3[[Enfermedad Inglés]:[Nombre Coloquial en TV]],4,FALSE)</f>
        <v>Podredumbre blanda</v>
      </c>
      <c r="K456" s="1" t="str">
        <f>VLOOKUP(Tabla1[[#This Row],[Enfermedad Inglés]],Tabla3[[Enfermedad Inglés]:[Nombre Coloquial en TV]],5,FALSE)</f>
        <v>Pudrición</v>
      </c>
    </row>
    <row r="457" spans="1:11" x14ac:dyDescent="0.2">
      <c r="A457" s="1" t="s">
        <v>308</v>
      </c>
      <c r="B457" s="1" t="s">
        <v>467</v>
      </c>
      <c r="C457" s="1" t="s">
        <v>310</v>
      </c>
      <c r="D457" s="1" t="s">
        <v>311</v>
      </c>
      <c r="E457" s="1" t="s">
        <v>312</v>
      </c>
      <c r="F457" s="1" t="s">
        <v>11177</v>
      </c>
      <c r="G457" s="1" t="str">
        <f>VLOOKUP(Tabla1[[#This Row],[Planta]],Tabla3[],3,FALSE)</f>
        <v>Coliflor</v>
      </c>
      <c r="H457" s="1" t="str">
        <f>_xlfn.CONCAT(Tabla1[[#This Row],[Planta Español]],"_",IF(Tabla1[[#This Row],[Saludable]]="Si","Saludable","Enferma"))</f>
        <v>Coliflor_Enferma</v>
      </c>
      <c r="I457" s="1" t="str">
        <f>VLOOKUP(Tabla1[[#This Row],[Enfermedad Inglés]],Tabla3[[Enfermedad Inglés]:[Nombre Coloquial en TV]],3,FALSE)</f>
        <v>Pústula bacteriana</v>
      </c>
      <c r="J457" s="1" t="str">
        <f>VLOOKUP(Tabla1[[#This Row],[Enfermedad Inglés]],Tabla3[[Enfermedad Inglés]:[Nombre Coloquial en TV]],4,FALSE)</f>
        <v>Podredumbre blanda</v>
      </c>
      <c r="K457" s="1" t="str">
        <f>VLOOKUP(Tabla1[[#This Row],[Enfermedad Inglés]],Tabla3[[Enfermedad Inglés]:[Nombre Coloquial en TV]],5,FALSE)</f>
        <v>Pudrición</v>
      </c>
    </row>
    <row r="458" spans="1:11" x14ac:dyDescent="0.2">
      <c r="A458" s="1" t="s">
        <v>308</v>
      </c>
      <c r="B458" s="1" t="s">
        <v>468</v>
      </c>
      <c r="C458" s="1" t="s">
        <v>310</v>
      </c>
      <c r="D458" s="1" t="s">
        <v>311</v>
      </c>
      <c r="E458" s="1" t="s">
        <v>312</v>
      </c>
      <c r="F458" s="1" t="s">
        <v>11177</v>
      </c>
      <c r="G458" s="1" t="str">
        <f>VLOOKUP(Tabla1[[#This Row],[Planta]],Tabla3[],3,FALSE)</f>
        <v>Coliflor</v>
      </c>
      <c r="H458" s="1" t="str">
        <f>_xlfn.CONCAT(Tabla1[[#This Row],[Planta Español]],"_",IF(Tabla1[[#This Row],[Saludable]]="Si","Saludable","Enferma"))</f>
        <v>Coliflor_Enferma</v>
      </c>
      <c r="I458" s="1" t="str">
        <f>VLOOKUP(Tabla1[[#This Row],[Enfermedad Inglés]],Tabla3[[Enfermedad Inglés]:[Nombre Coloquial en TV]],3,FALSE)</f>
        <v>Pústula bacteriana</v>
      </c>
      <c r="J458" s="1" t="str">
        <f>VLOOKUP(Tabla1[[#This Row],[Enfermedad Inglés]],Tabla3[[Enfermedad Inglés]:[Nombre Coloquial en TV]],4,FALSE)</f>
        <v>Podredumbre blanda</v>
      </c>
      <c r="K458" s="1" t="str">
        <f>VLOOKUP(Tabla1[[#This Row],[Enfermedad Inglés]],Tabla3[[Enfermedad Inglés]:[Nombre Coloquial en TV]],5,FALSE)</f>
        <v>Pudrición</v>
      </c>
    </row>
    <row r="459" spans="1:11" x14ac:dyDescent="0.2">
      <c r="A459" s="1" t="s">
        <v>308</v>
      </c>
      <c r="B459" s="1" t="s">
        <v>469</v>
      </c>
      <c r="C459" s="1" t="s">
        <v>310</v>
      </c>
      <c r="D459" s="1" t="s">
        <v>311</v>
      </c>
      <c r="E459" s="1" t="s">
        <v>312</v>
      </c>
      <c r="F459" s="1" t="s">
        <v>11177</v>
      </c>
      <c r="G459" s="1" t="str">
        <f>VLOOKUP(Tabla1[[#This Row],[Planta]],Tabla3[],3,FALSE)</f>
        <v>Coliflor</v>
      </c>
      <c r="H459" s="1" t="str">
        <f>_xlfn.CONCAT(Tabla1[[#This Row],[Planta Español]],"_",IF(Tabla1[[#This Row],[Saludable]]="Si","Saludable","Enferma"))</f>
        <v>Coliflor_Enferma</v>
      </c>
      <c r="I459" s="1" t="str">
        <f>VLOOKUP(Tabla1[[#This Row],[Enfermedad Inglés]],Tabla3[[Enfermedad Inglés]:[Nombre Coloquial en TV]],3,FALSE)</f>
        <v>Pústula bacteriana</v>
      </c>
      <c r="J459" s="1" t="str">
        <f>VLOOKUP(Tabla1[[#This Row],[Enfermedad Inglés]],Tabla3[[Enfermedad Inglés]:[Nombre Coloquial en TV]],4,FALSE)</f>
        <v>Podredumbre blanda</v>
      </c>
      <c r="K459" s="1" t="str">
        <f>VLOOKUP(Tabla1[[#This Row],[Enfermedad Inglés]],Tabla3[[Enfermedad Inglés]:[Nombre Coloquial en TV]],5,FALSE)</f>
        <v>Pudrición</v>
      </c>
    </row>
    <row r="460" spans="1:11" x14ac:dyDescent="0.2">
      <c r="A460" s="1" t="s">
        <v>308</v>
      </c>
      <c r="B460" s="1" t="s">
        <v>470</v>
      </c>
      <c r="C460" s="1" t="s">
        <v>310</v>
      </c>
      <c r="D460" s="1" t="s">
        <v>311</v>
      </c>
      <c r="E460" s="1" t="s">
        <v>312</v>
      </c>
      <c r="F460" s="1" t="s">
        <v>11177</v>
      </c>
      <c r="G460" s="1" t="str">
        <f>VLOOKUP(Tabla1[[#This Row],[Planta]],Tabla3[],3,FALSE)</f>
        <v>Coliflor</v>
      </c>
      <c r="H460" s="1" t="str">
        <f>_xlfn.CONCAT(Tabla1[[#This Row],[Planta Español]],"_",IF(Tabla1[[#This Row],[Saludable]]="Si","Saludable","Enferma"))</f>
        <v>Coliflor_Enferma</v>
      </c>
      <c r="I460" s="1" t="str">
        <f>VLOOKUP(Tabla1[[#This Row],[Enfermedad Inglés]],Tabla3[[Enfermedad Inglés]:[Nombre Coloquial en TV]],3,FALSE)</f>
        <v>Pústula bacteriana</v>
      </c>
      <c r="J460" s="1" t="str">
        <f>VLOOKUP(Tabla1[[#This Row],[Enfermedad Inglés]],Tabla3[[Enfermedad Inglés]:[Nombre Coloquial en TV]],4,FALSE)</f>
        <v>Podredumbre blanda</v>
      </c>
      <c r="K460" s="1" t="str">
        <f>VLOOKUP(Tabla1[[#This Row],[Enfermedad Inglés]],Tabla3[[Enfermedad Inglés]:[Nombre Coloquial en TV]],5,FALSE)</f>
        <v>Pudrición</v>
      </c>
    </row>
    <row r="461" spans="1:11" x14ac:dyDescent="0.2">
      <c r="A461" s="1" t="s">
        <v>308</v>
      </c>
      <c r="B461" s="1" t="s">
        <v>471</v>
      </c>
      <c r="C461" s="1" t="s">
        <v>310</v>
      </c>
      <c r="D461" s="1" t="s">
        <v>311</v>
      </c>
      <c r="E461" s="1" t="s">
        <v>312</v>
      </c>
      <c r="F461" s="1" t="s">
        <v>11177</v>
      </c>
      <c r="G461" s="1" t="str">
        <f>VLOOKUP(Tabla1[[#This Row],[Planta]],Tabla3[],3,FALSE)</f>
        <v>Coliflor</v>
      </c>
      <c r="H461" s="1" t="str">
        <f>_xlfn.CONCAT(Tabla1[[#This Row],[Planta Español]],"_",IF(Tabla1[[#This Row],[Saludable]]="Si","Saludable","Enferma"))</f>
        <v>Coliflor_Enferma</v>
      </c>
      <c r="I461" s="1" t="str">
        <f>VLOOKUP(Tabla1[[#This Row],[Enfermedad Inglés]],Tabla3[[Enfermedad Inglés]:[Nombre Coloquial en TV]],3,FALSE)</f>
        <v>Pústula bacteriana</v>
      </c>
      <c r="J461" s="1" t="str">
        <f>VLOOKUP(Tabla1[[#This Row],[Enfermedad Inglés]],Tabla3[[Enfermedad Inglés]:[Nombre Coloquial en TV]],4,FALSE)</f>
        <v>Podredumbre blanda</v>
      </c>
      <c r="K461" s="1" t="str">
        <f>VLOOKUP(Tabla1[[#This Row],[Enfermedad Inglés]],Tabla3[[Enfermedad Inglés]:[Nombre Coloquial en TV]],5,FALSE)</f>
        <v>Pudrición</v>
      </c>
    </row>
    <row r="462" spans="1:11" x14ac:dyDescent="0.2">
      <c r="A462" s="1" t="s">
        <v>308</v>
      </c>
      <c r="B462" s="1" t="s">
        <v>472</v>
      </c>
      <c r="C462" s="1" t="s">
        <v>310</v>
      </c>
      <c r="D462" s="1" t="s">
        <v>311</v>
      </c>
      <c r="E462" s="1" t="s">
        <v>312</v>
      </c>
      <c r="F462" s="1" t="s">
        <v>11177</v>
      </c>
      <c r="G462" s="1" t="str">
        <f>VLOOKUP(Tabla1[[#This Row],[Planta]],Tabla3[],3,FALSE)</f>
        <v>Coliflor</v>
      </c>
      <c r="H462" s="1" t="str">
        <f>_xlfn.CONCAT(Tabla1[[#This Row],[Planta Español]],"_",IF(Tabla1[[#This Row],[Saludable]]="Si","Saludable","Enferma"))</f>
        <v>Coliflor_Enferma</v>
      </c>
      <c r="I462" s="1" t="str">
        <f>VLOOKUP(Tabla1[[#This Row],[Enfermedad Inglés]],Tabla3[[Enfermedad Inglés]:[Nombre Coloquial en TV]],3,FALSE)</f>
        <v>Pústula bacteriana</v>
      </c>
      <c r="J462" s="1" t="str">
        <f>VLOOKUP(Tabla1[[#This Row],[Enfermedad Inglés]],Tabla3[[Enfermedad Inglés]:[Nombre Coloquial en TV]],4,FALSE)</f>
        <v>Podredumbre blanda</v>
      </c>
      <c r="K462" s="1" t="str">
        <f>VLOOKUP(Tabla1[[#This Row],[Enfermedad Inglés]],Tabla3[[Enfermedad Inglés]:[Nombre Coloquial en TV]],5,FALSE)</f>
        <v>Pudrición</v>
      </c>
    </row>
    <row r="463" spans="1:11" x14ac:dyDescent="0.2">
      <c r="A463" s="1" t="s">
        <v>308</v>
      </c>
      <c r="B463" s="1" t="s">
        <v>473</v>
      </c>
      <c r="C463" s="1" t="s">
        <v>310</v>
      </c>
      <c r="D463" s="1" t="s">
        <v>311</v>
      </c>
      <c r="E463" s="1" t="s">
        <v>312</v>
      </c>
      <c r="F463" s="1" t="s">
        <v>11177</v>
      </c>
      <c r="G463" s="1" t="str">
        <f>VLOOKUP(Tabla1[[#This Row],[Planta]],Tabla3[],3,FALSE)</f>
        <v>Coliflor</v>
      </c>
      <c r="H463" s="1" t="str">
        <f>_xlfn.CONCAT(Tabla1[[#This Row],[Planta Español]],"_",IF(Tabla1[[#This Row],[Saludable]]="Si","Saludable","Enferma"))</f>
        <v>Coliflor_Enferma</v>
      </c>
      <c r="I463" s="1" t="str">
        <f>VLOOKUP(Tabla1[[#This Row],[Enfermedad Inglés]],Tabla3[[Enfermedad Inglés]:[Nombre Coloquial en TV]],3,FALSE)</f>
        <v>Pústula bacteriana</v>
      </c>
      <c r="J463" s="1" t="str">
        <f>VLOOKUP(Tabla1[[#This Row],[Enfermedad Inglés]],Tabla3[[Enfermedad Inglés]:[Nombre Coloquial en TV]],4,FALSE)</f>
        <v>Podredumbre blanda</v>
      </c>
      <c r="K463" s="1" t="str">
        <f>VLOOKUP(Tabla1[[#This Row],[Enfermedad Inglés]],Tabla3[[Enfermedad Inglés]:[Nombre Coloquial en TV]],5,FALSE)</f>
        <v>Pudrición</v>
      </c>
    </row>
    <row r="464" spans="1:11" x14ac:dyDescent="0.2">
      <c r="A464" s="1" t="s">
        <v>308</v>
      </c>
      <c r="B464" s="1" t="s">
        <v>474</v>
      </c>
      <c r="C464" s="1" t="s">
        <v>310</v>
      </c>
      <c r="D464" s="1" t="s">
        <v>311</v>
      </c>
      <c r="E464" s="1" t="s">
        <v>312</v>
      </c>
      <c r="F464" s="1" t="s">
        <v>11177</v>
      </c>
      <c r="G464" s="1" t="str">
        <f>VLOOKUP(Tabla1[[#This Row],[Planta]],Tabla3[],3,FALSE)</f>
        <v>Coliflor</v>
      </c>
      <c r="H464" s="1" t="str">
        <f>_xlfn.CONCAT(Tabla1[[#This Row],[Planta Español]],"_",IF(Tabla1[[#This Row],[Saludable]]="Si","Saludable","Enferma"))</f>
        <v>Coliflor_Enferma</v>
      </c>
      <c r="I464" s="1" t="str">
        <f>VLOOKUP(Tabla1[[#This Row],[Enfermedad Inglés]],Tabla3[[Enfermedad Inglés]:[Nombre Coloquial en TV]],3,FALSE)</f>
        <v>Pústula bacteriana</v>
      </c>
      <c r="J464" s="1" t="str">
        <f>VLOOKUP(Tabla1[[#This Row],[Enfermedad Inglés]],Tabla3[[Enfermedad Inglés]:[Nombre Coloquial en TV]],4,FALSE)</f>
        <v>Podredumbre blanda</v>
      </c>
      <c r="K464" s="1" t="str">
        <f>VLOOKUP(Tabla1[[#This Row],[Enfermedad Inglés]],Tabla3[[Enfermedad Inglés]:[Nombre Coloquial en TV]],5,FALSE)</f>
        <v>Pudrición</v>
      </c>
    </row>
    <row r="465" spans="1:11" x14ac:dyDescent="0.2">
      <c r="A465" s="1" t="s">
        <v>308</v>
      </c>
      <c r="B465" s="1" t="s">
        <v>475</v>
      </c>
      <c r="C465" s="1" t="s">
        <v>310</v>
      </c>
      <c r="D465" s="1" t="s">
        <v>311</v>
      </c>
      <c r="E465" s="1" t="s">
        <v>312</v>
      </c>
      <c r="F465" s="1" t="s">
        <v>11177</v>
      </c>
      <c r="G465" s="1" t="str">
        <f>VLOOKUP(Tabla1[[#This Row],[Planta]],Tabla3[],3,FALSE)</f>
        <v>Coliflor</v>
      </c>
      <c r="H465" s="1" t="str">
        <f>_xlfn.CONCAT(Tabla1[[#This Row],[Planta Español]],"_",IF(Tabla1[[#This Row],[Saludable]]="Si","Saludable","Enferma"))</f>
        <v>Coliflor_Enferma</v>
      </c>
      <c r="I465" s="1" t="str">
        <f>VLOOKUP(Tabla1[[#This Row],[Enfermedad Inglés]],Tabla3[[Enfermedad Inglés]:[Nombre Coloquial en TV]],3,FALSE)</f>
        <v>Pústula bacteriana</v>
      </c>
      <c r="J465" s="1" t="str">
        <f>VLOOKUP(Tabla1[[#This Row],[Enfermedad Inglés]],Tabla3[[Enfermedad Inglés]:[Nombre Coloquial en TV]],4,FALSE)</f>
        <v>Podredumbre blanda</v>
      </c>
      <c r="K465" s="1" t="str">
        <f>VLOOKUP(Tabla1[[#This Row],[Enfermedad Inglés]],Tabla3[[Enfermedad Inglés]:[Nombre Coloquial en TV]],5,FALSE)</f>
        <v>Pudrición</v>
      </c>
    </row>
    <row r="466" spans="1:11" x14ac:dyDescent="0.2">
      <c r="A466" s="1" t="s">
        <v>308</v>
      </c>
      <c r="B466" s="1" t="s">
        <v>476</v>
      </c>
      <c r="C466" s="1" t="s">
        <v>310</v>
      </c>
      <c r="D466" s="1" t="s">
        <v>311</v>
      </c>
      <c r="E466" s="1" t="s">
        <v>312</v>
      </c>
      <c r="F466" s="1" t="s">
        <v>11177</v>
      </c>
      <c r="G466" s="1" t="str">
        <f>VLOOKUP(Tabla1[[#This Row],[Planta]],Tabla3[],3,FALSE)</f>
        <v>Coliflor</v>
      </c>
      <c r="H466" s="1" t="str">
        <f>_xlfn.CONCAT(Tabla1[[#This Row],[Planta Español]],"_",IF(Tabla1[[#This Row],[Saludable]]="Si","Saludable","Enferma"))</f>
        <v>Coliflor_Enferma</v>
      </c>
      <c r="I466" s="1" t="str">
        <f>VLOOKUP(Tabla1[[#This Row],[Enfermedad Inglés]],Tabla3[[Enfermedad Inglés]:[Nombre Coloquial en TV]],3,FALSE)</f>
        <v>Pústula bacteriana</v>
      </c>
      <c r="J466" s="1" t="str">
        <f>VLOOKUP(Tabla1[[#This Row],[Enfermedad Inglés]],Tabla3[[Enfermedad Inglés]:[Nombre Coloquial en TV]],4,FALSE)</f>
        <v>Podredumbre blanda</v>
      </c>
      <c r="K466" s="1" t="str">
        <f>VLOOKUP(Tabla1[[#This Row],[Enfermedad Inglés]],Tabla3[[Enfermedad Inglés]:[Nombre Coloquial en TV]],5,FALSE)</f>
        <v>Pudrición</v>
      </c>
    </row>
    <row r="467" spans="1:11" x14ac:dyDescent="0.2">
      <c r="A467" s="1" t="s">
        <v>308</v>
      </c>
      <c r="B467" s="1" t="s">
        <v>477</v>
      </c>
      <c r="C467" s="1" t="s">
        <v>310</v>
      </c>
      <c r="D467" s="1" t="s">
        <v>311</v>
      </c>
      <c r="E467" s="1" t="s">
        <v>312</v>
      </c>
      <c r="F467" s="1" t="s">
        <v>11177</v>
      </c>
      <c r="G467" s="1" t="str">
        <f>VLOOKUP(Tabla1[[#This Row],[Planta]],Tabla3[],3,FALSE)</f>
        <v>Coliflor</v>
      </c>
      <c r="H467" s="1" t="str">
        <f>_xlfn.CONCAT(Tabla1[[#This Row],[Planta Español]],"_",IF(Tabla1[[#This Row],[Saludable]]="Si","Saludable","Enferma"))</f>
        <v>Coliflor_Enferma</v>
      </c>
      <c r="I467" s="1" t="str">
        <f>VLOOKUP(Tabla1[[#This Row],[Enfermedad Inglés]],Tabla3[[Enfermedad Inglés]:[Nombre Coloquial en TV]],3,FALSE)</f>
        <v>Pústula bacteriana</v>
      </c>
      <c r="J467" s="1" t="str">
        <f>VLOOKUP(Tabla1[[#This Row],[Enfermedad Inglés]],Tabla3[[Enfermedad Inglés]:[Nombre Coloquial en TV]],4,FALSE)</f>
        <v>Podredumbre blanda</v>
      </c>
      <c r="K467" s="1" t="str">
        <f>VLOOKUP(Tabla1[[#This Row],[Enfermedad Inglés]],Tabla3[[Enfermedad Inglés]:[Nombre Coloquial en TV]],5,FALSE)</f>
        <v>Pudrición</v>
      </c>
    </row>
    <row r="468" spans="1:11" x14ac:dyDescent="0.2">
      <c r="A468" s="1" t="s">
        <v>308</v>
      </c>
      <c r="B468" s="1" t="s">
        <v>478</v>
      </c>
      <c r="C468" s="1" t="s">
        <v>310</v>
      </c>
      <c r="D468" s="1" t="s">
        <v>311</v>
      </c>
      <c r="E468" s="1" t="s">
        <v>312</v>
      </c>
      <c r="F468" s="1" t="s">
        <v>11177</v>
      </c>
      <c r="G468" s="1" t="str">
        <f>VLOOKUP(Tabla1[[#This Row],[Planta]],Tabla3[],3,FALSE)</f>
        <v>Coliflor</v>
      </c>
      <c r="H468" s="1" t="str">
        <f>_xlfn.CONCAT(Tabla1[[#This Row],[Planta Español]],"_",IF(Tabla1[[#This Row],[Saludable]]="Si","Saludable","Enferma"))</f>
        <v>Coliflor_Enferma</v>
      </c>
      <c r="I468" s="1" t="str">
        <f>VLOOKUP(Tabla1[[#This Row],[Enfermedad Inglés]],Tabla3[[Enfermedad Inglés]:[Nombre Coloquial en TV]],3,FALSE)</f>
        <v>Pústula bacteriana</v>
      </c>
      <c r="J468" s="1" t="str">
        <f>VLOOKUP(Tabla1[[#This Row],[Enfermedad Inglés]],Tabla3[[Enfermedad Inglés]:[Nombre Coloquial en TV]],4,FALSE)</f>
        <v>Podredumbre blanda</v>
      </c>
      <c r="K468" s="1" t="str">
        <f>VLOOKUP(Tabla1[[#This Row],[Enfermedad Inglés]],Tabla3[[Enfermedad Inglés]:[Nombre Coloquial en TV]],5,FALSE)</f>
        <v>Pudrición</v>
      </c>
    </row>
    <row r="469" spans="1:11" x14ac:dyDescent="0.2">
      <c r="A469" s="1" t="s">
        <v>308</v>
      </c>
      <c r="B469" s="1" t="s">
        <v>479</v>
      </c>
      <c r="C469" s="1" t="s">
        <v>310</v>
      </c>
      <c r="D469" s="1" t="s">
        <v>311</v>
      </c>
      <c r="E469" s="1" t="s">
        <v>312</v>
      </c>
      <c r="F469" s="1" t="s">
        <v>11177</v>
      </c>
      <c r="G469" s="1" t="str">
        <f>VLOOKUP(Tabla1[[#This Row],[Planta]],Tabla3[],3,FALSE)</f>
        <v>Coliflor</v>
      </c>
      <c r="H469" s="1" t="str">
        <f>_xlfn.CONCAT(Tabla1[[#This Row],[Planta Español]],"_",IF(Tabla1[[#This Row],[Saludable]]="Si","Saludable","Enferma"))</f>
        <v>Coliflor_Enferma</v>
      </c>
      <c r="I469" s="1" t="str">
        <f>VLOOKUP(Tabla1[[#This Row],[Enfermedad Inglés]],Tabla3[[Enfermedad Inglés]:[Nombre Coloquial en TV]],3,FALSE)</f>
        <v>Pústula bacteriana</v>
      </c>
      <c r="J469" s="1" t="str">
        <f>VLOOKUP(Tabla1[[#This Row],[Enfermedad Inglés]],Tabla3[[Enfermedad Inglés]:[Nombre Coloquial en TV]],4,FALSE)</f>
        <v>Podredumbre blanda</v>
      </c>
      <c r="K469" s="1" t="str">
        <f>VLOOKUP(Tabla1[[#This Row],[Enfermedad Inglés]],Tabla3[[Enfermedad Inglés]:[Nombre Coloquial en TV]],5,FALSE)</f>
        <v>Pudrición</v>
      </c>
    </row>
    <row r="470" spans="1:11" x14ac:dyDescent="0.2">
      <c r="A470" s="1" t="s">
        <v>308</v>
      </c>
      <c r="B470" s="1" t="s">
        <v>480</v>
      </c>
      <c r="C470" s="1" t="s">
        <v>310</v>
      </c>
      <c r="D470" s="1" t="s">
        <v>311</v>
      </c>
      <c r="E470" s="1" t="s">
        <v>312</v>
      </c>
      <c r="F470" s="1" t="s">
        <v>11177</v>
      </c>
      <c r="G470" s="1" t="str">
        <f>VLOOKUP(Tabla1[[#This Row],[Planta]],Tabla3[],3,FALSE)</f>
        <v>Coliflor</v>
      </c>
      <c r="H470" s="1" t="str">
        <f>_xlfn.CONCAT(Tabla1[[#This Row],[Planta Español]],"_",IF(Tabla1[[#This Row],[Saludable]]="Si","Saludable","Enferma"))</f>
        <v>Coliflor_Enferma</v>
      </c>
      <c r="I470" s="1" t="str">
        <f>VLOOKUP(Tabla1[[#This Row],[Enfermedad Inglés]],Tabla3[[Enfermedad Inglés]:[Nombre Coloquial en TV]],3,FALSE)</f>
        <v>Pústula bacteriana</v>
      </c>
      <c r="J470" s="1" t="str">
        <f>VLOOKUP(Tabla1[[#This Row],[Enfermedad Inglés]],Tabla3[[Enfermedad Inglés]:[Nombre Coloquial en TV]],4,FALSE)</f>
        <v>Podredumbre blanda</v>
      </c>
      <c r="K470" s="1" t="str">
        <f>VLOOKUP(Tabla1[[#This Row],[Enfermedad Inglés]],Tabla3[[Enfermedad Inglés]:[Nombre Coloquial en TV]],5,FALSE)</f>
        <v>Pudrición</v>
      </c>
    </row>
    <row r="471" spans="1:11" x14ac:dyDescent="0.2">
      <c r="A471" s="1" t="s">
        <v>308</v>
      </c>
      <c r="B471" s="1" t="s">
        <v>481</v>
      </c>
      <c r="C471" s="1" t="s">
        <v>310</v>
      </c>
      <c r="D471" s="1" t="s">
        <v>311</v>
      </c>
      <c r="E471" s="1" t="s">
        <v>312</v>
      </c>
      <c r="F471" s="1" t="s">
        <v>11177</v>
      </c>
      <c r="G471" s="1" t="str">
        <f>VLOOKUP(Tabla1[[#This Row],[Planta]],Tabla3[],3,FALSE)</f>
        <v>Coliflor</v>
      </c>
      <c r="H471" s="1" t="str">
        <f>_xlfn.CONCAT(Tabla1[[#This Row],[Planta Español]],"_",IF(Tabla1[[#This Row],[Saludable]]="Si","Saludable","Enferma"))</f>
        <v>Coliflor_Enferma</v>
      </c>
      <c r="I471" s="1" t="str">
        <f>VLOOKUP(Tabla1[[#This Row],[Enfermedad Inglés]],Tabla3[[Enfermedad Inglés]:[Nombre Coloquial en TV]],3,FALSE)</f>
        <v>Pústula bacteriana</v>
      </c>
      <c r="J471" s="1" t="str">
        <f>VLOOKUP(Tabla1[[#This Row],[Enfermedad Inglés]],Tabla3[[Enfermedad Inglés]:[Nombre Coloquial en TV]],4,FALSE)</f>
        <v>Podredumbre blanda</v>
      </c>
      <c r="K471" s="1" t="str">
        <f>VLOOKUP(Tabla1[[#This Row],[Enfermedad Inglés]],Tabla3[[Enfermedad Inglés]:[Nombre Coloquial en TV]],5,FALSE)</f>
        <v>Pudrición</v>
      </c>
    </row>
    <row r="472" spans="1:11" x14ac:dyDescent="0.2">
      <c r="A472" s="1" t="s">
        <v>308</v>
      </c>
      <c r="B472" s="1" t="s">
        <v>482</v>
      </c>
      <c r="C472" s="1" t="s">
        <v>310</v>
      </c>
      <c r="D472" s="1" t="s">
        <v>311</v>
      </c>
      <c r="E472" s="1" t="s">
        <v>312</v>
      </c>
      <c r="F472" s="1" t="s">
        <v>11177</v>
      </c>
      <c r="G472" s="1" t="str">
        <f>VLOOKUP(Tabla1[[#This Row],[Planta]],Tabla3[],3,FALSE)</f>
        <v>Coliflor</v>
      </c>
      <c r="H472" s="1" t="str">
        <f>_xlfn.CONCAT(Tabla1[[#This Row],[Planta Español]],"_",IF(Tabla1[[#This Row],[Saludable]]="Si","Saludable","Enferma"))</f>
        <v>Coliflor_Enferma</v>
      </c>
      <c r="I472" s="1" t="str">
        <f>VLOOKUP(Tabla1[[#This Row],[Enfermedad Inglés]],Tabla3[[Enfermedad Inglés]:[Nombre Coloquial en TV]],3,FALSE)</f>
        <v>Pústula bacteriana</v>
      </c>
      <c r="J472" s="1" t="str">
        <f>VLOOKUP(Tabla1[[#This Row],[Enfermedad Inglés]],Tabla3[[Enfermedad Inglés]:[Nombre Coloquial en TV]],4,FALSE)</f>
        <v>Podredumbre blanda</v>
      </c>
      <c r="K472" s="1" t="str">
        <f>VLOOKUP(Tabla1[[#This Row],[Enfermedad Inglés]],Tabla3[[Enfermedad Inglés]:[Nombre Coloquial en TV]],5,FALSE)</f>
        <v>Pudrición</v>
      </c>
    </row>
    <row r="473" spans="1:11" x14ac:dyDescent="0.2">
      <c r="A473" s="1" t="s">
        <v>308</v>
      </c>
      <c r="B473" s="1" t="s">
        <v>483</v>
      </c>
      <c r="C473" s="1" t="s">
        <v>310</v>
      </c>
      <c r="D473" s="1" t="s">
        <v>311</v>
      </c>
      <c r="E473" s="1" t="s">
        <v>312</v>
      </c>
      <c r="F473" s="1" t="s">
        <v>11177</v>
      </c>
      <c r="G473" s="1" t="str">
        <f>VLOOKUP(Tabla1[[#This Row],[Planta]],Tabla3[],3,FALSE)</f>
        <v>Coliflor</v>
      </c>
      <c r="H473" s="1" t="str">
        <f>_xlfn.CONCAT(Tabla1[[#This Row],[Planta Español]],"_",IF(Tabla1[[#This Row],[Saludable]]="Si","Saludable","Enferma"))</f>
        <v>Coliflor_Enferma</v>
      </c>
      <c r="I473" s="1" t="str">
        <f>VLOOKUP(Tabla1[[#This Row],[Enfermedad Inglés]],Tabla3[[Enfermedad Inglés]:[Nombre Coloquial en TV]],3,FALSE)</f>
        <v>Pústula bacteriana</v>
      </c>
      <c r="J473" s="1" t="str">
        <f>VLOOKUP(Tabla1[[#This Row],[Enfermedad Inglés]],Tabla3[[Enfermedad Inglés]:[Nombre Coloquial en TV]],4,FALSE)</f>
        <v>Podredumbre blanda</v>
      </c>
      <c r="K473" s="1" t="str">
        <f>VLOOKUP(Tabla1[[#This Row],[Enfermedad Inglés]],Tabla3[[Enfermedad Inglés]:[Nombre Coloquial en TV]],5,FALSE)</f>
        <v>Pudrición</v>
      </c>
    </row>
    <row r="474" spans="1:11" x14ac:dyDescent="0.2">
      <c r="A474" s="1" t="s">
        <v>308</v>
      </c>
      <c r="B474" s="1" t="s">
        <v>484</v>
      </c>
      <c r="C474" s="1" t="s">
        <v>310</v>
      </c>
      <c r="D474" s="1" t="s">
        <v>311</v>
      </c>
      <c r="E474" s="1" t="s">
        <v>312</v>
      </c>
      <c r="F474" s="1" t="s">
        <v>11177</v>
      </c>
      <c r="G474" s="1" t="str">
        <f>VLOOKUP(Tabla1[[#This Row],[Planta]],Tabla3[],3,FALSE)</f>
        <v>Coliflor</v>
      </c>
      <c r="H474" s="1" t="str">
        <f>_xlfn.CONCAT(Tabla1[[#This Row],[Planta Español]],"_",IF(Tabla1[[#This Row],[Saludable]]="Si","Saludable","Enferma"))</f>
        <v>Coliflor_Enferma</v>
      </c>
      <c r="I474" s="1" t="str">
        <f>VLOOKUP(Tabla1[[#This Row],[Enfermedad Inglés]],Tabla3[[Enfermedad Inglés]:[Nombre Coloquial en TV]],3,FALSE)</f>
        <v>Pústula bacteriana</v>
      </c>
      <c r="J474" s="1" t="str">
        <f>VLOOKUP(Tabla1[[#This Row],[Enfermedad Inglés]],Tabla3[[Enfermedad Inglés]:[Nombre Coloquial en TV]],4,FALSE)</f>
        <v>Podredumbre blanda</v>
      </c>
      <c r="K474" s="1" t="str">
        <f>VLOOKUP(Tabla1[[#This Row],[Enfermedad Inglés]],Tabla3[[Enfermedad Inglés]:[Nombre Coloquial en TV]],5,FALSE)</f>
        <v>Pudrición</v>
      </c>
    </row>
    <row r="475" spans="1:11" x14ac:dyDescent="0.2">
      <c r="A475" s="1" t="s">
        <v>308</v>
      </c>
      <c r="B475" s="1" t="s">
        <v>485</v>
      </c>
      <c r="C475" s="1" t="s">
        <v>310</v>
      </c>
      <c r="D475" s="1" t="s">
        <v>311</v>
      </c>
      <c r="E475" s="1" t="s">
        <v>312</v>
      </c>
      <c r="F475" s="1" t="s">
        <v>11177</v>
      </c>
      <c r="G475" s="1" t="str">
        <f>VLOOKUP(Tabla1[[#This Row],[Planta]],Tabla3[],3,FALSE)</f>
        <v>Coliflor</v>
      </c>
      <c r="H475" s="1" t="str">
        <f>_xlfn.CONCAT(Tabla1[[#This Row],[Planta Español]],"_",IF(Tabla1[[#This Row],[Saludable]]="Si","Saludable","Enferma"))</f>
        <v>Coliflor_Enferma</v>
      </c>
      <c r="I475" s="1" t="str">
        <f>VLOOKUP(Tabla1[[#This Row],[Enfermedad Inglés]],Tabla3[[Enfermedad Inglés]:[Nombre Coloquial en TV]],3,FALSE)</f>
        <v>Pústula bacteriana</v>
      </c>
      <c r="J475" s="1" t="str">
        <f>VLOOKUP(Tabla1[[#This Row],[Enfermedad Inglés]],Tabla3[[Enfermedad Inglés]:[Nombre Coloquial en TV]],4,FALSE)</f>
        <v>Podredumbre blanda</v>
      </c>
      <c r="K475" s="1" t="str">
        <f>VLOOKUP(Tabla1[[#This Row],[Enfermedad Inglés]],Tabla3[[Enfermedad Inglés]:[Nombre Coloquial en TV]],5,FALSE)</f>
        <v>Pudrición</v>
      </c>
    </row>
    <row r="476" spans="1:11" x14ac:dyDescent="0.2">
      <c r="A476" s="1" t="s">
        <v>308</v>
      </c>
      <c r="B476" s="1" t="s">
        <v>486</v>
      </c>
      <c r="C476" s="1" t="s">
        <v>310</v>
      </c>
      <c r="D476" s="1" t="s">
        <v>311</v>
      </c>
      <c r="E476" s="1" t="s">
        <v>312</v>
      </c>
      <c r="F476" s="1" t="s">
        <v>11177</v>
      </c>
      <c r="G476" s="1" t="str">
        <f>VLOOKUP(Tabla1[[#This Row],[Planta]],Tabla3[],3,FALSE)</f>
        <v>Coliflor</v>
      </c>
      <c r="H476" s="1" t="str">
        <f>_xlfn.CONCAT(Tabla1[[#This Row],[Planta Español]],"_",IF(Tabla1[[#This Row],[Saludable]]="Si","Saludable","Enferma"))</f>
        <v>Coliflor_Enferma</v>
      </c>
      <c r="I476" s="1" t="str">
        <f>VLOOKUP(Tabla1[[#This Row],[Enfermedad Inglés]],Tabla3[[Enfermedad Inglés]:[Nombre Coloquial en TV]],3,FALSE)</f>
        <v>Pústula bacteriana</v>
      </c>
      <c r="J476" s="1" t="str">
        <f>VLOOKUP(Tabla1[[#This Row],[Enfermedad Inglés]],Tabla3[[Enfermedad Inglés]:[Nombre Coloquial en TV]],4,FALSE)</f>
        <v>Podredumbre blanda</v>
      </c>
      <c r="K476" s="1" t="str">
        <f>VLOOKUP(Tabla1[[#This Row],[Enfermedad Inglés]],Tabla3[[Enfermedad Inglés]:[Nombre Coloquial en TV]],5,FALSE)</f>
        <v>Pudrición</v>
      </c>
    </row>
    <row r="477" spans="1:11" x14ac:dyDescent="0.2">
      <c r="A477" s="1" t="s">
        <v>308</v>
      </c>
      <c r="B477" s="1" t="s">
        <v>487</v>
      </c>
      <c r="C477" s="1" t="s">
        <v>310</v>
      </c>
      <c r="D477" s="1" t="s">
        <v>311</v>
      </c>
      <c r="E477" s="1" t="s">
        <v>312</v>
      </c>
      <c r="F477" s="1" t="s">
        <v>11177</v>
      </c>
      <c r="G477" s="1" t="str">
        <f>VLOOKUP(Tabla1[[#This Row],[Planta]],Tabla3[],3,FALSE)</f>
        <v>Coliflor</v>
      </c>
      <c r="H477" s="1" t="str">
        <f>_xlfn.CONCAT(Tabla1[[#This Row],[Planta Español]],"_",IF(Tabla1[[#This Row],[Saludable]]="Si","Saludable","Enferma"))</f>
        <v>Coliflor_Enferma</v>
      </c>
      <c r="I477" s="1" t="str">
        <f>VLOOKUP(Tabla1[[#This Row],[Enfermedad Inglés]],Tabla3[[Enfermedad Inglés]:[Nombre Coloquial en TV]],3,FALSE)</f>
        <v>Pústula bacteriana</v>
      </c>
      <c r="J477" s="1" t="str">
        <f>VLOOKUP(Tabla1[[#This Row],[Enfermedad Inglés]],Tabla3[[Enfermedad Inglés]:[Nombre Coloquial en TV]],4,FALSE)</f>
        <v>Podredumbre blanda</v>
      </c>
      <c r="K477" s="1" t="str">
        <f>VLOOKUP(Tabla1[[#This Row],[Enfermedad Inglés]],Tabla3[[Enfermedad Inglés]:[Nombre Coloquial en TV]],5,FALSE)</f>
        <v>Pudrición</v>
      </c>
    </row>
    <row r="478" spans="1:11" x14ac:dyDescent="0.2">
      <c r="A478" s="1" t="s">
        <v>308</v>
      </c>
      <c r="B478" s="1" t="s">
        <v>488</v>
      </c>
      <c r="C478" s="1" t="s">
        <v>310</v>
      </c>
      <c r="D478" s="1" t="s">
        <v>311</v>
      </c>
      <c r="E478" s="1" t="s">
        <v>312</v>
      </c>
      <c r="F478" s="1" t="s">
        <v>11177</v>
      </c>
      <c r="G478" s="1" t="str">
        <f>VLOOKUP(Tabla1[[#This Row],[Planta]],Tabla3[],3,FALSE)</f>
        <v>Coliflor</v>
      </c>
      <c r="H478" s="1" t="str">
        <f>_xlfn.CONCAT(Tabla1[[#This Row],[Planta Español]],"_",IF(Tabla1[[#This Row],[Saludable]]="Si","Saludable","Enferma"))</f>
        <v>Coliflor_Enferma</v>
      </c>
      <c r="I478" s="1" t="str">
        <f>VLOOKUP(Tabla1[[#This Row],[Enfermedad Inglés]],Tabla3[[Enfermedad Inglés]:[Nombre Coloquial en TV]],3,FALSE)</f>
        <v>Pústula bacteriana</v>
      </c>
      <c r="J478" s="1" t="str">
        <f>VLOOKUP(Tabla1[[#This Row],[Enfermedad Inglés]],Tabla3[[Enfermedad Inglés]:[Nombre Coloquial en TV]],4,FALSE)</f>
        <v>Podredumbre blanda</v>
      </c>
      <c r="K478" s="1" t="str">
        <f>VLOOKUP(Tabla1[[#This Row],[Enfermedad Inglés]],Tabla3[[Enfermedad Inglés]:[Nombre Coloquial en TV]],5,FALSE)</f>
        <v>Pudrición</v>
      </c>
    </row>
    <row r="479" spans="1:11" x14ac:dyDescent="0.2">
      <c r="A479" s="1" t="s">
        <v>308</v>
      </c>
      <c r="B479" s="1" t="s">
        <v>489</v>
      </c>
      <c r="C479" s="1" t="s">
        <v>310</v>
      </c>
      <c r="D479" s="1" t="s">
        <v>311</v>
      </c>
      <c r="E479" s="1" t="s">
        <v>312</v>
      </c>
      <c r="F479" s="1" t="s">
        <v>11177</v>
      </c>
      <c r="G479" s="1" t="str">
        <f>VLOOKUP(Tabla1[[#This Row],[Planta]],Tabla3[],3,FALSE)</f>
        <v>Coliflor</v>
      </c>
      <c r="H479" s="1" t="str">
        <f>_xlfn.CONCAT(Tabla1[[#This Row],[Planta Español]],"_",IF(Tabla1[[#This Row],[Saludable]]="Si","Saludable","Enferma"))</f>
        <v>Coliflor_Enferma</v>
      </c>
      <c r="I479" s="1" t="str">
        <f>VLOOKUP(Tabla1[[#This Row],[Enfermedad Inglés]],Tabla3[[Enfermedad Inglés]:[Nombre Coloquial en TV]],3,FALSE)</f>
        <v>Pústula bacteriana</v>
      </c>
      <c r="J479" s="1" t="str">
        <f>VLOOKUP(Tabla1[[#This Row],[Enfermedad Inglés]],Tabla3[[Enfermedad Inglés]:[Nombre Coloquial en TV]],4,FALSE)</f>
        <v>Podredumbre blanda</v>
      </c>
      <c r="K479" s="1" t="str">
        <f>VLOOKUP(Tabla1[[#This Row],[Enfermedad Inglés]],Tabla3[[Enfermedad Inglés]:[Nombre Coloquial en TV]],5,FALSE)</f>
        <v>Pudrición</v>
      </c>
    </row>
    <row r="480" spans="1:11" x14ac:dyDescent="0.2">
      <c r="A480" s="1" t="s">
        <v>308</v>
      </c>
      <c r="B480" s="1" t="s">
        <v>490</v>
      </c>
      <c r="C480" s="1" t="s">
        <v>310</v>
      </c>
      <c r="D480" s="1" t="s">
        <v>311</v>
      </c>
      <c r="E480" s="1" t="s">
        <v>312</v>
      </c>
      <c r="F480" s="1" t="s">
        <v>11177</v>
      </c>
      <c r="G480" s="1" t="str">
        <f>VLOOKUP(Tabla1[[#This Row],[Planta]],Tabla3[],3,FALSE)</f>
        <v>Coliflor</v>
      </c>
      <c r="H480" s="1" t="str">
        <f>_xlfn.CONCAT(Tabla1[[#This Row],[Planta Español]],"_",IF(Tabla1[[#This Row],[Saludable]]="Si","Saludable","Enferma"))</f>
        <v>Coliflor_Enferma</v>
      </c>
      <c r="I480" s="1" t="str">
        <f>VLOOKUP(Tabla1[[#This Row],[Enfermedad Inglés]],Tabla3[[Enfermedad Inglés]:[Nombre Coloquial en TV]],3,FALSE)</f>
        <v>Pústula bacteriana</v>
      </c>
      <c r="J480" s="1" t="str">
        <f>VLOOKUP(Tabla1[[#This Row],[Enfermedad Inglés]],Tabla3[[Enfermedad Inglés]:[Nombre Coloquial en TV]],4,FALSE)</f>
        <v>Podredumbre blanda</v>
      </c>
      <c r="K480" s="1" t="str">
        <f>VLOOKUP(Tabla1[[#This Row],[Enfermedad Inglés]],Tabla3[[Enfermedad Inglés]:[Nombre Coloquial en TV]],5,FALSE)</f>
        <v>Pudrición</v>
      </c>
    </row>
    <row r="481" spans="1:11" x14ac:dyDescent="0.2">
      <c r="A481" s="1" t="s">
        <v>308</v>
      </c>
      <c r="B481" s="1" t="s">
        <v>491</v>
      </c>
      <c r="C481" s="1" t="s">
        <v>310</v>
      </c>
      <c r="D481" s="1" t="s">
        <v>311</v>
      </c>
      <c r="E481" s="1" t="s">
        <v>312</v>
      </c>
      <c r="F481" s="1" t="s">
        <v>11177</v>
      </c>
      <c r="G481" s="1" t="str">
        <f>VLOOKUP(Tabla1[[#This Row],[Planta]],Tabla3[],3,FALSE)</f>
        <v>Coliflor</v>
      </c>
      <c r="H481" s="1" t="str">
        <f>_xlfn.CONCAT(Tabla1[[#This Row],[Planta Español]],"_",IF(Tabla1[[#This Row],[Saludable]]="Si","Saludable","Enferma"))</f>
        <v>Coliflor_Enferma</v>
      </c>
      <c r="I481" s="1" t="str">
        <f>VLOOKUP(Tabla1[[#This Row],[Enfermedad Inglés]],Tabla3[[Enfermedad Inglés]:[Nombre Coloquial en TV]],3,FALSE)</f>
        <v>Pústula bacteriana</v>
      </c>
      <c r="J481" s="1" t="str">
        <f>VLOOKUP(Tabla1[[#This Row],[Enfermedad Inglés]],Tabla3[[Enfermedad Inglés]:[Nombre Coloquial en TV]],4,FALSE)</f>
        <v>Podredumbre blanda</v>
      </c>
      <c r="K481" s="1" t="str">
        <f>VLOOKUP(Tabla1[[#This Row],[Enfermedad Inglés]],Tabla3[[Enfermedad Inglés]:[Nombre Coloquial en TV]],5,FALSE)</f>
        <v>Pudrición</v>
      </c>
    </row>
    <row r="482" spans="1:11" x14ac:dyDescent="0.2">
      <c r="A482" s="1" t="s">
        <v>308</v>
      </c>
      <c r="B482" s="1" t="s">
        <v>492</v>
      </c>
      <c r="C482" s="1" t="s">
        <v>310</v>
      </c>
      <c r="D482" s="1" t="s">
        <v>311</v>
      </c>
      <c r="E482" s="1" t="s">
        <v>312</v>
      </c>
      <c r="F482" s="1" t="s">
        <v>11177</v>
      </c>
      <c r="G482" s="1" t="str">
        <f>VLOOKUP(Tabla1[[#This Row],[Planta]],Tabla3[],3,FALSE)</f>
        <v>Coliflor</v>
      </c>
      <c r="H482" s="1" t="str">
        <f>_xlfn.CONCAT(Tabla1[[#This Row],[Planta Español]],"_",IF(Tabla1[[#This Row],[Saludable]]="Si","Saludable","Enferma"))</f>
        <v>Coliflor_Enferma</v>
      </c>
      <c r="I482" s="1" t="str">
        <f>VLOOKUP(Tabla1[[#This Row],[Enfermedad Inglés]],Tabla3[[Enfermedad Inglés]:[Nombre Coloquial en TV]],3,FALSE)</f>
        <v>Pústula bacteriana</v>
      </c>
      <c r="J482" s="1" t="str">
        <f>VLOOKUP(Tabla1[[#This Row],[Enfermedad Inglés]],Tabla3[[Enfermedad Inglés]:[Nombre Coloquial en TV]],4,FALSE)</f>
        <v>Podredumbre blanda</v>
      </c>
      <c r="K482" s="1" t="str">
        <f>VLOOKUP(Tabla1[[#This Row],[Enfermedad Inglés]],Tabla3[[Enfermedad Inglés]:[Nombre Coloquial en TV]],5,FALSE)</f>
        <v>Pudrición</v>
      </c>
    </row>
    <row r="483" spans="1:11" x14ac:dyDescent="0.2">
      <c r="A483" s="1" t="s">
        <v>308</v>
      </c>
      <c r="B483" s="1" t="s">
        <v>493</v>
      </c>
      <c r="C483" s="1" t="s">
        <v>310</v>
      </c>
      <c r="D483" s="1" t="s">
        <v>311</v>
      </c>
      <c r="E483" s="1" t="s">
        <v>312</v>
      </c>
      <c r="F483" s="1" t="s">
        <v>11177</v>
      </c>
      <c r="G483" s="1" t="str">
        <f>VLOOKUP(Tabla1[[#This Row],[Planta]],Tabla3[],3,FALSE)</f>
        <v>Coliflor</v>
      </c>
      <c r="H483" s="1" t="str">
        <f>_xlfn.CONCAT(Tabla1[[#This Row],[Planta Español]],"_",IF(Tabla1[[#This Row],[Saludable]]="Si","Saludable","Enferma"))</f>
        <v>Coliflor_Enferma</v>
      </c>
      <c r="I483" s="1" t="str">
        <f>VLOOKUP(Tabla1[[#This Row],[Enfermedad Inglés]],Tabla3[[Enfermedad Inglés]:[Nombre Coloquial en TV]],3,FALSE)</f>
        <v>Pústula bacteriana</v>
      </c>
      <c r="J483" s="1" t="str">
        <f>VLOOKUP(Tabla1[[#This Row],[Enfermedad Inglés]],Tabla3[[Enfermedad Inglés]:[Nombre Coloquial en TV]],4,FALSE)</f>
        <v>Podredumbre blanda</v>
      </c>
      <c r="K483" s="1" t="str">
        <f>VLOOKUP(Tabla1[[#This Row],[Enfermedad Inglés]],Tabla3[[Enfermedad Inglés]:[Nombre Coloquial en TV]],5,FALSE)</f>
        <v>Pudrición</v>
      </c>
    </row>
    <row r="484" spans="1:11" x14ac:dyDescent="0.2">
      <c r="A484" s="1" t="s">
        <v>308</v>
      </c>
      <c r="B484" s="1" t="s">
        <v>494</v>
      </c>
      <c r="C484" s="1" t="s">
        <v>310</v>
      </c>
      <c r="D484" s="1" t="s">
        <v>311</v>
      </c>
      <c r="E484" s="1" t="s">
        <v>312</v>
      </c>
      <c r="F484" s="1" t="s">
        <v>11177</v>
      </c>
      <c r="G484" s="1" t="str">
        <f>VLOOKUP(Tabla1[[#This Row],[Planta]],Tabla3[],3,FALSE)</f>
        <v>Coliflor</v>
      </c>
      <c r="H484" s="1" t="str">
        <f>_xlfn.CONCAT(Tabla1[[#This Row],[Planta Español]],"_",IF(Tabla1[[#This Row],[Saludable]]="Si","Saludable","Enferma"))</f>
        <v>Coliflor_Enferma</v>
      </c>
      <c r="I484" s="1" t="str">
        <f>VLOOKUP(Tabla1[[#This Row],[Enfermedad Inglés]],Tabla3[[Enfermedad Inglés]:[Nombre Coloquial en TV]],3,FALSE)</f>
        <v>Pústula bacteriana</v>
      </c>
      <c r="J484" s="1" t="str">
        <f>VLOOKUP(Tabla1[[#This Row],[Enfermedad Inglés]],Tabla3[[Enfermedad Inglés]:[Nombre Coloquial en TV]],4,FALSE)</f>
        <v>Podredumbre blanda</v>
      </c>
      <c r="K484" s="1" t="str">
        <f>VLOOKUP(Tabla1[[#This Row],[Enfermedad Inglés]],Tabla3[[Enfermedad Inglés]:[Nombre Coloquial en TV]],5,FALSE)</f>
        <v>Pudrición</v>
      </c>
    </row>
    <row r="485" spans="1:11" x14ac:dyDescent="0.2">
      <c r="A485" s="1" t="s">
        <v>308</v>
      </c>
      <c r="B485" s="1" t="s">
        <v>495</v>
      </c>
      <c r="C485" s="1" t="s">
        <v>310</v>
      </c>
      <c r="D485" s="1" t="s">
        <v>311</v>
      </c>
      <c r="E485" s="1" t="s">
        <v>312</v>
      </c>
      <c r="F485" s="1" t="s">
        <v>11177</v>
      </c>
      <c r="G485" s="1" t="str">
        <f>VLOOKUP(Tabla1[[#This Row],[Planta]],Tabla3[],3,FALSE)</f>
        <v>Coliflor</v>
      </c>
      <c r="H485" s="1" t="str">
        <f>_xlfn.CONCAT(Tabla1[[#This Row],[Planta Español]],"_",IF(Tabla1[[#This Row],[Saludable]]="Si","Saludable","Enferma"))</f>
        <v>Coliflor_Enferma</v>
      </c>
      <c r="I485" s="1" t="str">
        <f>VLOOKUP(Tabla1[[#This Row],[Enfermedad Inglés]],Tabla3[[Enfermedad Inglés]:[Nombre Coloquial en TV]],3,FALSE)</f>
        <v>Pústula bacteriana</v>
      </c>
      <c r="J485" s="1" t="str">
        <f>VLOOKUP(Tabla1[[#This Row],[Enfermedad Inglés]],Tabla3[[Enfermedad Inglés]:[Nombre Coloquial en TV]],4,FALSE)</f>
        <v>Podredumbre blanda</v>
      </c>
      <c r="K485" s="1" t="str">
        <f>VLOOKUP(Tabla1[[#This Row],[Enfermedad Inglés]],Tabla3[[Enfermedad Inglés]:[Nombre Coloquial en TV]],5,FALSE)</f>
        <v>Pudrición</v>
      </c>
    </row>
    <row r="486" spans="1:11" x14ac:dyDescent="0.2">
      <c r="A486" s="1" t="s">
        <v>308</v>
      </c>
      <c r="B486" s="1" t="s">
        <v>496</v>
      </c>
      <c r="C486" s="1" t="s">
        <v>310</v>
      </c>
      <c r="D486" s="1" t="s">
        <v>311</v>
      </c>
      <c r="E486" s="1" t="s">
        <v>312</v>
      </c>
      <c r="F486" s="1" t="s">
        <v>11177</v>
      </c>
      <c r="G486" s="1" t="str">
        <f>VLOOKUP(Tabla1[[#This Row],[Planta]],Tabla3[],3,FALSE)</f>
        <v>Coliflor</v>
      </c>
      <c r="H486" s="1" t="str">
        <f>_xlfn.CONCAT(Tabla1[[#This Row],[Planta Español]],"_",IF(Tabla1[[#This Row],[Saludable]]="Si","Saludable","Enferma"))</f>
        <v>Coliflor_Enferma</v>
      </c>
      <c r="I486" s="1" t="str">
        <f>VLOOKUP(Tabla1[[#This Row],[Enfermedad Inglés]],Tabla3[[Enfermedad Inglés]:[Nombre Coloquial en TV]],3,FALSE)</f>
        <v>Pústula bacteriana</v>
      </c>
      <c r="J486" s="1" t="str">
        <f>VLOOKUP(Tabla1[[#This Row],[Enfermedad Inglés]],Tabla3[[Enfermedad Inglés]:[Nombre Coloquial en TV]],4,FALSE)</f>
        <v>Podredumbre blanda</v>
      </c>
      <c r="K486" s="1" t="str">
        <f>VLOOKUP(Tabla1[[#This Row],[Enfermedad Inglés]],Tabla3[[Enfermedad Inglés]:[Nombre Coloquial en TV]],5,FALSE)</f>
        <v>Pudrición</v>
      </c>
    </row>
    <row r="487" spans="1:11" x14ac:dyDescent="0.2">
      <c r="A487" s="1" t="s">
        <v>308</v>
      </c>
      <c r="B487" s="1" t="s">
        <v>497</v>
      </c>
      <c r="C487" s="1" t="s">
        <v>310</v>
      </c>
      <c r="D487" s="1" t="s">
        <v>311</v>
      </c>
      <c r="E487" s="1" t="s">
        <v>312</v>
      </c>
      <c r="F487" s="1" t="s">
        <v>11177</v>
      </c>
      <c r="G487" s="1" t="str">
        <f>VLOOKUP(Tabla1[[#This Row],[Planta]],Tabla3[],3,FALSE)</f>
        <v>Coliflor</v>
      </c>
      <c r="H487" s="1" t="str">
        <f>_xlfn.CONCAT(Tabla1[[#This Row],[Planta Español]],"_",IF(Tabla1[[#This Row],[Saludable]]="Si","Saludable","Enferma"))</f>
        <v>Coliflor_Enferma</v>
      </c>
      <c r="I487" s="1" t="str">
        <f>VLOOKUP(Tabla1[[#This Row],[Enfermedad Inglés]],Tabla3[[Enfermedad Inglés]:[Nombre Coloquial en TV]],3,FALSE)</f>
        <v>Pústula bacteriana</v>
      </c>
      <c r="J487" s="1" t="str">
        <f>VLOOKUP(Tabla1[[#This Row],[Enfermedad Inglés]],Tabla3[[Enfermedad Inglés]:[Nombre Coloquial en TV]],4,FALSE)</f>
        <v>Podredumbre blanda</v>
      </c>
      <c r="K487" s="1" t="str">
        <f>VLOOKUP(Tabla1[[#This Row],[Enfermedad Inglés]],Tabla3[[Enfermedad Inglés]:[Nombre Coloquial en TV]],5,FALSE)</f>
        <v>Pudrición</v>
      </c>
    </row>
    <row r="488" spans="1:11" x14ac:dyDescent="0.2">
      <c r="A488" s="1" t="s">
        <v>308</v>
      </c>
      <c r="B488" s="1" t="s">
        <v>498</v>
      </c>
      <c r="C488" s="1" t="s">
        <v>310</v>
      </c>
      <c r="D488" s="1" t="s">
        <v>311</v>
      </c>
      <c r="E488" s="1" t="s">
        <v>312</v>
      </c>
      <c r="F488" s="1" t="s">
        <v>11177</v>
      </c>
      <c r="G488" s="1" t="str">
        <f>VLOOKUP(Tabla1[[#This Row],[Planta]],Tabla3[],3,FALSE)</f>
        <v>Coliflor</v>
      </c>
      <c r="H488" s="1" t="str">
        <f>_xlfn.CONCAT(Tabla1[[#This Row],[Planta Español]],"_",IF(Tabla1[[#This Row],[Saludable]]="Si","Saludable","Enferma"))</f>
        <v>Coliflor_Enferma</v>
      </c>
      <c r="I488" s="1" t="str">
        <f>VLOOKUP(Tabla1[[#This Row],[Enfermedad Inglés]],Tabla3[[Enfermedad Inglés]:[Nombre Coloquial en TV]],3,FALSE)</f>
        <v>Pústula bacteriana</v>
      </c>
      <c r="J488" s="1" t="str">
        <f>VLOOKUP(Tabla1[[#This Row],[Enfermedad Inglés]],Tabla3[[Enfermedad Inglés]:[Nombre Coloquial en TV]],4,FALSE)</f>
        <v>Podredumbre blanda</v>
      </c>
      <c r="K488" s="1" t="str">
        <f>VLOOKUP(Tabla1[[#This Row],[Enfermedad Inglés]],Tabla3[[Enfermedad Inglés]:[Nombre Coloquial en TV]],5,FALSE)</f>
        <v>Pudrición</v>
      </c>
    </row>
    <row r="489" spans="1:11" x14ac:dyDescent="0.2">
      <c r="A489" s="1" t="s">
        <v>308</v>
      </c>
      <c r="B489" s="1" t="s">
        <v>499</v>
      </c>
      <c r="C489" s="1" t="s">
        <v>310</v>
      </c>
      <c r="D489" s="1" t="s">
        <v>311</v>
      </c>
      <c r="E489" s="1" t="s">
        <v>312</v>
      </c>
      <c r="F489" s="1" t="s">
        <v>11177</v>
      </c>
      <c r="G489" s="1" t="str">
        <f>VLOOKUP(Tabla1[[#This Row],[Planta]],Tabla3[],3,FALSE)</f>
        <v>Coliflor</v>
      </c>
      <c r="H489" s="1" t="str">
        <f>_xlfn.CONCAT(Tabla1[[#This Row],[Planta Español]],"_",IF(Tabla1[[#This Row],[Saludable]]="Si","Saludable","Enferma"))</f>
        <v>Coliflor_Enferma</v>
      </c>
      <c r="I489" s="1" t="str">
        <f>VLOOKUP(Tabla1[[#This Row],[Enfermedad Inglés]],Tabla3[[Enfermedad Inglés]:[Nombre Coloquial en TV]],3,FALSE)</f>
        <v>Pústula bacteriana</v>
      </c>
      <c r="J489" s="1" t="str">
        <f>VLOOKUP(Tabla1[[#This Row],[Enfermedad Inglés]],Tabla3[[Enfermedad Inglés]:[Nombre Coloquial en TV]],4,FALSE)</f>
        <v>Podredumbre blanda</v>
      </c>
      <c r="K489" s="1" t="str">
        <f>VLOOKUP(Tabla1[[#This Row],[Enfermedad Inglés]],Tabla3[[Enfermedad Inglés]:[Nombre Coloquial en TV]],5,FALSE)</f>
        <v>Pudrición</v>
      </c>
    </row>
    <row r="490" spans="1:11" x14ac:dyDescent="0.2">
      <c r="A490" s="1" t="s">
        <v>308</v>
      </c>
      <c r="B490" s="1" t="s">
        <v>500</v>
      </c>
      <c r="C490" s="1" t="s">
        <v>310</v>
      </c>
      <c r="D490" s="1" t="s">
        <v>311</v>
      </c>
      <c r="E490" s="1" t="s">
        <v>312</v>
      </c>
      <c r="F490" s="1" t="s">
        <v>11177</v>
      </c>
      <c r="G490" s="1" t="str">
        <f>VLOOKUP(Tabla1[[#This Row],[Planta]],Tabla3[],3,FALSE)</f>
        <v>Coliflor</v>
      </c>
      <c r="H490" s="1" t="str">
        <f>_xlfn.CONCAT(Tabla1[[#This Row],[Planta Español]],"_",IF(Tabla1[[#This Row],[Saludable]]="Si","Saludable","Enferma"))</f>
        <v>Coliflor_Enferma</v>
      </c>
      <c r="I490" s="1" t="str">
        <f>VLOOKUP(Tabla1[[#This Row],[Enfermedad Inglés]],Tabla3[[Enfermedad Inglés]:[Nombre Coloquial en TV]],3,FALSE)</f>
        <v>Pústula bacteriana</v>
      </c>
      <c r="J490" s="1" t="str">
        <f>VLOOKUP(Tabla1[[#This Row],[Enfermedad Inglés]],Tabla3[[Enfermedad Inglés]:[Nombre Coloquial en TV]],4,FALSE)</f>
        <v>Podredumbre blanda</v>
      </c>
      <c r="K490" s="1" t="str">
        <f>VLOOKUP(Tabla1[[#This Row],[Enfermedad Inglés]],Tabla3[[Enfermedad Inglés]:[Nombre Coloquial en TV]],5,FALSE)</f>
        <v>Pudrición</v>
      </c>
    </row>
    <row r="491" spans="1:11" x14ac:dyDescent="0.2">
      <c r="A491" s="1" t="s">
        <v>308</v>
      </c>
      <c r="B491" s="1" t="s">
        <v>501</v>
      </c>
      <c r="C491" s="1" t="s">
        <v>310</v>
      </c>
      <c r="D491" s="1" t="s">
        <v>311</v>
      </c>
      <c r="E491" s="1" t="s">
        <v>312</v>
      </c>
      <c r="F491" s="1" t="s">
        <v>11177</v>
      </c>
      <c r="G491" s="1" t="str">
        <f>VLOOKUP(Tabla1[[#This Row],[Planta]],Tabla3[],3,FALSE)</f>
        <v>Coliflor</v>
      </c>
      <c r="H491" s="1" t="str">
        <f>_xlfn.CONCAT(Tabla1[[#This Row],[Planta Español]],"_",IF(Tabla1[[#This Row],[Saludable]]="Si","Saludable","Enferma"))</f>
        <v>Coliflor_Enferma</v>
      </c>
      <c r="I491" s="1" t="str">
        <f>VLOOKUP(Tabla1[[#This Row],[Enfermedad Inglés]],Tabla3[[Enfermedad Inglés]:[Nombre Coloquial en TV]],3,FALSE)</f>
        <v>Pústula bacteriana</v>
      </c>
      <c r="J491" s="1" t="str">
        <f>VLOOKUP(Tabla1[[#This Row],[Enfermedad Inglés]],Tabla3[[Enfermedad Inglés]:[Nombre Coloquial en TV]],4,FALSE)</f>
        <v>Podredumbre blanda</v>
      </c>
      <c r="K491" s="1" t="str">
        <f>VLOOKUP(Tabla1[[#This Row],[Enfermedad Inglés]],Tabla3[[Enfermedad Inglés]:[Nombre Coloquial en TV]],5,FALSE)</f>
        <v>Pudrición</v>
      </c>
    </row>
    <row r="492" spans="1:11" x14ac:dyDescent="0.2">
      <c r="A492" s="1" t="s">
        <v>308</v>
      </c>
      <c r="B492" s="1" t="s">
        <v>502</v>
      </c>
      <c r="C492" s="1" t="s">
        <v>310</v>
      </c>
      <c r="D492" s="1" t="s">
        <v>311</v>
      </c>
      <c r="E492" s="1" t="s">
        <v>312</v>
      </c>
      <c r="F492" s="1" t="s">
        <v>11177</v>
      </c>
      <c r="G492" s="1" t="str">
        <f>VLOOKUP(Tabla1[[#This Row],[Planta]],Tabla3[],3,FALSE)</f>
        <v>Coliflor</v>
      </c>
      <c r="H492" s="1" t="str">
        <f>_xlfn.CONCAT(Tabla1[[#This Row],[Planta Español]],"_",IF(Tabla1[[#This Row],[Saludable]]="Si","Saludable","Enferma"))</f>
        <v>Coliflor_Enferma</v>
      </c>
      <c r="I492" s="1" t="str">
        <f>VLOOKUP(Tabla1[[#This Row],[Enfermedad Inglés]],Tabla3[[Enfermedad Inglés]:[Nombre Coloquial en TV]],3,FALSE)</f>
        <v>Pústula bacteriana</v>
      </c>
      <c r="J492" s="1" t="str">
        <f>VLOOKUP(Tabla1[[#This Row],[Enfermedad Inglés]],Tabla3[[Enfermedad Inglés]:[Nombre Coloquial en TV]],4,FALSE)</f>
        <v>Podredumbre blanda</v>
      </c>
      <c r="K492" s="1" t="str">
        <f>VLOOKUP(Tabla1[[#This Row],[Enfermedad Inglés]],Tabla3[[Enfermedad Inglés]:[Nombre Coloquial en TV]],5,FALSE)</f>
        <v>Pudrición</v>
      </c>
    </row>
    <row r="493" spans="1:11" x14ac:dyDescent="0.2">
      <c r="A493" s="1" t="s">
        <v>308</v>
      </c>
      <c r="B493" s="1" t="s">
        <v>503</v>
      </c>
      <c r="C493" s="1" t="s">
        <v>310</v>
      </c>
      <c r="D493" s="1" t="s">
        <v>311</v>
      </c>
      <c r="E493" s="1" t="s">
        <v>312</v>
      </c>
      <c r="F493" s="1" t="s">
        <v>11177</v>
      </c>
      <c r="G493" s="1" t="str">
        <f>VLOOKUP(Tabla1[[#This Row],[Planta]],Tabla3[],3,FALSE)</f>
        <v>Coliflor</v>
      </c>
      <c r="H493" s="1" t="str">
        <f>_xlfn.CONCAT(Tabla1[[#This Row],[Planta Español]],"_",IF(Tabla1[[#This Row],[Saludable]]="Si","Saludable","Enferma"))</f>
        <v>Coliflor_Enferma</v>
      </c>
      <c r="I493" s="1" t="str">
        <f>VLOOKUP(Tabla1[[#This Row],[Enfermedad Inglés]],Tabla3[[Enfermedad Inglés]:[Nombre Coloquial en TV]],3,FALSE)</f>
        <v>Pústula bacteriana</v>
      </c>
      <c r="J493" s="1" t="str">
        <f>VLOOKUP(Tabla1[[#This Row],[Enfermedad Inglés]],Tabla3[[Enfermedad Inglés]:[Nombre Coloquial en TV]],4,FALSE)</f>
        <v>Podredumbre blanda</v>
      </c>
      <c r="K493" s="1" t="str">
        <f>VLOOKUP(Tabla1[[#This Row],[Enfermedad Inglés]],Tabla3[[Enfermedad Inglés]:[Nombre Coloquial en TV]],5,FALSE)</f>
        <v>Pudrición</v>
      </c>
    </row>
    <row r="494" spans="1:11" x14ac:dyDescent="0.2">
      <c r="A494" s="1" t="s">
        <v>308</v>
      </c>
      <c r="B494" s="1" t="s">
        <v>504</v>
      </c>
      <c r="C494" s="1" t="s">
        <v>310</v>
      </c>
      <c r="D494" s="1" t="s">
        <v>311</v>
      </c>
      <c r="E494" s="1" t="s">
        <v>312</v>
      </c>
      <c r="F494" s="1" t="s">
        <v>11177</v>
      </c>
      <c r="G494" s="1" t="str">
        <f>VLOOKUP(Tabla1[[#This Row],[Planta]],Tabla3[],3,FALSE)</f>
        <v>Coliflor</v>
      </c>
      <c r="H494" s="1" t="str">
        <f>_xlfn.CONCAT(Tabla1[[#This Row],[Planta Español]],"_",IF(Tabla1[[#This Row],[Saludable]]="Si","Saludable","Enferma"))</f>
        <v>Coliflor_Enferma</v>
      </c>
      <c r="I494" s="1" t="str">
        <f>VLOOKUP(Tabla1[[#This Row],[Enfermedad Inglés]],Tabla3[[Enfermedad Inglés]:[Nombre Coloquial en TV]],3,FALSE)</f>
        <v>Pústula bacteriana</v>
      </c>
      <c r="J494" s="1" t="str">
        <f>VLOOKUP(Tabla1[[#This Row],[Enfermedad Inglés]],Tabla3[[Enfermedad Inglés]:[Nombre Coloquial en TV]],4,FALSE)</f>
        <v>Podredumbre blanda</v>
      </c>
      <c r="K494" s="1" t="str">
        <f>VLOOKUP(Tabla1[[#This Row],[Enfermedad Inglés]],Tabla3[[Enfermedad Inglés]:[Nombre Coloquial en TV]],5,FALSE)</f>
        <v>Pudrición</v>
      </c>
    </row>
    <row r="495" spans="1:11" x14ac:dyDescent="0.2">
      <c r="A495" s="1" t="s">
        <v>308</v>
      </c>
      <c r="B495" s="1" t="s">
        <v>505</v>
      </c>
      <c r="C495" s="1" t="s">
        <v>310</v>
      </c>
      <c r="D495" s="1" t="s">
        <v>311</v>
      </c>
      <c r="E495" s="1" t="s">
        <v>312</v>
      </c>
      <c r="F495" s="1" t="s">
        <v>11177</v>
      </c>
      <c r="G495" s="1" t="str">
        <f>VLOOKUP(Tabla1[[#This Row],[Planta]],Tabla3[],3,FALSE)</f>
        <v>Coliflor</v>
      </c>
      <c r="H495" s="1" t="str">
        <f>_xlfn.CONCAT(Tabla1[[#This Row],[Planta Español]],"_",IF(Tabla1[[#This Row],[Saludable]]="Si","Saludable","Enferma"))</f>
        <v>Coliflor_Enferma</v>
      </c>
      <c r="I495" s="1" t="str">
        <f>VLOOKUP(Tabla1[[#This Row],[Enfermedad Inglés]],Tabla3[[Enfermedad Inglés]:[Nombre Coloquial en TV]],3,FALSE)</f>
        <v>Pústula bacteriana</v>
      </c>
      <c r="J495" s="1" t="str">
        <f>VLOOKUP(Tabla1[[#This Row],[Enfermedad Inglés]],Tabla3[[Enfermedad Inglés]:[Nombre Coloquial en TV]],4,FALSE)</f>
        <v>Podredumbre blanda</v>
      </c>
      <c r="K495" s="1" t="str">
        <f>VLOOKUP(Tabla1[[#This Row],[Enfermedad Inglés]],Tabla3[[Enfermedad Inglés]:[Nombre Coloquial en TV]],5,FALSE)</f>
        <v>Pudrición</v>
      </c>
    </row>
    <row r="496" spans="1:11" x14ac:dyDescent="0.2">
      <c r="A496" s="1" t="s">
        <v>308</v>
      </c>
      <c r="B496" s="1" t="s">
        <v>506</v>
      </c>
      <c r="C496" s="1" t="s">
        <v>310</v>
      </c>
      <c r="D496" s="1" t="s">
        <v>311</v>
      </c>
      <c r="E496" s="1" t="s">
        <v>312</v>
      </c>
      <c r="F496" s="1" t="s">
        <v>11177</v>
      </c>
      <c r="G496" s="1" t="str">
        <f>VLOOKUP(Tabla1[[#This Row],[Planta]],Tabla3[],3,FALSE)</f>
        <v>Coliflor</v>
      </c>
      <c r="H496" s="1" t="str">
        <f>_xlfn.CONCAT(Tabla1[[#This Row],[Planta Español]],"_",IF(Tabla1[[#This Row],[Saludable]]="Si","Saludable","Enferma"))</f>
        <v>Coliflor_Enferma</v>
      </c>
      <c r="I496" s="1" t="str">
        <f>VLOOKUP(Tabla1[[#This Row],[Enfermedad Inglés]],Tabla3[[Enfermedad Inglés]:[Nombre Coloquial en TV]],3,FALSE)</f>
        <v>Pústula bacteriana</v>
      </c>
      <c r="J496" s="1" t="str">
        <f>VLOOKUP(Tabla1[[#This Row],[Enfermedad Inglés]],Tabla3[[Enfermedad Inglés]:[Nombre Coloquial en TV]],4,FALSE)</f>
        <v>Podredumbre blanda</v>
      </c>
      <c r="K496" s="1" t="str">
        <f>VLOOKUP(Tabla1[[#This Row],[Enfermedad Inglés]],Tabla3[[Enfermedad Inglés]:[Nombre Coloquial en TV]],5,FALSE)</f>
        <v>Pudrición</v>
      </c>
    </row>
    <row r="497" spans="1:11" x14ac:dyDescent="0.2">
      <c r="A497" s="1" t="s">
        <v>308</v>
      </c>
      <c r="B497" s="1" t="s">
        <v>507</v>
      </c>
      <c r="C497" s="1" t="s">
        <v>310</v>
      </c>
      <c r="D497" s="1" t="s">
        <v>311</v>
      </c>
      <c r="E497" s="1" t="s">
        <v>312</v>
      </c>
      <c r="F497" s="1" t="s">
        <v>11177</v>
      </c>
      <c r="G497" s="1" t="str">
        <f>VLOOKUP(Tabla1[[#This Row],[Planta]],Tabla3[],3,FALSE)</f>
        <v>Coliflor</v>
      </c>
      <c r="H497" s="1" t="str">
        <f>_xlfn.CONCAT(Tabla1[[#This Row],[Planta Español]],"_",IF(Tabla1[[#This Row],[Saludable]]="Si","Saludable","Enferma"))</f>
        <v>Coliflor_Enferma</v>
      </c>
      <c r="I497" s="1" t="str">
        <f>VLOOKUP(Tabla1[[#This Row],[Enfermedad Inglés]],Tabla3[[Enfermedad Inglés]:[Nombre Coloquial en TV]],3,FALSE)</f>
        <v>Pústula bacteriana</v>
      </c>
      <c r="J497" s="1" t="str">
        <f>VLOOKUP(Tabla1[[#This Row],[Enfermedad Inglés]],Tabla3[[Enfermedad Inglés]:[Nombre Coloquial en TV]],4,FALSE)</f>
        <v>Podredumbre blanda</v>
      </c>
      <c r="K497" s="1" t="str">
        <f>VLOOKUP(Tabla1[[#This Row],[Enfermedad Inglés]],Tabla3[[Enfermedad Inglés]:[Nombre Coloquial en TV]],5,FALSE)</f>
        <v>Pudrición</v>
      </c>
    </row>
    <row r="498" spans="1:11" x14ac:dyDescent="0.2">
      <c r="A498" s="1" t="s">
        <v>308</v>
      </c>
      <c r="B498" s="1" t="s">
        <v>508</v>
      </c>
      <c r="C498" s="1" t="s">
        <v>310</v>
      </c>
      <c r="D498" s="1" t="s">
        <v>311</v>
      </c>
      <c r="E498" s="1" t="s">
        <v>312</v>
      </c>
      <c r="F498" s="1" t="s">
        <v>11177</v>
      </c>
      <c r="G498" s="1" t="str">
        <f>VLOOKUP(Tabla1[[#This Row],[Planta]],Tabla3[],3,FALSE)</f>
        <v>Coliflor</v>
      </c>
      <c r="H498" s="1" t="str">
        <f>_xlfn.CONCAT(Tabla1[[#This Row],[Planta Español]],"_",IF(Tabla1[[#This Row],[Saludable]]="Si","Saludable","Enferma"))</f>
        <v>Coliflor_Enferma</v>
      </c>
      <c r="I498" s="1" t="str">
        <f>VLOOKUP(Tabla1[[#This Row],[Enfermedad Inglés]],Tabla3[[Enfermedad Inglés]:[Nombre Coloquial en TV]],3,FALSE)</f>
        <v>Pústula bacteriana</v>
      </c>
      <c r="J498" s="1" t="str">
        <f>VLOOKUP(Tabla1[[#This Row],[Enfermedad Inglés]],Tabla3[[Enfermedad Inglés]:[Nombre Coloquial en TV]],4,FALSE)</f>
        <v>Podredumbre blanda</v>
      </c>
      <c r="K498" s="1" t="str">
        <f>VLOOKUP(Tabla1[[#This Row],[Enfermedad Inglés]],Tabla3[[Enfermedad Inglés]:[Nombre Coloquial en TV]],5,FALSE)</f>
        <v>Pudrición</v>
      </c>
    </row>
    <row r="499" spans="1:11" x14ac:dyDescent="0.2">
      <c r="A499" s="1" t="s">
        <v>308</v>
      </c>
      <c r="B499" s="1" t="s">
        <v>509</v>
      </c>
      <c r="C499" s="1" t="s">
        <v>310</v>
      </c>
      <c r="D499" s="1" t="s">
        <v>311</v>
      </c>
      <c r="E499" s="1" t="s">
        <v>312</v>
      </c>
      <c r="F499" s="1" t="s">
        <v>11177</v>
      </c>
      <c r="G499" s="1" t="str">
        <f>VLOOKUP(Tabla1[[#This Row],[Planta]],Tabla3[],3,FALSE)</f>
        <v>Coliflor</v>
      </c>
      <c r="H499" s="1" t="str">
        <f>_xlfn.CONCAT(Tabla1[[#This Row],[Planta Español]],"_",IF(Tabla1[[#This Row],[Saludable]]="Si","Saludable","Enferma"))</f>
        <v>Coliflor_Enferma</v>
      </c>
      <c r="I499" s="1" t="str">
        <f>VLOOKUP(Tabla1[[#This Row],[Enfermedad Inglés]],Tabla3[[Enfermedad Inglés]:[Nombre Coloquial en TV]],3,FALSE)</f>
        <v>Pústula bacteriana</v>
      </c>
      <c r="J499" s="1" t="str">
        <f>VLOOKUP(Tabla1[[#This Row],[Enfermedad Inglés]],Tabla3[[Enfermedad Inglés]:[Nombre Coloquial en TV]],4,FALSE)</f>
        <v>Podredumbre blanda</v>
      </c>
      <c r="K499" s="1" t="str">
        <f>VLOOKUP(Tabla1[[#This Row],[Enfermedad Inglés]],Tabla3[[Enfermedad Inglés]:[Nombre Coloquial en TV]],5,FALSE)</f>
        <v>Pudrición</v>
      </c>
    </row>
    <row r="500" spans="1:11" x14ac:dyDescent="0.2">
      <c r="A500" s="1" t="s">
        <v>308</v>
      </c>
      <c r="B500" s="1" t="s">
        <v>510</v>
      </c>
      <c r="C500" s="1" t="s">
        <v>310</v>
      </c>
      <c r="D500" s="1" t="s">
        <v>311</v>
      </c>
      <c r="E500" s="1" t="s">
        <v>312</v>
      </c>
      <c r="F500" s="1" t="s">
        <v>11177</v>
      </c>
      <c r="G500" s="1" t="str">
        <f>VLOOKUP(Tabla1[[#This Row],[Planta]],Tabla3[],3,FALSE)</f>
        <v>Coliflor</v>
      </c>
      <c r="H500" s="1" t="str">
        <f>_xlfn.CONCAT(Tabla1[[#This Row],[Planta Español]],"_",IF(Tabla1[[#This Row],[Saludable]]="Si","Saludable","Enferma"))</f>
        <v>Coliflor_Enferma</v>
      </c>
      <c r="I500" s="1" t="str">
        <f>VLOOKUP(Tabla1[[#This Row],[Enfermedad Inglés]],Tabla3[[Enfermedad Inglés]:[Nombre Coloquial en TV]],3,FALSE)</f>
        <v>Pústula bacteriana</v>
      </c>
      <c r="J500" s="1" t="str">
        <f>VLOOKUP(Tabla1[[#This Row],[Enfermedad Inglés]],Tabla3[[Enfermedad Inglés]:[Nombre Coloquial en TV]],4,FALSE)</f>
        <v>Podredumbre blanda</v>
      </c>
      <c r="K500" s="1" t="str">
        <f>VLOOKUP(Tabla1[[#This Row],[Enfermedad Inglés]],Tabla3[[Enfermedad Inglés]:[Nombre Coloquial en TV]],5,FALSE)</f>
        <v>Pudrición</v>
      </c>
    </row>
    <row r="501" spans="1:11" x14ac:dyDescent="0.2">
      <c r="A501" s="1" t="s">
        <v>308</v>
      </c>
      <c r="B501" s="1" t="s">
        <v>511</v>
      </c>
      <c r="C501" s="1" t="s">
        <v>310</v>
      </c>
      <c r="D501" s="1" t="s">
        <v>311</v>
      </c>
      <c r="E501" s="1" t="s">
        <v>312</v>
      </c>
      <c r="F501" s="1" t="s">
        <v>11177</v>
      </c>
      <c r="G501" s="1" t="str">
        <f>VLOOKUP(Tabla1[[#This Row],[Planta]],Tabla3[],3,FALSE)</f>
        <v>Coliflor</v>
      </c>
      <c r="H501" s="1" t="str">
        <f>_xlfn.CONCAT(Tabla1[[#This Row],[Planta Español]],"_",IF(Tabla1[[#This Row],[Saludable]]="Si","Saludable","Enferma"))</f>
        <v>Coliflor_Enferma</v>
      </c>
      <c r="I501" s="1" t="str">
        <f>VLOOKUP(Tabla1[[#This Row],[Enfermedad Inglés]],Tabla3[[Enfermedad Inglés]:[Nombre Coloquial en TV]],3,FALSE)</f>
        <v>Pústula bacteriana</v>
      </c>
      <c r="J501" s="1" t="str">
        <f>VLOOKUP(Tabla1[[#This Row],[Enfermedad Inglés]],Tabla3[[Enfermedad Inglés]:[Nombre Coloquial en TV]],4,FALSE)</f>
        <v>Podredumbre blanda</v>
      </c>
      <c r="K501" s="1" t="str">
        <f>VLOOKUP(Tabla1[[#This Row],[Enfermedad Inglés]],Tabla3[[Enfermedad Inglés]:[Nombre Coloquial en TV]],5,FALSE)</f>
        <v>Pudrición</v>
      </c>
    </row>
    <row r="502" spans="1:11" x14ac:dyDescent="0.2">
      <c r="A502" s="1" t="s">
        <v>308</v>
      </c>
      <c r="B502" s="1" t="s">
        <v>512</v>
      </c>
      <c r="C502" s="1" t="s">
        <v>310</v>
      </c>
      <c r="D502" s="1" t="s">
        <v>311</v>
      </c>
      <c r="E502" s="1" t="s">
        <v>312</v>
      </c>
      <c r="F502" s="1" t="s">
        <v>11177</v>
      </c>
      <c r="G502" s="1" t="str">
        <f>VLOOKUP(Tabla1[[#This Row],[Planta]],Tabla3[],3,FALSE)</f>
        <v>Coliflor</v>
      </c>
      <c r="H502" s="1" t="str">
        <f>_xlfn.CONCAT(Tabla1[[#This Row],[Planta Español]],"_",IF(Tabla1[[#This Row],[Saludable]]="Si","Saludable","Enferma"))</f>
        <v>Coliflor_Enferma</v>
      </c>
      <c r="I502" s="1" t="str">
        <f>VLOOKUP(Tabla1[[#This Row],[Enfermedad Inglés]],Tabla3[[Enfermedad Inglés]:[Nombre Coloquial en TV]],3,FALSE)</f>
        <v>Pústula bacteriana</v>
      </c>
      <c r="J502" s="1" t="str">
        <f>VLOOKUP(Tabla1[[#This Row],[Enfermedad Inglés]],Tabla3[[Enfermedad Inglés]:[Nombre Coloquial en TV]],4,FALSE)</f>
        <v>Podredumbre blanda</v>
      </c>
      <c r="K502" s="1" t="str">
        <f>VLOOKUP(Tabla1[[#This Row],[Enfermedad Inglés]],Tabla3[[Enfermedad Inglés]:[Nombre Coloquial en TV]],5,FALSE)</f>
        <v>Pudrición</v>
      </c>
    </row>
    <row r="503" spans="1:11" x14ac:dyDescent="0.2">
      <c r="A503" s="1" t="s">
        <v>308</v>
      </c>
      <c r="B503" s="1" t="s">
        <v>513</v>
      </c>
      <c r="C503" s="1" t="s">
        <v>310</v>
      </c>
      <c r="D503" s="1" t="s">
        <v>311</v>
      </c>
      <c r="E503" s="1" t="s">
        <v>312</v>
      </c>
      <c r="F503" s="1" t="s">
        <v>11177</v>
      </c>
      <c r="G503" s="1" t="str">
        <f>VLOOKUP(Tabla1[[#This Row],[Planta]],Tabla3[],3,FALSE)</f>
        <v>Coliflor</v>
      </c>
      <c r="H503" s="1" t="str">
        <f>_xlfn.CONCAT(Tabla1[[#This Row],[Planta Español]],"_",IF(Tabla1[[#This Row],[Saludable]]="Si","Saludable","Enferma"))</f>
        <v>Coliflor_Enferma</v>
      </c>
      <c r="I503" s="1" t="str">
        <f>VLOOKUP(Tabla1[[#This Row],[Enfermedad Inglés]],Tabla3[[Enfermedad Inglés]:[Nombre Coloquial en TV]],3,FALSE)</f>
        <v>Pústula bacteriana</v>
      </c>
      <c r="J503" s="1" t="str">
        <f>VLOOKUP(Tabla1[[#This Row],[Enfermedad Inglés]],Tabla3[[Enfermedad Inglés]:[Nombre Coloquial en TV]],4,FALSE)</f>
        <v>Podredumbre blanda</v>
      </c>
      <c r="K503" s="1" t="str">
        <f>VLOOKUP(Tabla1[[#This Row],[Enfermedad Inglés]],Tabla3[[Enfermedad Inglés]:[Nombre Coloquial en TV]],5,FALSE)</f>
        <v>Pudrición</v>
      </c>
    </row>
    <row r="504" spans="1:11" x14ac:dyDescent="0.2">
      <c r="A504" s="1" t="s">
        <v>308</v>
      </c>
      <c r="B504" s="1" t="s">
        <v>514</v>
      </c>
      <c r="C504" s="1" t="s">
        <v>310</v>
      </c>
      <c r="D504" s="1" t="s">
        <v>311</v>
      </c>
      <c r="E504" s="1" t="s">
        <v>312</v>
      </c>
      <c r="F504" s="1" t="s">
        <v>11177</v>
      </c>
      <c r="G504" s="1" t="str">
        <f>VLOOKUP(Tabla1[[#This Row],[Planta]],Tabla3[],3,FALSE)</f>
        <v>Coliflor</v>
      </c>
      <c r="H504" s="1" t="str">
        <f>_xlfn.CONCAT(Tabla1[[#This Row],[Planta Español]],"_",IF(Tabla1[[#This Row],[Saludable]]="Si","Saludable","Enferma"))</f>
        <v>Coliflor_Enferma</v>
      </c>
      <c r="I504" s="1" t="str">
        <f>VLOOKUP(Tabla1[[#This Row],[Enfermedad Inglés]],Tabla3[[Enfermedad Inglés]:[Nombre Coloquial en TV]],3,FALSE)</f>
        <v>Pústula bacteriana</v>
      </c>
      <c r="J504" s="1" t="str">
        <f>VLOOKUP(Tabla1[[#This Row],[Enfermedad Inglés]],Tabla3[[Enfermedad Inglés]:[Nombre Coloquial en TV]],4,FALSE)</f>
        <v>Podredumbre blanda</v>
      </c>
      <c r="K504" s="1" t="str">
        <f>VLOOKUP(Tabla1[[#This Row],[Enfermedad Inglés]],Tabla3[[Enfermedad Inglés]:[Nombre Coloquial en TV]],5,FALSE)</f>
        <v>Pudrición</v>
      </c>
    </row>
    <row r="505" spans="1:11" x14ac:dyDescent="0.2">
      <c r="A505" s="1" t="s">
        <v>308</v>
      </c>
      <c r="B505" s="1" t="s">
        <v>515</v>
      </c>
      <c r="C505" s="1" t="s">
        <v>310</v>
      </c>
      <c r="D505" s="1" t="s">
        <v>311</v>
      </c>
      <c r="E505" s="1" t="s">
        <v>312</v>
      </c>
      <c r="F505" s="1" t="s">
        <v>11177</v>
      </c>
      <c r="G505" s="1" t="str">
        <f>VLOOKUP(Tabla1[[#This Row],[Planta]],Tabla3[],3,FALSE)</f>
        <v>Coliflor</v>
      </c>
      <c r="H505" s="1" t="str">
        <f>_xlfn.CONCAT(Tabla1[[#This Row],[Planta Español]],"_",IF(Tabla1[[#This Row],[Saludable]]="Si","Saludable","Enferma"))</f>
        <v>Coliflor_Enferma</v>
      </c>
      <c r="I505" s="1" t="str">
        <f>VLOOKUP(Tabla1[[#This Row],[Enfermedad Inglés]],Tabla3[[Enfermedad Inglés]:[Nombre Coloquial en TV]],3,FALSE)</f>
        <v>Pústula bacteriana</v>
      </c>
      <c r="J505" s="1" t="str">
        <f>VLOOKUP(Tabla1[[#This Row],[Enfermedad Inglés]],Tabla3[[Enfermedad Inglés]:[Nombre Coloquial en TV]],4,FALSE)</f>
        <v>Podredumbre blanda</v>
      </c>
      <c r="K505" s="1" t="str">
        <f>VLOOKUP(Tabla1[[#This Row],[Enfermedad Inglés]],Tabla3[[Enfermedad Inglés]:[Nombre Coloquial en TV]],5,FALSE)</f>
        <v>Pudrición</v>
      </c>
    </row>
    <row r="506" spans="1:11" x14ac:dyDescent="0.2">
      <c r="A506" s="1" t="s">
        <v>308</v>
      </c>
      <c r="B506" s="1" t="s">
        <v>516</v>
      </c>
      <c r="C506" s="1" t="s">
        <v>310</v>
      </c>
      <c r="D506" s="1" t="s">
        <v>311</v>
      </c>
      <c r="E506" s="1" t="s">
        <v>312</v>
      </c>
      <c r="F506" s="1" t="s">
        <v>11177</v>
      </c>
      <c r="G506" s="1" t="str">
        <f>VLOOKUP(Tabla1[[#This Row],[Planta]],Tabla3[],3,FALSE)</f>
        <v>Coliflor</v>
      </c>
      <c r="H506" s="1" t="str">
        <f>_xlfn.CONCAT(Tabla1[[#This Row],[Planta Español]],"_",IF(Tabla1[[#This Row],[Saludable]]="Si","Saludable","Enferma"))</f>
        <v>Coliflor_Enferma</v>
      </c>
      <c r="I506" s="1" t="str">
        <f>VLOOKUP(Tabla1[[#This Row],[Enfermedad Inglés]],Tabla3[[Enfermedad Inglés]:[Nombre Coloquial en TV]],3,FALSE)</f>
        <v>Pústula bacteriana</v>
      </c>
      <c r="J506" s="1" t="str">
        <f>VLOOKUP(Tabla1[[#This Row],[Enfermedad Inglés]],Tabla3[[Enfermedad Inglés]:[Nombre Coloquial en TV]],4,FALSE)</f>
        <v>Podredumbre blanda</v>
      </c>
      <c r="K506" s="1" t="str">
        <f>VLOOKUP(Tabla1[[#This Row],[Enfermedad Inglés]],Tabla3[[Enfermedad Inglés]:[Nombre Coloquial en TV]],5,FALSE)</f>
        <v>Pudrición</v>
      </c>
    </row>
    <row r="507" spans="1:11" x14ac:dyDescent="0.2">
      <c r="A507" s="1" t="s">
        <v>308</v>
      </c>
      <c r="B507" s="1" t="s">
        <v>517</v>
      </c>
      <c r="C507" s="1" t="s">
        <v>310</v>
      </c>
      <c r="D507" s="1" t="s">
        <v>311</v>
      </c>
      <c r="E507" s="1" t="s">
        <v>312</v>
      </c>
      <c r="F507" s="1" t="s">
        <v>11177</v>
      </c>
      <c r="G507" s="1" t="str">
        <f>VLOOKUP(Tabla1[[#This Row],[Planta]],Tabla3[],3,FALSE)</f>
        <v>Coliflor</v>
      </c>
      <c r="H507" s="1" t="str">
        <f>_xlfn.CONCAT(Tabla1[[#This Row],[Planta Español]],"_",IF(Tabla1[[#This Row],[Saludable]]="Si","Saludable","Enferma"))</f>
        <v>Coliflor_Enferma</v>
      </c>
      <c r="I507" s="1" t="str">
        <f>VLOOKUP(Tabla1[[#This Row],[Enfermedad Inglés]],Tabla3[[Enfermedad Inglés]:[Nombre Coloquial en TV]],3,FALSE)</f>
        <v>Pústula bacteriana</v>
      </c>
      <c r="J507" s="1" t="str">
        <f>VLOOKUP(Tabla1[[#This Row],[Enfermedad Inglés]],Tabla3[[Enfermedad Inglés]:[Nombre Coloquial en TV]],4,FALSE)</f>
        <v>Podredumbre blanda</v>
      </c>
      <c r="K507" s="1" t="str">
        <f>VLOOKUP(Tabla1[[#This Row],[Enfermedad Inglés]],Tabla3[[Enfermedad Inglés]:[Nombre Coloquial en TV]],5,FALSE)</f>
        <v>Pudrición</v>
      </c>
    </row>
    <row r="508" spans="1:11" x14ac:dyDescent="0.2">
      <c r="A508" s="1" t="s">
        <v>308</v>
      </c>
      <c r="B508" s="1" t="s">
        <v>518</v>
      </c>
      <c r="C508" s="1" t="s">
        <v>310</v>
      </c>
      <c r="D508" s="1" t="s">
        <v>311</v>
      </c>
      <c r="E508" s="1" t="s">
        <v>312</v>
      </c>
      <c r="F508" s="1" t="s">
        <v>11177</v>
      </c>
      <c r="G508" s="1" t="str">
        <f>VLOOKUP(Tabla1[[#This Row],[Planta]],Tabla3[],3,FALSE)</f>
        <v>Coliflor</v>
      </c>
      <c r="H508" s="1" t="str">
        <f>_xlfn.CONCAT(Tabla1[[#This Row],[Planta Español]],"_",IF(Tabla1[[#This Row],[Saludable]]="Si","Saludable","Enferma"))</f>
        <v>Coliflor_Enferma</v>
      </c>
      <c r="I508" s="1" t="str">
        <f>VLOOKUP(Tabla1[[#This Row],[Enfermedad Inglés]],Tabla3[[Enfermedad Inglés]:[Nombre Coloquial en TV]],3,FALSE)</f>
        <v>Pústula bacteriana</v>
      </c>
      <c r="J508" s="1" t="str">
        <f>VLOOKUP(Tabla1[[#This Row],[Enfermedad Inglés]],Tabla3[[Enfermedad Inglés]:[Nombre Coloquial en TV]],4,FALSE)</f>
        <v>Podredumbre blanda</v>
      </c>
      <c r="K508" s="1" t="str">
        <f>VLOOKUP(Tabla1[[#This Row],[Enfermedad Inglés]],Tabla3[[Enfermedad Inglés]:[Nombre Coloquial en TV]],5,FALSE)</f>
        <v>Pudrición</v>
      </c>
    </row>
    <row r="509" spans="1:11" x14ac:dyDescent="0.2">
      <c r="A509" s="1" t="s">
        <v>308</v>
      </c>
      <c r="B509" s="1" t="s">
        <v>519</v>
      </c>
      <c r="C509" s="1" t="s">
        <v>310</v>
      </c>
      <c r="D509" s="1" t="s">
        <v>311</v>
      </c>
      <c r="E509" s="1" t="s">
        <v>312</v>
      </c>
      <c r="F509" s="1" t="s">
        <v>11177</v>
      </c>
      <c r="G509" s="1" t="str">
        <f>VLOOKUP(Tabla1[[#This Row],[Planta]],Tabla3[],3,FALSE)</f>
        <v>Coliflor</v>
      </c>
      <c r="H509" s="1" t="str">
        <f>_xlfn.CONCAT(Tabla1[[#This Row],[Planta Español]],"_",IF(Tabla1[[#This Row],[Saludable]]="Si","Saludable","Enferma"))</f>
        <v>Coliflor_Enferma</v>
      </c>
      <c r="I509" s="1" t="str">
        <f>VLOOKUP(Tabla1[[#This Row],[Enfermedad Inglés]],Tabla3[[Enfermedad Inglés]:[Nombre Coloquial en TV]],3,FALSE)</f>
        <v>Pústula bacteriana</v>
      </c>
      <c r="J509" s="1" t="str">
        <f>VLOOKUP(Tabla1[[#This Row],[Enfermedad Inglés]],Tabla3[[Enfermedad Inglés]:[Nombre Coloquial en TV]],4,FALSE)</f>
        <v>Podredumbre blanda</v>
      </c>
      <c r="K509" s="1" t="str">
        <f>VLOOKUP(Tabla1[[#This Row],[Enfermedad Inglés]],Tabla3[[Enfermedad Inglés]:[Nombre Coloquial en TV]],5,FALSE)</f>
        <v>Pudrición</v>
      </c>
    </row>
    <row r="510" spans="1:11" x14ac:dyDescent="0.2">
      <c r="A510" s="1" t="s">
        <v>308</v>
      </c>
      <c r="B510" s="1" t="s">
        <v>520</v>
      </c>
      <c r="C510" s="1" t="s">
        <v>310</v>
      </c>
      <c r="D510" s="1" t="s">
        <v>311</v>
      </c>
      <c r="E510" s="1" t="s">
        <v>312</v>
      </c>
      <c r="F510" s="1" t="s">
        <v>11177</v>
      </c>
      <c r="G510" s="1" t="str">
        <f>VLOOKUP(Tabla1[[#This Row],[Planta]],Tabla3[],3,FALSE)</f>
        <v>Coliflor</v>
      </c>
      <c r="H510" s="1" t="str">
        <f>_xlfn.CONCAT(Tabla1[[#This Row],[Planta Español]],"_",IF(Tabla1[[#This Row],[Saludable]]="Si","Saludable","Enferma"))</f>
        <v>Coliflor_Enferma</v>
      </c>
      <c r="I510" s="1" t="str">
        <f>VLOOKUP(Tabla1[[#This Row],[Enfermedad Inglés]],Tabla3[[Enfermedad Inglés]:[Nombre Coloquial en TV]],3,FALSE)</f>
        <v>Pústula bacteriana</v>
      </c>
      <c r="J510" s="1" t="str">
        <f>VLOOKUP(Tabla1[[#This Row],[Enfermedad Inglés]],Tabla3[[Enfermedad Inglés]:[Nombre Coloquial en TV]],4,FALSE)</f>
        <v>Podredumbre blanda</v>
      </c>
      <c r="K510" s="1" t="str">
        <f>VLOOKUP(Tabla1[[#This Row],[Enfermedad Inglés]],Tabla3[[Enfermedad Inglés]:[Nombre Coloquial en TV]],5,FALSE)</f>
        <v>Pudrición</v>
      </c>
    </row>
    <row r="511" spans="1:11" x14ac:dyDescent="0.2">
      <c r="A511" s="1" t="s">
        <v>308</v>
      </c>
      <c r="B511" s="1" t="s">
        <v>521</v>
      </c>
      <c r="C511" s="1" t="s">
        <v>310</v>
      </c>
      <c r="D511" s="1" t="s">
        <v>311</v>
      </c>
      <c r="E511" s="1" t="s">
        <v>312</v>
      </c>
      <c r="F511" s="1" t="s">
        <v>11177</v>
      </c>
      <c r="G511" s="1" t="str">
        <f>VLOOKUP(Tabla1[[#This Row],[Planta]],Tabla3[],3,FALSE)</f>
        <v>Coliflor</v>
      </c>
      <c r="H511" s="1" t="str">
        <f>_xlfn.CONCAT(Tabla1[[#This Row],[Planta Español]],"_",IF(Tabla1[[#This Row],[Saludable]]="Si","Saludable","Enferma"))</f>
        <v>Coliflor_Enferma</v>
      </c>
      <c r="I511" s="1" t="str">
        <f>VLOOKUP(Tabla1[[#This Row],[Enfermedad Inglés]],Tabla3[[Enfermedad Inglés]:[Nombre Coloquial en TV]],3,FALSE)</f>
        <v>Pústula bacteriana</v>
      </c>
      <c r="J511" s="1" t="str">
        <f>VLOOKUP(Tabla1[[#This Row],[Enfermedad Inglés]],Tabla3[[Enfermedad Inglés]:[Nombre Coloquial en TV]],4,FALSE)</f>
        <v>Podredumbre blanda</v>
      </c>
      <c r="K511" s="1" t="str">
        <f>VLOOKUP(Tabla1[[#This Row],[Enfermedad Inglés]],Tabla3[[Enfermedad Inglés]:[Nombre Coloquial en TV]],5,FALSE)</f>
        <v>Pudrición</v>
      </c>
    </row>
    <row r="512" spans="1:11" x14ac:dyDescent="0.2">
      <c r="A512" s="1" t="s">
        <v>308</v>
      </c>
      <c r="B512" s="1" t="s">
        <v>522</v>
      </c>
      <c r="C512" s="1" t="s">
        <v>310</v>
      </c>
      <c r="D512" s="1" t="s">
        <v>311</v>
      </c>
      <c r="E512" s="1" t="s">
        <v>312</v>
      </c>
      <c r="F512" s="1" t="s">
        <v>11177</v>
      </c>
      <c r="G512" s="1" t="str">
        <f>VLOOKUP(Tabla1[[#This Row],[Planta]],Tabla3[],3,FALSE)</f>
        <v>Coliflor</v>
      </c>
      <c r="H512" s="1" t="str">
        <f>_xlfn.CONCAT(Tabla1[[#This Row],[Planta Español]],"_",IF(Tabla1[[#This Row],[Saludable]]="Si","Saludable","Enferma"))</f>
        <v>Coliflor_Enferma</v>
      </c>
      <c r="I512" s="1" t="str">
        <f>VLOOKUP(Tabla1[[#This Row],[Enfermedad Inglés]],Tabla3[[Enfermedad Inglés]:[Nombre Coloquial en TV]],3,FALSE)</f>
        <v>Pústula bacteriana</v>
      </c>
      <c r="J512" s="1" t="str">
        <f>VLOOKUP(Tabla1[[#This Row],[Enfermedad Inglés]],Tabla3[[Enfermedad Inglés]:[Nombre Coloquial en TV]],4,FALSE)</f>
        <v>Podredumbre blanda</v>
      </c>
      <c r="K512" s="1" t="str">
        <f>VLOOKUP(Tabla1[[#This Row],[Enfermedad Inglés]],Tabla3[[Enfermedad Inglés]:[Nombre Coloquial en TV]],5,FALSE)</f>
        <v>Pudrición</v>
      </c>
    </row>
    <row r="513" spans="1:11" x14ac:dyDescent="0.2">
      <c r="A513" s="1" t="s">
        <v>308</v>
      </c>
      <c r="B513" s="1" t="s">
        <v>523</v>
      </c>
      <c r="C513" s="1" t="s">
        <v>310</v>
      </c>
      <c r="D513" s="1" t="s">
        <v>311</v>
      </c>
      <c r="E513" s="1" t="s">
        <v>312</v>
      </c>
      <c r="F513" s="1" t="s">
        <v>11177</v>
      </c>
      <c r="G513" s="1" t="str">
        <f>VLOOKUP(Tabla1[[#This Row],[Planta]],Tabla3[],3,FALSE)</f>
        <v>Coliflor</v>
      </c>
      <c r="H513" s="1" t="str">
        <f>_xlfn.CONCAT(Tabla1[[#This Row],[Planta Español]],"_",IF(Tabla1[[#This Row],[Saludable]]="Si","Saludable","Enferma"))</f>
        <v>Coliflor_Enferma</v>
      </c>
      <c r="I513" s="1" t="str">
        <f>VLOOKUP(Tabla1[[#This Row],[Enfermedad Inglés]],Tabla3[[Enfermedad Inglés]:[Nombre Coloquial en TV]],3,FALSE)</f>
        <v>Pústula bacteriana</v>
      </c>
      <c r="J513" s="1" t="str">
        <f>VLOOKUP(Tabla1[[#This Row],[Enfermedad Inglés]],Tabla3[[Enfermedad Inglés]:[Nombre Coloquial en TV]],4,FALSE)</f>
        <v>Podredumbre blanda</v>
      </c>
      <c r="K513" s="1" t="str">
        <f>VLOOKUP(Tabla1[[#This Row],[Enfermedad Inglés]],Tabla3[[Enfermedad Inglés]:[Nombre Coloquial en TV]],5,FALSE)</f>
        <v>Pudrición</v>
      </c>
    </row>
    <row r="514" spans="1:11" x14ac:dyDescent="0.2">
      <c r="A514" s="1" t="s">
        <v>308</v>
      </c>
      <c r="B514" s="1" t="s">
        <v>524</v>
      </c>
      <c r="C514" s="1" t="s">
        <v>310</v>
      </c>
      <c r="D514" s="1" t="s">
        <v>311</v>
      </c>
      <c r="E514" s="1" t="s">
        <v>312</v>
      </c>
      <c r="F514" s="1" t="s">
        <v>11177</v>
      </c>
      <c r="G514" s="1" t="str">
        <f>VLOOKUP(Tabla1[[#This Row],[Planta]],Tabla3[],3,FALSE)</f>
        <v>Coliflor</v>
      </c>
      <c r="H514" s="1" t="str">
        <f>_xlfn.CONCAT(Tabla1[[#This Row],[Planta Español]],"_",IF(Tabla1[[#This Row],[Saludable]]="Si","Saludable","Enferma"))</f>
        <v>Coliflor_Enferma</v>
      </c>
      <c r="I514" s="1" t="str">
        <f>VLOOKUP(Tabla1[[#This Row],[Enfermedad Inglés]],Tabla3[[Enfermedad Inglés]:[Nombre Coloquial en TV]],3,FALSE)</f>
        <v>Pústula bacteriana</v>
      </c>
      <c r="J514" s="1" t="str">
        <f>VLOOKUP(Tabla1[[#This Row],[Enfermedad Inglés]],Tabla3[[Enfermedad Inglés]:[Nombre Coloquial en TV]],4,FALSE)</f>
        <v>Podredumbre blanda</v>
      </c>
      <c r="K514" s="1" t="str">
        <f>VLOOKUP(Tabla1[[#This Row],[Enfermedad Inglés]],Tabla3[[Enfermedad Inglés]:[Nombre Coloquial en TV]],5,FALSE)</f>
        <v>Pudrición</v>
      </c>
    </row>
    <row r="515" spans="1:11" x14ac:dyDescent="0.2">
      <c r="A515" s="1" t="s">
        <v>308</v>
      </c>
      <c r="B515" s="1" t="s">
        <v>525</v>
      </c>
      <c r="C515" s="1" t="s">
        <v>310</v>
      </c>
      <c r="D515" s="1" t="s">
        <v>311</v>
      </c>
      <c r="E515" s="1" t="s">
        <v>312</v>
      </c>
      <c r="F515" s="1" t="s">
        <v>11177</v>
      </c>
      <c r="G515" s="1" t="str">
        <f>VLOOKUP(Tabla1[[#This Row],[Planta]],Tabla3[],3,FALSE)</f>
        <v>Coliflor</v>
      </c>
      <c r="H515" s="1" t="str">
        <f>_xlfn.CONCAT(Tabla1[[#This Row],[Planta Español]],"_",IF(Tabla1[[#This Row],[Saludable]]="Si","Saludable","Enferma"))</f>
        <v>Coliflor_Enferma</v>
      </c>
      <c r="I515" s="1" t="str">
        <f>VLOOKUP(Tabla1[[#This Row],[Enfermedad Inglés]],Tabla3[[Enfermedad Inglés]:[Nombre Coloquial en TV]],3,FALSE)</f>
        <v>Pústula bacteriana</v>
      </c>
      <c r="J515" s="1" t="str">
        <f>VLOOKUP(Tabla1[[#This Row],[Enfermedad Inglés]],Tabla3[[Enfermedad Inglés]:[Nombre Coloquial en TV]],4,FALSE)</f>
        <v>Podredumbre blanda</v>
      </c>
      <c r="K515" s="1" t="str">
        <f>VLOOKUP(Tabla1[[#This Row],[Enfermedad Inglés]],Tabla3[[Enfermedad Inglés]:[Nombre Coloquial en TV]],5,FALSE)</f>
        <v>Pudrición</v>
      </c>
    </row>
    <row r="516" spans="1:11" x14ac:dyDescent="0.2">
      <c r="A516" s="1" t="s">
        <v>308</v>
      </c>
      <c r="B516" s="1" t="s">
        <v>526</v>
      </c>
      <c r="C516" s="1" t="s">
        <v>310</v>
      </c>
      <c r="D516" s="1" t="s">
        <v>311</v>
      </c>
      <c r="E516" s="1" t="s">
        <v>312</v>
      </c>
      <c r="F516" s="1" t="s">
        <v>11177</v>
      </c>
      <c r="G516" s="1" t="str">
        <f>VLOOKUP(Tabla1[[#This Row],[Planta]],Tabla3[],3,FALSE)</f>
        <v>Coliflor</v>
      </c>
      <c r="H516" s="1" t="str">
        <f>_xlfn.CONCAT(Tabla1[[#This Row],[Planta Español]],"_",IF(Tabla1[[#This Row],[Saludable]]="Si","Saludable","Enferma"))</f>
        <v>Coliflor_Enferma</v>
      </c>
      <c r="I516" s="1" t="str">
        <f>VLOOKUP(Tabla1[[#This Row],[Enfermedad Inglés]],Tabla3[[Enfermedad Inglés]:[Nombre Coloquial en TV]],3,FALSE)</f>
        <v>Pústula bacteriana</v>
      </c>
      <c r="J516" s="1" t="str">
        <f>VLOOKUP(Tabla1[[#This Row],[Enfermedad Inglés]],Tabla3[[Enfermedad Inglés]:[Nombre Coloquial en TV]],4,FALSE)</f>
        <v>Podredumbre blanda</v>
      </c>
      <c r="K516" s="1" t="str">
        <f>VLOOKUP(Tabla1[[#This Row],[Enfermedad Inglés]],Tabla3[[Enfermedad Inglés]:[Nombre Coloquial en TV]],5,FALSE)</f>
        <v>Pudrición</v>
      </c>
    </row>
    <row r="517" spans="1:11" x14ac:dyDescent="0.2">
      <c r="A517" s="1" t="s">
        <v>308</v>
      </c>
      <c r="B517" s="1" t="s">
        <v>527</v>
      </c>
      <c r="C517" s="1" t="s">
        <v>310</v>
      </c>
      <c r="D517" s="1" t="s">
        <v>311</v>
      </c>
      <c r="E517" s="1" t="s">
        <v>312</v>
      </c>
      <c r="F517" s="1" t="s">
        <v>11177</v>
      </c>
      <c r="G517" s="1" t="str">
        <f>VLOOKUP(Tabla1[[#This Row],[Planta]],Tabla3[],3,FALSE)</f>
        <v>Coliflor</v>
      </c>
      <c r="H517" s="1" t="str">
        <f>_xlfn.CONCAT(Tabla1[[#This Row],[Planta Español]],"_",IF(Tabla1[[#This Row],[Saludable]]="Si","Saludable","Enferma"))</f>
        <v>Coliflor_Enferma</v>
      </c>
      <c r="I517" s="1" t="str">
        <f>VLOOKUP(Tabla1[[#This Row],[Enfermedad Inglés]],Tabla3[[Enfermedad Inglés]:[Nombre Coloquial en TV]],3,FALSE)</f>
        <v>Pústula bacteriana</v>
      </c>
      <c r="J517" s="1" t="str">
        <f>VLOOKUP(Tabla1[[#This Row],[Enfermedad Inglés]],Tabla3[[Enfermedad Inglés]:[Nombre Coloquial en TV]],4,FALSE)</f>
        <v>Podredumbre blanda</v>
      </c>
      <c r="K517" s="1" t="str">
        <f>VLOOKUP(Tabla1[[#This Row],[Enfermedad Inglés]],Tabla3[[Enfermedad Inglés]:[Nombre Coloquial en TV]],5,FALSE)</f>
        <v>Pudrición</v>
      </c>
    </row>
    <row r="518" spans="1:11" x14ac:dyDescent="0.2">
      <c r="A518" s="1" t="s">
        <v>308</v>
      </c>
      <c r="B518" s="1" t="s">
        <v>528</v>
      </c>
      <c r="C518" s="1" t="s">
        <v>310</v>
      </c>
      <c r="D518" s="1" t="s">
        <v>311</v>
      </c>
      <c r="E518" s="1" t="s">
        <v>312</v>
      </c>
      <c r="F518" s="1" t="s">
        <v>11177</v>
      </c>
      <c r="G518" s="1" t="str">
        <f>VLOOKUP(Tabla1[[#This Row],[Planta]],Tabla3[],3,FALSE)</f>
        <v>Coliflor</v>
      </c>
      <c r="H518" s="1" t="str">
        <f>_xlfn.CONCAT(Tabla1[[#This Row],[Planta Español]],"_",IF(Tabla1[[#This Row],[Saludable]]="Si","Saludable","Enferma"))</f>
        <v>Coliflor_Enferma</v>
      </c>
      <c r="I518" s="1" t="str">
        <f>VLOOKUP(Tabla1[[#This Row],[Enfermedad Inglés]],Tabla3[[Enfermedad Inglés]:[Nombre Coloquial en TV]],3,FALSE)</f>
        <v>Pústula bacteriana</v>
      </c>
      <c r="J518" s="1" t="str">
        <f>VLOOKUP(Tabla1[[#This Row],[Enfermedad Inglés]],Tabla3[[Enfermedad Inglés]:[Nombre Coloquial en TV]],4,FALSE)</f>
        <v>Podredumbre blanda</v>
      </c>
      <c r="K518" s="1" t="str">
        <f>VLOOKUP(Tabla1[[#This Row],[Enfermedad Inglés]],Tabla3[[Enfermedad Inglés]:[Nombre Coloquial en TV]],5,FALSE)</f>
        <v>Pudrición</v>
      </c>
    </row>
    <row r="519" spans="1:11" x14ac:dyDescent="0.2">
      <c r="A519" s="1" t="s">
        <v>308</v>
      </c>
      <c r="B519" s="1" t="s">
        <v>529</v>
      </c>
      <c r="C519" s="1" t="s">
        <v>310</v>
      </c>
      <c r="D519" s="1" t="s">
        <v>311</v>
      </c>
      <c r="E519" s="1" t="s">
        <v>312</v>
      </c>
      <c r="F519" s="1" t="s">
        <v>11177</v>
      </c>
      <c r="G519" s="1" t="str">
        <f>VLOOKUP(Tabla1[[#This Row],[Planta]],Tabla3[],3,FALSE)</f>
        <v>Coliflor</v>
      </c>
      <c r="H519" s="1" t="str">
        <f>_xlfn.CONCAT(Tabla1[[#This Row],[Planta Español]],"_",IF(Tabla1[[#This Row],[Saludable]]="Si","Saludable","Enferma"))</f>
        <v>Coliflor_Enferma</v>
      </c>
      <c r="I519" s="1" t="str">
        <f>VLOOKUP(Tabla1[[#This Row],[Enfermedad Inglés]],Tabla3[[Enfermedad Inglés]:[Nombre Coloquial en TV]],3,FALSE)</f>
        <v>Pústula bacteriana</v>
      </c>
      <c r="J519" s="1" t="str">
        <f>VLOOKUP(Tabla1[[#This Row],[Enfermedad Inglés]],Tabla3[[Enfermedad Inglés]:[Nombre Coloquial en TV]],4,FALSE)</f>
        <v>Podredumbre blanda</v>
      </c>
      <c r="K519" s="1" t="str">
        <f>VLOOKUP(Tabla1[[#This Row],[Enfermedad Inglés]],Tabla3[[Enfermedad Inglés]:[Nombre Coloquial en TV]],5,FALSE)</f>
        <v>Pudrición</v>
      </c>
    </row>
    <row r="520" spans="1:11" x14ac:dyDescent="0.2">
      <c r="A520" s="1" t="s">
        <v>308</v>
      </c>
      <c r="B520" s="1" t="s">
        <v>530</v>
      </c>
      <c r="C520" s="1" t="s">
        <v>310</v>
      </c>
      <c r="D520" s="1" t="s">
        <v>311</v>
      </c>
      <c r="E520" s="1" t="s">
        <v>312</v>
      </c>
      <c r="F520" s="1" t="s">
        <v>11177</v>
      </c>
      <c r="G520" s="1" t="str">
        <f>VLOOKUP(Tabla1[[#This Row],[Planta]],Tabla3[],3,FALSE)</f>
        <v>Coliflor</v>
      </c>
      <c r="H520" s="1" t="str">
        <f>_xlfn.CONCAT(Tabla1[[#This Row],[Planta Español]],"_",IF(Tabla1[[#This Row],[Saludable]]="Si","Saludable","Enferma"))</f>
        <v>Coliflor_Enferma</v>
      </c>
      <c r="I520" s="1" t="str">
        <f>VLOOKUP(Tabla1[[#This Row],[Enfermedad Inglés]],Tabla3[[Enfermedad Inglés]:[Nombre Coloquial en TV]],3,FALSE)</f>
        <v>Pústula bacteriana</v>
      </c>
      <c r="J520" s="1" t="str">
        <f>VLOOKUP(Tabla1[[#This Row],[Enfermedad Inglés]],Tabla3[[Enfermedad Inglés]:[Nombre Coloquial en TV]],4,FALSE)</f>
        <v>Podredumbre blanda</v>
      </c>
      <c r="K520" s="1" t="str">
        <f>VLOOKUP(Tabla1[[#This Row],[Enfermedad Inglés]],Tabla3[[Enfermedad Inglés]:[Nombre Coloquial en TV]],5,FALSE)</f>
        <v>Pudrición</v>
      </c>
    </row>
    <row r="521" spans="1:11" x14ac:dyDescent="0.2">
      <c r="A521" s="1" t="s">
        <v>308</v>
      </c>
      <c r="B521" s="1" t="s">
        <v>531</v>
      </c>
      <c r="C521" s="1" t="s">
        <v>310</v>
      </c>
      <c r="D521" s="1" t="s">
        <v>311</v>
      </c>
      <c r="E521" s="1" t="s">
        <v>312</v>
      </c>
      <c r="F521" s="1" t="s">
        <v>11177</v>
      </c>
      <c r="G521" s="1" t="str">
        <f>VLOOKUP(Tabla1[[#This Row],[Planta]],Tabla3[],3,FALSE)</f>
        <v>Coliflor</v>
      </c>
      <c r="H521" s="1" t="str">
        <f>_xlfn.CONCAT(Tabla1[[#This Row],[Planta Español]],"_",IF(Tabla1[[#This Row],[Saludable]]="Si","Saludable","Enferma"))</f>
        <v>Coliflor_Enferma</v>
      </c>
      <c r="I521" s="1" t="str">
        <f>VLOOKUP(Tabla1[[#This Row],[Enfermedad Inglés]],Tabla3[[Enfermedad Inglés]:[Nombre Coloquial en TV]],3,FALSE)</f>
        <v>Pústula bacteriana</v>
      </c>
      <c r="J521" s="1" t="str">
        <f>VLOOKUP(Tabla1[[#This Row],[Enfermedad Inglés]],Tabla3[[Enfermedad Inglés]:[Nombre Coloquial en TV]],4,FALSE)</f>
        <v>Podredumbre blanda</v>
      </c>
      <c r="K521" s="1" t="str">
        <f>VLOOKUP(Tabla1[[#This Row],[Enfermedad Inglés]],Tabla3[[Enfermedad Inglés]:[Nombre Coloquial en TV]],5,FALSE)</f>
        <v>Pudrición</v>
      </c>
    </row>
    <row r="522" spans="1:11" x14ac:dyDescent="0.2">
      <c r="A522" s="1" t="s">
        <v>308</v>
      </c>
      <c r="B522" s="1" t="s">
        <v>532</v>
      </c>
      <c r="C522" s="1" t="s">
        <v>310</v>
      </c>
      <c r="D522" s="1" t="s">
        <v>311</v>
      </c>
      <c r="E522" s="1" t="s">
        <v>312</v>
      </c>
      <c r="F522" s="1" t="s">
        <v>11177</v>
      </c>
      <c r="G522" s="1" t="str">
        <f>VLOOKUP(Tabla1[[#This Row],[Planta]],Tabla3[],3,FALSE)</f>
        <v>Coliflor</v>
      </c>
      <c r="H522" s="1" t="str">
        <f>_xlfn.CONCAT(Tabla1[[#This Row],[Planta Español]],"_",IF(Tabla1[[#This Row],[Saludable]]="Si","Saludable","Enferma"))</f>
        <v>Coliflor_Enferma</v>
      </c>
      <c r="I522" s="1" t="str">
        <f>VLOOKUP(Tabla1[[#This Row],[Enfermedad Inglés]],Tabla3[[Enfermedad Inglés]:[Nombre Coloquial en TV]],3,FALSE)</f>
        <v>Pústula bacteriana</v>
      </c>
      <c r="J522" s="1" t="str">
        <f>VLOOKUP(Tabla1[[#This Row],[Enfermedad Inglés]],Tabla3[[Enfermedad Inglés]:[Nombre Coloquial en TV]],4,FALSE)</f>
        <v>Podredumbre blanda</v>
      </c>
      <c r="K522" s="1" t="str">
        <f>VLOOKUP(Tabla1[[#This Row],[Enfermedad Inglés]],Tabla3[[Enfermedad Inglés]:[Nombre Coloquial en TV]],5,FALSE)</f>
        <v>Pudrición</v>
      </c>
    </row>
    <row r="523" spans="1:11" x14ac:dyDescent="0.2">
      <c r="A523" s="1" t="s">
        <v>308</v>
      </c>
      <c r="B523" s="1" t="s">
        <v>533</v>
      </c>
      <c r="C523" s="1" t="s">
        <v>310</v>
      </c>
      <c r="D523" s="1" t="s">
        <v>311</v>
      </c>
      <c r="E523" s="1" t="s">
        <v>312</v>
      </c>
      <c r="F523" s="1" t="s">
        <v>11177</v>
      </c>
      <c r="G523" s="1" t="str">
        <f>VLOOKUP(Tabla1[[#This Row],[Planta]],Tabla3[],3,FALSE)</f>
        <v>Coliflor</v>
      </c>
      <c r="H523" s="1" t="str">
        <f>_xlfn.CONCAT(Tabla1[[#This Row],[Planta Español]],"_",IF(Tabla1[[#This Row],[Saludable]]="Si","Saludable","Enferma"))</f>
        <v>Coliflor_Enferma</v>
      </c>
      <c r="I523" s="1" t="str">
        <f>VLOOKUP(Tabla1[[#This Row],[Enfermedad Inglés]],Tabla3[[Enfermedad Inglés]:[Nombre Coloquial en TV]],3,FALSE)</f>
        <v>Pústula bacteriana</v>
      </c>
      <c r="J523" s="1" t="str">
        <f>VLOOKUP(Tabla1[[#This Row],[Enfermedad Inglés]],Tabla3[[Enfermedad Inglés]:[Nombre Coloquial en TV]],4,FALSE)</f>
        <v>Podredumbre blanda</v>
      </c>
      <c r="K523" s="1" t="str">
        <f>VLOOKUP(Tabla1[[#This Row],[Enfermedad Inglés]],Tabla3[[Enfermedad Inglés]:[Nombre Coloquial en TV]],5,FALSE)</f>
        <v>Pudrición</v>
      </c>
    </row>
    <row r="524" spans="1:11" x14ac:dyDescent="0.2">
      <c r="A524" s="1" t="s">
        <v>308</v>
      </c>
      <c r="B524" s="1" t="s">
        <v>534</v>
      </c>
      <c r="C524" s="1" t="s">
        <v>310</v>
      </c>
      <c r="D524" s="1" t="s">
        <v>311</v>
      </c>
      <c r="E524" s="1" t="s">
        <v>312</v>
      </c>
      <c r="F524" s="1" t="s">
        <v>11177</v>
      </c>
      <c r="G524" s="1" t="str">
        <f>VLOOKUP(Tabla1[[#This Row],[Planta]],Tabla3[],3,FALSE)</f>
        <v>Coliflor</v>
      </c>
      <c r="H524" s="1" t="str">
        <f>_xlfn.CONCAT(Tabla1[[#This Row],[Planta Español]],"_",IF(Tabla1[[#This Row],[Saludable]]="Si","Saludable","Enferma"))</f>
        <v>Coliflor_Enferma</v>
      </c>
      <c r="I524" s="1" t="str">
        <f>VLOOKUP(Tabla1[[#This Row],[Enfermedad Inglés]],Tabla3[[Enfermedad Inglés]:[Nombre Coloquial en TV]],3,FALSE)</f>
        <v>Pústula bacteriana</v>
      </c>
      <c r="J524" s="1" t="str">
        <f>VLOOKUP(Tabla1[[#This Row],[Enfermedad Inglés]],Tabla3[[Enfermedad Inglés]:[Nombre Coloquial en TV]],4,FALSE)</f>
        <v>Podredumbre blanda</v>
      </c>
      <c r="K524" s="1" t="str">
        <f>VLOOKUP(Tabla1[[#This Row],[Enfermedad Inglés]],Tabla3[[Enfermedad Inglés]:[Nombre Coloquial en TV]],5,FALSE)</f>
        <v>Pudrición</v>
      </c>
    </row>
    <row r="525" spans="1:11" x14ac:dyDescent="0.2">
      <c r="A525" s="1" t="s">
        <v>308</v>
      </c>
      <c r="B525" s="1" t="s">
        <v>535</v>
      </c>
      <c r="C525" s="1" t="s">
        <v>310</v>
      </c>
      <c r="D525" s="1" t="s">
        <v>311</v>
      </c>
      <c r="E525" s="1" t="s">
        <v>312</v>
      </c>
      <c r="F525" s="1" t="s">
        <v>11177</v>
      </c>
      <c r="G525" s="1" t="str">
        <f>VLOOKUP(Tabla1[[#This Row],[Planta]],Tabla3[],3,FALSE)</f>
        <v>Coliflor</v>
      </c>
      <c r="H525" s="1" t="str">
        <f>_xlfn.CONCAT(Tabla1[[#This Row],[Planta Español]],"_",IF(Tabla1[[#This Row],[Saludable]]="Si","Saludable","Enferma"))</f>
        <v>Coliflor_Enferma</v>
      </c>
      <c r="I525" s="1" t="str">
        <f>VLOOKUP(Tabla1[[#This Row],[Enfermedad Inglés]],Tabla3[[Enfermedad Inglés]:[Nombre Coloquial en TV]],3,FALSE)</f>
        <v>Pústula bacteriana</v>
      </c>
      <c r="J525" s="1" t="str">
        <f>VLOOKUP(Tabla1[[#This Row],[Enfermedad Inglés]],Tabla3[[Enfermedad Inglés]:[Nombre Coloquial en TV]],4,FALSE)</f>
        <v>Podredumbre blanda</v>
      </c>
      <c r="K525" s="1" t="str">
        <f>VLOOKUP(Tabla1[[#This Row],[Enfermedad Inglés]],Tabla3[[Enfermedad Inglés]:[Nombre Coloquial en TV]],5,FALSE)</f>
        <v>Pudrición</v>
      </c>
    </row>
    <row r="526" spans="1:11" x14ac:dyDescent="0.2">
      <c r="A526" s="1" t="s">
        <v>308</v>
      </c>
      <c r="B526" s="1" t="s">
        <v>536</v>
      </c>
      <c r="C526" s="1" t="s">
        <v>310</v>
      </c>
      <c r="D526" s="1" t="s">
        <v>311</v>
      </c>
      <c r="E526" s="1" t="s">
        <v>312</v>
      </c>
      <c r="F526" s="1" t="s">
        <v>11177</v>
      </c>
      <c r="G526" s="1" t="str">
        <f>VLOOKUP(Tabla1[[#This Row],[Planta]],Tabla3[],3,FALSE)</f>
        <v>Coliflor</v>
      </c>
      <c r="H526" s="1" t="str">
        <f>_xlfn.CONCAT(Tabla1[[#This Row],[Planta Español]],"_",IF(Tabla1[[#This Row],[Saludable]]="Si","Saludable","Enferma"))</f>
        <v>Coliflor_Enferma</v>
      </c>
      <c r="I526" s="1" t="str">
        <f>VLOOKUP(Tabla1[[#This Row],[Enfermedad Inglés]],Tabla3[[Enfermedad Inglés]:[Nombre Coloquial en TV]],3,FALSE)</f>
        <v>Pústula bacteriana</v>
      </c>
      <c r="J526" s="1" t="str">
        <f>VLOOKUP(Tabla1[[#This Row],[Enfermedad Inglés]],Tabla3[[Enfermedad Inglés]:[Nombre Coloquial en TV]],4,FALSE)</f>
        <v>Podredumbre blanda</v>
      </c>
      <c r="K526" s="1" t="str">
        <f>VLOOKUP(Tabla1[[#This Row],[Enfermedad Inglés]],Tabla3[[Enfermedad Inglés]:[Nombre Coloquial en TV]],5,FALSE)</f>
        <v>Pudrición</v>
      </c>
    </row>
    <row r="527" spans="1:11" x14ac:dyDescent="0.2">
      <c r="A527" s="1" t="s">
        <v>308</v>
      </c>
      <c r="B527" s="1" t="s">
        <v>537</v>
      </c>
      <c r="C527" s="1" t="s">
        <v>310</v>
      </c>
      <c r="D527" s="1" t="s">
        <v>311</v>
      </c>
      <c r="E527" s="1" t="s">
        <v>312</v>
      </c>
      <c r="F527" s="1" t="s">
        <v>11177</v>
      </c>
      <c r="G527" s="1" t="str">
        <f>VLOOKUP(Tabla1[[#This Row],[Planta]],Tabla3[],3,FALSE)</f>
        <v>Coliflor</v>
      </c>
      <c r="H527" s="1" t="str">
        <f>_xlfn.CONCAT(Tabla1[[#This Row],[Planta Español]],"_",IF(Tabla1[[#This Row],[Saludable]]="Si","Saludable","Enferma"))</f>
        <v>Coliflor_Enferma</v>
      </c>
      <c r="I527" s="1" t="str">
        <f>VLOOKUP(Tabla1[[#This Row],[Enfermedad Inglés]],Tabla3[[Enfermedad Inglés]:[Nombre Coloquial en TV]],3,FALSE)</f>
        <v>Pústula bacteriana</v>
      </c>
      <c r="J527" s="1" t="str">
        <f>VLOOKUP(Tabla1[[#This Row],[Enfermedad Inglés]],Tabla3[[Enfermedad Inglés]:[Nombre Coloquial en TV]],4,FALSE)</f>
        <v>Podredumbre blanda</v>
      </c>
      <c r="K527" s="1" t="str">
        <f>VLOOKUP(Tabla1[[#This Row],[Enfermedad Inglés]],Tabla3[[Enfermedad Inglés]:[Nombre Coloquial en TV]],5,FALSE)</f>
        <v>Pudrición</v>
      </c>
    </row>
    <row r="528" spans="1:11" x14ac:dyDescent="0.2">
      <c r="A528" s="1" t="s">
        <v>308</v>
      </c>
      <c r="B528" s="1" t="s">
        <v>538</v>
      </c>
      <c r="C528" s="1" t="s">
        <v>310</v>
      </c>
      <c r="D528" s="1" t="s">
        <v>311</v>
      </c>
      <c r="E528" s="1" t="s">
        <v>312</v>
      </c>
      <c r="F528" s="1" t="s">
        <v>11177</v>
      </c>
      <c r="G528" s="1" t="str">
        <f>VLOOKUP(Tabla1[[#This Row],[Planta]],Tabla3[],3,FALSE)</f>
        <v>Coliflor</v>
      </c>
      <c r="H528" s="1" t="str">
        <f>_xlfn.CONCAT(Tabla1[[#This Row],[Planta Español]],"_",IF(Tabla1[[#This Row],[Saludable]]="Si","Saludable","Enferma"))</f>
        <v>Coliflor_Enferma</v>
      </c>
      <c r="I528" s="1" t="str">
        <f>VLOOKUP(Tabla1[[#This Row],[Enfermedad Inglés]],Tabla3[[Enfermedad Inglés]:[Nombre Coloquial en TV]],3,FALSE)</f>
        <v>Pústula bacteriana</v>
      </c>
      <c r="J528" s="1" t="str">
        <f>VLOOKUP(Tabla1[[#This Row],[Enfermedad Inglés]],Tabla3[[Enfermedad Inglés]:[Nombre Coloquial en TV]],4,FALSE)</f>
        <v>Podredumbre blanda</v>
      </c>
      <c r="K528" s="1" t="str">
        <f>VLOOKUP(Tabla1[[#This Row],[Enfermedad Inglés]],Tabla3[[Enfermedad Inglés]:[Nombre Coloquial en TV]],5,FALSE)</f>
        <v>Pudrición</v>
      </c>
    </row>
    <row r="529" spans="1:11" x14ac:dyDescent="0.2">
      <c r="A529" s="1" t="s">
        <v>308</v>
      </c>
      <c r="B529" s="1" t="s">
        <v>539</v>
      </c>
      <c r="C529" s="1" t="s">
        <v>310</v>
      </c>
      <c r="D529" s="1" t="s">
        <v>311</v>
      </c>
      <c r="E529" s="1" t="s">
        <v>312</v>
      </c>
      <c r="F529" s="1" t="s">
        <v>11177</v>
      </c>
      <c r="G529" s="1" t="str">
        <f>VLOOKUP(Tabla1[[#This Row],[Planta]],Tabla3[],3,FALSE)</f>
        <v>Coliflor</v>
      </c>
      <c r="H529" s="1" t="str">
        <f>_xlfn.CONCAT(Tabla1[[#This Row],[Planta Español]],"_",IF(Tabla1[[#This Row],[Saludable]]="Si","Saludable","Enferma"))</f>
        <v>Coliflor_Enferma</v>
      </c>
      <c r="I529" s="1" t="str">
        <f>VLOOKUP(Tabla1[[#This Row],[Enfermedad Inglés]],Tabla3[[Enfermedad Inglés]:[Nombre Coloquial en TV]],3,FALSE)</f>
        <v>Pústula bacteriana</v>
      </c>
      <c r="J529" s="1" t="str">
        <f>VLOOKUP(Tabla1[[#This Row],[Enfermedad Inglés]],Tabla3[[Enfermedad Inglés]:[Nombre Coloquial en TV]],4,FALSE)</f>
        <v>Podredumbre blanda</v>
      </c>
      <c r="K529" s="1" t="str">
        <f>VLOOKUP(Tabla1[[#This Row],[Enfermedad Inglés]],Tabla3[[Enfermedad Inglés]:[Nombre Coloquial en TV]],5,FALSE)</f>
        <v>Pudrición</v>
      </c>
    </row>
    <row r="530" spans="1:11" x14ac:dyDescent="0.2">
      <c r="A530" s="1" t="s">
        <v>308</v>
      </c>
      <c r="B530" s="1" t="s">
        <v>540</v>
      </c>
      <c r="C530" s="1" t="s">
        <v>310</v>
      </c>
      <c r="D530" s="1" t="s">
        <v>311</v>
      </c>
      <c r="E530" s="1" t="s">
        <v>312</v>
      </c>
      <c r="F530" s="1" t="s">
        <v>11177</v>
      </c>
      <c r="G530" s="1" t="str">
        <f>VLOOKUP(Tabla1[[#This Row],[Planta]],Tabla3[],3,FALSE)</f>
        <v>Coliflor</v>
      </c>
      <c r="H530" s="1" t="str">
        <f>_xlfn.CONCAT(Tabla1[[#This Row],[Planta Español]],"_",IF(Tabla1[[#This Row],[Saludable]]="Si","Saludable","Enferma"))</f>
        <v>Coliflor_Enferma</v>
      </c>
      <c r="I530" s="1" t="str">
        <f>VLOOKUP(Tabla1[[#This Row],[Enfermedad Inglés]],Tabla3[[Enfermedad Inglés]:[Nombre Coloquial en TV]],3,FALSE)</f>
        <v>Pústula bacteriana</v>
      </c>
      <c r="J530" s="1" t="str">
        <f>VLOOKUP(Tabla1[[#This Row],[Enfermedad Inglés]],Tabla3[[Enfermedad Inglés]:[Nombre Coloquial en TV]],4,FALSE)</f>
        <v>Podredumbre blanda</v>
      </c>
      <c r="K530" s="1" t="str">
        <f>VLOOKUP(Tabla1[[#This Row],[Enfermedad Inglés]],Tabla3[[Enfermedad Inglés]:[Nombre Coloquial en TV]],5,FALSE)</f>
        <v>Pudrición</v>
      </c>
    </row>
    <row r="531" spans="1:11" x14ac:dyDescent="0.2">
      <c r="A531" s="1" t="s">
        <v>308</v>
      </c>
      <c r="B531" s="1" t="s">
        <v>541</v>
      </c>
      <c r="C531" s="1" t="s">
        <v>310</v>
      </c>
      <c r="D531" s="1" t="s">
        <v>311</v>
      </c>
      <c r="E531" s="1" t="s">
        <v>312</v>
      </c>
      <c r="F531" s="1" t="s">
        <v>11177</v>
      </c>
      <c r="G531" s="1" t="str">
        <f>VLOOKUP(Tabla1[[#This Row],[Planta]],Tabla3[],3,FALSE)</f>
        <v>Coliflor</v>
      </c>
      <c r="H531" s="1" t="str">
        <f>_xlfn.CONCAT(Tabla1[[#This Row],[Planta Español]],"_",IF(Tabla1[[#This Row],[Saludable]]="Si","Saludable","Enferma"))</f>
        <v>Coliflor_Enferma</v>
      </c>
      <c r="I531" s="1" t="str">
        <f>VLOOKUP(Tabla1[[#This Row],[Enfermedad Inglés]],Tabla3[[Enfermedad Inglés]:[Nombre Coloquial en TV]],3,FALSE)</f>
        <v>Pústula bacteriana</v>
      </c>
      <c r="J531" s="1" t="str">
        <f>VLOOKUP(Tabla1[[#This Row],[Enfermedad Inglés]],Tabla3[[Enfermedad Inglés]:[Nombre Coloquial en TV]],4,FALSE)</f>
        <v>Podredumbre blanda</v>
      </c>
      <c r="K531" s="1" t="str">
        <f>VLOOKUP(Tabla1[[#This Row],[Enfermedad Inglés]],Tabla3[[Enfermedad Inglés]:[Nombre Coloquial en TV]],5,FALSE)</f>
        <v>Pudrición</v>
      </c>
    </row>
    <row r="532" spans="1:11" x14ac:dyDescent="0.2">
      <c r="A532" s="1" t="s">
        <v>308</v>
      </c>
      <c r="B532" s="1" t="s">
        <v>542</v>
      </c>
      <c r="C532" s="1" t="s">
        <v>310</v>
      </c>
      <c r="D532" s="1" t="s">
        <v>311</v>
      </c>
      <c r="E532" s="1" t="s">
        <v>312</v>
      </c>
      <c r="F532" s="1" t="s">
        <v>11177</v>
      </c>
      <c r="G532" s="1" t="str">
        <f>VLOOKUP(Tabla1[[#This Row],[Planta]],Tabla3[],3,FALSE)</f>
        <v>Coliflor</v>
      </c>
      <c r="H532" s="1" t="str">
        <f>_xlfn.CONCAT(Tabla1[[#This Row],[Planta Español]],"_",IF(Tabla1[[#This Row],[Saludable]]="Si","Saludable","Enferma"))</f>
        <v>Coliflor_Enferma</v>
      </c>
      <c r="I532" s="1" t="str">
        <f>VLOOKUP(Tabla1[[#This Row],[Enfermedad Inglés]],Tabla3[[Enfermedad Inglés]:[Nombre Coloquial en TV]],3,FALSE)</f>
        <v>Pústula bacteriana</v>
      </c>
      <c r="J532" s="1" t="str">
        <f>VLOOKUP(Tabla1[[#This Row],[Enfermedad Inglés]],Tabla3[[Enfermedad Inglés]:[Nombre Coloquial en TV]],4,FALSE)</f>
        <v>Podredumbre blanda</v>
      </c>
      <c r="K532" s="1" t="str">
        <f>VLOOKUP(Tabla1[[#This Row],[Enfermedad Inglés]],Tabla3[[Enfermedad Inglés]:[Nombre Coloquial en TV]],5,FALSE)</f>
        <v>Pudrición</v>
      </c>
    </row>
    <row r="533" spans="1:11" x14ac:dyDescent="0.2">
      <c r="A533" s="1" t="s">
        <v>308</v>
      </c>
      <c r="B533" s="1" t="s">
        <v>543</v>
      </c>
      <c r="C533" s="1" t="s">
        <v>310</v>
      </c>
      <c r="D533" s="1" t="s">
        <v>311</v>
      </c>
      <c r="E533" s="1" t="s">
        <v>312</v>
      </c>
      <c r="F533" s="1" t="s">
        <v>11177</v>
      </c>
      <c r="G533" s="1" t="str">
        <f>VLOOKUP(Tabla1[[#This Row],[Planta]],Tabla3[],3,FALSE)</f>
        <v>Coliflor</v>
      </c>
      <c r="H533" s="1" t="str">
        <f>_xlfn.CONCAT(Tabla1[[#This Row],[Planta Español]],"_",IF(Tabla1[[#This Row],[Saludable]]="Si","Saludable","Enferma"))</f>
        <v>Coliflor_Enferma</v>
      </c>
      <c r="I533" s="1" t="str">
        <f>VLOOKUP(Tabla1[[#This Row],[Enfermedad Inglés]],Tabla3[[Enfermedad Inglés]:[Nombre Coloquial en TV]],3,FALSE)</f>
        <v>Pústula bacteriana</v>
      </c>
      <c r="J533" s="1" t="str">
        <f>VLOOKUP(Tabla1[[#This Row],[Enfermedad Inglés]],Tabla3[[Enfermedad Inglés]:[Nombre Coloquial en TV]],4,FALSE)</f>
        <v>Podredumbre blanda</v>
      </c>
      <c r="K533" s="1" t="str">
        <f>VLOOKUP(Tabla1[[#This Row],[Enfermedad Inglés]],Tabla3[[Enfermedad Inglés]:[Nombre Coloquial en TV]],5,FALSE)</f>
        <v>Pudrición</v>
      </c>
    </row>
    <row r="534" spans="1:11" x14ac:dyDescent="0.2">
      <c r="A534" s="1" t="s">
        <v>308</v>
      </c>
      <c r="B534" s="1" t="s">
        <v>544</v>
      </c>
      <c r="C534" s="1" t="s">
        <v>310</v>
      </c>
      <c r="D534" s="1" t="s">
        <v>311</v>
      </c>
      <c r="E534" s="1" t="s">
        <v>312</v>
      </c>
      <c r="F534" s="1" t="s">
        <v>11177</v>
      </c>
      <c r="G534" s="1" t="str">
        <f>VLOOKUP(Tabla1[[#This Row],[Planta]],Tabla3[],3,FALSE)</f>
        <v>Coliflor</v>
      </c>
      <c r="H534" s="1" t="str">
        <f>_xlfn.CONCAT(Tabla1[[#This Row],[Planta Español]],"_",IF(Tabla1[[#This Row],[Saludable]]="Si","Saludable","Enferma"))</f>
        <v>Coliflor_Enferma</v>
      </c>
      <c r="I534" s="1" t="str">
        <f>VLOOKUP(Tabla1[[#This Row],[Enfermedad Inglés]],Tabla3[[Enfermedad Inglés]:[Nombre Coloquial en TV]],3,FALSE)</f>
        <v>Pústula bacteriana</v>
      </c>
      <c r="J534" s="1" t="str">
        <f>VLOOKUP(Tabla1[[#This Row],[Enfermedad Inglés]],Tabla3[[Enfermedad Inglés]:[Nombre Coloquial en TV]],4,FALSE)</f>
        <v>Podredumbre blanda</v>
      </c>
      <c r="K534" s="1" t="str">
        <f>VLOOKUP(Tabla1[[#This Row],[Enfermedad Inglés]],Tabla3[[Enfermedad Inglés]:[Nombre Coloquial en TV]],5,FALSE)</f>
        <v>Pudrición</v>
      </c>
    </row>
    <row r="535" spans="1:11" x14ac:dyDescent="0.2">
      <c r="A535" s="1" t="s">
        <v>308</v>
      </c>
      <c r="B535" s="1" t="s">
        <v>545</v>
      </c>
      <c r="C535" s="1" t="s">
        <v>310</v>
      </c>
      <c r="D535" s="1" t="s">
        <v>311</v>
      </c>
      <c r="E535" s="1" t="s">
        <v>312</v>
      </c>
      <c r="F535" s="1" t="s">
        <v>11177</v>
      </c>
      <c r="G535" s="1" t="str">
        <f>VLOOKUP(Tabla1[[#This Row],[Planta]],Tabla3[],3,FALSE)</f>
        <v>Coliflor</v>
      </c>
      <c r="H535" s="1" t="str">
        <f>_xlfn.CONCAT(Tabla1[[#This Row],[Planta Español]],"_",IF(Tabla1[[#This Row],[Saludable]]="Si","Saludable","Enferma"))</f>
        <v>Coliflor_Enferma</v>
      </c>
      <c r="I535" s="1" t="str">
        <f>VLOOKUP(Tabla1[[#This Row],[Enfermedad Inglés]],Tabla3[[Enfermedad Inglés]:[Nombre Coloquial en TV]],3,FALSE)</f>
        <v>Pústula bacteriana</v>
      </c>
      <c r="J535" s="1" t="str">
        <f>VLOOKUP(Tabla1[[#This Row],[Enfermedad Inglés]],Tabla3[[Enfermedad Inglés]:[Nombre Coloquial en TV]],4,FALSE)</f>
        <v>Podredumbre blanda</v>
      </c>
      <c r="K535" s="1" t="str">
        <f>VLOOKUP(Tabla1[[#This Row],[Enfermedad Inglés]],Tabla3[[Enfermedad Inglés]:[Nombre Coloquial en TV]],5,FALSE)</f>
        <v>Pudrición</v>
      </c>
    </row>
    <row r="536" spans="1:11" x14ac:dyDescent="0.2">
      <c r="A536" s="1" t="s">
        <v>308</v>
      </c>
      <c r="B536" s="1" t="s">
        <v>546</v>
      </c>
      <c r="C536" s="1" t="s">
        <v>310</v>
      </c>
      <c r="D536" s="1" t="s">
        <v>311</v>
      </c>
      <c r="E536" s="1" t="s">
        <v>312</v>
      </c>
      <c r="F536" s="1" t="s">
        <v>11177</v>
      </c>
      <c r="G536" s="1" t="str">
        <f>VLOOKUP(Tabla1[[#This Row],[Planta]],Tabla3[],3,FALSE)</f>
        <v>Coliflor</v>
      </c>
      <c r="H536" s="1" t="str">
        <f>_xlfn.CONCAT(Tabla1[[#This Row],[Planta Español]],"_",IF(Tabla1[[#This Row],[Saludable]]="Si","Saludable","Enferma"))</f>
        <v>Coliflor_Enferma</v>
      </c>
      <c r="I536" s="1" t="str">
        <f>VLOOKUP(Tabla1[[#This Row],[Enfermedad Inglés]],Tabla3[[Enfermedad Inglés]:[Nombre Coloquial en TV]],3,FALSE)</f>
        <v>Pústula bacteriana</v>
      </c>
      <c r="J536" s="1" t="str">
        <f>VLOOKUP(Tabla1[[#This Row],[Enfermedad Inglés]],Tabla3[[Enfermedad Inglés]:[Nombre Coloquial en TV]],4,FALSE)</f>
        <v>Podredumbre blanda</v>
      </c>
      <c r="K536" s="1" t="str">
        <f>VLOOKUP(Tabla1[[#This Row],[Enfermedad Inglés]],Tabla3[[Enfermedad Inglés]:[Nombre Coloquial en TV]],5,FALSE)</f>
        <v>Pudrición</v>
      </c>
    </row>
    <row r="537" spans="1:11" x14ac:dyDescent="0.2">
      <c r="A537" s="1" t="s">
        <v>308</v>
      </c>
      <c r="B537" s="1" t="s">
        <v>547</v>
      </c>
      <c r="C537" s="1" t="s">
        <v>310</v>
      </c>
      <c r="D537" s="1" t="s">
        <v>311</v>
      </c>
      <c r="E537" s="1" t="s">
        <v>312</v>
      </c>
      <c r="F537" s="1" t="s">
        <v>11177</v>
      </c>
      <c r="G537" s="1" t="str">
        <f>VLOOKUP(Tabla1[[#This Row],[Planta]],Tabla3[],3,FALSE)</f>
        <v>Coliflor</v>
      </c>
      <c r="H537" s="1" t="str">
        <f>_xlfn.CONCAT(Tabla1[[#This Row],[Planta Español]],"_",IF(Tabla1[[#This Row],[Saludable]]="Si","Saludable","Enferma"))</f>
        <v>Coliflor_Enferma</v>
      </c>
      <c r="I537" s="1" t="str">
        <f>VLOOKUP(Tabla1[[#This Row],[Enfermedad Inglés]],Tabla3[[Enfermedad Inglés]:[Nombre Coloquial en TV]],3,FALSE)</f>
        <v>Pústula bacteriana</v>
      </c>
      <c r="J537" s="1" t="str">
        <f>VLOOKUP(Tabla1[[#This Row],[Enfermedad Inglés]],Tabla3[[Enfermedad Inglés]:[Nombre Coloquial en TV]],4,FALSE)</f>
        <v>Podredumbre blanda</v>
      </c>
      <c r="K537" s="1" t="str">
        <f>VLOOKUP(Tabla1[[#This Row],[Enfermedad Inglés]],Tabla3[[Enfermedad Inglés]:[Nombre Coloquial en TV]],5,FALSE)</f>
        <v>Pudrición</v>
      </c>
    </row>
    <row r="538" spans="1:11" x14ac:dyDescent="0.2">
      <c r="A538" s="1" t="s">
        <v>308</v>
      </c>
      <c r="B538" s="1" t="s">
        <v>548</v>
      </c>
      <c r="C538" s="1" t="s">
        <v>310</v>
      </c>
      <c r="D538" s="1" t="s">
        <v>311</v>
      </c>
      <c r="E538" s="1" t="s">
        <v>312</v>
      </c>
      <c r="F538" s="1" t="s">
        <v>11177</v>
      </c>
      <c r="G538" s="1" t="str">
        <f>VLOOKUP(Tabla1[[#This Row],[Planta]],Tabla3[],3,FALSE)</f>
        <v>Coliflor</v>
      </c>
      <c r="H538" s="1" t="str">
        <f>_xlfn.CONCAT(Tabla1[[#This Row],[Planta Español]],"_",IF(Tabla1[[#This Row],[Saludable]]="Si","Saludable","Enferma"))</f>
        <v>Coliflor_Enferma</v>
      </c>
      <c r="I538" s="1" t="str">
        <f>VLOOKUP(Tabla1[[#This Row],[Enfermedad Inglés]],Tabla3[[Enfermedad Inglés]:[Nombre Coloquial en TV]],3,FALSE)</f>
        <v>Pústula bacteriana</v>
      </c>
      <c r="J538" s="1" t="str">
        <f>VLOOKUP(Tabla1[[#This Row],[Enfermedad Inglés]],Tabla3[[Enfermedad Inglés]:[Nombre Coloquial en TV]],4,FALSE)</f>
        <v>Podredumbre blanda</v>
      </c>
      <c r="K538" s="1" t="str">
        <f>VLOOKUP(Tabla1[[#This Row],[Enfermedad Inglés]],Tabla3[[Enfermedad Inglés]:[Nombre Coloquial en TV]],5,FALSE)</f>
        <v>Pudrición</v>
      </c>
    </row>
    <row r="539" spans="1:11" x14ac:dyDescent="0.2">
      <c r="A539" s="1" t="s">
        <v>308</v>
      </c>
      <c r="B539" s="1" t="s">
        <v>549</v>
      </c>
      <c r="C539" s="1" t="s">
        <v>310</v>
      </c>
      <c r="D539" s="1" t="s">
        <v>311</v>
      </c>
      <c r="E539" s="1" t="s">
        <v>312</v>
      </c>
      <c r="F539" s="1" t="s">
        <v>11177</v>
      </c>
      <c r="G539" s="1" t="str">
        <f>VLOOKUP(Tabla1[[#This Row],[Planta]],Tabla3[],3,FALSE)</f>
        <v>Coliflor</v>
      </c>
      <c r="H539" s="1" t="str">
        <f>_xlfn.CONCAT(Tabla1[[#This Row],[Planta Español]],"_",IF(Tabla1[[#This Row],[Saludable]]="Si","Saludable","Enferma"))</f>
        <v>Coliflor_Enferma</v>
      </c>
      <c r="I539" s="1" t="str">
        <f>VLOOKUP(Tabla1[[#This Row],[Enfermedad Inglés]],Tabla3[[Enfermedad Inglés]:[Nombre Coloquial en TV]],3,FALSE)</f>
        <v>Pústula bacteriana</v>
      </c>
      <c r="J539" s="1" t="str">
        <f>VLOOKUP(Tabla1[[#This Row],[Enfermedad Inglés]],Tabla3[[Enfermedad Inglés]:[Nombre Coloquial en TV]],4,FALSE)</f>
        <v>Podredumbre blanda</v>
      </c>
      <c r="K539" s="1" t="str">
        <f>VLOOKUP(Tabla1[[#This Row],[Enfermedad Inglés]],Tabla3[[Enfermedad Inglés]:[Nombre Coloquial en TV]],5,FALSE)</f>
        <v>Pudrición</v>
      </c>
    </row>
    <row r="540" spans="1:11" x14ac:dyDescent="0.2">
      <c r="A540" s="1" t="s">
        <v>308</v>
      </c>
      <c r="B540" s="1" t="s">
        <v>550</v>
      </c>
      <c r="C540" s="1" t="s">
        <v>310</v>
      </c>
      <c r="D540" s="1" t="s">
        <v>311</v>
      </c>
      <c r="E540" s="1" t="s">
        <v>312</v>
      </c>
      <c r="F540" s="1" t="s">
        <v>11177</v>
      </c>
      <c r="G540" s="1" t="str">
        <f>VLOOKUP(Tabla1[[#This Row],[Planta]],Tabla3[],3,FALSE)</f>
        <v>Coliflor</v>
      </c>
      <c r="H540" s="1" t="str">
        <f>_xlfn.CONCAT(Tabla1[[#This Row],[Planta Español]],"_",IF(Tabla1[[#This Row],[Saludable]]="Si","Saludable","Enferma"))</f>
        <v>Coliflor_Enferma</v>
      </c>
      <c r="I540" s="1" t="str">
        <f>VLOOKUP(Tabla1[[#This Row],[Enfermedad Inglés]],Tabla3[[Enfermedad Inglés]:[Nombre Coloquial en TV]],3,FALSE)</f>
        <v>Pústula bacteriana</v>
      </c>
      <c r="J540" s="1" t="str">
        <f>VLOOKUP(Tabla1[[#This Row],[Enfermedad Inglés]],Tabla3[[Enfermedad Inglés]:[Nombre Coloquial en TV]],4,FALSE)</f>
        <v>Podredumbre blanda</v>
      </c>
      <c r="K540" s="1" t="str">
        <f>VLOOKUP(Tabla1[[#This Row],[Enfermedad Inglés]],Tabla3[[Enfermedad Inglés]:[Nombre Coloquial en TV]],5,FALSE)</f>
        <v>Pudrición</v>
      </c>
    </row>
    <row r="541" spans="1:11" x14ac:dyDescent="0.2">
      <c r="A541" s="1" t="s">
        <v>308</v>
      </c>
      <c r="B541" s="1" t="s">
        <v>551</v>
      </c>
      <c r="C541" s="1" t="s">
        <v>310</v>
      </c>
      <c r="D541" s="1" t="s">
        <v>311</v>
      </c>
      <c r="E541" s="1" t="s">
        <v>312</v>
      </c>
      <c r="F541" s="1" t="s">
        <v>11177</v>
      </c>
      <c r="G541" s="1" t="str">
        <f>VLOOKUP(Tabla1[[#This Row],[Planta]],Tabla3[],3,FALSE)</f>
        <v>Coliflor</v>
      </c>
      <c r="H541" s="1" t="str">
        <f>_xlfn.CONCAT(Tabla1[[#This Row],[Planta Español]],"_",IF(Tabla1[[#This Row],[Saludable]]="Si","Saludable","Enferma"))</f>
        <v>Coliflor_Enferma</v>
      </c>
      <c r="I541" s="1" t="str">
        <f>VLOOKUP(Tabla1[[#This Row],[Enfermedad Inglés]],Tabla3[[Enfermedad Inglés]:[Nombre Coloquial en TV]],3,FALSE)</f>
        <v>Pústula bacteriana</v>
      </c>
      <c r="J541" s="1" t="str">
        <f>VLOOKUP(Tabla1[[#This Row],[Enfermedad Inglés]],Tabla3[[Enfermedad Inglés]:[Nombre Coloquial en TV]],4,FALSE)</f>
        <v>Podredumbre blanda</v>
      </c>
      <c r="K541" s="1" t="str">
        <f>VLOOKUP(Tabla1[[#This Row],[Enfermedad Inglés]],Tabla3[[Enfermedad Inglés]:[Nombre Coloquial en TV]],5,FALSE)</f>
        <v>Pudrición</v>
      </c>
    </row>
    <row r="542" spans="1:11" x14ac:dyDescent="0.2">
      <c r="A542" s="1" t="s">
        <v>308</v>
      </c>
      <c r="B542" s="1" t="s">
        <v>552</v>
      </c>
      <c r="C542" s="1" t="s">
        <v>310</v>
      </c>
      <c r="D542" s="1" t="s">
        <v>311</v>
      </c>
      <c r="E542" s="1" t="s">
        <v>312</v>
      </c>
      <c r="F542" s="1" t="s">
        <v>11177</v>
      </c>
      <c r="G542" s="1" t="str">
        <f>VLOOKUP(Tabla1[[#This Row],[Planta]],Tabla3[],3,FALSE)</f>
        <v>Coliflor</v>
      </c>
      <c r="H542" s="1" t="str">
        <f>_xlfn.CONCAT(Tabla1[[#This Row],[Planta Español]],"_",IF(Tabla1[[#This Row],[Saludable]]="Si","Saludable","Enferma"))</f>
        <v>Coliflor_Enferma</v>
      </c>
      <c r="I542" s="1" t="str">
        <f>VLOOKUP(Tabla1[[#This Row],[Enfermedad Inglés]],Tabla3[[Enfermedad Inglés]:[Nombre Coloquial en TV]],3,FALSE)</f>
        <v>Pústula bacteriana</v>
      </c>
      <c r="J542" s="1" t="str">
        <f>VLOOKUP(Tabla1[[#This Row],[Enfermedad Inglés]],Tabla3[[Enfermedad Inglés]:[Nombre Coloquial en TV]],4,FALSE)</f>
        <v>Podredumbre blanda</v>
      </c>
      <c r="K542" s="1" t="str">
        <f>VLOOKUP(Tabla1[[#This Row],[Enfermedad Inglés]],Tabla3[[Enfermedad Inglés]:[Nombre Coloquial en TV]],5,FALSE)</f>
        <v>Pudrición</v>
      </c>
    </row>
    <row r="543" spans="1:11" x14ac:dyDescent="0.2">
      <c r="A543" s="1" t="s">
        <v>308</v>
      </c>
      <c r="B543" s="1" t="s">
        <v>553</v>
      </c>
      <c r="C543" s="1" t="s">
        <v>310</v>
      </c>
      <c r="D543" s="1" t="s">
        <v>311</v>
      </c>
      <c r="E543" s="1" t="s">
        <v>312</v>
      </c>
      <c r="F543" s="1" t="s">
        <v>11177</v>
      </c>
      <c r="G543" s="1" t="str">
        <f>VLOOKUP(Tabla1[[#This Row],[Planta]],Tabla3[],3,FALSE)</f>
        <v>Coliflor</v>
      </c>
      <c r="H543" s="1" t="str">
        <f>_xlfn.CONCAT(Tabla1[[#This Row],[Planta Español]],"_",IF(Tabla1[[#This Row],[Saludable]]="Si","Saludable","Enferma"))</f>
        <v>Coliflor_Enferma</v>
      </c>
      <c r="I543" s="1" t="str">
        <f>VLOOKUP(Tabla1[[#This Row],[Enfermedad Inglés]],Tabla3[[Enfermedad Inglés]:[Nombre Coloquial en TV]],3,FALSE)</f>
        <v>Pústula bacteriana</v>
      </c>
      <c r="J543" s="1" t="str">
        <f>VLOOKUP(Tabla1[[#This Row],[Enfermedad Inglés]],Tabla3[[Enfermedad Inglés]:[Nombre Coloquial en TV]],4,FALSE)</f>
        <v>Podredumbre blanda</v>
      </c>
      <c r="K543" s="1" t="str">
        <f>VLOOKUP(Tabla1[[#This Row],[Enfermedad Inglés]],Tabla3[[Enfermedad Inglés]:[Nombre Coloquial en TV]],5,FALSE)</f>
        <v>Pudrición</v>
      </c>
    </row>
    <row r="544" spans="1:11" x14ac:dyDescent="0.2">
      <c r="A544" s="1" t="s">
        <v>308</v>
      </c>
      <c r="B544" s="1" t="s">
        <v>554</v>
      </c>
      <c r="C544" s="1" t="s">
        <v>310</v>
      </c>
      <c r="D544" s="1" t="s">
        <v>311</v>
      </c>
      <c r="E544" s="1" t="s">
        <v>312</v>
      </c>
      <c r="F544" s="1" t="s">
        <v>11177</v>
      </c>
      <c r="G544" s="1" t="str">
        <f>VLOOKUP(Tabla1[[#This Row],[Planta]],Tabla3[],3,FALSE)</f>
        <v>Coliflor</v>
      </c>
      <c r="H544" s="1" t="str">
        <f>_xlfn.CONCAT(Tabla1[[#This Row],[Planta Español]],"_",IF(Tabla1[[#This Row],[Saludable]]="Si","Saludable","Enferma"))</f>
        <v>Coliflor_Enferma</v>
      </c>
      <c r="I544" s="1" t="str">
        <f>VLOOKUP(Tabla1[[#This Row],[Enfermedad Inglés]],Tabla3[[Enfermedad Inglés]:[Nombre Coloquial en TV]],3,FALSE)</f>
        <v>Pústula bacteriana</v>
      </c>
      <c r="J544" s="1" t="str">
        <f>VLOOKUP(Tabla1[[#This Row],[Enfermedad Inglés]],Tabla3[[Enfermedad Inglés]:[Nombre Coloquial en TV]],4,FALSE)</f>
        <v>Podredumbre blanda</v>
      </c>
      <c r="K544" s="1" t="str">
        <f>VLOOKUP(Tabla1[[#This Row],[Enfermedad Inglés]],Tabla3[[Enfermedad Inglés]:[Nombre Coloquial en TV]],5,FALSE)</f>
        <v>Pudrición</v>
      </c>
    </row>
    <row r="545" spans="1:11" x14ac:dyDescent="0.2">
      <c r="A545" s="1" t="s">
        <v>308</v>
      </c>
      <c r="B545" s="1" t="s">
        <v>555</v>
      </c>
      <c r="C545" s="1" t="s">
        <v>310</v>
      </c>
      <c r="D545" s="1" t="s">
        <v>311</v>
      </c>
      <c r="E545" s="1" t="s">
        <v>312</v>
      </c>
      <c r="F545" s="1" t="s">
        <v>11177</v>
      </c>
      <c r="G545" s="1" t="str">
        <f>VLOOKUP(Tabla1[[#This Row],[Planta]],Tabla3[],3,FALSE)</f>
        <v>Coliflor</v>
      </c>
      <c r="H545" s="1" t="str">
        <f>_xlfn.CONCAT(Tabla1[[#This Row],[Planta Español]],"_",IF(Tabla1[[#This Row],[Saludable]]="Si","Saludable","Enferma"))</f>
        <v>Coliflor_Enferma</v>
      </c>
      <c r="I545" s="1" t="str">
        <f>VLOOKUP(Tabla1[[#This Row],[Enfermedad Inglés]],Tabla3[[Enfermedad Inglés]:[Nombre Coloquial en TV]],3,FALSE)</f>
        <v>Pústula bacteriana</v>
      </c>
      <c r="J545" s="1" t="str">
        <f>VLOOKUP(Tabla1[[#This Row],[Enfermedad Inglés]],Tabla3[[Enfermedad Inglés]:[Nombre Coloquial en TV]],4,FALSE)</f>
        <v>Podredumbre blanda</v>
      </c>
      <c r="K545" s="1" t="str">
        <f>VLOOKUP(Tabla1[[#This Row],[Enfermedad Inglés]],Tabla3[[Enfermedad Inglés]:[Nombre Coloquial en TV]],5,FALSE)</f>
        <v>Pudrición</v>
      </c>
    </row>
    <row r="546" spans="1:11" x14ac:dyDescent="0.2">
      <c r="A546" s="1" t="s">
        <v>308</v>
      </c>
      <c r="B546" s="1" t="s">
        <v>556</v>
      </c>
      <c r="C546" s="1" t="s">
        <v>310</v>
      </c>
      <c r="D546" s="1" t="s">
        <v>311</v>
      </c>
      <c r="E546" s="1" t="s">
        <v>312</v>
      </c>
      <c r="F546" s="1" t="s">
        <v>11177</v>
      </c>
      <c r="G546" s="1" t="str">
        <f>VLOOKUP(Tabla1[[#This Row],[Planta]],Tabla3[],3,FALSE)</f>
        <v>Coliflor</v>
      </c>
      <c r="H546" s="1" t="str">
        <f>_xlfn.CONCAT(Tabla1[[#This Row],[Planta Español]],"_",IF(Tabla1[[#This Row],[Saludable]]="Si","Saludable","Enferma"))</f>
        <v>Coliflor_Enferma</v>
      </c>
      <c r="I546" s="1" t="str">
        <f>VLOOKUP(Tabla1[[#This Row],[Enfermedad Inglés]],Tabla3[[Enfermedad Inglés]:[Nombre Coloquial en TV]],3,FALSE)</f>
        <v>Pústula bacteriana</v>
      </c>
      <c r="J546" s="1" t="str">
        <f>VLOOKUP(Tabla1[[#This Row],[Enfermedad Inglés]],Tabla3[[Enfermedad Inglés]:[Nombre Coloquial en TV]],4,FALSE)</f>
        <v>Podredumbre blanda</v>
      </c>
      <c r="K546" s="1" t="str">
        <f>VLOOKUP(Tabla1[[#This Row],[Enfermedad Inglés]],Tabla3[[Enfermedad Inglés]:[Nombre Coloquial en TV]],5,FALSE)</f>
        <v>Pudrición</v>
      </c>
    </row>
    <row r="547" spans="1:11" x14ac:dyDescent="0.2">
      <c r="A547" s="1" t="s">
        <v>308</v>
      </c>
      <c r="B547" s="1" t="s">
        <v>557</v>
      </c>
      <c r="C547" s="1" t="s">
        <v>310</v>
      </c>
      <c r="D547" s="1" t="s">
        <v>311</v>
      </c>
      <c r="E547" s="1" t="s">
        <v>312</v>
      </c>
      <c r="F547" s="1" t="s">
        <v>11177</v>
      </c>
      <c r="G547" s="1" t="str">
        <f>VLOOKUP(Tabla1[[#This Row],[Planta]],Tabla3[],3,FALSE)</f>
        <v>Coliflor</v>
      </c>
      <c r="H547" s="1" t="str">
        <f>_xlfn.CONCAT(Tabla1[[#This Row],[Planta Español]],"_",IF(Tabla1[[#This Row],[Saludable]]="Si","Saludable","Enferma"))</f>
        <v>Coliflor_Enferma</v>
      </c>
      <c r="I547" s="1" t="str">
        <f>VLOOKUP(Tabla1[[#This Row],[Enfermedad Inglés]],Tabla3[[Enfermedad Inglés]:[Nombre Coloquial en TV]],3,FALSE)</f>
        <v>Pústula bacteriana</v>
      </c>
      <c r="J547" s="1" t="str">
        <f>VLOOKUP(Tabla1[[#This Row],[Enfermedad Inglés]],Tabla3[[Enfermedad Inglés]:[Nombre Coloquial en TV]],4,FALSE)</f>
        <v>Podredumbre blanda</v>
      </c>
      <c r="K547" s="1" t="str">
        <f>VLOOKUP(Tabla1[[#This Row],[Enfermedad Inglés]],Tabla3[[Enfermedad Inglés]:[Nombre Coloquial en TV]],5,FALSE)</f>
        <v>Pudrición</v>
      </c>
    </row>
    <row r="548" spans="1:11" x14ac:dyDescent="0.2">
      <c r="A548" s="1" t="s">
        <v>308</v>
      </c>
      <c r="B548" s="1" t="s">
        <v>558</v>
      </c>
      <c r="C548" s="1" t="s">
        <v>310</v>
      </c>
      <c r="D548" s="1" t="s">
        <v>311</v>
      </c>
      <c r="E548" s="1" t="s">
        <v>312</v>
      </c>
      <c r="F548" s="1" t="s">
        <v>11177</v>
      </c>
      <c r="G548" s="1" t="str">
        <f>VLOOKUP(Tabla1[[#This Row],[Planta]],Tabla3[],3,FALSE)</f>
        <v>Coliflor</v>
      </c>
      <c r="H548" s="1" t="str">
        <f>_xlfn.CONCAT(Tabla1[[#This Row],[Planta Español]],"_",IF(Tabla1[[#This Row],[Saludable]]="Si","Saludable","Enferma"))</f>
        <v>Coliflor_Enferma</v>
      </c>
      <c r="I548" s="1" t="str">
        <f>VLOOKUP(Tabla1[[#This Row],[Enfermedad Inglés]],Tabla3[[Enfermedad Inglés]:[Nombre Coloquial en TV]],3,FALSE)</f>
        <v>Pústula bacteriana</v>
      </c>
      <c r="J548" s="1" t="str">
        <f>VLOOKUP(Tabla1[[#This Row],[Enfermedad Inglés]],Tabla3[[Enfermedad Inglés]:[Nombre Coloquial en TV]],4,FALSE)</f>
        <v>Podredumbre blanda</v>
      </c>
      <c r="K548" s="1" t="str">
        <f>VLOOKUP(Tabla1[[#This Row],[Enfermedad Inglés]],Tabla3[[Enfermedad Inglés]:[Nombre Coloquial en TV]],5,FALSE)</f>
        <v>Pudrición</v>
      </c>
    </row>
    <row r="549" spans="1:11" x14ac:dyDescent="0.2">
      <c r="A549" s="1" t="s">
        <v>308</v>
      </c>
      <c r="B549" s="1" t="s">
        <v>559</v>
      </c>
      <c r="C549" s="1" t="s">
        <v>310</v>
      </c>
      <c r="D549" s="1" t="s">
        <v>311</v>
      </c>
      <c r="E549" s="1" t="s">
        <v>312</v>
      </c>
      <c r="F549" s="1" t="s">
        <v>11177</v>
      </c>
      <c r="G549" s="1" t="str">
        <f>VLOOKUP(Tabla1[[#This Row],[Planta]],Tabla3[],3,FALSE)</f>
        <v>Coliflor</v>
      </c>
      <c r="H549" s="1" t="str">
        <f>_xlfn.CONCAT(Tabla1[[#This Row],[Planta Español]],"_",IF(Tabla1[[#This Row],[Saludable]]="Si","Saludable","Enferma"))</f>
        <v>Coliflor_Enferma</v>
      </c>
      <c r="I549" s="1" t="str">
        <f>VLOOKUP(Tabla1[[#This Row],[Enfermedad Inglés]],Tabla3[[Enfermedad Inglés]:[Nombre Coloquial en TV]],3,FALSE)</f>
        <v>Pústula bacteriana</v>
      </c>
      <c r="J549" s="1" t="str">
        <f>VLOOKUP(Tabla1[[#This Row],[Enfermedad Inglés]],Tabla3[[Enfermedad Inglés]:[Nombre Coloquial en TV]],4,FALSE)</f>
        <v>Podredumbre blanda</v>
      </c>
      <c r="K549" s="1" t="str">
        <f>VLOOKUP(Tabla1[[#This Row],[Enfermedad Inglés]],Tabla3[[Enfermedad Inglés]:[Nombre Coloquial en TV]],5,FALSE)</f>
        <v>Pudrición</v>
      </c>
    </row>
    <row r="550" spans="1:11" x14ac:dyDescent="0.2">
      <c r="A550" s="1" t="s">
        <v>308</v>
      </c>
      <c r="B550" s="1" t="s">
        <v>560</v>
      </c>
      <c r="C550" s="1" t="s">
        <v>310</v>
      </c>
      <c r="D550" s="1" t="s">
        <v>311</v>
      </c>
      <c r="E550" s="1" t="s">
        <v>312</v>
      </c>
      <c r="F550" s="1" t="s">
        <v>11177</v>
      </c>
      <c r="G550" s="1" t="str">
        <f>VLOOKUP(Tabla1[[#This Row],[Planta]],Tabla3[],3,FALSE)</f>
        <v>Coliflor</v>
      </c>
      <c r="H550" s="1" t="str">
        <f>_xlfn.CONCAT(Tabla1[[#This Row],[Planta Español]],"_",IF(Tabla1[[#This Row],[Saludable]]="Si","Saludable","Enferma"))</f>
        <v>Coliflor_Enferma</v>
      </c>
      <c r="I550" s="1" t="str">
        <f>VLOOKUP(Tabla1[[#This Row],[Enfermedad Inglés]],Tabla3[[Enfermedad Inglés]:[Nombre Coloquial en TV]],3,FALSE)</f>
        <v>Pústula bacteriana</v>
      </c>
      <c r="J550" s="1" t="str">
        <f>VLOOKUP(Tabla1[[#This Row],[Enfermedad Inglés]],Tabla3[[Enfermedad Inglés]:[Nombre Coloquial en TV]],4,FALSE)</f>
        <v>Podredumbre blanda</v>
      </c>
      <c r="K550" s="1" t="str">
        <f>VLOOKUP(Tabla1[[#This Row],[Enfermedad Inglés]],Tabla3[[Enfermedad Inglés]:[Nombre Coloquial en TV]],5,FALSE)</f>
        <v>Pudrición</v>
      </c>
    </row>
    <row r="551" spans="1:11" x14ac:dyDescent="0.2">
      <c r="A551" s="1" t="s">
        <v>308</v>
      </c>
      <c r="B551" s="1" t="s">
        <v>561</v>
      </c>
      <c r="C551" s="1" t="s">
        <v>310</v>
      </c>
      <c r="D551" s="1" t="s">
        <v>311</v>
      </c>
      <c r="E551" s="1" t="s">
        <v>312</v>
      </c>
      <c r="F551" s="1" t="s">
        <v>11177</v>
      </c>
      <c r="G551" s="1" t="str">
        <f>VLOOKUP(Tabla1[[#This Row],[Planta]],Tabla3[],3,FALSE)</f>
        <v>Coliflor</v>
      </c>
      <c r="H551" s="1" t="str">
        <f>_xlfn.CONCAT(Tabla1[[#This Row],[Planta Español]],"_",IF(Tabla1[[#This Row],[Saludable]]="Si","Saludable","Enferma"))</f>
        <v>Coliflor_Enferma</v>
      </c>
      <c r="I551" s="1" t="str">
        <f>VLOOKUP(Tabla1[[#This Row],[Enfermedad Inglés]],Tabla3[[Enfermedad Inglés]:[Nombre Coloquial en TV]],3,FALSE)</f>
        <v>Pústula bacteriana</v>
      </c>
      <c r="J551" s="1" t="str">
        <f>VLOOKUP(Tabla1[[#This Row],[Enfermedad Inglés]],Tabla3[[Enfermedad Inglés]:[Nombre Coloquial en TV]],4,FALSE)</f>
        <v>Podredumbre blanda</v>
      </c>
      <c r="K551" s="1" t="str">
        <f>VLOOKUP(Tabla1[[#This Row],[Enfermedad Inglés]],Tabla3[[Enfermedad Inglés]:[Nombre Coloquial en TV]],5,FALSE)</f>
        <v>Pudrición</v>
      </c>
    </row>
    <row r="552" spans="1:11" x14ac:dyDescent="0.2">
      <c r="A552" s="1" t="s">
        <v>308</v>
      </c>
      <c r="B552" s="1" t="s">
        <v>562</v>
      </c>
      <c r="C552" s="1" t="s">
        <v>310</v>
      </c>
      <c r="D552" s="1" t="s">
        <v>311</v>
      </c>
      <c r="E552" s="1" t="s">
        <v>312</v>
      </c>
      <c r="F552" s="1" t="s">
        <v>11177</v>
      </c>
      <c r="G552" s="1" t="str">
        <f>VLOOKUP(Tabla1[[#This Row],[Planta]],Tabla3[],3,FALSE)</f>
        <v>Coliflor</v>
      </c>
      <c r="H552" s="1" t="str">
        <f>_xlfn.CONCAT(Tabla1[[#This Row],[Planta Español]],"_",IF(Tabla1[[#This Row],[Saludable]]="Si","Saludable","Enferma"))</f>
        <v>Coliflor_Enferma</v>
      </c>
      <c r="I552" s="1" t="str">
        <f>VLOOKUP(Tabla1[[#This Row],[Enfermedad Inglés]],Tabla3[[Enfermedad Inglés]:[Nombre Coloquial en TV]],3,FALSE)</f>
        <v>Pústula bacteriana</v>
      </c>
      <c r="J552" s="1" t="str">
        <f>VLOOKUP(Tabla1[[#This Row],[Enfermedad Inglés]],Tabla3[[Enfermedad Inglés]:[Nombre Coloquial en TV]],4,FALSE)</f>
        <v>Podredumbre blanda</v>
      </c>
      <c r="K552" s="1" t="str">
        <f>VLOOKUP(Tabla1[[#This Row],[Enfermedad Inglés]],Tabla3[[Enfermedad Inglés]:[Nombre Coloquial en TV]],5,FALSE)</f>
        <v>Pudrición</v>
      </c>
    </row>
    <row r="553" spans="1:11" x14ac:dyDescent="0.2">
      <c r="A553" s="1" t="s">
        <v>308</v>
      </c>
      <c r="B553" s="1" t="s">
        <v>563</v>
      </c>
      <c r="C553" s="1" t="s">
        <v>310</v>
      </c>
      <c r="D553" s="1" t="s">
        <v>311</v>
      </c>
      <c r="E553" s="1" t="s">
        <v>312</v>
      </c>
      <c r="F553" s="1" t="s">
        <v>11177</v>
      </c>
      <c r="G553" s="1" t="str">
        <f>VLOOKUP(Tabla1[[#This Row],[Planta]],Tabla3[],3,FALSE)</f>
        <v>Coliflor</v>
      </c>
      <c r="H553" s="1" t="str">
        <f>_xlfn.CONCAT(Tabla1[[#This Row],[Planta Español]],"_",IF(Tabla1[[#This Row],[Saludable]]="Si","Saludable","Enferma"))</f>
        <v>Coliflor_Enferma</v>
      </c>
      <c r="I553" s="1" t="str">
        <f>VLOOKUP(Tabla1[[#This Row],[Enfermedad Inglés]],Tabla3[[Enfermedad Inglés]:[Nombre Coloquial en TV]],3,FALSE)</f>
        <v>Pústula bacteriana</v>
      </c>
      <c r="J553" s="1" t="str">
        <f>VLOOKUP(Tabla1[[#This Row],[Enfermedad Inglés]],Tabla3[[Enfermedad Inglés]:[Nombre Coloquial en TV]],4,FALSE)</f>
        <v>Podredumbre blanda</v>
      </c>
      <c r="K553" s="1" t="str">
        <f>VLOOKUP(Tabla1[[#This Row],[Enfermedad Inglés]],Tabla3[[Enfermedad Inglés]:[Nombre Coloquial en TV]],5,FALSE)</f>
        <v>Pudrición</v>
      </c>
    </row>
    <row r="554" spans="1:11" x14ac:dyDescent="0.2">
      <c r="A554" s="1" t="s">
        <v>308</v>
      </c>
      <c r="B554" s="1" t="s">
        <v>564</v>
      </c>
      <c r="C554" s="1" t="s">
        <v>310</v>
      </c>
      <c r="D554" s="1" t="s">
        <v>311</v>
      </c>
      <c r="E554" s="1" t="s">
        <v>312</v>
      </c>
      <c r="F554" s="1" t="s">
        <v>11177</v>
      </c>
      <c r="G554" s="1" t="str">
        <f>VLOOKUP(Tabla1[[#This Row],[Planta]],Tabla3[],3,FALSE)</f>
        <v>Coliflor</v>
      </c>
      <c r="H554" s="1" t="str">
        <f>_xlfn.CONCAT(Tabla1[[#This Row],[Planta Español]],"_",IF(Tabla1[[#This Row],[Saludable]]="Si","Saludable","Enferma"))</f>
        <v>Coliflor_Enferma</v>
      </c>
      <c r="I554" s="1" t="str">
        <f>VLOOKUP(Tabla1[[#This Row],[Enfermedad Inglés]],Tabla3[[Enfermedad Inglés]:[Nombre Coloquial en TV]],3,FALSE)</f>
        <v>Pústula bacteriana</v>
      </c>
      <c r="J554" s="1" t="str">
        <f>VLOOKUP(Tabla1[[#This Row],[Enfermedad Inglés]],Tabla3[[Enfermedad Inglés]:[Nombre Coloquial en TV]],4,FALSE)</f>
        <v>Podredumbre blanda</v>
      </c>
      <c r="K554" s="1" t="str">
        <f>VLOOKUP(Tabla1[[#This Row],[Enfermedad Inglés]],Tabla3[[Enfermedad Inglés]:[Nombre Coloquial en TV]],5,FALSE)</f>
        <v>Pudrición</v>
      </c>
    </row>
    <row r="555" spans="1:11" x14ac:dyDescent="0.2">
      <c r="A555" s="1" t="s">
        <v>308</v>
      </c>
      <c r="B555" s="1" t="s">
        <v>565</v>
      </c>
      <c r="C555" s="1" t="s">
        <v>310</v>
      </c>
      <c r="D555" s="1" t="s">
        <v>311</v>
      </c>
      <c r="E555" s="1" t="s">
        <v>312</v>
      </c>
      <c r="F555" s="1" t="s">
        <v>11177</v>
      </c>
      <c r="G555" s="1" t="str">
        <f>VLOOKUP(Tabla1[[#This Row],[Planta]],Tabla3[],3,FALSE)</f>
        <v>Coliflor</v>
      </c>
      <c r="H555" s="1" t="str">
        <f>_xlfn.CONCAT(Tabla1[[#This Row],[Planta Español]],"_",IF(Tabla1[[#This Row],[Saludable]]="Si","Saludable","Enferma"))</f>
        <v>Coliflor_Enferma</v>
      </c>
      <c r="I555" s="1" t="str">
        <f>VLOOKUP(Tabla1[[#This Row],[Enfermedad Inglés]],Tabla3[[Enfermedad Inglés]:[Nombre Coloquial en TV]],3,FALSE)</f>
        <v>Pústula bacteriana</v>
      </c>
      <c r="J555" s="1" t="str">
        <f>VLOOKUP(Tabla1[[#This Row],[Enfermedad Inglés]],Tabla3[[Enfermedad Inglés]:[Nombre Coloquial en TV]],4,FALSE)</f>
        <v>Podredumbre blanda</v>
      </c>
      <c r="K555" s="1" t="str">
        <f>VLOOKUP(Tabla1[[#This Row],[Enfermedad Inglés]],Tabla3[[Enfermedad Inglés]:[Nombre Coloquial en TV]],5,FALSE)</f>
        <v>Pudrición</v>
      </c>
    </row>
    <row r="556" spans="1:11" x14ac:dyDescent="0.2">
      <c r="A556" s="1" t="s">
        <v>308</v>
      </c>
      <c r="B556" s="1" t="s">
        <v>566</v>
      </c>
      <c r="C556" s="1" t="s">
        <v>310</v>
      </c>
      <c r="D556" s="1" t="s">
        <v>311</v>
      </c>
      <c r="E556" s="1" t="s">
        <v>312</v>
      </c>
      <c r="F556" s="1" t="s">
        <v>11177</v>
      </c>
      <c r="G556" s="1" t="str">
        <f>VLOOKUP(Tabla1[[#This Row],[Planta]],Tabla3[],3,FALSE)</f>
        <v>Coliflor</v>
      </c>
      <c r="H556" s="1" t="str">
        <f>_xlfn.CONCAT(Tabla1[[#This Row],[Planta Español]],"_",IF(Tabla1[[#This Row],[Saludable]]="Si","Saludable","Enferma"))</f>
        <v>Coliflor_Enferma</v>
      </c>
      <c r="I556" s="1" t="str">
        <f>VLOOKUP(Tabla1[[#This Row],[Enfermedad Inglés]],Tabla3[[Enfermedad Inglés]:[Nombre Coloquial en TV]],3,FALSE)</f>
        <v>Pústula bacteriana</v>
      </c>
      <c r="J556" s="1" t="str">
        <f>VLOOKUP(Tabla1[[#This Row],[Enfermedad Inglés]],Tabla3[[Enfermedad Inglés]:[Nombre Coloquial en TV]],4,FALSE)</f>
        <v>Podredumbre blanda</v>
      </c>
      <c r="K556" s="1" t="str">
        <f>VLOOKUP(Tabla1[[#This Row],[Enfermedad Inglés]],Tabla3[[Enfermedad Inglés]:[Nombre Coloquial en TV]],5,FALSE)</f>
        <v>Pudrición</v>
      </c>
    </row>
    <row r="557" spans="1:11" x14ac:dyDescent="0.2">
      <c r="A557" s="1" t="s">
        <v>308</v>
      </c>
      <c r="B557" s="1" t="s">
        <v>567</v>
      </c>
      <c r="C557" s="1" t="s">
        <v>310</v>
      </c>
      <c r="D557" s="1" t="s">
        <v>311</v>
      </c>
      <c r="E557" s="1" t="s">
        <v>312</v>
      </c>
      <c r="F557" s="1" t="s">
        <v>11177</v>
      </c>
      <c r="G557" s="1" t="str">
        <f>VLOOKUP(Tabla1[[#This Row],[Planta]],Tabla3[],3,FALSE)</f>
        <v>Coliflor</v>
      </c>
      <c r="H557" s="1" t="str">
        <f>_xlfn.CONCAT(Tabla1[[#This Row],[Planta Español]],"_",IF(Tabla1[[#This Row],[Saludable]]="Si","Saludable","Enferma"))</f>
        <v>Coliflor_Enferma</v>
      </c>
      <c r="I557" s="1" t="str">
        <f>VLOOKUP(Tabla1[[#This Row],[Enfermedad Inglés]],Tabla3[[Enfermedad Inglés]:[Nombre Coloquial en TV]],3,FALSE)</f>
        <v>Pústula bacteriana</v>
      </c>
      <c r="J557" s="1" t="str">
        <f>VLOOKUP(Tabla1[[#This Row],[Enfermedad Inglés]],Tabla3[[Enfermedad Inglés]:[Nombre Coloquial en TV]],4,FALSE)</f>
        <v>Podredumbre blanda</v>
      </c>
      <c r="K557" s="1" t="str">
        <f>VLOOKUP(Tabla1[[#This Row],[Enfermedad Inglés]],Tabla3[[Enfermedad Inglés]:[Nombre Coloquial en TV]],5,FALSE)</f>
        <v>Pudrición</v>
      </c>
    </row>
    <row r="558" spans="1:11" x14ac:dyDescent="0.2">
      <c r="A558" s="1" t="s">
        <v>308</v>
      </c>
      <c r="B558" s="1" t="s">
        <v>568</v>
      </c>
      <c r="C558" s="1" t="s">
        <v>310</v>
      </c>
      <c r="D558" s="1" t="s">
        <v>311</v>
      </c>
      <c r="E558" s="1" t="s">
        <v>312</v>
      </c>
      <c r="F558" s="1" t="s">
        <v>11177</v>
      </c>
      <c r="G558" s="1" t="str">
        <f>VLOOKUP(Tabla1[[#This Row],[Planta]],Tabla3[],3,FALSE)</f>
        <v>Coliflor</v>
      </c>
      <c r="H558" s="1" t="str">
        <f>_xlfn.CONCAT(Tabla1[[#This Row],[Planta Español]],"_",IF(Tabla1[[#This Row],[Saludable]]="Si","Saludable","Enferma"))</f>
        <v>Coliflor_Enferma</v>
      </c>
      <c r="I558" s="1" t="str">
        <f>VLOOKUP(Tabla1[[#This Row],[Enfermedad Inglés]],Tabla3[[Enfermedad Inglés]:[Nombre Coloquial en TV]],3,FALSE)</f>
        <v>Pústula bacteriana</v>
      </c>
      <c r="J558" s="1" t="str">
        <f>VLOOKUP(Tabla1[[#This Row],[Enfermedad Inglés]],Tabla3[[Enfermedad Inglés]:[Nombre Coloquial en TV]],4,FALSE)</f>
        <v>Podredumbre blanda</v>
      </c>
      <c r="K558" s="1" t="str">
        <f>VLOOKUP(Tabla1[[#This Row],[Enfermedad Inglés]],Tabla3[[Enfermedad Inglés]:[Nombre Coloquial en TV]],5,FALSE)</f>
        <v>Pudrición</v>
      </c>
    </row>
    <row r="559" spans="1:11" x14ac:dyDescent="0.2">
      <c r="A559" s="1" t="s">
        <v>308</v>
      </c>
      <c r="B559" s="1" t="s">
        <v>569</v>
      </c>
      <c r="C559" s="1" t="s">
        <v>310</v>
      </c>
      <c r="D559" s="1" t="s">
        <v>311</v>
      </c>
      <c r="E559" s="1" t="s">
        <v>312</v>
      </c>
      <c r="F559" s="1" t="s">
        <v>11177</v>
      </c>
      <c r="G559" s="1" t="str">
        <f>VLOOKUP(Tabla1[[#This Row],[Planta]],Tabla3[],3,FALSE)</f>
        <v>Coliflor</v>
      </c>
      <c r="H559" s="1" t="str">
        <f>_xlfn.CONCAT(Tabla1[[#This Row],[Planta Español]],"_",IF(Tabla1[[#This Row],[Saludable]]="Si","Saludable","Enferma"))</f>
        <v>Coliflor_Enferma</v>
      </c>
      <c r="I559" s="1" t="str">
        <f>VLOOKUP(Tabla1[[#This Row],[Enfermedad Inglés]],Tabla3[[Enfermedad Inglés]:[Nombre Coloquial en TV]],3,FALSE)</f>
        <v>Pústula bacteriana</v>
      </c>
      <c r="J559" s="1" t="str">
        <f>VLOOKUP(Tabla1[[#This Row],[Enfermedad Inglés]],Tabla3[[Enfermedad Inglés]:[Nombre Coloquial en TV]],4,FALSE)</f>
        <v>Podredumbre blanda</v>
      </c>
      <c r="K559" s="1" t="str">
        <f>VLOOKUP(Tabla1[[#This Row],[Enfermedad Inglés]],Tabla3[[Enfermedad Inglés]:[Nombre Coloquial en TV]],5,FALSE)</f>
        <v>Pudrición</v>
      </c>
    </row>
    <row r="560" spans="1:11" x14ac:dyDescent="0.2">
      <c r="A560" s="1" t="s">
        <v>308</v>
      </c>
      <c r="B560" s="1" t="s">
        <v>570</v>
      </c>
      <c r="C560" s="1" t="s">
        <v>310</v>
      </c>
      <c r="D560" s="1" t="s">
        <v>311</v>
      </c>
      <c r="E560" s="1" t="s">
        <v>312</v>
      </c>
      <c r="F560" s="1" t="s">
        <v>11177</v>
      </c>
      <c r="G560" s="1" t="str">
        <f>VLOOKUP(Tabla1[[#This Row],[Planta]],Tabla3[],3,FALSE)</f>
        <v>Coliflor</v>
      </c>
      <c r="H560" s="1" t="str">
        <f>_xlfn.CONCAT(Tabla1[[#This Row],[Planta Español]],"_",IF(Tabla1[[#This Row],[Saludable]]="Si","Saludable","Enferma"))</f>
        <v>Coliflor_Enferma</v>
      </c>
      <c r="I560" s="1" t="str">
        <f>VLOOKUP(Tabla1[[#This Row],[Enfermedad Inglés]],Tabla3[[Enfermedad Inglés]:[Nombre Coloquial en TV]],3,FALSE)</f>
        <v>Pústula bacteriana</v>
      </c>
      <c r="J560" s="1" t="str">
        <f>VLOOKUP(Tabla1[[#This Row],[Enfermedad Inglés]],Tabla3[[Enfermedad Inglés]:[Nombre Coloquial en TV]],4,FALSE)</f>
        <v>Podredumbre blanda</v>
      </c>
      <c r="K560" s="1" t="str">
        <f>VLOOKUP(Tabla1[[#This Row],[Enfermedad Inglés]],Tabla3[[Enfermedad Inglés]:[Nombre Coloquial en TV]],5,FALSE)</f>
        <v>Pudrición</v>
      </c>
    </row>
    <row r="561" spans="1:11" x14ac:dyDescent="0.2">
      <c r="A561" s="1" t="s">
        <v>308</v>
      </c>
      <c r="B561" s="1" t="s">
        <v>571</v>
      </c>
      <c r="C561" s="1" t="s">
        <v>310</v>
      </c>
      <c r="D561" s="1" t="s">
        <v>311</v>
      </c>
      <c r="E561" s="1" t="s">
        <v>312</v>
      </c>
      <c r="F561" s="1" t="s">
        <v>11177</v>
      </c>
      <c r="G561" s="1" t="str">
        <f>VLOOKUP(Tabla1[[#This Row],[Planta]],Tabla3[],3,FALSE)</f>
        <v>Coliflor</v>
      </c>
      <c r="H561" s="1" t="str">
        <f>_xlfn.CONCAT(Tabla1[[#This Row],[Planta Español]],"_",IF(Tabla1[[#This Row],[Saludable]]="Si","Saludable","Enferma"))</f>
        <v>Coliflor_Enferma</v>
      </c>
      <c r="I561" s="1" t="str">
        <f>VLOOKUP(Tabla1[[#This Row],[Enfermedad Inglés]],Tabla3[[Enfermedad Inglés]:[Nombre Coloquial en TV]],3,FALSE)</f>
        <v>Pústula bacteriana</v>
      </c>
      <c r="J561" s="1" t="str">
        <f>VLOOKUP(Tabla1[[#This Row],[Enfermedad Inglés]],Tabla3[[Enfermedad Inglés]:[Nombre Coloquial en TV]],4,FALSE)</f>
        <v>Podredumbre blanda</v>
      </c>
      <c r="K561" s="1" t="str">
        <f>VLOOKUP(Tabla1[[#This Row],[Enfermedad Inglés]],Tabla3[[Enfermedad Inglés]:[Nombre Coloquial en TV]],5,FALSE)</f>
        <v>Pudrición</v>
      </c>
    </row>
    <row r="562" spans="1:11" x14ac:dyDescent="0.2">
      <c r="A562" s="1" t="s">
        <v>308</v>
      </c>
      <c r="B562" s="1" t="s">
        <v>572</v>
      </c>
      <c r="C562" s="1" t="s">
        <v>310</v>
      </c>
      <c r="D562" s="1" t="s">
        <v>311</v>
      </c>
      <c r="E562" s="1" t="s">
        <v>312</v>
      </c>
      <c r="F562" s="1" t="s">
        <v>11177</v>
      </c>
      <c r="G562" s="1" t="str">
        <f>VLOOKUP(Tabla1[[#This Row],[Planta]],Tabla3[],3,FALSE)</f>
        <v>Coliflor</v>
      </c>
      <c r="H562" s="1" t="str">
        <f>_xlfn.CONCAT(Tabla1[[#This Row],[Planta Español]],"_",IF(Tabla1[[#This Row],[Saludable]]="Si","Saludable","Enferma"))</f>
        <v>Coliflor_Enferma</v>
      </c>
      <c r="I562" s="1" t="str">
        <f>VLOOKUP(Tabla1[[#This Row],[Enfermedad Inglés]],Tabla3[[Enfermedad Inglés]:[Nombre Coloquial en TV]],3,FALSE)</f>
        <v>Pústula bacteriana</v>
      </c>
      <c r="J562" s="1" t="str">
        <f>VLOOKUP(Tabla1[[#This Row],[Enfermedad Inglés]],Tabla3[[Enfermedad Inglés]:[Nombre Coloquial en TV]],4,FALSE)</f>
        <v>Podredumbre blanda</v>
      </c>
      <c r="K562" s="1" t="str">
        <f>VLOOKUP(Tabla1[[#This Row],[Enfermedad Inglés]],Tabla3[[Enfermedad Inglés]:[Nombre Coloquial en TV]],5,FALSE)</f>
        <v>Pudrición</v>
      </c>
    </row>
    <row r="563" spans="1:11" x14ac:dyDescent="0.2">
      <c r="A563" s="1" t="s">
        <v>308</v>
      </c>
      <c r="B563" s="1" t="s">
        <v>573</v>
      </c>
      <c r="C563" s="1" t="s">
        <v>310</v>
      </c>
      <c r="D563" s="1" t="s">
        <v>311</v>
      </c>
      <c r="E563" s="1" t="s">
        <v>312</v>
      </c>
      <c r="F563" s="1" t="s">
        <v>11177</v>
      </c>
      <c r="G563" s="1" t="str">
        <f>VLOOKUP(Tabla1[[#This Row],[Planta]],Tabla3[],3,FALSE)</f>
        <v>Coliflor</v>
      </c>
      <c r="H563" s="1" t="str">
        <f>_xlfn.CONCAT(Tabla1[[#This Row],[Planta Español]],"_",IF(Tabla1[[#This Row],[Saludable]]="Si","Saludable","Enferma"))</f>
        <v>Coliflor_Enferma</v>
      </c>
      <c r="I563" s="1" t="str">
        <f>VLOOKUP(Tabla1[[#This Row],[Enfermedad Inglés]],Tabla3[[Enfermedad Inglés]:[Nombre Coloquial en TV]],3,FALSE)</f>
        <v>Pústula bacteriana</v>
      </c>
      <c r="J563" s="1" t="str">
        <f>VLOOKUP(Tabla1[[#This Row],[Enfermedad Inglés]],Tabla3[[Enfermedad Inglés]:[Nombre Coloquial en TV]],4,FALSE)</f>
        <v>Podredumbre blanda</v>
      </c>
      <c r="K563" s="1" t="str">
        <f>VLOOKUP(Tabla1[[#This Row],[Enfermedad Inglés]],Tabla3[[Enfermedad Inglés]:[Nombre Coloquial en TV]],5,FALSE)</f>
        <v>Pudrición</v>
      </c>
    </row>
    <row r="564" spans="1:11" x14ac:dyDescent="0.2">
      <c r="A564" s="1" t="s">
        <v>308</v>
      </c>
      <c r="B564" s="1" t="s">
        <v>574</v>
      </c>
      <c r="C564" s="1" t="s">
        <v>310</v>
      </c>
      <c r="D564" s="1" t="s">
        <v>311</v>
      </c>
      <c r="E564" s="1" t="s">
        <v>312</v>
      </c>
      <c r="F564" s="1" t="s">
        <v>11177</v>
      </c>
      <c r="G564" s="1" t="str">
        <f>VLOOKUP(Tabla1[[#This Row],[Planta]],Tabla3[],3,FALSE)</f>
        <v>Coliflor</v>
      </c>
      <c r="H564" s="1" t="str">
        <f>_xlfn.CONCAT(Tabla1[[#This Row],[Planta Español]],"_",IF(Tabla1[[#This Row],[Saludable]]="Si","Saludable","Enferma"))</f>
        <v>Coliflor_Enferma</v>
      </c>
      <c r="I564" s="1" t="str">
        <f>VLOOKUP(Tabla1[[#This Row],[Enfermedad Inglés]],Tabla3[[Enfermedad Inglés]:[Nombre Coloquial en TV]],3,FALSE)</f>
        <v>Pústula bacteriana</v>
      </c>
      <c r="J564" s="1" t="str">
        <f>VLOOKUP(Tabla1[[#This Row],[Enfermedad Inglés]],Tabla3[[Enfermedad Inglés]:[Nombre Coloquial en TV]],4,FALSE)</f>
        <v>Podredumbre blanda</v>
      </c>
      <c r="K564" s="1" t="str">
        <f>VLOOKUP(Tabla1[[#This Row],[Enfermedad Inglés]],Tabla3[[Enfermedad Inglés]:[Nombre Coloquial en TV]],5,FALSE)</f>
        <v>Pudrición</v>
      </c>
    </row>
    <row r="565" spans="1:11" x14ac:dyDescent="0.2">
      <c r="A565" s="1" t="s">
        <v>308</v>
      </c>
      <c r="B565" s="1" t="s">
        <v>575</v>
      </c>
      <c r="C565" s="1" t="s">
        <v>310</v>
      </c>
      <c r="D565" s="1" t="s">
        <v>311</v>
      </c>
      <c r="E565" s="1" t="s">
        <v>312</v>
      </c>
      <c r="F565" s="1" t="s">
        <v>11177</v>
      </c>
      <c r="G565" s="1" t="str">
        <f>VLOOKUP(Tabla1[[#This Row],[Planta]],Tabla3[],3,FALSE)</f>
        <v>Coliflor</v>
      </c>
      <c r="H565" s="1" t="str">
        <f>_xlfn.CONCAT(Tabla1[[#This Row],[Planta Español]],"_",IF(Tabla1[[#This Row],[Saludable]]="Si","Saludable","Enferma"))</f>
        <v>Coliflor_Enferma</v>
      </c>
      <c r="I565" s="1" t="str">
        <f>VLOOKUP(Tabla1[[#This Row],[Enfermedad Inglés]],Tabla3[[Enfermedad Inglés]:[Nombre Coloquial en TV]],3,FALSE)</f>
        <v>Pústula bacteriana</v>
      </c>
      <c r="J565" s="1" t="str">
        <f>VLOOKUP(Tabla1[[#This Row],[Enfermedad Inglés]],Tabla3[[Enfermedad Inglés]:[Nombre Coloquial en TV]],4,FALSE)</f>
        <v>Podredumbre blanda</v>
      </c>
      <c r="K565" s="1" t="str">
        <f>VLOOKUP(Tabla1[[#This Row],[Enfermedad Inglés]],Tabla3[[Enfermedad Inglés]:[Nombre Coloquial en TV]],5,FALSE)</f>
        <v>Pudrición</v>
      </c>
    </row>
    <row r="566" spans="1:11" x14ac:dyDescent="0.2">
      <c r="A566" s="1" t="s">
        <v>308</v>
      </c>
      <c r="B566" s="1" t="s">
        <v>576</v>
      </c>
      <c r="C566" s="1" t="s">
        <v>310</v>
      </c>
      <c r="D566" s="1" t="s">
        <v>311</v>
      </c>
      <c r="E566" s="1" t="s">
        <v>312</v>
      </c>
      <c r="F566" s="1" t="s">
        <v>11177</v>
      </c>
      <c r="G566" s="1" t="str">
        <f>VLOOKUP(Tabla1[[#This Row],[Planta]],Tabla3[],3,FALSE)</f>
        <v>Coliflor</v>
      </c>
      <c r="H566" s="1" t="str">
        <f>_xlfn.CONCAT(Tabla1[[#This Row],[Planta Español]],"_",IF(Tabla1[[#This Row],[Saludable]]="Si","Saludable","Enferma"))</f>
        <v>Coliflor_Enferma</v>
      </c>
      <c r="I566" s="1" t="str">
        <f>VLOOKUP(Tabla1[[#This Row],[Enfermedad Inglés]],Tabla3[[Enfermedad Inglés]:[Nombre Coloquial en TV]],3,FALSE)</f>
        <v>Pústula bacteriana</v>
      </c>
      <c r="J566" s="1" t="str">
        <f>VLOOKUP(Tabla1[[#This Row],[Enfermedad Inglés]],Tabla3[[Enfermedad Inglés]:[Nombre Coloquial en TV]],4,FALSE)</f>
        <v>Podredumbre blanda</v>
      </c>
      <c r="K566" s="1" t="str">
        <f>VLOOKUP(Tabla1[[#This Row],[Enfermedad Inglés]],Tabla3[[Enfermedad Inglés]:[Nombre Coloquial en TV]],5,FALSE)</f>
        <v>Pudrición</v>
      </c>
    </row>
    <row r="567" spans="1:11" x14ac:dyDescent="0.2">
      <c r="A567" s="1" t="s">
        <v>308</v>
      </c>
      <c r="B567" s="1" t="s">
        <v>577</v>
      </c>
      <c r="C567" s="1" t="s">
        <v>310</v>
      </c>
      <c r="D567" s="1" t="s">
        <v>311</v>
      </c>
      <c r="E567" s="1" t="s">
        <v>312</v>
      </c>
      <c r="F567" s="1" t="s">
        <v>11177</v>
      </c>
      <c r="G567" s="1" t="str">
        <f>VLOOKUP(Tabla1[[#This Row],[Planta]],Tabla3[],3,FALSE)</f>
        <v>Coliflor</v>
      </c>
      <c r="H567" s="1" t="str">
        <f>_xlfn.CONCAT(Tabla1[[#This Row],[Planta Español]],"_",IF(Tabla1[[#This Row],[Saludable]]="Si","Saludable","Enferma"))</f>
        <v>Coliflor_Enferma</v>
      </c>
      <c r="I567" s="1" t="str">
        <f>VLOOKUP(Tabla1[[#This Row],[Enfermedad Inglés]],Tabla3[[Enfermedad Inglés]:[Nombre Coloquial en TV]],3,FALSE)</f>
        <v>Pústula bacteriana</v>
      </c>
      <c r="J567" s="1" t="str">
        <f>VLOOKUP(Tabla1[[#This Row],[Enfermedad Inglés]],Tabla3[[Enfermedad Inglés]:[Nombre Coloquial en TV]],4,FALSE)</f>
        <v>Podredumbre blanda</v>
      </c>
      <c r="K567" s="1" t="str">
        <f>VLOOKUP(Tabla1[[#This Row],[Enfermedad Inglés]],Tabla3[[Enfermedad Inglés]:[Nombre Coloquial en TV]],5,FALSE)</f>
        <v>Pudrición</v>
      </c>
    </row>
    <row r="568" spans="1:11" x14ac:dyDescent="0.2">
      <c r="A568" s="1" t="s">
        <v>308</v>
      </c>
      <c r="B568" s="1" t="s">
        <v>578</v>
      </c>
      <c r="C568" s="1" t="s">
        <v>310</v>
      </c>
      <c r="D568" s="1" t="s">
        <v>311</v>
      </c>
      <c r="E568" s="1" t="s">
        <v>312</v>
      </c>
      <c r="F568" s="1" t="s">
        <v>11177</v>
      </c>
      <c r="G568" s="1" t="str">
        <f>VLOOKUP(Tabla1[[#This Row],[Planta]],Tabla3[],3,FALSE)</f>
        <v>Coliflor</v>
      </c>
      <c r="H568" s="1" t="str">
        <f>_xlfn.CONCAT(Tabla1[[#This Row],[Planta Español]],"_",IF(Tabla1[[#This Row],[Saludable]]="Si","Saludable","Enferma"))</f>
        <v>Coliflor_Enferma</v>
      </c>
      <c r="I568" s="1" t="str">
        <f>VLOOKUP(Tabla1[[#This Row],[Enfermedad Inglés]],Tabla3[[Enfermedad Inglés]:[Nombre Coloquial en TV]],3,FALSE)</f>
        <v>Pústula bacteriana</v>
      </c>
      <c r="J568" s="1" t="str">
        <f>VLOOKUP(Tabla1[[#This Row],[Enfermedad Inglés]],Tabla3[[Enfermedad Inglés]:[Nombre Coloquial en TV]],4,FALSE)</f>
        <v>Podredumbre blanda</v>
      </c>
      <c r="K568" s="1" t="str">
        <f>VLOOKUP(Tabla1[[#This Row],[Enfermedad Inglés]],Tabla3[[Enfermedad Inglés]:[Nombre Coloquial en TV]],5,FALSE)</f>
        <v>Pudrición</v>
      </c>
    </row>
    <row r="569" spans="1:11" x14ac:dyDescent="0.2">
      <c r="A569" s="1" t="s">
        <v>308</v>
      </c>
      <c r="B569" s="1" t="s">
        <v>579</v>
      </c>
      <c r="C569" s="1" t="s">
        <v>310</v>
      </c>
      <c r="D569" s="1" t="s">
        <v>311</v>
      </c>
      <c r="E569" s="1" t="s">
        <v>312</v>
      </c>
      <c r="F569" s="1" t="s">
        <v>11177</v>
      </c>
      <c r="G569" s="1" t="str">
        <f>VLOOKUP(Tabla1[[#This Row],[Planta]],Tabla3[],3,FALSE)</f>
        <v>Coliflor</v>
      </c>
      <c r="H569" s="1" t="str">
        <f>_xlfn.CONCAT(Tabla1[[#This Row],[Planta Español]],"_",IF(Tabla1[[#This Row],[Saludable]]="Si","Saludable","Enferma"))</f>
        <v>Coliflor_Enferma</v>
      </c>
      <c r="I569" s="1" t="str">
        <f>VLOOKUP(Tabla1[[#This Row],[Enfermedad Inglés]],Tabla3[[Enfermedad Inglés]:[Nombre Coloquial en TV]],3,FALSE)</f>
        <v>Pústula bacteriana</v>
      </c>
      <c r="J569" s="1" t="str">
        <f>VLOOKUP(Tabla1[[#This Row],[Enfermedad Inglés]],Tabla3[[Enfermedad Inglés]:[Nombre Coloquial en TV]],4,FALSE)</f>
        <v>Podredumbre blanda</v>
      </c>
      <c r="K569" s="1" t="str">
        <f>VLOOKUP(Tabla1[[#This Row],[Enfermedad Inglés]],Tabla3[[Enfermedad Inglés]:[Nombre Coloquial en TV]],5,FALSE)</f>
        <v>Pudrición</v>
      </c>
    </row>
    <row r="570" spans="1:11" x14ac:dyDescent="0.2">
      <c r="A570" s="1" t="s">
        <v>308</v>
      </c>
      <c r="B570" s="1" t="s">
        <v>580</v>
      </c>
      <c r="C570" s="1" t="s">
        <v>310</v>
      </c>
      <c r="D570" s="1" t="s">
        <v>311</v>
      </c>
      <c r="E570" s="1" t="s">
        <v>312</v>
      </c>
      <c r="F570" s="1" t="s">
        <v>11177</v>
      </c>
      <c r="G570" s="1" t="str">
        <f>VLOOKUP(Tabla1[[#This Row],[Planta]],Tabla3[],3,FALSE)</f>
        <v>Coliflor</v>
      </c>
      <c r="H570" s="1" t="str">
        <f>_xlfn.CONCAT(Tabla1[[#This Row],[Planta Español]],"_",IF(Tabla1[[#This Row],[Saludable]]="Si","Saludable","Enferma"))</f>
        <v>Coliflor_Enferma</v>
      </c>
      <c r="I570" s="1" t="str">
        <f>VLOOKUP(Tabla1[[#This Row],[Enfermedad Inglés]],Tabla3[[Enfermedad Inglés]:[Nombre Coloquial en TV]],3,FALSE)</f>
        <v>Pústula bacteriana</v>
      </c>
      <c r="J570" s="1" t="str">
        <f>VLOOKUP(Tabla1[[#This Row],[Enfermedad Inglés]],Tabla3[[Enfermedad Inglés]:[Nombre Coloquial en TV]],4,FALSE)</f>
        <v>Podredumbre blanda</v>
      </c>
      <c r="K570" s="1" t="str">
        <f>VLOOKUP(Tabla1[[#This Row],[Enfermedad Inglés]],Tabla3[[Enfermedad Inglés]:[Nombre Coloquial en TV]],5,FALSE)</f>
        <v>Pudrición</v>
      </c>
    </row>
    <row r="571" spans="1:11" x14ac:dyDescent="0.2">
      <c r="A571" s="1" t="s">
        <v>308</v>
      </c>
      <c r="B571" s="1" t="s">
        <v>581</v>
      </c>
      <c r="C571" s="1" t="s">
        <v>310</v>
      </c>
      <c r="D571" s="1" t="s">
        <v>311</v>
      </c>
      <c r="E571" s="1" t="s">
        <v>312</v>
      </c>
      <c r="F571" s="1" t="s">
        <v>11177</v>
      </c>
      <c r="G571" s="1" t="str">
        <f>VLOOKUP(Tabla1[[#This Row],[Planta]],Tabla3[],3,FALSE)</f>
        <v>Coliflor</v>
      </c>
      <c r="H571" s="1" t="str">
        <f>_xlfn.CONCAT(Tabla1[[#This Row],[Planta Español]],"_",IF(Tabla1[[#This Row],[Saludable]]="Si","Saludable","Enferma"))</f>
        <v>Coliflor_Enferma</v>
      </c>
      <c r="I571" s="1" t="str">
        <f>VLOOKUP(Tabla1[[#This Row],[Enfermedad Inglés]],Tabla3[[Enfermedad Inglés]:[Nombre Coloquial en TV]],3,FALSE)</f>
        <v>Pústula bacteriana</v>
      </c>
      <c r="J571" s="1" t="str">
        <f>VLOOKUP(Tabla1[[#This Row],[Enfermedad Inglés]],Tabla3[[Enfermedad Inglés]:[Nombre Coloquial en TV]],4,FALSE)</f>
        <v>Podredumbre blanda</v>
      </c>
      <c r="K571" s="1" t="str">
        <f>VLOOKUP(Tabla1[[#This Row],[Enfermedad Inglés]],Tabla3[[Enfermedad Inglés]:[Nombre Coloquial en TV]],5,FALSE)</f>
        <v>Pudrición</v>
      </c>
    </row>
    <row r="572" spans="1:11" x14ac:dyDescent="0.2">
      <c r="A572" s="1" t="s">
        <v>308</v>
      </c>
      <c r="B572" s="1" t="s">
        <v>582</v>
      </c>
      <c r="C572" s="1" t="s">
        <v>310</v>
      </c>
      <c r="D572" s="1" t="s">
        <v>311</v>
      </c>
      <c r="E572" s="1" t="s">
        <v>312</v>
      </c>
      <c r="F572" s="1" t="s">
        <v>11177</v>
      </c>
      <c r="G572" s="1" t="str">
        <f>VLOOKUP(Tabla1[[#This Row],[Planta]],Tabla3[],3,FALSE)</f>
        <v>Coliflor</v>
      </c>
      <c r="H572" s="1" t="str">
        <f>_xlfn.CONCAT(Tabla1[[#This Row],[Planta Español]],"_",IF(Tabla1[[#This Row],[Saludable]]="Si","Saludable","Enferma"))</f>
        <v>Coliflor_Enferma</v>
      </c>
      <c r="I572" s="1" t="str">
        <f>VLOOKUP(Tabla1[[#This Row],[Enfermedad Inglés]],Tabla3[[Enfermedad Inglés]:[Nombre Coloquial en TV]],3,FALSE)</f>
        <v>Pústula bacteriana</v>
      </c>
      <c r="J572" s="1" t="str">
        <f>VLOOKUP(Tabla1[[#This Row],[Enfermedad Inglés]],Tabla3[[Enfermedad Inglés]:[Nombre Coloquial en TV]],4,FALSE)</f>
        <v>Podredumbre blanda</v>
      </c>
      <c r="K572" s="1" t="str">
        <f>VLOOKUP(Tabla1[[#This Row],[Enfermedad Inglés]],Tabla3[[Enfermedad Inglés]:[Nombre Coloquial en TV]],5,FALSE)</f>
        <v>Pudrición</v>
      </c>
    </row>
    <row r="573" spans="1:11" x14ac:dyDescent="0.2">
      <c r="A573" s="1" t="s">
        <v>308</v>
      </c>
      <c r="B573" s="1" t="s">
        <v>583</v>
      </c>
      <c r="C573" s="1" t="s">
        <v>310</v>
      </c>
      <c r="D573" s="1" t="s">
        <v>311</v>
      </c>
      <c r="E573" s="1" t="s">
        <v>312</v>
      </c>
      <c r="F573" s="1" t="s">
        <v>11177</v>
      </c>
      <c r="G573" s="1" t="str">
        <f>VLOOKUP(Tabla1[[#This Row],[Planta]],Tabla3[],3,FALSE)</f>
        <v>Coliflor</v>
      </c>
      <c r="H573" s="1" t="str">
        <f>_xlfn.CONCAT(Tabla1[[#This Row],[Planta Español]],"_",IF(Tabla1[[#This Row],[Saludable]]="Si","Saludable","Enferma"))</f>
        <v>Coliflor_Enferma</v>
      </c>
      <c r="I573" s="1" t="str">
        <f>VLOOKUP(Tabla1[[#This Row],[Enfermedad Inglés]],Tabla3[[Enfermedad Inglés]:[Nombre Coloquial en TV]],3,FALSE)</f>
        <v>Pústula bacteriana</v>
      </c>
      <c r="J573" s="1" t="str">
        <f>VLOOKUP(Tabla1[[#This Row],[Enfermedad Inglés]],Tabla3[[Enfermedad Inglés]:[Nombre Coloquial en TV]],4,FALSE)</f>
        <v>Podredumbre blanda</v>
      </c>
      <c r="K573" s="1" t="str">
        <f>VLOOKUP(Tabla1[[#This Row],[Enfermedad Inglés]],Tabla3[[Enfermedad Inglés]:[Nombre Coloquial en TV]],5,FALSE)</f>
        <v>Pudrición</v>
      </c>
    </row>
    <row r="574" spans="1:11" x14ac:dyDescent="0.2">
      <c r="A574" s="1" t="s">
        <v>308</v>
      </c>
      <c r="B574" s="1" t="s">
        <v>584</v>
      </c>
      <c r="C574" s="1" t="s">
        <v>310</v>
      </c>
      <c r="D574" s="1" t="s">
        <v>311</v>
      </c>
      <c r="E574" s="1" t="s">
        <v>312</v>
      </c>
      <c r="F574" s="1" t="s">
        <v>11177</v>
      </c>
      <c r="G574" s="1" t="str">
        <f>VLOOKUP(Tabla1[[#This Row],[Planta]],Tabla3[],3,FALSE)</f>
        <v>Coliflor</v>
      </c>
      <c r="H574" s="1" t="str">
        <f>_xlfn.CONCAT(Tabla1[[#This Row],[Planta Español]],"_",IF(Tabla1[[#This Row],[Saludable]]="Si","Saludable","Enferma"))</f>
        <v>Coliflor_Enferma</v>
      </c>
      <c r="I574" s="1" t="str">
        <f>VLOOKUP(Tabla1[[#This Row],[Enfermedad Inglés]],Tabla3[[Enfermedad Inglés]:[Nombre Coloquial en TV]],3,FALSE)</f>
        <v>Pústula bacteriana</v>
      </c>
      <c r="J574" s="1" t="str">
        <f>VLOOKUP(Tabla1[[#This Row],[Enfermedad Inglés]],Tabla3[[Enfermedad Inglés]:[Nombre Coloquial en TV]],4,FALSE)</f>
        <v>Podredumbre blanda</v>
      </c>
      <c r="K574" s="1" t="str">
        <f>VLOOKUP(Tabla1[[#This Row],[Enfermedad Inglés]],Tabla3[[Enfermedad Inglés]:[Nombre Coloquial en TV]],5,FALSE)</f>
        <v>Pudrición</v>
      </c>
    </row>
    <row r="575" spans="1:11" x14ac:dyDescent="0.2">
      <c r="A575" s="1" t="s">
        <v>308</v>
      </c>
      <c r="B575" s="1" t="s">
        <v>585</v>
      </c>
      <c r="C575" s="1" t="s">
        <v>310</v>
      </c>
      <c r="D575" s="1" t="s">
        <v>311</v>
      </c>
      <c r="E575" s="1" t="s">
        <v>312</v>
      </c>
      <c r="F575" s="1" t="s">
        <v>11177</v>
      </c>
      <c r="G575" s="1" t="str">
        <f>VLOOKUP(Tabla1[[#This Row],[Planta]],Tabla3[],3,FALSE)</f>
        <v>Coliflor</v>
      </c>
      <c r="H575" s="1" t="str">
        <f>_xlfn.CONCAT(Tabla1[[#This Row],[Planta Español]],"_",IF(Tabla1[[#This Row],[Saludable]]="Si","Saludable","Enferma"))</f>
        <v>Coliflor_Enferma</v>
      </c>
      <c r="I575" s="1" t="str">
        <f>VLOOKUP(Tabla1[[#This Row],[Enfermedad Inglés]],Tabla3[[Enfermedad Inglés]:[Nombre Coloquial en TV]],3,FALSE)</f>
        <v>Pústula bacteriana</v>
      </c>
      <c r="J575" s="1" t="str">
        <f>VLOOKUP(Tabla1[[#This Row],[Enfermedad Inglés]],Tabla3[[Enfermedad Inglés]:[Nombre Coloquial en TV]],4,FALSE)</f>
        <v>Podredumbre blanda</v>
      </c>
      <c r="K575" s="1" t="str">
        <f>VLOOKUP(Tabla1[[#This Row],[Enfermedad Inglés]],Tabla3[[Enfermedad Inglés]:[Nombre Coloquial en TV]],5,FALSE)</f>
        <v>Pudrición</v>
      </c>
    </row>
    <row r="576" spans="1:11" x14ac:dyDescent="0.2">
      <c r="A576" s="1" t="s">
        <v>308</v>
      </c>
      <c r="B576" s="1" t="s">
        <v>586</v>
      </c>
      <c r="C576" s="1" t="s">
        <v>310</v>
      </c>
      <c r="D576" s="1" t="s">
        <v>311</v>
      </c>
      <c r="E576" s="1" t="s">
        <v>312</v>
      </c>
      <c r="F576" s="1" t="s">
        <v>11177</v>
      </c>
      <c r="G576" s="1" t="str">
        <f>VLOOKUP(Tabla1[[#This Row],[Planta]],Tabla3[],3,FALSE)</f>
        <v>Coliflor</v>
      </c>
      <c r="H576" s="1" t="str">
        <f>_xlfn.CONCAT(Tabla1[[#This Row],[Planta Español]],"_",IF(Tabla1[[#This Row],[Saludable]]="Si","Saludable","Enferma"))</f>
        <v>Coliflor_Enferma</v>
      </c>
      <c r="I576" s="1" t="str">
        <f>VLOOKUP(Tabla1[[#This Row],[Enfermedad Inglés]],Tabla3[[Enfermedad Inglés]:[Nombre Coloquial en TV]],3,FALSE)</f>
        <v>Pústula bacteriana</v>
      </c>
      <c r="J576" s="1" t="str">
        <f>VLOOKUP(Tabla1[[#This Row],[Enfermedad Inglés]],Tabla3[[Enfermedad Inglés]:[Nombre Coloquial en TV]],4,FALSE)</f>
        <v>Podredumbre blanda</v>
      </c>
      <c r="K576" s="1" t="str">
        <f>VLOOKUP(Tabla1[[#This Row],[Enfermedad Inglés]],Tabla3[[Enfermedad Inglés]:[Nombre Coloquial en TV]],5,FALSE)</f>
        <v>Pudrición</v>
      </c>
    </row>
    <row r="577" spans="1:11" x14ac:dyDescent="0.2">
      <c r="A577" s="1" t="s">
        <v>308</v>
      </c>
      <c r="B577" s="1" t="s">
        <v>587</v>
      </c>
      <c r="C577" s="1" t="s">
        <v>310</v>
      </c>
      <c r="D577" s="1" t="s">
        <v>311</v>
      </c>
      <c r="E577" s="1" t="s">
        <v>312</v>
      </c>
      <c r="F577" s="1" t="s">
        <v>11177</v>
      </c>
      <c r="G577" s="1" t="str">
        <f>VLOOKUP(Tabla1[[#This Row],[Planta]],Tabla3[],3,FALSE)</f>
        <v>Coliflor</v>
      </c>
      <c r="H577" s="1" t="str">
        <f>_xlfn.CONCAT(Tabla1[[#This Row],[Planta Español]],"_",IF(Tabla1[[#This Row],[Saludable]]="Si","Saludable","Enferma"))</f>
        <v>Coliflor_Enferma</v>
      </c>
      <c r="I577" s="1" t="str">
        <f>VLOOKUP(Tabla1[[#This Row],[Enfermedad Inglés]],Tabla3[[Enfermedad Inglés]:[Nombre Coloquial en TV]],3,FALSE)</f>
        <v>Pústula bacteriana</v>
      </c>
      <c r="J577" s="1" t="str">
        <f>VLOOKUP(Tabla1[[#This Row],[Enfermedad Inglés]],Tabla3[[Enfermedad Inglés]:[Nombre Coloquial en TV]],4,FALSE)</f>
        <v>Podredumbre blanda</v>
      </c>
      <c r="K577" s="1" t="str">
        <f>VLOOKUP(Tabla1[[#This Row],[Enfermedad Inglés]],Tabla3[[Enfermedad Inglés]:[Nombre Coloquial en TV]],5,FALSE)</f>
        <v>Pudrición</v>
      </c>
    </row>
    <row r="578" spans="1:11" x14ac:dyDescent="0.2">
      <c r="A578" s="1" t="s">
        <v>308</v>
      </c>
      <c r="B578" s="1" t="s">
        <v>588</v>
      </c>
      <c r="C578" s="1" t="s">
        <v>310</v>
      </c>
      <c r="D578" s="1" t="s">
        <v>311</v>
      </c>
      <c r="E578" s="1" t="s">
        <v>312</v>
      </c>
      <c r="F578" s="1" t="s">
        <v>11177</v>
      </c>
      <c r="G578" s="1" t="str">
        <f>VLOOKUP(Tabla1[[#This Row],[Planta]],Tabla3[],3,FALSE)</f>
        <v>Coliflor</v>
      </c>
      <c r="H578" s="1" t="str">
        <f>_xlfn.CONCAT(Tabla1[[#This Row],[Planta Español]],"_",IF(Tabla1[[#This Row],[Saludable]]="Si","Saludable","Enferma"))</f>
        <v>Coliflor_Enferma</v>
      </c>
      <c r="I578" s="1" t="str">
        <f>VLOOKUP(Tabla1[[#This Row],[Enfermedad Inglés]],Tabla3[[Enfermedad Inglés]:[Nombre Coloquial en TV]],3,FALSE)</f>
        <v>Pústula bacteriana</v>
      </c>
      <c r="J578" s="1" t="str">
        <f>VLOOKUP(Tabla1[[#This Row],[Enfermedad Inglés]],Tabla3[[Enfermedad Inglés]:[Nombre Coloquial en TV]],4,FALSE)</f>
        <v>Podredumbre blanda</v>
      </c>
      <c r="K578" s="1" t="str">
        <f>VLOOKUP(Tabla1[[#This Row],[Enfermedad Inglés]],Tabla3[[Enfermedad Inglés]:[Nombre Coloquial en TV]],5,FALSE)</f>
        <v>Pudrición</v>
      </c>
    </row>
    <row r="579" spans="1:11" x14ac:dyDescent="0.2">
      <c r="A579" s="1" t="s">
        <v>308</v>
      </c>
      <c r="B579" s="1" t="s">
        <v>589</v>
      </c>
      <c r="C579" s="1" t="s">
        <v>310</v>
      </c>
      <c r="D579" s="1" t="s">
        <v>311</v>
      </c>
      <c r="E579" s="1" t="s">
        <v>312</v>
      </c>
      <c r="F579" s="1" t="s">
        <v>11177</v>
      </c>
      <c r="G579" s="1" t="str">
        <f>VLOOKUP(Tabla1[[#This Row],[Planta]],Tabla3[],3,FALSE)</f>
        <v>Coliflor</v>
      </c>
      <c r="H579" s="1" t="str">
        <f>_xlfn.CONCAT(Tabla1[[#This Row],[Planta Español]],"_",IF(Tabla1[[#This Row],[Saludable]]="Si","Saludable","Enferma"))</f>
        <v>Coliflor_Enferma</v>
      </c>
      <c r="I579" s="1" t="str">
        <f>VLOOKUP(Tabla1[[#This Row],[Enfermedad Inglés]],Tabla3[[Enfermedad Inglés]:[Nombre Coloquial en TV]],3,FALSE)</f>
        <v>Pústula bacteriana</v>
      </c>
      <c r="J579" s="1" t="str">
        <f>VLOOKUP(Tabla1[[#This Row],[Enfermedad Inglés]],Tabla3[[Enfermedad Inglés]:[Nombre Coloquial en TV]],4,FALSE)</f>
        <v>Podredumbre blanda</v>
      </c>
      <c r="K579" s="1" t="str">
        <f>VLOOKUP(Tabla1[[#This Row],[Enfermedad Inglés]],Tabla3[[Enfermedad Inglés]:[Nombre Coloquial en TV]],5,FALSE)</f>
        <v>Pudrición</v>
      </c>
    </row>
    <row r="580" spans="1:11" x14ac:dyDescent="0.2">
      <c r="A580" s="1" t="s">
        <v>308</v>
      </c>
      <c r="B580" s="1" t="s">
        <v>590</v>
      </c>
      <c r="C580" s="1" t="s">
        <v>310</v>
      </c>
      <c r="D580" s="1" t="s">
        <v>311</v>
      </c>
      <c r="E580" s="1" t="s">
        <v>312</v>
      </c>
      <c r="F580" s="1" t="s">
        <v>11177</v>
      </c>
      <c r="G580" s="1" t="str">
        <f>VLOOKUP(Tabla1[[#This Row],[Planta]],Tabla3[],3,FALSE)</f>
        <v>Coliflor</v>
      </c>
      <c r="H580" s="1" t="str">
        <f>_xlfn.CONCAT(Tabla1[[#This Row],[Planta Español]],"_",IF(Tabla1[[#This Row],[Saludable]]="Si","Saludable","Enferma"))</f>
        <v>Coliflor_Enferma</v>
      </c>
      <c r="I580" s="1" t="str">
        <f>VLOOKUP(Tabla1[[#This Row],[Enfermedad Inglés]],Tabla3[[Enfermedad Inglés]:[Nombre Coloquial en TV]],3,FALSE)</f>
        <v>Pústula bacteriana</v>
      </c>
      <c r="J580" s="1" t="str">
        <f>VLOOKUP(Tabla1[[#This Row],[Enfermedad Inglés]],Tabla3[[Enfermedad Inglés]:[Nombre Coloquial en TV]],4,FALSE)</f>
        <v>Podredumbre blanda</v>
      </c>
      <c r="K580" s="1" t="str">
        <f>VLOOKUP(Tabla1[[#This Row],[Enfermedad Inglés]],Tabla3[[Enfermedad Inglés]:[Nombre Coloquial en TV]],5,FALSE)</f>
        <v>Pudrición</v>
      </c>
    </row>
    <row r="581" spans="1:11" x14ac:dyDescent="0.2">
      <c r="A581" s="1" t="s">
        <v>308</v>
      </c>
      <c r="B581" s="1" t="s">
        <v>591</v>
      </c>
      <c r="C581" s="1" t="s">
        <v>310</v>
      </c>
      <c r="D581" s="1" t="s">
        <v>311</v>
      </c>
      <c r="E581" s="1" t="s">
        <v>312</v>
      </c>
      <c r="F581" s="1" t="s">
        <v>11177</v>
      </c>
      <c r="G581" s="1" t="str">
        <f>VLOOKUP(Tabla1[[#This Row],[Planta]],Tabla3[],3,FALSE)</f>
        <v>Coliflor</v>
      </c>
      <c r="H581" s="1" t="str">
        <f>_xlfn.CONCAT(Tabla1[[#This Row],[Planta Español]],"_",IF(Tabla1[[#This Row],[Saludable]]="Si","Saludable","Enferma"))</f>
        <v>Coliflor_Enferma</v>
      </c>
      <c r="I581" s="1" t="str">
        <f>VLOOKUP(Tabla1[[#This Row],[Enfermedad Inglés]],Tabla3[[Enfermedad Inglés]:[Nombre Coloquial en TV]],3,FALSE)</f>
        <v>Pústula bacteriana</v>
      </c>
      <c r="J581" s="1" t="str">
        <f>VLOOKUP(Tabla1[[#This Row],[Enfermedad Inglés]],Tabla3[[Enfermedad Inglés]:[Nombre Coloquial en TV]],4,FALSE)</f>
        <v>Podredumbre blanda</v>
      </c>
      <c r="K581" s="1" t="str">
        <f>VLOOKUP(Tabla1[[#This Row],[Enfermedad Inglés]],Tabla3[[Enfermedad Inglés]:[Nombre Coloquial en TV]],5,FALSE)</f>
        <v>Pudrición</v>
      </c>
    </row>
    <row r="582" spans="1:11" x14ac:dyDescent="0.2">
      <c r="A582" s="1" t="s">
        <v>308</v>
      </c>
      <c r="B582" s="1" t="s">
        <v>592</v>
      </c>
      <c r="C582" s="1" t="s">
        <v>310</v>
      </c>
      <c r="D582" s="1" t="s">
        <v>311</v>
      </c>
      <c r="E582" s="1" t="s">
        <v>312</v>
      </c>
      <c r="F582" s="1" t="s">
        <v>11177</v>
      </c>
      <c r="G582" s="1" t="str">
        <f>VLOOKUP(Tabla1[[#This Row],[Planta]],Tabla3[],3,FALSE)</f>
        <v>Coliflor</v>
      </c>
      <c r="H582" s="1" t="str">
        <f>_xlfn.CONCAT(Tabla1[[#This Row],[Planta Español]],"_",IF(Tabla1[[#This Row],[Saludable]]="Si","Saludable","Enferma"))</f>
        <v>Coliflor_Enferma</v>
      </c>
      <c r="I582" s="1" t="str">
        <f>VLOOKUP(Tabla1[[#This Row],[Enfermedad Inglés]],Tabla3[[Enfermedad Inglés]:[Nombre Coloquial en TV]],3,FALSE)</f>
        <v>Pústula bacteriana</v>
      </c>
      <c r="J582" s="1" t="str">
        <f>VLOOKUP(Tabla1[[#This Row],[Enfermedad Inglés]],Tabla3[[Enfermedad Inglés]:[Nombre Coloquial en TV]],4,FALSE)</f>
        <v>Podredumbre blanda</v>
      </c>
      <c r="K582" s="1" t="str">
        <f>VLOOKUP(Tabla1[[#This Row],[Enfermedad Inglés]],Tabla3[[Enfermedad Inglés]:[Nombre Coloquial en TV]],5,FALSE)</f>
        <v>Pudrición</v>
      </c>
    </row>
    <row r="583" spans="1:11" x14ac:dyDescent="0.2">
      <c r="A583" s="1" t="s">
        <v>308</v>
      </c>
      <c r="B583" s="1" t="s">
        <v>593</v>
      </c>
      <c r="C583" s="1" t="s">
        <v>310</v>
      </c>
      <c r="D583" s="1" t="s">
        <v>311</v>
      </c>
      <c r="E583" s="1" t="s">
        <v>312</v>
      </c>
      <c r="F583" s="1" t="s">
        <v>11177</v>
      </c>
      <c r="G583" s="1" t="str">
        <f>VLOOKUP(Tabla1[[#This Row],[Planta]],Tabla3[],3,FALSE)</f>
        <v>Coliflor</v>
      </c>
      <c r="H583" s="1" t="str">
        <f>_xlfn.CONCAT(Tabla1[[#This Row],[Planta Español]],"_",IF(Tabla1[[#This Row],[Saludable]]="Si","Saludable","Enferma"))</f>
        <v>Coliflor_Enferma</v>
      </c>
      <c r="I583" s="1" t="str">
        <f>VLOOKUP(Tabla1[[#This Row],[Enfermedad Inglés]],Tabla3[[Enfermedad Inglés]:[Nombre Coloquial en TV]],3,FALSE)</f>
        <v>Pústula bacteriana</v>
      </c>
      <c r="J583" s="1" t="str">
        <f>VLOOKUP(Tabla1[[#This Row],[Enfermedad Inglés]],Tabla3[[Enfermedad Inglés]:[Nombre Coloquial en TV]],4,FALSE)</f>
        <v>Podredumbre blanda</v>
      </c>
      <c r="K583" s="1" t="str">
        <f>VLOOKUP(Tabla1[[#This Row],[Enfermedad Inglés]],Tabla3[[Enfermedad Inglés]:[Nombre Coloquial en TV]],5,FALSE)</f>
        <v>Pudrición</v>
      </c>
    </row>
    <row r="584" spans="1:11" x14ac:dyDescent="0.2">
      <c r="A584" s="1" t="s">
        <v>308</v>
      </c>
      <c r="B584" s="1" t="s">
        <v>594</v>
      </c>
      <c r="C584" s="1" t="s">
        <v>310</v>
      </c>
      <c r="D584" s="1" t="s">
        <v>311</v>
      </c>
      <c r="E584" s="1" t="s">
        <v>312</v>
      </c>
      <c r="F584" s="1" t="s">
        <v>11177</v>
      </c>
      <c r="G584" s="1" t="str">
        <f>VLOOKUP(Tabla1[[#This Row],[Planta]],Tabla3[],3,FALSE)</f>
        <v>Coliflor</v>
      </c>
      <c r="H584" s="1" t="str">
        <f>_xlfn.CONCAT(Tabla1[[#This Row],[Planta Español]],"_",IF(Tabla1[[#This Row],[Saludable]]="Si","Saludable","Enferma"))</f>
        <v>Coliflor_Enferma</v>
      </c>
      <c r="I584" s="1" t="str">
        <f>VLOOKUP(Tabla1[[#This Row],[Enfermedad Inglés]],Tabla3[[Enfermedad Inglés]:[Nombre Coloquial en TV]],3,FALSE)</f>
        <v>Pústula bacteriana</v>
      </c>
      <c r="J584" s="1" t="str">
        <f>VLOOKUP(Tabla1[[#This Row],[Enfermedad Inglés]],Tabla3[[Enfermedad Inglés]:[Nombre Coloquial en TV]],4,FALSE)</f>
        <v>Podredumbre blanda</v>
      </c>
      <c r="K584" s="1" t="str">
        <f>VLOOKUP(Tabla1[[#This Row],[Enfermedad Inglés]],Tabla3[[Enfermedad Inglés]:[Nombre Coloquial en TV]],5,FALSE)</f>
        <v>Pudrición</v>
      </c>
    </row>
    <row r="585" spans="1:11" x14ac:dyDescent="0.2">
      <c r="A585" s="1" t="s">
        <v>308</v>
      </c>
      <c r="B585" s="1" t="s">
        <v>595</v>
      </c>
      <c r="C585" s="1" t="s">
        <v>310</v>
      </c>
      <c r="D585" s="1" t="s">
        <v>311</v>
      </c>
      <c r="E585" s="1" t="s">
        <v>312</v>
      </c>
      <c r="F585" s="1" t="s">
        <v>11177</v>
      </c>
      <c r="G585" s="1" t="str">
        <f>VLOOKUP(Tabla1[[#This Row],[Planta]],Tabla3[],3,FALSE)</f>
        <v>Coliflor</v>
      </c>
      <c r="H585" s="1" t="str">
        <f>_xlfn.CONCAT(Tabla1[[#This Row],[Planta Español]],"_",IF(Tabla1[[#This Row],[Saludable]]="Si","Saludable","Enferma"))</f>
        <v>Coliflor_Enferma</v>
      </c>
      <c r="I585" s="1" t="str">
        <f>VLOOKUP(Tabla1[[#This Row],[Enfermedad Inglés]],Tabla3[[Enfermedad Inglés]:[Nombre Coloquial en TV]],3,FALSE)</f>
        <v>Pústula bacteriana</v>
      </c>
      <c r="J585" s="1" t="str">
        <f>VLOOKUP(Tabla1[[#This Row],[Enfermedad Inglés]],Tabla3[[Enfermedad Inglés]:[Nombre Coloquial en TV]],4,FALSE)</f>
        <v>Podredumbre blanda</v>
      </c>
      <c r="K585" s="1" t="str">
        <f>VLOOKUP(Tabla1[[#This Row],[Enfermedad Inglés]],Tabla3[[Enfermedad Inglés]:[Nombre Coloquial en TV]],5,FALSE)</f>
        <v>Pudrición</v>
      </c>
    </row>
    <row r="586" spans="1:11" x14ac:dyDescent="0.2">
      <c r="A586" s="1" t="s">
        <v>308</v>
      </c>
      <c r="B586" s="1" t="s">
        <v>596</v>
      </c>
      <c r="C586" s="1" t="s">
        <v>310</v>
      </c>
      <c r="D586" s="1" t="s">
        <v>311</v>
      </c>
      <c r="E586" s="1" t="s">
        <v>312</v>
      </c>
      <c r="F586" s="1" t="s">
        <v>11177</v>
      </c>
      <c r="G586" s="1" t="str">
        <f>VLOOKUP(Tabla1[[#This Row],[Planta]],Tabla3[],3,FALSE)</f>
        <v>Coliflor</v>
      </c>
      <c r="H586" s="1" t="str">
        <f>_xlfn.CONCAT(Tabla1[[#This Row],[Planta Español]],"_",IF(Tabla1[[#This Row],[Saludable]]="Si","Saludable","Enferma"))</f>
        <v>Coliflor_Enferma</v>
      </c>
      <c r="I586" s="1" t="str">
        <f>VLOOKUP(Tabla1[[#This Row],[Enfermedad Inglés]],Tabla3[[Enfermedad Inglés]:[Nombre Coloquial en TV]],3,FALSE)</f>
        <v>Pústula bacteriana</v>
      </c>
      <c r="J586" s="1" t="str">
        <f>VLOOKUP(Tabla1[[#This Row],[Enfermedad Inglés]],Tabla3[[Enfermedad Inglés]:[Nombre Coloquial en TV]],4,FALSE)</f>
        <v>Podredumbre blanda</v>
      </c>
      <c r="K586" s="1" t="str">
        <f>VLOOKUP(Tabla1[[#This Row],[Enfermedad Inglés]],Tabla3[[Enfermedad Inglés]:[Nombre Coloquial en TV]],5,FALSE)</f>
        <v>Pudrición</v>
      </c>
    </row>
    <row r="587" spans="1:11" x14ac:dyDescent="0.2">
      <c r="A587" s="1" t="s">
        <v>308</v>
      </c>
      <c r="B587" s="1" t="s">
        <v>597</v>
      </c>
      <c r="C587" s="1" t="s">
        <v>310</v>
      </c>
      <c r="D587" s="1" t="s">
        <v>311</v>
      </c>
      <c r="E587" s="1" t="s">
        <v>312</v>
      </c>
      <c r="F587" s="1" t="s">
        <v>11177</v>
      </c>
      <c r="G587" s="1" t="str">
        <f>VLOOKUP(Tabla1[[#This Row],[Planta]],Tabla3[],3,FALSE)</f>
        <v>Coliflor</v>
      </c>
      <c r="H587" s="1" t="str">
        <f>_xlfn.CONCAT(Tabla1[[#This Row],[Planta Español]],"_",IF(Tabla1[[#This Row],[Saludable]]="Si","Saludable","Enferma"))</f>
        <v>Coliflor_Enferma</v>
      </c>
      <c r="I587" s="1" t="str">
        <f>VLOOKUP(Tabla1[[#This Row],[Enfermedad Inglés]],Tabla3[[Enfermedad Inglés]:[Nombre Coloquial en TV]],3,FALSE)</f>
        <v>Pústula bacteriana</v>
      </c>
      <c r="J587" s="1" t="str">
        <f>VLOOKUP(Tabla1[[#This Row],[Enfermedad Inglés]],Tabla3[[Enfermedad Inglés]:[Nombre Coloquial en TV]],4,FALSE)</f>
        <v>Podredumbre blanda</v>
      </c>
      <c r="K587" s="1" t="str">
        <f>VLOOKUP(Tabla1[[#This Row],[Enfermedad Inglés]],Tabla3[[Enfermedad Inglés]:[Nombre Coloquial en TV]],5,FALSE)</f>
        <v>Pudrición</v>
      </c>
    </row>
    <row r="588" spans="1:11" x14ac:dyDescent="0.2">
      <c r="A588" s="1" t="s">
        <v>308</v>
      </c>
      <c r="B588" s="1" t="s">
        <v>598</v>
      </c>
      <c r="C588" s="1" t="s">
        <v>310</v>
      </c>
      <c r="D588" s="1" t="s">
        <v>311</v>
      </c>
      <c r="E588" s="1" t="s">
        <v>312</v>
      </c>
      <c r="F588" s="1" t="s">
        <v>11177</v>
      </c>
      <c r="G588" s="1" t="str">
        <f>VLOOKUP(Tabla1[[#This Row],[Planta]],Tabla3[],3,FALSE)</f>
        <v>Coliflor</v>
      </c>
      <c r="H588" s="1" t="str">
        <f>_xlfn.CONCAT(Tabla1[[#This Row],[Planta Español]],"_",IF(Tabla1[[#This Row],[Saludable]]="Si","Saludable","Enferma"))</f>
        <v>Coliflor_Enferma</v>
      </c>
      <c r="I588" s="1" t="str">
        <f>VLOOKUP(Tabla1[[#This Row],[Enfermedad Inglés]],Tabla3[[Enfermedad Inglés]:[Nombre Coloquial en TV]],3,FALSE)</f>
        <v>Pústula bacteriana</v>
      </c>
      <c r="J588" s="1" t="str">
        <f>VLOOKUP(Tabla1[[#This Row],[Enfermedad Inglés]],Tabla3[[Enfermedad Inglés]:[Nombre Coloquial en TV]],4,FALSE)</f>
        <v>Podredumbre blanda</v>
      </c>
      <c r="K588" s="1" t="str">
        <f>VLOOKUP(Tabla1[[#This Row],[Enfermedad Inglés]],Tabla3[[Enfermedad Inglés]:[Nombre Coloquial en TV]],5,FALSE)</f>
        <v>Pudrición</v>
      </c>
    </row>
    <row r="589" spans="1:11" x14ac:dyDescent="0.2">
      <c r="A589" s="1" t="s">
        <v>308</v>
      </c>
      <c r="B589" s="1" t="s">
        <v>599</v>
      </c>
      <c r="C589" s="1" t="s">
        <v>310</v>
      </c>
      <c r="D589" s="1" t="s">
        <v>311</v>
      </c>
      <c r="E589" s="1" t="s">
        <v>312</v>
      </c>
      <c r="F589" s="1" t="s">
        <v>11177</v>
      </c>
      <c r="G589" s="1" t="str">
        <f>VLOOKUP(Tabla1[[#This Row],[Planta]],Tabla3[],3,FALSE)</f>
        <v>Coliflor</v>
      </c>
      <c r="H589" s="1" t="str">
        <f>_xlfn.CONCAT(Tabla1[[#This Row],[Planta Español]],"_",IF(Tabla1[[#This Row],[Saludable]]="Si","Saludable","Enferma"))</f>
        <v>Coliflor_Enferma</v>
      </c>
      <c r="I589" s="1" t="str">
        <f>VLOOKUP(Tabla1[[#This Row],[Enfermedad Inglés]],Tabla3[[Enfermedad Inglés]:[Nombre Coloquial en TV]],3,FALSE)</f>
        <v>Pústula bacteriana</v>
      </c>
      <c r="J589" s="1" t="str">
        <f>VLOOKUP(Tabla1[[#This Row],[Enfermedad Inglés]],Tabla3[[Enfermedad Inglés]:[Nombre Coloquial en TV]],4,FALSE)</f>
        <v>Podredumbre blanda</v>
      </c>
      <c r="K589" s="1" t="str">
        <f>VLOOKUP(Tabla1[[#This Row],[Enfermedad Inglés]],Tabla3[[Enfermedad Inglés]:[Nombre Coloquial en TV]],5,FALSE)</f>
        <v>Pudrición</v>
      </c>
    </row>
    <row r="590" spans="1:11" x14ac:dyDescent="0.2">
      <c r="A590" s="1" t="s">
        <v>308</v>
      </c>
      <c r="B590" s="1" t="s">
        <v>600</v>
      </c>
      <c r="C590" s="1" t="s">
        <v>310</v>
      </c>
      <c r="D590" s="1" t="s">
        <v>311</v>
      </c>
      <c r="E590" s="1" t="s">
        <v>312</v>
      </c>
      <c r="F590" s="1" t="s">
        <v>11177</v>
      </c>
      <c r="G590" s="1" t="str">
        <f>VLOOKUP(Tabla1[[#This Row],[Planta]],Tabla3[],3,FALSE)</f>
        <v>Coliflor</v>
      </c>
      <c r="H590" s="1" t="str">
        <f>_xlfn.CONCAT(Tabla1[[#This Row],[Planta Español]],"_",IF(Tabla1[[#This Row],[Saludable]]="Si","Saludable","Enferma"))</f>
        <v>Coliflor_Enferma</v>
      </c>
      <c r="I590" s="1" t="str">
        <f>VLOOKUP(Tabla1[[#This Row],[Enfermedad Inglés]],Tabla3[[Enfermedad Inglés]:[Nombre Coloquial en TV]],3,FALSE)</f>
        <v>Pústula bacteriana</v>
      </c>
      <c r="J590" s="1" t="str">
        <f>VLOOKUP(Tabla1[[#This Row],[Enfermedad Inglés]],Tabla3[[Enfermedad Inglés]:[Nombre Coloquial en TV]],4,FALSE)</f>
        <v>Podredumbre blanda</v>
      </c>
      <c r="K590" s="1" t="str">
        <f>VLOOKUP(Tabla1[[#This Row],[Enfermedad Inglés]],Tabla3[[Enfermedad Inglés]:[Nombre Coloquial en TV]],5,FALSE)</f>
        <v>Pudrición</v>
      </c>
    </row>
    <row r="591" spans="1:11" x14ac:dyDescent="0.2">
      <c r="A591" s="1" t="s">
        <v>308</v>
      </c>
      <c r="B591" s="1" t="s">
        <v>601</v>
      </c>
      <c r="C591" s="1" t="s">
        <v>310</v>
      </c>
      <c r="D591" s="1" t="s">
        <v>311</v>
      </c>
      <c r="E591" s="1" t="s">
        <v>312</v>
      </c>
      <c r="F591" s="1" t="s">
        <v>11177</v>
      </c>
      <c r="G591" s="1" t="str">
        <f>VLOOKUP(Tabla1[[#This Row],[Planta]],Tabla3[],3,FALSE)</f>
        <v>Coliflor</v>
      </c>
      <c r="H591" s="1" t="str">
        <f>_xlfn.CONCAT(Tabla1[[#This Row],[Planta Español]],"_",IF(Tabla1[[#This Row],[Saludable]]="Si","Saludable","Enferma"))</f>
        <v>Coliflor_Enferma</v>
      </c>
      <c r="I591" s="1" t="str">
        <f>VLOOKUP(Tabla1[[#This Row],[Enfermedad Inglés]],Tabla3[[Enfermedad Inglés]:[Nombre Coloquial en TV]],3,FALSE)</f>
        <v>Pústula bacteriana</v>
      </c>
      <c r="J591" s="1" t="str">
        <f>VLOOKUP(Tabla1[[#This Row],[Enfermedad Inglés]],Tabla3[[Enfermedad Inglés]:[Nombre Coloquial en TV]],4,FALSE)</f>
        <v>Podredumbre blanda</v>
      </c>
      <c r="K591" s="1" t="str">
        <f>VLOOKUP(Tabla1[[#This Row],[Enfermedad Inglés]],Tabla3[[Enfermedad Inglés]:[Nombre Coloquial en TV]],5,FALSE)</f>
        <v>Pudrición</v>
      </c>
    </row>
    <row r="592" spans="1:11" x14ac:dyDescent="0.2">
      <c r="A592" s="1" t="s">
        <v>308</v>
      </c>
      <c r="B592" s="1" t="s">
        <v>602</v>
      </c>
      <c r="C592" s="1" t="s">
        <v>310</v>
      </c>
      <c r="D592" s="1" t="s">
        <v>311</v>
      </c>
      <c r="E592" s="1" t="s">
        <v>312</v>
      </c>
      <c r="F592" s="1" t="s">
        <v>11177</v>
      </c>
      <c r="G592" s="1" t="str">
        <f>VLOOKUP(Tabla1[[#This Row],[Planta]],Tabla3[],3,FALSE)</f>
        <v>Coliflor</v>
      </c>
      <c r="H592" s="1" t="str">
        <f>_xlfn.CONCAT(Tabla1[[#This Row],[Planta Español]],"_",IF(Tabla1[[#This Row],[Saludable]]="Si","Saludable","Enferma"))</f>
        <v>Coliflor_Enferma</v>
      </c>
      <c r="I592" s="1" t="str">
        <f>VLOOKUP(Tabla1[[#This Row],[Enfermedad Inglés]],Tabla3[[Enfermedad Inglés]:[Nombre Coloquial en TV]],3,FALSE)</f>
        <v>Pústula bacteriana</v>
      </c>
      <c r="J592" s="1" t="str">
        <f>VLOOKUP(Tabla1[[#This Row],[Enfermedad Inglés]],Tabla3[[Enfermedad Inglés]:[Nombre Coloquial en TV]],4,FALSE)</f>
        <v>Podredumbre blanda</v>
      </c>
      <c r="K592" s="1" t="str">
        <f>VLOOKUP(Tabla1[[#This Row],[Enfermedad Inglés]],Tabla3[[Enfermedad Inglés]:[Nombre Coloquial en TV]],5,FALSE)</f>
        <v>Pudrición</v>
      </c>
    </row>
    <row r="593" spans="1:11" x14ac:dyDescent="0.2">
      <c r="A593" s="1" t="s">
        <v>308</v>
      </c>
      <c r="B593" s="1" t="s">
        <v>603</v>
      </c>
      <c r="C593" s="1" t="s">
        <v>310</v>
      </c>
      <c r="D593" s="1" t="s">
        <v>311</v>
      </c>
      <c r="E593" s="1" t="s">
        <v>312</v>
      </c>
      <c r="F593" s="1" t="s">
        <v>11177</v>
      </c>
      <c r="G593" s="1" t="str">
        <f>VLOOKUP(Tabla1[[#This Row],[Planta]],Tabla3[],3,FALSE)</f>
        <v>Coliflor</v>
      </c>
      <c r="H593" s="1" t="str">
        <f>_xlfn.CONCAT(Tabla1[[#This Row],[Planta Español]],"_",IF(Tabla1[[#This Row],[Saludable]]="Si","Saludable","Enferma"))</f>
        <v>Coliflor_Enferma</v>
      </c>
      <c r="I593" s="1" t="str">
        <f>VLOOKUP(Tabla1[[#This Row],[Enfermedad Inglés]],Tabla3[[Enfermedad Inglés]:[Nombre Coloquial en TV]],3,FALSE)</f>
        <v>Pústula bacteriana</v>
      </c>
      <c r="J593" s="1" t="str">
        <f>VLOOKUP(Tabla1[[#This Row],[Enfermedad Inglés]],Tabla3[[Enfermedad Inglés]:[Nombre Coloquial en TV]],4,FALSE)</f>
        <v>Podredumbre blanda</v>
      </c>
      <c r="K593" s="1" t="str">
        <f>VLOOKUP(Tabla1[[#This Row],[Enfermedad Inglés]],Tabla3[[Enfermedad Inglés]:[Nombre Coloquial en TV]],5,FALSE)</f>
        <v>Pudrición</v>
      </c>
    </row>
    <row r="594" spans="1:11" x14ac:dyDescent="0.2">
      <c r="A594" s="1" t="s">
        <v>308</v>
      </c>
      <c r="B594" s="1" t="s">
        <v>604</v>
      </c>
      <c r="C594" s="1" t="s">
        <v>310</v>
      </c>
      <c r="D594" s="1" t="s">
        <v>311</v>
      </c>
      <c r="E594" s="1" t="s">
        <v>312</v>
      </c>
      <c r="F594" s="1" t="s">
        <v>11177</v>
      </c>
      <c r="G594" s="1" t="str">
        <f>VLOOKUP(Tabla1[[#This Row],[Planta]],Tabla3[],3,FALSE)</f>
        <v>Coliflor</v>
      </c>
      <c r="H594" s="1" t="str">
        <f>_xlfn.CONCAT(Tabla1[[#This Row],[Planta Español]],"_",IF(Tabla1[[#This Row],[Saludable]]="Si","Saludable","Enferma"))</f>
        <v>Coliflor_Enferma</v>
      </c>
      <c r="I594" s="1" t="str">
        <f>VLOOKUP(Tabla1[[#This Row],[Enfermedad Inglés]],Tabla3[[Enfermedad Inglés]:[Nombre Coloquial en TV]],3,FALSE)</f>
        <v>Pústula bacteriana</v>
      </c>
      <c r="J594" s="1" t="str">
        <f>VLOOKUP(Tabla1[[#This Row],[Enfermedad Inglés]],Tabla3[[Enfermedad Inglés]:[Nombre Coloquial en TV]],4,FALSE)</f>
        <v>Podredumbre blanda</v>
      </c>
      <c r="K594" s="1" t="str">
        <f>VLOOKUP(Tabla1[[#This Row],[Enfermedad Inglés]],Tabla3[[Enfermedad Inglés]:[Nombre Coloquial en TV]],5,FALSE)</f>
        <v>Pudrición</v>
      </c>
    </row>
    <row r="595" spans="1:11" x14ac:dyDescent="0.2">
      <c r="A595" s="1" t="s">
        <v>308</v>
      </c>
      <c r="B595" s="1" t="s">
        <v>605</v>
      </c>
      <c r="C595" s="1" t="s">
        <v>310</v>
      </c>
      <c r="D595" s="1" t="s">
        <v>311</v>
      </c>
      <c r="E595" s="1" t="s">
        <v>312</v>
      </c>
      <c r="F595" s="1" t="s">
        <v>11177</v>
      </c>
      <c r="G595" s="1" t="str">
        <f>VLOOKUP(Tabla1[[#This Row],[Planta]],Tabla3[],3,FALSE)</f>
        <v>Coliflor</v>
      </c>
      <c r="H595" s="1" t="str">
        <f>_xlfn.CONCAT(Tabla1[[#This Row],[Planta Español]],"_",IF(Tabla1[[#This Row],[Saludable]]="Si","Saludable","Enferma"))</f>
        <v>Coliflor_Enferma</v>
      </c>
      <c r="I595" s="1" t="str">
        <f>VLOOKUP(Tabla1[[#This Row],[Enfermedad Inglés]],Tabla3[[Enfermedad Inglés]:[Nombre Coloquial en TV]],3,FALSE)</f>
        <v>Pústula bacteriana</v>
      </c>
      <c r="J595" s="1" t="str">
        <f>VLOOKUP(Tabla1[[#This Row],[Enfermedad Inglés]],Tabla3[[Enfermedad Inglés]:[Nombre Coloquial en TV]],4,FALSE)</f>
        <v>Podredumbre blanda</v>
      </c>
      <c r="K595" s="1" t="str">
        <f>VLOOKUP(Tabla1[[#This Row],[Enfermedad Inglés]],Tabla3[[Enfermedad Inglés]:[Nombre Coloquial en TV]],5,FALSE)</f>
        <v>Pudrición</v>
      </c>
    </row>
    <row r="596" spans="1:11" x14ac:dyDescent="0.2">
      <c r="A596" s="1" t="s">
        <v>308</v>
      </c>
      <c r="B596" s="1" t="s">
        <v>606</v>
      </c>
      <c r="C596" s="1" t="s">
        <v>310</v>
      </c>
      <c r="D596" s="1" t="s">
        <v>311</v>
      </c>
      <c r="E596" s="1" t="s">
        <v>312</v>
      </c>
      <c r="F596" s="1" t="s">
        <v>11177</v>
      </c>
      <c r="G596" s="1" t="str">
        <f>VLOOKUP(Tabla1[[#This Row],[Planta]],Tabla3[],3,FALSE)</f>
        <v>Coliflor</v>
      </c>
      <c r="H596" s="1" t="str">
        <f>_xlfn.CONCAT(Tabla1[[#This Row],[Planta Español]],"_",IF(Tabla1[[#This Row],[Saludable]]="Si","Saludable","Enferma"))</f>
        <v>Coliflor_Enferma</v>
      </c>
      <c r="I596" s="1" t="str">
        <f>VLOOKUP(Tabla1[[#This Row],[Enfermedad Inglés]],Tabla3[[Enfermedad Inglés]:[Nombre Coloquial en TV]],3,FALSE)</f>
        <v>Pústula bacteriana</v>
      </c>
      <c r="J596" s="1" t="str">
        <f>VLOOKUP(Tabla1[[#This Row],[Enfermedad Inglés]],Tabla3[[Enfermedad Inglés]:[Nombre Coloquial en TV]],4,FALSE)</f>
        <v>Podredumbre blanda</v>
      </c>
      <c r="K596" s="1" t="str">
        <f>VLOOKUP(Tabla1[[#This Row],[Enfermedad Inglés]],Tabla3[[Enfermedad Inglés]:[Nombre Coloquial en TV]],5,FALSE)</f>
        <v>Pudrición</v>
      </c>
    </row>
    <row r="597" spans="1:11" x14ac:dyDescent="0.2">
      <c r="A597" s="1" t="s">
        <v>308</v>
      </c>
      <c r="B597" s="1" t="s">
        <v>607</v>
      </c>
      <c r="C597" s="1" t="s">
        <v>310</v>
      </c>
      <c r="D597" s="1" t="s">
        <v>311</v>
      </c>
      <c r="E597" s="1" t="s">
        <v>312</v>
      </c>
      <c r="F597" s="1" t="s">
        <v>11177</v>
      </c>
      <c r="G597" s="1" t="str">
        <f>VLOOKUP(Tabla1[[#This Row],[Planta]],Tabla3[],3,FALSE)</f>
        <v>Coliflor</v>
      </c>
      <c r="H597" s="1" t="str">
        <f>_xlfn.CONCAT(Tabla1[[#This Row],[Planta Español]],"_",IF(Tabla1[[#This Row],[Saludable]]="Si","Saludable","Enferma"))</f>
        <v>Coliflor_Enferma</v>
      </c>
      <c r="I597" s="1" t="str">
        <f>VLOOKUP(Tabla1[[#This Row],[Enfermedad Inglés]],Tabla3[[Enfermedad Inglés]:[Nombre Coloquial en TV]],3,FALSE)</f>
        <v>Pústula bacteriana</v>
      </c>
      <c r="J597" s="1" t="str">
        <f>VLOOKUP(Tabla1[[#This Row],[Enfermedad Inglés]],Tabla3[[Enfermedad Inglés]:[Nombre Coloquial en TV]],4,FALSE)</f>
        <v>Podredumbre blanda</v>
      </c>
      <c r="K597" s="1" t="str">
        <f>VLOOKUP(Tabla1[[#This Row],[Enfermedad Inglés]],Tabla3[[Enfermedad Inglés]:[Nombre Coloquial en TV]],5,FALSE)</f>
        <v>Pudrición</v>
      </c>
    </row>
    <row r="598" spans="1:11" x14ac:dyDescent="0.2">
      <c r="A598" s="1" t="s">
        <v>308</v>
      </c>
      <c r="B598" s="1" t="s">
        <v>608</v>
      </c>
      <c r="C598" s="1" t="s">
        <v>310</v>
      </c>
      <c r="D598" s="1" t="s">
        <v>311</v>
      </c>
      <c r="E598" s="1" t="s">
        <v>312</v>
      </c>
      <c r="F598" s="1" t="s">
        <v>11177</v>
      </c>
      <c r="G598" s="1" t="str">
        <f>VLOOKUP(Tabla1[[#This Row],[Planta]],Tabla3[],3,FALSE)</f>
        <v>Coliflor</v>
      </c>
      <c r="H598" s="1" t="str">
        <f>_xlfn.CONCAT(Tabla1[[#This Row],[Planta Español]],"_",IF(Tabla1[[#This Row],[Saludable]]="Si","Saludable","Enferma"))</f>
        <v>Coliflor_Enferma</v>
      </c>
      <c r="I598" s="1" t="str">
        <f>VLOOKUP(Tabla1[[#This Row],[Enfermedad Inglés]],Tabla3[[Enfermedad Inglés]:[Nombre Coloquial en TV]],3,FALSE)</f>
        <v>Pústula bacteriana</v>
      </c>
      <c r="J598" s="1" t="str">
        <f>VLOOKUP(Tabla1[[#This Row],[Enfermedad Inglés]],Tabla3[[Enfermedad Inglés]:[Nombre Coloquial en TV]],4,FALSE)</f>
        <v>Podredumbre blanda</v>
      </c>
      <c r="K598" s="1" t="str">
        <f>VLOOKUP(Tabla1[[#This Row],[Enfermedad Inglés]],Tabla3[[Enfermedad Inglés]:[Nombre Coloquial en TV]],5,FALSE)</f>
        <v>Pudrición</v>
      </c>
    </row>
    <row r="599" spans="1:11" x14ac:dyDescent="0.2">
      <c r="A599" s="1" t="s">
        <v>308</v>
      </c>
      <c r="B599" s="1" t="s">
        <v>609</v>
      </c>
      <c r="C599" s="1" t="s">
        <v>310</v>
      </c>
      <c r="D599" s="1" t="s">
        <v>311</v>
      </c>
      <c r="E599" s="1" t="s">
        <v>312</v>
      </c>
      <c r="F599" s="1" t="s">
        <v>11177</v>
      </c>
      <c r="G599" s="1" t="str">
        <f>VLOOKUP(Tabla1[[#This Row],[Planta]],Tabla3[],3,FALSE)</f>
        <v>Coliflor</v>
      </c>
      <c r="H599" s="1" t="str">
        <f>_xlfn.CONCAT(Tabla1[[#This Row],[Planta Español]],"_",IF(Tabla1[[#This Row],[Saludable]]="Si","Saludable","Enferma"))</f>
        <v>Coliflor_Enferma</v>
      </c>
      <c r="I599" s="1" t="str">
        <f>VLOOKUP(Tabla1[[#This Row],[Enfermedad Inglés]],Tabla3[[Enfermedad Inglés]:[Nombre Coloquial en TV]],3,FALSE)</f>
        <v>Pústula bacteriana</v>
      </c>
      <c r="J599" s="1" t="str">
        <f>VLOOKUP(Tabla1[[#This Row],[Enfermedad Inglés]],Tabla3[[Enfermedad Inglés]:[Nombre Coloquial en TV]],4,FALSE)</f>
        <v>Podredumbre blanda</v>
      </c>
      <c r="K599" s="1" t="str">
        <f>VLOOKUP(Tabla1[[#This Row],[Enfermedad Inglés]],Tabla3[[Enfermedad Inglés]:[Nombre Coloquial en TV]],5,FALSE)</f>
        <v>Pudrición</v>
      </c>
    </row>
    <row r="600" spans="1:11" x14ac:dyDescent="0.2">
      <c r="A600" s="1" t="s">
        <v>308</v>
      </c>
      <c r="B600" s="1" t="s">
        <v>610</v>
      </c>
      <c r="C600" s="1" t="s">
        <v>310</v>
      </c>
      <c r="D600" s="1" t="s">
        <v>311</v>
      </c>
      <c r="E600" s="1" t="s">
        <v>312</v>
      </c>
      <c r="F600" s="1" t="s">
        <v>11177</v>
      </c>
      <c r="G600" s="1" t="str">
        <f>VLOOKUP(Tabla1[[#This Row],[Planta]],Tabla3[],3,FALSE)</f>
        <v>Coliflor</v>
      </c>
      <c r="H600" s="1" t="str">
        <f>_xlfn.CONCAT(Tabla1[[#This Row],[Planta Español]],"_",IF(Tabla1[[#This Row],[Saludable]]="Si","Saludable","Enferma"))</f>
        <v>Coliflor_Enferma</v>
      </c>
      <c r="I600" s="1" t="str">
        <f>VLOOKUP(Tabla1[[#This Row],[Enfermedad Inglés]],Tabla3[[Enfermedad Inglés]:[Nombre Coloquial en TV]],3,FALSE)</f>
        <v>Pústula bacteriana</v>
      </c>
      <c r="J600" s="1" t="str">
        <f>VLOOKUP(Tabla1[[#This Row],[Enfermedad Inglés]],Tabla3[[Enfermedad Inglés]:[Nombre Coloquial en TV]],4,FALSE)</f>
        <v>Podredumbre blanda</v>
      </c>
      <c r="K600" s="1" t="str">
        <f>VLOOKUP(Tabla1[[#This Row],[Enfermedad Inglés]],Tabla3[[Enfermedad Inglés]:[Nombre Coloquial en TV]],5,FALSE)</f>
        <v>Pudrición</v>
      </c>
    </row>
    <row r="601" spans="1:11" x14ac:dyDescent="0.2">
      <c r="A601" s="1" t="s">
        <v>308</v>
      </c>
      <c r="B601" s="1" t="s">
        <v>611</v>
      </c>
      <c r="C601" s="1" t="s">
        <v>310</v>
      </c>
      <c r="D601" s="1" t="s">
        <v>311</v>
      </c>
      <c r="E601" s="1" t="s">
        <v>312</v>
      </c>
      <c r="F601" s="1" t="s">
        <v>11177</v>
      </c>
      <c r="G601" s="1" t="str">
        <f>VLOOKUP(Tabla1[[#This Row],[Planta]],Tabla3[],3,FALSE)</f>
        <v>Coliflor</v>
      </c>
      <c r="H601" s="1" t="str">
        <f>_xlfn.CONCAT(Tabla1[[#This Row],[Planta Español]],"_",IF(Tabla1[[#This Row],[Saludable]]="Si","Saludable","Enferma"))</f>
        <v>Coliflor_Enferma</v>
      </c>
      <c r="I601" s="1" t="str">
        <f>VLOOKUP(Tabla1[[#This Row],[Enfermedad Inglés]],Tabla3[[Enfermedad Inglés]:[Nombre Coloquial en TV]],3,FALSE)</f>
        <v>Pústula bacteriana</v>
      </c>
      <c r="J601" s="1" t="str">
        <f>VLOOKUP(Tabla1[[#This Row],[Enfermedad Inglés]],Tabla3[[Enfermedad Inglés]:[Nombre Coloquial en TV]],4,FALSE)</f>
        <v>Podredumbre blanda</v>
      </c>
      <c r="K601" s="1" t="str">
        <f>VLOOKUP(Tabla1[[#This Row],[Enfermedad Inglés]],Tabla3[[Enfermedad Inglés]:[Nombre Coloquial en TV]],5,FALSE)</f>
        <v>Pudrición</v>
      </c>
    </row>
    <row r="602" spans="1:11" x14ac:dyDescent="0.2">
      <c r="A602" s="1" t="s">
        <v>612</v>
      </c>
      <c r="B602" s="1" t="s">
        <v>613</v>
      </c>
      <c r="C602" s="1" t="s">
        <v>614</v>
      </c>
      <c r="D602" s="1" t="s">
        <v>615</v>
      </c>
      <c r="E602" s="1" t="s">
        <v>312</v>
      </c>
      <c r="F602" s="1" t="s">
        <v>11178</v>
      </c>
      <c r="G602" s="1" t="str">
        <f>VLOOKUP(Tabla1[[#This Row],[Planta]],Tabla3[],3,FALSE)</f>
        <v>Papa</v>
      </c>
      <c r="H602" s="1" t="str">
        <f>_xlfn.CONCAT(Tabla1[[#This Row],[Planta Español]],"_",IF(Tabla1[[#This Row],[Saludable]]="Si","Saludable","Enferma"))</f>
        <v>Papa_Enferma</v>
      </c>
      <c r="I602" s="1" t="str">
        <f>VLOOKUP(Tabla1[[#This Row],[Enfermedad Inglés]],Tabla3[[Enfermedad Inglés]:[Nombre Coloquial en TV]],3,FALSE)</f>
        <v>Tizón temprano</v>
      </c>
      <c r="J602" s="1" t="str">
        <f>VLOOKUP(Tabla1[[#This Row],[Enfermedad Inglés]],Tabla3[[Enfermedad Inglés]:[Nombre Coloquial en TV]],4,FALSE)</f>
        <v>Quemado de la papa</v>
      </c>
      <c r="K602" s="1" t="str">
        <f>VLOOKUP(Tabla1[[#This Row],[Enfermedad Inglés]],Tabla3[[Enfermedad Inglés]:[Nombre Coloquial en TV]],5,FALSE)</f>
        <v>Hongo</v>
      </c>
    </row>
    <row r="603" spans="1:11" x14ac:dyDescent="0.2">
      <c r="A603" s="1" t="s">
        <v>612</v>
      </c>
      <c r="B603" s="1" t="s">
        <v>616</v>
      </c>
      <c r="C603" s="1" t="s">
        <v>614</v>
      </c>
      <c r="D603" s="1" t="s">
        <v>615</v>
      </c>
      <c r="E603" s="1" t="s">
        <v>312</v>
      </c>
      <c r="F603" s="1" t="s">
        <v>11178</v>
      </c>
      <c r="G603" s="1" t="str">
        <f>VLOOKUP(Tabla1[[#This Row],[Planta]],Tabla3[],3,FALSE)</f>
        <v>Papa</v>
      </c>
      <c r="H603" s="1" t="str">
        <f>_xlfn.CONCAT(Tabla1[[#This Row],[Planta Español]],"_",IF(Tabla1[[#This Row],[Saludable]]="Si","Saludable","Enferma"))</f>
        <v>Papa_Enferma</v>
      </c>
      <c r="I603" s="1" t="str">
        <f>VLOOKUP(Tabla1[[#This Row],[Enfermedad Inglés]],Tabla3[[Enfermedad Inglés]:[Nombre Coloquial en TV]],3,FALSE)</f>
        <v>Tizón temprano</v>
      </c>
      <c r="J603" s="1" t="str">
        <f>VLOOKUP(Tabla1[[#This Row],[Enfermedad Inglés]],Tabla3[[Enfermedad Inglés]:[Nombre Coloquial en TV]],4,FALSE)</f>
        <v>Quemado de la papa</v>
      </c>
      <c r="K603" s="1" t="str">
        <f>VLOOKUP(Tabla1[[#This Row],[Enfermedad Inglés]],Tabla3[[Enfermedad Inglés]:[Nombre Coloquial en TV]],5,FALSE)</f>
        <v>Hongo</v>
      </c>
    </row>
    <row r="604" spans="1:11" x14ac:dyDescent="0.2">
      <c r="A604" s="1" t="s">
        <v>612</v>
      </c>
      <c r="B604" s="1" t="s">
        <v>617</v>
      </c>
      <c r="C604" s="1" t="s">
        <v>614</v>
      </c>
      <c r="D604" s="1" t="s">
        <v>615</v>
      </c>
      <c r="E604" s="1" t="s">
        <v>312</v>
      </c>
      <c r="F604" s="1" t="s">
        <v>11178</v>
      </c>
      <c r="G604" s="1" t="str">
        <f>VLOOKUP(Tabla1[[#This Row],[Planta]],Tabla3[],3,FALSE)</f>
        <v>Papa</v>
      </c>
      <c r="H604" s="1" t="str">
        <f>_xlfn.CONCAT(Tabla1[[#This Row],[Planta Español]],"_",IF(Tabla1[[#This Row],[Saludable]]="Si","Saludable","Enferma"))</f>
        <v>Papa_Enferma</v>
      </c>
      <c r="I604" s="1" t="str">
        <f>VLOOKUP(Tabla1[[#This Row],[Enfermedad Inglés]],Tabla3[[Enfermedad Inglés]:[Nombre Coloquial en TV]],3,FALSE)</f>
        <v>Tizón temprano</v>
      </c>
      <c r="J604" s="1" t="str">
        <f>VLOOKUP(Tabla1[[#This Row],[Enfermedad Inglés]],Tabla3[[Enfermedad Inglés]:[Nombre Coloquial en TV]],4,FALSE)</f>
        <v>Quemado de la papa</v>
      </c>
      <c r="K604" s="1" t="str">
        <f>VLOOKUP(Tabla1[[#This Row],[Enfermedad Inglés]],Tabla3[[Enfermedad Inglés]:[Nombre Coloquial en TV]],5,FALSE)</f>
        <v>Hongo</v>
      </c>
    </row>
    <row r="605" spans="1:11" x14ac:dyDescent="0.2">
      <c r="A605" s="1" t="s">
        <v>612</v>
      </c>
      <c r="B605" s="1" t="s">
        <v>618</v>
      </c>
      <c r="C605" s="1" t="s">
        <v>614</v>
      </c>
      <c r="D605" s="1" t="s">
        <v>615</v>
      </c>
      <c r="E605" s="1" t="s">
        <v>312</v>
      </c>
      <c r="F605" s="1" t="s">
        <v>11178</v>
      </c>
      <c r="G605" s="1" t="str">
        <f>VLOOKUP(Tabla1[[#This Row],[Planta]],Tabla3[],3,FALSE)</f>
        <v>Papa</v>
      </c>
      <c r="H605" s="1" t="str">
        <f>_xlfn.CONCAT(Tabla1[[#This Row],[Planta Español]],"_",IF(Tabla1[[#This Row],[Saludable]]="Si","Saludable","Enferma"))</f>
        <v>Papa_Enferma</v>
      </c>
      <c r="I605" s="1" t="str">
        <f>VLOOKUP(Tabla1[[#This Row],[Enfermedad Inglés]],Tabla3[[Enfermedad Inglés]:[Nombre Coloquial en TV]],3,FALSE)</f>
        <v>Tizón temprano</v>
      </c>
      <c r="J605" s="1" t="str">
        <f>VLOOKUP(Tabla1[[#This Row],[Enfermedad Inglés]],Tabla3[[Enfermedad Inglés]:[Nombre Coloquial en TV]],4,FALSE)</f>
        <v>Quemado de la papa</v>
      </c>
      <c r="K605" s="1" t="str">
        <f>VLOOKUP(Tabla1[[#This Row],[Enfermedad Inglés]],Tabla3[[Enfermedad Inglés]:[Nombre Coloquial en TV]],5,FALSE)</f>
        <v>Hongo</v>
      </c>
    </row>
    <row r="606" spans="1:11" x14ac:dyDescent="0.2">
      <c r="A606" s="1" t="s">
        <v>612</v>
      </c>
      <c r="B606" s="1" t="s">
        <v>619</v>
      </c>
      <c r="C606" s="1" t="s">
        <v>614</v>
      </c>
      <c r="D606" s="1" t="s">
        <v>615</v>
      </c>
      <c r="E606" s="1" t="s">
        <v>312</v>
      </c>
      <c r="F606" s="1" t="s">
        <v>11178</v>
      </c>
      <c r="G606" s="1" t="str">
        <f>VLOOKUP(Tabla1[[#This Row],[Planta]],Tabla3[],3,FALSE)</f>
        <v>Papa</v>
      </c>
      <c r="H606" s="1" t="str">
        <f>_xlfn.CONCAT(Tabla1[[#This Row],[Planta Español]],"_",IF(Tabla1[[#This Row],[Saludable]]="Si","Saludable","Enferma"))</f>
        <v>Papa_Enferma</v>
      </c>
      <c r="I606" s="1" t="str">
        <f>VLOOKUP(Tabla1[[#This Row],[Enfermedad Inglés]],Tabla3[[Enfermedad Inglés]:[Nombre Coloquial en TV]],3,FALSE)</f>
        <v>Tizón temprano</v>
      </c>
      <c r="J606" s="1" t="str">
        <f>VLOOKUP(Tabla1[[#This Row],[Enfermedad Inglés]],Tabla3[[Enfermedad Inglés]:[Nombre Coloquial en TV]],4,FALSE)</f>
        <v>Quemado de la papa</v>
      </c>
      <c r="K606" s="1" t="str">
        <f>VLOOKUP(Tabla1[[#This Row],[Enfermedad Inglés]],Tabla3[[Enfermedad Inglés]:[Nombre Coloquial en TV]],5,FALSE)</f>
        <v>Hongo</v>
      </c>
    </row>
    <row r="607" spans="1:11" x14ac:dyDescent="0.2">
      <c r="A607" s="1" t="s">
        <v>612</v>
      </c>
      <c r="B607" s="1" t="s">
        <v>620</v>
      </c>
      <c r="C607" s="1" t="s">
        <v>614</v>
      </c>
      <c r="D607" s="1" t="s">
        <v>615</v>
      </c>
      <c r="E607" s="1" t="s">
        <v>312</v>
      </c>
      <c r="F607" s="1" t="s">
        <v>11178</v>
      </c>
      <c r="G607" s="1" t="str">
        <f>VLOOKUP(Tabla1[[#This Row],[Planta]],Tabla3[],3,FALSE)</f>
        <v>Papa</v>
      </c>
      <c r="H607" s="1" t="str">
        <f>_xlfn.CONCAT(Tabla1[[#This Row],[Planta Español]],"_",IF(Tabla1[[#This Row],[Saludable]]="Si","Saludable","Enferma"))</f>
        <v>Papa_Enferma</v>
      </c>
      <c r="I607" s="1" t="str">
        <f>VLOOKUP(Tabla1[[#This Row],[Enfermedad Inglés]],Tabla3[[Enfermedad Inglés]:[Nombre Coloquial en TV]],3,FALSE)</f>
        <v>Tizón temprano</v>
      </c>
      <c r="J607" s="1" t="str">
        <f>VLOOKUP(Tabla1[[#This Row],[Enfermedad Inglés]],Tabla3[[Enfermedad Inglés]:[Nombre Coloquial en TV]],4,FALSE)</f>
        <v>Quemado de la papa</v>
      </c>
      <c r="K607" s="1" t="str">
        <f>VLOOKUP(Tabla1[[#This Row],[Enfermedad Inglés]],Tabla3[[Enfermedad Inglés]:[Nombre Coloquial en TV]],5,FALSE)</f>
        <v>Hongo</v>
      </c>
    </row>
    <row r="608" spans="1:11" x14ac:dyDescent="0.2">
      <c r="A608" s="1" t="s">
        <v>612</v>
      </c>
      <c r="B608" s="1" t="s">
        <v>621</v>
      </c>
      <c r="C608" s="1" t="s">
        <v>614</v>
      </c>
      <c r="D608" s="1" t="s">
        <v>615</v>
      </c>
      <c r="E608" s="1" t="s">
        <v>312</v>
      </c>
      <c r="F608" s="1" t="s">
        <v>11178</v>
      </c>
      <c r="G608" s="1" t="str">
        <f>VLOOKUP(Tabla1[[#This Row],[Planta]],Tabla3[],3,FALSE)</f>
        <v>Papa</v>
      </c>
      <c r="H608" s="1" t="str">
        <f>_xlfn.CONCAT(Tabla1[[#This Row],[Planta Español]],"_",IF(Tabla1[[#This Row],[Saludable]]="Si","Saludable","Enferma"))</f>
        <v>Papa_Enferma</v>
      </c>
      <c r="I608" s="1" t="str">
        <f>VLOOKUP(Tabla1[[#This Row],[Enfermedad Inglés]],Tabla3[[Enfermedad Inglés]:[Nombre Coloquial en TV]],3,FALSE)</f>
        <v>Tizón temprano</v>
      </c>
      <c r="J608" s="1" t="str">
        <f>VLOOKUP(Tabla1[[#This Row],[Enfermedad Inglés]],Tabla3[[Enfermedad Inglés]:[Nombre Coloquial en TV]],4,FALSE)</f>
        <v>Quemado de la papa</v>
      </c>
      <c r="K608" s="1" t="str">
        <f>VLOOKUP(Tabla1[[#This Row],[Enfermedad Inglés]],Tabla3[[Enfermedad Inglés]:[Nombre Coloquial en TV]],5,FALSE)</f>
        <v>Hongo</v>
      </c>
    </row>
    <row r="609" spans="1:11" x14ac:dyDescent="0.2">
      <c r="A609" s="1" t="s">
        <v>612</v>
      </c>
      <c r="B609" s="1" t="s">
        <v>622</v>
      </c>
      <c r="C609" s="1" t="s">
        <v>614</v>
      </c>
      <c r="D609" s="1" t="s">
        <v>615</v>
      </c>
      <c r="E609" s="1" t="s">
        <v>312</v>
      </c>
      <c r="F609" s="1" t="s">
        <v>11178</v>
      </c>
      <c r="G609" s="1" t="str">
        <f>VLOOKUP(Tabla1[[#This Row],[Planta]],Tabla3[],3,FALSE)</f>
        <v>Papa</v>
      </c>
      <c r="H609" s="1" t="str">
        <f>_xlfn.CONCAT(Tabla1[[#This Row],[Planta Español]],"_",IF(Tabla1[[#This Row],[Saludable]]="Si","Saludable","Enferma"))</f>
        <v>Papa_Enferma</v>
      </c>
      <c r="I609" s="1" t="str">
        <f>VLOOKUP(Tabla1[[#This Row],[Enfermedad Inglés]],Tabla3[[Enfermedad Inglés]:[Nombre Coloquial en TV]],3,FALSE)</f>
        <v>Tizón temprano</v>
      </c>
      <c r="J609" s="1" t="str">
        <f>VLOOKUP(Tabla1[[#This Row],[Enfermedad Inglés]],Tabla3[[Enfermedad Inglés]:[Nombre Coloquial en TV]],4,FALSE)</f>
        <v>Quemado de la papa</v>
      </c>
      <c r="K609" s="1" t="str">
        <f>VLOOKUP(Tabla1[[#This Row],[Enfermedad Inglés]],Tabla3[[Enfermedad Inglés]:[Nombre Coloquial en TV]],5,FALSE)</f>
        <v>Hongo</v>
      </c>
    </row>
    <row r="610" spans="1:11" x14ac:dyDescent="0.2">
      <c r="A610" s="1" t="s">
        <v>612</v>
      </c>
      <c r="B610" s="1" t="s">
        <v>623</v>
      </c>
      <c r="C610" s="1" t="s">
        <v>614</v>
      </c>
      <c r="D610" s="1" t="s">
        <v>615</v>
      </c>
      <c r="E610" s="1" t="s">
        <v>312</v>
      </c>
      <c r="F610" s="1" t="s">
        <v>11178</v>
      </c>
      <c r="G610" s="1" t="str">
        <f>VLOOKUP(Tabla1[[#This Row],[Planta]],Tabla3[],3,FALSE)</f>
        <v>Papa</v>
      </c>
      <c r="H610" s="1" t="str">
        <f>_xlfn.CONCAT(Tabla1[[#This Row],[Planta Español]],"_",IF(Tabla1[[#This Row],[Saludable]]="Si","Saludable","Enferma"))</f>
        <v>Papa_Enferma</v>
      </c>
      <c r="I610" s="1" t="str">
        <f>VLOOKUP(Tabla1[[#This Row],[Enfermedad Inglés]],Tabla3[[Enfermedad Inglés]:[Nombre Coloquial en TV]],3,FALSE)</f>
        <v>Tizón temprano</v>
      </c>
      <c r="J610" s="1" t="str">
        <f>VLOOKUP(Tabla1[[#This Row],[Enfermedad Inglés]],Tabla3[[Enfermedad Inglés]:[Nombre Coloquial en TV]],4,FALSE)</f>
        <v>Quemado de la papa</v>
      </c>
      <c r="K610" s="1" t="str">
        <f>VLOOKUP(Tabla1[[#This Row],[Enfermedad Inglés]],Tabla3[[Enfermedad Inglés]:[Nombre Coloquial en TV]],5,FALSE)</f>
        <v>Hongo</v>
      </c>
    </row>
    <row r="611" spans="1:11" x14ac:dyDescent="0.2">
      <c r="A611" s="1" t="s">
        <v>612</v>
      </c>
      <c r="B611" s="1" t="s">
        <v>624</v>
      </c>
      <c r="C611" s="1" t="s">
        <v>614</v>
      </c>
      <c r="D611" s="1" t="s">
        <v>615</v>
      </c>
      <c r="E611" s="1" t="s">
        <v>312</v>
      </c>
      <c r="F611" s="1" t="s">
        <v>11178</v>
      </c>
      <c r="G611" s="1" t="str">
        <f>VLOOKUP(Tabla1[[#This Row],[Planta]],Tabla3[],3,FALSE)</f>
        <v>Papa</v>
      </c>
      <c r="H611" s="1" t="str">
        <f>_xlfn.CONCAT(Tabla1[[#This Row],[Planta Español]],"_",IF(Tabla1[[#This Row],[Saludable]]="Si","Saludable","Enferma"))</f>
        <v>Papa_Enferma</v>
      </c>
      <c r="I611" s="1" t="str">
        <f>VLOOKUP(Tabla1[[#This Row],[Enfermedad Inglés]],Tabla3[[Enfermedad Inglés]:[Nombre Coloquial en TV]],3,FALSE)</f>
        <v>Tizón temprano</v>
      </c>
      <c r="J611" s="1" t="str">
        <f>VLOOKUP(Tabla1[[#This Row],[Enfermedad Inglés]],Tabla3[[Enfermedad Inglés]:[Nombre Coloquial en TV]],4,FALSE)</f>
        <v>Quemado de la papa</v>
      </c>
      <c r="K611" s="1" t="str">
        <f>VLOOKUP(Tabla1[[#This Row],[Enfermedad Inglés]],Tabla3[[Enfermedad Inglés]:[Nombre Coloquial en TV]],5,FALSE)</f>
        <v>Hongo</v>
      </c>
    </row>
    <row r="612" spans="1:11" x14ac:dyDescent="0.2">
      <c r="A612" s="1" t="s">
        <v>612</v>
      </c>
      <c r="B612" s="1" t="s">
        <v>625</v>
      </c>
      <c r="C612" s="1" t="s">
        <v>614</v>
      </c>
      <c r="D612" s="1" t="s">
        <v>615</v>
      </c>
      <c r="E612" s="1" t="s">
        <v>312</v>
      </c>
      <c r="F612" s="1" t="s">
        <v>11178</v>
      </c>
      <c r="G612" s="1" t="str">
        <f>VLOOKUP(Tabla1[[#This Row],[Planta]],Tabla3[],3,FALSE)</f>
        <v>Papa</v>
      </c>
      <c r="H612" s="1" t="str">
        <f>_xlfn.CONCAT(Tabla1[[#This Row],[Planta Español]],"_",IF(Tabla1[[#This Row],[Saludable]]="Si","Saludable","Enferma"))</f>
        <v>Papa_Enferma</v>
      </c>
      <c r="I612" s="1" t="str">
        <f>VLOOKUP(Tabla1[[#This Row],[Enfermedad Inglés]],Tabla3[[Enfermedad Inglés]:[Nombre Coloquial en TV]],3,FALSE)</f>
        <v>Tizón temprano</v>
      </c>
      <c r="J612" s="1" t="str">
        <f>VLOOKUP(Tabla1[[#This Row],[Enfermedad Inglés]],Tabla3[[Enfermedad Inglés]:[Nombre Coloquial en TV]],4,FALSE)</f>
        <v>Quemado de la papa</v>
      </c>
      <c r="K612" s="1" t="str">
        <f>VLOOKUP(Tabla1[[#This Row],[Enfermedad Inglés]],Tabla3[[Enfermedad Inglés]:[Nombre Coloquial en TV]],5,FALSE)</f>
        <v>Hongo</v>
      </c>
    </row>
    <row r="613" spans="1:11" x14ac:dyDescent="0.2">
      <c r="A613" s="1" t="s">
        <v>612</v>
      </c>
      <c r="B613" s="1" t="s">
        <v>626</v>
      </c>
      <c r="C613" s="1" t="s">
        <v>614</v>
      </c>
      <c r="D613" s="1" t="s">
        <v>615</v>
      </c>
      <c r="E613" s="1" t="s">
        <v>312</v>
      </c>
      <c r="F613" s="1" t="s">
        <v>11178</v>
      </c>
      <c r="G613" s="1" t="str">
        <f>VLOOKUP(Tabla1[[#This Row],[Planta]],Tabla3[],3,FALSE)</f>
        <v>Papa</v>
      </c>
      <c r="H613" s="1" t="str">
        <f>_xlfn.CONCAT(Tabla1[[#This Row],[Planta Español]],"_",IF(Tabla1[[#This Row],[Saludable]]="Si","Saludable","Enferma"))</f>
        <v>Papa_Enferma</v>
      </c>
      <c r="I613" s="1" t="str">
        <f>VLOOKUP(Tabla1[[#This Row],[Enfermedad Inglés]],Tabla3[[Enfermedad Inglés]:[Nombre Coloquial en TV]],3,FALSE)</f>
        <v>Tizón temprano</v>
      </c>
      <c r="J613" s="1" t="str">
        <f>VLOOKUP(Tabla1[[#This Row],[Enfermedad Inglés]],Tabla3[[Enfermedad Inglés]:[Nombre Coloquial en TV]],4,FALSE)</f>
        <v>Quemado de la papa</v>
      </c>
      <c r="K613" s="1" t="str">
        <f>VLOOKUP(Tabla1[[#This Row],[Enfermedad Inglés]],Tabla3[[Enfermedad Inglés]:[Nombre Coloquial en TV]],5,FALSE)</f>
        <v>Hongo</v>
      </c>
    </row>
    <row r="614" spans="1:11" x14ac:dyDescent="0.2">
      <c r="A614" s="1" t="s">
        <v>612</v>
      </c>
      <c r="B614" s="1" t="s">
        <v>627</v>
      </c>
      <c r="C614" s="1" t="s">
        <v>614</v>
      </c>
      <c r="D614" s="1" t="s">
        <v>615</v>
      </c>
      <c r="E614" s="1" t="s">
        <v>312</v>
      </c>
      <c r="F614" s="1" t="s">
        <v>11178</v>
      </c>
      <c r="G614" s="1" t="str">
        <f>VLOOKUP(Tabla1[[#This Row],[Planta]],Tabla3[],3,FALSE)</f>
        <v>Papa</v>
      </c>
      <c r="H614" s="1" t="str">
        <f>_xlfn.CONCAT(Tabla1[[#This Row],[Planta Español]],"_",IF(Tabla1[[#This Row],[Saludable]]="Si","Saludable","Enferma"))</f>
        <v>Papa_Enferma</v>
      </c>
      <c r="I614" s="1" t="str">
        <f>VLOOKUP(Tabla1[[#This Row],[Enfermedad Inglés]],Tabla3[[Enfermedad Inglés]:[Nombre Coloquial en TV]],3,FALSE)</f>
        <v>Tizón temprano</v>
      </c>
      <c r="J614" s="1" t="str">
        <f>VLOOKUP(Tabla1[[#This Row],[Enfermedad Inglés]],Tabla3[[Enfermedad Inglés]:[Nombre Coloquial en TV]],4,FALSE)</f>
        <v>Quemado de la papa</v>
      </c>
      <c r="K614" s="1" t="str">
        <f>VLOOKUP(Tabla1[[#This Row],[Enfermedad Inglés]],Tabla3[[Enfermedad Inglés]:[Nombre Coloquial en TV]],5,FALSE)</f>
        <v>Hongo</v>
      </c>
    </row>
    <row r="615" spans="1:11" x14ac:dyDescent="0.2">
      <c r="A615" s="1" t="s">
        <v>612</v>
      </c>
      <c r="B615" s="1" t="s">
        <v>628</v>
      </c>
      <c r="C615" s="1" t="s">
        <v>614</v>
      </c>
      <c r="D615" s="1" t="s">
        <v>615</v>
      </c>
      <c r="E615" s="1" t="s">
        <v>312</v>
      </c>
      <c r="F615" s="1" t="s">
        <v>11178</v>
      </c>
      <c r="G615" s="1" t="str">
        <f>VLOOKUP(Tabla1[[#This Row],[Planta]],Tabla3[],3,FALSE)</f>
        <v>Papa</v>
      </c>
      <c r="H615" s="1" t="str">
        <f>_xlfn.CONCAT(Tabla1[[#This Row],[Planta Español]],"_",IF(Tabla1[[#This Row],[Saludable]]="Si","Saludable","Enferma"))</f>
        <v>Papa_Enferma</v>
      </c>
      <c r="I615" s="1" t="str">
        <f>VLOOKUP(Tabla1[[#This Row],[Enfermedad Inglés]],Tabla3[[Enfermedad Inglés]:[Nombre Coloquial en TV]],3,FALSE)</f>
        <v>Tizón temprano</v>
      </c>
      <c r="J615" s="1" t="str">
        <f>VLOOKUP(Tabla1[[#This Row],[Enfermedad Inglés]],Tabla3[[Enfermedad Inglés]:[Nombre Coloquial en TV]],4,FALSE)</f>
        <v>Quemado de la papa</v>
      </c>
      <c r="K615" s="1" t="str">
        <f>VLOOKUP(Tabla1[[#This Row],[Enfermedad Inglés]],Tabla3[[Enfermedad Inglés]:[Nombre Coloquial en TV]],5,FALSE)</f>
        <v>Hongo</v>
      </c>
    </row>
    <row r="616" spans="1:11" x14ac:dyDescent="0.2">
      <c r="A616" s="1" t="s">
        <v>612</v>
      </c>
      <c r="B616" s="1" t="s">
        <v>629</v>
      </c>
      <c r="C616" s="1" t="s">
        <v>614</v>
      </c>
      <c r="D616" s="1" t="s">
        <v>615</v>
      </c>
      <c r="E616" s="1" t="s">
        <v>312</v>
      </c>
      <c r="F616" s="1" t="s">
        <v>11178</v>
      </c>
      <c r="G616" s="1" t="str">
        <f>VLOOKUP(Tabla1[[#This Row],[Planta]],Tabla3[],3,FALSE)</f>
        <v>Papa</v>
      </c>
      <c r="H616" s="1" t="str">
        <f>_xlfn.CONCAT(Tabla1[[#This Row],[Planta Español]],"_",IF(Tabla1[[#This Row],[Saludable]]="Si","Saludable","Enferma"))</f>
        <v>Papa_Enferma</v>
      </c>
      <c r="I616" s="1" t="str">
        <f>VLOOKUP(Tabla1[[#This Row],[Enfermedad Inglés]],Tabla3[[Enfermedad Inglés]:[Nombre Coloquial en TV]],3,FALSE)</f>
        <v>Tizón temprano</v>
      </c>
      <c r="J616" s="1" t="str">
        <f>VLOOKUP(Tabla1[[#This Row],[Enfermedad Inglés]],Tabla3[[Enfermedad Inglés]:[Nombre Coloquial en TV]],4,FALSE)</f>
        <v>Quemado de la papa</v>
      </c>
      <c r="K616" s="1" t="str">
        <f>VLOOKUP(Tabla1[[#This Row],[Enfermedad Inglés]],Tabla3[[Enfermedad Inglés]:[Nombre Coloquial en TV]],5,FALSE)</f>
        <v>Hongo</v>
      </c>
    </row>
    <row r="617" spans="1:11" x14ac:dyDescent="0.2">
      <c r="A617" s="1" t="s">
        <v>612</v>
      </c>
      <c r="B617" s="1" t="s">
        <v>630</v>
      </c>
      <c r="C617" s="1" t="s">
        <v>614</v>
      </c>
      <c r="D617" s="1" t="s">
        <v>615</v>
      </c>
      <c r="E617" s="1" t="s">
        <v>312</v>
      </c>
      <c r="F617" s="1" t="s">
        <v>11178</v>
      </c>
      <c r="G617" s="1" t="str">
        <f>VLOOKUP(Tabla1[[#This Row],[Planta]],Tabla3[],3,FALSE)</f>
        <v>Papa</v>
      </c>
      <c r="H617" s="1" t="str">
        <f>_xlfn.CONCAT(Tabla1[[#This Row],[Planta Español]],"_",IF(Tabla1[[#This Row],[Saludable]]="Si","Saludable","Enferma"))</f>
        <v>Papa_Enferma</v>
      </c>
      <c r="I617" s="1" t="str">
        <f>VLOOKUP(Tabla1[[#This Row],[Enfermedad Inglés]],Tabla3[[Enfermedad Inglés]:[Nombre Coloquial en TV]],3,FALSE)</f>
        <v>Tizón temprano</v>
      </c>
      <c r="J617" s="1" t="str">
        <f>VLOOKUP(Tabla1[[#This Row],[Enfermedad Inglés]],Tabla3[[Enfermedad Inglés]:[Nombre Coloquial en TV]],4,FALSE)</f>
        <v>Quemado de la papa</v>
      </c>
      <c r="K617" s="1" t="str">
        <f>VLOOKUP(Tabla1[[#This Row],[Enfermedad Inglés]],Tabla3[[Enfermedad Inglés]:[Nombre Coloquial en TV]],5,FALSE)</f>
        <v>Hongo</v>
      </c>
    </row>
    <row r="618" spans="1:11" x14ac:dyDescent="0.2">
      <c r="A618" s="1" t="s">
        <v>612</v>
      </c>
      <c r="B618" s="1" t="s">
        <v>631</v>
      </c>
      <c r="C618" s="1" t="s">
        <v>614</v>
      </c>
      <c r="D618" s="1" t="s">
        <v>615</v>
      </c>
      <c r="E618" s="1" t="s">
        <v>312</v>
      </c>
      <c r="F618" s="1" t="s">
        <v>11178</v>
      </c>
      <c r="G618" s="1" t="str">
        <f>VLOOKUP(Tabla1[[#This Row],[Planta]],Tabla3[],3,FALSE)</f>
        <v>Papa</v>
      </c>
      <c r="H618" s="1" t="str">
        <f>_xlfn.CONCAT(Tabla1[[#This Row],[Planta Español]],"_",IF(Tabla1[[#This Row],[Saludable]]="Si","Saludable","Enferma"))</f>
        <v>Papa_Enferma</v>
      </c>
      <c r="I618" s="1" t="str">
        <f>VLOOKUP(Tabla1[[#This Row],[Enfermedad Inglés]],Tabla3[[Enfermedad Inglés]:[Nombre Coloquial en TV]],3,FALSE)</f>
        <v>Tizón temprano</v>
      </c>
      <c r="J618" s="1" t="str">
        <f>VLOOKUP(Tabla1[[#This Row],[Enfermedad Inglés]],Tabla3[[Enfermedad Inglés]:[Nombre Coloquial en TV]],4,FALSE)</f>
        <v>Quemado de la papa</v>
      </c>
      <c r="K618" s="1" t="str">
        <f>VLOOKUP(Tabla1[[#This Row],[Enfermedad Inglés]],Tabla3[[Enfermedad Inglés]:[Nombre Coloquial en TV]],5,FALSE)</f>
        <v>Hongo</v>
      </c>
    </row>
    <row r="619" spans="1:11" x14ac:dyDescent="0.2">
      <c r="A619" s="1" t="s">
        <v>612</v>
      </c>
      <c r="B619" s="1" t="s">
        <v>632</v>
      </c>
      <c r="C619" s="1" t="s">
        <v>614</v>
      </c>
      <c r="D619" s="1" t="s">
        <v>615</v>
      </c>
      <c r="E619" s="1" t="s">
        <v>312</v>
      </c>
      <c r="F619" s="1" t="s">
        <v>11178</v>
      </c>
      <c r="G619" s="1" t="str">
        <f>VLOOKUP(Tabla1[[#This Row],[Planta]],Tabla3[],3,FALSE)</f>
        <v>Papa</v>
      </c>
      <c r="H619" s="1" t="str">
        <f>_xlfn.CONCAT(Tabla1[[#This Row],[Planta Español]],"_",IF(Tabla1[[#This Row],[Saludable]]="Si","Saludable","Enferma"))</f>
        <v>Papa_Enferma</v>
      </c>
      <c r="I619" s="1" t="str">
        <f>VLOOKUP(Tabla1[[#This Row],[Enfermedad Inglés]],Tabla3[[Enfermedad Inglés]:[Nombre Coloquial en TV]],3,FALSE)</f>
        <v>Tizón temprano</v>
      </c>
      <c r="J619" s="1" t="str">
        <f>VLOOKUP(Tabla1[[#This Row],[Enfermedad Inglés]],Tabla3[[Enfermedad Inglés]:[Nombre Coloquial en TV]],4,FALSE)</f>
        <v>Quemado de la papa</v>
      </c>
      <c r="K619" s="1" t="str">
        <f>VLOOKUP(Tabla1[[#This Row],[Enfermedad Inglés]],Tabla3[[Enfermedad Inglés]:[Nombre Coloquial en TV]],5,FALSE)</f>
        <v>Hongo</v>
      </c>
    </row>
    <row r="620" spans="1:11" x14ac:dyDescent="0.2">
      <c r="A620" s="1" t="s">
        <v>612</v>
      </c>
      <c r="B620" s="1" t="s">
        <v>633</v>
      </c>
      <c r="C620" s="1" t="s">
        <v>614</v>
      </c>
      <c r="D620" s="1" t="s">
        <v>615</v>
      </c>
      <c r="E620" s="1" t="s">
        <v>312</v>
      </c>
      <c r="F620" s="1" t="s">
        <v>11178</v>
      </c>
      <c r="G620" s="1" t="str">
        <f>VLOOKUP(Tabla1[[#This Row],[Planta]],Tabla3[],3,FALSE)</f>
        <v>Papa</v>
      </c>
      <c r="H620" s="1" t="str">
        <f>_xlfn.CONCAT(Tabla1[[#This Row],[Planta Español]],"_",IF(Tabla1[[#This Row],[Saludable]]="Si","Saludable","Enferma"))</f>
        <v>Papa_Enferma</v>
      </c>
      <c r="I620" s="1" t="str">
        <f>VLOOKUP(Tabla1[[#This Row],[Enfermedad Inglés]],Tabla3[[Enfermedad Inglés]:[Nombre Coloquial en TV]],3,FALSE)</f>
        <v>Tizón temprano</v>
      </c>
      <c r="J620" s="1" t="str">
        <f>VLOOKUP(Tabla1[[#This Row],[Enfermedad Inglés]],Tabla3[[Enfermedad Inglés]:[Nombre Coloquial en TV]],4,FALSE)</f>
        <v>Quemado de la papa</v>
      </c>
      <c r="K620" s="1" t="str">
        <f>VLOOKUP(Tabla1[[#This Row],[Enfermedad Inglés]],Tabla3[[Enfermedad Inglés]:[Nombre Coloquial en TV]],5,FALSE)</f>
        <v>Hongo</v>
      </c>
    </row>
    <row r="621" spans="1:11" x14ac:dyDescent="0.2">
      <c r="A621" s="1" t="s">
        <v>612</v>
      </c>
      <c r="B621" s="1" t="s">
        <v>634</v>
      </c>
      <c r="C621" s="1" t="s">
        <v>614</v>
      </c>
      <c r="D621" s="1" t="s">
        <v>615</v>
      </c>
      <c r="E621" s="1" t="s">
        <v>312</v>
      </c>
      <c r="F621" s="1" t="s">
        <v>11178</v>
      </c>
      <c r="G621" s="1" t="str">
        <f>VLOOKUP(Tabla1[[#This Row],[Planta]],Tabla3[],3,FALSE)</f>
        <v>Papa</v>
      </c>
      <c r="H621" s="1" t="str">
        <f>_xlfn.CONCAT(Tabla1[[#This Row],[Planta Español]],"_",IF(Tabla1[[#This Row],[Saludable]]="Si","Saludable","Enferma"))</f>
        <v>Papa_Enferma</v>
      </c>
      <c r="I621" s="1" t="str">
        <f>VLOOKUP(Tabla1[[#This Row],[Enfermedad Inglés]],Tabla3[[Enfermedad Inglés]:[Nombre Coloquial en TV]],3,FALSE)</f>
        <v>Tizón temprano</v>
      </c>
      <c r="J621" s="1" t="str">
        <f>VLOOKUP(Tabla1[[#This Row],[Enfermedad Inglés]],Tabla3[[Enfermedad Inglés]:[Nombre Coloquial en TV]],4,FALSE)</f>
        <v>Quemado de la papa</v>
      </c>
      <c r="K621" s="1" t="str">
        <f>VLOOKUP(Tabla1[[#This Row],[Enfermedad Inglés]],Tabla3[[Enfermedad Inglés]:[Nombre Coloquial en TV]],5,FALSE)</f>
        <v>Hongo</v>
      </c>
    </row>
    <row r="622" spans="1:11" x14ac:dyDescent="0.2">
      <c r="A622" s="1" t="s">
        <v>612</v>
      </c>
      <c r="B622" s="1" t="s">
        <v>635</v>
      </c>
      <c r="C622" s="1" t="s">
        <v>614</v>
      </c>
      <c r="D622" s="1" t="s">
        <v>615</v>
      </c>
      <c r="E622" s="1" t="s">
        <v>312</v>
      </c>
      <c r="F622" s="1" t="s">
        <v>11178</v>
      </c>
      <c r="G622" s="1" t="str">
        <f>VLOOKUP(Tabla1[[#This Row],[Planta]],Tabla3[],3,FALSE)</f>
        <v>Papa</v>
      </c>
      <c r="H622" s="1" t="str">
        <f>_xlfn.CONCAT(Tabla1[[#This Row],[Planta Español]],"_",IF(Tabla1[[#This Row],[Saludable]]="Si","Saludable","Enferma"))</f>
        <v>Papa_Enferma</v>
      </c>
      <c r="I622" s="1" t="str">
        <f>VLOOKUP(Tabla1[[#This Row],[Enfermedad Inglés]],Tabla3[[Enfermedad Inglés]:[Nombre Coloquial en TV]],3,FALSE)</f>
        <v>Tizón temprano</v>
      </c>
      <c r="J622" s="1" t="str">
        <f>VLOOKUP(Tabla1[[#This Row],[Enfermedad Inglés]],Tabla3[[Enfermedad Inglés]:[Nombre Coloquial en TV]],4,FALSE)</f>
        <v>Quemado de la papa</v>
      </c>
      <c r="K622" s="1" t="str">
        <f>VLOOKUP(Tabla1[[#This Row],[Enfermedad Inglés]],Tabla3[[Enfermedad Inglés]:[Nombre Coloquial en TV]],5,FALSE)</f>
        <v>Hongo</v>
      </c>
    </row>
    <row r="623" spans="1:11" x14ac:dyDescent="0.2">
      <c r="A623" s="1" t="s">
        <v>612</v>
      </c>
      <c r="B623" s="1" t="s">
        <v>636</v>
      </c>
      <c r="C623" s="1" t="s">
        <v>614</v>
      </c>
      <c r="D623" s="1" t="s">
        <v>615</v>
      </c>
      <c r="E623" s="1" t="s">
        <v>312</v>
      </c>
      <c r="F623" s="1" t="s">
        <v>11178</v>
      </c>
      <c r="G623" s="1" t="str">
        <f>VLOOKUP(Tabla1[[#This Row],[Planta]],Tabla3[],3,FALSE)</f>
        <v>Papa</v>
      </c>
      <c r="H623" s="1" t="str">
        <f>_xlfn.CONCAT(Tabla1[[#This Row],[Planta Español]],"_",IF(Tabla1[[#This Row],[Saludable]]="Si","Saludable","Enferma"))</f>
        <v>Papa_Enferma</v>
      </c>
      <c r="I623" s="1" t="str">
        <f>VLOOKUP(Tabla1[[#This Row],[Enfermedad Inglés]],Tabla3[[Enfermedad Inglés]:[Nombre Coloquial en TV]],3,FALSE)</f>
        <v>Tizón temprano</v>
      </c>
      <c r="J623" s="1" t="str">
        <f>VLOOKUP(Tabla1[[#This Row],[Enfermedad Inglés]],Tabla3[[Enfermedad Inglés]:[Nombre Coloquial en TV]],4,FALSE)</f>
        <v>Quemado de la papa</v>
      </c>
      <c r="K623" s="1" t="str">
        <f>VLOOKUP(Tabla1[[#This Row],[Enfermedad Inglés]],Tabla3[[Enfermedad Inglés]:[Nombre Coloquial en TV]],5,FALSE)</f>
        <v>Hongo</v>
      </c>
    </row>
    <row r="624" spans="1:11" x14ac:dyDescent="0.2">
      <c r="A624" s="1" t="s">
        <v>612</v>
      </c>
      <c r="B624" s="1" t="s">
        <v>637</v>
      </c>
      <c r="C624" s="1" t="s">
        <v>614</v>
      </c>
      <c r="D624" s="1" t="s">
        <v>615</v>
      </c>
      <c r="E624" s="1" t="s">
        <v>312</v>
      </c>
      <c r="F624" s="1" t="s">
        <v>11178</v>
      </c>
      <c r="G624" s="1" t="str">
        <f>VLOOKUP(Tabla1[[#This Row],[Planta]],Tabla3[],3,FALSE)</f>
        <v>Papa</v>
      </c>
      <c r="H624" s="1" t="str">
        <f>_xlfn.CONCAT(Tabla1[[#This Row],[Planta Español]],"_",IF(Tabla1[[#This Row],[Saludable]]="Si","Saludable","Enferma"))</f>
        <v>Papa_Enferma</v>
      </c>
      <c r="I624" s="1" t="str">
        <f>VLOOKUP(Tabla1[[#This Row],[Enfermedad Inglés]],Tabla3[[Enfermedad Inglés]:[Nombre Coloquial en TV]],3,FALSE)</f>
        <v>Tizón temprano</v>
      </c>
      <c r="J624" s="1" t="str">
        <f>VLOOKUP(Tabla1[[#This Row],[Enfermedad Inglés]],Tabla3[[Enfermedad Inglés]:[Nombre Coloquial en TV]],4,FALSE)</f>
        <v>Quemado de la papa</v>
      </c>
      <c r="K624" s="1" t="str">
        <f>VLOOKUP(Tabla1[[#This Row],[Enfermedad Inglés]],Tabla3[[Enfermedad Inglés]:[Nombre Coloquial en TV]],5,FALSE)</f>
        <v>Hongo</v>
      </c>
    </row>
    <row r="625" spans="1:11" x14ac:dyDescent="0.2">
      <c r="A625" s="1" t="s">
        <v>612</v>
      </c>
      <c r="B625" s="1" t="s">
        <v>638</v>
      </c>
      <c r="C625" s="1" t="s">
        <v>614</v>
      </c>
      <c r="D625" s="1" t="s">
        <v>615</v>
      </c>
      <c r="E625" s="1" t="s">
        <v>312</v>
      </c>
      <c r="F625" s="1" t="s">
        <v>11178</v>
      </c>
      <c r="G625" s="1" t="str">
        <f>VLOOKUP(Tabla1[[#This Row],[Planta]],Tabla3[],3,FALSE)</f>
        <v>Papa</v>
      </c>
      <c r="H625" s="1" t="str">
        <f>_xlfn.CONCAT(Tabla1[[#This Row],[Planta Español]],"_",IF(Tabla1[[#This Row],[Saludable]]="Si","Saludable","Enferma"))</f>
        <v>Papa_Enferma</v>
      </c>
      <c r="I625" s="1" t="str">
        <f>VLOOKUP(Tabla1[[#This Row],[Enfermedad Inglés]],Tabla3[[Enfermedad Inglés]:[Nombre Coloquial en TV]],3,FALSE)</f>
        <v>Tizón temprano</v>
      </c>
      <c r="J625" s="1" t="str">
        <f>VLOOKUP(Tabla1[[#This Row],[Enfermedad Inglés]],Tabla3[[Enfermedad Inglés]:[Nombre Coloquial en TV]],4,FALSE)</f>
        <v>Quemado de la papa</v>
      </c>
      <c r="K625" s="1" t="str">
        <f>VLOOKUP(Tabla1[[#This Row],[Enfermedad Inglés]],Tabla3[[Enfermedad Inglés]:[Nombre Coloquial en TV]],5,FALSE)</f>
        <v>Hongo</v>
      </c>
    </row>
    <row r="626" spans="1:11" x14ac:dyDescent="0.2">
      <c r="A626" s="1" t="s">
        <v>612</v>
      </c>
      <c r="B626" s="1" t="s">
        <v>639</v>
      </c>
      <c r="C626" s="1" t="s">
        <v>614</v>
      </c>
      <c r="D626" s="1" t="s">
        <v>615</v>
      </c>
      <c r="E626" s="1" t="s">
        <v>312</v>
      </c>
      <c r="F626" s="1" t="s">
        <v>11178</v>
      </c>
      <c r="G626" s="1" t="str">
        <f>VLOOKUP(Tabla1[[#This Row],[Planta]],Tabla3[],3,FALSE)</f>
        <v>Papa</v>
      </c>
      <c r="H626" s="1" t="str">
        <f>_xlfn.CONCAT(Tabla1[[#This Row],[Planta Español]],"_",IF(Tabla1[[#This Row],[Saludable]]="Si","Saludable","Enferma"))</f>
        <v>Papa_Enferma</v>
      </c>
      <c r="I626" s="1" t="str">
        <f>VLOOKUP(Tabla1[[#This Row],[Enfermedad Inglés]],Tabla3[[Enfermedad Inglés]:[Nombre Coloquial en TV]],3,FALSE)</f>
        <v>Tizón temprano</v>
      </c>
      <c r="J626" s="1" t="str">
        <f>VLOOKUP(Tabla1[[#This Row],[Enfermedad Inglés]],Tabla3[[Enfermedad Inglés]:[Nombre Coloquial en TV]],4,FALSE)</f>
        <v>Quemado de la papa</v>
      </c>
      <c r="K626" s="1" t="str">
        <f>VLOOKUP(Tabla1[[#This Row],[Enfermedad Inglés]],Tabla3[[Enfermedad Inglés]:[Nombre Coloquial en TV]],5,FALSE)</f>
        <v>Hongo</v>
      </c>
    </row>
    <row r="627" spans="1:11" x14ac:dyDescent="0.2">
      <c r="A627" s="1" t="s">
        <v>612</v>
      </c>
      <c r="B627" s="1" t="s">
        <v>640</v>
      </c>
      <c r="C627" s="1" t="s">
        <v>614</v>
      </c>
      <c r="D627" s="1" t="s">
        <v>615</v>
      </c>
      <c r="E627" s="1" t="s">
        <v>312</v>
      </c>
      <c r="F627" s="1" t="s">
        <v>11178</v>
      </c>
      <c r="G627" s="1" t="str">
        <f>VLOOKUP(Tabla1[[#This Row],[Planta]],Tabla3[],3,FALSE)</f>
        <v>Papa</v>
      </c>
      <c r="H627" s="1" t="str">
        <f>_xlfn.CONCAT(Tabla1[[#This Row],[Planta Español]],"_",IF(Tabla1[[#This Row],[Saludable]]="Si","Saludable","Enferma"))</f>
        <v>Papa_Enferma</v>
      </c>
      <c r="I627" s="1" t="str">
        <f>VLOOKUP(Tabla1[[#This Row],[Enfermedad Inglés]],Tabla3[[Enfermedad Inglés]:[Nombre Coloquial en TV]],3,FALSE)</f>
        <v>Tizón temprano</v>
      </c>
      <c r="J627" s="1" t="str">
        <f>VLOOKUP(Tabla1[[#This Row],[Enfermedad Inglés]],Tabla3[[Enfermedad Inglés]:[Nombre Coloquial en TV]],4,FALSE)</f>
        <v>Quemado de la papa</v>
      </c>
      <c r="K627" s="1" t="str">
        <f>VLOOKUP(Tabla1[[#This Row],[Enfermedad Inglés]],Tabla3[[Enfermedad Inglés]:[Nombre Coloquial en TV]],5,FALSE)</f>
        <v>Hongo</v>
      </c>
    </row>
    <row r="628" spans="1:11" x14ac:dyDescent="0.2">
      <c r="A628" s="1" t="s">
        <v>612</v>
      </c>
      <c r="B628" s="1" t="s">
        <v>641</v>
      </c>
      <c r="C628" s="1" t="s">
        <v>614</v>
      </c>
      <c r="D628" s="1" t="s">
        <v>615</v>
      </c>
      <c r="E628" s="1" t="s">
        <v>312</v>
      </c>
      <c r="F628" s="1" t="s">
        <v>11178</v>
      </c>
      <c r="G628" s="1" t="str">
        <f>VLOOKUP(Tabla1[[#This Row],[Planta]],Tabla3[],3,FALSE)</f>
        <v>Papa</v>
      </c>
      <c r="H628" s="1" t="str">
        <f>_xlfn.CONCAT(Tabla1[[#This Row],[Planta Español]],"_",IF(Tabla1[[#This Row],[Saludable]]="Si","Saludable","Enferma"))</f>
        <v>Papa_Enferma</v>
      </c>
      <c r="I628" s="1" t="str">
        <f>VLOOKUP(Tabla1[[#This Row],[Enfermedad Inglés]],Tabla3[[Enfermedad Inglés]:[Nombre Coloquial en TV]],3,FALSE)</f>
        <v>Tizón temprano</v>
      </c>
      <c r="J628" s="1" t="str">
        <f>VLOOKUP(Tabla1[[#This Row],[Enfermedad Inglés]],Tabla3[[Enfermedad Inglés]:[Nombre Coloquial en TV]],4,FALSE)</f>
        <v>Quemado de la papa</v>
      </c>
      <c r="K628" s="1" t="str">
        <f>VLOOKUP(Tabla1[[#This Row],[Enfermedad Inglés]],Tabla3[[Enfermedad Inglés]:[Nombre Coloquial en TV]],5,FALSE)</f>
        <v>Hongo</v>
      </c>
    </row>
    <row r="629" spans="1:11" x14ac:dyDescent="0.2">
      <c r="A629" s="1" t="s">
        <v>612</v>
      </c>
      <c r="B629" s="1" t="s">
        <v>642</v>
      </c>
      <c r="C629" s="1" t="s">
        <v>614</v>
      </c>
      <c r="D629" s="1" t="s">
        <v>615</v>
      </c>
      <c r="E629" s="1" t="s">
        <v>312</v>
      </c>
      <c r="F629" s="1" t="s">
        <v>11178</v>
      </c>
      <c r="G629" s="1" t="str">
        <f>VLOOKUP(Tabla1[[#This Row],[Planta]],Tabla3[],3,FALSE)</f>
        <v>Papa</v>
      </c>
      <c r="H629" s="1" t="str">
        <f>_xlfn.CONCAT(Tabla1[[#This Row],[Planta Español]],"_",IF(Tabla1[[#This Row],[Saludable]]="Si","Saludable","Enferma"))</f>
        <v>Papa_Enferma</v>
      </c>
      <c r="I629" s="1" t="str">
        <f>VLOOKUP(Tabla1[[#This Row],[Enfermedad Inglés]],Tabla3[[Enfermedad Inglés]:[Nombre Coloquial en TV]],3,FALSE)</f>
        <v>Tizón temprano</v>
      </c>
      <c r="J629" s="1" t="str">
        <f>VLOOKUP(Tabla1[[#This Row],[Enfermedad Inglés]],Tabla3[[Enfermedad Inglés]:[Nombre Coloquial en TV]],4,FALSE)</f>
        <v>Quemado de la papa</v>
      </c>
      <c r="K629" s="1" t="str">
        <f>VLOOKUP(Tabla1[[#This Row],[Enfermedad Inglés]],Tabla3[[Enfermedad Inglés]:[Nombre Coloquial en TV]],5,FALSE)</f>
        <v>Hongo</v>
      </c>
    </row>
    <row r="630" spans="1:11" x14ac:dyDescent="0.2">
      <c r="A630" s="1" t="s">
        <v>612</v>
      </c>
      <c r="B630" s="1" t="s">
        <v>643</v>
      </c>
      <c r="C630" s="1" t="s">
        <v>614</v>
      </c>
      <c r="D630" s="1" t="s">
        <v>615</v>
      </c>
      <c r="E630" s="1" t="s">
        <v>312</v>
      </c>
      <c r="F630" s="1" t="s">
        <v>11178</v>
      </c>
      <c r="G630" s="1" t="str">
        <f>VLOOKUP(Tabla1[[#This Row],[Planta]],Tabla3[],3,FALSE)</f>
        <v>Papa</v>
      </c>
      <c r="H630" s="1" t="str">
        <f>_xlfn.CONCAT(Tabla1[[#This Row],[Planta Español]],"_",IF(Tabla1[[#This Row],[Saludable]]="Si","Saludable","Enferma"))</f>
        <v>Papa_Enferma</v>
      </c>
      <c r="I630" s="1" t="str">
        <f>VLOOKUP(Tabla1[[#This Row],[Enfermedad Inglés]],Tabla3[[Enfermedad Inglés]:[Nombre Coloquial en TV]],3,FALSE)</f>
        <v>Tizón temprano</v>
      </c>
      <c r="J630" s="1" t="str">
        <f>VLOOKUP(Tabla1[[#This Row],[Enfermedad Inglés]],Tabla3[[Enfermedad Inglés]:[Nombre Coloquial en TV]],4,FALSE)</f>
        <v>Quemado de la papa</v>
      </c>
      <c r="K630" s="1" t="str">
        <f>VLOOKUP(Tabla1[[#This Row],[Enfermedad Inglés]],Tabla3[[Enfermedad Inglés]:[Nombre Coloquial en TV]],5,FALSE)</f>
        <v>Hongo</v>
      </c>
    </row>
    <row r="631" spans="1:11" x14ac:dyDescent="0.2">
      <c r="A631" s="1" t="s">
        <v>612</v>
      </c>
      <c r="B631" s="1" t="s">
        <v>644</v>
      </c>
      <c r="C631" s="1" t="s">
        <v>614</v>
      </c>
      <c r="D631" s="1" t="s">
        <v>615</v>
      </c>
      <c r="E631" s="1" t="s">
        <v>312</v>
      </c>
      <c r="F631" s="1" t="s">
        <v>11178</v>
      </c>
      <c r="G631" s="1" t="str">
        <f>VLOOKUP(Tabla1[[#This Row],[Planta]],Tabla3[],3,FALSE)</f>
        <v>Papa</v>
      </c>
      <c r="H631" s="1" t="str">
        <f>_xlfn.CONCAT(Tabla1[[#This Row],[Planta Español]],"_",IF(Tabla1[[#This Row],[Saludable]]="Si","Saludable","Enferma"))</f>
        <v>Papa_Enferma</v>
      </c>
      <c r="I631" s="1" t="str">
        <f>VLOOKUP(Tabla1[[#This Row],[Enfermedad Inglés]],Tabla3[[Enfermedad Inglés]:[Nombre Coloquial en TV]],3,FALSE)</f>
        <v>Tizón temprano</v>
      </c>
      <c r="J631" s="1" t="str">
        <f>VLOOKUP(Tabla1[[#This Row],[Enfermedad Inglés]],Tabla3[[Enfermedad Inglés]:[Nombre Coloquial en TV]],4,FALSE)</f>
        <v>Quemado de la papa</v>
      </c>
      <c r="K631" s="1" t="str">
        <f>VLOOKUP(Tabla1[[#This Row],[Enfermedad Inglés]],Tabla3[[Enfermedad Inglés]:[Nombre Coloquial en TV]],5,FALSE)</f>
        <v>Hongo</v>
      </c>
    </row>
    <row r="632" spans="1:11" x14ac:dyDescent="0.2">
      <c r="A632" s="1" t="s">
        <v>612</v>
      </c>
      <c r="B632" s="1" t="s">
        <v>645</v>
      </c>
      <c r="C632" s="1" t="s">
        <v>614</v>
      </c>
      <c r="D632" s="1" t="s">
        <v>615</v>
      </c>
      <c r="E632" s="1" t="s">
        <v>312</v>
      </c>
      <c r="F632" s="1" t="s">
        <v>11178</v>
      </c>
      <c r="G632" s="1" t="str">
        <f>VLOOKUP(Tabla1[[#This Row],[Planta]],Tabla3[],3,FALSE)</f>
        <v>Papa</v>
      </c>
      <c r="H632" s="1" t="str">
        <f>_xlfn.CONCAT(Tabla1[[#This Row],[Planta Español]],"_",IF(Tabla1[[#This Row],[Saludable]]="Si","Saludable","Enferma"))</f>
        <v>Papa_Enferma</v>
      </c>
      <c r="I632" s="1" t="str">
        <f>VLOOKUP(Tabla1[[#This Row],[Enfermedad Inglés]],Tabla3[[Enfermedad Inglés]:[Nombre Coloquial en TV]],3,FALSE)</f>
        <v>Tizón temprano</v>
      </c>
      <c r="J632" s="1" t="str">
        <f>VLOOKUP(Tabla1[[#This Row],[Enfermedad Inglés]],Tabla3[[Enfermedad Inglés]:[Nombre Coloquial en TV]],4,FALSE)</f>
        <v>Quemado de la papa</v>
      </c>
      <c r="K632" s="1" t="str">
        <f>VLOOKUP(Tabla1[[#This Row],[Enfermedad Inglés]],Tabla3[[Enfermedad Inglés]:[Nombre Coloquial en TV]],5,FALSE)</f>
        <v>Hongo</v>
      </c>
    </row>
    <row r="633" spans="1:11" x14ac:dyDescent="0.2">
      <c r="A633" s="1" t="s">
        <v>612</v>
      </c>
      <c r="B633" s="1" t="s">
        <v>646</v>
      </c>
      <c r="C633" s="1" t="s">
        <v>614</v>
      </c>
      <c r="D633" s="1" t="s">
        <v>615</v>
      </c>
      <c r="E633" s="1" t="s">
        <v>312</v>
      </c>
      <c r="F633" s="1" t="s">
        <v>11178</v>
      </c>
      <c r="G633" s="1" t="str">
        <f>VLOOKUP(Tabla1[[#This Row],[Planta]],Tabla3[],3,FALSE)</f>
        <v>Papa</v>
      </c>
      <c r="H633" s="1" t="str">
        <f>_xlfn.CONCAT(Tabla1[[#This Row],[Planta Español]],"_",IF(Tabla1[[#This Row],[Saludable]]="Si","Saludable","Enferma"))</f>
        <v>Papa_Enferma</v>
      </c>
      <c r="I633" s="1" t="str">
        <f>VLOOKUP(Tabla1[[#This Row],[Enfermedad Inglés]],Tabla3[[Enfermedad Inglés]:[Nombre Coloquial en TV]],3,FALSE)</f>
        <v>Tizón temprano</v>
      </c>
      <c r="J633" s="1" t="str">
        <f>VLOOKUP(Tabla1[[#This Row],[Enfermedad Inglés]],Tabla3[[Enfermedad Inglés]:[Nombre Coloquial en TV]],4,FALSE)</f>
        <v>Quemado de la papa</v>
      </c>
      <c r="K633" s="1" t="str">
        <f>VLOOKUP(Tabla1[[#This Row],[Enfermedad Inglés]],Tabla3[[Enfermedad Inglés]:[Nombre Coloquial en TV]],5,FALSE)</f>
        <v>Hongo</v>
      </c>
    </row>
    <row r="634" spans="1:11" x14ac:dyDescent="0.2">
      <c r="A634" s="1" t="s">
        <v>612</v>
      </c>
      <c r="B634" s="1" t="s">
        <v>647</v>
      </c>
      <c r="C634" s="1" t="s">
        <v>614</v>
      </c>
      <c r="D634" s="1" t="s">
        <v>615</v>
      </c>
      <c r="E634" s="1" t="s">
        <v>312</v>
      </c>
      <c r="F634" s="1" t="s">
        <v>11178</v>
      </c>
      <c r="G634" s="1" t="str">
        <f>VLOOKUP(Tabla1[[#This Row],[Planta]],Tabla3[],3,FALSE)</f>
        <v>Papa</v>
      </c>
      <c r="H634" s="1" t="str">
        <f>_xlfn.CONCAT(Tabla1[[#This Row],[Planta Español]],"_",IF(Tabla1[[#This Row],[Saludable]]="Si","Saludable","Enferma"))</f>
        <v>Papa_Enferma</v>
      </c>
      <c r="I634" s="1" t="str">
        <f>VLOOKUP(Tabla1[[#This Row],[Enfermedad Inglés]],Tabla3[[Enfermedad Inglés]:[Nombre Coloquial en TV]],3,FALSE)</f>
        <v>Tizón temprano</v>
      </c>
      <c r="J634" s="1" t="str">
        <f>VLOOKUP(Tabla1[[#This Row],[Enfermedad Inglés]],Tabla3[[Enfermedad Inglés]:[Nombre Coloquial en TV]],4,FALSE)</f>
        <v>Quemado de la papa</v>
      </c>
      <c r="K634" s="1" t="str">
        <f>VLOOKUP(Tabla1[[#This Row],[Enfermedad Inglés]],Tabla3[[Enfermedad Inglés]:[Nombre Coloquial en TV]],5,FALSE)</f>
        <v>Hongo</v>
      </c>
    </row>
    <row r="635" spans="1:11" x14ac:dyDescent="0.2">
      <c r="A635" s="1" t="s">
        <v>612</v>
      </c>
      <c r="B635" s="1" t="s">
        <v>648</v>
      </c>
      <c r="C635" s="1" t="s">
        <v>614</v>
      </c>
      <c r="D635" s="1" t="s">
        <v>615</v>
      </c>
      <c r="E635" s="1" t="s">
        <v>312</v>
      </c>
      <c r="F635" s="1" t="s">
        <v>11178</v>
      </c>
      <c r="G635" s="1" t="str">
        <f>VLOOKUP(Tabla1[[#This Row],[Planta]],Tabla3[],3,FALSE)</f>
        <v>Papa</v>
      </c>
      <c r="H635" s="1" t="str">
        <f>_xlfn.CONCAT(Tabla1[[#This Row],[Planta Español]],"_",IF(Tabla1[[#This Row],[Saludable]]="Si","Saludable","Enferma"))</f>
        <v>Papa_Enferma</v>
      </c>
      <c r="I635" s="1" t="str">
        <f>VLOOKUP(Tabla1[[#This Row],[Enfermedad Inglés]],Tabla3[[Enfermedad Inglés]:[Nombre Coloquial en TV]],3,FALSE)</f>
        <v>Tizón temprano</v>
      </c>
      <c r="J635" s="1" t="str">
        <f>VLOOKUP(Tabla1[[#This Row],[Enfermedad Inglés]],Tabla3[[Enfermedad Inglés]:[Nombre Coloquial en TV]],4,FALSE)</f>
        <v>Quemado de la papa</v>
      </c>
      <c r="K635" s="1" t="str">
        <f>VLOOKUP(Tabla1[[#This Row],[Enfermedad Inglés]],Tabla3[[Enfermedad Inglés]:[Nombre Coloquial en TV]],5,FALSE)</f>
        <v>Hongo</v>
      </c>
    </row>
    <row r="636" spans="1:11" x14ac:dyDescent="0.2">
      <c r="A636" s="1" t="s">
        <v>612</v>
      </c>
      <c r="B636" s="1" t="s">
        <v>649</v>
      </c>
      <c r="C636" s="1" t="s">
        <v>614</v>
      </c>
      <c r="D636" s="1" t="s">
        <v>615</v>
      </c>
      <c r="E636" s="1" t="s">
        <v>312</v>
      </c>
      <c r="F636" s="1" t="s">
        <v>11178</v>
      </c>
      <c r="G636" s="1" t="str">
        <f>VLOOKUP(Tabla1[[#This Row],[Planta]],Tabla3[],3,FALSE)</f>
        <v>Papa</v>
      </c>
      <c r="H636" s="1" t="str">
        <f>_xlfn.CONCAT(Tabla1[[#This Row],[Planta Español]],"_",IF(Tabla1[[#This Row],[Saludable]]="Si","Saludable","Enferma"))</f>
        <v>Papa_Enferma</v>
      </c>
      <c r="I636" s="1" t="str">
        <f>VLOOKUP(Tabla1[[#This Row],[Enfermedad Inglés]],Tabla3[[Enfermedad Inglés]:[Nombre Coloquial en TV]],3,FALSE)</f>
        <v>Tizón temprano</v>
      </c>
      <c r="J636" s="1" t="str">
        <f>VLOOKUP(Tabla1[[#This Row],[Enfermedad Inglés]],Tabla3[[Enfermedad Inglés]:[Nombre Coloquial en TV]],4,FALSE)</f>
        <v>Quemado de la papa</v>
      </c>
      <c r="K636" s="1" t="str">
        <f>VLOOKUP(Tabla1[[#This Row],[Enfermedad Inglés]],Tabla3[[Enfermedad Inglés]:[Nombre Coloquial en TV]],5,FALSE)</f>
        <v>Hongo</v>
      </c>
    </row>
    <row r="637" spans="1:11" x14ac:dyDescent="0.2">
      <c r="A637" s="1" t="s">
        <v>612</v>
      </c>
      <c r="B637" s="1" t="s">
        <v>650</v>
      </c>
      <c r="C637" s="1" t="s">
        <v>614</v>
      </c>
      <c r="D637" s="1" t="s">
        <v>615</v>
      </c>
      <c r="E637" s="1" t="s">
        <v>312</v>
      </c>
      <c r="F637" s="1" t="s">
        <v>11178</v>
      </c>
      <c r="G637" s="1" t="str">
        <f>VLOOKUP(Tabla1[[#This Row],[Planta]],Tabla3[],3,FALSE)</f>
        <v>Papa</v>
      </c>
      <c r="H637" s="1" t="str">
        <f>_xlfn.CONCAT(Tabla1[[#This Row],[Planta Español]],"_",IF(Tabla1[[#This Row],[Saludable]]="Si","Saludable","Enferma"))</f>
        <v>Papa_Enferma</v>
      </c>
      <c r="I637" s="1" t="str">
        <f>VLOOKUP(Tabla1[[#This Row],[Enfermedad Inglés]],Tabla3[[Enfermedad Inglés]:[Nombre Coloquial en TV]],3,FALSE)</f>
        <v>Tizón temprano</v>
      </c>
      <c r="J637" s="1" t="str">
        <f>VLOOKUP(Tabla1[[#This Row],[Enfermedad Inglés]],Tabla3[[Enfermedad Inglés]:[Nombre Coloquial en TV]],4,FALSE)</f>
        <v>Quemado de la papa</v>
      </c>
      <c r="K637" s="1" t="str">
        <f>VLOOKUP(Tabla1[[#This Row],[Enfermedad Inglés]],Tabla3[[Enfermedad Inglés]:[Nombre Coloquial en TV]],5,FALSE)</f>
        <v>Hongo</v>
      </c>
    </row>
    <row r="638" spans="1:11" x14ac:dyDescent="0.2">
      <c r="A638" s="1" t="s">
        <v>612</v>
      </c>
      <c r="B638" s="1" t="s">
        <v>651</v>
      </c>
      <c r="C638" s="1" t="s">
        <v>614</v>
      </c>
      <c r="D638" s="1" t="s">
        <v>615</v>
      </c>
      <c r="E638" s="1" t="s">
        <v>312</v>
      </c>
      <c r="F638" s="1" t="s">
        <v>11178</v>
      </c>
      <c r="G638" s="1" t="str">
        <f>VLOOKUP(Tabla1[[#This Row],[Planta]],Tabla3[],3,FALSE)</f>
        <v>Papa</v>
      </c>
      <c r="H638" s="1" t="str">
        <f>_xlfn.CONCAT(Tabla1[[#This Row],[Planta Español]],"_",IF(Tabla1[[#This Row],[Saludable]]="Si","Saludable","Enferma"))</f>
        <v>Papa_Enferma</v>
      </c>
      <c r="I638" s="1" t="str">
        <f>VLOOKUP(Tabla1[[#This Row],[Enfermedad Inglés]],Tabla3[[Enfermedad Inglés]:[Nombre Coloquial en TV]],3,FALSE)</f>
        <v>Tizón temprano</v>
      </c>
      <c r="J638" s="1" t="str">
        <f>VLOOKUP(Tabla1[[#This Row],[Enfermedad Inglés]],Tabla3[[Enfermedad Inglés]:[Nombre Coloquial en TV]],4,FALSE)</f>
        <v>Quemado de la papa</v>
      </c>
      <c r="K638" s="1" t="str">
        <f>VLOOKUP(Tabla1[[#This Row],[Enfermedad Inglés]],Tabla3[[Enfermedad Inglés]:[Nombre Coloquial en TV]],5,FALSE)</f>
        <v>Hongo</v>
      </c>
    </row>
    <row r="639" spans="1:11" x14ac:dyDescent="0.2">
      <c r="A639" s="1" t="s">
        <v>612</v>
      </c>
      <c r="B639" s="1" t="s">
        <v>652</v>
      </c>
      <c r="C639" s="1" t="s">
        <v>614</v>
      </c>
      <c r="D639" s="1" t="s">
        <v>615</v>
      </c>
      <c r="E639" s="1" t="s">
        <v>312</v>
      </c>
      <c r="F639" s="1" t="s">
        <v>11178</v>
      </c>
      <c r="G639" s="1" t="str">
        <f>VLOOKUP(Tabla1[[#This Row],[Planta]],Tabla3[],3,FALSE)</f>
        <v>Papa</v>
      </c>
      <c r="H639" s="1" t="str">
        <f>_xlfn.CONCAT(Tabla1[[#This Row],[Planta Español]],"_",IF(Tabla1[[#This Row],[Saludable]]="Si","Saludable","Enferma"))</f>
        <v>Papa_Enferma</v>
      </c>
      <c r="I639" s="1" t="str">
        <f>VLOOKUP(Tabla1[[#This Row],[Enfermedad Inglés]],Tabla3[[Enfermedad Inglés]:[Nombre Coloquial en TV]],3,FALSE)</f>
        <v>Tizón temprano</v>
      </c>
      <c r="J639" s="1" t="str">
        <f>VLOOKUP(Tabla1[[#This Row],[Enfermedad Inglés]],Tabla3[[Enfermedad Inglés]:[Nombre Coloquial en TV]],4,FALSE)</f>
        <v>Quemado de la papa</v>
      </c>
      <c r="K639" s="1" t="str">
        <f>VLOOKUP(Tabla1[[#This Row],[Enfermedad Inglés]],Tabla3[[Enfermedad Inglés]:[Nombre Coloquial en TV]],5,FALSE)</f>
        <v>Hongo</v>
      </c>
    </row>
    <row r="640" spans="1:11" x14ac:dyDescent="0.2">
      <c r="A640" s="1" t="s">
        <v>612</v>
      </c>
      <c r="B640" s="1" t="s">
        <v>653</v>
      </c>
      <c r="C640" s="1" t="s">
        <v>614</v>
      </c>
      <c r="D640" s="1" t="s">
        <v>615</v>
      </c>
      <c r="E640" s="1" t="s">
        <v>312</v>
      </c>
      <c r="F640" s="1" t="s">
        <v>11178</v>
      </c>
      <c r="G640" s="1" t="str">
        <f>VLOOKUP(Tabla1[[#This Row],[Planta]],Tabla3[],3,FALSE)</f>
        <v>Papa</v>
      </c>
      <c r="H640" s="1" t="str">
        <f>_xlfn.CONCAT(Tabla1[[#This Row],[Planta Español]],"_",IF(Tabla1[[#This Row],[Saludable]]="Si","Saludable","Enferma"))</f>
        <v>Papa_Enferma</v>
      </c>
      <c r="I640" s="1" t="str">
        <f>VLOOKUP(Tabla1[[#This Row],[Enfermedad Inglés]],Tabla3[[Enfermedad Inglés]:[Nombre Coloquial en TV]],3,FALSE)</f>
        <v>Tizón temprano</v>
      </c>
      <c r="J640" s="1" t="str">
        <f>VLOOKUP(Tabla1[[#This Row],[Enfermedad Inglés]],Tabla3[[Enfermedad Inglés]:[Nombre Coloquial en TV]],4,FALSE)</f>
        <v>Quemado de la papa</v>
      </c>
      <c r="K640" s="1" t="str">
        <f>VLOOKUP(Tabla1[[#This Row],[Enfermedad Inglés]],Tabla3[[Enfermedad Inglés]:[Nombre Coloquial en TV]],5,FALSE)</f>
        <v>Hongo</v>
      </c>
    </row>
    <row r="641" spans="1:11" x14ac:dyDescent="0.2">
      <c r="A641" s="1" t="s">
        <v>612</v>
      </c>
      <c r="B641" s="1" t="s">
        <v>654</v>
      </c>
      <c r="C641" s="1" t="s">
        <v>614</v>
      </c>
      <c r="D641" s="1" t="s">
        <v>615</v>
      </c>
      <c r="E641" s="1" t="s">
        <v>312</v>
      </c>
      <c r="F641" s="1" t="s">
        <v>11178</v>
      </c>
      <c r="G641" s="1" t="str">
        <f>VLOOKUP(Tabla1[[#This Row],[Planta]],Tabla3[],3,FALSE)</f>
        <v>Papa</v>
      </c>
      <c r="H641" s="1" t="str">
        <f>_xlfn.CONCAT(Tabla1[[#This Row],[Planta Español]],"_",IF(Tabla1[[#This Row],[Saludable]]="Si","Saludable","Enferma"))</f>
        <v>Papa_Enferma</v>
      </c>
      <c r="I641" s="1" t="str">
        <f>VLOOKUP(Tabla1[[#This Row],[Enfermedad Inglés]],Tabla3[[Enfermedad Inglés]:[Nombre Coloquial en TV]],3,FALSE)</f>
        <v>Tizón temprano</v>
      </c>
      <c r="J641" s="1" t="str">
        <f>VLOOKUP(Tabla1[[#This Row],[Enfermedad Inglés]],Tabla3[[Enfermedad Inglés]:[Nombre Coloquial en TV]],4,FALSE)</f>
        <v>Quemado de la papa</v>
      </c>
      <c r="K641" s="1" t="str">
        <f>VLOOKUP(Tabla1[[#This Row],[Enfermedad Inglés]],Tabla3[[Enfermedad Inglés]:[Nombre Coloquial en TV]],5,FALSE)</f>
        <v>Hongo</v>
      </c>
    </row>
    <row r="642" spans="1:11" x14ac:dyDescent="0.2">
      <c r="A642" s="1" t="s">
        <v>612</v>
      </c>
      <c r="B642" s="1" t="s">
        <v>655</v>
      </c>
      <c r="C642" s="1" t="s">
        <v>614</v>
      </c>
      <c r="D642" s="1" t="s">
        <v>615</v>
      </c>
      <c r="E642" s="1" t="s">
        <v>312</v>
      </c>
      <c r="F642" s="1" t="s">
        <v>11178</v>
      </c>
      <c r="G642" s="1" t="str">
        <f>VLOOKUP(Tabla1[[#This Row],[Planta]],Tabla3[],3,FALSE)</f>
        <v>Papa</v>
      </c>
      <c r="H642" s="1" t="str">
        <f>_xlfn.CONCAT(Tabla1[[#This Row],[Planta Español]],"_",IF(Tabla1[[#This Row],[Saludable]]="Si","Saludable","Enferma"))</f>
        <v>Papa_Enferma</v>
      </c>
      <c r="I642" s="1" t="str">
        <f>VLOOKUP(Tabla1[[#This Row],[Enfermedad Inglés]],Tabla3[[Enfermedad Inglés]:[Nombre Coloquial en TV]],3,FALSE)</f>
        <v>Tizón temprano</v>
      </c>
      <c r="J642" s="1" t="str">
        <f>VLOOKUP(Tabla1[[#This Row],[Enfermedad Inglés]],Tabla3[[Enfermedad Inglés]:[Nombre Coloquial en TV]],4,FALSE)</f>
        <v>Quemado de la papa</v>
      </c>
      <c r="K642" s="1" t="str">
        <f>VLOOKUP(Tabla1[[#This Row],[Enfermedad Inglés]],Tabla3[[Enfermedad Inglés]:[Nombre Coloquial en TV]],5,FALSE)</f>
        <v>Hongo</v>
      </c>
    </row>
    <row r="643" spans="1:11" x14ac:dyDescent="0.2">
      <c r="A643" s="1" t="s">
        <v>612</v>
      </c>
      <c r="B643" s="1" t="s">
        <v>656</v>
      </c>
      <c r="C643" s="1" t="s">
        <v>614</v>
      </c>
      <c r="D643" s="1" t="s">
        <v>615</v>
      </c>
      <c r="E643" s="1" t="s">
        <v>312</v>
      </c>
      <c r="F643" s="1" t="s">
        <v>11178</v>
      </c>
      <c r="G643" s="1" t="str">
        <f>VLOOKUP(Tabla1[[#This Row],[Planta]],Tabla3[],3,FALSE)</f>
        <v>Papa</v>
      </c>
      <c r="H643" s="1" t="str">
        <f>_xlfn.CONCAT(Tabla1[[#This Row],[Planta Español]],"_",IF(Tabla1[[#This Row],[Saludable]]="Si","Saludable","Enferma"))</f>
        <v>Papa_Enferma</v>
      </c>
      <c r="I643" s="1" t="str">
        <f>VLOOKUP(Tabla1[[#This Row],[Enfermedad Inglés]],Tabla3[[Enfermedad Inglés]:[Nombre Coloquial en TV]],3,FALSE)</f>
        <v>Tizón temprano</v>
      </c>
      <c r="J643" s="1" t="str">
        <f>VLOOKUP(Tabla1[[#This Row],[Enfermedad Inglés]],Tabla3[[Enfermedad Inglés]:[Nombre Coloquial en TV]],4,FALSE)</f>
        <v>Quemado de la papa</v>
      </c>
      <c r="K643" s="1" t="str">
        <f>VLOOKUP(Tabla1[[#This Row],[Enfermedad Inglés]],Tabla3[[Enfermedad Inglés]:[Nombre Coloquial en TV]],5,FALSE)</f>
        <v>Hongo</v>
      </c>
    </row>
    <row r="644" spans="1:11" x14ac:dyDescent="0.2">
      <c r="A644" s="1" t="s">
        <v>612</v>
      </c>
      <c r="B644" s="1" t="s">
        <v>657</v>
      </c>
      <c r="C644" s="1" t="s">
        <v>614</v>
      </c>
      <c r="D644" s="1" t="s">
        <v>615</v>
      </c>
      <c r="E644" s="1" t="s">
        <v>312</v>
      </c>
      <c r="F644" s="1" t="s">
        <v>11178</v>
      </c>
      <c r="G644" s="1" t="str">
        <f>VLOOKUP(Tabla1[[#This Row],[Planta]],Tabla3[],3,FALSE)</f>
        <v>Papa</v>
      </c>
      <c r="H644" s="1" t="str">
        <f>_xlfn.CONCAT(Tabla1[[#This Row],[Planta Español]],"_",IF(Tabla1[[#This Row],[Saludable]]="Si","Saludable","Enferma"))</f>
        <v>Papa_Enferma</v>
      </c>
      <c r="I644" s="1" t="str">
        <f>VLOOKUP(Tabla1[[#This Row],[Enfermedad Inglés]],Tabla3[[Enfermedad Inglés]:[Nombre Coloquial en TV]],3,FALSE)</f>
        <v>Tizón temprano</v>
      </c>
      <c r="J644" s="1" t="str">
        <f>VLOOKUP(Tabla1[[#This Row],[Enfermedad Inglés]],Tabla3[[Enfermedad Inglés]:[Nombre Coloquial en TV]],4,FALSE)</f>
        <v>Quemado de la papa</v>
      </c>
      <c r="K644" s="1" t="str">
        <f>VLOOKUP(Tabla1[[#This Row],[Enfermedad Inglés]],Tabla3[[Enfermedad Inglés]:[Nombre Coloquial en TV]],5,FALSE)</f>
        <v>Hongo</v>
      </c>
    </row>
    <row r="645" spans="1:11" x14ac:dyDescent="0.2">
      <c r="A645" s="1" t="s">
        <v>612</v>
      </c>
      <c r="B645" s="1" t="s">
        <v>658</v>
      </c>
      <c r="C645" s="1" t="s">
        <v>614</v>
      </c>
      <c r="D645" s="1" t="s">
        <v>615</v>
      </c>
      <c r="E645" s="1" t="s">
        <v>312</v>
      </c>
      <c r="F645" s="1" t="s">
        <v>11178</v>
      </c>
      <c r="G645" s="1" t="str">
        <f>VLOOKUP(Tabla1[[#This Row],[Planta]],Tabla3[],3,FALSE)</f>
        <v>Papa</v>
      </c>
      <c r="H645" s="1" t="str">
        <f>_xlfn.CONCAT(Tabla1[[#This Row],[Planta Español]],"_",IF(Tabla1[[#This Row],[Saludable]]="Si","Saludable","Enferma"))</f>
        <v>Papa_Enferma</v>
      </c>
      <c r="I645" s="1" t="str">
        <f>VLOOKUP(Tabla1[[#This Row],[Enfermedad Inglés]],Tabla3[[Enfermedad Inglés]:[Nombre Coloquial en TV]],3,FALSE)</f>
        <v>Tizón temprano</v>
      </c>
      <c r="J645" s="1" t="str">
        <f>VLOOKUP(Tabla1[[#This Row],[Enfermedad Inglés]],Tabla3[[Enfermedad Inglés]:[Nombre Coloquial en TV]],4,FALSE)</f>
        <v>Quemado de la papa</v>
      </c>
      <c r="K645" s="1" t="str">
        <f>VLOOKUP(Tabla1[[#This Row],[Enfermedad Inglés]],Tabla3[[Enfermedad Inglés]:[Nombre Coloquial en TV]],5,FALSE)</f>
        <v>Hongo</v>
      </c>
    </row>
    <row r="646" spans="1:11" x14ac:dyDescent="0.2">
      <c r="A646" s="1" t="s">
        <v>612</v>
      </c>
      <c r="B646" s="1" t="s">
        <v>659</v>
      </c>
      <c r="C646" s="1" t="s">
        <v>614</v>
      </c>
      <c r="D646" s="1" t="s">
        <v>615</v>
      </c>
      <c r="E646" s="1" t="s">
        <v>312</v>
      </c>
      <c r="F646" s="1" t="s">
        <v>11178</v>
      </c>
      <c r="G646" s="1" t="str">
        <f>VLOOKUP(Tabla1[[#This Row],[Planta]],Tabla3[],3,FALSE)</f>
        <v>Papa</v>
      </c>
      <c r="H646" s="1" t="str">
        <f>_xlfn.CONCAT(Tabla1[[#This Row],[Planta Español]],"_",IF(Tabla1[[#This Row],[Saludable]]="Si","Saludable","Enferma"))</f>
        <v>Papa_Enferma</v>
      </c>
      <c r="I646" s="1" t="str">
        <f>VLOOKUP(Tabla1[[#This Row],[Enfermedad Inglés]],Tabla3[[Enfermedad Inglés]:[Nombre Coloquial en TV]],3,FALSE)</f>
        <v>Tizón temprano</v>
      </c>
      <c r="J646" s="1" t="str">
        <f>VLOOKUP(Tabla1[[#This Row],[Enfermedad Inglés]],Tabla3[[Enfermedad Inglés]:[Nombre Coloquial en TV]],4,FALSE)</f>
        <v>Quemado de la papa</v>
      </c>
      <c r="K646" s="1" t="str">
        <f>VLOOKUP(Tabla1[[#This Row],[Enfermedad Inglés]],Tabla3[[Enfermedad Inglés]:[Nombre Coloquial en TV]],5,FALSE)</f>
        <v>Hongo</v>
      </c>
    </row>
    <row r="647" spans="1:11" x14ac:dyDescent="0.2">
      <c r="A647" s="1" t="s">
        <v>612</v>
      </c>
      <c r="B647" s="1" t="s">
        <v>660</v>
      </c>
      <c r="C647" s="1" t="s">
        <v>614</v>
      </c>
      <c r="D647" s="1" t="s">
        <v>615</v>
      </c>
      <c r="E647" s="1" t="s">
        <v>312</v>
      </c>
      <c r="F647" s="1" t="s">
        <v>11178</v>
      </c>
      <c r="G647" s="1" t="str">
        <f>VLOOKUP(Tabla1[[#This Row],[Planta]],Tabla3[],3,FALSE)</f>
        <v>Papa</v>
      </c>
      <c r="H647" s="1" t="str">
        <f>_xlfn.CONCAT(Tabla1[[#This Row],[Planta Español]],"_",IF(Tabla1[[#This Row],[Saludable]]="Si","Saludable","Enferma"))</f>
        <v>Papa_Enferma</v>
      </c>
      <c r="I647" s="1" t="str">
        <f>VLOOKUP(Tabla1[[#This Row],[Enfermedad Inglés]],Tabla3[[Enfermedad Inglés]:[Nombre Coloquial en TV]],3,FALSE)</f>
        <v>Tizón temprano</v>
      </c>
      <c r="J647" s="1" t="str">
        <f>VLOOKUP(Tabla1[[#This Row],[Enfermedad Inglés]],Tabla3[[Enfermedad Inglés]:[Nombre Coloquial en TV]],4,FALSE)</f>
        <v>Quemado de la papa</v>
      </c>
      <c r="K647" s="1" t="str">
        <f>VLOOKUP(Tabla1[[#This Row],[Enfermedad Inglés]],Tabla3[[Enfermedad Inglés]:[Nombre Coloquial en TV]],5,FALSE)</f>
        <v>Hongo</v>
      </c>
    </row>
    <row r="648" spans="1:11" x14ac:dyDescent="0.2">
      <c r="A648" s="1" t="s">
        <v>612</v>
      </c>
      <c r="B648" s="1" t="s">
        <v>661</v>
      </c>
      <c r="C648" s="1" t="s">
        <v>614</v>
      </c>
      <c r="D648" s="1" t="s">
        <v>615</v>
      </c>
      <c r="E648" s="1" t="s">
        <v>312</v>
      </c>
      <c r="F648" s="1" t="s">
        <v>11178</v>
      </c>
      <c r="G648" s="1" t="str">
        <f>VLOOKUP(Tabla1[[#This Row],[Planta]],Tabla3[],3,FALSE)</f>
        <v>Papa</v>
      </c>
      <c r="H648" s="1" t="str">
        <f>_xlfn.CONCAT(Tabla1[[#This Row],[Planta Español]],"_",IF(Tabla1[[#This Row],[Saludable]]="Si","Saludable","Enferma"))</f>
        <v>Papa_Enferma</v>
      </c>
      <c r="I648" s="1" t="str">
        <f>VLOOKUP(Tabla1[[#This Row],[Enfermedad Inglés]],Tabla3[[Enfermedad Inglés]:[Nombre Coloquial en TV]],3,FALSE)</f>
        <v>Tizón temprano</v>
      </c>
      <c r="J648" s="1" t="str">
        <f>VLOOKUP(Tabla1[[#This Row],[Enfermedad Inglés]],Tabla3[[Enfermedad Inglés]:[Nombre Coloquial en TV]],4,FALSE)</f>
        <v>Quemado de la papa</v>
      </c>
      <c r="K648" s="1" t="str">
        <f>VLOOKUP(Tabla1[[#This Row],[Enfermedad Inglés]],Tabla3[[Enfermedad Inglés]:[Nombre Coloquial en TV]],5,FALSE)</f>
        <v>Hongo</v>
      </c>
    </row>
    <row r="649" spans="1:11" x14ac:dyDescent="0.2">
      <c r="A649" s="1" t="s">
        <v>612</v>
      </c>
      <c r="B649" s="1" t="s">
        <v>662</v>
      </c>
      <c r="C649" s="1" t="s">
        <v>614</v>
      </c>
      <c r="D649" s="1" t="s">
        <v>615</v>
      </c>
      <c r="E649" s="1" t="s">
        <v>312</v>
      </c>
      <c r="F649" s="1" t="s">
        <v>11178</v>
      </c>
      <c r="G649" s="1" t="str">
        <f>VLOOKUP(Tabla1[[#This Row],[Planta]],Tabla3[],3,FALSE)</f>
        <v>Papa</v>
      </c>
      <c r="H649" s="1" t="str">
        <f>_xlfn.CONCAT(Tabla1[[#This Row],[Planta Español]],"_",IF(Tabla1[[#This Row],[Saludable]]="Si","Saludable","Enferma"))</f>
        <v>Papa_Enferma</v>
      </c>
      <c r="I649" s="1" t="str">
        <f>VLOOKUP(Tabla1[[#This Row],[Enfermedad Inglés]],Tabla3[[Enfermedad Inglés]:[Nombre Coloquial en TV]],3,FALSE)</f>
        <v>Tizón temprano</v>
      </c>
      <c r="J649" s="1" t="str">
        <f>VLOOKUP(Tabla1[[#This Row],[Enfermedad Inglés]],Tabla3[[Enfermedad Inglés]:[Nombre Coloquial en TV]],4,FALSE)</f>
        <v>Quemado de la papa</v>
      </c>
      <c r="K649" s="1" t="str">
        <f>VLOOKUP(Tabla1[[#This Row],[Enfermedad Inglés]],Tabla3[[Enfermedad Inglés]:[Nombre Coloquial en TV]],5,FALSE)</f>
        <v>Hongo</v>
      </c>
    </row>
    <row r="650" spans="1:11" x14ac:dyDescent="0.2">
      <c r="A650" s="1" t="s">
        <v>612</v>
      </c>
      <c r="B650" s="1" t="s">
        <v>663</v>
      </c>
      <c r="C650" s="1" t="s">
        <v>614</v>
      </c>
      <c r="D650" s="1" t="s">
        <v>615</v>
      </c>
      <c r="E650" s="1" t="s">
        <v>312</v>
      </c>
      <c r="F650" s="1" t="s">
        <v>11178</v>
      </c>
      <c r="G650" s="1" t="str">
        <f>VLOOKUP(Tabla1[[#This Row],[Planta]],Tabla3[],3,FALSE)</f>
        <v>Papa</v>
      </c>
      <c r="H650" s="1" t="str">
        <f>_xlfn.CONCAT(Tabla1[[#This Row],[Planta Español]],"_",IF(Tabla1[[#This Row],[Saludable]]="Si","Saludable","Enferma"))</f>
        <v>Papa_Enferma</v>
      </c>
      <c r="I650" s="1" t="str">
        <f>VLOOKUP(Tabla1[[#This Row],[Enfermedad Inglés]],Tabla3[[Enfermedad Inglés]:[Nombre Coloquial en TV]],3,FALSE)</f>
        <v>Tizón temprano</v>
      </c>
      <c r="J650" s="1" t="str">
        <f>VLOOKUP(Tabla1[[#This Row],[Enfermedad Inglés]],Tabla3[[Enfermedad Inglés]:[Nombre Coloquial en TV]],4,FALSE)</f>
        <v>Quemado de la papa</v>
      </c>
      <c r="K650" s="1" t="str">
        <f>VLOOKUP(Tabla1[[#This Row],[Enfermedad Inglés]],Tabla3[[Enfermedad Inglés]:[Nombre Coloquial en TV]],5,FALSE)</f>
        <v>Hongo</v>
      </c>
    </row>
    <row r="651" spans="1:11" x14ac:dyDescent="0.2">
      <c r="A651" s="1" t="s">
        <v>612</v>
      </c>
      <c r="B651" s="1" t="s">
        <v>664</v>
      </c>
      <c r="C651" s="1" t="s">
        <v>614</v>
      </c>
      <c r="D651" s="1" t="s">
        <v>615</v>
      </c>
      <c r="E651" s="1" t="s">
        <v>312</v>
      </c>
      <c r="F651" s="1" t="s">
        <v>11178</v>
      </c>
      <c r="G651" s="1" t="str">
        <f>VLOOKUP(Tabla1[[#This Row],[Planta]],Tabla3[],3,FALSE)</f>
        <v>Papa</v>
      </c>
      <c r="H651" s="1" t="str">
        <f>_xlfn.CONCAT(Tabla1[[#This Row],[Planta Español]],"_",IF(Tabla1[[#This Row],[Saludable]]="Si","Saludable","Enferma"))</f>
        <v>Papa_Enferma</v>
      </c>
      <c r="I651" s="1" t="str">
        <f>VLOOKUP(Tabla1[[#This Row],[Enfermedad Inglés]],Tabla3[[Enfermedad Inglés]:[Nombre Coloquial en TV]],3,FALSE)</f>
        <v>Tizón temprano</v>
      </c>
      <c r="J651" s="1" t="str">
        <f>VLOOKUP(Tabla1[[#This Row],[Enfermedad Inglés]],Tabla3[[Enfermedad Inglés]:[Nombre Coloquial en TV]],4,FALSE)</f>
        <v>Quemado de la papa</v>
      </c>
      <c r="K651" s="1" t="str">
        <f>VLOOKUP(Tabla1[[#This Row],[Enfermedad Inglés]],Tabla3[[Enfermedad Inglés]:[Nombre Coloquial en TV]],5,FALSE)</f>
        <v>Hongo</v>
      </c>
    </row>
    <row r="652" spans="1:11" x14ac:dyDescent="0.2">
      <c r="A652" s="1" t="s">
        <v>612</v>
      </c>
      <c r="B652" s="1" t="s">
        <v>665</v>
      </c>
      <c r="C652" s="1" t="s">
        <v>614</v>
      </c>
      <c r="D652" s="1" t="s">
        <v>615</v>
      </c>
      <c r="E652" s="1" t="s">
        <v>312</v>
      </c>
      <c r="F652" s="1" t="s">
        <v>11178</v>
      </c>
      <c r="G652" s="1" t="str">
        <f>VLOOKUP(Tabla1[[#This Row],[Planta]],Tabla3[],3,FALSE)</f>
        <v>Papa</v>
      </c>
      <c r="H652" s="1" t="str">
        <f>_xlfn.CONCAT(Tabla1[[#This Row],[Planta Español]],"_",IF(Tabla1[[#This Row],[Saludable]]="Si","Saludable","Enferma"))</f>
        <v>Papa_Enferma</v>
      </c>
      <c r="I652" s="1" t="str">
        <f>VLOOKUP(Tabla1[[#This Row],[Enfermedad Inglés]],Tabla3[[Enfermedad Inglés]:[Nombre Coloquial en TV]],3,FALSE)</f>
        <v>Tizón temprano</v>
      </c>
      <c r="J652" s="1" t="str">
        <f>VLOOKUP(Tabla1[[#This Row],[Enfermedad Inglés]],Tabla3[[Enfermedad Inglés]:[Nombre Coloquial en TV]],4,FALSE)</f>
        <v>Quemado de la papa</v>
      </c>
      <c r="K652" s="1" t="str">
        <f>VLOOKUP(Tabla1[[#This Row],[Enfermedad Inglés]],Tabla3[[Enfermedad Inglés]:[Nombre Coloquial en TV]],5,FALSE)</f>
        <v>Hongo</v>
      </c>
    </row>
    <row r="653" spans="1:11" x14ac:dyDescent="0.2">
      <c r="A653" s="1" t="s">
        <v>612</v>
      </c>
      <c r="B653" s="1" t="s">
        <v>666</v>
      </c>
      <c r="C653" s="1" t="s">
        <v>614</v>
      </c>
      <c r="D653" s="1" t="s">
        <v>615</v>
      </c>
      <c r="E653" s="1" t="s">
        <v>312</v>
      </c>
      <c r="F653" s="1" t="s">
        <v>11178</v>
      </c>
      <c r="G653" s="1" t="str">
        <f>VLOOKUP(Tabla1[[#This Row],[Planta]],Tabla3[],3,FALSE)</f>
        <v>Papa</v>
      </c>
      <c r="H653" s="1" t="str">
        <f>_xlfn.CONCAT(Tabla1[[#This Row],[Planta Español]],"_",IF(Tabla1[[#This Row],[Saludable]]="Si","Saludable","Enferma"))</f>
        <v>Papa_Enferma</v>
      </c>
      <c r="I653" s="1" t="str">
        <f>VLOOKUP(Tabla1[[#This Row],[Enfermedad Inglés]],Tabla3[[Enfermedad Inglés]:[Nombre Coloquial en TV]],3,FALSE)</f>
        <v>Tizón temprano</v>
      </c>
      <c r="J653" s="1" t="str">
        <f>VLOOKUP(Tabla1[[#This Row],[Enfermedad Inglés]],Tabla3[[Enfermedad Inglés]:[Nombre Coloquial en TV]],4,FALSE)</f>
        <v>Quemado de la papa</v>
      </c>
      <c r="K653" s="1" t="str">
        <f>VLOOKUP(Tabla1[[#This Row],[Enfermedad Inglés]],Tabla3[[Enfermedad Inglés]:[Nombre Coloquial en TV]],5,FALSE)</f>
        <v>Hongo</v>
      </c>
    </row>
    <row r="654" spans="1:11" x14ac:dyDescent="0.2">
      <c r="A654" s="1" t="s">
        <v>612</v>
      </c>
      <c r="B654" s="1" t="s">
        <v>667</v>
      </c>
      <c r="C654" s="1" t="s">
        <v>614</v>
      </c>
      <c r="D654" s="1" t="s">
        <v>615</v>
      </c>
      <c r="E654" s="1" t="s">
        <v>312</v>
      </c>
      <c r="F654" s="1" t="s">
        <v>11178</v>
      </c>
      <c r="G654" s="1" t="str">
        <f>VLOOKUP(Tabla1[[#This Row],[Planta]],Tabla3[],3,FALSE)</f>
        <v>Papa</v>
      </c>
      <c r="H654" s="1" t="str">
        <f>_xlfn.CONCAT(Tabla1[[#This Row],[Planta Español]],"_",IF(Tabla1[[#This Row],[Saludable]]="Si","Saludable","Enferma"))</f>
        <v>Papa_Enferma</v>
      </c>
      <c r="I654" s="1" t="str">
        <f>VLOOKUP(Tabla1[[#This Row],[Enfermedad Inglés]],Tabla3[[Enfermedad Inglés]:[Nombre Coloquial en TV]],3,FALSE)</f>
        <v>Tizón temprano</v>
      </c>
      <c r="J654" s="1" t="str">
        <f>VLOOKUP(Tabla1[[#This Row],[Enfermedad Inglés]],Tabla3[[Enfermedad Inglés]:[Nombre Coloquial en TV]],4,FALSE)</f>
        <v>Quemado de la papa</v>
      </c>
      <c r="K654" s="1" t="str">
        <f>VLOOKUP(Tabla1[[#This Row],[Enfermedad Inglés]],Tabla3[[Enfermedad Inglés]:[Nombre Coloquial en TV]],5,FALSE)</f>
        <v>Hongo</v>
      </c>
    </row>
    <row r="655" spans="1:11" x14ac:dyDescent="0.2">
      <c r="A655" s="1" t="s">
        <v>612</v>
      </c>
      <c r="B655" s="1" t="s">
        <v>668</v>
      </c>
      <c r="C655" s="1" t="s">
        <v>614</v>
      </c>
      <c r="D655" s="1" t="s">
        <v>615</v>
      </c>
      <c r="E655" s="1" t="s">
        <v>312</v>
      </c>
      <c r="F655" s="1" t="s">
        <v>11178</v>
      </c>
      <c r="G655" s="1" t="str">
        <f>VLOOKUP(Tabla1[[#This Row],[Planta]],Tabla3[],3,FALSE)</f>
        <v>Papa</v>
      </c>
      <c r="H655" s="1" t="str">
        <f>_xlfn.CONCAT(Tabla1[[#This Row],[Planta Español]],"_",IF(Tabla1[[#This Row],[Saludable]]="Si","Saludable","Enferma"))</f>
        <v>Papa_Enferma</v>
      </c>
      <c r="I655" s="1" t="str">
        <f>VLOOKUP(Tabla1[[#This Row],[Enfermedad Inglés]],Tabla3[[Enfermedad Inglés]:[Nombre Coloquial en TV]],3,FALSE)</f>
        <v>Tizón temprano</v>
      </c>
      <c r="J655" s="1" t="str">
        <f>VLOOKUP(Tabla1[[#This Row],[Enfermedad Inglés]],Tabla3[[Enfermedad Inglés]:[Nombre Coloquial en TV]],4,FALSE)</f>
        <v>Quemado de la papa</v>
      </c>
      <c r="K655" s="1" t="str">
        <f>VLOOKUP(Tabla1[[#This Row],[Enfermedad Inglés]],Tabla3[[Enfermedad Inglés]:[Nombre Coloquial en TV]],5,FALSE)</f>
        <v>Hongo</v>
      </c>
    </row>
    <row r="656" spans="1:11" x14ac:dyDescent="0.2">
      <c r="A656" s="1" t="s">
        <v>612</v>
      </c>
      <c r="B656" s="1" t="s">
        <v>669</v>
      </c>
      <c r="C656" s="1" t="s">
        <v>614</v>
      </c>
      <c r="D656" s="1" t="s">
        <v>615</v>
      </c>
      <c r="E656" s="1" t="s">
        <v>312</v>
      </c>
      <c r="F656" s="1" t="s">
        <v>11178</v>
      </c>
      <c r="G656" s="1" t="str">
        <f>VLOOKUP(Tabla1[[#This Row],[Planta]],Tabla3[],3,FALSE)</f>
        <v>Papa</v>
      </c>
      <c r="H656" s="1" t="str">
        <f>_xlfn.CONCAT(Tabla1[[#This Row],[Planta Español]],"_",IF(Tabla1[[#This Row],[Saludable]]="Si","Saludable","Enferma"))</f>
        <v>Papa_Enferma</v>
      </c>
      <c r="I656" s="1" t="str">
        <f>VLOOKUP(Tabla1[[#This Row],[Enfermedad Inglés]],Tabla3[[Enfermedad Inglés]:[Nombre Coloquial en TV]],3,FALSE)</f>
        <v>Tizón temprano</v>
      </c>
      <c r="J656" s="1" t="str">
        <f>VLOOKUP(Tabla1[[#This Row],[Enfermedad Inglés]],Tabla3[[Enfermedad Inglés]:[Nombre Coloquial en TV]],4,FALSE)</f>
        <v>Quemado de la papa</v>
      </c>
      <c r="K656" s="1" t="str">
        <f>VLOOKUP(Tabla1[[#This Row],[Enfermedad Inglés]],Tabla3[[Enfermedad Inglés]:[Nombre Coloquial en TV]],5,FALSE)</f>
        <v>Hongo</v>
      </c>
    </row>
    <row r="657" spans="1:11" x14ac:dyDescent="0.2">
      <c r="A657" s="1" t="s">
        <v>612</v>
      </c>
      <c r="B657" s="1" t="s">
        <v>670</v>
      </c>
      <c r="C657" s="1" t="s">
        <v>614</v>
      </c>
      <c r="D657" s="1" t="s">
        <v>615</v>
      </c>
      <c r="E657" s="1" t="s">
        <v>312</v>
      </c>
      <c r="F657" s="1" t="s">
        <v>11178</v>
      </c>
      <c r="G657" s="1" t="str">
        <f>VLOOKUP(Tabla1[[#This Row],[Planta]],Tabla3[],3,FALSE)</f>
        <v>Papa</v>
      </c>
      <c r="H657" s="1" t="str">
        <f>_xlfn.CONCAT(Tabla1[[#This Row],[Planta Español]],"_",IF(Tabla1[[#This Row],[Saludable]]="Si","Saludable","Enferma"))</f>
        <v>Papa_Enferma</v>
      </c>
      <c r="I657" s="1" t="str">
        <f>VLOOKUP(Tabla1[[#This Row],[Enfermedad Inglés]],Tabla3[[Enfermedad Inglés]:[Nombre Coloquial en TV]],3,FALSE)</f>
        <v>Tizón temprano</v>
      </c>
      <c r="J657" s="1" t="str">
        <f>VLOOKUP(Tabla1[[#This Row],[Enfermedad Inglés]],Tabla3[[Enfermedad Inglés]:[Nombre Coloquial en TV]],4,FALSE)</f>
        <v>Quemado de la papa</v>
      </c>
      <c r="K657" s="1" t="str">
        <f>VLOOKUP(Tabla1[[#This Row],[Enfermedad Inglés]],Tabla3[[Enfermedad Inglés]:[Nombre Coloquial en TV]],5,FALSE)</f>
        <v>Hongo</v>
      </c>
    </row>
    <row r="658" spans="1:11" x14ac:dyDescent="0.2">
      <c r="A658" s="1" t="s">
        <v>612</v>
      </c>
      <c r="B658" s="1" t="s">
        <v>671</v>
      </c>
      <c r="C658" s="1" t="s">
        <v>614</v>
      </c>
      <c r="D658" s="1" t="s">
        <v>615</v>
      </c>
      <c r="E658" s="1" t="s">
        <v>312</v>
      </c>
      <c r="F658" s="1" t="s">
        <v>11178</v>
      </c>
      <c r="G658" s="1" t="str">
        <f>VLOOKUP(Tabla1[[#This Row],[Planta]],Tabla3[],3,FALSE)</f>
        <v>Papa</v>
      </c>
      <c r="H658" s="1" t="str">
        <f>_xlfn.CONCAT(Tabla1[[#This Row],[Planta Español]],"_",IF(Tabla1[[#This Row],[Saludable]]="Si","Saludable","Enferma"))</f>
        <v>Papa_Enferma</v>
      </c>
      <c r="I658" s="1" t="str">
        <f>VLOOKUP(Tabla1[[#This Row],[Enfermedad Inglés]],Tabla3[[Enfermedad Inglés]:[Nombre Coloquial en TV]],3,FALSE)</f>
        <v>Tizón temprano</v>
      </c>
      <c r="J658" s="1" t="str">
        <f>VLOOKUP(Tabla1[[#This Row],[Enfermedad Inglés]],Tabla3[[Enfermedad Inglés]:[Nombre Coloquial en TV]],4,FALSE)</f>
        <v>Quemado de la papa</v>
      </c>
      <c r="K658" s="1" t="str">
        <f>VLOOKUP(Tabla1[[#This Row],[Enfermedad Inglés]],Tabla3[[Enfermedad Inglés]:[Nombre Coloquial en TV]],5,FALSE)</f>
        <v>Hongo</v>
      </c>
    </row>
    <row r="659" spans="1:11" x14ac:dyDescent="0.2">
      <c r="A659" s="1" t="s">
        <v>612</v>
      </c>
      <c r="B659" s="1" t="s">
        <v>672</v>
      </c>
      <c r="C659" s="1" t="s">
        <v>614</v>
      </c>
      <c r="D659" s="1" t="s">
        <v>615</v>
      </c>
      <c r="E659" s="1" t="s">
        <v>312</v>
      </c>
      <c r="F659" s="1" t="s">
        <v>11178</v>
      </c>
      <c r="G659" s="1" t="str">
        <f>VLOOKUP(Tabla1[[#This Row],[Planta]],Tabla3[],3,FALSE)</f>
        <v>Papa</v>
      </c>
      <c r="H659" s="1" t="str">
        <f>_xlfn.CONCAT(Tabla1[[#This Row],[Planta Español]],"_",IF(Tabla1[[#This Row],[Saludable]]="Si","Saludable","Enferma"))</f>
        <v>Papa_Enferma</v>
      </c>
      <c r="I659" s="1" t="str">
        <f>VLOOKUP(Tabla1[[#This Row],[Enfermedad Inglés]],Tabla3[[Enfermedad Inglés]:[Nombre Coloquial en TV]],3,FALSE)</f>
        <v>Tizón temprano</v>
      </c>
      <c r="J659" s="1" t="str">
        <f>VLOOKUP(Tabla1[[#This Row],[Enfermedad Inglés]],Tabla3[[Enfermedad Inglés]:[Nombre Coloquial en TV]],4,FALSE)</f>
        <v>Quemado de la papa</v>
      </c>
      <c r="K659" s="1" t="str">
        <f>VLOOKUP(Tabla1[[#This Row],[Enfermedad Inglés]],Tabla3[[Enfermedad Inglés]:[Nombre Coloquial en TV]],5,FALSE)</f>
        <v>Hongo</v>
      </c>
    </row>
    <row r="660" spans="1:11" x14ac:dyDescent="0.2">
      <c r="A660" s="1" t="s">
        <v>612</v>
      </c>
      <c r="B660" s="2" t="s">
        <v>673</v>
      </c>
      <c r="C660" s="1" t="s">
        <v>614</v>
      </c>
      <c r="D660" s="1" t="s">
        <v>615</v>
      </c>
      <c r="E660" s="1" t="s">
        <v>312</v>
      </c>
      <c r="F660" s="1" t="s">
        <v>11178</v>
      </c>
      <c r="G660" s="1" t="str">
        <f>VLOOKUP(Tabla1[[#This Row],[Planta]],Tabla3[],3,FALSE)</f>
        <v>Papa</v>
      </c>
      <c r="H660" s="1" t="str">
        <f>_xlfn.CONCAT(Tabla1[[#This Row],[Planta Español]],"_",IF(Tabla1[[#This Row],[Saludable]]="Si","Saludable","Enferma"))</f>
        <v>Papa_Enferma</v>
      </c>
      <c r="I660" s="1" t="str">
        <f>VLOOKUP(Tabla1[[#This Row],[Enfermedad Inglés]],Tabla3[[Enfermedad Inglés]:[Nombre Coloquial en TV]],3,FALSE)</f>
        <v>Tizón temprano</v>
      </c>
      <c r="J660" s="1" t="str">
        <f>VLOOKUP(Tabla1[[#This Row],[Enfermedad Inglés]],Tabla3[[Enfermedad Inglés]:[Nombre Coloquial en TV]],4,FALSE)</f>
        <v>Quemado de la papa</v>
      </c>
      <c r="K660" s="1" t="str">
        <f>VLOOKUP(Tabla1[[#This Row],[Enfermedad Inglés]],Tabla3[[Enfermedad Inglés]:[Nombre Coloquial en TV]],5,FALSE)</f>
        <v>Hongo</v>
      </c>
    </row>
    <row r="661" spans="1:11" x14ac:dyDescent="0.2">
      <c r="A661" s="1" t="s">
        <v>612</v>
      </c>
      <c r="B661" s="1" t="s">
        <v>674</v>
      </c>
      <c r="C661" s="1" t="s">
        <v>614</v>
      </c>
      <c r="D661" s="1" t="s">
        <v>615</v>
      </c>
      <c r="E661" s="1" t="s">
        <v>312</v>
      </c>
      <c r="F661" s="1" t="s">
        <v>11178</v>
      </c>
      <c r="G661" s="1" t="str">
        <f>VLOOKUP(Tabla1[[#This Row],[Planta]],Tabla3[],3,FALSE)</f>
        <v>Papa</v>
      </c>
      <c r="H661" s="1" t="str">
        <f>_xlfn.CONCAT(Tabla1[[#This Row],[Planta Español]],"_",IF(Tabla1[[#This Row],[Saludable]]="Si","Saludable","Enferma"))</f>
        <v>Papa_Enferma</v>
      </c>
      <c r="I661" s="1" t="str">
        <f>VLOOKUP(Tabla1[[#This Row],[Enfermedad Inglés]],Tabla3[[Enfermedad Inglés]:[Nombre Coloquial en TV]],3,FALSE)</f>
        <v>Tizón temprano</v>
      </c>
      <c r="J661" s="1" t="str">
        <f>VLOOKUP(Tabla1[[#This Row],[Enfermedad Inglés]],Tabla3[[Enfermedad Inglés]:[Nombre Coloquial en TV]],4,FALSE)</f>
        <v>Quemado de la papa</v>
      </c>
      <c r="K661" s="1" t="str">
        <f>VLOOKUP(Tabla1[[#This Row],[Enfermedad Inglés]],Tabla3[[Enfermedad Inglés]:[Nombre Coloquial en TV]],5,FALSE)</f>
        <v>Hongo</v>
      </c>
    </row>
    <row r="662" spans="1:11" x14ac:dyDescent="0.2">
      <c r="A662" s="1" t="s">
        <v>612</v>
      </c>
      <c r="B662" s="1" t="s">
        <v>675</v>
      </c>
      <c r="C662" s="1" t="s">
        <v>614</v>
      </c>
      <c r="D662" s="1" t="s">
        <v>615</v>
      </c>
      <c r="E662" s="1" t="s">
        <v>312</v>
      </c>
      <c r="F662" s="1" t="s">
        <v>11178</v>
      </c>
      <c r="G662" s="1" t="str">
        <f>VLOOKUP(Tabla1[[#This Row],[Planta]],Tabla3[],3,FALSE)</f>
        <v>Papa</v>
      </c>
      <c r="H662" s="1" t="str">
        <f>_xlfn.CONCAT(Tabla1[[#This Row],[Planta Español]],"_",IF(Tabla1[[#This Row],[Saludable]]="Si","Saludable","Enferma"))</f>
        <v>Papa_Enferma</v>
      </c>
      <c r="I662" s="1" t="str">
        <f>VLOOKUP(Tabla1[[#This Row],[Enfermedad Inglés]],Tabla3[[Enfermedad Inglés]:[Nombre Coloquial en TV]],3,FALSE)</f>
        <v>Tizón temprano</v>
      </c>
      <c r="J662" s="1" t="str">
        <f>VLOOKUP(Tabla1[[#This Row],[Enfermedad Inglés]],Tabla3[[Enfermedad Inglés]:[Nombre Coloquial en TV]],4,FALSE)</f>
        <v>Quemado de la papa</v>
      </c>
      <c r="K662" s="1" t="str">
        <f>VLOOKUP(Tabla1[[#This Row],[Enfermedad Inglés]],Tabla3[[Enfermedad Inglés]:[Nombre Coloquial en TV]],5,FALSE)</f>
        <v>Hongo</v>
      </c>
    </row>
    <row r="663" spans="1:11" x14ac:dyDescent="0.2">
      <c r="A663" s="1" t="s">
        <v>612</v>
      </c>
      <c r="B663" s="1" t="s">
        <v>676</v>
      </c>
      <c r="C663" s="1" t="s">
        <v>614</v>
      </c>
      <c r="D663" s="1" t="s">
        <v>615</v>
      </c>
      <c r="E663" s="1" t="s">
        <v>312</v>
      </c>
      <c r="F663" s="1" t="s">
        <v>11178</v>
      </c>
      <c r="G663" s="1" t="str">
        <f>VLOOKUP(Tabla1[[#This Row],[Planta]],Tabla3[],3,FALSE)</f>
        <v>Papa</v>
      </c>
      <c r="H663" s="1" t="str">
        <f>_xlfn.CONCAT(Tabla1[[#This Row],[Planta Español]],"_",IF(Tabla1[[#This Row],[Saludable]]="Si","Saludable","Enferma"))</f>
        <v>Papa_Enferma</v>
      </c>
      <c r="I663" s="1" t="str">
        <f>VLOOKUP(Tabla1[[#This Row],[Enfermedad Inglés]],Tabla3[[Enfermedad Inglés]:[Nombre Coloquial en TV]],3,FALSE)</f>
        <v>Tizón temprano</v>
      </c>
      <c r="J663" s="1" t="str">
        <f>VLOOKUP(Tabla1[[#This Row],[Enfermedad Inglés]],Tabla3[[Enfermedad Inglés]:[Nombre Coloquial en TV]],4,FALSE)</f>
        <v>Quemado de la papa</v>
      </c>
      <c r="K663" s="1" t="str">
        <f>VLOOKUP(Tabla1[[#This Row],[Enfermedad Inglés]],Tabla3[[Enfermedad Inglés]:[Nombre Coloquial en TV]],5,FALSE)</f>
        <v>Hongo</v>
      </c>
    </row>
    <row r="664" spans="1:11" x14ac:dyDescent="0.2">
      <c r="A664" s="1" t="s">
        <v>612</v>
      </c>
      <c r="B664" s="1" t="s">
        <v>677</v>
      </c>
      <c r="C664" s="1" t="s">
        <v>614</v>
      </c>
      <c r="D664" s="1" t="s">
        <v>615</v>
      </c>
      <c r="E664" s="1" t="s">
        <v>312</v>
      </c>
      <c r="F664" s="1" t="s">
        <v>11178</v>
      </c>
      <c r="G664" s="1" t="str">
        <f>VLOOKUP(Tabla1[[#This Row],[Planta]],Tabla3[],3,FALSE)</f>
        <v>Papa</v>
      </c>
      <c r="H664" s="1" t="str">
        <f>_xlfn.CONCAT(Tabla1[[#This Row],[Planta Español]],"_",IF(Tabla1[[#This Row],[Saludable]]="Si","Saludable","Enferma"))</f>
        <v>Papa_Enferma</v>
      </c>
      <c r="I664" s="1" t="str">
        <f>VLOOKUP(Tabla1[[#This Row],[Enfermedad Inglés]],Tabla3[[Enfermedad Inglés]:[Nombre Coloquial en TV]],3,FALSE)</f>
        <v>Tizón temprano</v>
      </c>
      <c r="J664" s="1" t="str">
        <f>VLOOKUP(Tabla1[[#This Row],[Enfermedad Inglés]],Tabla3[[Enfermedad Inglés]:[Nombre Coloquial en TV]],4,FALSE)</f>
        <v>Quemado de la papa</v>
      </c>
      <c r="K664" s="1" t="str">
        <f>VLOOKUP(Tabla1[[#This Row],[Enfermedad Inglés]],Tabla3[[Enfermedad Inglés]:[Nombre Coloquial en TV]],5,FALSE)</f>
        <v>Hongo</v>
      </c>
    </row>
    <row r="665" spans="1:11" x14ac:dyDescent="0.2">
      <c r="A665" s="1" t="s">
        <v>612</v>
      </c>
      <c r="B665" s="1" t="s">
        <v>678</v>
      </c>
      <c r="C665" s="1" t="s">
        <v>614</v>
      </c>
      <c r="D665" s="1" t="s">
        <v>615</v>
      </c>
      <c r="E665" s="1" t="s">
        <v>312</v>
      </c>
      <c r="F665" s="1" t="s">
        <v>11178</v>
      </c>
      <c r="G665" s="1" t="str">
        <f>VLOOKUP(Tabla1[[#This Row],[Planta]],Tabla3[],3,FALSE)</f>
        <v>Papa</v>
      </c>
      <c r="H665" s="1" t="str">
        <f>_xlfn.CONCAT(Tabla1[[#This Row],[Planta Español]],"_",IF(Tabla1[[#This Row],[Saludable]]="Si","Saludable","Enferma"))</f>
        <v>Papa_Enferma</v>
      </c>
      <c r="I665" s="1" t="str">
        <f>VLOOKUP(Tabla1[[#This Row],[Enfermedad Inglés]],Tabla3[[Enfermedad Inglés]:[Nombre Coloquial en TV]],3,FALSE)</f>
        <v>Tizón temprano</v>
      </c>
      <c r="J665" s="1" t="str">
        <f>VLOOKUP(Tabla1[[#This Row],[Enfermedad Inglés]],Tabla3[[Enfermedad Inglés]:[Nombre Coloquial en TV]],4,FALSE)</f>
        <v>Quemado de la papa</v>
      </c>
      <c r="K665" s="1" t="str">
        <f>VLOOKUP(Tabla1[[#This Row],[Enfermedad Inglés]],Tabla3[[Enfermedad Inglés]:[Nombre Coloquial en TV]],5,FALSE)</f>
        <v>Hongo</v>
      </c>
    </row>
    <row r="666" spans="1:11" x14ac:dyDescent="0.2">
      <c r="A666" s="1" t="s">
        <v>612</v>
      </c>
      <c r="B666" s="1" t="s">
        <v>679</v>
      </c>
      <c r="C666" s="1" t="s">
        <v>614</v>
      </c>
      <c r="D666" s="1" t="s">
        <v>615</v>
      </c>
      <c r="E666" s="1" t="s">
        <v>312</v>
      </c>
      <c r="F666" s="1" t="s">
        <v>11178</v>
      </c>
      <c r="G666" s="1" t="str">
        <f>VLOOKUP(Tabla1[[#This Row],[Planta]],Tabla3[],3,FALSE)</f>
        <v>Papa</v>
      </c>
      <c r="H666" s="1" t="str">
        <f>_xlfn.CONCAT(Tabla1[[#This Row],[Planta Español]],"_",IF(Tabla1[[#This Row],[Saludable]]="Si","Saludable","Enferma"))</f>
        <v>Papa_Enferma</v>
      </c>
      <c r="I666" s="1" t="str">
        <f>VLOOKUP(Tabla1[[#This Row],[Enfermedad Inglés]],Tabla3[[Enfermedad Inglés]:[Nombre Coloquial en TV]],3,FALSE)</f>
        <v>Tizón temprano</v>
      </c>
      <c r="J666" s="1" t="str">
        <f>VLOOKUP(Tabla1[[#This Row],[Enfermedad Inglés]],Tabla3[[Enfermedad Inglés]:[Nombre Coloquial en TV]],4,FALSE)</f>
        <v>Quemado de la papa</v>
      </c>
      <c r="K666" s="1" t="str">
        <f>VLOOKUP(Tabla1[[#This Row],[Enfermedad Inglés]],Tabla3[[Enfermedad Inglés]:[Nombre Coloquial en TV]],5,FALSE)</f>
        <v>Hongo</v>
      </c>
    </row>
    <row r="667" spans="1:11" x14ac:dyDescent="0.2">
      <c r="A667" s="1" t="s">
        <v>612</v>
      </c>
      <c r="B667" s="1" t="s">
        <v>680</v>
      </c>
      <c r="C667" s="1" t="s">
        <v>614</v>
      </c>
      <c r="D667" s="1" t="s">
        <v>615</v>
      </c>
      <c r="E667" s="1" t="s">
        <v>312</v>
      </c>
      <c r="F667" s="1" t="s">
        <v>11178</v>
      </c>
      <c r="G667" s="1" t="str">
        <f>VLOOKUP(Tabla1[[#This Row],[Planta]],Tabla3[],3,FALSE)</f>
        <v>Papa</v>
      </c>
      <c r="H667" s="1" t="str">
        <f>_xlfn.CONCAT(Tabla1[[#This Row],[Planta Español]],"_",IF(Tabla1[[#This Row],[Saludable]]="Si","Saludable","Enferma"))</f>
        <v>Papa_Enferma</v>
      </c>
      <c r="I667" s="1" t="str">
        <f>VLOOKUP(Tabla1[[#This Row],[Enfermedad Inglés]],Tabla3[[Enfermedad Inglés]:[Nombre Coloquial en TV]],3,FALSE)</f>
        <v>Tizón temprano</v>
      </c>
      <c r="J667" s="1" t="str">
        <f>VLOOKUP(Tabla1[[#This Row],[Enfermedad Inglés]],Tabla3[[Enfermedad Inglés]:[Nombre Coloquial en TV]],4,FALSE)</f>
        <v>Quemado de la papa</v>
      </c>
      <c r="K667" s="1" t="str">
        <f>VLOOKUP(Tabla1[[#This Row],[Enfermedad Inglés]],Tabla3[[Enfermedad Inglés]:[Nombre Coloquial en TV]],5,FALSE)</f>
        <v>Hongo</v>
      </c>
    </row>
    <row r="668" spans="1:11" x14ac:dyDescent="0.2">
      <c r="A668" s="1" t="s">
        <v>612</v>
      </c>
      <c r="B668" s="1" t="s">
        <v>681</v>
      </c>
      <c r="C668" s="1" t="s">
        <v>614</v>
      </c>
      <c r="D668" s="1" t="s">
        <v>615</v>
      </c>
      <c r="E668" s="1" t="s">
        <v>312</v>
      </c>
      <c r="F668" s="1" t="s">
        <v>11178</v>
      </c>
      <c r="G668" s="1" t="str">
        <f>VLOOKUP(Tabla1[[#This Row],[Planta]],Tabla3[],3,FALSE)</f>
        <v>Papa</v>
      </c>
      <c r="H668" s="1" t="str">
        <f>_xlfn.CONCAT(Tabla1[[#This Row],[Planta Español]],"_",IF(Tabla1[[#This Row],[Saludable]]="Si","Saludable","Enferma"))</f>
        <v>Papa_Enferma</v>
      </c>
      <c r="I668" s="1" t="str">
        <f>VLOOKUP(Tabla1[[#This Row],[Enfermedad Inglés]],Tabla3[[Enfermedad Inglés]:[Nombre Coloquial en TV]],3,FALSE)</f>
        <v>Tizón temprano</v>
      </c>
      <c r="J668" s="1" t="str">
        <f>VLOOKUP(Tabla1[[#This Row],[Enfermedad Inglés]],Tabla3[[Enfermedad Inglés]:[Nombre Coloquial en TV]],4,FALSE)</f>
        <v>Quemado de la papa</v>
      </c>
      <c r="K668" s="1" t="str">
        <f>VLOOKUP(Tabla1[[#This Row],[Enfermedad Inglés]],Tabla3[[Enfermedad Inglés]:[Nombre Coloquial en TV]],5,FALSE)</f>
        <v>Hongo</v>
      </c>
    </row>
    <row r="669" spans="1:11" x14ac:dyDescent="0.2">
      <c r="A669" s="1" t="s">
        <v>612</v>
      </c>
      <c r="B669" s="1" t="s">
        <v>682</v>
      </c>
      <c r="C669" s="1" t="s">
        <v>614</v>
      </c>
      <c r="D669" s="1" t="s">
        <v>615</v>
      </c>
      <c r="E669" s="1" t="s">
        <v>312</v>
      </c>
      <c r="F669" s="1" t="s">
        <v>11178</v>
      </c>
      <c r="G669" s="1" t="str">
        <f>VLOOKUP(Tabla1[[#This Row],[Planta]],Tabla3[],3,FALSE)</f>
        <v>Papa</v>
      </c>
      <c r="H669" s="1" t="str">
        <f>_xlfn.CONCAT(Tabla1[[#This Row],[Planta Español]],"_",IF(Tabla1[[#This Row],[Saludable]]="Si","Saludable","Enferma"))</f>
        <v>Papa_Enferma</v>
      </c>
      <c r="I669" s="1" t="str">
        <f>VLOOKUP(Tabla1[[#This Row],[Enfermedad Inglés]],Tabla3[[Enfermedad Inglés]:[Nombre Coloquial en TV]],3,FALSE)</f>
        <v>Tizón temprano</v>
      </c>
      <c r="J669" s="1" t="str">
        <f>VLOOKUP(Tabla1[[#This Row],[Enfermedad Inglés]],Tabla3[[Enfermedad Inglés]:[Nombre Coloquial en TV]],4,FALSE)</f>
        <v>Quemado de la papa</v>
      </c>
      <c r="K669" s="1" t="str">
        <f>VLOOKUP(Tabla1[[#This Row],[Enfermedad Inglés]],Tabla3[[Enfermedad Inglés]:[Nombre Coloquial en TV]],5,FALSE)</f>
        <v>Hongo</v>
      </c>
    </row>
    <row r="670" spans="1:11" x14ac:dyDescent="0.2">
      <c r="A670" s="1" t="s">
        <v>612</v>
      </c>
      <c r="B670" s="1" t="s">
        <v>683</v>
      </c>
      <c r="C670" s="1" t="s">
        <v>614</v>
      </c>
      <c r="D670" s="1" t="s">
        <v>615</v>
      </c>
      <c r="E670" s="1" t="s">
        <v>312</v>
      </c>
      <c r="F670" s="1" t="s">
        <v>11178</v>
      </c>
      <c r="G670" s="1" t="str">
        <f>VLOOKUP(Tabla1[[#This Row],[Planta]],Tabla3[],3,FALSE)</f>
        <v>Papa</v>
      </c>
      <c r="H670" s="1" t="str">
        <f>_xlfn.CONCAT(Tabla1[[#This Row],[Planta Español]],"_",IF(Tabla1[[#This Row],[Saludable]]="Si","Saludable","Enferma"))</f>
        <v>Papa_Enferma</v>
      </c>
      <c r="I670" s="1" t="str">
        <f>VLOOKUP(Tabla1[[#This Row],[Enfermedad Inglés]],Tabla3[[Enfermedad Inglés]:[Nombre Coloquial en TV]],3,FALSE)</f>
        <v>Tizón temprano</v>
      </c>
      <c r="J670" s="1" t="str">
        <f>VLOOKUP(Tabla1[[#This Row],[Enfermedad Inglés]],Tabla3[[Enfermedad Inglés]:[Nombre Coloquial en TV]],4,FALSE)</f>
        <v>Quemado de la papa</v>
      </c>
      <c r="K670" s="1" t="str">
        <f>VLOOKUP(Tabla1[[#This Row],[Enfermedad Inglés]],Tabla3[[Enfermedad Inglés]:[Nombre Coloquial en TV]],5,FALSE)</f>
        <v>Hongo</v>
      </c>
    </row>
    <row r="671" spans="1:11" x14ac:dyDescent="0.2">
      <c r="A671" s="1" t="s">
        <v>612</v>
      </c>
      <c r="B671" s="1" t="s">
        <v>684</v>
      </c>
      <c r="C671" s="1" t="s">
        <v>614</v>
      </c>
      <c r="D671" s="1" t="s">
        <v>615</v>
      </c>
      <c r="E671" s="1" t="s">
        <v>312</v>
      </c>
      <c r="F671" s="1" t="s">
        <v>11178</v>
      </c>
      <c r="G671" s="1" t="str">
        <f>VLOOKUP(Tabla1[[#This Row],[Planta]],Tabla3[],3,FALSE)</f>
        <v>Papa</v>
      </c>
      <c r="H671" s="1" t="str">
        <f>_xlfn.CONCAT(Tabla1[[#This Row],[Planta Español]],"_",IF(Tabla1[[#This Row],[Saludable]]="Si","Saludable","Enferma"))</f>
        <v>Papa_Enferma</v>
      </c>
      <c r="I671" s="1" t="str">
        <f>VLOOKUP(Tabla1[[#This Row],[Enfermedad Inglés]],Tabla3[[Enfermedad Inglés]:[Nombre Coloquial en TV]],3,FALSE)</f>
        <v>Tizón temprano</v>
      </c>
      <c r="J671" s="1" t="str">
        <f>VLOOKUP(Tabla1[[#This Row],[Enfermedad Inglés]],Tabla3[[Enfermedad Inglés]:[Nombre Coloquial en TV]],4,FALSE)</f>
        <v>Quemado de la papa</v>
      </c>
      <c r="K671" s="1" t="str">
        <f>VLOOKUP(Tabla1[[#This Row],[Enfermedad Inglés]],Tabla3[[Enfermedad Inglés]:[Nombre Coloquial en TV]],5,FALSE)</f>
        <v>Hongo</v>
      </c>
    </row>
    <row r="672" spans="1:11" x14ac:dyDescent="0.2">
      <c r="A672" s="1" t="s">
        <v>612</v>
      </c>
      <c r="B672" s="1" t="s">
        <v>685</v>
      </c>
      <c r="C672" s="1" t="s">
        <v>614</v>
      </c>
      <c r="D672" s="1" t="s">
        <v>615</v>
      </c>
      <c r="E672" s="1" t="s">
        <v>312</v>
      </c>
      <c r="F672" s="1" t="s">
        <v>11178</v>
      </c>
      <c r="G672" s="1" t="str">
        <f>VLOOKUP(Tabla1[[#This Row],[Planta]],Tabla3[],3,FALSE)</f>
        <v>Papa</v>
      </c>
      <c r="H672" s="1" t="str">
        <f>_xlfn.CONCAT(Tabla1[[#This Row],[Planta Español]],"_",IF(Tabla1[[#This Row],[Saludable]]="Si","Saludable","Enferma"))</f>
        <v>Papa_Enferma</v>
      </c>
      <c r="I672" s="1" t="str">
        <f>VLOOKUP(Tabla1[[#This Row],[Enfermedad Inglés]],Tabla3[[Enfermedad Inglés]:[Nombre Coloquial en TV]],3,FALSE)</f>
        <v>Tizón temprano</v>
      </c>
      <c r="J672" s="1" t="str">
        <f>VLOOKUP(Tabla1[[#This Row],[Enfermedad Inglés]],Tabla3[[Enfermedad Inglés]:[Nombre Coloquial en TV]],4,FALSE)</f>
        <v>Quemado de la papa</v>
      </c>
      <c r="K672" s="1" t="str">
        <f>VLOOKUP(Tabla1[[#This Row],[Enfermedad Inglés]],Tabla3[[Enfermedad Inglés]:[Nombre Coloquial en TV]],5,FALSE)</f>
        <v>Hongo</v>
      </c>
    </row>
    <row r="673" spans="1:11" x14ac:dyDescent="0.2">
      <c r="A673" s="1" t="s">
        <v>612</v>
      </c>
      <c r="B673" s="1" t="s">
        <v>686</v>
      </c>
      <c r="C673" s="1" t="s">
        <v>614</v>
      </c>
      <c r="D673" s="1" t="s">
        <v>615</v>
      </c>
      <c r="E673" s="1" t="s">
        <v>312</v>
      </c>
      <c r="F673" s="1" t="s">
        <v>11178</v>
      </c>
      <c r="G673" s="1" t="str">
        <f>VLOOKUP(Tabla1[[#This Row],[Planta]],Tabla3[],3,FALSE)</f>
        <v>Papa</v>
      </c>
      <c r="H673" s="1" t="str">
        <f>_xlfn.CONCAT(Tabla1[[#This Row],[Planta Español]],"_",IF(Tabla1[[#This Row],[Saludable]]="Si","Saludable","Enferma"))</f>
        <v>Papa_Enferma</v>
      </c>
      <c r="I673" s="1" t="str">
        <f>VLOOKUP(Tabla1[[#This Row],[Enfermedad Inglés]],Tabla3[[Enfermedad Inglés]:[Nombre Coloquial en TV]],3,FALSE)</f>
        <v>Tizón temprano</v>
      </c>
      <c r="J673" s="1" t="str">
        <f>VLOOKUP(Tabla1[[#This Row],[Enfermedad Inglés]],Tabla3[[Enfermedad Inglés]:[Nombre Coloquial en TV]],4,FALSE)</f>
        <v>Quemado de la papa</v>
      </c>
      <c r="K673" s="1" t="str">
        <f>VLOOKUP(Tabla1[[#This Row],[Enfermedad Inglés]],Tabla3[[Enfermedad Inglés]:[Nombre Coloquial en TV]],5,FALSE)</f>
        <v>Hongo</v>
      </c>
    </row>
    <row r="674" spans="1:11" x14ac:dyDescent="0.2">
      <c r="A674" s="1" t="s">
        <v>612</v>
      </c>
      <c r="B674" s="1" t="s">
        <v>687</v>
      </c>
      <c r="C674" s="1" t="s">
        <v>614</v>
      </c>
      <c r="D674" s="1" t="s">
        <v>615</v>
      </c>
      <c r="E674" s="1" t="s">
        <v>312</v>
      </c>
      <c r="F674" s="1" t="s">
        <v>11178</v>
      </c>
      <c r="G674" s="1" t="str">
        <f>VLOOKUP(Tabla1[[#This Row],[Planta]],Tabla3[],3,FALSE)</f>
        <v>Papa</v>
      </c>
      <c r="H674" s="1" t="str">
        <f>_xlfn.CONCAT(Tabla1[[#This Row],[Planta Español]],"_",IF(Tabla1[[#This Row],[Saludable]]="Si","Saludable","Enferma"))</f>
        <v>Papa_Enferma</v>
      </c>
      <c r="I674" s="1" t="str">
        <f>VLOOKUP(Tabla1[[#This Row],[Enfermedad Inglés]],Tabla3[[Enfermedad Inglés]:[Nombre Coloquial en TV]],3,FALSE)</f>
        <v>Tizón temprano</v>
      </c>
      <c r="J674" s="1" t="str">
        <f>VLOOKUP(Tabla1[[#This Row],[Enfermedad Inglés]],Tabla3[[Enfermedad Inglés]:[Nombre Coloquial en TV]],4,FALSE)</f>
        <v>Quemado de la papa</v>
      </c>
      <c r="K674" s="1" t="str">
        <f>VLOOKUP(Tabla1[[#This Row],[Enfermedad Inglés]],Tabla3[[Enfermedad Inglés]:[Nombre Coloquial en TV]],5,FALSE)</f>
        <v>Hongo</v>
      </c>
    </row>
    <row r="675" spans="1:11" x14ac:dyDescent="0.2">
      <c r="A675" s="1" t="s">
        <v>612</v>
      </c>
      <c r="B675" s="1" t="s">
        <v>688</v>
      </c>
      <c r="C675" s="1" t="s">
        <v>614</v>
      </c>
      <c r="D675" s="1" t="s">
        <v>615</v>
      </c>
      <c r="E675" s="1" t="s">
        <v>312</v>
      </c>
      <c r="F675" s="1" t="s">
        <v>11178</v>
      </c>
      <c r="G675" s="1" t="str">
        <f>VLOOKUP(Tabla1[[#This Row],[Planta]],Tabla3[],3,FALSE)</f>
        <v>Papa</v>
      </c>
      <c r="H675" s="1" t="str">
        <f>_xlfn.CONCAT(Tabla1[[#This Row],[Planta Español]],"_",IF(Tabla1[[#This Row],[Saludable]]="Si","Saludable","Enferma"))</f>
        <v>Papa_Enferma</v>
      </c>
      <c r="I675" s="1" t="str">
        <f>VLOOKUP(Tabla1[[#This Row],[Enfermedad Inglés]],Tabla3[[Enfermedad Inglés]:[Nombre Coloquial en TV]],3,FALSE)</f>
        <v>Tizón temprano</v>
      </c>
      <c r="J675" s="1" t="str">
        <f>VLOOKUP(Tabla1[[#This Row],[Enfermedad Inglés]],Tabla3[[Enfermedad Inglés]:[Nombre Coloquial en TV]],4,FALSE)</f>
        <v>Quemado de la papa</v>
      </c>
      <c r="K675" s="1" t="str">
        <f>VLOOKUP(Tabla1[[#This Row],[Enfermedad Inglés]],Tabla3[[Enfermedad Inglés]:[Nombre Coloquial en TV]],5,FALSE)</f>
        <v>Hongo</v>
      </c>
    </row>
    <row r="676" spans="1:11" x14ac:dyDescent="0.2">
      <c r="A676" s="1" t="s">
        <v>612</v>
      </c>
      <c r="B676" s="1" t="s">
        <v>689</v>
      </c>
      <c r="C676" s="1" t="s">
        <v>614</v>
      </c>
      <c r="D676" s="1" t="s">
        <v>615</v>
      </c>
      <c r="E676" s="1" t="s">
        <v>312</v>
      </c>
      <c r="F676" s="1" t="s">
        <v>11178</v>
      </c>
      <c r="G676" s="1" t="str">
        <f>VLOOKUP(Tabla1[[#This Row],[Planta]],Tabla3[],3,FALSE)</f>
        <v>Papa</v>
      </c>
      <c r="H676" s="1" t="str">
        <f>_xlfn.CONCAT(Tabla1[[#This Row],[Planta Español]],"_",IF(Tabla1[[#This Row],[Saludable]]="Si","Saludable","Enferma"))</f>
        <v>Papa_Enferma</v>
      </c>
      <c r="I676" s="1" t="str">
        <f>VLOOKUP(Tabla1[[#This Row],[Enfermedad Inglés]],Tabla3[[Enfermedad Inglés]:[Nombre Coloquial en TV]],3,FALSE)</f>
        <v>Tizón temprano</v>
      </c>
      <c r="J676" s="1" t="str">
        <f>VLOOKUP(Tabla1[[#This Row],[Enfermedad Inglés]],Tabla3[[Enfermedad Inglés]:[Nombre Coloquial en TV]],4,FALSE)</f>
        <v>Quemado de la papa</v>
      </c>
      <c r="K676" s="1" t="str">
        <f>VLOOKUP(Tabla1[[#This Row],[Enfermedad Inglés]],Tabla3[[Enfermedad Inglés]:[Nombre Coloquial en TV]],5,FALSE)</f>
        <v>Hongo</v>
      </c>
    </row>
    <row r="677" spans="1:11" x14ac:dyDescent="0.2">
      <c r="A677" s="1" t="s">
        <v>612</v>
      </c>
      <c r="B677" s="1" t="s">
        <v>690</v>
      </c>
      <c r="C677" s="1" t="s">
        <v>614</v>
      </c>
      <c r="D677" s="1" t="s">
        <v>615</v>
      </c>
      <c r="E677" s="1" t="s">
        <v>312</v>
      </c>
      <c r="F677" s="1" t="s">
        <v>11178</v>
      </c>
      <c r="G677" s="1" t="str">
        <f>VLOOKUP(Tabla1[[#This Row],[Planta]],Tabla3[],3,FALSE)</f>
        <v>Papa</v>
      </c>
      <c r="H677" s="1" t="str">
        <f>_xlfn.CONCAT(Tabla1[[#This Row],[Planta Español]],"_",IF(Tabla1[[#This Row],[Saludable]]="Si","Saludable","Enferma"))</f>
        <v>Papa_Enferma</v>
      </c>
      <c r="I677" s="1" t="str">
        <f>VLOOKUP(Tabla1[[#This Row],[Enfermedad Inglés]],Tabla3[[Enfermedad Inglés]:[Nombre Coloquial en TV]],3,FALSE)</f>
        <v>Tizón temprano</v>
      </c>
      <c r="J677" s="1" t="str">
        <f>VLOOKUP(Tabla1[[#This Row],[Enfermedad Inglés]],Tabla3[[Enfermedad Inglés]:[Nombre Coloquial en TV]],4,FALSE)</f>
        <v>Quemado de la papa</v>
      </c>
      <c r="K677" s="1" t="str">
        <f>VLOOKUP(Tabla1[[#This Row],[Enfermedad Inglés]],Tabla3[[Enfermedad Inglés]:[Nombre Coloquial en TV]],5,FALSE)</f>
        <v>Hongo</v>
      </c>
    </row>
    <row r="678" spans="1:11" x14ac:dyDescent="0.2">
      <c r="A678" s="1" t="s">
        <v>612</v>
      </c>
      <c r="B678" s="1" t="s">
        <v>691</v>
      </c>
      <c r="C678" s="1" t="s">
        <v>614</v>
      </c>
      <c r="D678" s="1" t="s">
        <v>615</v>
      </c>
      <c r="E678" s="1" t="s">
        <v>312</v>
      </c>
      <c r="F678" s="1" t="s">
        <v>11178</v>
      </c>
      <c r="G678" s="1" t="str">
        <f>VLOOKUP(Tabla1[[#This Row],[Planta]],Tabla3[],3,FALSE)</f>
        <v>Papa</v>
      </c>
      <c r="H678" s="1" t="str">
        <f>_xlfn.CONCAT(Tabla1[[#This Row],[Planta Español]],"_",IF(Tabla1[[#This Row],[Saludable]]="Si","Saludable","Enferma"))</f>
        <v>Papa_Enferma</v>
      </c>
      <c r="I678" s="1" t="str">
        <f>VLOOKUP(Tabla1[[#This Row],[Enfermedad Inglés]],Tabla3[[Enfermedad Inglés]:[Nombre Coloquial en TV]],3,FALSE)</f>
        <v>Tizón temprano</v>
      </c>
      <c r="J678" s="1" t="str">
        <f>VLOOKUP(Tabla1[[#This Row],[Enfermedad Inglés]],Tabla3[[Enfermedad Inglés]:[Nombre Coloquial en TV]],4,FALSE)</f>
        <v>Quemado de la papa</v>
      </c>
      <c r="K678" s="1" t="str">
        <f>VLOOKUP(Tabla1[[#This Row],[Enfermedad Inglés]],Tabla3[[Enfermedad Inglés]:[Nombre Coloquial en TV]],5,FALSE)</f>
        <v>Hongo</v>
      </c>
    </row>
    <row r="679" spans="1:11" x14ac:dyDescent="0.2">
      <c r="A679" s="1" t="s">
        <v>612</v>
      </c>
      <c r="B679" s="1" t="s">
        <v>692</v>
      </c>
      <c r="C679" s="1" t="s">
        <v>614</v>
      </c>
      <c r="D679" s="1" t="s">
        <v>615</v>
      </c>
      <c r="E679" s="1" t="s">
        <v>312</v>
      </c>
      <c r="F679" s="1" t="s">
        <v>11178</v>
      </c>
      <c r="G679" s="1" t="str">
        <f>VLOOKUP(Tabla1[[#This Row],[Planta]],Tabla3[],3,FALSE)</f>
        <v>Papa</v>
      </c>
      <c r="H679" s="1" t="str">
        <f>_xlfn.CONCAT(Tabla1[[#This Row],[Planta Español]],"_",IF(Tabla1[[#This Row],[Saludable]]="Si","Saludable","Enferma"))</f>
        <v>Papa_Enferma</v>
      </c>
      <c r="I679" s="1" t="str">
        <f>VLOOKUP(Tabla1[[#This Row],[Enfermedad Inglés]],Tabla3[[Enfermedad Inglés]:[Nombre Coloquial en TV]],3,FALSE)</f>
        <v>Tizón temprano</v>
      </c>
      <c r="J679" s="1" t="str">
        <f>VLOOKUP(Tabla1[[#This Row],[Enfermedad Inglés]],Tabla3[[Enfermedad Inglés]:[Nombre Coloquial en TV]],4,FALSE)</f>
        <v>Quemado de la papa</v>
      </c>
      <c r="K679" s="1" t="str">
        <f>VLOOKUP(Tabla1[[#This Row],[Enfermedad Inglés]],Tabla3[[Enfermedad Inglés]:[Nombre Coloquial en TV]],5,FALSE)</f>
        <v>Hongo</v>
      </c>
    </row>
    <row r="680" spans="1:11" x14ac:dyDescent="0.2">
      <c r="A680" s="1" t="s">
        <v>612</v>
      </c>
      <c r="B680" s="1" t="s">
        <v>693</v>
      </c>
      <c r="C680" s="1" t="s">
        <v>614</v>
      </c>
      <c r="D680" s="1" t="s">
        <v>615</v>
      </c>
      <c r="E680" s="1" t="s">
        <v>312</v>
      </c>
      <c r="F680" s="1" t="s">
        <v>11178</v>
      </c>
      <c r="G680" s="1" t="str">
        <f>VLOOKUP(Tabla1[[#This Row],[Planta]],Tabla3[],3,FALSE)</f>
        <v>Papa</v>
      </c>
      <c r="H680" s="1" t="str">
        <f>_xlfn.CONCAT(Tabla1[[#This Row],[Planta Español]],"_",IF(Tabla1[[#This Row],[Saludable]]="Si","Saludable","Enferma"))</f>
        <v>Papa_Enferma</v>
      </c>
      <c r="I680" s="1" t="str">
        <f>VLOOKUP(Tabla1[[#This Row],[Enfermedad Inglés]],Tabla3[[Enfermedad Inglés]:[Nombre Coloquial en TV]],3,FALSE)</f>
        <v>Tizón temprano</v>
      </c>
      <c r="J680" s="1" t="str">
        <f>VLOOKUP(Tabla1[[#This Row],[Enfermedad Inglés]],Tabla3[[Enfermedad Inglés]:[Nombre Coloquial en TV]],4,FALSE)</f>
        <v>Quemado de la papa</v>
      </c>
      <c r="K680" s="1" t="str">
        <f>VLOOKUP(Tabla1[[#This Row],[Enfermedad Inglés]],Tabla3[[Enfermedad Inglés]:[Nombre Coloquial en TV]],5,FALSE)</f>
        <v>Hongo</v>
      </c>
    </row>
    <row r="681" spans="1:11" x14ac:dyDescent="0.2">
      <c r="A681" s="1" t="s">
        <v>612</v>
      </c>
      <c r="B681" s="1" t="s">
        <v>694</v>
      </c>
      <c r="C681" s="1" t="s">
        <v>614</v>
      </c>
      <c r="D681" s="1" t="s">
        <v>615</v>
      </c>
      <c r="E681" s="1" t="s">
        <v>312</v>
      </c>
      <c r="F681" s="1" t="s">
        <v>11178</v>
      </c>
      <c r="G681" s="1" t="str">
        <f>VLOOKUP(Tabla1[[#This Row],[Planta]],Tabla3[],3,FALSE)</f>
        <v>Papa</v>
      </c>
      <c r="H681" s="1" t="str">
        <f>_xlfn.CONCAT(Tabla1[[#This Row],[Planta Español]],"_",IF(Tabla1[[#This Row],[Saludable]]="Si","Saludable","Enferma"))</f>
        <v>Papa_Enferma</v>
      </c>
      <c r="I681" s="1" t="str">
        <f>VLOOKUP(Tabla1[[#This Row],[Enfermedad Inglés]],Tabla3[[Enfermedad Inglés]:[Nombre Coloquial en TV]],3,FALSE)</f>
        <v>Tizón temprano</v>
      </c>
      <c r="J681" s="1" t="str">
        <f>VLOOKUP(Tabla1[[#This Row],[Enfermedad Inglés]],Tabla3[[Enfermedad Inglés]:[Nombre Coloquial en TV]],4,FALSE)</f>
        <v>Quemado de la papa</v>
      </c>
      <c r="K681" s="1" t="str">
        <f>VLOOKUP(Tabla1[[#This Row],[Enfermedad Inglés]],Tabla3[[Enfermedad Inglés]:[Nombre Coloquial en TV]],5,FALSE)</f>
        <v>Hongo</v>
      </c>
    </row>
    <row r="682" spans="1:11" x14ac:dyDescent="0.2">
      <c r="A682" s="1" t="s">
        <v>612</v>
      </c>
      <c r="B682" s="1" t="s">
        <v>695</v>
      </c>
      <c r="C682" s="1" t="s">
        <v>614</v>
      </c>
      <c r="D682" s="1" t="s">
        <v>615</v>
      </c>
      <c r="E682" s="1" t="s">
        <v>312</v>
      </c>
      <c r="F682" s="1" t="s">
        <v>11178</v>
      </c>
      <c r="G682" s="1" t="str">
        <f>VLOOKUP(Tabla1[[#This Row],[Planta]],Tabla3[],3,FALSE)</f>
        <v>Papa</v>
      </c>
      <c r="H682" s="1" t="str">
        <f>_xlfn.CONCAT(Tabla1[[#This Row],[Planta Español]],"_",IF(Tabla1[[#This Row],[Saludable]]="Si","Saludable","Enferma"))</f>
        <v>Papa_Enferma</v>
      </c>
      <c r="I682" s="1" t="str">
        <f>VLOOKUP(Tabla1[[#This Row],[Enfermedad Inglés]],Tabla3[[Enfermedad Inglés]:[Nombre Coloquial en TV]],3,FALSE)</f>
        <v>Tizón temprano</v>
      </c>
      <c r="J682" s="1" t="str">
        <f>VLOOKUP(Tabla1[[#This Row],[Enfermedad Inglés]],Tabla3[[Enfermedad Inglés]:[Nombre Coloquial en TV]],4,FALSE)</f>
        <v>Quemado de la papa</v>
      </c>
      <c r="K682" s="1" t="str">
        <f>VLOOKUP(Tabla1[[#This Row],[Enfermedad Inglés]],Tabla3[[Enfermedad Inglés]:[Nombre Coloquial en TV]],5,FALSE)</f>
        <v>Hongo</v>
      </c>
    </row>
    <row r="683" spans="1:11" x14ac:dyDescent="0.2">
      <c r="A683" s="1" t="s">
        <v>612</v>
      </c>
      <c r="B683" s="1" t="s">
        <v>696</v>
      </c>
      <c r="C683" s="1" t="s">
        <v>614</v>
      </c>
      <c r="D683" s="1" t="s">
        <v>615</v>
      </c>
      <c r="E683" s="1" t="s">
        <v>312</v>
      </c>
      <c r="F683" s="1" t="s">
        <v>11178</v>
      </c>
      <c r="G683" s="1" t="str">
        <f>VLOOKUP(Tabla1[[#This Row],[Planta]],Tabla3[],3,FALSE)</f>
        <v>Papa</v>
      </c>
      <c r="H683" s="1" t="str">
        <f>_xlfn.CONCAT(Tabla1[[#This Row],[Planta Español]],"_",IF(Tabla1[[#This Row],[Saludable]]="Si","Saludable","Enferma"))</f>
        <v>Papa_Enferma</v>
      </c>
      <c r="I683" s="1" t="str">
        <f>VLOOKUP(Tabla1[[#This Row],[Enfermedad Inglés]],Tabla3[[Enfermedad Inglés]:[Nombre Coloquial en TV]],3,FALSE)</f>
        <v>Tizón temprano</v>
      </c>
      <c r="J683" s="1" t="str">
        <f>VLOOKUP(Tabla1[[#This Row],[Enfermedad Inglés]],Tabla3[[Enfermedad Inglés]:[Nombre Coloquial en TV]],4,FALSE)</f>
        <v>Quemado de la papa</v>
      </c>
      <c r="K683" s="1" t="str">
        <f>VLOOKUP(Tabla1[[#This Row],[Enfermedad Inglés]],Tabla3[[Enfermedad Inglés]:[Nombre Coloquial en TV]],5,FALSE)</f>
        <v>Hongo</v>
      </c>
    </row>
    <row r="684" spans="1:11" x14ac:dyDescent="0.2">
      <c r="A684" s="1" t="s">
        <v>612</v>
      </c>
      <c r="B684" s="1" t="s">
        <v>697</v>
      </c>
      <c r="C684" s="1" t="s">
        <v>614</v>
      </c>
      <c r="D684" s="1" t="s">
        <v>615</v>
      </c>
      <c r="E684" s="1" t="s">
        <v>312</v>
      </c>
      <c r="F684" s="1" t="s">
        <v>11178</v>
      </c>
      <c r="G684" s="1" t="str">
        <f>VLOOKUP(Tabla1[[#This Row],[Planta]],Tabla3[],3,FALSE)</f>
        <v>Papa</v>
      </c>
      <c r="H684" s="1" t="str">
        <f>_xlfn.CONCAT(Tabla1[[#This Row],[Planta Español]],"_",IF(Tabla1[[#This Row],[Saludable]]="Si","Saludable","Enferma"))</f>
        <v>Papa_Enferma</v>
      </c>
      <c r="I684" s="1" t="str">
        <f>VLOOKUP(Tabla1[[#This Row],[Enfermedad Inglés]],Tabla3[[Enfermedad Inglés]:[Nombre Coloquial en TV]],3,FALSE)</f>
        <v>Tizón temprano</v>
      </c>
      <c r="J684" s="1" t="str">
        <f>VLOOKUP(Tabla1[[#This Row],[Enfermedad Inglés]],Tabla3[[Enfermedad Inglés]:[Nombre Coloquial en TV]],4,FALSE)</f>
        <v>Quemado de la papa</v>
      </c>
      <c r="K684" s="1" t="str">
        <f>VLOOKUP(Tabla1[[#This Row],[Enfermedad Inglés]],Tabla3[[Enfermedad Inglés]:[Nombre Coloquial en TV]],5,FALSE)</f>
        <v>Hongo</v>
      </c>
    </row>
    <row r="685" spans="1:11" x14ac:dyDescent="0.2">
      <c r="A685" s="1" t="s">
        <v>612</v>
      </c>
      <c r="B685" s="1" t="s">
        <v>698</v>
      </c>
      <c r="C685" s="1" t="s">
        <v>614</v>
      </c>
      <c r="D685" s="1" t="s">
        <v>615</v>
      </c>
      <c r="E685" s="1" t="s">
        <v>312</v>
      </c>
      <c r="F685" s="1" t="s">
        <v>11178</v>
      </c>
      <c r="G685" s="1" t="str">
        <f>VLOOKUP(Tabla1[[#This Row],[Planta]],Tabla3[],3,FALSE)</f>
        <v>Papa</v>
      </c>
      <c r="H685" s="1" t="str">
        <f>_xlfn.CONCAT(Tabla1[[#This Row],[Planta Español]],"_",IF(Tabla1[[#This Row],[Saludable]]="Si","Saludable","Enferma"))</f>
        <v>Papa_Enferma</v>
      </c>
      <c r="I685" s="1" t="str">
        <f>VLOOKUP(Tabla1[[#This Row],[Enfermedad Inglés]],Tabla3[[Enfermedad Inglés]:[Nombre Coloquial en TV]],3,FALSE)</f>
        <v>Tizón temprano</v>
      </c>
      <c r="J685" s="1" t="str">
        <f>VLOOKUP(Tabla1[[#This Row],[Enfermedad Inglés]],Tabla3[[Enfermedad Inglés]:[Nombre Coloquial en TV]],4,FALSE)</f>
        <v>Quemado de la papa</v>
      </c>
      <c r="K685" s="1" t="str">
        <f>VLOOKUP(Tabla1[[#This Row],[Enfermedad Inglés]],Tabla3[[Enfermedad Inglés]:[Nombre Coloquial en TV]],5,FALSE)</f>
        <v>Hongo</v>
      </c>
    </row>
    <row r="686" spans="1:11" x14ac:dyDescent="0.2">
      <c r="A686" s="1" t="s">
        <v>612</v>
      </c>
      <c r="B686" s="1" t="s">
        <v>699</v>
      </c>
      <c r="C686" s="1" t="s">
        <v>614</v>
      </c>
      <c r="D686" s="1" t="s">
        <v>615</v>
      </c>
      <c r="E686" s="1" t="s">
        <v>312</v>
      </c>
      <c r="F686" s="1" t="s">
        <v>11178</v>
      </c>
      <c r="G686" s="1" t="str">
        <f>VLOOKUP(Tabla1[[#This Row],[Planta]],Tabla3[],3,FALSE)</f>
        <v>Papa</v>
      </c>
      <c r="H686" s="1" t="str">
        <f>_xlfn.CONCAT(Tabla1[[#This Row],[Planta Español]],"_",IF(Tabla1[[#This Row],[Saludable]]="Si","Saludable","Enferma"))</f>
        <v>Papa_Enferma</v>
      </c>
      <c r="I686" s="1" t="str">
        <f>VLOOKUP(Tabla1[[#This Row],[Enfermedad Inglés]],Tabla3[[Enfermedad Inglés]:[Nombre Coloquial en TV]],3,FALSE)</f>
        <v>Tizón temprano</v>
      </c>
      <c r="J686" s="1" t="str">
        <f>VLOOKUP(Tabla1[[#This Row],[Enfermedad Inglés]],Tabla3[[Enfermedad Inglés]:[Nombre Coloquial en TV]],4,FALSE)</f>
        <v>Quemado de la papa</v>
      </c>
      <c r="K686" s="1" t="str">
        <f>VLOOKUP(Tabla1[[#This Row],[Enfermedad Inglés]],Tabla3[[Enfermedad Inglés]:[Nombre Coloquial en TV]],5,FALSE)</f>
        <v>Hongo</v>
      </c>
    </row>
    <row r="687" spans="1:11" x14ac:dyDescent="0.2">
      <c r="A687" s="1" t="s">
        <v>612</v>
      </c>
      <c r="B687" s="1" t="s">
        <v>700</v>
      </c>
      <c r="C687" s="1" t="s">
        <v>614</v>
      </c>
      <c r="D687" s="1" t="s">
        <v>615</v>
      </c>
      <c r="E687" s="1" t="s">
        <v>312</v>
      </c>
      <c r="F687" s="1" t="s">
        <v>11178</v>
      </c>
      <c r="G687" s="1" t="str">
        <f>VLOOKUP(Tabla1[[#This Row],[Planta]],Tabla3[],3,FALSE)</f>
        <v>Papa</v>
      </c>
      <c r="H687" s="1" t="str">
        <f>_xlfn.CONCAT(Tabla1[[#This Row],[Planta Español]],"_",IF(Tabla1[[#This Row],[Saludable]]="Si","Saludable","Enferma"))</f>
        <v>Papa_Enferma</v>
      </c>
      <c r="I687" s="1" t="str">
        <f>VLOOKUP(Tabla1[[#This Row],[Enfermedad Inglés]],Tabla3[[Enfermedad Inglés]:[Nombre Coloquial en TV]],3,FALSE)</f>
        <v>Tizón temprano</v>
      </c>
      <c r="J687" s="1" t="str">
        <f>VLOOKUP(Tabla1[[#This Row],[Enfermedad Inglés]],Tabla3[[Enfermedad Inglés]:[Nombre Coloquial en TV]],4,FALSE)</f>
        <v>Quemado de la papa</v>
      </c>
      <c r="K687" s="1" t="str">
        <f>VLOOKUP(Tabla1[[#This Row],[Enfermedad Inglés]],Tabla3[[Enfermedad Inglés]:[Nombre Coloquial en TV]],5,FALSE)</f>
        <v>Hongo</v>
      </c>
    </row>
    <row r="688" spans="1:11" x14ac:dyDescent="0.2">
      <c r="A688" s="1" t="s">
        <v>612</v>
      </c>
      <c r="B688" s="1" t="s">
        <v>701</v>
      </c>
      <c r="C688" s="1" t="s">
        <v>614</v>
      </c>
      <c r="D688" s="1" t="s">
        <v>615</v>
      </c>
      <c r="E688" s="1" t="s">
        <v>312</v>
      </c>
      <c r="F688" s="1" t="s">
        <v>11178</v>
      </c>
      <c r="G688" s="1" t="str">
        <f>VLOOKUP(Tabla1[[#This Row],[Planta]],Tabla3[],3,FALSE)</f>
        <v>Papa</v>
      </c>
      <c r="H688" s="1" t="str">
        <f>_xlfn.CONCAT(Tabla1[[#This Row],[Planta Español]],"_",IF(Tabla1[[#This Row],[Saludable]]="Si","Saludable","Enferma"))</f>
        <v>Papa_Enferma</v>
      </c>
      <c r="I688" s="1" t="str">
        <f>VLOOKUP(Tabla1[[#This Row],[Enfermedad Inglés]],Tabla3[[Enfermedad Inglés]:[Nombre Coloquial en TV]],3,FALSE)</f>
        <v>Tizón temprano</v>
      </c>
      <c r="J688" s="1" t="str">
        <f>VLOOKUP(Tabla1[[#This Row],[Enfermedad Inglés]],Tabla3[[Enfermedad Inglés]:[Nombre Coloquial en TV]],4,FALSE)</f>
        <v>Quemado de la papa</v>
      </c>
      <c r="K688" s="1" t="str">
        <f>VLOOKUP(Tabla1[[#This Row],[Enfermedad Inglés]],Tabla3[[Enfermedad Inglés]:[Nombre Coloquial en TV]],5,FALSE)</f>
        <v>Hongo</v>
      </c>
    </row>
    <row r="689" spans="1:11" x14ac:dyDescent="0.2">
      <c r="A689" s="1" t="s">
        <v>612</v>
      </c>
      <c r="B689" s="1" t="s">
        <v>702</v>
      </c>
      <c r="C689" s="1" t="s">
        <v>614</v>
      </c>
      <c r="D689" s="1" t="s">
        <v>615</v>
      </c>
      <c r="E689" s="1" t="s">
        <v>312</v>
      </c>
      <c r="F689" s="1" t="s">
        <v>11178</v>
      </c>
      <c r="G689" s="1" t="str">
        <f>VLOOKUP(Tabla1[[#This Row],[Planta]],Tabla3[],3,FALSE)</f>
        <v>Papa</v>
      </c>
      <c r="H689" s="1" t="str">
        <f>_xlfn.CONCAT(Tabla1[[#This Row],[Planta Español]],"_",IF(Tabla1[[#This Row],[Saludable]]="Si","Saludable","Enferma"))</f>
        <v>Papa_Enferma</v>
      </c>
      <c r="I689" s="1" t="str">
        <f>VLOOKUP(Tabla1[[#This Row],[Enfermedad Inglés]],Tabla3[[Enfermedad Inglés]:[Nombre Coloquial en TV]],3,FALSE)</f>
        <v>Tizón temprano</v>
      </c>
      <c r="J689" s="1" t="str">
        <f>VLOOKUP(Tabla1[[#This Row],[Enfermedad Inglés]],Tabla3[[Enfermedad Inglés]:[Nombre Coloquial en TV]],4,FALSE)</f>
        <v>Quemado de la papa</v>
      </c>
      <c r="K689" s="1" t="str">
        <f>VLOOKUP(Tabla1[[#This Row],[Enfermedad Inglés]],Tabla3[[Enfermedad Inglés]:[Nombre Coloquial en TV]],5,FALSE)</f>
        <v>Hongo</v>
      </c>
    </row>
    <row r="690" spans="1:11" x14ac:dyDescent="0.2">
      <c r="A690" s="1" t="s">
        <v>612</v>
      </c>
      <c r="B690" s="1" t="s">
        <v>703</v>
      </c>
      <c r="C690" s="1" t="s">
        <v>614</v>
      </c>
      <c r="D690" s="1" t="s">
        <v>615</v>
      </c>
      <c r="E690" s="1" t="s">
        <v>312</v>
      </c>
      <c r="F690" s="1" t="s">
        <v>11178</v>
      </c>
      <c r="G690" s="1" t="str">
        <f>VLOOKUP(Tabla1[[#This Row],[Planta]],Tabla3[],3,FALSE)</f>
        <v>Papa</v>
      </c>
      <c r="H690" s="1" t="str">
        <f>_xlfn.CONCAT(Tabla1[[#This Row],[Planta Español]],"_",IF(Tabla1[[#This Row],[Saludable]]="Si","Saludable","Enferma"))</f>
        <v>Papa_Enferma</v>
      </c>
      <c r="I690" s="1" t="str">
        <f>VLOOKUP(Tabla1[[#This Row],[Enfermedad Inglés]],Tabla3[[Enfermedad Inglés]:[Nombre Coloquial en TV]],3,FALSE)</f>
        <v>Tizón temprano</v>
      </c>
      <c r="J690" s="1" t="str">
        <f>VLOOKUP(Tabla1[[#This Row],[Enfermedad Inglés]],Tabla3[[Enfermedad Inglés]:[Nombre Coloquial en TV]],4,FALSE)</f>
        <v>Quemado de la papa</v>
      </c>
      <c r="K690" s="1" t="str">
        <f>VLOOKUP(Tabla1[[#This Row],[Enfermedad Inglés]],Tabla3[[Enfermedad Inglés]:[Nombre Coloquial en TV]],5,FALSE)</f>
        <v>Hongo</v>
      </c>
    </row>
    <row r="691" spans="1:11" x14ac:dyDescent="0.2">
      <c r="A691" s="1" t="s">
        <v>612</v>
      </c>
      <c r="B691" s="1" t="s">
        <v>704</v>
      </c>
      <c r="C691" s="1" t="s">
        <v>614</v>
      </c>
      <c r="D691" s="1" t="s">
        <v>615</v>
      </c>
      <c r="E691" s="1" t="s">
        <v>312</v>
      </c>
      <c r="F691" s="1" t="s">
        <v>11178</v>
      </c>
      <c r="G691" s="1" t="str">
        <f>VLOOKUP(Tabla1[[#This Row],[Planta]],Tabla3[],3,FALSE)</f>
        <v>Papa</v>
      </c>
      <c r="H691" s="1" t="str">
        <f>_xlfn.CONCAT(Tabla1[[#This Row],[Planta Español]],"_",IF(Tabla1[[#This Row],[Saludable]]="Si","Saludable","Enferma"))</f>
        <v>Papa_Enferma</v>
      </c>
      <c r="I691" s="1" t="str">
        <f>VLOOKUP(Tabla1[[#This Row],[Enfermedad Inglés]],Tabla3[[Enfermedad Inglés]:[Nombre Coloquial en TV]],3,FALSE)</f>
        <v>Tizón temprano</v>
      </c>
      <c r="J691" s="1" t="str">
        <f>VLOOKUP(Tabla1[[#This Row],[Enfermedad Inglés]],Tabla3[[Enfermedad Inglés]:[Nombre Coloquial en TV]],4,FALSE)</f>
        <v>Quemado de la papa</v>
      </c>
      <c r="K691" s="1" t="str">
        <f>VLOOKUP(Tabla1[[#This Row],[Enfermedad Inglés]],Tabla3[[Enfermedad Inglés]:[Nombre Coloquial en TV]],5,FALSE)</f>
        <v>Hongo</v>
      </c>
    </row>
    <row r="692" spans="1:11" x14ac:dyDescent="0.2">
      <c r="A692" s="1" t="s">
        <v>612</v>
      </c>
      <c r="B692" s="1" t="s">
        <v>705</v>
      </c>
      <c r="C692" s="1" t="s">
        <v>614</v>
      </c>
      <c r="D692" s="1" t="s">
        <v>615</v>
      </c>
      <c r="E692" s="1" t="s">
        <v>312</v>
      </c>
      <c r="F692" s="1" t="s">
        <v>11178</v>
      </c>
      <c r="G692" s="1" t="str">
        <f>VLOOKUP(Tabla1[[#This Row],[Planta]],Tabla3[],3,FALSE)</f>
        <v>Papa</v>
      </c>
      <c r="H692" s="1" t="str">
        <f>_xlfn.CONCAT(Tabla1[[#This Row],[Planta Español]],"_",IF(Tabla1[[#This Row],[Saludable]]="Si","Saludable","Enferma"))</f>
        <v>Papa_Enferma</v>
      </c>
      <c r="I692" s="1" t="str">
        <f>VLOOKUP(Tabla1[[#This Row],[Enfermedad Inglés]],Tabla3[[Enfermedad Inglés]:[Nombre Coloquial en TV]],3,FALSE)</f>
        <v>Tizón temprano</v>
      </c>
      <c r="J692" s="1" t="str">
        <f>VLOOKUP(Tabla1[[#This Row],[Enfermedad Inglés]],Tabla3[[Enfermedad Inglés]:[Nombre Coloquial en TV]],4,FALSE)</f>
        <v>Quemado de la papa</v>
      </c>
      <c r="K692" s="1" t="str">
        <f>VLOOKUP(Tabla1[[#This Row],[Enfermedad Inglés]],Tabla3[[Enfermedad Inglés]:[Nombre Coloquial en TV]],5,FALSE)</f>
        <v>Hongo</v>
      </c>
    </row>
    <row r="693" spans="1:11" x14ac:dyDescent="0.2">
      <c r="A693" s="1" t="s">
        <v>612</v>
      </c>
      <c r="B693" s="1" t="s">
        <v>706</v>
      </c>
      <c r="C693" s="1" t="s">
        <v>614</v>
      </c>
      <c r="D693" s="1" t="s">
        <v>615</v>
      </c>
      <c r="E693" s="1" t="s">
        <v>312</v>
      </c>
      <c r="F693" s="1" t="s">
        <v>11178</v>
      </c>
      <c r="G693" s="1" t="str">
        <f>VLOOKUP(Tabla1[[#This Row],[Planta]],Tabla3[],3,FALSE)</f>
        <v>Papa</v>
      </c>
      <c r="H693" s="1" t="str">
        <f>_xlfn.CONCAT(Tabla1[[#This Row],[Planta Español]],"_",IF(Tabla1[[#This Row],[Saludable]]="Si","Saludable","Enferma"))</f>
        <v>Papa_Enferma</v>
      </c>
      <c r="I693" s="1" t="str">
        <f>VLOOKUP(Tabla1[[#This Row],[Enfermedad Inglés]],Tabla3[[Enfermedad Inglés]:[Nombre Coloquial en TV]],3,FALSE)</f>
        <v>Tizón temprano</v>
      </c>
      <c r="J693" s="1" t="str">
        <f>VLOOKUP(Tabla1[[#This Row],[Enfermedad Inglés]],Tabla3[[Enfermedad Inglés]:[Nombre Coloquial en TV]],4,FALSE)</f>
        <v>Quemado de la papa</v>
      </c>
      <c r="K693" s="1" t="str">
        <f>VLOOKUP(Tabla1[[#This Row],[Enfermedad Inglés]],Tabla3[[Enfermedad Inglés]:[Nombre Coloquial en TV]],5,FALSE)</f>
        <v>Hongo</v>
      </c>
    </row>
    <row r="694" spans="1:11" x14ac:dyDescent="0.2">
      <c r="A694" s="1" t="s">
        <v>612</v>
      </c>
      <c r="B694" s="1" t="s">
        <v>707</v>
      </c>
      <c r="C694" s="1" t="s">
        <v>614</v>
      </c>
      <c r="D694" s="1" t="s">
        <v>615</v>
      </c>
      <c r="E694" s="1" t="s">
        <v>312</v>
      </c>
      <c r="F694" s="1" t="s">
        <v>11178</v>
      </c>
      <c r="G694" s="1" t="str">
        <f>VLOOKUP(Tabla1[[#This Row],[Planta]],Tabla3[],3,FALSE)</f>
        <v>Papa</v>
      </c>
      <c r="H694" s="1" t="str">
        <f>_xlfn.CONCAT(Tabla1[[#This Row],[Planta Español]],"_",IF(Tabla1[[#This Row],[Saludable]]="Si","Saludable","Enferma"))</f>
        <v>Papa_Enferma</v>
      </c>
      <c r="I694" s="1" t="str">
        <f>VLOOKUP(Tabla1[[#This Row],[Enfermedad Inglés]],Tabla3[[Enfermedad Inglés]:[Nombre Coloquial en TV]],3,FALSE)</f>
        <v>Tizón temprano</v>
      </c>
      <c r="J694" s="1" t="str">
        <f>VLOOKUP(Tabla1[[#This Row],[Enfermedad Inglés]],Tabla3[[Enfermedad Inglés]:[Nombre Coloquial en TV]],4,FALSE)</f>
        <v>Quemado de la papa</v>
      </c>
      <c r="K694" s="1" t="str">
        <f>VLOOKUP(Tabla1[[#This Row],[Enfermedad Inglés]],Tabla3[[Enfermedad Inglés]:[Nombre Coloquial en TV]],5,FALSE)</f>
        <v>Hongo</v>
      </c>
    </row>
    <row r="695" spans="1:11" x14ac:dyDescent="0.2">
      <c r="A695" s="1" t="s">
        <v>612</v>
      </c>
      <c r="B695" s="1" t="s">
        <v>708</v>
      </c>
      <c r="C695" s="1" t="s">
        <v>614</v>
      </c>
      <c r="D695" s="1" t="s">
        <v>615</v>
      </c>
      <c r="E695" s="1" t="s">
        <v>312</v>
      </c>
      <c r="F695" s="1" t="s">
        <v>11178</v>
      </c>
      <c r="G695" s="1" t="str">
        <f>VLOOKUP(Tabla1[[#This Row],[Planta]],Tabla3[],3,FALSE)</f>
        <v>Papa</v>
      </c>
      <c r="H695" s="1" t="str">
        <f>_xlfn.CONCAT(Tabla1[[#This Row],[Planta Español]],"_",IF(Tabla1[[#This Row],[Saludable]]="Si","Saludable","Enferma"))</f>
        <v>Papa_Enferma</v>
      </c>
      <c r="I695" s="1" t="str">
        <f>VLOOKUP(Tabla1[[#This Row],[Enfermedad Inglés]],Tabla3[[Enfermedad Inglés]:[Nombre Coloquial en TV]],3,FALSE)</f>
        <v>Tizón temprano</v>
      </c>
      <c r="J695" s="1" t="str">
        <f>VLOOKUP(Tabla1[[#This Row],[Enfermedad Inglés]],Tabla3[[Enfermedad Inglés]:[Nombre Coloquial en TV]],4,FALSE)</f>
        <v>Quemado de la papa</v>
      </c>
      <c r="K695" s="1" t="str">
        <f>VLOOKUP(Tabla1[[#This Row],[Enfermedad Inglés]],Tabla3[[Enfermedad Inglés]:[Nombre Coloquial en TV]],5,FALSE)</f>
        <v>Hongo</v>
      </c>
    </row>
    <row r="696" spans="1:11" x14ac:dyDescent="0.2">
      <c r="A696" s="1" t="s">
        <v>612</v>
      </c>
      <c r="B696" s="1" t="s">
        <v>709</v>
      </c>
      <c r="C696" s="1" t="s">
        <v>614</v>
      </c>
      <c r="D696" s="1" t="s">
        <v>615</v>
      </c>
      <c r="E696" s="1" t="s">
        <v>312</v>
      </c>
      <c r="F696" s="1" t="s">
        <v>11178</v>
      </c>
      <c r="G696" s="1" t="str">
        <f>VLOOKUP(Tabla1[[#This Row],[Planta]],Tabla3[],3,FALSE)</f>
        <v>Papa</v>
      </c>
      <c r="H696" s="1" t="str">
        <f>_xlfn.CONCAT(Tabla1[[#This Row],[Planta Español]],"_",IF(Tabla1[[#This Row],[Saludable]]="Si","Saludable","Enferma"))</f>
        <v>Papa_Enferma</v>
      </c>
      <c r="I696" s="1" t="str">
        <f>VLOOKUP(Tabla1[[#This Row],[Enfermedad Inglés]],Tabla3[[Enfermedad Inglés]:[Nombre Coloquial en TV]],3,FALSE)</f>
        <v>Tizón temprano</v>
      </c>
      <c r="J696" s="1" t="str">
        <f>VLOOKUP(Tabla1[[#This Row],[Enfermedad Inglés]],Tabla3[[Enfermedad Inglés]:[Nombre Coloquial en TV]],4,FALSE)</f>
        <v>Quemado de la papa</v>
      </c>
      <c r="K696" s="1" t="str">
        <f>VLOOKUP(Tabla1[[#This Row],[Enfermedad Inglés]],Tabla3[[Enfermedad Inglés]:[Nombre Coloquial en TV]],5,FALSE)</f>
        <v>Hongo</v>
      </c>
    </row>
    <row r="697" spans="1:11" x14ac:dyDescent="0.2">
      <c r="A697" s="1" t="s">
        <v>612</v>
      </c>
      <c r="B697" s="1" t="s">
        <v>710</v>
      </c>
      <c r="C697" s="1" t="s">
        <v>614</v>
      </c>
      <c r="D697" s="1" t="s">
        <v>615</v>
      </c>
      <c r="E697" s="1" t="s">
        <v>312</v>
      </c>
      <c r="F697" s="1" t="s">
        <v>11178</v>
      </c>
      <c r="G697" s="1" t="str">
        <f>VLOOKUP(Tabla1[[#This Row],[Planta]],Tabla3[],3,FALSE)</f>
        <v>Papa</v>
      </c>
      <c r="H697" s="1" t="str">
        <f>_xlfn.CONCAT(Tabla1[[#This Row],[Planta Español]],"_",IF(Tabla1[[#This Row],[Saludable]]="Si","Saludable","Enferma"))</f>
        <v>Papa_Enferma</v>
      </c>
      <c r="I697" s="1" t="str">
        <f>VLOOKUP(Tabla1[[#This Row],[Enfermedad Inglés]],Tabla3[[Enfermedad Inglés]:[Nombre Coloquial en TV]],3,FALSE)</f>
        <v>Tizón temprano</v>
      </c>
      <c r="J697" s="1" t="str">
        <f>VLOOKUP(Tabla1[[#This Row],[Enfermedad Inglés]],Tabla3[[Enfermedad Inglés]:[Nombre Coloquial en TV]],4,FALSE)</f>
        <v>Quemado de la papa</v>
      </c>
      <c r="K697" s="1" t="str">
        <f>VLOOKUP(Tabla1[[#This Row],[Enfermedad Inglés]],Tabla3[[Enfermedad Inglés]:[Nombre Coloquial en TV]],5,FALSE)</f>
        <v>Hongo</v>
      </c>
    </row>
    <row r="698" spans="1:11" x14ac:dyDescent="0.2">
      <c r="A698" s="1" t="s">
        <v>612</v>
      </c>
      <c r="B698" s="2" t="s">
        <v>711</v>
      </c>
      <c r="C698" s="1" t="s">
        <v>614</v>
      </c>
      <c r="D698" s="1" t="s">
        <v>615</v>
      </c>
      <c r="E698" s="1" t="s">
        <v>312</v>
      </c>
      <c r="F698" s="1" t="s">
        <v>11178</v>
      </c>
      <c r="G698" s="1" t="str">
        <f>VLOOKUP(Tabla1[[#This Row],[Planta]],Tabla3[],3,FALSE)</f>
        <v>Papa</v>
      </c>
      <c r="H698" s="1" t="str">
        <f>_xlfn.CONCAT(Tabla1[[#This Row],[Planta Español]],"_",IF(Tabla1[[#This Row],[Saludable]]="Si","Saludable","Enferma"))</f>
        <v>Papa_Enferma</v>
      </c>
      <c r="I698" s="1" t="str">
        <f>VLOOKUP(Tabla1[[#This Row],[Enfermedad Inglés]],Tabla3[[Enfermedad Inglés]:[Nombre Coloquial en TV]],3,FALSE)</f>
        <v>Tizón temprano</v>
      </c>
      <c r="J698" s="1" t="str">
        <f>VLOOKUP(Tabla1[[#This Row],[Enfermedad Inglés]],Tabla3[[Enfermedad Inglés]:[Nombre Coloquial en TV]],4,FALSE)</f>
        <v>Quemado de la papa</v>
      </c>
      <c r="K698" s="1" t="str">
        <f>VLOOKUP(Tabla1[[#This Row],[Enfermedad Inglés]],Tabla3[[Enfermedad Inglés]:[Nombre Coloquial en TV]],5,FALSE)</f>
        <v>Hongo</v>
      </c>
    </row>
    <row r="699" spans="1:11" x14ac:dyDescent="0.2">
      <c r="A699" s="1" t="s">
        <v>612</v>
      </c>
      <c r="B699" s="1" t="s">
        <v>712</v>
      </c>
      <c r="C699" s="1" t="s">
        <v>614</v>
      </c>
      <c r="D699" s="1" t="s">
        <v>615</v>
      </c>
      <c r="E699" s="1" t="s">
        <v>312</v>
      </c>
      <c r="F699" s="1" t="s">
        <v>11178</v>
      </c>
      <c r="G699" s="1" t="str">
        <f>VLOOKUP(Tabla1[[#This Row],[Planta]],Tabla3[],3,FALSE)</f>
        <v>Papa</v>
      </c>
      <c r="H699" s="1" t="str">
        <f>_xlfn.CONCAT(Tabla1[[#This Row],[Planta Español]],"_",IF(Tabla1[[#This Row],[Saludable]]="Si","Saludable","Enferma"))</f>
        <v>Papa_Enferma</v>
      </c>
      <c r="I699" s="1" t="str">
        <f>VLOOKUP(Tabla1[[#This Row],[Enfermedad Inglés]],Tabla3[[Enfermedad Inglés]:[Nombre Coloquial en TV]],3,FALSE)</f>
        <v>Tizón temprano</v>
      </c>
      <c r="J699" s="1" t="str">
        <f>VLOOKUP(Tabla1[[#This Row],[Enfermedad Inglés]],Tabla3[[Enfermedad Inglés]:[Nombre Coloquial en TV]],4,FALSE)</f>
        <v>Quemado de la papa</v>
      </c>
      <c r="K699" s="1" t="str">
        <f>VLOOKUP(Tabla1[[#This Row],[Enfermedad Inglés]],Tabla3[[Enfermedad Inglés]:[Nombre Coloquial en TV]],5,FALSE)</f>
        <v>Hongo</v>
      </c>
    </row>
    <row r="700" spans="1:11" x14ac:dyDescent="0.2">
      <c r="A700" s="1" t="s">
        <v>612</v>
      </c>
      <c r="B700" s="1" t="s">
        <v>713</v>
      </c>
      <c r="C700" s="1" t="s">
        <v>614</v>
      </c>
      <c r="D700" s="1" t="s">
        <v>615</v>
      </c>
      <c r="E700" s="1" t="s">
        <v>312</v>
      </c>
      <c r="F700" s="1" t="s">
        <v>11178</v>
      </c>
      <c r="G700" s="1" t="str">
        <f>VLOOKUP(Tabla1[[#This Row],[Planta]],Tabla3[],3,FALSE)</f>
        <v>Papa</v>
      </c>
      <c r="H700" s="1" t="str">
        <f>_xlfn.CONCAT(Tabla1[[#This Row],[Planta Español]],"_",IF(Tabla1[[#This Row],[Saludable]]="Si","Saludable","Enferma"))</f>
        <v>Papa_Enferma</v>
      </c>
      <c r="I700" s="1" t="str">
        <f>VLOOKUP(Tabla1[[#This Row],[Enfermedad Inglés]],Tabla3[[Enfermedad Inglés]:[Nombre Coloquial en TV]],3,FALSE)</f>
        <v>Tizón temprano</v>
      </c>
      <c r="J700" s="1" t="str">
        <f>VLOOKUP(Tabla1[[#This Row],[Enfermedad Inglés]],Tabla3[[Enfermedad Inglés]:[Nombre Coloquial en TV]],4,FALSE)</f>
        <v>Quemado de la papa</v>
      </c>
      <c r="K700" s="1" t="str">
        <f>VLOOKUP(Tabla1[[#This Row],[Enfermedad Inglés]],Tabla3[[Enfermedad Inglés]:[Nombre Coloquial en TV]],5,FALSE)</f>
        <v>Hongo</v>
      </c>
    </row>
    <row r="701" spans="1:11" x14ac:dyDescent="0.2">
      <c r="A701" s="1" t="s">
        <v>612</v>
      </c>
      <c r="B701" s="1" t="s">
        <v>714</v>
      </c>
      <c r="C701" s="1" t="s">
        <v>614</v>
      </c>
      <c r="D701" s="1" t="s">
        <v>615</v>
      </c>
      <c r="E701" s="1" t="s">
        <v>312</v>
      </c>
      <c r="F701" s="1" t="s">
        <v>11178</v>
      </c>
      <c r="G701" s="1" t="str">
        <f>VLOOKUP(Tabla1[[#This Row],[Planta]],Tabla3[],3,FALSE)</f>
        <v>Papa</v>
      </c>
      <c r="H701" s="1" t="str">
        <f>_xlfn.CONCAT(Tabla1[[#This Row],[Planta Español]],"_",IF(Tabla1[[#This Row],[Saludable]]="Si","Saludable","Enferma"))</f>
        <v>Papa_Enferma</v>
      </c>
      <c r="I701" s="1" t="str">
        <f>VLOOKUP(Tabla1[[#This Row],[Enfermedad Inglés]],Tabla3[[Enfermedad Inglés]:[Nombre Coloquial en TV]],3,FALSE)</f>
        <v>Tizón temprano</v>
      </c>
      <c r="J701" s="1" t="str">
        <f>VLOOKUP(Tabla1[[#This Row],[Enfermedad Inglés]],Tabla3[[Enfermedad Inglés]:[Nombre Coloquial en TV]],4,FALSE)</f>
        <v>Quemado de la papa</v>
      </c>
      <c r="K701" s="1" t="str">
        <f>VLOOKUP(Tabla1[[#This Row],[Enfermedad Inglés]],Tabla3[[Enfermedad Inglés]:[Nombre Coloquial en TV]],5,FALSE)</f>
        <v>Hongo</v>
      </c>
    </row>
    <row r="702" spans="1:11" x14ac:dyDescent="0.2">
      <c r="A702" s="1" t="s">
        <v>612</v>
      </c>
      <c r="B702" s="1" t="s">
        <v>715</v>
      </c>
      <c r="C702" s="1" t="s">
        <v>614</v>
      </c>
      <c r="D702" s="1" t="s">
        <v>615</v>
      </c>
      <c r="E702" s="1" t="s">
        <v>312</v>
      </c>
      <c r="F702" s="1" t="s">
        <v>11178</v>
      </c>
      <c r="G702" s="1" t="str">
        <f>VLOOKUP(Tabla1[[#This Row],[Planta]],Tabla3[],3,FALSE)</f>
        <v>Papa</v>
      </c>
      <c r="H702" s="1" t="str">
        <f>_xlfn.CONCAT(Tabla1[[#This Row],[Planta Español]],"_",IF(Tabla1[[#This Row],[Saludable]]="Si","Saludable","Enferma"))</f>
        <v>Papa_Enferma</v>
      </c>
      <c r="I702" s="1" t="str">
        <f>VLOOKUP(Tabla1[[#This Row],[Enfermedad Inglés]],Tabla3[[Enfermedad Inglés]:[Nombre Coloquial en TV]],3,FALSE)</f>
        <v>Tizón temprano</v>
      </c>
      <c r="J702" s="1" t="str">
        <f>VLOOKUP(Tabla1[[#This Row],[Enfermedad Inglés]],Tabla3[[Enfermedad Inglés]:[Nombre Coloquial en TV]],4,FALSE)</f>
        <v>Quemado de la papa</v>
      </c>
      <c r="K702" s="1" t="str">
        <f>VLOOKUP(Tabla1[[#This Row],[Enfermedad Inglés]],Tabla3[[Enfermedad Inglés]:[Nombre Coloquial en TV]],5,FALSE)</f>
        <v>Hongo</v>
      </c>
    </row>
    <row r="703" spans="1:11" x14ac:dyDescent="0.2">
      <c r="A703" s="1" t="s">
        <v>612</v>
      </c>
      <c r="B703" s="1" t="s">
        <v>716</v>
      </c>
      <c r="C703" s="1" t="s">
        <v>614</v>
      </c>
      <c r="D703" s="1" t="s">
        <v>615</v>
      </c>
      <c r="E703" s="1" t="s">
        <v>312</v>
      </c>
      <c r="F703" s="1" t="s">
        <v>11178</v>
      </c>
      <c r="G703" s="1" t="str">
        <f>VLOOKUP(Tabla1[[#This Row],[Planta]],Tabla3[],3,FALSE)</f>
        <v>Papa</v>
      </c>
      <c r="H703" s="1" t="str">
        <f>_xlfn.CONCAT(Tabla1[[#This Row],[Planta Español]],"_",IF(Tabla1[[#This Row],[Saludable]]="Si","Saludable","Enferma"))</f>
        <v>Papa_Enferma</v>
      </c>
      <c r="I703" s="1" t="str">
        <f>VLOOKUP(Tabla1[[#This Row],[Enfermedad Inglés]],Tabla3[[Enfermedad Inglés]:[Nombre Coloquial en TV]],3,FALSE)</f>
        <v>Tizón temprano</v>
      </c>
      <c r="J703" s="1" t="str">
        <f>VLOOKUP(Tabla1[[#This Row],[Enfermedad Inglés]],Tabla3[[Enfermedad Inglés]:[Nombre Coloquial en TV]],4,FALSE)</f>
        <v>Quemado de la papa</v>
      </c>
      <c r="K703" s="1" t="str">
        <f>VLOOKUP(Tabla1[[#This Row],[Enfermedad Inglés]],Tabla3[[Enfermedad Inglés]:[Nombre Coloquial en TV]],5,FALSE)</f>
        <v>Hongo</v>
      </c>
    </row>
    <row r="704" spans="1:11" x14ac:dyDescent="0.2">
      <c r="A704" s="1" t="s">
        <v>612</v>
      </c>
      <c r="B704" s="1" t="s">
        <v>717</v>
      </c>
      <c r="C704" s="1" t="s">
        <v>614</v>
      </c>
      <c r="D704" s="1" t="s">
        <v>615</v>
      </c>
      <c r="E704" s="1" t="s">
        <v>312</v>
      </c>
      <c r="F704" s="1" t="s">
        <v>11178</v>
      </c>
      <c r="G704" s="1" t="str">
        <f>VLOOKUP(Tabla1[[#This Row],[Planta]],Tabla3[],3,FALSE)</f>
        <v>Papa</v>
      </c>
      <c r="H704" s="1" t="str">
        <f>_xlfn.CONCAT(Tabla1[[#This Row],[Planta Español]],"_",IF(Tabla1[[#This Row],[Saludable]]="Si","Saludable","Enferma"))</f>
        <v>Papa_Enferma</v>
      </c>
      <c r="I704" s="1" t="str">
        <f>VLOOKUP(Tabla1[[#This Row],[Enfermedad Inglés]],Tabla3[[Enfermedad Inglés]:[Nombre Coloquial en TV]],3,FALSE)</f>
        <v>Tizón temprano</v>
      </c>
      <c r="J704" s="1" t="str">
        <f>VLOOKUP(Tabla1[[#This Row],[Enfermedad Inglés]],Tabla3[[Enfermedad Inglés]:[Nombre Coloquial en TV]],4,FALSE)</f>
        <v>Quemado de la papa</v>
      </c>
      <c r="K704" s="1" t="str">
        <f>VLOOKUP(Tabla1[[#This Row],[Enfermedad Inglés]],Tabla3[[Enfermedad Inglés]:[Nombre Coloquial en TV]],5,FALSE)</f>
        <v>Hongo</v>
      </c>
    </row>
    <row r="705" spans="1:11" x14ac:dyDescent="0.2">
      <c r="A705" s="1" t="s">
        <v>612</v>
      </c>
      <c r="B705" s="1" t="s">
        <v>718</v>
      </c>
      <c r="C705" s="1" t="s">
        <v>614</v>
      </c>
      <c r="D705" s="1" t="s">
        <v>615</v>
      </c>
      <c r="E705" s="1" t="s">
        <v>312</v>
      </c>
      <c r="F705" s="1" t="s">
        <v>11178</v>
      </c>
      <c r="G705" s="1" t="str">
        <f>VLOOKUP(Tabla1[[#This Row],[Planta]],Tabla3[],3,FALSE)</f>
        <v>Papa</v>
      </c>
      <c r="H705" s="1" t="str">
        <f>_xlfn.CONCAT(Tabla1[[#This Row],[Planta Español]],"_",IF(Tabla1[[#This Row],[Saludable]]="Si","Saludable","Enferma"))</f>
        <v>Papa_Enferma</v>
      </c>
      <c r="I705" s="1" t="str">
        <f>VLOOKUP(Tabla1[[#This Row],[Enfermedad Inglés]],Tabla3[[Enfermedad Inglés]:[Nombre Coloquial en TV]],3,FALSE)</f>
        <v>Tizón temprano</v>
      </c>
      <c r="J705" s="1" t="str">
        <f>VLOOKUP(Tabla1[[#This Row],[Enfermedad Inglés]],Tabla3[[Enfermedad Inglés]:[Nombre Coloquial en TV]],4,FALSE)</f>
        <v>Quemado de la papa</v>
      </c>
      <c r="K705" s="1" t="str">
        <f>VLOOKUP(Tabla1[[#This Row],[Enfermedad Inglés]],Tabla3[[Enfermedad Inglés]:[Nombre Coloquial en TV]],5,FALSE)</f>
        <v>Hongo</v>
      </c>
    </row>
    <row r="706" spans="1:11" x14ac:dyDescent="0.2">
      <c r="A706" s="1" t="s">
        <v>612</v>
      </c>
      <c r="B706" s="1" t="s">
        <v>719</v>
      </c>
      <c r="C706" s="1" t="s">
        <v>614</v>
      </c>
      <c r="D706" s="1" t="s">
        <v>615</v>
      </c>
      <c r="E706" s="1" t="s">
        <v>312</v>
      </c>
      <c r="F706" s="1" t="s">
        <v>11178</v>
      </c>
      <c r="G706" s="1" t="str">
        <f>VLOOKUP(Tabla1[[#This Row],[Planta]],Tabla3[],3,FALSE)</f>
        <v>Papa</v>
      </c>
      <c r="H706" s="1" t="str">
        <f>_xlfn.CONCAT(Tabla1[[#This Row],[Planta Español]],"_",IF(Tabla1[[#This Row],[Saludable]]="Si","Saludable","Enferma"))</f>
        <v>Papa_Enferma</v>
      </c>
      <c r="I706" s="1" t="str">
        <f>VLOOKUP(Tabla1[[#This Row],[Enfermedad Inglés]],Tabla3[[Enfermedad Inglés]:[Nombre Coloquial en TV]],3,FALSE)</f>
        <v>Tizón temprano</v>
      </c>
      <c r="J706" s="1" t="str">
        <f>VLOOKUP(Tabla1[[#This Row],[Enfermedad Inglés]],Tabla3[[Enfermedad Inglés]:[Nombre Coloquial en TV]],4,FALSE)</f>
        <v>Quemado de la papa</v>
      </c>
      <c r="K706" s="1" t="str">
        <f>VLOOKUP(Tabla1[[#This Row],[Enfermedad Inglés]],Tabla3[[Enfermedad Inglés]:[Nombre Coloquial en TV]],5,FALSE)</f>
        <v>Hongo</v>
      </c>
    </row>
    <row r="707" spans="1:11" x14ac:dyDescent="0.2">
      <c r="A707" s="1" t="s">
        <v>612</v>
      </c>
      <c r="B707" s="1" t="s">
        <v>720</v>
      </c>
      <c r="C707" s="1" t="s">
        <v>614</v>
      </c>
      <c r="D707" s="1" t="s">
        <v>615</v>
      </c>
      <c r="E707" s="1" t="s">
        <v>312</v>
      </c>
      <c r="F707" s="1" t="s">
        <v>11178</v>
      </c>
      <c r="G707" s="1" t="str">
        <f>VLOOKUP(Tabla1[[#This Row],[Planta]],Tabla3[],3,FALSE)</f>
        <v>Papa</v>
      </c>
      <c r="H707" s="1" t="str">
        <f>_xlfn.CONCAT(Tabla1[[#This Row],[Planta Español]],"_",IF(Tabla1[[#This Row],[Saludable]]="Si","Saludable","Enferma"))</f>
        <v>Papa_Enferma</v>
      </c>
      <c r="I707" s="1" t="str">
        <f>VLOOKUP(Tabla1[[#This Row],[Enfermedad Inglés]],Tabla3[[Enfermedad Inglés]:[Nombre Coloquial en TV]],3,FALSE)</f>
        <v>Tizón temprano</v>
      </c>
      <c r="J707" s="1" t="str">
        <f>VLOOKUP(Tabla1[[#This Row],[Enfermedad Inglés]],Tabla3[[Enfermedad Inglés]:[Nombre Coloquial en TV]],4,FALSE)</f>
        <v>Quemado de la papa</v>
      </c>
      <c r="K707" s="1" t="str">
        <f>VLOOKUP(Tabla1[[#This Row],[Enfermedad Inglés]],Tabla3[[Enfermedad Inglés]:[Nombre Coloquial en TV]],5,FALSE)</f>
        <v>Hongo</v>
      </c>
    </row>
    <row r="708" spans="1:11" x14ac:dyDescent="0.2">
      <c r="A708" s="1" t="s">
        <v>612</v>
      </c>
      <c r="B708" s="1" t="s">
        <v>721</v>
      </c>
      <c r="C708" s="1" t="s">
        <v>614</v>
      </c>
      <c r="D708" s="1" t="s">
        <v>615</v>
      </c>
      <c r="E708" s="1" t="s">
        <v>312</v>
      </c>
      <c r="F708" s="1" t="s">
        <v>11178</v>
      </c>
      <c r="G708" s="1" t="str">
        <f>VLOOKUP(Tabla1[[#This Row],[Planta]],Tabla3[],3,FALSE)</f>
        <v>Papa</v>
      </c>
      <c r="H708" s="1" t="str">
        <f>_xlfn.CONCAT(Tabla1[[#This Row],[Planta Español]],"_",IF(Tabla1[[#This Row],[Saludable]]="Si","Saludable","Enferma"))</f>
        <v>Papa_Enferma</v>
      </c>
      <c r="I708" s="1" t="str">
        <f>VLOOKUP(Tabla1[[#This Row],[Enfermedad Inglés]],Tabla3[[Enfermedad Inglés]:[Nombre Coloquial en TV]],3,FALSE)</f>
        <v>Tizón temprano</v>
      </c>
      <c r="J708" s="1" t="str">
        <f>VLOOKUP(Tabla1[[#This Row],[Enfermedad Inglés]],Tabla3[[Enfermedad Inglés]:[Nombre Coloquial en TV]],4,FALSE)</f>
        <v>Quemado de la papa</v>
      </c>
      <c r="K708" s="1" t="str">
        <f>VLOOKUP(Tabla1[[#This Row],[Enfermedad Inglés]],Tabla3[[Enfermedad Inglés]:[Nombre Coloquial en TV]],5,FALSE)</f>
        <v>Hongo</v>
      </c>
    </row>
    <row r="709" spans="1:11" x14ac:dyDescent="0.2">
      <c r="A709" s="1" t="s">
        <v>612</v>
      </c>
      <c r="B709" s="1" t="s">
        <v>722</v>
      </c>
      <c r="C709" s="1" t="s">
        <v>614</v>
      </c>
      <c r="D709" s="1" t="s">
        <v>615</v>
      </c>
      <c r="E709" s="1" t="s">
        <v>312</v>
      </c>
      <c r="F709" s="1" t="s">
        <v>11178</v>
      </c>
      <c r="G709" s="1" t="str">
        <f>VLOOKUP(Tabla1[[#This Row],[Planta]],Tabla3[],3,FALSE)</f>
        <v>Papa</v>
      </c>
      <c r="H709" s="1" t="str">
        <f>_xlfn.CONCAT(Tabla1[[#This Row],[Planta Español]],"_",IF(Tabla1[[#This Row],[Saludable]]="Si","Saludable","Enferma"))</f>
        <v>Papa_Enferma</v>
      </c>
      <c r="I709" s="1" t="str">
        <f>VLOOKUP(Tabla1[[#This Row],[Enfermedad Inglés]],Tabla3[[Enfermedad Inglés]:[Nombre Coloquial en TV]],3,FALSE)</f>
        <v>Tizón temprano</v>
      </c>
      <c r="J709" s="1" t="str">
        <f>VLOOKUP(Tabla1[[#This Row],[Enfermedad Inglés]],Tabla3[[Enfermedad Inglés]:[Nombre Coloquial en TV]],4,FALSE)</f>
        <v>Quemado de la papa</v>
      </c>
      <c r="K709" s="1" t="str">
        <f>VLOOKUP(Tabla1[[#This Row],[Enfermedad Inglés]],Tabla3[[Enfermedad Inglés]:[Nombre Coloquial en TV]],5,FALSE)</f>
        <v>Hongo</v>
      </c>
    </row>
    <row r="710" spans="1:11" x14ac:dyDescent="0.2">
      <c r="A710" s="1" t="s">
        <v>612</v>
      </c>
      <c r="B710" s="1" t="s">
        <v>723</v>
      </c>
      <c r="C710" s="1" t="s">
        <v>614</v>
      </c>
      <c r="D710" s="1" t="s">
        <v>615</v>
      </c>
      <c r="E710" s="1" t="s">
        <v>312</v>
      </c>
      <c r="F710" s="1" t="s">
        <v>11178</v>
      </c>
      <c r="G710" s="1" t="str">
        <f>VLOOKUP(Tabla1[[#This Row],[Planta]],Tabla3[],3,FALSE)</f>
        <v>Papa</v>
      </c>
      <c r="H710" s="1" t="str">
        <f>_xlfn.CONCAT(Tabla1[[#This Row],[Planta Español]],"_",IF(Tabla1[[#This Row],[Saludable]]="Si","Saludable","Enferma"))</f>
        <v>Papa_Enferma</v>
      </c>
      <c r="I710" s="1" t="str">
        <f>VLOOKUP(Tabla1[[#This Row],[Enfermedad Inglés]],Tabla3[[Enfermedad Inglés]:[Nombre Coloquial en TV]],3,FALSE)</f>
        <v>Tizón temprano</v>
      </c>
      <c r="J710" s="1" t="str">
        <f>VLOOKUP(Tabla1[[#This Row],[Enfermedad Inglés]],Tabla3[[Enfermedad Inglés]:[Nombre Coloquial en TV]],4,FALSE)</f>
        <v>Quemado de la papa</v>
      </c>
      <c r="K710" s="1" t="str">
        <f>VLOOKUP(Tabla1[[#This Row],[Enfermedad Inglés]],Tabla3[[Enfermedad Inglés]:[Nombre Coloquial en TV]],5,FALSE)</f>
        <v>Hongo</v>
      </c>
    </row>
    <row r="711" spans="1:11" x14ac:dyDescent="0.2">
      <c r="A711" s="1" t="s">
        <v>612</v>
      </c>
      <c r="B711" s="1" t="s">
        <v>724</v>
      </c>
      <c r="C711" s="1" t="s">
        <v>614</v>
      </c>
      <c r="D711" s="1" t="s">
        <v>615</v>
      </c>
      <c r="E711" s="1" t="s">
        <v>312</v>
      </c>
      <c r="F711" s="1" t="s">
        <v>11178</v>
      </c>
      <c r="G711" s="1" t="str">
        <f>VLOOKUP(Tabla1[[#This Row],[Planta]],Tabla3[],3,FALSE)</f>
        <v>Papa</v>
      </c>
      <c r="H711" s="1" t="str">
        <f>_xlfn.CONCAT(Tabla1[[#This Row],[Planta Español]],"_",IF(Tabla1[[#This Row],[Saludable]]="Si","Saludable","Enferma"))</f>
        <v>Papa_Enferma</v>
      </c>
      <c r="I711" s="1" t="str">
        <f>VLOOKUP(Tabla1[[#This Row],[Enfermedad Inglés]],Tabla3[[Enfermedad Inglés]:[Nombre Coloquial en TV]],3,FALSE)</f>
        <v>Tizón temprano</v>
      </c>
      <c r="J711" s="1" t="str">
        <f>VLOOKUP(Tabla1[[#This Row],[Enfermedad Inglés]],Tabla3[[Enfermedad Inglés]:[Nombre Coloquial en TV]],4,FALSE)</f>
        <v>Quemado de la papa</v>
      </c>
      <c r="K711" s="1" t="str">
        <f>VLOOKUP(Tabla1[[#This Row],[Enfermedad Inglés]],Tabla3[[Enfermedad Inglés]:[Nombre Coloquial en TV]],5,FALSE)</f>
        <v>Hongo</v>
      </c>
    </row>
    <row r="712" spans="1:11" x14ac:dyDescent="0.2">
      <c r="A712" s="1" t="s">
        <v>612</v>
      </c>
      <c r="B712" s="1" t="s">
        <v>725</v>
      </c>
      <c r="C712" s="1" t="s">
        <v>614</v>
      </c>
      <c r="D712" s="1" t="s">
        <v>615</v>
      </c>
      <c r="E712" s="1" t="s">
        <v>312</v>
      </c>
      <c r="F712" s="1" t="s">
        <v>11178</v>
      </c>
      <c r="G712" s="1" t="str">
        <f>VLOOKUP(Tabla1[[#This Row],[Planta]],Tabla3[],3,FALSE)</f>
        <v>Papa</v>
      </c>
      <c r="H712" s="1" t="str">
        <f>_xlfn.CONCAT(Tabla1[[#This Row],[Planta Español]],"_",IF(Tabla1[[#This Row],[Saludable]]="Si","Saludable","Enferma"))</f>
        <v>Papa_Enferma</v>
      </c>
      <c r="I712" s="1" t="str">
        <f>VLOOKUP(Tabla1[[#This Row],[Enfermedad Inglés]],Tabla3[[Enfermedad Inglés]:[Nombre Coloquial en TV]],3,FALSE)</f>
        <v>Tizón temprano</v>
      </c>
      <c r="J712" s="1" t="str">
        <f>VLOOKUP(Tabla1[[#This Row],[Enfermedad Inglés]],Tabla3[[Enfermedad Inglés]:[Nombre Coloquial en TV]],4,FALSE)</f>
        <v>Quemado de la papa</v>
      </c>
      <c r="K712" s="1" t="str">
        <f>VLOOKUP(Tabla1[[#This Row],[Enfermedad Inglés]],Tabla3[[Enfermedad Inglés]:[Nombre Coloquial en TV]],5,FALSE)</f>
        <v>Hongo</v>
      </c>
    </row>
    <row r="713" spans="1:11" x14ac:dyDescent="0.2">
      <c r="A713" s="1" t="s">
        <v>612</v>
      </c>
      <c r="B713" s="1" t="s">
        <v>726</v>
      </c>
      <c r="C713" s="1" t="s">
        <v>614</v>
      </c>
      <c r="D713" s="1" t="s">
        <v>615</v>
      </c>
      <c r="E713" s="1" t="s">
        <v>312</v>
      </c>
      <c r="F713" s="1" t="s">
        <v>11178</v>
      </c>
      <c r="G713" s="1" t="str">
        <f>VLOOKUP(Tabla1[[#This Row],[Planta]],Tabla3[],3,FALSE)</f>
        <v>Papa</v>
      </c>
      <c r="H713" s="1" t="str">
        <f>_xlfn.CONCAT(Tabla1[[#This Row],[Planta Español]],"_",IF(Tabla1[[#This Row],[Saludable]]="Si","Saludable","Enferma"))</f>
        <v>Papa_Enferma</v>
      </c>
      <c r="I713" s="1" t="str">
        <f>VLOOKUP(Tabla1[[#This Row],[Enfermedad Inglés]],Tabla3[[Enfermedad Inglés]:[Nombre Coloquial en TV]],3,FALSE)</f>
        <v>Tizón temprano</v>
      </c>
      <c r="J713" s="1" t="str">
        <f>VLOOKUP(Tabla1[[#This Row],[Enfermedad Inglés]],Tabla3[[Enfermedad Inglés]:[Nombre Coloquial en TV]],4,FALSE)</f>
        <v>Quemado de la papa</v>
      </c>
      <c r="K713" s="1" t="str">
        <f>VLOOKUP(Tabla1[[#This Row],[Enfermedad Inglés]],Tabla3[[Enfermedad Inglés]:[Nombre Coloquial en TV]],5,FALSE)</f>
        <v>Hongo</v>
      </c>
    </row>
    <row r="714" spans="1:11" x14ac:dyDescent="0.2">
      <c r="A714" s="1" t="s">
        <v>612</v>
      </c>
      <c r="B714" s="1" t="s">
        <v>727</v>
      </c>
      <c r="C714" s="1" t="s">
        <v>614</v>
      </c>
      <c r="D714" s="1" t="s">
        <v>615</v>
      </c>
      <c r="E714" s="1" t="s">
        <v>312</v>
      </c>
      <c r="F714" s="1" t="s">
        <v>11178</v>
      </c>
      <c r="G714" s="1" t="str">
        <f>VLOOKUP(Tabla1[[#This Row],[Planta]],Tabla3[],3,FALSE)</f>
        <v>Papa</v>
      </c>
      <c r="H714" s="1" t="str">
        <f>_xlfn.CONCAT(Tabla1[[#This Row],[Planta Español]],"_",IF(Tabla1[[#This Row],[Saludable]]="Si","Saludable","Enferma"))</f>
        <v>Papa_Enferma</v>
      </c>
      <c r="I714" s="1" t="str">
        <f>VLOOKUP(Tabla1[[#This Row],[Enfermedad Inglés]],Tabla3[[Enfermedad Inglés]:[Nombre Coloquial en TV]],3,FALSE)</f>
        <v>Tizón temprano</v>
      </c>
      <c r="J714" s="1" t="str">
        <f>VLOOKUP(Tabla1[[#This Row],[Enfermedad Inglés]],Tabla3[[Enfermedad Inglés]:[Nombre Coloquial en TV]],4,FALSE)</f>
        <v>Quemado de la papa</v>
      </c>
      <c r="K714" s="1" t="str">
        <f>VLOOKUP(Tabla1[[#This Row],[Enfermedad Inglés]],Tabla3[[Enfermedad Inglés]:[Nombre Coloquial en TV]],5,FALSE)</f>
        <v>Hongo</v>
      </c>
    </row>
    <row r="715" spans="1:11" x14ac:dyDescent="0.2">
      <c r="A715" s="1" t="s">
        <v>612</v>
      </c>
      <c r="B715" s="1" t="s">
        <v>728</v>
      </c>
      <c r="C715" s="1" t="s">
        <v>614</v>
      </c>
      <c r="D715" s="1" t="s">
        <v>615</v>
      </c>
      <c r="E715" s="1" t="s">
        <v>312</v>
      </c>
      <c r="F715" s="1" t="s">
        <v>11178</v>
      </c>
      <c r="G715" s="1" t="str">
        <f>VLOOKUP(Tabla1[[#This Row],[Planta]],Tabla3[],3,FALSE)</f>
        <v>Papa</v>
      </c>
      <c r="H715" s="1" t="str">
        <f>_xlfn.CONCAT(Tabla1[[#This Row],[Planta Español]],"_",IF(Tabla1[[#This Row],[Saludable]]="Si","Saludable","Enferma"))</f>
        <v>Papa_Enferma</v>
      </c>
      <c r="I715" s="1" t="str">
        <f>VLOOKUP(Tabla1[[#This Row],[Enfermedad Inglés]],Tabla3[[Enfermedad Inglés]:[Nombre Coloquial en TV]],3,FALSE)</f>
        <v>Tizón temprano</v>
      </c>
      <c r="J715" s="1" t="str">
        <f>VLOOKUP(Tabla1[[#This Row],[Enfermedad Inglés]],Tabla3[[Enfermedad Inglés]:[Nombre Coloquial en TV]],4,FALSE)</f>
        <v>Quemado de la papa</v>
      </c>
      <c r="K715" s="1" t="str">
        <f>VLOOKUP(Tabla1[[#This Row],[Enfermedad Inglés]],Tabla3[[Enfermedad Inglés]:[Nombre Coloquial en TV]],5,FALSE)</f>
        <v>Hongo</v>
      </c>
    </row>
    <row r="716" spans="1:11" x14ac:dyDescent="0.2">
      <c r="A716" s="1" t="s">
        <v>612</v>
      </c>
      <c r="B716" s="1" t="s">
        <v>729</v>
      </c>
      <c r="C716" s="1" t="s">
        <v>614</v>
      </c>
      <c r="D716" s="1" t="s">
        <v>615</v>
      </c>
      <c r="E716" s="1" t="s">
        <v>312</v>
      </c>
      <c r="F716" s="1" t="s">
        <v>11178</v>
      </c>
      <c r="G716" s="1" t="str">
        <f>VLOOKUP(Tabla1[[#This Row],[Planta]],Tabla3[],3,FALSE)</f>
        <v>Papa</v>
      </c>
      <c r="H716" s="1" t="str">
        <f>_xlfn.CONCAT(Tabla1[[#This Row],[Planta Español]],"_",IF(Tabla1[[#This Row],[Saludable]]="Si","Saludable","Enferma"))</f>
        <v>Papa_Enferma</v>
      </c>
      <c r="I716" s="1" t="str">
        <f>VLOOKUP(Tabla1[[#This Row],[Enfermedad Inglés]],Tabla3[[Enfermedad Inglés]:[Nombre Coloquial en TV]],3,FALSE)</f>
        <v>Tizón temprano</v>
      </c>
      <c r="J716" s="1" t="str">
        <f>VLOOKUP(Tabla1[[#This Row],[Enfermedad Inglés]],Tabla3[[Enfermedad Inglés]:[Nombre Coloquial en TV]],4,FALSE)</f>
        <v>Quemado de la papa</v>
      </c>
      <c r="K716" s="1" t="str">
        <f>VLOOKUP(Tabla1[[#This Row],[Enfermedad Inglés]],Tabla3[[Enfermedad Inglés]:[Nombre Coloquial en TV]],5,FALSE)</f>
        <v>Hongo</v>
      </c>
    </row>
    <row r="717" spans="1:11" x14ac:dyDescent="0.2">
      <c r="A717" s="1" t="s">
        <v>612</v>
      </c>
      <c r="B717" s="1" t="s">
        <v>730</v>
      </c>
      <c r="C717" s="1" t="s">
        <v>614</v>
      </c>
      <c r="D717" s="1" t="s">
        <v>615</v>
      </c>
      <c r="E717" s="1" t="s">
        <v>312</v>
      </c>
      <c r="F717" s="1" t="s">
        <v>11178</v>
      </c>
      <c r="G717" s="1" t="str">
        <f>VLOOKUP(Tabla1[[#This Row],[Planta]],Tabla3[],3,FALSE)</f>
        <v>Papa</v>
      </c>
      <c r="H717" s="1" t="str">
        <f>_xlfn.CONCAT(Tabla1[[#This Row],[Planta Español]],"_",IF(Tabla1[[#This Row],[Saludable]]="Si","Saludable","Enferma"))</f>
        <v>Papa_Enferma</v>
      </c>
      <c r="I717" s="1" t="str">
        <f>VLOOKUP(Tabla1[[#This Row],[Enfermedad Inglés]],Tabla3[[Enfermedad Inglés]:[Nombre Coloquial en TV]],3,FALSE)</f>
        <v>Tizón temprano</v>
      </c>
      <c r="J717" s="1" t="str">
        <f>VLOOKUP(Tabla1[[#This Row],[Enfermedad Inglés]],Tabla3[[Enfermedad Inglés]:[Nombre Coloquial en TV]],4,FALSE)</f>
        <v>Quemado de la papa</v>
      </c>
      <c r="K717" s="1" t="str">
        <f>VLOOKUP(Tabla1[[#This Row],[Enfermedad Inglés]],Tabla3[[Enfermedad Inglés]:[Nombre Coloquial en TV]],5,FALSE)</f>
        <v>Hongo</v>
      </c>
    </row>
    <row r="718" spans="1:11" x14ac:dyDescent="0.2">
      <c r="A718" s="1" t="s">
        <v>612</v>
      </c>
      <c r="B718" s="1" t="s">
        <v>731</v>
      </c>
      <c r="C718" s="1" t="s">
        <v>614</v>
      </c>
      <c r="D718" s="1" t="s">
        <v>615</v>
      </c>
      <c r="E718" s="1" t="s">
        <v>312</v>
      </c>
      <c r="F718" s="1" t="s">
        <v>11178</v>
      </c>
      <c r="G718" s="1" t="str">
        <f>VLOOKUP(Tabla1[[#This Row],[Planta]],Tabla3[],3,FALSE)</f>
        <v>Papa</v>
      </c>
      <c r="H718" s="1" t="str">
        <f>_xlfn.CONCAT(Tabla1[[#This Row],[Planta Español]],"_",IF(Tabla1[[#This Row],[Saludable]]="Si","Saludable","Enferma"))</f>
        <v>Papa_Enferma</v>
      </c>
      <c r="I718" s="1" t="str">
        <f>VLOOKUP(Tabla1[[#This Row],[Enfermedad Inglés]],Tabla3[[Enfermedad Inglés]:[Nombre Coloquial en TV]],3,FALSE)</f>
        <v>Tizón temprano</v>
      </c>
      <c r="J718" s="1" t="str">
        <f>VLOOKUP(Tabla1[[#This Row],[Enfermedad Inglés]],Tabla3[[Enfermedad Inglés]:[Nombre Coloquial en TV]],4,FALSE)</f>
        <v>Quemado de la papa</v>
      </c>
      <c r="K718" s="1" t="str">
        <f>VLOOKUP(Tabla1[[#This Row],[Enfermedad Inglés]],Tabla3[[Enfermedad Inglés]:[Nombre Coloquial en TV]],5,FALSE)</f>
        <v>Hongo</v>
      </c>
    </row>
    <row r="719" spans="1:11" x14ac:dyDescent="0.2">
      <c r="A719" s="1" t="s">
        <v>612</v>
      </c>
      <c r="B719" s="1" t="s">
        <v>732</v>
      </c>
      <c r="C719" s="1" t="s">
        <v>614</v>
      </c>
      <c r="D719" s="1" t="s">
        <v>615</v>
      </c>
      <c r="E719" s="1" t="s">
        <v>312</v>
      </c>
      <c r="F719" s="1" t="s">
        <v>11178</v>
      </c>
      <c r="G719" s="1" t="str">
        <f>VLOOKUP(Tabla1[[#This Row],[Planta]],Tabla3[],3,FALSE)</f>
        <v>Papa</v>
      </c>
      <c r="H719" s="1" t="str">
        <f>_xlfn.CONCAT(Tabla1[[#This Row],[Planta Español]],"_",IF(Tabla1[[#This Row],[Saludable]]="Si","Saludable","Enferma"))</f>
        <v>Papa_Enferma</v>
      </c>
      <c r="I719" s="1" t="str">
        <f>VLOOKUP(Tabla1[[#This Row],[Enfermedad Inglés]],Tabla3[[Enfermedad Inglés]:[Nombre Coloquial en TV]],3,FALSE)</f>
        <v>Tizón temprano</v>
      </c>
      <c r="J719" s="1" t="str">
        <f>VLOOKUP(Tabla1[[#This Row],[Enfermedad Inglés]],Tabla3[[Enfermedad Inglés]:[Nombre Coloquial en TV]],4,FALSE)</f>
        <v>Quemado de la papa</v>
      </c>
      <c r="K719" s="1" t="str">
        <f>VLOOKUP(Tabla1[[#This Row],[Enfermedad Inglés]],Tabla3[[Enfermedad Inglés]:[Nombre Coloquial en TV]],5,FALSE)</f>
        <v>Hongo</v>
      </c>
    </row>
    <row r="720" spans="1:11" x14ac:dyDescent="0.2">
      <c r="A720" s="1" t="s">
        <v>612</v>
      </c>
      <c r="B720" s="1" t="s">
        <v>733</v>
      </c>
      <c r="C720" s="1" t="s">
        <v>614</v>
      </c>
      <c r="D720" s="1" t="s">
        <v>615</v>
      </c>
      <c r="E720" s="1" t="s">
        <v>312</v>
      </c>
      <c r="F720" s="1" t="s">
        <v>11178</v>
      </c>
      <c r="G720" s="1" t="str">
        <f>VLOOKUP(Tabla1[[#This Row],[Planta]],Tabla3[],3,FALSE)</f>
        <v>Papa</v>
      </c>
      <c r="H720" s="1" t="str">
        <f>_xlfn.CONCAT(Tabla1[[#This Row],[Planta Español]],"_",IF(Tabla1[[#This Row],[Saludable]]="Si","Saludable","Enferma"))</f>
        <v>Papa_Enferma</v>
      </c>
      <c r="I720" s="1" t="str">
        <f>VLOOKUP(Tabla1[[#This Row],[Enfermedad Inglés]],Tabla3[[Enfermedad Inglés]:[Nombre Coloquial en TV]],3,FALSE)</f>
        <v>Tizón temprano</v>
      </c>
      <c r="J720" s="1" t="str">
        <f>VLOOKUP(Tabla1[[#This Row],[Enfermedad Inglés]],Tabla3[[Enfermedad Inglés]:[Nombre Coloquial en TV]],4,FALSE)</f>
        <v>Quemado de la papa</v>
      </c>
      <c r="K720" s="1" t="str">
        <f>VLOOKUP(Tabla1[[#This Row],[Enfermedad Inglés]],Tabla3[[Enfermedad Inglés]:[Nombre Coloquial en TV]],5,FALSE)</f>
        <v>Hongo</v>
      </c>
    </row>
    <row r="721" spans="1:11" x14ac:dyDescent="0.2">
      <c r="A721" s="1" t="s">
        <v>612</v>
      </c>
      <c r="B721" s="1" t="s">
        <v>734</v>
      </c>
      <c r="C721" s="1" t="s">
        <v>614</v>
      </c>
      <c r="D721" s="1" t="s">
        <v>615</v>
      </c>
      <c r="E721" s="1" t="s">
        <v>312</v>
      </c>
      <c r="F721" s="1" t="s">
        <v>11178</v>
      </c>
      <c r="G721" s="1" t="str">
        <f>VLOOKUP(Tabla1[[#This Row],[Planta]],Tabla3[],3,FALSE)</f>
        <v>Papa</v>
      </c>
      <c r="H721" s="1" t="str">
        <f>_xlfn.CONCAT(Tabla1[[#This Row],[Planta Español]],"_",IF(Tabla1[[#This Row],[Saludable]]="Si","Saludable","Enferma"))</f>
        <v>Papa_Enferma</v>
      </c>
      <c r="I721" s="1" t="str">
        <f>VLOOKUP(Tabla1[[#This Row],[Enfermedad Inglés]],Tabla3[[Enfermedad Inglés]:[Nombre Coloquial en TV]],3,FALSE)</f>
        <v>Tizón temprano</v>
      </c>
      <c r="J721" s="1" t="str">
        <f>VLOOKUP(Tabla1[[#This Row],[Enfermedad Inglés]],Tabla3[[Enfermedad Inglés]:[Nombre Coloquial en TV]],4,FALSE)</f>
        <v>Quemado de la papa</v>
      </c>
      <c r="K721" s="1" t="str">
        <f>VLOOKUP(Tabla1[[#This Row],[Enfermedad Inglés]],Tabla3[[Enfermedad Inglés]:[Nombre Coloquial en TV]],5,FALSE)</f>
        <v>Hongo</v>
      </c>
    </row>
    <row r="722" spans="1:11" x14ac:dyDescent="0.2">
      <c r="A722" s="1" t="s">
        <v>612</v>
      </c>
      <c r="B722" s="1" t="s">
        <v>735</v>
      </c>
      <c r="C722" s="1" t="s">
        <v>614</v>
      </c>
      <c r="D722" s="1" t="s">
        <v>615</v>
      </c>
      <c r="E722" s="1" t="s">
        <v>312</v>
      </c>
      <c r="F722" s="1" t="s">
        <v>11178</v>
      </c>
      <c r="G722" s="1" t="str">
        <f>VLOOKUP(Tabla1[[#This Row],[Planta]],Tabla3[],3,FALSE)</f>
        <v>Papa</v>
      </c>
      <c r="H722" s="1" t="str">
        <f>_xlfn.CONCAT(Tabla1[[#This Row],[Planta Español]],"_",IF(Tabla1[[#This Row],[Saludable]]="Si","Saludable","Enferma"))</f>
        <v>Papa_Enferma</v>
      </c>
      <c r="I722" s="1" t="str">
        <f>VLOOKUP(Tabla1[[#This Row],[Enfermedad Inglés]],Tabla3[[Enfermedad Inglés]:[Nombre Coloquial en TV]],3,FALSE)</f>
        <v>Tizón temprano</v>
      </c>
      <c r="J722" s="1" t="str">
        <f>VLOOKUP(Tabla1[[#This Row],[Enfermedad Inglés]],Tabla3[[Enfermedad Inglés]:[Nombre Coloquial en TV]],4,FALSE)</f>
        <v>Quemado de la papa</v>
      </c>
      <c r="K722" s="1" t="str">
        <f>VLOOKUP(Tabla1[[#This Row],[Enfermedad Inglés]],Tabla3[[Enfermedad Inglés]:[Nombre Coloquial en TV]],5,FALSE)</f>
        <v>Hongo</v>
      </c>
    </row>
    <row r="723" spans="1:11" x14ac:dyDescent="0.2">
      <c r="A723" s="1" t="s">
        <v>612</v>
      </c>
      <c r="B723" s="1" t="s">
        <v>736</v>
      </c>
      <c r="C723" s="1" t="s">
        <v>614</v>
      </c>
      <c r="D723" s="1" t="s">
        <v>615</v>
      </c>
      <c r="E723" s="1" t="s">
        <v>312</v>
      </c>
      <c r="F723" s="1" t="s">
        <v>11178</v>
      </c>
      <c r="G723" s="1" t="str">
        <f>VLOOKUP(Tabla1[[#This Row],[Planta]],Tabla3[],3,FALSE)</f>
        <v>Papa</v>
      </c>
      <c r="H723" s="1" t="str">
        <f>_xlfn.CONCAT(Tabla1[[#This Row],[Planta Español]],"_",IF(Tabla1[[#This Row],[Saludable]]="Si","Saludable","Enferma"))</f>
        <v>Papa_Enferma</v>
      </c>
      <c r="I723" s="1" t="str">
        <f>VLOOKUP(Tabla1[[#This Row],[Enfermedad Inglés]],Tabla3[[Enfermedad Inglés]:[Nombre Coloquial en TV]],3,FALSE)</f>
        <v>Tizón temprano</v>
      </c>
      <c r="J723" s="1" t="str">
        <f>VLOOKUP(Tabla1[[#This Row],[Enfermedad Inglés]],Tabla3[[Enfermedad Inglés]:[Nombre Coloquial en TV]],4,FALSE)</f>
        <v>Quemado de la papa</v>
      </c>
      <c r="K723" s="1" t="str">
        <f>VLOOKUP(Tabla1[[#This Row],[Enfermedad Inglés]],Tabla3[[Enfermedad Inglés]:[Nombre Coloquial en TV]],5,FALSE)</f>
        <v>Hongo</v>
      </c>
    </row>
    <row r="724" spans="1:11" x14ac:dyDescent="0.2">
      <c r="A724" s="1" t="s">
        <v>612</v>
      </c>
      <c r="B724" s="1" t="s">
        <v>737</v>
      </c>
      <c r="C724" s="1" t="s">
        <v>614</v>
      </c>
      <c r="D724" s="1" t="s">
        <v>615</v>
      </c>
      <c r="E724" s="1" t="s">
        <v>312</v>
      </c>
      <c r="F724" s="1" t="s">
        <v>11178</v>
      </c>
      <c r="G724" s="1" t="str">
        <f>VLOOKUP(Tabla1[[#This Row],[Planta]],Tabla3[],3,FALSE)</f>
        <v>Papa</v>
      </c>
      <c r="H724" s="1" t="str">
        <f>_xlfn.CONCAT(Tabla1[[#This Row],[Planta Español]],"_",IF(Tabla1[[#This Row],[Saludable]]="Si","Saludable","Enferma"))</f>
        <v>Papa_Enferma</v>
      </c>
      <c r="I724" s="1" t="str">
        <f>VLOOKUP(Tabla1[[#This Row],[Enfermedad Inglés]],Tabla3[[Enfermedad Inglés]:[Nombre Coloquial en TV]],3,FALSE)</f>
        <v>Tizón temprano</v>
      </c>
      <c r="J724" s="1" t="str">
        <f>VLOOKUP(Tabla1[[#This Row],[Enfermedad Inglés]],Tabla3[[Enfermedad Inglés]:[Nombre Coloquial en TV]],4,FALSE)</f>
        <v>Quemado de la papa</v>
      </c>
      <c r="K724" s="1" t="str">
        <f>VLOOKUP(Tabla1[[#This Row],[Enfermedad Inglés]],Tabla3[[Enfermedad Inglés]:[Nombre Coloquial en TV]],5,FALSE)</f>
        <v>Hongo</v>
      </c>
    </row>
    <row r="725" spans="1:11" x14ac:dyDescent="0.2">
      <c r="A725" s="1" t="s">
        <v>612</v>
      </c>
      <c r="B725" s="1" t="s">
        <v>738</v>
      </c>
      <c r="C725" s="1" t="s">
        <v>614</v>
      </c>
      <c r="D725" s="1" t="s">
        <v>615</v>
      </c>
      <c r="E725" s="1" t="s">
        <v>312</v>
      </c>
      <c r="F725" s="1" t="s">
        <v>11178</v>
      </c>
      <c r="G725" s="1" t="str">
        <f>VLOOKUP(Tabla1[[#This Row],[Planta]],Tabla3[],3,FALSE)</f>
        <v>Papa</v>
      </c>
      <c r="H725" s="1" t="str">
        <f>_xlfn.CONCAT(Tabla1[[#This Row],[Planta Español]],"_",IF(Tabla1[[#This Row],[Saludable]]="Si","Saludable","Enferma"))</f>
        <v>Papa_Enferma</v>
      </c>
      <c r="I725" s="1" t="str">
        <f>VLOOKUP(Tabla1[[#This Row],[Enfermedad Inglés]],Tabla3[[Enfermedad Inglés]:[Nombre Coloquial en TV]],3,FALSE)</f>
        <v>Tizón temprano</v>
      </c>
      <c r="J725" s="1" t="str">
        <f>VLOOKUP(Tabla1[[#This Row],[Enfermedad Inglés]],Tabla3[[Enfermedad Inglés]:[Nombre Coloquial en TV]],4,FALSE)</f>
        <v>Quemado de la papa</v>
      </c>
      <c r="K725" s="1" t="str">
        <f>VLOOKUP(Tabla1[[#This Row],[Enfermedad Inglés]],Tabla3[[Enfermedad Inglés]:[Nombre Coloquial en TV]],5,FALSE)</f>
        <v>Hongo</v>
      </c>
    </row>
    <row r="726" spans="1:11" x14ac:dyDescent="0.2">
      <c r="A726" s="1" t="s">
        <v>612</v>
      </c>
      <c r="B726" s="1" t="s">
        <v>739</v>
      </c>
      <c r="C726" s="1" t="s">
        <v>614</v>
      </c>
      <c r="D726" s="1" t="s">
        <v>615</v>
      </c>
      <c r="E726" s="1" t="s">
        <v>312</v>
      </c>
      <c r="F726" s="1" t="s">
        <v>11178</v>
      </c>
      <c r="G726" s="1" t="str">
        <f>VLOOKUP(Tabla1[[#This Row],[Planta]],Tabla3[],3,FALSE)</f>
        <v>Papa</v>
      </c>
      <c r="H726" s="1" t="str">
        <f>_xlfn.CONCAT(Tabla1[[#This Row],[Planta Español]],"_",IF(Tabla1[[#This Row],[Saludable]]="Si","Saludable","Enferma"))</f>
        <v>Papa_Enferma</v>
      </c>
      <c r="I726" s="1" t="str">
        <f>VLOOKUP(Tabla1[[#This Row],[Enfermedad Inglés]],Tabla3[[Enfermedad Inglés]:[Nombre Coloquial en TV]],3,FALSE)</f>
        <v>Tizón temprano</v>
      </c>
      <c r="J726" s="1" t="str">
        <f>VLOOKUP(Tabla1[[#This Row],[Enfermedad Inglés]],Tabla3[[Enfermedad Inglés]:[Nombre Coloquial en TV]],4,FALSE)</f>
        <v>Quemado de la papa</v>
      </c>
      <c r="K726" s="1" t="str">
        <f>VLOOKUP(Tabla1[[#This Row],[Enfermedad Inglés]],Tabla3[[Enfermedad Inglés]:[Nombre Coloquial en TV]],5,FALSE)</f>
        <v>Hongo</v>
      </c>
    </row>
    <row r="727" spans="1:11" x14ac:dyDescent="0.2">
      <c r="A727" s="1" t="s">
        <v>612</v>
      </c>
      <c r="B727" s="1" t="s">
        <v>740</v>
      </c>
      <c r="C727" s="1" t="s">
        <v>614</v>
      </c>
      <c r="D727" s="1" t="s">
        <v>615</v>
      </c>
      <c r="E727" s="1" t="s">
        <v>312</v>
      </c>
      <c r="F727" s="1" t="s">
        <v>11178</v>
      </c>
      <c r="G727" s="1" t="str">
        <f>VLOOKUP(Tabla1[[#This Row],[Planta]],Tabla3[],3,FALSE)</f>
        <v>Papa</v>
      </c>
      <c r="H727" s="1" t="str">
        <f>_xlfn.CONCAT(Tabla1[[#This Row],[Planta Español]],"_",IF(Tabla1[[#This Row],[Saludable]]="Si","Saludable","Enferma"))</f>
        <v>Papa_Enferma</v>
      </c>
      <c r="I727" s="1" t="str">
        <f>VLOOKUP(Tabla1[[#This Row],[Enfermedad Inglés]],Tabla3[[Enfermedad Inglés]:[Nombre Coloquial en TV]],3,FALSE)</f>
        <v>Tizón temprano</v>
      </c>
      <c r="J727" s="1" t="str">
        <f>VLOOKUP(Tabla1[[#This Row],[Enfermedad Inglés]],Tabla3[[Enfermedad Inglés]:[Nombre Coloquial en TV]],4,FALSE)</f>
        <v>Quemado de la papa</v>
      </c>
      <c r="K727" s="1" t="str">
        <f>VLOOKUP(Tabla1[[#This Row],[Enfermedad Inglés]],Tabla3[[Enfermedad Inglés]:[Nombre Coloquial en TV]],5,FALSE)</f>
        <v>Hongo</v>
      </c>
    </row>
    <row r="728" spans="1:11" x14ac:dyDescent="0.2">
      <c r="A728" s="1" t="s">
        <v>612</v>
      </c>
      <c r="B728" s="1" t="s">
        <v>741</v>
      </c>
      <c r="C728" s="1" t="s">
        <v>614</v>
      </c>
      <c r="D728" s="1" t="s">
        <v>615</v>
      </c>
      <c r="E728" s="1" t="s">
        <v>312</v>
      </c>
      <c r="F728" s="1" t="s">
        <v>11178</v>
      </c>
      <c r="G728" s="1" t="str">
        <f>VLOOKUP(Tabla1[[#This Row],[Planta]],Tabla3[],3,FALSE)</f>
        <v>Papa</v>
      </c>
      <c r="H728" s="1" t="str">
        <f>_xlfn.CONCAT(Tabla1[[#This Row],[Planta Español]],"_",IF(Tabla1[[#This Row],[Saludable]]="Si","Saludable","Enferma"))</f>
        <v>Papa_Enferma</v>
      </c>
      <c r="I728" s="1" t="str">
        <f>VLOOKUP(Tabla1[[#This Row],[Enfermedad Inglés]],Tabla3[[Enfermedad Inglés]:[Nombre Coloquial en TV]],3,FALSE)</f>
        <v>Tizón temprano</v>
      </c>
      <c r="J728" s="1" t="str">
        <f>VLOOKUP(Tabla1[[#This Row],[Enfermedad Inglés]],Tabla3[[Enfermedad Inglés]:[Nombre Coloquial en TV]],4,FALSE)</f>
        <v>Quemado de la papa</v>
      </c>
      <c r="K728" s="1" t="str">
        <f>VLOOKUP(Tabla1[[#This Row],[Enfermedad Inglés]],Tabla3[[Enfermedad Inglés]:[Nombre Coloquial en TV]],5,FALSE)</f>
        <v>Hongo</v>
      </c>
    </row>
    <row r="729" spans="1:11" x14ac:dyDescent="0.2">
      <c r="A729" s="1" t="s">
        <v>612</v>
      </c>
      <c r="B729" s="1" t="s">
        <v>742</v>
      </c>
      <c r="C729" s="1" t="s">
        <v>614</v>
      </c>
      <c r="D729" s="1" t="s">
        <v>615</v>
      </c>
      <c r="E729" s="1" t="s">
        <v>312</v>
      </c>
      <c r="F729" s="1" t="s">
        <v>11178</v>
      </c>
      <c r="G729" s="1" t="str">
        <f>VLOOKUP(Tabla1[[#This Row],[Planta]],Tabla3[],3,FALSE)</f>
        <v>Papa</v>
      </c>
      <c r="H729" s="1" t="str">
        <f>_xlfn.CONCAT(Tabla1[[#This Row],[Planta Español]],"_",IF(Tabla1[[#This Row],[Saludable]]="Si","Saludable","Enferma"))</f>
        <v>Papa_Enferma</v>
      </c>
      <c r="I729" s="1" t="str">
        <f>VLOOKUP(Tabla1[[#This Row],[Enfermedad Inglés]],Tabla3[[Enfermedad Inglés]:[Nombre Coloquial en TV]],3,FALSE)</f>
        <v>Tizón temprano</v>
      </c>
      <c r="J729" s="1" t="str">
        <f>VLOOKUP(Tabla1[[#This Row],[Enfermedad Inglés]],Tabla3[[Enfermedad Inglés]:[Nombre Coloquial en TV]],4,FALSE)</f>
        <v>Quemado de la papa</v>
      </c>
      <c r="K729" s="1" t="str">
        <f>VLOOKUP(Tabla1[[#This Row],[Enfermedad Inglés]],Tabla3[[Enfermedad Inglés]:[Nombre Coloquial en TV]],5,FALSE)</f>
        <v>Hongo</v>
      </c>
    </row>
    <row r="730" spans="1:11" x14ac:dyDescent="0.2">
      <c r="A730" s="1" t="s">
        <v>612</v>
      </c>
      <c r="B730" s="1" t="s">
        <v>743</v>
      </c>
      <c r="C730" s="1" t="s">
        <v>614</v>
      </c>
      <c r="D730" s="1" t="s">
        <v>615</v>
      </c>
      <c r="E730" s="1" t="s">
        <v>312</v>
      </c>
      <c r="F730" s="1" t="s">
        <v>11178</v>
      </c>
      <c r="G730" s="1" t="str">
        <f>VLOOKUP(Tabla1[[#This Row],[Planta]],Tabla3[],3,FALSE)</f>
        <v>Papa</v>
      </c>
      <c r="H730" s="1" t="str">
        <f>_xlfn.CONCAT(Tabla1[[#This Row],[Planta Español]],"_",IF(Tabla1[[#This Row],[Saludable]]="Si","Saludable","Enferma"))</f>
        <v>Papa_Enferma</v>
      </c>
      <c r="I730" s="1" t="str">
        <f>VLOOKUP(Tabla1[[#This Row],[Enfermedad Inglés]],Tabla3[[Enfermedad Inglés]:[Nombre Coloquial en TV]],3,FALSE)</f>
        <v>Tizón temprano</v>
      </c>
      <c r="J730" s="1" t="str">
        <f>VLOOKUP(Tabla1[[#This Row],[Enfermedad Inglés]],Tabla3[[Enfermedad Inglés]:[Nombre Coloquial en TV]],4,FALSE)</f>
        <v>Quemado de la papa</v>
      </c>
      <c r="K730" s="1" t="str">
        <f>VLOOKUP(Tabla1[[#This Row],[Enfermedad Inglés]],Tabla3[[Enfermedad Inglés]:[Nombre Coloquial en TV]],5,FALSE)</f>
        <v>Hongo</v>
      </c>
    </row>
    <row r="731" spans="1:11" x14ac:dyDescent="0.2">
      <c r="A731" s="1" t="s">
        <v>612</v>
      </c>
      <c r="B731" s="1" t="s">
        <v>744</v>
      </c>
      <c r="C731" s="1" t="s">
        <v>614</v>
      </c>
      <c r="D731" s="1" t="s">
        <v>615</v>
      </c>
      <c r="E731" s="1" t="s">
        <v>312</v>
      </c>
      <c r="F731" s="1" t="s">
        <v>11178</v>
      </c>
      <c r="G731" s="1" t="str">
        <f>VLOOKUP(Tabla1[[#This Row],[Planta]],Tabla3[],3,FALSE)</f>
        <v>Papa</v>
      </c>
      <c r="H731" s="1" t="str">
        <f>_xlfn.CONCAT(Tabla1[[#This Row],[Planta Español]],"_",IF(Tabla1[[#This Row],[Saludable]]="Si","Saludable","Enferma"))</f>
        <v>Papa_Enferma</v>
      </c>
      <c r="I731" s="1" t="str">
        <f>VLOOKUP(Tabla1[[#This Row],[Enfermedad Inglés]],Tabla3[[Enfermedad Inglés]:[Nombre Coloquial en TV]],3,FALSE)</f>
        <v>Tizón temprano</v>
      </c>
      <c r="J731" s="1" t="str">
        <f>VLOOKUP(Tabla1[[#This Row],[Enfermedad Inglés]],Tabla3[[Enfermedad Inglés]:[Nombre Coloquial en TV]],4,FALSE)</f>
        <v>Quemado de la papa</v>
      </c>
      <c r="K731" s="1" t="str">
        <f>VLOOKUP(Tabla1[[#This Row],[Enfermedad Inglés]],Tabla3[[Enfermedad Inglés]:[Nombre Coloquial en TV]],5,FALSE)</f>
        <v>Hongo</v>
      </c>
    </row>
    <row r="732" spans="1:11" x14ac:dyDescent="0.2">
      <c r="A732" s="1" t="s">
        <v>612</v>
      </c>
      <c r="B732" s="1" t="s">
        <v>745</v>
      </c>
      <c r="C732" s="1" t="s">
        <v>614</v>
      </c>
      <c r="D732" s="1" t="s">
        <v>615</v>
      </c>
      <c r="E732" s="1" t="s">
        <v>312</v>
      </c>
      <c r="F732" s="1" t="s">
        <v>11178</v>
      </c>
      <c r="G732" s="1" t="str">
        <f>VLOOKUP(Tabla1[[#This Row],[Planta]],Tabla3[],3,FALSE)</f>
        <v>Papa</v>
      </c>
      <c r="H732" s="1" t="str">
        <f>_xlfn.CONCAT(Tabla1[[#This Row],[Planta Español]],"_",IF(Tabla1[[#This Row],[Saludable]]="Si","Saludable","Enferma"))</f>
        <v>Papa_Enferma</v>
      </c>
      <c r="I732" s="1" t="str">
        <f>VLOOKUP(Tabla1[[#This Row],[Enfermedad Inglés]],Tabla3[[Enfermedad Inglés]:[Nombre Coloquial en TV]],3,FALSE)</f>
        <v>Tizón temprano</v>
      </c>
      <c r="J732" s="1" t="str">
        <f>VLOOKUP(Tabla1[[#This Row],[Enfermedad Inglés]],Tabla3[[Enfermedad Inglés]:[Nombre Coloquial en TV]],4,FALSE)</f>
        <v>Quemado de la papa</v>
      </c>
      <c r="K732" s="1" t="str">
        <f>VLOOKUP(Tabla1[[#This Row],[Enfermedad Inglés]],Tabla3[[Enfermedad Inglés]:[Nombre Coloquial en TV]],5,FALSE)</f>
        <v>Hongo</v>
      </c>
    </row>
    <row r="733" spans="1:11" x14ac:dyDescent="0.2">
      <c r="A733" s="1" t="s">
        <v>612</v>
      </c>
      <c r="B733" s="2" t="s">
        <v>746</v>
      </c>
      <c r="C733" s="1" t="s">
        <v>614</v>
      </c>
      <c r="D733" s="1" t="s">
        <v>615</v>
      </c>
      <c r="E733" s="1" t="s">
        <v>312</v>
      </c>
      <c r="F733" s="1" t="s">
        <v>11178</v>
      </c>
      <c r="G733" s="1" t="str">
        <f>VLOOKUP(Tabla1[[#This Row],[Planta]],Tabla3[],3,FALSE)</f>
        <v>Papa</v>
      </c>
      <c r="H733" s="1" t="str">
        <f>_xlfn.CONCAT(Tabla1[[#This Row],[Planta Español]],"_",IF(Tabla1[[#This Row],[Saludable]]="Si","Saludable","Enferma"))</f>
        <v>Papa_Enferma</v>
      </c>
      <c r="I733" s="1" t="str">
        <f>VLOOKUP(Tabla1[[#This Row],[Enfermedad Inglés]],Tabla3[[Enfermedad Inglés]:[Nombre Coloquial en TV]],3,FALSE)</f>
        <v>Tizón temprano</v>
      </c>
      <c r="J733" s="1" t="str">
        <f>VLOOKUP(Tabla1[[#This Row],[Enfermedad Inglés]],Tabla3[[Enfermedad Inglés]:[Nombre Coloquial en TV]],4,FALSE)</f>
        <v>Quemado de la papa</v>
      </c>
      <c r="K733" s="1" t="str">
        <f>VLOOKUP(Tabla1[[#This Row],[Enfermedad Inglés]],Tabla3[[Enfermedad Inglés]:[Nombre Coloquial en TV]],5,FALSE)</f>
        <v>Hongo</v>
      </c>
    </row>
    <row r="734" spans="1:11" x14ac:dyDescent="0.2">
      <c r="A734" s="1" t="s">
        <v>612</v>
      </c>
      <c r="B734" s="1" t="s">
        <v>747</v>
      </c>
      <c r="C734" s="1" t="s">
        <v>614</v>
      </c>
      <c r="D734" s="1" t="s">
        <v>615</v>
      </c>
      <c r="E734" s="1" t="s">
        <v>312</v>
      </c>
      <c r="F734" s="1" t="s">
        <v>11178</v>
      </c>
      <c r="G734" s="1" t="str">
        <f>VLOOKUP(Tabla1[[#This Row],[Planta]],Tabla3[],3,FALSE)</f>
        <v>Papa</v>
      </c>
      <c r="H734" s="1" t="str">
        <f>_xlfn.CONCAT(Tabla1[[#This Row],[Planta Español]],"_",IF(Tabla1[[#This Row],[Saludable]]="Si","Saludable","Enferma"))</f>
        <v>Papa_Enferma</v>
      </c>
      <c r="I734" s="1" t="str">
        <f>VLOOKUP(Tabla1[[#This Row],[Enfermedad Inglés]],Tabla3[[Enfermedad Inglés]:[Nombre Coloquial en TV]],3,FALSE)</f>
        <v>Tizón temprano</v>
      </c>
      <c r="J734" s="1" t="str">
        <f>VLOOKUP(Tabla1[[#This Row],[Enfermedad Inglés]],Tabla3[[Enfermedad Inglés]:[Nombre Coloquial en TV]],4,FALSE)</f>
        <v>Quemado de la papa</v>
      </c>
      <c r="K734" s="1" t="str">
        <f>VLOOKUP(Tabla1[[#This Row],[Enfermedad Inglés]],Tabla3[[Enfermedad Inglés]:[Nombre Coloquial en TV]],5,FALSE)</f>
        <v>Hongo</v>
      </c>
    </row>
    <row r="735" spans="1:11" x14ac:dyDescent="0.2">
      <c r="A735" s="1" t="s">
        <v>612</v>
      </c>
      <c r="B735" s="1" t="s">
        <v>748</v>
      </c>
      <c r="C735" s="1" t="s">
        <v>614</v>
      </c>
      <c r="D735" s="1" t="s">
        <v>615</v>
      </c>
      <c r="E735" s="1" t="s">
        <v>312</v>
      </c>
      <c r="F735" s="1" t="s">
        <v>11178</v>
      </c>
      <c r="G735" s="1" t="str">
        <f>VLOOKUP(Tabla1[[#This Row],[Planta]],Tabla3[],3,FALSE)</f>
        <v>Papa</v>
      </c>
      <c r="H735" s="1" t="str">
        <f>_xlfn.CONCAT(Tabla1[[#This Row],[Planta Español]],"_",IF(Tabla1[[#This Row],[Saludable]]="Si","Saludable","Enferma"))</f>
        <v>Papa_Enferma</v>
      </c>
      <c r="I735" s="1" t="str">
        <f>VLOOKUP(Tabla1[[#This Row],[Enfermedad Inglés]],Tabla3[[Enfermedad Inglés]:[Nombre Coloquial en TV]],3,FALSE)</f>
        <v>Tizón temprano</v>
      </c>
      <c r="J735" s="1" t="str">
        <f>VLOOKUP(Tabla1[[#This Row],[Enfermedad Inglés]],Tabla3[[Enfermedad Inglés]:[Nombre Coloquial en TV]],4,FALSE)</f>
        <v>Quemado de la papa</v>
      </c>
      <c r="K735" s="1" t="str">
        <f>VLOOKUP(Tabla1[[#This Row],[Enfermedad Inglés]],Tabla3[[Enfermedad Inglés]:[Nombre Coloquial en TV]],5,FALSE)</f>
        <v>Hongo</v>
      </c>
    </row>
    <row r="736" spans="1:11" x14ac:dyDescent="0.2">
      <c r="A736" s="1" t="s">
        <v>612</v>
      </c>
      <c r="B736" s="1" t="s">
        <v>749</v>
      </c>
      <c r="C736" s="1" t="s">
        <v>614</v>
      </c>
      <c r="D736" s="1" t="s">
        <v>615</v>
      </c>
      <c r="E736" s="1" t="s">
        <v>312</v>
      </c>
      <c r="F736" s="1" t="s">
        <v>11178</v>
      </c>
      <c r="G736" s="1" t="str">
        <f>VLOOKUP(Tabla1[[#This Row],[Planta]],Tabla3[],3,FALSE)</f>
        <v>Papa</v>
      </c>
      <c r="H736" s="1" t="str">
        <f>_xlfn.CONCAT(Tabla1[[#This Row],[Planta Español]],"_",IF(Tabla1[[#This Row],[Saludable]]="Si","Saludable","Enferma"))</f>
        <v>Papa_Enferma</v>
      </c>
      <c r="I736" s="1" t="str">
        <f>VLOOKUP(Tabla1[[#This Row],[Enfermedad Inglés]],Tabla3[[Enfermedad Inglés]:[Nombre Coloquial en TV]],3,FALSE)</f>
        <v>Tizón temprano</v>
      </c>
      <c r="J736" s="1" t="str">
        <f>VLOOKUP(Tabla1[[#This Row],[Enfermedad Inglés]],Tabla3[[Enfermedad Inglés]:[Nombre Coloquial en TV]],4,FALSE)</f>
        <v>Quemado de la papa</v>
      </c>
      <c r="K736" s="1" t="str">
        <f>VLOOKUP(Tabla1[[#This Row],[Enfermedad Inglés]],Tabla3[[Enfermedad Inglés]:[Nombre Coloquial en TV]],5,FALSE)</f>
        <v>Hongo</v>
      </c>
    </row>
    <row r="737" spans="1:11" x14ac:dyDescent="0.2">
      <c r="A737" s="1" t="s">
        <v>612</v>
      </c>
      <c r="B737" s="2" t="s">
        <v>750</v>
      </c>
      <c r="C737" s="1" t="s">
        <v>614</v>
      </c>
      <c r="D737" s="1" t="s">
        <v>615</v>
      </c>
      <c r="E737" s="1" t="s">
        <v>312</v>
      </c>
      <c r="F737" s="1" t="s">
        <v>11178</v>
      </c>
      <c r="G737" s="1" t="str">
        <f>VLOOKUP(Tabla1[[#This Row],[Planta]],Tabla3[],3,FALSE)</f>
        <v>Papa</v>
      </c>
      <c r="H737" s="1" t="str">
        <f>_xlfn.CONCAT(Tabla1[[#This Row],[Planta Español]],"_",IF(Tabla1[[#This Row],[Saludable]]="Si","Saludable","Enferma"))</f>
        <v>Papa_Enferma</v>
      </c>
      <c r="I737" s="1" t="str">
        <f>VLOOKUP(Tabla1[[#This Row],[Enfermedad Inglés]],Tabla3[[Enfermedad Inglés]:[Nombre Coloquial en TV]],3,FALSE)</f>
        <v>Tizón temprano</v>
      </c>
      <c r="J737" s="1" t="str">
        <f>VLOOKUP(Tabla1[[#This Row],[Enfermedad Inglés]],Tabla3[[Enfermedad Inglés]:[Nombre Coloquial en TV]],4,FALSE)</f>
        <v>Quemado de la papa</v>
      </c>
      <c r="K737" s="1" t="str">
        <f>VLOOKUP(Tabla1[[#This Row],[Enfermedad Inglés]],Tabla3[[Enfermedad Inglés]:[Nombre Coloquial en TV]],5,FALSE)</f>
        <v>Hongo</v>
      </c>
    </row>
    <row r="738" spans="1:11" x14ac:dyDescent="0.2">
      <c r="A738" s="1" t="s">
        <v>612</v>
      </c>
      <c r="B738" s="2" t="s">
        <v>751</v>
      </c>
      <c r="C738" s="1" t="s">
        <v>614</v>
      </c>
      <c r="D738" s="1" t="s">
        <v>615</v>
      </c>
      <c r="E738" s="1" t="s">
        <v>312</v>
      </c>
      <c r="F738" s="1" t="s">
        <v>11178</v>
      </c>
      <c r="G738" s="1" t="str">
        <f>VLOOKUP(Tabla1[[#This Row],[Planta]],Tabla3[],3,FALSE)</f>
        <v>Papa</v>
      </c>
      <c r="H738" s="1" t="str">
        <f>_xlfn.CONCAT(Tabla1[[#This Row],[Planta Español]],"_",IF(Tabla1[[#This Row],[Saludable]]="Si","Saludable","Enferma"))</f>
        <v>Papa_Enferma</v>
      </c>
      <c r="I738" s="1" t="str">
        <f>VLOOKUP(Tabla1[[#This Row],[Enfermedad Inglés]],Tabla3[[Enfermedad Inglés]:[Nombre Coloquial en TV]],3,FALSE)</f>
        <v>Tizón temprano</v>
      </c>
      <c r="J738" s="1" t="str">
        <f>VLOOKUP(Tabla1[[#This Row],[Enfermedad Inglés]],Tabla3[[Enfermedad Inglés]:[Nombre Coloquial en TV]],4,FALSE)</f>
        <v>Quemado de la papa</v>
      </c>
      <c r="K738" s="1" t="str">
        <f>VLOOKUP(Tabla1[[#This Row],[Enfermedad Inglés]],Tabla3[[Enfermedad Inglés]:[Nombre Coloquial en TV]],5,FALSE)</f>
        <v>Hongo</v>
      </c>
    </row>
    <row r="739" spans="1:11" x14ac:dyDescent="0.2">
      <c r="A739" s="1" t="s">
        <v>612</v>
      </c>
      <c r="B739" s="1" t="s">
        <v>752</v>
      </c>
      <c r="C739" s="1" t="s">
        <v>614</v>
      </c>
      <c r="D739" s="1" t="s">
        <v>615</v>
      </c>
      <c r="E739" s="1" t="s">
        <v>312</v>
      </c>
      <c r="F739" s="1" t="s">
        <v>11178</v>
      </c>
      <c r="G739" s="1" t="str">
        <f>VLOOKUP(Tabla1[[#This Row],[Planta]],Tabla3[],3,FALSE)</f>
        <v>Papa</v>
      </c>
      <c r="H739" s="1" t="str">
        <f>_xlfn.CONCAT(Tabla1[[#This Row],[Planta Español]],"_",IF(Tabla1[[#This Row],[Saludable]]="Si","Saludable","Enferma"))</f>
        <v>Papa_Enferma</v>
      </c>
      <c r="I739" s="1" t="str">
        <f>VLOOKUP(Tabla1[[#This Row],[Enfermedad Inglés]],Tabla3[[Enfermedad Inglés]:[Nombre Coloquial en TV]],3,FALSE)</f>
        <v>Tizón temprano</v>
      </c>
      <c r="J739" s="1" t="str">
        <f>VLOOKUP(Tabla1[[#This Row],[Enfermedad Inglés]],Tabla3[[Enfermedad Inglés]:[Nombre Coloquial en TV]],4,FALSE)</f>
        <v>Quemado de la papa</v>
      </c>
      <c r="K739" s="1" t="str">
        <f>VLOOKUP(Tabla1[[#This Row],[Enfermedad Inglés]],Tabla3[[Enfermedad Inglés]:[Nombre Coloquial en TV]],5,FALSE)</f>
        <v>Hongo</v>
      </c>
    </row>
    <row r="740" spans="1:11" x14ac:dyDescent="0.2">
      <c r="A740" s="1" t="s">
        <v>612</v>
      </c>
      <c r="B740" s="1" t="s">
        <v>753</v>
      </c>
      <c r="C740" s="1" t="s">
        <v>614</v>
      </c>
      <c r="D740" s="1" t="s">
        <v>615</v>
      </c>
      <c r="E740" s="1" t="s">
        <v>312</v>
      </c>
      <c r="F740" s="1" t="s">
        <v>11178</v>
      </c>
      <c r="G740" s="1" t="str">
        <f>VLOOKUP(Tabla1[[#This Row],[Planta]],Tabla3[],3,FALSE)</f>
        <v>Papa</v>
      </c>
      <c r="H740" s="1" t="str">
        <f>_xlfn.CONCAT(Tabla1[[#This Row],[Planta Español]],"_",IF(Tabla1[[#This Row],[Saludable]]="Si","Saludable","Enferma"))</f>
        <v>Papa_Enferma</v>
      </c>
      <c r="I740" s="1" t="str">
        <f>VLOOKUP(Tabla1[[#This Row],[Enfermedad Inglés]],Tabla3[[Enfermedad Inglés]:[Nombre Coloquial en TV]],3,FALSE)</f>
        <v>Tizón temprano</v>
      </c>
      <c r="J740" s="1" t="str">
        <f>VLOOKUP(Tabla1[[#This Row],[Enfermedad Inglés]],Tabla3[[Enfermedad Inglés]:[Nombre Coloquial en TV]],4,FALSE)</f>
        <v>Quemado de la papa</v>
      </c>
      <c r="K740" s="1" t="str">
        <f>VLOOKUP(Tabla1[[#This Row],[Enfermedad Inglés]],Tabla3[[Enfermedad Inglés]:[Nombre Coloquial en TV]],5,FALSE)</f>
        <v>Hongo</v>
      </c>
    </row>
    <row r="741" spans="1:11" x14ac:dyDescent="0.2">
      <c r="A741" s="1" t="s">
        <v>612</v>
      </c>
      <c r="B741" s="1" t="s">
        <v>754</v>
      </c>
      <c r="C741" s="1" t="s">
        <v>614</v>
      </c>
      <c r="D741" s="1" t="s">
        <v>615</v>
      </c>
      <c r="E741" s="1" t="s">
        <v>312</v>
      </c>
      <c r="F741" s="1" t="s">
        <v>11178</v>
      </c>
      <c r="G741" s="1" t="str">
        <f>VLOOKUP(Tabla1[[#This Row],[Planta]],Tabla3[],3,FALSE)</f>
        <v>Papa</v>
      </c>
      <c r="H741" s="1" t="str">
        <f>_xlfn.CONCAT(Tabla1[[#This Row],[Planta Español]],"_",IF(Tabla1[[#This Row],[Saludable]]="Si","Saludable","Enferma"))</f>
        <v>Papa_Enferma</v>
      </c>
      <c r="I741" s="1" t="str">
        <f>VLOOKUP(Tabla1[[#This Row],[Enfermedad Inglés]],Tabla3[[Enfermedad Inglés]:[Nombre Coloquial en TV]],3,FALSE)</f>
        <v>Tizón temprano</v>
      </c>
      <c r="J741" s="1" t="str">
        <f>VLOOKUP(Tabla1[[#This Row],[Enfermedad Inglés]],Tabla3[[Enfermedad Inglés]:[Nombre Coloquial en TV]],4,FALSE)</f>
        <v>Quemado de la papa</v>
      </c>
      <c r="K741" s="1" t="str">
        <f>VLOOKUP(Tabla1[[#This Row],[Enfermedad Inglés]],Tabla3[[Enfermedad Inglés]:[Nombre Coloquial en TV]],5,FALSE)</f>
        <v>Hongo</v>
      </c>
    </row>
    <row r="742" spans="1:11" x14ac:dyDescent="0.2">
      <c r="A742" s="1" t="s">
        <v>612</v>
      </c>
      <c r="B742" s="1" t="s">
        <v>755</v>
      </c>
      <c r="C742" s="1" t="s">
        <v>614</v>
      </c>
      <c r="D742" s="1" t="s">
        <v>615</v>
      </c>
      <c r="E742" s="1" t="s">
        <v>312</v>
      </c>
      <c r="F742" s="1" t="s">
        <v>11178</v>
      </c>
      <c r="G742" s="1" t="str">
        <f>VLOOKUP(Tabla1[[#This Row],[Planta]],Tabla3[],3,FALSE)</f>
        <v>Papa</v>
      </c>
      <c r="H742" s="1" t="str">
        <f>_xlfn.CONCAT(Tabla1[[#This Row],[Planta Español]],"_",IF(Tabla1[[#This Row],[Saludable]]="Si","Saludable","Enferma"))</f>
        <v>Papa_Enferma</v>
      </c>
      <c r="I742" s="1" t="str">
        <f>VLOOKUP(Tabla1[[#This Row],[Enfermedad Inglés]],Tabla3[[Enfermedad Inglés]:[Nombre Coloquial en TV]],3,FALSE)</f>
        <v>Tizón temprano</v>
      </c>
      <c r="J742" s="1" t="str">
        <f>VLOOKUP(Tabla1[[#This Row],[Enfermedad Inglés]],Tabla3[[Enfermedad Inglés]:[Nombre Coloquial en TV]],4,FALSE)</f>
        <v>Quemado de la papa</v>
      </c>
      <c r="K742" s="1" t="str">
        <f>VLOOKUP(Tabla1[[#This Row],[Enfermedad Inglés]],Tabla3[[Enfermedad Inglés]:[Nombre Coloquial en TV]],5,FALSE)</f>
        <v>Hongo</v>
      </c>
    </row>
    <row r="743" spans="1:11" x14ac:dyDescent="0.2">
      <c r="A743" s="1" t="s">
        <v>612</v>
      </c>
      <c r="B743" s="1" t="s">
        <v>756</v>
      </c>
      <c r="C743" s="1" t="s">
        <v>614</v>
      </c>
      <c r="D743" s="1" t="s">
        <v>615</v>
      </c>
      <c r="E743" s="1" t="s">
        <v>312</v>
      </c>
      <c r="F743" s="1" t="s">
        <v>11178</v>
      </c>
      <c r="G743" s="1" t="str">
        <f>VLOOKUP(Tabla1[[#This Row],[Planta]],Tabla3[],3,FALSE)</f>
        <v>Papa</v>
      </c>
      <c r="H743" s="1" t="str">
        <f>_xlfn.CONCAT(Tabla1[[#This Row],[Planta Español]],"_",IF(Tabla1[[#This Row],[Saludable]]="Si","Saludable","Enferma"))</f>
        <v>Papa_Enferma</v>
      </c>
      <c r="I743" s="1" t="str">
        <f>VLOOKUP(Tabla1[[#This Row],[Enfermedad Inglés]],Tabla3[[Enfermedad Inglés]:[Nombre Coloquial en TV]],3,FALSE)</f>
        <v>Tizón temprano</v>
      </c>
      <c r="J743" s="1" t="str">
        <f>VLOOKUP(Tabla1[[#This Row],[Enfermedad Inglés]],Tabla3[[Enfermedad Inglés]:[Nombre Coloquial en TV]],4,FALSE)</f>
        <v>Quemado de la papa</v>
      </c>
      <c r="K743" s="1" t="str">
        <f>VLOOKUP(Tabla1[[#This Row],[Enfermedad Inglés]],Tabla3[[Enfermedad Inglés]:[Nombre Coloquial en TV]],5,FALSE)</f>
        <v>Hongo</v>
      </c>
    </row>
    <row r="744" spans="1:11" x14ac:dyDescent="0.2">
      <c r="A744" s="1" t="s">
        <v>612</v>
      </c>
      <c r="B744" s="1" t="s">
        <v>757</v>
      </c>
      <c r="C744" s="1" t="s">
        <v>614</v>
      </c>
      <c r="D744" s="1" t="s">
        <v>615</v>
      </c>
      <c r="E744" s="1" t="s">
        <v>312</v>
      </c>
      <c r="F744" s="1" t="s">
        <v>11178</v>
      </c>
      <c r="G744" s="1" t="str">
        <f>VLOOKUP(Tabla1[[#This Row],[Planta]],Tabla3[],3,FALSE)</f>
        <v>Papa</v>
      </c>
      <c r="H744" s="1" t="str">
        <f>_xlfn.CONCAT(Tabla1[[#This Row],[Planta Español]],"_",IF(Tabla1[[#This Row],[Saludable]]="Si","Saludable","Enferma"))</f>
        <v>Papa_Enferma</v>
      </c>
      <c r="I744" s="1" t="str">
        <f>VLOOKUP(Tabla1[[#This Row],[Enfermedad Inglés]],Tabla3[[Enfermedad Inglés]:[Nombre Coloquial en TV]],3,FALSE)</f>
        <v>Tizón temprano</v>
      </c>
      <c r="J744" s="1" t="str">
        <f>VLOOKUP(Tabla1[[#This Row],[Enfermedad Inglés]],Tabla3[[Enfermedad Inglés]:[Nombre Coloquial en TV]],4,FALSE)</f>
        <v>Quemado de la papa</v>
      </c>
      <c r="K744" s="1" t="str">
        <f>VLOOKUP(Tabla1[[#This Row],[Enfermedad Inglés]],Tabla3[[Enfermedad Inglés]:[Nombre Coloquial en TV]],5,FALSE)</f>
        <v>Hongo</v>
      </c>
    </row>
    <row r="745" spans="1:11" x14ac:dyDescent="0.2">
      <c r="A745" s="1" t="s">
        <v>612</v>
      </c>
      <c r="B745" s="1" t="s">
        <v>758</v>
      </c>
      <c r="C745" s="1" t="s">
        <v>614</v>
      </c>
      <c r="D745" s="1" t="s">
        <v>615</v>
      </c>
      <c r="E745" s="1" t="s">
        <v>312</v>
      </c>
      <c r="F745" s="1" t="s">
        <v>11178</v>
      </c>
      <c r="G745" s="1" t="str">
        <f>VLOOKUP(Tabla1[[#This Row],[Planta]],Tabla3[],3,FALSE)</f>
        <v>Papa</v>
      </c>
      <c r="H745" s="1" t="str">
        <f>_xlfn.CONCAT(Tabla1[[#This Row],[Planta Español]],"_",IF(Tabla1[[#This Row],[Saludable]]="Si","Saludable","Enferma"))</f>
        <v>Papa_Enferma</v>
      </c>
      <c r="I745" s="1" t="str">
        <f>VLOOKUP(Tabla1[[#This Row],[Enfermedad Inglés]],Tabla3[[Enfermedad Inglés]:[Nombre Coloquial en TV]],3,FALSE)</f>
        <v>Tizón temprano</v>
      </c>
      <c r="J745" s="1" t="str">
        <f>VLOOKUP(Tabla1[[#This Row],[Enfermedad Inglés]],Tabla3[[Enfermedad Inglés]:[Nombre Coloquial en TV]],4,FALSE)</f>
        <v>Quemado de la papa</v>
      </c>
      <c r="K745" s="1" t="str">
        <f>VLOOKUP(Tabla1[[#This Row],[Enfermedad Inglés]],Tabla3[[Enfermedad Inglés]:[Nombre Coloquial en TV]],5,FALSE)</f>
        <v>Hongo</v>
      </c>
    </row>
    <row r="746" spans="1:11" x14ac:dyDescent="0.2">
      <c r="A746" s="1" t="s">
        <v>612</v>
      </c>
      <c r="B746" s="1" t="s">
        <v>759</v>
      </c>
      <c r="C746" s="1" t="s">
        <v>614</v>
      </c>
      <c r="D746" s="1" t="s">
        <v>615</v>
      </c>
      <c r="E746" s="1" t="s">
        <v>312</v>
      </c>
      <c r="F746" s="1" t="s">
        <v>11178</v>
      </c>
      <c r="G746" s="1" t="str">
        <f>VLOOKUP(Tabla1[[#This Row],[Planta]],Tabla3[],3,FALSE)</f>
        <v>Papa</v>
      </c>
      <c r="H746" s="1" t="str">
        <f>_xlfn.CONCAT(Tabla1[[#This Row],[Planta Español]],"_",IF(Tabla1[[#This Row],[Saludable]]="Si","Saludable","Enferma"))</f>
        <v>Papa_Enferma</v>
      </c>
      <c r="I746" s="1" t="str">
        <f>VLOOKUP(Tabla1[[#This Row],[Enfermedad Inglés]],Tabla3[[Enfermedad Inglés]:[Nombre Coloquial en TV]],3,FALSE)</f>
        <v>Tizón temprano</v>
      </c>
      <c r="J746" s="1" t="str">
        <f>VLOOKUP(Tabla1[[#This Row],[Enfermedad Inglés]],Tabla3[[Enfermedad Inglés]:[Nombre Coloquial en TV]],4,FALSE)</f>
        <v>Quemado de la papa</v>
      </c>
      <c r="K746" s="1" t="str">
        <f>VLOOKUP(Tabla1[[#This Row],[Enfermedad Inglés]],Tabla3[[Enfermedad Inglés]:[Nombre Coloquial en TV]],5,FALSE)</f>
        <v>Hongo</v>
      </c>
    </row>
    <row r="747" spans="1:11" x14ac:dyDescent="0.2">
      <c r="A747" s="1" t="s">
        <v>612</v>
      </c>
      <c r="B747" s="1" t="s">
        <v>760</v>
      </c>
      <c r="C747" s="1" t="s">
        <v>614</v>
      </c>
      <c r="D747" s="1" t="s">
        <v>615</v>
      </c>
      <c r="E747" s="1" t="s">
        <v>312</v>
      </c>
      <c r="F747" s="1" t="s">
        <v>11178</v>
      </c>
      <c r="G747" s="1" t="str">
        <f>VLOOKUP(Tabla1[[#This Row],[Planta]],Tabla3[],3,FALSE)</f>
        <v>Papa</v>
      </c>
      <c r="H747" s="1" t="str">
        <f>_xlfn.CONCAT(Tabla1[[#This Row],[Planta Español]],"_",IF(Tabla1[[#This Row],[Saludable]]="Si","Saludable","Enferma"))</f>
        <v>Papa_Enferma</v>
      </c>
      <c r="I747" s="1" t="str">
        <f>VLOOKUP(Tabla1[[#This Row],[Enfermedad Inglés]],Tabla3[[Enfermedad Inglés]:[Nombre Coloquial en TV]],3,FALSE)</f>
        <v>Tizón temprano</v>
      </c>
      <c r="J747" s="1" t="str">
        <f>VLOOKUP(Tabla1[[#This Row],[Enfermedad Inglés]],Tabla3[[Enfermedad Inglés]:[Nombre Coloquial en TV]],4,FALSE)</f>
        <v>Quemado de la papa</v>
      </c>
      <c r="K747" s="1" t="str">
        <f>VLOOKUP(Tabla1[[#This Row],[Enfermedad Inglés]],Tabla3[[Enfermedad Inglés]:[Nombre Coloquial en TV]],5,FALSE)</f>
        <v>Hongo</v>
      </c>
    </row>
    <row r="748" spans="1:11" x14ac:dyDescent="0.2">
      <c r="A748" s="1" t="s">
        <v>612</v>
      </c>
      <c r="B748" s="1" t="s">
        <v>761</v>
      </c>
      <c r="C748" s="1" t="s">
        <v>614</v>
      </c>
      <c r="D748" s="1" t="s">
        <v>615</v>
      </c>
      <c r="E748" s="1" t="s">
        <v>312</v>
      </c>
      <c r="F748" s="1" t="s">
        <v>11178</v>
      </c>
      <c r="G748" s="1" t="str">
        <f>VLOOKUP(Tabla1[[#This Row],[Planta]],Tabla3[],3,FALSE)</f>
        <v>Papa</v>
      </c>
      <c r="H748" s="1" t="str">
        <f>_xlfn.CONCAT(Tabla1[[#This Row],[Planta Español]],"_",IF(Tabla1[[#This Row],[Saludable]]="Si","Saludable","Enferma"))</f>
        <v>Papa_Enferma</v>
      </c>
      <c r="I748" s="1" t="str">
        <f>VLOOKUP(Tabla1[[#This Row],[Enfermedad Inglés]],Tabla3[[Enfermedad Inglés]:[Nombre Coloquial en TV]],3,FALSE)</f>
        <v>Tizón temprano</v>
      </c>
      <c r="J748" s="1" t="str">
        <f>VLOOKUP(Tabla1[[#This Row],[Enfermedad Inglés]],Tabla3[[Enfermedad Inglés]:[Nombre Coloquial en TV]],4,FALSE)</f>
        <v>Quemado de la papa</v>
      </c>
      <c r="K748" s="1" t="str">
        <f>VLOOKUP(Tabla1[[#This Row],[Enfermedad Inglés]],Tabla3[[Enfermedad Inglés]:[Nombre Coloquial en TV]],5,FALSE)</f>
        <v>Hongo</v>
      </c>
    </row>
    <row r="749" spans="1:11" x14ac:dyDescent="0.2">
      <c r="A749" s="1" t="s">
        <v>612</v>
      </c>
      <c r="B749" s="1" t="s">
        <v>762</v>
      </c>
      <c r="C749" s="1" t="s">
        <v>614</v>
      </c>
      <c r="D749" s="1" t="s">
        <v>615</v>
      </c>
      <c r="E749" s="1" t="s">
        <v>312</v>
      </c>
      <c r="F749" s="1" t="s">
        <v>11178</v>
      </c>
      <c r="G749" s="1" t="str">
        <f>VLOOKUP(Tabla1[[#This Row],[Planta]],Tabla3[],3,FALSE)</f>
        <v>Papa</v>
      </c>
      <c r="H749" s="1" t="str">
        <f>_xlfn.CONCAT(Tabla1[[#This Row],[Planta Español]],"_",IF(Tabla1[[#This Row],[Saludable]]="Si","Saludable","Enferma"))</f>
        <v>Papa_Enferma</v>
      </c>
      <c r="I749" s="1" t="str">
        <f>VLOOKUP(Tabla1[[#This Row],[Enfermedad Inglés]],Tabla3[[Enfermedad Inglés]:[Nombre Coloquial en TV]],3,FALSE)</f>
        <v>Tizón temprano</v>
      </c>
      <c r="J749" s="1" t="str">
        <f>VLOOKUP(Tabla1[[#This Row],[Enfermedad Inglés]],Tabla3[[Enfermedad Inglés]:[Nombre Coloquial en TV]],4,FALSE)</f>
        <v>Quemado de la papa</v>
      </c>
      <c r="K749" s="1" t="str">
        <f>VLOOKUP(Tabla1[[#This Row],[Enfermedad Inglés]],Tabla3[[Enfermedad Inglés]:[Nombre Coloquial en TV]],5,FALSE)</f>
        <v>Hongo</v>
      </c>
    </row>
    <row r="750" spans="1:11" x14ac:dyDescent="0.2">
      <c r="A750" s="1" t="s">
        <v>612</v>
      </c>
      <c r="B750" s="1" t="s">
        <v>763</v>
      </c>
      <c r="C750" s="1" t="s">
        <v>614</v>
      </c>
      <c r="D750" s="1" t="s">
        <v>615</v>
      </c>
      <c r="E750" s="1" t="s">
        <v>312</v>
      </c>
      <c r="F750" s="1" t="s">
        <v>11178</v>
      </c>
      <c r="G750" s="1" t="str">
        <f>VLOOKUP(Tabla1[[#This Row],[Planta]],Tabla3[],3,FALSE)</f>
        <v>Papa</v>
      </c>
      <c r="H750" s="1" t="str">
        <f>_xlfn.CONCAT(Tabla1[[#This Row],[Planta Español]],"_",IF(Tabla1[[#This Row],[Saludable]]="Si","Saludable","Enferma"))</f>
        <v>Papa_Enferma</v>
      </c>
      <c r="I750" s="1" t="str">
        <f>VLOOKUP(Tabla1[[#This Row],[Enfermedad Inglés]],Tabla3[[Enfermedad Inglés]:[Nombre Coloquial en TV]],3,FALSE)</f>
        <v>Tizón temprano</v>
      </c>
      <c r="J750" s="1" t="str">
        <f>VLOOKUP(Tabla1[[#This Row],[Enfermedad Inglés]],Tabla3[[Enfermedad Inglés]:[Nombre Coloquial en TV]],4,FALSE)</f>
        <v>Quemado de la papa</v>
      </c>
      <c r="K750" s="1" t="str">
        <f>VLOOKUP(Tabla1[[#This Row],[Enfermedad Inglés]],Tabla3[[Enfermedad Inglés]:[Nombre Coloquial en TV]],5,FALSE)</f>
        <v>Hongo</v>
      </c>
    </row>
    <row r="751" spans="1:11" x14ac:dyDescent="0.2">
      <c r="A751" s="1" t="s">
        <v>612</v>
      </c>
      <c r="B751" s="1" t="s">
        <v>764</v>
      </c>
      <c r="C751" s="1" t="s">
        <v>614</v>
      </c>
      <c r="D751" s="1" t="s">
        <v>615</v>
      </c>
      <c r="E751" s="1" t="s">
        <v>312</v>
      </c>
      <c r="F751" s="1" t="s">
        <v>11178</v>
      </c>
      <c r="G751" s="1" t="str">
        <f>VLOOKUP(Tabla1[[#This Row],[Planta]],Tabla3[],3,FALSE)</f>
        <v>Papa</v>
      </c>
      <c r="H751" s="1" t="str">
        <f>_xlfn.CONCAT(Tabla1[[#This Row],[Planta Español]],"_",IF(Tabla1[[#This Row],[Saludable]]="Si","Saludable","Enferma"))</f>
        <v>Papa_Enferma</v>
      </c>
      <c r="I751" s="1" t="str">
        <f>VLOOKUP(Tabla1[[#This Row],[Enfermedad Inglés]],Tabla3[[Enfermedad Inglés]:[Nombre Coloquial en TV]],3,FALSE)</f>
        <v>Tizón temprano</v>
      </c>
      <c r="J751" s="1" t="str">
        <f>VLOOKUP(Tabla1[[#This Row],[Enfermedad Inglés]],Tabla3[[Enfermedad Inglés]:[Nombre Coloquial en TV]],4,FALSE)</f>
        <v>Quemado de la papa</v>
      </c>
      <c r="K751" s="1" t="str">
        <f>VLOOKUP(Tabla1[[#This Row],[Enfermedad Inglés]],Tabla3[[Enfermedad Inglés]:[Nombre Coloquial en TV]],5,FALSE)</f>
        <v>Hongo</v>
      </c>
    </row>
    <row r="752" spans="1:11" x14ac:dyDescent="0.2">
      <c r="A752" s="1" t="s">
        <v>612</v>
      </c>
      <c r="B752" s="1" t="s">
        <v>765</v>
      </c>
      <c r="C752" s="1" t="s">
        <v>614</v>
      </c>
      <c r="D752" s="1" t="s">
        <v>615</v>
      </c>
      <c r="E752" s="1" t="s">
        <v>312</v>
      </c>
      <c r="F752" s="1" t="s">
        <v>11178</v>
      </c>
      <c r="G752" s="1" t="str">
        <f>VLOOKUP(Tabla1[[#This Row],[Planta]],Tabla3[],3,FALSE)</f>
        <v>Papa</v>
      </c>
      <c r="H752" s="1" t="str">
        <f>_xlfn.CONCAT(Tabla1[[#This Row],[Planta Español]],"_",IF(Tabla1[[#This Row],[Saludable]]="Si","Saludable","Enferma"))</f>
        <v>Papa_Enferma</v>
      </c>
      <c r="I752" s="1" t="str">
        <f>VLOOKUP(Tabla1[[#This Row],[Enfermedad Inglés]],Tabla3[[Enfermedad Inglés]:[Nombre Coloquial en TV]],3,FALSE)</f>
        <v>Tizón temprano</v>
      </c>
      <c r="J752" s="1" t="str">
        <f>VLOOKUP(Tabla1[[#This Row],[Enfermedad Inglés]],Tabla3[[Enfermedad Inglés]:[Nombre Coloquial en TV]],4,FALSE)</f>
        <v>Quemado de la papa</v>
      </c>
      <c r="K752" s="1" t="str">
        <f>VLOOKUP(Tabla1[[#This Row],[Enfermedad Inglés]],Tabla3[[Enfermedad Inglés]:[Nombre Coloquial en TV]],5,FALSE)</f>
        <v>Hongo</v>
      </c>
    </row>
    <row r="753" spans="1:11" x14ac:dyDescent="0.2">
      <c r="A753" s="1" t="s">
        <v>612</v>
      </c>
      <c r="B753" s="1" t="s">
        <v>766</v>
      </c>
      <c r="C753" s="1" t="s">
        <v>614</v>
      </c>
      <c r="D753" s="1" t="s">
        <v>615</v>
      </c>
      <c r="E753" s="1" t="s">
        <v>312</v>
      </c>
      <c r="F753" s="1" t="s">
        <v>11178</v>
      </c>
      <c r="G753" s="1" t="str">
        <f>VLOOKUP(Tabla1[[#This Row],[Planta]],Tabla3[],3,FALSE)</f>
        <v>Papa</v>
      </c>
      <c r="H753" s="1" t="str">
        <f>_xlfn.CONCAT(Tabla1[[#This Row],[Planta Español]],"_",IF(Tabla1[[#This Row],[Saludable]]="Si","Saludable","Enferma"))</f>
        <v>Papa_Enferma</v>
      </c>
      <c r="I753" s="1" t="str">
        <f>VLOOKUP(Tabla1[[#This Row],[Enfermedad Inglés]],Tabla3[[Enfermedad Inglés]:[Nombre Coloquial en TV]],3,FALSE)</f>
        <v>Tizón temprano</v>
      </c>
      <c r="J753" s="1" t="str">
        <f>VLOOKUP(Tabla1[[#This Row],[Enfermedad Inglés]],Tabla3[[Enfermedad Inglés]:[Nombre Coloquial en TV]],4,FALSE)</f>
        <v>Quemado de la papa</v>
      </c>
      <c r="K753" s="1" t="str">
        <f>VLOOKUP(Tabla1[[#This Row],[Enfermedad Inglés]],Tabla3[[Enfermedad Inglés]:[Nombre Coloquial en TV]],5,FALSE)</f>
        <v>Hongo</v>
      </c>
    </row>
    <row r="754" spans="1:11" x14ac:dyDescent="0.2">
      <c r="A754" s="1" t="s">
        <v>612</v>
      </c>
      <c r="B754" s="1" t="s">
        <v>767</v>
      </c>
      <c r="C754" s="1" t="s">
        <v>614</v>
      </c>
      <c r="D754" s="1" t="s">
        <v>615</v>
      </c>
      <c r="E754" s="1" t="s">
        <v>312</v>
      </c>
      <c r="F754" s="1" t="s">
        <v>11178</v>
      </c>
      <c r="G754" s="1" t="str">
        <f>VLOOKUP(Tabla1[[#This Row],[Planta]],Tabla3[],3,FALSE)</f>
        <v>Papa</v>
      </c>
      <c r="H754" s="1" t="str">
        <f>_xlfn.CONCAT(Tabla1[[#This Row],[Planta Español]],"_",IF(Tabla1[[#This Row],[Saludable]]="Si","Saludable","Enferma"))</f>
        <v>Papa_Enferma</v>
      </c>
      <c r="I754" s="1" t="str">
        <f>VLOOKUP(Tabla1[[#This Row],[Enfermedad Inglés]],Tabla3[[Enfermedad Inglés]:[Nombre Coloquial en TV]],3,FALSE)</f>
        <v>Tizón temprano</v>
      </c>
      <c r="J754" s="1" t="str">
        <f>VLOOKUP(Tabla1[[#This Row],[Enfermedad Inglés]],Tabla3[[Enfermedad Inglés]:[Nombre Coloquial en TV]],4,FALSE)</f>
        <v>Quemado de la papa</v>
      </c>
      <c r="K754" s="1" t="str">
        <f>VLOOKUP(Tabla1[[#This Row],[Enfermedad Inglés]],Tabla3[[Enfermedad Inglés]:[Nombre Coloquial en TV]],5,FALSE)</f>
        <v>Hongo</v>
      </c>
    </row>
    <row r="755" spans="1:11" x14ac:dyDescent="0.2">
      <c r="A755" s="1" t="s">
        <v>612</v>
      </c>
      <c r="B755" s="1" t="s">
        <v>768</v>
      </c>
      <c r="C755" s="1" t="s">
        <v>614</v>
      </c>
      <c r="D755" s="1" t="s">
        <v>615</v>
      </c>
      <c r="E755" s="1" t="s">
        <v>312</v>
      </c>
      <c r="F755" s="1" t="s">
        <v>11178</v>
      </c>
      <c r="G755" s="1" t="str">
        <f>VLOOKUP(Tabla1[[#This Row],[Planta]],Tabla3[],3,FALSE)</f>
        <v>Papa</v>
      </c>
      <c r="H755" s="1" t="str">
        <f>_xlfn.CONCAT(Tabla1[[#This Row],[Planta Español]],"_",IF(Tabla1[[#This Row],[Saludable]]="Si","Saludable","Enferma"))</f>
        <v>Papa_Enferma</v>
      </c>
      <c r="I755" s="1" t="str">
        <f>VLOOKUP(Tabla1[[#This Row],[Enfermedad Inglés]],Tabla3[[Enfermedad Inglés]:[Nombre Coloquial en TV]],3,FALSE)</f>
        <v>Tizón temprano</v>
      </c>
      <c r="J755" s="1" t="str">
        <f>VLOOKUP(Tabla1[[#This Row],[Enfermedad Inglés]],Tabla3[[Enfermedad Inglés]:[Nombre Coloquial en TV]],4,FALSE)</f>
        <v>Quemado de la papa</v>
      </c>
      <c r="K755" s="1" t="str">
        <f>VLOOKUP(Tabla1[[#This Row],[Enfermedad Inglés]],Tabla3[[Enfermedad Inglés]:[Nombre Coloquial en TV]],5,FALSE)</f>
        <v>Hongo</v>
      </c>
    </row>
    <row r="756" spans="1:11" x14ac:dyDescent="0.2">
      <c r="A756" s="1" t="s">
        <v>612</v>
      </c>
      <c r="B756" s="1" t="s">
        <v>769</v>
      </c>
      <c r="C756" s="1" t="s">
        <v>614</v>
      </c>
      <c r="D756" s="1" t="s">
        <v>615</v>
      </c>
      <c r="E756" s="1" t="s">
        <v>312</v>
      </c>
      <c r="F756" s="1" t="s">
        <v>11178</v>
      </c>
      <c r="G756" s="1" t="str">
        <f>VLOOKUP(Tabla1[[#This Row],[Planta]],Tabla3[],3,FALSE)</f>
        <v>Papa</v>
      </c>
      <c r="H756" s="1" t="str">
        <f>_xlfn.CONCAT(Tabla1[[#This Row],[Planta Español]],"_",IF(Tabla1[[#This Row],[Saludable]]="Si","Saludable","Enferma"))</f>
        <v>Papa_Enferma</v>
      </c>
      <c r="I756" s="1" t="str">
        <f>VLOOKUP(Tabla1[[#This Row],[Enfermedad Inglés]],Tabla3[[Enfermedad Inglés]:[Nombre Coloquial en TV]],3,FALSE)</f>
        <v>Tizón temprano</v>
      </c>
      <c r="J756" s="1" t="str">
        <f>VLOOKUP(Tabla1[[#This Row],[Enfermedad Inglés]],Tabla3[[Enfermedad Inglés]:[Nombre Coloquial en TV]],4,FALSE)</f>
        <v>Quemado de la papa</v>
      </c>
      <c r="K756" s="1" t="str">
        <f>VLOOKUP(Tabla1[[#This Row],[Enfermedad Inglés]],Tabla3[[Enfermedad Inglés]:[Nombre Coloquial en TV]],5,FALSE)</f>
        <v>Hongo</v>
      </c>
    </row>
    <row r="757" spans="1:11" x14ac:dyDescent="0.2">
      <c r="A757" s="1" t="s">
        <v>612</v>
      </c>
      <c r="B757" s="1" t="s">
        <v>770</v>
      </c>
      <c r="C757" s="1" t="s">
        <v>614</v>
      </c>
      <c r="D757" s="1" t="s">
        <v>615</v>
      </c>
      <c r="E757" s="1" t="s">
        <v>312</v>
      </c>
      <c r="F757" s="1" t="s">
        <v>11178</v>
      </c>
      <c r="G757" s="1" t="str">
        <f>VLOOKUP(Tabla1[[#This Row],[Planta]],Tabla3[],3,FALSE)</f>
        <v>Papa</v>
      </c>
      <c r="H757" s="1" t="str">
        <f>_xlfn.CONCAT(Tabla1[[#This Row],[Planta Español]],"_",IF(Tabla1[[#This Row],[Saludable]]="Si","Saludable","Enferma"))</f>
        <v>Papa_Enferma</v>
      </c>
      <c r="I757" s="1" t="str">
        <f>VLOOKUP(Tabla1[[#This Row],[Enfermedad Inglés]],Tabla3[[Enfermedad Inglés]:[Nombre Coloquial en TV]],3,FALSE)</f>
        <v>Tizón temprano</v>
      </c>
      <c r="J757" s="1" t="str">
        <f>VLOOKUP(Tabla1[[#This Row],[Enfermedad Inglés]],Tabla3[[Enfermedad Inglés]:[Nombre Coloquial en TV]],4,FALSE)</f>
        <v>Quemado de la papa</v>
      </c>
      <c r="K757" s="1" t="str">
        <f>VLOOKUP(Tabla1[[#This Row],[Enfermedad Inglés]],Tabla3[[Enfermedad Inglés]:[Nombre Coloquial en TV]],5,FALSE)</f>
        <v>Hongo</v>
      </c>
    </row>
    <row r="758" spans="1:11" x14ac:dyDescent="0.2">
      <c r="A758" s="1" t="s">
        <v>612</v>
      </c>
      <c r="B758" s="1" t="s">
        <v>771</v>
      </c>
      <c r="C758" s="1" t="s">
        <v>614</v>
      </c>
      <c r="D758" s="1" t="s">
        <v>615</v>
      </c>
      <c r="E758" s="1" t="s">
        <v>312</v>
      </c>
      <c r="F758" s="1" t="s">
        <v>11178</v>
      </c>
      <c r="G758" s="1" t="str">
        <f>VLOOKUP(Tabla1[[#This Row],[Planta]],Tabla3[],3,FALSE)</f>
        <v>Papa</v>
      </c>
      <c r="H758" s="1" t="str">
        <f>_xlfn.CONCAT(Tabla1[[#This Row],[Planta Español]],"_",IF(Tabla1[[#This Row],[Saludable]]="Si","Saludable","Enferma"))</f>
        <v>Papa_Enferma</v>
      </c>
      <c r="I758" s="1" t="str">
        <f>VLOOKUP(Tabla1[[#This Row],[Enfermedad Inglés]],Tabla3[[Enfermedad Inglés]:[Nombre Coloquial en TV]],3,FALSE)</f>
        <v>Tizón temprano</v>
      </c>
      <c r="J758" s="1" t="str">
        <f>VLOOKUP(Tabla1[[#This Row],[Enfermedad Inglés]],Tabla3[[Enfermedad Inglés]:[Nombre Coloquial en TV]],4,FALSE)</f>
        <v>Quemado de la papa</v>
      </c>
      <c r="K758" s="1" t="str">
        <f>VLOOKUP(Tabla1[[#This Row],[Enfermedad Inglés]],Tabla3[[Enfermedad Inglés]:[Nombre Coloquial en TV]],5,FALSE)</f>
        <v>Hongo</v>
      </c>
    </row>
    <row r="759" spans="1:11" x14ac:dyDescent="0.2">
      <c r="A759" s="1" t="s">
        <v>612</v>
      </c>
      <c r="B759" s="1" t="s">
        <v>772</v>
      </c>
      <c r="C759" s="1" t="s">
        <v>614</v>
      </c>
      <c r="D759" s="1" t="s">
        <v>615</v>
      </c>
      <c r="E759" s="1" t="s">
        <v>312</v>
      </c>
      <c r="F759" s="1" t="s">
        <v>11178</v>
      </c>
      <c r="G759" s="1" t="str">
        <f>VLOOKUP(Tabla1[[#This Row],[Planta]],Tabla3[],3,FALSE)</f>
        <v>Papa</v>
      </c>
      <c r="H759" s="1" t="str">
        <f>_xlfn.CONCAT(Tabla1[[#This Row],[Planta Español]],"_",IF(Tabla1[[#This Row],[Saludable]]="Si","Saludable","Enferma"))</f>
        <v>Papa_Enferma</v>
      </c>
      <c r="I759" s="1" t="str">
        <f>VLOOKUP(Tabla1[[#This Row],[Enfermedad Inglés]],Tabla3[[Enfermedad Inglés]:[Nombre Coloquial en TV]],3,FALSE)</f>
        <v>Tizón temprano</v>
      </c>
      <c r="J759" s="1" t="str">
        <f>VLOOKUP(Tabla1[[#This Row],[Enfermedad Inglés]],Tabla3[[Enfermedad Inglés]:[Nombre Coloquial en TV]],4,FALSE)</f>
        <v>Quemado de la papa</v>
      </c>
      <c r="K759" s="1" t="str">
        <f>VLOOKUP(Tabla1[[#This Row],[Enfermedad Inglés]],Tabla3[[Enfermedad Inglés]:[Nombre Coloquial en TV]],5,FALSE)</f>
        <v>Hongo</v>
      </c>
    </row>
    <row r="760" spans="1:11" x14ac:dyDescent="0.2">
      <c r="A760" s="1" t="s">
        <v>612</v>
      </c>
      <c r="B760" s="1" t="s">
        <v>773</v>
      </c>
      <c r="C760" s="1" t="s">
        <v>614</v>
      </c>
      <c r="D760" s="1" t="s">
        <v>615</v>
      </c>
      <c r="E760" s="1" t="s">
        <v>312</v>
      </c>
      <c r="F760" s="1" t="s">
        <v>11178</v>
      </c>
      <c r="G760" s="1" t="str">
        <f>VLOOKUP(Tabla1[[#This Row],[Planta]],Tabla3[],3,FALSE)</f>
        <v>Papa</v>
      </c>
      <c r="H760" s="1" t="str">
        <f>_xlfn.CONCAT(Tabla1[[#This Row],[Planta Español]],"_",IF(Tabla1[[#This Row],[Saludable]]="Si","Saludable","Enferma"))</f>
        <v>Papa_Enferma</v>
      </c>
      <c r="I760" s="1" t="str">
        <f>VLOOKUP(Tabla1[[#This Row],[Enfermedad Inglés]],Tabla3[[Enfermedad Inglés]:[Nombre Coloquial en TV]],3,FALSE)</f>
        <v>Tizón temprano</v>
      </c>
      <c r="J760" s="1" t="str">
        <f>VLOOKUP(Tabla1[[#This Row],[Enfermedad Inglés]],Tabla3[[Enfermedad Inglés]:[Nombre Coloquial en TV]],4,FALSE)</f>
        <v>Quemado de la papa</v>
      </c>
      <c r="K760" s="1" t="str">
        <f>VLOOKUP(Tabla1[[#This Row],[Enfermedad Inglés]],Tabla3[[Enfermedad Inglés]:[Nombre Coloquial en TV]],5,FALSE)</f>
        <v>Hongo</v>
      </c>
    </row>
    <row r="761" spans="1:11" x14ac:dyDescent="0.2">
      <c r="A761" s="1" t="s">
        <v>612</v>
      </c>
      <c r="B761" s="1" t="s">
        <v>774</v>
      </c>
      <c r="C761" s="1" t="s">
        <v>614</v>
      </c>
      <c r="D761" s="1" t="s">
        <v>615</v>
      </c>
      <c r="E761" s="1" t="s">
        <v>312</v>
      </c>
      <c r="F761" s="1" t="s">
        <v>11178</v>
      </c>
      <c r="G761" s="1" t="str">
        <f>VLOOKUP(Tabla1[[#This Row],[Planta]],Tabla3[],3,FALSE)</f>
        <v>Papa</v>
      </c>
      <c r="H761" s="1" t="str">
        <f>_xlfn.CONCAT(Tabla1[[#This Row],[Planta Español]],"_",IF(Tabla1[[#This Row],[Saludable]]="Si","Saludable","Enferma"))</f>
        <v>Papa_Enferma</v>
      </c>
      <c r="I761" s="1" t="str">
        <f>VLOOKUP(Tabla1[[#This Row],[Enfermedad Inglés]],Tabla3[[Enfermedad Inglés]:[Nombre Coloquial en TV]],3,FALSE)</f>
        <v>Tizón temprano</v>
      </c>
      <c r="J761" s="1" t="str">
        <f>VLOOKUP(Tabla1[[#This Row],[Enfermedad Inglés]],Tabla3[[Enfermedad Inglés]:[Nombre Coloquial en TV]],4,FALSE)</f>
        <v>Quemado de la papa</v>
      </c>
      <c r="K761" s="1" t="str">
        <f>VLOOKUP(Tabla1[[#This Row],[Enfermedad Inglés]],Tabla3[[Enfermedad Inglés]:[Nombre Coloquial en TV]],5,FALSE)</f>
        <v>Hongo</v>
      </c>
    </row>
    <row r="762" spans="1:11" x14ac:dyDescent="0.2">
      <c r="A762" s="1" t="s">
        <v>612</v>
      </c>
      <c r="B762" s="1" t="s">
        <v>775</v>
      </c>
      <c r="C762" s="1" t="s">
        <v>614</v>
      </c>
      <c r="D762" s="1" t="s">
        <v>615</v>
      </c>
      <c r="E762" s="1" t="s">
        <v>312</v>
      </c>
      <c r="F762" s="1" t="s">
        <v>11178</v>
      </c>
      <c r="G762" s="1" t="str">
        <f>VLOOKUP(Tabla1[[#This Row],[Planta]],Tabla3[],3,FALSE)</f>
        <v>Papa</v>
      </c>
      <c r="H762" s="1" t="str">
        <f>_xlfn.CONCAT(Tabla1[[#This Row],[Planta Español]],"_",IF(Tabla1[[#This Row],[Saludable]]="Si","Saludable","Enferma"))</f>
        <v>Papa_Enferma</v>
      </c>
      <c r="I762" s="1" t="str">
        <f>VLOOKUP(Tabla1[[#This Row],[Enfermedad Inglés]],Tabla3[[Enfermedad Inglés]:[Nombre Coloquial en TV]],3,FALSE)</f>
        <v>Tizón temprano</v>
      </c>
      <c r="J762" s="1" t="str">
        <f>VLOOKUP(Tabla1[[#This Row],[Enfermedad Inglés]],Tabla3[[Enfermedad Inglés]:[Nombre Coloquial en TV]],4,FALSE)</f>
        <v>Quemado de la papa</v>
      </c>
      <c r="K762" s="1" t="str">
        <f>VLOOKUP(Tabla1[[#This Row],[Enfermedad Inglés]],Tabla3[[Enfermedad Inglés]:[Nombre Coloquial en TV]],5,FALSE)</f>
        <v>Hongo</v>
      </c>
    </row>
    <row r="763" spans="1:11" x14ac:dyDescent="0.2">
      <c r="A763" s="1" t="s">
        <v>612</v>
      </c>
      <c r="B763" s="1" t="s">
        <v>776</v>
      </c>
      <c r="C763" s="1" t="s">
        <v>614</v>
      </c>
      <c r="D763" s="1" t="s">
        <v>615</v>
      </c>
      <c r="E763" s="1" t="s">
        <v>312</v>
      </c>
      <c r="F763" s="1" t="s">
        <v>11178</v>
      </c>
      <c r="G763" s="1" t="str">
        <f>VLOOKUP(Tabla1[[#This Row],[Planta]],Tabla3[],3,FALSE)</f>
        <v>Papa</v>
      </c>
      <c r="H763" s="1" t="str">
        <f>_xlfn.CONCAT(Tabla1[[#This Row],[Planta Español]],"_",IF(Tabla1[[#This Row],[Saludable]]="Si","Saludable","Enferma"))</f>
        <v>Papa_Enferma</v>
      </c>
      <c r="I763" s="1" t="str">
        <f>VLOOKUP(Tabla1[[#This Row],[Enfermedad Inglés]],Tabla3[[Enfermedad Inglés]:[Nombre Coloquial en TV]],3,FALSE)</f>
        <v>Tizón temprano</v>
      </c>
      <c r="J763" s="1" t="str">
        <f>VLOOKUP(Tabla1[[#This Row],[Enfermedad Inglés]],Tabla3[[Enfermedad Inglés]:[Nombre Coloquial en TV]],4,FALSE)</f>
        <v>Quemado de la papa</v>
      </c>
      <c r="K763" s="1" t="str">
        <f>VLOOKUP(Tabla1[[#This Row],[Enfermedad Inglés]],Tabla3[[Enfermedad Inglés]:[Nombre Coloquial en TV]],5,FALSE)</f>
        <v>Hongo</v>
      </c>
    </row>
    <row r="764" spans="1:11" x14ac:dyDescent="0.2">
      <c r="A764" s="1" t="s">
        <v>612</v>
      </c>
      <c r="B764" s="1" t="s">
        <v>777</v>
      </c>
      <c r="C764" s="1" t="s">
        <v>614</v>
      </c>
      <c r="D764" s="1" t="s">
        <v>615</v>
      </c>
      <c r="E764" s="1" t="s">
        <v>312</v>
      </c>
      <c r="F764" s="1" t="s">
        <v>11178</v>
      </c>
      <c r="G764" s="1" t="str">
        <f>VLOOKUP(Tabla1[[#This Row],[Planta]],Tabla3[],3,FALSE)</f>
        <v>Papa</v>
      </c>
      <c r="H764" s="1" t="str">
        <f>_xlfn.CONCAT(Tabla1[[#This Row],[Planta Español]],"_",IF(Tabla1[[#This Row],[Saludable]]="Si","Saludable","Enferma"))</f>
        <v>Papa_Enferma</v>
      </c>
      <c r="I764" s="1" t="str">
        <f>VLOOKUP(Tabla1[[#This Row],[Enfermedad Inglés]],Tabla3[[Enfermedad Inglés]:[Nombre Coloquial en TV]],3,FALSE)</f>
        <v>Tizón temprano</v>
      </c>
      <c r="J764" s="1" t="str">
        <f>VLOOKUP(Tabla1[[#This Row],[Enfermedad Inglés]],Tabla3[[Enfermedad Inglés]:[Nombre Coloquial en TV]],4,FALSE)</f>
        <v>Quemado de la papa</v>
      </c>
      <c r="K764" s="1" t="str">
        <f>VLOOKUP(Tabla1[[#This Row],[Enfermedad Inglés]],Tabla3[[Enfermedad Inglés]:[Nombre Coloquial en TV]],5,FALSE)</f>
        <v>Hongo</v>
      </c>
    </row>
    <row r="765" spans="1:11" x14ac:dyDescent="0.2">
      <c r="A765" s="1" t="s">
        <v>612</v>
      </c>
      <c r="B765" s="1" t="s">
        <v>778</v>
      </c>
      <c r="C765" s="1" t="s">
        <v>614</v>
      </c>
      <c r="D765" s="1" t="s">
        <v>615</v>
      </c>
      <c r="E765" s="1" t="s">
        <v>312</v>
      </c>
      <c r="F765" s="1" t="s">
        <v>11178</v>
      </c>
      <c r="G765" s="1" t="str">
        <f>VLOOKUP(Tabla1[[#This Row],[Planta]],Tabla3[],3,FALSE)</f>
        <v>Papa</v>
      </c>
      <c r="H765" s="1" t="str">
        <f>_xlfn.CONCAT(Tabla1[[#This Row],[Planta Español]],"_",IF(Tabla1[[#This Row],[Saludable]]="Si","Saludable","Enferma"))</f>
        <v>Papa_Enferma</v>
      </c>
      <c r="I765" s="1" t="str">
        <f>VLOOKUP(Tabla1[[#This Row],[Enfermedad Inglés]],Tabla3[[Enfermedad Inglés]:[Nombre Coloquial en TV]],3,FALSE)</f>
        <v>Tizón temprano</v>
      </c>
      <c r="J765" s="1" t="str">
        <f>VLOOKUP(Tabla1[[#This Row],[Enfermedad Inglés]],Tabla3[[Enfermedad Inglés]:[Nombre Coloquial en TV]],4,FALSE)</f>
        <v>Quemado de la papa</v>
      </c>
      <c r="K765" s="1" t="str">
        <f>VLOOKUP(Tabla1[[#This Row],[Enfermedad Inglés]],Tabla3[[Enfermedad Inglés]:[Nombre Coloquial en TV]],5,FALSE)</f>
        <v>Hongo</v>
      </c>
    </row>
    <row r="766" spans="1:11" x14ac:dyDescent="0.2">
      <c r="A766" s="1" t="s">
        <v>612</v>
      </c>
      <c r="B766" s="1" t="s">
        <v>779</v>
      </c>
      <c r="C766" s="1" t="s">
        <v>614</v>
      </c>
      <c r="D766" s="1" t="s">
        <v>615</v>
      </c>
      <c r="E766" s="1" t="s">
        <v>312</v>
      </c>
      <c r="F766" s="1" t="s">
        <v>11178</v>
      </c>
      <c r="G766" s="1" t="str">
        <f>VLOOKUP(Tabla1[[#This Row],[Planta]],Tabla3[],3,FALSE)</f>
        <v>Papa</v>
      </c>
      <c r="H766" s="1" t="str">
        <f>_xlfn.CONCAT(Tabla1[[#This Row],[Planta Español]],"_",IF(Tabla1[[#This Row],[Saludable]]="Si","Saludable","Enferma"))</f>
        <v>Papa_Enferma</v>
      </c>
      <c r="I766" s="1" t="str">
        <f>VLOOKUP(Tabla1[[#This Row],[Enfermedad Inglés]],Tabla3[[Enfermedad Inglés]:[Nombre Coloquial en TV]],3,FALSE)</f>
        <v>Tizón temprano</v>
      </c>
      <c r="J766" s="1" t="str">
        <f>VLOOKUP(Tabla1[[#This Row],[Enfermedad Inglés]],Tabla3[[Enfermedad Inglés]:[Nombre Coloquial en TV]],4,FALSE)</f>
        <v>Quemado de la papa</v>
      </c>
      <c r="K766" s="1" t="str">
        <f>VLOOKUP(Tabla1[[#This Row],[Enfermedad Inglés]],Tabla3[[Enfermedad Inglés]:[Nombre Coloquial en TV]],5,FALSE)</f>
        <v>Hongo</v>
      </c>
    </row>
    <row r="767" spans="1:11" x14ac:dyDescent="0.2">
      <c r="A767" s="1" t="s">
        <v>612</v>
      </c>
      <c r="B767" s="1" t="s">
        <v>780</v>
      </c>
      <c r="C767" s="1" t="s">
        <v>614</v>
      </c>
      <c r="D767" s="1" t="s">
        <v>615</v>
      </c>
      <c r="E767" s="1" t="s">
        <v>312</v>
      </c>
      <c r="F767" s="1" t="s">
        <v>11178</v>
      </c>
      <c r="G767" s="1" t="str">
        <f>VLOOKUP(Tabla1[[#This Row],[Planta]],Tabla3[],3,FALSE)</f>
        <v>Papa</v>
      </c>
      <c r="H767" s="1" t="str">
        <f>_xlfn.CONCAT(Tabla1[[#This Row],[Planta Español]],"_",IF(Tabla1[[#This Row],[Saludable]]="Si","Saludable","Enferma"))</f>
        <v>Papa_Enferma</v>
      </c>
      <c r="I767" s="1" t="str">
        <f>VLOOKUP(Tabla1[[#This Row],[Enfermedad Inglés]],Tabla3[[Enfermedad Inglés]:[Nombre Coloquial en TV]],3,FALSE)</f>
        <v>Tizón temprano</v>
      </c>
      <c r="J767" s="1" t="str">
        <f>VLOOKUP(Tabla1[[#This Row],[Enfermedad Inglés]],Tabla3[[Enfermedad Inglés]:[Nombre Coloquial en TV]],4,FALSE)</f>
        <v>Quemado de la papa</v>
      </c>
      <c r="K767" s="1" t="str">
        <f>VLOOKUP(Tabla1[[#This Row],[Enfermedad Inglés]],Tabla3[[Enfermedad Inglés]:[Nombre Coloquial en TV]],5,FALSE)</f>
        <v>Hongo</v>
      </c>
    </row>
    <row r="768" spans="1:11" x14ac:dyDescent="0.2">
      <c r="A768" s="1" t="s">
        <v>612</v>
      </c>
      <c r="B768" s="1" t="s">
        <v>781</v>
      </c>
      <c r="C768" s="1" t="s">
        <v>614</v>
      </c>
      <c r="D768" s="1" t="s">
        <v>615</v>
      </c>
      <c r="E768" s="1" t="s">
        <v>312</v>
      </c>
      <c r="F768" s="1" t="s">
        <v>11178</v>
      </c>
      <c r="G768" s="1" t="str">
        <f>VLOOKUP(Tabla1[[#This Row],[Planta]],Tabla3[],3,FALSE)</f>
        <v>Papa</v>
      </c>
      <c r="H768" s="1" t="str">
        <f>_xlfn.CONCAT(Tabla1[[#This Row],[Planta Español]],"_",IF(Tabla1[[#This Row],[Saludable]]="Si","Saludable","Enferma"))</f>
        <v>Papa_Enferma</v>
      </c>
      <c r="I768" s="1" t="str">
        <f>VLOOKUP(Tabla1[[#This Row],[Enfermedad Inglés]],Tabla3[[Enfermedad Inglés]:[Nombre Coloquial en TV]],3,FALSE)</f>
        <v>Tizón temprano</v>
      </c>
      <c r="J768" s="1" t="str">
        <f>VLOOKUP(Tabla1[[#This Row],[Enfermedad Inglés]],Tabla3[[Enfermedad Inglés]:[Nombre Coloquial en TV]],4,FALSE)</f>
        <v>Quemado de la papa</v>
      </c>
      <c r="K768" s="1" t="str">
        <f>VLOOKUP(Tabla1[[#This Row],[Enfermedad Inglés]],Tabla3[[Enfermedad Inglés]:[Nombre Coloquial en TV]],5,FALSE)</f>
        <v>Hongo</v>
      </c>
    </row>
    <row r="769" spans="1:11" x14ac:dyDescent="0.2">
      <c r="A769" s="1" t="s">
        <v>612</v>
      </c>
      <c r="B769" s="1" t="s">
        <v>782</v>
      </c>
      <c r="C769" s="1" t="s">
        <v>614</v>
      </c>
      <c r="D769" s="1" t="s">
        <v>615</v>
      </c>
      <c r="E769" s="1" t="s">
        <v>312</v>
      </c>
      <c r="F769" s="1" t="s">
        <v>11178</v>
      </c>
      <c r="G769" s="1" t="str">
        <f>VLOOKUP(Tabla1[[#This Row],[Planta]],Tabla3[],3,FALSE)</f>
        <v>Papa</v>
      </c>
      <c r="H769" s="1" t="str">
        <f>_xlfn.CONCAT(Tabla1[[#This Row],[Planta Español]],"_",IF(Tabla1[[#This Row],[Saludable]]="Si","Saludable","Enferma"))</f>
        <v>Papa_Enferma</v>
      </c>
      <c r="I769" s="1" t="str">
        <f>VLOOKUP(Tabla1[[#This Row],[Enfermedad Inglés]],Tabla3[[Enfermedad Inglés]:[Nombre Coloquial en TV]],3,FALSE)</f>
        <v>Tizón temprano</v>
      </c>
      <c r="J769" s="1" t="str">
        <f>VLOOKUP(Tabla1[[#This Row],[Enfermedad Inglés]],Tabla3[[Enfermedad Inglés]:[Nombre Coloquial en TV]],4,FALSE)</f>
        <v>Quemado de la papa</v>
      </c>
      <c r="K769" s="1" t="str">
        <f>VLOOKUP(Tabla1[[#This Row],[Enfermedad Inglés]],Tabla3[[Enfermedad Inglés]:[Nombre Coloquial en TV]],5,FALSE)</f>
        <v>Hongo</v>
      </c>
    </row>
    <row r="770" spans="1:11" x14ac:dyDescent="0.2">
      <c r="A770" s="1" t="s">
        <v>612</v>
      </c>
      <c r="B770" s="1" t="s">
        <v>783</v>
      </c>
      <c r="C770" s="1" t="s">
        <v>614</v>
      </c>
      <c r="D770" s="1" t="s">
        <v>615</v>
      </c>
      <c r="E770" s="1" t="s">
        <v>312</v>
      </c>
      <c r="F770" s="1" t="s">
        <v>11178</v>
      </c>
      <c r="G770" s="1" t="str">
        <f>VLOOKUP(Tabla1[[#This Row],[Planta]],Tabla3[],3,FALSE)</f>
        <v>Papa</v>
      </c>
      <c r="H770" s="1" t="str">
        <f>_xlfn.CONCAT(Tabla1[[#This Row],[Planta Español]],"_",IF(Tabla1[[#This Row],[Saludable]]="Si","Saludable","Enferma"))</f>
        <v>Papa_Enferma</v>
      </c>
      <c r="I770" s="1" t="str">
        <f>VLOOKUP(Tabla1[[#This Row],[Enfermedad Inglés]],Tabla3[[Enfermedad Inglés]:[Nombre Coloquial en TV]],3,FALSE)</f>
        <v>Tizón temprano</v>
      </c>
      <c r="J770" s="1" t="str">
        <f>VLOOKUP(Tabla1[[#This Row],[Enfermedad Inglés]],Tabla3[[Enfermedad Inglés]:[Nombre Coloquial en TV]],4,FALSE)</f>
        <v>Quemado de la papa</v>
      </c>
      <c r="K770" s="1" t="str">
        <f>VLOOKUP(Tabla1[[#This Row],[Enfermedad Inglés]],Tabla3[[Enfermedad Inglés]:[Nombre Coloquial en TV]],5,FALSE)</f>
        <v>Hongo</v>
      </c>
    </row>
    <row r="771" spans="1:11" x14ac:dyDescent="0.2">
      <c r="A771" s="1" t="s">
        <v>612</v>
      </c>
      <c r="B771" s="1" t="s">
        <v>784</v>
      </c>
      <c r="C771" s="1" t="s">
        <v>614</v>
      </c>
      <c r="D771" s="1" t="s">
        <v>615</v>
      </c>
      <c r="E771" s="1" t="s">
        <v>312</v>
      </c>
      <c r="F771" s="1" t="s">
        <v>11178</v>
      </c>
      <c r="G771" s="1" t="str">
        <f>VLOOKUP(Tabla1[[#This Row],[Planta]],Tabla3[],3,FALSE)</f>
        <v>Papa</v>
      </c>
      <c r="H771" s="1" t="str">
        <f>_xlfn.CONCAT(Tabla1[[#This Row],[Planta Español]],"_",IF(Tabla1[[#This Row],[Saludable]]="Si","Saludable","Enferma"))</f>
        <v>Papa_Enferma</v>
      </c>
      <c r="I771" s="1" t="str">
        <f>VLOOKUP(Tabla1[[#This Row],[Enfermedad Inglés]],Tabla3[[Enfermedad Inglés]:[Nombre Coloquial en TV]],3,FALSE)</f>
        <v>Tizón temprano</v>
      </c>
      <c r="J771" s="1" t="str">
        <f>VLOOKUP(Tabla1[[#This Row],[Enfermedad Inglés]],Tabla3[[Enfermedad Inglés]:[Nombre Coloquial en TV]],4,FALSE)</f>
        <v>Quemado de la papa</v>
      </c>
      <c r="K771" s="1" t="str">
        <f>VLOOKUP(Tabla1[[#This Row],[Enfermedad Inglés]],Tabla3[[Enfermedad Inglés]:[Nombre Coloquial en TV]],5,FALSE)</f>
        <v>Hongo</v>
      </c>
    </row>
    <row r="772" spans="1:11" x14ac:dyDescent="0.2">
      <c r="A772" s="1" t="s">
        <v>612</v>
      </c>
      <c r="B772" s="1" t="s">
        <v>785</v>
      </c>
      <c r="C772" s="1" t="s">
        <v>614</v>
      </c>
      <c r="D772" s="1" t="s">
        <v>615</v>
      </c>
      <c r="E772" s="1" t="s">
        <v>312</v>
      </c>
      <c r="F772" s="1" t="s">
        <v>11178</v>
      </c>
      <c r="G772" s="1" t="str">
        <f>VLOOKUP(Tabla1[[#This Row],[Planta]],Tabla3[],3,FALSE)</f>
        <v>Papa</v>
      </c>
      <c r="H772" s="1" t="str">
        <f>_xlfn.CONCAT(Tabla1[[#This Row],[Planta Español]],"_",IF(Tabla1[[#This Row],[Saludable]]="Si","Saludable","Enferma"))</f>
        <v>Papa_Enferma</v>
      </c>
      <c r="I772" s="1" t="str">
        <f>VLOOKUP(Tabla1[[#This Row],[Enfermedad Inglés]],Tabla3[[Enfermedad Inglés]:[Nombre Coloquial en TV]],3,FALSE)</f>
        <v>Tizón temprano</v>
      </c>
      <c r="J772" s="1" t="str">
        <f>VLOOKUP(Tabla1[[#This Row],[Enfermedad Inglés]],Tabla3[[Enfermedad Inglés]:[Nombre Coloquial en TV]],4,FALSE)</f>
        <v>Quemado de la papa</v>
      </c>
      <c r="K772" s="1" t="str">
        <f>VLOOKUP(Tabla1[[#This Row],[Enfermedad Inglés]],Tabla3[[Enfermedad Inglés]:[Nombre Coloquial en TV]],5,FALSE)</f>
        <v>Hongo</v>
      </c>
    </row>
    <row r="773" spans="1:11" x14ac:dyDescent="0.2">
      <c r="A773" s="1" t="s">
        <v>612</v>
      </c>
      <c r="B773" s="1" t="s">
        <v>786</v>
      </c>
      <c r="C773" s="1" t="s">
        <v>614</v>
      </c>
      <c r="D773" s="1" t="s">
        <v>615</v>
      </c>
      <c r="E773" s="1" t="s">
        <v>312</v>
      </c>
      <c r="F773" s="1" t="s">
        <v>11178</v>
      </c>
      <c r="G773" s="1" t="str">
        <f>VLOOKUP(Tabla1[[#This Row],[Planta]],Tabla3[],3,FALSE)</f>
        <v>Papa</v>
      </c>
      <c r="H773" s="1" t="str">
        <f>_xlfn.CONCAT(Tabla1[[#This Row],[Planta Español]],"_",IF(Tabla1[[#This Row],[Saludable]]="Si","Saludable","Enferma"))</f>
        <v>Papa_Enferma</v>
      </c>
      <c r="I773" s="1" t="str">
        <f>VLOOKUP(Tabla1[[#This Row],[Enfermedad Inglés]],Tabla3[[Enfermedad Inglés]:[Nombre Coloquial en TV]],3,FALSE)</f>
        <v>Tizón temprano</v>
      </c>
      <c r="J773" s="1" t="str">
        <f>VLOOKUP(Tabla1[[#This Row],[Enfermedad Inglés]],Tabla3[[Enfermedad Inglés]:[Nombre Coloquial en TV]],4,FALSE)</f>
        <v>Quemado de la papa</v>
      </c>
      <c r="K773" s="1" t="str">
        <f>VLOOKUP(Tabla1[[#This Row],[Enfermedad Inglés]],Tabla3[[Enfermedad Inglés]:[Nombre Coloquial en TV]],5,FALSE)</f>
        <v>Hongo</v>
      </c>
    </row>
    <row r="774" spans="1:11" x14ac:dyDescent="0.2">
      <c r="A774" s="1" t="s">
        <v>612</v>
      </c>
      <c r="B774" s="1" t="s">
        <v>787</v>
      </c>
      <c r="C774" s="1" t="s">
        <v>614</v>
      </c>
      <c r="D774" s="1" t="s">
        <v>615</v>
      </c>
      <c r="E774" s="1" t="s">
        <v>312</v>
      </c>
      <c r="F774" s="1" t="s">
        <v>11178</v>
      </c>
      <c r="G774" s="1" t="str">
        <f>VLOOKUP(Tabla1[[#This Row],[Planta]],Tabla3[],3,FALSE)</f>
        <v>Papa</v>
      </c>
      <c r="H774" s="1" t="str">
        <f>_xlfn.CONCAT(Tabla1[[#This Row],[Planta Español]],"_",IF(Tabla1[[#This Row],[Saludable]]="Si","Saludable","Enferma"))</f>
        <v>Papa_Enferma</v>
      </c>
      <c r="I774" s="1" t="str">
        <f>VLOOKUP(Tabla1[[#This Row],[Enfermedad Inglés]],Tabla3[[Enfermedad Inglés]:[Nombre Coloquial en TV]],3,FALSE)</f>
        <v>Tizón temprano</v>
      </c>
      <c r="J774" s="1" t="str">
        <f>VLOOKUP(Tabla1[[#This Row],[Enfermedad Inglés]],Tabla3[[Enfermedad Inglés]:[Nombre Coloquial en TV]],4,FALSE)</f>
        <v>Quemado de la papa</v>
      </c>
      <c r="K774" s="1" t="str">
        <f>VLOOKUP(Tabla1[[#This Row],[Enfermedad Inglés]],Tabla3[[Enfermedad Inglés]:[Nombre Coloquial en TV]],5,FALSE)</f>
        <v>Hongo</v>
      </c>
    </row>
    <row r="775" spans="1:11" x14ac:dyDescent="0.2">
      <c r="A775" s="1" t="s">
        <v>612</v>
      </c>
      <c r="B775" s="1" t="s">
        <v>788</v>
      </c>
      <c r="C775" s="1" t="s">
        <v>614</v>
      </c>
      <c r="D775" s="1" t="s">
        <v>615</v>
      </c>
      <c r="E775" s="1" t="s">
        <v>312</v>
      </c>
      <c r="F775" s="1" t="s">
        <v>11178</v>
      </c>
      <c r="G775" s="1" t="str">
        <f>VLOOKUP(Tabla1[[#This Row],[Planta]],Tabla3[],3,FALSE)</f>
        <v>Papa</v>
      </c>
      <c r="H775" s="1" t="str">
        <f>_xlfn.CONCAT(Tabla1[[#This Row],[Planta Español]],"_",IF(Tabla1[[#This Row],[Saludable]]="Si","Saludable","Enferma"))</f>
        <v>Papa_Enferma</v>
      </c>
      <c r="I775" s="1" t="str">
        <f>VLOOKUP(Tabla1[[#This Row],[Enfermedad Inglés]],Tabla3[[Enfermedad Inglés]:[Nombre Coloquial en TV]],3,FALSE)</f>
        <v>Tizón temprano</v>
      </c>
      <c r="J775" s="1" t="str">
        <f>VLOOKUP(Tabla1[[#This Row],[Enfermedad Inglés]],Tabla3[[Enfermedad Inglés]:[Nombre Coloquial en TV]],4,FALSE)</f>
        <v>Quemado de la papa</v>
      </c>
      <c r="K775" s="1" t="str">
        <f>VLOOKUP(Tabla1[[#This Row],[Enfermedad Inglés]],Tabla3[[Enfermedad Inglés]:[Nombre Coloquial en TV]],5,FALSE)</f>
        <v>Hongo</v>
      </c>
    </row>
    <row r="776" spans="1:11" x14ac:dyDescent="0.2">
      <c r="A776" s="1" t="s">
        <v>612</v>
      </c>
      <c r="B776" s="1" t="s">
        <v>789</v>
      </c>
      <c r="C776" s="1" t="s">
        <v>614</v>
      </c>
      <c r="D776" s="1" t="s">
        <v>615</v>
      </c>
      <c r="E776" s="1" t="s">
        <v>312</v>
      </c>
      <c r="F776" s="1" t="s">
        <v>11178</v>
      </c>
      <c r="G776" s="1" t="str">
        <f>VLOOKUP(Tabla1[[#This Row],[Planta]],Tabla3[],3,FALSE)</f>
        <v>Papa</v>
      </c>
      <c r="H776" s="1" t="str">
        <f>_xlfn.CONCAT(Tabla1[[#This Row],[Planta Español]],"_",IF(Tabla1[[#This Row],[Saludable]]="Si","Saludable","Enferma"))</f>
        <v>Papa_Enferma</v>
      </c>
      <c r="I776" s="1" t="str">
        <f>VLOOKUP(Tabla1[[#This Row],[Enfermedad Inglés]],Tabla3[[Enfermedad Inglés]:[Nombre Coloquial en TV]],3,FALSE)</f>
        <v>Tizón temprano</v>
      </c>
      <c r="J776" s="1" t="str">
        <f>VLOOKUP(Tabla1[[#This Row],[Enfermedad Inglés]],Tabla3[[Enfermedad Inglés]:[Nombre Coloquial en TV]],4,FALSE)</f>
        <v>Quemado de la papa</v>
      </c>
      <c r="K776" s="1" t="str">
        <f>VLOOKUP(Tabla1[[#This Row],[Enfermedad Inglés]],Tabla3[[Enfermedad Inglés]:[Nombre Coloquial en TV]],5,FALSE)</f>
        <v>Hongo</v>
      </c>
    </row>
    <row r="777" spans="1:11" x14ac:dyDescent="0.2">
      <c r="A777" s="1" t="s">
        <v>612</v>
      </c>
      <c r="B777" s="1" t="s">
        <v>790</v>
      </c>
      <c r="C777" s="1" t="s">
        <v>614</v>
      </c>
      <c r="D777" s="1" t="s">
        <v>615</v>
      </c>
      <c r="E777" s="1" t="s">
        <v>312</v>
      </c>
      <c r="F777" s="1" t="s">
        <v>11178</v>
      </c>
      <c r="G777" s="1" t="str">
        <f>VLOOKUP(Tabla1[[#This Row],[Planta]],Tabla3[],3,FALSE)</f>
        <v>Papa</v>
      </c>
      <c r="H777" s="1" t="str">
        <f>_xlfn.CONCAT(Tabla1[[#This Row],[Planta Español]],"_",IF(Tabla1[[#This Row],[Saludable]]="Si","Saludable","Enferma"))</f>
        <v>Papa_Enferma</v>
      </c>
      <c r="I777" s="1" t="str">
        <f>VLOOKUP(Tabla1[[#This Row],[Enfermedad Inglés]],Tabla3[[Enfermedad Inglés]:[Nombre Coloquial en TV]],3,FALSE)</f>
        <v>Tizón temprano</v>
      </c>
      <c r="J777" s="1" t="str">
        <f>VLOOKUP(Tabla1[[#This Row],[Enfermedad Inglés]],Tabla3[[Enfermedad Inglés]:[Nombre Coloquial en TV]],4,FALSE)</f>
        <v>Quemado de la papa</v>
      </c>
      <c r="K777" s="1" t="str">
        <f>VLOOKUP(Tabla1[[#This Row],[Enfermedad Inglés]],Tabla3[[Enfermedad Inglés]:[Nombre Coloquial en TV]],5,FALSE)</f>
        <v>Hongo</v>
      </c>
    </row>
    <row r="778" spans="1:11" x14ac:dyDescent="0.2">
      <c r="A778" s="1" t="s">
        <v>612</v>
      </c>
      <c r="B778" s="1" t="s">
        <v>791</v>
      </c>
      <c r="C778" s="1" t="s">
        <v>614</v>
      </c>
      <c r="D778" s="1" t="s">
        <v>615</v>
      </c>
      <c r="E778" s="1" t="s">
        <v>312</v>
      </c>
      <c r="F778" s="1" t="s">
        <v>11178</v>
      </c>
      <c r="G778" s="1" t="str">
        <f>VLOOKUP(Tabla1[[#This Row],[Planta]],Tabla3[],3,FALSE)</f>
        <v>Papa</v>
      </c>
      <c r="H778" s="1" t="str">
        <f>_xlfn.CONCAT(Tabla1[[#This Row],[Planta Español]],"_",IF(Tabla1[[#This Row],[Saludable]]="Si","Saludable","Enferma"))</f>
        <v>Papa_Enferma</v>
      </c>
      <c r="I778" s="1" t="str">
        <f>VLOOKUP(Tabla1[[#This Row],[Enfermedad Inglés]],Tabla3[[Enfermedad Inglés]:[Nombre Coloquial en TV]],3,FALSE)</f>
        <v>Tizón temprano</v>
      </c>
      <c r="J778" s="1" t="str">
        <f>VLOOKUP(Tabla1[[#This Row],[Enfermedad Inglés]],Tabla3[[Enfermedad Inglés]:[Nombre Coloquial en TV]],4,FALSE)</f>
        <v>Quemado de la papa</v>
      </c>
      <c r="K778" s="1" t="str">
        <f>VLOOKUP(Tabla1[[#This Row],[Enfermedad Inglés]],Tabla3[[Enfermedad Inglés]:[Nombre Coloquial en TV]],5,FALSE)</f>
        <v>Hongo</v>
      </c>
    </row>
    <row r="779" spans="1:11" x14ac:dyDescent="0.2">
      <c r="A779" s="1" t="s">
        <v>612</v>
      </c>
      <c r="B779" s="1" t="s">
        <v>792</v>
      </c>
      <c r="C779" s="1" t="s">
        <v>614</v>
      </c>
      <c r="D779" s="1" t="s">
        <v>615</v>
      </c>
      <c r="E779" s="1" t="s">
        <v>312</v>
      </c>
      <c r="F779" s="1" t="s">
        <v>11178</v>
      </c>
      <c r="G779" s="1" t="str">
        <f>VLOOKUP(Tabla1[[#This Row],[Planta]],Tabla3[],3,FALSE)</f>
        <v>Papa</v>
      </c>
      <c r="H779" s="1" t="str">
        <f>_xlfn.CONCAT(Tabla1[[#This Row],[Planta Español]],"_",IF(Tabla1[[#This Row],[Saludable]]="Si","Saludable","Enferma"))</f>
        <v>Papa_Enferma</v>
      </c>
      <c r="I779" s="1" t="str">
        <f>VLOOKUP(Tabla1[[#This Row],[Enfermedad Inglés]],Tabla3[[Enfermedad Inglés]:[Nombre Coloquial en TV]],3,FALSE)</f>
        <v>Tizón temprano</v>
      </c>
      <c r="J779" s="1" t="str">
        <f>VLOOKUP(Tabla1[[#This Row],[Enfermedad Inglés]],Tabla3[[Enfermedad Inglés]:[Nombre Coloquial en TV]],4,FALSE)</f>
        <v>Quemado de la papa</v>
      </c>
      <c r="K779" s="1" t="str">
        <f>VLOOKUP(Tabla1[[#This Row],[Enfermedad Inglés]],Tabla3[[Enfermedad Inglés]:[Nombre Coloquial en TV]],5,FALSE)</f>
        <v>Hongo</v>
      </c>
    </row>
    <row r="780" spans="1:11" x14ac:dyDescent="0.2">
      <c r="A780" s="1" t="s">
        <v>612</v>
      </c>
      <c r="B780" s="1" t="s">
        <v>793</v>
      </c>
      <c r="C780" s="1" t="s">
        <v>614</v>
      </c>
      <c r="D780" s="1" t="s">
        <v>615</v>
      </c>
      <c r="E780" s="1" t="s">
        <v>312</v>
      </c>
      <c r="F780" s="1" t="s">
        <v>11178</v>
      </c>
      <c r="G780" s="1" t="str">
        <f>VLOOKUP(Tabla1[[#This Row],[Planta]],Tabla3[],3,FALSE)</f>
        <v>Papa</v>
      </c>
      <c r="H780" s="1" t="str">
        <f>_xlfn.CONCAT(Tabla1[[#This Row],[Planta Español]],"_",IF(Tabla1[[#This Row],[Saludable]]="Si","Saludable","Enferma"))</f>
        <v>Papa_Enferma</v>
      </c>
      <c r="I780" s="1" t="str">
        <f>VLOOKUP(Tabla1[[#This Row],[Enfermedad Inglés]],Tabla3[[Enfermedad Inglés]:[Nombre Coloquial en TV]],3,FALSE)</f>
        <v>Tizón temprano</v>
      </c>
      <c r="J780" s="1" t="str">
        <f>VLOOKUP(Tabla1[[#This Row],[Enfermedad Inglés]],Tabla3[[Enfermedad Inglés]:[Nombre Coloquial en TV]],4,FALSE)</f>
        <v>Quemado de la papa</v>
      </c>
      <c r="K780" s="1" t="str">
        <f>VLOOKUP(Tabla1[[#This Row],[Enfermedad Inglés]],Tabla3[[Enfermedad Inglés]:[Nombre Coloquial en TV]],5,FALSE)</f>
        <v>Hongo</v>
      </c>
    </row>
    <row r="781" spans="1:11" x14ac:dyDescent="0.2">
      <c r="A781" s="1" t="s">
        <v>612</v>
      </c>
      <c r="B781" s="1" t="s">
        <v>794</v>
      </c>
      <c r="C781" s="1" t="s">
        <v>614</v>
      </c>
      <c r="D781" s="1" t="s">
        <v>615</v>
      </c>
      <c r="E781" s="1" t="s">
        <v>312</v>
      </c>
      <c r="F781" s="1" t="s">
        <v>11178</v>
      </c>
      <c r="G781" s="1" t="str">
        <f>VLOOKUP(Tabla1[[#This Row],[Planta]],Tabla3[],3,FALSE)</f>
        <v>Papa</v>
      </c>
      <c r="H781" s="1" t="str">
        <f>_xlfn.CONCAT(Tabla1[[#This Row],[Planta Español]],"_",IF(Tabla1[[#This Row],[Saludable]]="Si","Saludable","Enferma"))</f>
        <v>Papa_Enferma</v>
      </c>
      <c r="I781" s="1" t="str">
        <f>VLOOKUP(Tabla1[[#This Row],[Enfermedad Inglés]],Tabla3[[Enfermedad Inglés]:[Nombre Coloquial en TV]],3,FALSE)</f>
        <v>Tizón temprano</v>
      </c>
      <c r="J781" s="1" t="str">
        <f>VLOOKUP(Tabla1[[#This Row],[Enfermedad Inglés]],Tabla3[[Enfermedad Inglés]:[Nombre Coloquial en TV]],4,FALSE)</f>
        <v>Quemado de la papa</v>
      </c>
      <c r="K781" s="1" t="str">
        <f>VLOOKUP(Tabla1[[#This Row],[Enfermedad Inglés]],Tabla3[[Enfermedad Inglés]:[Nombre Coloquial en TV]],5,FALSE)</f>
        <v>Hongo</v>
      </c>
    </row>
    <row r="782" spans="1:11" x14ac:dyDescent="0.2">
      <c r="A782" s="1" t="s">
        <v>612</v>
      </c>
      <c r="B782" s="1" t="s">
        <v>795</v>
      </c>
      <c r="C782" s="1" t="s">
        <v>614</v>
      </c>
      <c r="D782" s="1" t="s">
        <v>615</v>
      </c>
      <c r="E782" s="1" t="s">
        <v>312</v>
      </c>
      <c r="F782" s="1" t="s">
        <v>11178</v>
      </c>
      <c r="G782" s="1" t="str">
        <f>VLOOKUP(Tabla1[[#This Row],[Planta]],Tabla3[],3,FALSE)</f>
        <v>Papa</v>
      </c>
      <c r="H782" s="1" t="str">
        <f>_xlfn.CONCAT(Tabla1[[#This Row],[Planta Español]],"_",IF(Tabla1[[#This Row],[Saludable]]="Si","Saludable","Enferma"))</f>
        <v>Papa_Enferma</v>
      </c>
      <c r="I782" s="1" t="str">
        <f>VLOOKUP(Tabla1[[#This Row],[Enfermedad Inglés]],Tabla3[[Enfermedad Inglés]:[Nombre Coloquial en TV]],3,FALSE)</f>
        <v>Tizón temprano</v>
      </c>
      <c r="J782" s="1" t="str">
        <f>VLOOKUP(Tabla1[[#This Row],[Enfermedad Inglés]],Tabla3[[Enfermedad Inglés]:[Nombre Coloquial en TV]],4,FALSE)</f>
        <v>Quemado de la papa</v>
      </c>
      <c r="K782" s="1" t="str">
        <f>VLOOKUP(Tabla1[[#This Row],[Enfermedad Inglés]],Tabla3[[Enfermedad Inglés]:[Nombre Coloquial en TV]],5,FALSE)</f>
        <v>Hongo</v>
      </c>
    </row>
    <row r="783" spans="1:11" x14ac:dyDescent="0.2">
      <c r="A783" s="1" t="s">
        <v>612</v>
      </c>
      <c r="B783" s="1" t="s">
        <v>796</v>
      </c>
      <c r="C783" s="1" t="s">
        <v>614</v>
      </c>
      <c r="D783" s="1" t="s">
        <v>615</v>
      </c>
      <c r="E783" s="1" t="s">
        <v>312</v>
      </c>
      <c r="F783" s="1" t="s">
        <v>11178</v>
      </c>
      <c r="G783" s="1" t="str">
        <f>VLOOKUP(Tabla1[[#This Row],[Planta]],Tabla3[],3,FALSE)</f>
        <v>Papa</v>
      </c>
      <c r="H783" s="1" t="str">
        <f>_xlfn.CONCAT(Tabla1[[#This Row],[Planta Español]],"_",IF(Tabla1[[#This Row],[Saludable]]="Si","Saludable","Enferma"))</f>
        <v>Papa_Enferma</v>
      </c>
      <c r="I783" s="1" t="str">
        <f>VLOOKUP(Tabla1[[#This Row],[Enfermedad Inglés]],Tabla3[[Enfermedad Inglés]:[Nombre Coloquial en TV]],3,FALSE)</f>
        <v>Tizón temprano</v>
      </c>
      <c r="J783" s="1" t="str">
        <f>VLOOKUP(Tabla1[[#This Row],[Enfermedad Inglés]],Tabla3[[Enfermedad Inglés]:[Nombre Coloquial en TV]],4,FALSE)</f>
        <v>Quemado de la papa</v>
      </c>
      <c r="K783" s="1" t="str">
        <f>VLOOKUP(Tabla1[[#This Row],[Enfermedad Inglés]],Tabla3[[Enfermedad Inglés]:[Nombre Coloquial en TV]],5,FALSE)</f>
        <v>Hongo</v>
      </c>
    </row>
    <row r="784" spans="1:11" x14ac:dyDescent="0.2">
      <c r="A784" s="1" t="s">
        <v>612</v>
      </c>
      <c r="B784" s="1" t="s">
        <v>797</v>
      </c>
      <c r="C784" s="1" t="s">
        <v>614</v>
      </c>
      <c r="D784" s="1" t="s">
        <v>615</v>
      </c>
      <c r="E784" s="1" t="s">
        <v>312</v>
      </c>
      <c r="F784" s="1" t="s">
        <v>11178</v>
      </c>
      <c r="G784" s="1" t="str">
        <f>VLOOKUP(Tabla1[[#This Row],[Planta]],Tabla3[],3,FALSE)</f>
        <v>Papa</v>
      </c>
      <c r="H784" s="1" t="str">
        <f>_xlfn.CONCAT(Tabla1[[#This Row],[Planta Español]],"_",IF(Tabla1[[#This Row],[Saludable]]="Si","Saludable","Enferma"))</f>
        <v>Papa_Enferma</v>
      </c>
      <c r="I784" s="1" t="str">
        <f>VLOOKUP(Tabla1[[#This Row],[Enfermedad Inglés]],Tabla3[[Enfermedad Inglés]:[Nombre Coloquial en TV]],3,FALSE)</f>
        <v>Tizón temprano</v>
      </c>
      <c r="J784" s="1" t="str">
        <f>VLOOKUP(Tabla1[[#This Row],[Enfermedad Inglés]],Tabla3[[Enfermedad Inglés]:[Nombre Coloquial en TV]],4,FALSE)</f>
        <v>Quemado de la papa</v>
      </c>
      <c r="K784" s="1" t="str">
        <f>VLOOKUP(Tabla1[[#This Row],[Enfermedad Inglés]],Tabla3[[Enfermedad Inglés]:[Nombre Coloquial en TV]],5,FALSE)</f>
        <v>Hongo</v>
      </c>
    </row>
    <row r="785" spans="1:11" x14ac:dyDescent="0.2">
      <c r="A785" s="1" t="s">
        <v>612</v>
      </c>
      <c r="B785" s="1" t="s">
        <v>798</v>
      </c>
      <c r="C785" s="1" t="s">
        <v>614</v>
      </c>
      <c r="D785" s="1" t="s">
        <v>615</v>
      </c>
      <c r="E785" s="1" t="s">
        <v>312</v>
      </c>
      <c r="F785" s="1" t="s">
        <v>11178</v>
      </c>
      <c r="G785" s="1" t="str">
        <f>VLOOKUP(Tabla1[[#This Row],[Planta]],Tabla3[],3,FALSE)</f>
        <v>Papa</v>
      </c>
      <c r="H785" s="1" t="str">
        <f>_xlfn.CONCAT(Tabla1[[#This Row],[Planta Español]],"_",IF(Tabla1[[#This Row],[Saludable]]="Si","Saludable","Enferma"))</f>
        <v>Papa_Enferma</v>
      </c>
      <c r="I785" s="1" t="str">
        <f>VLOOKUP(Tabla1[[#This Row],[Enfermedad Inglés]],Tabla3[[Enfermedad Inglés]:[Nombre Coloquial en TV]],3,FALSE)</f>
        <v>Tizón temprano</v>
      </c>
      <c r="J785" s="1" t="str">
        <f>VLOOKUP(Tabla1[[#This Row],[Enfermedad Inglés]],Tabla3[[Enfermedad Inglés]:[Nombre Coloquial en TV]],4,FALSE)</f>
        <v>Quemado de la papa</v>
      </c>
      <c r="K785" s="1" t="str">
        <f>VLOOKUP(Tabla1[[#This Row],[Enfermedad Inglés]],Tabla3[[Enfermedad Inglés]:[Nombre Coloquial en TV]],5,FALSE)</f>
        <v>Hongo</v>
      </c>
    </row>
    <row r="786" spans="1:11" x14ac:dyDescent="0.2">
      <c r="A786" s="1" t="s">
        <v>612</v>
      </c>
      <c r="B786" s="2" t="s">
        <v>799</v>
      </c>
      <c r="C786" s="1" t="s">
        <v>614</v>
      </c>
      <c r="D786" s="1" t="s">
        <v>615</v>
      </c>
      <c r="E786" s="1" t="s">
        <v>312</v>
      </c>
      <c r="F786" s="1" t="s">
        <v>11178</v>
      </c>
      <c r="G786" s="1" t="str">
        <f>VLOOKUP(Tabla1[[#This Row],[Planta]],Tabla3[],3,FALSE)</f>
        <v>Papa</v>
      </c>
      <c r="H786" s="1" t="str">
        <f>_xlfn.CONCAT(Tabla1[[#This Row],[Planta Español]],"_",IF(Tabla1[[#This Row],[Saludable]]="Si","Saludable","Enferma"))</f>
        <v>Papa_Enferma</v>
      </c>
      <c r="I786" s="1" t="str">
        <f>VLOOKUP(Tabla1[[#This Row],[Enfermedad Inglés]],Tabla3[[Enfermedad Inglés]:[Nombre Coloquial en TV]],3,FALSE)</f>
        <v>Tizón temprano</v>
      </c>
      <c r="J786" s="1" t="str">
        <f>VLOOKUP(Tabla1[[#This Row],[Enfermedad Inglés]],Tabla3[[Enfermedad Inglés]:[Nombre Coloquial en TV]],4,FALSE)</f>
        <v>Quemado de la papa</v>
      </c>
      <c r="K786" s="1" t="str">
        <f>VLOOKUP(Tabla1[[#This Row],[Enfermedad Inglés]],Tabla3[[Enfermedad Inglés]:[Nombre Coloquial en TV]],5,FALSE)</f>
        <v>Hongo</v>
      </c>
    </row>
    <row r="787" spans="1:11" x14ac:dyDescent="0.2">
      <c r="A787" s="1" t="s">
        <v>612</v>
      </c>
      <c r="B787" s="1" t="s">
        <v>800</v>
      </c>
      <c r="C787" s="1" t="s">
        <v>614</v>
      </c>
      <c r="D787" s="1" t="s">
        <v>615</v>
      </c>
      <c r="E787" s="1" t="s">
        <v>312</v>
      </c>
      <c r="F787" s="1" t="s">
        <v>11178</v>
      </c>
      <c r="G787" s="1" t="str">
        <f>VLOOKUP(Tabla1[[#This Row],[Planta]],Tabla3[],3,FALSE)</f>
        <v>Papa</v>
      </c>
      <c r="H787" s="1" t="str">
        <f>_xlfn.CONCAT(Tabla1[[#This Row],[Planta Español]],"_",IF(Tabla1[[#This Row],[Saludable]]="Si","Saludable","Enferma"))</f>
        <v>Papa_Enferma</v>
      </c>
      <c r="I787" s="1" t="str">
        <f>VLOOKUP(Tabla1[[#This Row],[Enfermedad Inglés]],Tabla3[[Enfermedad Inglés]:[Nombre Coloquial en TV]],3,FALSE)</f>
        <v>Tizón temprano</v>
      </c>
      <c r="J787" s="1" t="str">
        <f>VLOOKUP(Tabla1[[#This Row],[Enfermedad Inglés]],Tabla3[[Enfermedad Inglés]:[Nombre Coloquial en TV]],4,FALSE)</f>
        <v>Quemado de la papa</v>
      </c>
      <c r="K787" s="1" t="str">
        <f>VLOOKUP(Tabla1[[#This Row],[Enfermedad Inglés]],Tabla3[[Enfermedad Inglés]:[Nombre Coloquial en TV]],5,FALSE)</f>
        <v>Hongo</v>
      </c>
    </row>
    <row r="788" spans="1:11" x14ac:dyDescent="0.2">
      <c r="A788" s="1" t="s">
        <v>612</v>
      </c>
      <c r="B788" s="1" t="s">
        <v>801</v>
      </c>
      <c r="C788" s="1" t="s">
        <v>614</v>
      </c>
      <c r="D788" s="1" t="s">
        <v>615</v>
      </c>
      <c r="E788" s="1" t="s">
        <v>312</v>
      </c>
      <c r="F788" s="1" t="s">
        <v>11178</v>
      </c>
      <c r="G788" s="1" t="str">
        <f>VLOOKUP(Tabla1[[#This Row],[Planta]],Tabla3[],3,FALSE)</f>
        <v>Papa</v>
      </c>
      <c r="H788" s="1" t="str">
        <f>_xlfn.CONCAT(Tabla1[[#This Row],[Planta Español]],"_",IF(Tabla1[[#This Row],[Saludable]]="Si","Saludable","Enferma"))</f>
        <v>Papa_Enferma</v>
      </c>
      <c r="I788" s="1" t="str">
        <f>VLOOKUP(Tabla1[[#This Row],[Enfermedad Inglés]],Tabla3[[Enfermedad Inglés]:[Nombre Coloquial en TV]],3,FALSE)</f>
        <v>Tizón temprano</v>
      </c>
      <c r="J788" s="1" t="str">
        <f>VLOOKUP(Tabla1[[#This Row],[Enfermedad Inglés]],Tabla3[[Enfermedad Inglés]:[Nombre Coloquial en TV]],4,FALSE)</f>
        <v>Quemado de la papa</v>
      </c>
      <c r="K788" s="1" t="str">
        <f>VLOOKUP(Tabla1[[#This Row],[Enfermedad Inglés]],Tabla3[[Enfermedad Inglés]:[Nombre Coloquial en TV]],5,FALSE)</f>
        <v>Hongo</v>
      </c>
    </row>
    <row r="789" spans="1:11" x14ac:dyDescent="0.2">
      <c r="A789" s="1" t="s">
        <v>612</v>
      </c>
      <c r="B789" s="1" t="s">
        <v>802</v>
      </c>
      <c r="C789" s="1" t="s">
        <v>614</v>
      </c>
      <c r="D789" s="1" t="s">
        <v>615</v>
      </c>
      <c r="E789" s="1" t="s">
        <v>312</v>
      </c>
      <c r="F789" s="1" t="s">
        <v>11178</v>
      </c>
      <c r="G789" s="1" t="str">
        <f>VLOOKUP(Tabla1[[#This Row],[Planta]],Tabla3[],3,FALSE)</f>
        <v>Papa</v>
      </c>
      <c r="H789" s="1" t="str">
        <f>_xlfn.CONCAT(Tabla1[[#This Row],[Planta Español]],"_",IF(Tabla1[[#This Row],[Saludable]]="Si","Saludable","Enferma"))</f>
        <v>Papa_Enferma</v>
      </c>
      <c r="I789" s="1" t="str">
        <f>VLOOKUP(Tabla1[[#This Row],[Enfermedad Inglés]],Tabla3[[Enfermedad Inglés]:[Nombre Coloquial en TV]],3,FALSE)</f>
        <v>Tizón temprano</v>
      </c>
      <c r="J789" s="1" t="str">
        <f>VLOOKUP(Tabla1[[#This Row],[Enfermedad Inglés]],Tabla3[[Enfermedad Inglés]:[Nombre Coloquial en TV]],4,FALSE)</f>
        <v>Quemado de la papa</v>
      </c>
      <c r="K789" s="1" t="str">
        <f>VLOOKUP(Tabla1[[#This Row],[Enfermedad Inglés]],Tabla3[[Enfermedad Inglés]:[Nombre Coloquial en TV]],5,FALSE)</f>
        <v>Hongo</v>
      </c>
    </row>
    <row r="790" spans="1:11" x14ac:dyDescent="0.2">
      <c r="A790" s="1" t="s">
        <v>612</v>
      </c>
      <c r="B790" s="1" t="s">
        <v>803</v>
      </c>
      <c r="C790" s="1" t="s">
        <v>614</v>
      </c>
      <c r="D790" s="1" t="s">
        <v>615</v>
      </c>
      <c r="E790" s="1" t="s">
        <v>312</v>
      </c>
      <c r="F790" s="1" t="s">
        <v>11178</v>
      </c>
      <c r="G790" s="1" t="str">
        <f>VLOOKUP(Tabla1[[#This Row],[Planta]],Tabla3[],3,FALSE)</f>
        <v>Papa</v>
      </c>
      <c r="H790" s="1" t="str">
        <f>_xlfn.CONCAT(Tabla1[[#This Row],[Planta Español]],"_",IF(Tabla1[[#This Row],[Saludable]]="Si","Saludable","Enferma"))</f>
        <v>Papa_Enferma</v>
      </c>
      <c r="I790" s="1" t="str">
        <f>VLOOKUP(Tabla1[[#This Row],[Enfermedad Inglés]],Tabla3[[Enfermedad Inglés]:[Nombre Coloquial en TV]],3,FALSE)</f>
        <v>Tizón temprano</v>
      </c>
      <c r="J790" s="1" t="str">
        <f>VLOOKUP(Tabla1[[#This Row],[Enfermedad Inglés]],Tabla3[[Enfermedad Inglés]:[Nombre Coloquial en TV]],4,FALSE)</f>
        <v>Quemado de la papa</v>
      </c>
      <c r="K790" s="1" t="str">
        <f>VLOOKUP(Tabla1[[#This Row],[Enfermedad Inglés]],Tabla3[[Enfermedad Inglés]:[Nombre Coloquial en TV]],5,FALSE)</f>
        <v>Hongo</v>
      </c>
    </row>
    <row r="791" spans="1:11" x14ac:dyDescent="0.2">
      <c r="A791" s="1" t="s">
        <v>612</v>
      </c>
      <c r="B791" s="1" t="s">
        <v>804</v>
      </c>
      <c r="C791" s="1" t="s">
        <v>614</v>
      </c>
      <c r="D791" s="1" t="s">
        <v>615</v>
      </c>
      <c r="E791" s="1" t="s">
        <v>312</v>
      </c>
      <c r="F791" s="1" t="s">
        <v>11178</v>
      </c>
      <c r="G791" s="1" t="str">
        <f>VLOOKUP(Tabla1[[#This Row],[Planta]],Tabla3[],3,FALSE)</f>
        <v>Papa</v>
      </c>
      <c r="H791" s="1" t="str">
        <f>_xlfn.CONCAT(Tabla1[[#This Row],[Planta Español]],"_",IF(Tabla1[[#This Row],[Saludable]]="Si","Saludable","Enferma"))</f>
        <v>Papa_Enferma</v>
      </c>
      <c r="I791" s="1" t="str">
        <f>VLOOKUP(Tabla1[[#This Row],[Enfermedad Inglés]],Tabla3[[Enfermedad Inglés]:[Nombre Coloquial en TV]],3,FALSE)</f>
        <v>Tizón temprano</v>
      </c>
      <c r="J791" s="1" t="str">
        <f>VLOOKUP(Tabla1[[#This Row],[Enfermedad Inglés]],Tabla3[[Enfermedad Inglés]:[Nombre Coloquial en TV]],4,FALSE)</f>
        <v>Quemado de la papa</v>
      </c>
      <c r="K791" s="1" t="str">
        <f>VLOOKUP(Tabla1[[#This Row],[Enfermedad Inglés]],Tabla3[[Enfermedad Inglés]:[Nombre Coloquial en TV]],5,FALSE)</f>
        <v>Hongo</v>
      </c>
    </row>
    <row r="792" spans="1:11" x14ac:dyDescent="0.2">
      <c r="A792" s="1" t="s">
        <v>612</v>
      </c>
      <c r="B792" s="1" t="s">
        <v>805</v>
      </c>
      <c r="C792" s="1" t="s">
        <v>614</v>
      </c>
      <c r="D792" s="1" t="s">
        <v>615</v>
      </c>
      <c r="E792" s="1" t="s">
        <v>312</v>
      </c>
      <c r="F792" s="1" t="s">
        <v>11178</v>
      </c>
      <c r="G792" s="1" t="str">
        <f>VLOOKUP(Tabla1[[#This Row],[Planta]],Tabla3[],3,FALSE)</f>
        <v>Papa</v>
      </c>
      <c r="H792" s="1" t="str">
        <f>_xlfn.CONCAT(Tabla1[[#This Row],[Planta Español]],"_",IF(Tabla1[[#This Row],[Saludable]]="Si","Saludable","Enferma"))</f>
        <v>Papa_Enferma</v>
      </c>
      <c r="I792" s="1" t="str">
        <f>VLOOKUP(Tabla1[[#This Row],[Enfermedad Inglés]],Tabla3[[Enfermedad Inglés]:[Nombre Coloquial en TV]],3,FALSE)</f>
        <v>Tizón temprano</v>
      </c>
      <c r="J792" s="1" t="str">
        <f>VLOOKUP(Tabla1[[#This Row],[Enfermedad Inglés]],Tabla3[[Enfermedad Inglés]:[Nombre Coloquial en TV]],4,FALSE)</f>
        <v>Quemado de la papa</v>
      </c>
      <c r="K792" s="1" t="str">
        <f>VLOOKUP(Tabla1[[#This Row],[Enfermedad Inglés]],Tabla3[[Enfermedad Inglés]:[Nombre Coloquial en TV]],5,FALSE)</f>
        <v>Hongo</v>
      </c>
    </row>
    <row r="793" spans="1:11" x14ac:dyDescent="0.2">
      <c r="A793" s="1" t="s">
        <v>612</v>
      </c>
      <c r="B793" s="1" t="s">
        <v>806</v>
      </c>
      <c r="C793" s="1" t="s">
        <v>614</v>
      </c>
      <c r="D793" s="1" t="s">
        <v>615</v>
      </c>
      <c r="E793" s="1" t="s">
        <v>312</v>
      </c>
      <c r="F793" s="1" t="s">
        <v>11178</v>
      </c>
      <c r="G793" s="1" t="str">
        <f>VLOOKUP(Tabla1[[#This Row],[Planta]],Tabla3[],3,FALSE)</f>
        <v>Papa</v>
      </c>
      <c r="H793" s="1" t="str">
        <f>_xlfn.CONCAT(Tabla1[[#This Row],[Planta Español]],"_",IF(Tabla1[[#This Row],[Saludable]]="Si","Saludable","Enferma"))</f>
        <v>Papa_Enferma</v>
      </c>
      <c r="I793" s="1" t="str">
        <f>VLOOKUP(Tabla1[[#This Row],[Enfermedad Inglés]],Tabla3[[Enfermedad Inglés]:[Nombre Coloquial en TV]],3,FALSE)</f>
        <v>Tizón temprano</v>
      </c>
      <c r="J793" s="1" t="str">
        <f>VLOOKUP(Tabla1[[#This Row],[Enfermedad Inglés]],Tabla3[[Enfermedad Inglés]:[Nombre Coloquial en TV]],4,FALSE)</f>
        <v>Quemado de la papa</v>
      </c>
      <c r="K793" s="1" t="str">
        <f>VLOOKUP(Tabla1[[#This Row],[Enfermedad Inglés]],Tabla3[[Enfermedad Inglés]:[Nombre Coloquial en TV]],5,FALSE)</f>
        <v>Hongo</v>
      </c>
    </row>
    <row r="794" spans="1:11" x14ac:dyDescent="0.2">
      <c r="A794" s="1" t="s">
        <v>612</v>
      </c>
      <c r="B794" s="1" t="s">
        <v>807</v>
      </c>
      <c r="C794" s="1" t="s">
        <v>614</v>
      </c>
      <c r="D794" s="1" t="s">
        <v>615</v>
      </c>
      <c r="E794" s="1" t="s">
        <v>312</v>
      </c>
      <c r="F794" s="1" t="s">
        <v>11178</v>
      </c>
      <c r="G794" s="1" t="str">
        <f>VLOOKUP(Tabla1[[#This Row],[Planta]],Tabla3[],3,FALSE)</f>
        <v>Papa</v>
      </c>
      <c r="H794" s="1" t="str">
        <f>_xlfn.CONCAT(Tabla1[[#This Row],[Planta Español]],"_",IF(Tabla1[[#This Row],[Saludable]]="Si","Saludable","Enferma"))</f>
        <v>Papa_Enferma</v>
      </c>
      <c r="I794" s="1" t="str">
        <f>VLOOKUP(Tabla1[[#This Row],[Enfermedad Inglés]],Tabla3[[Enfermedad Inglés]:[Nombre Coloquial en TV]],3,FALSE)</f>
        <v>Tizón temprano</v>
      </c>
      <c r="J794" s="1" t="str">
        <f>VLOOKUP(Tabla1[[#This Row],[Enfermedad Inglés]],Tabla3[[Enfermedad Inglés]:[Nombre Coloquial en TV]],4,FALSE)</f>
        <v>Quemado de la papa</v>
      </c>
      <c r="K794" s="1" t="str">
        <f>VLOOKUP(Tabla1[[#This Row],[Enfermedad Inglés]],Tabla3[[Enfermedad Inglés]:[Nombre Coloquial en TV]],5,FALSE)</f>
        <v>Hongo</v>
      </c>
    </row>
    <row r="795" spans="1:11" x14ac:dyDescent="0.2">
      <c r="A795" s="1" t="s">
        <v>612</v>
      </c>
      <c r="B795" s="1" t="s">
        <v>808</v>
      </c>
      <c r="C795" s="1" t="s">
        <v>614</v>
      </c>
      <c r="D795" s="1" t="s">
        <v>615</v>
      </c>
      <c r="E795" s="1" t="s">
        <v>312</v>
      </c>
      <c r="F795" s="1" t="s">
        <v>11178</v>
      </c>
      <c r="G795" s="1" t="str">
        <f>VLOOKUP(Tabla1[[#This Row],[Planta]],Tabla3[],3,FALSE)</f>
        <v>Papa</v>
      </c>
      <c r="H795" s="1" t="str">
        <f>_xlfn.CONCAT(Tabla1[[#This Row],[Planta Español]],"_",IF(Tabla1[[#This Row],[Saludable]]="Si","Saludable","Enferma"))</f>
        <v>Papa_Enferma</v>
      </c>
      <c r="I795" s="1" t="str">
        <f>VLOOKUP(Tabla1[[#This Row],[Enfermedad Inglés]],Tabla3[[Enfermedad Inglés]:[Nombre Coloquial en TV]],3,FALSE)</f>
        <v>Tizón temprano</v>
      </c>
      <c r="J795" s="1" t="str">
        <f>VLOOKUP(Tabla1[[#This Row],[Enfermedad Inglés]],Tabla3[[Enfermedad Inglés]:[Nombre Coloquial en TV]],4,FALSE)</f>
        <v>Quemado de la papa</v>
      </c>
      <c r="K795" s="1" t="str">
        <f>VLOOKUP(Tabla1[[#This Row],[Enfermedad Inglés]],Tabla3[[Enfermedad Inglés]:[Nombre Coloquial en TV]],5,FALSE)</f>
        <v>Hongo</v>
      </c>
    </row>
    <row r="796" spans="1:11" x14ac:dyDescent="0.2">
      <c r="A796" s="1" t="s">
        <v>612</v>
      </c>
      <c r="B796" s="1" t="s">
        <v>809</v>
      </c>
      <c r="C796" s="1" t="s">
        <v>614</v>
      </c>
      <c r="D796" s="1" t="s">
        <v>615</v>
      </c>
      <c r="E796" s="1" t="s">
        <v>312</v>
      </c>
      <c r="F796" s="1" t="s">
        <v>11178</v>
      </c>
      <c r="G796" s="1" t="str">
        <f>VLOOKUP(Tabla1[[#This Row],[Planta]],Tabla3[],3,FALSE)</f>
        <v>Papa</v>
      </c>
      <c r="H796" s="1" t="str">
        <f>_xlfn.CONCAT(Tabla1[[#This Row],[Planta Español]],"_",IF(Tabla1[[#This Row],[Saludable]]="Si","Saludable","Enferma"))</f>
        <v>Papa_Enferma</v>
      </c>
      <c r="I796" s="1" t="str">
        <f>VLOOKUP(Tabla1[[#This Row],[Enfermedad Inglés]],Tabla3[[Enfermedad Inglés]:[Nombre Coloquial en TV]],3,FALSE)</f>
        <v>Tizón temprano</v>
      </c>
      <c r="J796" s="1" t="str">
        <f>VLOOKUP(Tabla1[[#This Row],[Enfermedad Inglés]],Tabla3[[Enfermedad Inglés]:[Nombre Coloquial en TV]],4,FALSE)</f>
        <v>Quemado de la papa</v>
      </c>
      <c r="K796" s="1" t="str">
        <f>VLOOKUP(Tabla1[[#This Row],[Enfermedad Inglés]],Tabla3[[Enfermedad Inglés]:[Nombre Coloquial en TV]],5,FALSE)</f>
        <v>Hongo</v>
      </c>
    </row>
    <row r="797" spans="1:11" x14ac:dyDescent="0.2">
      <c r="A797" s="1" t="s">
        <v>612</v>
      </c>
      <c r="B797" s="1" t="s">
        <v>810</v>
      </c>
      <c r="C797" s="1" t="s">
        <v>614</v>
      </c>
      <c r="D797" s="1" t="s">
        <v>615</v>
      </c>
      <c r="E797" s="1" t="s">
        <v>312</v>
      </c>
      <c r="F797" s="1" t="s">
        <v>11178</v>
      </c>
      <c r="G797" s="1" t="str">
        <f>VLOOKUP(Tabla1[[#This Row],[Planta]],Tabla3[],3,FALSE)</f>
        <v>Papa</v>
      </c>
      <c r="H797" s="1" t="str">
        <f>_xlfn.CONCAT(Tabla1[[#This Row],[Planta Español]],"_",IF(Tabla1[[#This Row],[Saludable]]="Si","Saludable","Enferma"))</f>
        <v>Papa_Enferma</v>
      </c>
      <c r="I797" s="1" t="str">
        <f>VLOOKUP(Tabla1[[#This Row],[Enfermedad Inglés]],Tabla3[[Enfermedad Inglés]:[Nombre Coloquial en TV]],3,FALSE)</f>
        <v>Tizón temprano</v>
      </c>
      <c r="J797" s="1" t="str">
        <f>VLOOKUP(Tabla1[[#This Row],[Enfermedad Inglés]],Tabla3[[Enfermedad Inglés]:[Nombre Coloquial en TV]],4,FALSE)</f>
        <v>Quemado de la papa</v>
      </c>
      <c r="K797" s="1" t="str">
        <f>VLOOKUP(Tabla1[[#This Row],[Enfermedad Inglés]],Tabla3[[Enfermedad Inglés]:[Nombre Coloquial en TV]],5,FALSE)</f>
        <v>Hongo</v>
      </c>
    </row>
    <row r="798" spans="1:11" x14ac:dyDescent="0.2">
      <c r="A798" s="1" t="s">
        <v>612</v>
      </c>
      <c r="B798" s="1" t="s">
        <v>811</v>
      </c>
      <c r="C798" s="1" t="s">
        <v>614</v>
      </c>
      <c r="D798" s="1" t="s">
        <v>615</v>
      </c>
      <c r="E798" s="1" t="s">
        <v>312</v>
      </c>
      <c r="F798" s="1" t="s">
        <v>11178</v>
      </c>
      <c r="G798" s="1" t="str">
        <f>VLOOKUP(Tabla1[[#This Row],[Planta]],Tabla3[],3,FALSE)</f>
        <v>Papa</v>
      </c>
      <c r="H798" s="1" t="str">
        <f>_xlfn.CONCAT(Tabla1[[#This Row],[Planta Español]],"_",IF(Tabla1[[#This Row],[Saludable]]="Si","Saludable","Enferma"))</f>
        <v>Papa_Enferma</v>
      </c>
      <c r="I798" s="1" t="str">
        <f>VLOOKUP(Tabla1[[#This Row],[Enfermedad Inglés]],Tabla3[[Enfermedad Inglés]:[Nombre Coloquial en TV]],3,FALSE)</f>
        <v>Tizón temprano</v>
      </c>
      <c r="J798" s="1" t="str">
        <f>VLOOKUP(Tabla1[[#This Row],[Enfermedad Inglés]],Tabla3[[Enfermedad Inglés]:[Nombre Coloquial en TV]],4,FALSE)</f>
        <v>Quemado de la papa</v>
      </c>
      <c r="K798" s="1" t="str">
        <f>VLOOKUP(Tabla1[[#This Row],[Enfermedad Inglés]],Tabla3[[Enfermedad Inglés]:[Nombre Coloquial en TV]],5,FALSE)</f>
        <v>Hongo</v>
      </c>
    </row>
    <row r="799" spans="1:11" x14ac:dyDescent="0.2">
      <c r="A799" s="1" t="s">
        <v>612</v>
      </c>
      <c r="B799" s="1" t="s">
        <v>812</v>
      </c>
      <c r="C799" s="1" t="s">
        <v>614</v>
      </c>
      <c r="D799" s="1" t="s">
        <v>615</v>
      </c>
      <c r="E799" s="1" t="s">
        <v>312</v>
      </c>
      <c r="F799" s="1" t="s">
        <v>11178</v>
      </c>
      <c r="G799" s="1" t="str">
        <f>VLOOKUP(Tabla1[[#This Row],[Planta]],Tabla3[],3,FALSE)</f>
        <v>Papa</v>
      </c>
      <c r="H799" s="1" t="str">
        <f>_xlfn.CONCAT(Tabla1[[#This Row],[Planta Español]],"_",IF(Tabla1[[#This Row],[Saludable]]="Si","Saludable","Enferma"))</f>
        <v>Papa_Enferma</v>
      </c>
      <c r="I799" s="1" t="str">
        <f>VLOOKUP(Tabla1[[#This Row],[Enfermedad Inglés]],Tabla3[[Enfermedad Inglés]:[Nombre Coloquial en TV]],3,FALSE)</f>
        <v>Tizón temprano</v>
      </c>
      <c r="J799" s="1" t="str">
        <f>VLOOKUP(Tabla1[[#This Row],[Enfermedad Inglés]],Tabla3[[Enfermedad Inglés]:[Nombre Coloquial en TV]],4,FALSE)</f>
        <v>Quemado de la papa</v>
      </c>
      <c r="K799" s="1" t="str">
        <f>VLOOKUP(Tabla1[[#This Row],[Enfermedad Inglés]],Tabla3[[Enfermedad Inglés]:[Nombre Coloquial en TV]],5,FALSE)</f>
        <v>Hongo</v>
      </c>
    </row>
    <row r="800" spans="1:11" x14ac:dyDescent="0.2">
      <c r="A800" s="1" t="s">
        <v>612</v>
      </c>
      <c r="B800" s="1" t="s">
        <v>813</v>
      </c>
      <c r="C800" s="1" t="s">
        <v>614</v>
      </c>
      <c r="D800" s="1" t="s">
        <v>615</v>
      </c>
      <c r="E800" s="1" t="s">
        <v>312</v>
      </c>
      <c r="F800" s="1" t="s">
        <v>11178</v>
      </c>
      <c r="G800" s="1" t="str">
        <f>VLOOKUP(Tabla1[[#This Row],[Planta]],Tabla3[],3,FALSE)</f>
        <v>Papa</v>
      </c>
      <c r="H800" s="1" t="str">
        <f>_xlfn.CONCAT(Tabla1[[#This Row],[Planta Español]],"_",IF(Tabla1[[#This Row],[Saludable]]="Si","Saludable","Enferma"))</f>
        <v>Papa_Enferma</v>
      </c>
      <c r="I800" s="1" t="str">
        <f>VLOOKUP(Tabla1[[#This Row],[Enfermedad Inglés]],Tabla3[[Enfermedad Inglés]:[Nombre Coloquial en TV]],3,FALSE)</f>
        <v>Tizón temprano</v>
      </c>
      <c r="J800" s="1" t="str">
        <f>VLOOKUP(Tabla1[[#This Row],[Enfermedad Inglés]],Tabla3[[Enfermedad Inglés]:[Nombre Coloquial en TV]],4,FALSE)</f>
        <v>Quemado de la papa</v>
      </c>
      <c r="K800" s="1" t="str">
        <f>VLOOKUP(Tabla1[[#This Row],[Enfermedad Inglés]],Tabla3[[Enfermedad Inglés]:[Nombre Coloquial en TV]],5,FALSE)</f>
        <v>Hongo</v>
      </c>
    </row>
    <row r="801" spans="1:11" x14ac:dyDescent="0.2">
      <c r="A801" s="1" t="s">
        <v>612</v>
      </c>
      <c r="B801" s="1" t="s">
        <v>814</v>
      </c>
      <c r="C801" s="1" t="s">
        <v>614</v>
      </c>
      <c r="D801" s="1" t="s">
        <v>615</v>
      </c>
      <c r="E801" s="1" t="s">
        <v>312</v>
      </c>
      <c r="F801" s="1" t="s">
        <v>11178</v>
      </c>
      <c r="G801" s="1" t="str">
        <f>VLOOKUP(Tabla1[[#This Row],[Planta]],Tabla3[],3,FALSE)</f>
        <v>Papa</v>
      </c>
      <c r="H801" s="1" t="str">
        <f>_xlfn.CONCAT(Tabla1[[#This Row],[Planta Español]],"_",IF(Tabla1[[#This Row],[Saludable]]="Si","Saludable","Enferma"))</f>
        <v>Papa_Enferma</v>
      </c>
      <c r="I801" s="1" t="str">
        <f>VLOOKUP(Tabla1[[#This Row],[Enfermedad Inglés]],Tabla3[[Enfermedad Inglés]:[Nombre Coloquial en TV]],3,FALSE)</f>
        <v>Tizón temprano</v>
      </c>
      <c r="J801" s="1" t="str">
        <f>VLOOKUP(Tabla1[[#This Row],[Enfermedad Inglés]],Tabla3[[Enfermedad Inglés]:[Nombre Coloquial en TV]],4,FALSE)</f>
        <v>Quemado de la papa</v>
      </c>
      <c r="K801" s="1" t="str">
        <f>VLOOKUP(Tabla1[[#This Row],[Enfermedad Inglés]],Tabla3[[Enfermedad Inglés]:[Nombre Coloquial en TV]],5,FALSE)</f>
        <v>Hongo</v>
      </c>
    </row>
    <row r="802" spans="1:11" x14ac:dyDescent="0.2">
      <c r="A802" s="1" t="s">
        <v>612</v>
      </c>
      <c r="B802" s="1" t="s">
        <v>815</v>
      </c>
      <c r="C802" s="1" t="s">
        <v>614</v>
      </c>
      <c r="D802" s="1" t="s">
        <v>615</v>
      </c>
      <c r="E802" s="1" t="s">
        <v>312</v>
      </c>
      <c r="F802" s="1" t="s">
        <v>11178</v>
      </c>
      <c r="G802" s="1" t="str">
        <f>VLOOKUP(Tabla1[[#This Row],[Planta]],Tabla3[],3,FALSE)</f>
        <v>Papa</v>
      </c>
      <c r="H802" s="1" t="str">
        <f>_xlfn.CONCAT(Tabla1[[#This Row],[Planta Español]],"_",IF(Tabla1[[#This Row],[Saludable]]="Si","Saludable","Enferma"))</f>
        <v>Papa_Enferma</v>
      </c>
      <c r="I802" s="1" t="str">
        <f>VLOOKUP(Tabla1[[#This Row],[Enfermedad Inglés]],Tabla3[[Enfermedad Inglés]:[Nombre Coloquial en TV]],3,FALSE)</f>
        <v>Tizón temprano</v>
      </c>
      <c r="J802" s="1" t="str">
        <f>VLOOKUP(Tabla1[[#This Row],[Enfermedad Inglés]],Tabla3[[Enfermedad Inglés]:[Nombre Coloquial en TV]],4,FALSE)</f>
        <v>Quemado de la papa</v>
      </c>
      <c r="K802" s="1" t="str">
        <f>VLOOKUP(Tabla1[[#This Row],[Enfermedad Inglés]],Tabla3[[Enfermedad Inglés]:[Nombre Coloquial en TV]],5,FALSE)</f>
        <v>Hongo</v>
      </c>
    </row>
    <row r="803" spans="1:11" x14ac:dyDescent="0.2">
      <c r="A803" s="1" t="s">
        <v>612</v>
      </c>
      <c r="B803" s="1" t="s">
        <v>816</v>
      </c>
      <c r="C803" s="1" t="s">
        <v>614</v>
      </c>
      <c r="D803" s="1" t="s">
        <v>615</v>
      </c>
      <c r="E803" s="1" t="s">
        <v>312</v>
      </c>
      <c r="F803" s="1" t="s">
        <v>11178</v>
      </c>
      <c r="G803" s="1" t="str">
        <f>VLOOKUP(Tabla1[[#This Row],[Planta]],Tabla3[],3,FALSE)</f>
        <v>Papa</v>
      </c>
      <c r="H803" s="1" t="str">
        <f>_xlfn.CONCAT(Tabla1[[#This Row],[Planta Español]],"_",IF(Tabla1[[#This Row],[Saludable]]="Si","Saludable","Enferma"))</f>
        <v>Papa_Enferma</v>
      </c>
      <c r="I803" s="1" t="str">
        <f>VLOOKUP(Tabla1[[#This Row],[Enfermedad Inglés]],Tabla3[[Enfermedad Inglés]:[Nombre Coloquial en TV]],3,FALSE)</f>
        <v>Tizón temprano</v>
      </c>
      <c r="J803" s="1" t="str">
        <f>VLOOKUP(Tabla1[[#This Row],[Enfermedad Inglés]],Tabla3[[Enfermedad Inglés]:[Nombre Coloquial en TV]],4,FALSE)</f>
        <v>Quemado de la papa</v>
      </c>
      <c r="K803" s="1" t="str">
        <f>VLOOKUP(Tabla1[[#This Row],[Enfermedad Inglés]],Tabla3[[Enfermedad Inglés]:[Nombre Coloquial en TV]],5,FALSE)</f>
        <v>Hongo</v>
      </c>
    </row>
    <row r="804" spans="1:11" x14ac:dyDescent="0.2">
      <c r="A804" s="1" t="s">
        <v>612</v>
      </c>
      <c r="B804" s="1" t="s">
        <v>817</v>
      </c>
      <c r="C804" s="1" t="s">
        <v>614</v>
      </c>
      <c r="D804" s="1" t="s">
        <v>615</v>
      </c>
      <c r="E804" s="1" t="s">
        <v>312</v>
      </c>
      <c r="F804" s="1" t="s">
        <v>11178</v>
      </c>
      <c r="G804" s="1" t="str">
        <f>VLOOKUP(Tabla1[[#This Row],[Planta]],Tabla3[],3,FALSE)</f>
        <v>Papa</v>
      </c>
      <c r="H804" s="1" t="str">
        <f>_xlfn.CONCAT(Tabla1[[#This Row],[Planta Español]],"_",IF(Tabla1[[#This Row],[Saludable]]="Si","Saludable","Enferma"))</f>
        <v>Papa_Enferma</v>
      </c>
      <c r="I804" s="1" t="str">
        <f>VLOOKUP(Tabla1[[#This Row],[Enfermedad Inglés]],Tabla3[[Enfermedad Inglés]:[Nombre Coloquial en TV]],3,FALSE)</f>
        <v>Tizón temprano</v>
      </c>
      <c r="J804" s="1" t="str">
        <f>VLOOKUP(Tabla1[[#This Row],[Enfermedad Inglés]],Tabla3[[Enfermedad Inglés]:[Nombre Coloquial en TV]],4,FALSE)</f>
        <v>Quemado de la papa</v>
      </c>
      <c r="K804" s="1" t="str">
        <f>VLOOKUP(Tabla1[[#This Row],[Enfermedad Inglés]],Tabla3[[Enfermedad Inglés]:[Nombre Coloquial en TV]],5,FALSE)</f>
        <v>Hongo</v>
      </c>
    </row>
    <row r="805" spans="1:11" x14ac:dyDescent="0.2">
      <c r="A805" s="1" t="s">
        <v>612</v>
      </c>
      <c r="B805" s="1" t="s">
        <v>818</v>
      </c>
      <c r="C805" s="1" t="s">
        <v>614</v>
      </c>
      <c r="D805" s="1" t="s">
        <v>615</v>
      </c>
      <c r="E805" s="1" t="s">
        <v>312</v>
      </c>
      <c r="F805" s="1" t="s">
        <v>11178</v>
      </c>
      <c r="G805" s="1" t="str">
        <f>VLOOKUP(Tabla1[[#This Row],[Planta]],Tabla3[],3,FALSE)</f>
        <v>Papa</v>
      </c>
      <c r="H805" s="1" t="str">
        <f>_xlfn.CONCAT(Tabla1[[#This Row],[Planta Español]],"_",IF(Tabla1[[#This Row],[Saludable]]="Si","Saludable","Enferma"))</f>
        <v>Papa_Enferma</v>
      </c>
      <c r="I805" s="1" t="str">
        <f>VLOOKUP(Tabla1[[#This Row],[Enfermedad Inglés]],Tabla3[[Enfermedad Inglés]:[Nombre Coloquial en TV]],3,FALSE)</f>
        <v>Tizón temprano</v>
      </c>
      <c r="J805" s="1" t="str">
        <f>VLOOKUP(Tabla1[[#This Row],[Enfermedad Inglés]],Tabla3[[Enfermedad Inglés]:[Nombre Coloquial en TV]],4,FALSE)</f>
        <v>Quemado de la papa</v>
      </c>
      <c r="K805" s="1" t="str">
        <f>VLOOKUP(Tabla1[[#This Row],[Enfermedad Inglés]],Tabla3[[Enfermedad Inglés]:[Nombre Coloquial en TV]],5,FALSE)</f>
        <v>Hongo</v>
      </c>
    </row>
    <row r="806" spans="1:11" x14ac:dyDescent="0.2">
      <c r="A806" s="1" t="s">
        <v>612</v>
      </c>
      <c r="B806" s="1" t="s">
        <v>819</v>
      </c>
      <c r="C806" s="1" t="s">
        <v>614</v>
      </c>
      <c r="D806" s="1" t="s">
        <v>615</v>
      </c>
      <c r="E806" s="1" t="s">
        <v>312</v>
      </c>
      <c r="F806" s="1" t="s">
        <v>11178</v>
      </c>
      <c r="G806" s="1" t="str">
        <f>VLOOKUP(Tabla1[[#This Row],[Planta]],Tabla3[],3,FALSE)</f>
        <v>Papa</v>
      </c>
      <c r="H806" s="1" t="str">
        <f>_xlfn.CONCAT(Tabla1[[#This Row],[Planta Español]],"_",IF(Tabla1[[#This Row],[Saludable]]="Si","Saludable","Enferma"))</f>
        <v>Papa_Enferma</v>
      </c>
      <c r="I806" s="1" t="str">
        <f>VLOOKUP(Tabla1[[#This Row],[Enfermedad Inglés]],Tabla3[[Enfermedad Inglés]:[Nombre Coloquial en TV]],3,FALSE)</f>
        <v>Tizón temprano</v>
      </c>
      <c r="J806" s="1" t="str">
        <f>VLOOKUP(Tabla1[[#This Row],[Enfermedad Inglés]],Tabla3[[Enfermedad Inglés]:[Nombre Coloquial en TV]],4,FALSE)</f>
        <v>Quemado de la papa</v>
      </c>
      <c r="K806" s="1" t="str">
        <f>VLOOKUP(Tabla1[[#This Row],[Enfermedad Inglés]],Tabla3[[Enfermedad Inglés]:[Nombre Coloquial en TV]],5,FALSE)</f>
        <v>Hongo</v>
      </c>
    </row>
    <row r="807" spans="1:11" x14ac:dyDescent="0.2">
      <c r="A807" s="1" t="s">
        <v>612</v>
      </c>
      <c r="B807" s="1" t="s">
        <v>820</v>
      </c>
      <c r="C807" s="1" t="s">
        <v>614</v>
      </c>
      <c r="D807" s="1" t="s">
        <v>615</v>
      </c>
      <c r="E807" s="1" t="s">
        <v>312</v>
      </c>
      <c r="F807" s="1" t="s">
        <v>11178</v>
      </c>
      <c r="G807" s="1" t="str">
        <f>VLOOKUP(Tabla1[[#This Row],[Planta]],Tabla3[],3,FALSE)</f>
        <v>Papa</v>
      </c>
      <c r="H807" s="1" t="str">
        <f>_xlfn.CONCAT(Tabla1[[#This Row],[Planta Español]],"_",IF(Tabla1[[#This Row],[Saludable]]="Si","Saludable","Enferma"))</f>
        <v>Papa_Enferma</v>
      </c>
      <c r="I807" s="1" t="str">
        <f>VLOOKUP(Tabla1[[#This Row],[Enfermedad Inglés]],Tabla3[[Enfermedad Inglés]:[Nombre Coloquial en TV]],3,FALSE)</f>
        <v>Tizón temprano</v>
      </c>
      <c r="J807" s="1" t="str">
        <f>VLOOKUP(Tabla1[[#This Row],[Enfermedad Inglés]],Tabla3[[Enfermedad Inglés]:[Nombre Coloquial en TV]],4,FALSE)</f>
        <v>Quemado de la papa</v>
      </c>
      <c r="K807" s="1" t="str">
        <f>VLOOKUP(Tabla1[[#This Row],[Enfermedad Inglés]],Tabla3[[Enfermedad Inglés]:[Nombre Coloquial en TV]],5,FALSE)</f>
        <v>Hongo</v>
      </c>
    </row>
    <row r="808" spans="1:11" x14ac:dyDescent="0.2">
      <c r="A808" s="1" t="s">
        <v>612</v>
      </c>
      <c r="B808" s="1" t="s">
        <v>821</v>
      </c>
      <c r="C808" s="1" t="s">
        <v>614</v>
      </c>
      <c r="D808" s="1" t="s">
        <v>615</v>
      </c>
      <c r="E808" s="1" t="s">
        <v>312</v>
      </c>
      <c r="F808" s="1" t="s">
        <v>11178</v>
      </c>
      <c r="G808" s="1" t="str">
        <f>VLOOKUP(Tabla1[[#This Row],[Planta]],Tabla3[],3,FALSE)</f>
        <v>Papa</v>
      </c>
      <c r="H808" s="1" t="str">
        <f>_xlfn.CONCAT(Tabla1[[#This Row],[Planta Español]],"_",IF(Tabla1[[#This Row],[Saludable]]="Si","Saludable","Enferma"))</f>
        <v>Papa_Enferma</v>
      </c>
      <c r="I808" s="1" t="str">
        <f>VLOOKUP(Tabla1[[#This Row],[Enfermedad Inglés]],Tabla3[[Enfermedad Inglés]:[Nombre Coloquial en TV]],3,FALSE)</f>
        <v>Tizón temprano</v>
      </c>
      <c r="J808" s="1" t="str">
        <f>VLOOKUP(Tabla1[[#This Row],[Enfermedad Inglés]],Tabla3[[Enfermedad Inglés]:[Nombre Coloquial en TV]],4,FALSE)</f>
        <v>Quemado de la papa</v>
      </c>
      <c r="K808" s="1" t="str">
        <f>VLOOKUP(Tabla1[[#This Row],[Enfermedad Inglés]],Tabla3[[Enfermedad Inglés]:[Nombre Coloquial en TV]],5,FALSE)</f>
        <v>Hongo</v>
      </c>
    </row>
    <row r="809" spans="1:11" x14ac:dyDescent="0.2">
      <c r="A809" s="1" t="s">
        <v>612</v>
      </c>
      <c r="B809" s="1" t="s">
        <v>822</v>
      </c>
      <c r="C809" s="1" t="s">
        <v>614</v>
      </c>
      <c r="D809" s="1" t="s">
        <v>615</v>
      </c>
      <c r="E809" s="1" t="s">
        <v>312</v>
      </c>
      <c r="F809" s="1" t="s">
        <v>11178</v>
      </c>
      <c r="G809" s="1" t="str">
        <f>VLOOKUP(Tabla1[[#This Row],[Planta]],Tabla3[],3,FALSE)</f>
        <v>Papa</v>
      </c>
      <c r="H809" s="1" t="str">
        <f>_xlfn.CONCAT(Tabla1[[#This Row],[Planta Español]],"_",IF(Tabla1[[#This Row],[Saludable]]="Si","Saludable","Enferma"))</f>
        <v>Papa_Enferma</v>
      </c>
      <c r="I809" s="1" t="str">
        <f>VLOOKUP(Tabla1[[#This Row],[Enfermedad Inglés]],Tabla3[[Enfermedad Inglés]:[Nombre Coloquial en TV]],3,FALSE)</f>
        <v>Tizón temprano</v>
      </c>
      <c r="J809" s="1" t="str">
        <f>VLOOKUP(Tabla1[[#This Row],[Enfermedad Inglés]],Tabla3[[Enfermedad Inglés]:[Nombre Coloquial en TV]],4,FALSE)</f>
        <v>Quemado de la papa</v>
      </c>
      <c r="K809" s="1" t="str">
        <f>VLOOKUP(Tabla1[[#This Row],[Enfermedad Inglés]],Tabla3[[Enfermedad Inglés]:[Nombre Coloquial en TV]],5,FALSE)</f>
        <v>Hongo</v>
      </c>
    </row>
    <row r="810" spans="1:11" x14ac:dyDescent="0.2">
      <c r="A810" s="1" t="s">
        <v>612</v>
      </c>
      <c r="B810" s="1" t="s">
        <v>823</v>
      </c>
      <c r="C810" s="1" t="s">
        <v>614</v>
      </c>
      <c r="D810" s="1" t="s">
        <v>615</v>
      </c>
      <c r="E810" s="1" t="s">
        <v>312</v>
      </c>
      <c r="F810" s="1" t="s">
        <v>11178</v>
      </c>
      <c r="G810" s="1" t="str">
        <f>VLOOKUP(Tabla1[[#This Row],[Planta]],Tabla3[],3,FALSE)</f>
        <v>Papa</v>
      </c>
      <c r="H810" s="1" t="str">
        <f>_xlfn.CONCAT(Tabla1[[#This Row],[Planta Español]],"_",IF(Tabla1[[#This Row],[Saludable]]="Si","Saludable","Enferma"))</f>
        <v>Papa_Enferma</v>
      </c>
      <c r="I810" s="1" t="str">
        <f>VLOOKUP(Tabla1[[#This Row],[Enfermedad Inglés]],Tabla3[[Enfermedad Inglés]:[Nombre Coloquial en TV]],3,FALSE)</f>
        <v>Tizón temprano</v>
      </c>
      <c r="J810" s="1" t="str">
        <f>VLOOKUP(Tabla1[[#This Row],[Enfermedad Inglés]],Tabla3[[Enfermedad Inglés]:[Nombre Coloquial en TV]],4,FALSE)</f>
        <v>Quemado de la papa</v>
      </c>
      <c r="K810" s="1" t="str">
        <f>VLOOKUP(Tabla1[[#This Row],[Enfermedad Inglés]],Tabla3[[Enfermedad Inglés]:[Nombre Coloquial en TV]],5,FALSE)</f>
        <v>Hongo</v>
      </c>
    </row>
    <row r="811" spans="1:11" x14ac:dyDescent="0.2">
      <c r="A811" s="1" t="s">
        <v>612</v>
      </c>
      <c r="B811" s="1" t="s">
        <v>824</v>
      </c>
      <c r="C811" s="1" t="s">
        <v>614</v>
      </c>
      <c r="D811" s="1" t="s">
        <v>615</v>
      </c>
      <c r="E811" s="1" t="s">
        <v>312</v>
      </c>
      <c r="F811" s="1" t="s">
        <v>11178</v>
      </c>
      <c r="G811" s="1" t="str">
        <f>VLOOKUP(Tabla1[[#This Row],[Planta]],Tabla3[],3,FALSE)</f>
        <v>Papa</v>
      </c>
      <c r="H811" s="1" t="str">
        <f>_xlfn.CONCAT(Tabla1[[#This Row],[Planta Español]],"_",IF(Tabla1[[#This Row],[Saludable]]="Si","Saludable","Enferma"))</f>
        <v>Papa_Enferma</v>
      </c>
      <c r="I811" s="1" t="str">
        <f>VLOOKUP(Tabla1[[#This Row],[Enfermedad Inglés]],Tabla3[[Enfermedad Inglés]:[Nombre Coloquial en TV]],3,FALSE)</f>
        <v>Tizón temprano</v>
      </c>
      <c r="J811" s="1" t="str">
        <f>VLOOKUP(Tabla1[[#This Row],[Enfermedad Inglés]],Tabla3[[Enfermedad Inglés]:[Nombre Coloquial en TV]],4,FALSE)</f>
        <v>Quemado de la papa</v>
      </c>
      <c r="K811" s="1" t="str">
        <f>VLOOKUP(Tabla1[[#This Row],[Enfermedad Inglés]],Tabla3[[Enfermedad Inglés]:[Nombre Coloquial en TV]],5,FALSE)</f>
        <v>Hongo</v>
      </c>
    </row>
    <row r="812" spans="1:11" x14ac:dyDescent="0.2">
      <c r="A812" s="1" t="s">
        <v>612</v>
      </c>
      <c r="B812" s="1" t="s">
        <v>825</v>
      </c>
      <c r="C812" s="1" t="s">
        <v>614</v>
      </c>
      <c r="D812" s="1" t="s">
        <v>615</v>
      </c>
      <c r="E812" s="1" t="s">
        <v>312</v>
      </c>
      <c r="F812" s="1" t="s">
        <v>11178</v>
      </c>
      <c r="G812" s="1" t="str">
        <f>VLOOKUP(Tabla1[[#This Row],[Planta]],Tabla3[],3,FALSE)</f>
        <v>Papa</v>
      </c>
      <c r="H812" s="1" t="str">
        <f>_xlfn.CONCAT(Tabla1[[#This Row],[Planta Español]],"_",IF(Tabla1[[#This Row],[Saludable]]="Si","Saludable","Enferma"))</f>
        <v>Papa_Enferma</v>
      </c>
      <c r="I812" s="1" t="str">
        <f>VLOOKUP(Tabla1[[#This Row],[Enfermedad Inglés]],Tabla3[[Enfermedad Inglés]:[Nombre Coloquial en TV]],3,FALSE)</f>
        <v>Tizón temprano</v>
      </c>
      <c r="J812" s="1" t="str">
        <f>VLOOKUP(Tabla1[[#This Row],[Enfermedad Inglés]],Tabla3[[Enfermedad Inglés]:[Nombre Coloquial en TV]],4,FALSE)</f>
        <v>Quemado de la papa</v>
      </c>
      <c r="K812" s="1" t="str">
        <f>VLOOKUP(Tabla1[[#This Row],[Enfermedad Inglés]],Tabla3[[Enfermedad Inglés]:[Nombre Coloquial en TV]],5,FALSE)</f>
        <v>Hongo</v>
      </c>
    </row>
    <row r="813" spans="1:11" x14ac:dyDescent="0.2">
      <c r="A813" s="1" t="s">
        <v>612</v>
      </c>
      <c r="B813" s="1" t="s">
        <v>826</v>
      </c>
      <c r="C813" s="1" t="s">
        <v>614</v>
      </c>
      <c r="D813" s="1" t="s">
        <v>615</v>
      </c>
      <c r="E813" s="1" t="s">
        <v>312</v>
      </c>
      <c r="F813" s="1" t="s">
        <v>11178</v>
      </c>
      <c r="G813" s="1" t="str">
        <f>VLOOKUP(Tabla1[[#This Row],[Planta]],Tabla3[],3,FALSE)</f>
        <v>Papa</v>
      </c>
      <c r="H813" s="1" t="str">
        <f>_xlfn.CONCAT(Tabla1[[#This Row],[Planta Español]],"_",IF(Tabla1[[#This Row],[Saludable]]="Si","Saludable","Enferma"))</f>
        <v>Papa_Enferma</v>
      </c>
      <c r="I813" s="1" t="str">
        <f>VLOOKUP(Tabla1[[#This Row],[Enfermedad Inglés]],Tabla3[[Enfermedad Inglés]:[Nombre Coloquial en TV]],3,FALSE)</f>
        <v>Tizón temprano</v>
      </c>
      <c r="J813" s="1" t="str">
        <f>VLOOKUP(Tabla1[[#This Row],[Enfermedad Inglés]],Tabla3[[Enfermedad Inglés]:[Nombre Coloquial en TV]],4,FALSE)</f>
        <v>Quemado de la papa</v>
      </c>
      <c r="K813" s="1" t="str">
        <f>VLOOKUP(Tabla1[[#This Row],[Enfermedad Inglés]],Tabla3[[Enfermedad Inglés]:[Nombre Coloquial en TV]],5,FALSE)</f>
        <v>Hongo</v>
      </c>
    </row>
    <row r="814" spans="1:11" x14ac:dyDescent="0.2">
      <c r="A814" s="1" t="s">
        <v>612</v>
      </c>
      <c r="B814" s="1" t="s">
        <v>827</v>
      </c>
      <c r="C814" s="1" t="s">
        <v>614</v>
      </c>
      <c r="D814" s="1" t="s">
        <v>615</v>
      </c>
      <c r="E814" s="1" t="s">
        <v>312</v>
      </c>
      <c r="F814" s="1" t="s">
        <v>11178</v>
      </c>
      <c r="G814" s="1" t="str">
        <f>VLOOKUP(Tabla1[[#This Row],[Planta]],Tabla3[],3,FALSE)</f>
        <v>Papa</v>
      </c>
      <c r="H814" s="1" t="str">
        <f>_xlfn.CONCAT(Tabla1[[#This Row],[Planta Español]],"_",IF(Tabla1[[#This Row],[Saludable]]="Si","Saludable","Enferma"))</f>
        <v>Papa_Enferma</v>
      </c>
      <c r="I814" s="1" t="str">
        <f>VLOOKUP(Tabla1[[#This Row],[Enfermedad Inglés]],Tabla3[[Enfermedad Inglés]:[Nombre Coloquial en TV]],3,FALSE)</f>
        <v>Tizón temprano</v>
      </c>
      <c r="J814" s="1" t="str">
        <f>VLOOKUP(Tabla1[[#This Row],[Enfermedad Inglés]],Tabla3[[Enfermedad Inglés]:[Nombre Coloquial en TV]],4,FALSE)</f>
        <v>Quemado de la papa</v>
      </c>
      <c r="K814" s="1" t="str">
        <f>VLOOKUP(Tabla1[[#This Row],[Enfermedad Inglés]],Tabla3[[Enfermedad Inglés]:[Nombre Coloquial en TV]],5,FALSE)</f>
        <v>Hongo</v>
      </c>
    </row>
    <row r="815" spans="1:11" x14ac:dyDescent="0.2">
      <c r="A815" s="1" t="s">
        <v>612</v>
      </c>
      <c r="B815" s="1" t="s">
        <v>828</v>
      </c>
      <c r="C815" s="1" t="s">
        <v>614</v>
      </c>
      <c r="D815" s="1" t="s">
        <v>615</v>
      </c>
      <c r="E815" s="1" t="s">
        <v>312</v>
      </c>
      <c r="F815" s="1" t="s">
        <v>11178</v>
      </c>
      <c r="G815" s="1" t="str">
        <f>VLOOKUP(Tabla1[[#This Row],[Planta]],Tabla3[],3,FALSE)</f>
        <v>Papa</v>
      </c>
      <c r="H815" s="1" t="str">
        <f>_xlfn.CONCAT(Tabla1[[#This Row],[Planta Español]],"_",IF(Tabla1[[#This Row],[Saludable]]="Si","Saludable","Enferma"))</f>
        <v>Papa_Enferma</v>
      </c>
      <c r="I815" s="1" t="str">
        <f>VLOOKUP(Tabla1[[#This Row],[Enfermedad Inglés]],Tabla3[[Enfermedad Inglés]:[Nombre Coloquial en TV]],3,FALSE)</f>
        <v>Tizón temprano</v>
      </c>
      <c r="J815" s="1" t="str">
        <f>VLOOKUP(Tabla1[[#This Row],[Enfermedad Inglés]],Tabla3[[Enfermedad Inglés]:[Nombre Coloquial en TV]],4,FALSE)</f>
        <v>Quemado de la papa</v>
      </c>
      <c r="K815" s="1" t="str">
        <f>VLOOKUP(Tabla1[[#This Row],[Enfermedad Inglés]],Tabla3[[Enfermedad Inglés]:[Nombre Coloquial en TV]],5,FALSE)</f>
        <v>Hongo</v>
      </c>
    </row>
    <row r="816" spans="1:11" x14ac:dyDescent="0.2">
      <c r="A816" s="1" t="s">
        <v>612</v>
      </c>
      <c r="B816" s="1" t="s">
        <v>829</v>
      </c>
      <c r="C816" s="1" t="s">
        <v>614</v>
      </c>
      <c r="D816" s="1" t="s">
        <v>615</v>
      </c>
      <c r="E816" s="1" t="s">
        <v>312</v>
      </c>
      <c r="F816" s="1" t="s">
        <v>11178</v>
      </c>
      <c r="G816" s="1" t="str">
        <f>VLOOKUP(Tabla1[[#This Row],[Planta]],Tabla3[],3,FALSE)</f>
        <v>Papa</v>
      </c>
      <c r="H816" s="1" t="str">
        <f>_xlfn.CONCAT(Tabla1[[#This Row],[Planta Español]],"_",IF(Tabla1[[#This Row],[Saludable]]="Si","Saludable","Enferma"))</f>
        <v>Papa_Enferma</v>
      </c>
      <c r="I816" s="1" t="str">
        <f>VLOOKUP(Tabla1[[#This Row],[Enfermedad Inglés]],Tabla3[[Enfermedad Inglés]:[Nombre Coloquial en TV]],3,FALSE)</f>
        <v>Tizón temprano</v>
      </c>
      <c r="J816" s="1" t="str">
        <f>VLOOKUP(Tabla1[[#This Row],[Enfermedad Inglés]],Tabla3[[Enfermedad Inglés]:[Nombre Coloquial en TV]],4,FALSE)</f>
        <v>Quemado de la papa</v>
      </c>
      <c r="K816" s="1" t="str">
        <f>VLOOKUP(Tabla1[[#This Row],[Enfermedad Inglés]],Tabla3[[Enfermedad Inglés]:[Nombre Coloquial en TV]],5,FALSE)</f>
        <v>Hongo</v>
      </c>
    </row>
    <row r="817" spans="1:11" x14ac:dyDescent="0.2">
      <c r="A817" s="1" t="s">
        <v>612</v>
      </c>
      <c r="B817" s="1" t="s">
        <v>830</v>
      </c>
      <c r="C817" s="1" t="s">
        <v>614</v>
      </c>
      <c r="D817" s="1" t="s">
        <v>615</v>
      </c>
      <c r="E817" s="1" t="s">
        <v>312</v>
      </c>
      <c r="F817" s="1" t="s">
        <v>11178</v>
      </c>
      <c r="G817" s="1" t="str">
        <f>VLOOKUP(Tabla1[[#This Row],[Planta]],Tabla3[],3,FALSE)</f>
        <v>Papa</v>
      </c>
      <c r="H817" s="1" t="str">
        <f>_xlfn.CONCAT(Tabla1[[#This Row],[Planta Español]],"_",IF(Tabla1[[#This Row],[Saludable]]="Si","Saludable","Enferma"))</f>
        <v>Papa_Enferma</v>
      </c>
      <c r="I817" s="1" t="str">
        <f>VLOOKUP(Tabla1[[#This Row],[Enfermedad Inglés]],Tabla3[[Enfermedad Inglés]:[Nombre Coloquial en TV]],3,FALSE)</f>
        <v>Tizón temprano</v>
      </c>
      <c r="J817" s="1" t="str">
        <f>VLOOKUP(Tabla1[[#This Row],[Enfermedad Inglés]],Tabla3[[Enfermedad Inglés]:[Nombre Coloquial en TV]],4,FALSE)</f>
        <v>Quemado de la papa</v>
      </c>
      <c r="K817" s="1" t="str">
        <f>VLOOKUP(Tabla1[[#This Row],[Enfermedad Inglés]],Tabla3[[Enfermedad Inglés]:[Nombre Coloquial en TV]],5,FALSE)</f>
        <v>Hongo</v>
      </c>
    </row>
    <row r="818" spans="1:11" x14ac:dyDescent="0.2">
      <c r="A818" s="1" t="s">
        <v>612</v>
      </c>
      <c r="B818" s="1" t="s">
        <v>831</v>
      </c>
      <c r="C818" s="1" t="s">
        <v>614</v>
      </c>
      <c r="D818" s="1" t="s">
        <v>615</v>
      </c>
      <c r="E818" s="1" t="s">
        <v>312</v>
      </c>
      <c r="F818" s="1" t="s">
        <v>11178</v>
      </c>
      <c r="G818" s="1" t="str">
        <f>VLOOKUP(Tabla1[[#This Row],[Planta]],Tabla3[],3,FALSE)</f>
        <v>Papa</v>
      </c>
      <c r="H818" s="1" t="str">
        <f>_xlfn.CONCAT(Tabla1[[#This Row],[Planta Español]],"_",IF(Tabla1[[#This Row],[Saludable]]="Si","Saludable","Enferma"))</f>
        <v>Papa_Enferma</v>
      </c>
      <c r="I818" s="1" t="str">
        <f>VLOOKUP(Tabla1[[#This Row],[Enfermedad Inglés]],Tabla3[[Enfermedad Inglés]:[Nombre Coloquial en TV]],3,FALSE)</f>
        <v>Tizón temprano</v>
      </c>
      <c r="J818" s="1" t="str">
        <f>VLOOKUP(Tabla1[[#This Row],[Enfermedad Inglés]],Tabla3[[Enfermedad Inglés]:[Nombre Coloquial en TV]],4,FALSE)</f>
        <v>Quemado de la papa</v>
      </c>
      <c r="K818" s="1" t="str">
        <f>VLOOKUP(Tabla1[[#This Row],[Enfermedad Inglés]],Tabla3[[Enfermedad Inglés]:[Nombre Coloquial en TV]],5,FALSE)</f>
        <v>Hongo</v>
      </c>
    </row>
    <row r="819" spans="1:11" x14ac:dyDescent="0.2">
      <c r="A819" s="1" t="s">
        <v>612</v>
      </c>
      <c r="B819" s="2" t="s">
        <v>832</v>
      </c>
      <c r="C819" s="1" t="s">
        <v>614</v>
      </c>
      <c r="D819" s="1" t="s">
        <v>615</v>
      </c>
      <c r="E819" s="1" t="s">
        <v>312</v>
      </c>
      <c r="F819" s="1" t="s">
        <v>11178</v>
      </c>
      <c r="G819" s="1" t="str">
        <f>VLOOKUP(Tabla1[[#This Row],[Planta]],Tabla3[],3,FALSE)</f>
        <v>Papa</v>
      </c>
      <c r="H819" s="1" t="str">
        <f>_xlfn.CONCAT(Tabla1[[#This Row],[Planta Español]],"_",IF(Tabla1[[#This Row],[Saludable]]="Si","Saludable","Enferma"))</f>
        <v>Papa_Enferma</v>
      </c>
      <c r="I819" s="1" t="str">
        <f>VLOOKUP(Tabla1[[#This Row],[Enfermedad Inglés]],Tabla3[[Enfermedad Inglés]:[Nombre Coloquial en TV]],3,FALSE)</f>
        <v>Tizón temprano</v>
      </c>
      <c r="J819" s="1" t="str">
        <f>VLOOKUP(Tabla1[[#This Row],[Enfermedad Inglés]],Tabla3[[Enfermedad Inglés]:[Nombre Coloquial en TV]],4,FALSE)</f>
        <v>Quemado de la papa</v>
      </c>
      <c r="K819" s="1" t="str">
        <f>VLOOKUP(Tabla1[[#This Row],[Enfermedad Inglés]],Tabla3[[Enfermedad Inglés]:[Nombre Coloquial en TV]],5,FALSE)</f>
        <v>Hongo</v>
      </c>
    </row>
    <row r="820" spans="1:11" x14ac:dyDescent="0.2">
      <c r="A820" s="1" t="s">
        <v>612</v>
      </c>
      <c r="B820" s="1" t="s">
        <v>833</v>
      </c>
      <c r="C820" s="1" t="s">
        <v>614</v>
      </c>
      <c r="D820" s="1" t="s">
        <v>615</v>
      </c>
      <c r="E820" s="1" t="s">
        <v>312</v>
      </c>
      <c r="F820" s="1" t="s">
        <v>11178</v>
      </c>
      <c r="G820" s="1" t="str">
        <f>VLOOKUP(Tabla1[[#This Row],[Planta]],Tabla3[],3,FALSE)</f>
        <v>Papa</v>
      </c>
      <c r="H820" s="1" t="str">
        <f>_xlfn.CONCAT(Tabla1[[#This Row],[Planta Español]],"_",IF(Tabla1[[#This Row],[Saludable]]="Si","Saludable","Enferma"))</f>
        <v>Papa_Enferma</v>
      </c>
      <c r="I820" s="1" t="str">
        <f>VLOOKUP(Tabla1[[#This Row],[Enfermedad Inglés]],Tabla3[[Enfermedad Inglés]:[Nombre Coloquial en TV]],3,FALSE)</f>
        <v>Tizón temprano</v>
      </c>
      <c r="J820" s="1" t="str">
        <f>VLOOKUP(Tabla1[[#This Row],[Enfermedad Inglés]],Tabla3[[Enfermedad Inglés]:[Nombre Coloquial en TV]],4,FALSE)</f>
        <v>Quemado de la papa</v>
      </c>
      <c r="K820" s="1" t="str">
        <f>VLOOKUP(Tabla1[[#This Row],[Enfermedad Inglés]],Tabla3[[Enfermedad Inglés]:[Nombre Coloquial en TV]],5,FALSE)</f>
        <v>Hongo</v>
      </c>
    </row>
    <row r="821" spans="1:11" x14ac:dyDescent="0.2">
      <c r="A821" s="1" t="s">
        <v>612</v>
      </c>
      <c r="B821" s="1" t="s">
        <v>834</v>
      </c>
      <c r="C821" s="1" t="s">
        <v>614</v>
      </c>
      <c r="D821" s="1" t="s">
        <v>615</v>
      </c>
      <c r="E821" s="1" t="s">
        <v>312</v>
      </c>
      <c r="F821" s="1" t="s">
        <v>11178</v>
      </c>
      <c r="G821" s="1" t="str">
        <f>VLOOKUP(Tabla1[[#This Row],[Planta]],Tabla3[],3,FALSE)</f>
        <v>Papa</v>
      </c>
      <c r="H821" s="1" t="str">
        <f>_xlfn.CONCAT(Tabla1[[#This Row],[Planta Español]],"_",IF(Tabla1[[#This Row],[Saludable]]="Si","Saludable","Enferma"))</f>
        <v>Papa_Enferma</v>
      </c>
      <c r="I821" s="1" t="str">
        <f>VLOOKUP(Tabla1[[#This Row],[Enfermedad Inglés]],Tabla3[[Enfermedad Inglés]:[Nombre Coloquial en TV]],3,FALSE)</f>
        <v>Tizón temprano</v>
      </c>
      <c r="J821" s="1" t="str">
        <f>VLOOKUP(Tabla1[[#This Row],[Enfermedad Inglés]],Tabla3[[Enfermedad Inglés]:[Nombre Coloquial en TV]],4,FALSE)</f>
        <v>Quemado de la papa</v>
      </c>
      <c r="K821" s="1" t="str">
        <f>VLOOKUP(Tabla1[[#This Row],[Enfermedad Inglés]],Tabla3[[Enfermedad Inglés]:[Nombre Coloquial en TV]],5,FALSE)</f>
        <v>Hongo</v>
      </c>
    </row>
    <row r="822" spans="1:11" x14ac:dyDescent="0.2">
      <c r="A822" s="1" t="s">
        <v>612</v>
      </c>
      <c r="B822" s="1" t="s">
        <v>835</v>
      </c>
      <c r="C822" s="1" t="s">
        <v>614</v>
      </c>
      <c r="D822" s="1" t="s">
        <v>615</v>
      </c>
      <c r="E822" s="1" t="s">
        <v>312</v>
      </c>
      <c r="F822" s="1" t="s">
        <v>11178</v>
      </c>
      <c r="G822" s="1" t="str">
        <f>VLOOKUP(Tabla1[[#This Row],[Planta]],Tabla3[],3,FALSE)</f>
        <v>Papa</v>
      </c>
      <c r="H822" s="1" t="str">
        <f>_xlfn.CONCAT(Tabla1[[#This Row],[Planta Español]],"_",IF(Tabla1[[#This Row],[Saludable]]="Si","Saludable","Enferma"))</f>
        <v>Papa_Enferma</v>
      </c>
      <c r="I822" s="1" t="str">
        <f>VLOOKUP(Tabla1[[#This Row],[Enfermedad Inglés]],Tabla3[[Enfermedad Inglés]:[Nombre Coloquial en TV]],3,FALSE)</f>
        <v>Tizón temprano</v>
      </c>
      <c r="J822" s="1" t="str">
        <f>VLOOKUP(Tabla1[[#This Row],[Enfermedad Inglés]],Tabla3[[Enfermedad Inglés]:[Nombre Coloquial en TV]],4,FALSE)</f>
        <v>Quemado de la papa</v>
      </c>
      <c r="K822" s="1" t="str">
        <f>VLOOKUP(Tabla1[[#This Row],[Enfermedad Inglés]],Tabla3[[Enfermedad Inglés]:[Nombre Coloquial en TV]],5,FALSE)</f>
        <v>Hongo</v>
      </c>
    </row>
    <row r="823" spans="1:11" x14ac:dyDescent="0.2">
      <c r="A823" s="1" t="s">
        <v>612</v>
      </c>
      <c r="B823" s="1" t="s">
        <v>836</v>
      </c>
      <c r="C823" s="1" t="s">
        <v>614</v>
      </c>
      <c r="D823" s="1" t="s">
        <v>615</v>
      </c>
      <c r="E823" s="1" t="s">
        <v>312</v>
      </c>
      <c r="F823" s="1" t="s">
        <v>11178</v>
      </c>
      <c r="G823" s="1" t="str">
        <f>VLOOKUP(Tabla1[[#This Row],[Planta]],Tabla3[],3,FALSE)</f>
        <v>Papa</v>
      </c>
      <c r="H823" s="1" t="str">
        <f>_xlfn.CONCAT(Tabla1[[#This Row],[Planta Español]],"_",IF(Tabla1[[#This Row],[Saludable]]="Si","Saludable","Enferma"))</f>
        <v>Papa_Enferma</v>
      </c>
      <c r="I823" s="1" t="str">
        <f>VLOOKUP(Tabla1[[#This Row],[Enfermedad Inglés]],Tabla3[[Enfermedad Inglés]:[Nombre Coloquial en TV]],3,FALSE)</f>
        <v>Tizón temprano</v>
      </c>
      <c r="J823" s="1" t="str">
        <f>VLOOKUP(Tabla1[[#This Row],[Enfermedad Inglés]],Tabla3[[Enfermedad Inglés]:[Nombre Coloquial en TV]],4,FALSE)</f>
        <v>Quemado de la papa</v>
      </c>
      <c r="K823" s="1" t="str">
        <f>VLOOKUP(Tabla1[[#This Row],[Enfermedad Inglés]],Tabla3[[Enfermedad Inglés]:[Nombre Coloquial en TV]],5,FALSE)</f>
        <v>Hongo</v>
      </c>
    </row>
    <row r="824" spans="1:11" x14ac:dyDescent="0.2">
      <c r="A824" s="1" t="s">
        <v>612</v>
      </c>
      <c r="B824" s="1" t="s">
        <v>837</v>
      </c>
      <c r="C824" s="1" t="s">
        <v>614</v>
      </c>
      <c r="D824" s="1" t="s">
        <v>615</v>
      </c>
      <c r="E824" s="1" t="s">
        <v>312</v>
      </c>
      <c r="F824" s="1" t="s">
        <v>11178</v>
      </c>
      <c r="G824" s="1" t="str">
        <f>VLOOKUP(Tabla1[[#This Row],[Planta]],Tabla3[],3,FALSE)</f>
        <v>Papa</v>
      </c>
      <c r="H824" s="1" t="str">
        <f>_xlfn.CONCAT(Tabla1[[#This Row],[Planta Español]],"_",IF(Tabla1[[#This Row],[Saludable]]="Si","Saludable","Enferma"))</f>
        <v>Papa_Enferma</v>
      </c>
      <c r="I824" s="1" t="str">
        <f>VLOOKUP(Tabla1[[#This Row],[Enfermedad Inglés]],Tabla3[[Enfermedad Inglés]:[Nombre Coloquial en TV]],3,FALSE)</f>
        <v>Tizón temprano</v>
      </c>
      <c r="J824" s="1" t="str">
        <f>VLOOKUP(Tabla1[[#This Row],[Enfermedad Inglés]],Tabla3[[Enfermedad Inglés]:[Nombre Coloquial en TV]],4,FALSE)</f>
        <v>Quemado de la papa</v>
      </c>
      <c r="K824" s="1" t="str">
        <f>VLOOKUP(Tabla1[[#This Row],[Enfermedad Inglés]],Tabla3[[Enfermedad Inglés]:[Nombre Coloquial en TV]],5,FALSE)</f>
        <v>Hongo</v>
      </c>
    </row>
    <row r="825" spans="1:11" x14ac:dyDescent="0.2">
      <c r="A825" s="1" t="s">
        <v>612</v>
      </c>
      <c r="B825" s="1" t="s">
        <v>838</v>
      </c>
      <c r="C825" s="1" t="s">
        <v>614</v>
      </c>
      <c r="D825" s="1" t="s">
        <v>615</v>
      </c>
      <c r="E825" s="1" t="s">
        <v>312</v>
      </c>
      <c r="F825" s="1" t="s">
        <v>11178</v>
      </c>
      <c r="G825" s="1" t="str">
        <f>VLOOKUP(Tabla1[[#This Row],[Planta]],Tabla3[],3,FALSE)</f>
        <v>Papa</v>
      </c>
      <c r="H825" s="1" t="str">
        <f>_xlfn.CONCAT(Tabla1[[#This Row],[Planta Español]],"_",IF(Tabla1[[#This Row],[Saludable]]="Si","Saludable","Enferma"))</f>
        <v>Papa_Enferma</v>
      </c>
      <c r="I825" s="1" t="str">
        <f>VLOOKUP(Tabla1[[#This Row],[Enfermedad Inglés]],Tabla3[[Enfermedad Inglés]:[Nombre Coloquial en TV]],3,FALSE)</f>
        <v>Tizón temprano</v>
      </c>
      <c r="J825" s="1" t="str">
        <f>VLOOKUP(Tabla1[[#This Row],[Enfermedad Inglés]],Tabla3[[Enfermedad Inglés]:[Nombre Coloquial en TV]],4,FALSE)</f>
        <v>Quemado de la papa</v>
      </c>
      <c r="K825" s="1" t="str">
        <f>VLOOKUP(Tabla1[[#This Row],[Enfermedad Inglés]],Tabla3[[Enfermedad Inglés]:[Nombre Coloquial en TV]],5,FALSE)</f>
        <v>Hongo</v>
      </c>
    </row>
    <row r="826" spans="1:11" x14ac:dyDescent="0.2">
      <c r="A826" s="1" t="s">
        <v>612</v>
      </c>
      <c r="B826" s="1" t="s">
        <v>839</v>
      </c>
      <c r="C826" s="1" t="s">
        <v>614</v>
      </c>
      <c r="D826" s="1" t="s">
        <v>615</v>
      </c>
      <c r="E826" s="1" t="s">
        <v>312</v>
      </c>
      <c r="F826" s="1" t="s">
        <v>11178</v>
      </c>
      <c r="G826" s="1" t="str">
        <f>VLOOKUP(Tabla1[[#This Row],[Planta]],Tabla3[],3,FALSE)</f>
        <v>Papa</v>
      </c>
      <c r="H826" s="1" t="str">
        <f>_xlfn.CONCAT(Tabla1[[#This Row],[Planta Español]],"_",IF(Tabla1[[#This Row],[Saludable]]="Si","Saludable","Enferma"))</f>
        <v>Papa_Enferma</v>
      </c>
      <c r="I826" s="1" t="str">
        <f>VLOOKUP(Tabla1[[#This Row],[Enfermedad Inglés]],Tabla3[[Enfermedad Inglés]:[Nombre Coloquial en TV]],3,FALSE)</f>
        <v>Tizón temprano</v>
      </c>
      <c r="J826" s="1" t="str">
        <f>VLOOKUP(Tabla1[[#This Row],[Enfermedad Inglés]],Tabla3[[Enfermedad Inglés]:[Nombre Coloquial en TV]],4,FALSE)</f>
        <v>Quemado de la papa</v>
      </c>
      <c r="K826" s="1" t="str">
        <f>VLOOKUP(Tabla1[[#This Row],[Enfermedad Inglés]],Tabla3[[Enfermedad Inglés]:[Nombre Coloquial en TV]],5,FALSE)</f>
        <v>Hongo</v>
      </c>
    </row>
    <row r="827" spans="1:11" x14ac:dyDescent="0.2">
      <c r="A827" s="1" t="s">
        <v>612</v>
      </c>
      <c r="B827" s="1" t="s">
        <v>840</v>
      </c>
      <c r="C827" s="1" t="s">
        <v>614</v>
      </c>
      <c r="D827" s="1" t="s">
        <v>615</v>
      </c>
      <c r="E827" s="1" t="s">
        <v>312</v>
      </c>
      <c r="F827" s="1" t="s">
        <v>11178</v>
      </c>
      <c r="G827" s="1" t="str">
        <f>VLOOKUP(Tabla1[[#This Row],[Planta]],Tabla3[],3,FALSE)</f>
        <v>Papa</v>
      </c>
      <c r="H827" s="1" t="str">
        <f>_xlfn.CONCAT(Tabla1[[#This Row],[Planta Español]],"_",IF(Tabla1[[#This Row],[Saludable]]="Si","Saludable","Enferma"))</f>
        <v>Papa_Enferma</v>
      </c>
      <c r="I827" s="1" t="str">
        <f>VLOOKUP(Tabla1[[#This Row],[Enfermedad Inglés]],Tabla3[[Enfermedad Inglés]:[Nombre Coloquial en TV]],3,FALSE)</f>
        <v>Tizón temprano</v>
      </c>
      <c r="J827" s="1" t="str">
        <f>VLOOKUP(Tabla1[[#This Row],[Enfermedad Inglés]],Tabla3[[Enfermedad Inglés]:[Nombre Coloquial en TV]],4,FALSE)</f>
        <v>Quemado de la papa</v>
      </c>
      <c r="K827" s="1" t="str">
        <f>VLOOKUP(Tabla1[[#This Row],[Enfermedad Inglés]],Tabla3[[Enfermedad Inglés]:[Nombre Coloquial en TV]],5,FALSE)</f>
        <v>Hongo</v>
      </c>
    </row>
    <row r="828" spans="1:11" x14ac:dyDescent="0.2">
      <c r="A828" s="1" t="s">
        <v>612</v>
      </c>
      <c r="B828" s="1" t="s">
        <v>841</v>
      </c>
      <c r="C828" s="1" t="s">
        <v>614</v>
      </c>
      <c r="D828" s="1" t="s">
        <v>615</v>
      </c>
      <c r="E828" s="1" t="s">
        <v>312</v>
      </c>
      <c r="F828" s="1" t="s">
        <v>11178</v>
      </c>
      <c r="G828" s="1" t="str">
        <f>VLOOKUP(Tabla1[[#This Row],[Planta]],Tabla3[],3,FALSE)</f>
        <v>Papa</v>
      </c>
      <c r="H828" s="1" t="str">
        <f>_xlfn.CONCAT(Tabla1[[#This Row],[Planta Español]],"_",IF(Tabla1[[#This Row],[Saludable]]="Si","Saludable","Enferma"))</f>
        <v>Papa_Enferma</v>
      </c>
      <c r="I828" s="1" t="str">
        <f>VLOOKUP(Tabla1[[#This Row],[Enfermedad Inglés]],Tabla3[[Enfermedad Inglés]:[Nombre Coloquial en TV]],3,FALSE)</f>
        <v>Tizón temprano</v>
      </c>
      <c r="J828" s="1" t="str">
        <f>VLOOKUP(Tabla1[[#This Row],[Enfermedad Inglés]],Tabla3[[Enfermedad Inglés]:[Nombre Coloquial en TV]],4,FALSE)</f>
        <v>Quemado de la papa</v>
      </c>
      <c r="K828" s="1" t="str">
        <f>VLOOKUP(Tabla1[[#This Row],[Enfermedad Inglés]],Tabla3[[Enfermedad Inglés]:[Nombre Coloquial en TV]],5,FALSE)</f>
        <v>Hongo</v>
      </c>
    </row>
    <row r="829" spans="1:11" x14ac:dyDescent="0.2">
      <c r="A829" s="1" t="s">
        <v>612</v>
      </c>
      <c r="B829" s="1" t="s">
        <v>842</v>
      </c>
      <c r="C829" s="1" t="s">
        <v>614</v>
      </c>
      <c r="D829" s="1" t="s">
        <v>615</v>
      </c>
      <c r="E829" s="1" t="s">
        <v>312</v>
      </c>
      <c r="F829" s="1" t="s">
        <v>11178</v>
      </c>
      <c r="G829" s="1" t="str">
        <f>VLOOKUP(Tabla1[[#This Row],[Planta]],Tabla3[],3,FALSE)</f>
        <v>Papa</v>
      </c>
      <c r="H829" s="1" t="str">
        <f>_xlfn.CONCAT(Tabla1[[#This Row],[Planta Español]],"_",IF(Tabla1[[#This Row],[Saludable]]="Si","Saludable","Enferma"))</f>
        <v>Papa_Enferma</v>
      </c>
      <c r="I829" s="1" t="str">
        <f>VLOOKUP(Tabla1[[#This Row],[Enfermedad Inglés]],Tabla3[[Enfermedad Inglés]:[Nombre Coloquial en TV]],3,FALSE)</f>
        <v>Tizón temprano</v>
      </c>
      <c r="J829" s="1" t="str">
        <f>VLOOKUP(Tabla1[[#This Row],[Enfermedad Inglés]],Tabla3[[Enfermedad Inglés]:[Nombre Coloquial en TV]],4,FALSE)</f>
        <v>Quemado de la papa</v>
      </c>
      <c r="K829" s="1" t="str">
        <f>VLOOKUP(Tabla1[[#This Row],[Enfermedad Inglés]],Tabla3[[Enfermedad Inglés]:[Nombre Coloquial en TV]],5,FALSE)</f>
        <v>Hongo</v>
      </c>
    </row>
    <row r="830" spans="1:11" x14ac:dyDescent="0.2">
      <c r="A830" s="1" t="s">
        <v>612</v>
      </c>
      <c r="B830" s="1" t="s">
        <v>843</v>
      </c>
      <c r="C830" s="1" t="s">
        <v>614</v>
      </c>
      <c r="D830" s="1" t="s">
        <v>615</v>
      </c>
      <c r="E830" s="1" t="s">
        <v>312</v>
      </c>
      <c r="F830" s="1" t="s">
        <v>11178</v>
      </c>
      <c r="G830" s="1" t="str">
        <f>VLOOKUP(Tabla1[[#This Row],[Planta]],Tabla3[],3,FALSE)</f>
        <v>Papa</v>
      </c>
      <c r="H830" s="1" t="str">
        <f>_xlfn.CONCAT(Tabla1[[#This Row],[Planta Español]],"_",IF(Tabla1[[#This Row],[Saludable]]="Si","Saludable","Enferma"))</f>
        <v>Papa_Enferma</v>
      </c>
      <c r="I830" s="1" t="str">
        <f>VLOOKUP(Tabla1[[#This Row],[Enfermedad Inglés]],Tabla3[[Enfermedad Inglés]:[Nombre Coloquial en TV]],3,FALSE)</f>
        <v>Tizón temprano</v>
      </c>
      <c r="J830" s="1" t="str">
        <f>VLOOKUP(Tabla1[[#This Row],[Enfermedad Inglés]],Tabla3[[Enfermedad Inglés]:[Nombre Coloquial en TV]],4,FALSE)</f>
        <v>Quemado de la papa</v>
      </c>
      <c r="K830" s="1" t="str">
        <f>VLOOKUP(Tabla1[[#This Row],[Enfermedad Inglés]],Tabla3[[Enfermedad Inglés]:[Nombre Coloquial en TV]],5,FALSE)</f>
        <v>Hongo</v>
      </c>
    </row>
    <row r="831" spans="1:11" x14ac:dyDescent="0.2">
      <c r="A831" s="1" t="s">
        <v>612</v>
      </c>
      <c r="B831" s="1" t="s">
        <v>844</v>
      </c>
      <c r="C831" s="1" t="s">
        <v>614</v>
      </c>
      <c r="D831" s="1" t="s">
        <v>615</v>
      </c>
      <c r="E831" s="1" t="s">
        <v>312</v>
      </c>
      <c r="F831" s="1" t="s">
        <v>11178</v>
      </c>
      <c r="G831" s="1" t="str">
        <f>VLOOKUP(Tabla1[[#This Row],[Planta]],Tabla3[],3,FALSE)</f>
        <v>Papa</v>
      </c>
      <c r="H831" s="1" t="str">
        <f>_xlfn.CONCAT(Tabla1[[#This Row],[Planta Español]],"_",IF(Tabla1[[#This Row],[Saludable]]="Si","Saludable","Enferma"))</f>
        <v>Papa_Enferma</v>
      </c>
      <c r="I831" s="1" t="str">
        <f>VLOOKUP(Tabla1[[#This Row],[Enfermedad Inglés]],Tabla3[[Enfermedad Inglés]:[Nombre Coloquial en TV]],3,FALSE)</f>
        <v>Tizón temprano</v>
      </c>
      <c r="J831" s="1" t="str">
        <f>VLOOKUP(Tabla1[[#This Row],[Enfermedad Inglés]],Tabla3[[Enfermedad Inglés]:[Nombre Coloquial en TV]],4,FALSE)</f>
        <v>Quemado de la papa</v>
      </c>
      <c r="K831" s="1" t="str">
        <f>VLOOKUP(Tabla1[[#This Row],[Enfermedad Inglés]],Tabla3[[Enfermedad Inglés]:[Nombre Coloquial en TV]],5,FALSE)</f>
        <v>Hongo</v>
      </c>
    </row>
    <row r="832" spans="1:11" x14ac:dyDescent="0.2">
      <c r="A832" s="1" t="s">
        <v>612</v>
      </c>
      <c r="B832" s="1" t="s">
        <v>845</v>
      </c>
      <c r="C832" s="1" t="s">
        <v>614</v>
      </c>
      <c r="D832" s="1" t="s">
        <v>615</v>
      </c>
      <c r="E832" s="1" t="s">
        <v>312</v>
      </c>
      <c r="F832" s="1" t="s">
        <v>11178</v>
      </c>
      <c r="G832" s="1" t="str">
        <f>VLOOKUP(Tabla1[[#This Row],[Planta]],Tabla3[],3,FALSE)</f>
        <v>Papa</v>
      </c>
      <c r="H832" s="1" t="str">
        <f>_xlfn.CONCAT(Tabla1[[#This Row],[Planta Español]],"_",IF(Tabla1[[#This Row],[Saludable]]="Si","Saludable","Enferma"))</f>
        <v>Papa_Enferma</v>
      </c>
      <c r="I832" s="1" t="str">
        <f>VLOOKUP(Tabla1[[#This Row],[Enfermedad Inglés]],Tabla3[[Enfermedad Inglés]:[Nombre Coloquial en TV]],3,FALSE)</f>
        <v>Tizón temprano</v>
      </c>
      <c r="J832" s="1" t="str">
        <f>VLOOKUP(Tabla1[[#This Row],[Enfermedad Inglés]],Tabla3[[Enfermedad Inglés]:[Nombre Coloquial en TV]],4,FALSE)</f>
        <v>Quemado de la papa</v>
      </c>
      <c r="K832" s="1" t="str">
        <f>VLOOKUP(Tabla1[[#This Row],[Enfermedad Inglés]],Tabla3[[Enfermedad Inglés]:[Nombre Coloquial en TV]],5,FALSE)</f>
        <v>Hongo</v>
      </c>
    </row>
    <row r="833" spans="1:11" x14ac:dyDescent="0.2">
      <c r="A833" s="1" t="s">
        <v>612</v>
      </c>
      <c r="B833" s="1" t="s">
        <v>846</v>
      </c>
      <c r="C833" s="1" t="s">
        <v>614</v>
      </c>
      <c r="D833" s="1" t="s">
        <v>615</v>
      </c>
      <c r="E833" s="1" t="s">
        <v>312</v>
      </c>
      <c r="F833" s="1" t="s">
        <v>11178</v>
      </c>
      <c r="G833" s="1" t="str">
        <f>VLOOKUP(Tabla1[[#This Row],[Planta]],Tabla3[],3,FALSE)</f>
        <v>Papa</v>
      </c>
      <c r="H833" s="1" t="str">
        <f>_xlfn.CONCAT(Tabla1[[#This Row],[Planta Español]],"_",IF(Tabla1[[#This Row],[Saludable]]="Si","Saludable","Enferma"))</f>
        <v>Papa_Enferma</v>
      </c>
      <c r="I833" s="1" t="str">
        <f>VLOOKUP(Tabla1[[#This Row],[Enfermedad Inglés]],Tabla3[[Enfermedad Inglés]:[Nombre Coloquial en TV]],3,FALSE)</f>
        <v>Tizón temprano</v>
      </c>
      <c r="J833" s="1" t="str">
        <f>VLOOKUP(Tabla1[[#This Row],[Enfermedad Inglés]],Tabla3[[Enfermedad Inglés]:[Nombre Coloquial en TV]],4,FALSE)</f>
        <v>Quemado de la papa</v>
      </c>
      <c r="K833" s="1" t="str">
        <f>VLOOKUP(Tabla1[[#This Row],[Enfermedad Inglés]],Tabla3[[Enfermedad Inglés]:[Nombre Coloquial en TV]],5,FALSE)</f>
        <v>Hongo</v>
      </c>
    </row>
    <row r="834" spans="1:11" x14ac:dyDescent="0.2">
      <c r="A834" s="1" t="s">
        <v>612</v>
      </c>
      <c r="B834" s="1" t="s">
        <v>847</v>
      </c>
      <c r="C834" s="1" t="s">
        <v>614</v>
      </c>
      <c r="D834" s="1" t="s">
        <v>615</v>
      </c>
      <c r="E834" s="1" t="s">
        <v>312</v>
      </c>
      <c r="F834" s="1" t="s">
        <v>11178</v>
      </c>
      <c r="G834" s="1" t="str">
        <f>VLOOKUP(Tabla1[[#This Row],[Planta]],Tabla3[],3,FALSE)</f>
        <v>Papa</v>
      </c>
      <c r="H834" s="1" t="str">
        <f>_xlfn.CONCAT(Tabla1[[#This Row],[Planta Español]],"_",IF(Tabla1[[#This Row],[Saludable]]="Si","Saludable","Enferma"))</f>
        <v>Papa_Enferma</v>
      </c>
      <c r="I834" s="1" t="str">
        <f>VLOOKUP(Tabla1[[#This Row],[Enfermedad Inglés]],Tabla3[[Enfermedad Inglés]:[Nombre Coloquial en TV]],3,FALSE)</f>
        <v>Tizón temprano</v>
      </c>
      <c r="J834" s="1" t="str">
        <f>VLOOKUP(Tabla1[[#This Row],[Enfermedad Inglés]],Tabla3[[Enfermedad Inglés]:[Nombre Coloquial en TV]],4,FALSE)</f>
        <v>Quemado de la papa</v>
      </c>
      <c r="K834" s="1" t="str">
        <f>VLOOKUP(Tabla1[[#This Row],[Enfermedad Inglés]],Tabla3[[Enfermedad Inglés]:[Nombre Coloquial en TV]],5,FALSE)</f>
        <v>Hongo</v>
      </c>
    </row>
    <row r="835" spans="1:11" x14ac:dyDescent="0.2">
      <c r="A835" s="1" t="s">
        <v>612</v>
      </c>
      <c r="B835" s="1" t="s">
        <v>848</v>
      </c>
      <c r="C835" s="1" t="s">
        <v>614</v>
      </c>
      <c r="D835" s="1" t="s">
        <v>615</v>
      </c>
      <c r="E835" s="1" t="s">
        <v>312</v>
      </c>
      <c r="F835" s="1" t="s">
        <v>11178</v>
      </c>
      <c r="G835" s="1" t="str">
        <f>VLOOKUP(Tabla1[[#This Row],[Planta]],Tabla3[],3,FALSE)</f>
        <v>Papa</v>
      </c>
      <c r="H835" s="1" t="str">
        <f>_xlfn.CONCAT(Tabla1[[#This Row],[Planta Español]],"_",IF(Tabla1[[#This Row],[Saludable]]="Si","Saludable","Enferma"))</f>
        <v>Papa_Enferma</v>
      </c>
      <c r="I835" s="1" t="str">
        <f>VLOOKUP(Tabla1[[#This Row],[Enfermedad Inglés]],Tabla3[[Enfermedad Inglés]:[Nombre Coloquial en TV]],3,FALSE)</f>
        <v>Tizón temprano</v>
      </c>
      <c r="J835" s="1" t="str">
        <f>VLOOKUP(Tabla1[[#This Row],[Enfermedad Inglés]],Tabla3[[Enfermedad Inglés]:[Nombre Coloquial en TV]],4,FALSE)</f>
        <v>Quemado de la papa</v>
      </c>
      <c r="K835" s="1" t="str">
        <f>VLOOKUP(Tabla1[[#This Row],[Enfermedad Inglés]],Tabla3[[Enfermedad Inglés]:[Nombre Coloquial en TV]],5,FALSE)</f>
        <v>Hongo</v>
      </c>
    </row>
    <row r="836" spans="1:11" x14ac:dyDescent="0.2">
      <c r="A836" s="1" t="s">
        <v>612</v>
      </c>
      <c r="B836" s="1" t="s">
        <v>849</v>
      </c>
      <c r="C836" s="1" t="s">
        <v>614</v>
      </c>
      <c r="D836" s="1" t="s">
        <v>615</v>
      </c>
      <c r="E836" s="1" t="s">
        <v>312</v>
      </c>
      <c r="F836" s="1" t="s">
        <v>11178</v>
      </c>
      <c r="G836" s="1" t="str">
        <f>VLOOKUP(Tabla1[[#This Row],[Planta]],Tabla3[],3,FALSE)</f>
        <v>Papa</v>
      </c>
      <c r="H836" s="1" t="str">
        <f>_xlfn.CONCAT(Tabla1[[#This Row],[Planta Español]],"_",IF(Tabla1[[#This Row],[Saludable]]="Si","Saludable","Enferma"))</f>
        <v>Papa_Enferma</v>
      </c>
      <c r="I836" s="1" t="str">
        <f>VLOOKUP(Tabla1[[#This Row],[Enfermedad Inglés]],Tabla3[[Enfermedad Inglés]:[Nombre Coloquial en TV]],3,FALSE)</f>
        <v>Tizón temprano</v>
      </c>
      <c r="J836" s="1" t="str">
        <f>VLOOKUP(Tabla1[[#This Row],[Enfermedad Inglés]],Tabla3[[Enfermedad Inglés]:[Nombre Coloquial en TV]],4,FALSE)</f>
        <v>Quemado de la papa</v>
      </c>
      <c r="K836" s="1" t="str">
        <f>VLOOKUP(Tabla1[[#This Row],[Enfermedad Inglés]],Tabla3[[Enfermedad Inglés]:[Nombre Coloquial en TV]],5,FALSE)</f>
        <v>Hongo</v>
      </c>
    </row>
    <row r="837" spans="1:11" x14ac:dyDescent="0.2">
      <c r="A837" s="1" t="s">
        <v>612</v>
      </c>
      <c r="B837" s="1" t="s">
        <v>850</v>
      </c>
      <c r="C837" s="1" t="s">
        <v>614</v>
      </c>
      <c r="D837" s="1" t="s">
        <v>615</v>
      </c>
      <c r="E837" s="1" t="s">
        <v>312</v>
      </c>
      <c r="F837" s="1" t="s">
        <v>11178</v>
      </c>
      <c r="G837" s="1" t="str">
        <f>VLOOKUP(Tabla1[[#This Row],[Planta]],Tabla3[],3,FALSE)</f>
        <v>Papa</v>
      </c>
      <c r="H837" s="1" t="str">
        <f>_xlfn.CONCAT(Tabla1[[#This Row],[Planta Español]],"_",IF(Tabla1[[#This Row],[Saludable]]="Si","Saludable","Enferma"))</f>
        <v>Papa_Enferma</v>
      </c>
      <c r="I837" s="1" t="str">
        <f>VLOOKUP(Tabla1[[#This Row],[Enfermedad Inglés]],Tabla3[[Enfermedad Inglés]:[Nombre Coloquial en TV]],3,FALSE)</f>
        <v>Tizón temprano</v>
      </c>
      <c r="J837" s="1" t="str">
        <f>VLOOKUP(Tabla1[[#This Row],[Enfermedad Inglés]],Tabla3[[Enfermedad Inglés]:[Nombre Coloquial en TV]],4,FALSE)</f>
        <v>Quemado de la papa</v>
      </c>
      <c r="K837" s="1" t="str">
        <f>VLOOKUP(Tabla1[[#This Row],[Enfermedad Inglés]],Tabla3[[Enfermedad Inglés]:[Nombre Coloquial en TV]],5,FALSE)</f>
        <v>Hongo</v>
      </c>
    </row>
    <row r="838" spans="1:11" x14ac:dyDescent="0.2">
      <c r="A838" s="1" t="s">
        <v>612</v>
      </c>
      <c r="B838" s="1" t="s">
        <v>851</v>
      </c>
      <c r="C838" s="1" t="s">
        <v>614</v>
      </c>
      <c r="D838" s="1" t="s">
        <v>615</v>
      </c>
      <c r="E838" s="1" t="s">
        <v>312</v>
      </c>
      <c r="F838" s="1" t="s">
        <v>11178</v>
      </c>
      <c r="G838" s="1" t="str">
        <f>VLOOKUP(Tabla1[[#This Row],[Planta]],Tabla3[],3,FALSE)</f>
        <v>Papa</v>
      </c>
      <c r="H838" s="1" t="str">
        <f>_xlfn.CONCAT(Tabla1[[#This Row],[Planta Español]],"_",IF(Tabla1[[#This Row],[Saludable]]="Si","Saludable","Enferma"))</f>
        <v>Papa_Enferma</v>
      </c>
      <c r="I838" s="1" t="str">
        <f>VLOOKUP(Tabla1[[#This Row],[Enfermedad Inglés]],Tabla3[[Enfermedad Inglés]:[Nombre Coloquial en TV]],3,FALSE)</f>
        <v>Tizón temprano</v>
      </c>
      <c r="J838" s="1" t="str">
        <f>VLOOKUP(Tabla1[[#This Row],[Enfermedad Inglés]],Tabla3[[Enfermedad Inglés]:[Nombre Coloquial en TV]],4,FALSE)</f>
        <v>Quemado de la papa</v>
      </c>
      <c r="K838" s="1" t="str">
        <f>VLOOKUP(Tabla1[[#This Row],[Enfermedad Inglés]],Tabla3[[Enfermedad Inglés]:[Nombre Coloquial en TV]],5,FALSE)</f>
        <v>Hongo</v>
      </c>
    </row>
    <row r="839" spans="1:11" x14ac:dyDescent="0.2">
      <c r="A839" s="1" t="s">
        <v>612</v>
      </c>
      <c r="B839" s="1" t="s">
        <v>852</v>
      </c>
      <c r="C839" s="1" t="s">
        <v>614</v>
      </c>
      <c r="D839" s="1" t="s">
        <v>615</v>
      </c>
      <c r="E839" s="1" t="s">
        <v>312</v>
      </c>
      <c r="F839" s="1" t="s">
        <v>11178</v>
      </c>
      <c r="G839" s="1" t="str">
        <f>VLOOKUP(Tabla1[[#This Row],[Planta]],Tabla3[],3,FALSE)</f>
        <v>Papa</v>
      </c>
      <c r="H839" s="1" t="str">
        <f>_xlfn.CONCAT(Tabla1[[#This Row],[Planta Español]],"_",IF(Tabla1[[#This Row],[Saludable]]="Si","Saludable","Enferma"))</f>
        <v>Papa_Enferma</v>
      </c>
      <c r="I839" s="1" t="str">
        <f>VLOOKUP(Tabla1[[#This Row],[Enfermedad Inglés]],Tabla3[[Enfermedad Inglés]:[Nombre Coloquial en TV]],3,FALSE)</f>
        <v>Tizón temprano</v>
      </c>
      <c r="J839" s="1" t="str">
        <f>VLOOKUP(Tabla1[[#This Row],[Enfermedad Inglés]],Tabla3[[Enfermedad Inglés]:[Nombre Coloquial en TV]],4,FALSE)</f>
        <v>Quemado de la papa</v>
      </c>
      <c r="K839" s="1" t="str">
        <f>VLOOKUP(Tabla1[[#This Row],[Enfermedad Inglés]],Tabla3[[Enfermedad Inglés]:[Nombre Coloquial en TV]],5,FALSE)</f>
        <v>Hongo</v>
      </c>
    </row>
    <row r="840" spans="1:11" x14ac:dyDescent="0.2">
      <c r="A840" s="1" t="s">
        <v>612</v>
      </c>
      <c r="B840" s="1" t="s">
        <v>853</v>
      </c>
      <c r="C840" s="1" t="s">
        <v>614</v>
      </c>
      <c r="D840" s="1" t="s">
        <v>615</v>
      </c>
      <c r="E840" s="1" t="s">
        <v>312</v>
      </c>
      <c r="F840" s="1" t="s">
        <v>11178</v>
      </c>
      <c r="G840" s="1" t="str">
        <f>VLOOKUP(Tabla1[[#This Row],[Planta]],Tabla3[],3,FALSE)</f>
        <v>Papa</v>
      </c>
      <c r="H840" s="1" t="str">
        <f>_xlfn.CONCAT(Tabla1[[#This Row],[Planta Español]],"_",IF(Tabla1[[#This Row],[Saludable]]="Si","Saludable","Enferma"))</f>
        <v>Papa_Enferma</v>
      </c>
      <c r="I840" s="1" t="str">
        <f>VLOOKUP(Tabla1[[#This Row],[Enfermedad Inglés]],Tabla3[[Enfermedad Inglés]:[Nombre Coloquial en TV]],3,FALSE)</f>
        <v>Tizón temprano</v>
      </c>
      <c r="J840" s="1" t="str">
        <f>VLOOKUP(Tabla1[[#This Row],[Enfermedad Inglés]],Tabla3[[Enfermedad Inglés]:[Nombre Coloquial en TV]],4,FALSE)</f>
        <v>Quemado de la papa</v>
      </c>
      <c r="K840" s="1" t="str">
        <f>VLOOKUP(Tabla1[[#This Row],[Enfermedad Inglés]],Tabla3[[Enfermedad Inglés]:[Nombre Coloquial en TV]],5,FALSE)</f>
        <v>Hongo</v>
      </c>
    </row>
    <row r="841" spans="1:11" x14ac:dyDescent="0.2">
      <c r="A841" s="1" t="s">
        <v>612</v>
      </c>
      <c r="B841" s="1" t="s">
        <v>854</v>
      </c>
      <c r="C841" s="1" t="s">
        <v>614</v>
      </c>
      <c r="D841" s="1" t="s">
        <v>615</v>
      </c>
      <c r="E841" s="1" t="s">
        <v>312</v>
      </c>
      <c r="F841" s="1" t="s">
        <v>11178</v>
      </c>
      <c r="G841" s="1" t="str">
        <f>VLOOKUP(Tabla1[[#This Row],[Planta]],Tabla3[],3,FALSE)</f>
        <v>Papa</v>
      </c>
      <c r="H841" s="1" t="str">
        <f>_xlfn.CONCAT(Tabla1[[#This Row],[Planta Español]],"_",IF(Tabla1[[#This Row],[Saludable]]="Si","Saludable","Enferma"))</f>
        <v>Papa_Enferma</v>
      </c>
      <c r="I841" s="1" t="str">
        <f>VLOOKUP(Tabla1[[#This Row],[Enfermedad Inglés]],Tabla3[[Enfermedad Inglés]:[Nombre Coloquial en TV]],3,FALSE)</f>
        <v>Tizón temprano</v>
      </c>
      <c r="J841" s="1" t="str">
        <f>VLOOKUP(Tabla1[[#This Row],[Enfermedad Inglés]],Tabla3[[Enfermedad Inglés]:[Nombre Coloquial en TV]],4,FALSE)</f>
        <v>Quemado de la papa</v>
      </c>
      <c r="K841" s="1" t="str">
        <f>VLOOKUP(Tabla1[[#This Row],[Enfermedad Inglés]],Tabla3[[Enfermedad Inglés]:[Nombre Coloquial en TV]],5,FALSE)</f>
        <v>Hongo</v>
      </c>
    </row>
    <row r="842" spans="1:11" x14ac:dyDescent="0.2">
      <c r="A842" s="1" t="s">
        <v>612</v>
      </c>
      <c r="B842" s="1" t="s">
        <v>855</v>
      </c>
      <c r="C842" s="1" t="s">
        <v>614</v>
      </c>
      <c r="D842" s="1" t="s">
        <v>615</v>
      </c>
      <c r="E842" s="1" t="s">
        <v>312</v>
      </c>
      <c r="F842" s="1" t="s">
        <v>11178</v>
      </c>
      <c r="G842" s="1" t="str">
        <f>VLOOKUP(Tabla1[[#This Row],[Planta]],Tabla3[],3,FALSE)</f>
        <v>Papa</v>
      </c>
      <c r="H842" s="1" t="str">
        <f>_xlfn.CONCAT(Tabla1[[#This Row],[Planta Español]],"_",IF(Tabla1[[#This Row],[Saludable]]="Si","Saludable","Enferma"))</f>
        <v>Papa_Enferma</v>
      </c>
      <c r="I842" s="1" t="str">
        <f>VLOOKUP(Tabla1[[#This Row],[Enfermedad Inglés]],Tabla3[[Enfermedad Inglés]:[Nombre Coloquial en TV]],3,FALSE)</f>
        <v>Tizón temprano</v>
      </c>
      <c r="J842" s="1" t="str">
        <f>VLOOKUP(Tabla1[[#This Row],[Enfermedad Inglés]],Tabla3[[Enfermedad Inglés]:[Nombre Coloquial en TV]],4,FALSE)</f>
        <v>Quemado de la papa</v>
      </c>
      <c r="K842" s="1" t="str">
        <f>VLOOKUP(Tabla1[[#This Row],[Enfermedad Inglés]],Tabla3[[Enfermedad Inglés]:[Nombre Coloquial en TV]],5,FALSE)</f>
        <v>Hongo</v>
      </c>
    </row>
    <row r="843" spans="1:11" x14ac:dyDescent="0.2">
      <c r="A843" s="1" t="s">
        <v>612</v>
      </c>
      <c r="B843" s="1" t="s">
        <v>856</v>
      </c>
      <c r="C843" s="1" t="s">
        <v>614</v>
      </c>
      <c r="D843" s="1" t="s">
        <v>615</v>
      </c>
      <c r="E843" s="1" t="s">
        <v>312</v>
      </c>
      <c r="F843" s="1" t="s">
        <v>11178</v>
      </c>
      <c r="G843" s="1" t="str">
        <f>VLOOKUP(Tabla1[[#This Row],[Planta]],Tabla3[],3,FALSE)</f>
        <v>Papa</v>
      </c>
      <c r="H843" s="1" t="str">
        <f>_xlfn.CONCAT(Tabla1[[#This Row],[Planta Español]],"_",IF(Tabla1[[#This Row],[Saludable]]="Si","Saludable","Enferma"))</f>
        <v>Papa_Enferma</v>
      </c>
      <c r="I843" s="1" t="str">
        <f>VLOOKUP(Tabla1[[#This Row],[Enfermedad Inglés]],Tabla3[[Enfermedad Inglés]:[Nombre Coloquial en TV]],3,FALSE)</f>
        <v>Tizón temprano</v>
      </c>
      <c r="J843" s="1" t="str">
        <f>VLOOKUP(Tabla1[[#This Row],[Enfermedad Inglés]],Tabla3[[Enfermedad Inglés]:[Nombre Coloquial en TV]],4,FALSE)</f>
        <v>Quemado de la papa</v>
      </c>
      <c r="K843" s="1" t="str">
        <f>VLOOKUP(Tabla1[[#This Row],[Enfermedad Inglés]],Tabla3[[Enfermedad Inglés]:[Nombre Coloquial en TV]],5,FALSE)</f>
        <v>Hongo</v>
      </c>
    </row>
    <row r="844" spans="1:11" x14ac:dyDescent="0.2">
      <c r="A844" s="1" t="s">
        <v>612</v>
      </c>
      <c r="B844" s="1" t="s">
        <v>857</v>
      </c>
      <c r="C844" s="1" t="s">
        <v>614</v>
      </c>
      <c r="D844" s="1" t="s">
        <v>615</v>
      </c>
      <c r="E844" s="1" t="s">
        <v>312</v>
      </c>
      <c r="F844" s="1" t="s">
        <v>11178</v>
      </c>
      <c r="G844" s="1" t="str">
        <f>VLOOKUP(Tabla1[[#This Row],[Planta]],Tabla3[],3,FALSE)</f>
        <v>Papa</v>
      </c>
      <c r="H844" s="1" t="str">
        <f>_xlfn.CONCAT(Tabla1[[#This Row],[Planta Español]],"_",IF(Tabla1[[#This Row],[Saludable]]="Si","Saludable","Enferma"))</f>
        <v>Papa_Enferma</v>
      </c>
      <c r="I844" s="1" t="str">
        <f>VLOOKUP(Tabla1[[#This Row],[Enfermedad Inglés]],Tabla3[[Enfermedad Inglés]:[Nombre Coloquial en TV]],3,FALSE)</f>
        <v>Tizón temprano</v>
      </c>
      <c r="J844" s="1" t="str">
        <f>VLOOKUP(Tabla1[[#This Row],[Enfermedad Inglés]],Tabla3[[Enfermedad Inglés]:[Nombre Coloquial en TV]],4,FALSE)</f>
        <v>Quemado de la papa</v>
      </c>
      <c r="K844" s="1" t="str">
        <f>VLOOKUP(Tabla1[[#This Row],[Enfermedad Inglés]],Tabla3[[Enfermedad Inglés]:[Nombre Coloquial en TV]],5,FALSE)</f>
        <v>Hongo</v>
      </c>
    </row>
    <row r="845" spans="1:11" x14ac:dyDescent="0.2">
      <c r="A845" s="1" t="s">
        <v>612</v>
      </c>
      <c r="B845" s="1" t="s">
        <v>858</v>
      </c>
      <c r="C845" s="1" t="s">
        <v>614</v>
      </c>
      <c r="D845" s="1" t="s">
        <v>615</v>
      </c>
      <c r="E845" s="1" t="s">
        <v>312</v>
      </c>
      <c r="F845" s="1" t="s">
        <v>11178</v>
      </c>
      <c r="G845" s="1" t="str">
        <f>VLOOKUP(Tabla1[[#This Row],[Planta]],Tabla3[],3,FALSE)</f>
        <v>Papa</v>
      </c>
      <c r="H845" s="1" t="str">
        <f>_xlfn.CONCAT(Tabla1[[#This Row],[Planta Español]],"_",IF(Tabla1[[#This Row],[Saludable]]="Si","Saludable","Enferma"))</f>
        <v>Papa_Enferma</v>
      </c>
      <c r="I845" s="1" t="str">
        <f>VLOOKUP(Tabla1[[#This Row],[Enfermedad Inglés]],Tabla3[[Enfermedad Inglés]:[Nombre Coloquial en TV]],3,FALSE)</f>
        <v>Tizón temprano</v>
      </c>
      <c r="J845" s="1" t="str">
        <f>VLOOKUP(Tabla1[[#This Row],[Enfermedad Inglés]],Tabla3[[Enfermedad Inglés]:[Nombre Coloquial en TV]],4,FALSE)</f>
        <v>Quemado de la papa</v>
      </c>
      <c r="K845" s="1" t="str">
        <f>VLOOKUP(Tabla1[[#This Row],[Enfermedad Inglés]],Tabla3[[Enfermedad Inglés]:[Nombre Coloquial en TV]],5,FALSE)</f>
        <v>Hongo</v>
      </c>
    </row>
    <row r="846" spans="1:11" x14ac:dyDescent="0.2">
      <c r="A846" s="1" t="s">
        <v>612</v>
      </c>
      <c r="B846" s="1" t="s">
        <v>859</v>
      </c>
      <c r="C846" s="1" t="s">
        <v>614</v>
      </c>
      <c r="D846" s="1" t="s">
        <v>615</v>
      </c>
      <c r="E846" s="1" t="s">
        <v>312</v>
      </c>
      <c r="F846" s="1" t="s">
        <v>11178</v>
      </c>
      <c r="G846" s="1" t="str">
        <f>VLOOKUP(Tabla1[[#This Row],[Planta]],Tabla3[],3,FALSE)</f>
        <v>Papa</v>
      </c>
      <c r="H846" s="1" t="str">
        <f>_xlfn.CONCAT(Tabla1[[#This Row],[Planta Español]],"_",IF(Tabla1[[#This Row],[Saludable]]="Si","Saludable","Enferma"))</f>
        <v>Papa_Enferma</v>
      </c>
      <c r="I846" s="1" t="str">
        <f>VLOOKUP(Tabla1[[#This Row],[Enfermedad Inglés]],Tabla3[[Enfermedad Inglés]:[Nombre Coloquial en TV]],3,FALSE)</f>
        <v>Tizón temprano</v>
      </c>
      <c r="J846" s="1" t="str">
        <f>VLOOKUP(Tabla1[[#This Row],[Enfermedad Inglés]],Tabla3[[Enfermedad Inglés]:[Nombre Coloquial en TV]],4,FALSE)</f>
        <v>Quemado de la papa</v>
      </c>
      <c r="K846" s="1" t="str">
        <f>VLOOKUP(Tabla1[[#This Row],[Enfermedad Inglés]],Tabla3[[Enfermedad Inglés]:[Nombre Coloquial en TV]],5,FALSE)</f>
        <v>Hongo</v>
      </c>
    </row>
    <row r="847" spans="1:11" x14ac:dyDescent="0.2">
      <c r="A847" s="1" t="s">
        <v>612</v>
      </c>
      <c r="B847" s="1" t="s">
        <v>860</v>
      </c>
      <c r="C847" s="1" t="s">
        <v>614</v>
      </c>
      <c r="D847" s="1" t="s">
        <v>615</v>
      </c>
      <c r="E847" s="1" t="s">
        <v>312</v>
      </c>
      <c r="F847" s="1" t="s">
        <v>11178</v>
      </c>
      <c r="G847" s="1" t="str">
        <f>VLOOKUP(Tabla1[[#This Row],[Planta]],Tabla3[],3,FALSE)</f>
        <v>Papa</v>
      </c>
      <c r="H847" s="1" t="str">
        <f>_xlfn.CONCAT(Tabla1[[#This Row],[Planta Español]],"_",IF(Tabla1[[#This Row],[Saludable]]="Si","Saludable","Enferma"))</f>
        <v>Papa_Enferma</v>
      </c>
      <c r="I847" s="1" t="str">
        <f>VLOOKUP(Tabla1[[#This Row],[Enfermedad Inglés]],Tabla3[[Enfermedad Inglés]:[Nombre Coloquial en TV]],3,FALSE)</f>
        <v>Tizón temprano</v>
      </c>
      <c r="J847" s="1" t="str">
        <f>VLOOKUP(Tabla1[[#This Row],[Enfermedad Inglés]],Tabla3[[Enfermedad Inglés]:[Nombre Coloquial en TV]],4,FALSE)</f>
        <v>Quemado de la papa</v>
      </c>
      <c r="K847" s="1" t="str">
        <f>VLOOKUP(Tabla1[[#This Row],[Enfermedad Inglés]],Tabla3[[Enfermedad Inglés]:[Nombre Coloquial en TV]],5,FALSE)</f>
        <v>Hongo</v>
      </c>
    </row>
    <row r="848" spans="1:11" x14ac:dyDescent="0.2">
      <c r="A848" s="1" t="s">
        <v>612</v>
      </c>
      <c r="B848" s="2" t="s">
        <v>861</v>
      </c>
      <c r="C848" s="1" t="s">
        <v>614</v>
      </c>
      <c r="D848" s="1" t="s">
        <v>615</v>
      </c>
      <c r="E848" s="1" t="s">
        <v>312</v>
      </c>
      <c r="F848" s="1" t="s">
        <v>11178</v>
      </c>
      <c r="G848" s="1" t="str">
        <f>VLOOKUP(Tabla1[[#This Row],[Planta]],Tabla3[],3,FALSE)</f>
        <v>Papa</v>
      </c>
      <c r="H848" s="1" t="str">
        <f>_xlfn.CONCAT(Tabla1[[#This Row],[Planta Español]],"_",IF(Tabla1[[#This Row],[Saludable]]="Si","Saludable","Enferma"))</f>
        <v>Papa_Enferma</v>
      </c>
      <c r="I848" s="1" t="str">
        <f>VLOOKUP(Tabla1[[#This Row],[Enfermedad Inglés]],Tabla3[[Enfermedad Inglés]:[Nombre Coloquial en TV]],3,FALSE)</f>
        <v>Tizón temprano</v>
      </c>
      <c r="J848" s="1" t="str">
        <f>VLOOKUP(Tabla1[[#This Row],[Enfermedad Inglés]],Tabla3[[Enfermedad Inglés]:[Nombre Coloquial en TV]],4,FALSE)</f>
        <v>Quemado de la papa</v>
      </c>
      <c r="K848" s="1" t="str">
        <f>VLOOKUP(Tabla1[[#This Row],[Enfermedad Inglés]],Tabla3[[Enfermedad Inglés]:[Nombre Coloquial en TV]],5,FALSE)</f>
        <v>Hongo</v>
      </c>
    </row>
    <row r="849" spans="1:11" x14ac:dyDescent="0.2">
      <c r="A849" s="1" t="s">
        <v>612</v>
      </c>
      <c r="B849" s="1" t="s">
        <v>862</v>
      </c>
      <c r="C849" s="1" t="s">
        <v>614</v>
      </c>
      <c r="D849" s="1" t="s">
        <v>615</v>
      </c>
      <c r="E849" s="1" t="s">
        <v>312</v>
      </c>
      <c r="F849" s="1" t="s">
        <v>11178</v>
      </c>
      <c r="G849" s="1" t="str">
        <f>VLOOKUP(Tabla1[[#This Row],[Planta]],Tabla3[],3,FALSE)</f>
        <v>Papa</v>
      </c>
      <c r="H849" s="1" t="str">
        <f>_xlfn.CONCAT(Tabla1[[#This Row],[Planta Español]],"_",IF(Tabla1[[#This Row],[Saludable]]="Si","Saludable","Enferma"))</f>
        <v>Papa_Enferma</v>
      </c>
      <c r="I849" s="1" t="str">
        <f>VLOOKUP(Tabla1[[#This Row],[Enfermedad Inglés]],Tabla3[[Enfermedad Inglés]:[Nombre Coloquial en TV]],3,FALSE)</f>
        <v>Tizón temprano</v>
      </c>
      <c r="J849" s="1" t="str">
        <f>VLOOKUP(Tabla1[[#This Row],[Enfermedad Inglés]],Tabla3[[Enfermedad Inglés]:[Nombre Coloquial en TV]],4,FALSE)</f>
        <v>Quemado de la papa</v>
      </c>
      <c r="K849" s="1" t="str">
        <f>VLOOKUP(Tabla1[[#This Row],[Enfermedad Inglés]],Tabla3[[Enfermedad Inglés]:[Nombre Coloquial en TV]],5,FALSE)</f>
        <v>Hongo</v>
      </c>
    </row>
    <row r="850" spans="1:11" x14ac:dyDescent="0.2">
      <c r="A850" s="1" t="s">
        <v>612</v>
      </c>
      <c r="B850" s="1" t="s">
        <v>863</v>
      </c>
      <c r="C850" s="1" t="s">
        <v>614</v>
      </c>
      <c r="D850" s="1" t="s">
        <v>615</v>
      </c>
      <c r="E850" s="1" t="s">
        <v>312</v>
      </c>
      <c r="F850" s="1" t="s">
        <v>11178</v>
      </c>
      <c r="G850" s="1" t="str">
        <f>VLOOKUP(Tabla1[[#This Row],[Planta]],Tabla3[],3,FALSE)</f>
        <v>Papa</v>
      </c>
      <c r="H850" s="1" t="str">
        <f>_xlfn.CONCAT(Tabla1[[#This Row],[Planta Español]],"_",IF(Tabla1[[#This Row],[Saludable]]="Si","Saludable","Enferma"))</f>
        <v>Papa_Enferma</v>
      </c>
      <c r="I850" s="1" t="str">
        <f>VLOOKUP(Tabla1[[#This Row],[Enfermedad Inglés]],Tabla3[[Enfermedad Inglés]:[Nombre Coloquial en TV]],3,FALSE)</f>
        <v>Tizón temprano</v>
      </c>
      <c r="J850" s="1" t="str">
        <f>VLOOKUP(Tabla1[[#This Row],[Enfermedad Inglés]],Tabla3[[Enfermedad Inglés]:[Nombre Coloquial en TV]],4,FALSE)</f>
        <v>Quemado de la papa</v>
      </c>
      <c r="K850" s="1" t="str">
        <f>VLOOKUP(Tabla1[[#This Row],[Enfermedad Inglés]],Tabla3[[Enfermedad Inglés]:[Nombre Coloquial en TV]],5,FALSE)</f>
        <v>Hongo</v>
      </c>
    </row>
    <row r="851" spans="1:11" x14ac:dyDescent="0.2">
      <c r="A851" s="1" t="s">
        <v>612</v>
      </c>
      <c r="B851" s="1" t="s">
        <v>864</v>
      </c>
      <c r="C851" s="1" t="s">
        <v>614</v>
      </c>
      <c r="D851" s="1" t="s">
        <v>615</v>
      </c>
      <c r="E851" s="1" t="s">
        <v>312</v>
      </c>
      <c r="F851" s="1" t="s">
        <v>11178</v>
      </c>
      <c r="G851" s="1" t="str">
        <f>VLOOKUP(Tabla1[[#This Row],[Planta]],Tabla3[],3,FALSE)</f>
        <v>Papa</v>
      </c>
      <c r="H851" s="1" t="str">
        <f>_xlfn.CONCAT(Tabla1[[#This Row],[Planta Español]],"_",IF(Tabla1[[#This Row],[Saludable]]="Si","Saludable","Enferma"))</f>
        <v>Papa_Enferma</v>
      </c>
      <c r="I851" s="1" t="str">
        <f>VLOOKUP(Tabla1[[#This Row],[Enfermedad Inglés]],Tabla3[[Enfermedad Inglés]:[Nombre Coloquial en TV]],3,FALSE)</f>
        <v>Tizón temprano</v>
      </c>
      <c r="J851" s="1" t="str">
        <f>VLOOKUP(Tabla1[[#This Row],[Enfermedad Inglés]],Tabla3[[Enfermedad Inglés]:[Nombre Coloquial en TV]],4,FALSE)</f>
        <v>Quemado de la papa</v>
      </c>
      <c r="K851" s="1" t="str">
        <f>VLOOKUP(Tabla1[[#This Row],[Enfermedad Inglés]],Tabla3[[Enfermedad Inglés]:[Nombre Coloquial en TV]],5,FALSE)</f>
        <v>Hongo</v>
      </c>
    </row>
    <row r="852" spans="1:11" x14ac:dyDescent="0.2">
      <c r="A852" s="1" t="s">
        <v>612</v>
      </c>
      <c r="B852" s="1" t="s">
        <v>865</v>
      </c>
      <c r="C852" s="1" t="s">
        <v>614</v>
      </c>
      <c r="D852" s="1" t="s">
        <v>615</v>
      </c>
      <c r="E852" s="1" t="s">
        <v>312</v>
      </c>
      <c r="F852" s="1" t="s">
        <v>11178</v>
      </c>
      <c r="G852" s="1" t="str">
        <f>VLOOKUP(Tabla1[[#This Row],[Planta]],Tabla3[],3,FALSE)</f>
        <v>Papa</v>
      </c>
      <c r="H852" s="1" t="str">
        <f>_xlfn.CONCAT(Tabla1[[#This Row],[Planta Español]],"_",IF(Tabla1[[#This Row],[Saludable]]="Si","Saludable","Enferma"))</f>
        <v>Papa_Enferma</v>
      </c>
      <c r="I852" s="1" t="str">
        <f>VLOOKUP(Tabla1[[#This Row],[Enfermedad Inglés]],Tabla3[[Enfermedad Inglés]:[Nombre Coloquial en TV]],3,FALSE)</f>
        <v>Tizón temprano</v>
      </c>
      <c r="J852" s="1" t="str">
        <f>VLOOKUP(Tabla1[[#This Row],[Enfermedad Inglés]],Tabla3[[Enfermedad Inglés]:[Nombre Coloquial en TV]],4,FALSE)</f>
        <v>Quemado de la papa</v>
      </c>
      <c r="K852" s="1" t="str">
        <f>VLOOKUP(Tabla1[[#This Row],[Enfermedad Inglés]],Tabla3[[Enfermedad Inglés]:[Nombre Coloquial en TV]],5,FALSE)</f>
        <v>Hongo</v>
      </c>
    </row>
    <row r="853" spans="1:11" x14ac:dyDescent="0.2">
      <c r="A853" s="1" t="s">
        <v>612</v>
      </c>
      <c r="B853" s="1" t="s">
        <v>866</v>
      </c>
      <c r="C853" s="1" t="s">
        <v>614</v>
      </c>
      <c r="D853" s="1" t="s">
        <v>615</v>
      </c>
      <c r="E853" s="1" t="s">
        <v>312</v>
      </c>
      <c r="F853" s="1" t="s">
        <v>11178</v>
      </c>
      <c r="G853" s="1" t="str">
        <f>VLOOKUP(Tabla1[[#This Row],[Planta]],Tabla3[],3,FALSE)</f>
        <v>Papa</v>
      </c>
      <c r="H853" s="1" t="str">
        <f>_xlfn.CONCAT(Tabla1[[#This Row],[Planta Español]],"_",IF(Tabla1[[#This Row],[Saludable]]="Si","Saludable","Enferma"))</f>
        <v>Papa_Enferma</v>
      </c>
      <c r="I853" s="1" t="str">
        <f>VLOOKUP(Tabla1[[#This Row],[Enfermedad Inglés]],Tabla3[[Enfermedad Inglés]:[Nombre Coloquial en TV]],3,FALSE)</f>
        <v>Tizón temprano</v>
      </c>
      <c r="J853" s="1" t="str">
        <f>VLOOKUP(Tabla1[[#This Row],[Enfermedad Inglés]],Tabla3[[Enfermedad Inglés]:[Nombre Coloquial en TV]],4,FALSE)</f>
        <v>Quemado de la papa</v>
      </c>
      <c r="K853" s="1" t="str">
        <f>VLOOKUP(Tabla1[[#This Row],[Enfermedad Inglés]],Tabla3[[Enfermedad Inglés]:[Nombre Coloquial en TV]],5,FALSE)</f>
        <v>Hongo</v>
      </c>
    </row>
    <row r="854" spans="1:11" x14ac:dyDescent="0.2">
      <c r="A854" s="1" t="s">
        <v>612</v>
      </c>
      <c r="B854" s="1" t="s">
        <v>867</v>
      </c>
      <c r="C854" s="1" t="s">
        <v>614</v>
      </c>
      <c r="D854" s="1" t="s">
        <v>615</v>
      </c>
      <c r="E854" s="1" t="s">
        <v>312</v>
      </c>
      <c r="F854" s="1" t="s">
        <v>11178</v>
      </c>
      <c r="G854" s="1" t="str">
        <f>VLOOKUP(Tabla1[[#This Row],[Planta]],Tabla3[],3,FALSE)</f>
        <v>Papa</v>
      </c>
      <c r="H854" s="1" t="str">
        <f>_xlfn.CONCAT(Tabla1[[#This Row],[Planta Español]],"_",IF(Tabla1[[#This Row],[Saludable]]="Si","Saludable","Enferma"))</f>
        <v>Papa_Enferma</v>
      </c>
      <c r="I854" s="1" t="str">
        <f>VLOOKUP(Tabla1[[#This Row],[Enfermedad Inglés]],Tabla3[[Enfermedad Inglés]:[Nombre Coloquial en TV]],3,FALSE)</f>
        <v>Tizón temprano</v>
      </c>
      <c r="J854" s="1" t="str">
        <f>VLOOKUP(Tabla1[[#This Row],[Enfermedad Inglés]],Tabla3[[Enfermedad Inglés]:[Nombre Coloquial en TV]],4,FALSE)</f>
        <v>Quemado de la papa</v>
      </c>
      <c r="K854" s="1" t="str">
        <f>VLOOKUP(Tabla1[[#This Row],[Enfermedad Inglés]],Tabla3[[Enfermedad Inglés]:[Nombre Coloquial en TV]],5,FALSE)</f>
        <v>Hongo</v>
      </c>
    </row>
    <row r="855" spans="1:11" x14ac:dyDescent="0.2">
      <c r="A855" s="1" t="s">
        <v>612</v>
      </c>
      <c r="B855" s="1" t="s">
        <v>868</v>
      </c>
      <c r="C855" s="1" t="s">
        <v>614</v>
      </c>
      <c r="D855" s="1" t="s">
        <v>615</v>
      </c>
      <c r="E855" s="1" t="s">
        <v>312</v>
      </c>
      <c r="F855" s="1" t="s">
        <v>11178</v>
      </c>
      <c r="G855" s="1" t="str">
        <f>VLOOKUP(Tabla1[[#This Row],[Planta]],Tabla3[],3,FALSE)</f>
        <v>Papa</v>
      </c>
      <c r="H855" s="1" t="str">
        <f>_xlfn.CONCAT(Tabla1[[#This Row],[Planta Español]],"_",IF(Tabla1[[#This Row],[Saludable]]="Si","Saludable","Enferma"))</f>
        <v>Papa_Enferma</v>
      </c>
      <c r="I855" s="1" t="str">
        <f>VLOOKUP(Tabla1[[#This Row],[Enfermedad Inglés]],Tabla3[[Enfermedad Inglés]:[Nombre Coloquial en TV]],3,FALSE)</f>
        <v>Tizón temprano</v>
      </c>
      <c r="J855" s="1" t="str">
        <f>VLOOKUP(Tabla1[[#This Row],[Enfermedad Inglés]],Tabla3[[Enfermedad Inglés]:[Nombre Coloquial en TV]],4,FALSE)</f>
        <v>Quemado de la papa</v>
      </c>
      <c r="K855" s="1" t="str">
        <f>VLOOKUP(Tabla1[[#This Row],[Enfermedad Inglés]],Tabla3[[Enfermedad Inglés]:[Nombre Coloquial en TV]],5,FALSE)</f>
        <v>Hongo</v>
      </c>
    </row>
    <row r="856" spans="1:11" x14ac:dyDescent="0.2">
      <c r="A856" s="1" t="s">
        <v>612</v>
      </c>
      <c r="B856" s="1" t="s">
        <v>869</v>
      </c>
      <c r="C856" s="1" t="s">
        <v>614</v>
      </c>
      <c r="D856" s="1" t="s">
        <v>615</v>
      </c>
      <c r="E856" s="1" t="s">
        <v>312</v>
      </c>
      <c r="F856" s="1" t="s">
        <v>11178</v>
      </c>
      <c r="G856" s="1" t="str">
        <f>VLOOKUP(Tabla1[[#This Row],[Planta]],Tabla3[],3,FALSE)</f>
        <v>Papa</v>
      </c>
      <c r="H856" s="1" t="str">
        <f>_xlfn.CONCAT(Tabla1[[#This Row],[Planta Español]],"_",IF(Tabla1[[#This Row],[Saludable]]="Si","Saludable","Enferma"))</f>
        <v>Papa_Enferma</v>
      </c>
      <c r="I856" s="1" t="str">
        <f>VLOOKUP(Tabla1[[#This Row],[Enfermedad Inglés]],Tabla3[[Enfermedad Inglés]:[Nombre Coloquial en TV]],3,FALSE)</f>
        <v>Tizón temprano</v>
      </c>
      <c r="J856" s="1" t="str">
        <f>VLOOKUP(Tabla1[[#This Row],[Enfermedad Inglés]],Tabla3[[Enfermedad Inglés]:[Nombre Coloquial en TV]],4,FALSE)</f>
        <v>Quemado de la papa</v>
      </c>
      <c r="K856" s="1" t="str">
        <f>VLOOKUP(Tabla1[[#This Row],[Enfermedad Inglés]],Tabla3[[Enfermedad Inglés]:[Nombre Coloquial en TV]],5,FALSE)</f>
        <v>Hongo</v>
      </c>
    </row>
    <row r="857" spans="1:11" x14ac:dyDescent="0.2">
      <c r="A857" s="1" t="s">
        <v>612</v>
      </c>
      <c r="B857" s="1" t="s">
        <v>870</v>
      </c>
      <c r="C857" s="1" t="s">
        <v>614</v>
      </c>
      <c r="D857" s="1" t="s">
        <v>615</v>
      </c>
      <c r="E857" s="1" t="s">
        <v>312</v>
      </c>
      <c r="F857" s="1" t="s">
        <v>11178</v>
      </c>
      <c r="G857" s="1" t="str">
        <f>VLOOKUP(Tabla1[[#This Row],[Planta]],Tabla3[],3,FALSE)</f>
        <v>Papa</v>
      </c>
      <c r="H857" s="1" t="str">
        <f>_xlfn.CONCAT(Tabla1[[#This Row],[Planta Español]],"_",IF(Tabla1[[#This Row],[Saludable]]="Si","Saludable","Enferma"))</f>
        <v>Papa_Enferma</v>
      </c>
      <c r="I857" s="1" t="str">
        <f>VLOOKUP(Tabla1[[#This Row],[Enfermedad Inglés]],Tabla3[[Enfermedad Inglés]:[Nombre Coloquial en TV]],3,FALSE)</f>
        <v>Tizón temprano</v>
      </c>
      <c r="J857" s="1" t="str">
        <f>VLOOKUP(Tabla1[[#This Row],[Enfermedad Inglés]],Tabla3[[Enfermedad Inglés]:[Nombre Coloquial en TV]],4,FALSE)</f>
        <v>Quemado de la papa</v>
      </c>
      <c r="K857" s="1" t="str">
        <f>VLOOKUP(Tabla1[[#This Row],[Enfermedad Inglés]],Tabla3[[Enfermedad Inglés]:[Nombre Coloquial en TV]],5,FALSE)</f>
        <v>Hongo</v>
      </c>
    </row>
    <row r="858" spans="1:11" x14ac:dyDescent="0.2">
      <c r="A858" s="1" t="s">
        <v>612</v>
      </c>
      <c r="B858" s="1" t="s">
        <v>871</v>
      </c>
      <c r="C858" s="1" t="s">
        <v>614</v>
      </c>
      <c r="D858" s="1" t="s">
        <v>615</v>
      </c>
      <c r="E858" s="1" t="s">
        <v>312</v>
      </c>
      <c r="F858" s="1" t="s">
        <v>11178</v>
      </c>
      <c r="G858" s="1" t="str">
        <f>VLOOKUP(Tabla1[[#This Row],[Planta]],Tabla3[],3,FALSE)</f>
        <v>Papa</v>
      </c>
      <c r="H858" s="1" t="str">
        <f>_xlfn.CONCAT(Tabla1[[#This Row],[Planta Español]],"_",IF(Tabla1[[#This Row],[Saludable]]="Si","Saludable","Enferma"))</f>
        <v>Papa_Enferma</v>
      </c>
      <c r="I858" s="1" t="str">
        <f>VLOOKUP(Tabla1[[#This Row],[Enfermedad Inglés]],Tabla3[[Enfermedad Inglés]:[Nombre Coloquial en TV]],3,FALSE)</f>
        <v>Tizón temprano</v>
      </c>
      <c r="J858" s="1" t="str">
        <f>VLOOKUP(Tabla1[[#This Row],[Enfermedad Inglés]],Tabla3[[Enfermedad Inglés]:[Nombre Coloquial en TV]],4,FALSE)</f>
        <v>Quemado de la papa</v>
      </c>
      <c r="K858" s="1" t="str">
        <f>VLOOKUP(Tabla1[[#This Row],[Enfermedad Inglés]],Tabla3[[Enfermedad Inglés]:[Nombre Coloquial en TV]],5,FALSE)</f>
        <v>Hongo</v>
      </c>
    </row>
    <row r="859" spans="1:11" x14ac:dyDescent="0.2">
      <c r="A859" s="1" t="s">
        <v>612</v>
      </c>
      <c r="B859" s="1" t="s">
        <v>872</v>
      </c>
      <c r="C859" s="1" t="s">
        <v>614</v>
      </c>
      <c r="D859" s="1" t="s">
        <v>615</v>
      </c>
      <c r="E859" s="1" t="s">
        <v>312</v>
      </c>
      <c r="F859" s="1" t="s">
        <v>11178</v>
      </c>
      <c r="G859" s="1" t="str">
        <f>VLOOKUP(Tabla1[[#This Row],[Planta]],Tabla3[],3,FALSE)</f>
        <v>Papa</v>
      </c>
      <c r="H859" s="1" t="str">
        <f>_xlfn.CONCAT(Tabla1[[#This Row],[Planta Español]],"_",IF(Tabla1[[#This Row],[Saludable]]="Si","Saludable","Enferma"))</f>
        <v>Papa_Enferma</v>
      </c>
      <c r="I859" s="1" t="str">
        <f>VLOOKUP(Tabla1[[#This Row],[Enfermedad Inglés]],Tabla3[[Enfermedad Inglés]:[Nombre Coloquial en TV]],3,FALSE)</f>
        <v>Tizón temprano</v>
      </c>
      <c r="J859" s="1" t="str">
        <f>VLOOKUP(Tabla1[[#This Row],[Enfermedad Inglés]],Tabla3[[Enfermedad Inglés]:[Nombre Coloquial en TV]],4,FALSE)</f>
        <v>Quemado de la papa</v>
      </c>
      <c r="K859" s="1" t="str">
        <f>VLOOKUP(Tabla1[[#This Row],[Enfermedad Inglés]],Tabla3[[Enfermedad Inglés]:[Nombre Coloquial en TV]],5,FALSE)</f>
        <v>Hongo</v>
      </c>
    </row>
    <row r="860" spans="1:11" x14ac:dyDescent="0.2">
      <c r="A860" s="1" t="s">
        <v>612</v>
      </c>
      <c r="B860" s="1" t="s">
        <v>873</v>
      </c>
      <c r="C860" s="1" t="s">
        <v>614</v>
      </c>
      <c r="D860" s="1" t="s">
        <v>615</v>
      </c>
      <c r="E860" s="1" t="s">
        <v>312</v>
      </c>
      <c r="F860" s="1" t="s">
        <v>11178</v>
      </c>
      <c r="G860" s="1" t="str">
        <f>VLOOKUP(Tabla1[[#This Row],[Planta]],Tabla3[],3,FALSE)</f>
        <v>Papa</v>
      </c>
      <c r="H860" s="1" t="str">
        <f>_xlfn.CONCAT(Tabla1[[#This Row],[Planta Español]],"_",IF(Tabla1[[#This Row],[Saludable]]="Si","Saludable","Enferma"))</f>
        <v>Papa_Enferma</v>
      </c>
      <c r="I860" s="1" t="str">
        <f>VLOOKUP(Tabla1[[#This Row],[Enfermedad Inglés]],Tabla3[[Enfermedad Inglés]:[Nombre Coloquial en TV]],3,FALSE)</f>
        <v>Tizón temprano</v>
      </c>
      <c r="J860" s="1" t="str">
        <f>VLOOKUP(Tabla1[[#This Row],[Enfermedad Inglés]],Tabla3[[Enfermedad Inglés]:[Nombre Coloquial en TV]],4,FALSE)</f>
        <v>Quemado de la papa</v>
      </c>
      <c r="K860" s="1" t="str">
        <f>VLOOKUP(Tabla1[[#This Row],[Enfermedad Inglés]],Tabla3[[Enfermedad Inglés]:[Nombre Coloquial en TV]],5,FALSE)</f>
        <v>Hongo</v>
      </c>
    </row>
    <row r="861" spans="1:11" x14ac:dyDescent="0.2">
      <c r="A861" s="1" t="s">
        <v>612</v>
      </c>
      <c r="B861" s="1" t="s">
        <v>874</v>
      </c>
      <c r="C861" s="1" t="s">
        <v>614</v>
      </c>
      <c r="D861" s="1" t="s">
        <v>615</v>
      </c>
      <c r="E861" s="1" t="s">
        <v>312</v>
      </c>
      <c r="F861" s="1" t="s">
        <v>11178</v>
      </c>
      <c r="G861" s="1" t="str">
        <f>VLOOKUP(Tabla1[[#This Row],[Planta]],Tabla3[],3,FALSE)</f>
        <v>Papa</v>
      </c>
      <c r="H861" s="1" t="str">
        <f>_xlfn.CONCAT(Tabla1[[#This Row],[Planta Español]],"_",IF(Tabla1[[#This Row],[Saludable]]="Si","Saludable","Enferma"))</f>
        <v>Papa_Enferma</v>
      </c>
      <c r="I861" s="1" t="str">
        <f>VLOOKUP(Tabla1[[#This Row],[Enfermedad Inglés]],Tabla3[[Enfermedad Inglés]:[Nombre Coloquial en TV]],3,FALSE)</f>
        <v>Tizón temprano</v>
      </c>
      <c r="J861" s="1" t="str">
        <f>VLOOKUP(Tabla1[[#This Row],[Enfermedad Inglés]],Tabla3[[Enfermedad Inglés]:[Nombre Coloquial en TV]],4,FALSE)</f>
        <v>Quemado de la papa</v>
      </c>
      <c r="K861" s="1" t="str">
        <f>VLOOKUP(Tabla1[[#This Row],[Enfermedad Inglés]],Tabla3[[Enfermedad Inglés]:[Nombre Coloquial en TV]],5,FALSE)</f>
        <v>Hongo</v>
      </c>
    </row>
    <row r="862" spans="1:11" x14ac:dyDescent="0.2">
      <c r="A862" s="1" t="s">
        <v>612</v>
      </c>
      <c r="B862" s="1" t="s">
        <v>875</v>
      </c>
      <c r="C862" s="1" t="s">
        <v>614</v>
      </c>
      <c r="D862" s="1" t="s">
        <v>615</v>
      </c>
      <c r="E862" s="1" t="s">
        <v>312</v>
      </c>
      <c r="F862" s="1" t="s">
        <v>11178</v>
      </c>
      <c r="G862" s="1" t="str">
        <f>VLOOKUP(Tabla1[[#This Row],[Planta]],Tabla3[],3,FALSE)</f>
        <v>Papa</v>
      </c>
      <c r="H862" s="1" t="str">
        <f>_xlfn.CONCAT(Tabla1[[#This Row],[Planta Español]],"_",IF(Tabla1[[#This Row],[Saludable]]="Si","Saludable","Enferma"))</f>
        <v>Papa_Enferma</v>
      </c>
      <c r="I862" s="1" t="str">
        <f>VLOOKUP(Tabla1[[#This Row],[Enfermedad Inglés]],Tabla3[[Enfermedad Inglés]:[Nombre Coloquial en TV]],3,FALSE)</f>
        <v>Tizón temprano</v>
      </c>
      <c r="J862" s="1" t="str">
        <f>VLOOKUP(Tabla1[[#This Row],[Enfermedad Inglés]],Tabla3[[Enfermedad Inglés]:[Nombre Coloquial en TV]],4,FALSE)</f>
        <v>Quemado de la papa</v>
      </c>
      <c r="K862" s="1" t="str">
        <f>VLOOKUP(Tabla1[[#This Row],[Enfermedad Inglés]],Tabla3[[Enfermedad Inglés]:[Nombre Coloquial en TV]],5,FALSE)</f>
        <v>Hongo</v>
      </c>
    </row>
    <row r="863" spans="1:11" x14ac:dyDescent="0.2">
      <c r="A863" s="1" t="s">
        <v>612</v>
      </c>
      <c r="B863" s="1" t="s">
        <v>876</v>
      </c>
      <c r="C863" s="1" t="s">
        <v>614</v>
      </c>
      <c r="D863" s="1" t="s">
        <v>615</v>
      </c>
      <c r="E863" s="1" t="s">
        <v>312</v>
      </c>
      <c r="F863" s="1" t="s">
        <v>11178</v>
      </c>
      <c r="G863" s="1" t="str">
        <f>VLOOKUP(Tabla1[[#This Row],[Planta]],Tabla3[],3,FALSE)</f>
        <v>Papa</v>
      </c>
      <c r="H863" s="1" t="str">
        <f>_xlfn.CONCAT(Tabla1[[#This Row],[Planta Español]],"_",IF(Tabla1[[#This Row],[Saludable]]="Si","Saludable","Enferma"))</f>
        <v>Papa_Enferma</v>
      </c>
      <c r="I863" s="1" t="str">
        <f>VLOOKUP(Tabla1[[#This Row],[Enfermedad Inglés]],Tabla3[[Enfermedad Inglés]:[Nombre Coloquial en TV]],3,FALSE)</f>
        <v>Tizón temprano</v>
      </c>
      <c r="J863" s="1" t="str">
        <f>VLOOKUP(Tabla1[[#This Row],[Enfermedad Inglés]],Tabla3[[Enfermedad Inglés]:[Nombre Coloquial en TV]],4,FALSE)</f>
        <v>Quemado de la papa</v>
      </c>
      <c r="K863" s="1" t="str">
        <f>VLOOKUP(Tabla1[[#This Row],[Enfermedad Inglés]],Tabla3[[Enfermedad Inglés]:[Nombre Coloquial en TV]],5,FALSE)</f>
        <v>Hongo</v>
      </c>
    </row>
    <row r="864" spans="1:11" x14ac:dyDescent="0.2">
      <c r="A864" s="1" t="s">
        <v>612</v>
      </c>
      <c r="B864" s="1" t="s">
        <v>877</v>
      </c>
      <c r="C864" s="1" t="s">
        <v>614</v>
      </c>
      <c r="D864" s="1" t="s">
        <v>615</v>
      </c>
      <c r="E864" s="1" t="s">
        <v>312</v>
      </c>
      <c r="F864" s="1" t="s">
        <v>11178</v>
      </c>
      <c r="G864" s="1" t="str">
        <f>VLOOKUP(Tabla1[[#This Row],[Planta]],Tabla3[],3,FALSE)</f>
        <v>Papa</v>
      </c>
      <c r="H864" s="1" t="str">
        <f>_xlfn.CONCAT(Tabla1[[#This Row],[Planta Español]],"_",IF(Tabla1[[#This Row],[Saludable]]="Si","Saludable","Enferma"))</f>
        <v>Papa_Enferma</v>
      </c>
      <c r="I864" s="1" t="str">
        <f>VLOOKUP(Tabla1[[#This Row],[Enfermedad Inglés]],Tabla3[[Enfermedad Inglés]:[Nombre Coloquial en TV]],3,FALSE)</f>
        <v>Tizón temprano</v>
      </c>
      <c r="J864" s="1" t="str">
        <f>VLOOKUP(Tabla1[[#This Row],[Enfermedad Inglés]],Tabla3[[Enfermedad Inglés]:[Nombre Coloquial en TV]],4,FALSE)</f>
        <v>Quemado de la papa</v>
      </c>
      <c r="K864" s="1" t="str">
        <f>VLOOKUP(Tabla1[[#This Row],[Enfermedad Inglés]],Tabla3[[Enfermedad Inglés]:[Nombre Coloquial en TV]],5,FALSE)</f>
        <v>Hongo</v>
      </c>
    </row>
    <row r="865" spans="1:11" x14ac:dyDescent="0.2">
      <c r="A865" s="1" t="s">
        <v>612</v>
      </c>
      <c r="B865" s="1" t="s">
        <v>878</v>
      </c>
      <c r="C865" s="1" t="s">
        <v>614</v>
      </c>
      <c r="D865" s="1" t="s">
        <v>615</v>
      </c>
      <c r="E865" s="1" t="s">
        <v>312</v>
      </c>
      <c r="F865" s="1" t="s">
        <v>11178</v>
      </c>
      <c r="G865" s="1" t="str">
        <f>VLOOKUP(Tabla1[[#This Row],[Planta]],Tabla3[],3,FALSE)</f>
        <v>Papa</v>
      </c>
      <c r="H865" s="1" t="str">
        <f>_xlfn.CONCAT(Tabla1[[#This Row],[Planta Español]],"_",IF(Tabla1[[#This Row],[Saludable]]="Si","Saludable","Enferma"))</f>
        <v>Papa_Enferma</v>
      </c>
      <c r="I865" s="1" t="str">
        <f>VLOOKUP(Tabla1[[#This Row],[Enfermedad Inglés]],Tabla3[[Enfermedad Inglés]:[Nombre Coloquial en TV]],3,FALSE)</f>
        <v>Tizón temprano</v>
      </c>
      <c r="J865" s="1" t="str">
        <f>VLOOKUP(Tabla1[[#This Row],[Enfermedad Inglés]],Tabla3[[Enfermedad Inglés]:[Nombre Coloquial en TV]],4,FALSE)</f>
        <v>Quemado de la papa</v>
      </c>
      <c r="K865" s="1" t="str">
        <f>VLOOKUP(Tabla1[[#This Row],[Enfermedad Inglés]],Tabla3[[Enfermedad Inglés]:[Nombre Coloquial en TV]],5,FALSE)</f>
        <v>Hongo</v>
      </c>
    </row>
    <row r="866" spans="1:11" x14ac:dyDescent="0.2">
      <c r="A866" s="1" t="s">
        <v>612</v>
      </c>
      <c r="B866" s="1" t="s">
        <v>879</v>
      </c>
      <c r="C866" s="1" t="s">
        <v>614</v>
      </c>
      <c r="D866" s="1" t="s">
        <v>615</v>
      </c>
      <c r="E866" s="1" t="s">
        <v>312</v>
      </c>
      <c r="F866" s="1" t="s">
        <v>11178</v>
      </c>
      <c r="G866" s="1" t="str">
        <f>VLOOKUP(Tabla1[[#This Row],[Planta]],Tabla3[],3,FALSE)</f>
        <v>Papa</v>
      </c>
      <c r="H866" s="1" t="str">
        <f>_xlfn.CONCAT(Tabla1[[#This Row],[Planta Español]],"_",IF(Tabla1[[#This Row],[Saludable]]="Si","Saludable","Enferma"))</f>
        <v>Papa_Enferma</v>
      </c>
      <c r="I866" s="1" t="str">
        <f>VLOOKUP(Tabla1[[#This Row],[Enfermedad Inglés]],Tabla3[[Enfermedad Inglés]:[Nombre Coloquial en TV]],3,FALSE)</f>
        <v>Tizón temprano</v>
      </c>
      <c r="J866" s="1" t="str">
        <f>VLOOKUP(Tabla1[[#This Row],[Enfermedad Inglés]],Tabla3[[Enfermedad Inglés]:[Nombre Coloquial en TV]],4,FALSE)</f>
        <v>Quemado de la papa</v>
      </c>
      <c r="K866" s="1" t="str">
        <f>VLOOKUP(Tabla1[[#This Row],[Enfermedad Inglés]],Tabla3[[Enfermedad Inglés]:[Nombre Coloquial en TV]],5,FALSE)</f>
        <v>Hongo</v>
      </c>
    </row>
    <row r="867" spans="1:11" x14ac:dyDescent="0.2">
      <c r="A867" s="1" t="s">
        <v>612</v>
      </c>
      <c r="B867" s="1" t="s">
        <v>880</v>
      </c>
      <c r="C867" s="1" t="s">
        <v>614</v>
      </c>
      <c r="D867" s="1" t="s">
        <v>615</v>
      </c>
      <c r="E867" s="1" t="s">
        <v>312</v>
      </c>
      <c r="F867" s="1" t="s">
        <v>11178</v>
      </c>
      <c r="G867" s="1" t="str">
        <f>VLOOKUP(Tabla1[[#This Row],[Planta]],Tabla3[],3,FALSE)</f>
        <v>Papa</v>
      </c>
      <c r="H867" s="1" t="str">
        <f>_xlfn.CONCAT(Tabla1[[#This Row],[Planta Español]],"_",IF(Tabla1[[#This Row],[Saludable]]="Si","Saludable","Enferma"))</f>
        <v>Papa_Enferma</v>
      </c>
      <c r="I867" s="1" t="str">
        <f>VLOOKUP(Tabla1[[#This Row],[Enfermedad Inglés]],Tabla3[[Enfermedad Inglés]:[Nombre Coloquial en TV]],3,FALSE)</f>
        <v>Tizón temprano</v>
      </c>
      <c r="J867" s="1" t="str">
        <f>VLOOKUP(Tabla1[[#This Row],[Enfermedad Inglés]],Tabla3[[Enfermedad Inglés]:[Nombre Coloquial en TV]],4,FALSE)</f>
        <v>Quemado de la papa</v>
      </c>
      <c r="K867" s="1" t="str">
        <f>VLOOKUP(Tabla1[[#This Row],[Enfermedad Inglés]],Tabla3[[Enfermedad Inglés]:[Nombre Coloquial en TV]],5,FALSE)</f>
        <v>Hongo</v>
      </c>
    </row>
    <row r="868" spans="1:11" x14ac:dyDescent="0.2">
      <c r="A868" s="1" t="s">
        <v>612</v>
      </c>
      <c r="B868" s="1" t="s">
        <v>881</v>
      </c>
      <c r="C868" s="1" t="s">
        <v>614</v>
      </c>
      <c r="D868" s="1" t="s">
        <v>615</v>
      </c>
      <c r="E868" s="1" t="s">
        <v>312</v>
      </c>
      <c r="F868" s="1" t="s">
        <v>11178</v>
      </c>
      <c r="G868" s="1" t="str">
        <f>VLOOKUP(Tabla1[[#This Row],[Planta]],Tabla3[],3,FALSE)</f>
        <v>Papa</v>
      </c>
      <c r="H868" s="1" t="str">
        <f>_xlfn.CONCAT(Tabla1[[#This Row],[Planta Español]],"_",IF(Tabla1[[#This Row],[Saludable]]="Si","Saludable","Enferma"))</f>
        <v>Papa_Enferma</v>
      </c>
      <c r="I868" s="1" t="str">
        <f>VLOOKUP(Tabla1[[#This Row],[Enfermedad Inglés]],Tabla3[[Enfermedad Inglés]:[Nombre Coloquial en TV]],3,FALSE)</f>
        <v>Tizón temprano</v>
      </c>
      <c r="J868" s="1" t="str">
        <f>VLOOKUP(Tabla1[[#This Row],[Enfermedad Inglés]],Tabla3[[Enfermedad Inglés]:[Nombre Coloquial en TV]],4,FALSE)</f>
        <v>Quemado de la papa</v>
      </c>
      <c r="K868" s="1" t="str">
        <f>VLOOKUP(Tabla1[[#This Row],[Enfermedad Inglés]],Tabla3[[Enfermedad Inglés]:[Nombre Coloquial en TV]],5,FALSE)</f>
        <v>Hongo</v>
      </c>
    </row>
    <row r="869" spans="1:11" x14ac:dyDescent="0.2">
      <c r="A869" s="1" t="s">
        <v>612</v>
      </c>
      <c r="B869" s="1" t="s">
        <v>882</v>
      </c>
      <c r="C869" s="1" t="s">
        <v>614</v>
      </c>
      <c r="D869" s="1" t="s">
        <v>615</v>
      </c>
      <c r="E869" s="1" t="s">
        <v>312</v>
      </c>
      <c r="F869" s="1" t="s">
        <v>11178</v>
      </c>
      <c r="G869" s="1" t="str">
        <f>VLOOKUP(Tabla1[[#This Row],[Planta]],Tabla3[],3,FALSE)</f>
        <v>Papa</v>
      </c>
      <c r="H869" s="1" t="str">
        <f>_xlfn.CONCAT(Tabla1[[#This Row],[Planta Español]],"_",IF(Tabla1[[#This Row],[Saludable]]="Si","Saludable","Enferma"))</f>
        <v>Papa_Enferma</v>
      </c>
      <c r="I869" s="1" t="str">
        <f>VLOOKUP(Tabla1[[#This Row],[Enfermedad Inglés]],Tabla3[[Enfermedad Inglés]:[Nombre Coloquial en TV]],3,FALSE)</f>
        <v>Tizón temprano</v>
      </c>
      <c r="J869" s="1" t="str">
        <f>VLOOKUP(Tabla1[[#This Row],[Enfermedad Inglés]],Tabla3[[Enfermedad Inglés]:[Nombre Coloquial en TV]],4,FALSE)</f>
        <v>Quemado de la papa</v>
      </c>
      <c r="K869" s="1" t="str">
        <f>VLOOKUP(Tabla1[[#This Row],[Enfermedad Inglés]],Tabla3[[Enfermedad Inglés]:[Nombre Coloquial en TV]],5,FALSE)</f>
        <v>Hongo</v>
      </c>
    </row>
    <row r="870" spans="1:11" x14ac:dyDescent="0.2">
      <c r="A870" s="1" t="s">
        <v>612</v>
      </c>
      <c r="B870" s="1" t="s">
        <v>883</v>
      </c>
      <c r="C870" s="1" t="s">
        <v>614</v>
      </c>
      <c r="D870" s="1" t="s">
        <v>615</v>
      </c>
      <c r="E870" s="1" t="s">
        <v>312</v>
      </c>
      <c r="F870" s="1" t="s">
        <v>11178</v>
      </c>
      <c r="G870" s="1" t="str">
        <f>VLOOKUP(Tabla1[[#This Row],[Planta]],Tabla3[],3,FALSE)</f>
        <v>Papa</v>
      </c>
      <c r="H870" s="1" t="str">
        <f>_xlfn.CONCAT(Tabla1[[#This Row],[Planta Español]],"_",IF(Tabla1[[#This Row],[Saludable]]="Si","Saludable","Enferma"))</f>
        <v>Papa_Enferma</v>
      </c>
      <c r="I870" s="1" t="str">
        <f>VLOOKUP(Tabla1[[#This Row],[Enfermedad Inglés]],Tabla3[[Enfermedad Inglés]:[Nombre Coloquial en TV]],3,FALSE)</f>
        <v>Tizón temprano</v>
      </c>
      <c r="J870" s="1" t="str">
        <f>VLOOKUP(Tabla1[[#This Row],[Enfermedad Inglés]],Tabla3[[Enfermedad Inglés]:[Nombre Coloquial en TV]],4,FALSE)</f>
        <v>Quemado de la papa</v>
      </c>
      <c r="K870" s="1" t="str">
        <f>VLOOKUP(Tabla1[[#This Row],[Enfermedad Inglés]],Tabla3[[Enfermedad Inglés]:[Nombre Coloquial en TV]],5,FALSE)</f>
        <v>Hongo</v>
      </c>
    </row>
    <row r="871" spans="1:11" x14ac:dyDescent="0.2">
      <c r="A871" s="1" t="s">
        <v>612</v>
      </c>
      <c r="B871" s="1" t="s">
        <v>884</v>
      </c>
      <c r="C871" s="1" t="s">
        <v>614</v>
      </c>
      <c r="D871" s="1" t="s">
        <v>615</v>
      </c>
      <c r="E871" s="1" t="s">
        <v>312</v>
      </c>
      <c r="F871" s="1" t="s">
        <v>11178</v>
      </c>
      <c r="G871" s="1" t="str">
        <f>VLOOKUP(Tabla1[[#This Row],[Planta]],Tabla3[],3,FALSE)</f>
        <v>Papa</v>
      </c>
      <c r="H871" s="1" t="str">
        <f>_xlfn.CONCAT(Tabla1[[#This Row],[Planta Español]],"_",IF(Tabla1[[#This Row],[Saludable]]="Si","Saludable","Enferma"))</f>
        <v>Papa_Enferma</v>
      </c>
      <c r="I871" s="1" t="str">
        <f>VLOOKUP(Tabla1[[#This Row],[Enfermedad Inglés]],Tabla3[[Enfermedad Inglés]:[Nombre Coloquial en TV]],3,FALSE)</f>
        <v>Tizón temprano</v>
      </c>
      <c r="J871" s="1" t="str">
        <f>VLOOKUP(Tabla1[[#This Row],[Enfermedad Inglés]],Tabla3[[Enfermedad Inglés]:[Nombre Coloquial en TV]],4,FALSE)</f>
        <v>Quemado de la papa</v>
      </c>
      <c r="K871" s="1" t="str">
        <f>VLOOKUP(Tabla1[[#This Row],[Enfermedad Inglés]],Tabla3[[Enfermedad Inglés]:[Nombre Coloquial en TV]],5,FALSE)</f>
        <v>Hongo</v>
      </c>
    </row>
    <row r="872" spans="1:11" x14ac:dyDescent="0.2">
      <c r="A872" s="1" t="s">
        <v>612</v>
      </c>
      <c r="B872" s="1" t="s">
        <v>885</v>
      </c>
      <c r="C872" s="1" t="s">
        <v>614</v>
      </c>
      <c r="D872" s="1" t="s">
        <v>615</v>
      </c>
      <c r="E872" s="1" t="s">
        <v>312</v>
      </c>
      <c r="F872" s="1" t="s">
        <v>11178</v>
      </c>
      <c r="G872" s="1" t="str">
        <f>VLOOKUP(Tabla1[[#This Row],[Planta]],Tabla3[],3,FALSE)</f>
        <v>Papa</v>
      </c>
      <c r="H872" s="1" t="str">
        <f>_xlfn.CONCAT(Tabla1[[#This Row],[Planta Español]],"_",IF(Tabla1[[#This Row],[Saludable]]="Si","Saludable","Enferma"))</f>
        <v>Papa_Enferma</v>
      </c>
      <c r="I872" s="1" t="str">
        <f>VLOOKUP(Tabla1[[#This Row],[Enfermedad Inglés]],Tabla3[[Enfermedad Inglés]:[Nombre Coloquial en TV]],3,FALSE)</f>
        <v>Tizón temprano</v>
      </c>
      <c r="J872" s="1" t="str">
        <f>VLOOKUP(Tabla1[[#This Row],[Enfermedad Inglés]],Tabla3[[Enfermedad Inglés]:[Nombre Coloquial en TV]],4,FALSE)</f>
        <v>Quemado de la papa</v>
      </c>
      <c r="K872" s="1" t="str">
        <f>VLOOKUP(Tabla1[[#This Row],[Enfermedad Inglés]],Tabla3[[Enfermedad Inglés]:[Nombre Coloquial en TV]],5,FALSE)</f>
        <v>Hongo</v>
      </c>
    </row>
    <row r="873" spans="1:11" x14ac:dyDescent="0.2">
      <c r="A873" s="1" t="s">
        <v>612</v>
      </c>
      <c r="B873" s="1" t="s">
        <v>886</v>
      </c>
      <c r="C873" s="1" t="s">
        <v>614</v>
      </c>
      <c r="D873" s="1" t="s">
        <v>615</v>
      </c>
      <c r="E873" s="1" t="s">
        <v>312</v>
      </c>
      <c r="F873" s="1" t="s">
        <v>11178</v>
      </c>
      <c r="G873" s="1" t="str">
        <f>VLOOKUP(Tabla1[[#This Row],[Planta]],Tabla3[],3,FALSE)</f>
        <v>Papa</v>
      </c>
      <c r="H873" s="1" t="str">
        <f>_xlfn.CONCAT(Tabla1[[#This Row],[Planta Español]],"_",IF(Tabla1[[#This Row],[Saludable]]="Si","Saludable","Enferma"))</f>
        <v>Papa_Enferma</v>
      </c>
      <c r="I873" s="1" t="str">
        <f>VLOOKUP(Tabla1[[#This Row],[Enfermedad Inglés]],Tabla3[[Enfermedad Inglés]:[Nombre Coloquial en TV]],3,FALSE)</f>
        <v>Tizón temprano</v>
      </c>
      <c r="J873" s="1" t="str">
        <f>VLOOKUP(Tabla1[[#This Row],[Enfermedad Inglés]],Tabla3[[Enfermedad Inglés]:[Nombre Coloquial en TV]],4,FALSE)</f>
        <v>Quemado de la papa</v>
      </c>
      <c r="K873" s="1" t="str">
        <f>VLOOKUP(Tabla1[[#This Row],[Enfermedad Inglés]],Tabla3[[Enfermedad Inglés]:[Nombre Coloquial en TV]],5,FALSE)</f>
        <v>Hongo</v>
      </c>
    </row>
    <row r="874" spans="1:11" x14ac:dyDescent="0.2">
      <c r="A874" s="1" t="s">
        <v>612</v>
      </c>
      <c r="B874" s="1" t="s">
        <v>887</v>
      </c>
      <c r="C874" s="1" t="s">
        <v>614</v>
      </c>
      <c r="D874" s="1" t="s">
        <v>615</v>
      </c>
      <c r="E874" s="1" t="s">
        <v>312</v>
      </c>
      <c r="F874" s="1" t="s">
        <v>11178</v>
      </c>
      <c r="G874" s="1" t="str">
        <f>VLOOKUP(Tabla1[[#This Row],[Planta]],Tabla3[],3,FALSE)</f>
        <v>Papa</v>
      </c>
      <c r="H874" s="1" t="str">
        <f>_xlfn.CONCAT(Tabla1[[#This Row],[Planta Español]],"_",IF(Tabla1[[#This Row],[Saludable]]="Si","Saludable","Enferma"))</f>
        <v>Papa_Enferma</v>
      </c>
      <c r="I874" s="1" t="str">
        <f>VLOOKUP(Tabla1[[#This Row],[Enfermedad Inglés]],Tabla3[[Enfermedad Inglés]:[Nombre Coloquial en TV]],3,FALSE)</f>
        <v>Tizón temprano</v>
      </c>
      <c r="J874" s="1" t="str">
        <f>VLOOKUP(Tabla1[[#This Row],[Enfermedad Inglés]],Tabla3[[Enfermedad Inglés]:[Nombre Coloquial en TV]],4,FALSE)</f>
        <v>Quemado de la papa</v>
      </c>
      <c r="K874" s="1" t="str">
        <f>VLOOKUP(Tabla1[[#This Row],[Enfermedad Inglés]],Tabla3[[Enfermedad Inglés]:[Nombre Coloquial en TV]],5,FALSE)</f>
        <v>Hongo</v>
      </c>
    </row>
    <row r="875" spans="1:11" x14ac:dyDescent="0.2">
      <c r="A875" s="1" t="s">
        <v>612</v>
      </c>
      <c r="B875" s="1" t="s">
        <v>888</v>
      </c>
      <c r="C875" s="1" t="s">
        <v>614</v>
      </c>
      <c r="D875" s="1" t="s">
        <v>615</v>
      </c>
      <c r="E875" s="1" t="s">
        <v>312</v>
      </c>
      <c r="F875" s="1" t="s">
        <v>11178</v>
      </c>
      <c r="G875" s="1" t="str">
        <f>VLOOKUP(Tabla1[[#This Row],[Planta]],Tabla3[],3,FALSE)</f>
        <v>Papa</v>
      </c>
      <c r="H875" s="1" t="str">
        <f>_xlfn.CONCAT(Tabla1[[#This Row],[Planta Español]],"_",IF(Tabla1[[#This Row],[Saludable]]="Si","Saludable","Enferma"))</f>
        <v>Papa_Enferma</v>
      </c>
      <c r="I875" s="1" t="str">
        <f>VLOOKUP(Tabla1[[#This Row],[Enfermedad Inglés]],Tabla3[[Enfermedad Inglés]:[Nombre Coloquial en TV]],3,FALSE)</f>
        <v>Tizón temprano</v>
      </c>
      <c r="J875" s="1" t="str">
        <f>VLOOKUP(Tabla1[[#This Row],[Enfermedad Inglés]],Tabla3[[Enfermedad Inglés]:[Nombre Coloquial en TV]],4,FALSE)</f>
        <v>Quemado de la papa</v>
      </c>
      <c r="K875" s="1" t="str">
        <f>VLOOKUP(Tabla1[[#This Row],[Enfermedad Inglés]],Tabla3[[Enfermedad Inglés]:[Nombre Coloquial en TV]],5,FALSE)</f>
        <v>Hongo</v>
      </c>
    </row>
    <row r="876" spans="1:11" x14ac:dyDescent="0.2">
      <c r="A876" s="1" t="s">
        <v>612</v>
      </c>
      <c r="B876" s="1" t="s">
        <v>889</v>
      </c>
      <c r="C876" s="1" t="s">
        <v>614</v>
      </c>
      <c r="D876" s="1" t="s">
        <v>615</v>
      </c>
      <c r="E876" s="1" t="s">
        <v>312</v>
      </c>
      <c r="F876" s="1" t="s">
        <v>11178</v>
      </c>
      <c r="G876" s="1" t="str">
        <f>VLOOKUP(Tabla1[[#This Row],[Planta]],Tabla3[],3,FALSE)</f>
        <v>Papa</v>
      </c>
      <c r="H876" s="1" t="str">
        <f>_xlfn.CONCAT(Tabla1[[#This Row],[Planta Español]],"_",IF(Tabla1[[#This Row],[Saludable]]="Si","Saludable","Enferma"))</f>
        <v>Papa_Enferma</v>
      </c>
      <c r="I876" s="1" t="str">
        <f>VLOOKUP(Tabla1[[#This Row],[Enfermedad Inglés]],Tabla3[[Enfermedad Inglés]:[Nombre Coloquial en TV]],3,FALSE)</f>
        <v>Tizón temprano</v>
      </c>
      <c r="J876" s="1" t="str">
        <f>VLOOKUP(Tabla1[[#This Row],[Enfermedad Inglés]],Tabla3[[Enfermedad Inglés]:[Nombre Coloquial en TV]],4,FALSE)</f>
        <v>Quemado de la papa</v>
      </c>
      <c r="K876" s="1" t="str">
        <f>VLOOKUP(Tabla1[[#This Row],[Enfermedad Inglés]],Tabla3[[Enfermedad Inglés]:[Nombre Coloquial en TV]],5,FALSE)</f>
        <v>Hongo</v>
      </c>
    </row>
    <row r="877" spans="1:11" x14ac:dyDescent="0.2">
      <c r="A877" s="1" t="s">
        <v>612</v>
      </c>
      <c r="B877" s="1" t="s">
        <v>890</v>
      </c>
      <c r="C877" s="1" t="s">
        <v>614</v>
      </c>
      <c r="D877" s="1" t="s">
        <v>615</v>
      </c>
      <c r="E877" s="1" t="s">
        <v>312</v>
      </c>
      <c r="F877" s="1" t="s">
        <v>11178</v>
      </c>
      <c r="G877" s="1" t="str">
        <f>VLOOKUP(Tabla1[[#This Row],[Planta]],Tabla3[],3,FALSE)</f>
        <v>Papa</v>
      </c>
      <c r="H877" s="1" t="str">
        <f>_xlfn.CONCAT(Tabla1[[#This Row],[Planta Español]],"_",IF(Tabla1[[#This Row],[Saludable]]="Si","Saludable","Enferma"))</f>
        <v>Papa_Enferma</v>
      </c>
      <c r="I877" s="1" t="str">
        <f>VLOOKUP(Tabla1[[#This Row],[Enfermedad Inglés]],Tabla3[[Enfermedad Inglés]:[Nombre Coloquial en TV]],3,FALSE)</f>
        <v>Tizón temprano</v>
      </c>
      <c r="J877" s="1" t="str">
        <f>VLOOKUP(Tabla1[[#This Row],[Enfermedad Inglés]],Tabla3[[Enfermedad Inglés]:[Nombre Coloquial en TV]],4,FALSE)</f>
        <v>Quemado de la papa</v>
      </c>
      <c r="K877" s="1" t="str">
        <f>VLOOKUP(Tabla1[[#This Row],[Enfermedad Inglés]],Tabla3[[Enfermedad Inglés]:[Nombre Coloquial en TV]],5,FALSE)</f>
        <v>Hongo</v>
      </c>
    </row>
    <row r="878" spans="1:11" x14ac:dyDescent="0.2">
      <c r="A878" s="1" t="s">
        <v>612</v>
      </c>
      <c r="B878" s="1" t="s">
        <v>891</v>
      </c>
      <c r="C878" s="1" t="s">
        <v>614</v>
      </c>
      <c r="D878" s="1" t="s">
        <v>615</v>
      </c>
      <c r="E878" s="1" t="s">
        <v>312</v>
      </c>
      <c r="F878" s="1" t="s">
        <v>11178</v>
      </c>
      <c r="G878" s="1" t="str">
        <f>VLOOKUP(Tabla1[[#This Row],[Planta]],Tabla3[],3,FALSE)</f>
        <v>Papa</v>
      </c>
      <c r="H878" s="1" t="str">
        <f>_xlfn.CONCAT(Tabla1[[#This Row],[Planta Español]],"_",IF(Tabla1[[#This Row],[Saludable]]="Si","Saludable","Enferma"))</f>
        <v>Papa_Enferma</v>
      </c>
      <c r="I878" s="1" t="str">
        <f>VLOOKUP(Tabla1[[#This Row],[Enfermedad Inglés]],Tabla3[[Enfermedad Inglés]:[Nombre Coloquial en TV]],3,FALSE)</f>
        <v>Tizón temprano</v>
      </c>
      <c r="J878" s="1" t="str">
        <f>VLOOKUP(Tabla1[[#This Row],[Enfermedad Inglés]],Tabla3[[Enfermedad Inglés]:[Nombre Coloquial en TV]],4,FALSE)</f>
        <v>Quemado de la papa</v>
      </c>
      <c r="K878" s="1" t="str">
        <f>VLOOKUP(Tabla1[[#This Row],[Enfermedad Inglés]],Tabla3[[Enfermedad Inglés]:[Nombre Coloquial en TV]],5,FALSE)</f>
        <v>Hongo</v>
      </c>
    </row>
    <row r="879" spans="1:11" x14ac:dyDescent="0.2">
      <c r="A879" s="1" t="s">
        <v>612</v>
      </c>
      <c r="B879" s="1" t="s">
        <v>892</v>
      </c>
      <c r="C879" s="1" t="s">
        <v>614</v>
      </c>
      <c r="D879" s="1" t="s">
        <v>615</v>
      </c>
      <c r="E879" s="1" t="s">
        <v>312</v>
      </c>
      <c r="F879" s="1" t="s">
        <v>11178</v>
      </c>
      <c r="G879" s="1" t="str">
        <f>VLOOKUP(Tabla1[[#This Row],[Planta]],Tabla3[],3,FALSE)</f>
        <v>Papa</v>
      </c>
      <c r="H879" s="1" t="str">
        <f>_xlfn.CONCAT(Tabla1[[#This Row],[Planta Español]],"_",IF(Tabla1[[#This Row],[Saludable]]="Si","Saludable","Enferma"))</f>
        <v>Papa_Enferma</v>
      </c>
      <c r="I879" s="1" t="str">
        <f>VLOOKUP(Tabla1[[#This Row],[Enfermedad Inglés]],Tabla3[[Enfermedad Inglés]:[Nombre Coloquial en TV]],3,FALSE)</f>
        <v>Tizón temprano</v>
      </c>
      <c r="J879" s="1" t="str">
        <f>VLOOKUP(Tabla1[[#This Row],[Enfermedad Inglés]],Tabla3[[Enfermedad Inglés]:[Nombre Coloquial en TV]],4,FALSE)</f>
        <v>Quemado de la papa</v>
      </c>
      <c r="K879" s="1" t="str">
        <f>VLOOKUP(Tabla1[[#This Row],[Enfermedad Inglés]],Tabla3[[Enfermedad Inglés]:[Nombre Coloquial en TV]],5,FALSE)</f>
        <v>Hongo</v>
      </c>
    </row>
    <row r="880" spans="1:11" x14ac:dyDescent="0.2">
      <c r="A880" s="1" t="s">
        <v>612</v>
      </c>
      <c r="B880" s="1" t="s">
        <v>893</v>
      </c>
      <c r="C880" s="1" t="s">
        <v>614</v>
      </c>
      <c r="D880" s="1" t="s">
        <v>615</v>
      </c>
      <c r="E880" s="1" t="s">
        <v>312</v>
      </c>
      <c r="F880" s="1" t="s">
        <v>11178</v>
      </c>
      <c r="G880" s="1" t="str">
        <f>VLOOKUP(Tabla1[[#This Row],[Planta]],Tabla3[],3,FALSE)</f>
        <v>Papa</v>
      </c>
      <c r="H880" s="1" t="str">
        <f>_xlfn.CONCAT(Tabla1[[#This Row],[Planta Español]],"_",IF(Tabla1[[#This Row],[Saludable]]="Si","Saludable","Enferma"))</f>
        <v>Papa_Enferma</v>
      </c>
      <c r="I880" s="1" t="str">
        <f>VLOOKUP(Tabla1[[#This Row],[Enfermedad Inglés]],Tabla3[[Enfermedad Inglés]:[Nombre Coloquial en TV]],3,FALSE)</f>
        <v>Tizón temprano</v>
      </c>
      <c r="J880" s="1" t="str">
        <f>VLOOKUP(Tabla1[[#This Row],[Enfermedad Inglés]],Tabla3[[Enfermedad Inglés]:[Nombre Coloquial en TV]],4,FALSE)</f>
        <v>Quemado de la papa</v>
      </c>
      <c r="K880" s="1" t="str">
        <f>VLOOKUP(Tabla1[[#This Row],[Enfermedad Inglés]],Tabla3[[Enfermedad Inglés]:[Nombre Coloquial en TV]],5,FALSE)</f>
        <v>Hongo</v>
      </c>
    </row>
    <row r="881" spans="1:11" x14ac:dyDescent="0.2">
      <c r="A881" s="1" t="s">
        <v>612</v>
      </c>
      <c r="B881" s="1" t="s">
        <v>894</v>
      </c>
      <c r="C881" s="1" t="s">
        <v>614</v>
      </c>
      <c r="D881" s="1" t="s">
        <v>615</v>
      </c>
      <c r="E881" s="1" t="s">
        <v>312</v>
      </c>
      <c r="F881" s="1" t="s">
        <v>11178</v>
      </c>
      <c r="G881" s="1" t="str">
        <f>VLOOKUP(Tabla1[[#This Row],[Planta]],Tabla3[],3,FALSE)</f>
        <v>Papa</v>
      </c>
      <c r="H881" s="1" t="str">
        <f>_xlfn.CONCAT(Tabla1[[#This Row],[Planta Español]],"_",IF(Tabla1[[#This Row],[Saludable]]="Si","Saludable","Enferma"))</f>
        <v>Papa_Enferma</v>
      </c>
      <c r="I881" s="1" t="str">
        <f>VLOOKUP(Tabla1[[#This Row],[Enfermedad Inglés]],Tabla3[[Enfermedad Inglés]:[Nombre Coloquial en TV]],3,FALSE)</f>
        <v>Tizón temprano</v>
      </c>
      <c r="J881" s="1" t="str">
        <f>VLOOKUP(Tabla1[[#This Row],[Enfermedad Inglés]],Tabla3[[Enfermedad Inglés]:[Nombre Coloquial en TV]],4,FALSE)</f>
        <v>Quemado de la papa</v>
      </c>
      <c r="K881" s="1" t="str">
        <f>VLOOKUP(Tabla1[[#This Row],[Enfermedad Inglés]],Tabla3[[Enfermedad Inglés]:[Nombre Coloquial en TV]],5,FALSE)</f>
        <v>Hongo</v>
      </c>
    </row>
    <row r="882" spans="1:11" x14ac:dyDescent="0.2">
      <c r="A882" s="1" t="s">
        <v>612</v>
      </c>
      <c r="B882" s="1" t="s">
        <v>895</v>
      </c>
      <c r="C882" s="1" t="s">
        <v>614</v>
      </c>
      <c r="D882" s="1" t="s">
        <v>615</v>
      </c>
      <c r="E882" s="1" t="s">
        <v>312</v>
      </c>
      <c r="F882" s="1" t="s">
        <v>11178</v>
      </c>
      <c r="G882" s="1" t="str">
        <f>VLOOKUP(Tabla1[[#This Row],[Planta]],Tabla3[],3,FALSE)</f>
        <v>Papa</v>
      </c>
      <c r="H882" s="1" t="str">
        <f>_xlfn.CONCAT(Tabla1[[#This Row],[Planta Español]],"_",IF(Tabla1[[#This Row],[Saludable]]="Si","Saludable","Enferma"))</f>
        <v>Papa_Enferma</v>
      </c>
      <c r="I882" s="1" t="str">
        <f>VLOOKUP(Tabla1[[#This Row],[Enfermedad Inglés]],Tabla3[[Enfermedad Inglés]:[Nombre Coloquial en TV]],3,FALSE)</f>
        <v>Tizón temprano</v>
      </c>
      <c r="J882" s="1" t="str">
        <f>VLOOKUP(Tabla1[[#This Row],[Enfermedad Inglés]],Tabla3[[Enfermedad Inglés]:[Nombre Coloquial en TV]],4,FALSE)</f>
        <v>Quemado de la papa</v>
      </c>
      <c r="K882" s="1" t="str">
        <f>VLOOKUP(Tabla1[[#This Row],[Enfermedad Inglés]],Tabla3[[Enfermedad Inglés]:[Nombre Coloquial en TV]],5,FALSE)</f>
        <v>Hongo</v>
      </c>
    </row>
    <row r="883" spans="1:11" x14ac:dyDescent="0.2">
      <c r="A883" s="1" t="s">
        <v>612</v>
      </c>
      <c r="B883" s="1" t="s">
        <v>896</v>
      </c>
      <c r="C883" s="1" t="s">
        <v>614</v>
      </c>
      <c r="D883" s="1" t="s">
        <v>615</v>
      </c>
      <c r="E883" s="1" t="s">
        <v>312</v>
      </c>
      <c r="F883" s="1" t="s">
        <v>11178</v>
      </c>
      <c r="G883" s="1" t="str">
        <f>VLOOKUP(Tabla1[[#This Row],[Planta]],Tabla3[],3,FALSE)</f>
        <v>Papa</v>
      </c>
      <c r="H883" s="1" t="str">
        <f>_xlfn.CONCAT(Tabla1[[#This Row],[Planta Español]],"_",IF(Tabla1[[#This Row],[Saludable]]="Si","Saludable","Enferma"))</f>
        <v>Papa_Enferma</v>
      </c>
      <c r="I883" s="1" t="str">
        <f>VLOOKUP(Tabla1[[#This Row],[Enfermedad Inglés]],Tabla3[[Enfermedad Inglés]:[Nombre Coloquial en TV]],3,FALSE)</f>
        <v>Tizón temprano</v>
      </c>
      <c r="J883" s="1" t="str">
        <f>VLOOKUP(Tabla1[[#This Row],[Enfermedad Inglés]],Tabla3[[Enfermedad Inglés]:[Nombre Coloquial en TV]],4,FALSE)</f>
        <v>Quemado de la papa</v>
      </c>
      <c r="K883" s="1" t="str">
        <f>VLOOKUP(Tabla1[[#This Row],[Enfermedad Inglés]],Tabla3[[Enfermedad Inglés]:[Nombre Coloquial en TV]],5,FALSE)</f>
        <v>Hongo</v>
      </c>
    </row>
    <row r="884" spans="1:11" x14ac:dyDescent="0.2">
      <c r="A884" s="1" t="s">
        <v>612</v>
      </c>
      <c r="B884" s="1" t="s">
        <v>897</v>
      </c>
      <c r="C884" s="1" t="s">
        <v>614</v>
      </c>
      <c r="D884" s="1" t="s">
        <v>615</v>
      </c>
      <c r="E884" s="1" t="s">
        <v>312</v>
      </c>
      <c r="F884" s="1" t="s">
        <v>11178</v>
      </c>
      <c r="G884" s="1" t="str">
        <f>VLOOKUP(Tabla1[[#This Row],[Planta]],Tabla3[],3,FALSE)</f>
        <v>Papa</v>
      </c>
      <c r="H884" s="1" t="str">
        <f>_xlfn.CONCAT(Tabla1[[#This Row],[Planta Español]],"_",IF(Tabla1[[#This Row],[Saludable]]="Si","Saludable","Enferma"))</f>
        <v>Papa_Enferma</v>
      </c>
      <c r="I884" s="1" t="str">
        <f>VLOOKUP(Tabla1[[#This Row],[Enfermedad Inglés]],Tabla3[[Enfermedad Inglés]:[Nombre Coloquial en TV]],3,FALSE)</f>
        <v>Tizón temprano</v>
      </c>
      <c r="J884" s="1" t="str">
        <f>VLOOKUP(Tabla1[[#This Row],[Enfermedad Inglés]],Tabla3[[Enfermedad Inglés]:[Nombre Coloquial en TV]],4,FALSE)</f>
        <v>Quemado de la papa</v>
      </c>
      <c r="K884" s="1" t="str">
        <f>VLOOKUP(Tabla1[[#This Row],[Enfermedad Inglés]],Tabla3[[Enfermedad Inglés]:[Nombre Coloquial en TV]],5,FALSE)</f>
        <v>Hongo</v>
      </c>
    </row>
    <row r="885" spans="1:11" x14ac:dyDescent="0.2">
      <c r="A885" s="1" t="s">
        <v>612</v>
      </c>
      <c r="B885" s="1" t="s">
        <v>898</v>
      </c>
      <c r="C885" s="1" t="s">
        <v>614</v>
      </c>
      <c r="D885" s="1" t="s">
        <v>615</v>
      </c>
      <c r="E885" s="1" t="s">
        <v>312</v>
      </c>
      <c r="F885" s="1" t="s">
        <v>11178</v>
      </c>
      <c r="G885" s="1" t="str">
        <f>VLOOKUP(Tabla1[[#This Row],[Planta]],Tabla3[],3,FALSE)</f>
        <v>Papa</v>
      </c>
      <c r="H885" s="1" t="str">
        <f>_xlfn.CONCAT(Tabla1[[#This Row],[Planta Español]],"_",IF(Tabla1[[#This Row],[Saludable]]="Si","Saludable","Enferma"))</f>
        <v>Papa_Enferma</v>
      </c>
      <c r="I885" s="1" t="str">
        <f>VLOOKUP(Tabla1[[#This Row],[Enfermedad Inglés]],Tabla3[[Enfermedad Inglés]:[Nombre Coloquial en TV]],3,FALSE)</f>
        <v>Tizón temprano</v>
      </c>
      <c r="J885" s="1" t="str">
        <f>VLOOKUP(Tabla1[[#This Row],[Enfermedad Inglés]],Tabla3[[Enfermedad Inglés]:[Nombre Coloquial en TV]],4,FALSE)</f>
        <v>Quemado de la papa</v>
      </c>
      <c r="K885" s="1" t="str">
        <f>VLOOKUP(Tabla1[[#This Row],[Enfermedad Inglés]],Tabla3[[Enfermedad Inglés]:[Nombre Coloquial en TV]],5,FALSE)</f>
        <v>Hongo</v>
      </c>
    </row>
    <row r="886" spans="1:11" x14ac:dyDescent="0.2">
      <c r="A886" s="1" t="s">
        <v>612</v>
      </c>
      <c r="B886" s="1" t="s">
        <v>899</v>
      </c>
      <c r="C886" s="1" t="s">
        <v>614</v>
      </c>
      <c r="D886" s="1" t="s">
        <v>615</v>
      </c>
      <c r="E886" s="1" t="s">
        <v>312</v>
      </c>
      <c r="F886" s="1" t="s">
        <v>11178</v>
      </c>
      <c r="G886" s="1" t="str">
        <f>VLOOKUP(Tabla1[[#This Row],[Planta]],Tabla3[],3,FALSE)</f>
        <v>Papa</v>
      </c>
      <c r="H886" s="1" t="str">
        <f>_xlfn.CONCAT(Tabla1[[#This Row],[Planta Español]],"_",IF(Tabla1[[#This Row],[Saludable]]="Si","Saludable","Enferma"))</f>
        <v>Papa_Enferma</v>
      </c>
      <c r="I886" s="1" t="str">
        <f>VLOOKUP(Tabla1[[#This Row],[Enfermedad Inglés]],Tabla3[[Enfermedad Inglés]:[Nombre Coloquial en TV]],3,FALSE)</f>
        <v>Tizón temprano</v>
      </c>
      <c r="J886" s="1" t="str">
        <f>VLOOKUP(Tabla1[[#This Row],[Enfermedad Inglés]],Tabla3[[Enfermedad Inglés]:[Nombre Coloquial en TV]],4,FALSE)</f>
        <v>Quemado de la papa</v>
      </c>
      <c r="K886" s="1" t="str">
        <f>VLOOKUP(Tabla1[[#This Row],[Enfermedad Inglés]],Tabla3[[Enfermedad Inglés]:[Nombre Coloquial en TV]],5,FALSE)</f>
        <v>Hongo</v>
      </c>
    </row>
    <row r="887" spans="1:11" x14ac:dyDescent="0.2">
      <c r="A887" s="1" t="s">
        <v>612</v>
      </c>
      <c r="B887" s="1" t="s">
        <v>900</v>
      </c>
      <c r="C887" s="1" t="s">
        <v>614</v>
      </c>
      <c r="D887" s="1" t="s">
        <v>615</v>
      </c>
      <c r="E887" s="1" t="s">
        <v>312</v>
      </c>
      <c r="F887" s="1" t="s">
        <v>11178</v>
      </c>
      <c r="G887" s="1" t="str">
        <f>VLOOKUP(Tabla1[[#This Row],[Planta]],Tabla3[],3,FALSE)</f>
        <v>Papa</v>
      </c>
      <c r="H887" s="1" t="str">
        <f>_xlfn.CONCAT(Tabla1[[#This Row],[Planta Español]],"_",IF(Tabla1[[#This Row],[Saludable]]="Si","Saludable","Enferma"))</f>
        <v>Papa_Enferma</v>
      </c>
      <c r="I887" s="1" t="str">
        <f>VLOOKUP(Tabla1[[#This Row],[Enfermedad Inglés]],Tabla3[[Enfermedad Inglés]:[Nombre Coloquial en TV]],3,FALSE)</f>
        <v>Tizón temprano</v>
      </c>
      <c r="J887" s="1" t="str">
        <f>VLOOKUP(Tabla1[[#This Row],[Enfermedad Inglés]],Tabla3[[Enfermedad Inglés]:[Nombre Coloquial en TV]],4,FALSE)</f>
        <v>Quemado de la papa</v>
      </c>
      <c r="K887" s="1" t="str">
        <f>VLOOKUP(Tabla1[[#This Row],[Enfermedad Inglés]],Tabla3[[Enfermedad Inglés]:[Nombre Coloquial en TV]],5,FALSE)</f>
        <v>Hongo</v>
      </c>
    </row>
    <row r="888" spans="1:11" x14ac:dyDescent="0.2">
      <c r="A888" s="1" t="s">
        <v>612</v>
      </c>
      <c r="B888" s="1" t="s">
        <v>901</v>
      </c>
      <c r="C888" s="1" t="s">
        <v>614</v>
      </c>
      <c r="D888" s="1" t="s">
        <v>615</v>
      </c>
      <c r="E888" s="1" t="s">
        <v>312</v>
      </c>
      <c r="F888" s="1" t="s">
        <v>11178</v>
      </c>
      <c r="G888" s="1" t="str">
        <f>VLOOKUP(Tabla1[[#This Row],[Planta]],Tabla3[],3,FALSE)</f>
        <v>Papa</v>
      </c>
      <c r="H888" s="1" t="str">
        <f>_xlfn.CONCAT(Tabla1[[#This Row],[Planta Español]],"_",IF(Tabla1[[#This Row],[Saludable]]="Si","Saludable","Enferma"))</f>
        <v>Papa_Enferma</v>
      </c>
      <c r="I888" s="1" t="str">
        <f>VLOOKUP(Tabla1[[#This Row],[Enfermedad Inglés]],Tabla3[[Enfermedad Inglés]:[Nombre Coloquial en TV]],3,FALSE)</f>
        <v>Tizón temprano</v>
      </c>
      <c r="J888" s="1" t="str">
        <f>VLOOKUP(Tabla1[[#This Row],[Enfermedad Inglés]],Tabla3[[Enfermedad Inglés]:[Nombre Coloquial en TV]],4,FALSE)</f>
        <v>Quemado de la papa</v>
      </c>
      <c r="K888" s="1" t="str">
        <f>VLOOKUP(Tabla1[[#This Row],[Enfermedad Inglés]],Tabla3[[Enfermedad Inglés]:[Nombre Coloquial en TV]],5,FALSE)</f>
        <v>Hongo</v>
      </c>
    </row>
    <row r="889" spans="1:11" x14ac:dyDescent="0.2">
      <c r="A889" s="1" t="s">
        <v>612</v>
      </c>
      <c r="B889" s="1" t="s">
        <v>902</v>
      </c>
      <c r="C889" s="1" t="s">
        <v>614</v>
      </c>
      <c r="D889" s="1" t="s">
        <v>615</v>
      </c>
      <c r="E889" s="1" t="s">
        <v>312</v>
      </c>
      <c r="F889" s="1" t="s">
        <v>11178</v>
      </c>
      <c r="G889" s="1" t="str">
        <f>VLOOKUP(Tabla1[[#This Row],[Planta]],Tabla3[],3,FALSE)</f>
        <v>Papa</v>
      </c>
      <c r="H889" s="1" t="str">
        <f>_xlfn.CONCAT(Tabla1[[#This Row],[Planta Español]],"_",IF(Tabla1[[#This Row],[Saludable]]="Si","Saludable","Enferma"))</f>
        <v>Papa_Enferma</v>
      </c>
      <c r="I889" s="1" t="str">
        <f>VLOOKUP(Tabla1[[#This Row],[Enfermedad Inglés]],Tabla3[[Enfermedad Inglés]:[Nombre Coloquial en TV]],3,FALSE)</f>
        <v>Tizón temprano</v>
      </c>
      <c r="J889" s="1" t="str">
        <f>VLOOKUP(Tabla1[[#This Row],[Enfermedad Inglés]],Tabla3[[Enfermedad Inglés]:[Nombre Coloquial en TV]],4,FALSE)</f>
        <v>Quemado de la papa</v>
      </c>
      <c r="K889" s="1" t="str">
        <f>VLOOKUP(Tabla1[[#This Row],[Enfermedad Inglés]],Tabla3[[Enfermedad Inglés]:[Nombre Coloquial en TV]],5,FALSE)</f>
        <v>Hongo</v>
      </c>
    </row>
    <row r="890" spans="1:11" x14ac:dyDescent="0.2">
      <c r="A890" s="1" t="s">
        <v>612</v>
      </c>
      <c r="B890" s="1" t="s">
        <v>903</v>
      </c>
      <c r="C890" s="1" t="s">
        <v>614</v>
      </c>
      <c r="D890" s="1" t="s">
        <v>615</v>
      </c>
      <c r="E890" s="1" t="s">
        <v>312</v>
      </c>
      <c r="F890" s="1" t="s">
        <v>11178</v>
      </c>
      <c r="G890" s="1" t="str">
        <f>VLOOKUP(Tabla1[[#This Row],[Planta]],Tabla3[],3,FALSE)</f>
        <v>Papa</v>
      </c>
      <c r="H890" s="1" t="str">
        <f>_xlfn.CONCAT(Tabla1[[#This Row],[Planta Español]],"_",IF(Tabla1[[#This Row],[Saludable]]="Si","Saludable","Enferma"))</f>
        <v>Papa_Enferma</v>
      </c>
      <c r="I890" s="1" t="str">
        <f>VLOOKUP(Tabla1[[#This Row],[Enfermedad Inglés]],Tabla3[[Enfermedad Inglés]:[Nombre Coloquial en TV]],3,FALSE)</f>
        <v>Tizón temprano</v>
      </c>
      <c r="J890" s="1" t="str">
        <f>VLOOKUP(Tabla1[[#This Row],[Enfermedad Inglés]],Tabla3[[Enfermedad Inglés]:[Nombre Coloquial en TV]],4,FALSE)</f>
        <v>Quemado de la papa</v>
      </c>
      <c r="K890" s="1" t="str">
        <f>VLOOKUP(Tabla1[[#This Row],[Enfermedad Inglés]],Tabla3[[Enfermedad Inglés]:[Nombre Coloquial en TV]],5,FALSE)</f>
        <v>Hongo</v>
      </c>
    </row>
    <row r="891" spans="1:11" x14ac:dyDescent="0.2">
      <c r="A891" s="1" t="s">
        <v>612</v>
      </c>
      <c r="B891" s="1" t="s">
        <v>904</v>
      </c>
      <c r="C891" s="1" t="s">
        <v>614</v>
      </c>
      <c r="D891" s="1" t="s">
        <v>615</v>
      </c>
      <c r="E891" s="1" t="s">
        <v>312</v>
      </c>
      <c r="F891" s="1" t="s">
        <v>11178</v>
      </c>
      <c r="G891" s="1" t="str">
        <f>VLOOKUP(Tabla1[[#This Row],[Planta]],Tabla3[],3,FALSE)</f>
        <v>Papa</v>
      </c>
      <c r="H891" s="1" t="str">
        <f>_xlfn.CONCAT(Tabla1[[#This Row],[Planta Español]],"_",IF(Tabla1[[#This Row],[Saludable]]="Si","Saludable","Enferma"))</f>
        <v>Papa_Enferma</v>
      </c>
      <c r="I891" s="1" t="str">
        <f>VLOOKUP(Tabla1[[#This Row],[Enfermedad Inglés]],Tabla3[[Enfermedad Inglés]:[Nombre Coloquial en TV]],3,FALSE)</f>
        <v>Tizón temprano</v>
      </c>
      <c r="J891" s="1" t="str">
        <f>VLOOKUP(Tabla1[[#This Row],[Enfermedad Inglés]],Tabla3[[Enfermedad Inglés]:[Nombre Coloquial en TV]],4,FALSE)</f>
        <v>Quemado de la papa</v>
      </c>
      <c r="K891" s="1" t="str">
        <f>VLOOKUP(Tabla1[[#This Row],[Enfermedad Inglés]],Tabla3[[Enfermedad Inglés]:[Nombre Coloquial en TV]],5,FALSE)</f>
        <v>Hongo</v>
      </c>
    </row>
    <row r="892" spans="1:11" x14ac:dyDescent="0.2">
      <c r="A892" s="1" t="s">
        <v>612</v>
      </c>
      <c r="B892" s="1" t="s">
        <v>905</v>
      </c>
      <c r="C892" s="1" t="s">
        <v>614</v>
      </c>
      <c r="D892" s="1" t="s">
        <v>615</v>
      </c>
      <c r="E892" s="1" t="s">
        <v>312</v>
      </c>
      <c r="F892" s="1" t="s">
        <v>11178</v>
      </c>
      <c r="G892" s="1" t="str">
        <f>VLOOKUP(Tabla1[[#This Row],[Planta]],Tabla3[],3,FALSE)</f>
        <v>Papa</v>
      </c>
      <c r="H892" s="1" t="str">
        <f>_xlfn.CONCAT(Tabla1[[#This Row],[Planta Español]],"_",IF(Tabla1[[#This Row],[Saludable]]="Si","Saludable","Enferma"))</f>
        <v>Papa_Enferma</v>
      </c>
      <c r="I892" s="1" t="str">
        <f>VLOOKUP(Tabla1[[#This Row],[Enfermedad Inglés]],Tabla3[[Enfermedad Inglés]:[Nombre Coloquial en TV]],3,FALSE)</f>
        <v>Tizón temprano</v>
      </c>
      <c r="J892" s="1" t="str">
        <f>VLOOKUP(Tabla1[[#This Row],[Enfermedad Inglés]],Tabla3[[Enfermedad Inglés]:[Nombre Coloquial en TV]],4,FALSE)</f>
        <v>Quemado de la papa</v>
      </c>
      <c r="K892" s="1" t="str">
        <f>VLOOKUP(Tabla1[[#This Row],[Enfermedad Inglés]],Tabla3[[Enfermedad Inglés]:[Nombre Coloquial en TV]],5,FALSE)</f>
        <v>Hongo</v>
      </c>
    </row>
    <row r="893" spans="1:11" x14ac:dyDescent="0.2">
      <c r="A893" s="1" t="s">
        <v>612</v>
      </c>
      <c r="B893" s="1" t="s">
        <v>906</v>
      </c>
      <c r="C893" s="1" t="s">
        <v>614</v>
      </c>
      <c r="D893" s="1" t="s">
        <v>615</v>
      </c>
      <c r="E893" s="1" t="s">
        <v>312</v>
      </c>
      <c r="F893" s="1" t="s">
        <v>11178</v>
      </c>
      <c r="G893" s="1" t="str">
        <f>VLOOKUP(Tabla1[[#This Row],[Planta]],Tabla3[],3,FALSE)</f>
        <v>Papa</v>
      </c>
      <c r="H893" s="1" t="str">
        <f>_xlfn.CONCAT(Tabla1[[#This Row],[Planta Español]],"_",IF(Tabla1[[#This Row],[Saludable]]="Si","Saludable","Enferma"))</f>
        <v>Papa_Enferma</v>
      </c>
      <c r="I893" s="1" t="str">
        <f>VLOOKUP(Tabla1[[#This Row],[Enfermedad Inglés]],Tabla3[[Enfermedad Inglés]:[Nombre Coloquial en TV]],3,FALSE)</f>
        <v>Tizón temprano</v>
      </c>
      <c r="J893" s="1" t="str">
        <f>VLOOKUP(Tabla1[[#This Row],[Enfermedad Inglés]],Tabla3[[Enfermedad Inglés]:[Nombre Coloquial en TV]],4,FALSE)</f>
        <v>Quemado de la papa</v>
      </c>
      <c r="K893" s="1" t="str">
        <f>VLOOKUP(Tabla1[[#This Row],[Enfermedad Inglés]],Tabla3[[Enfermedad Inglés]:[Nombre Coloquial en TV]],5,FALSE)</f>
        <v>Hongo</v>
      </c>
    </row>
    <row r="894" spans="1:11" x14ac:dyDescent="0.2">
      <c r="A894" s="1" t="s">
        <v>612</v>
      </c>
      <c r="B894" s="1" t="s">
        <v>907</v>
      </c>
      <c r="C894" s="1" t="s">
        <v>614</v>
      </c>
      <c r="D894" s="1" t="s">
        <v>615</v>
      </c>
      <c r="E894" s="1" t="s">
        <v>312</v>
      </c>
      <c r="F894" s="1" t="s">
        <v>11178</v>
      </c>
      <c r="G894" s="1" t="str">
        <f>VLOOKUP(Tabla1[[#This Row],[Planta]],Tabla3[],3,FALSE)</f>
        <v>Papa</v>
      </c>
      <c r="H894" s="1" t="str">
        <f>_xlfn.CONCAT(Tabla1[[#This Row],[Planta Español]],"_",IF(Tabla1[[#This Row],[Saludable]]="Si","Saludable","Enferma"))</f>
        <v>Papa_Enferma</v>
      </c>
      <c r="I894" s="1" t="str">
        <f>VLOOKUP(Tabla1[[#This Row],[Enfermedad Inglés]],Tabla3[[Enfermedad Inglés]:[Nombre Coloquial en TV]],3,FALSE)</f>
        <v>Tizón temprano</v>
      </c>
      <c r="J894" s="1" t="str">
        <f>VLOOKUP(Tabla1[[#This Row],[Enfermedad Inglés]],Tabla3[[Enfermedad Inglés]:[Nombre Coloquial en TV]],4,FALSE)</f>
        <v>Quemado de la papa</v>
      </c>
      <c r="K894" s="1" t="str">
        <f>VLOOKUP(Tabla1[[#This Row],[Enfermedad Inglés]],Tabla3[[Enfermedad Inglés]:[Nombre Coloquial en TV]],5,FALSE)</f>
        <v>Hongo</v>
      </c>
    </row>
    <row r="895" spans="1:11" x14ac:dyDescent="0.2">
      <c r="A895" s="1" t="s">
        <v>612</v>
      </c>
      <c r="B895" s="1" t="s">
        <v>908</v>
      </c>
      <c r="C895" s="1" t="s">
        <v>614</v>
      </c>
      <c r="D895" s="1" t="s">
        <v>615</v>
      </c>
      <c r="E895" s="1" t="s">
        <v>312</v>
      </c>
      <c r="F895" s="1" t="s">
        <v>11178</v>
      </c>
      <c r="G895" s="1" t="str">
        <f>VLOOKUP(Tabla1[[#This Row],[Planta]],Tabla3[],3,FALSE)</f>
        <v>Papa</v>
      </c>
      <c r="H895" s="1" t="str">
        <f>_xlfn.CONCAT(Tabla1[[#This Row],[Planta Español]],"_",IF(Tabla1[[#This Row],[Saludable]]="Si","Saludable","Enferma"))</f>
        <v>Papa_Enferma</v>
      </c>
      <c r="I895" s="1" t="str">
        <f>VLOOKUP(Tabla1[[#This Row],[Enfermedad Inglés]],Tabla3[[Enfermedad Inglés]:[Nombre Coloquial en TV]],3,FALSE)</f>
        <v>Tizón temprano</v>
      </c>
      <c r="J895" s="1" t="str">
        <f>VLOOKUP(Tabla1[[#This Row],[Enfermedad Inglés]],Tabla3[[Enfermedad Inglés]:[Nombre Coloquial en TV]],4,FALSE)</f>
        <v>Quemado de la papa</v>
      </c>
      <c r="K895" s="1" t="str">
        <f>VLOOKUP(Tabla1[[#This Row],[Enfermedad Inglés]],Tabla3[[Enfermedad Inglés]:[Nombre Coloquial en TV]],5,FALSE)</f>
        <v>Hongo</v>
      </c>
    </row>
    <row r="896" spans="1:11" x14ac:dyDescent="0.2">
      <c r="A896" s="1" t="s">
        <v>612</v>
      </c>
      <c r="B896" s="1" t="s">
        <v>909</v>
      </c>
      <c r="C896" s="1" t="s">
        <v>614</v>
      </c>
      <c r="D896" s="1" t="s">
        <v>615</v>
      </c>
      <c r="E896" s="1" t="s">
        <v>312</v>
      </c>
      <c r="F896" s="1" t="s">
        <v>11178</v>
      </c>
      <c r="G896" s="1" t="str">
        <f>VLOOKUP(Tabla1[[#This Row],[Planta]],Tabla3[],3,FALSE)</f>
        <v>Papa</v>
      </c>
      <c r="H896" s="1" t="str">
        <f>_xlfn.CONCAT(Tabla1[[#This Row],[Planta Español]],"_",IF(Tabla1[[#This Row],[Saludable]]="Si","Saludable","Enferma"))</f>
        <v>Papa_Enferma</v>
      </c>
      <c r="I896" s="1" t="str">
        <f>VLOOKUP(Tabla1[[#This Row],[Enfermedad Inglés]],Tabla3[[Enfermedad Inglés]:[Nombre Coloquial en TV]],3,FALSE)</f>
        <v>Tizón temprano</v>
      </c>
      <c r="J896" s="1" t="str">
        <f>VLOOKUP(Tabla1[[#This Row],[Enfermedad Inglés]],Tabla3[[Enfermedad Inglés]:[Nombre Coloquial en TV]],4,FALSE)</f>
        <v>Quemado de la papa</v>
      </c>
      <c r="K896" s="1" t="str">
        <f>VLOOKUP(Tabla1[[#This Row],[Enfermedad Inglés]],Tabla3[[Enfermedad Inglés]:[Nombre Coloquial en TV]],5,FALSE)</f>
        <v>Hongo</v>
      </c>
    </row>
    <row r="897" spans="1:11" x14ac:dyDescent="0.2">
      <c r="A897" s="1" t="s">
        <v>612</v>
      </c>
      <c r="B897" s="1" t="s">
        <v>910</v>
      </c>
      <c r="C897" s="1" t="s">
        <v>614</v>
      </c>
      <c r="D897" s="1" t="s">
        <v>615</v>
      </c>
      <c r="E897" s="1" t="s">
        <v>312</v>
      </c>
      <c r="F897" s="1" t="s">
        <v>11178</v>
      </c>
      <c r="G897" s="1" t="str">
        <f>VLOOKUP(Tabla1[[#This Row],[Planta]],Tabla3[],3,FALSE)</f>
        <v>Papa</v>
      </c>
      <c r="H897" s="1" t="str">
        <f>_xlfn.CONCAT(Tabla1[[#This Row],[Planta Español]],"_",IF(Tabla1[[#This Row],[Saludable]]="Si","Saludable","Enferma"))</f>
        <v>Papa_Enferma</v>
      </c>
      <c r="I897" s="1" t="str">
        <f>VLOOKUP(Tabla1[[#This Row],[Enfermedad Inglés]],Tabla3[[Enfermedad Inglés]:[Nombre Coloquial en TV]],3,FALSE)</f>
        <v>Tizón temprano</v>
      </c>
      <c r="J897" s="1" t="str">
        <f>VLOOKUP(Tabla1[[#This Row],[Enfermedad Inglés]],Tabla3[[Enfermedad Inglés]:[Nombre Coloquial en TV]],4,FALSE)</f>
        <v>Quemado de la papa</v>
      </c>
      <c r="K897" s="1" t="str">
        <f>VLOOKUP(Tabla1[[#This Row],[Enfermedad Inglés]],Tabla3[[Enfermedad Inglés]:[Nombre Coloquial en TV]],5,FALSE)</f>
        <v>Hongo</v>
      </c>
    </row>
    <row r="898" spans="1:11" x14ac:dyDescent="0.2">
      <c r="A898" s="1" t="s">
        <v>612</v>
      </c>
      <c r="B898" s="1" t="s">
        <v>911</v>
      </c>
      <c r="C898" s="1" t="s">
        <v>614</v>
      </c>
      <c r="D898" s="1" t="s">
        <v>615</v>
      </c>
      <c r="E898" s="1" t="s">
        <v>312</v>
      </c>
      <c r="F898" s="1" t="s">
        <v>11178</v>
      </c>
      <c r="G898" s="1" t="str">
        <f>VLOOKUP(Tabla1[[#This Row],[Planta]],Tabla3[],3,FALSE)</f>
        <v>Papa</v>
      </c>
      <c r="H898" s="1" t="str">
        <f>_xlfn.CONCAT(Tabla1[[#This Row],[Planta Español]],"_",IF(Tabla1[[#This Row],[Saludable]]="Si","Saludable","Enferma"))</f>
        <v>Papa_Enferma</v>
      </c>
      <c r="I898" s="1" t="str">
        <f>VLOOKUP(Tabla1[[#This Row],[Enfermedad Inglés]],Tabla3[[Enfermedad Inglés]:[Nombre Coloquial en TV]],3,FALSE)</f>
        <v>Tizón temprano</v>
      </c>
      <c r="J898" s="1" t="str">
        <f>VLOOKUP(Tabla1[[#This Row],[Enfermedad Inglés]],Tabla3[[Enfermedad Inglés]:[Nombre Coloquial en TV]],4,FALSE)</f>
        <v>Quemado de la papa</v>
      </c>
      <c r="K898" s="1" t="str">
        <f>VLOOKUP(Tabla1[[#This Row],[Enfermedad Inglés]],Tabla3[[Enfermedad Inglés]:[Nombre Coloquial en TV]],5,FALSE)</f>
        <v>Hongo</v>
      </c>
    </row>
    <row r="899" spans="1:11" x14ac:dyDescent="0.2">
      <c r="A899" s="1" t="s">
        <v>612</v>
      </c>
      <c r="B899" s="1" t="s">
        <v>912</v>
      </c>
      <c r="C899" s="1" t="s">
        <v>614</v>
      </c>
      <c r="D899" s="1" t="s">
        <v>615</v>
      </c>
      <c r="E899" s="1" t="s">
        <v>312</v>
      </c>
      <c r="F899" s="1" t="s">
        <v>11178</v>
      </c>
      <c r="G899" s="1" t="str">
        <f>VLOOKUP(Tabla1[[#This Row],[Planta]],Tabla3[],3,FALSE)</f>
        <v>Papa</v>
      </c>
      <c r="H899" s="1" t="str">
        <f>_xlfn.CONCAT(Tabla1[[#This Row],[Planta Español]],"_",IF(Tabla1[[#This Row],[Saludable]]="Si","Saludable","Enferma"))</f>
        <v>Papa_Enferma</v>
      </c>
      <c r="I899" s="1" t="str">
        <f>VLOOKUP(Tabla1[[#This Row],[Enfermedad Inglés]],Tabla3[[Enfermedad Inglés]:[Nombre Coloquial en TV]],3,FALSE)</f>
        <v>Tizón temprano</v>
      </c>
      <c r="J899" s="1" t="str">
        <f>VLOOKUP(Tabla1[[#This Row],[Enfermedad Inglés]],Tabla3[[Enfermedad Inglés]:[Nombre Coloquial en TV]],4,FALSE)</f>
        <v>Quemado de la papa</v>
      </c>
      <c r="K899" s="1" t="str">
        <f>VLOOKUP(Tabla1[[#This Row],[Enfermedad Inglés]],Tabla3[[Enfermedad Inglés]:[Nombre Coloquial en TV]],5,FALSE)</f>
        <v>Hongo</v>
      </c>
    </row>
    <row r="900" spans="1:11" x14ac:dyDescent="0.2">
      <c r="A900" s="1" t="s">
        <v>612</v>
      </c>
      <c r="B900" s="1" t="s">
        <v>913</v>
      </c>
      <c r="C900" s="1" t="s">
        <v>614</v>
      </c>
      <c r="D900" s="1" t="s">
        <v>615</v>
      </c>
      <c r="E900" s="1" t="s">
        <v>312</v>
      </c>
      <c r="F900" s="1" t="s">
        <v>11178</v>
      </c>
      <c r="G900" s="1" t="str">
        <f>VLOOKUP(Tabla1[[#This Row],[Planta]],Tabla3[],3,FALSE)</f>
        <v>Papa</v>
      </c>
      <c r="H900" s="1" t="str">
        <f>_xlfn.CONCAT(Tabla1[[#This Row],[Planta Español]],"_",IF(Tabla1[[#This Row],[Saludable]]="Si","Saludable","Enferma"))</f>
        <v>Papa_Enferma</v>
      </c>
      <c r="I900" s="1" t="str">
        <f>VLOOKUP(Tabla1[[#This Row],[Enfermedad Inglés]],Tabla3[[Enfermedad Inglés]:[Nombre Coloquial en TV]],3,FALSE)</f>
        <v>Tizón temprano</v>
      </c>
      <c r="J900" s="1" t="str">
        <f>VLOOKUP(Tabla1[[#This Row],[Enfermedad Inglés]],Tabla3[[Enfermedad Inglés]:[Nombre Coloquial en TV]],4,FALSE)</f>
        <v>Quemado de la papa</v>
      </c>
      <c r="K900" s="1" t="str">
        <f>VLOOKUP(Tabla1[[#This Row],[Enfermedad Inglés]],Tabla3[[Enfermedad Inglés]:[Nombre Coloquial en TV]],5,FALSE)</f>
        <v>Hongo</v>
      </c>
    </row>
    <row r="901" spans="1:11" x14ac:dyDescent="0.2">
      <c r="A901" s="1" t="s">
        <v>612</v>
      </c>
      <c r="B901" s="1" t="s">
        <v>914</v>
      </c>
      <c r="C901" s="1" t="s">
        <v>614</v>
      </c>
      <c r="D901" s="1" t="s">
        <v>615</v>
      </c>
      <c r="E901" s="1" t="s">
        <v>312</v>
      </c>
      <c r="F901" s="1" t="s">
        <v>11178</v>
      </c>
      <c r="G901" s="1" t="str">
        <f>VLOOKUP(Tabla1[[#This Row],[Planta]],Tabla3[],3,FALSE)</f>
        <v>Papa</v>
      </c>
      <c r="H901" s="1" t="str">
        <f>_xlfn.CONCAT(Tabla1[[#This Row],[Planta Español]],"_",IF(Tabla1[[#This Row],[Saludable]]="Si","Saludable","Enferma"))</f>
        <v>Papa_Enferma</v>
      </c>
      <c r="I901" s="1" t="str">
        <f>VLOOKUP(Tabla1[[#This Row],[Enfermedad Inglés]],Tabla3[[Enfermedad Inglés]:[Nombre Coloquial en TV]],3,FALSE)</f>
        <v>Tizón temprano</v>
      </c>
      <c r="J901" s="1" t="str">
        <f>VLOOKUP(Tabla1[[#This Row],[Enfermedad Inglés]],Tabla3[[Enfermedad Inglés]:[Nombre Coloquial en TV]],4,FALSE)</f>
        <v>Quemado de la papa</v>
      </c>
      <c r="K901" s="1" t="str">
        <f>VLOOKUP(Tabla1[[#This Row],[Enfermedad Inglés]],Tabla3[[Enfermedad Inglés]:[Nombre Coloquial en TV]],5,FALSE)</f>
        <v>Hongo</v>
      </c>
    </row>
    <row r="902" spans="1:11" x14ac:dyDescent="0.2">
      <c r="A902" s="1" t="s">
        <v>11185</v>
      </c>
      <c r="B902" s="1" t="s">
        <v>915</v>
      </c>
      <c r="C902" s="1" t="s">
        <v>11186</v>
      </c>
      <c r="D902" s="1" t="s">
        <v>7</v>
      </c>
      <c r="E902" s="1" t="s">
        <v>8</v>
      </c>
      <c r="F902" s="1" t="s">
        <v>11187</v>
      </c>
      <c r="G902" s="1" t="str">
        <f>VLOOKUP(Tabla1[[#This Row],[Planta]],Tabla3[],3,FALSE)</f>
        <v>Maíz</v>
      </c>
      <c r="H902" s="1" t="str">
        <f>_xlfn.CONCAT(Tabla1[[#This Row],[Planta Español]],"_",IF(Tabla1[[#This Row],[Saludable]]="Si","Saludable","Enferma"))</f>
        <v>Maíz_Saludable</v>
      </c>
      <c r="I902" s="1" t="str">
        <f>VLOOKUP(Tabla1[[#This Row],[Enfermedad Inglés]],Tabla3[[Enfermedad Inglés]:[Nombre Coloquial en TV]],3,FALSE)</f>
        <v>Saludable</v>
      </c>
      <c r="J902" s="1" t="str">
        <f>VLOOKUP(Tabla1[[#This Row],[Enfermedad Inglés]],Tabla3[[Enfermedad Inglés]:[Nombre Coloquial en TV]],4,FALSE)</f>
        <v>Saludable</v>
      </c>
      <c r="K902" s="1" t="str">
        <f>VLOOKUP(Tabla1[[#This Row],[Enfermedad Inglés]],Tabla3[[Enfermedad Inglés]:[Nombre Coloquial en TV]],5,FALSE)</f>
        <v>Saludable</v>
      </c>
    </row>
    <row r="903" spans="1:11" x14ac:dyDescent="0.2">
      <c r="A903" s="1" t="s">
        <v>11185</v>
      </c>
      <c r="B903" s="1" t="s">
        <v>916</v>
      </c>
      <c r="C903" s="1" t="s">
        <v>11186</v>
      </c>
      <c r="D903" s="1" t="s">
        <v>7</v>
      </c>
      <c r="E903" s="1" t="s">
        <v>8</v>
      </c>
      <c r="F903" s="1" t="s">
        <v>11187</v>
      </c>
      <c r="G903" s="1" t="str">
        <f>VLOOKUP(Tabla1[[#This Row],[Planta]],Tabla3[],3,FALSE)</f>
        <v>Maíz</v>
      </c>
      <c r="H903" s="1" t="str">
        <f>_xlfn.CONCAT(Tabla1[[#This Row],[Planta Español]],"_",IF(Tabla1[[#This Row],[Saludable]]="Si","Saludable","Enferma"))</f>
        <v>Maíz_Saludable</v>
      </c>
      <c r="I903" s="1" t="str">
        <f>VLOOKUP(Tabla1[[#This Row],[Enfermedad Inglés]],Tabla3[[Enfermedad Inglés]:[Nombre Coloquial en TV]],3,FALSE)</f>
        <v>Saludable</v>
      </c>
      <c r="J903" s="1" t="str">
        <f>VLOOKUP(Tabla1[[#This Row],[Enfermedad Inglés]],Tabla3[[Enfermedad Inglés]:[Nombre Coloquial en TV]],4,FALSE)</f>
        <v>Saludable</v>
      </c>
      <c r="K903" s="1" t="str">
        <f>VLOOKUP(Tabla1[[#This Row],[Enfermedad Inglés]],Tabla3[[Enfermedad Inglés]:[Nombre Coloquial en TV]],5,FALSE)</f>
        <v>Saludable</v>
      </c>
    </row>
    <row r="904" spans="1:11" x14ac:dyDescent="0.2">
      <c r="A904" s="1" t="s">
        <v>11185</v>
      </c>
      <c r="B904" s="1" t="s">
        <v>917</v>
      </c>
      <c r="C904" s="1" t="s">
        <v>11186</v>
      </c>
      <c r="D904" s="1" t="s">
        <v>7</v>
      </c>
      <c r="E904" s="1" t="s">
        <v>8</v>
      </c>
      <c r="F904" s="1" t="s">
        <v>11187</v>
      </c>
      <c r="G904" s="1" t="str">
        <f>VLOOKUP(Tabla1[[#This Row],[Planta]],Tabla3[],3,FALSE)</f>
        <v>Maíz</v>
      </c>
      <c r="H904" s="1" t="str">
        <f>_xlfn.CONCAT(Tabla1[[#This Row],[Planta Español]],"_",IF(Tabla1[[#This Row],[Saludable]]="Si","Saludable","Enferma"))</f>
        <v>Maíz_Saludable</v>
      </c>
      <c r="I904" s="1" t="str">
        <f>VLOOKUP(Tabla1[[#This Row],[Enfermedad Inglés]],Tabla3[[Enfermedad Inglés]:[Nombre Coloquial en TV]],3,FALSE)</f>
        <v>Saludable</v>
      </c>
      <c r="J904" s="1" t="str">
        <f>VLOOKUP(Tabla1[[#This Row],[Enfermedad Inglés]],Tabla3[[Enfermedad Inglés]:[Nombre Coloquial en TV]],4,FALSE)</f>
        <v>Saludable</v>
      </c>
      <c r="K904" s="1" t="str">
        <f>VLOOKUP(Tabla1[[#This Row],[Enfermedad Inglés]],Tabla3[[Enfermedad Inglés]:[Nombre Coloquial en TV]],5,FALSE)</f>
        <v>Saludable</v>
      </c>
    </row>
    <row r="905" spans="1:11" x14ac:dyDescent="0.2">
      <c r="A905" s="1" t="s">
        <v>11185</v>
      </c>
      <c r="B905" s="1" t="s">
        <v>918</v>
      </c>
      <c r="C905" s="1" t="s">
        <v>11186</v>
      </c>
      <c r="D905" s="1" t="s">
        <v>7</v>
      </c>
      <c r="E905" s="1" t="s">
        <v>8</v>
      </c>
      <c r="F905" s="1" t="s">
        <v>11187</v>
      </c>
      <c r="G905" s="1" t="str">
        <f>VLOOKUP(Tabla1[[#This Row],[Planta]],Tabla3[],3,FALSE)</f>
        <v>Maíz</v>
      </c>
      <c r="H905" s="1" t="str">
        <f>_xlfn.CONCAT(Tabla1[[#This Row],[Planta Español]],"_",IF(Tabla1[[#This Row],[Saludable]]="Si","Saludable","Enferma"))</f>
        <v>Maíz_Saludable</v>
      </c>
      <c r="I905" s="1" t="str">
        <f>VLOOKUP(Tabla1[[#This Row],[Enfermedad Inglés]],Tabla3[[Enfermedad Inglés]:[Nombre Coloquial en TV]],3,FALSE)</f>
        <v>Saludable</v>
      </c>
      <c r="J905" s="1" t="str">
        <f>VLOOKUP(Tabla1[[#This Row],[Enfermedad Inglés]],Tabla3[[Enfermedad Inglés]:[Nombre Coloquial en TV]],4,FALSE)</f>
        <v>Saludable</v>
      </c>
      <c r="K905" s="1" t="str">
        <f>VLOOKUP(Tabla1[[#This Row],[Enfermedad Inglés]],Tabla3[[Enfermedad Inglés]:[Nombre Coloquial en TV]],5,FALSE)</f>
        <v>Saludable</v>
      </c>
    </row>
    <row r="906" spans="1:11" x14ac:dyDescent="0.2">
      <c r="A906" s="1" t="s">
        <v>11185</v>
      </c>
      <c r="B906" s="1" t="s">
        <v>919</v>
      </c>
      <c r="C906" s="1" t="s">
        <v>11186</v>
      </c>
      <c r="D906" s="1" t="s">
        <v>7</v>
      </c>
      <c r="E906" s="1" t="s">
        <v>8</v>
      </c>
      <c r="F906" s="1" t="s">
        <v>11187</v>
      </c>
      <c r="G906" s="1" t="str">
        <f>VLOOKUP(Tabla1[[#This Row],[Planta]],Tabla3[],3,FALSE)</f>
        <v>Maíz</v>
      </c>
      <c r="H906" s="1" t="str">
        <f>_xlfn.CONCAT(Tabla1[[#This Row],[Planta Español]],"_",IF(Tabla1[[#This Row],[Saludable]]="Si","Saludable","Enferma"))</f>
        <v>Maíz_Saludable</v>
      </c>
      <c r="I906" s="1" t="str">
        <f>VLOOKUP(Tabla1[[#This Row],[Enfermedad Inglés]],Tabla3[[Enfermedad Inglés]:[Nombre Coloquial en TV]],3,FALSE)</f>
        <v>Saludable</v>
      </c>
      <c r="J906" s="1" t="str">
        <f>VLOOKUP(Tabla1[[#This Row],[Enfermedad Inglés]],Tabla3[[Enfermedad Inglés]:[Nombre Coloquial en TV]],4,FALSE)</f>
        <v>Saludable</v>
      </c>
      <c r="K906" s="1" t="str">
        <f>VLOOKUP(Tabla1[[#This Row],[Enfermedad Inglés]],Tabla3[[Enfermedad Inglés]:[Nombre Coloquial en TV]],5,FALSE)</f>
        <v>Saludable</v>
      </c>
    </row>
    <row r="907" spans="1:11" x14ac:dyDescent="0.2">
      <c r="A907" s="1" t="s">
        <v>11185</v>
      </c>
      <c r="B907" s="1" t="s">
        <v>920</v>
      </c>
      <c r="C907" s="1" t="s">
        <v>11186</v>
      </c>
      <c r="D907" s="1" t="s">
        <v>7</v>
      </c>
      <c r="E907" s="1" t="s">
        <v>8</v>
      </c>
      <c r="F907" s="1" t="s">
        <v>11187</v>
      </c>
      <c r="G907" s="1" t="str">
        <f>VLOOKUP(Tabla1[[#This Row],[Planta]],Tabla3[],3,FALSE)</f>
        <v>Maíz</v>
      </c>
      <c r="H907" s="1" t="str">
        <f>_xlfn.CONCAT(Tabla1[[#This Row],[Planta Español]],"_",IF(Tabla1[[#This Row],[Saludable]]="Si","Saludable","Enferma"))</f>
        <v>Maíz_Saludable</v>
      </c>
      <c r="I907" s="1" t="str">
        <f>VLOOKUP(Tabla1[[#This Row],[Enfermedad Inglés]],Tabla3[[Enfermedad Inglés]:[Nombre Coloquial en TV]],3,FALSE)</f>
        <v>Saludable</v>
      </c>
      <c r="J907" s="1" t="str">
        <f>VLOOKUP(Tabla1[[#This Row],[Enfermedad Inglés]],Tabla3[[Enfermedad Inglés]:[Nombre Coloquial en TV]],4,FALSE)</f>
        <v>Saludable</v>
      </c>
      <c r="K907" s="1" t="str">
        <f>VLOOKUP(Tabla1[[#This Row],[Enfermedad Inglés]],Tabla3[[Enfermedad Inglés]:[Nombre Coloquial en TV]],5,FALSE)</f>
        <v>Saludable</v>
      </c>
    </row>
    <row r="908" spans="1:11" x14ac:dyDescent="0.2">
      <c r="A908" s="1" t="s">
        <v>11185</v>
      </c>
      <c r="B908" s="1" t="s">
        <v>921</v>
      </c>
      <c r="C908" s="1" t="s">
        <v>11186</v>
      </c>
      <c r="D908" s="1" t="s">
        <v>7</v>
      </c>
      <c r="E908" s="1" t="s">
        <v>8</v>
      </c>
      <c r="F908" s="1" t="s">
        <v>11187</v>
      </c>
      <c r="G908" s="1" t="str">
        <f>VLOOKUP(Tabla1[[#This Row],[Planta]],Tabla3[],3,FALSE)</f>
        <v>Maíz</v>
      </c>
      <c r="H908" s="1" t="str">
        <f>_xlfn.CONCAT(Tabla1[[#This Row],[Planta Español]],"_",IF(Tabla1[[#This Row],[Saludable]]="Si","Saludable","Enferma"))</f>
        <v>Maíz_Saludable</v>
      </c>
      <c r="I908" s="1" t="str">
        <f>VLOOKUP(Tabla1[[#This Row],[Enfermedad Inglés]],Tabla3[[Enfermedad Inglés]:[Nombre Coloquial en TV]],3,FALSE)</f>
        <v>Saludable</v>
      </c>
      <c r="J908" s="1" t="str">
        <f>VLOOKUP(Tabla1[[#This Row],[Enfermedad Inglés]],Tabla3[[Enfermedad Inglés]:[Nombre Coloquial en TV]],4,FALSE)</f>
        <v>Saludable</v>
      </c>
      <c r="K908" s="1" t="str">
        <f>VLOOKUP(Tabla1[[#This Row],[Enfermedad Inglés]],Tabla3[[Enfermedad Inglés]:[Nombre Coloquial en TV]],5,FALSE)</f>
        <v>Saludable</v>
      </c>
    </row>
    <row r="909" spans="1:11" x14ac:dyDescent="0.2">
      <c r="A909" s="1" t="s">
        <v>11185</v>
      </c>
      <c r="B909" s="1" t="s">
        <v>922</v>
      </c>
      <c r="C909" s="1" t="s">
        <v>11186</v>
      </c>
      <c r="D909" s="1" t="s">
        <v>7</v>
      </c>
      <c r="E909" s="1" t="s">
        <v>8</v>
      </c>
      <c r="F909" s="1" t="s">
        <v>11187</v>
      </c>
      <c r="G909" s="1" t="str">
        <f>VLOOKUP(Tabla1[[#This Row],[Planta]],Tabla3[],3,FALSE)</f>
        <v>Maíz</v>
      </c>
      <c r="H909" s="1" t="str">
        <f>_xlfn.CONCAT(Tabla1[[#This Row],[Planta Español]],"_",IF(Tabla1[[#This Row],[Saludable]]="Si","Saludable","Enferma"))</f>
        <v>Maíz_Saludable</v>
      </c>
      <c r="I909" s="1" t="str">
        <f>VLOOKUP(Tabla1[[#This Row],[Enfermedad Inglés]],Tabla3[[Enfermedad Inglés]:[Nombre Coloquial en TV]],3,FALSE)</f>
        <v>Saludable</v>
      </c>
      <c r="J909" s="1" t="str">
        <f>VLOOKUP(Tabla1[[#This Row],[Enfermedad Inglés]],Tabla3[[Enfermedad Inglés]:[Nombre Coloquial en TV]],4,FALSE)</f>
        <v>Saludable</v>
      </c>
      <c r="K909" s="1" t="str">
        <f>VLOOKUP(Tabla1[[#This Row],[Enfermedad Inglés]],Tabla3[[Enfermedad Inglés]:[Nombre Coloquial en TV]],5,FALSE)</f>
        <v>Saludable</v>
      </c>
    </row>
    <row r="910" spans="1:11" x14ac:dyDescent="0.2">
      <c r="A910" s="1" t="s">
        <v>11185</v>
      </c>
      <c r="B910" s="1" t="s">
        <v>923</v>
      </c>
      <c r="C910" s="1" t="s">
        <v>11186</v>
      </c>
      <c r="D910" s="1" t="s">
        <v>7</v>
      </c>
      <c r="E910" s="1" t="s">
        <v>8</v>
      </c>
      <c r="F910" s="1" t="s">
        <v>11187</v>
      </c>
      <c r="G910" s="1" t="str">
        <f>VLOOKUP(Tabla1[[#This Row],[Planta]],Tabla3[],3,FALSE)</f>
        <v>Maíz</v>
      </c>
      <c r="H910" s="1" t="str">
        <f>_xlfn.CONCAT(Tabla1[[#This Row],[Planta Español]],"_",IF(Tabla1[[#This Row],[Saludable]]="Si","Saludable","Enferma"))</f>
        <v>Maíz_Saludable</v>
      </c>
      <c r="I910" s="1" t="str">
        <f>VLOOKUP(Tabla1[[#This Row],[Enfermedad Inglés]],Tabla3[[Enfermedad Inglés]:[Nombre Coloquial en TV]],3,FALSE)</f>
        <v>Saludable</v>
      </c>
      <c r="J910" s="1" t="str">
        <f>VLOOKUP(Tabla1[[#This Row],[Enfermedad Inglés]],Tabla3[[Enfermedad Inglés]:[Nombre Coloquial en TV]],4,FALSE)</f>
        <v>Saludable</v>
      </c>
      <c r="K910" s="1" t="str">
        <f>VLOOKUP(Tabla1[[#This Row],[Enfermedad Inglés]],Tabla3[[Enfermedad Inglés]:[Nombre Coloquial en TV]],5,FALSE)</f>
        <v>Saludable</v>
      </c>
    </row>
    <row r="911" spans="1:11" x14ac:dyDescent="0.2">
      <c r="A911" s="1" t="s">
        <v>11185</v>
      </c>
      <c r="B911" s="1" t="s">
        <v>924</v>
      </c>
      <c r="C911" s="1" t="s">
        <v>11186</v>
      </c>
      <c r="D911" s="1" t="s">
        <v>7</v>
      </c>
      <c r="E911" s="1" t="s">
        <v>8</v>
      </c>
      <c r="F911" s="1" t="s">
        <v>11187</v>
      </c>
      <c r="G911" s="1" t="str">
        <f>VLOOKUP(Tabla1[[#This Row],[Planta]],Tabla3[],3,FALSE)</f>
        <v>Maíz</v>
      </c>
      <c r="H911" s="1" t="str">
        <f>_xlfn.CONCAT(Tabla1[[#This Row],[Planta Español]],"_",IF(Tabla1[[#This Row],[Saludable]]="Si","Saludable","Enferma"))</f>
        <v>Maíz_Saludable</v>
      </c>
      <c r="I911" s="1" t="str">
        <f>VLOOKUP(Tabla1[[#This Row],[Enfermedad Inglés]],Tabla3[[Enfermedad Inglés]:[Nombre Coloquial en TV]],3,FALSE)</f>
        <v>Saludable</v>
      </c>
      <c r="J911" s="1" t="str">
        <f>VLOOKUP(Tabla1[[#This Row],[Enfermedad Inglés]],Tabla3[[Enfermedad Inglés]:[Nombre Coloquial en TV]],4,FALSE)</f>
        <v>Saludable</v>
      </c>
      <c r="K911" s="1" t="str">
        <f>VLOOKUP(Tabla1[[#This Row],[Enfermedad Inglés]],Tabla3[[Enfermedad Inglés]:[Nombre Coloquial en TV]],5,FALSE)</f>
        <v>Saludable</v>
      </c>
    </row>
    <row r="912" spans="1:11" x14ac:dyDescent="0.2">
      <c r="A912" s="1" t="s">
        <v>11185</v>
      </c>
      <c r="B912" s="1" t="s">
        <v>925</v>
      </c>
      <c r="C912" s="1" t="s">
        <v>11186</v>
      </c>
      <c r="D912" s="1" t="s">
        <v>7</v>
      </c>
      <c r="E912" s="1" t="s">
        <v>8</v>
      </c>
      <c r="F912" s="1" t="s">
        <v>11187</v>
      </c>
      <c r="G912" s="1" t="str">
        <f>VLOOKUP(Tabla1[[#This Row],[Planta]],Tabla3[],3,FALSE)</f>
        <v>Maíz</v>
      </c>
      <c r="H912" s="1" t="str">
        <f>_xlfn.CONCAT(Tabla1[[#This Row],[Planta Español]],"_",IF(Tabla1[[#This Row],[Saludable]]="Si","Saludable","Enferma"))</f>
        <v>Maíz_Saludable</v>
      </c>
      <c r="I912" s="1" t="str">
        <f>VLOOKUP(Tabla1[[#This Row],[Enfermedad Inglés]],Tabla3[[Enfermedad Inglés]:[Nombre Coloquial en TV]],3,FALSE)</f>
        <v>Saludable</v>
      </c>
      <c r="J912" s="1" t="str">
        <f>VLOOKUP(Tabla1[[#This Row],[Enfermedad Inglés]],Tabla3[[Enfermedad Inglés]:[Nombre Coloquial en TV]],4,FALSE)</f>
        <v>Saludable</v>
      </c>
      <c r="K912" s="1" t="str">
        <f>VLOOKUP(Tabla1[[#This Row],[Enfermedad Inglés]],Tabla3[[Enfermedad Inglés]:[Nombre Coloquial en TV]],5,FALSE)</f>
        <v>Saludable</v>
      </c>
    </row>
    <row r="913" spans="1:11" x14ac:dyDescent="0.2">
      <c r="A913" s="1" t="s">
        <v>11185</v>
      </c>
      <c r="B913" s="1" t="s">
        <v>926</v>
      </c>
      <c r="C913" s="1" t="s">
        <v>11186</v>
      </c>
      <c r="D913" s="1" t="s">
        <v>7</v>
      </c>
      <c r="E913" s="1" t="s">
        <v>8</v>
      </c>
      <c r="F913" s="1" t="s">
        <v>11187</v>
      </c>
      <c r="G913" s="1" t="str">
        <f>VLOOKUP(Tabla1[[#This Row],[Planta]],Tabla3[],3,FALSE)</f>
        <v>Maíz</v>
      </c>
      <c r="H913" s="1" t="str">
        <f>_xlfn.CONCAT(Tabla1[[#This Row],[Planta Español]],"_",IF(Tabla1[[#This Row],[Saludable]]="Si","Saludable","Enferma"))</f>
        <v>Maíz_Saludable</v>
      </c>
      <c r="I913" s="1" t="str">
        <f>VLOOKUP(Tabla1[[#This Row],[Enfermedad Inglés]],Tabla3[[Enfermedad Inglés]:[Nombre Coloquial en TV]],3,FALSE)</f>
        <v>Saludable</v>
      </c>
      <c r="J913" s="1" t="str">
        <f>VLOOKUP(Tabla1[[#This Row],[Enfermedad Inglés]],Tabla3[[Enfermedad Inglés]:[Nombre Coloquial en TV]],4,FALSE)</f>
        <v>Saludable</v>
      </c>
      <c r="K913" s="1" t="str">
        <f>VLOOKUP(Tabla1[[#This Row],[Enfermedad Inglés]],Tabla3[[Enfermedad Inglés]:[Nombre Coloquial en TV]],5,FALSE)</f>
        <v>Saludable</v>
      </c>
    </row>
    <row r="914" spans="1:11" x14ac:dyDescent="0.2">
      <c r="A914" s="1" t="s">
        <v>11185</v>
      </c>
      <c r="B914" s="1" t="s">
        <v>927</v>
      </c>
      <c r="C914" s="1" t="s">
        <v>11186</v>
      </c>
      <c r="D914" s="1" t="s">
        <v>7</v>
      </c>
      <c r="E914" s="1" t="s">
        <v>8</v>
      </c>
      <c r="F914" s="1" t="s">
        <v>11187</v>
      </c>
      <c r="G914" s="1" t="str">
        <f>VLOOKUP(Tabla1[[#This Row],[Planta]],Tabla3[],3,FALSE)</f>
        <v>Maíz</v>
      </c>
      <c r="H914" s="1" t="str">
        <f>_xlfn.CONCAT(Tabla1[[#This Row],[Planta Español]],"_",IF(Tabla1[[#This Row],[Saludable]]="Si","Saludable","Enferma"))</f>
        <v>Maíz_Saludable</v>
      </c>
      <c r="I914" s="1" t="str">
        <f>VLOOKUP(Tabla1[[#This Row],[Enfermedad Inglés]],Tabla3[[Enfermedad Inglés]:[Nombre Coloquial en TV]],3,FALSE)</f>
        <v>Saludable</v>
      </c>
      <c r="J914" s="1" t="str">
        <f>VLOOKUP(Tabla1[[#This Row],[Enfermedad Inglés]],Tabla3[[Enfermedad Inglés]:[Nombre Coloquial en TV]],4,FALSE)</f>
        <v>Saludable</v>
      </c>
      <c r="K914" s="1" t="str">
        <f>VLOOKUP(Tabla1[[#This Row],[Enfermedad Inglés]],Tabla3[[Enfermedad Inglés]:[Nombre Coloquial en TV]],5,FALSE)</f>
        <v>Saludable</v>
      </c>
    </row>
    <row r="915" spans="1:11" x14ac:dyDescent="0.2">
      <c r="A915" s="1" t="s">
        <v>11185</v>
      </c>
      <c r="B915" s="1" t="s">
        <v>928</v>
      </c>
      <c r="C915" s="1" t="s">
        <v>11186</v>
      </c>
      <c r="D915" s="1" t="s">
        <v>7</v>
      </c>
      <c r="E915" s="1" t="s">
        <v>8</v>
      </c>
      <c r="F915" s="1" t="s">
        <v>11187</v>
      </c>
      <c r="G915" s="1" t="str">
        <f>VLOOKUP(Tabla1[[#This Row],[Planta]],Tabla3[],3,FALSE)</f>
        <v>Maíz</v>
      </c>
      <c r="H915" s="1" t="str">
        <f>_xlfn.CONCAT(Tabla1[[#This Row],[Planta Español]],"_",IF(Tabla1[[#This Row],[Saludable]]="Si","Saludable","Enferma"))</f>
        <v>Maíz_Saludable</v>
      </c>
      <c r="I915" s="1" t="str">
        <f>VLOOKUP(Tabla1[[#This Row],[Enfermedad Inglés]],Tabla3[[Enfermedad Inglés]:[Nombre Coloquial en TV]],3,FALSE)</f>
        <v>Saludable</v>
      </c>
      <c r="J915" s="1" t="str">
        <f>VLOOKUP(Tabla1[[#This Row],[Enfermedad Inglés]],Tabla3[[Enfermedad Inglés]:[Nombre Coloquial en TV]],4,FALSE)</f>
        <v>Saludable</v>
      </c>
      <c r="K915" s="1" t="str">
        <f>VLOOKUP(Tabla1[[#This Row],[Enfermedad Inglés]],Tabla3[[Enfermedad Inglés]:[Nombre Coloquial en TV]],5,FALSE)</f>
        <v>Saludable</v>
      </c>
    </row>
    <row r="916" spans="1:11" x14ac:dyDescent="0.2">
      <c r="A916" s="1" t="s">
        <v>11185</v>
      </c>
      <c r="B916" s="1" t="s">
        <v>929</v>
      </c>
      <c r="C916" s="1" t="s">
        <v>11186</v>
      </c>
      <c r="D916" s="1" t="s">
        <v>7</v>
      </c>
      <c r="E916" s="1" t="s">
        <v>8</v>
      </c>
      <c r="F916" s="1" t="s">
        <v>11187</v>
      </c>
      <c r="G916" s="1" t="str">
        <f>VLOOKUP(Tabla1[[#This Row],[Planta]],Tabla3[],3,FALSE)</f>
        <v>Maíz</v>
      </c>
      <c r="H916" s="1" t="str">
        <f>_xlfn.CONCAT(Tabla1[[#This Row],[Planta Español]],"_",IF(Tabla1[[#This Row],[Saludable]]="Si","Saludable","Enferma"))</f>
        <v>Maíz_Saludable</v>
      </c>
      <c r="I916" s="1" t="str">
        <f>VLOOKUP(Tabla1[[#This Row],[Enfermedad Inglés]],Tabla3[[Enfermedad Inglés]:[Nombre Coloquial en TV]],3,FALSE)</f>
        <v>Saludable</v>
      </c>
      <c r="J916" s="1" t="str">
        <f>VLOOKUP(Tabla1[[#This Row],[Enfermedad Inglés]],Tabla3[[Enfermedad Inglés]:[Nombre Coloquial en TV]],4,FALSE)</f>
        <v>Saludable</v>
      </c>
      <c r="K916" s="1" t="str">
        <f>VLOOKUP(Tabla1[[#This Row],[Enfermedad Inglés]],Tabla3[[Enfermedad Inglés]:[Nombre Coloquial en TV]],5,FALSE)</f>
        <v>Saludable</v>
      </c>
    </row>
    <row r="917" spans="1:11" x14ac:dyDescent="0.2">
      <c r="A917" s="1" t="s">
        <v>11185</v>
      </c>
      <c r="B917" s="1" t="s">
        <v>930</v>
      </c>
      <c r="C917" s="1" t="s">
        <v>11186</v>
      </c>
      <c r="D917" s="1" t="s">
        <v>7</v>
      </c>
      <c r="E917" s="1" t="s">
        <v>8</v>
      </c>
      <c r="F917" s="1" t="s">
        <v>11187</v>
      </c>
      <c r="G917" s="1" t="str">
        <f>VLOOKUP(Tabla1[[#This Row],[Planta]],Tabla3[],3,FALSE)</f>
        <v>Maíz</v>
      </c>
      <c r="H917" s="1" t="str">
        <f>_xlfn.CONCAT(Tabla1[[#This Row],[Planta Español]],"_",IF(Tabla1[[#This Row],[Saludable]]="Si","Saludable","Enferma"))</f>
        <v>Maíz_Saludable</v>
      </c>
      <c r="I917" s="1" t="str">
        <f>VLOOKUP(Tabla1[[#This Row],[Enfermedad Inglés]],Tabla3[[Enfermedad Inglés]:[Nombre Coloquial en TV]],3,FALSE)</f>
        <v>Saludable</v>
      </c>
      <c r="J917" s="1" t="str">
        <f>VLOOKUP(Tabla1[[#This Row],[Enfermedad Inglés]],Tabla3[[Enfermedad Inglés]:[Nombre Coloquial en TV]],4,FALSE)</f>
        <v>Saludable</v>
      </c>
      <c r="K917" s="1" t="str">
        <f>VLOOKUP(Tabla1[[#This Row],[Enfermedad Inglés]],Tabla3[[Enfermedad Inglés]:[Nombre Coloquial en TV]],5,FALSE)</f>
        <v>Saludable</v>
      </c>
    </row>
    <row r="918" spans="1:11" x14ac:dyDescent="0.2">
      <c r="A918" s="1" t="s">
        <v>11185</v>
      </c>
      <c r="B918" s="1" t="s">
        <v>931</v>
      </c>
      <c r="C918" s="1" t="s">
        <v>11186</v>
      </c>
      <c r="D918" s="1" t="s">
        <v>7</v>
      </c>
      <c r="E918" s="1" t="s">
        <v>8</v>
      </c>
      <c r="F918" s="1" t="s">
        <v>11187</v>
      </c>
      <c r="G918" s="1" t="str">
        <f>VLOOKUP(Tabla1[[#This Row],[Planta]],Tabla3[],3,FALSE)</f>
        <v>Maíz</v>
      </c>
      <c r="H918" s="1" t="str">
        <f>_xlfn.CONCAT(Tabla1[[#This Row],[Planta Español]],"_",IF(Tabla1[[#This Row],[Saludable]]="Si","Saludable","Enferma"))</f>
        <v>Maíz_Saludable</v>
      </c>
      <c r="I918" s="1" t="str">
        <f>VLOOKUP(Tabla1[[#This Row],[Enfermedad Inglés]],Tabla3[[Enfermedad Inglés]:[Nombre Coloquial en TV]],3,FALSE)</f>
        <v>Saludable</v>
      </c>
      <c r="J918" s="1" t="str">
        <f>VLOOKUP(Tabla1[[#This Row],[Enfermedad Inglés]],Tabla3[[Enfermedad Inglés]:[Nombre Coloquial en TV]],4,FALSE)</f>
        <v>Saludable</v>
      </c>
      <c r="K918" s="1" t="str">
        <f>VLOOKUP(Tabla1[[#This Row],[Enfermedad Inglés]],Tabla3[[Enfermedad Inglés]:[Nombre Coloquial en TV]],5,FALSE)</f>
        <v>Saludable</v>
      </c>
    </row>
    <row r="919" spans="1:11" x14ac:dyDescent="0.2">
      <c r="A919" s="1" t="s">
        <v>11185</v>
      </c>
      <c r="B919" s="1" t="s">
        <v>932</v>
      </c>
      <c r="C919" s="1" t="s">
        <v>11186</v>
      </c>
      <c r="D919" s="1" t="s">
        <v>7</v>
      </c>
      <c r="E919" s="1" t="s">
        <v>8</v>
      </c>
      <c r="F919" s="1" t="s">
        <v>11187</v>
      </c>
      <c r="G919" s="1" t="str">
        <f>VLOOKUP(Tabla1[[#This Row],[Planta]],Tabla3[],3,FALSE)</f>
        <v>Maíz</v>
      </c>
      <c r="H919" s="1" t="str">
        <f>_xlfn.CONCAT(Tabla1[[#This Row],[Planta Español]],"_",IF(Tabla1[[#This Row],[Saludable]]="Si","Saludable","Enferma"))</f>
        <v>Maíz_Saludable</v>
      </c>
      <c r="I919" s="1" t="str">
        <f>VLOOKUP(Tabla1[[#This Row],[Enfermedad Inglés]],Tabla3[[Enfermedad Inglés]:[Nombre Coloquial en TV]],3,FALSE)</f>
        <v>Saludable</v>
      </c>
      <c r="J919" s="1" t="str">
        <f>VLOOKUP(Tabla1[[#This Row],[Enfermedad Inglés]],Tabla3[[Enfermedad Inglés]:[Nombre Coloquial en TV]],4,FALSE)</f>
        <v>Saludable</v>
      </c>
      <c r="K919" s="1" t="str">
        <f>VLOOKUP(Tabla1[[#This Row],[Enfermedad Inglés]],Tabla3[[Enfermedad Inglés]:[Nombre Coloquial en TV]],5,FALSE)</f>
        <v>Saludable</v>
      </c>
    </row>
    <row r="920" spans="1:11" x14ac:dyDescent="0.2">
      <c r="A920" s="1" t="s">
        <v>11185</v>
      </c>
      <c r="B920" s="1" t="s">
        <v>933</v>
      </c>
      <c r="C920" s="1" t="s">
        <v>11186</v>
      </c>
      <c r="D920" s="1" t="s">
        <v>7</v>
      </c>
      <c r="E920" s="1" t="s">
        <v>8</v>
      </c>
      <c r="F920" s="1" t="s">
        <v>11187</v>
      </c>
      <c r="G920" s="1" t="str">
        <f>VLOOKUP(Tabla1[[#This Row],[Planta]],Tabla3[],3,FALSE)</f>
        <v>Maíz</v>
      </c>
      <c r="H920" s="1" t="str">
        <f>_xlfn.CONCAT(Tabla1[[#This Row],[Planta Español]],"_",IF(Tabla1[[#This Row],[Saludable]]="Si","Saludable","Enferma"))</f>
        <v>Maíz_Saludable</v>
      </c>
      <c r="I920" s="1" t="str">
        <f>VLOOKUP(Tabla1[[#This Row],[Enfermedad Inglés]],Tabla3[[Enfermedad Inglés]:[Nombre Coloquial en TV]],3,FALSE)</f>
        <v>Saludable</v>
      </c>
      <c r="J920" s="1" t="str">
        <f>VLOOKUP(Tabla1[[#This Row],[Enfermedad Inglés]],Tabla3[[Enfermedad Inglés]:[Nombre Coloquial en TV]],4,FALSE)</f>
        <v>Saludable</v>
      </c>
      <c r="K920" s="1" t="str">
        <f>VLOOKUP(Tabla1[[#This Row],[Enfermedad Inglés]],Tabla3[[Enfermedad Inglés]:[Nombre Coloquial en TV]],5,FALSE)</f>
        <v>Saludable</v>
      </c>
    </row>
    <row r="921" spans="1:11" x14ac:dyDescent="0.2">
      <c r="A921" s="1" t="s">
        <v>11185</v>
      </c>
      <c r="B921" s="1" t="s">
        <v>934</v>
      </c>
      <c r="C921" s="1" t="s">
        <v>11186</v>
      </c>
      <c r="D921" s="1" t="s">
        <v>7</v>
      </c>
      <c r="E921" s="1" t="s">
        <v>8</v>
      </c>
      <c r="F921" s="1" t="s">
        <v>11187</v>
      </c>
      <c r="G921" s="1" t="str">
        <f>VLOOKUP(Tabla1[[#This Row],[Planta]],Tabla3[],3,FALSE)</f>
        <v>Maíz</v>
      </c>
      <c r="H921" s="1" t="str">
        <f>_xlfn.CONCAT(Tabla1[[#This Row],[Planta Español]],"_",IF(Tabla1[[#This Row],[Saludable]]="Si","Saludable","Enferma"))</f>
        <v>Maíz_Saludable</v>
      </c>
      <c r="I921" s="1" t="str">
        <f>VLOOKUP(Tabla1[[#This Row],[Enfermedad Inglés]],Tabla3[[Enfermedad Inglés]:[Nombre Coloquial en TV]],3,FALSE)</f>
        <v>Saludable</v>
      </c>
      <c r="J921" s="1" t="str">
        <f>VLOOKUP(Tabla1[[#This Row],[Enfermedad Inglés]],Tabla3[[Enfermedad Inglés]:[Nombre Coloquial en TV]],4,FALSE)</f>
        <v>Saludable</v>
      </c>
      <c r="K921" s="1" t="str">
        <f>VLOOKUP(Tabla1[[#This Row],[Enfermedad Inglés]],Tabla3[[Enfermedad Inglés]:[Nombre Coloquial en TV]],5,FALSE)</f>
        <v>Saludable</v>
      </c>
    </row>
    <row r="922" spans="1:11" x14ac:dyDescent="0.2">
      <c r="A922" s="1" t="s">
        <v>11185</v>
      </c>
      <c r="B922" s="1" t="s">
        <v>935</v>
      </c>
      <c r="C922" s="1" t="s">
        <v>11186</v>
      </c>
      <c r="D922" s="1" t="s">
        <v>7</v>
      </c>
      <c r="E922" s="1" t="s">
        <v>8</v>
      </c>
      <c r="F922" s="1" t="s">
        <v>11187</v>
      </c>
      <c r="G922" s="1" t="str">
        <f>VLOOKUP(Tabla1[[#This Row],[Planta]],Tabla3[],3,FALSE)</f>
        <v>Maíz</v>
      </c>
      <c r="H922" s="1" t="str">
        <f>_xlfn.CONCAT(Tabla1[[#This Row],[Planta Español]],"_",IF(Tabla1[[#This Row],[Saludable]]="Si","Saludable","Enferma"))</f>
        <v>Maíz_Saludable</v>
      </c>
      <c r="I922" s="1" t="str">
        <f>VLOOKUP(Tabla1[[#This Row],[Enfermedad Inglés]],Tabla3[[Enfermedad Inglés]:[Nombre Coloquial en TV]],3,FALSE)</f>
        <v>Saludable</v>
      </c>
      <c r="J922" s="1" t="str">
        <f>VLOOKUP(Tabla1[[#This Row],[Enfermedad Inglés]],Tabla3[[Enfermedad Inglés]:[Nombre Coloquial en TV]],4,FALSE)</f>
        <v>Saludable</v>
      </c>
      <c r="K922" s="1" t="str">
        <f>VLOOKUP(Tabla1[[#This Row],[Enfermedad Inglés]],Tabla3[[Enfermedad Inglés]:[Nombre Coloquial en TV]],5,FALSE)</f>
        <v>Saludable</v>
      </c>
    </row>
    <row r="923" spans="1:11" x14ac:dyDescent="0.2">
      <c r="A923" s="1" t="s">
        <v>11185</v>
      </c>
      <c r="B923" s="1" t="s">
        <v>936</v>
      </c>
      <c r="C923" s="1" t="s">
        <v>11186</v>
      </c>
      <c r="D923" s="1" t="s">
        <v>7</v>
      </c>
      <c r="E923" s="1" t="s">
        <v>8</v>
      </c>
      <c r="F923" s="1" t="s">
        <v>11187</v>
      </c>
      <c r="G923" s="1" t="str">
        <f>VLOOKUP(Tabla1[[#This Row],[Planta]],Tabla3[],3,FALSE)</f>
        <v>Maíz</v>
      </c>
      <c r="H923" s="1" t="str">
        <f>_xlfn.CONCAT(Tabla1[[#This Row],[Planta Español]],"_",IF(Tabla1[[#This Row],[Saludable]]="Si","Saludable","Enferma"))</f>
        <v>Maíz_Saludable</v>
      </c>
      <c r="I923" s="1" t="str">
        <f>VLOOKUP(Tabla1[[#This Row],[Enfermedad Inglés]],Tabla3[[Enfermedad Inglés]:[Nombre Coloquial en TV]],3,FALSE)</f>
        <v>Saludable</v>
      </c>
      <c r="J923" s="1" t="str">
        <f>VLOOKUP(Tabla1[[#This Row],[Enfermedad Inglés]],Tabla3[[Enfermedad Inglés]:[Nombre Coloquial en TV]],4,FALSE)</f>
        <v>Saludable</v>
      </c>
      <c r="K923" s="1" t="str">
        <f>VLOOKUP(Tabla1[[#This Row],[Enfermedad Inglés]],Tabla3[[Enfermedad Inglés]:[Nombre Coloquial en TV]],5,FALSE)</f>
        <v>Saludable</v>
      </c>
    </row>
    <row r="924" spans="1:11" x14ac:dyDescent="0.2">
      <c r="A924" s="1" t="s">
        <v>11185</v>
      </c>
      <c r="B924" s="1" t="s">
        <v>937</v>
      </c>
      <c r="C924" s="1" t="s">
        <v>11186</v>
      </c>
      <c r="D924" s="1" t="s">
        <v>7</v>
      </c>
      <c r="E924" s="1" t="s">
        <v>8</v>
      </c>
      <c r="F924" s="1" t="s">
        <v>11187</v>
      </c>
      <c r="G924" s="1" t="str">
        <f>VLOOKUP(Tabla1[[#This Row],[Planta]],Tabla3[],3,FALSE)</f>
        <v>Maíz</v>
      </c>
      <c r="H924" s="1" t="str">
        <f>_xlfn.CONCAT(Tabla1[[#This Row],[Planta Español]],"_",IF(Tabla1[[#This Row],[Saludable]]="Si","Saludable","Enferma"))</f>
        <v>Maíz_Saludable</v>
      </c>
      <c r="I924" s="1" t="str">
        <f>VLOOKUP(Tabla1[[#This Row],[Enfermedad Inglés]],Tabla3[[Enfermedad Inglés]:[Nombre Coloquial en TV]],3,FALSE)</f>
        <v>Saludable</v>
      </c>
      <c r="J924" s="1" t="str">
        <f>VLOOKUP(Tabla1[[#This Row],[Enfermedad Inglés]],Tabla3[[Enfermedad Inglés]:[Nombre Coloquial en TV]],4,FALSE)</f>
        <v>Saludable</v>
      </c>
      <c r="K924" s="1" t="str">
        <f>VLOOKUP(Tabla1[[#This Row],[Enfermedad Inglés]],Tabla3[[Enfermedad Inglés]:[Nombre Coloquial en TV]],5,FALSE)</f>
        <v>Saludable</v>
      </c>
    </row>
    <row r="925" spans="1:11" x14ac:dyDescent="0.2">
      <c r="A925" s="1" t="s">
        <v>11185</v>
      </c>
      <c r="B925" s="1" t="s">
        <v>938</v>
      </c>
      <c r="C925" s="1" t="s">
        <v>11186</v>
      </c>
      <c r="D925" s="1" t="s">
        <v>7</v>
      </c>
      <c r="E925" s="1" t="s">
        <v>8</v>
      </c>
      <c r="F925" s="1" t="s">
        <v>11187</v>
      </c>
      <c r="G925" s="1" t="str">
        <f>VLOOKUP(Tabla1[[#This Row],[Planta]],Tabla3[],3,FALSE)</f>
        <v>Maíz</v>
      </c>
      <c r="H925" s="1" t="str">
        <f>_xlfn.CONCAT(Tabla1[[#This Row],[Planta Español]],"_",IF(Tabla1[[#This Row],[Saludable]]="Si","Saludable","Enferma"))</f>
        <v>Maíz_Saludable</v>
      </c>
      <c r="I925" s="1" t="str">
        <f>VLOOKUP(Tabla1[[#This Row],[Enfermedad Inglés]],Tabla3[[Enfermedad Inglés]:[Nombre Coloquial en TV]],3,FALSE)</f>
        <v>Saludable</v>
      </c>
      <c r="J925" s="1" t="str">
        <f>VLOOKUP(Tabla1[[#This Row],[Enfermedad Inglés]],Tabla3[[Enfermedad Inglés]:[Nombre Coloquial en TV]],4,FALSE)</f>
        <v>Saludable</v>
      </c>
      <c r="K925" s="1" t="str">
        <f>VLOOKUP(Tabla1[[#This Row],[Enfermedad Inglés]],Tabla3[[Enfermedad Inglés]:[Nombre Coloquial en TV]],5,FALSE)</f>
        <v>Saludable</v>
      </c>
    </row>
    <row r="926" spans="1:11" x14ac:dyDescent="0.2">
      <c r="A926" s="1" t="s">
        <v>11185</v>
      </c>
      <c r="B926" s="1" t="s">
        <v>939</v>
      </c>
      <c r="C926" s="1" t="s">
        <v>11186</v>
      </c>
      <c r="D926" s="1" t="s">
        <v>7</v>
      </c>
      <c r="E926" s="1" t="s">
        <v>8</v>
      </c>
      <c r="F926" s="1" t="s">
        <v>11187</v>
      </c>
      <c r="G926" s="1" t="str">
        <f>VLOOKUP(Tabla1[[#This Row],[Planta]],Tabla3[],3,FALSE)</f>
        <v>Maíz</v>
      </c>
      <c r="H926" s="1" t="str">
        <f>_xlfn.CONCAT(Tabla1[[#This Row],[Planta Español]],"_",IF(Tabla1[[#This Row],[Saludable]]="Si","Saludable","Enferma"))</f>
        <v>Maíz_Saludable</v>
      </c>
      <c r="I926" s="1" t="str">
        <f>VLOOKUP(Tabla1[[#This Row],[Enfermedad Inglés]],Tabla3[[Enfermedad Inglés]:[Nombre Coloquial en TV]],3,FALSE)</f>
        <v>Saludable</v>
      </c>
      <c r="J926" s="1" t="str">
        <f>VLOOKUP(Tabla1[[#This Row],[Enfermedad Inglés]],Tabla3[[Enfermedad Inglés]:[Nombre Coloquial en TV]],4,FALSE)</f>
        <v>Saludable</v>
      </c>
      <c r="K926" s="1" t="str">
        <f>VLOOKUP(Tabla1[[#This Row],[Enfermedad Inglés]],Tabla3[[Enfermedad Inglés]:[Nombre Coloquial en TV]],5,FALSE)</f>
        <v>Saludable</v>
      </c>
    </row>
    <row r="927" spans="1:11" x14ac:dyDescent="0.2">
      <c r="A927" s="1" t="s">
        <v>11185</v>
      </c>
      <c r="B927" s="1" t="s">
        <v>940</v>
      </c>
      <c r="C927" s="1" t="s">
        <v>11186</v>
      </c>
      <c r="D927" s="1" t="s">
        <v>7</v>
      </c>
      <c r="E927" s="1" t="s">
        <v>8</v>
      </c>
      <c r="F927" s="1" t="s">
        <v>11187</v>
      </c>
      <c r="G927" s="1" t="str">
        <f>VLOOKUP(Tabla1[[#This Row],[Planta]],Tabla3[],3,FALSE)</f>
        <v>Maíz</v>
      </c>
      <c r="H927" s="1" t="str">
        <f>_xlfn.CONCAT(Tabla1[[#This Row],[Planta Español]],"_",IF(Tabla1[[#This Row],[Saludable]]="Si","Saludable","Enferma"))</f>
        <v>Maíz_Saludable</v>
      </c>
      <c r="I927" s="1" t="str">
        <f>VLOOKUP(Tabla1[[#This Row],[Enfermedad Inglés]],Tabla3[[Enfermedad Inglés]:[Nombre Coloquial en TV]],3,FALSE)</f>
        <v>Saludable</v>
      </c>
      <c r="J927" s="1" t="str">
        <f>VLOOKUP(Tabla1[[#This Row],[Enfermedad Inglés]],Tabla3[[Enfermedad Inglés]:[Nombre Coloquial en TV]],4,FALSE)</f>
        <v>Saludable</v>
      </c>
      <c r="K927" s="1" t="str">
        <f>VLOOKUP(Tabla1[[#This Row],[Enfermedad Inglés]],Tabla3[[Enfermedad Inglés]:[Nombre Coloquial en TV]],5,FALSE)</f>
        <v>Saludable</v>
      </c>
    </row>
    <row r="928" spans="1:11" x14ac:dyDescent="0.2">
      <c r="A928" s="1" t="s">
        <v>11185</v>
      </c>
      <c r="B928" s="1" t="s">
        <v>941</v>
      </c>
      <c r="C928" s="1" t="s">
        <v>11186</v>
      </c>
      <c r="D928" s="1" t="s">
        <v>7</v>
      </c>
      <c r="E928" s="1" t="s">
        <v>8</v>
      </c>
      <c r="F928" s="1" t="s">
        <v>11187</v>
      </c>
      <c r="G928" s="1" t="str">
        <f>VLOOKUP(Tabla1[[#This Row],[Planta]],Tabla3[],3,FALSE)</f>
        <v>Maíz</v>
      </c>
      <c r="H928" s="1" t="str">
        <f>_xlfn.CONCAT(Tabla1[[#This Row],[Planta Español]],"_",IF(Tabla1[[#This Row],[Saludable]]="Si","Saludable","Enferma"))</f>
        <v>Maíz_Saludable</v>
      </c>
      <c r="I928" s="1" t="str">
        <f>VLOOKUP(Tabla1[[#This Row],[Enfermedad Inglés]],Tabla3[[Enfermedad Inglés]:[Nombre Coloquial en TV]],3,FALSE)</f>
        <v>Saludable</v>
      </c>
      <c r="J928" s="1" t="str">
        <f>VLOOKUP(Tabla1[[#This Row],[Enfermedad Inglés]],Tabla3[[Enfermedad Inglés]:[Nombre Coloquial en TV]],4,FALSE)</f>
        <v>Saludable</v>
      </c>
      <c r="K928" s="1" t="str">
        <f>VLOOKUP(Tabla1[[#This Row],[Enfermedad Inglés]],Tabla3[[Enfermedad Inglés]:[Nombre Coloquial en TV]],5,FALSE)</f>
        <v>Saludable</v>
      </c>
    </row>
    <row r="929" spans="1:11" x14ac:dyDescent="0.2">
      <c r="A929" s="1" t="s">
        <v>11185</v>
      </c>
      <c r="B929" s="1" t="s">
        <v>942</v>
      </c>
      <c r="C929" s="1" t="s">
        <v>11186</v>
      </c>
      <c r="D929" s="1" t="s">
        <v>7</v>
      </c>
      <c r="E929" s="1" t="s">
        <v>8</v>
      </c>
      <c r="F929" s="1" t="s">
        <v>11187</v>
      </c>
      <c r="G929" s="1" t="str">
        <f>VLOOKUP(Tabla1[[#This Row],[Planta]],Tabla3[],3,FALSE)</f>
        <v>Maíz</v>
      </c>
      <c r="H929" s="1" t="str">
        <f>_xlfn.CONCAT(Tabla1[[#This Row],[Planta Español]],"_",IF(Tabla1[[#This Row],[Saludable]]="Si","Saludable","Enferma"))</f>
        <v>Maíz_Saludable</v>
      </c>
      <c r="I929" s="1" t="str">
        <f>VLOOKUP(Tabla1[[#This Row],[Enfermedad Inglés]],Tabla3[[Enfermedad Inglés]:[Nombre Coloquial en TV]],3,FALSE)</f>
        <v>Saludable</v>
      </c>
      <c r="J929" s="1" t="str">
        <f>VLOOKUP(Tabla1[[#This Row],[Enfermedad Inglés]],Tabla3[[Enfermedad Inglés]:[Nombre Coloquial en TV]],4,FALSE)</f>
        <v>Saludable</v>
      </c>
      <c r="K929" s="1" t="str">
        <f>VLOOKUP(Tabla1[[#This Row],[Enfermedad Inglés]],Tabla3[[Enfermedad Inglés]:[Nombre Coloquial en TV]],5,FALSE)</f>
        <v>Saludable</v>
      </c>
    </row>
    <row r="930" spans="1:11" x14ac:dyDescent="0.2">
      <c r="A930" s="1" t="s">
        <v>11185</v>
      </c>
      <c r="B930" s="1" t="s">
        <v>943</v>
      </c>
      <c r="C930" s="1" t="s">
        <v>11186</v>
      </c>
      <c r="D930" s="1" t="s">
        <v>7</v>
      </c>
      <c r="E930" s="1" t="s">
        <v>8</v>
      </c>
      <c r="F930" s="1" t="s">
        <v>11187</v>
      </c>
      <c r="G930" s="1" t="str">
        <f>VLOOKUP(Tabla1[[#This Row],[Planta]],Tabla3[],3,FALSE)</f>
        <v>Maíz</v>
      </c>
      <c r="H930" s="1" t="str">
        <f>_xlfn.CONCAT(Tabla1[[#This Row],[Planta Español]],"_",IF(Tabla1[[#This Row],[Saludable]]="Si","Saludable","Enferma"))</f>
        <v>Maíz_Saludable</v>
      </c>
      <c r="I930" s="1" t="str">
        <f>VLOOKUP(Tabla1[[#This Row],[Enfermedad Inglés]],Tabla3[[Enfermedad Inglés]:[Nombre Coloquial en TV]],3,FALSE)</f>
        <v>Saludable</v>
      </c>
      <c r="J930" s="1" t="str">
        <f>VLOOKUP(Tabla1[[#This Row],[Enfermedad Inglés]],Tabla3[[Enfermedad Inglés]:[Nombre Coloquial en TV]],4,FALSE)</f>
        <v>Saludable</v>
      </c>
      <c r="K930" s="1" t="str">
        <f>VLOOKUP(Tabla1[[#This Row],[Enfermedad Inglés]],Tabla3[[Enfermedad Inglés]:[Nombre Coloquial en TV]],5,FALSE)</f>
        <v>Saludable</v>
      </c>
    </row>
    <row r="931" spans="1:11" x14ac:dyDescent="0.2">
      <c r="A931" s="1" t="s">
        <v>11185</v>
      </c>
      <c r="B931" s="1" t="s">
        <v>944</v>
      </c>
      <c r="C931" s="1" t="s">
        <v>11186</v>
      </c>
      <c r="D931" s="1" t="s">
        <v>7</v>
      </c>
      <c r="E931" s="1" t="s">
        <v>8</v>
      </c>
      <c r="F931" s="1" t="s">
        <v>11187</v>
      </c>
      <c r="G931" s="1" t="str">
        <f>VLOOKUP(Tabla1[[#This Row],[Planta]],Tabla3[],3,FALSE)</f>
        <v>Maíz</v>
      </c>
      <c r="H931" s="1" t="str">
        <f>_xlfn.CONCAT(Tabla1[[#This Row],[Planta Español]],"_",IF(Tabla1[[#This Row],[Saludable]]="Si","Saludable","Enferma"))</f>
        <v>Maíz_Saludable</v>
      </c>
      <c r="I931" s="1" t="str">
        <f>VLOOKUP(Tabla1[[#This Row],[Enfermedad Inglés]],Tabla3[[Enfermedad Inglés]:[Nombre Coloquial en TV]],3,FALSE)</f>
        <v>Saludable</v>
      </c>
      <c r="J931" s="1" t="str">
        <f>VLOOKUP(Tabla1[[#This Row],[Enfermedad Inglés]],Tabla3[[Enfermedad Inglés]:[Nombre Coloquial en TV]],4,FALSE)</f>
        <v>Saludable</v>
      </c>
      <c r="K931" s="1" t="str">
        <f>VLOOKUP(Tabla1[[#This Row],[Enfermedad Inglés]],Tabla3[[Enfermedad Inglés]:[Nombre Coloquial en TV]],5,FALSE)</f>
        <v>Saludable</v>
      </c>
    </row>
    <row r="932" spans="1:11" x14ac:dyDescent="0.2">
      <c r="A932" s="1" t="s">
        <v>11185</v>
      </c>
      <c r="B932" s="1" t="s">
        <v>945</v>
      </c>
      <c r="C932" s="1" t="s">
        <v>11186</v>
      </c>
      <c r="D932" s="1" t="s">
        <v>7</v>
      </c>
      <c r="E932" s="1" t="s">
        <v>8</v>
      </c>
      <c r="F932" s="1" t="s">
        <v>11187</v>
      </c>
      <c r="G932" s="1" t="str">
        <f>VLOOKUP(Tabla1[[#This Row],[Planta]],Tabla3[],3,FALSE)</f>
        <v>Maíz</v>
      </c>
      <c r="H932" s="1" t="str">
        <f>_xlfn.CONCAT(Tabla1[[#This Row],[Planta Español]],"_",IF(Tabla1[[#This Row],[Saludable]]="Si","Saludable","Enferma"))</f>
        <v>Maíz_Saludable</v>
      </c>
      <c r="I932" s="1" t="str">
        <f>VLOOKUP(Tabla1[[#This Row],[Enfermedad Inglés]],Tabla3[[Enfermedad Inglés]:[Nombre Coloquial en TV]],3,FALSE)</f>
        <v>Saludable</v>
      </c>
      <c r="J932" s="1" t="str">
        <f>VLOOKUP(Tabla1[[#This Row],[Enfermedad Inglés]],Tabla3[[Enfermedad Inglés]:[Nombre Coloquial en TV]],4,FALSE)</f>
        <v>Saludable</v>
      </c>
      <c r="K932" s="1" t="str">
        <f>VLOOKUP(Tabla1[[#This Row],[Enfermedad Inglés]],Tabla3[[Enfermedad Inglés]:[Nombre Coloquial en TV]],5,FALSE)</f>
        <v>Saludable</v>
      </c>
    </row>
    <row r="933" spans="1:11" x14ac:dyDescent="0.2">
      <c r="A933" s="1" t="s">
        <v>11185</v>
      </c>
      <c r="B933" s="1" t="s">
        <v>946</v>
      </c>
      <c r="C933" s="1" t="s">
        <v>11186</v>
      </c>
      <c r="D933" s="1" t="s">
        <v>7</v>
      </c>
      <c r="E933" s="1" t="s">
        <v>8</v>
      </c>
      <c r="F933" s="1" t="s">
        <v>11187</v>
      </c>
      <c r="G933" s="1" t="str">
        <f>VLOOKUP(Tabla1[[#This Row],[Planta]],Tabla3[],3,FALSE)</f>
        <v>Maíz</v>
      </c>
      <c r="H933" s="1" t="str">
        <f>_xlfn.CONCAT(Tabla1[[#This Row],[Planta Español]],"_",IF(Tabla1[[#This Row],[Saludable]]="Si","Saludable","Enferma"))</f>
        <v>Maíz_Saludable</v>
      </c>
      <c r="I933" s="1" t="str">
        <f>VLOOKUP(Tabla1[[#This Row],[Enfermedad Inglés]],Tabla3[[Enfermedad Inglés]:[Nombre Coloquial en TV]],3,FALSE)</f>
        <v>Saludable</v>
      </c>
      <c r="J933" s="1" t="str">
        <f>VLOOKUP(Tabla1[[#This Row],[Enfermedad Inglés]],Tabla3[[Enfermedad Inglés]:[Nombre Coloquial en TV]],4,FALSE)</f>
        <v>Saludable</v>
      </c>
      <c r="K933" s="1" t="str">
        <f>VLOOKUP(Tabla1[[#This Row],[Enfermedad Inglés]],Tabla3[[Enfermedad Inglés]:[Nombre Coloquial en TV]],5,FALSE)</f>
        <v>Saludable</v>
      </c>
    </row>
    <row r="934" spans="1:11" x14ac:dyDescent="0.2">
      <c r="A934" s="1" t="s">
        <v>11185</v>
      </c>
      <c r="B934" s="1" t="s">
        <v>947</v>
      </c>
      <c r="C934" s="1" t="s">
        <v>11186</v>
      </c>
      <c r="D934" s="1" t="s">
        <v>7</v>
      </c>
      <c r="E934" s="1" t="s">
        <v>8</v>
      </c>
      <c r="F934" s="1" t="s">
        <v>11187</v>
      </c>
      <c r="G934" s="1" t="str">
        <f>VLOOKUP(Tabla1[[#This Row],[Planta]],Tabla3[],3,FALSE)</f>
        <v>Maíz</v>
      </c>
      <c r="H934" s="1" t="str">
        <f>_xlfn.CONCAT(Tabla1[[#This Row],[Planta Español]],"_",IF(Tabla1[[#This Row],[Saludable]]="Si","Saludable","Enferma"))</f>
        <v>Maíz_Saludable</v>
      </c>
      <c r="I934" s="1" t="str">
        <f>VLOOKUP(Tabla1[[#This Row],[Enfermedad Inglés]],Tabla3[[Enfermedad Inglés]:[Nombre Coloquial en TV]],3,FALSE)</f>
        <v>Saludable</v>
      </c>
      <c r="J934" s="1" t="str">
        <f>VLOOKUP(Tabla1[[#This Row],[Enfermedad Inglés]],Tabla3[[Enfermedad Inglés]:[Nombre Coloquial en TV]],4,FALSE)</f>
        <v>Saludable</v>
      </c>
      <c r="K934" s="1" t="str">
        <f>VLOOKUP(Tabla1[[#This Row],[Enfermedad Inglés]],Tabla3[[Enfermedad Inglés]:[Nombre Coloquial en TV]],5,FALSE)</f>
        <v>Saludable</v>
      </c>
    </row>
    <row r="935" spans="1:11" x14ac:dyDescent="0.2">
      <c r="A935" s="1" t="s">
        <v>11185</v>
      </c>
      <c r="B935" s="1" t="s">
        <v>948</v>
      </c>
      <c r="C935" s="1" t="s">
        <v>11186</v>
      </c>
      <c r="D935" s="1" t="s">
        <v>7</v>
      </c>
      <c r="E935" s="1" t="s">
        <v>8</v>
      </c>
      <c r="F935" s="1" t="s">
        <v>11187</v>
      </c>
      <c r="G935" s="1" t="str">
        <f>VLOOKUP(Tabla1[[#This Row],[Planta]],Tabla3[],3,FALSE)</f>
        <v>Maíz</v>
      </c>
      <c r="H935" s="1" t="str">
        <f>_xlfn.CONCAT(Tabla1[[#This Row],[Planta Español]],"_",IF(Tabla1[[#This Row],[Saludable]]="Si","Saludable","Enferma"))</f>
        <v>Maíz_Saludable</v>
      </c>
      <c r="I935" s="1" t="str">
        <f>VLOOKUP(Tabla1[[#This Row],[Enfermedad Inglés]],Tabla3[[Enfermedad Inglés]:[Nombre Coloquial en TV]],3,FALSE)</f>
        <v>Saludable</v>
      </c>
      <c r="J935" s="1" t="str">
        <f>VLOOKUP(Tabla1[[#This Row],[Enfermedad Inglés]],Tabla3[[Enfermedad Inglés]:[Nombre Coloquial en TV]],4,FALSE)</f>
        <v>Saludable</v>
      </c>
      <c r="K935" s="1" t="str">
        <f>VLOOKUP(Tabla1[[#This Row],[Enfermedad Inglés]],Tabla3[[Enfermedad Inglés]:[Nombre Coloquial en TV]],5,FALSE)</f>
        <v>Saludable</v>
      </c>
    </row>
    <row r="936" spans="1:11" x14ac:dyDescent="0.2">
      <c r="A936" s="1" t="s">
        <v>11185</v>
      </c>
      <c r="B936" s="1" t="s">
        <v>949</v>
      </c>
      <c r="C936" s="1" t="s">
        <v>11186</v>
      </c>
      <c r="D936" s="1" t="s">
        <v>7</v>
      </c>
      <c r="E936" s="1" t="s">
        <v>8</v>
      </c>
      <c r="F936" s="1" t="s">
        <v>11187</v>
      </c>
      <c r="G936" s="1" t="str">
        <f>VLOOKUP(Tabla1[[#This Row],[Planta]],Tabla3[],3,FALSE)</f>
        <v>Maíz</v>
      </c>
      <c r="H936" s="1" t="str">
        <f>_xlfn.CONCAT(Tabla1[[#This Row],[Planta Español]],"_",IF(Tabla1[[#This Row],[Saludable]]="Si","Saludable","Enferma"))</f>
        <v>Maíz_Saludable</v>
      </c>
      <c r="I936" s="1" t="str">
        <f>VLOOKUP(Tabla1[[#This Row],[Enfermedad Inglés]],Tabla3[[Enfermedad Inglés]:[Nombre Coloquial en TV]],3,FALSE)</f>
        <v>Saludable</v>
      </c>
      <c r="J936" s="1" t="str">
        <f>VLOOKUP(Tabla1[[#This Row],[Enfermedad Inglés]],Tabla3[[Enfermedad Inglés]:[Nombre Coloquial en TV]],4,FALSE)</f>
        <v>Saludable</v>
      </c>
      <c r="K936" s="1" t="str">
        <f>VLOOKUP(Tabla1[[#This Row],[Enfermedad Inglés]],Tabla3[[Enfermedad Inglés]:[Nombre Coloquial en TV]],5,FALSE)</f>
        <v>Saludable</v>
      </c>
    </row>
    <row r="937" spans="1:11" x14ac:dyDescent="0.2">
      <c r="A937" s="1" t="s">
        <v>11185</v>
      </c>
      <c r="B937" s="1" t="s">
        <v>950</v>
      </c>
      <c r="C937" s="1" t="s">
        <v>11186</v>
      </c>
      <c r="D937" s="1" t="s">
        <v>7</v>
      </c>
      <c r="E937" s="1" t="s">
        <v>8</v>
      </c>
      <c r="F937" s="1" t="s">
        <v>11187</v>
      </c>
      <c r="G937" s="1" t="str">
        <f>VLOOKUP(Tabla1[[#This Row],[Planta]],Tabla3[],3,FALSE)</f>
        <v>Maíz</v>
      </c>
      <c r="H937" s="1" t="str">
        <f>_xlfn.CONCAT(Tabla1[[#This Row],[Planta Español]],"_",IF(Tabla1[[#This Row],[Saludable]]="Si","Saludable","Enferma"))</f>
        <v>Maíz_Saludable</v>
      </c>
      <c r="I937" s="1" t="str">
        <f>VLOOKUP(Tabla1[[#This Row],[Enfermedad Inglés]],Tabla3[[Enfermedad Inglés]:[Nombre Coloquial en TV]],3,FALSE)</f>
        <v>Saludable</v>
      </c>
      <c r="J937" s="1" t="str">
        <f>VLOOKUP(Tabla1[[#This Row],[Enfermedad Inglés]],Tabla3[[Enfermedad Inglés]:[Nombre Coloquial en TV]],4,FALSE)</f>
        <v>Saludable</v>
      </c>
      <c r="K937" s="1" t="str">
        <f>VLOOKUP(Tabla1[[#This Row],[Enfermedad Inglés]],Tabla3[[Enfermedad Inglés]:[Nombre Coloquial en TV]],5,FALSE)</f>
        <v>Saludable</v>
      </c>
    </row>
    <row r="938" spans="1:11" x14ac:dyDescent="0.2">
      <c r="A938" s="1" t="s">
        <v>11185</v>
      </c>
      <c r="B938" s="1" t="s">
        <v>951</v>
      </c>
      <c r="C938" s="1" t="s">
        <v>11186</v>
      </c>
      <c r="D938" s="1" t="s">
        <v>7</v>
      </c>
      <c r="E938" s="1" t="s">
        <v>8</v>
      </c>
      <c r="F938" s="1" t="s">
        <v>11187</v>
      </c>
      <c r="G938" s="1" t="str">
        <f>VLOOKUP(Tabla1[[#This Row],[Planta]],Tabla3[],3,FALSE)</f>
        <v>Maíz</v>
      </c>
      <c r="H938" s="1" t="str">
        <f>_xlfn.CONCAT(Tabla1[[#This Row],[Planta Español]],"_",IF(Tabla1[[#This Row],[Saludable]]="Si","Saludable","Enferma"))</f>
        <v>Maíz_Saludable</v>
      </c>
      <c r="I938" s="1" t="str">
        <f>VLOOKUP(Tabla1[[#This Row],[Enfermedad Inglés]],Tabla3[[Enfermedad Inglés]:[Nombre Coloquial en TV]],3,FALSE)</f>
        <v>Saludable</v>
      </c>
      <c r="J938" s="1" t="str">
        <f>VLOOKUP(Tabla1[[#This Row],[Enfermedad Inglés]],Tabla3[[Enfermedad Inglés]:[Nombre Coloquial en TV]],4,FALSE)</f>
        <v>Saludable</v>
      </c>
      <c r="K938" s="1" t="str">
        <f>VLOOKUP(Tabla1[[#This Row],[Enfermedad Inglés]],Tabla3[[Enfermedad Inglés]:[Nombre Coloquial en TV]],5,FALSE)</f>
        <v>Saludable</v>
      </c>
    </row>
    <row r="939" spans="1:11" x14ac:dyDescent="0.2">
      <c r="A939" s="1" t="s">
        <v>11185</v>
      </c>
      <c r="B939" s="1" t="s">
        <v>952</v>
      </c>
      <c r="C939" s="1" t="s">
        <v>11186</v>
      </c>
      <c r="D939" s="1" t="s">
        <v>7</v>
      </c>
      <c r="E939" s="1" t="s">
        <v>8</v>
      </c>
      <c r="F939" s="1" t="s">
        <v>11187</v>
      </c>
      <c r="G939" s="1" t="str">
        <f>VLOOKUP(Tabla1[[#This Row],[Planta]],Tabla3[],3,FALSE)</f>
        <v>Maíz</v>
      </c>
      <c r="H939" s="1" t="str">
        <f>_xlfn.CONCAT(Tabla1[[#This Row],[Planta Español]],"_",IF(Tabla1[[#This Row],[Saludable]]="Si","Saludable","Enferma"))</f>
        <v>Maíz_Saludable</v>
      </c>
      <c r="I939" s="1" t="str">
        <f>VLOOKUP(Tabla1[[#This Row],[Enfermedad Inglés]],Tabla3[[Enfermedad Inglés]:[Nombre Coloquial en TV]],3,FALSE)</f>
        <v>Saludable</v>
      </c>
      <c r="J939" s="1" t="str">
        <f>VLOOKUP(Tabla1[[#This Row],[Enfermedad Inglés]],Tabla3[[Enfermedad Inglés]:[Nombre Coloquial en TV]],4,FALSE)</f>
        <v>Saludable</v>
      </c>
      <c r="K939" s="1" t="str">
        <f>VLOOKUP(Tabla1[[#This Row],[Enfermedad Inglés]],Tabla3[[Enfermedad Inglés]:[Nombre Coloquial en TV]],5,FALSE)</f>
        <v>Saludable</v>
      </c>
    </row>
    <row r="940" spans="1:11" x14ac:dyDescent="0.2">
      <c r="A940" s="1" t="s">
        <v>11185</v>
      </c>
      <c r="B940" s="2" t="s">
        <v>953</v>
      </c>
      <c r="C940" s="1" t="s">
        <v>11186</v>
      </c>
      <c r="D940" s="1" t="s">
        <v>7</v>
      </c>
      <c r="E940" s="1" t="s">
        <v>8</v>
      </c>
      <c r="F940" s="1" t="s">
        <v>11187</v>
      </c>
      <c r="G940" s="1" t="str">
        <f>VLOOKUP(Tabla1[[#This Row],[Planta]],Tabla3[],3,FALSE)</f>
        <v>Maíz</v>
      </c>
      <c r="H940" s="1" t="str">
        <f>_xlfn.CONCAT(Tabla1[[#This Row],[Planta Español]],"_",IF(Tabla1[[#This Row],[Saludable]]="Si","Saludable","Enferma"))</f>
        <v>Maíz_Saludable</v>
      </c>
      <c r="I940" s="1" t="str">
        <f>VLOOKUP(Tabla1[[#This Row],[Enfermedad Inglés]],Tabla3[[Enfermedad Inglés]:[Nombre Coloquial en TV]],3,FALSE)</f>
        <v>Saludable</v>
      </c>
      <c r="J940" s="1" t="str">
        <f>VLOOKUP(Tabla1[[#This Row],[Enfermedad Inglés]],Tabla3[[Enfermedad Inglés]:[Nombre Coloquial en TV]],4,FALSE)</f>
        <v>Saludable</v>
      </c>
      <c r="K940" s="1" t="str">
        <f>VLOOKUP(Tabla1[[#This Row],[Enfermedad Inglés]],Tabla3[[Enfermedad Inglés]:[Nombre Coloquial en TV]],5,FALSE)</f>
        <v>Saludable</v>
      </c>
    </row>
    <row r="941" spans="1:11" x14ac:dyDescent="0.2">
      <c r="A941" s="1" t="s">
        <v>11185</v>
      </c>
      <c r="B941" s="1" t="s">
        <v>954</v>
      </c>
      <c r="C941" s="1" t="s">
        <v>11186</v>
      </c>
      <c r="D941" s="1" t="s">
        <v>7</v>
      </c>
      <c r="E941" s="1" t="s">
        <v>8</v>
      </c>
      <c r="F941" s="1" t="s">
        <v>11187</v>
      </c>
      <c r="G941" s="1" t="str">
        <f>VLOOKUP(Tabla1[[#This Row],[Planta]],Tabla3[],3,FALSE)</f>
        <v>Maíz</v>
      </c>
      <c r="H941" s="1" t="str">
        <f>_xlfn.CONCAT(Tabla1[[#This Row],[Planta Español]],"_",IF(Tabla1[[#This Row],[Saludable]]="Si","Saludable","Enferma"))</f>
        <v>Maíz_Saludable</v>
      </c>
      <c r="I941" s="1" t="str">
        <f>VLOOKUP(Tabla1[[#This Row],[Enfermedad Inglés]],Tabla3[[Enfermedad Inglés]:[Nombre Coloquial en TV]],3,FALSE)</f>
        <v>Saludable</v>
      </c>
      <c r="J941" s="1" t="str">
        <f>VLOOKUP(Tabla1[[#This Row],[Enfermedad Inglés]],Tabla3[[Enfermedad Inglés]:[Nombre Coloquial en TV]],4,FALSE)</f>
        <v>Saludable</v>
      </c>
      <c r="K941" s="1" t="str">
        <f>VLOOKUP(Tabla1[[#This Row],[Enfermedad Inglés]],Tabla3[[Enfermedad Inglés]:[Nombre Coloquial en TV]],5,FALSE)</f>
        <v>Saludable</v>
      </c>
    </row>
    <row r="942" spans="1:11" x14ac:dyDescent="0.2">
      <c r="A942" s="1" t="s">
        <v>11185</v>
      </c>
      <c r="B942" s="1" t="s">
        <v>955</v>
      </c>
      <c r="C942" s="1" t="s">
        <v>11186</v>
      </c>
      <c r="D942" s="1" t="s">
        <v>7</v>
      </c>
      <c r="E942" s="1" t="s">
        <v>8</v>
      </c>
      <c r="F942" s="1" t="s">
        <v>11187</v>
      </c>
      <c r="G942" s="1" t="str">
        <f>VLOOKUP(Tabla1[[#This Row],[Planta]],Tabla3[],3,FALSE)</f>
        <v>Maíz</v>
      </c>
      <c r="H942" s="1" t="str">
        <f>_xlfn.CONCAT(Tabla1[[#This Row],[Planta Español]],"_",IF(Tabla1[[#This Row],[Saludable]]="Si","Saludable","Enferma"))</f>
        <v>Maíz_Saludable</v>
      </c>
      <c r="I942" s="1" t="str">
        <f>VLOOKUP(Tabla1[[#This Row],[Enfermedad Inglés]],Tabla3[[Enfermedad Inglés]:[Nombre Coloquial en TV]],3,FALSE)</f>
        <v>Saludable</v>
      </c>
      <c r="J942" s="1" t="str">
        <f>VLOOKUP(Tabla1[[#This Row],[Enfermedad Inglés]],Tabla3[[Enfermedad Inglés]:[Nombre Coloquial en TV]],4,FALSE)</f>
        <v>Saludable</v>
      </c>
      <c r="K942" s="1" t="str">
        <f>VLOOKUP(Tabla1[[#This Row],[Enfermedad Inglés]],Tabla3[[Enfermedad Inglés]:[Nombre Coloquial en TV]],5,FALSE)</f>
        <v>Saludable</v>
      </c>
    </row>
    <row r="943" spans="1:11" x14ac:dyDescent="0.2">
      <c r="A943" s="1" t="s">
        <v>11185</v>
      </c>
      <c r="B943" s="1" t="s">
        <v>956</v>
      </c>
      <c r="C943" s="1" t="s">
        <v>11186</v>
      </c>
      <c r="D943" s="1" t="s">
        <v>7</v>
      </c>
      <c r="E943" s="1" t="s">
        <v>8</v>
      </c>
      <c r="F943" s="1" t="s">
        <v>11187</v>
      </c>
      <c r="G943" s="1" t="str">
        <f>VLOOKUP(Tabla1[[#This Row],[Planta]],Tabla3[],3,FALSE)</f>
        <v>Maíz</v>
      </c>
      <c r="H943" s="1" t="str">
        <f>_xlfn.CONCAT(Tabla1[[#This Row],[Planta Español]],"_",IF(Tabla1[[#This Row],[Saludable]]="Si","Saludable","Enferma"))</f>
        <v>Maíz_Saludable</v>
      </c>
      <c r="I943" s="1" t="str">
        <f>VLOOKUP(Tabla1[[#This Row],[Enfermedad Inglés]],Tabla3[[Enfermedad Inglés]:[Nombre Coloquial en TV]],3,FALSE)</f>
        <v>Saludable</v>
      </c>
      <c r="J943" s="1" t="str">
        <f>VLOOKUP(Tabla1[[#This Row],[Enfermedad Inglés]],Tabla3[[Enfermedad Inglés]:[Nombre Coloquial en TV]],4,FALSE)</f>
        <v>Saludable</v>
      </c>
      <c r="K943" s="1" t="str">
        <f>VLOOKUP(Tabla1[[#This Row],[Enfermedad Inglés]],Tabla3[[Enfermedad Inglés]:[Nombre Coloquial en TV]],5,FALSE)</f>
        <v>Saludable</v>
      </c>
    </row>
    <row r="944" spans="1:11" x14ac:dyDescent="0.2">
      <c r="A944" s="1" t="s">
        <v>11185</v>
      </c>
      <c r="B944" s="1" t="s">
        <v>957</v>
      </c>
      <c r="C944" s="1" t="s">
        <v>11186</v>
      </c>
      <c r="D944" s="1" t="s">
        <v>7</v>
      </c>
      <c r="E944" s="1" t="s">
        <v>8</v>
      </c>
      <c r="F944" s="1" t="s">
        <v>11187</v>
      </c>
      <c r="G944" s="1" t="str">
        <f>VLOOKUP(Tabla1[[#This Row],[Planta]],Tabla3[],3,FALSE)</f>
        <v>Maíz</v>
      </c>
      <c r="H944" s="1" t="str">
        <f>_xlfn.CONCAT(Tabla1[[#This Row],[Planta Español]],"_",IF(Tabla1[[#This Row],[Saludable]]="Si","Saludable","Enferma"))</f>
        <v>Maíz_Saludable</v>
      </c>
      <c r="I944" s="1" t="str">
        <f>VLOOKUP(Tabla1[[#This Row],[Enfermedad Inglés]],Tabla3[[Enfermedad Inglés]:[Nombre Coloquial en TV]],3,FALSE)</f>
        <v>Saludable</v>
      </c>
      <c r="J944" s="1" t="str">
        <f>VLOOKUP(Tabla1[[#This Row],[Enfermedad Inglés]],Tabla3[[Enfermedad Inglés]:[Nombre Coloquial en TV]],4,FALSE)</f>
        <v>Saludable</v>
      </c>
      <c r="K944" s="1" t="str">
        <f>VLOOKUP(Tabla1[[#This Row],[Enfermedad Inglés]],Tabla3[[Enfermedad Inglés]:[Nombre Coloquial en TV]],5,FALSE)</f>
        <v>Saludable</v>
      </c>
    </row>
    <row r="945" spans="1:11" x14ac:dyDescent="0.2">
      <c r="A945" s="1" t="s">
        <v>11185</v>
      </c>
      <c r="B945" s="1" t="s">
        <v>958</v>
      </c>
      <c r="C945" s="1" t="s">
        <v>11186</v>
      </c>
      <c r="D945" s="1" t="s">
        <v>7</v>
      </c>
      <c r="E945" s="1" t="s">
        <v>8</v>
      </c>
      <c r="F945" s="1" t="s">
        <v>11187</v>
      </c>
      <c r="G945" s="1" t="str">
        <f>VLOOKUP(Tabla1[[#This Row],[Planta]],Tabla3[],3,FALSE)</f>
        <v>Maíz</v>
      </c>
      <c r="H945" s="1" t="str">
        <f>_xlfn.CONCAT(Tabla1[[#This Row],[Planta Español]],"_",IF(Tabla1[[#This Row],[Saludable]]="Si","Saludable","Enferma"))</f>
        <v>Maíz_Saludable</v>
      </c>
      <c r="I945" s="1" t="str">
        <f>VLOOKUP(Tabla1[[#This Row],[Enfermedad Inglés]],Tabla3[[Enfermedad Inglés]:[Nombre Coloquial en TV]],3,FALSE)</f>
        <v>Saludable</v>
      </c>
      <c r="J945" s="1" t="str">
        <f>VLOOKUP(Tabla1[[#This Row],[Enfermedad Inglés]],Tabla3[[Enfermedad Inglés]:[Nombre Coloquial en TV]],4,FALSE)</f>
        <v>Saludable</v>
      </c>
      <c r="K945" s="1" t="str">
        <f>VLOOKUP(Tabla1[[#This Row],[Enfermedad Inglés]],Tabla3[[Enfermedad Inglés]:[Nombre Coloquial en TV]],5,FALSE)</f>
        <v>Saludable</v>
      </c>
    </row>
    <row r="946" spans="1:11" x14ac:dyDescent="0.2">
      <c r="A946" s="1" t="s">
        <v>11185</v>
      </c>
      <c r="B946" s="1" t="s">
        <v>959</v>
      </c>
      <c r="C946" s="1" t="s">
        <v>11186</v>
      </c>
      <c r="D946" s="1" t="s">
        <v>7</v>
      </c>
      <c r="E946" s="1" t="s">
        <v>8</v>
      </c>
      <c r="F946" s="1" t="s">
        <v>11187</v>
      </c>
      <c r="G946" s="1" t="str">
        <f>VLOOKUP(Tabla1[[#This Row],[Planta]],Tabla3[],3,FALSE)</f>
        <v>Maíz</v>
      </c>
      <c r="H946" s="1" t="str">
        <f>_xlfn.CONCAT(Tabla1[[#This Row],[Planta Español]],"_",IF(Tabla1[[#This Row],[Saludable]]="Si","Saludable","Enferma"))</f>
        <v>Maíz_Saludable</v>
      </c>
      <c r="I946" s="1" t="str">
        <f>VLOOKUP(Tabla1[[#This Row],[Enfermedad Inglés]],Tabla3[[Enfermedad Inglés]:[Nombre Coloquial en TV]],3,FALSE)</f>
        <v>Saludable</v>
      </c>
      <c r="J946" s="1" t="str">
        <f>VLOOKUP(Tabla1[[#This Row],[Enfermedad Inglés]],Tabla3[[Enfermedad Inglés]:[Nombre Coloquial en TV]],4,FALSE)</f>
        <v>Saludable</v>
      </c>
      <c r="K946" s="1" t="str">
        <f>VLOOKUP(Tabla1[[#This Row],[Enfermedad Inglés]],Tabla3[[Enfermedad Inglés]:[Nombre Coloquial en TV]],5,FALSE)</f>
        <v>Saludable</v>
      </c>
    </row>
    <row r="947" spans="1:11" x14ac:dyDescent="0.2">
      <c r="A947" s="1" t="s">
        <v>11185</v>
      </c>
      <c r="B947" s="1" t="s">
        <v>960</v>
      </c>
      <c r="C947" s="1" t="s">
        <v>11186</v>
      </c>
      <c r="D947" s="1" t="s">
        <v>7</v>
      </c>
      <c r="E947" s="1" t="s">
        <v>8</v>
      </c>
      <c r="F947" s="1" t="s">
        <v>11187</v>
      </c>
      <c r="G947" s="1" t="str">
        <f>VLOOKUP(Tabla1[[#This Row],[Planta]],Tabla3[],3,FALSE)</f>
        <v>Maíz</v>
      </c>
      <c r="H947" s="1" t="str">
        <f>_xlfn.CONCAT(Tabla1[[#This Row],[Planta Español]],"_",IF(Tabla1[[#This Row],[Saludable]]="Si","Saludable","Enferma"))</f>
        <v>Maíz_Saludable</v>
      </c>
      <c r="I947" s="1" t="str">
        <f>VLOOKUP(Tabla1[[#This Row],[Enfermedad Inglés]],Tabla3[[Enfermedad Inglés]:[Nombre Coloquial en TV]],3,FALSE)</f>
        <v>Saludable</v>
      </c>
      <c r="J947" s="1" t="str">
        <f>VLOOKUP(Tabla1[[#This Row],[Enfermedad Inglés]],Tabla3[[Enfermedad Inglés]:[Nombre Coloquial en TV]],4,FALSE)</f>
        <v>Saludable</v>
      </c>
      <c r="K947" s="1" t="str">
        <f>VLOOKUP(Tabla1[[#This Row],[Enfermedad Inglés]],Tabla3[[Enfermedad Inglés]:[Nombre Coloquial en TV]],5,FALSE)</f>
        <v>Saludable</v>
      </c>
    </row>
    <row r="948" spans="1:11" x14ac:dyDescent="0.2">
      <c r="A948" s="1" t="s">
        <v>11185</v>
      </c>
      <c r="B948" s="1" t="s">
        <v>961</v>
      </c>
      <c r="C948" s="1" t="s">
        <v>11186</v>
      </c>
      <c r="D948" s="1" t="s">
        <v>7</v>
      </c>
      <c r="E948" s="1" t="s">
        <v>8</v>
      </c>
      <c r="F948" s="1" t="s">
        <v>11187</v>
      </c>
      <c r="G948" s="1" t="str">
        <f>VLOOKUP(Tabla1[[#This Row],[Planta]],Tabla3[],3,FALSE)</f>
        <v>Maíz</v>
      </c>
      <c r="H948" s="1" t="str">
        <f>_xlfn.CONCAT(Tabla1[[#This Row],[Planta Español]],"_",IF(Tabla1[[#This Row],[Saludable]]="Si","Saludable","Enferma"))</f>
        <v>Maíz_Saludable</v>
      </c>
      <c r="I948" s="1" t="str">
        <f>VLOOKUP(Tabla1[[#This Row],[Enfermedad Inglés]],Tabla3[[Enfermedad Inglés]:[Nombre Coloquial en TV]],3,FALSE)</f>
        <v>Saludable</v>
      </c>
      <c r="J948" s="1" t="str">
        <f>VLOOKUP(Tabla1[[#This Row],[Enfermedad Inglés]],Tabla3[[Enfermedad Inglés]:[Nombre Coloquial en TV]],4,FALSE)</f>
        <v>Saludable</v>
      </c>
      <c r="K948" s="1" t="str">
        <f>VLOOKUP(Tabla1[[#This Row],[Enfermedad Inglés]],Tabla3[[Enfermedad Inglés]:[Nombre Coloquial en TV]],5,FALSE)</f>
        <v>Saludable</v>
      </c>
    </row>
    <row r="949" spans="1:11" x14ac:dyDescent="0.2">
      <c r="A949" s="1" t="s">
        <v>11185</v>
      </c>
      <c r="B949" s="1" t="s">
        <v>962</v>
      </c>
      <c r="C949" s="1" t="s">
        <v>11186</v>
      </c>
      <c r="D949" s="1" t="s">
        <v>7</v>
      </c>
      <c r="E949" s="1" t="s">
        <v>8</v>
      </c>
      <c r="F949" s="1" t="s">
        <v>11187</v>
      </c>
      <c r="G949" s="1" t="str">
        <f>VLOOKUP(Tabla1[[#This Row],[Planta]],Tabla3[],3,FALSE)</f>
        <v>Maíz</v>
      </c>
      <c r="H949" s="1" t="str">
        <f>_xlfn.CONCAT(Tabla1[[#This Row],[Planta Español]],"_",IF(Tabla1[[#This Row],[Saludable]]="Si","Saludable","Enferma"))</f>
        <v>Maíz_Saludable</v>
      </c>
      <c r="I949" s="1" t="str">
        <f>VLOOKUP(Tabla1[[#This Row],[Enfermedad Inglés]],Tabla3[[Enfermedad Inglés]:[Nombre Coloquial en TV]],3,FALSE)</f>
        <v>Saludable</v>
      </c>
      <c r="J949" s="1" t="str">
        <f>VLOOKUP(Tabla1[[#This Row],[Enfermedad Inglés]],Tabla3[[Enfermedad Inglés]:[Nombre Coloquial en TV]],4,FALSE)</f>
        <v>Saludable</v>
      </c>
      <c r="K949" s="1" t="str">
        <f>VLOOKUP(Tabla1[[#This Row],[Enfermedad Inglés]],Tabla3[[Enfermedad Inglés]:[Nombre Coloquial en TV]],5,FALSE)</f>
        <v>Saludable</v>
      </c>
    </row>
    <row r="950" spans="1:11" x14ac:dyDescent="0.2">
      <c r="A950" s="1" t="s">
        <v>11185</v>
      </c>
      <c r="B950" s="1" t="s">
        <v>963</v>
      </c>
      <c r="C950" s="1" t="s">
        <v>11186</v>
      </c>
      <c r="D950" s="1" t="s">
        <v>7</v>
      </c>
      <c r="E950" s="1" t="s">
        <v>8</v>
      </c>
      <c r="F950" s="1" t="s">
        <v>11187</v>
      </c>
      <c r="G950" s="1" t="str">
        <f>VLOOKUP(Tabla1[[#This Row],[Planta]],Tabla3[],3,FALSE)</f>
        <v>Maíz</v>
      </c>
      <c r="H950" s="1" t="str">
        <f>_xlfn.CONCAT(Tabla1[[#This Row],[Planta Español]],"_",IF(Tabla1[[#This Row],[Saludable]]="Si","Saludable","Enferma"))</f>
        <v>Maíz_Saludable</v>
      </c>
      <c r="I950" s="1" t="str">
        <f>VLOOKUP(Tabla1[[#This Row],[Enfermedad Inglés]],Tabla3[[Enfermedad Inglés]:[Nombre Coloquial en TV]],3,FALSE)</f>
        <v>Saludable</v>
      </c>
      <c r="J950" s="1" t="str">
        <f>VLOOKUP(Tabla1[[#This Row],[Enfermedad Inglés]],Tabla3[[Enfermedad Inglés]:[Nombre Coloquial en TV]],4,FALSE)</f>
        <v>Saludable</v>
      </c>
      <c r="K950" s="1" t="str">
        <f>VLOOKUP(Tabla1[[#This Row],[Enfermedad Inglés]],Tabla3[[Enfermedad Inglés]:[Nombre Coloquial en TV]],5,FALSE)</f>
        <v>Saludable</v>
      </c>
    </row>
    <row r="951" spans="1:11" x14ac:dyDescent="0.2">
      <c r="A951" s="1" t="s">
        <v>11185</v>
      </c>
      <c r="B951" s="1" t="s">
        <v>964</v>
      </c>
      <c r="C951" s="1" t="s">
        <v>11186</v>
      </c>
      <c r="D951" s="1" t="s">
        <v>7</v>
      </c>
      <c r="E951" s="1" t="s">
        <v>8</v>
      </c>
      <c r="F951" s="1" t="s">
        <v>11187</v>
      </c>
      <c r="G951" s="1" t="str">
        <f>VLOOKUP(Tabla1[[#This Row],[Planta]],Tabla3[],3,FALSE)</f>
        <v>Maíz</v>
      </c>
      <c r="H951" s="1" t="str">
        <f>_xlfn.CONCAT(Tabla1[[#This Row],[Planta Español]],"_",IF(Tabla1[[#This Row],[Saludable]]="Si","Saludable","Enferma"))</f>
        <v>Maíz_Saludable</v>
      </c>
      <c r="I951" s="1" t="str">
        <f>VLOOKUP(Tabla1[[#This Row],[Enfermedad Inglés]],Tabla3[[Enfermedad Inglés]:[Nombre Coloquial en TV]],3,FALSE)</f>
        <v>Saludable</v>
      </c>
      <c r="J951" s="1" t="str">
        <f>VLOOKUP(Tabla1[[#This Row],[Enfermedad Inglés]],Tabla3[[Enfermedad Inglés]:[Nombre Coloquial en TV]],4,FALSE)</f>
        <v>Saludable</v>
      </c>
      <c r="K951" s="1" t="str">
        <f>VLOOKUP(Tabla1[[#This Row],[Enfermedad Inglés]],Tabla3[[Enfermedad Inglés]:[Nombre Coloquial en TV]],5,FALSE)</f>
        <v>Saludable</v>
      </c>
    </row>
    <row r="952" spans="1:11" x14ac:dyDescent="0.2">
      <c r="A952" s="1" t="s">
        <v>11185</v>
      </c>
      <c r="B952" s="1" t="s">
        <v>965</v>
      </c>
      <c r="C952" s="1" t="s">
        <v>11186</v>
      </c>
      <c r="D952" s="1" t="s">
        <v>7</v>
      </c>
      <c r="E952" s="1" t="s">
        <v>8</v>
      </c>
      <c r="F952" s="1" t="s">
        <v>11187</v>
      </c>
      <c r="G952" s="1" t="str">
        <f>VLOOKUP(Tabla1[[#This Row],[Planta]],Tabla3[],3,FALSE)</f>
        <v>Maíz</v>
      </c>
      <c r="H952" s="1" t="str">
        <f>_xlfn.CONCAT(Tabla1[[#This Row],[Planta Español]],"_",IF(Tabla1[[#This Row],[Saludable]]="Si","Saludable","Enferma"))</f>
        <v>Maíz_Saludable</v>
      </c>
      <c r="I952" s="1" t="str">
        <f>VLOOKUP(Tabla1[[#This Row],[Enfermedad Inglés]],Tabla3[[Enfermedad Inglés]:[Nombre Coloquial en TV]],3,FALSE)</f>
        <v>Saludable</v>
      </c>
      <c r="J952" s="1" t="str">
        <f>VLOOKUP(Tabla1[[#This Row],[Enfermedad Inglés]],Tabla3[[Enfermedad Inglés]:[Nombre Coloquial en TV]],4,FALSE)</f>
        <v>Saludable</v>
      </c>
      <c r="K952" s="1" t="str">
        <f>VLOOKUP(Tabla1[[#This Row],[Enfermedad Inglés]],Tabla3[[Enfermedad Inglés]:[Nombre Coloquial en TV]],5,FALSE)</f>
        <v>Saludable</v>
      </c>
    </row>
    <row r="953" spans="1:11" x14ac:dyDescent="0.2">
      <c r="A953" s="1" t="s">
        <v>11185</v>
      </c>
      <c r="B953" s="1" t="s">
        <v>966</v>
      </c>
      <c r="C953" s="1" t="s">
        <v>11186</v>
      </c>
      <c r="D953" s="1" t="s">
        <v>7</v>
      </c>
      <c r="E953" s="1" t="s">
        <v>8</v>
      </c>
      <c r="F953" s="1" t="s">
        <v>11187</v>
      </c>
      <c r="G953" s="1" t="str">
        <f>VLOOKUP(Tabla1[[#This Row],[Planta]],Tabla3[],3,FALSE)</f>
        <v>Maíz</v>
      </c>
      <c r="H953" s="1" t="str">
        <f>_xlfn.CONCAT(Tabla1[[#This Row],[Planta Español]],"_",IF(Tabla1[[#This Row],[Saludable]]="Si","Saludable","Enferma"))</f>
        <v>Maíz_Saludable</v>
      </c>
      <c r="I953" s="1" t="str">
        <f>VLOOKUP(Tabla1[[#This Row],[Enfermedad Inglés]],Tabla3[[Enfermedad Inglés]:[Nombre Coloquial en TV]],3,FALSE)</f>
        <v>Saludable</v>
      </c>
      <c r="J953" s="1" t="str">
        <f>VLOOKUP(Tabla1[[#This Row],[Enfermedad Inglés]],Tabla3[[Enfermedad Inglés]:[Nombre Coloquial en TV]],4,FALSE)</f>
        <v>Saludable</v>
      </c>
      <c r="K953" s="1" t="str">
        <f>VLOOKUP(Tabla1[[#This Row],[Enfermedad Inglés]],Tabla3[[Enfermedad Inglés]:[Nombre Coloquial en TV]],5,FALSE)</f>
        <v>Saludable</v>
      </c>
    </row>
    <row r="954" spans="1:11" x14ac:dyDescent="0.2">
      <c r="A954" s="1" t="s">
        <v>11185</v>
      </c>
      <c r="B954" s="1" t="s">
        <v>967</v>
      </c>
      <c r="C954" s="1" t="s">
        <v>11186</v>
      </c>
      <c r="D954" s="1" t="s">
        <v>7</v>
      </c>
      <c r="E954" s="1" t="s">
        <v>8</v>
      </c>
      <c r="F954" s="1" t="s">
        <v>11187</v>
      </c>
      <c r="G954" s="1" t="str">
        <f>VLOOKUP(Tabla1[[#This Row],[Planta]],Tabla3[],3,FALSE)</f>
        <v>Maíz</v>
      </c>
      <c r="H954" s="1" t="str">
        <f>_xlfn.CONCAT(Tabla1[[#This Row],[Planta Español]],"_",IF(Tabla1[[#This Row],[Saludable]]="Si","Saludable","Enferma"))</f>
        <v>Maíz_Saludable</v>
      </c>
      <c r="I954" s="1" t="str">
        <f>VLOOKUP(Tabla1[[#This Row],[Enfermedad Inglés]],Tabla3[[Enfermedad Inglés]:[Nombre Coloquial en TV]],3,FALSE)</f>
        <v>Saludable</v>
      </c>
      <c r="J954" s="1" t="str">
        <f>VLOOKUP(Tabla1[[#This Row],[Enfermedad Inglés]],Tabla3[[Enfermedad Inglés]:[Nombre Coloquial en TV]],4,FALSE)</f>
        <v>Saludable</v>
      </c>
      <c r="K954" s="1" t="str">
        <f>VLOOKUP(Tabla1[[#This Row],[Enfermedad Inglés]],Tabla3[[Enfermedad Inglés]:[Nombre Coloquial en TV]],5,FALSE)</f>
        <v>Saludable</v>
      </c>
    </row>
    <row r="955" spans="1:11" x14ac:dyDescent="0.2">
      <c r="A955" s="1" t="s">
        <v>11185</v>
      </c>
      <c r="B955" s="1" t="s">
        <v>968</v>
      </c>
      <c r="C955" s="1" t="s">
        <v>11186</v>
      </c>
      <c r="D955" s="1" t="s">
        <v>7</v>
      </c>
      <c r="E955" s="1" t="s">
        <v>8</v>
      </c>
      <c r="F955" s="1" t="s">
        <v>11187</v>
      </c>
      <c r="G955" s="1" t="str">
        <f>VLOOKUP(Tabla1[[#This Row],[Planta]],Tabla3[],3,FALSE)</f>
        <v>Maíz</v>
      </c>
      <c r="H955" s="1" t="str">
        <f>_xlfn.CONCAT(Tabla1[[#This Row],[Planta Español]],"_",IF(Tabla1[[#This Row],[Saludable]]="Si","Saludable","Enferma"))</f>
        <v>Maíz_Saludable</v>
      </c>
      <c r="I955" s="1" t="str">
        <f>VLOOKUP(Tabla1[[#This Row],[Enfermedad Inglés]],Tabla3[[Enfermedad Inglés]:[Nombre Coloquial en TV]],3,FALSE)</f>
        <v>Saludable</v>
      </c>
      <c r="J955" s="1" t="str">
        <f>VLOOKUP(Tabla1[[#This Row],[Enfermedad Inglés]],Tabla3[[Enfermedad Inglés]:[Nombre Coloquial en TV]],4,FALSE)</f>
        <v>Saludable</v>
      </c>
      <c r="K955" s="1" t="str">
        <f>VLOOKUP(Tabla1[[#This Row],[Enfermedad Inglés]],Tabla3[[Enfermedad Inglés]:[Nombre Coloquial en TV]],5,FALSE)</f>
        <v>Saludable</v>
      </c>
    </row>
    <row r="956" spans="1:11" x14ac:dyDescent="0.2">
      <c r="A956" s="1" t="s">
        <v>11185</v>
      </c>
      <c r="B956" s="1" t="s">
        <v>969</v>
      </c>
      <c r="C956" s="1" t="s">
        <v>11186</v>
      </c>
      <c r="D956" s="1" t="s">
        <v>7</v>
      </c>
      <c r="E956" s="1" t="s">
        <v>8</v>
      </c>
      <c r="F956" s="1" t="s">
        <v>11187</v>
      </c>
      <c r="G956" s="1" t="str">
        <f>VLOOKUP(Tabla1[[#This Row],[Planta]],Tabla3[],3,FALSE)</f>
        <v>Maíz</v>
      </c>
      <c r="H956" s="1" t="str">
        <f>_xlfn.CONCAT(Tabla1[[#This Row],[Planta Español]],"_",IF(Tabla1[[#This Row],[Saludable]]="Si","Saludable","Enferma"))</f>
        <v>Maíz_Saludable</v>
      </c>
      <c r="I956" s="1" t="str">
        <f>VLOOKUP(Tabla1[[#This Row],[Enfermedad Inglés]],Tabla3[[Enfermedad Inglés]:[Nombre Coloquial en TV]],3,FALSE)</f>
        <v>Saludable</v>
      </c>
      <c r="J956" s="1" t="str">
        <f>VLOOKUP(Tabla1[[#This Row],[Enfermedad Inglés]],Tabla3[[Enfermedad Inglés]:[Nombre Coloquial en TV]],4,FALSE)</f>
        <v>Saludable</v>
      </c>
      <c r="K956" s="1" t="str">
        <f>VLOOKUP(Tabla1[[#This Row],[Enfermedad Inglés]],Tabla3[[Enfermedad Inglés]:[Nombre Coloquial en TV]],5,FALSE)</f>
        <v>Saludable</v>
      </c>
    </row>
    <row r="957" spans="1:11" x14ac:dyDescent="0.2">
      <c r="A957" s="1" t="s">
        <v>11185</v>
      </c>
      <c r="B957" s="1" t="s">
        <v>970</v>
      </c>
      <c r="C957" s="1" t="s">
        <v>11186</v>
      </c>
      <c r="D957" s="1" t="s">
        <v>7</v>
      </c>
      <c r="E957" s="1" t="s">
        <v>8</v>
      </c>
      <c r="F957" s="1" t="s">
        <v>11187</v>
      </c>
      <c r="G957" s="1" t="str">
        <f>VLOOKUP(Tabla1[[#This Row],[Planta]],Tabla3[],3,FALSE)</f>
        <v>Maíz</v>
      </c>
      <c r="H957" s="1" t="str">
        <f>_xlfn.CONCAT(Tabla1[[#This Row],[Planta Español]],"_",IF(Tabla1[[#This Row],[Saludable]]="Si","Saludable","Enferma"))</f>
        <v>Maíz_Saludable</v>
      </c>
      <c r="I957" s="1" t="str">
        <f>VLOOKUP(Tabla1[[#This Row],[Enfermedad Inglés]],Tabla3[[Enfermedad Inglés]:[Nombre Coloquial en TV]],3,FALSE)</f>
        <v>Saludable</v>
      </c>
      <c r="J957" s="1" t="str">
        <f>VLOOKUP(Tabla1[[#This Row],[Enfermedad Inglés]],Tabla3[[Enfermedad Inglés]:[Nombre Coloquial en TV]],4,FALSE)</f>
        <v>Saludable</v>
      </c>
      <c r="K957" s="1" t="str">
        <f>VLOOKUP(Tabla1[[#This Row],[Enfermedad Inglés]],Tabla3[[Enfermedad Inglés]:[Nombre Coloquial en TV]],5,FALSE)</f>
        <v>Saludable</v>
      </c>
    </row>
    <row r="958" spans="1:11" x14ac:dyDescent="0.2">
      <c r="A958" s="1" t="s">
        <v>11185</v>
      </c>
      <c r="B958" s="1" t="s">
        <v>971</v>
      </c>
      <c r="C958" s="1" t="s">
        <v>11186</v>
      </c>
      <c r="D958" s="1" t="s">
        <v>7</v>
      </c>
      <c r="E958" s="1" t="s">
        <v>8</v>
      </c>
      <c r="F958" s="1" t="s">
        <v>11187</v>
      </c>
      <c r="G958" s="1" t="str">
        <f>VLOOKUP(Tabla1[[#This Row],[Planta]],Tabla3[],3,FALSE)</f>
        <v>Maíz</v>
      </c>
      <c r="H958" s="1" t="str">
        <f>_xlfn.CONCAT(Tabla1[[#This Row],[Planta Español]],"_",IF(Tabla1[[#This Row],[Saludable]]="Si","Saludable","Enferma"))</f>
        <v>Maíz_Saludable</v>
      </c>
      <c r="I958" s="1" t="str">
        <f>VLOOKUP(Tabla1[[#This Row],[Enfermedad Inglés]],Tabla3[[Enfermedad Inglés]:[Nombre Coloquial en TV]],3,FALSE)</f>
        <v>Saludable</v>
      </c>
      <c r="J958" s="1" t="str">
        <f>VLOOKUP(Tabla1[[#This Row],[Enfermedad Inglés]],Tabla3[[Enfermedad Inglés]:[Nombre Coloquial en TV]],4,FALSE)</f>
        <v>Saludable</v>
      </c>
      <c r="K958" s="1" t="str">
        <f>VLOOKUP(Tabla1[[#This Row],[Enfermedad Inglés]],Tabla3[[Enfermedad Inglés]:[Nombre Coloquial en TV]],5,FALSE)</f>
        <v>Saludable</v>
      </c>
    </row>
    <row r="959" spans="1:11" x14ac:dyDescent="0.2">
      <c r="A959" s="1" t="s">
        <v>11185</v>
      </c>
      <c r="B959" s="1" t="s">
        <v>972</v>
      </c>
      <c r="C959" s="1" t="s">
        <v>11186</v>
      </c>
      <c r="D959" s="1" t="s">
        <v>7</v>
      </c>
      <c r="E959" s="1" t="s">
        <v>8</v>
      </c>
      <c r="F959" s="1" t="s">
        <v>11187</v>
      </c>
      <c r="G959" s="1" t="str">
        <f>VLOOKUP(Tabla1[[#This Row],[Planta]],Tabla3[],3,FALSE)</f>
        <v>Maíz</v>
      </c>
      <c r="H959" s="1" t="str">
        <f>_xlfn.CONCAT(Tabla1[[#This Row],[Planta Español]],"_",IF(Tabla1[[#This Row],[Saludable]]="Si","Saludable","Enferma"))</f>
        <v>Maíz_Saludable</v>
      </c>
      <c r="I959" s="1" t="str">
        <f>VLOOKUP(Tabla1[[#This Row],[Enfermedad Inglés]],Tabla3[[Enfermedad Inglés]:[Nombre Coloquial en TV]],3,FALSE)</f>
        <v>Saludable</v>
      </c>
      <c r="J959" s="1" t="str">
        <f>VLOOKUP(Tabla1[[#This Row],[Enfermedad Inglés]],Tabla3[[Enfermedad Inglés]:[Nombre Coloquial en TV]],4,FALSE)</f>
        <v>Saludable</v>
      </c>
      <c r="K959" s="1" t="str">
        <f>VLOOKUP(Tabla1[[#This Row],[Enfermedad Inglés]],Tabla3[[Enfermedad Inglés]:[Nombre Coloquial en TV]],5,FALSE)</f>
        <v>Saludable</v>
      </c>
    </row>
    <row r="960" spans="1:11" x14ac:dyDescent="0.2">
      <c r="A960" s="1" t="s">
        <v>11185</v>
      </c>
      <c r="B960" s="1" t="s">
        <v>973</v>
      </c>
      <c r="C960" s="1" t="s">
        <v>11186</v>
      </c>
      <c r="D960" s="1" t="s">
        <v>7</v>
      </c>
      <c r="E960" s="1" t="s">
        <v>8</v>
      </c>
      <c r="F960" s="1" t="s">
        <v>11187</v>
      </c>
      <c r="G960" s="1" t="str">
        <f>VLOOKUP(Tabla1[[#This Row],[Planta]],Tabla3[],3,FALSE)</f>
        <v>Maíz</v>
      </c>
      <c r="H960" s="1" t="str">
        <f>_xlfn.CONCAT(Tabla1[[#This Row],[Planta Español]],"_",IF(Tabla1[[#This Row],[Saludable]]="Si","Saludable","Enferma"))</f>
        <v>Maíz_Saludable</v>
      </c>
      <c r="I960" s="1" t="str">
        <f>VLOOKUP(Tabla1[[#This Row],[Enfermedad Inglés]],Tabla3[[Enfermedad Inglés]:[Nombre Coloquial en TV]],3,FALSE)</f>
        <v>Saludable</v>
      </c>
      <c r="J960" s="1" t="str">
        <f>VLOOKUP(Tabla1[[#This Row],[Enfermedad Inglés]],Tabla3[[Enfermedad Inglés]:[Nombre Coloquial en TV]],4,FALSE)</f>
        <v>Saludable</v>
      </c>
      <c r="K960" s="1" t="str">
        <f>VLOOKUP(Tabla1[[#This Row],[Enfermedad Inglés]],Tabla3[[Enfermedad Inglés]:[Nombre Coloquial en TV]],5,FALSE)</f>
        <v>Saludable</v>
      </c>
    </row>
    <row r="961" spans="1:11" x14ac:dyDescent="0.2">
      <c r="A961" s="1" t="s">
        <v>11185</v>
      </c>
      <c r="B961" s="1" t="s">
        <v>974</v>
      </c>
      <c r="C961" s="1" t="s">
        <v>11186</v>
      </c>
      <c r="D961" s="1" t="s">
        <v>7</v>
      </c>
      <c r="E961" s="1" t="s">
        <v>8</v>
      </c>
      <c r="F961" s="1" t="s">
        <v>11187</v>
      </c>
      <c r="G961" s="1" t="str">
        <f>VLOOKUP(Tabla1[[#This Row],[Planta]],Tabla3[],3,FALSE)</f>
        <v>Maíz</v>
      </c>
      <c r="H961" s="1" t="str">
        <f>_xlfn.CONCAT(Tabla1[[#This Row],[Planta Español]],"_",IF(Tabla1[[#This Row],[Saludable]]="Si","Saludable","Enferma"))</f>
        <v>Maíz_Saludable</v>
      </c>
      <c r="I961" s="1" t="str">
        <f>VLOOKUP(Tabla1[[#This Row],[Enfermedad Inglés]],Tabla3[[Enfermedad Inglés]:[Nombre Coloquial en TV]],3,FALSE)</f>
        <v>Saludable</v>
      </c>
      <c r="J961" s="1" t="str">
        <f>VLOOKUP(Tabla1[[#This Row],[Enfermedad Inglés]],Tabla3[[Enfermedad Inglés]:[Nombre Coloquial en TV]],4,FALSE)</f>
        <v>Saludable</v>
      </c>
      <c r="K961" s="1" t="str">
        <f>VLOOKUP(Tabla1[[#This Row],[Enfermedad Inglés]],Tabla3[[Enfermedad Inglés]:[Nombre Coloquial en TV]],5,FALSE)</f>
        <v>Saludable</v>
      </c>
    </row>
    <row r="962" spans="1:11" x14ac:dyDescent="0.2">
      <c r="A962" s="1" t="s">
        <v>11185</v>
      </c>
      <c r="B962" s="1" t="s">
        <v>975</v>
      </c>
      <c r="C962" s="1" t="s">
        <v>11186</v>
      </c>
      <c r="D962" s="1" t="s">
        <v>7</v>
      </c>
      <c r="E962" s="1" t="s">
        <v>8</v>
      </c>
      <c r="F962" s="1" t="s">
        <v>11187</v>
      </c>
      <c r="G962" s="1" t="str">
        <f>VLOOKUP(Tabla1[[#This Row],[Planta]],Tabla3[],3,FALSE)</f>
        <v>Maíz</v>
      </c>
      <c r="H962" s="1" t="str">
        <f>_xlfn.CONCAT(Tabla1[[#This Row],[Planta Español]],"_",IF(Tabla1[[#This Row],[Saludable]]="Si","Saludable","Enferma"))</f>
        <v>Maíz_Saludable</v>
      </c>
      <c r="I962" s="1" t="str">
        <f>VLOOKUP(Tabla1[[#This Row],[Enfermedad Inglés]],Tabla3[[Enfermedad Inglés]:[Nombre Coloquial en TV]],3,FALSE)</f>
        <v>Saludable</v>
      </c>
      <c r="J962" s="1" t="str">
        <f>VLOOKUP(Tabla1[[#This Row],[Enfermedad Inglés]],Tabla3[[Enfermedad Inglés]:[Nombre Coloquial en TV]],4,FALSE)</f>
        <v>Saludable</v>
      </c>
      <c r="K962" s="1" t="str">
        <f>VLOOKUP(Tabla1[[#This Row],[Enfermedad Inglés]],Tabla3[[Enfermedad Inglés]:[Nombre Coloquial en TV]],5,FALSE)</f>
        <v>Saludable</v>
      </c>
    </row>
    <row r="963" spans="1:11" x14ac:dyDescent="0.2">
      <c r="A963" s="1" t="s">
        <v>11185</v>
      </c>
      <c r="B963" s="1" t="s">
        <v>976</v>
      </c>
      <c r="C963" s="1" t="s">
        <v>11186</v>
      </c>
      <c r="D963" s="1" t="s">
        <v>7</v>
      </c>
      <c r="E963" s="1" t="s">
        <v>8</v>
      </c>
      <c r="F963" s="1" t="s">
        <v>11187</v>
      </c>
      <c r="G963" s="1" t="str">
        <f>VLOOKUP(Tabla1[[#This Row],[Planta]],Tabla3[],3,FALSE)</f>
        <v>Maíz</v>
      </c>
      <c r="H963" s="1" t="str">
        <f>_xlfn.CONCAT(Tabla1[[#This Row],[Planta Español]],"_",IF(Tabla1[[#This Row],[Saludable]]="Si","Saludable","Enferma"))</f>
        <v>Maíz_Saludable</v>
      </c>
      <c r="I963" s="1" t="str">
        <f>VLOOKUP(Tabla1[[#This Row],[Enfermedad Inglés]],Tabla3[[Enfermedad Inglés]:[Nombre Coloquial en TV]],3,FALSE)</f>
        <v>Saludable</v>
      </c>
      <c r="J963" s="1" t="str">
        <f>VLOOKUP(Tabla1[[#This Row],[Enfermedad Inglés]],Tabla3[[Enfermedad Inglés]:[Nombre Coloquial en TV]],4,FALSE)</f>
        <v>Saludable</v>
      </c>
      <c r="K963" s="1" t="str">
        <f>VLOOKUP(Tabla1[[#This Row],[Enfermedad Inglés]],Tabla3[[Enfermedad Inglés]:[Nombre Coloquial en TV]],5,FALSE)</f>
        <v>Saludable</v>
      </c>
    </row>
    <row r="964" spans="1:11" x14ac:dyDescent="0.2">
      <c r="A964" s="1" t="s">
        <v>11185</v>
      </c>
      <c r="B964" s="1" t="s">
        <v>977</v>
      </c>
      <c r="C964" s="1" t="s">
        <v>11186</v>
      </c>
      <c r="D964" s="1" t="s">
        <v>7</v>
      </c>
      <c r="E964" s="1" t="s">
        <v>8</v>
      </c>
      <c r="F964" s="1" t="s">
        <v>11187</v>
      </c>
      <c r="G964" s="1" t="str">
        <f>VLOOKUP(Tabla1[[#This Row],[Planta]],Tabla3[],3,FALSE)</f>
        <v>Maíz</v>
      </c>
      <c r="H964" s="1" t="str">
        <f>_xlfn.CONCAT(Tabla1[[#This Row],[Planta Español]],"_",IF(Tabla1[[#This Row],[Saludable]]="Si","Saludable","Enferma"))</f>
        <v>Maíz_Saludable</v>
      </c>
      <c r="I964" s="1" t="str">
        <f>VLOOKUP(Tabla1[[#This Row],[Enfermedad Inglés]],Tabla3[[Enfermedad Inglés]:[Nombre Coloquial en TV]],3,FALSE)</f>
        <v>Saludable</v>
      </c>
      <c r="J964" s="1" t="str">
        <f>VLOOKUP(Tabla1[[#This Row],[Enfermedad Inglés]],Tabla3[[Enfermedad Inglés]:[Nombre Coloquial en TV]],4,FALSE)</f>
        <v>Saludable</v>
      </c>
      <c r="K964" s="1" t="str">
        <f>VLOOKUP(Tabla1[[#This Row],[Enfermedad Inglés]],Tabla3[[Enfermedad Inglés]:[Nombre Coloquial en TV]],5,FALSE)</f>
        <v>Saludable</v>
      </c>
    </row>
    <row r="965" spans="1:11" x14ac:dyDescent="0.2">
      <c r="A965" s="1" t="s">
        <v>11185</v>
      </c>
      <c r="B965" s="1" t="s">
        <v>978</v>
      </c>
      <c r="C965" s="1" t="s">
        <v>11186</v>
      </c>
      <c r="D965" s="1" t="s">
        <v>7</v>
      </c>
      <c r="E965" s="1" t="s">
        <v>8</v>
      </c>
      <c r="F965" s="1" t="s">
        <v>11187</v>
      </c>
      <c r="G965" s="1" t="str">
        <f>VLOOKUP(Tabla1[[#This Row],[Planta]],Tabla3[],3,FALSE)</f>
        <v>Maíz</v>
      </c>
      <c r="H965" s="1" t="str">
        <f>_xlfn.CONCAT(Tabla1[[#This Row],[Planta Español]],"_",IF(Tabla1[[#This Row],[Saludable]]="Si","Saludable","Enferma"))</f>
        <v>Maíz_Saludable</v>
      </c>
      <c r="I965" s="1" t="str">
        <f>VLOOKUP(Tabla1[[#This Row],[Enfermedad Inglés]],Tabla3[[Enfermedad Inglés]:[Nombre Coloquial en TV]],3,FALSE)</f>
        <v>Saludable</v>
      </c>
      <c r="J965" s="1" t="str">
        <f>VLOOKUP(Tabla1[[#This Row],[Enfermedad Inglés]],Tabla3[[Enfermedad Inglés]:[Nombre Coloquial en TV]],4,FALSE)</f>
        <v>Saludable</v>
      </c>
      <c r="K965" s="1" t="str">
        <f>VLOOKUP(Tabla1[[#This Row],[Enfermedad Inglés]],Tabla3[[Enfermedad Inglés]:[Nombre Coloquial en TV]],5,FALSE)</f>
        <v>Saludable</v>
      </c>
    </row>
    <row r="966" spans="1:11" x14ac:dyDescent="0.2">
      <c r="A966" s="1" t="s">
        <v>11185</v>
      </c>
      <c r="B966" s="1" t="s">
        <v>979</v>
      </c>
      <c r="C966" s="1" t="s">
        <v>11186</v>
      </c>
      <c r="D966" s="1" t="s">
        <v>7</v>
      </c>
      <c r="E966" s="1" t="s">
        <v>8</v>
      </c>
      <c r="F966" s="1" t="s">
        <v>11187</v>
      </c>
      <c r="G966" s="1" t="str">
        <f>VLOOKUP(Tabla1[[#This Row],[Planta]],Tabla3[],3,FALSE)</f>
        <v>Maíz</v>
      </c>
      <c r="H966" s="1" t="str">
        <f>_xlfn.CONCAT(Tabla1[[#This Row],[Planta Español]],"_",IF(Tabla1[[#This Row],[Saludable]]="Si","Saludable","Enferma"))</f>
        <v>Maíz_Saludable</v>
      </c>
      <c r="I966" s="1" t="str">
        <f>VLOOKUP(Tabla1[[#This Row],[Enfermedad Inglés]],Tabla3[[Enfermedad Inglés]:[Nombre Coloquial en TV]],3,FALSE)</f>
        <v>Saludable</v>
      </c>
      <c r="J966" s="1" t="str">
        <f>VLOOKUP(Tabla1[[#This Row],[Enfermedad Inglés]],Tabla3[[Enfermedad Inglés]:[Nombre Coloquial en TV]],4,FALSE)</f>
        <v>Saludable</v>
      </c>
      <c r="K966" s="1" t="str">
        <f>VLOOKUP(Tabla1[[#This Row],[Enfermedad Inglés]],Tabla3[[Enfermedad Inglés]:[Nombre Coloquial en TV]],5,FALSE)</f>
        <v>Saludable</v>
      </c>
    </row>
    <row r="967" spans="1:11" x14ac:dyDescent="0.2">
      <c r="A967" s="1" t="s">
        <v>11185</v>
      </c>
      <c r="B967" s="1" t="s">
        <v>980</v>
      </c>
      <c r="C967" s="1" t="s">
        <v>11186</v>
      </c>
      <c r="D967" s="1" t="s">
        <v>7</v>
      </c>
      <c r="E967" s="1" t="s">
        <v>8</v>
      </c>
      <c r="F967" s="1" t="s">
        <v>11187</v>
      </c>
      <c r="G967" s="1" t="str">
        <f>VLOOKUP(Tabla1[[#This Row],[Planta]],Tabla3[],3,FALSE)</f>
        <v>Maíz</v>
      </c>
      <c r="H967" s="1" t="str">
        <f>_xlfn.CONCAT(Tabla1[[#This Row],[Planta Español]],"_",IF(Tabla1[[#This Row],[Saludable]]="Si","Saludable","Enferma"))</f>
        <v>Maíz_Saludable</v>
      </c>
      <c r="I967" s="1" t="str">
        <f>VLOOKUP(Tabla1[[#This Row],[Enfermedad Inglés]],Tabla3[[Enfermedad Inglés]:[Nombre Coloquial en TV]],3,FALSE)</f>
        <v>Saludable</v>
      </c>
      <c r="J967" s="1" t="str">
        <f>VLOOKUP(Tabla1[[#This Row],[Enfermedad Inglés]],Tabla3[[Enfermedad Inglés]:[Nombre Coloquial en TV]],4,FALSE)</f>
        <v>Saludable</v>
      </c>
      <c r="K967" s="1" t="str">
        <f>VLOOKUP(Tabla1[[#This Row],[Enfermedad Inglés]],Tabla3[[Enfermedad Inglés]:[Nombre Coloquial en TV]],5,FALSE)</f>
        <v>Saludable</v>
      </c>
    </row>
    <row r="968" spans="1:11" x14ac:dyDescent="0.2">
      <c r="A968" s="1" t="s">
        <v>11185</v>
      </c>
      <c r="B968" s="1" t="s">
        <v>981</v>
      </c>
      <c r="C968" s="1" t="s">
        <v>11186</v>
      </c>
      <c r="D968" s="1" t="s">
        <v>7</v>
      </c>
      <c r="E968" s="1" t="s">
        <v>8</v>
      </c>
      <c r="F968" s="1" t="s">
        <v>11187</v>
      </c>
      <c r="G968" s="1" t="str">
        <f>VLOOKUP(Tabla1[[#This Row],[Planta]],Tabla3[],3,FALSE)</f>
        <v>Maíz</v>
      </c>
      <c r="H968" s="1" t="str">
        <f>_xlfn.CONCAT(Tabla1[[#This Row],[Planta Español]],"_",IF(Tabla1[[#This Row],[Saludable]]="Si","Saludable","Enferma"))</f>
        <v>Maíz_Saludable</v>
      </c>
      <c r="I968" s="1" t="str">
        <f>VLOOKUP(Tabla1[[#This Row],[Enfermedad Inglés]],Tabla3[[Enfermedad Inglés]:[Nombre Coloquial en TV]],3,FALSE)</f>
        <v>Saludable</v>
      </c>
      <c r="J968" s="1" t="str">
        <f>VLOOKUP(Tabla1[[#This Row],[Enfermedad Inglés]],Tabla3[[Enfermedad Inglés]:[Nombre Coloquial en TV]],4,FALSE)</f>
        <v>Saludable</v>
      </c>
      <c r="K968" s="1" t="str">
        <f>VLOOKUP(Tabla1[[#This Row],[Enfermedad Inglés]],Tabla3[[Enfermedad Inglés]:[Nombre Coloquial en TV]],5,FALSE)</f>
        <v>Saludable</v>
      </c>
    </row>
    <row r="969" spans="1:11" x14ac:dyDescent="0.2">
      <c r="A969" s="1" t="s">
        <v>11185</v>
      </c>
      <c r="B969" s="1" t="s">
        <v>982</v>
      </c>
      <c r="C969" s="1" t="s">
        <v>11186</v>
      </c>
      <c r="D969" s="1" t="s">
        <v>7</v>
      </c>
      <c r="E969" s="1" t="s">
        <v>8</v>
      </c>
      <c r="F969" s="1" t="s">
        <v>11187</v>
      </c>
      <c r="G969" s="1" t="str">
        <f>VLOOKUP(Tabla1[[#This Row],[Planta]],Tabla3[],3,FALSE)</f>
        <v>Maíz</v>
      </c>
      <c r="H969" s="1" t="str">
        <f>_xlfn.CONCAT(Tabla1[[#This Row],[Planta Español]],"_",IF(Tabla1[[#This Row],[Saludable]]="Si","Saludable","Enferma"))</f>
        <v>Maíz_Saludable</v>
      </c>
      <c r="I969" s="1" t="str">
        <f>VLOOKUP(Tabla1[[#This Row],[Enfermedad Inglés]],Tabla3[[Enfermedad Inglés]:[Nombre Coloquial en TV]],3,FALSE)</f>
        <v>Saludable</v>
      </c>
      <c r="J969" s="1" t="str">
        <f>VLOOKUP(Tabla1[[#This Row],[Enfermedad Inglés]],Tabla3[[Enfermedad Inglés]:[Nombre Coloquial en TV]],4,FALSE)</f>
        <v>Saludable</v>
      </c>
      <c r="K969" s="1" t="str">
        <f>VLOOKUP(Tabla1[[#This Row],[Enfermedad Inglés]],Tabla3[[Enfermedad Inglés]:[Nombre Coloquial en TV]],5,FALSE)</f>
        <v>Saludable</v>
      </c>
    </row>
    <row r="970" spans="1:11" x14ac:dyDescent="0.2">
      <c r="A970" s="1" t="s">
        <v>11185</v>
      </c>
      <c r="B970" s="1" t="s">
        <v>983</v>
      </c>
      <c r="C970" s="1" t="s">
        <v>11186</v>
      </c>
      <c r="D970" s="1" t="s">
        <v>7</v>
      </c>
      <c r="E970" s="1" t="s">
        <v>8</v>
      </c>
      <c r="F970" s="1" t="s">
        <v>11187</v>
      </c>
      <c r="G970" s="1" t="str">
        <f>VLOOKUP(Tabla1[[#This Row],[Planta]],Tabla3[],3,FALSE)</f>
        <v>Maíz</v>
      </c>
      <c r="H970" s="1" t="str">
        <f>_xlfn.CONCAT(Tabla1[[#This Row],[Planta Español]],"_",IF(Tabla1[[#This Row],[Saludable]]="Si","Saludable","Enferma"))</f>
        <v>Maíz_Saludable</v>
      </c>
      <c r="I970" s="1" t="str">
        <f>VLOOKUP(Tabla1[[#This Row],[Enfermedad Inglés]],Tabla3[[Enfermedad Inglés]:[Nombre Coloquial en TV]],3,FALSE)</f>
        <v>Saludable</v>
      </c>
      <c r="J970" s="1" t="str">
        <f>VLOOKUP(Tabla1[[#This Row],[Enfermedad Inglés]],Tabla3[[Enfermedad Inglés]:[Nombre Coloquial en TV]],4,FALSE)</f>
        <v>Saludable</v>
      </c>
      <c r="K970" s="1" t="str">
        <f>VLOOKUP(Tabla1[[#This Row],[Enfermedad Inglés]],Tabla3[[Enfermedad Inglés]:[Nombre Coloquial en TV]],5,FALSE)</f>
        <v>Saludable</v>
      </c>
    </row>
    <row r="971" spans="1:11" x14ac:dyDescent="0.2">
      <c r="A971" s="1" t="s">
        <v>11185</v>
      </c>
      <c r="B971" s="1" t="s">
        <v>984</v>
      </c>
      <c r="C971" s="1" t="s">
        <v>11186</v>
      </c>
      <c r="D971" s="1" t="s">
        <v>7</v>
      </c>
      <c r="E971" s="1" t="s">
        <v>8</v>
      </c>
      <c r="F971" s="1" t="s">
        <v>11187</v>
      </c>
      <c r="G971" s="1" t="str">
        <f>VLOOKUP(Tabla1[[#This Row],[Planta]],Tabla3[],3,FALSE)</f>
        <v>Maíz</v>
      </c>
      <c r="H971" s="1" t="str">
        <f>_xlfn.CONCAT(Tabla1[[#This Row],[Planta Español]],"_",IF(Tabla1[[#This Row],[Saludable]]="Si","Saludable","Enferma"))</f>
        <v>Maíz_Saludable</v>
      </c>
      <c r="I971" s="1" t="str">
        <f>VLOOKUP(Tabla1[[#This Row],[Enfermedad Inglés]],Tabla3[[Enfermedad Inglés]:[Nombre Coloquial en TV]],3,FALSE)</f>
        <v>Saludable</v>
      </c>
      <c r="J971" s="1" t="str">
        <f>VLOOKUP(Tabla1[[#This Row],[Enfermedad Inglés]],Tabla3[[Enfermedad Inglés]:[Nombre Coloquial en TV]],4,FALSE)</f>
        <v>Saludable</v>
      </c>
      <c r="K971" s="1" t="str">
        <f>VLOOKUP(Tabla1[[#This Row],[Enfermedad Inglés]],Tabla3[[Enfermedad Inglés]:[Nombre Coloquial en TV]],5,FALSE)</f>
        <v>Saludable</v>
      </c>
    </row>
    <row r="972" spans="1:11" x14ac:dyDescent="0.2">
      <c r="A972" s="1" t="s">
        <v>11185</v>
      </c>
      <c r="B972" s="1" t="s">
        <v>985</v>
      </c>
      <c r="C972" s="1" t="s">
        <v>11186</v>
      </c>
      <c r="D972" s="1" t="s">
        <v>7</v>
      </c>
      <c r="E972" s="1" t="s">
        <v>8</v>
      </c>
      <c r="F972" s="1" t="s">
        <v>11187</v>
      </c>
      <c r="G972" s="1" t="str">
        <f>VLOOKUP(Tabla1[[#This Row],[Planta]],Tabla3[],3,FALSE)</f>
        <v>Maíz</v>
      </c>
      <c r="H972" s="1" t="str">
        <f>_xlfn.CONCAT(Tabla1[[#This Row],[Planta Español]],"_",IF(Tabla1[[#This Row],[Saludable]]="Si","Saludable","Enferma"))</f>
        <v>Maíz_Saludable</v>
      </c>
      <c r="I972" s="1" t="str">
        <f>VLOOKUP(Tabla1[[#This Row],[Enfermedad Inglés]],Tabla3[[Enfermedad Inglés]:[Nombre Coloquial en TV]],3,FALSE)</f>
        <v>Saludable</v>
      </c>
      <c r="J972" s="1" t="str">
        <f>VLOOKUP(Tabla1[[#This Row],[Enfermedad Inglés]],Tabla3[[Enfermedad Inglés]:[Nombre Coloquial en TV]],4,FALSE)</f>
        <v>Saludable</v>
      </c>
      <c r="K972" s="1" t="str">
        <f>VLOOKUP(Tabla1[[#This Row],[Enfermedad Inglés]],Tabla3[[Enfermedad Inglés]:[Nombre Coloquial en TV]],5,FALSE)</f>
        <v>Saludable</v>
      </c>
    </row>
    <row r="973" spans="1:11" x14ac:dyDescent="0.2">
      <c r="A973" s="1" t="s">
        <v>11185</v>
      </c>
      <c r="B973" s="1" t="s">
        <v>986</v>
      </c>
      <c r="C973" s="1" t="s">
        <v>11186</v>
      </c>
      <c r="D973" s="1" t="s">
        <v>7</v>
      </c>
      <c r="E973" s="1" t="s">
        <v>8</v>
      </c>
      <c r="F973" s="1" t="s">
        <v>11187</v>
      </c>
      <c r="G973" s="1" t="str">
        <f>VLOOKUP(Tabla1[[#This Row],[Planta]],Tabla3[],3,FALSE)</f>
        <v>Maíz</v>
      </c>
      <c r="H973" s="1" t="str">
        <f>_xlfn.CONCAT(Tabla1[[#This Row],[Planta Español]],"_",IF(Tabla1[[#This Row],[Saludable]]="Si","Saludable","Enferma"))</f>
        <v>Maíz_Saludable</v>
      </c>
      <c r="I973" s="1" t="str">
        <f>VLOOKUP(Tabla1[[#This Row],[Enfermedad Inglés]],Tabla3[[Enfermedad Inglés]:[Nombre Coloquial en TV]],3,FALSE)</f>
        <v>Saludable</v>
      </c>
      <c r="J973" s="1" t="str">
        <f>VLOOKUP(Tabla1[[#This Row],[Enfermedad Inglés]],Tabla3[[Enfermedad Inglés]:[Nombre Coloquial en TV]],4,FALSE)</f>
        <v>Saludable</v>
      </c>
      <c r="K973" s="1" t="str">
        <f>VLOOKUP(Tabla1[[#This Row],[Enfermedad Inglés]],Tabla3[[Enfermedad Inglés]:[Nombre Coloquial en TV]],5,FALSE)</f>
        <v>Saludable</v>
      </c>
    </row>
    <row r="974" spans="1:11" x14ac:dyDescent="0.2">
      <c r="A974" s="1" t="s">
        <v>11185</v>
      </c>
      <c r="B974" s="1" t="s">
        <v>987</v>
      </c>
      <c r="C974" s="1" t="s">
        <v>11186</v>
      </c>
      <c r="D974" s="1" t="s">
        <v>7</v>
      </c>
      <c r="E974" s="1" t="s">
        <v>8</v>
      </c>
      <c r="F974" s="1" t="s">
        <v>11187</v>
      </c>
      <c r="G974" s="1" t="str">
        <f>VLOOKUP(Tabla1[[#This Row],[Planta]],Tabla3[],3,FALSE)</f>
        <v>Maíz</v>
      </c>
      <c r="H974" s="1" t="str">
        <f>_xlfn.CONCAT(Tabla1[[#This Row],[Planta Español]],"_",IF(Tabla1[[#This Row],[Saludable]]="Si","Saludable","Enferma"))</f>
        <v>Maíz_Saludable</v>
      </c>
      <c r="I974" s="1" t="str">
        <f>VLOOKUP(Tabla1[[#This Row],[Enfermedad Inglés]],Tabla3[[Enfermedad Inglés]:[Nombre Coloquial en TV]],3,FALSE)</f>
        <v>Saludable</v>
      </c>
      <c r="J974" s="1" t="str">
        <f>VLOOKUP(Tabla1[[#This Row],[Enfermedad Inglés]],Tabla3[[Enfermedad Inglés]:[Nombre Coloquial en TV]],4,FALSE)</f>
        <v>Saludable</v>
      </c>
      <c r="K974" s="1" t="str">
        <f>VLOOKUP(Tabla1[[#This Row],[Enfermedad Inglés]],Tabla3[[Enfermedad Inglés]:[Nombre Coloquial en TV]],5,FALSE)</f>
        <v>Saludable</v>
      </c>
    </row>
    <row r="975" spans="1:11" x14ac:dyDescent="0.2">
      <c r="A975" s="1" t="s">
        <v>11185</v>
      </c>
      <c r="B975" s="1" t="s">
        <v>988</v>
      </c>
      <c r="C975" s="1" t="s">
        <v>11186</v>
      </c>
      <c r="D975" s="1" t="s">
        <v>7</v>
      </c>
      <c r="E975" s="1" t="s">
        <v>8</v>
      </c>
      <c r="F975" s="1" t="s">
        <v>11187</v>
      </c>
      <c r="G975" s="1" t="str">
        <f>VLOOKUP(Tabla1[[#This Row],[Planta]],Tabla3[],3,FALSE)</f>
        <v>Maíz</v>
      </c>
      <c r="H975" s="1" t="str">
        <f>_xlfn.CONCAT(Tabla1[[#This Row],[Planta Español]],"_",IF(Tabla1[[#This Row],[Saludable]]="Si","Saludable","Enferma"))</f>
        <v>Maíz_Saludable</v>
      </c>
      <c r="I975" s="1" t="str">
        <f>VLOOKUP(Tabla1[[#This Row],[Enfermedad Inglés]],Tabla3[[Enfermedad Inglés]:[Nombre Coloquial en TV]],3,FALSE)</f>
        <v>Saludable</v>
      </c>
      <c r="J975" s="1" t="str">
        <f>VLOOKUP(Tabla1[[#This Row],[Enfermedad Inglés]],Tabla3[[Enfermedad Inglés]:[Nombre Coloquial en TV]],4,FALSE)</f>
        <v>Saludable</v>
      </c>
      <c r="K975" s="1" t="str">
        <f>VLOOKUP(Tabla1[[#This Row],[Enfermedad Inglés]],Tabla3[[Enfermedad Inglés]:[Nombre Coloquial en TV]],5,FALSE)</f>
        <v>Saludable</v>
      </c>
    </row>
    <row r="976" spans="1:11" x14ac:dyDescent="0.2">
      <c r="A976" s="1" t="s">
        <v>11185</v>
      </c>
      <c r="B976" s="1" t="s">
        <v>989</v>
      </c>
      <c r="C976" s="1" t="s">
        <v>11186</v>
      </c>
      <c r="D976" s="1" t="s">
        <v>7</v>
      </c>
      <c r="E976" s="1" t="s">
        <v>8</v>
      </c>
      <c r="F976" s="1" t="s">
        <v>11187</v>
      </c>
      <c r="G976" s="1" t="str">
        <f>VLOOKUP(Tabla1[[#This Row],[Planta]],Tabla3[],3,FALSE)</f>
        <v>Maíz</v>
      </c>
      <c r="H976" s="1" t="str">
        <f>_xlfn.CONCAT(Tabla1[[#This Row],[Planta Español]],"_",IF(Tabla1[[#This Row],[Saludable]]="Si","Saludable","Enferma"))</f>
        <v>Maíz_Saludable</v>
      </c>
      <c r="I976" s="1" t="str">
        <f>VLOOKUP(Tabla1[[#This Row],[Enfermedad Inglés]],Tabla3[[Enfermedad Inglés]:[Nombre Coloquial en TV]],3,FALSE)</f>
        <v>Saludable</v>
      </c>
      <c r="J976" s="1" t="str">
        <f>VLOOKUP(Tabla1[[#This Row],[Enfermedad Inglés]],Tabla3[[Enfermedad Inglés]:[Nombre Coloquial en TV]],4,FALSE)</f>
        <v>Saludable</v>
      </c>
      <c r="K976" s="1" t="str">
        <f>VLOOKUP(Tabla1[[#This Row],[Enfermedad Inglés]],Tabla3[[Enfermedad Inglés]:[Nombre Coloquial en TV]],5,FALSE)</f>
        <v>Saludable</v>
      </c>
    </row>
    <row r="977" spans="1:11" x14ac:dyDescent="0.2">
      <c r="A977" s="1" t="s">
        <v>11185</v>
      </c>
      <c r="B977" s="1" t="s">
        <v>990</v>
      </c>
      <c r="C977" s="1" t="s">
        <v>11186</v>
      </c>
      <c r="D977" s="1" t="s">
        <v>7</v>
      </c>
      <c r="E977" s="1" t="s">
        <v>8</v>
      </c>
      <c r="F977" s="1" t="s">
        <v>11187</v>
      </c>
      <c r="G977" s="1" t="str">
        <f>VLOOKUP(Tabla1[[#This Row],[Planta]],Tabla3[],3,FALSE)</f>
        <v>Maíz</v>
      </c>
      <c r="H977" s="1" t="str">
        <f>_xlfn.CONCAT(Tabla1[[#This Row],[Planta Español]],"_",IF(Tabla1[[#This Row],[Saludable]]="Si","Saludable","Enferma"))</f>
        <v>Maíz_Saludable</v>
      </c>
      <c r="I977" s="1" t="str">
        <f>VLOOKUP(Tabla1[[#This Row],[Enfermedad Inglés]],Tabla3[[Enfermedad Inglés]:[Nombre Coloquial en TV]],3,FALSE)</f>
        <v>Saludable</v>
      </c>
      <c r="J977" s="1" t="str">
        <f>VLOOKUP(Tabla1[[#This Row],[Enfermedad Inglés]],Tabla3[[Enfermedad Inglés]:[Nombre Coloquial en TV]],4,FALSE)</f>
        <v>Saludable</v>
      </c>
      <c r="K977" s="1" t="str">
        <f>VLOOKUP(Tabla1[[#This Row],[Enfermedad Inglés]],Tabla3[[Enfermedad Inglés]:[Nombre Coloquial en TV]],5,FALSE)</f>
        <v>Saludable</v>
      </c>
    </row>
    <row r="978" spans="1:11" x14ac:dyDescent="0.2">
      <c r="A978" s="1" t="s">
        <v>11185</v>
      </c>
      <c r="B978" s="1" t="s">
        <v>991</v>
      </c>
      <c r="C978" s="1" t="s">
        <v>11186</v>
      </c>
      <c r="D978" s="1" t="s">
        <v>7</v>
      </c>
      <c r="E978" s="1" t="s">
        <v>8</v>
      </c>
      <c r="F978" s="1" t="s">
        <v>11187</v>
      </c>
      <c r="G978" s="1" t="str">
        <f>VLOOKUP(Tabla1[[#This Row],[Planta]],Tabla3[],3,FALSE)</f>
        <v>Maíz</v>
      </c>
      <c r="H978" s="1" t="str">
        <f>_xlfn.CONCAT(Tabla1[[#This Row],[Planta Español]],"_",IF(Tabla1[[#This Row],[Saludable]]="Si","Saludable","Enferma"))</f>
        <v>Maíz_Saludable</v>
      </c>
      <c r="I978" s="1" t="str">
        <f>VLOOKUP(Tabla1[[#This Row],[Enfermedad Inglés]],Tabla3[[Enfermedad Inglés]:[Nombre Coloquial en TV]],3,FALSE)</f>
        <v>Saludable</v>
      </c>
      <c r="J978" s="1" t="str">
        <f>VLOOKUP(Tabla1[[#This Row],[Enfermedad Inglés]],Tabla3[[Enfermedad Inglés]:[Nombre Coloquial en TV]],4,FALSE)</f>
        <v>Saludable</v>
      </c>
      <c r="K978" s="1" t="str">
        <f>VLOOKUP(Tabla1[[#This Row],[Enfermedad Inglés]],Tabla3[[Enfermedad Inglés]:[Nombre Coloquial en TV]],5,FALSE)</f>
        <v>Saludable</v>
      </c>
    </row>
    <row r="979" spans="1:11" x14ac:dyDescent="0.2">
      <c r="A979" s="1" t="s">
        <v>11185</v>
      </c>
      <c r="B979" s="1" t="s">
        <v>992</v>
      </c>
      <c r="C979" s="1" t="s">
        <v>11186</v>
      </c>
      <c r="D979" s="1" t="s">
        <v>7</v>
      </c>
      <c r="E979" s="1" t="s">
        <v>8</v>
      </c>
      <c r="F979" s="1" t="s">
        <v>11187</v>
      </c>
      <c r="G979" s="1" t="str">
        <f>VLOOKUP(Tabla1[[#This Row],[Planta]],Tabla3[],3,FALSE)</f>
        <v>Maíz</v>
      </c>
      <c r="H979" s="1" t="str">
        <f>_xlfn.CONCAT(Tabla1[[#This Row],[Planta Español]],"_",IF(Tabla1[[#This Row],[Saludable]]="Si","Saludable","Enferma"))</f>
        <v>Maíz_Saludable</v>
      </c>
      <c r="I979" s="1" t="str">
        <f>VLOOKUP(Tabla1[[#This Row],[Enfermedad Inglés]],Tabla3[[Enfermedad Inglés]:[Nombre Coloquial en TV]],3,FALSE)</f>
        <v>Saludable</v>
      </c>
      <c r="J979" s="1" t="str">
        <f>VLOOKUP(Tabla1[[#This Row],[Enfermedad Inglés]],Tabla3[[Enfermedad Inglés]:[Nombre Coloquial en TV]],4,FALSE)</f>
        <v>Saludable</v>
      </c>
      <c r="K979" s="1" t="str">
        <f>VLOOKUP(Tabla1[[#This Row],[Enfermedad Inglés]],Tabla3[[Enfermedad Inglés]:[Nombre Coloquial en TV]],5,FALSE)</f>
        <v>Saludable</v>
      </c>
    </row>
    <row r="980" spans="1:11" x14ac:dyDescent="0.2">
      <c r="A980" s="1" t="s">
        <v>11185</v>
      </c>
      <c r="B980" s="1" t="s">
        <v>993</v>
      </c>
      <c r="C980" s="1" t="s">
        <v>11186</v>
      </c>
      <c r="D980" s="1" t="s">
        <v>7</v>
      </c>
      <c r="E980" s="1" t="s">
        <v>8</v>
      </c>
      <c r="F980" s="1" t="s">
        <v>11187</v>
      </c>
      <c r="G980" s="1" t="str">
        <f>VLOOKUP(Tabla1[[#This Row],[Planta]],Tabla3[],3,FALSE)</f>
        <v>Maíz</v>
      </c>
      <c r="H980" s="1" t="str">
        <f>_xlfn.CONCAT(Tabla1[[#This Row],[Planta Español]],"_",IF(Tabla1[[#This Row],[Saludable]]="Si","Saludable","Enferma"))</f>
        <v>Maíz_Saludable</v>
      </c>
      <c r="I980" s="1" t="str">
        <f>VLOOKUP(Tabla1[[#This Row],[Enfermedad Inglés]],Tabla3[[Enfermedad Inglés]:[Nombre Coloquial en TV]],3,FALSE)</f>
        <v>Saludable</v>
      </c>
      <c r="J980" s="1" t="str">
        <f>VLOOKUP(Tabla1[[#This Row],[Enfermedad Inglés]],Tabla3[[Enfermedad Inglés]:[Nombre Coloquial en TV]],4,FALSE)</f>
        <v>Saludable</v>
      </c>
      <c r="K980" s="1" t="str">
        <f>VLOOKUP(Tabla1[[#This Row],[Enfermedad Inglés]],Tabla3[[Enfermedad Inglés]:[Nombre Coloquial en TV]],5,FALSE)</f>
        <v>Saludable</v>
      </c>
    </row>
    <row r="981" spans="1:11" x14ac:dyDescent="0.2">
      <c r="A981" s="1" t="s">
        <v>11185</v>
      </c>
      <c r="B981" s="1" t="s">
        <v>994</v>
      </c>
      <c r="C981" s="1" t="s">
        <v>11186</v>
      </c>
      <c r="D981" s="1" t="s">
        <v>7</v>
      </c>
      <c r="E981" s="1" t="s">
        <v>8</v>
      </c>
      <c r="F981" s="1" t="s">
        <v>11187</v>
      </c>
      <c r="G981" s="1" t="str">
        <f>VLOOKUP(Tabla1[[#This Row],[Planta]],Tabla3[],3,FALSE)</f>
        <v>Maíz</v>
      </c>
      <c r="H981" s="1" t="str">
        <f>_xlfn.CONCAT(Tabla1[[#This Row],[Planta Español]],"_",IF(Tabla1[[#This Row],[Saludable]]="Si","Saludable","Enferma"))</f>
        <v>Maíz_Saludable</v>
      </c>
      <c r="I981" s="1" t="str">
        <f>VLOOKUP(Tabla1[[#This Row],[Enfermedad Inglés]],Tabla3[[Enfermedad Inglés]:[Nombre Coloquial en TV]],3,FALSE)</f>
        <v>Saludable</v>
      </c>
      <c r="J981" s="1" t="str">
        <f>VLOOKUP(Tabla1[[#This Row],[Enfermedad Inglés]],Tabla3[[Enfermedad Inglés]:[Nombre Coloquial en TV]],4,FALSE)</f>
        <v>Saludable</v>
      </c>
      <c r="K981" s="1" t="str">
        <f>VLOOKUP(Tabla1[[#This Row],[Enfermedad Inglés]],Tabla3[[Enfermedad Inglés]:[Nombre Coloquial en TV]],5,FALSE)</f>
        <v>Saludable</v>
      </c>
    </row>
    <row r="982" spans="1:11" x14ac:dyDescent="0.2">
      <c r="A982" s="1" t="s">
        <v>11185</v>
      </c>
      <c r="B982" s="1" t="s">
        <v>995</v>
      </c>
      <c r="C982" s="1" t="s">
        <v>11186</v>
      </c>
      <c r="D982" s="1" t="s">
        <v>7</v>
      </c>
      <c r="E982" s="1" t="s">
        <v>8</v>
      </c>
      <c r="F982" s="1" t="s">
        <v>11187</v>
      </c>
      <c r="G982" s="1" t="str">
        <f>VLOOKUP(Tabla1[[#This Row],[Planta]],Tabla3[],3,FALSE)</f>
        <v>Maíz</v>
      </c>
      <c r="H982" s="1" t="str">
        <f>_xlfn.CONCAT(Tabla1[[#This Row],[Planta Español]],"_",IF(Tabla1[[#This Row],[Saludable]]="Si","Saludable","Enferma"))</f>
        <v>Maíz_Saludable</v>
      </c>
      <c r="I982" s="1" t="str">
        <f>VLOOKUP(Tabla1[[#This Row],[Enfermedad Inglés]],Tabla3[[Enfermedad Inglés]:[Nombre Coloquial en TV]],3,FALSE)</f>
        <v>Saludable</v>
      </c>
      <c r="J982" s="1" t="str">
        <f>VLOOKUP(Tabla1[[#This Row],[Enfermedad Inglés]],Tabla3[[Enfermedad Inglés]:[Nombre Coloquial en TV]],4,FALSE)</f>
        <v>Saludable</v>
      </c>
      <c r="K982" s="1" t="str">
        <f>VLOOKUP(Tabla1[[#This Row],[Enfermedad Inglés]],Tabla3[[Enfermedad Inglés]:[Nombre Coloquial en TV]],5,FALSE)</f>
        <v>Saludable</v>
      </c>
    </row>
    <row r="983" spans="1:11" x14ac:dyDescent="0.2">
      <c r="A983" s="1" t="s">
        <v>11185</v>
      </c>
      <c r="B983" s="1" t="s">
        <v>996</v>
      </c>
      <c r="C983" s="1" t="s">
        <v>11186</v>
      </c>
      <c r="D983" s="1" t="s">
        <v>7</v>
      </c>
      <c r="E983" s="1" t="s">
        <v>8</v>
      </c>
      <c r="F983" s="1" t="s">
        <v>11187</v>
      </c>
      <c r="G983" s="1" t="str">
        <f>VLOOKUP(Tabla1[[#This Row],[Planta]],Tabla3[],3,FALSE)</f>
        <v>Maíz</v>
      </c>
      <c r="H983" s="1" t="str">
        <f>_xlfn.CONCAT(Tabla1[[#This Row],[Planta Español]],"_",IF(Tabla1[[#This Row],[Saludable]]="Si","Saludable","Enferma"))</f>
        <v>Maíz_Saludable</v>
      </c>
      <c r="I983" s="1" t="str">
        <f>VLOOKUP(Tabla1[[#This Row],[Enfermedad Inglés]],Tabla3[[Enfermedad Inglés]:[Nombre Coloquial en TV]],3,FALSE)</f>
        <v>Saludable</v>
      </c>
      <c r="J983" s="1" t="str">
        <f>VLOOKUP(Tabla1[[#This Row],[Enfermedad Inglés]],Tabla3[[Enfermedad Inglés]:[Nombre Coloquial en TV]],4,FALSE)</f>
        <v>Saludable</v>
      </c>
      <c r="K983" s="1" t="str">
        <f>VLOOKUP(Tabla1[[#This Row],[Enfermedad Inglés]],Tabla3[[Enfermedad Inglés]:[Nombre Coloquial en TV]],5,FALSE)</f>
        <v>Saludable</v>
      </c>
    </row>
    <row r="984" spans="1:11" x14ac:dyDescent="0.2">
      <c r="A984" s="1" t="s">
        <v>11185</v>
      </c>
      <c r="B984" s="1" t="s">
        <v>997</v>
      </c>
      <c r="C984" s="1" t="s">
        <v>11186</v>
      </c>
      <c r="D984" s="1" t="s">
        <v>7</v>
      </c>
      <c r="E984" s="1" t="s">
        <v>8</v>
      </c>
      <c r="F984" s="1" t="s">
        <v>11187</v>
      </c>
      <c r="G984" s="1" t="str">
        <f>VLOOKUP(Tabla1[[#This Row],[Planta]],Tabla3[],3,FALSE)</f>
        <v>Maíz</v>
      </c>
      <c r="H984" s="1" t="str">
        <f>_xlfn.CONCAT(Tabla1[[#This Row],[Planta Español]],"_",IF(Tabla1[[#This Row],[Saludable]]="Si","Saludable","Enferma"))</f>
        <v>Maíz_Saludable</v>
      </c>
      <c r="I984" s="1" t="str">
        <f>VLOOKUP(Tabla1[[#This Row],[Enfermedad Inglés]],Tabla3[[Enfermedad Inglés]:[Nombre Coloquial en TV]],3,FALSE)</f>
        <v>Saludable</v>
      </c>
      <c r="J984" s="1" t="str">
        <f>VLOOKUP(Tabla1[[#This Row],[Enfermedad Inglés]],Tabla3[[Enfermedad Inglés]:[Nombre Coloquial en TV]],4,FALSE)</f>
        <v>Saludable</v>
      </c>
      <c r="K984" s="1" t="str">
        <f>VLOOKUP(Tabla1[[#This Row],[Enfermedad Inglés]],Tabla3[[Enfermedad Inglés]:[Nombre Coloquial en TV]],5,FALSE)</f>
        <v>Saludable</v>
      </c>
    </row>
    <row r="985" spans="1:11" x14ac:dyDescent="0.2">
      <c r="A985" s="1" t="s">
        <v>11185</v>
      </c>
      <c r="B985" s="1" t="s">
        <v>998</v>
      </c>
      <c r="C985" s="1" t="s">
        <v>11186</v>
      </c>
      <c r="D985" s="1" t="s">
        <v>7</v>
      </c>
      <c r="E985" s="1" t="s">
        <v>8</v>
      </c>
      <c r="F985" s="1" t="s">
        <v>11187</v>
      </c>
      <c r="G985" s="1" t="str">
        <f>VLOOKUP(Tabla1[[#This Row],[Planta]],Tabla3[],3,FALSE)</f>
        <v>Maíz</v>
      </c>
      <c r="H985" s="1" t="str">
        <f>_xlfn.CONCAT(Tabla1[[#This Row],[Planta Español]],"_",IF(Tabla1[[#This Row],[Saludable]]="Si","Saludable","Enferma"))</f>
        <v>Maíz_Saludable</v>
      </c>
      <c r="I985" s="1" t="str">
        <f>VLOOKUP(Tabla1[[#This Row],[Enfermedad Inglés]],Tabla3[[Enfermedad Inglés]:[Nombre Coloquial en TV]],3,FALSE)</f>
        <v>Saludable</v>
      </c>
      <c r="J985" s="1" t="str">
        <f>VLOOKUP(Tabla1[[#This Row],[Enfermedad Inglés]],Tabla3[[Enfermedad Inglés]:[Nombre Coloquial en TV]],4,FALSE)</f>
        <v>Saludable</v>
      </c>
      <c r="K985" s="1" t="str">
        <f>VLOOKUP(Tabla1[[#This Row],[Enfermedad Inglés]],Tabla3[[Enfermedad Inglés]:[Nombre Coloquial en TV]],5,FALSE)</f>
        <v>Saludable</v>
      </c>
    </row>
    <row r="986" spans="1:11" x14ac:dyDescent="0.2">
      <c r="A986" s="1" t="s">
        <v>11185</v>
      </c>
      <c r="B986" s="1" t="s">
        <v>999</v>
      </c>
      <c r="C986" s="1" t="s">
        <v>11186</v>
      </c>
      <c r="D986" s="1" t="s">
        <v>7</v>
      </c>
      <c r="E986" s="1" t="s">
        <v>8</v>
      </c>
      <c r="F986" s="1" t="s">
        <v>11187</v>
      </c>
      <c r="G986" s="1" t="str">
        <f>VLOOKUP(Tabla1[[#This Row],[Planta]],Tabla3[],3,FALSE)</f>
        <v>Maíz</v>
      </c>
      <c r="H986" s="1" t="str">
        <f>_xlfn.CONCAT(Tabla1[[#This Row],[Planta Español]],"_",IF(Tabla1[[#This Row],[Saludable]]="Si","Saludable","Enferma"))</f>
        <v>Maíz_Saludable</v>
      </c>
      <c r="I986" s="1" t="str">
        <f>VLOOKUP(Tabla1[[#This Row],[Enfermedad Inglés]],Tabla3[[Enfermedad Inglés]:[Nombre Coloquial en TV]],3,FALSE)</f>
        <v>Saludable</v>
      </c>
      <c r="J986" s="1" t="str">
        <f>VLOOKUP(Tabla1[[#This Row],[Enfermedad Inglés]],Tabla3[[Enfermedad Inglés]:[Nombre Coloquial en TV]],4,FALSE)</f>
        <v>Saludable</v>
      </c>
      <c r="K986" s="1" t="str">
        <f>VLOOKUP(Tabla1[[#This Row],[Enfermedad Inglés]],Tabla3[[Enfermedad Inglés]:[Nombre Coloquial en TV]],5,FALSE)</f>
        <v>Saludable</v>
      </c>
    </row>
    <row r="987" spans="1:11" x14ac:dyDescent="0.2">
      <c r="A987" s="1" t="s">
        <v>11185</v>
      </c>
      <c r="B987" s="1" t="s">
        <v>1000</v>
      </c>
      <c r="C987" s="1" t="s">
        <v>11186</v>
      </c>
      <c r="D987" s="1" t="s">
        <v>7</v>
      </c>
      <c r="E987" s="1" t="s">
        <v>8</v>
      </c>
      <c r="F987" s="1" t="s">
        <v>11187</v>
      </c>
      <c r="G987" s="1" t="str">
        <f>VLOOKUP(Tabla1[[#This Row],[Planta]],Tabla3[],3,FALSE)</f>
        <v>Maíz</v>
      </c>
      <c r="H987" s="1" t="str">
        <f>_xlfn.CONCAT(Tabla1[[#This Row],[Planta Español]],"_",IF(Tabla1[[#This Row],[Saludable]]="Si","Saludable","Enferma"))</f>
        <v>Maíz_Saludable</v>
      </c>
      <c r="I987" s="1" t="str">
        <f>VLOOKUP(Tabla1[[#This Row],[Enfermedad Inglés]],Tabla3[[Enfermedad Inglés]:[Nombre Coloquial en TV]],3,FALSE)</f>
        <v>Saludable</v>
      </c>
      <c r="J987" s="1" t="str">
        <f>VLOOKUP(Tabla1[[#This Row],[Enfermedad Inglés]],Tabla3[[Enfermedad Inglés]:[Nombre Coloquial en TV]],4,FALSE)</f>
        <v>Saludable</v>
      </c>
      <c r="K987" s="1" t="str">
        <f>VLOOKUP(Tabla1[[#This Row],[Enfermedad Inglés]],Tabla3[[Enfermedad Inglés]:[Nombre Coloquial en TV]],5,FALSE)</f>
        <v>Saludable</v>
      </c>
    </row>
    <row r="988" spans="1:11" x14ac:dyDescent="0.2">
      <c r="A988" s="1" t="s">
        <v>11185</v>
      </c>
      <c r="B988" s="1" t="s">
        <v>1001</v>
      </c>
      <c r="C988" s="1" t="s">
        <v>11186</v>
      </c>
      <c r="D988" s="1" t="s">
        <v>7</v>
      </c>
      <c r="E988" s="1" t="s">
        <v>8</v>
      </c>
      <c r="F988" s="1" t="s">
        <v>11187</v>
      </c>
      <c r="G988" s="1" t="str">
        <f>VLOOKUP(Tabla1[[#This Row],[Planta]],Tabla3[],3,FALSE)</f>
        <v>Maíz</v>
      </c>
      <c r="H988" s="1" t="str">
        <f>_xlfn.CONCAT(Tabla1[[#This Row],[Planta Español]],"_",IF(Tabla1[[#This Row],[Saludable]]="Si","Saludable","Enferma"))</f>
        <v>Maíz_Saludable</v>
      </c>
      <c r="I988" s="1" t="str">
        <f>VLOOKUP(Tabla1[[#This Row],[Enfermedad Inglés]],Tabla3[[Enfermedad Inglés]:[Nombre Coloquial en TV]],3,FALSE)</f>
        <v>Saludable</v>
      </c>
      <c r="J988" s="1" t="str">
        <f>VLOOKUP(Tabla1[[#This Row],[Enfermedad Inglés]],Tabla3[[Enfermedad Inglés]:[Nombre Coloquial en TV]],4,FALSE)</f>
        <v>Saludable</v>
      </c>
      <c r="K988" s="1" t="str">
        <f>VLOOKUP(Tabla1[[#This Row],[Enfermedad Inglés]],Tabla3[[Enfermedad Inglés]:[Nombre Coloquial en TV]],5,FALSE)</f>
        <v>Saludable</v>
      </c>
    </row>
    <row r="989" spans="1:11" x14ac:dyDescent="0.2">
      <c r="A989" s="1" t="s">
        <v>11185</v>
      </c>
      <c r="B989" s="1" t="s">
        <v>1002</v>
      </c>
      <c r="C989" s="1" t="s">
        <v>11186</v>
      </c>
      <c r="D989" s="1" t="s">
        <v>7</v>
      </c>
      <c r="E989" s="1" t="s">
        <v>8</v>
      </c>
      <c r="F989" s="1" t="s">
        <v>11187</v>
      </c>
      <c r="G989" s="1" t="str">
        <f>VLOOKUP(Tabla1[[#This Row],[Planta]],Tabla3[],3,FALSE)</f>
        <v>Maíz</v>
      </c>
      <c r="H989" s="1" t="str">
        <f>_xlfn.CONCAT(Tabla1[[#This Row],[Planta Español]],"_",IF(Tabla1[[#This Row],[Saludable]]="Si","Saludable","Enferma"))</f>
        <v>Maíz_Saludable</v>
      </c>
      <c r="I989" s="1" t="str">
        <f>VLOOKUP(Tabla1[[#This Row],[Enfermedad Inglés]],Tabla3[[Enfermedad Inglés]:[Nombre Coloquial en TV]],3,FALSE)</f>
        <v>Saludable</v>
      </c>
      <c r="J989" s="1" t="str">
        <f>VLOOKUP(Tabla1[[#This Row],[Enfermedad Inglés]],Tabla3[[Enfermedad Inglés]:[Nombre Coloquial en TV]],4,FALSE)</f>
        <v>Saludable</v>
      </c>
      <c r="K989" s="1" t="str">
        <f>VLOOKUP(Tabla1[[#This Row],[Enfermedad Inglés]],Tabla3[[Enfermedad Inglés]:[Nombre Coloquial en TV]],5,FALSE)</f>
        <v>Saludable</v>
      </c>
    </row>
    <row r="990" spans="1:11" x14ac:dyDescent="0.2">
      <c r="A990" s="1" t="s">
        <v>11185</v>
      </c>
      <c r="B990" s="1" t="s">
        <v>1003</v>
      </c>
      <c r="C990" s="1" t="s">
        <v>11186</v>
      </c>
      <c r="D990" s="1" t="s">
        <v>7</v>
      </c>
      <c r="E990" s="1" t="s">
        <v>8</v>
      </c>
      <c r="F990" s="1" t="s">
        <v>11187</v>
      </c>
      <c r="G990" s="1" t="str">
        <f>VLOOKUP(Tabla1[[#This Row],[Planta]],Tabla3[],3,FALSE)</f>
        <v>Maíz</v>
      </c>
      <c r="H990" s="1" t="str">
        <f>_xlfn.CONCAT(Tabla1[[#This Row],[Planta Español]],"_",IF(Tabla1[[#This Row],[Saludable]]="Si","Saludable","Enferma"))</f>
        <v>Maíz_Saludable</v>
      </c>
      <c r="I990" s="1" t="str">
        <f>VLOOKUP(Tabla1[[#This Row],[Enfermedad Inglés]],Tabla3[[Enfermedad Inglés]:[Nombre Coloquial en TV]],3,FALSE)</f>
        <v>Saludable</v>
      </c>
      <c r="J990" s="1" t="str">
        <f>VLOOKUP(Tabla1[[#This Row],[Enfermedad Inglés]],Tabla3[[Enfermedad Inglés]:[Nombre Coloquial en TV]],4,FALSE)</f>
        <v>Saludable</v>
      </c>
      <c r="K990" s="1" t="str">
        <f>VLOOKUP(Tabla1[[#This Row],[Enfermedad Inglés]],Tabla3[[Enfermedad Inglés]:[Nombre Coloquial en TV]],5,FALSE)</f>
        <v>Saludable</v>
      </c>
    </row>
    <row r="991" spans="1:11" x14ac:dyDescent="0.2">
      <c r="A991" s="1" t="s">
        <v>11185</v>
      </c>
      <c r="B991" s="1" t="s">
        <v>1004</v>
      </c>
      <c r="C991" s="1" t="s">
        <v>11186</v>
      </c>
      <c r="D991" s="1" t="s">
        <v>7</v>
      </c>
      <c r="E991" s="1" t="s">
        <v>8</v>
      </c>
      <c r="F991" s="1" t="s">
        <v>11187</v>
      </c>
      <c r="G991" s="1" t="str">
        <f>VLOOKUP(Tabla1[[#This Row],[Planta]],Tabla3[],3,FALSE)</f>
        <v>Maíz</v>
      </c>
      <c r="H991" s="1" t="str">
        <f>_xlfn.CONCAT(Tabla1[[#This Row],[Planta Español]],"_",IF(Tabla1[[#This Row],[Saludable]]="Si","Saludable","Enferma"))</f>
        <v>Maíz_Saludable</v>
      </c>
      <c r="I991" s="1" t="str">
        <f>VLOOKUP(Tabla1[[#This Row],[Enfermedad Inglés]],Tabla3[[Enfermedad Inglés]:[Nombre Coloquial en TV]],3,FALSE)</f>
        <v>Saludable</v>
      </c>
      <c r="J991" s="1" t="str">
        <f>VLOOKUP(Tabla1[[#This Row],[Enfermedad Inglés]],Tabla3[[Enfermedad Inglés]:[Nombre Coloquial en TV]],4,FALSE)</f>
        <v>Saludable</v>
      </c>
      <c r="K991" s="1" t="str">
        <f>VLOOKUP(Tabla1[[#This Row],[Enfermedad Inglés]],Tabla3[[Enfermedad Inglés]:[Nombre Coloquial en TV]],5,FALSE)</f>
        <v>Saludable</v>
      </c>
    </row>
    <row r="992" spans="1:11" x14ac:dyDescent="0.2">
      <c r="A992" s="1" t="s">
        <v>11185</v>
      </c>
      <c r="B992" s="1" t="s">
        <v>1005</v>
      </c>
      <c r="C992" s="1" t="s">
        <v>11186</v>
      </c>
      <c r="D992" s="1" t="s">
        <v>7</v>
      </c>
      <c r="E992" s="1" t="s">
        <v>8</v>
      </c>
      <c r="F992" s="1" t="s">
        <v>11187</v>
      </c>
      <c r="G992" s="1" t="str">
        <f>VLOOKUP(Tabla1[[#This Row],[Planta]],Tabla3[],3,FALSE)</f>
        <v>Maíz</v>
      </c>
      <c r="H992" s="1" t="str">
        <f>_xlfn.CONCAT(Tabla1[[#This Row],[Planta Español]],"_",IF(Tabla1[[#This Row],[Saludable]]="Si","Saludable","Enferma"))</f>
        <v>Maíz_Saludable</v>
      </c>
      <c r="I992" s="1" t="str">
        <f>VLOOKUP(Tabla1[[#This Row],[Enfermedad Inglés]],Tabla3[[Enfermedad Inglés]:[Nombre Coloquial en TV]],3,FALSE)</f>
        <v>Saludable</v>
      </c>
      <c r="J992" s="1" t="str">
        <f>VLOOKUP(Tabla1[[#This Row],[Enfermedad Inglés]],Tabla3[[Enfermedad Inglés]:[Nombre Coloquial en TV]],4,FALSE)</f>
        <v>Saludable</v>
      </c>
      <c r="K992" s="1" t="str">
        <f>VLOOKUP(Tabla1[[#This Row],[Enfermedad Inglés]],Tabla3[[Enfermedad Inglés]:[Nombre Coloquial en TV]],5,FALSE)</f>
        <v>Saludable</v>
      </c>
    </row>
    <row r="993" spans="1:11" x14ac:dyDescent="0.2">
      <c r="A993" s="1" t="s">
        <v>11185</v>
      </c>
      <c r="B993" s="1" t="s">
        <v>1006</v>
      </c>
      <c r="C993" s="1" t="s">
        <v>11186</v>
      </c>
      <c r="D993" s="1" t="s">
        <v>7</v>
      </c>
      <c r="E993" s="1" t="s">
        <v>8</v>
      </c>
      <c r="F993" s="1" t="s">
        <v>11187</v>
      </c>
      <c r="G993" s="1" t="str">
        <f>VLOOKUP(Tabla1[[#This Row],[Planta]],Tabla3[],3,FALSE)</f>
        <v>Maíz</v>
      </c>
      <c r="H993" s="1" t="str">
        <f>_xlfn.CONCAT(Tabla1[[#This Row],[Planta Español]],"_",IF(Tabla1[[#This Row],[Saludable]]="Si","Saludable","Enferma"))</f>
        <v>Maíz_Saludable</v>
      </c>
      <c r="I993" s="1" t="str">
        <f>VLOOKUP(Tabla1[[#This Row],[Enfermedad Inglés]],Tabla3[[Enfermedad Inglés]:[Nombre Coloquial en TV]],3,FALSE)</f>
        <v>Saludable</v>
      </c>
      <c r="J993" s="1" t="str">
        <f>VLOOKUP(Tabla1[[#This Row],[Enfermedad Inglés]],Tabla3[[Enfermedad Inglés]:[Nombre Coloquial en TV]],4,FALSE)</f>
        <v>Saludable</v>
      </c>
      <c r="K993" s="1" t="str">
        <f>VLOOKUP(Tabla1[[#This Row],[Enfermedad Inglés]],Tabla3[[Enfermedad Inglés]:[Nombre Coloquial en TV]],5,FALSE)</f>
        <v>Saludable</v>
      </c>
    </row>
    <row r="994" spans="1:11" x14ac:dyDescent="0.2">
      <c r="A994" s="1" t="s">
        <v>11185</v>
      </c>
      <c r="B994" s="1" t="s">
        <v>1007</v>
      </c>
      <c r="C994" s="1" t="s">
        <v>11186</v>
      </c>
      <c r="D994" s="1" t="s">
        <v>7</v>
      </c>
      <c r="E994" s="1" t="s">
        <v>8</v>
      </c>
      <c r="F994" s="1" t="s">
        <v>11187</v>
      </c>
      <c r="G994" s="1" t="str">
        <f>VLOOKUP(Tabla1[[#This Row],[Planta]],Tabla3[],3,FALSE)</f>
        <v>Maíz</v>
      </c>
      <c r="H994" s="1" t="str">
        <f>_xlfn.CONCAT(Tabla1[[#This Row],[Planta Español]],"_",IF(Tabla1[[#This Row],[Saludable]]="Si","Saludable","Enferma"))</f>
        <v>Maíz_Saludable</v>
      </c>
      <c r="I994" s="1" t="str">
        <f>VLOOKUP(Tabla1[[#This Row],[Enfermedad Inglés]],Tabla3[[Enfermedad Inglés]:[Nombre Coloquial en TV]],3,FALSE)</f>
        <v>Saludable</v>
      </c>
      <c r="J994" s="1" t="str">
        <f>VLOOKUP(Tabla1[[#This Row],[Enfermedad Inglés]],Tabla3[[Enfermedad Inglés]:[Nombre Coloquial en TV]],4,FALSE)</f>
        <v>Saludable</v>
      </c>
      <c r="K994" s="1" t="str">
        <f>VLOOKUP(Tabla1[[#This Row],[Enfermedad Inglés]],Tabla3[[Enfermedad Inglés]:[Nombre Coloquial en TV]],5,FALSE)</f>
        <v>Saludable</v>
      </c>
    </row>
    <row r="995" spans="1:11" x14ac:dyDescent="0.2">
      <c r="A995" s="1" t="s">
        <v>11185</v>
      </c>
      <c r="B995" s="1" t="s">
        <v>1008</v>
      </c>
      <c r="C995" s="1" t="s">
        <v>11186</v>
      </c>
      <c r="D995" s="1" t="s">
        <v>7</v>
      </c>
      <c r="E995" s="1" t="s">
        <v>8</v>
      </c>
      <c r="F995" s="1" t="s">
        <v>11187</v>
      </c>
      <c r="G995" s="1" t="str">
        <f>VLOOKUP(Tabla1[[#This Row],[Planta]],Tabla3[],3,FALSE)</f>
        <v>Maíz</v>
      </c>
      <c r="H995" s="1" t="str">
        <f>_xlfn.CONCAT(Tabla1[[#This Row],[Planta Español]],"_",IF(Tabla1[[#This Row],[Saludable]]="Si","Saludable","Enferma"))</f>
        <v>Maíz_Saludable</v>
      </c>
      <c r="I995" s="1" t="str">
        <f>VLOOKUP(Tabla1[[#This Row],[Enfermedad Inglés]],Tabla3[[Enfermedad Inglés]:[Nombre Coloquial en TV]],3,FALSE)</f>
        <v>Saludable</v>
      </c>
      <c r="J995" s="1" t="str">
        <f>VLOOKUP(Tabla1[[#This Row],[Enfermedad Inglés]],Tabla3[[Enfermedad Inglés]:[Nombre Coloquial en TV]],4,FALSE)</f>
        <v>Saludable</v>
      </c>
      <c r="K995" s="1" t="str">
        <f>VLOOKUP(Tabla1[[#This Row],[Enfermedad Inglés]],Tabla3[[Enfermedad Inglés]:[Nombre Coloquial en TV]],5,FALSE)</f>
        <v>Saludable</v>
      </c>
    </row>
    <row r="996" spans="1:11" x14ac:dyDescent="0.2">
      <c r="A996" s="1" t="s">
        <v>11185</v>
      </c>
      <c r="B996" s="1" t="s">
        <v>1009</v>
      </c>
      <c r="C996" s="1" t="s">
        <v>11186</v>
      </c>
      <c r="D996" s="1" t="s">
        <v>7</v>
      </c>
      <c r="E996" s="1" t="s">
        <v>8</v>
      </c>
      <c r="F996" s="1" t="s">
        <v>11187</v>
      </c>
      <c r="G996" s="1" t="str">
        <f>VLOOKUP(Tabla1[[#This Row],[Planta]],Tabla3[],3,FALSE)</f>
        <v>Maíz</v>
      </c>
      <c r="H996" s="1" t="str">
        <f>_xlfn.CONCAT(Tabla1[[#This Row],[Planta Español]],"_",IF(Tabla1[[#This Row],[Saludable]]="Si","Saludable","Enferma"))</f>
        <v>Maíz_Saludable</v>
      </c>
      <c r="I996" s="1" t="str">
        <f>VLOOKUP(Tabla1[[#This Row],[Enfermedad Inglés]],Tabla3[[Enfermedad Inglés]:[Nombre Coloquial en TV]],3,FALSE)</f>
        <v>Saludable</v>
      </c>
      <c r="J996" s="1" t="str">
        <f>VLOOKUP(Tabla1[[#This Row],[Enfermedad Inglés]],Tabla3[[Enfermedad Inglés]:[Nombre Coloquial en TV]],4,FALSE)</f>
        <v>Saludable</v>
      </c>
      <c r="K996" s="1" t="str">
        <f>VLOOKUP(Tabla1[[#This Row],[Enfermedad Inglés]],Tabla3[[Enfermedad Inglés]:[Nombre Coloquial en TV]],5,FALSE)</f>
        <v>Saludable</v>
      </c>
    </row>
    <row r="997" spans="1:11" x14ac:dyDescent="0.2">
      <c r="A997" s="1" t="s">
        <v>11185</v>
      </c>
      <c r="B997" s="1" t="s">
        <v>1010</v>
      </c>
      <c r="C997" s="1" t="s">
        <v>11186</v>
      </c>
      <c r="D997" s="1" t="s">
        <v>7</v>
      </c>
      <c r="E997" s="1" t="s">
        <v>8</v>
      </c>
      <c r="F997" s="1" t="s">
        <v>11187</v>
      </c>
      <c r="G997" s="1" t="str">
        <f>VLOOKUP(Tabla1[[#This Row],[Planta]],Tabla3[],3,FALSE)</f>
        <v>Maíz</v>
      </c>
      <c r="H997" s="1" t="str">
        <f>_xlfn.CONCAT(Tabla1[[#This Row],[Planta Español]],"_",IF(Tabla1[[#This Row],[Saludable]]="Si","Saludable","Enferma"))</f>
        <v>Maíz_Saludable</v>
      </c>
      <c r="I997" s="1" t="str">
        <f>VLOOKUP(Tabla1[[#This Row],[Enfermedad Inglés]],Tabla3[[Enfermedad Inglés]:[Nombre Coloquial en TV]],3,FALSE)</f>
        <v>Saludable</v>
      </c>
      <c r="J997" s="1" t="str">
        <f>VLOOKUP(Tabla1[[#This Row],[Enfermedad Inglés]],Tabla3[[Enfermedad Inglés]:[Nombre Coloquial en TV]],4,FALSE)</f>
        <v>Saludable</v>
      </c>
      <c r="K997" s="1" t="str">
        <f>VLOOKUP(Tabla1[[#This Row],[Enfermedad Inglés]],Tabla3[[Enfermedad Inglés]:[Nombre Coloquial en TV]],5,FALSE)</f>
        <v>Saludable</v>
      </c>
    </row>
    <row r="998" spans="1:11" x14ac:dyDescent="0.2">
      <c r="A998" s="1" t="s">
        <v>11185</v>
      </c>
      <c r="B998" s="1" t="s">
        <v>1011</v>
      </c>
      <c r="C998" s="1" t="s">
        <v>11186</v>
      </c>
      <c r="D998" s="1" t="s">
        <v>7</v>
      </c>
      <c r="E998" s="1" t="s">
        <v>8</v>
      </c>
      <c r="F998" s="1" t="s">
        <v>11187</v>
      </c>
      <c r="G998" s="1" t="str">
        <f>VLOOKUP(Tabla1[[#This Row],[Planta]],Tabla3[],3,FALSE)</f>
        <v>Maíz</v>
      </c>
      <c r="H998" s="1" t="str">
        <f>_xlfn.CONCAT(Tabla1[[#This Row],[Planta Español]],"_",IF(Tabla1[[#This Row],[Saludable]]="Si","Saludable","Enferma"))</f>
        <v>Maíz_Saludable</v>
      </c>
      <c r="I998" s="1" t="str">
        <f>VLOOKUP(Tabla1[[#This Row],[Enfermedad Inglés]],Tabla3[[Enfermedad Inglés]:[Nombre Coloquial en TV]],3,FALSE)</f>
        <v>Saludable</v>
      </c>
      <c r="J998" s="1" t="str">
        <f>VLOOKUP(Tabla1[[#This Row],[Enfermedad Inglés]],Tabla3[[Enfermedad Inglés]:[Nombre Coloquial en TV]],4,FALSE)</f>
        <v>Saludable</v>
      </c>
      <c r="K998" s="1" t="str">
        <f>VLOOKUP(Tabla1[[#This Row],[Enfermedad Inglés]],Tabla3[[Enfermedad Inglés]:[Nombre Coloquial en TV]],5,FALSE)</f>
        <v>Saludable</v>
      </c>
    </row>
    <row r="999" spans="1:11" x14ac:dyDescent="0.2">
      <c r="A999" s="1" t="s">
        <v>11185</v>
      </c>
      <c r="B999" s="1" t="s">
        <v>1012</v>
      </c>
      <c r="C999" s="1" t="s">
        <v>11186</v>
      </c>
      <c r="D999" s="1" t="s">
        <v>7</v>
      </c>
      <c r="E999" s="1" t="s">
        <v>8</v>
      </c>
      <c r="F999" s="1" t="s">
        <v>11187</v>
      </c>
      <c r="G999" s="1" t="str">
        <f>VLOOKUP(Tabla1[[#This Row],[Planta]],Tabla3[],3,FALSE)</f>
        <v>Maíz</v>
      </c>
      <c r="H999" s="1" t="str">
        <f>_xlfn.CONCAT(Tabla1[[#This Row],[Planta Español]],"_",IF(Tabla1[[#This Row],[Saludable]]="Si","Saludable","Enferma"))</f>
        <v>Maíz_Saludable</v>
      </c>
      <c r="I999" s="1" t="str">
        <f>VLOOKUP(Tabla1[[#This Row],[Enfermedad Inglés]],Tabla3[[Enfermedad Inglés]:[Nombre Coloquial en TV]],3,FALSE)</f>
        <v>Saludable</v>
      </c>
      <c r="J999" s="1" t="str">
        <f>VLOOKUP(Tabla1[[#This Row],[Enfermedad Inglés]],Tabla3[[Enfermedad Inglés]:[Nombre Coloquial en TV]],4,FALSE)</f>
        <v>Saludable</v>
      </c>
      <c r="K999" s="1" t="str">
        <f>VLOOKUP(Tabla1[[#This Row],[Enfermedad Inglés]],Tabla3[[Enfermedad Inglés]:[Nombre Coloquial en TV]],5,FALSE)</f>
        <v>Saludable</v>
      </c>
    </row>
    <row r="1000" spans="1:11" x14ac:dyDescent="0.2">
      <c r="A1000" s="1" t="s">
        <v>11185</v>
      </c>
      <c r="B1000" s="1" t="s">
        <v>1013</v>
      </c>
      <c r="C1000" s="1" t="s">
        <v>11186</v>
      </c>
      <c r="D1000" s="1" t="s">
        <v>7</v>
      </c>
      <c r="E1000" s="1" t="s">
        <v>8</v>
      </c>
      <c r="F1000" s="1" t="s">
        <v>11187</v>
      </c>
      <c r="G1000" s="1" t="str">
        <f>VLOOKUP(Tabla1[[#This Row],[Planta]],Tabla3[],3,FALSE)</f>
        <v>Maíz</v>
      </c>
      <c r="H1000" s="1" t="str">
        <f>_xlfn.CONCAT(Tabla1[[#This Row],[Planta Español]],"_",IF(Tabla1[[#This Row],[Saludable]]="Si","Saludable","Enferma"))</f>
        <v>Maíz_Saludable</v>
      </c>
      <c r="I1000" s="1" t="str">
        <f>VLOOKUP(Tabla1[[#This Row],[Enfermedad Inglés]],Tabla3[[Enfermedad Inglés]:[Nombre Coloquial en TV]],3,FALSE)</f>
        <v>Saludable</v>
      </c>
      <c r="J1000" s="1" t="str">
        <f>VLOOKUP(Tabla1[[#This Row],[Enfermedad Inglés]],Tabla3[[Enfermedad Inglés]:[Nombre Coloquial en TV]],4,FALSE)</f>
        <v>Saludable</v>
      </c>
      <c r="K1000" s="1" t="str">
        <f>VLOOKUP(Tabla1[[#This Row],[Enfermedad Inglés]],Tabla3[[Enfermedad Inglés]:[Nombre Coloquial en TV]],5,FALSE)</f>
        <v>Saludable</v>
      </c>
    </row>
    <row r="1001" spans="1:11" x14ac:dyDescent="0.2">
      <c r="A1001" s="1" t="s">
        <v>11185</v>
      </c>
      <c r="B1001" s="1" t="s">
        <v>1014</v>
      </c>
      <c r="C1001" s="1" t="s">
        <v>11186</v>
      </c>
      <c r="D1001" s="1" t="s">
        <v>7</v>
      </c>
      <c r="E1001" s="1" t="s">
        <v>8</v>
      </c>
      <c r="F1001" s="1" t="s">
        <v>11187</v>
      </c>
      <c r="G1001" s="1" t="str">
        <f>VLOOKUP(Tabla1[[#This Row],[Planta]],Tabla3[],3,FALSE)</f>
        <v>Maíz</v>
      </c>
      <c r="H1001" s="1" t="str">
        <f>_xlfn.CONCAT(Tabla1[[#This Row],[Planta Español]],"_",IF(Tabla1[[#This Row],[Saludable]]="Si","Saludable","Enferma"))</f>
        <v>Maíz_Saludable</v>
      </c>
      <c r="I1001" s="1" t="str">
        <f>VLOOKUP(Tabla1[[#This Row],[Enfermedad Inglés]],Tabla3[[Enfermedad Inglés]:[Nombre Coloquial en TV]],3,FALSE)</f>
        <v>Saludable</v>
      </c>
      <c r="J1001" s="1" t="str">
        <f>VLOOKUP(Tabla1[[#This Row],[Enfermedad Inglés]],Tabla3[[Enfermedad Inglés]:[Nombre Coloquial en TV]],4,FALSE)</f>
        <v>Saludable</v>
      </c>
      <c r="K1001" s="1" t="str">
        <f>VLOOKUP(Tabla1[[#This Row],[Enfermedad Inglés]],Tabla3[[Enfermedad Inglés]:[Nombre Coloquial en TV]],5,FALSE)</f>
        <v>Saludable</v>
      </c>
    </row>
    <row r="1002" spans="1:11" x14ac:dyDescent="0.2">
      <c r="A1002" s="1" t="s">
        <v>11185</v>
      </c>
      <c r="B1002" s="1" t="s">
        <v>1015</v>
      </c>
      <c r="C1002" s="1" t="s">
        <v>11186</v>
      </c>
      <c r="D1002" s="1" t="s">
        <v>7</v>
      </c>
      <c r="E1002" s="1" t="s">
        <v>8</v>
      </c>
      <c r="F1002" s="1" t="s">
        <v>11187</v>
      </c>
      <c r="G1002" s="1" t="str">
        <f>VLOOKUP(Tabla1[[#This Row],[Planta]],Tabla3[],3,FALSE)</f>
        <v>Maíz</v>
      </c>
      <c r="H1002" s="1" t="str">
        <f>_xlfn.CONCAT(Tabla1[[#This Row],[Planta Español]],"_",IF(Tabla1[[#This Row],[Saludable]]="Si","Saludable","Enferma"))</f>
        <v>Maíz_Saludable</v>
      </c>
      <c r="I1002" s="1" t="str">
        <f>VLOOKUP(Tabla1[[#This Row],[Enfermedad Inglés]],Tabla3[[Enfermedad Inglés]:[Nombre Coloquial en TV]],3,FALSE)</f>
        <v>Saludable</v>
      </c>
      <c r="J1002" s="1" t="str">
        <f>VLOOKUP(Tabla1[[#This Row],[Enfermedad Inglés]],Tabla3[[Enfermedad Inglés]:[Nombre Coloquial en TV]],4,FALSE)</f>
        <v>Saludable</v>
      </c>
      <c r="K1002" s="1" t="str">
        <f>VLOOKUP(Tabla1[[#This Row],[Enfermedad Inglés]],Tabla3[[Enfermedad Inglés]:[Nombre Coloquial en TV]],5,FALSE)</f>
        <v>Saludable</v>
      </c>
    </row>
    <row r="1003" spans="1:11" x14ac:dyDescent="0.2">
      <c r="A1003" s="1" t="s">
        <v>11185</v>
      </c>
      <c r="B1003" s="1" t="s">
        <v>1016</v>
      </c>
      <c r="C1003" s="1" t="s">
        <v>11186</v>
      </c>
      <c r="D1003" s="1" t="s">
        <v>7</v>
      </c>
      <c r="E1003" s="1" t="s">
        <v>8</v>
      </c>
      <c r="F1003" s="1" t="s">
        <v>11187</v>
      </c>
      <c r="G1003" s="1" t="str">
        <f>VLOOKUP(Tabla1[[#This Row],[Planta]],Tabla3[],3,FALSE)</f>
        <v>Maíz</v>
      </c>
      <c r="H1003" s="1" t="str">
        <f>_xlfn.CONCAT(Tabla1[[#This Row],[Planta Español]],"_",IF(Tabla1[[#This Row],[Saludable]]="Si","Saludable","Enferma"))</f>
        <v>Maíz_Saludable</v>
      </c>
      <c r="I1003" s="1" t="str">
        <f>VLOOKUP(Tabla1[[#This Row],[Enfermedad Inglés]],Tabla3[[Enfermedad Inglés]:[Nombre Coloquial en TV]],3,FALSE)</f>
        <v>Saludable</v>
      </c>
      <c r="J1003" s="1" t="str">
        <f>VLOOKUP(Tabla1[[#This Row],[Enfermedad Inglés]],Tabla3[[Enfermedad Inglés]:[Nombre Coloquial en TV]],4,FALSE)</f>
        <v>Saludable</v>
      </c>
      <c r="K1003" s="1" t="str">
        <f>VLOOKUP(Tabla1[[#This Row],[Enfermedad Inglés]],Tabla3[[Enfermedad Inglés]:[Nombre Coloquial en TV]],5,FALSE)</f>
        <v>Saludable</v>
      </c>
    </row>
    <row r="1004" spans="1:11" x14ac:dyDescent="0.2">
      <c r="A1004" s="1" t="s">
        <v>11185</v>
      </c>
      <c r="B1004" s="1" t="s">
        <v>1017</v>
      </c>
      <c r="C1004" s="1" t="s">
        <v>11186</v>
      </c>
      <c r="D1004" s="1" t="s">
        <v>7</v>
      </c>
      <c r="E1004" s="1" t="s">
        <v>8</v>
      </c>
      <c r="F1004" s="1" t="s">
        <v>11187</v>
      </c>
      <c r="G1004" s="1" t="str">
        <f>VLOOKUP(Tabla1[[#This Row],[Planta]],Tabla3[],3,FALSE)</f>
        <v>Maíz</v>
      </c>
      <c r="H1004" s="1" t="str">
        <f>_xlfn.CONCAT(Tabla1[[#This Row],[Planta Español]],"_",IF(Tabla1[[#This Row],[Saludable]]="Si","Saludable","Enferma"))</f>
        <v>Maíz_Saludable</v>
      </c>
      <c r="I1004" s="1" t="str">
        <f>VLOOKUP(Tabla1[[#This Row],[Enfermedad Inglés]],Tabla3[[Enfermedad Inglés]:[Nombre Coloquial en TV]],3,FALSE)</f>
        <v>Saludable</v>
      </c>
      <c r="J1004" s="1" t="str">
        <f>VLOOKUP(Tabla1[[#This Row],[Enfermedad Inglés]],Tabla3[[Enfermedad Inglés]:[Nombre Coloquial en TV]],4,FALSE)</f>
        <v>Saludable</v>
      </c>
      <c r="K1004" s="1" t="str">
        <f>VLOOKUP(Tabla1[[#This Row],[Enfermedad Inglés]],Tabla3[[Enfermedad Inglés]:[Nombre Coloquial en TV]],5,FALSE)</f>
        <v>Saludable</v>
      </c>
    </row>
    <row r="1005" spans="1:11" x14ac:dyDescent="0.2">
      <c r="A1005" s="1" t="s">
        <v>11185</v>
      </c>
      <c r="B1005" s="1" t="s">
        <v>1018</v>
      </c>
      <c r="C1005" s="1" t="s">
        <v>11186</v>
      </c>
      <c r="D1005" s="1" t="s">
        <v>7</v>
      </c>
      <c r="E1005" s="1" t="s">
        <v>8</v>
      </c>
      <c r="F1005" s="1" t="s">
        <v>11187</v>
      </c>
      <c r="G1005" s="1" t="str">
        <f>VLOOKUP(Tabla1[[#This Row],[Planta]],Tabla3[],3,FALSE)</f>
        <v>Maíz</v>
      </c>
      <c r="H1005" s="1" t="str">
        <f>_xlfn.CONCAT(Tabla1[[#This Row],[Planta Español]],"_",IF(Tabla1[[#This Row],[Saludable]]="Si","Saludable","Enferma"))</f>
        <v>Maíz_Saludable</v>
      </c>
      <c r="I1005" s="1" t="str">
        <f>VLOOKUP(Tabla1[[#This Row],[Enfermedad Inglés]],Tabla3[[Enfermedad Inglés]:[Nombre Coloquial en TV]],3,FALSE)</f>
        <v>Saludable</v>
      </c>
      <c r="J1005" s="1" t="str">
        <f>VLOOKUP(Tabla1[[#This Row],[Enfermedad Inglés]],Tabla3[[Enfermedad Inglés]:[Nombre Coloquial en TV]],4,FALSE)</f>
        <v>Saludable</v>
      </c>
      <c r="K1005" s="1" t="str">
        <f>VLOOKUP(Tabla1[[#This Row],[Enfermedad Inglés]],Tabla3[[Enfermedad Inglés]:[Nombre Coloquial en TV]],5,FALSE)</f>
        <v>Saludable</v>
      </c>
    </row>
    <row r="1006" spans="1:11" x14ac:dyDescent="0.2">
      <c r="A1006" s="1" t="s">
        <v>11185</v>
      </c>
      <c r="B1006" s="1" t="s">
        <v>1019</v>
      </c>
      <c r="C1006" s="1" t="s">
        <v>11186</v>
      </c>
      <c r="D1006" s="1" t="s">
        <v>7</v>
      </c>
      <c r="E1006" s="1" t="s">
        <v>8</v>
      </c>
      <c r="F1006" s="1" t="s">
        <v>11187</v>
      </c>
      <c r="G1006" s="1" t="str">
        <f>VLOOKUP(Tabla1[[#This Row],[Planta]],Tabla3[],3,FALSE)</f>
        <v>Maíz</v>
      </c>
      <c r="H1006" s="1" t="str">
        <f>_xlfn.CONCAT(Tabla1[[#This Row],[Planta Español]],"_",IF(Tabla1[[#This Row],[Saludable]]="Si","Saludable","Enferma"))</f>
        <v>Maíz_Saludable</v>
      </c>
      <c r="I1006" s="1" t="str">
        <f>VLOOKUP(Tabla1[[#This Row],[Enfermedad Inglés]],Tabla3[[Enfermedad Inglés]:[Nombre Coloquial en TV]],3,FALSE)</f>
        <v>Saludable</v>
      </c>
      <c r="J1006" s="1" t="str">
        <f>VLOOKUP(Tabla1[[#This Row],[Enfermedad Inglés]],Tabla3[[Enfermedad Inglés]:[Nombre Coloquial en TV]],4,FALSE)</f>
        <v>Saludable</v>
      </c>
      <c r="K1006" s="1" t="str">
        <f>VLOOKUP(Tabla1[[#This Row],[Enfermedad Inglés]],Tabla3[[Enfermedad Inglés]:[Nombre Coloquial en TV]],5,FALSE)</f>
        <v>Saludable</v>
      </c>
    </row>
    <row r="1007" spans="1:11" x14ac:dyDescent="0.2">
      <c r="A1007" s="1" t="s">
        <v>11185</v>
      </c>
      <c r="B1007" s="1" t="s">
        <v>1020</v>
      </c>
      <c r="C1007" s="1" t="s">
        <v>11186</v>
      </c>
      <c r="D1007" s="1" t="s">
        <v>7</v>
      </c>
      <c r="E1007" s="1" t="s">
        <v>8</v>
      </c>
      <c r="F1007" s="1" t="s">
        <v>11187</v>
      </c>
      <c r="G1007" s="1" t="str">
        <f>VLOOKUP(Tabla1[[#This Row],[Planta]],Tabla3[],3,FALSE)</f>
        <v>Maíz</v>
      </c>
      <c r="H1007" s="1" t="str">
        <f>_xlfn.CONCAT(Tabla1[[#This Row],[Planta Español]],"_",IF(Tabla1[[#This Row],[Saludable]]="Si","Saludable","Enferma"))</f>
        <v>Maíz_Saludable</v>
      </c>
      <c r="I1007" s="1" t="str">
        <f>VLOOKUP(Tabla1[[#This Row],[Enfermedad Inglés]],Tabla3[[Enfermedad Inglés]:[Nombre Coloquial en TV]],3,FALSE)</f>
        <v>Saludable</v>
      </c>
      <c r="J1007" s="1" t="str">
        <f>VLOOKUP(Tabla1[[#This Row],[Enfermedad Inglés]],Tabla3[[Enfermedad Inglés]:[Nombre Coloquial en TV]],4,FALSE)</f>
        <v>Saludable</v>
      </c>
      <c r="K1007" s="1" t="str">
        <f>VLOOKUP(Tabla1[[#This Row],[Enfermedad Inglés]],Tabla3[[Enfermedad Inglés]:[Nombre Coloquial en TV]],5,FALSE)</f>
        <v>Saludable</v>
      </c>
    </row>
    <row r="1008" spans="1:11" x14ac:dyDescent="0.2">
      <c r="A1008" s="1" t="s">
        <v>11185</v>
      </c>
      <c r="B1008" s="1" t="s">
        <v>1021</v>
      </c>
      <c r="C1008" s="1" t="s">
        <v>11186</v>
      </c>
      <c r="D1008" s="1" t="s">
        <v>7</v>
      </c>
      <c r="E1008" s="1" t="s">
        <v>8</v>
      </c>
      <c r="F1008" s="1" t="s">
        <v>11187</v>
      </c>
      <c r="G1008" s="1" t="str">
        <f>VLOOKUP(Tabla1[[#This Row],[Planta]],Tabla3[],3,FALSE)</f>
        <v>Maíz</v>
      </c>
      <c r="H1008" s="1" t="str">
        <f>_xlfn.CONCAT(Tabla1[[#This Row],[Planta Español]],"_",IF(Tabla1[[#This Row],[Saludable]]="Si","Saludable","Enferma"))</f>
        <v>Maíz_Saludable</v>
      </c>
      <c r="I1008" s="1" t="str">
        <f>VLOOKUP(Tabla1[[#This Row],[Enfermedad Inglés]],Tabla3[[Enfermedad Inglés]:[Nombre Coloquial en TV]],3,FALSE)</f>
        <v>Saludable</v>
      </c>
      <c r="J1008" s="1" t="str">
        <f>VLOOKUP(Tabla1[[#This Row],[Enfermedad Inglés]],Tabla3[[Enfermedad Inglés]:[Nombre Coloquial en TV]],4,FALSE)</f>
        <v>Saludable</v>
      </c>
      <c r="K1008" s="1" t="str">
        <f>VLOOKUP(Tabla1[[#This Row],[Enfermedad Inglés]],Tabla3[[Enfermedad Inglés]:[Nombre Coloquial en TV]],5,FALSE)</f>
        <v>Saludable</v>
      </c>
    </row>
    <row r="1009" spans="1:11" x14ac:dyDescent="0.2">
      <c r="A1009" s="1" t="s">
        <v>11185</v>
      </c>
      <c r="B1009" s="2" t="s">
        <v>1022</v>
      </c>
      <c r="C1009" s="1" t="s">
        <v>11186</v>
      </c>
      <c r="D1009" s="1" t="s">
        <v>7</v>
      </c>
      <c r="E1009" s="1" t="s">
        <v>8</v>
      </c>
      <c r="F1009" s="1" t="s">
        <v>11187</v>
      </c>
      <c r="G1009" s="1" t="str">
        <f>VLOOKUP(Tabla1[[#This Row],[Planta]],Tabla3[],3,FALSE)</f>
        <v>Maíz</v>
      </c>
      <c r="H1009" s="1" t="str">
        <f>_xlfn.CONCAT(Tabla1[[#This Row],[Planta Español]],"_",IF(Tabla1[[#This Row],[Saludable]]="Si","Saludable","Enferma"))</f>
        <v>Maíz_Saludable</v>
      </c>
      <c r="I1009" s="1" t="str">
        <f>VLOOKUP(Tabla1[[#This Row],[Enfermedad Inglés]],Tabla3[[Enfermedad Inglés]:[Nombre Coloquial en TV]],3,FALSE)</f>
        <v>Saludable</v>
      </c>
      <c r="J1009" s="1" t="str">
        <f>VLOOKUP(Tabla1[[#This Row],[Enfermedad Inglés]],Tabla3[[Enfermedad Inglés]:[Nombre Coloquial en TV]],4,FALSE)</f>
        <v>Saludable</v>
      </c>
      <c r="K1009" s="1" t="str">
        <f>VLOOKUP(Tabla1[[#This Row],[Enfermedad Inglés]],Tabla3[[Enfermedad Inglés]:[Nombre Coloquial en TV]],5,FALSE)</f>
        <v>Saludable</v>
      </c>
    </row>
    <row r="1010" spans="1:11" x14ac:dyDescent="0.2">
      <c r="A1010" s="1" t="s">
        <v>11185</v>
      </c>
      <c r="B1010" s="1" t="s">
        <v>1023</v>
      </c>
      <c r="C1010" s="1" t="s">
        <v>11186</v>
      </c>
      <c r="D1010" s="1" t="s">
        <v>7</v>
      </c>
      <c r="E1010" s="1" t="s">
        <v>8</v>
      </c>
      <c r="F1010" s="1" t="s">
        <v>11187</v>
      </c>
      <c r="G1010" s="1" t="str">
        <f>VLOOKUP(Tabla1[[#This Row],[Planta]],Tabla3[],3,FALSE)</f>
        <v>Maíz</v>
      </c>
      <c r="H1010" s="1" t="str">
        <f>_xlfn.CONCAT(Tabla1[[#This Row],[Planta Español]],"_",IF(Tabla1[[#This Row],[Saludable]]="Si","Saludable","Enferma"))</f>
        <v>Maíz_Saludable</v>
      </c>
      <c r="I1010" s="1" t="str">
        <f>VLOOKUP(Tabla1[[#This Row],[Enfermedad Inglés]],Tabla3[[Enfermedad Inglés]:[Nombre Coloquial en TV]],3,FALSE)</f>
        <v>Saludable</v>
      </c>
      <c r="J1010" s="1" t="str">
        <f>VLOOKUP(Tabla1[[#This Row],[Enfermedad Inglés]],Tabla3[[Enfermedad Inglés]:[Nombre Coloquial en TV]],4,FALSE)</f>
        <v>Saludable</v>
      </c>
      <c r="K1010" s="1" t="str">
        <f>VLOOKUP(Tabla1[[#This Row],[Enfermedad Inglés]],Tabla3[[Enfermedad Inglés]:[Nombre Coloquial en TV]],5,FALSE)</f>
        <v>Saludable</v>
      </c>
    </row>
    <row r="1011" spans="1:11" x14ac:dyDescent="0.2">
      <c r="A1011" s="1" t="s">
        <v>11185</v>
      </c>
      <c r="B1011" s="1" t="s">
        <v>1024</v>
      </c>
      <c r="C1011" s="1" t="s">
        <v>11186</v>
      </c>
      <c r="D1011" s="1" t="s">
        <v>7</v>
      </c>
      <c r="E1011" s="1" t="s">
        <v>8</v>
      </c>
      <c r="F1011" s="1" t="s">
        <v>11187</v>
      </c>
      <c r="G1011" s="1" t="str">
        <f>VLOOKUP(Tabla1[[#This Row],[Planta]],Tabla3[],3,FALSE)</f>
        <v>Maíz</v>
      </c>
      <c r="H1011" s="1" t="str">
        <f>_xlfn.CONCAT(Tabla1[[#This Row],[Planta Español]],"_",IF(Tabla1[[#This Row],[Saludable]]="Si","Saludable","Enferma"))</f>
        <v>Maíz_Saludable</v>
      </c>
      <c r="I1011" s="1" t="str">
        <f>VLOOKUP(Tabla1[[#This Row],[Enfermedad Inglés]],Tabla3[[Enfermedad Inglés]:[Nombre Coloquial en TV]],3,FALSE)</f>
        <v>Saludable</v>
      </c>
      <c r="J1011" s="1" t="str">
        <f>VLOOKUP(Tabla1[[#This Row],[Enfermedad Inglés]],Tabla3[[Enfermedad Inglés]:[Nombre Coloquial en TV]],4,FALSE)</f>
        <v>Saludable</v>
      </c>
      <c r="K1011" s="1" t="str">
        <f>VLOOKUP(Tabla1[[#This Row],[Enfermedad Inglés]],Tabla3[[Enfermedad Inglés]:[Nombre Coloquial en TV]],5,FALSE)</f>
        <v>Saludable</v>
      </c>
    </row>
    <row r="1012" spans="1:11" x14ac:dyDescent="0.2">
      <c r="A1012" s="1" t="s">
        <v>11185</v>
      </c>
      <c r="B1012" s="1" t="s">
        <v>1025</v>
      </c>
      <c r="C1012" s="1" t="s">
        <v>11186</v>
      </c>
      <c r="D1012" s="1" t="s">
        <v>7</v>
      </c>
      <c r="E1012" s="1" t="s">
        <v>8</v>
      </c>
      <c r="F1012" s="1" t="s">
        <v>11187</v>
      </c>
      <c r="G1012" s="1" t="str">
        <f>VLOOKUP(Tabla1[[#This Row],[Planta]],Tabla3[],3,FALSE)</f>
        <v>Maíz</v>
      </c>
      <c r="H1012" s="1" t="str">
        <f>_xlfn.CONCAT(Tabla1[[#This Row],[Planta Español]],"_",IF(Tabla1[[#This Row],[Saludable]]="Si","Saludable","Enferma"))</f>
        <v>Maíz_Saludable</v>
      </c>
      <c r="I1012" s="1" t="str">
        <f>VLOOKUP(Tabla1[[#This Row],[Enfermedad Inglés]],Tabla3[[Enfermedad Inglés]:[Nombre Coloquial en TV]],3,FALSE)</f>
        <v>Saludable</v>
      </c>
      <c r="J1012" s="1" t="str">
        <f>VLOOKUP(Tabla1[[#This Row],[Enfermedad Inglés]],Tabla3[[Enfermedad Inglés]:[Nombre Coloquial en TV]],4,FALSE)</f>
        <v>Saludable</v>
      </c>
      <c r="K1012" s="1" t="str">
        <f>VLOOKUP(Tabla1[[#This Row],[Enfermedad Inglés]],Tabla3[[Enfermedad Inglés]:[Nombre Coloquial en TV]],5,FALSE)</f>
        <v>Saludable</v>
      </c>
    </row>
    <row r="1013" spans="1:11" x14ac:dyDescent="0.2">
      <c r="A1013" s="1" t="s">
        <v>11185</v>
      </c>
      <c r="B1013" s="1" t="s">
        <v>1026</v>
      </c>
      <c r="C1013" s="1" t="s">
        <v>11186</v>
      </c>
      <c r="D1013" s="1" t="s">
        <v>7</v>
      </c>
      <c r="E1013" s="1" t="s">
        <v>8</v>
      </c>
      <c r="F1013" s="1" t="s">
        <v>11187</v>
      </c>
      <c r="G1013" s="1" t="str">
        <f>VLOOKUP(Tabla1[[#This Row],[Planta]],Tabla3[],3,FALSE)</f>
        <v>Maíz</v>
      </c>
      <c r="H1013" s="1" t="str">
        <f>_xlfn.CONCAT(Tabla1[[#This Row],[Planta Español]],"_",IF(Tabla1[[#This Row],[Saludable]]="Si","Saludable","Enferma"))</f>
        <v>Maíz_Saludable</v>
      </c>
      <c r="I1013" s="1" t="str">
        <f>VLOOKUP(Tabla1[[#This Row],[Enfermedad Inglés]],Tabla3[[Enfermedad Inglés]:[Nombre Coloquial en TV]],3,FALSE)</f>
        <v>Saludable</v>
      </c>
      <c r="J1013" s="1" t="str">
        <f>VLOOKUP(Tabla1[[#This Row],[Enfermedad Inglés]],Tabla3[[Enfermedad Inglés]:[Nombre Coloquial en TV]],4,FALSE)</f>
        <v>Saludable</v>
      </c>
      <c r="K1013" s="1" t="str">
        <f>VLOOKUP(Tabla1[[#This Row],[Enfermedad Inglés]],Tabla3[[Enfermedad Inglés]:[Nombre Coloquial en TV]],5,FALSE)</f>
        <v>Saludable</v>
      </c>
    </row>
    <row r="1014" spans="1:11" x14ac:dyDescent="0.2">
      <c r="A1014" s="1" t="s">
        <v>11185</v>
      </c>
      <c r="B1014" s="1" t="s">
        <v>1027</v>
      </c>
      <c r="C1014" s="1" t="s">
        <v>11186</v>
      </c>
      <c r="D1014" s="1" t="s">
        <v>7</v>
      </c>
      <c r="E1014" s="1" t="s">
        <v>8</v>
      </c>
      <c r="F1014" s="1" t="s">
        <v>11187</v>
      </c>
      <c r="G1014" s="1" t="str">
        <f>VLOOKUP(Tabla1[[#This Row],[Planta]],Tabla3[],3,FALSE)</f>
        <v>Maíz</v>
      </c>
      <c r="H1014" s="1" t="str">
        <f>_xlfn.CONCAT(Tabla1[[#This Row],[Planta Español]],"_",IF(Tabla1[[#This Row],[Saludable]]="Si","Saludable","Enferma"))</f>
        <v>Maíz_Saludable</v>
      </c>
      <c r="I1014" s="1" t="str">
        <f>VLOOKUP(Tabla1[[#This Row],[Enfermedad Inglés]],Tabla3[[Enfermedad Inglés]:[Nombre Coloquial en TV]],3,FALSE)</f>
        <v>Saludable</v>
      </c>
      <c r="J1014" s="1" t="str">
        <f>VLOOKUP(Tabla1[[#This Row],[Enfermedad Inglés]],Tabla3[[Enfermedad Inglés]:[Nombre Coloquial en TV]],4,FALSE)</f>
        <v>Saludable</v>
      </c>
      <c r="K1014" s="1" t="str">
        <f>VLOOKUP(Tabla1[[#This Row],[Enfermedad Inglés]],Tabla3[[Enfermedad Inglés]:[Nombre Coloquial en TV]],5,FALSE)</f>
        <v>Saludable</v>
      </c>
    </row>
    <row r="1015" spans="1:11" x14ac:dyDescent="0.2">
      <c r="A1015" s="1" t="s">
        <v>11185</v>
      </c>
      <c r="B1015" s="1" t="s">
        <v>1028</v>
      </c>
      <c r="C1015" s="1" t="s">
        <v>11186</v>
      </c>
      <c r="D1015" s="1" t="s">
        <v>7</v>
      </c>
      <c r="E1015" s="1" t="s">
        <v>8</v>
      </c>
      <c r="F1015" s="1" t="s">
        <v>11187</v>
      </c>
      <c r="G1015" s="1" t="str">
        <f>VLOOKUP(Tabla1[[#This Row],[Planta]],Tabla3[],3,FALSE)</f>
        <v>Maíz</v>
      </c>
      <c r="H1015" s="1" t="str">
        <f>_xlfn.CONCAT(Tabla1[[#This Row],[Planta Español]],"_",IF(Tabla1[[#This Row],[Saludable]]="Si","Saludable","Enferma"))</f>
        <v>Maíz_Saludable</v>
      </c>
      <c r="I1015" s="1" t="str">
        <f>VLOOKUP(Tabla1[[#This Row],[Enfermedad Inglés]],Tabla3[[Enfermedad Inglés]:[Nombre Coloquial en TV]],3,FALSE)</f>
        <v>Saludable</v>
      </c>
      <c r="J1015" s="1" t="str">
        <f>VLOOKUP(Tabla1[[#This Row],[Enfermedad Inglés]],Tabla3[[Enfermedad Inglés]:[Nombre Coloquial en TV]],4,FALSE)</f>
        <v>Saludable</v>
      </c>
      <c r="K1015" s="1" t="str">
        <f>VLOOKUP(Tabla1[[#This Row],[Enfermedad Inglés]],Tabla3[[Enfermedad Inglés]:[Nombre Coloquial en TV]],5,FALSE)</f>
        <v>Saludable</v>
      </c>
    </row>
    <row r="1016" spans="1:11" x14ac:dyDescent="0.2">
      <c r="A1016" s="1" t="s">
        <v>11185</v>
      </c>
      <c r="B1016" s="1" t="s">
        <v>1029</v>
      </c>
      <c r="C1016" s="1" t="s">
        <v>11186</v>
      </c>
      <c r="D1016" s="1" t="s">
        <v>7</v>
      </c>
      <c r="E1016" s="1" t="s">
        <v>8</v>
      </c>
      <c r="F1016" s="1" t="s">
        <v>11187</v>
      </c>
      <c r="G1016" s="1" t="str">
        <f>VLOOKUP(Tabla1[[#This Row],[Planta]],Tabla3[],3,FALSE)</f>
        <v>Maíz</v>
      </c>
      <c r="H1016" s="1" t="str">
        <f>_xlfn.CONCAT(Tabla1[[#This Row],[Planta Español]],"_",IF(Tabla1[[#This Row],[Saludable]]="Si","Saludable","Enferma"))</f>
        <v>Maíz_Saludable</v>
      </c>
      <c r="I1016" s="1" t="str">
        <f>VLOOKUP(Tabla1[[#This Row],[Enfermedad Inglés]],Tabla3[[Enfermedad Inglés]:[Nombre Coloquial en TV]],3,FALSE)</f>
        <v>Saludable</v>
      </c>
      <c r="J1016" s="1" t="str">
        <f>VLOOKUP(Tabla1[[#This Row],[Enfermedad Inglés]],Tabla3[[Enfermedad Inglés]:[Nombre Coloquial en TV]],4,FALSE)</f>
        <v>Saludable</v>
      </c>
      <c r="K1016" s="1" t="str">
        <f>VLOOKUP(Tabla1[[#This Row],[Enfermedad Inglés]],Tabla3[[Enfermedad Inglés]:[Nombre Coloquial en TV]],5,FALSE)</f>
        <v>Saludable</v>
      </c>
    </row>
    <row r="1017" spans="1:11" x14ac:dyDescent="0.2">
      <c r="A1017" s="1" t="s">
        <v>11185</v>
      </c>
      <c r="B1017" s="1" t="s">
        <v>1030</v>
      </c>
      <c r="C1017" s="1" t="s">
        <v>11186</v>
      </c>
      <c r="D1017" s="1" t="s">
        <v>7</v>
      </c>
      <c r="E1017" s="1" t="s">
        <v>8</v>
      </c>
      <c r="F1017" s="1" t="s">
        <v>11187</v>
      </c>
      <c r="G1017" s="1" t="str">
        <f>VLOOKUP(Tabla1[[#This Row],[Planta]],Tabla3[],3,FALSE)</f>
        <v>Maíz</v>
      </c>
      <c r="H1017" s="1" t="str">
        <f>_xlfn.CONCAT(Tabla1[[#This Row],[Planta Español]],"_",IF(Tabla1[[#This Row],[Saludable]]="Si","Saludable","Enferma"))</f>
        <v>Maíz_Saludable</v>
      </c>
      <c r="I1017" s="1" t="str">
        <f>VLOOKUP(Tabla1[[#This Row],[Enfermedad Inglés]],Tabla3[[Enfermedad Inglés]:[Nombre Coloquial en TV]],3,FALSE)</f>
        <v>Saludable</v>
      </c>
      <c r="J1017" s="1" t="str">
        <f>VLOOKUP(Tabla1[[#This Row],[Enfermedad Inglés]],Tabla3[[Enfermedad Inglés]:[Nombre Coloquial en TV]],4,FALSE)</f>
        <v>Saludable</v>
      </c>
      <c r="K1017" s="1" t="str">
        <f>VLOOKUP(Tabla1[[#This Row],[Enfermedad Inglés]],Tabla3[[Enfermedad Inglés]:[Nombre Coloquial en TV]],5,FALSE)</f>
        <v>Saludable</v>
      </c>
    </row>
    <row r="1018" spans="1:11" x14ac:dyDescent="0.2">
      <c r="A1018" s="1" t="s">
        <v>11185</v>
      </c>
      <c r="B1018" s="1" t="s">
        <v>1031</v>
      </c>
      <c r="C1018" s="1" t="s">
        <v>11186</v>
      </c>
      <c r="D1018" s="1" t="s">
        <v>7</v>
      </c>
      <c r="E1018" s="1" t="s">
        <v>8</v>
      </c>
      <c r="F1018" s="1" t="s">
        <v>11187</v>
      </c>
      <c r="G1018" s="1" t="str">
        <f>VLOOKUP(Tabla1[[#This Row],[Planta]],Tabla3[],3,FALSE)</f>
        <v>Maíz</v>
      </c>
      <c r="H1018" s="1" t="str">
        <f>_xlfn.CONCAT(Tabla1[[#This Row],[Planta Español]],"_",IF(Tabla1[[#This Row],[Saludable]]="Si","Saludable","Enferma"))</f>
        <v>Maíz_Saludable</v>
      </c>
      <c r="I1018" s="1" t="str">
        <f>VLOOKUP(Tabla1[[#This Row],[Enfermedad Inglés]],Tabla3[[Enfermedad Inglés]:[Nombre Coloquial en TV]],3,FALSE)</f>
        <v>Saludable</v>
      </c>
      <c r="J1018" s="1" t="str">
        <f>VLOOKUP(Tabla1[[#This Row],[Enfermedad Inglés]],Tabla3[[Enfermedad Inglés]:[Nombre Coloquial en TV]],4,FALSE)</f>
        <v>Saludable</v>
      </c>
      <c r="K1018" s="1" t="str">
        <f>VLOOKUP(Tabla1[[#This Row],[Enfermedad Inglés]],Tabla3[[Enfermedad Inglés]:[Nombre Coloquial en TV]],5,FALSE)</f>
        <v>Saludable</v>
      </c>
    </row>
    <row r="1019" spans="1:11" x14ac:dyDescent="0.2">
      <c r="A1019" s="1" t="s">
        <v>11185</v>
      </c>
      <c r="B1019" s="1" t="s">
        <v>1032</v>
      </c>
      <c r="C1019" s="1" t="s">
        <v>11186</v>
      </c>
      <c r="D1019" s="1" t="s">
        <v>7</v>
      </c>
      <c r="E1019" s="1" t="s">
        <v>8</v>
      </c>
      <c r="F1019" s="1" t="s">
        <v>11187</v>
      </c>
      <c r="G1019" s="1" t="str">
        <f>VLOOKUP(Tabla1[[#This Row],[Planta]],Tabla3[],3,FALSE)</f>
        <v>Maíz</v>
      </c>
      <c r="H1019" s="1" t="str">
        <f>_xlfn.CONCAT(Tabla1[[#This Row],[Planta Español]],"_",IF(Tabla1[[#This Row],[Saludable]]="Si","Saludable","Enferma"))</f>
        <v>Maíz_Saludable</v>
      </c>
      <c r="I1019" s="1" t="str">
        <f>VLOOKUP(Tabla1[[#This Row],[Enfermedad Inglés]],Tabla3[[Enfermedad Inglés]:[Nombre Coloquial en TV]],3,FALSE)</f>
        <v>Saludable</v>
      </c>
      <c r="J1019" s="1" t="str">
        <f>VLOOKUP(Tabla1[[#This Row],[Enfermedad Inglés]],Tabla3[[Enfermedad Inglés]:[Nombre Coloquial en TV]],4,FALSE)</f>
        <v>Saludable</v>
      </c>
      <c r="K1019" s="1" t="str">
        <f>VLOOKUP(Tabla1[[#This Row],[Enfermedad Inglés]],Tabla3[[Enfermedad Inglés]:[Nombre Coloquial en TV]],5,FALSE)</f>
        <v>Saludable</v>
      </c>
    </row>
    <row r="1020" spans="1:11" x14ac:dyDescent="0.2">
      <c r="A1020" s="1" t="s">
        <v>11185</v>
      </c>
      <c r="B1020" s="1" t="s">
        <v>1033</v>
      </c>
      <c r="C1020" s="1" t="s">
        <v>11186</v>
      </c>
      <c r="D1020" s="1" t="s">
        <v>7</v>
      </c>
      <c r="E1020" s="1" t="s">
        <v>8</v>
      </c>
      <c r="F1020" s="1" t="s">
        <v>11187</v>
      </c>
      <c r="G1020" s="1" t="str">
        <f>VLOOKUP(Tabla1[[#This Row],[Planta]],Tabla3[],3,FALSE)</f>
        <v>Maíz</v>
      </c>
      <c r="H1020" s="1" t="str">
        <f>_xlfn.CONCAT(Tabla1[[#This Row],[Planta Español]],"_",IF(Tabla1[[#This Row],[Saludable]]="Si","Saludable","Enferma"))</f>
        <v>Maíz_Saludable</v>
      </c>
      <c r="I1020" s="1" t="str">
        <f>VLOOKUP(Tabla1[[#This Row],[Enfermedad Inglés]],Tabla3[[Enfermedad Inglés]:[Nombre Coloquial en TV]],3,FALSE)</f>
        <v>Saludable</v>
      </c>
      <c r="J1020" s="1" t="str">
        <f>VLOOKUP(Tabla1[[#This Row],[Enfermedad Inglés]],Tabla3[[Enfermedad Inglés]:[Nombre Coloquial en TV]],4,FALSE)</f>
        <v>Saludable</v>
      </c>
      <c r="K1020" s="1" t="str">
        <f>VLOOKUP(Tabla1[[#This Row],[Enfermedad Inglés]],Tabla3[[Enfermedad Inglés]:[Nombre Coloquial en TV]],5,FALSE)</f>
        <v>Saludable</v>
      </c>
    </row>
    <row r="1021" spans="1:11" x14ac:dyDescent="0.2">
      <c r="A1021" s="1" t="s">
        <v>11185</v>
      </c>
      <c r="B1021" s="1" t="s">
        <v>1034</v>
      </c>
      <c r="C1021" s="1" t="s">
        <v>11186</v>
      </c>
      <c r="D1021" s="1" t="s">
        <v>7</v>
      </c>
      <c r="E1021" s="1" t="s">
        <v>8</v>
      </c>
      <c r="F1021" s="1" t="s">
        <v>11187</v>
      </c>
      <c r="G1021" s="1" t="str">
        <f>VLOOKUP(Tabla1[[#This Row],[Planta]],Tabla3[],3,FALSE)</f>
        <v>Maíz</v>
      </c>
      <c r="H1021" s="1" t="str">
        <f>_xlfn.CONCAT(Tabla1[[#This Row],[Planta Español]],"_",IF(Tabla1[[#This Row],[Saludable]]="Si","Saludable","Enferma"))</f>
        <v>Maíz_Saludable</v>
      </c>
      <c r="I1021" s="1" t="str">
        <f>VLOOKUP(Tabla1[[#This Row],[Enfermedad Inglés]],Tabla3[[Enfermedad Inglés]:[Nombre Coloquial en TV]],3,FALSE)</f>
        <v>Saludable</v>
      </c>
      <c r="J1021" s="1" t="str">
        <f>VLOOKUP(Tabla1[[#This Row],[Enfermedad Inglés]],Tabla3[[Enfermedad Inglés]:[Nombre Coloquial en TV]],4,FALSE)</f>
        <v>Saludable</v>
      </c>
      <c r="K1021" s="1" t="str">
        <f>VLOOKUP(Tabla1[[#This Row],[Enfermedad Inglés]],Tabla3[[Enfermedad Inglés]:[Nombre Coloquial en TV]],5,FALSE)</f>
        <v>Saludable</v>
      </c>
    </row>
    <row r="1022" spans="1:11" x14ac:dyDescent="0.2">
      <c r="A1022" s="1" t="s">
        <v>11185</v>
      </c>
      <c r="B1022" s="1" t="s">
        <v>1035</v>
      </c>
      <c r="C1022" s="1" t="s">
        <v>11186</v>
      </c>
      <c r="D1022" s="1" t="s">
        <v>7</v>
      </c>
      <c r="E1022" s="1" t="s">
        <v>8</v>
      </c>
      <c r="F1022" s="1" t="s">
        <v>11187</v>
      </c>
      <c r="G1022" s="1" t="str">
        <f>VLOOKUP(Tabla1[[#This Row],[Planta]],Tabla3[],3,FALSE)</f>
        <v>Maíz</v>
      </c>
      <c r="H1022" s="1" t="str">
        <f>_xlfn.CONCAT(Tabla1[[#This Row],[Planta Español]],"_",IF(Tabla1[[#This Row],[Saludable]]="Si","Saludable","Enferma"))</f>
        <v>Maíz_Saludable</v>
      </c>
      <c r="I1022" s="1" t="str">
        <f>VLOOKUP(Tabla1[[#This Row],[Enfermedad Inglés]],Tabla3[[Enfermedad Inglés]:[Nombre Coloquial en TV]],3,FALSE)</f>
        <v>Saludable</v>
      </c>
      <c r="J1022" s="1" t="str">
        <f>VLOOKUP(Tabla1[[#This Row],[Enfermedad Inglés]],Tabla3[[Enfermedad Inglés]:[Nombre Coloquial en TV]],4,FALSE)</f>
        <v>Saludable</v>
      </c>
      <c r="K1022" s="1" t="str">
        <f>VLOOKUP(Tabla1[[#This Row],[Enfermedad Inglés]],Tabla3[[Enfermedad Inglés]:[Nombre Coloquial en TV]],5,FALSE)</f>
        <v>Saludable</v>
      </c>
    </row>
    <row r="1023" spans="1:11" x14ac:dyDescent="0.2">
      <c r="A1023" s="1" t="s">
        <v>11185</v>
      </c>
      <c r="B1023" s="1" t="s">
        <v>1036</v>
      </c>
      <c r="C1023" s="1" t="s">
        <v>11186</v>
      </c>
      <c r="D1023" s="1" t="s">
        <v>7</v>
      </c>
      <c r="E1023" s="1" t="s">
        <v>8</v>
      </c>
      <c r="F1023" s="1" t="s">
        <v>11187</v>
      </c>
      <c r="G1023" s="1" t="str">
        <f>VLOOKUP(Tabla1[[#This Row],[Planta]],Tabla3[],3,FALSE)</f>
        <v>Maíz</v>
      </c>
      <c r="H1023" s="1" t="str">
        <f>_xlfn.CONCAT(Tabla1[[#This Row],[Planta Español]],"_",IF(Tabla1[[#This Row],[Saludable]]="Si","Saludable","Enferma"))</f>
        <v>Maíz_Saludable</v>
      </c>
      <c r="I1023" s="1" t="str">
        <f>VLOOKUP(Tabla1[[#This Row],[Enfermedad Inglés]],Tabla3[[Enfermedad Inglés]:[Nombre Coloquial en TV]],3,FALSE)</f>
        <v>Saludable</v>
      </c>
      <c r="J1023" s="1" t="str">
        <f>VLOOKUP(Tabla1[[#This Row],[Enfermedad Inglés]],Tabla3[[Enfermedad Inglés]:[Nombre Coloquial en TV]],4,FALSE)</f>
        <v>Saludable</v>
      </c>
      <c r="K1023" s="1" t="str">
        <f>VLOOKUP(Tabla1[[#This Row],[Enfermedad Inglés]],Tabla3[[Enfermedad Inglés]:[Nombre Coloquial en TV]],5,FALSE)</f>
        <v>Saludable</v>
      </c>
    </row>
    <row r="1024" spans="1:11" x14ac:dyDescent="0.2">
      <c r="A1024" s="1" t="s">
        <v>11185</v>
      </c>
      <c r="B1024" s="1" t="s">
        <v>1037</v>
      </c>
      <c r="C1024" s="1" t="s">
        <v>11186</v>
      </c>
      <c r="D1024" s="1" t="s">
        <v>7</v>
      </c>
      <c r="E1024" s="1" t="s">
        <v>8</v>
      </c>
      <c r="F1024" s="1" t="s">
        <v>11187</v>
      </c>
      <c r="G1024" s="1" t="str">
        <f>VLOOKUP(Tabla1[[#This Row],[Planta]],Tabla3[],3,FALSE)</f>
        <v>Maíz</v>
      </c>
      <c r="H1024" s="1" t="str">
        <f>_xlfn.CONCAT(Tabla1[[#This Row],[Planta Español]],"_",IF(Tabla1[[#This Row],[Saludable]]="Si","Saludable","Enferma"))</f>
        <v>Maíz_Saludable</v>
      </c>
      <c r="I1024" s="1" t="str">
        <f>VLOOKUP(Tabla1[[#This Row],[Enfermedad Inglés]],Tabla3[[Enfermedad Inglés]:[Nombre Coloquial en TV]],3,FALSE)</f>
        <v>Saludable</v>
      </c>
      <c r="J1024" s="1" t="str">
        <f>VLOOKUP(Tabla1[[#This Row],[Enfermedad Inglés]],Tabla3[[Enfermedad Inglés]:[Nombre Coloquial en TV]],4,FALSE)</f>
        <v>Saludable</v>
      </c>
      <c r="K1024" s="1" t="str">
        <f>VLOOKUP(Tabla1[[#This Row],[Enfermedad Inglés]],Tabla3[[Enfermedad Inglés]:[Nombre Coloquial en TV]],5,FALSE)</f>
        <v>Saludable</v>
      </c>
    </row>
    <row r="1025" spans="1:11" x14ac:dyDescent="0.2">
      <c r="A1025" s="1" t="s">
        <v>11185</v>
      </c>
      <c r="B1025" s="1" t="s">
        <v>1038</v>
      </c>
      <c r="C1025" s="1" t="s">
        <v>11186</v>
      </c>
      <c r="D1025" s="1" t="s">
        <v>7</v>
      </c>
      <c r="E1025" s="1" t="s">
        <v>8</v>
      </c>
      <c r="F1025" s="1" t="s">
        <v>11187</v>
      </c>
      <c r="G1025" s="1" t="str">
        <f>VLOOKUP(Tabla1[[#This Row],[Planta]],Tabla3[],3,FALSE)</f>
        <v>Maíz</v>
      </c>
      <c r="H1025" s="1" t="str">
        <f>_xlfn.CONCAT(Tabla1[[#This Row],[Planta Español]],"_",IF(Tabla1[[#This Row],[Saludable]]="Si","Saludable","Enferma"))</f>
        <v>Maíz_Saludable</v>
      </c>
      <c r="I1025" s="1" t="str">
        <f>VLOOKUP(Tabla1[[#This Row],[Enfermedad Inglés]],Tabla3[[Enfermedad Inglés]:[Nombre Coloquial en TV]],3,FALSE)</f>
        <v>Saludable</v>
      </c>
      <c r="J1025" s="1" t="str">
        <f>VLOOKUP(Tabla1[[#This Row],[Enfermedad Inglés]],Tabla3[[Enfermedad Inglés]:[Nombre Coloquial en TV]],4,FALSE)</f>
        <v>Saludable</v>
      </c>
      <c r="K1025" s="1" t="str">
        <f>VLOOKUP(Tabla1[[#This Row],[Enfermedad Inglés]],Tabla3[[Enfermedad Inglés]:[Nombre Coloquial en TV]],5,FALSE)</f>
        <v>Saludable</v>
      </c>
    </row>
    <row r="1026" spans="1:11" x14ac:dyDescent="0.2">
      <c r="A1026" s="1" t="s">
        <v>11185</v>
      </c>
      <c r="B1026" s="1" t="s">
        <v>1039</v>
      </c>
      <c r="C1026" s="1" t="s">
        <v>11186</v>
      </c>
      <c r="D1026" s="1" t="s">
        <v>7</v>
      </c>
      <c r="E1026" s="1" t="s">
        <v>8</v>
      </c>
      <c r="F1026" s="1" t="s">
        <v>11187</v>
      </c>
      <c r="G1026" s="1" t="str">
        <f>VLOOKUP(Tabla1[[#This Row],[Planta]],Tabla3[],3,FALSE)</f>
        <v>Maíz</v>
      </c>
      <c r="H1026" s="1" t="str">
        <f>_xlfn.CONCAT(Tabla1[[#This Row],[Planta Español]],"_",IF(Tabla1[[#This Row],[Saludable]]="Si","Saludable","Enferma"))</f>
        <v>Maíz_Saludable</v>
      </c>
      <c r="I1026" s="1" t="str">
        <f>VLOOKUP(Tabla1[[#This Row],[Enfermedad Inglés]],Tabla3[[Enfermedad Inglés]:[Nombre Coloquial en TV]],3,FALSE)</f>
        <v>Saludable</v>
      </c>
      <c r="J1026" s="1" t="str">
        <f>VLOOKUP(Tabla1[[#This Row],[Enfermedad Inglés]],Tabla3[[Enfermedad Inglés]:[Nombre Coloquial en TV]],4,FALSE)</f>
        <v>Saludable</v>
      </c>
      <c r="K1026" s="1" t="str">
        <f>VLOOKUP(Tabla1[[#This Row],[Enfermedad Inglés]],Tabla3[[Enfermedad Inglés]:[Nombre Coloquial en TV]],5,FALSE)</f>
        <v>Saludable</v>
      </c>
    </row>
    <row r="1027" spans="1:11" x14ac:dyDescent="0.2">
      <c r="A1027" s="1" t="s">
        <v>11185</v>
      </c>
      <c r="B1027" s="1" t="s">
        <v>1040</v>
      </c>
      <c r="C1027" s="1" t="s">
        <v>11186</v>
      </c>
      <c r="D1027" s="1" t="s">
        <v>7</v>
      </c>
      <c r="E1027" s="1" t="s">
        <v>8</v>
      </c>
      <c r="F1027" s="1" t="s">
        <v>11187</v>
      </c>
      <c r="G1027" s="1" t="str">
        <f>VLOOKUP(Tabla1[[#This Row],[Planta]],Tabla3[],3,FALSE)</f>
        <v>Maíz</v>
      </c>
      <c r="H1027" s="1" t="str">
        <f>_xlfn.CONCAT(Tabla1[[#This Row],[Planta Español]],"_",IF(Tabla1[[#This Row],[Saludable]]="Si","Saludable","Enferma"))</f>
        <v>Maíz_Saludable</v>
      </c>
      <c r="I1027" s="1" t="str">
        <f>VLOOKUP(Tabla1[[#This Row],[Enfermedad Inglés]],Tabla3[[Enfermedad Inglés]:[Nombre Coloquial en TV]],3,FALSE)</f>
        <v>Saludable</v>
      </c>
      <c r="J1027" s="1" t="str">
        <f>VLOOKUP(Tabla1[[#This Row],[Enfermedad Inglés]],Tabla3[[Enfermedad Inglés]:[Nombre Coloquial en TV]],4,FALSE)</f>
        <v>Saludable</v>
      </c>
      <c r="K1027" s="1" t="str">
        <f>VLOOKUP(Tabla1[[#This Row],[Enfermedad Inglés]],Tabla3[[Enfermedad Inglés]:[Nombre Coloquial en TV]],5,FALSE)</f>
        <v>Saludable</v>
      </c>
    </row>
    <row r="1028" spans="1:11" x14ac:dyDescent="0.2">
      <c r="A1028" s="1" t="s">
        <v>11185</v>
      </c>
      <c r="B1028" s="1" t="s">
        <v>1041</v>
      </c>
      <c r="C1028" s="1" t="s">
        <v>11186</v>
      </c>
      <c r="D1028" s="1" t="s">
        <v>7</v>
      </c>
      <c r="E1028" s="1" t="s">
        <v>8</v>
      </c>
      <c r="F1028" s="1" t="s">
        <v>11187</v>
      </c>
      <c r="G1028" s="1" t="str">
        <f>VLOOKUP(Tabla1[[#This Row],[Planta]],Tabla3[],3,FALSE)</f>
        <v>Maíz</v>
      </c>
      <c r="H1028" s="1" t="str">
        <f>_xlfn.CONCAT(Tabla1[[#This Row],[Planta Español]],"_",IF(Tabla1[[#This Row],[Saludable]]="Si","Saludable","Enferma"))</f>
        <v>Maíz_Saludable</v>
      </c>
      <c r="I1028" s="1" t="str">
        <f>VLOOKUP(Tabla1[[#This Row],[Enfermedad Inglés]],Tabla3[[Enfermedad Inglés]:[Nombre Coloquial en TV]],3,FALSE)</f>
        <v>Saludable</v>
      </c>
      <c r="J1028" s="1" t="str">
        <f>VLOOKUP(Tabla1[[#This Row],[Enfermedad Inglés]],Tabla3[[Enfermedad Inglés]:[Nombre Coloquial en TV]],4,FALSE)</f>
        <v>Saludable</v>
      </c>
      <c r="K1028" s="1" t="str">
        <f>VLOOKUP(Tabla1[[#This Row],[Enfermedad Inglés]],Tabla3[[Enfermedad Inglés]:[Nombre Coloquial en TV]],5,FALSE)</f>
        <v>Saludable</v>
      </c>
    </row>
    <row r="1029" spans="1:11" x14ac:dyDescent="0.2">
      <c r="A1029" s="1" t="s">
        <v>11185</v>
      </c>
      <c r="B1029" s="1" t="s">
        <v>1042</v>
      </c>
      <c r="C1029" s="1" t="s">
        <v>11186</v>
      </c>
      <c r="D1029" s="1" t="s">
        <v>7</v>
      </c>
      <c r="E1029" s="1" t="s">
        <v>8</v>
      </c>
      <c r="F1029" s="1" t="s">
        <v>11187</v>
      </c>
      <c r="G1029" s="1" t="str">
        <f>VLOOKUP(Tabla1[[#This Row],[Planta]],Tabla3[],3,FALSE)</f>
        <v>Maíz</v>
      </c>
      <c r="H1029" s="1" t="str">
        <f>_xlfn.CONCAT(Tabla1[[#This Row],[Planta Español]],"_",IF(Tabla1[[#This Row],[Saludable]]="Si","Saludable","Enferma"))</f>
        <v>Maíz_Saludable</v>
      </c>
      <c r="I1029" s="1" t="str">
        <f>VLOOKUP(Tabla1[[#This Row],[Enfermedad Inglés]],Tabla3[[Enfermedad Inglés]:[Nombre Coloquial en TV]],3,FALSE)</f>
        <v>Saludable</v>
      </c>
      <c r="J1029" s="1" t="str">
        <f>VLOOKUP(Tabla1[[#This Row],[Enfermedad Inglés]],Tabla3[[Enfermedad Inglés]:[Nombre Coloquial en TV]],4,FALSE)</f>
        <v>Saludable</v>
      </c>
      <c r="K1029" s="1" t="str">
        <f>VLOOKUP(Tabla1[[#This Row],[Enfermedad Inglés]],Tabla3[[Enfermedad Inglés]:[Nombre Coloquial en TV]],5,FALSE)</f>
        <v>Saludable</v>
      </c>
    </row>
    <row r="1030" spans="1:11" x14ac:dyDescent="0.2">
      <c r="A1030" s="1" t="s">
        <v>11185</v>
      </c>
      <c r="B1030" s="1" t="s">
        <v>1043</v>
      </c>
      <c r="C1030" s="1" t="s">
        <v>11186</v>
      </c>
      <c r="D1030" s="1" t="s">
        <v>7</v>
      </c>
      <c r="E1030" s="1" t="s">
        <v>8</v>
      </c>
      <c r="F1030" s="1" t="s">
        <v>11187</v>
      </c>
      <c r="G1030" s="1" t="str">
        <f>VLOOKUP(Tabla1[[#This Row],[Planta]],Tabla3[],3,FALSE)</f>
        <v>Maíz</v>
      </c>
      <c r="H1030" s="1" t="str">
        <f>_xlfn.CONCAT(Tabla1[[#This Row],[Planta Español]],"_",IF(Tabla1[[#This Row],[Saludable]]="Si","Saludable","Enferma"))</f>
        <v>Maíz_Saludable</v>
      </c>
      <c r="I1030" s="1" t="str">
        <f>VLOOKUP(Tabla1[[#This Row],[Enfermedad Inglés]],Tabla3[[Enfermedad Inglés]:[Nombre Coloquial en TV]],3,FALSE)</f>
        <v>Saludable</v>
      </c>
      <c r="J1030" s="1" t="str">
        <f>VLOOKUP(Tabla1[[#This Row],[Enfermedad Inglés]],Tabla3[[Enfermedad Inglés]:[Nombre Coloquial en TV]],4,FALSE)</f>
        <v>Saludable</v>
      </c>
      <c r="K1030" s="1" t="str">
        <f>VLOOKUP(Tabla1[[#This Row],[Enfermedad Inglés]],Tabla3[[Enfermedad Inglés]:[Nombre Coloquial en TV]],5,FALSE)</f>
        <v>Saludable</v>
      </c>
    </row>
    <row r="1031" spans="1:11" x14ac:dyDescent="0.2">
      <c r="A1031" s="1" t="s">
        <v>11185</v>
      </c>
      <c r="B1031" s="1" t="s">
        <v>1044</v>
      </c>
      <c r="C1031" s="1" t="s">
        <v>11186</v>
      </c>
      <c r="D1031" s="1" t="s">
        <v>7</v>
      </c>
      <c r="E1031" s="1" t="s">
        <v>8</v>
      </c>
      <c r="F1031" s="1" t="s">
        <v>11187</v>
      </c>
      <c r="G1031" s="1" t="str">
        <f>VLOOKUP(Tabla1[[#This Row],[Planta]],Tabla3[],3,FALSE)</f>
        <v>Maíz</v>
      </c>
      <c r="H1031" s="1" t="str">
        <f>_xlfn.CONCAT(Tabla1[[#This Row],[Planta Español]],"_",IF(Tabla1[[#This Row],[Saludable]]="Si","Saludable","Enferma"))</f>
        <v>Maíz_Saludable</v>
      </c>
      <c r="I1031" s="1" t="str">
        <f>VLOOKUP(Tabla1[[#This Row],[Enfermedad Inglés]],Tabla3[[Enfermedad Inglés]:[Nombre Coloquial en TV]],3,FALSE)</f>
        <v>Saludable</v>
      </c>
      <c r="J1031" s="1" t="str">
        <f>VLOOKUP(Tabla1[[#This Row],[Enfermedad Inglés]],Tabla3[[Enfermedad Inglés]:[Nombre Coloquial en TV]],4,FALSE)</f>
        <v>Saludable</v>
      </c>
      <c r="K1031" s="1" t="str">
        <f>VLOOKUP(Tabla1[[#This Row],[Enfermedad Inglés]],Tabla3[[Enfermedad Inglés]:[Nombre Coloquial en TV]],5,FALSE)</f>
        <v>Saludable</v>
      </c>
    </row>
    <row r="1032" spans="1:11" x14ac:dyDescent="0.2">
      <c r="A1032" s="1" t="s">
        <v>11185</v>
      </c>
      <c r="B1032" s="1" t="s">
        <v>1045</v>
      </c>
      <c r="C1032" s="1" t="s">
        <v>11186</v>
      </c>
      <c r="D1032" s="1" t="s">
        <v>7</v>
      </c>
      <c r="E1032" s="1" t="s">
        <v>8</v>
      </c>
      <c r="F1032" s="1" t="s">
        <v>11187</v>
      </c>
      <c r="G1032" s="1" t="str">
        <f>VLOOKUP(Tabla1[[#This Row],[Planta]],Tabla3[],3,FALSE)</f>
        <v>Maíz</v>
      </c>
      <c r="H1032" s="1" t="str">
        <f>_xlfn.CONCAT(Tabla1[[#This Row],[Planta Español]],"_",IF(Tabla1[[#This Row],[Saludable]]="Si","Saludable","Enferma"))</f>
        <v>Maíz_Saludable</v>
      </c>
      <c r="I1032" s="1" t="str">
        <f>VLOOKUP(Tabla1[[#This Row],[Enfermedad Inglés]],Tabla3[[Enfermedad Inglés]:[Nombre Coloquial en TV]],3,FALSE)</f>
        <v>Saludable</v>
      </c>
      <c r="J1032" s="1" t="str">
        <f>VLOOKUP(Tabla1[[#This Row],[Enfermedad Inglés]],Tabla3[[Enfermedad Inglés]:[Nombre Coloquial en TV]],4,FALSE)</f>
        <v>Saludable</v>
      </c>
      <c r="K1032" s="1" t="str">
        <f>VLOOKUP(Tabla1[[#This Row],[Enfermedad Inglés]],Tabla3[[Enfermedad Inglés]:[Nombre Coloquial en TV]],5,FALSE)</f>
        <v>Saludable</v>
      </c>
    </row>
    <row r="1033" spans="1:11" x14ac:dyDescent="0.2">
      <c r="A1033" s="1" t="s">
        <v>11185</v>
      </c>
      <c r="B1033" s="1" t="s">
        <v>1046</v>
      </c>
      <c r="C1033" s="1" t="s">
        <v>11186</v>
      </c>
      <c r="D1033" s="1" t="s">
        <v>7</v>
      </c>
      <c r="E1033" s="1" t="s">
        <v>8</v>
      </c>
      <c r="F1033" s="1" t="s">
        <v>11187</v>
      </c>
      <c r="G1033" s="1" t="str">
        <f>VLOOKUP(Tabla1[[#This Row],[Planta]],Tabla3[],3,FALSE)</f>
        <v>Maíz</v>
      </c>
      <c r="H1033" s="1" t="str">
        <f>_xlfn.CONCAT(Tabla1[[#This Row],[Planta Español]],"_",IF(Tabla1[[#This Row],[Saludable]]="Si","Saludable","Enferma"))</f>
        <v>Maíz_Saludable</v>
      </c>
      <c r="I1033" s="1" t="str">
        <f>VLOOKUP(Tabla1[[#This Row],[Enfermedad Inglés]],Tabla3[[Enfermedad Inglés]:[Nombre Coloquial en TV]],3,FALSE)</f>
        <v>Saludable</v>
      </c>
      <c r="J1033" s="1" t="str">
        <f>VLOOKUP(Tabla1[[#This Row],[Enfermedad Inglés]],Tabla3[[Enfermedad Inglés]:[Nombre Coloquial en TV]],4,FALSE)</f>
        <v>Saludable</v>
      </c>
      <c r="K1033" s="1" t="str">
        <f>VLOOKUP(Tabla1[[#This Row],[Enfermedad Inglés]],Tabla3[[Enfermedad Inglés]:[Nombre Coloquial en TV]],5,FALSE)</f>
        <v>Saludable</v>
      </c>
    </row>
    <row r="1034" spans="1:11" x14ac:dyDescent="0.2">
      <c r="A1034" s="1" t="s">
        <v>11185</v>
      </c>
      <c r="B1034" s="1" t="s">
        <v>1047</v>
      </c>
      <c r="C1034" s="1" t="s">
        <v>11186</v>
      </c>
      <c r="D1034" s="1" t="s">
        <v>7</v>
      </c>
      <c r="E1034" s="1" t="s">
        <v>8</v>
      </c>
      <c r="F1034" s="1" t="s">
        <v>11187</v>
      </c>
      <c r="G1034" s="1" t="str">
        <f>VLOOKUP(Tabla1[[#This Row],[Planta]],Tabla3[],3,FALSE)</f>
        <v>Maíz</v>
      </c>
      <c r="H1034" s="1" t="str">
        <f>_xlfn.CONCAT(Tabla1[[#This Row],[Planta Español]],"_",IF(Tabla1[[#This Row],[Saludable]]="Si","Saludable","Enferma"))</f>
        <v>Maíz_Saludable</v>
      </c>
      <c r="I1034" s="1" t="str">
        <f>VLOOKUP(Tabla1[[#This Row],[Enfermedad Inglés]],Tabla3[[Enfermedad Inglés]:[Nombre Coloquial en TV]],3,FALSE)</f>
        <v>Saludable</v>
      </c>
      <c r="J1034" s="1" t="str">
        <f>VLOOKUP(Tabla1[[#This Row],[Enfermedad Inglés]],Tabla3[[Enfermedad Inglés]:[Nombre Coloquial en TV]],4,FALSE)</f>
        <v>Saludable</v>
      </c>
      <c r="K1034" s="1" t="str">
        <f>VLOOKUP(Tabla1[[#This Row],[Enfermedad Inglés]],Tabla3[[Enfermedad Inglés]:[Nombre Coloquial en TV]],5,FALSE)</f>
        <v>Saludable</v>
      </c>
    </row>
    <row r="1035" spans="1:11" x14ac:dyDescent="0.2">
      <c r="A1035" s="1" t="s">
        <v>11185</v>
      </c>
      <c r="B1035" s="1" t="s">
        <v>1048</v>
      </c>
      <c r="C1035" s="1" t="s">
        <v>11186</v>
      </c>
      <c r="D1035" s="1" t="s">
        <v>7</v>
      </c>
      <c r="E1035" s="1" t="s">
        <v>8</v>
      </c>
      <c r="F1035" s="1" t="s">
        <v>11187</v>
      </c>
      <c r="G1035" s="1" t="str">
        <f>VLOOKUP(Tabla1[[#This Row],[Planta]],Tabla3[],3,FALSE)</f>
        <v>Maíz</v>
      </c>
      <c r="H1035" s="1" t="str">
        <f>_xlfn.CONCAT(Tabla1[[#This Row],[Planta Español]],"_",IF(Tabla1[[#This Row],[Saludable]]="Si","Saludable","Enferma"))</f>
        <v>Maíz_Saludable</v>
      </c>
      <c r="I1035" s="1" t="str">
        <f>VLOOKUP(Tabla1[[#This Row],[Enfermedad Inglés]],Tabla3[[Enfermedad Inglés]:[Nombre Coloquial en TV]],3,FALSE)</f>
        <v>Saludable</v>
      </c>
      <c r="J1035" s="1" t="str">
        <f>VLOOKUP(Tabla1[[#This Row],[Enfermedad Inglés]],Tabla3[[Enfermedad Inglés]:[Nombre Coloquial en TV]],4,FALSE)</f>
        <v>Saludable</v>
      </c>
      <c r="K1035" s="1" t="str">
        <f>VLOOKUP(Tabla1[[#This Row],[Enfermedad Inglés]],Tabla3[[Enfermedad Inglés]:[Nombre Coloquial en TV]],5,FALSE)</f>
        <v>Saludable</v>
      </c>
    </row>
    <row r="1036" spans="1:11" x14ac:dyDescent="0.2">
      <c r="A1036" s="1" t="s">
        <v>11185</v>
      </c>
      <c r="B1036" s="1" t="s">
        <v>1049</v>
      </c>
      <c r="C1036" s="1" t="s">
        <v>11186</v>
      </c>
      <c r="D1036" s="1" t="s">
        <v>7</v>
      </c>
      <c r="E1036" s="1" t="s">
        <v>8</v>
      </c>
      <c r="F1036" s="1" t="s">
        <v>11187</v>
      </c>
      <c r="G1036" s="1" t="str">
        <f>VLOOKUP(Tabla1[[#This Row],[Planta]],Tabla3[],3,FALSE)</f>
        <v>Maíz</v>
      </c>
      <c r="H1036" s="1" t="str">
        <f>_xlfn.CONCAT(Tabla1[[#This Row],[Planta Español]],"_",IF(Tabla1[[#This Row],[Saludable]]="Si","Saludable","Enferma"))</f>
        <v>Maíz_Saludable</v>
      </c>
      <c r="I1036" s="1" t="str">
        <f>VLOOKUP(Tabla1[[#This Row],[Enfermedad Inglés]],Tabla3[[Enfermedad Inglés]:[Nombre Coloquial en TV]],3,FALSE)</f>
        <v>Saludable</v>
      </c>
      <c r="J1036" s="1" t="str">
        <f>VLOOKUP(Tabla1[[#This Row],[Enfermedad Inglés]],Tabla3[[Enfermedad Inglés]:[Nombre Coloquial en TV]],4,FALSE)</f>
        <v>Saludable</v>
      </c>
      <c r="K1036" s="1" t="str">
        <f>VLOOKUP(Tabla1[[#This Row],[Enfermedad Inglés]],Tabla3[[Enfermedad Inglés]:[Nombre Coloquial en TV]],5,FALSE)</f>
        <v>Saludable</v>
      </c>
    </row>
    <row r="1037" spans="1:11" x14ac:dyDescent="0.2">
      <c r="A1037" s="1" t="s">
        <v>11185</v>
      </c>
      <c r="B1037" s="1" t="s">
        <v>1050</v>
      </c>
      <c r="C1037" s="1" t="s">
        <v>11186</v>
      </c>
      <c r="D1037" s="1" t="s">
        <v>7</v>
      </c>
      <c r="E1037" s="1" t="s">
        <v>8</v>
      </c>
      <c r="F1037" s="1" t="s">
        <v>11187</v>
      </c>
      <c r="G1037" s="1" t="str">
        <f>VLOOKUP(Tabla1[[#This Row],[Planta]],Tabla3[],3,FALSE)</f>
        <v>Maíz</v>
      </c>
      <c r="H1037" s="1" t="str">
        <f>_xlfn.CONCAT(Tabla1[[#This Row],[Planta Español]],"_",IF(Tabla1[[#This Row],[Saludable]]="Si","Saludable","Enferma"))</f>
        <v>Maíz_Saludable</v>
      </c>
      <c r="I1037" s="1" t="str">
        <f>VLOOKUP(Tabla1[[#This Row],[Enfermedad Inglés]],Tabla3[[Enfermedad Inglés]:[Nombre Coloquial en TV]],3,FALSE)</f>
        <v>Saludable</v>
      </c>
      <c r="J1037" s="1" t="str">
        <f>VLOOKUP(Tabla1[[#This Row],[Enfermedad Inglés]],Tabla3[[Enfermedad Inglés]:[Nombre Coloquial en TV]],4,FALSE)</f>
        <v>Saludable</v>
      </c>
      <c r="K1037" s="1" t="str">
        <f>VLOOKUP(Tabla1[[#This Row],[Enfermedad Inglés]],Tabla3[[Enfermedad Inglés]:[Nombre Coloquial en TV]],5,FALSE)</f>
        <v>Saludable</v>
      </c>
    </row>
    <row r="1038" spans="1:11" x14ac:dyDescent="0.2">
      <c r="A1038" s="1" t="s">
        <v>11185</v>
      </c>
      <c r="B1038" s="1" t="s">
        <v>1051</v>
      </c>
      <c r="C1038" s="1" t="s">
        <v>11186</v>
      </c>
      <c r="D1038" s="1" t="s">
        <v>7</v>
      </c>
      <c r="E1038" s="1" t="s">
        <v>8</v>
      </c>
      <c r="F1038" s="1" t="s">
        <v>11187</v>
      </c>
      <c r="G1038" s="1" t="str">
        <f>VLOOKUP(Tabla1[[#This Row],[Planta]],Tabla3[],3,FALSE)</f>
        <v>Maíz</v>
      </c>
      <c r="H1038" s="1" t="str">
        <f>_xlfn.CONCAT(Tabla1[[#This Row],[Planta Español]],"_",IF(Tabla1[[#This Row],[Saludable]]="Si","Saludable","Enferma"))</f>
        <v>Maíz_Saludable</v>
      </c>
      <c r="I1038" s="1" t="str">
        <f>VLOOKUP(Tabla1[[#This Row],[Enfermedad Inglés]],Tabla3[[Enfermedad Inglés]:[Nombre Coloquial en TV]],3,FALSE)</f>
        <v>Saludable</v>
      </c>
      <c r="J1038" s="1" t="str">
        <f>VLOOKUP(Tabla1[[#This Row],[Enfermedad Inglés]],Tabla3[[Enfermedad Inglés]:[Nombre Coloquial en TV]],4,FALSE)</f>
        <v>Saludable</v>
      </c>
      <c r="K1038" s="1" t="str">
        <f>VLOOKUP(Tabla1[[#This Row],[Enfermedad Inglés]],Tabla3[[Enfermedad Inglés]:[Nombre Coloquial en TV]],5,FALSE)</f>
        <v>Saludable</v>
      </c>
    </row>
    <row r="1039" spans="1:11" x14ac:dyDescent="0.2">
      <c r="A1039" s="1" t="s">
        <v>11185</v>
      </c>
      <c r="B1039" s="1" t="s">
        <v>1052</v>
      </c>
      <c r="C1039" s="1" t="s">
        <v>11186</v>
      </c>
      <c r="D1039" s="1" t="s">
        <v>7</v>
      </c>
      <c r="E1039" s="1" t="s">
        <v>8</v>
      </c>
      <c r="F1039" s="1" t="s">
        <v>11187</v>
      </c>
      <c r="G1039" s="1" t="str">
        <f>VLOOKUP(Tabla1[[#This Row],[Planta]],Tabla3[],3,FALSE)</f>
        <v>Maíz</v>
      </c>
      <c r="H1039" s="1" t="str">
        <f>_xlfn.CONCAT(Tabla1[[#This Row],[Planta Español]],"_",IF(Tabla1[[#This Row],[Saludable]]="Si","Saludable","Enferma"))</f>
        <v>Maíz_Saludable</v>
      </c>
      <c r="I1039" s="1" t="str">
        <f>VLOOKUP(Tabla1[[#This Row],[Enfermedad Inglés]],Tabla3[[Enfermedad Inglés]:[Nombre Coloquial en TV]],3,FALSE)</f>
        <v>Saludable</v>
      </c>
      <c r="J1039" s="1" t="str">
        <f>VLOOKUP(Tabla1[[#This Row],[Enfermedad Inglés]],Tabla3[[Enfermedad Inglés]:[Nombre Coloquial en TV]],4,FALSE)</f>
        <v>Saludable</v>
      </c>
      <c r="K1039" s="1" t="str">
        <f>VLOOKUP(Tabla1[[#This Row],[Enfermedad Inglés]],Tabla3[[Enfermedad Inglés]:[Nombre Coloquial en TV]],5,FALSE)</f>
        <v>Saludable</v>
      </c>
    </row>
    <row r="1040" spans="1:11" x14ac:dyDescent="0.2">
      <c r="A1040" s="1" t="s">
        <v>11185</v>
      </c>
      <c r="B1040" s="1" t="s">
        <v>1053</v>
      </c>
      <c r="C1040" s="1" t="s">
        <v>11186</v>
      </c>
      <c r="D1040" s="1" t="s">
        <v>7</v>
      </c>
      <c r="E1040" s="1" t="s">
        <v>8</v>
      </c>
      <c r="F1040" s="1" t="s">
        <v>11187</v>
      </c>
      <c r="G1040" s="1" t="str">
        <f>VLOOKUP(Tabla1[[#This Row],[Planta]],Tabla3[],3,FALSE)</f>
        <v>Maíz</v>
      </c>
      <c r="H1040" s="1" t="str">
        <f>_xlfn.CONCAT(Tabla1[[#This Row],[Planta Español]],"_",IF(Tabla1[[#This Row],[Saludable]]="Si","Saludable","Enferma"))</f>
        <v>Maíz_Saludable</v>
      </c>
      <c r="I1040" s="1" t="str">
        <f>VLOOKUP(Tabla1[[#This Row],[Enfermedad Inglés]],Tabla3[[Enfermedad Inglés]:[Nombre Coloquial en TV]],3,FALSE)</f>
        <v>Saludable</v>
      </c>
      <c r="J1040" s="1" t="str">
        <f>VLOOKUP(Tabla1[[#This Row],[Enfermedad Inglés]],Tabla3[[Enfermedad Inglés]:[Nombre Coloquial en TV]],4,FALSE)</f>
        <v>Saludable</v>
      </c>
      <c r="K1040" s="1" t="str">
        <f>VLOOKUP(Tabla1[[#This Row],[Enfermedad Inglés]],Tabla3[[Enfermedad Inglés]:[Nombre Coloquial en TV]],5,FALSE)</f>
        <v>Saludable</v>
      </c>
    </row>
    <row r="1041" spans="1:11" x14ac:dyDescent="0.2">
      <c r="A1041" s="1" t="s">
        <v>11185</v>
      </c>
      <c r="B1041" s="1" t="s">
        <v>1054</v>
      </c>
      <c r="C1041" s="1" t="s">
        <v>11186</v>
      </c>
      <c r="D1041" s="1" t="s">
        <v>7</v>
      </c>
      <c r="E1041" s="1" t="s">
        <v>8</v>
      </c>
      <c r="F1041" s="1" t="s">
        <v>11187</v>
      </c>
      <c r="G1041" s="1" t="str">
        <f>VLOOKUP(Tabla1[[#This Row],[Planta]],Tabla3[],3,FALSE)</f>
        <v>Maíz</v>
      </c>
      <c r="H1041" s="1" t="str">
        <f>_xlfn.CONCAT(Tabla1[[#This Row],[Planta Español]],"_",IF(Tabla1[[#This Row],[Saludable]]="Si","Saludable","Enferma"))</f>
        <v>Maíz_Saludable</v>
      </c>
      <c r="I1041" s="1" t="str">
        <f>VLOOKUP(Tabla1[[#This Row],[Enfermedad Inglés]],Tabla3[[Enfermedad Inglés]:[Nombre Coloquial en TV]],3,FALSE)</f>
        <v>Saludable</v>
      </c>
      <c r="J1041" s="1" t="str">
        <f>VLOOKUP(Tabla1[[#This Row],[Enfermedad Inglés]],Tabla3[[Enfermedad Inglés]:[Nombre Coloquial en TV]],4,FALSE)</f>
        <v>Saludable</v>
      </c>
      <c r="K1041" s="1" t="str">
        <f>VLOOKUP(Tabla1[[#This Row],[Enfermedad Inglés]],Tabla3[[Enfermedad Inglés]:[Nombre Coloquial en TV]],5,FALSE)</f>
        <v>Saludable</v>
      </c>
    </row>
    <row r="1042" spans="1:11" x14ac:dyDescent="0.2">
      <c r="A1042" s="1" t="s">
        <v>11185</v>
      </c>
      <c r="B1042" s="1" t="s">
        <v>1055</v>
      </c>
      <c r="C1042" s="1" t="s">
        <v>11186</v>
      </c>
      <c r="D1042" s="1" t="s">
        <v>7</v>
      </c>
      <c r="E1042" s="1" t="s">
        <v>8</v>
      </c>
      <c r="F1042" s="1" t="s">
        <v>11187</v>
      </c>
      <c r="G1042" s="1" t="str">
        <f>VLOOKUP(Tabla1[[#This Row],[Planta]],Tabla3[],3,FALSE)</f>
        <v>Maíz</v>
      </c>
      <c r="H1042" s="1" t="str">
        <f>_xlfn.CONCAT(Tabla1[[#This Row],[Planta Español]],"_",IF(Tabla1[[#This Row],[Saludable]]="Si","Saludable","Enferma"))</f>
        <v>Maíz_Saludable</v>
      </c>
      <c r="I1042" s="1" t="str">
        <f>VLOOKUP(Tabla1[[#This Row],[Enfermedad Inglés]],Tabla3[[Enfermedad Inglés]:[Nombre Coloquial en TV]],3,FALSE)</f>
        <v>Saludable</v>
      </c>
      <c r="J1042" s="1" t="str">
        <f>VLOOKUP(Tabla1[[#This Row],[Enfermedad Inglés]],Tabla3[[Enfermedad Inglés]:[Nombre Coloquial en TV]],4,FALSE)</f>
        <v>Saludable</v>
      </c>
      <c r="K1042" s="1" t="str">
        <f>VLOOKUP(Tabla1[[#This Row],[Enfermedad Inglés]],Tabla3[[Enfermedad Inglés]:[Nombre Coloquial en TV]],5,FALSE)</f>
        <v>Saludable</v>
      </c>
    </row>
    <row r="1043" spans="1:11" x14ac:dyDescent="0.2">
      <c r="A1043" s="1" t="s">
        <v>11185</v>
      </c>
      <c r="B1043" s="1" t="s">
        <v>1056</v>
      </c>
      <c r="C1043" s="1" t="s">
        <v>11186</v>
      </c>
      <c r="D1043" s="1" t="s">
        <v>7</v>
      </c>
      <c r="E1043" s="1" t="s">
        <v>8</v>
      </c>
      <c r="F1043" s="1" t="s">
        <v>11187</v>
      </c>
      <c r="G1043" s="1" t="str">
        <f>VLOOKUP(Tabla1[[#This Row],[Planta]],Tabla3[],3,FALSE)</f>
        <v>Maíz</v>
      </c>
      <c r="H1043" s="1" t="str">
        <f>_xlfn.CONCAT(Tabla1[[#This Row],[Planta Español]],"_",IF(Tabla1[[#This Row],[Saludable]]="Si","Saludable","Enferma"))</f>
        <v>Maíz_Saludable</v>
      </c>
      <c r="I1043" s="1" t="str">
        <f>VLOOKUP(Tabla1[[#This Row],[Enfermedad Inglés]],Tabla3[[Enfermedad Inglés]:[Nombre Coloquial en TV]],3,FALSE)</f>
        <v>Saludable</v>
      </c>
      <c r="J1043" s="1" t="str">
        <f>VLOOKUP(Tabla1[[#This Row],[Enfermedad Inglés]],Tabla3[[Enfermedad Inglés]:[Nombre Coloquial en TV]],4,FALSE)</f>
        <v>Saludable</v>
      </c>
      <c r="K1043" s="1" t="str">
        <f>VLOOKUP(Tabla1[[#This Row],[Enfermedad Inglés]],Tabla3[[Enfermedad Inglés]:[Nombre Coloquial en TV]],5,FALSE)</f>
        <v>Saludable</v>
      </c>
    </row>
    <row r="1044" spans="1:11" x14ac:dyDescent="0.2">
      <c r="A1044" s="1" t="s">
        <v>11185</v>
      </c>
      <c r="B1044" s="1" t="s">
        <v>1057</v>
      </c>
      <c r="C1044" s="1" t="s">
        <v>11186</v>
      </c>
      <c r="D1044" s="1" t="s">
        <v>7</v>
      </c>
      <c r="E1044" s="1" t="s">
        <v>8</v>
      </c>
      <c r="F1044" s="1" t="s">
        <v>11187</v>
      </c>
      <c r="G1044" s="1" t="str">
        <f>VLOOKUP(Tabla1[[#This Row],[Planta]],Tabla3[],3,FALSE)</f>
        <v>Maíz</v>
      </c>
      <c r="H1044" s="1" t="str">
        <f>_xlfn.CONCAT(Tabla1[[#This Row],[Planta Español]],"_",IF(Tabla1[[#This Row],[Saludable]]="Si","Saludable","Enferma"))</f>
        <v>Maíz_Saludable</v>
      </c>
      <c r="I1044" s="1" t="str">
        <f>VLOOKUP(Tabla1[[#This Row],[Enfermedad Inglés]],Tabla3[[Enfermedad Inglés]:[Nombre Coloquial en TV]],3,FALSE)</f>
        <v>Saludable</v>
      </c>
      <c r="J1044" s="1" t="str">
        <f>VLOOKUP(Tabla1[[#This Row],[Enfermedad Inglés]],Tabla3[[Enfermedad Inglés]:[Nombre Coloquial en TV]],4,FALSE)</f>
        <v>Saludable</v>
      </c>
      <c r="K1044" s="1" t="str">
        <f>VLOOKUP(Tabla1[[#This Row],[Enfermedad Inglés]],Tabla3[[Enfermedad Inglés]:[Nombre Coloquial en TV]],5,FALSE)</f>
        <v>Saludable</v>
      </c>
    </row>
    <row r="1045" spans="1:11" x14ac:dyDescent="0.2">
      <c r="A1045" s="1" t="s">
        <v>11185</v>
      </c>
      <c r="B1045" s="2" t="s">
        <v>1058</v>
      </c>
      <c r="C1045" s="1" t="s">
        <v>11186</v>
      </c>
      <c r="D1045" s="1" t="s">
        <v>7</v>
      </c>
      <c r="E1045" s="1" t="s">
        <v>8</v>
      </c>
      <c r="F1045" s="1" t="s">
        <v>11187</v>
      </c>
      <c r="G1045" s="1" t="str">
        <f>VLOOKUP(Tabla1[[#This Row],[Planta]],Tabla3[],3,FALSE)</f>
        <v>Maíz</v>
      </c>
      <c r="H1045" s="1" t="str">
        <f>_xlfn.CONCAT(Tabla1[[#This Row],[Planta Español]],"_",IF(Tabla1[[#This Row],[Saludable]]="Si","Saludable","Enferma"))</f>
        <v>Maíz_Saludable</v>
      </c>
      <c r="I1045" s="1" t="str">
        <f>VLOOKUP(Tabla1[[#This Row],[Enfermedad Inglés]],Tabla3[[Enfermedad Inglés]:[Nombre Coloquial en TV]],3,FALSE)</f>
        <v>Saludable</v>
      </c>
      <c r="J1045" s="1" t="str">
        <f>VLOOKUP(Tabla1[[#This Row],[Enfermedad Inglés]],Tabla3[[Enfermedad Inglés]:[Nombre Coloquial en TV]],4,FALSE)</f>
        <v>Saludable</v>
      </c>
      <c r="K1045" s="1" t="str">
        <f>VLOOKUP(Tabla1[[#This Row],[Enfermedad Inglés]],Tabla3[[Enfermedad Inglés]:[Nombre Coloquial en TV]],5,FALSE)</f>
        <v>Saludable</v>
      </c>
    </row>
    <row r="1046" spans="1:11" x14ac:dyDescent="0.2">
      <c r="A1046" s="1" t="s">
        <v>11185</v>
      </c>
      <c r="B1046" s="1" t="s">
        <v>1059</v>
      </c>
      <c r="C1046" s="1" t="s">
        <v>11186</v>
      </c>
      <c r="D1046" s="1" t="s">
        <v>7</v>
      </c>
      <c r="E1046" s="1" t="s">
        <v>8</v>
      </c>
      <c r="F1046" s="1" t="s">
        <v>11187</v>
      </c>
      <c r="G1046" s="1" t="str">
        <f>VLOOKUP(Tabla1[[#This Row],[Planta]],Tabla3[],3,FALSE)</f>
        <v>Maíz</v>
      </c>
      <c r="H1046" s="1" t="str">
        <f>_xlfn.CONCAT(Tabla1[[#This Row],[Planta Español]],"_",IF(Tabla1[[#This Row],[Saludable]]="Si","Saludable","Enferma"))</f>
        <v>Maíz_Saludable</v>
      </c>
      <c r="I1046" s="1" t="str">
        <f>VLOOKUP(Tabla1[[#This Row],[Enfermedad Inglés]],Tabla3[[Enfermedad Inglés]:[Nombre Coloquial en TV]],3,FALSE)</f>
        <v>Saludable</v>
      </c>
      <c r="J1046" s="1" t="str">
        <f>VLOOKUP(Tabla1[[#This Row],[Enfermedad Inglés]],Tabla3[[Enfermedad Inglés]:[Nombre Coloquial en TV]],4,FALSE)</f>
        <v>Saludable</v>
      </c>
      <c r="K1046" s="1" t="str">
        <f>VLOOKUP(Tabla1[[#This Row],[Enfermedad Inglés]],Tabla3[[Enfermedad Inglés]:[Nombre Coloquial en TV]],5,FALSE)</f>
        <v>Saludable</v>
      </c>
    </row>
    <row r="1047" spans="1:11" x14ac:dyDescent="0.2">
      <c r="A1047" s="1" t="s">
        <v>11185</v>
      </c>
      <c r="B1047" s="1" t="s">
        <v>1060</v>
      </c>
      <c r="C1047" s="1" t="s">
        <v>11186</v>
      </c>
      <c r="D1047" s="1" t="s">
        <v>7</v>
      </c>
      <c r="E1047" s="1" t="s">
        <v>8</v>
      </c>
      <c r="F1047" s="1" t="s">
        <v>11187</v>
      </c>
      <c r="G1047" s="1" t="str">
        <f>VLOOKUP(Tabla1[[#This Row],[Planta]],Tabla3[],3,FALSE)</f>
        <v>Maíz</v>
      </c>
      <c r="H1047" s="1" t="str">
        <f>_xlfn.CONCAT(Tabla1[[#This Row],[Planta Español]],"_",IF(Tabla1[[#This Row],[Saludable]]="Si","Saludable","Enferma"))</f>
        <v>Maíz_Saludable</v>
      </c>
      <c r="I1047" s="1" t="str">
        <f>VLOOKUP(Tabla1[[#This Row],[Enfermedad Inglés]],Tabla3[[Enfermedad Inglés]:[Nombre Coloquial en TV]],3,FALSE)</f>
        <v>Saludable</v>
      </c>
      <c r="J1047" s="1" t="str">
        <f>VLOOKUP(Tabla1[[#This Row],[Enfermedad Inglés]],Tabla3[[Enfermedad Inglés]:[Nombre Coloquial en TV]],4,FALSE)</f>
        <v>Saludable</v>
      </c>
      <c r="K1047" s="1" t="str">
        <f>VLOOKUP(Tabla1[[#This Row],[Enfermedad Inglés]],Tabla3[[Enfermedad Inglés]:[Nombre Coloquial en TV]],5,FALSE)</f>
        <v>Saludable</v>
      </c>
    </row>
    <row r="1048" spans="1:11" x14ac:dyDescent="0.2">
      <c r="A1048" s="1" t="s">
        <v>11185</v>
      </c>
      <c r="B1048" s="1" t="s">
        <v>1061</v>
      </c>
      <c r="C1048" s="1" t="s">
        <v>11186</v>
      </c>
      <c r="D1048" s="1" t="s">
        <v>7</v>
      </c>
      <c r="E1048" s="1" t="s">
        <v>8</v>
      </c>
      <c r="F1048" s="1" t="s">
        <v>11187</v>
      </c>
      <c r="G1048" s="1" t="str">
        <f>VLOOKUP(Tabla1[[#This Row],[Planta]],Tabla3[],3,FALSE)</f>
        <v>Maíz</v>
      </c>
      <c r="H1048" s="1" t="str">
        <f>_xlfn.CONCAT(Tabla1[[#This Row],[Planta Español]],"_",IF(Tabla1[[#This Row],[Saludable]]="Si","Saludable","Enferma"))</f>
        <v>Maíz_Saludable</v>
      </c>
      <c r="I1048" s="1" t="str">
        <f>VLOOKUP(Tabla1[[#This Row],[Enfermedad Inglés]],Tabla3[[Enfermedad Inglés]:[Nombre Coloquial en TV]],3,FALSE)</f>
        <v>Saludable</v>
      </c>
      <c r="J1048" s="1" t="str">
        <f>VLOOKUP(Tabla1[[#This Row],[Enfermedad Inglés]],Tabla3[[Enfermedad Inglés]:[Nombre Coloquial en TV]],4,FALSE)</f>
        <v>Saludable</v>
      </c>
      <c r="K1048" s="1" t="str">
        <f>VLOOKUP(Tabla1[[#This Row],[Enfermedad Inglés]],Tabla3[[Enfermedad Inglés]:[Nombre Coloquial en TV]],5,FALSE)</f>
        <v>Saludable</v>
      </c>
    </row>
    <row r="1049" spans="1:11" x14ac:dyDescent="0.2">
      <c r="A1049" s="1" t="s">
        <v>11185</v>
      </c>
      <c r="B1049" s="1" t="s">
        <v>1062</v>
      </c>
      <c r="C1049" s="1" t="s">
        <v>11186</v>
      </c>
      <c r="D1049" s="1" t="s">
        <v>7</v>
      </c>
      <c r="E1049" s="1" t="s">
        <v>8</v>
      </c>
      <c r="F1049" s="1" t="s">
        <v>11187</v>
      </c>
      <c r="G1049" s="1" t="str">
        <f>VLOOKUP(Tabla1[[#This Row],[Planta]],Tabla3[],3,FALSE)</f>
        <v>Maíz</v>
      </c>
      <c r="H1049" s="1" t="str">
        <f>_xlfn.CONCAT(Tabla1[[#This Row],[Planta Español]],"_",IF(Tabla1[[#This Row],[Saludable]]="Si","Saludable","Enferma"))</f>
        <v>Maíz_Saludable</v>
      </c>
      <c r="I1049" s="1" t="str">
        <f>VLOOKUP(Tabla1[[#This Row],[Enfermedad Inglés]],Tabla3[[Enfermedad Inglés]:[Nombre Coloquial en TV]],3,FALSE)</f>
        <v>Saludable</v>
      </c>
      <c r="J1049" s="1" t="str">
        <f>VLOOKUP(Tabla1[[#This Row],[Enfermedad Inglés]],Tabla3[[Enfermedad Inglés]:[Nombre Coloquial en TV]],4,FALSE)</f>
        <v>Saludable</v>
      </c>
      <c r="K1049" s="1" t="str">
        <f>VLOOKUP(Tabla1[[#This Row],[Enfermedad Inglés]],Tabla3[[Enfermedad Inglés]:[Nombre Coloquial en TV]],5,FALSE)</f>
        <v>Saludable</v>
      </c>
    </row>
    <row r="1050" spans="1:11" x14ac:dyDescent="0.2">
      <c r="A1050" s="1" t="s">
        <v>11185</v>
      </c>
      <c r="B1050" s="1" t="s">
        <v>1063</v>
      </c>
      <c r="C1050" s="1" t="s">
        <v>11186</v>
      </c>
      <c r="D1050" s="1" t="s">
        <v>7</v>
      </c>
      <c r="E1050" s="1" t="s">
        <v>8</v>
      </c>
      <c r="F1050" s="1" t="s">
        <v>11187</v>
      </c>
      <c r="G1050" s="1" t="str">
        <f>VLOOKUP(Tabla1[[#This Row],[Planta]],Tabla3[],3,FALSE)</f>
        <v>Maíz</v>
      </c>
      <c r="H1050" s="1" t="str">
        <f>_xlfn.CONCAT(Tabla1[[#This Row],[Planta Español]],"_",IF(Tabla1[[#This Row],[Saludable]]="Si","Saludable","Enferma"))</f>
        <v>Maíz_Saludable</v>
      </c>
      <c r="I1050" s="1" t="str">
        <f>VLOOKUP(Tabla1[[#This Row],[Enfermedad Inglés]],Tabla3[[Enfermedad Inglés]:[Nombre Coloquial en TV]],3,FALSE)</f>
        <v>Saludable</v>
      </c>
      <c r="J1050" s="1" t="str">
        <f>VLOOKUP(Tabla1[[#This Row],[Enfermedad Inglés]],Tabla3[[Enfermedad Inglés]:[Nombre Coloquial en TV]],4,FALSE)</f>
        <v>Saludable</v>
      </c>
      <c r="K1050" s="1" t="str">
        <f>VLOOKUP(Tabla1[[#This Row],[Enfermedad Inglés]],Tabla3[[Enfermedad Inglés]:[Nombre Coloquial en TV]],5,FALSE)</f>
        <v>Saludable</v>
      </c>
    </row>
    <row r="1051" spans="1:11" x14ac:dyDescent="0.2">
      <c r="A1051" s="1" t="s">
        <v>11185</v>
      </c>
      <c r="B1051" s="1" t="s">
        <v>1064</v>
      </c>
      <c r="C1051" s="1" t="s">
        <v>11186</v>
      </c>
      <c r="D1051" s="1" t="s">
        <v>7</v>
      </c>
      <c r="E1051" s="1" t="s">
        <v>8</v>
      </c>
      <c r="F1051" s="1" t="s">
        <v>11187</v>
      </c>
      <c r="G1051" s="1" t="str">
        <f>VLOOKUP(Tabla1[[#This Row],[Planta]],Tabla3[],3,FALSE)</f>
        <v>Maíz</v>
      </c>
      <c r="H1051" s="1" t="str">
        <f>_xlfn.CONCAT(Tabla1[[#This Row],[Planta Español]],"_",IF(Tabla1[[#This Row],[Saludable]]="Si","Saludable","Enferma"))</f>
        <v>Maíz_Saludable</v>
      </c>
      <c r="I1051" s="1" t="str">
        <f>VLOOKUP(Tabla1[[#This Row],[Enfermedad Inglés]],Tabla3[[Enfermedad Inglés]:[Nombre Coloquial en TV]],3,FALSE)</f>
        <v>Saludable</v>
      </c>
      <c r="J1051" s="1" t="str">
        <f>VLOOKUP(Tabla1[[#This Row],[Enfermedad Inglés]],Tabla3[[Enfermedad Inglés]:[Nombre Coloquial en TV]],4,FALSE)</f>
        <v>Saludable</v>
      </c>
      <c r="K1051" s="1" t="str">
        <f>VLOOKUP(Tabla1[[#This Row],[Enfermedad Inglés]],Tabla3[[Enfermedad Inglés]:[Nombre Coloquial en TV]],5,FALSE)</f>
        <v>Saludable</v>
      </c>
    </row>
    <row r="1052" spans="1:11" x14ac:dyDescent="0.2">
      <c r="A1052" s="1" t="s">
        <v>11185</v>
      </c>
      <c r="B1052" s="1" t="s">
        <v>1065</v>
      </c>
      <c r="C1052" s="1" t="s">
        <v>11186</v>
      </c>
      <c r="D1052" s="1" t="s">
        <v>7</v>
      </c>
      <c r="E1052" s="1" t="s">
        <v>8</v>
      </c>
      <c r="F1052" s="1" t="s">
        <v>11187</v>
      </c>
      <c r="G1052" s="1" t="str">
        <f>VLOOKUP(Tabla1[[#This Row],[Planta]],Tabla3[],3,FALSE)</f>
        <v>Maíz</v>
      </c>
      <c r="H1052" s="1" t="str">
        <f>_xlfn.CONCAT(Tabla1[[#This Row],[Planta Español]],"_",IF(Tabla1[[#This Row],[Saludable]]="Si","Saludable","Enferma"))</f>
        <v>Maíz_Saludable</v>
      </c>
      <c r="I1052" s="1" t="str">
        <f>VLOOKUP(Tabla1[[#This Row],[Enfermedad Inglés]],Tabla3[[Enfermedad Inglés]:[Nombre Coloquial en TV]],3,FALSE)</f>
        <v>Saludable</v>
      </c>
      <c r="J1052" s="1" t="str">
        <f>VLOOKUP(Tabla1[[#This Row],[Enfermedad Inglés]],Tabla3[[Enfermedad Inglés]:[Nombre Coloquial en TV]],4,FALSE)</f>
        <v>Saludable</v>
      </c>
      <c r="K1052" s="1" t="str">
        <f>VLOOKUP(Tabla1[[#This Row],[Enfermedad Inglés]],Tabla3[[Enfermedad Inglés]:[Nombre Coloquial en TV]],5,FALSE)</f>
        <v>Saludable</v>
      </c>
    </row>
    <row r="1053" spans="1:11" x14ac:dyDescent="0.2">
      <c r="A1053" s="1" t="s">
        <v>11185</v>
      </c>
      <c r="B1053" s="1" t="s">
        <v>1066</v>
      </c>
      <c r="C1053" s="1" t="s">
        <v>11186</v>
      </c>
      <c r="D1053" s="1" t="s">
        <v>7</v>
      </c>
      <c r="E1053" s="1" t="s">
        <v>8</v>
      </c>
      <c r="F1053" s="1" t="s">
        <v>11187</v>
      </c>
      <c r="G1053" s="1" t="str">
        <f>VLOOKUP(Tabla1[[#This Row],[Planta]],Tabla3[],3,FALSE)</f>
        <v>Maíz</v>
      </c>
      <c r="H1053" s="1" t="str">
        <f>_xlfn.CONCAT(Tabla1[[#This Row],[Planta Español]],"_",IF(Tabla1[[#This Row],[Saludable]]="Si","Saludable","Enferma"))</f>
        <v>Maíz_Saludable</v>
      </c>
      <c r="I1053" s="1" t="str">
        <f>VLOOKUP(Tabla1[[#This Row],[Enfermedad Inglés]],Tabla3[[Enfermedad Inglés]:[Nombre Coloquial en TV]],3,FALSE)</f>
        <v>Saludable</v>
      </c>
      <c r="J1053" s="1" t="str">
        <f>VLOOKUP(Tabla1[[#This Row],[Enfermedad Inglés]],Tabla3[[Enfermedad Inglés]:[Nombre Coloquial en TV]],4,FALSE)</f>
        <v>Saludable</v>
      </c>
      <c r="K1053" s="1" t="str">
        <f>VLOOKUP(Tabla1[[#This Row],[Enfermedad Inglés]],Tabla3[[Enfermedad Inglés]:[Nombre Coloquial en TV]],5,FALSE)</f>
        <v>Saludable</v>
      </c>
    </row>
    <row r="1054" spans="1:11" x14ac:dyDescent="0.2">
      <c r="A1054" s="1" t="s">
        <v>11185</v>
      </c>
      <c r="B1054" s="1" t="s">
        <v>1067</v>
      </c>
      <c r="C1054" s="1" t="s">
        <v>11186</v>
      </c>
      <c r="D1054" s="1" t="s">
        <v>7</v>
      </c>
      <c r="E1054" s="1" t="s">
        <v>8</v>
      </c>
      <c r="F1054" s="1" t="s">
        <v>11187</v>
      </c>
      <c r="G1054" s="1" t="str">
        <f>VLOOKUP(Tabla1[[#This Row],[Planta]],Tabla3[],3,FALSE)</f>
        <v>Maíz</v>
      </c>
      <c r="H1054" s="1" t="str">
        <f>_xlfn.CONCAT(Tabla1[[#This Row],[Planta Español]],"_",IF(Tabla1[[#This Row],[Saludable]]="Si","Saludable","Enferma"))</f>
        <v>Maíz_Saludable</v>
      </c>
      <c r="I1054" s="1" t="str">
        <f>VLOOKUP(Tabla1[[#This Row],[Enfermedad Inglés]],Tabla3[[Enfermedad Inglés]:[Nombre Coloquial en TV]],3,FALSE)</f>
        <v>Saludable</v>
      </c>
      <c r="J1054" s="1" t="str">
        <f>VLOOKUP(Tabla1[[#This Row],[Enfermedad Inglés]],Tabla3[[Enfermedad Inglés]:[Nombre Coloquial en TV]],4,FALSE)</f>
        <v>Saludable</v>
      </c>
      <c r="K1054" s="1" t="str">
        <f>VLOOKUP(Tabla1[[#This Row],[Enfermedad Inglés]],Tabla3[[Enfermedad Inglés]:[Nombre Coloquial en TV]],5,FALSE)</f>
        <v>Saludable</v>
      </c>
    </row>
    <row r="1055" spans="1:11" x14ac:dyDescent="0.2">
      <c r="A1055" s="1" t="s">
        <v>11185</v>
      </c>
      <c r="B1055" s="1" t="s">
        <v>1068</v>
      </c>
      <c r="C1055" s="1" t="s">
        <v>11186</v>
      </c>
      <c r="D1055" s="1" t="s">
        <v>7</v>
      </c>
      <c r="E1055" s="1" t="s">
        <v>8</v>
      </c>
      <c r="F1055" s="1" t="s">
        <v>11187</v>
      </c>
      <c r="G1055" s="1" t="str">
        <f>VLOOKUP(Tabla1[[#This Row],[Planta]],Tabla3[],3,FALSE)</f>
        <v>Maíz</v>
      </c>
      <c r="H1055" s="1" t="str">
        <f>_xlfn.CONCAT(Tabla1[[#This Row],[Planta Español]],"_",IF(Tabla1[[#This Row],[Saludable]]="Si","Saludable","Enferma"))</f>
        <v>Maíz_Saludable</v>
      </c>
      <c r="I1055" s="1" t="str">
        <f>VLOOKUP(Tabla1[[#This Row],[Enfermedad Inglés]],Tabla3[[Enfermedad Inglés]:[Nombre Coloquial en TV]],3,FALSE)</f>
        <v>Saludable</v>
      </c>
      <c r="J1055" s="1" t="str">
        <f>VLOOKUP(Tabla1[[#This Row],[Enfermedad Inglés]],Tabla3[[Enfermedad Inglés]:[Nombre Coloquial en TV]],4,FALSE)</f>
        <v>Saludable</v>
      </c>
      <c r="K1055" s="1" t="str">
        <f>VLOOKUP(Tabla1[[#This Row],[Enfermedad Inglés]],Tabla3[[Enfermedad Inglés]:[Nombre Coloquial en TV]],5,FALSE)</f>
        <v>Saludable</v>
      </c>
    </row>
    <row r="1056" spans="1:11" x14ac:dyDescent="0.2">
      <c r="A1056" s="1" t="s">
        <v>11185</v>
      </c>
      <c r="B1056" s="1" t="s">
        <v>1069</v>
      </c>
      <c r="C1056" s="1" t="s">
        <v>11186</v>
      </c>
      <c r="D1056" s="1" t="s">
        <v>7</v>
      </c>
      <c r="E1056" s="1" t="s">
        <v>8</v>
      </c>
      <c r="F1056" s="1" t="s">
        <v>11187</v>
      </c>
      <c r="G1056" s="1" t="str">
        <f>VLOOKUP(Tabla1[[#This Row],[Planta]],Tabla3[],3,FALSE)</f>
        <v>Maíz</v>
      </c>
      <c r="H1056" s="1" t="str">
        <f>_xlfn.CONCAT(Tabla1[[#This Row],[Planta Español]],"_",IF(Tabla1[[#This Row],[Saludable]]="Si","Saludable","Enferma"))</f>
        <v>Maíz_Saludable</v>
      </c>
      <c r="I1056" s="1" t="str">
        <f>VLOOKUP(Tabla1[[#This Row],[Enfermedad Inglés]],Tabla3[[Enfermedad Inglés]:[Nombre Coloquial en TV]],3,FALSE)</f>
        <v>Saludable</v>
      </c>
      <c r="J1056" s="1" t="str">
        <f>VLOOKUP(Tabla1[[#This Row],[Enfermedad Inglés]],Tabla3[[Enfermedad Inglés]:[Nombre Coloquial en TV]],4,FALSE)</f>
        <v>Saludable</v>
      </c>
      <c r="K1056" s="1" t="str">
        <f>VLOOKUP(Tabla1[[#This Row],[Enfermedad Inglés]],Tabla3[[Enfermedad Inglés]:[Nombre Coloquial en TV]],5,FALSE)</f>
        <v>Saludable</v>
      </c>
    </row>
    <row r="1057" spans="1:11" x14ac:dyDescent="0.2">
      <c r="A1057" s="1" t="s">
        <v>11185</v>
      </c>
      <c r="B1057" s="1" t="s">
        <v>1070</v>
      </c>
      <c r="C1057" s="1" t="s">
        <v>11186</v>
      </c>
      <c r="D1057" s="1" t="s">
        <v>7</v>
      </c>
      <c r="E1057" s="1" t="s">
        <v>8</v>
      </c>
      <c r="F1057" s="1" t="s">
        <v>11187</v>
      </c>
      <c r="G1057" s="1" t="str">
        <f>VLOOKUP(Tabla1[[#This Row],[Planta]],Tabla3[],3,FALSE)</f>
        <v>Maíz</v>
      </c>
      <c r="H1057" s="1" t="str">
        <f>_xlfn.CONCAT(Tabla1[[#This Row],[Planta Español]],"_",IF(Tabla1[[#This Row],[Saludable]]="Si","Saludable","Enferma"))</f>
        <v>Maíz_Saludable</v>
      </c>
      <c r="I1057" s="1" t="str">
        <f>VLOOKUP(Tabla1[[#This Row],[Enfermedad Inglés]],Tabla3[[Enfermedad Inglés]:[Nombre Coloquial en TV]],3,FALSE)</f>
        <v>Saludable</v>
      </c>
      <c r="J1057" s="1" t="str">
        <f>VLOOKUP(Tabla1[[#This Row],[Enfermedad Inglés]],Tabla3[[Enfermedad Inglés]:[Nombre Coloquial en TV]],4,FALSE)</f>
        <v>Saludable</v>
      </c>
      <c r="K1057" s="1" t="str">
        <f>VLOOKUP(Tabla1[[#This Row],[Enfermedad Inglés]],Tabla3[[Enfermedad Inglés]:[Nombre Coloquial en TV]],5,FALSE)</f>
        <v>Saludable</v>
      </c>
    </row>
    <row r="1058" spans="1:11" x14ac:dyDescent="0.2">
      <c r="A1058" s="1" t="s">
        <v>11185</v>
      </c>
      <c r="B1058" s="1" t="s">
        <v>1071</v>
      </c>
      <c r="C1058" s="1" t="s">
        <v>11186</v>
      </c>
      <c r="D1058" s="1" t="s">
        <v>7</v>
      </c>
      <c r="E1058" s="1" t="s">
        <v>8</v>
      </c>
      <c r="F1058" s="1" t="s">
        <v>11187</v>
      </c>
      <c r="G1058" s="1" t="str">
        <f>VLOOKUP(Tabla1[[#This Row],[Planta]],Tabla3[],3,FALSE)</f>
        <v>Maíz</v>
      </c>
      <c r="H1058" s="1" t="str">
        <f>_xlfn.CONCAT(Tabla1[[#This Row],[Planta Español]],"_",IF(Tabla1[[#This Row],[Saludable]]="Si","Saludable","Enferma"))</f>
        <v>Maíz_Saludable</v>
      </c>
      <c r="I1058" s="1" t="str">
        <f>VLOOKUP(Tabla1[[#This Row],[Enfermedad Inglés]],Tabla3[[Enfermedad Inglés]:[Nombre Coloquial en TV]],3,FALSE)</f>
        <v>Saludable</v>
      </c>
      <c r="J1058" s="1" t="str">
        <f>VLOOKUP(Tabla1[[#This Row],[Enfermedad Inglés]],Tabla3[[Enfermedad Inglés]:[Nombre Coloquial en TV]],4,FALSE)</f>
        <v>Saludable</v>
      </c>
      <c r="K1058" s="1" t="str">
        <f>VLOOKUP(Tabla1[[#This Row],[Enfermedad Inglés]],Tabla3[[Enfermedad Inglés]:[Nombre Coloquial en TV]],5,FALSE)</f>
        <v>Saludable</v>
      </c>
    </row>
    <row r="1059" spans="1:11" x14ac:dyDescent="0.2">
      <c r="A1059" s="1" t="s">
        <v>11185</v>
      </c>
      <c r="B1059" s="1" t="s">
        <v>1072</v>
      </c>
      <c r="C1059" s="1" t="s">
        <v>11186</v>
      </c>
      <c r="D1059" s="1" t="s">
        <v>7</v>
      </c>
      <c r="E1059" s="1" t="s">
        <v>8</v>
      </c>
      <c r="F1059" s="1" t="s">
        <v>11187</v>
      </c>
      <c r="G1059" s="1" t="str">
        <f>VLOOKUP(Tabla1[[#This Row],[Planta]],Tabla3[],3,FALSE)</f>
        <v>Maíz</v>
      </c>
      <c r="H1059" s="1" t="str">
        <f>_xlfn.CONCAT(Tabla1[[#This Row],[Planta Español]],"_",IF(Tabla1[[#This Row],[Saludable]]="Si","Saludable","Enferma"))</f>
        <v>Maíz_Saludable</v>
      </c>
      <c r="I1059" s="1" t="str">
        <f>VLOOKUP(Tabla1[[#This Row],[Enfermedad Inglés]],Tabla3[[Enfermedad Inglés]:[Nombre Coloquial en TV]],3,FALSE)</f>
        <v>Saludable</v>
      </c>
      <c r="J1059" s="1" t="str">
        <f>VLOOKUP(Tabla1[[#This Row],[Enfermedad Inglés]],Tabla3[[Enfermedad Inglés]:[Nombre Coloquial en TV]],4,FALSE)</f>
        <v>Saludable</v>
      </c>
      <c r="K1059" s="1" t="str">
        <f>VLOOKUP(Tabla1[[#This Row],[Enfermedad Inglés]],Tabla3[[Enfermedad Inglés]:[Nombre Coloquial en TV]],5,FALSE)</f>
        <v>Saludable</v>
      </c>
    </row>
    <row r="1060" spans="1:11" x14ac:dyDescent="0.2">
      <c r="A1060" s="1" t="s">
        <v>11185</v>
      </c>
      <c r="B1060" s="1" t="s">
        <v>1073</v>
      </c>
      <c r="C1060" s="1" t="s">
        <v>11186</v>
      </c>
      <c r="D1060" s="1" t="s">
        <v>7</v>
      </c>
      <c r="E1060" s="1" t="s">
        <v>8</v>
      </c>
      <c r="F1060" s="1" t="s">
        <v>11187</v>
      </c>
      <c r="G1060" s="1" t="str">
        <f>VLOOKUP(Tabla1[[#This Row],[Planta]],Tabla3[],3,FALSE)</f>
        <v>Maíz</v>
      </c>
      <c r="H1060" s="1" t="str">
        <f>_xlfn.CONCAT(Tabla1[[#This Row],[Planta Español]],"_",IF(Tabla1[[#This Row],[Saludable]]="Si","Saludable","Enferma"))</f>
        <v>Maíz_Saludable</v>
      </c>
      <c r="I1060" s="1" t="str">
        <f>VLOOKUP(Tabla1[[#This Row],[Enfermedad Inglés]],Tabla3[[Enfermedad Inglés]:[Nombre Coloquial en TV]],3,FALSE)</f>
        <v>Saludable</v>
      </c>
      <c r="J1060" s="1" t="str">
        <f>VLOOKUP(Tabla1[[#This Row],[Enfermedad Inglés]],Tabla3[[Enfermedad Inglés]:[Nombre Coloquial en TV]],4,FALSE)</f>
        <v>Saludable</v>
      </c>
      <c r="K1060" s="1" t="str">
        <f>VLOOKUP(Tabla1[[#This Row],[Enfermedad Inglés]],Tabla3[[Enfermedad Inglés]:[Nombre Coloquial en TV]],5,FALSE)</f>
        <v>Saludable</v>
      </c>
    </row>
    <row r="1061" spans="1:11" x14ac:dyDescent="0.2">
      <c r="A1061" s="1" t="s">
        <v>11185</v>
      </c>
      <c r="B1061" s="2" t="s">
        <v>1074</v>
      </c>
      <c r="C1061" s="1" t="s">
        <v>11186</v>
      </c>
      <c r="D1061" s="1" t="s">
        <v>7</v>
      </c>
      <c r="E1061" s="1" t="s">
        <v>8</v>
      </c>
      <c r="F1061" s="1" t="s">
        <v>11187</v>
      </c>
      <c r="G1061" s="1" t="str">
        <f>VLOOKUP(Tabla1[[#This Row],[Planta]],Tabla3[],3,FALSE)</f>
        <v>Maíz</v>
      </c>
      <c r="H1061" s="1" t="str">
        <f>_xlfn.CONCAT(Tabla1[[#This Row],[Planta Español]],"_",IF(Tabla1[[#This Row],[Saludable]]="Si","Saludable","Enferma"))</f>
        <v>Maíz_Saludable</v>
      </c>
      <c r="I1061" s="1" t="str">
        <f>VLOOKUP(Tabla1[[#This Row],[Enfermedad Inglés]],Tabla3[[Enfermedad Inglés]:[Nombre Coloquial en TV]],3,FALSE)</f>
        <v>Saludable</v>
      </c>
      <c r="J1061" s="1" t="str">
        <f>VLOOKUP(Tabla1[[#This Row],[Enfermedad Inglés]],Tabla3[[Enfermedad Inglés]:[Nombre Coloquial en TV]],4,FALSE)</f>
        <v>Saludable</v>
      </c>
      <c r="K1061" s="1" t="str">
        <f>VLOOKUP(Tabla1[[#This Row],[Enfermedad Inglés]],Tabla3[[Enfermedad Inglés]:[Nombre Coloquial en TV]],5,FALSE)</f>
        <v>Saludable</v>
      </c>
    </row>
    <row r="1062" spans="1:11" x14ac:dyDescent="0.2">
      <c r="A1062" s="1" t="s">
        <v>11185</v>
      </c>
      <c r="B1062" s="1" t="s">
        <v>1075</v>
      </c>
      <c r="C1062" s="1" t="s">
        <v>11186</v>
      </c>
      <c r="D1062" s="1" t="s">
        <v>7</v>
      </c>
      <c r="E1062" s="1" t="s">
        <v>8</v>
      </c>
      <c r="F1062" s="1" t="s">
        <v>11187</v>
      </c>
      <c r="G1062" s="1" t="str">
        <f>VLOOKUP(Tabla1[[#This Row],[Planta]],Tabla3[],3,FALSE)</f>
        <v>Maíz</v>
      </c>
      <c r="H1062" s="1" t="str">
        <f>_xlfn.CONCAT(Tabla1[[#This Row],[Planta Español]],"_",IF(Tabla1[[#This Row],[Saludable]]="Si","Saludable","Enferma"))</f>
        <v>Maíz_Saludable</v>
      </c>
      <c r="I1062" s="1" t="str">
        <f>VLOOKUP(Tabla1[[#This Row],[Enfermedad Inglés]],Tabla3[[Enfermedad Inglés]:[Nombre Coloquial en TV]],3,FALSE)</f>
        <v>Saludable</v>
      </c>
      <c r="J1062" s="1" t="str">
        <f>VLOOKUP(Tabla1[[#This Row],[Enfermedad Inglés]],Tabla3[[Enfermedad Inglés]:[Nombre Coloquial en TV]],4,FALSE)</f>
        <v>Saludable</v>
      </c>
      <c r="K1062" s="1" t="str">
        <f>VLOOKUP(Tabla1[[#This Row],[Enfermedad Inglés]],Tabla3[[Enfermedad Inglés]:[Nombre Coloquial en TV]],5,FALSE)</f>
        <v>Saludable</v>
      </c>
    </row>
    <row r="1063" spans="1:11" x14ac:dyDescent="0.2">
      <c r="A1063" s="1" t="s">
        <v>11185</v>
      </c>
      <c r="B1063" s="1" t="s">
        <v>1076</v>
      </c>
      <c r="C1063" s="1" t="s">
        <v>11186</v>
      </c>
      <c r="D1063" s="1" t="s">
        <v>7</v>
      </c>
      <c r="E1063" s="1" t="s">
        <v>8</v>
      </c>
      <c r="F1063" s="1" t="s">
        <v>11187</v>
      </c>
      <c r="G1063" s="1" t="str">
        <f>VLOOKUP(Tabla1[[#This Row],[Planta]],Tabla3[],3,FALSE)</f>
        <v>Maíz</v>
      </c>
      <c r="H1063" s="1" t="str">
        <f>_xlfn.CONCAT(Tabla1[[#This Row],[Planta Español]],"_",IF(Tabla1[[#This Row],[Saludable]]="Si","Saludable","Enferma"))</f>
        <v>Maíz_Saludable</v>
      </c>
      <c r="I1063" s="1" t="str">
        <f>VLOOKUP(Tabla1[[#This Row],[Enfermedad Inglés]],Tabla3[[Enfermedad Inglés]:[Nombre Coloquial en TV]],3,FALSE)</f>
        <v>Saludable</v>
      </c>
      <c r="J1063" s="1" t="str">
        <f>VLOOKUP(Tabla1[[#This Row],[Enfermedad Inglés]],Tabla3[[Enfermedad Inglés]:[Nombre Coloquial en TV]],4,FALSE)</f>
        <v>Saludable</v>
      </c>
      <c r="K1063" s="1" t="str">
        <f>VLOOKUP(Tabla1[[#This Row],[Enfermedad Inglés]],Tabla3[[Enfermedad Inglés]:[Nombre Coloquial en TV]],5,FALSE)</f>
        <v>Saludable</v>
      </c>
    </row>
    <row r="1064" spans="1:11" x14ac:dyDescent="0.2">
      <c r="A1064" s="1" t="s">
        <v>11185</v>
      </c>
      <c r="B1064" s="1" t="s">
        <v>1077</v>
      </c>
      <c r="C1064" s="1" t="s">
        <v>11186</v>
      </c>
      <c r="D1064" s="1" t="s">
        <v>7</v>
      </c>
      <c r="E1064" s="1" t="s">
        <v>8</v>
      </c>
      <c r="F1064" s="1" t="s">
        <v>11187</v>
      </c>
      <c r="G1064" s="1" t="str">
        <f>VLOOKUP(Tabla1[[#This Row],[Planta]],Tabla3[],3,FALSE)</f>
        <v>Maíz</v>
      </c>
      <c r="H1064" s="1" t="str">
        <f>_xlfn.CONCAT(Tabla1[[#This Row],[Planta Español]],"_",IF(Tabla1[[#This Row],[Saludable]]="Si","Saludable","Enferma"))</f>
        <v>Maíz_Saludable</v>
      </c>
      <c r="I1064" s="1" t="str">
        <f>VLOOKUP(Tabla1[[#This Row],[Enfermedad Inglés]],Tabla3[[Enfermedad Inglés]:[Nombre Coloquial en TV]],3,FALSE)</f>
        <v>Saludable</v>
      </c>
      <c r="J1064" s="1" t="str">
        <f>VLOOKUP(Tabla1[[#This Row],[Enfermedad Inglés]],Tabla3[[Enfermedad Inglés]:[Nombre Coloquial en TV]],4,FALSE)</f>
        <v>Saludable</v>
      </c>
      <c r="K1064" s="1" t="str">
        <f>VLOOKUP(Tabla1[[#This Row],[Enfermedad Inglés]],Tabla3[[Enfermedad Inglés]:[Nombre Coloquial en TV]],5,FALSE)</f>
        <v>Saludable</v>
      </c>
    </row>
    <row r="1065" spans="1:11" x14ac:dyDescent="0.2">
      <c r="A1065" s="1" t="s">
        <v>11185</v>
      </c>
      <c r="B1065" s="1" t="s">
        <v>1078</v>
      </c>
      <c r="C1065" s="1" t="s">
        <v>11186</v>
      </c>
      <c r="D1065" s="1" t="s">
        <v>7</v>
      </c>
      <c r="E1065" s="1" t="s">
        <v>8</v>
      </c>
      <c r="F1065" s="1" t="s">
        <v>11187</v>
      </c>
      <c r="G1065" s="1" t="str">
        <f>VLOOKUP(Tabla1[[#This Row],[Planta]],Tabla3[],3,FALSE)</f>
        <v>Maíz</v>
      </c>
      <c r="H1065" s="1" t="str">
        <f>_xlfn.CONCAT(Tabla1[[#This Row],[Planta Español]],"_",IF(Tabla1[[#This Row],[Saludable]]="Si","Saludable","Enferma"))</f>
        <v>Maíz_Saludable</v>
      </c>
      <c r="I1065" s="1" t="str">
        <f>VLOOKUP(Tabla1[[#This Row],[Enfermedad Inglés]],Tabla3[[Enfermedad Inglés]:[Nombre Coloquial en TV]],3,FALSE)</f>
        <v>Saludable</v>
      </c>
      <c r="J1065" s="1" t="str">
        <f>VLOOKUP(Tabla1[[#This Row],[Enfermedad Inglés]],Tabla3[[Enfermedad Inglés]:[Nombre Coloquial en TV]],4,FALSE)</f>
        <v>Saludable</v>
      </c>
      <c r="K1065" s="1" t="str">
        <f>VLOOKUP(Tabla1[[#This Row],[Enfermedad Inglés]],Tabla3[[Enfermedad Inglés]:[Nombre Coloquial en TV]],5,FALSE)</f>
        <v>Saludable</v>
      </c>
    </row>
    <row r="1066" spans="1:11" x14ac:dyDescent="0.2">
      <c r="A1066" s="1" t="s">
        <v>11185</v>
      </c>
      <c r="B1066" s="1" t="s">
        <v>1079</v>
      </c>
      <c r="C1066" s="1" t="s">
        <v>11186</v>
      </c>
      <c r="D1066" s="1" t="s">
        <v>7</v>
      </c>
      <c r="E1066" s="1" t="s">
        <v>8</v>
      </c>
      <c r="F1066" s="1" t="s">
        <v>11187</v>
      </c>
      <c r="G1066" s="1" t="str">
        <f>VLOOKUP(Tabla1[[#This Row],[Planta]],Tabla3[],3,FALSE)</f>
        <v>Maíz</v>
      </c>
      <c r="H1066" s="1" t="str">
        <f>_xlfn.CONCAT(Tabla1[[#This Row],[Planta Español]],"_",IF(Tabla1[[#This Row],[Saludable]]="Si","Saludable","Enferma"))</f>
        <v>Maíz_Saludable</v>
      </c>
      <c r="I1066" s="1" t="str">
        <f>VLOOKUP(Tabla1[[#This Row],[Enfermedad Inglés]],Tabla3[[Enfermedad Inglés]:[Nombre Coloquial en TV]],3,FALSE)</f>
        <v>Saludable</v>
      </c>
      <c r="J1066" s="1" t="str">
        <f>VLOOKUP(Tabla1[[#This Row],[Enfermedad Inglés]],Tabla3[[Enfermedad Inglés]:[Nombre Coloquial en TV]],4,FALSE)</f>
        <v>Saludable</v>
      </c>
      <c r="K1066" s="1" t="str">
        <f>VLOOKUP(Tabla1[[#This Row],[Enfermedad Inglés]],Tabla3[[Enfermedad Inglés]:[Nombre Coloquial en TV]],5,FALSE)</f>
        <v>Saludable</v>
      </c>
    </row>
    <row r="1067" spans="1:11" x14ac:dyDescent="0.2">
      <c r="A1067" s="1" t="s">
        <v>11185</v>
      </c>
      <c r="B1067" s="1" t="s">
        <v>1080</v>
      </c>
      <c r="C1067" s="1" t="s">
        <v>11186</v>
      </c>
      <c r="D1067" s="1" t="s">
        <v>7</v>
      </c>
      <c r="E1067" s="1" t="s">
        <v>8</v>
      </c>
      <c r="F1067" s="1" t="s">
        <v>11187</v>
      </c>
      <c r="G1067" s="1" t="str">
        <f>VLOOKUP(Tabla1[[#This Row],[Planta]],Tabla3[],3,FALSE)</f>
        <v>Maíz</v>
      </c>
      <c r="H1067" s="1" t="str">
        <f>_xlfn.CONCAT(Tabla1[[#This Row],[Planta Español]],"_",IF(Tabla1[[#This Row],[Saludable]]="Si","Saludable","Enferma"))</f>
        <v>Maíz_Saludable</v>
      </c>
      <c r="I1067" s="1" t="str">
        <f>VLOOKUP(Tabla1[[#This Row],[Enfermedad Inglés]],Tabla3[[Enfermedad Inglés]:[Nombre Coloquial en TV]],3,FALSE)</f>
        <v>Saludable</v>
      </c>
      <c r="J1067" s="1" t="str">
        <f>VLOOKUP(Tabla1[[#This Row],[Enfermedad Inglés]],Tabla3[[Enfermedad Inglés]:[Nombre Coloquial en TV]],4,FALSE)</f>
        <v>Saludable</v>
      </c>
      <c r="K1067" s="1" t="str">
        <f>VLOOKUP(Tabla1[[#This Row],[Enfermedad Inglés]],Tabla3[[Enfermedad Inglés]:[Nombre Coloquial en TV]],5,FALSE)</f>
        <v>Saludable</v>
      </c>
    </row>
    <row r="1068" spans="1:11" x14ac:dyDescent="0.2">
      <c r="A1068" s="1" t="s">
        <v>11185</v>
      </c>
      <c r="B1068" s="1" t="s">
        <v>1081</v>
      </c>
      <c r="C1068" s="1" t="s">
        <v>11186</v>
      </c>
      <c r="D1068" s="1" t="s">
        <v>7</v>
      </c>
      <c r="E1068" s="1" t="s">
        <v>8</v>
      </c>
      <c r="F1068" s="1" t="s">
        <v>11187</v>
      </c>
      <c r="G1068" s="1" t="str">
        <f>VLOOKUP(Tabla1[[#This Row],[Planta]],Tabla3[],3,FALSE)</f>
        <v>Maíz</v>
      </c>
      <c r="H1068" s="1" t="str">
        <f>_xlfn.CONCAT(Tabla1[[#This Row],[Planta Español]],"_",IF(Tabla1[[#This Row],[Saludable]]="Si","Saludable","Enferma"))</f>
        <v>Maíz_Saludable</v>
      </c>
      <c r="I1068" s="1" t="str">
        <f>VLOOKUP(Tabla1[[#This Row],[Enfermedad Inglés]],Tabla3[[Enfermedad Inglés]:[Nombre Coloquial en TV]],3,FALSE)</f>
        <v>Saludable</v>
      </c>
      <c r="J1068" s="1" t="str">
        <f>VLOOKUP(Tabla1[[#This Row],[Enfermedad Inglés]],Tabla3[[Enfermedad Inglés]:[Nombre Coloquial en TV]],4,FALSE)</f>
        <v>Saludable</v>
      </c>
      <c r="K1068" s="1" t="str">
        <f>VLOOKUP(Tabla1[[#This Row],[Enfermedad Inglés]],Tabla3[[Enfermedad Inglés]:[Nombre Coloquial en TV]],5,FALSE)</f>
        <v>Saludable</v>
      </c>
    </row>
    <row r="1069" spans="1:11" x14ac:dyDescent="0.2">
      <c r="A1069" s="1" t="s">
        <v>11185</v>
      </c>
      <c r="B1069" s="1" t="s">
        <v>1082</v>
      </c>
      <c r="C1069" s="1" t="s">
        <v>11186</v>
      </c>
      <c r="D1069" s="1" t="s">
        <v>7</v>
      </c>
      <c r="E1069" s="1" t="s">
        <v>8</v>
      </c>
      <c r="F1069" s="1" t="s">
        <v>11187</v>
      </c>
      <c r="G1069" s="1" t="str">
        <f>VLOOKUP(Tabla1[[#This Row],[Planta]],Tabla3[],3,FALSE)</f>
        <v>Maíz</v>
      </c>
      <c r="H1069" s="1" t="str">
        <f>_xlfn.CONCAT(Tabla1[[#This Row],[Planta Español]],"_",IF(Tabla1[[#This Row],[Saludable]]="Si","Saludable","Enferma"))</f>
        <v>Maíz_Saludable</v>
      </c>
      <c r="I1069" s="1" t="str">
        <f>VLOOKUP(Tabla1[[#This Row],[Enfermedad Inglés]],Tabla3[[Enfermedad Inglés]:[Nombre Coloquial en TV]],3,FALSE)</f>
        <v>Saludable</v>
      </c>
      <c r="J1069" s="1" t="str">
        <f>VLOOKUP(Tabla1[[#This Row],[Enfermedad Inglés]],Tabla3[[Enfermedad Inglés]:[Nombre Coloquial en TV]],4,FALSE)</f>
        <v>Saludable</v>
      </c>
      <c r="K1069" s="1" t="str">
        <f>VLOOKUP(Tabla1[[#This Row],[Enfermedad Inglés]],Tabla3[[Enfermedad Inglés]:[Nombre Coloquial en TV]],5,FALSE)</f>
        <v>Saludable</v>
      </c>
    </row>
    <row r="1070" spans="1:11" x14ac:dyDescent="0.2">
      <c r="A1070" s="1" t="s">
        <v>11185</v>
      </c>
      <c r="B1070" s="1" t="s">
        <v>1083</v>
      </c>
      <c r="C1070" s="1" t="s">
        <v>11186</v>
      </c>
      <c r="D1070" s="1" t="s">
        <v>7</v>
      </c>
      <c r="E1070" s="1" t="s">
        <v>8</v>
      </c>
      <c r="F1070" s="1" t="s">
        <v>11187</v>
      </c>
      <c r="G1070" s="1" t="str">
        <f>VLOOKUP(Tabla1[[#This Row],[Planta]],Tabla3[],3,FALSE)</f>
        <v>Maíz</v>
      </c>
      <c r="H1070" s="1" t="str">
        <f>_xlfn.CONCAT(Tabla1[[#This Row],[Planta Español]],"_",IF(Tabla1[[#This Row],[Saludable]]="Si","Saludable","Enferma"))</f>
        <v>Maíz_Saludable</v>
      </c>
      <c r="I1070" s="1" t="str">
        <f>VLOOKUP(Tabla1[[#This Row],[Enfermedad Inglés]],Tabla3[[Enfermedad Inglés]:[Nombre Coloquial en TV]],3,FALSE)</f>
        <v>Saludable</v>
      </c>
      <c r="J1070" s="1" t="str">
        <f>VLOOKUP(Tabla1[[#This Row],[Enfermedad Inglés]],Tabla3[[Enfermedad Inglés]:[Nombre Coloquial en TV]],4,FALSE)</f>
        <v>Saludable</v>
      </c>
      <c r="K1070" s="1" t="str">
        <f>VLOOKUP(Tabla1[[#This Row],[Enfermedad Inglés]],Tabla3[[Enfermedad Inglés]:[Nombre Coloquial en TV]],5,FALSE)</f>
        <v>Saludable</v>
      </c>
    </row>
    <row r="1071" spans="1:11" x14ac:dyDescent="0.2">
      <c r="A1071" s="1" t="s">
        <v>11185</v>
      </c>
      <c r="B1071" s="1" t="s">
        <v>1084</v>
      </c>
      <c r="C1071" s="1" t="s">
        <v>11186</v>
      </c>
      <c r="D1071" s="1" t="s">
        <v>7</v>
      </c>
      <c r="E1071" s="1" t="s">
        <v>8</v>
      </c>
      <c r="F1071" s="1" t="s">
        <v>11187</v>
      </c>
      <c r="G1071" s="1" t="str">
        <f>VLOOKUP(Tabla1[[#This Row],[Planta]],Tabla3[],3,FALSE)</f>
        <v>Maíz</v>
      </c>
      <c r="H1071" s="1" t="str">
        <f>_xlfn.CONCAT(Tabla1[[#This Row],[Planta Español]],"_",IF(Tabla1[[#This Row],[Saludable]]="Si","Saludable","Enferma"))</f>
        <v>Maíz_Saludable</v>
      </c>
      <c r="I1071" s="1" t="str">
        <f>VLOOKUP(Tabla1[[#This Row],[Enfermedad Inglés]],Tabla3[[Enfermedad Inglés]:[Nombre Coloquial en TV]],3,FALSE)</f>
        <v>Saludable</v>
      </c>
      <c r="J1071" s="1" t="str">
        <f>VLOOKUP(Tabla1[[#This Row],[Enfermedad Inglés]],Tabla3[[Enfermedad Inglés]:[Nombre Coloquial en TV]],4,FALSE)</f>
        <v>Saludable</v>
      </c>
      <c r="K1071" s="1" t="str">
        <f>VLOOKUP(Tabla1[[#This Row],[Enfermedad Inglés]],Tabla3[[Enfermedad Inglés]:[Nombre Coloquial en TV]],5,FALSE)</f>
        <v>Saludable</v>
      </c>
    </row>
    <row r="1072" spans="1:11" x14ac:dyDescent="0.2">
      <c r="A1072" s="1" t="s">
        <v>11185</v>
      </c>
      <c r="B1072" s="1" t="s">
        <v>1085</v>
      </c>
      <c r="C1072" s="1" t="s">
        <v>11186</v>
      </c>
      <c r="D1072" s="1" t="s">
        <v>7</v>
      </c>
      <c r="E1072" s="1" t="s">
        <v>8</v>
      </c>
      <c r="F1072" s="1" t="s">
        <v>11187</v>
      </c>
      <c r="G1072" s="1" t="str">
        <f>VLOOKUP(Tabla1[[#This Row],[Planta]],Tabla3[],3,FALSE)</f>
        <v>Maíz</v>
      </c>
      <c r="H1072" s="1" t="str">
        <f>_xlfn.CONCAT(Tabla1[[#This Row],[Planta Español]],"_",IF(Tabla1[[#This Row],[Saludable]]="Si","Saludable","Enferma"))</f>
        <v>Maíz_Saludable</v>
      </c>
      <c r="I1072" s="1" t="str">
        <f>VLOOKUP(Tabla1[[#This Row],[Enfermedad Inglés]],Tabla3[[Enfermedad Inglés]:[Nombre Coloquial en TV]],3,FALSE)</f>
        <v>Saludable</v>
      </c>
      <c r="J1072" s="1" t="str">
        <f>VLOOKUP(Tabla1[[#This Row],[Enfermedad Inglés]],Tabla3[[Enfermedad Inglés]:[Nombre Coloquial en TV]],4,FALSE)</f>
        <v>Saludable</v>
      </c>
      <c r="K1072" s="1" t="str">
        <f>VLOOKUP(Tabla1[[#This Row],[Enfermedad Inglés]],Tabla3[[Enfermedad Inglés]:[Nombre Coloquial en TV]],5,FALSE)</f>
        <v>Saludable</v>
      </c>
    </row>
    <row r="1073" spans="1:11" x14ac:dyDescent="0.2">
      <c r="A1073" s="1" t="s">
        <v>11185</v>
      </c>
      <c r="B1073" s="1" t="s">
        <v>1086</v>
      </c>
      <c r="C1073" s="1" t="s">
        <v>11186</v>
      </c>
      <c r="D1073" s="1" t="s">
        <v>7</v>
      </c>
      <c r="E1073" s="1" t="s">
        <v>8</v>
      </c>
      <c r="F1073" s="1" t="s">
        <v>11187</v>
      </c>
      <c r="G1073" s="1" t="str">
        <f>VLOOKUP(Tabla1[[#This Row],[Planta]],Tabla3[],3,FALSE)</f>
        <v>Maíz</v>
      </c>
      <c r="H1073" s="1" t="str">
        <f>_xlfn.CONCAT(Tabla1[[#This Row],[Planta Español]],"_",IF(Tabla1[[#This Row],[Saludable]]="Si","Saludable","Enferma"))</f>
        <v>Maíz_Saludable</v>
      </c>
      <c r="I1073" s="1" t="str">
        <f>VLOOKUP(Tabla1[[#This Row],[Enfermedad Inglés]],Tabla3[[Enfermedad Inglés]:[Nombre Coloquial en TV]],3,FALSE)</f>
        <v>Saludable</v>
      </c>
      <c r="J1073" s="1" t="str">
        <f>VLOOKUP(Tabla1[[#This Row],[Enfermedad Inglés]],Tabla3[[Enfermedad Inglés]:[Nombre Coloquial en TV]],4,FALSE)</f>
        <v>Saludable</v>
      </c>
      <c r="K1073" s="1" t="str">
        <f>VLOOKUP(Tabla1[[#This Row],[Enfermedad Inglés]],Tabla3[[Enfermedad Inglés]:[Nombre Coloquial en TV]],5,FALSE)</f>
        <v>Saludable</v>
      </c>
    </row>
    <row r="1074" spans="1:11" x14ac:dyDescent="0.2">
      <c r="A1074" s="1" t="s">
        <v>11185</v>
      </c>
      <c r="B1074" s="1" t="s">
        <v>1087</v>
      </c>
      <c r="C1074" s="1" t="s">
        <v>11186</v>
      </c>
      <c r="D1074" s="1" t="s">
        <v>7</v>
      </c>
      <c r="E1074" s="1" t="s">
        <v>8</v>
      </c>
      <c r="F1074" s="1" t="s">
        <v>11187</v>
      </c>
      <c r="G1074" s="1" t="str">
        <f>VLOOKUP(Tabla1[[#This Row],[Planta]],Tabla3[],3,FALSE)</f>
        <v>Maíz</v>
      </c>
      <c r="H1074" s="1" t="str">
        <f>_xlfn.CONCAT(Tabla1[[#This Row],[Planta Español]],"_",IF(Tabla1[[#This Row],[Saludable]]="Si","Saludable","Enferma"))</f>
        <v>Maíz_Saludable</v>
      </c>
      <c r="I1074" s="1" t="str">
        <f>VLOOKUP(Tabla1[[#This Row],[Enfermedad Inglés]],Tabla3[[Enfermedad Inglés]:[Nombre Coloquial en TV]],3,FALSE)</f>
        <v>Saludable</v>
      </c>
      <c r="J1074" s="1" t="str">
        <f>VLOOKUP(Tabla1[[#This Row],[Enfermedad Inglés]],Tabla3[[Enfermedad Inglés]:[Nombre Coloquial en TV]],4,FALSE)</f>
        <v>Saludable</v>
      </c>
      <c r="K1074" s="1" t="str">
        <f>VLOOKUP(Tabla1[[#This Row],[Enfermedad Inglés]],Tabla3[[Enfermedad Inglés]:[Nombre Coloquial en TV]],5,FALSE)</f>
        <v>Saludable</v>
      </c>
    </row>
    <row r="1075" spans="1:11" x14ac:dyDescent="0.2">
      <c r="A1075" s="1" t="s">
        <v>11185</v>
      </c>
      <c r="B1075" s="1" t="s">
        <v>1088</v>
      </c>
      <c r="C1075" s="1" t="s">
        <v>11186</v>
      </c>
      <c r="D1075" s="1" t="s">
        <v>7</v>
      </c>
      <c r="E1075" s="1" t="s">
        <v>8</v>
      </c>
      <c r="F1075" s="1" t="s">
        <v>11187</v>
      </c>
      <c r="G1075" s="1" t="str">
        <f>VLOOKUP(Tabla1[[#This Row],[Planta]],Tabla3[],3,FALSE)</f>
        <v>Maíz</v>
      </c>
      <c r="H1075" s="1" t="str">
        <f>_xlfn.CONCAT(Tabla1[[#This Row],[Planta Español]],"_",IF(Tabla1[[#This Row],[Saludable]]="Si","Saludable","Enferma"))</f>
        <v>Maíz_Saludable</v>
      </c>
      <c r="I1075" s="1" t="str">
        <f>VLOOKUP(Tabla1[[#This Row],[Enfermedad Inglés]],Tabla3[[Enfermedad Inglés]:[Nombre Coloquial en TV]],3,FALSE)</f>
        <v>Saludable</v>
      </c>
      <c r="J1075" s="1" t="str">
        <f>VLOOKUP(Tabla1[[#This Row],[Enfermedad Inglés]],Tabla3[[Enfermedad Inglés]:[Nombre Coloquial en TV]],4,FALSE)</f>
        <v>Saludable</v>
      </c>
      <c r="K1075" s="1" t="str">
        <f>VLOOKUP(Tabla1[[#This Row],[Enfermedad Inglés]],Tabla3[[Enfermedad Inglés]:[Nombre Coloquial en TV]],5,FALSE)</f>
        <v>Saludable</v>
      </c>
    </row>
    <row r="1076" spans="1:11" x14ac:dyDescent="0.2">
      <c r="A1076" s="1" t="s">
        <v>11185</v>
      </c>
      <c r="B1076" s="1" t="s">
        <v>1089</v>
      </c>
      <c r="C1076" s="1" t="s">
        <v>11186</v>
      </c>
      <c r="D1076" s="1" t="s">
        <v>7</v>
      </c>
      <c r="E1076" s="1" t="s">
        <v>8</v>
      </c>
      <c r="F1076" s="1" t="s">
        <v>11187</v>
      </c>
      <c r="G1076" s="1" t="str">
        <f>VLOOKUP(Tabla1[[#This Row],[Planta]],Tabla3[],3,FALSE)</f>
        <v>Maíz</v>
      </c>
      <c r="H1076" s="1" t="str">
        <f>_xlfn.CONCAT(Tabla1[[#This Row],[Planta Español]],"_",IF(Tabla1[[#This Row],[Saludable]]="Si","Saludable","Enferma"))</f>
        <v>Maíz_Saludable</v>
      </c>
      <c r="I1076" s="1" t="str">
        <f>VLOOKUP(Tabla1[[#This Row],[Enfermedad Inglés]],Tabla3[[Enfermedad Inglés]:[Nombre Coloquial en TV]],3,FALSE)</f>
        <v>Saludable</v>
      </c>
      <c r="J1076" s="1" t="str">
        <f>VLOOKUP(Tabla1[[#This Row],[Enfermedad Inglés]],Tabla3[[Enfermedad Inglés]:[Nombre Coloquial en TV]],4,FALSE)</f>
        <v>Saludable</v>
      </c>
      <c r="K1076" s="1" t="str">
        <f>VLOOKUP(Tabla1[[#This Row],[Enfermedad Inglés]],Tabla3[[Enfermedad Inglés]:[Nombre Coloquial en TV]],5,FALSE)</f>
        <v>Saludable</v>
      </c>
    </row>
    <row r="1077" spans="1:11" x14ac:dyDescent="0.2">
      <c r="A1077" s="1" t="s">
        <v>11185</v>
      </c>
      <c r="B1077" s="1" t="s">
        <v>1090</v>
      </c>
      <c r="C1077" s="1" t="s">
        <v>11186</v>
      </c>
      <c r="D1077" s="1" t="s">
        <v>7</v>
      </c>
      <c r="E1077" s="1" t="s">
        <v>8</v>
      </c>
      <c r="F1077" s="1" t="s">
        <v>11187</v>
      </c>
      <c r="G1077" s="1" t="str">
        <f>VLOOKUP(Tabla1[[#This Row],[Planta]],Tabla3[],3,FALSE)</f>
        <v>Maíz</v>
      </c>
      <c r="H1077" s="1" t="str">
        <f>_xlfn.CONCAT(Tabla1[[#This Row],[Planta Español]],"_",IF(Tabla1[[#This Row],[Saludable]]="Si","Saludable","Enferma"))</f>
        <v>Maíz_Saludable</v>
      </c>
      <c r="I1077" s="1" t="str">
        <f>VLOOKUP(Tabla1[[#This Row],[Enfermedad Inglés]],Tabla3[[Enfermedad Inglés]:[Nombre Coloquial en TV]],3,FALSE)</f>
        <v>Saludable</v>
      </c>
      <c r="J1077" s="1" t="str">
        <f>VLOOKUP(Tabla1[[#This Row],[Enfermedad Inglés]],Tabla3[[Enfermedad Inglés]:[Nombre Coloquial en TV]],4,FALSE)</f>
        <v>Saludable</v>
      </c>
      <c r="K1077" s="1" t="str">
        <f>VLOOKUP(Tabla1[[#This Row],[Enfermedad Inglés]],Tabla3[[Enfermedad Inglés]:[Nombre Coloquial en TV]],5,FALSE)</f>
        <v>Saludable</v>
      </c>
    </row>
    <row r="1078" spans="1:11" x14ac:dyDescent="0.2">
      <c r="A1078" s="1" t="s">
        <v>11185</v>
      </c>
      <c r="B1078" s="1" t="s">
        <v>1091</v>
      </c>
      <c r="C1078" s="1" t="s">
        <v>11186</v>
      </c>
      <c r="D1078" s="1" t="s">
        <v>7</v>
      </c>
      <c r="E1078" s="1" t="s">
        <v>8</v>
      </c>
      <c r="F1078" s="1" t="s">
        <v>11187</v>
      </c>
      <c r="G1078" s="1" t="str">
        <f>VLOOKUP(Tabla1[[#This Row],[Planta]],Tabla3[],3,FALSE)</f>
        <v>Maíz</v>
      </c>
      <c r="H1078" s="1" t="str">
        <f>_xlfn.CONCAT(Tabla1[[#This Row],[Planta Español]],"_",IF(Tabla1[[#This Row],[Saludable]]="Si","Saludable","Enferma"))</f>
        <v>Maíz_Saludable</v>
      </c>
      <c r="I1078" s="1" t="str">
        <f>VLOOKUP(Tabla1[[#This Row],[Enfermedad Inglés]],Tabla3[[Enfermedad Inglés]:[Nombre Coloquial en TV]],3,FALSE)</f>
        <v>Saludable</v>
      </c>
      <c r="J1078" s="1" t="str">
        <f>VLOOKUP(Tabla1[[#This Row],[Enfermedad Inglés]],Tabla3[[Enfermedad Inglés]:[Nombre Coloquial en TV]],4,FALSE)</f>
        <v>Saludable</v>
      </c>
      <c r="K1078" s="1" t="str">
        <f>VLOOKUP(Tabla1[[#This Row],[Enfermedad Inglés]],Tabla3[[Enfermedad Inglés]:[Nombre Coloquial en TV]],5,FALSE)</f>
        <v>Saludable</v>
      </c>
    </row>
    <row r="1079" spans="1:11" x14ac:dyDescent="0.2">
      <c r="A1079" s="1" t="s">
        <v>11185</v>
      </c>
      <c r="B1079" s="1" t="s">
        <v>1092</v>
      </c>
      <c r="C1079" s="1" t="s">
        <v>11186</v>
      </c>
      <c r="D1079" s="1" t="s">
        <v>7</v>
      </c>
      <c r="E1079" s="1" t="s">
        <v>8</v>
      </c>
      <c r="F1079" s="1" t="s">
        <v>11187</v>
      </c>
      <c r="G1079" s="1" t="str">
        <f>VLOOKUP(Tabla1[[#This Row],[Planta]],Tabla3[],3,FALSE)</f>
        <v>Maíz</v>
      </c>
      <c r="H1079" s="1" t="str">
        <f>_xlfn.CONCAT(Tabla1[[#This Row],[Planta Español]],"_",IF(Tabla1[[#This Row],[Saludable]]="Si","Saludable","Enferma"))</f>
        <v>Maíz_Saludable</v>
      </c>
      <c r="I1079" s="1" t="str">
        <f>VLOOKUP(Tabla1[[#This Row],[Enfermedad Inglés]],Tabla3[[Enfermedad Inglés]:[Nombre Coloquial en TV]],3,FALSE)</f>
        <v>Saludable</v>
      </c>
      <c r="J1079" s="1" t="str">
        <f>VLOOKUP(Tabla1[[#This Row],[Enfermedad Inglés]],Tabla3[[Enfermedad Inglés]:[Nombre Coloquial en TV]],4,FALSE)</f>
        <v>Saludable</v>
      </c>
      <c r="K1079" s="1" t="str">
        <f>VLOOKUP(Tabla1[[#This Row],[Enfermedad Inglés]],Tabla3[[Enfermedad Inglés]:[Nombre Coloquial en TV]],5,FALSE)</f>
        <v>Saludable</v>
      </c>
    </row>
    <row r="1080" spans="1:11" x14ac:dyDescent="0.2">
      <c r="A1080" s="1" t="s">
        <v>11185</v>
      </c>
      <c r="B1080" s="1" t="s">
        <v>1093</v>
      </c>
      <c r="C1080" s="1" t="s">
        <v>11186</v>
      </c>
      <c r="D1080" s="1" t="s">
        <v>7</v>
      </c>
      <c r="E1080" s="1" t="s">
        <v>8</v>
      </c>
      <c r="F1080" s="1" t="s">
        <v>11187</v>
      </c>
      <c r="G1080" s="1" t="str">
        <f>VLOOKUP(Tabla1[[#This Row],[Planta]],Tabla3[],3,FALSE)</f>
        <v>Maíz</v>
      </c>
      <c r="H1080" s="1" t="str">
        <f>_xlfn.CONCAT(Tabla1[[#This Row],[Planta Español]],"_",IF(Tabla1[[#This Row],[Saludable]]="Si","Saludable","Enferma"))</f>
        <v>Maíz_Saludable</v>
      </c>
      <c r="I1080" s="1" t="str">
        <f>VLOOKUP(Tabla1[[#This Row],[Enfermedad Inglés]],Tabla3[[Enfermedad Inglés]:[Nombre Coloquial en TV]],3,FALSE)</f>
        <v>Saludable</v>
      </c>
      <c r="J1080" s="1" t="str">
        <f>VLOOKUP(Tabla1[[#This Row],[Enfermedad Inglés]],Tabla3[[Enfermedad Inglés]:[Nombre Coloquial en TV]],4,FALSE)</f>
        <v>Saludable</v>
      </c>
      <c r="K1080" s="1" t="str">
        <f>VLOOKUP(Tabla1[[#This Row],[Enfermedad Inglés]],Tabla3[[Enfermedad Inglés]:[Nombre Coloquial en TV]],5,FALSE)</f>
        <v>Saludable</v>
      </c>
    </row>
    <row r="1081" spans="1:11" x14ac:dyDescent="0.2">
      <c r="A1081" s="1" t="s">
        <v>11185</v>
      </c>
      <c r="B1081" s="1" t="s">
        <v>1094</v>
      </c>
      <c r="C1081" s="1" t="s">
        <v>11186</v>
      </c>
      <c r="D1081" s="1" t="s">
        <v>7</v>
      </c>
      <c r="E1081" s="1" t="s">
        <v>8</v>
      </c>
      <c r="F1081" s="1" t="s">
        <v>11187</v>
      </c>
      <c r="G1081" s="1" t="str">
        <f>VLOOKUP(Tabla1[[#This Row],[Planta]],Tabla3[],3,FALSE)</f>
        <v>Maíz</v>
      </c>
      <c r="H1081" s="1" t="str">
        <f>_xlfn.CONCAT(Tabla1[[#This Row],[Planta Español]],"_",IF(Tabla1[[#This Row],[Saludable]]="Si","Saludable","Enferma"))</f>
        <v>Maíz_Saludable</v>
      </c>
      <c r="I1081" s="1" t="str">
        <f>VLOOKUP(Tabla1[[#This Row],[Enfermedad Inglés]],Tabla3[[Enfermedad Inglés]:[Nombre Coloquial en TV]],3,FALSE)</f>
        <v>Saludable</v>
      </c>
      <c r="J1081" s="1" t="str">
        <f>VLOOKUP(Tabla1[[#This Row],[Enfermedad Inglés]],Tabla3[[Enfermedad Inglés]:[Nombre Coloquial en TV]],4,FALSE)</f>
        <v>Saludable</v>
      </c>
      <c r="K1081" s="1" t="str">
        <f>VLOOKUP(Tabla1[[#This Row],[Enfermedad Inglés]],Tabla3[[Enfermedad Inglés]:[Nombre Coloquial en TV]],5,FALSE)</f>
        <v>Saludable</v>
      </c>
    </row>
    <row r="1082" spans="1:11" x14ac:dyDescent="0.2">
      <c r="A1082" s="1" t="s">
        <v>11185</v>
      </c>
      <c r="B1082" s="1" t="s">
        <v>1095</v>
      </c>
      <c r="C1082" s="1" t="s">
        <v>11186</v>
      </c>
      <c r="D1082" s="1" t="s">
        <v>7</v>
      </c>
      <c r="E1082" s="1" t="s">
        <v>8</v>
      </c>
      <c r="F1082" s="1" t="s">
        <v>11187</v>
      </c>
      <c r="G1082" s="1" t="str">
        <f>VLOOKUP(Tabla1[[#This Row],[Planta]],Tabla3[],3,FALSE)</f>
        <v>Maíz</v>
      </c>
      <c r="H1082" s="1" t="str">
        <f>_xlfn.CONCAT(Tabla1[[#This Row],[Planta Español]],"_",IF(Tabla1[[#This Row],[Saludable]]="Si","Saludable","Enferma"))</f>
        <v>Maíz_Saludable</v>
      </c>
      <c r="I1082" s="1" t="str">
        <f>VLOOKUP(Tabla1[[#This Row],[Enfermedad Inglés]],Tabla3[[Enfermedad Inglés]:[Nombre Coloquial en TV]],3,FALSE)</f>
        <v>Saludable</v>
      </c>
      <c r="J1082" s="1" t="str">
        <f>VLOOKUP(Tabla1[[#This Row],[Enfermedad Inglés]],Tabla3[[Enfermedad Inglés]:[Nombre Coloquial en TV]],4,FALSE)</f>
        <v>Saludable</v>
      </c>
      <c r="K1082" s="1" t="str">
        <f>VLOOKUP(Tabla1[[#This Row],[Enfermedad Inglés]],Tabla3[[Enfermedad Inglés]:[Nombre Coloquial en TV]],5,FALSE)</f>
        <v>Saludable</v>
      </c>
    </row>
    <row r="1083" spans="1:11" x14ac:dyDescent="0.2">
      <c r="A1083" s="1" t="s">
        <v>11185</v>
      </c>
      <c r="B1083" s="1" t="s">
        <v>1096</v>
      </c>
      <c r="C1083" s="1" t="s">
        <v>11186</v>
      </c>
      <c r="D1083" s="1" t="s">
        <v>7</v>
      </c>
      <c r="E1083" s="1" t="s">
        <v>8</v>
      </c>
      <c r="F1083" s="1" t="s">
        <v>11187</v>
      </c>
      <c r="G1083" s="1" t="str">
        <f>VLOOKUP(Tabla1[[#This Row],[Planta]],Tabla3[],3,FALSE)</f>
        <v>Maíz</v>
      </c>
      <c r="H1083" s="1" t="str">
        <f>_xlfn.CONCAT(Tabla1[[#This Row],[Planta Español]],"_",IF(Tabla1[[#This Row],[Saludable]]="Si","Saludable","Enferma"))</f>
        <v>Maíz_Saludable</v>
      </c>
      <c r="I1083" s="1" t="str">
        <f>VLOOKUP(Tabla1[[#This Row],[Enfermedad Inglés]],Tabla3[[Enfermedad Inglés]:[Nombre Coloquial en TV]],3,FALSE)</f>
        <v>Saludable</v>
      </c>
      <c r="J1083" s="1" t="str">
        <f>VLOOKUP(Tabla1[[#This Row],[Enfermedad Inglés]],Tabla3[[Enfermedad Inglés]:[Nombre Coloquial en TV]],4,FALSE)</f>
        <v>Saludable</v>
      </c>
      <c r="K1083" s="1" t="str">
        <f>VLOOKUP(Tabla1[[#This Row],[Enfermedad Inglés]],Tabla3[[Enfermedad Inglés]:[Nombre Coloquial en TV]],5,FALSE)</f>
        <v>Saludable</v>
      </c>
    </row>
    <row r="1084" spans="1:11" x14ac:dyDescent="0.2">
      <c r="A1084" s="1" t="s">
        <v>11185</v>
      </c>
      <c r="B1084" s="1" t="s">
        <v>1097</v>
      </c>
      <c r="C1084" s="1" t="s">
        <v>11186</v>
      </c>
      <c r="D1084" s="1" t="s">
        <v>7</v>
      </c>
      <c r="E1084" s="1" t="s">
        <v>8</v>
      </c>
      <c r="F1084" s="1" t="s">
        <v>11187</v>
      </c>
      <c r="G1084" s="1" t="str">
        <f>VLOOKUP(Tabla1[[#This Row],[Planta]],Tabla3[],3,FALSE)</f>
        <v>Maíz</v>
      </c>
      <c r="H1084" s="1" t="str">
        <f>_xlfn.CONCAT(Tabla1[[#This Row],[Planta Español]],"_",IF(Tabla1[[#This Row],[Saludable]]="Si","Saludable","Enferma"))</f>
        <v>Maíz_Saludable</v>
      </c>
      <c r="I1084" s="1" t="str">
        <f>VLOOKUP(Tabla1[[#This Row],[Enfermedad Inglés]],Tabla3[[Enfermedad Inglés]:[Nombre Coloquial en TV]],3,FALSE)</f>
        <v>Saludable</v>
      </c>
      <c r="J1084" s="1" t="str">
        <f>VLOOKUP(Tabla1[[#This Row],[Enfermedad Inglés]],Tabla3[[Enfermedad Inglés]:[Nombre Coloquial en TV]],4,FALSE)</f>
        <v>Saludable</v>
      </c>
      <c r="K1084" s="1" t="str">
        <f>VLOOKUP(Tabla1[[#This Row],[Enfermedad Inglés]],Tabla3[[Enfermedad Inglés]:[Nombre Coloquial en TV]],5,FALSE)</f>
        <v>Saludable</v>
      </c>
    </row>
    <row r="1085" spans="1:11" x14ac:dyDescent="0.2">
      <c r="A1085" s="1" t="s">
        <v>11185</v>
      </c>
      <c r="B1085" s="1" t="s">
        <v>1098</v>
      </c>
      <c r="C1085" s="1" t="s">
        <v>11186</v>
      </c>
      <c r="D1085" s="1" t="s">
        <v>7</v>
      </c>
      <c r="E1085" s="1" t="s">
        <v>8</v>
      </c>
      <c r="F1085" s="1" t="s">
        <v>11187</v>
      </c>
      <c r="G1085" s="1" t="str">
        <f>VLOOKUP(Tabla1[[#This Row],[Planta]],Tabla3[],3,FALSE)</f>
        <v>Maíz</v>
      </c>
      <c r="H1085" s="1" t="str">
        <f>_xlfn.CONCAT(Tabla1[[#This Row],[Planta Español]],"_",IF(Tabla1[[#This Row],[Saludable]]="Si","Saludable","Enferma"))</f>
        <v>Maíz_Saludable</v>
      </c>
      <c r="I1085" s="1" t="str">
        <f>VLOOKUP(Tabla1[[#This Row],[Enfermedad Inglés]],Tabla3[[Enfermedad Inglés]:[Nombre Coloquial en TV]],3,FALSE)</f>
        <v>Saludable</v>
      </c>
      <c r="J1085" s="1" t="str">
        <f>VLOOKUP(Tabla1[[#This Row],[Enfermedad Inglés]],Tabla3[[Enfermedad Inglés]:[Nombre Coloquial en TV]],4,FALSE)</f>
        <v>Saludable</v>
      </c>
      <c r="K1085" s="1" t="str">
        <f>VLOOKUP(Tabla1[[#This Row],[Enfermedad Inglés]],Tabla3[[Enfermedad Inglés]:[Nombre Coloquial en TV]],5,FALSE)</f>
        <v>Saludable</v>
      </c>
    </row>
    <row r="1086" spans="1:11" x14ac:dyDescent="0.2">
      <c r="A1086" s="1" t="s">
        <v>11185</v>
      </c>
      <c r="B1086" s="1" t="s">
        <v>1099</v>
      </c>
      <c r="C1086" s="1" t="s">
        <v>11186</v>
      </c>
      <c r="D1086" s="1" t="s">
        <v>7</v>
      </c>
      <c r="E1086" s="1" t="s">
        <v>8</v>
      </c>
      <c r="F1086" s="1" t="s">
        <v>11187</v>
      </c>
      <c r="G1086" s="1" t="str">
        <f>VLOOKUP(Tabla1[[#This Row],[Planta]],Tabla3[],3,FALSE)</f>
        <v>Maíz</v>
      </c>
      <c r="H1086" s="1" t="str">
        <f>_xlfn.CONCAT(Tabla1[[#This Row],[Planta Español]],"_",IF(Tabla1[[#This Row],[Saludable]]="Si","Saludable","Enferma"))</f>
        <v>Maíz_Saludable</v>
      </c>
      <c r="I1086" s="1" t="str">
        <f>VLOOKUP(Tabla1[[#This Row],[Enfermedad Inglés]],Tabla3[[Enfermedad Inglés]:[Nombre Coloquial en TV]],3,FALSE)</f>
        <v>Saludable</v>
      </c>
      <c r="J1086" s="1" t="str">
        <f>VLOOKUP(Tabla1[[#This Row],[Enfermedad Inglés]],Tabla3[[Enfermedad Inglés]:[Nombre Coloquial en TV]],4,FALSE)</f>
        <v>Saludable</v>
      </c>
      <c r="K1086" s="1" t="str">
        <f>VLOOKUP(Tabla1[[#This Row],[Enfermedad Inglés]],Tabla3[[Enfermedad Inglés]:[Nombre Coloquial en TV]],5,FALSE)</f>
        <v>Saludable</v>
      </c>
    </row>
    <row r="1087" spans="1:11" x14ac:dyDescent="0.2">
      <c r="A1087" s="1" t="s">
        <v>11185</v>
      </c>
      <c r="B1087" s="1" t="s">
        <v>1100</v>
      </c>
      <c r="C1087" s="1" t="s">
        <v>11186</v>
      </c>
      <c r="D1087" s="1" t="s">
        <v>7</v>
      </c>
      <c r="E1087" s="1" t="s">
        <v>8</v>
      </c>
      <c r="F1087" s="1" t="s">
        <v>11187</v>
      </c>
      <c r="G1087" s="1" t="str">
        <f>VLOOKUP(Tabla1[[#This Row],[Planta]],Tabla3[],3,FALSE)</f>
        <v>Maíz</v>
      </c>
      <c r="H1087" s="1" t="str">
        <f>_xlfn.CONCAT(Tabla1[[#This Row],[Planta Español]],"_",IF(Tabla1[[#This Row],[Saludable]]="Si","Saludable","Enferma"))</f>
        <v>Maíz_Saludable</v>
      </c>
      <c r="I1087" s="1" t="str">
        <f>VLOOKUP(Tabla1[[#This Row],[Enfermedad Inglés]],Tabla3[[Enfermedad Inglés]:[Nombre Coloquial en TV]],3,FALSE)</f>
        <v>Saludable</v>
      </c>
      <c r="J1087" s="1" t="str">
        <f>VLOOKUP(Tabla1[[#This Row],[Enfermedad Inglés]],Tabla3[[Enfermedad Inglés]:[Nombre Coloquial en TV]],4,FALSE)</f>
        <v>Saludable</v>
      </c>
      <c r="K1087" s="1" t="str">
        <f>VLOOKUP(Tabla1[[#This Row],[Enfermedad Inglés]],Tabla3[[Enfermedad Inglés]:[Nombre Coloquial en TV]],5,FALSE)</f>
        <v>Saludable</v>
      </c>
    </row>
    <row r="1088" spans="1:11" x14ac:dyDescent="0.2">
      <c r="A1088" s="1" t="s">
        <v>11185</v>
      </c>
      <c r="B1088" s="1" t="s">
        <v>1101</v>
      </c>
      <c r="C1088" s="1" t="s">
        <v>11186</v>
      </c>
      <c r="D1088" s="1" t="s">
        <v>7</v>
      </c>
      <c r="E1088" s="1" t="s">
        <v>8</v>
      </c>
      <c r="F1088" s="1" t="s">
        <v>11187</v>
      </c>
      <c r="G1088" s="1" t="str">
        <f>VLOOKUP(Tabla1[[#This Row],[Planta]],Tabla3[],3,FALSE)</f>
        <v>Maíz</v>
      </c>
      <c r="H1088" s="1" t="str">
        <f>_xlfn.CONCAT(Tabla1[[#This Row],[Planta Español]],"_",IF(Tabla1[[#This Row],[Saludable]]="Si","Saludable","Enferma"))</f>
        <v>Maíz_Saludable</v>
      </c>
      <c r="I1088" s="1" t="str">
        <f>VLOOKUP(Tabla1[[#This Row],[Enfermedad Inglés]],Tabla3[[Enfermedad Inglés]:[Nombre Coloquial en TV]],3,FALSE)</f>
        <v>Saludable</v>
      </c>
      <c r="J1088" s="1" t="str">
        <f>VLOOKUP(Tabla1[[#This Row],[Enfermedad Inglés]],Tabla3[[Enfermedad Inglés]:[Nombre Coloquial en TV]],4,FALSE)</f>
        <v>Saludable</v>
      </c>
      <c r="K1088" s="1" t="str">
        <f>VLOOKUP(Tabla1[[#This Row],[Enfermedad Inglés]],Tabla3[[Enfermedad Inglés]:[Nombre Coloquial en TV]],5,FALSE)</f>
        <v>Saludable</v>
      </c>
    </row>
    <row r="1089" spans="1:11" x14ac:dyDescent="0.2">
      <c r="A1089" s="1" t="s">
        <v>11185</v>
      </c>
      <c r="B1089" s="1" t="s">
        <v>1102</v>
      </c>
      <c r="C1089" s="1" t="s">
        <v>11186</v>
      </c>
      <c r="D1089" s="1" t="s">
        <v>7</v>
      </c>
      <c r="E1089" s="1" t="s">
        <v>8</v>
      </c>
      <c r="F1089" s="1" t="s">
        <v>11187</v>
      </c>
      <c r="G1089" s="1" t="str">
        <f>VLOOKUP(Tabla1[[#This Row],[Planta]],Tabla3[],3,FALSE)</f>
        <v>Maíz</v>
      </c>
      <c r="H1089" s="1" t="str">
        <f>_xlfn.CONCAT(Tabla1[[#This Row],[Planta Español]],"_",IF(Tabla1[[#This Row],[Saludable]]="Si","Saludable","Enferma"))</f>
        <v>Maíz_Saludable</v>
      </c>
      <c r="I1089" s="1" t="str">
        <f>VLOOKUP(Tabla1[[#This Row],[Enfermedad Inglés]],Tabla3[[Enfermedad Inglés]:[Nombre Coloquial en TV]],3,FALSE)</f>
        <v>Saludable</v>
      </c>
      <c r="J1089" s="1" t="str">
        <f>VLOOKUP(Tabla1[[#This Row],[Enfermedad Inglés]],Tabla3[[Enfermedad Inglés]:[Nombre Coloquial en TV]],4,FALSE)</f>
        <v>Saludable</v>
      </c>
      <c r="K1089" s="1" t="str">
        <f>VLOOKUP(Tabla1[[#This Row],[Enfermedad Inglés]],Tabla3[[Enfermedad Inglés]:[Nombre Coloquial en TV]],5,FALSE)</f>
        <v>Saludable</v>
      </c>
    </row>
    <row r="1090" spans="1:11" x14ac:dyDescent="0.2">
      <c r="A1090" s="1" t="s">
        <v>11185</v>
      </c>
      <c r="B1090" s="1" t="s">
        <v>1103</v>
      </c>
      <c r="C1090" s="1" t="s">
        <v>11186</v>
      </c>
      <c r="D1090" s="1" t="s">
        <v>7</v>
      </c>
      <c r="E1090" s="1" t="s">
        <v>8</v>
      </c>
      <c r="F1090" s="1" t="s">
        <v>11187</v>
      </c>
      <c r="G1090" s="1" t="str">
        <f>VLOOKUP(Tabla1[[#This Row],[Planta]],Tabla3[],3,FALSE)</f>
        <v>Maíz</v>
      </c>
      <c r="H1090" s="1" t="str">
        <f>_xlfn.CONCAT(Tabla1[[#This Row],[Planta Español]],"_",IF(Tabla1[[#This Row],[Saludable]]="Si","Saludable","Enferma"))</f>
        <v>Maíz_Saludable</v>
      </c>
      <c r="I1090" s="1" t="str">
        <f>VLOOKUP(Tabla1[[#This Row],[Enfermedad Inglés]],Tabla3[[Enfermedad Inglés]:[Nombre Coloquial en TV]],3,FALSE)</f>
        <v>Saludable</v>
      </c>
      <c r="J1090" s="1" t="str">
        <f>VLOOKUP(Tabla1[[#This Row],[Enfermedad Inglés]],Tabla3[[Enfermedad Inglés]:[Nombre Coloquial en TV]],4,FALSE)</f>
        <v>Saludable</v>
      </c>
      <c r="K1090" s="1" t="str">
        <f>VLOOKUP(Tabla1[[#This Row],[Enfermedad Inglés]],Tabla3[[Enfermedad Inglés]:[Nombre Coloquial en TV]],5,FALSE)</f>
        <v>Saludable</v>
      </c>
    </row>
    <row r="1091" spans="1:11" x14ac:dyDescent="0.2">
      <c r="A1091" s="1" t="s">
        <v>11185</v>
      </c>
      <c r="B1091" s="1" t="s">
        <v>1104</v>
      </c>
      <c r="C1091" s="1" t="s">
        <v>11186</v>
      </c>
      <c r="D1091" s="1" t="s">
        <v>7</v>
      </c>
      <c r="E1091" s="1" t="s">
        <v>8</v>
      </c>
      <c r="F1091" s="1" t="s">
        <v>11187</v>
      </c>
      <c r="G1091" s="1" t="str">
        <f>VLOOKUP(Tabla1[[#This Row],[Planta]],Tabla3[],3,FALSE)</f>
        <v>Maíz</v>
      </c>
      <c r="H1091" s="1" t="str">
        <f>_xlfn.CONCAT(Tabla1[[#This Row],[Planta Español]],"_",IF(Tabla1[[#This Row],[Saludable]]="Si","Saludable","Enferma"))</f>
        <v>Maíz_Saludable</v>
      </c>
      <c r="I1091" s="1" t="str">
        <f>VLOOKUP(Tabla1[[#This Row],[Enfermedad Inglés]],Tabla3[[Enfermedad Inglés]:[Nombre Coloquial en TV]],3,FALSE)</f>
        <v>Saludable</v>
      </c>
      <c r="J1091" s="1" t="str">
        <f>VLOOKUP(Tabla1[[#This Row],[Enfermedad Inglés]],Tabla3[[Enfermedad Inglés]:[Nombre Coloquial en TV]],4,FALSE)</f>
        <v>Saludable</v>
      </c>
      <c r="K1091" s="1" t="str">
        <f>VLOOKUP(Tabla1[[#This Row],[Enfermedad Inglés]],Tabla3[[Enfermedad Inglés]:[Nombre Coloquial en TV]],5,FALSE)</f>
        <v>Saludable</v>
      </c>
    </row>
    <row r="1092" spans="1:11" x14ac:dyDescent="0.2">
      <c r="A1092" s="1" t="s">
        <v>11185</v>
      </c>
      <c r="B1092" s="1" t="s">
        <v>1105</v>
      </c>
      <c r="C1092" s="1" t="s">
        <v>11186</v>
      </c>
      <c r="D1092" s="1" t="s">
        <v>7</v>
      </c>
      <c r="E1092" s="1" t="s">
        <v>8</v>
      </c>
      <c r="F1092" s="1" t="s">
        <v>11187</v>
      </c>
      <c r="G1092" s="1" t="str">
        <f>VLOOKUP(Tabla1[[#This Row],[Planta]],Tabla3[],3,FALSE)</f>
        <v>Maíz</v>
      </c>
      <c r="H1092" s="1" t="str">
        <f>_xlfn.CONCAT(Tabla1[[#This Row],[Planta Español]],"_",IF(Tabla1[[#This Row],[Saludable]]="Si","Saludable","Enferma"))</f>
        <v>Maíz_Saludable</v>
      </c>
      <c r="I1092" s="1" t="str">
        <f>VLOOKUP(Tabla1[[#This Row],[Enfermedad Inglés]],Tabla3[[Enfermedad Inglés]:[Nombre Coloquial en TV]],3,FALSE)</f>
        <v>Saludable</v>
      </c>
      <c r="J1092" s="1" t="str">
        <f>VLOOKUP(Tabla1[[#This Row],[Enfermedad Inglés]],Tabla3[[Enfermedad Inglés]:[Nombre Coloquial en TV]],4,FALSE)</f>
        <v>Saludable</v>
      </c>
      <c r="K1092" s="1" t="str">
        <f>VLOOKUP(Tabla1[[#This Row],[Enfermedad Inglés]],Tabla3[[Enfermedad Inglés]:[Nombre Coloquial en TV]],5,FALSE)</f>
        <v>Saludable</v>
      </c>
    </row>
    <row r="1093" spans="1:11" x14ac:dyDescent="0.2">
      <c r="A1093" s="1" t="s">
        <v>11185</v>
      </c>
      <c r="B1093" s="1" t="s">
        <v>1106</v>
      </c>
      <c r="C1093" s="1" t="s">
        <v>11186</v>
      </c>
      <c r="D1093" s="1" t="s">
        <v>7</v>
      </c>
      <c r="E1093" s="1" t="s">
        <v>8</v>
      </c>
      <c r="F1093" s="1" t="s">
        <v>11187</v>
      </c>
      <c r="G1093" s="1" t="str">
        <f>VLOOKUP(Tabla1[[#This Row],[Planta]],Tabla3[],3,FALSE)</f>
        <v>Maíz</v>
      </c>
      <c r="H1093" s="1" t="str">
        <f>_xlfn.CONCAT(Tabla1[[#This Row],[Planta Español]],"_",IF(Tabla1[[#This Row],[Saludable]]="Si","Saludable","Enferma"))</f>
        <v>Maíz_Saludable</v>
      </c>
      <c r="I1093" s="1" t="str">
        <f>VLOOKUP(Tabla1[[#This Row],[Enfermedad Inglés]],Tabla3[[Enfermedad Inglés]:[Nombre Coloquial en TV]],3,FALSE)</f>
        <v>Saludable</v>
      </c>
      <c r="J1093" s="1" t="str">
        <f>VLOOKUP(Tabla1[[#This Row],[Enfermedad Inglés]],Tabla3[[Enfermedad Inglés]:[Nombre Coloquial en TV]],4,FALSE)</f>
        <v>Saludable</v>
      </c>
      <c r="K1093" s="1" t="str">
        <f>VLOOKUP(Tabla1[[#This Row],[Enfermedad Inglés]],Tabla3[[Enfermedad Inglés]:[Nombre Coloquial en TV]],5,FALSE)</f>
        <v>Saludable</v>
      </c>
    </row>
    <row r="1094" spans="1:11" x14ac:dyDescent="0.2">
      <c r="A1094" s="1" t="s">
        <v>11185</v>
      </c>
      <c r="B1094" s="1" t="s">
        <v>1107</v>
      </c>
      <c r="C1094" s="1" t="s">
        <v>11186</v>
      </c>
      <c r="D1094" s="1" t="s">
        <v>7</v>
      </c>
      <c r="E1094" s="1" t="s">
        <v>8</v>
      </c>
      <c r="F1094" s="1" t="s">
        <v>11187</v>
      </c>
      <c r="G1094" s="1" t="str">
        <f>VLOOKUP(Tabla1[[#This Row],[Planta]],Tabla3[],3,FALSE)</f>
        <v>Maíz</v>
      </c>
      <c r="H1094" s="1" t="str">
        <f>_xlfn.CONCAT(Tabla1[[#This Row],[Planta Español]],"_",IF(Tabla1[[#This Row],[Saludable]]="Si","Saludable","Enferma"))</f>
        <v>Maíz_Saludable</v>
      </c>
      <c r="I1094" s="1" t="str">
        <f>VLOOKUP(Tabla1[[#This Row],[Enfermedad Inglés]],Tabla3[[Enfermedad Inglés]:[Nombre Coloquial en TV]],3,FALSE)</f>
        <v>Saludable</v>
      </c>
      <c r="J1094" s="1" t="str">
        <f>VLOOKUP(Tabla1[[#This Row],[Enfermedad Inglés]],Tabla3[[Enfermedad Inglés]:[Nombre Coloquial en TV]],4,FALSE)</f>
        <v>Saludable</v>
      </c>
      <c r="K1094" s="1" t="str">
        <f>VLOOKUP(Tabla1[[#This Row],[Enfermedad Inglés]],Tabla3[[Enfermedad Inglés]:[Nombre Coloquial en TV]],5,FALSE)</f>
        <v>Saludable</v>
      </c>
    </row>
    <row r="1095" spans="1:11" x14ac:dyDescent="0.2">
      <c r="A1095" s="1" t="s">
        <v>11185</v>
      </c>
      <c r="B1095" s="1" t="s">
        <v>1108</v>
      </c>
      <c r="C1095" s="1" t="s">
        <v>11186</v>
      </c>
      <c r="D1095" s="1" t="s">
        <v>7</v>
      </c>
      <c r="E1095" s="1" t="s">
        <v>8</v>
      </c>
      <c r="F1095" s="1" t="s">
        <v>11187</v>
      </c>
      <c r="G1095" s="1" t="str">
        <f>VLOOKUP(Tabla1[[#This Row],[Planta]],Tabla3[],3,FALSE)</f>
        <v>Maíz</v>
      </c>
      <c r="H1095" s="1" t="str">
        <f>_xlfn.CONCAT(Tabla1[[#This Row],[Planta Español]],"_",IF(Tabla1[[#This Row],[Saludable]]="Si","Saludable","Enferma"))</f>
        <v>Maíz_Saludable</v>
      </c>
      <c r="I1095" s="1" t="str">
        <f>VLOOKUP(Tabla1[[#This Row],[Enfermedad Inglés]],Tabla3[[Enfermedad Inglés]:[Nombre Coloquial en TV]],3,FALSE)</f>
        <v>Saludable</v>
      </c>
      <c r="J1095" s="1" t="str">
        <f>VLOOKUP(Tabla1[[#This Row],[Enfermedad Inglés]],Tabla3[[Enfermedad Inglés]:[Nombre Coloquial en TV]],4,FALSE)</f>
        <v>Saludable</v>
      </c>
      <c r="K1095" s="1" t="str">
        <f>VLOOKUP(Tabla1[[#This Row],[Enfermedad Inglés]],Tabla3[[Enfermedad Inglés]:[Nombre Coloquial en TV]],5,FALSE)</f>
        <v>Saludable</v>
      </c>
    </row>
    <row r="1096" spans="1:11" x14ac:dyDescent="0.2">
      <c r="A1096" s="1" t="s">
        <v>11185</v>
      </c>
      <c r="B1096" s="1" t="s">
        <v>1109</v>
      </c>
      <c r="C1096" s="1" t="s">
        <v>11186</v>
      </c>
      <c r="D1096" s="1" t="s">
        <v>7</v>
      </c>
      <c r="E1096" s="1" t="s">
        <v>8</v>
      </c>
      <c r="F1096" s="1" t="s">
        <v>11187</v>
      </c>
      <c r="G1096" s="1" t="str">
        <f>VLOOKUP(Tabla1[[#This Row],[Planta]],Tabla3[],3,FALSE)</f>
        <v>Maíz</v>
      </c>
      <c r="H1096" s="1" t="str">
        <f>_xlfn.CONCAT(Tabla1[[#This Row],[Planta Español]],"_",IF(Tabla1[[#This Row],[Saludable]]="Si","Saludable","Enferma"))</f>
        <v>Maíz_Saludable</v>
      </c>
      <c r="I1096" s="1" t="str">
        <f>VLOOKUP(Tabla1[[#This Row],[Enfermedad Inglés]],Tabla3[[Enfermedad Inglés]:[Nombre Coloquial en TV]],3,FALSE)</f>
        <v>Saludable</v>
      </c>
      <c r="J1096" s="1" t="str">
        <f>VLOOKUP(Tabla1[[#This Row],[Enfermedad Inglés]],Tabla3[[Enfermedad Inglés]:[Nombre Coloquial en TV]],4,FALSE)</f>
        <v>Saludable</v>
      </c>
      <c r="K1096" s="1" t="str">
        <f>VLOOKUP(Tabla1[[#This Row],[Enfermedad Inglés]],Tabla3[[Enfermedad Inglés]:[Nombre Coloquial en TV]],5,FALSE)</f>
        <v>Saludable</v>
      </c>
    </row>
    <row r="1097" spans="1:11" x14ac:dyDescent="0.2">
      <c r="A1097" s="1" t="s">
        <v>11185</v>
      </c>
      <c r="B1097" s="1" t="s">
        <v>1110</v>
      </c>
      <c r="C1097" s="1" t="s">
        <v>11186</v>
      </c>
      <c r="D1097" s="1" t="s">
        <v>7</v>
      </c>
      <c r="E1097" s="1" t="s">
        <v>8</v>
      </c>
      <c r="F1097" s="1" t="s">
        <v>11187</v>
      </c>
      <c r="G1097" s="1" t="str">
        <f>VLOOKUP(Tabla1[[#This Row],[Planta]],Tabla3[],3,FALSE)</f>
        <v>Maíz</v>
      </c>
      <c r="H1097" s="1" t="str">
        <f>_xlfn.CONCAT(Tabla1[[#This Row],[Planta Español]],"_",IF(Tabla1[[#This Row],[Saludable]]="Si","Saludable","Enferma"))</f>
        <v>Maíz_Saludable</v>
      </c>
      <c r="I1097" s="1" t="str">
        <f>VLOOKUP(Tabla1[[#This Row],[Enfermedad Inglés]],Tabla3[[Enfermedad Inglés]:[Nombre Coloquial en TV]],3,FALSE)</f>
        <v>Saludable</v>
      </c>
      <c r="J1097" s="1" t="str">
        <f>VLOOKUP(Tabla1[[#This Row],[Enfermedad Inglés]],Tabla3[[Enfermedad Inglés]:[Nombre Coloquial en TV]],4,FALSE)</f>
        <v>Saludable</v>
      </c>
      <c r="K1097" s="1" t="str">
        <f>VLOOKUP(Tabla1[[#This Row],[Enfermedad Inglés]],Tabla3[[Enfermedad Inglés]:[Nombre Coloquial en TV]],5,FALSE)</f>
        <v>Saludable</v>
      </c>
    </row>
    <row r="1098" spans="1:11" x14ac:dyDescent="0.2">
      <c r="A1098" s="1" t="s">
        <v>11185</v>
      </c>
      <c r="B1098" s="1" t="s">
        <v>1111</v>
      </c>
      <c r="C1098" s="1" t="s">
        <v>11186</v>
      </c>
      <c r="D1098" s="1" t="s">
        <v>7</v>
      </c>
      <c r="E1098" s="1" t="s">
        <v>8</v>
      </c>
      <c r="F1098" s="1" t="s">
        <v>11187</v>
      </c>
      <c r="G1098" s="1" t="str">
        <f>VLOOKUP(Tabla1[[#This Row],[Planta]],Tabla3[],3,FALSE)</f>
        <v>Maíz</v>
      </c>
      <c r="H1098" s="1" t="str">
        <f>_xlfn.CONCAT(Tabla1[[#This Row],[Planta Español]],"_",IF(Tabla1[[#This Row],[Saludable]]="Si","Saludable","Enferma"))</f>
        <v>Maíz_Saludable</v>
      </c>
      <c r="I1098" s="1" t="str">
        <f>VLOOKUP(Tabla1[[#This Row],[Enfermedad Inglés]],Tabla3[[Enfermedad Inglés]:[Nombre Coloquial en TV]],3,FALSE)</f>
        <v>Saludable</v>
      </c>
      <c r="J1098" s="1" t="str">
        <f>VLOOKUP(Tabla1[[#This Row],[Enfermedad Inglés]],Tabla3[[Enfermedad Inglés]:[Nombre Coloquial en TV]],4,FALSE)</f>
        <v>Saludable</v>
      </c>
      <c r="K1098" s="1" t="str">
        <f>VLOOKUP(Tabla1[[#This Row],[Enfermedad Inglés]],Tabla3[[Enfermedad Inglés]:[Nombre Coloquial en TV]],5,FALSE)</f>
        <v>Saludable</v>
      </c>
    </row>
    <row r="1099" spans="1:11" x14ac:dyDescent="0.2">
      <c r="A1099" s="1" t="s">
        <v>11185</v>
      </c>
      <c r="B1099" s="1" t="s">
        <v>1112</v>
      </c>
      <c r="C1099" s="1" t="s">
        <v>11186</v>
      </c>
      <c r="D1099" s="1" t="s">
        <v>7</v>
      </c>
      <c r="E1099" s="1" t="s">
        <v>8</v>
      </c>
      <c r="F1099" s="1" t="s">
        <v>11187</v>
      </c>
      <c r="G1099" s="1" t="str">
        <f>VLOOKUP(Tabla1[[#This Row],[Planta]],Tabla3[],3,FALSE)</f>
        <v>Maíz</v>
      </c>
      <c r="H1099" s="1" t="str">
        <f>_xlfn.CONCAT(Tabla1[[#This Row],[Planta Español]],"_",IF(Tabla1[[#This Row],[Saludable]]="Si","Saludable","Enferma"))</f>
        <v>Maíz_Saludable</v>
      </c>
      <c r="I1099" s="1" t="str">
        <f>VLOOKUP(Tabla1[[#This Row],[Enfermedad Inglés]],Tabla3[[Enfermedad Inglés]:[Nombre Coloquial en TV]],3,FALSE)</f>
        <v>Saludable</v>
      </c>
      <c r="J1099" s="1" t="str">
        <f>VLOOKUP(Tabla1[[#This Row],[Enfermedad Inglés]],Tabla3[[Enfermedad Inglés]:[Nombre Coloquial en TV]],4,FALSE)</f>
        <v>Saludable</v>
      </c>
      <c r="K1099" s="1" t="str">
        <f>VLOOKUP(Tabla1[[#This Row],[Enfermedad Inglés]],Tabla3[[Enfermedad Inglés]:[Nombre Coloquial en TV]],5,FALSE)</f>
        <v>Saludable</v>
      </c>
    </row>
    <row r="1100" spans="1:11" x14ac:dyDescent="0.2">
      <c r="A1100" s="1" t="s">
        <v>11185</v>
      </c>
      <c r="B1100" s="1" t="s">
        <v>1113</v>
      </c>
      <c r="C1100" s="1" t="s">
        <v>11186</v>
      </c>
      <c r="D1100" s="1" t="s">
        <v>7</v>
      </c>
      <c r="E1100" s="1" t="s">
        <v>8</v>
      </c>
      <c r="F1100" s="1" t="s">
        <v>11187</v>
      </c>
      <c r="G1100" s="1" t="str">
        <f>VLOOKUP(Tabla1[[#This Row],[Planta]],Tabla3[],3,FALSE)</f>
        <v>Maíz</v>
      </c>
      <c r="H1100" s="1" t="str">
        <f>_xlfn.CONCAT(Tabla1[[#This Row],[Planta Español]],"_",IF(Tabla1[[#This Row],[Saludable]]="Si","Saludable","Enferma"))</f>
        <v>Maíz_Saludable</v>
      </c>
      <c r="I1100" s="1" t="str">
        <f>VLOOKUP(Tabla1[[#This Row],[Enfermedad Inglés]],Tabla3[[Enfermedad Inglés]:[Nombre Coloquial en TV]],3,FALSE)</f>
        <v>Saludable</v>
      </c>
      <c r="J1100" s="1" t="str">
        <f>VLOOKUP(Tabla1[[#This Row],[Enfermedad Inglés]],Tabla3[[Enfermedad Inglés]:[Nombre Coloquial en TV]],4,FALSE)</f>
        <v>Saludable</v>
      </c>
      <c r="K1100" s="1" t="str">
        <f>VLOOKUP(Tabla1[[#This Row],[Enfermedad Inglés]],Tabla3[[Enfermedad Inglés]:[Nombre Coloquial en TV]],5,FALSE)</f>
        <v>Saludable</v>
      </c>
    </row>
    <row r="1101" spans="1:11" x14ac:dyDescent="0.2">
      <c r="A1101" s="1" t="s">
        <v>11185</v>
      </c>
      <c r="B1101" s="1" t="s">
        <v>1114</v>
      </c>
      <c r="C1101" s="1" t="s">
        <v>11186</v>
      </c>
      <c r="D1101" s="1" t="s">
        <v>7</v>
      </c>
      <c r="E1101" s="1" t="s">
        <v>8</v>
      </c>
      <c r="F1101" s="1" t="s">
        <v>11187</v>
      </c>
      <c r="G1101" s="1" t="str">
        <f>VLOOKUP(Tabla1[[#This Row],[Planta]],Tabla3[],3,FALSE)</f>
        <v>Maíz</v>
      </c>
      <c r="H1101" s="1" t="str">
        <f>_xlfn.CONCAT(Tabla1[[#This Row],[Planta Español]],"_",IF(Tabla1[[#This Row],[Saludable]]="Si","Saludable","Enferma"))</f>
        <v>Maíz_Saludable</v>
      </c>
      <c r="I1101" s="1" t="str">
        <f>VLOOKUP(Tabla1[[#This Row],[Enfermedad Inglés]],Tabla3[[Enfermedad Inglés]:[Nombre Coloquial en TV]],3,FALSE)</f>
        <v>Saludable</v>
      </c>
      <c r="J1101" s="1" t="str">
        <f>VLOOKUP(Tabla1[[#This Row],[Enfermedad Inglés]],Tabla3[[Enfermedad Inglés]:[Nombre Coloquial en TV]],4,FALSE)</f>
        <v>Saludable</v>
      </c>
      <c r="K1101" s="1" t="str">
        <f>VLOOKUP(Tabla1[[#This Row],[Enfermedad Inglés]],Tabla3[[Enfermedad Inglés]:[Nombre Coloquial en TV]],5,FALSE)</f>
        <v>Saludable</v>
      </c>
    </row>
    <row r="1102" spans="1:11" x14ac:dyDescent="0.2">
      <c r="A1102" s="1" t="s">
        <v>11185</v>
      </c>
      <c r="B1102" s="1" t="s">
        <v>1115</v>
      </c>
      <c r="C1102" s="1" t="s">
        <v>11186</v>
      </c>
      <c r="D1102" s="1" t="s">
        <v>7</v>
      </c>
      <c r="E1102" s="1" t="s">
        <v>8</v>
      </c>
      <c r="F1102" s="1" t="s">
        <v>11187</v>
      </c>
      <c r="G1102" s="1" t="str">
        <f>VLOOKUP(Tabla1[[#This Row],[Planta]],Tabla3[],3,FALSE)</f>
        <v>Maíz</v>
      </c>
      <c r="H1102" s="1" t="str">
        <f>_xlfn.CONCAT(Tabla1[[#This Row],[Planta Español]],"_",IF(Tabla1[[#This Row],[Saludable]]="Si","Saludable","Enferma"))</f>
        <v>Maíz_Saludable</v>
      </c>
      <c r="I1102" s="1" t="str">
        <f>VLOOKUP(Tabla1[[#This Row],[Enfermedad Inglés]],Tabla3[[Enfermedad Inglés]:[Nombre Coloquial en TV]],3,FALSE)</f>
        <v>Saludable</v>
      </c>
      <c r="J1102" s="1" t="str">
        <f>VLOOKUP(Tabla1[[#This Row],[Enfermedad Inglés]],Tabla3[[Enfermedad Inglés]:[Nombre Coloquial en TV]],4,FALSE)</f>
        <v>Saludable</v>
      </c>
      <c r="K1102" s="1" t="str">
        <f>VLOOKUP(Tabla1[[#This Row],[Enfermedad Inglés]],Tabla3[[Enfermedad Inglés]:[Nombre Coloquial en TV]],5,FALSE)</f>
        <v>Saludable</v>
      </c>
    </row>
    <row r="1103" spans="1:11" x14ac:dyDescent="0.2">
      <c r="A1103" s="1" t="s">
        <v>11185</v>
      </c>
      <c r="B1103" s="1" t="s">
        <v>1116</v>
      </c>
      <c r="C1103" s="1" t="s">
        <v>11186</v>
      </c>
      <c r="D1103" s="1" t="s">
        <v>7</v>
      </c>
      <c r="E1103" s="1" t="s">
        <v>8</v>
      </c>
      <c r="F1103" s="1" t="s">
        <v>11187</v>
      </c>
      <c r="G1103" s="1" t="str">
        <f>VLOOKUP(Tabla1[[#This Row],[Planta]],Tabla3[],3,FALSE)</f>
        <v>Maíz</v>
      </c>
      <c r="H1103" s="1" t="str">
        <f>_xlfn.CONCAT(Tabla1[[#This Row],[Planta Español]],"_",IF(Tabla1[[#This Row],[Saludable]]="Si","Saludable","Enferma"))</f>
        <v>Maíz_Saludable</v>
      </c>
      <c r="I1103" s="1" t="str">
        <f>VLOOKUP(Tabla1[[#This Row],[Enfermedad Inglés]],Tabla3[[Enfermedad Inglés]:[Nombre Coloquial en TV]],3,FALSE)</f>
        <v>Saludable</v>
      </c>
      <c r="J1103" s="1" t="str">
        <f>VLOOKUP(Tabla1[[#This Row],[Enfermedad Inglés]],Tabla3[[Enfermedad Inglés]:[Nombre Coloquial en TV]],4,FALSE)</f>
        <v>Saludable</v>
      </c>
      <c r="K1103" s="1" t="str">
        <f>VLOOKUP(Tabla1[[#This Row],[Enfermedad Inglés]],Tabla3[[Enfermedad Inglés]:[Nombre Coloquial en TV]],5,FALSE)</f>
        <v>Saludable</v>
      </c>
    </row>
    <row r="1104" spans="1:11" x14ac:dyDescent="0.2">
      <c r="A1104" s="1" t="s">
        <v>11185</v>
      </c>
      <c r="B1104" s="1" t="s">
        <v>1117</v>
      </c>
      <c r="C1104" s="1" t="s">
        <v>11186</v>
      </c>
      <c r="D1104" s="1" t="s">
        <v>7</v>
      </c>
      <c r="E1104" s="1" t="s">
        <v>8</v>
      </c>
      <c r="F1104" s="1" t="s">
        <v>11187</v>
      </c>
      <c r="G1104" s="1" t="str">
        <f>VLOOKUP(Tabla1[[#This Row],[Planta]],Tabla3[],3,FALSE)</f>
        <v>Maíz</v>
      </c>
      <c r="H1104" s="1" t="str">
        <f>_xlfn.CONCAT(Tabla1[[#This Row],[Planta Español]],"_",IF(Tabla1[[#This Row],[Saludable]]="Si","Saludable","Enferma"))</f>
        <v>Maíz_Saludable</v>
      </c>
      <c r="I1104" s="1" t="str">
        <f>VLOOKUP(Tabla1[[#This Row],[Enfermedad Inglés]],Tabla3[[Enfermedad Inglés]:[Nombre Coloquial en TV]],3,FALSE)</f>
        <v>Saludable</v>
      </c>
      <c r="J1104" s="1" t="str">
        <f>VLOOKUP(Tabla1[[#This Row],[Enfermedad Inglés]],Tabla3[[Enfermedad Inglés]:[Nombre Coloquial en TV]],4,FALSE)</f>
        <v>Saludable</v>
      </c>
      <c r="K1104" s="1" t="str">
        <f>VLOOKUP(Tabla1[[#This Row],[Enfermedad Inglés]],Tabla3[[Enfermedad Inglés]:[Nombre Coloquial en TV]],5,FALSE)</f>
        <v>Saludable</v>
      </c>
    </row>
    <row r="1105" spans="1:11" x14ac:dyDescent="0.2">
      <c r="A1105" s="1" t="s">
        <v>11185</v>
      </c>
      <c r="B1105" s="1" t="s">
        <v>1118</v>
      </c>
      <c r="C1105" s="1" t="s">
        <v>11186</v>
      </c>
      <c r="D1105" s="1" t="s">
        <v>7</v>
      </c>
      <c r="E1105" s="1" t="s">
        <v>8</v>
      </c>
      <c r="F1105" s="1" t="s">
        <v>11187</v>
      </c>
      <c r="G1105" s="1" t="str">
        <f>VLOOKUP(Tabla1[[#This Row],[Planta]],Tabla3[],3,FALSE)</f>
        <v>Maíz</v>
      </c>
      <c r="H1105" s="1" t="str">
        <f>_xlfn.CONCAT(Tabla1[[#This Row],[Planta Español]],"_",IF(Tabla1[[#This Row],[Saludable]]="Si","Saludable","Enferma"))</f>
        <v>Maíz_Saludable</v>
      </c>
      <c r="I1105" s="1" t="str">
        <f>VLOOKUP(Tabla1[[#This Row],[Enfermedad Inglés]],Tabla3[[Enfermedad Inglés]:[Nombre Coloquial en TV]],3,FALSE)</f>
        <v>Saludable</v>
      </c>
      <c r="J1105" s="1" t="str">
        <f>VLOOKUP(Tabla1[[#This Row],[Enfermedad Inglés]],Tabla3[[Enfermedad Inglés]:[Nombre Coloquial en TV]],4,FALSE)</f>
        <v>Saludable</v>
      </c>
      <c r="K1105" s="1" t="str">
        <f>VLOOKUP(Tabla1[[#This Row],[Enfermedad Inglés]],Tabla3[[Enfermedad Inglés]:[Nombre Coloquial en TV]],5,FALSE)</f>
        <v>Saludable</v>
      </c>
    </row>
    <row r="1106" spans="1:11" x14ac:dyDescent="0.2">
      <c r="A1106" s="1" t="s">
        <v>11185</v>
      </c>
      <c r="B1106" s="1" t="s">
        <v>1119</v>
      </c>
      <c r="C1106" s="1" t="s">
        <v>11186</v>
      </c>
      <c r="D1106" s="1" t="s">
        <v>7</v>
      </c>
      <c r="E1106" s="1" t="s">
        <v>8</v>
      </c>
      <c r="F1106" s="1" t="s">
        <v>11187</v>
      </c>
      <c r="G1106" s="1" t="str">
        <f>VLOOKUP(Tabla1[[#This Row],[Planta]],Tabla3[],3,FALSE)</f>
        <v>Maíz</v>
      </c>
      <c r="H1106" s="1" t="str">
        <f>_xlfn.CONCAT(Tabla1[[#This Row],[Planta Español]],"_",IF(Tabla1[[#This Row],[Saludable]]="Si","Saludable","Enferma"))</f>
        <v>Maíz_Saludable</v>
      </c>
      <c r="I1106" s="1" t="str">
        <f>VLOOKUP(Tabla1[[#This Row],[Enfermedad Inglés]],Tabla3[[Enfermedad Inglés]:[Nombre Coloquial en TV]],3,FALSE)</f>
        <v>Saludable</v>
      </c>
      <c r="J1106" s="1" t="str">
        <f>VLOOKUP(Tabla1[[#This Row],[Enfermedad Inglés]],Tabla3[[Enfermedad Inglés]:[Nombre Coloquial en TV]],4,FALSE)</f>
        <v>Saludable</v>
      </c>
      <c r="K1106" s="1" t="str">
        <f>VLOOKUP(Tabla1[[#This Row],[Enfermedad Inglés]],Tabla3[[Enfermedad Inglés]:[Nombre Coloquial en TV]],5,FALSE)</f>
        <v>Saludable</v>
      </c>
    </row>
    <row r="1107" spans="1:11" x14ac:dyDescent="0.2">
      <c r="A1107" s="1" t="s">
        <v>11185</v>
      </c>
      <c r="B1107" s="1" t="s">
        <v>1120</v>
      </c>
      <c r="C1107" s="1" t="s">
        <v>11186</v>
      </c>
      <c r="D1107" s="1" t="s">
        <v>7</v>
      </c>
      <c r="E1107" s="1" t="s">
        <v>8</v>
      </c>
      <c r="F1107" s="1" t="s">
        <v>11187</v>
      </c>
      <c r="G1107" s="1" t="str">
        <f>VLOOKUP(Tabla1[[#This Row],[Planta]],Tabla3[],3,FALSE)</f>
        <v>Maíz</v>
      </c>
      <c r="H1107" s="1" t="str">
        <f>_xlfn.CONCAT(Tabla1[[#This Row],[Planta Español]],"_",IF(Tabla1[[#This Row],[Saludable]]="Si","Saludable","Enferma"))</f>
        <v>Maíz_Saludable</v>
      </c>
      <c r="I1107" s="1" t="str">
        <f>VLOOKUP(Tabla1[[#This Row],[Enfermedad Inglés]],Tabla3[[Enfermedad Inglés]:[Nombre Coloquial en TV]],3,FALSE)</f>
        <v>Saludable</v>
      </c>
      <c r="J1107" s="1" t="str">
        <f>VLOOKUP(Tabla1[[#This Row],[Enfermedad Inglés]],Tabla3[[Enfermedad Inglés]:[Nombre Coloquial en TV]],4,FALSE)</f>
        <v>Saludable</v>
      </c>
      <c r="K1107" s="1" t="str">
        <f>VLOOKUP(Tabla1[[#This Row],[Enfermedad Inglés]],Tabla3[[Enfermedad Inglés]:[Nombre Coloquial en TV]],5,FALSE)</f>
        <v>Saludable</v>
      </c>
    </row>
    <row r="1108" spans="1:11" x14ac:dyDescent="0.2">
      <c r="A1108" s="1" t="s">
        <v>11185</v>
      </c>
      <c r="B1108" s="1" t="s">
        <v>1121</v>
      </c>
      <c r="C1108" s="1" t="s">
        <v>11186</v>
      </c>
      <c r="D1108" s="1" t="s">
        <v>7</v>
      </c>
      <c r="E1108" s="1" t="s">
        <v>8</v>
      </c>
      <c r="F1108" s="1" t="s">
        <v>11187</v>
      </c>
      <c r="G1108" s="1" t="str">
        <f>VLOOKUP(Tabla1[[#This Row],[Planta]],Tabla3[],3,FALSE)</f>
        <v>Maíz</v>
      </c>
      <c r="H1108" s="1" t="str">
        <f>_xlfn.CONCAT(Tabla1[[#This Row],[Planta Español]],"_",IF(Tabla1[[#This Row],[Saludable]]="Si","Saludable","Enferma"))</f>
        <v>Maíz_Saludable</v>
      </c>
      <c r="I1108" s="1" t="str">
        <f>VLOOKUP(Tabla1[[#This Row],[Enfermedad Inglés]],Tabla3[[Enfermedad Inglés]:[Nombre Coloquial en TV]],3,FALSE)</f>
        <v>Saludable</v>
      </c>
      <c r="J1108" s="1" t="str">
        <f>VLOOKUP(Tabla1[[#This Row],[Enfermedad Inglés]],Tabla3[[Enfermedad Inglés]:[Nombre Coloquial en TV]],4,FALSE)</f>
        <v>Saludable</v>
      </c>
      <c r="K1108" s="1" t="str">
        <f>VLOOKUP(Tabla1[[#This Row],[Enfermedad Inglés]],Tabla3[[Enfermedad Inglés]:[Nombre Coloquial en TV]],5,FALSE)</f>
        <v>Saludable</v>
      </c>
    </row>
    <row r="1109" spans="1:11" x14ac:dyDescent="0.2">
      <c r="A1109" s="1" t="s">
        <v>11185</v>
      </c>
      <c r="B1109" s="1" t="s">
        <v>1122</v>
      </c>
      <c r="C1109" s="1" t="s">
        <v>11186</v>
      </c>
      <c r="D1109" s="1" t="s">
        <v>7</v>
      </c>
      <c r="E1109" s="1" t="s">
        <v>8</v>
      </c>
      <c r="F1109" s="1" t="s">
        <v>11187</v>
      </c>
      <c r="G1109" s="1" t="str">
        <f>VLOOKUP(Tabla1[[#This Row],[Planta]],Tabla3[],3,FALSE)</f>
        <v>Maíz</v>
      </c>
      <c r="H1109" s="1" t="str">
        <f>_xlfn.CONCAT(Tabla1[[#This Row],[Planta Español]],"_",IF(Tabla1[[#This Row],[Saludable]]="Si","Saludable","Enferma"))</f>
        <v>Maíz_Saludable</v>
      </c>
      <c r="I1109" s="1" t="str">
        <f>VLOOKUP(Tabla1[[#This Row],[Enfermedad Inglés]],Tabla3[[Enfermedad Inglés]:[Nombre Coloquial en TV]],3,FALSE)</f>
        <v>Saludable</v>
      </c>
      <c r="J1109" s="1" t="str">
        <f>VLOOKUP(Tabla1[[#This Row],[Enfermedad Inglés]],Tabla3[[Enfermedad Inglés]:[Nombre Coloquial en TV]],4,FALSE)</f>
        <v>Saludable</v>
      </c>
      <c r="K1109" s="1" t="str">
        <f>VLOOKUP(Tabla1[[#This Row],[Enfermedad Inglés]],Tabla3[[Enfermedad Inglés]:[Nombre Coloquial en TV]],5,FALSE)</f>
        <v>Saludable</v>
      </c>
    </row>
    <row r="1110" spans="1:11" x14ac:dyDescent="0.2">
      <c r="A1110" s="1" t="s">
        <v>11185</v>
      </c>
      <c r="B1110" s="1" t="s">
        <v>1123</v>
      </c>
      <c r="C1110" s="1" t="s">
        <v>11186</v>
      </c>
      <c r="D1110" s="1" t="s">
        <v>7</v>
      </c>
      <c r="E1110" s="1" t="s">
        <v>8</v>
      </c>
      <c r="F1110" s="1" t="s">
        <v>11187</v>
      </c>
      <c r="G1110" s="1" t="str">
        <f>VLOOKUP(Tabla1[[#This Row],[Planta]],Tabla3[],3,FALSE)</f>
        <v>Maíz</v>
      </c>
      <c r="H1110" s="1" t="str">
        <f>_xlfn.CONCAT(Tabla1[[#This Row],[Planta Español]],"_",IF(Tabla1[[#This Row],[Saludable]]="Si","Saludable","Enferma"))</f>
        <v>Maíz_Saludable</v>
      </c>
      <c r="I1110" s="1" t="str">
        <f>VLOOKUP(Tabla1[[#This Row],[Enfermedad Inglés]],Tabla3[[Enfermedad Inglés]:[Nombre Coloquial en TV]],3,FALSE)</f>
        <v>Saludable</v>
      </c>
      <c r="J1110" s="1" t="str">
        <f>VLOOKUP(Tabla1[[#This Row],[Enfermedad Inglés]],Tabla3[[Enfermedad Inglés]:[Nombre Coloquial en TV]],4,FALSE)</f>
        <v>Saludable</v>
      </c>
      <c r="K1110" s="1" t="str">
        <f>VLOOKUP(Tabla1[[#This Row],[Enfermedad Inglés]],Tabla3[[Enfermedad Inglés]:[Nombre Coloquial en TV]],5,FALSE)</f>
        <v>Saludable</v>
      </c>
    </row>
    <row r="1111" spans="1:11" x14ac:dyDescent="0.2">
      <c r="A1111" s="1" t="s">
        <v>11185</v>
      </c>
      <c r="B1111" s="1" t="s">
        <v>1124</v>
      </c>
      <c r="C1111" s="1" t="s">
        <v>11186</v>
      </c>
      <c r="D1111" s="1" t="s">
        <v>7</v>
      </c>
      <c r="E1111" s="1" t="s">
        <v>8</v>
      </c>
      <c r="F1111" s="1" t="s">
        <v>11187</v>
      </c>
      <c r="G1111" s="1" t="str">
        <f>VLOOKUP(Tabla1[[#This Row],[Planta]],Tabla3[],3,FALSE)</f>
        <v>Maíz</v>
      </c>
      <c r="H1111" s="1" t="str">
        <f>_xlfn.CONCAT(Tabla1[[#This Row],[Planta Español]],"_",IF(Tabla1[[#This Row],[Saludable]]="Si","Saludable","Enferma"))</f>
        <v>Maíz_Saludable</v>
      </c>
      <c r="I1111" s="1" t="str">
        <f>VLOOKUP(Tabla1[[#This Row],[Enfermedad Inglés]],Tabla3[[Enfermedad Inglés]:[Nombre Coloquial en TV]],3,FALSE)</f>
        <v>Saludable</v>
      </c>
      <c r="J1111" s="1" t="str">
        <f>VLOOKUP(Tabla1[[#This Row],[Enfermedad Inglés]],Tabla3[[Enfermedad Inglés]:[Nombre Coloquial en TV]],4,FALSE)</f>
        <v>Saludable</v>
      </c>
      <c r="K1111" s="1" t="str">
        <f>VLOOKUP(Tabla1[[#This Row],[Enfermedad Inglés]],Tabla3[[Enfermedad Inglés]:[Nombre Coloquial en TV]],5,FALSE)</f>
        <v>Saludable</v>
      </c>
    </row>
    <row r="1112" spans="1:11" x14ac:dyDescent="0.2">
      <c r="A1112" s="1" t="s">
        <v>11185</v>
      </c>
      <c r="B1112" s="1" t="s">
        <v>1125</v>
      </c>
      <c r="C1112" s="1" t="s">
        <v>11186</v>
      </c>
      <c r="D1112" s="1" t="s">
        <v>7</v>
      </c>
      <c r="E1112" s="1" t="s">
        <v>8</v>
      </c>
      <c r="F1112" s="1" t="s">
        <v>11187</v>
      </c>
      <c r="G1112" s="1" t="str">
        <f>VLOOKUP(Tabla1[[#This Row],[Planta]],Tabla3[],3,FALSE)</f>
        <v>Maíz</v>
      </c>
      <c r="H1112" s="1" t="str">
        <f>_xlfn.CONCAT(Tabla1[[#This Row],[Planta Español]],"_",IF(Tabla1[[#This Row],[Saludable]]="Si","Saludable","Enferma"))</f>
        <v>Maíz_Saludable</v>
      </c>
      <c r="I1112" s="1" t="str">
        <f>VLOOKUP(Tabla1[[#This Row],[Enfermedad Inglés]],Tabla3[[Enfermedad Inglés]:[Nombre Coloquial en TV]],3,FALSE)</f>
        <v>Saludable</v>
      </c>
      <c r="J1112" s="1" t="str">
        <f>VLOOKUP(Tabla1[[#This Row],[Enfermedad Inglés]],Tabla3[[Enfermedad Inglés]:[Nombre Coloquial en TV]],4,FALSE)</f>
        <v>Saludable</v>
      </c>
      <c r="K1112" s="1" t="str">
        <f>VLOOKUP(Tabla1[[#This Row],[Enfermedad Inglés]],Tabla3[[Enfermedad Inglés]:[Nombre Coloquial en TV]],5,FALSE)</f>
        <v>Saludable</v>
      </c>
    </row>
    <row r="1113" spans="1:11" x14ac:dyDescent="0.2">
      <c r="A1113" s="1" t="s">
        <v>11185</v>
      </c>
      <c r="B1113" s="1" t="s">
        <v>1126</v>
      </c>
      <c r="C1113" s="1" t="s">
        <v>11186</v>
      </c>
      <c r="D1113" s="1" t="s">
        <v>7</v>
      </c>
      <c r="E1113" s="1" t="s">
        <v>8</v>
      </c>
      <c r="F1113" s="1" t="s">
        <v>11187</v>
      </c>
      <c r="G1113" s="1" t="str">
        <f>VLOOKUP(Tabla1[[#This Row],[Planta]],Tabla3[],3,FALSE)</f>
        <v>Maíz</v>
      </c>
      <c r="H1113" s="1" t="str">
        <f>_xlfn.CONCAT(Tabla1[[#This Row],[Planta Español]],"_",IF(Tabla1[[#This Row],[Saludable]]="Si","Saludable","Enferma"))</f>
        <v>Maíz_Saludable</v>
      </c>
      <c r="I1113" s="1" t="str">
        <f>VLOOKUP(Tabla1[[#This Row],[Enfermedad Inglés]],Tabla3[[Enfermedad Inglés]:[Nombre Coloquial en TV]],3,FALSE)</f>
        <v>Saludable</v>
      </c>
      <c r="J1113" s="1" t="str">
        <f>VLOOKUP(Tabla1[[#This Row],[Enfermedad Inglés]],Tabla3[[Enfermedad Inglés]:[Nombre Coloquial en TV]],4,FALSE)</f>
        <v>Saludable</v>
      </c>
      <c r="K1113" s="1" t="str">
        <f>VLOOKUP(Tabla1[[#This Row],[Enfermedad Inglés]],Tabla3[[Enfermedad Inglés]:[Nombre Coloquial en TV]],5,FALSE)</f>
        <v>Saludable</v>
      </c>
    </row>
    <row r="1114" spans="1:11" x14ac:dyDescent="0.2">
      <c r="A1114" s="1" t="s">
        <v>11185</v>
      </c>
      <c r="B1114" s="1" t="s">
        <v>1127</v>
      </c>
      <c r="C1114" s="1" t="s">
        <v>11186</v>
      </c>
      <c r="D1114" s="1" t="s">
        <v>7</v>
      </c>
      <c r="E1114" s="1" t="s">
        <v>8</v>
      </c>
      <c r="F1114" s="1" t="s">
        <v>11187</v>
      </c>
      <c r="G1114" s="1" t="str">
        <f>VLOOKUP(Tabla1[[#This Row],[Planta]],Tabla3[],3,FALSE)</f>
        <v>Maíz</v>
      </c>
      <c r="H1114" s="1" t="str">
        <f>_xlfn.CONCAT(Tabla1[[#This Row],[Planta Español]],"_",IF(Tabla1[[#This Row],[Saludable]]="Si","Saludable","Enferma"))</f>
        <v>Maíz_Saludable</v>
      </c>
      <c r="I1114" s="1" t="str">
        <f>VLOOKUP(Tabla1[[#This Row],[Enfermedad Inglés]],Tabla3[[Enfermedad Inglés]:[Nombre Coloquial en TV]],3,FALSE)</f>
        <v>Saludable</v>
      </c>
      <c r="J1114" s="1" t="str">
        <f>VLOOKUP(Tabla1[[#This Row],[Enfermedad Inglés]],Tabla3[[Enfermedad Inglés]:[Nombre Coloquial en TV]],4,FALSE)</f>
        <v>Saludable</v>
      </c>
      <c r="K1114" s="1" t="str">
        <f>VLOOKUP(Tabla1[[#This Row],[Enfermedad Inglés]],Tabla3[[Enfermedad Inglés]:[Nombre Coloquial en TV]],5,FALSE)</f>
        <v>Saludable</v>
      </c>
    </row>
    <row r="1115" spans="1:11" x14ac:dyDescent="0.2">
      <c r="A1115" s="1" t="s">
        <v>11185</v>
      </c>
      <c r="B1115" s="1" t="s">
        <v>1128</v>
      </c>
      <c r="C1115" s="1" t="s">
        <v>11186</v>
      </c>
      <c r="D1115" s="1" t="s">
        <v>7</v>
      </c>
      <c r="E1115" s="1" t="s">
        <v>8</v>
      </c>
      <c r="F1115" s="1" t="s">
        <v>11187</v>
      </c>
      <c r="G1115" s="1" t="str">
        <f>VLOOKUP(Tabla1[[#This Row],[Planta]],Tabla3[],3,FALSE)</f>
        <v>Maíz</v>
      </c>
      <c r="H1115" s="1" t="str">
        <f>_xlfn.CONCAT(Tabla1[[#This Row],[Planta Español]],"_",IF(Tabla1[[#This Row],[Saludable]]="Si","Saludable","Enferma"))</f>
        <v>Maíz_Saludable</v>
      </c>
      <c r="I1115" s="1" t="str">
        <f>VLOOKUP(Tabla1[[#This Row],[Enfermedad Inglés]],Tabla3[[Enfermedad Inglés]:[Nombre Coloquial en TV]],3,FALSE)</f>
        <v>Saludable</v>
      </c>
      <c r="J1115" s="1" t="str">
        <f>VLOOKUP(Tabla1[[#This Row],[Enfermedad Inglés]],Tabla3[[Enfermedad Inglés]:[Nombre Coloquial en TV]],4,FALSE)</f>
        <v>Saludable</v>
      </c>
      <c r="K1115" s="1" t="str">
        <f>VLOOKUP(Tabla1[[#This Row],[Enfermedad Inglés]],Tabla3[[Enfermedad Inglés]:[Nombre Coloquial en TV]],5,FALSE)</f>
        <v>Saludable</v>
      </c>
    </row>
    <row r="1116" spans="1:11" x14ac:dyDescent="0.2">
      <c r="A1116" s="1" t="s">
        <v>11185</v>
      </c>
      <c r="B1116" s="1" t="s">
        <v>1129</v>
      </c>
      <c r="C1116" s="1" t="s">
        <v>11186</v>
      </c>
      <c r="D1116" s="1" t="s">
        <v>7</v>
      </c>
      <c r="E1116" s="1" t="s">
        <v>8</v>
      </c>
      <c r="F1116" s="1" t="s">
        <v>11187</v>
      </c>
      <c r="G1116" s="1" t="str">
        <f>VLOOKUP(Tabla1[[#This Row],[Planta]],Tabla3[],3,FALSE)</f>
        <v>Maíz</v>
      </c>
      <c r="H1116" s="1" t="str">
        <f>_xlfn.CONCAT(Tabla1[[#This Row],[Planta Español]],"_",IF(Tabla1[[#This Row],[Saludable]]="Si","Saludable","Enferma"))</f>
        <v>Maíz_Saludable</v>
      </c>
      <c r="I1116" s="1" t="str">
        <f>VLOOKUP(Tabla1[[#This Row],[Enfermedad Inglés]],Tabla3[[Enfermedad Inglés]:[Nombre Coloquial en TV]],3,FALSE)</f>
        <v>Saludable</v>
      </c>
      <c r="J1116" s="1" t="str">
        <f>VLOOKUP(Tabla1[[#This Row],[Enfermedad Inglés]],Tabla3[[Enfermedad Inglés]:[Nombre Coloquial en TV]],4,FALSE)</f>
        <v>Saludable</v>
      </c>
      <c r="K1116" s="1" t="str">
        <f>VLOOKUP(Tabla1[[#This Row],[Enfermedad Inglés]],Tabla3[[Enfermedad Inglés]:[Nombre Coloquial en TV]],5,FALSE)</f>
        <v>Saludable</v>
      </c>
    </row>
    <row r="1117" spans="1:11" x14ac:dyDescent="0.2">
      <c r="A1117" s="1" t="s">
        <v>11185</v>
      </c>
      <c r="B1117" s="1" t="s">
        <v>1130</v>
      </c>
      <c r="C1117" s="1" t="s">
        <v>11186</v>
      </c>
      <c r="D1117" s="1" t="s">
        <v>7</v>
      </c>
      <c r="E1117" s="1" t="s">
        <v>8</v>
      </c>
      <c r="F1117" s="1" t="s">
        <v>11187</v>
      </c>
      <c r="G1117" s="1" t="str">
        <f>VLOOKUP(Tabla1[[#This Row],[Planta]],Tabla3[],3,FALSE)</f>
        <v>Maíz</v>
      </c>
      <c r="H1117" s="1" t="str">
        <f>_xlfn.CONCAT(Tabla1[[#This Row],[Planta Español]],"_",IF(Tabla1[[#This Row],[Saludable]]="Si","Saludable","Enferma"))</f>
        <v>Maíz_Saludable</v>
      </c>
      <c r="I1117" s="1" t="str">
        <f>VLOOKUP(Tabla1[[#This Row],[Enfermedad Inglés]],Tabla3[[Enfermedad Inglés]:[Nombre Coloquial en TV]],3,FALSE)</f>
        <v>Saludable</v>
      </c>
      <c r="J1117" s="1" t="str">
        <f>VLOOKUP(Tabla1[[#This Row],[Enfermedad Inglés]],Tabla3[[Enfermedad Inglés]:[Nombre Coloquial en TV]],4,FALSE)</f>
        <v>Saludable</v>
      </c>
      <c r="K1117" s="1" t="str">
        <f>VLOOKUP(Tabla1[[#This Row],[Enfermedad Inglés]],Tabla3[[Enfermedad Inglés]:[Nombre Coloquial en TV]],5,FALSE)</f>
        <v>Saludable</v>
      </c>
    </row>
    <row r="1118" spans="1:11" x14ac:dyDescent="0.2">
      <c r="A1118" s="1" t="s">
        <v>11185</v>
      </c>
      <c r="B1118" s="1" t="s">
        <v>1131</v>
      </c>
      <c r="C1118" s="1" t="s">
        <v>11186</v>
      </c>
      <c r="D1118" s="1" t="s">
        <v>7</v>
      </c>
      <c r="E1118" s="1" t="s">
        <v>8</v>
      </c>
      <c r="F1118" s="1" t="s">
        <v>11187</v>
      </c>
      <c r="G1118" s="1" t="str">
        <f>VLOOKUP(Tabla1[[#This Row],[Planta]],Tabla3[],3,FALSE)</f>
        <v>Maíz</v>
      </c>
      <c r="H1118" s="1" t="str">
        <f>_xlfn.CONCAT(Tabla1[[#This Row],[Planta Español]],"_",IF(Tabla1[[#This Row],[Saludable]]="Si","Saludable","Enferma"))</f>
        <v>Maíz_Saludable</v>
      </c>
      <c r="I1118" s="1" t="str">
        <f>VLOOKUP(Tabla1[[#This Row],[Enfermedad Inglés]],Tabla3[[Enfermedad Inglés]:[Nombre Coloquial en TV]],3,FALSE)</f>
        <v>Saludable</v>
      </c>
      <c r="J1118" s="1" t="str">
        <f>VLOOKUP(Tabla1[[#This Row],[Enfermedad Inglés]],Tabla3[[Enfermedad Inglés]:[Nombre Coloquial en TV]],4,FALSE)</f>
        <v>Saludable</v>
      </c>
      <c r="K1118" s="1" t="str">
        <f>VLOOKUP(Tabla1[[#This Row],[Enfermedad Inglés]],Tabla3[[Enfermedad Inglés]:[Nombre Coloquial en TV]],5,FALSE)</f>
        <v>Saludable</v>
      </c>
    </row>
    <row r="1119" spans="1:11" x14ac:dyDescent="0.2">
      <c r="A1119" s="1" t="s">
        <v>11185</v>
      </c>
      <c r="B1119" s="1" t="s">
        <v>1132</v>
      </c>
      <c r="C1119" s="1" t="s">
        <v>11186</v>
      </c>
      <c r="D1119" s="1" t="s">
        <v>7</v>
      </c>
      <c r="E1119" s="1" t="s">
        <v>8</v>
      </c>
      <c r="F1119" s="1" t="s">
        <v>11187</v>
      </c>
      <c r="G1119" s="1" t="str">
        <f>VLOOKUP(Tabla1[[#This Row],[Planta]],Tabla3[],3,FALSE)</f>
        <v>Maíz</v>
      </c>
      <c r="H1119" s="1" t="str">
        <f>_xlfn.CONCAT(Tabla1[[#This Row],[Planta Español]],"_",IF(Tabla1[[#This Row],[Saludable]]="Si","Saludable","Enferma"))</f>
        <v>Maíz_Saludable</v>
      </c>
      <c r="I1119" s="1" t="str">
        <f>VLOOKUP(Tabla1[[#This Row],[Enfermedad Inglés]],Tabla3[[Enfermedad Inglés]:[Nombre Coloquial en TV]],3,FALSE)</f>
        <v>Saludable</v>
      </c>
      <c r="J1119" s="1" t="str">
        <f>VLOOKUP(Tabla1[[#This Row],[Enfermedad Inglés]],Tabla3[[Enfermedad Inglés]:[Nombre Coloquial en TV]],4,FALSE)</f>
        <v>Saludable</v>
      </c>
      <c r="K1119" s="1" t="str">
        <f>VLOOKUP(Tabla1[[#This Row],[Enfermedad Inglés]],Tabla3[[Enfermedad Inglés]:[Nombre Coloquial en TV]],5,FALSE)</f>
        <v>Saludable</v>
      </c>
    </row>
    <row r="1120" spans="1:11" x14ac:dyDescent="0.2">
      <c r="A1120" s="1" t="s">
        <v>11185</v>
      </c>
      <c r="B1120" s="1" t="s">
        <v>1133</v>
      </c>
      <c r="C1120" s="1" t="s">
        <v>11186</v>
      </c>
      <c r="D1120" s="1" t="s">
        <v>7</v>
      </c>
      <c r="E1120" s="1" t="s">
        <v>8</v>
      </c>
      <c r="F1120" s="1" t="s">
        <v>11187</v>
      </c>
      <c r="G1120" s="1" t="str">
        <f>VLOOKUP(Tabla1[[#This Row],[Planta]],Tabla3[],3,FALSE)</f>
        <v>Maíz</v>
      </c>
      <c r="H1120" s="1" t="str">
        <f>_xlfn.CONCAT(Tabla1[[#This Row],[Planta Español]],"_",IF(Tabla1[[#This Row],[Saludable]]="Si","Saludable","Enferma"))</f>
        <v>Maíz_Saludable</v>
      </c>
      <c r="I1120" s="1" t="str">
        <f>VLOOKUP(Tabla1[[#This Row],[Enfermedad Inglés]],Tabla3[[Enfermedad Inglés]:[Nombre Coloquial en TV]],3,FALSE)</f>
        <v>Saludable</v>
      </c>
      <c r="J1120" s="1" t="str">
        <f>VLOOKUP(Tabla1[[#This Row],[Enfermedad Inglés]],Tabla3[[Enfermedad Inglés]:[Nombre Coloquial en TV]],4,FALSE)</f>
        <v>Saludable</v>
      </c>
      <c r="K1120" s="1" t="str">
        <f>VLOOKUP(Tabla1[[#This Row],[Enfermedad Inglés]],Tabla3[[Enfermedad Inglés]:[Nombre Coloquial en TV]],5,FALSE)</f>
        <v>Saludable</v>
      </c>
    </row>
    <row r="1121" spans="1:11" x14ac:dyDescent="0.2">
      <c r="A1121" s="1" t="s">
        <v>11185</v>
      </c>
      <c r="B1121" s="1" t="s">
        <v>1134</v>
      </c>
      <c r="C1121" s="1" t="s">
        <v>11186</v>
      </c>
      <c r="D1121" s="1" t="s">
        <v>7</v>
      </c>
      <c r="E1121" s="1" t="s">
        <v>8</v>
      </c>
      <c r="F1121" s="1" t="s">
        <v>11187</v>
      </c>
      <c r="G1121" s="1" t="str">
        <f>VLOOKUP(Tabla1[[#This Row],[Planta]],Tabla3[],3,FALSE)</f>
        <v>Maíz</v>
      </c>
      <c r="H1121" s="1" t="str">
        <f>_xlfn.CONCAT(Tabla1[[#This Row],[Planta Español]],"_",IF(Tabla1[[#This Row],[Saludable]]="Si","Saludable","Enferma"))</f>
        <v>Maíz_Saludable</v>
      </c>
      <c r="I1121" s="1" t="str">
        <f>VLOOKUP(Tabla1[[#This Row],[Enfermedad Inglés]],Tabla3[[Enfermedad Inglés]:[Nombre Coloquial en TV]],3,FALSE)</f>
        <v>Saludable</v>
      </c>
      <c r="J1121" s="1" t="str">
        <f>VLOOKUP(Tabla1[[#This Row],[Enfermedad Inglés]],Tabla3[[Enfermedad Inglés]:[Nombre Coloquial en TV]],4,FALSE)</f>
        <v>Saludable</v>
      </c>
      <c r="K1121" s="1" t="str">
        <f>VLOOKUP(Tabla1[[#This Row],[Enfermedad Inglés]],Tabla3[[Enfermedad Inglés]:[Nombre Coloquial en TV]],5,FALSE)</f>
        <v>Saludable</v>
      </c>
    </row>
    <row r="1122" spans="1:11" x14ac:dyDescent="0.2">
      <c r="A1122" s="1" t="s">
        <v>11185</v>
      </c>
      <c r="B1122" s="1" t="s">
        <v>1135</v>
      </c>
      <c r="C1122" s="1" t="s">
        <v>11186</v>
      </c>
      <c r="D1122" s="1" t="s">
        <v>7</v>
      </c>
      <c r="E1122" s="1" t="s">
        <v>8</v>
      </c>
      <c r="F1122" s="1" t="s">
        <v>11187</v>
      </c>
      <c r="G1122" s="1" t="str">
        <f>VLOOKUP(Tabla1[[#This Row],[Planta]],Tabla3[],3,FALSE)</f>
        <v>Maíz</v>
      </c>
      <c r="H1122" s="1" t="str">
        <f>_xlfn.CONCAT(Tabla1[[#This Row],[Planta Español]],"_",IF(Tabla1[[#This Row],[Saludable]]="Si","Saludable","Enferma"))</f>
        <v>Maíz_Saludable</v>
      </c>
      <c r="I1122" s="1" t="str">
        <f>VLOOKUP(Tabla1[[#This Row],[Enfermedad Inglés]],Tabla3[[Enfermedad Inglés]:[Nombre Coloquial en TV]],3,FALSE)</f>
        <v>Saludable</v>
      </c>
      <c r="J1122" s="1" t="str">
        <f>VLOOKUP(Tabla1[[#This Row],[Enfermedad Inglés]],Tabla3[[Enfermedad Inglés]:[Nombre Coloquial en TV]],4,FALSE)</f>
        <v>Saludable</v>
      </c>
      <c r="K1122" s="1" t="str">
        <f>VLOOKUP(Tabla1[[#This Row],[Enfermedad Inglés]],Tabla3[[Enfermedad Inglés]:[Nombre Coloquial en TV]],5,FALSE)</f>
        <v>Saludable</v>
      </c>
    </row>
    <row r="1123" spans="1:11" x14ac:dyDescent="0.2">
      <c r="A1123" s="1" t="s">
        <v>11185</v>
      </c>
      <c r="B1123" s="1" t="s">
        <v>1136</v>
      </c>
      <c r="C1123" s="1" t="s">
        <v>11186</v>
      </c>
      <c r="D1123" s="1" t="s">
        <v>7</v>
      </c>
      <c r="E1123" s="1" t="s">
        <v>8</v>
      </c>
      <c r="F1123" s="1" t="s">
        <v>11187</v>
      </c>
      <c r="G1123" s="1" t="str">
        <f>VLOOKUP(Tabla1[[#This Row],[Planta]],Tabla3[],3,FALSE)</f>
        <v>Maíz</v>
      </c>
      <c r="H1123" s="1" t="str">
        <f>_xlfn.CONCAT(Tabla1[[#This Row],[Planta Español]],"_",IF(Tabla1[[#This Row],[Saludable]]="Si","Saludable","Enferma"))</f>
        <v>Maíz_Saludable</v>
      </c>
      <c r="I1123" s="1" t="str">
        <f>VLOOKUP(Tabla1[[#This Row],[Enfermedad Inglés]],Tabla3[[Enfermedad Inglés]:[Nombre Coloquial en TV]],3,FALSE)</f>
        <v>Saludable</v>
      </c>
      <c r="J1123" s="1" t="str">
        <f>VLOOKUP(Tabla1[[#This Row],[Enfermedad Inglés]],Tabla3[[Enfermedad Inglés]:[Nombre Coloquial en TV]],4,FALSE)</f>
        <v>Saludable</v>
      </c>
      <c r="K1123" s="1" t="str">
        <f>VLOOKUP(Tabla1[[#This Row],[Enfermedad Inglés]],Tabla3[[Enfermedad Inglés]:[Nombre Coloquial en TV]],5,FALSE)</f>
        <v>Saludable</v>
      </c>
    </row>
    <row r="1124" spans="1:11" x14ac:dyDescent="0.2">
      <c r="A1124" s="1" t="s">
        <v>11185</v>
      </c>
      <c r="B1124" s="1" t="s">
        <v>1137</v>
      </c>
      <c r="C1124" s="1" t="s">
        <v>11186</v>
      </c>
      <c r="D1124" s="1" t="s">
        <v>7</v>
      </c>
      <c r="E1124" s="1" t="s">
        <v>8</v>
      </c>
      <c r="F1124" s="1" t="s">
        <v>11187</v>
      </c>
      <c r="G1124" s="1" t="str">
        <f>VLOOKUP(Tabla1[[#This Row],[Planta]],Tabla3[],3,FALSE)</f>
        <v>Maíz</v>
      </c>
      <c r="H1124" s="1" t="str">
        <f>_xlfn.CONCAT(Tabla1[[#This Row],[Planta Español]],"_",IF(Tabla1[[#This Row],[Saludable]]="Si","Saludable","Enferma"))</f>
        <v>Maíz_Saludable</v>
      </c>
      <c r="I1124" s="1" t="str">
        <f>VLOOKUP(Tabla1[[#This Row],[Enfermedad Inglés]],Tabla3[[Enfermedad Inglés]:[Nombre Coloquial en TV]],3,FALSE)</f>
        <v>Saludable</v>
      </c>
      <c r="J1124" s="1" t="str">
        <f>VLOOKUP(Tabla1[[#This Row],[Enfermedad Inglés]],Tabla3[[Enfermedad Inglés]:[Nombre Coloquial en TV]],4,FALSE)</f>
        <v>Saludable</v>
      </c>
      <c r="K1124" s="1" t="str">
        <f>VLOOKUP(Tabla1[[#This Row],[Enfermedad Inglés]],Tabla3[[Enfermedad Inglés]:[Nombre Coloquial en TV]],5,FALSE)</f>
        <v>Saludable</v>
      </c>
    </row>
    <row r="1125" spans="1:11" x14ac:dyDescent="0.2">
      <c r="A1125" s="1" t="s">
        <v>11185</v>
      </c>
      <c r="B1125" s="1" t="s">
        <v>1138</v>
      </c>
      <c r="C1125" s="1" t="s">
        <v>11186</v>
      </c>
      <c r="D1125" s="1" t="s">
        <v>7</v>
      </c>
      <c r="E1125" s="1" t="s">
        <v>8</v>
      </c>
      <c r="F1125" s="1" t="s">
        <v>11187</v>
      </c>
      <c r="G1125" s="1" t="str">
        <f>VLOOKUP(Tabla1[[#This Row],[Planta]],Tabla3[],3,FALSE)</f>
        <v>Maíz</v>
      </c>
      <c r="H1125" s="1" t="str">
        <f>_xlfn.CONCAT(Tabla1[[#This Row],[Planta Español]],"_",IF(Tabla1[[#This Row],[Saludable]]="Si","Saludable","Enferma"))</f>
        <v>Maíz_Saludable</v>
      </c>
      <c r="I1125" s="1" t="str">
        <f>VLOOKUP(Tabla1[[#This Row],[Enfermedad Inglés]],Tabla3[[Enfermedad Inglés]:[Nombre Coloquial en TV]],3,FALSE)</f>
        <v>Saludable</v>
      </c>
      <c r="J1125" s="1" t="str">
        <f>VLOOKUP(Tabla1[[#This Row],[Enfermedad Inglés]],Tabla3[[Enfermedad Inglés]:[Nombre Coloquial en TV]],4,FALSE)</f>
        <v>Saludable</v>
      </c>
      <c r="K1125" s="1" t="str">
        <f>VLOOKUP(Tabla1[[#This Row],[Enfermedad Inglés]],Tabla3[[Enfermedad Inglés]:[Nombre Coloquial en TV]],5,FALSE)</f>
        <v>Saludable</v>
      </c>
    </row>
    <row r="1126" spans="1:11" x14ac:dyDescent="0.2">
      <c r="A1126" s="1" t="s">
        <v>11185</v>
      </c>
      <c r="B1126" s="1" t="s">
        <v>1139</v>
      </c>
      <c r="C1126" s="1" t="s">
        <v>11186</v>
      </c>
      <c r="D1126" s="1" t="s">
        <v>7</v>
      </c>
      <c r="E1126" s="1" t="s">
        <v>8</v>
      </c>
      <c r="F1126" s="1" t="s">
        <v>11187</v>
      </c>
      <c r="G1126" s="1" t="str">
        <f>VLOOKUP(Tabla1[[#This Row],[Planta]],Tabla3[],3,FALSE)</f>
        <v>Maíz</v>
      </c>
      <c r="H1126" s="1" t="str">
        <f>_xlfn.CONCAT(Tabla1[[#This Row],[Planta Español]],"_",IF(Tabla1[[#This Row],[Saludable]]="Si","Saludable","Enferma"))</f>
        <v>Maíz_Saludable</v>
      </c>
      <c r="I1126" s="1" t="str">
        <f>VLOOKUP(Tabla1[[#This Row],[Enfermedad Inglés]],Tabla3[[Enfermedad Inglés]:[Nombre Coloquial en TV]],3,FALSE)</f>
        <v>Saludable</v>
      </c>
      <c r="J1126" s="1" t="str">
        <f>VLOOKUP(Tabla1[[#This Row],[Enfermedad Inglés]],Tabla3[[Enfermedad Inglés]:[Nombre Coloquial en TV]],4,FALSE)</f>
        <v>Saludable</v>
      </c>
      <c r="K1126" s="1" t="str">
        <f>VLOOKUP(Tabla1[[#This Row],[Enfermedad Inglés]],Tabla3[[Enfermedad Inglés]:[Nombre Coloquial en TV]],5,FALSE)</f>
        <v>Saludable</v>
      </c>
    </row>
    <row r="1127" spans="1:11" x14ac:dyDescent="0.2">
      <c r="A1127" s="1" t="s">
        <v>11185</v>
      </c>
      <c r="B1127" s="1" t="s">
        <v>1140</v>
      </c>
      <c r="C1127" s="1" t="s">
        <v>11186</v>
      </c>
      <c r="D1127" s="1" t="s">
        <v>7</v>
      </c>
      <c r="E1127" s="1" t="s">
        <v>8</v>
      </c>
      <c r="F1127" s="1" t="s">
        <v>11187</v>
      </c>
      <c r="G1127" s="1" t="str">
        <f>VLOOKUP(Tabla1[[#This Row],[Planta]],Tabla3[],3,FALSE)</f>
        <v>Maíz</v>
      </c>
      <c r="H1127" s="1" t="str">
        <f>_xlfn.CONCAT(Tabla1[[#This Row],[Planta Español]],"_",IF(Tabla1[[#This Row],[Saludable]]="Si","Saludable","Enferma"))</f>
        <v>Maíz_Saludable</v>
      </c>
      <c r="I1127" s="1" t="str">
        <f>VLOOKUP(Tabla1[[#This Row],[Enfermedad Inglés]],Tabla3[[Enfermedad Inglés]:[Nombre Coloquial en TV]],3,FALSE)</f>
        <v>Saludable</v>
      </c>
      <c r="J1127" s="1" t="str">
        <f>VLOOKUP(Tabla1[[#This Row],[Enfermedad Inglés]],Tabla3[[Enfermedad Inglés]:[Nombre Coloquial en TV]],4,FALSE)</f>
        <v>Saludable</v>
      </c>
      <c r="K1127" s="1" t="str">
        <f>VLOOKUP(Tabla1[[#This Row],[Enfermedad Inglés]],Tabla3[[Enfermedad Inglés]:[Nombre Coloquial en TV]],5,FALSE)</f>
        <v>Saludable</v>
      </c>
    </row>
    <row r="1128" spans="1:11" x14ac:dyDescent="0.2">
      <c r="A1128" s="1" t="s">
        <v>11185</v>
      </c>
      <c r="B1128" s="1" t="s">
        <v>1141</v>
      </c>
      <c r="C1128" s="1" t="s">
        <v>11186</v>
      </c>
      <c r="D1128" s="1" t="s">
        <v>7</v>
      </c>
      <c r="E1128" s="1" t="s">
        <v>8</v>
      </c>
      <c r="F1128" s="1" t="s">
        <v>11187</v>
      </c>
      <c r="G1128" s="1" t="str">
        <f>VLOOKUP(Tabla1[[#This Row],[Planta]],Tabla3[],3,FALSE)</f>
        <v>Maíz</v>
      </c>
      <c r="H1128" s="1" t="str">
        <f>_xlfn.CONCAT(Tabla1[[#This Row],[Planta Español]],"_",IF(Tabla1[[#This Row],[Saludable]]="Si","Saludable","Enferma"))</f>
        <v>Maíz_Saludable</v>
      </c>
      <c r="I1128" s="1" t="str">
        <f>VLOOKUP(Tabla1[[#This Row],[Enfermedad Inglés]],Tabla3[[Enfermedad Inglés]:[Nombre Coloquial en TV]],3,FALSE)</f>
        <v>Saludable</v>
      </c>
      <c r="J1128" s="1" t="str">
        <f>VLOOKUP(Tabla1[[#This Row],[Enfermedad Inglés]],Tabla3[[Enfermedad Inglés]:[Nombre Coloquial en TV]],4,FALSE)</f>
        <v>Saludable</v>
      </c>
      <c r="K1128" s="1" t="str">
        <f>VLOOKUP(Tabla1[[#This Row],[Enfermedad Inglés]],Tabla3[[Enfermedad Inglés]:[Nombre Coloquial en TV]],5,FALSE)</f>
        <v>Saludable</v>
      </c>
    </row>
    <row r="1129" spans="1:11" x14ac:dyDescent="0.2">
      <c r="A1129" s="1" t="s">
        <v>11185</v>
      </c>
      <c r="B1129" s="1" t="s">
        <v>1142</v>
      </c>
      <c r="C1129" s="1" t="s">
        <v>11186</v>
      </c>
      <c r="D1129" s="1" t="s">
        <v>7</v>
      </c>
      <c r="E1129" s="1" t="s">
        <v>8</v>
      </c>
      <c r="F1129" s="1" t="s">
        <v>11187</v>
      </c>
      <c r="G1129" s="1" t="str">
        <f>VLOOKUP(Tabla1[[#This Row],[Planta]],Tabla3[],3,FALSE)</f>
        <v>Maíz</v>
      </c>
      <c r="H1129" s="1" t="str">
        <f>_xlfn.CONCAT(Tabla1[[#This Row],[Planta Español]],"_",IF(Tabla1[[#This Row],[Saludable]]="Si","Saludable","Enferma"))</f>
        <v>Maíz_Saludable</v>
      </c>
      <c r="I1129" s="1" t="str">
        <f>VLOOKUP(Tabla1[[#This Row],[Enfermedad Inglés]],Tabla3[[Enfermedad Inglés]:[Nombre Coloquial en TV]],3,FALSE)</f>
        <v>Saludable</v>
      </c>
      <c r="J1129" s="1" t="str">
        <f>VLOOKUP(Tabla1[[#This Row],[Enfermedad Inglés]],Tabla3[[Enfermedad Inglés]:[Nombre Coloquial en TV]],4,FALSE)</f>
        <v>Saludable</v>
      </c>
      <c r="K1129" s="1" t="str">
        <f>VLOOKUP(Tabla1[[#This Row],[Enfermedad Inglés]],Tabla3[[Enfermedad Inglés]:[Nombre Coloquial en TV]],5,FALSE)</f>
        <v>Saludable</v>
      </c>
    </row>
    <row r="1130" spans="1:11" x14ac:dyDescent="0.2">
      <c r="A1130" s="1" t="s">
        <v>11185</v>
      </c>
      <c r="B1130" s="1" t="s">
        <v>1143</v>
      </c>
      <c r="C1130" s="1" t="s">
        <v>11186</v>
      </c>
      <c r="D1130" s="1" t="s">
        <v>7</v>
      </c>
      <c r="E1130" s="1" t="s">
        <v>8</v>
      </c>
      <c r="F1130" s="1" t="s">
        <v>11187</v>
      </c>
      <c r="G1130" s="1" t="str">
        <f>VLOOKUP(Tabla1[[#This Row],[Planta]],Tabla3[],3,FALSE)</f>
        <v>Maíz</v>
      </c>
      <c r="H1130" s="1" t="str">
        <f>_xlfn.CONCAT(Tabla1[[#This Row],[Planta Español]],"_",IF(Tabla1[[#This Row],[Saludable]]="Si","Saludable","Enferma"))</f>
        <v>Maíz_Saludable</v>
      </c>
      <c r="I1130" s="1" t="str">
        <f>VLOOKUP(Tabla1[[#This Row],[Enfermedad Inglés]],Tabla3[[Enfermedad Inglés]:[Nombre Coloquial en TV]],3,FALSE)</f>
        <v>Saludable</v>
      </c>
      <c r="J1130" s="1" t="str">
        <f>VLOOKUP(Tabla1[[#This Row],[Enfermedad Inglés]],Tabla3[[Enfermedad Inglés]:[Nombre Coloquial en TV]],4,FALSE)</f>
        <v>Saludable</v>
      </c>
      <c r="K1130" s="1" t="str">
        <f>VLOOKUP(Tabla1[[#This Row],[Enfermedad Inglés]],Tabla3[[Enfermedad Inglés]:[Nombre Coloquial en TV]],5,FALSE)</f>
        <v>Saludable</v>
      </c>
    </row>
    <row r="1131" spans="1:11" x14ac:dyDescent="0.2">
      <c r="A1131" s="1" t="s">
        <v>11185</v>
      </c>
      <c r="B1131" s="1" t="s">
        <v>1144</v>
      </c>
      <c r="C1131" s="1" t="s">
        <v>11186</v>
      </c>
      <c r="D1131" s="1" t="s">
        <v>7</v>
      </c>
      <c r="E1131" s="1" t="s">
        <v>8</v>
      </c>
      <c r="F1131" s="1" t="s">
        <v>11187</v>
      </c>
      <c r="G1131" s="1" t="str">
        <f>VLOOKUP(Tabla1[[#This Row],[Planta]],Tabla3[],3,FALSE)</f>
        <v>Maíz</v>
      </c>
      <c r="H1131" s="1" t="str">
        <f>_xlfn.CONCAT(Tabla1[[#This Row],[Planta Español]],"_",IF(Tabla1[[#This Row],[Saludable]]="Si","Saludable","Enferma"))</f>
        <v>Maíz_Saludable</v>
      </c>
      <c r="I1131" s="1" t="str">
        <f>VLOOKUP(Tabla1[[#This Row],[Enfermedad Inglés]],Tabla3[[Enfermedad Inglés]:[Nombre Coloquial en TV]],3,FALSE)</f>
        <v>Saludable</v>
      </c>
      <c r="J1131" s="1" t="str">
        <f>VLOOKUP(Tabla1[[#This Row],[Enfermedad Inglés]],Tabla3[[Enfermedad Inglés]:[Nombre Coloquial en TV]],4,FALSE)</f>
        <v>Saludable</v>
      </c>
      <c r="K1131" s="1" t="str">
        <f>VLOOKUP(Tabla1[[#This Row],[Enfermedad Inglés]],Tabla3[[Enfermedad Inglés]:[Nombre Coloquial en TV]],5,FALSE)</f>
        <v>Saludable</v>
      </c>
    </row>
    <row r="1132" spans="1:11" x14ac:dyDescent="0.2">
      <c r="A1132" s="1" t="s">
        <v>11185</v>
      </c>
      <c r="B1132" s="1" t="s">
        <v>1145</v>
      </c>
      <c r="C1132" s="1" t="s">
        <v>11186</v>
      </c>
      <c r="D1132" s="1" t="s">
        <v>7</v>
      </c>
      <c r="E1132" s="1" t="s">
        <v>8</v>
      </c>
      <c r="F1132" s="1" t="s">
        <v>11187</v>
      </c>
      <c r="G1132" s="1" t="str">
        <f>VLOOKUP(Tabla1[[#This Row],[Planta]],Tabla3[],3,FALSE)</f>
        <v>Maíz</v>
      </c>
      <c r="H1132" s="1" t="str">
        <f>_xlfn.CONCAT(Tabla1[[#This Row],[Planta Español]],"_",IF(Tabla1[[#This Row],[Saludable]]="Si","Saludable","Enferma"))</f>
        <v>Maíz_Saludable</v>
      </c>
      <c r="I1132" s="1" t="str">
        <f>VLOOKUP(Tabla1[[#This Row],[Enfermedad Inglés]],Tabla3[[Enfermedad Inglés]:[Nombre Coloquial en TV]],3,FALSE)</f>
        <v>Saludable</v>
      </c>
      <c r="J1132" s="1" t="str">
        <f>VLOOKUP(Tabla1[[#This Row],[Enfermedad Inglés]],Tabla3[[Enfermedad Inglés]:[Nombre Coloquial en TV]],4,FALSE)</f>
        <v>Saludable</v>
      </c>
      <c r="K1132" s="1" t="str">
        <f>VLOOKUP(Tabla1[[#This Row],[Enfermedad Inglés]],Tabla3[[Enfermedad Inglés]:[Nombre Coloquial en TV]],5,FALSE)</f>
        <v>Saludable</v>
      </c>
    </row>
    <row r="1133" spans="1:11" x14ac:dyDescent="0.2">
      <c r="A1133" s="1" t="s">
        <v>11185</v>
      </c>
      <c r="B1133" s="1" t="s">
        <v>1146</v>
      </c>
      <c r="C1133" s="1" t="s">
        <v>11186</v>
      </c>
      <c r="D1133" s="1" t="s">
        <v>7</v>
      </c>
      <c r="E1133" s="1" t="s">
        <v>8</v>
      </c>
      <c r="F1133" s="1" t="s">
        <v>11187</v>
      </c>
      <c r="G1133" s="1" t="str">
        <f>VLOOKUP(Tabla1[[#This Row],[Planta]],Tabla3[],3,FALSE)</f>
        <v>Maíz</v>
      </c>
      <c r="H1133" s="1" t="str">
        <f>_xlfn.CONCAT(Tabla1[[#This Row],[Planta Español]],"_",IF(Tabla1[[#This Row],[Saludable]]="Si","Saludable","Enferma"))</f>
        <v>Maíz_Saludable</v>
      </c>
      <c r="I1133" s="1" t="str">
        <f>VLOOKUP(Tabla1[[#This Row],[Enfermedad Inglés]],Tabla3[[Enfermedad Inglés]:[Nombre Coloquial en TV]],3,FALSE)</f>
        <v>Saludable</v>
      </c>
      <c r="J1133" s="1" t="str">
        <f>VLOOKUP(Tabla1[[#This Row],[Enfermedad Inglés]],Tabla3[[Enfermedad Inglés]:[Nombre Coloquial en TV]],4,FALSE)</f>
        <v>Saludable</v>
      </c>
      <c r="K1133" s="1" t="str">
        <f>VLOOKUP(Tabla1[[#This Row],[Enfermedad Inglés]],Tabla3[[Enfermedad Inglés]:[Nombre Coloquial en TV]],5,FALSE)</f>
        <v>Saludable</v>
      </c>
    </row>
    <row r="1134" spans="1:11" x14ac:dyDescent="0.2">
      <c r="A1134" s="1" t="s">
        <v>11185</v>
      </c>
      <c r="B1134" s="1" t="s">
        <v>1147</v>
      </c>
      <c r="C1134" s="1" t="s">
        <v>11186</v>
      </c>
      <c r="D1134" s="1" t="s">
        <v>7</v>
      </c>
      <c r="E1134" s="1" t="s">
        <v>8</v>
      </c>
      <c r="F1134" s="1" t="s">
        <v>11187</v>
      </c>
      <c r="G1134" s="1" t="str">
        <f>VLOOKUP(Tabla1[[#This Row],[Planta]],Tabla3[],3,FALSE)</f>
        <v>Maíz</v>
      </c>
      <c r="H1134" s="1" t="str">
        <f>_xlfn.CONCAT(Tabla1[[#This Row],[Planta Español]],"_",IF(Tabla1[[#This Row],[Saludable]]="Si","Saludable","Enferma"))</f>
        <v>Maíz_Saludable</v>
      </c>
      <c r="I1134" s="1" t="str">
        <f>VLOOKUP(Tabla1[[#This Row],[Enfermedad Inglés]],Tabla3[[Enfermedad Inglés]:[Nombre Coloquial en TV]],3,FALSE)</f>
        <v>Saludable</v>
      </c>
      <c r="J1134" s="1" t="str">
        <f>VLOOKUP(Tabla1[[#This Row],[Enfermedad Inglés]],Tabla3[[Enfermedad Inglés]:[Nombre Coloquial en TV]],4,FALSE)</f>
        <v>Saludable</v>
      </c>
      <c r="K1134" s="1" t="str">
        <f>VLOOKUP(Tabla1[[#This Row],[Enfermedad Inglés]],Tabla3[[Enfermedad Inglés]:[Nombre Coloquial en TV]],5,FALSE)</f>
        <v>Saludable</v>
      </c>
    </row>
    <row r="1135" spans="1:11" x14ac:dyDescent="0.2">
      <c r="A1135" s="1" t="s">
        <v>11185</v>
      </c>
      <c r="B1135" s="1" t="s">
        <v>1148</v>
      </c>
      <c r="C1135" s="1" t="s">
        <v>11186</v>
      </c>
      <c r="D1135" s="1" t="s">
        <v>7</v>
      </c>
      <c r="E1135" s="1" t="s">
        <v>8</v>
      </c>
      <c r="F1135" s="1" t="s">
        <v>11187</v>
      </c>
      <c r="G1135" s="1" t="str">
        <f>VLOOKUP(Tabla1[[#This Row],[Planta]],Tabla3[],3,FALSE)</f>
        <v>Maíz</v>
      </c>
      <c r="H1135" s="1" t="str">
        <f>_xlfn.CONCAT(Tabla1[[#This Row],[Planta Español]],"_",IF(Tabla1[[#This Row],[Saludable]]="Si","Saludable","Enferma"))</f>
        <v>Maíz_Saludable</v>
      </c>
      <c r="I1135" s="1" t="str">
        <f>VLOOKUP(Tabla1[[#This Row],[Enfermedad Inglés]],Tabla3[[Enfermedad Inglés]:[Nombre Coloquial en TV]],3,FALSE)</f>
        <v>Saludable</v>
      </c>
      <c r="J1135" s="1" t="str">
        <f>VLOOKUP(Tabla1[[#This Row],[Enfermedad Inglés]],Tabla3[[Enfermedad Inglés]:[Nombre Coloquial en TV]],4,FALSE)</f>
        <v>Saludable</v>
      </c>
      <c r="K1135" s="1" t="str">
        <f>VLOOKUP(Tabla1[[#This Row],[Enfermedad Inglés]],Tabla3[[Enfermedad Inglés]:[Nombre Coloquial en TV]],5,FALSE)</f>
        <v>Saludable</v>
      </c>
    </row>
    <row r="1136" spans="1:11" x14ac:dyDescent="0.2">
      <c r="A1136" s="1" t="s">
        <v>11185</v>
      </c>
      <c r="B1136" s="1" t="s">
        <v>1149</v>
      </c>
      <c r="C1136" s="1" t="s">
        <v>11186</v>
      </c>
      <c r="D1136" s="1" t="s">
        <v>7</v>
      </c>
      <c r="E1136" s="1" t="s">
        <v>8</v>
      </c>
      <c r="F1136" s="1" t="s">
        <v>11187</v>
      </c>
      <c r="G1136" s="1" t="str">
        <f>VLOOKUP(Tabla1[[#This Row],[Planta]],Tabla3[],3,FALSE)</f>
        <v>Maíz</v>
      </c>
      <c r="H1136" s="1" t="str">
        <f>_xlfn.CONCAT(Tabla1[[#This Row],[Planta Español]],"_",IF(Tabla1[[#This Row],[Saludable]]="Si","Saludable","Enferma"))</f>
        <v>Maíz_Saludable</v>
      </c>
      <c r="I1136" s="1" t="str">
        <f>VLOOKUP(Tabla1[[#This Row],[Enfermedad Inglés]],Tabla3[[Enfermedad Inglés]:[Nombre Coloquial en TV]],3,FALSE)</f>
        <v>Saludable</v>
      </c>
      <c r="J1136" s="1" t="str">
        <f>VLOOKUP(Tabla1[[#This Row],[Enfermedad Inglés]],Tabla3[[Enfermedad Inglés]:[Nombre Coloquial en TV]],4,FALSE)</f>
        <v>Saludable</v>
      </c>
      <c r="K1136" s="1" t="str">
        <f>VLOOKUP(Tabla1[[#This Row],[Enfermedad Inglés]],Tabla3[[Enfermedad Inglés]:[Nombre Coloquial en TV]],5,FALSE)</f>
        <v>Saludable</v>
      </c>
    </row>
    <row r="1137" spans="1:11" x14ac:dyDescent="0.2">
      <c r="A1137" s="1" t="s">
        <v>11185</v>
      </c>
      <c r="B1137" s="1" t="s">
        <v>1150</v>
      </c>
      <c r="C1137" s="1" t="s">
        <v>11186</v>
      </c>
      <c r="D1137" s="1" t="s">
        <v>7</v>
      </c>
      <c r="E1137" s="1" t="s">
        <v>8</v>
      </c>
      <c r="F1137" s="1" t="s">
        <v>11187</v>
      </c>
      <c r="G1137" s="1" t="str">
        <f>VLOOKUP(Tabla1[[#This Row],[Planta]],Tabla3[],3,FALSE)</f>
        <v>Maíz</v>
      </c>
      <c r="H1137" s="1" t="str">
        <f>_xlfn.CONCAT(Tabla1[[#This Row],[Planta Español]],"_",IF(Tabla1[[#This Row],[Saludable]]="Si","Saludable","Enferma"))</f>
        <v>Maíz_Saludable</v>
      </c>
      <c r="I1137" s="1" t="str">
        <f>VLOOKUP(Tabla1[[#This Row],[Enfermedad Inglés]],Tabla3[[Enfermedad Inglés]:[Nombre Coloquial en TV]],3,FALSE)</f>
        <v>Saludable</v>
      </c>
      <c r="J1137" s="1" t="str">
        <f>VLOOKUP(Tabla1[[#This Row],[Enfermedad Inglés]],Tabla3[[Enfermedad Inglés]:[Nombre Coloquial en TV]],4,FALSE)</f>
        <v>Saludable</v>
      </c>
      <c r="K1137" s="1" t="str">
        <f>VLOOKUP(Tabla1[[#This Row],[Enfermedad Inglés]],Tabla3[[Enfermedad Inglés]:[Nombre Coloquial en TV]],5,FALSE)</f>
        <v>Saludable</v>
      </c>
    </row>
    <row r="1138" spans="1:11" x14ac:dyDescent="0.2">
      <c r="A1138" s="1" t="s">
        <v>11185</v>
      </c>
      <c r="B1138" s="1" t="s">
        <v>1151</v>
      </c>
      <c r="C1138" s="1" t="s">
        <v>11186</v>
      </c>
      <c r="D1138" s="1" t="s">
        <v>7</v>
      </c>
      <c r="E1138" s="1" t="s">
        <v>8</v>
      </c>
      <c r="F1138" s="1" t="s">
        <v>11187</v>
      </c>
      <c r="G1138" s="1" t="str">
        <f>VLOOKUP(Tabla1[[#This Row],[Planta]],Tabla3[],3,FALSE)</f>
        <v>Maíz</v>
      </c>
      <c r="H1138" s="1" t="str">
        <f>_xlfn.CONCAT(Tabla1[[#This Row],[Planta Español]],"_",IF(Tabla1[[#This Row],[Saludable]]="Si","Saludable","Enferma"))</f>
        <v>Maíz_Saludable</v>
      </c>
      <c r="I1138" s="1" t="str">
        <f>VLOOKUP(Tabla1[[#This Row],[Enfermedad Inglés]],Tabla3[[Enfermedad Inglés]:[Nombre Coloquial en TV]],3,FALSE)</f>
        <v>Saludable</v>
      </c>
      <c r="J1138" s="1" t="str">
        <f>VLOOKUP(Tabla1[[#This Row],[Enfermedad Inglés]],Tabla3[[Enfermedad Inglés]:[Nombre Coloquial en TV]],4,FALSE)</f>
        <v>Saludable</v>
      </c>
      <c r="K1138" s="1" t="str">
        <f>VLOOKUP(Tabla1[[#This Row],[Enfermedad Inglés]],Tabla3[[Enfermedad Inglés]:[Nombre Coloquial en TV]],5,FALSE)</f>
        <v>Saludable</v>
      </c>
    </row>
    <row r="1139" spans="1:11" x14ac:dyDescent="0.2">
      <c r="A1139" s="1" t="s">
        <v>11185</v>
      </c>
      <c r="B1139" s="1" t="s">
        <v>1152</v>
      </c>
      <c r="C1139" s="1" t="s">
        <v>11186</v>
      </c>
      <c r="D1139" s="1" t="s">
        <v>7</v>
      </c>
      <c r="E1139" s="1" t="s">
        <v>8</v>
      </c>
      <c r="F1139" s="1" t="s">
        <v>11187</v>
      </c>
      <c r="G1139" s="1" t="str">
        <f>VLOOKUP(Tabla1[[#This Row],[Planta]],Tabla3[],3,FALSE)</f>
        <v>Maíz</v>
      </c>
      <c r="H1139" s="1" t="str">
        <f>_xlfn.CONCAT(Tabla1[[#This Row],[Planta Español]],"_",IF(Tabla1[[#This Row],[Saludable]]="Si","Saludable","Enferma"))</f>
        <v>Maíz_Saludable</v>
      </c>
      <c r="I1139" s="1" t="str">
        <f>VLOOKUP(Tabla1[[#This Row],[Enfermedad Inglés]],Tabla3[[Enfermedad Inglés]:[Nombre Coloquial en TV]],3,FALSE)</f>
        <v>Saludable</v>
      </c>
      <c r="J1139" s="1" t="str">
        <f>VLOOKUP(Tabla1[[#This Row],[Enfermedad Inglés]],Tabla3[[Enfermedad Inglés]:[Nombre Coloquial en TV]],4,FALSE)</f>
        <v>Saludable</v>
      </c>
      <c r="K1139" s="1" t="str">
        <f>VLOOKUP(Tabla1[[#This Row],[Enfermedad Inglés]],Tabla3[[Enfermedad Inglés]:[Nombre Coloquial en TV]],5,FALSE)</f>
        <v>Saludable</v>
      </c>
    </row>
    <row r="1140" spans="1:11" x14ac:dyDescent="0.2">
      <c r="A1140" s="1" t="s">
        <v>11185</v>
      </c>
      <c r="B1140" s="1" t="s">
        <v>1153</v>
      </c>
      <c r="C1140" s="1" t="s">
        <v>11186</v>
      </c>
      <c r="D1140" s="1" t="s">
        <v>7</v>
      </c>
      <c r="E1140" s="1" t="s">
        <v>8</v>
      </c>
      <c r="F1140" s="1" t="s">
        <v>11187</v>
      </c>
      <c r="G1140" s="1" t="str">
        <f>VLOOKUP(Tabla1[[#This Row],[Planta]],Tabla3[],3,FALSE)</f>
        <v>Maíz</v>
      </c>
      <c r="H1140" s="1" t="str">
        <f>_xlfn.CONCAT(Tabla1[[#This Row],[Planta Español]],"_",IF(Tabla1[[#This Row],[Saludable]]="Si","Saludable","Enferma"))</f>
        <v>Maíz_Saludable</v>
      </c>
      <c r="I1140" s="1" t="str">
        <f>VLOOKUP(Tabla1[[#This Row],[Enfermedad Inglés]],Tabla3[[Enfermedad Inglés]:[Nombre Coloquial en TV]],3,FALSE)</f>
        <v>Saludable</v>
      </c>
      <c r="J1140" s="1" t="str">
        <f>VLOOKUP(Tabla1[[#This Row],[Enfermedad Inglés]],Tabla3[[Enfermedad Inglés]:[Nombre Coloquial en TV]],4,FALSE)</f>
        <v>Saludable</v>
      </c>
      <c r="K1140" s="1" t="str">
        <f>VLOOKUP(Tabla1[[#This Row],[Enfermedad Inglés]],Tabla3[[Enfermedad Inglés]:[Nombre Coloquial en TV]],5,FALSE)</f>
        <v>Saludable</v>
      </c>
    </row>
    <row r="1141" spans="1:11" x14ac:dyDescent="0.2">
      <c r="A1141" s="1" t="s">
        <v>11185</v>
      </c>
      <c r="B1141" s="1" t="s">
        <v>1154</v>
      </c>
      <c r="C1141" s="1" t="s">
        <v>11186</v>
      </c>
      <c r="D1141" s="1" t="s">
        <v>7</v>
      </c>
      <c r="E1141" s="1" t="s">
        <v>8</v>
      </c>
      <c r="F1141" s="1" t="s">
        <v>11187</v>
      </c>
      <c r="G1141" s="1" t="str">
        <f>VLOOKUP(Tabla1[[#This Row],[Planta]],Tabla3[],3,FALSE)</f>
        <v>Maíz</v>
      </c>
      <c r="H1141" s="1" t="str">
        <f>_xlfn.CONCAT(Tabla1[[#This Row],[Planta Español]],"_",IF(Tabla1[[#This Row],[Saludable]]="Si","Saludable","Enferma"))</f>
        <v>Maíz_Saludable</v>
      </c>
      <c r="I1141" s="1" t="str">
        <f>VLOOKUP(Tabla1[[#This Row],[Enfermedad Inglés]],Tabla3[[Enfermedad Inglés]:[Nombre Coloquial en TV]],3,FALSE)</f>
        <v>Saludable</v>
      </c>
      <c r="J1141" s="1" t="str">
        <f>VLOOKUP(Tabla1[[#This Row],[Enfermedad Inglés]],Tabla3[[Enfermedad Inglés]:[Nombre Coloquial en TV]],4,FALSE)</f>
        <v>Saludable</v>
      </c>
      <c r="K1141" s="1" t="str">
        <f>VLOOKUP(Tabla1[[#This Row],[Enfermedad Inglés]],Tabla3[[Enfermedad Inglés]:[Nombre Coloquial en TV]],5,FALSE)</f>
        <v>Saludable</v>
      </c>
    </row>
    <row r="1142" spans="1:11" x14ac:dyDescent="0.2">
      <c r="A1142" s="1" t="s">
        <v>11185</v>
      </c>
      <c r="B1142" s="1" t="s">
        <v>1155</v>
      </c>
      <c r="C1142" s="1" t="s">
        <v>11186</v>
      </c>
      <c r="D1142" s="1" t="s">
        <v>7</v>
      </c>
      <c r="E1142" s="1" t="s">
        <v>8</v>
      </c>
      <c r="F1142" s="1" t="s">
        <v>11187</v>
      </c>
      <c r="G1142" s="1" t="str">
        <f>VLOOKUP(Tabla1[[#This Row],[Planta]],Tabla3[],3,FALSE)</f>
        <v>Maíz</v>
      </c>
      <c r="H1142" s="1" t="str">
        <f>_xlfn.CONCAT(Tabla1[[#This Row],[Planta Español]],"_",IF(Tabla1[[#This Row],[Saludable]]="Si","Saludable","Enferma"))</f>
        <v>Maíz_Saludable</v>
      </c>
      <c r="I1142" s="1" t="str">
        <f>VLOOKUP(Tabla1[[#This Row],[Enfermedad Inglés]],Tabla3[[Enfermedad Inglés]:[Nombre Coloquial en TV]],3,FALSE)</f>
        <v>Saludable</v>
      </c>
      <c r="J1142" s="1" t="str">
        <f>VLOOKUP(Tabla1[[#This Row],[Enfermedad Inglés]],Tabla3[[Enfermedad Inglés]:[Nombre Coloquial en TV]],4,FALSE)</f>
        <v>Saludable</v>
      </c>
      <c r="K1142" s="1" t="str">
        <f>VLOOKUP(Tabla1[[#This Row],[Enfermedad Inglés]],Tabla3[[Enfermedad Inglés]:[Nombre Coloquial en TV]],5,FALSE)</f>
        <v>Saludable</v>
      </c>
    </row>
    <row r="1143" spans="1:11" x14ac:dyDescent="0.2">
      <c r="A1143" s="1" t="s">
        <v>11185</v>
      </c>
      <c r="B1143" s="1" t="s">
        <v>1156</v>
      </c>
      <c r="C1143" s="1" t="s">
        <v>11186</v>
      </c>
      <c r="D1143" s="1" t="s">
        <v>7</v>
      </c>
      <c r="E1143" s="1" t="s">
        <v>8</v>
      </c>
      <c r="F1143" s="1" t="s">
        <v>11187</v>
      </c>
      <c r="G1143" s="1" t="str">
        <f>VLOOKUP(Tabla1[[#This Row],[Planta]],Tabla3[],3,FALSE)</f>
        <v>Maíz</v>
      </c>
      <c r="H1143" s="1" t="str">
        <f>_xlfn.CONCAT(Tabla1[[#This Row],[Planta Español]],"_",IF(Tabla1[[#This Row],[Saludable]]="Si","Saludable","Enferma"))</f>
        <v>Maíz_Saludable</v>
      </c>
      <c r="I1143" s="1" t="str">
        <f>VLOOKUP(Tabla1[[#This Row],[Enfermedad Inglés]],Tabla3[[Enfermedad Inglés]:[Nombre Coloquial en TV]],3,FALSE)</f>
        <v>Saludable</v>
      </c>
      <c r="J1143" s="1" t="str">
        <f>VLOOKUP(Tabla1[[#This Row],[Enfermedad Inglés]],Tabla3[[Enfermedad Inglés]:[Nombre Coloquial en TV]],4,FALSE)</f>
        <v>Saludable</v>
      </c>
      <c r="K1143" s="1" t="str">
        <f>VLOOKUP(Tabla1[[#This Row],[Enfermedad Inglés]],Tabla3[[Enfermedad Inglés]:[Nombre Coloquial en TV]],5,FALSE)</f>
        <v>Saludable</v>
      </c>
    </row>
    <row r="1144" spans="1:11" x14ac:dyDescent="0.2">
      <c r="A1144" s="1" t="s">
        <v>11185</v>
      </c>
      <c r="B1144" s="1" t="s">
        <v>1157</v>
      </c>
      <c r="C1144" s="1" t="s">
        <v>11186</v>
      </c>
      <c r="D1144" s="1" t="s">
        <v>7</v>
      </c>
      <c r="E1144" s="1" t="s">
        <v>8</v>
      </c>
      <c r="F1144" s="1" t="s">
        <v>11187</v>
      </c>
      <c r="G1144" s="1" t="str">
        <f>VLOOKUP(Tabla1[[#This Row],[Planta]],Tabla3[],3,FALSE)</f>
        <v>Maíz</v>
      </c>
      <c r="H1144" s="1" t="str">
        <f>_xlfn.CONCAT(Tabla1[[#This Row],[Planta Español]],"_",IF(Tabla1[[#This Row],[Saludable]]="Si","Saludable","Enferma"))</f>
        <v>Maíz_Saludable</v>
      </c>
      <c r="I1144" s="1" t="str">
        <f>VLOOKUP(Tabla1[[#This Row],[Enfermedad Inglés]],Tabla3[[Enfermedad Inglés]:[Nombre Coloquial en TV]],3,FALSE)</f>
        <v>Saludable</v>
      </c>
      <c r="J1144" s="1" t="str">
        <f>VLOOKUP(Tabla1[[#This Row],[Enfermedad Inglés]],Tabla3[[Enfermedad Inglés]:[Nombre Coloquial en TV]],4,FALSE)</f>
        <v>Saludable</v>
      </c>
      <c r="K1144" s="1" t="str">
        <f>VLOOKUP(Tabla1[[#This Row],[Enfermedad Inglés]],Tabla3[[Enfermedad Inglés]:[Nombre Coloquial en TV]],5,FALSE)</f>
        <v>Saludable</v>
      </c>
    </row>
    <row r="1145" spans="1:11" x14ac:dyDescent="0.2">
      <c r="A1145" s="1" t="s">
        <v>11185</v>
      </c>
      <c r="B1145" s="1" t="s">
        <v>1158</v>
      </c>
      <c r="C1145" s="1" t="s">
        <v>11186</v>
      </c>
      <c r="D1145" s="1" t="s">
        <v>7</v>
      </c>
      <c r="E1145" s="1" t="s">
        <v>8</v>
      </c>
      <c r="F1145" s="1" t="s">
        <v>11187</v>
      </c>
      <c r="G1145" s="1" t="str">
        <f>VLOOKUP(Tabla1[[#This Row],[Planta]],Tabla3[],3,FALSE)</f>
        <v>Maíz</v>
      </c>
      <c r="H1145" s="1" t="str">
        <f>_xlfn.CONCAT(Tabla1[[#This Row],[Planta Español]],"_",IF(Tabla1[[#This Row],[Saludable]]="Si","Saludable","Enferma"))</f>
        <v>Maíz_Saludable</v>
      </c>
      <c r="I1145" s="1" t="str">
        <f>VLOOKUP(Tabla1[[#This Row],[Enfermedad Inglés]],Tabla3[[Enfermedad Inglés]:[Nombre Coloquial en TV]],3,FALSE)</f>
        <v>Saludable</v>
      </c>
      <c r="J1145" s="1" t="str">
        <f>VLOOKUP(Tabla1[[#This Row],[Enfermedad Inglés]],Tabla3[[Enfermedad Inglés]:[Nombre Coloquial en TV]],4,FALSE)</f>
        <v>Saludable</v>
      </c>
      <c r="K1145" s="1" t="str">
        <f>VLOOKUP(Tabla1[[#This Row],[Enfermedad Inglés]],Tabla3[[Enfermedad Inglés]:[Nombre Coloquial en TV]],5,FALSE)</f>
        <v>Saludable</v>
      </c>
    </row>
    <row r="1146" spans="1:11" x14ac:dyDescent="0.2">
      <c r="A1146" s="1" t="s">
        <v>11185</v>
      </c>
      <c r="B1146" s="1" t="s">
        <v>1159</v>
      </c>
      <c r="C1146" s="1" t="s">
        <v>11186</v>
      </c>
      <c r="D1146" s="1" t="s">
        <v>7</v>
      </c>
      <c r="E1146" s="1" t="s">
        <v>8</v>
      </c>
      <c r="F1146" s="1" t="s">
        <v>11187</v>
      </c>
      <c r="G1146" s="1" t="str">
        <f>VLOOKUP(Tabla1[[#This Row],[Planta]],Tabla3[],3,FALSE)</f>
        <v>Maíz</v>
      </c>
      <c r="H1146" s="1" t="str">
        <f>_xlfn.CONCAT(Tabla1[[#This Row],[Planta Español]],"_",IF(Tabla1[[#This Row],[Saludable]]="Si","Saludable","Enferma"))</f>
        <v>Maíz_Saludable</v>
      </c>
      <c r="I1146" s="1" t="str">
        <f>VLOOKUP(Tabla1[[#This Row],[Enfermedad Inglés]],Tabla3[[Enfermedad Inglés]:[Nombre Coloquial en TV]],3,FALSE)</f>
        <v>Saludable</v>
      </c>
      <c r="J1146" s="1" t="str">
        <f>VLOOKUP(Tabla1[[#This Row],[Enfermedad Inglés]],Tabla3[[Enfermedad Inglés]:[Nombre Coloquial en TV]],4,FALSE)</f>
        <v>Saludable</v>
      </c>
      <c r="K1146" s="1" t="str">
        <f>VLOOKUP(Tabla1[[#This Row],[Enfermedad Inglés]],Tabla3[[Enfermedad Inglés]:[Nombre Coloquial en TV]],5,FALSE)</f>
        <v>Saludable</v>
      </c>
    </row>
    <row r="1147" spans="1:11" x14ac:dyDescent="0.2">
      <c r="A1147" s="1" t="s">
        <v>11185</v>
      </c>
      <c r="B1147" s="1" t="s">
        <v>1160</v>
      </c>
      <c r="C1147" s="1" t="s">
        <v>11186</v>
      </c>
      <c r="D1147" s="1" t="s">
        <v>7</v>
      </c>
      <c r="E1147" s="1" t="s">
        <v>8</v>
      </c>
      <c r="F1147" s="1" t="s">
        <v>11187</v>
      </c>
      <c r="G1147" s="1" t="str">
        <f>VLOOKUP(Tabla1[[#This Row],[Planta]],Tabla3[],3,FALSE)</f>
        <v>Maíz</v>
      </c>
      <c r="H1147" s="1" t="str">
        <f>_xlfn.CONCAT(Tabla1[[#This Row],[Planta Español]],"_",IF(Tabla1[[#This Row],[Saludable]]="Si","Saludable","Enferma"))</f>
        <v>Maíz_Saludable</v>
      </c>
      <c r="I1147" s="1" t="str">
        <f>VLOOKUP(Tabla1[[#This Row],[Enfermedad Inglés]],Tabla3[[Enfermedad Inglés]:[Nombre Coloquial en TV]],3,FALSE)</f>
        <v>Saludable</v>
      </c>
      <c r="J1147" s="1" t="str">
        <f>VLOOKUP(Tabla1[[#This Row],[Enfermedad Inglés]],Tabla3[[Enfermedad Inglés]:[Nombre Coloquial en TV]],4,FALSE)</f>
        <v>Saludable</v>
      </c>
      <c r="K1147" s="1" t="str">
        <f>VLOOKUP(Tabla1[[#This Row],[Enfermedad Inglés]],Tabla3[[Enfermedad Inglés]:[Nombre Coloquial en TV]],5,FALSE)</f>
        <v>Saludable</v>
      </c>
    </row>
    <row r="1148" spans="1:11" x14ac:dyDescent="0.2">
      <c r="A1148" s="1" t="s">
        <v>11185</v>
      </c>
      <c r="B1148" s="1" t="s">
        <v>1161</v>
      </c>
      <c r="C1148" s="1" t="s">
        <v>11186</v>
      </c>
      <c r="D1148" s="1" t="s">
        <v>7</v>
      </c>
      <c r="E1148" s="1" t="s">
        <v>8</v>
      </c>
      <c r="F1148" s="1" t="s">
        <v>11187</v>
      </c>
      <c r="G1148" s="1" t="str">
        <f>VLOOKUP(Tabla1[[#This Row],[Planta]],Tabla3[],3,FALSE)</f>
        <v>Maíz</v>
      </c>
      <c r="H1148" s="1" t="str">
        <f>_xlfn.CONCAT(Tabla1[[#This Row],[Planta Español]],"_",IF(Tabla1[[#This Row],[Saludable]]="Si","Saludable","Enferma"))</f>
        <v>Maíz_Saludable</v>
      </c>
      <c r="I1148" s="1" t="str">
        <f>VLOOKUP(Tabla1[[#This Row],[Enfermedad Inglés]],Tabla3[[Enfermedad Inglés]:[Nombre Coloquial en TV]],3,FALSE)</f>
        <v>Saludable</v>
      </c>
      <c r="J1148" s="1" t="str">
        <f>VLOOKUP(Tabla1[[#This Row],[Enfermedad Inglés]],Tabla3[[Enfermedad Inglés]:[Nombre Coloquial en TV]],4,FALSE)</f>
        <v>Saludable</v>
      </c>
      <c r="K1148" s="1" t="str">
        <f>VLOOKUP(Tabla1[[#This Row],[Enfermedad Inglés]],Tabla3[[Enfermedad Inglés]:[Nombre Coloquial en TV]],5,FALSE)</f>
        <v>Saludable</v>
      </c>
    </row>
    <row r="1149" spans="1:11" x14ac:dyDescent="0.2">
      <c r="A1149" s="1" t="s">
        <v>11185</v>
      </c>
      <c r="B1149" s="1" t="s">
        <v>1162</v>
      </c>
      <c r="C1149" s="1" t="s">
        <v>11186</v>
      </c>
      <c r="D1149" s="1" t="s">
        <v>7</v>
      </c>
      <c r="E1149" s="1" t="s">
        <v>8</v>
      </c>
      <c r="F1149" s="1" t="s">
        <v>11187</v>
      </c>
      <c r="G1149" s="1" t="str">
        <f>VLOOKUP(Tabla1[[#This Row],[Planta]],Tabla3[],3,FALSE)</f>
        <v>Maíz</v>
      </c>
      <c r="H1149" s="1" t="str">
        <f>_xlfn.CONCAT(Tabla1[[#This Row],[Planta Español]],"_",IF(Tabla1[[#This Row],[Saludable]]="Si","Saludable","Enferma"))</f>
        <v>Maíz_Saludable</v>
      </c>
      <c r="I1149" s="1" t="str">
        <f>VLOOKUP(Tabla1[[#This Row],[Enfermedad Inglés]],Tabla3[[Enfermedad Inglés]:[Nombre Coloquial en TV]],3,FALSE)</f>
        <v>Saludable</v>
      </c>
      <c r="J1149" s="1" t="str">
        <f>VLOOKUP(Tabla1[[#This Row],[Enfermedad Inglés]],Tabla3[[Enfermedad Inglés]:[Nombre Coloquial en TV]],4,FALSE)</f>
        <v>Saludable</v>
      </c>
      <c r="K1149" s="1" t="str">
        <f>VLOOKUP(Tabla1[[#This Row],[Enfermedad Inglés]],Tabla3[[Enfermedad Inglés]:[Nombre Coloquial en TV]],5,FALSE)</f>
        <v>Saludable</v>
      </c>
    </row>
    <row r="1150" spans="1:11" x14ac:dyDescent="0.2">
      <c r="A1150" s="1" t="s">
        <v>11185</v>
      </c>
      <c r="B1150" s="1" t="s">
        <v>1163</v>
      </c>
      <c r="C1150" s="1" t="s">
        <v>11186</v>
      </c>
      <c r="D1150" s="1" t="s">
        <v>7</v>
      </c>
      <c r="E1150" s="1" t="s">
        <v>8</v>
      </c>
      <c r="F1150" s="1" t="s">
        <v>11187</v>
      </c>
      <c r="G1150" s="1" t="str">
        <f>VLOOKUP(Tabla1[[#This Row],[Planta]],Tabla3[],3,FALSE)</f>
        <v>Maíz</v>
      </c>
      <c r="H1150" s="1" t="str">
        <f>_xlfn.CONCAT(Tabla1[[#This Row],[Planta Español]],"_",IF(Tabla1[[#This Row],[Saludable]]="Si","Saludable","Enferma"))</f>
        <v>Maíz_Saludable</v>
      </c>
      <c r="I1150" s="1" t="str">
        <f>VLOOKUP(Tabla1[[#This Row],[Enfermedad Inglés]],Tabla3[[Enfermedad Inglés]:[Nombre Coloquial en TV]],3,FALSE)</f>
        <v>Saludable</v>
      </c>
      <c r="J1150" s="1" t="str">
        <f>VLOOKUP(Tabla1[[#This Row],[Enfermedad Inglés]],Tabla3[[Enfermedad Inglés]:[Nombre Coloquial en TV]],4,FALSE)</f>
        <v>Saludable</v>
      </c>
      <c r="K1150" s="1" t="str">
        <f>VLOOKUP(Tabla1[[#This Row],[Enfermedad Inglés]],Tabla3[[Enfermedad Inglés]:[Nombre Coloquial en TV]],5,FALSE)</f>
        <v>Saludable</v>
      </c>
    </row>
    <row r="1151" spans="1:11" x14ac:dyDescent="0.2">
      <c r="A1151" s="1" t="s">
        <v>11185</v>
      </c>
      <c r="B1151" s="1" t="s">
        <v>1164</v>
      </c>
      <c r="C1151" s="1" t="s">
        <v>11186</v>
      </c>
      <c r="D1151" s="1" t="s">
        <v>7</v>
      </c>
      <c r="E1151" s="1" t="s">
        <v>8</v>
      </c>
      <c r="F1151" s="1" t="s">
        <v>11187</v>
      </c>
      <c r="G1151" s="1" t="str">
        <f>VLOOKUP(Tabla1[[#This Row],[Planta]],Tabla3[],3,FALSE)</f>
        <v>Maíz</v>
      </c>
      <c r="H1151" s="1" t="str">
        <f>_xlfn.CONCAT(Tabla1[[#This Row],[Planta Español]],"_",IF(Tabla1[[#This Row],[Saludable]]="Si","Saludable","Enferma"))</f>
        <v>Maíz_Saludable</v>
      </c>
      <c r="I1151" s="1" t="str">
        <f>VLOOKUP(Tabla1[[#This Row],[Enfermedad Inglés]],Tabla3[[Enfermedad Inglés]:[Nombre Coloquial en TV]],3,FALSE)</f>
        <v>Saludable</v>
      </c>
      <c r="J1151" s="1" t="str">
        <f>VLOOKUP(Tabla1[[#This Row],[Enfermedad Inglés]],Tabla3[[Enfermedad Inglés]:[Nombre Coloquial en TV]],4,FALSE)</f>
        <v>Saludable</v>
      </c>
      <c r="K1151" s="1" t="str">
        <f>VLOOKUP(Tabla1[[#This Row],[Enfermedad Inglés]],Tabla3[[Enfermedad Inglés]:[Nombre Coloquial en TV]],5,FALSE)</f>
        <v>Saludable</v>
      </c>
    </row>
    <row r="1152" spans="1:11" x14ac:dyDescent="0.2">
      <c r="A1152" s="1" t="s">
        <v>11185</v>
      </c>
      <c r="B1152" s="1" t="s">
        <v>1165</v>
      </c>
      <c r="C1152" s="1" t="s">
        <v>11186</v>
      </c>
      <c r="D1152" s="1" t="s">
        <v>7</v>
      </c>
      <c r="E1152" s="1" t="s">
        <v>8</v>
      </c>
      <c r="F1152" s="1" t="s">
        <v>11187</v>
      </c>
      <c r="G1152" s="1" t="str">
        <f>VLOOKUP(Tabla1[[#This Row],[Planta]],Tabla3[],3,FALSE)</f>
        <v>Maíz</v>
      </c>
      <c r="H1152" s="1" t="str">
        <f>_xlfn.CONCAT(Tabla1[[#This Row],[Planta Español]],"_",IF(Tabla1[[#This Row],[Saludable]]="Si","Saludable","Enferma"))</f>
        <v>Maíz_Saludable</v>
      </c>
      <c r="I1152" s="1" t="str">
        <f>VLOOKUP(Tabla1[[#This Row],[Enfermedad Inglés]],Tabla3[[Enfermedad Inglés]:[Nombre Coloquial en TV]],3,FALSE)</f>
        <v>Saludable</v>
      </c>
      <c r="J1152" s="1" t="str">
        <f>VLOOKUP(Tabla1[[#This Row],[Enfermedad Inglés]],Tabla3[[Enfermedad Inglés]:[Nombre Coloquial en TV]],4,FALSE)</f>
        <v>Saludable</v>
      </c>
      <c r="K1152" s="1" t="str">
        <f>VLOOKUP(Tabla1[[#This Row],[Enfermedad Inglés]],Tabla3[[Enfermedad Inglés]:[Nombre Coloquial en TV]],5,FALSE)</f>
        <v>Saludable</v>
      </c>
    </row>
    <row r="1153" spans="1:11" x14ac:dyDescent="0.2">
      <c r="A1153" s="1" t="s">
        <v>11185</v>
      </c>
      <c r="B1153" s="1" t="s">
        <v>1166</v>
      </c>
      <c r="C1153" s="1" t="s">
        <v>11186</v>
      </c>
      <c r="D1153" s="1" t="s">
        <v>7</v>
      </c>
      <c r="E1153" s="1" t="s">
        <v>8</v>
      </c>
      <c r="F1153" s="1" t="s">
        <v>11187</v>
      </c>
      <c r="G1153" s="1" t="str">
        <f>VLOOKUP(Tabla1[[#This Row],[Planta]],Tabla3[],3,FALSE)</f>
        <v>Maíz</v>
      </c>
      <c r="H1153" s="1" t="str">
        <f>_xlfn.CONCAT(Tabla1[[#This Row],[Planta Español]],"_",IF(Tabla1[[#This Row],[Saludable]]="Si","Saludable","Enferma"))</f>
        <v>Maíz_Saludable</v>
      </c>
      <c r="I1153" s="1" t="str">
        <f>VLOOKUP(Tabla1[[#This Row],[Enfermedad Inglés]],Tabla3[[Enfermedad Inglés]:[Nombre Coloquial en TV]],3,FALSE)</f>
        <v>Saludable</v>
      </c>
      <c r="J1153" s="1" t="str">
        <f>VLOOKUP(Tabla1[[#This Row],[Enfermedad Inglés]],Tabla3[[Enfermedad Inglés]:[Nombre Coloquial en TV]],4,FALSE)</f>
        <v>Saludable</v>
      </c>
      <c r="K1153" s="1" t="str">
        <f>VLOOKUP(Tabla1[[#This Row],[Enfermedad Inglés]],Tabla3[[Enfermedad Inglés]:[Nombre Coloquial en TV]],5,FALSE)</f>
        <v>Saludable</v>
      </c>
    </row>
    <row r="1154" spans="1:11" x14ac:dyDescent="0.2">
      <c r="A1154" s="1" t="s">
        <v>11185</v>
      </c>
      <c r="B1154" s="1" t="s">
        <v>1167</v>
      </c>
      <c r="C1154" s="1" t="s">
        <v>11186</v>
      </c>
      <c r="D1154" s="1" t="s">
        <v>7</v>
      </c>
      <c r="E1154" s="1" t="s">
        <v>8</v>
      </c>
      <c r="F1154" s="1" t="s">
        <v>11187</v>
      </c>
      <c r="G1154" s="1" t="str">
        <f>VLOOKUP(Tabla1[[#This Row],[Planta]],Tabla3[],3,FALSE)</f>
        <v>Maíz</v>
      </c>
      <c r="H1154" s="1" t="str">
        <f>_xlfn.CONCAT(Tabla1[[#This Row],[Planta Español]],"_",IF(Tabla1[[#This Row],[Saludable]]="Si","Saludable","Enferma"))</f>
        <v>Maíz_Saludable</v>
      </c>
      <c r="I1154" s="1" t="str">
        <f>VLOOKUP(Tabla1[[#This Row],[Enfermedad Inglés]],Tabla3[[Enfermedad Inglés]:[Nombre Coloquial en TV]],3,FALSE)</f>
        <v>Saludable</v>
      </c>
      <c r="J1154" s="1" t="str">
        <f>VLOOKUP(Tabla1[[#This Row],[Enfermedad Inglés]],Tabla3[[Enfermedad Inglés]:[Nombre Coloquial en TV]],4,FALSE)</f>
        <v>Saludable</v>
      </c>
      <c r="K1154" s="1" t="str">
        <f>VLOOKUP(Tabla1[[#This Row],[Enfermedad Inglés]],Tabla3[[Enfermedad Inglés]:[Nombre Coloquial en TV]],5,FALSE)</f>
        <v>Saludable</v>
      </c>
    </row>
    <row r="1155" spans="1:11" x14ac:dyDescent="0.2">
      <c r="A1155" s="1" t="s">
        <v>11185</v>
      </c>
      <c r="B1155" s="1" t="s">
        <v>1168</v>
      </c>
      <c r="C1155" s="1" t="s">
        <v>11186</v>
      </c>
      <c r="D1155" s="1" t="s">
        <v>7</v>
      </c>
      <c r="E1155" s="1" t="s">
        <v>8</v>
      </c>
      <c r="F1155" s="1" t="s">
        <v>11187</v>
      </c>
      <c r="G1155" s="1" t="str">
        <f>VLOOKUP(Tabla1[[#This Row],[Planta]],Tabla3[],3,FALSE)</f>
        <v>Maíz</v>
      </c>
      <c r="H1155" s="1" t="str">
        <f>_xlfn.CONCAT(Tabla1[[#This Row],[Planta Español]],"_",IF(Tabla1[[#This Row],[Saludable]]="Si","Saludable","Enferma"))</f>
        <v>Maíz_Saludable</v>
      </c>
      <c r="I1155" s="1" t="str">
        <f>VLOOKUP(Tabla1[[#This Row],[Enfermedad Inglés]],Tabla3[[Enfermedad Inglés]:[Nombre Coloquial en TV]],3,FALSE)</f>
        <v>Saludable</v>
      </c>
      <c r="J1155" s="1" t="str">
        <f>VLOOKUP(Tabla1[[#This Row],[Enfermedad Inglés]],Tabla3[[Enfermedad Inglés]:[Nombre Coloquial en TV]],4,FALSE)</f>
        <v>Saludable</v>
      </c>
      <c r="K1155" s="1" t="str">
        <f>VLOOKUP(Tabla1[[#This Row],[Enfermedad Inglés]],Tabla3[[Enfermedad Inglés]:[Nombre Coloquial en TV]],5,FALSE)</f>
        <v>Saludable</v>
      </c>
    </row>
    <row r="1156" spans="1:11" x14ac:dyDescent="0.2">
      <c r="A1156" s="1" t="s">
        <v>11185</v>
      </c>
      <c r="B1156" s="1" t="s">
        <v>1169</v>
      </c>
      <c r="C1156" s="1" t="s">
        <v>11186</v>
      </c>
      <c r="D1156" s="1" t="s">
        <v>7</v>
      </c>
      <c r="E1156" s="1" t="s">
        <v>8</v>
      </c>
      <c r="F1156" s="1" t="s">
        <v>11187</v>
      </c>
      <c r="G1156" s="1" t="str">
        <f>VLOOKUP(Tabla1[[#This Row],[Planta]],Tabla3[],3,FALSE)</f>
        <v>Maíz</v>
      </c>
      <c r="H1156" s="1" t="str">
        <f>_xlfn.CONCAT(Tabla1[[#This Row],[Planta Español]],"_",IF(Tabla1[[#This Row],[Saludable]]="Si","Saludable","Enferma"))</f>
        <v>Maíz_Saludable</v>
      </c>
      <c r="I1156" s="1" t="str">
        <f>VLOOKUP(Tabla1[[#This Row],[Enfermedad Inglés]],Tabla3[[Enfermedad Inglés]:[Nombre Coloquial en TV]],3,FALSE)</f>
        <v>Saludable</v>
      </c>
      <c r="J1156" s="1" t="str">
        <f>VLOOKUP(Tabla1[[#This Row],[Enfermedad Inglés]],Tabla3[[Enfermedad Inglés]:[Nombre Coloquial en TV]],4,FALSE)</f>
        <v>Saludable</v>
      </c>
      <c r="K1156" s="1" t="str">
        <f>VLOOKUP(Tabla1[[#This Row],[Enfermedad Inglés]],Tabla3[[Enfermedad Inglés]:[Nombre Coloquial en TV]],5,FALSE)</f>
        <v>Saludable</v>
      </c>
    </row>
    <row r="1157" spans="1:11" x14ac:dyDescent="0.2">
      <c r="A1157" s="1" t="s">
        <v>11185</v>
      </c>
      <c r="B1157" s="1" t="s">
        <v>1170</v>
      </c>
      <c r="C1157" s="1" t="s">
        <v>11186</v>
      </c>
      <c r="D1157" s="1" t="s">
        <v>7</v>
      </c>
      <c r="E1157" s="1" t="s">
        <v>8</v>
      </c>
      <c r="F1157" s="1" t="s">
        <v>11187</v>
      </c>
      <c r="G1157" s="1" t="str">
        <f>VLOOKUP(Tabla1[[#This Row],[Planta]],Tabla3[],3,FALSE)</f>
        <v>Maíz</v>
      </c>
      <c r="H1157" s="1" t="str">
        <f>_xlfn.CONCAT(Tabla1[[#This Row],[Planta Español]],"_",IF(Tabla1[[#This Row],[Saludable]]="Si","Saludable","Enferma"))</f>
        <v>Maíz_Saludable</v>
      </c>
      <c r="I1157" s="1" t="str">
        <f>VLOOKUP(Tabla1[[#This Row],[Enfermedad Inglés]],Tabla3[[Enfermedad Inglés]:[Nombre Coloquial en TV]],3,FALSE)</f>
        <v>Saludable</v>
      </c>
      <c r="J1157" s="1" t="str">
        <f>VLOOKUP(Tabla1[[#This Row],[Enfermedad Inglés]],Tabla3[[Enfermedad Inglés]:[Nombre Coloquial en TV]],4,FALSE)</f>
        <v>Saludable</v>
      </c>
      <c r="K1157" s="1" t="str">
        <f>VLOOKUP(Tabla1[[#This Row],[Enfermedad Inglés]],Tabla3[[Enfermedad Inglés]:[Nombre Coloquial en TV]],5,FALSE)</f>
        <v>Saludable</v>
      </c>
    </row>
    <row r="1158" spans="1:11" x14ac:dyDescent="0.2">
      <c r="A1158" s="1" t="s">
        <v>11185</v>
      </c>
      <c r="B1158" s="1" t="s">
        <v>1171</v>
      </c>
      <c r="C1158" s="1" t="s">
        <v>11186</v>
      </c>
      <c r="D1158" s="1" t="s">
        <v>7</v>
      </c>
      <c r="E1158" s="1" t="s">
        <v>8</v>
      </c>
      <c r="F1158" s="1" t="s">
        <v>11187</v>
      </c>
      <c r="G1158" s="1" t="str">
        <f>VLOOKUP(Tabla1[[#This Row],[Planta]],Tabla3[],3,FALSE)</f>
        <v>Maíz</v>
      </c>
      <c r="H1158" s="1" t="str">
        <f>_xlfn.CONCAT(Tabla1[[#This Row],[Planta Español]],"_",IF(Tabla1[[#This Row],[Saludable]]="Si","Saludable","Enferma"))</f>
        <v>Maíz_Saludable</v>
      </c>
      <c r="I1158" s="1" t="str">
        <f>VLOOKUP(Tabla1[[#This Row],[Enfermedad Inglés]],Tabla3[[Enfermedad Inglés]:[Nombre Coloquial en TV]],3,FALSE)</f>
        <v>Saludable</v>
      </c>
      <c r="J1158" s="1" t="str">
        <f>VLOOKUP(Tabla1[[#This Row],[Enfermedad Inglés]],Tabla3[[Enfermedad Inglés]:[Nombre Coloquial en TV]],4,FALSE)</f>
        <v>Saludable</v>
      </c>
      <c r="K1158" s="1" t="str">
        <f>VLOOKUP(Tabla1[[#This Row],[Enfermedad Inglés]],Tabla3[[Enfermedad Inglés]:[Nombre Coloquial en TV]],5,FALSE)</f>
        <v>Saludable</v>
      </c>
    </row>
    <row r="1159" spans="1:11" x14ac:dyDescent="0.2">
      <c r="A1159" s="1" t="s">
        <v>11185</v>
      </c>
      <c r="B1159" s="1" t="s">
        <v>1172</v>
      </c>
      <c r="C1159" s="1" t="s">
        <v>11186</v>
      </c>
      <c r="D1159" s="1" t="s">
        <v>7</v>
      </c>
      <c r="E1159" s="1" t="s">
        <v>8</v>
      </c>
      <c r="F1159" s="1" t="s">
        <v>11187</v>
      </c>
      <c r="G1159" s="1" t="str">
        <f>VLOOKUP(Tabla1[[#This Row],[Planta]],Tabla3[],3,FALSE)</f>
        <v>Maíz</v>
      </c>
      <c r="H1159" s="1" t="str">
        <f>_xlfn.CONCAT(Tabla1[[#This Row],[Planta Español]],"_",IF(Tabla1[[#This Row],[Saludable]]="Si","Saludable","Enferma"))</f>
        <v>Maíz_Saludable</v>
      </c>
      <c r="I1159" s="1" t="str">
        <f>VLOOKUP(Tabla1[[#This Row],[Enfermedad Inglés]],Tabla3[[Enfermedad Inglés]:[Nombre Coloquial en TV]],3,FALSE)</f>
        <v>Saludable</v>
      </c>
      <c r="J1159" s="1" t="str">
        <f>VLOOKUP(Tabla1[[#This Row],[Enfermedad Inglés]],Tabla3[[Enfermedad Inglés]:[Nombre Coloquial en TV]],4,FALSE)</f>
        <v>Saludable</v>
      </c>
      <c r="K1159" s="1" t="str">
        <f>VLOOKUP(Tabla1[[#This Row],[Enfermedad Inglés]],Tabla3[[Enfermedad Inglés]:[Nombre Coloquial en TV]],5,FALSE)</f>
        <v>Saludable</v>
      </c>
    </row>
    <row r="1160" spans="1:11" x14ac:dyDescent="0.2">
      <c r="A1160" s="1" t="s">
        <v>11185</v>
      </c>
      <c r="B1160" s="1" t="s">
        <v>1173</v>
      </c>
      <c r="C1160" s="1" t="s">
        <v>11186</v>
      </c>
      <c r="D1160" s="1" t="s">
        <v>7</v>
      </c>
      <c r="E1160" s="1" t="s">
        <v>8</v>
      </c>
      <c r="F1160" s="1" t="s">
        <v>11187</v>
      </c>
      <c r="G1160" s="1" t="str">
        <f>VLOOKUP(Tabla1[[#This Row],[Planta]],Tabla3[],3,FALSE)</f>
        <v>Maíz</v>
      </c>
      <c r="H1160" s="1" t="str">
        <f>_xlfn.CONCAT(Tabla1[[#This Row],[Planta Español]],"_",IF(Tabla1[[#This Row],[Saludable]]="Si","Saludable","Enferma"))</f>
        <v>Maíz_Saludable</v>
      </c>
      <c r="I1160" s="1" t="str">
        <f>VLOOKUP(Tabla1[[#This Row],[Enfermedad Inglés]],Tabla3[[Enfermedad Inglés]:[Nombre Coloquial en TV]],3,FALSE)</f>
        <v>Saludable</v>
      </c>
      <c r="J1160" s="1" t="str">
        <f>VLOOKUP(Tabla1[[#This Row],[Enfermedad Inglés]],Tabla3[[Enfermedad Inglés]:[Nombre Coloquial en TV]],4,FALSE)</f>
        <v>Saludable</v>
      </c>
      <c r="K1160" s="1" t="str">
        <f>VLOOKUP(Tabla1[[#This Row],[Enfermedad Inglés]],Tabla3[[Enfermedad Inglés]:[Nombre Coloquial en TV]],5,FALSE)</f>
        <v>Saludable</v>
      </c>
    </row>
    <row r="1161" spans="1:11" x14ac:dyDescent="0.2">
      <c r="A1161" s="1" t="s">
        <v>11185</v>
      </c>
      <c r="B1161" s="1" t="s">
        <v>1174</v>
      </c>
      <c r="C1161" s="1" t="s">
        <v>11186</v>
      </c>
      <c r="D1161" s="1" t="s">
        <v>7</v>
      </c>
      <c r="E1161" s="1" t="s">
        <v>8</v>
      </c>
      <c r="F1161" s="1" t="s">
        <v>11187</v>
      </c>
      <c r="G1161" s="1" t="str">
        <f>VLOOKUP(Tabla1[[#This Row],[Planta]],Tabla3[],3,FALSE)</f>
        <v>Maíz</v>
      </c>
      <c r="H1161" s="1" t="str">
        <f>_xlfn.CONCAT(Tabla1[[#This Row],[Planta Español]],"_",IF(Tabla1[[#This Row],[Saludable]]="Si","Saludable","Enferma"))</f>
        <v>Maíz_Saludable</v>
      </c>
      <c r="I1161" s="1" t="str">
        <f>VLOOKUP(Tabla1[[#This Row],[Enfermedad Inglés]],Tabla3[[Enfermedad Inglés]:[Nombre Coloquial en TV]],3,FALSE)</f>
        <v>Saludable</v>
      </c>
      <c r="J1161" s="1" t="str">
        <f>VLOOKUP(Tabla1[[#This Row],[Enfermedad Inglés]],Tabla3[[Enfermedad Inglés]:[Nombre Coloquial en TV]],4,FALSE)</f>
        <v>Saludable</v>
      </c>
      <c r="K1161" s="1" t="str">
        <f>VLOOKUP(Tabla1[[#This Row],[Enfermedad Inglés]],Tabla3[[Enfermedad Inglés]:[Nombre Coloquial en TV]],5,FALSE)</f>
        <v>Saludable</v>
      </c>
    </row>
    <row r="1162" spans="1:11" x14ac:dyDescent="0.2">
      <c r="A1162" s="1" t="s">
        <v>11185</v>
      </c>
      <c r="B1162" s="1" t="s">
        <v>1175</v>
      </c>
      <c r="C1162" s="1" t="s">
        <v>11186</v>
      </c>
      <c r="D1162" s="1" t="s">
        <v>7</v>
      </c>
      <c r="E1162" s="1" t="s">
        <v>8</v>
      </c>
      <c r="F1162" s="1" t="s">
        <v>11187</v>
      </c>
      <c r="G1162" s="1" t="str">
        <f>VLOOKUP(Tabla1[[#This Row],[Planta]],Tabla3[],3,FALSE)</f>
        <v>Maíz</v>
      </c>
      <c r="H1162" s="1" t="str">
        <f>_xlfn.CONCAT(Tabla1[[#This Row],[Planta Español]],"_",IF(Tabla1[[#This Row],[Saludable]]="Si","Saludable","Enferma"))</f>
        <v>Maíz_Saludable</v>
      </c>
      <c r="I1162" s="1" t="str">
        <f>VLOOKUP(Tabla1[[#This Row],[Enfermedad Inglés]],Tabla3[[Enfermedad Inglés]:[Nombre Coloquial en TV]],3,FALSE)</f>
        <v>Saludable</v>
      </c>
      <c r="J1162" s="1" t="str">
        <f>VLOOKUP(Tabla1[[#This Row],[Enfermedad Inglés]],Tabla3[[Enfermedad Inglés]:[Nombre Coloquial en TV]],4,FALSE)</f>
        <v>Saludable</v>
      </c>
      <c r="K1162" s="1" t="str">
        <f>VLOOKUP(Tabla1[[#This Row],[Enfermedad Inglés]],Tabla3[[Enfermedad Inglés]:[Nombre Coloquial en TV]],5,FALSE)</f>
        <v>Saludable</v>
      </c>
    </row>
    <row r="1163" spans="1:11" x14ac:dyDescent="0.2">
      <c r="A1163" s="1" t="s">
        <v>11185</v>
      </c>
      <c r="B1163" s="1" t="s">
        <v>1176</v>
      </c>
      <c r="C1163" s="1" t="s">
        <v>11186</v>
      </c>
      <c r="D1163" s="1" t="s">
        <v>7</v>
      </c>
      <c r="E1163" s="1" t="s">
        <v>8</v>
      </c>
      <c r="F1163" s="1" t="s">
        <v>11187</v>
      </c>
      <c r="G1163" s="1" t="str">
        <f>VLOOKUP(Tabla1[[#This Row],[Planta]],Tabla3[],3,FALSE)</f>
        <v>Maíz</v>
      </c>
      <c r="H1163" s="1" t="str">
        <f>_xlfn.CONCAT(Tabla1[[#This Row],[Planta Español]],"_",IF(Tabla1[[#This Row],[Saludable]]="Si","Saludable","Enferma"))</f>
        <v>Maíz_Saludable</v>
      </c>
      <c r="I1163" s="1" t="str">
        <f>VLOOKUP(Tabla1[[#This Row],[Enfermedad Inglés]],Tabla3[[Enfermedad Inglés]:[Nombre Coloquial en TV]],3,FALSE)</f>
        <v>Saludable</v>
      </c>
      <c r="J1163" s="1" t="str">
        <f>VLOOKUP(Tabla1[[#This Row],[Enfermedad Inglés]],Tabla3[[Enfermedad Inglés]:[Nombre Coloquial en TV]],4,FALSE)</f>
        <v>Saludable</v>
      </c>
      <c r="K1163" s="1" t="str">
        <f>VLOOKUP(Tabla1[[#This Row],[Enfermedad Inglés]],Tabla3[[Enfermedad Inglés]:[Nombre Coloquial en TV]],5,FALSE)</f>
        <v>Saludable</v>
      </c>
    </row>
    <row r="1164" spans="1:11" x14ac:dyDescent="0.2">
      <c r="A1164" s="1" t="s">
        <v>11185</v>
      </c>
      <c r="B1164" s="1" t="s">
        <v>1177</v>
      </c>
      <c r="C1164" s="1" t="s">
        <v>11186</v>
      </c>
      <c r="D1164" s="1" t="s">
        <v>7</v>
      </c>
      <c r="E1164" s="1" t="s">
        <v>8</v>
      </c>
      <c r="F1164" s="1" t="s">
        <v>11187</v>
      </c>
      <c r="G1164" s="1" t="str">
        <f>VLOOKUP(Tabla1[[#This Row],[Planta]],Tabla3[],3,FALSE)</f>
        <v>Maíz</v>
      </c>
      <c r="H1164" s="1" t="str">
        <f>_xlfn.CONCAT(Tabla1[[#This Row],[Planta Español]],"_",IF(Tabla1[[#This Row],[Saludable]]="Si","Saludable","Enferma"))</f>
        <v>Maíz_Saludable</v>
      </c>
      <c r="I1164" s="1" t="str">
        <f>VLOOKUP(Tabla1[[#This Row],[Enfermedad Inglés]],Tabla3[[Enfermedad Inglés]:[Nombre Coloquial en TV]],3,FALSE)</f>
        <v>Saludable</v>
      </c>
      <c r="J1164" s="1" t="str">
        <f>VLOOKUP(Tabla1[[#This Row],[Enfermedad Inglés]],Tabla3[[Enfermedad Inglés]:[Nombre Coloquial en TV]],4,FALSE)</f>
        <v>Saludable</v>
      </c>
      <c r="K1164" s="1" t="str">
        <f>VLOOKUP(Tabla1[[#This Row],[Enfermedad Inglés]],Tabla3[[Enfermedad Inglés]:[Nombre Coloquial en TV]],5,FALSE)</f>
        <v>Saludable</v>
      </c>
    </row>
    <row r="1165" spans="1:11" x14ac:dyDescent="0.2">
      <c r="A1165" s="1" t="s">
        <v>11185</v>
      </c>
      <c r="B1165" s="1" t="s">
        <v>1178</v>
      </c>
      <c r="C1165" s="1" t="s">
        <v>11186</v>
      </c>
      <c r="D1165" s="1" t="s">
        <v>7</v>
      </c>
      <c r="E1165" s="1" t="s">
        <v>8</v>
      </c>
      <c r="F1165" s="1" t="s">
        <v>11187</v>
      </c>
      <c r="G1165" s="1" t="str">
        <f>VLOOKUP(Tabla1[[#This Row],[Planta]],Tabla3[],3,FALSE)</f>
        <v>Maíz</v>
      </c>
      <c r="H1165" s="1" t="str">
        <f>_xlfn.CONCAT(Tabla1[[#This Row],[Planta Español]],"_",IF(Tabla1[[#This Row],[Saludable]]="Si","Saludable","Enferma"))</f>
        <v>Maíz_Saludable</v>
      </c>
      <c r="I1165" s="1" t="str">
        <f>VLOOKUP(Tabla1[[#This Row],[Enfermedad Inglés]],Tabla3[[Enfermedad Inglés]:[Nombre Coloquial en TV]],3,FALSE)</f>
        <v>Saludable</v>
      </c>
      <c r="J1165" s="1" t="str">
        <f>VLOOKUP(Tabla1[[#This Row],[Enfermedad Inglés]],Tabla3[[Enfermedad Inglés]:[Nombre Coloquial en TV]],4,FALSE)</f>
        <v>Saludable</v>
      </c>
      <c r="K1165" s="1" t="str">
        <f>VLOOKUP(Tabla1[[#This Row],[Enfermedad Inglés]],Tabla3[[Enfermedad Inglés]:[Nombre Coloquial en TV]],5,FALSE)</f>
        <v>Saludable</v>
      </c>
    </row>
    <row r="1166" spans="1:11" x14ac:dyDescent="0.2">
      <c r="A1166" s="1" t="s">
        <v>11185</v>
      </c>
      <c r="B1166" s="1" t="s">
        <v>1179</v>
      </c>
      <c r="C1166" s="1" t="s">
        <v>11186</v>
      </c>
      <c r="D1166" s="1" t="s">
        <v>7</v>
      </c>
      <c r="E1166" s="1" t="s">
        <v>8</v>
      </c>
      <c r="F1166" s="1" t="s">
        <v>11187</v>
      </c>
      <c r="G1166" s="1" t="str">
        <f>VLOOKUP(Tabla1[[#This Row],[Planta]],Tabla3[],3,FALSE)</f>
        <v>Maíz</v>
      </c>
      <c r="H1166" s="1" t="str">
        <f>_xlfn.CONCAT(Tabla1[[#This Row],[Planta Español]],"_",IF(Tabla1[[#This Row],[Saludable]]="Si","Saludable","Enferma"))</f>
        <v>Maíz_Saludable</v>
      </c>
      <c r="I1166" s="1" t="str">
        <f>VLOOKUP(Tabla1[[#This Row],[Enfermedad Inglés]],Tabla3[[Enfermedad Inglés]:[Nombre Coloquial en TV]],3,FALSE)</f>
        <v>Saludable</v>
      </c>
      <c r="J1166" s="1" t="str">
        <f>VLOOKUP(Tabla1[[#This Row],[Enfermedad Inglés]],Tabla3[[Enfermedad Inglés]:[Nombre Coloquial en TV]],4,FALSE)</f>
        <v>Saludable</v>
      </c>
      <c r="K1166" s="1" t="str">
        <f>VLOOKUP(Tabla1[[#This Row],[Enfermedad Inglés]],Tabla3[[Enfermedad Inglés]:[Nombre Coloquial en TV]],5,FALSE)</f>
        <v>Saludable</v>
      </c>
    </row>
    <row r="1167" spans="1:11" x14ac:dyDescent="0.2">
      <c r="A1167" s="1" t="s">
        <v>11185</v>
      </c>
      <c r="B1167" s="1" t="s">
        <v>1180</v>
      </c>
      <c r="C1167" s="1" t="s">
        <v>11186</v>
      </c>
      <c r="D1167" s="1" t="s">
        <v>7</v>
      </c>
      <c r="E1167" s="1" t="s">
        <v>8</v>
      </c>
      <c r="F1167" s="1" t="s">
        <v>11187</v>
      </c>
      <c r="G1167" s="1" t="str">
        <f>VLOOKUP(Tabla1[[#This Row],[Planta]],Tabla3[],3,FALSE)</f>
        <v>Maíz</v>
      </c>
      <c r="H1167" s="1" t="str">
        <f>_xlfn.CONCAT(Tabla1[[#This Row],[Planta Español]],"_",IF(Tabla1[[#This Row],[Saludable]]="Si","Saludable","Enferma"))</f>
        <v>Maíz_Saludable</v>
      </c>
      <c r="I1167" s="1" t="str">
        <f>VLOOKUP(Tabla1[[#This Row],[Enfermedad Inglés]],Tabla3[[Enfermedad Inglés]:[Nombre Coloquial en TV]],3,FALSE)</f>
        <v>Saludable</v>
      </c>
      <c r="J1167" s="1" t="str">
        <f>VLOOKUP(Tabla1[[#This Row],[Enfermedad Inglés]],Tabla3[[Enfermedad Inglés]:[Nombre Coloquial en TV]],4,FALSE)</f>
        <v>Saludable</v>
      </c>
      <c r="K1167" s="1" t="str">
        <f>VLOOKUP(Tabla1[[#This Row],[Enfermedad Inglés]],Tabla3[[Enfermedad Inglés]:[Nombre Coloquial en TV]],5,FALSE)</f>
        <v>Saludable</v>
      </c>
    </row>
    <row r="1168" spans="1:11" x14ac:dyDescent="0.2">
      <c r="A1168" s="1" t="s">
        <v>11185</v>
      </c>
      <c r="B1168" s="1" t="s">
        <v>1181</v>
      </c>
      <c r="C1168" s="1" t="s">
        <v>11186</v>
      </c>
      <c r="D1168" s="1" t="s">
        <v>7</v>
      </c>
      <c r="E1168" s="1" t="s">
        <v>8</v>
      </c>
      <c r="F1168" s="1" t="s">
        <v>11187</v>
      </c>
      <c r="G1168" s="1" t="str">
        <f>VLOOKUP(Tabla1[[#This Row],[Planta]],Tabla3[],3,FALSE)</f>
        <v>Maíz</v>
      </c>
      <c r="H1168" s="1" t="str">
        <f>_xlfn.CONCAT(Tabla1[[#This Row],[Planta Español]],"_",IF(Tabla1[[#This Row],[Saludable]]="Si","Saludable","Enferma"))</f>
        <v>Maíz_Saludable</v>
      </c>
      <c r="I1168" s="1" t="str">
        <f>VLOOKUP(Tabla1[[#This Row],[Enfermedad Inglés]],Tabla3[[Enfermedad Inglés]:[Nombre Coloquial en TV]],3,FALSE)</f>
        <v>Saludable</v>
      </c>
      <c r="J1168" s="1" t="str">
        <f>VLOOKUP(Tabla1[[#This Row],[Enfermedad Inglés]],Tabla3[[Enfermedad Inglés]:[Nombre Coloquial en TV]],4,FALSE)</f>
        <v>Saludable</v>
      </c>
      <c r="K1168" s="1" t="str">
        <f>VLOOKUP(Tabla1[[#This Row],[Enfermedad Inglés]],Tabla3[[Enfermedad Inglés]:[Nombre Coloquial en TV]],5,FALSE)</f>
        <v>Saludable</v>
      </c>
    </row>
    <row r="1169" spans="1:11" x14ac:dyDescent="0.2">
      <c r="A1169" s="1" t="s">
        <v>11185</v>
      </c>
      <c r="B1169" s="1" t="s">
        <v>1182</v>
      </c>
      <c r="C1169" s="1" t="s">
        <v>11186</v>
      </c>
      <c r="D1169" s="1" t="s">
        <v>7</v>
      </c>
      <c r="E1169" s="1" t="s">
        <v>8</v>
      </c>
      <c r="F1169" s="1" t="s">
        <v>11187</v>
      </c>
      <c r="G1169" s="1" t="str">
        <f>VLOOKUP(Tabla1[[#This Row],[Planta]],Tabla3[],3,FALSE)</f>
        <v>Maíz</v>
      </c>
      <c r="H1169" s="1" t="str">
        <f>_xlfn.CONCAT(Tabla1[[#This Row],[Planta Español]],"_",IF(Tabla1[[#This Row],[Saludable]]="Si","Saludable","Enferma"))</f>
        <v>Maíz_Saludable</v>
      </c>
      <c r="I1169" s="1" t="str">
        <f>VLOOKUP(Tabla1[[#This Row],[Enfermedad Inglés]],Tabla3[[Enfermedad Inglés]:[Nombre Coloquial en TV]],3,FALSE)</f>
        <v>Saludable</v>
      </c>
      <c r="J1169" s="1" t="str">
        <f>VLOOKUP(Tabla1[[#This Row],[Enfermedad Inglés]],Tabla3[[Enfermedad Inglés]:[Nombre Coloquial en TV]],4,FALSE)</f>
        <v>Saludable</v>
      </c>
      <c r="K1169" s="1" t="str">
        <f>VLOOKUP(Tabla1[[#This Row],[Enfermedad Inglés]],Tabla3[[Enfermedad Inglés]:[Nombre Coloquial en TV]],5,FALSE)</f>
        <v>Saludable</v>
      </c>
    </row>
    <row r="1170" spans="1:11" x14ac:dyDescent="0.2">
      <c r="A1170" s="1" t="s">
        <v>11185</v>
      </c>
      <c r="B1170" s="1" t="s">
        <v>1183</v>
      </c>
      <c r="C1170" s="1" t="s">
        <v>11186</v>
      </c>
      <c r="D1170" s="1" t="s">
        <v>7</v>
      </c>
      <c r="E1170" s="1" t="s">
        <v>8</v>
      </c>
      <c r="F1170" s="1" t="s">
        <v>11187</v>
      </c>
      <c r="G1170" s="1" t="str">
        <f>VLOOKUP(Tabla1[[#This Row],[Planta]],Tabla3[],3,FALSE)</f>
        <v>Maíz</v>
      </c>
      <c r="H1170" s="1" t="str">
        <f>_xlfn.CONCAT(Tabla1[[#This Row],[Planta Español]],"_",IF(Tabla1[[#This Row],[Saludable]]="Si","Saludable","Enferma"))</f>
        <v>Maíz_Saludable</v>
      </c>
      <c r="I1170" s="1" t="str">
        <f>VLOOKUP(Tabla1[[#This Row],[Enfermedad Inglés]],Tabla3[[Enfermedad Inglés]:[Nombre Coloquial en TV]],3,FALSE)</f>
        <v>Saludable</v>
      </c>
      <c r="J1170" s="1" t="str">
        <f>VLOOKUP(Tabla1[[#This Row],[Enfermedad Inglés]],Tabla3[[Enfermedad Inglés]:[Nombre Coloquial en TV]],4,FALSE)</f>
        <v>Saludable</v>
      </c>
      <c r="K1170" s="1" t="str">
        <f>VLOOKUP(Tabla1[[#This Row],[Enfermedad Inglés]],Tabla3[[Enfermedad Inglés]:[Nombre Coloquial en TV]],5,FALSE)</f>
        <v>Saludable</v>
      </c>
    </row>
    <row r="1171" spans="1:11" x14ac:dyDescent="0.2">
      <c r="A1171" s="1" t="s">
        <v>11185</v>
      </c>
      <c r="B1171" s="1" t="s">
        <v>1184</v>
      </c>
      <c r="C1171" s="1" t="s">
        <v>11186</v>
      </c>
      <c r="D1171" s="1" t="s">
        <v>7</v>
      </c>
      <c r="E1171" s="1" t="s">
        <v>8</v>
      </c>
      <c r="F1171" s="1" t="s">
        <v>11187</v>
      </c>
      <c r="G1171" s="1" t="str">
        <f>VLOOKUP(Tabla1[[#This Row],[Planta]],Tabla3[],3,FALSE)</f>
        <v>Maíz</v>
      </c>
      <c r="H1171" s="1" t="str">
        <f>_xlfn.CONCAT(Tabla1[[#This Row],[Planta Español]],"_",IF(Tabla1[[#This Row],[Saludable]]="Si","Saludable","Enferma"))</f>
        <v>Maíz_Saludable</v>
      </c>
      <c r="I1171" s="1" t="str">
        <f>VLOOKUP(Tabla1[[#This Row],[Enfermedad Inglés]],Tabla3[[Enfermedad Inglés]:[Nombre Coloquial en TV]],3,FALSE)</f>
        <v>Saludable</v>
      </c>
      <c r="J1171" s="1" t="str">
        <f>VLOOKUP(Tabla1[[#This Row],[Enfermedad Inglés]],Tabla3[[Enfermedad Inglés]:[Nombre Coloquial en TV]],4,FALSE)</f>
        <v>Saludable</v>
      </c>
      <c r="K1171" s="1" t="str">
        <f>VLOOKUP(Tabla1[[#This Row],[Enfermedad Inglés]],Tabla3[[Enfermedad Inglés]:[Nombre Coloquial en TV]],5,FALSE)</f>
        <v>Saludable</v>
      </c>
    </row>
    <row r="1172" spans="1:11" x14ac:dyDescent="0.2">
      <c r="A1172" s="1" t="s">
        <v>11185</v>
      </c>
      <c r="B1172" s="1" t="s">
        <v>1185</v>
      </c>
      <c r="C1172" s="1" t="s">
        <v>11186</v>
      </c>
      <c r="D1172" s="1" t="s">
        <v>7</v>
      </c>
      <c r="E1172" s="1" t="s">
        <v>8</v>
      </c>
      <c r="F1172" s="1" t="s">
        <v>11187</v>
      </c>
      <c r="G1172" s="1" t="str">
        <f>VLOOKUP(Tabla1[[#This Row],[Planta]],Tabla3[],3,FALSE)</f>
        <v>Maíz</v>
      </c>
      <c r="H1172" s="1" t="str">
        <f>_xlfn.CONCAT(Tabla1[[#This Row],[Planta Español]],"_",IF(Tabla1[[#This Row],[Saludable]]="Si","Saludable","Enferma"))</f>
        <v>Maíz_Saludable</v>
      </c>
      <c r="I1172" s="1" t="str">
        <f>VLOOKUP(Tabla1[[#This Row],[Enfermedad Inglés]],Tabla3[[Enfermedad Inglés]:[Nombre Coloquial en TV]],3,FALSE)</f>
        <v>Saludable</v>
      </c>
      <c r="J1172" s="1" t="str">
        <f>VLOOKUP(Tabla1[[#This Row],[Enfermedad Inglés]],Tabla3[[Enfermedad Inglés]:[Nombre Coloquial en TV]],4,FALSE)</f>
        <v>Saludable</v>
      </c>
      <c r="K1172" s="1" t="str">
        <f>VLOOKUP(Tabla1[[#This Row],[Enfermedad Inglés]],Tabla3[[Enfermedad Inglés]:[Nombre Coloquial en TV]],5,FALSE)</f>
        <v>Saludable</v>
      </c>
    </row>
    <row r="1173" spans="1:11" x14ac:dyDescent="0.2">
      <c r="A1173" s="1" t="s">
        <v>11185</v>
      </c>
      <c r="B1173" s="1" t="s">
        <v>1186</v>
      </c>
      <c r="C1173" s="1" t="s">
        <v>11186</v>
      </c>
      <c r="D1173" s="1" t="s">
        <v>7</v>
      </c>
      <c r="E1173" s="1" t="s">
        <v>8</v>
      </c>
      <c r="F1173" s="1" t="s">
        <v>11187</v>
      </c>
      <c r="G1173" s="1" t="str">
        <f>VLOOKUP(Tabla1[[#This Row],[Planta]],Tabla3[],3,FALSE)</f>
        <v>Maíz</v>
      </c>
      <c r="H1173" s="1" t="str">
        <f>_xlfn.CONCAT(Tabla1[[#This Row],[Planta Español]],"_",IF(Tabla1[[#This Row],[Saludable]]="Si","Saludable","Enferma"))</f>
        <v>Maíz_Saludable</v>
      </c>
      <c r="I1173" s="1" t="str">
        <f>VLOOKUP(Tabla1[[#This Row],[Enfermedad Inglés]],Tabla3[[Enfermedad Inglés]:[Nombre Coloquial en TV]],3,FALSE)</f>
        <v>Saludable</v>
      </c>
      <c r="J1173" s="1" t="str">
        <f>VLOOKUP(Tabla1[[#This Row],[Enfermedad Inglés]],Tabla3[[Enfermedad Inglés]:[Nombre Coloquial en TV]],4,FALSE)</f>
        <v>Saludable</v>
      </c>
      <c r="K1173" s="1" t="str">
        <f>VLOOKUP(Tabla1[[#This Row],[Enfermedad Inglés]],Tabla3[[Enfermedad Inglés]:[Nombre Coloquial en TV]],5,FALSE)</f>
        <v>Saludable</v>
      </c>
    </row>
    <row r="1174" spans="1:11" x14ac:dyDescent="0.2">
      <c r="A1174" s="1" t="s">
        <v>11185</v>
      </c>
      <c r="B1174" s="1" t="s">
        <v>1187</v>
      </c>
      <c r="C1174" s="1" t="s">
        <v>11186</v>
      </c>
      <c r="D1174" s="1" t="s">
        <v>7</v>
      </c>
      <c r="E1174" s="1" t="s">
        <v>8</v>
      </c>
      <c r="F1174" s="1" t="s">
        <v>11187</v>
      </c>
      <c r="G1174" s="1" t="str">
        <f>VLOOKUP(Tabla1[[#This Row],[Planta]],Tabla3[],3,FALSE)</f>
        <v>Maíz</v>
      </c>
      <c r="H1174" s="1" t="str">
        <f>_xlfn.CONCAT(Tabla1[[#This Row],[Planta Español]],"_",IF(Tabla1[[#This Row],[Saludable]]="Si","Saludable","Enferma"))</f>
        <v>Maíz_Saludable</v>
      </c>
      <c r="I1174" s="1" t="str">
        <f>VLOOKUP(Tabla1[[#This Row],[Enfermedad Inglés]],Tabla3[[Enfermedad Inglés]:[Nombre Coloquial en TV]],3,FALSE)</f>
        <v>Saludable</v>
      </c>
      <c r="J1174" s="1" t="str">
        <f>VLOOKUP(Tabla1[[#This Row],[Enfermedad Inglés]],Tabla3[[Enfermedad Inglés]:[Nombre Coloquial en TV]],4,FALSE)</f>
        <v>Saludable</v>
      </c>
      <c r="K1174" s="1" t="str">
        <f>VLOOKUP(Tabla1[[#This Row],[Enfermedad Inglés]],Tabla3[[Enfermedad Inglés]:[Nombre Coloquial en TV]],5,FALSE)</f>
        <v>Saludable</v>
      </c>
    </row>
    <row r="1175" spans="1:11" x14ac:dyDescent="0.2">
      <c r="A1175" s="1" t="s">
        <v>11185</v>
      </c>
      <c r="B1175" s="1" t="s">
        <v>1188</v>
      </c>
      <c r="C1175" s="1" t="s">
        <v>11186</v>
      </c>
      <c r="D1175" s="1" t="s">
        <v>7</v>
      </c>
      <c r="E1175" s="1" t="s">
        <v>8</v>
      </c>
      <c r="F1175" s="1" t="s">
        <v>11187</v>
      </c>
      <c r="G1175" s="1" t="str">
        <f>VLOOKUP(Tabla1[[#This Row],[Planta]],Tabla3[],3,FALSE)</f>
        <v>Maíz</v>
      </c>
      <c r="H1175" s="1" t="str">
        <f>_xlfn.CONCAT(Tabla1[[#This Row],[Planta Español]],"_",IF(Tabla1[[#This Row],[Saludable]]="Si","Saludable","Enferma"))</f>
        <v>Maíz_Saludable</v>
      </c>
      <c r="I1175" s="1" t="str">
        <f>VLOOKUP(Tabla1[[#This Row],[Enfermedad Inglés]],Tabla3[[Enfermedad Inglés]:[Nombre Coloquial en TV]],3,FALSE)</f>
        <v>Saludable</v>
      </c>
      <c r="J1175" s="1" t="str">
        <f>VLOOKUP(Tabla1[[#This Row],[Enfermedad Inglés]],Tabla3[[Enfermedad Inglés]:[Nombre Coloquial en TV]],4,FALSE)</f>
        <v>Saludable</v>
      </c>
      <c r="K1175" s="1" t="str">
        <f>VLOOKUP(Tabla1[[#This Row],[Enfermedad Inglés]],Tabla3[[Enfermedad Inglés]:[Nombre Coloquial en TV]],5,FALSE)</f>
        <v>Saludable</v>
      </c>
    </row>
    <row r="1176" spans="1:11" x14ac:dyDescent="0.2">
      <c r="A1176" s="1" t="s">
        <v>11185</v>
      </c>
      <c r="B1176" s="1" t="s">
        <v>1189</v>
      </c>
      <c r="C1176" s="1" t="s">
        <v>11186</v>
      </c>
      <c r="D1176" s="1" t="s">
        <v>7</v>
      </c>
      <c r="E1176" s="1" t="s">
        <v>8</v>
      </c>
      <c r="F1176" s="1" t="s">
        <v>11187</v>
      </c>
      <c r="G1176" s="1" t="str">
        <f>VLOOKUP(Tabla1[[#This Row],[Planta]],Tabla3[],3,FALSE)</f>
        <v>Maíz</v>
      </c>
      <c r="H1176" s="1" t="str">
        <f>_xlfn.CONCAT(Tabla1[[#This Row],[Planta Español]],"_",IF(Tabla1[[#This Row],[Saludable]]="Si","Saludable","Enferma"))</f>
        <v>Maíz_Saludable</v>
      </c>
      <c r="I1176" s="1" t="str">
        <f>VLOOKUP(Tabla1[[#This Row],[Enfermedad Inglés]],Tabla3[[Enfermedad Inglés]:[Nombre Coloquial en TV]],3,FALSE)</f>
        <v>Saludable</v>
      </c>
      <c r="J1176" s="1" t="str">
        <f>VLOOKUP(Tabla1[[#This Row],[Enfermedad Inglés]],Tabla3[[Enfermedad Inglés]:[Nombre Coloquial en TV]],4,FALSE)</f>
        <v>Saludable</v>
      </c>
      <c r="K1176" s="1" t="str">
        <f>VLOOKUP(Tabla1[[#This Row],[Enfermedad Inglés]],Tabla3[[Enfermedad Inglés]:[Nombre Coloquial en TV]],5,FALSE)</f>
        <v>Saludable</v>
      </c>
    </row>
    <row r="1177" spans="1:11" x14ac:dyDescent="0.2">
      <c r="A1177" s="1" t="s">
        <v>11185</v>
      </c>
      <c r="B1177" s="1" t="s">
        <v>1190</v>
      </c>
      <c r="C1177" s="1" t="s">
        <v>11186</v>
      </c>
      <c r="D1177" s="1" t="s">
        <v>7</v>
      </c>
      <c r="E1177" s="1" t="s">
        <v>8</v>
      </c>
      <c r="F1177" s="1" t="s">
        <v>11187</v>
      </c>
      <c r="G1177" s="1" t="str">
        <f>VLOOKUP(Tabla1[[#This Row],[Planta]],Tabla3[],3,FALSE)</f>
        <v>Maíz</v>
      </c>
      <c r="H1177" s="1" t="str">
        <f>_xlfn.CONCAT(Tabla1[[#This Row],[Planta Español]],"_",IF(Tabla1[[#This Row],[Saludable]]="Si","Saludable","Enferma"))</f>
        <v>Maíz_Saludable</v>
      </c>
      <c r="I1177" s="1" t="str">
        <f>VLOOKUP(Tabla1[[#This Row],[Enfermedad Inglés]],Tabla3[[Enfermedad Inglés]:[Nombre Coloquial en TV]],3,FALSE)</f>
        <v>Saludable</v>
      </c>
      <c r="J1177" s="1" t="str">
        <f>VLOOKUP(Tabla1[[#This Row],[Enfermedad Inglés]],Tabla3[[Enfermedad Inglés]:[Nombre Coloquial en TV]],4,FALSE)</f>
        <v>Saludable</v>
      </c>
      <c r="K1177" s="1" t="str">
        <f>VLOOKUP(Tabla1[[#This Row],[Enfermedad Inglés]],Tabla3[[Enfermedad Inglés]:[Nombre Coloquial en TV]],5,FALSE)</f>
        <v>Saludable</v>
      </c>
    </row>
    <row r="1178" spans="1:11" x14ac:dyDescent="0.2">
      <c r="A1178" s="1" t="s">
        <v>11185</v>
      </c>
      <c r="B1178" s="1" t="s">
        <v>1191</v>
      </c>
      <c r="C1178" s="1" t="s">
        <v>11186</v>
      </c>
      <c r="D1178" s="1" t="s">
        <v>7</v>
      </c>
      <c r="E1178" s="1" t="s">
        <v>8</v>
      </c>
      <c r="F1178" s="1" t="s">
        <v>11187</v>
      </c>
      <c r="G1178" s="1" t="str">
        <f>VLOOKUP(Tabla1[[#This Row],[Planta]],Tabla3[],3,FALSE)</f>
        <v>Maíz</v>
      </c>
      <c r="H1178" s="1" t="str">
        <f>_xlfn.CONCAT(Tabla1[[#This Row],[Planta Español]],"_",IF(Tabla1[[#This Row],[Saludable]]="Si","Saludable","Enferma"))</f>
        <v>Maíz_Saludable</v>
      </c>
      <c r="I1178" s="1" t="str">
        <f>VLOOKUP(Tabla1[[#This Row],[Enfermedad Inglés]],Tabla3[[Enfermedad Inglés]:[Nombre Coloquial en TV]],3,FALSE)</f>
        <v>Saludable</v>
      </c>
      <c r="J1178" s="1" t="str">
        <f>VLOOKUP(Tabla1[[#This Row],[Enfermedad Inglés]],Tabla3[[Enfermedad Inglés]:[Nombre Coloquial en TV]],4,FALSE)</f>
        <v>Saludable</v>
      </c>
      <c r="K1178" s="1" t="str">
        <f>VLOOKUP(Tabla1[[#This Row],[Enfermedad Inglés]],Tabla3[[Enfermedad Inglés]:[Nombre Coloquial en TV]],5,FALSE)</f>
        <v>Saludable</v>
      </c>
    </row>
    <row r="1179" spans="1:11" x14ac:dyDescent="0.2">
      <c r="A1179" s="1" t="s">
        <v>11185</v>
      </c>
      <c r="B1179" s="1" t="s">
        <v>1192</v>
      </c>
      <c r="C1179" s="1" t="s">
        <v>11186</v>
      </c>
      <c r="D1179" s="1" t="s">
        <v>7</v>
      </c>
      <c r="E1179" s="1" t="s">
        <v>8</v>
      </c>
      <c r="F1179" s="1" t="s">
        <v>11187</v>
      </c>
      <c r="G1179" s="1" t="str">
        <f>VLOOKUP(Tabla1[[#This Row],[Planta]],Tabla3[],3,FALSE)</f>
        <v>Maíz</v>
      </c>
      <c r="H1179" s="1" t="str">
        <f>_xlfn.CONCAT(Tabla1[[#This Row],[Planta Español]],"_",IF(Tabla1[[#This Row],[Saludable]]="Si","Saludable","Enferma"))</f>
        <v>Maíz_Saludable</v>
      </c>
      <c r="I1179" s="1" t="str">
        <f>VLOOKUP(Tabla1[[#This Row],[Enfermedad Inglés]],Tabla3[[Enfermedad Inglés]:[Nombre Coloquial en TV]],3,FALSE)</f>
        <v>Saludable</v>
      </c>
      <c r="J1179" s="1" t="str">
        <f>VLOOKUP(Tabla1[[#This Row],[Enfermedad Inglés]],Tabla3[[Enfermedad Inglés]:[Nombre Coloquial en TV]],4,FALSE)</f>
        <v>Saludable</v>
      </c>
      <c r="K1179" s="1" t="str">
        <f>VLOOKUP(Tabla1[[#This Row],[Enfermedad Inglés]],Tabla3[[Enfermedad Inglés]:[Nombre Coloquial en TV]],5,FALSE)</f>
        <v>Saludable</v>
      </c>
    </row>
    <row r="1180" spans="1:11" x14ac:dyDescent="0.2">
      <c r="A1180" s="1" t="s">
        <v>11185</v>
      </c>
      <c r="B1180" s="1" t="s">
        <v>1193</v>
      </c>
      <c r="C1180" s="1" t="s">
        <v>11186</v>
      </c>
      <c r="D1180" s="1" t="s">
        <v>7</v>
      </c>
      <c r="E1180" s="1" t="s">
        <v>8</v>
      </c>
      <c r="F1180" s="1" t="s">
        <v>11187</v>
      </c>
      <c r="G1180" s="1" t="str">
        <f>VLOOKUP(Tabla1[[#This Row],[Planta]],Tabla3[],3,FALSE)</f>
        <v>Maíz</v>
      </c>
      <c r="H1180" s="1" t="str">
        <f>_xlfn.CONCAT(Tabla1[[#This Row],[Planta Español]],"_",IF(Tabla1[[#This Row],[Saludable]]="Si","Saludable","Enferma"))</f>
        <v>Maíz_Saludable</v>
      </c>
      <c r="I1180" s="1" t="str">
        <f>VLOOKUP(Tabla1[[#This Row],[Enfermedad Inglés]],Tabla3[[Enfermedad Inglés]:[Nombre Coloquial en TV]],3,FALSE)</f>
        <v>Saludable</v>
      </c>
      <c r="J1180" s="1" t="str">
        <f>VLOOKUP(Tabla1[[#This Row],[Enfermedad Inglés]],Tabla3[[Enfermedad Inglés]:[Nombre Coloquial en TV]],4,FALSE)</f>
        <v>Saludable</v>
      </c>
      <c r="K1180" s="1" t="str">
        <f>VLOOKUP(Tabla1[[#This Row],[Enfermedad Inglés]],Tabla3[[Enfermedad Inglés]:[Nombre Coloquial en TV]],5,FALSE)</f>
        <v>Saludable</v>
      </c>
    </row>
    <row r="1181" spans="1:11" x14ac:dyDescent="0.2">
      <c r="A1181" s="1" t="s">
        <v>11185</v>
      </c>
      <c r="B1181" s="1" t="s">
        <v>1194</v>
      </c>
      <c r="C1181" s="1" t="s">
        <v>11186</v>
      </c>
      <c r="D1181" s="1" t="s">
        <v>7</v>
      </c>
      <c r="E1181" s="1" t="s">
        <v>8</v>
      </c>
      <c r="F1181" s="1" t="s">
        <v>11187</v>
      </c>
      <c r="G1181" s="1" t="str">
        <f>VLOOKUP(Tabla1[[#This Row],[Planta]],Tabla3[],3,FALSE)</f>
        <v>Maíz</v>
      </c>
      <c r="H1181" s="1" t="str">
        <f>_xlfn.CONCAT(Tabla1[[#This Row],[Planta Español]],"_",IF(Tabla1[[#This Row],[Saludable]]="Si","Saludable","Enferma"))</f>
        <v>Maíz_Saludable</v>
      </c>
      <c r="I1181" s="1" t="str">
        <f>VLOOKUP(Tabla1[[#This Row],[Enfermedad Inglés]],Tabla3[[Enfermedad Inglés]:[Nombre Coloquial en TV]],3,FALSE)</f>
        <v>Saludable</v>
      </c>
      <c r="J1181" s="1" t="str">
        <f>VLOOKUP(Tabla1[[#This Row],[Enfermedad Inglés]],Tabla3[[Enfermedad Inglés]:[Nombre Coloquial en TV]],4,FALSE)</f>
        <v>Saludable</v>
      </c>
      <c r="K1181" s="1" t="str">
        <f>VLOOKUP(Tabla1[[#This Row],[Enfermedad Inglés]],Tabla3[[Enfermedad Inglés]:[Nombre Coloquial en TV]],5,FALSE)</f>
        <v>Saludable</v>
      </c>
    </row>
    <row r="1182" spans="1:11" x14ac:dyDescent="0.2">
      <c r="A1182" s="1" t="s">
        <v>11185</v>
      </c>
      <c r="B1182" s="1" t="s">
        <v>1195</v>
      </c>
      <c r="C1182" s="1" t="s">
        <v>11186</v>
      </c>
      <c r="D1182" s="1" t="s">
        <v>7</v>
      </c>
      <c r="E1182" s="1" t="s">
        <v>8</v>
      </c>
      <c r="F1182" s="1" t="s">
        <v>11187</v>
      </c>
      <c r="G1182" s="1" t="str">
        <f>VLOOKUP(Tabla1[[#This Row],[Planta]],Tabla3[],3,FALSE)</f>
        <v>Maíz</v>
      </c>
      <c r="H1182" s="1" t="str">
        <f>_xlfn.CONCAT(Tabla1[[#This Row],[Planta Español]],"_",IF(Tabla1[[#This Row],[Saludable]]="Si","Saludable","Enferma"))</f>
        <v>Maíz_Saludable</v>
      </c>
      <c r="I1182" s="1" t="str">
        <f>VLOOKUP(Tabla1[[#This Row],[Enfermedad Inglés]],Tabla3[[Enfermedad Inglés]:[Nombre Coloquial en TV]],3,FALSE)</f>
        <v>Saludable</v>
      </c>
      <c r="J1182" s="1" t="str">
        <f>VLOOKUP(Tabla1[[#This Row],[Enfermedad Inglés]],Tabla3[[Enfermedad Inglés]:[Nombre Coloquial en TV]],4,FALSE)</f>
        <v>Saludable</v>
      </c>
      <c r="K1182" s="1" t="str">
        <f>VLOOKUP(Tabla1[[#This Row],[Enfermedad Inglés]],Tabla3[[Enfermedad Inglés]:[Nombre Coloquial en TV]],5,FALSE)</f>
        <v>Saludable</v>
      </c>
    </row>
    <row r="1183" spans="1:11" x14ac:dyDescent="0.2">
      <c r="A1183" s="1" t="s">
        <v>11185</v>
      </c>
      <c r="B1183" s="1" t="s">
        <v>1196</v>
      </c>
      <c r="C1183" s="1" t="s">
        <v>11186</v>
      </c>
      <c r="D1183" s="1" t="s">
        <v>7</v>
      </c>
      <c r="E1183" s="1" t="s">
        <v>8</v>
      </c>
      <c r="F1183" s="1" t="s">
        <v>11187</v>
      </c>
      <c r="G1183" s="1" t="str">
        <f>VLOOKUP(Tabla1[[#This Row],[Planta]],Tabla3[],3,FALSE)</f>
        <v>Maíz</v>
      </c>
      <c r="H1183" s="1" t="str">
        <f>_xlfn.CONCAT(Tabla1[[#This Row],[Planta Español]],"_",IF(Tabla1[[#This Row],[Saludable]]="Si","Saludable","Enferma"))</f>
        <v>Maíz_Saludable</v>
      </c>
      <c r="I1183" s="1" t="str">
        <f>VLOOKUP(Tabla1[[#This Row],[Enfermedad Inglés]],Tabla3[[Enfermedad Inglés]:[Nombre Coloquial en TV]],3,FALSE)</f>
        <v>Saludable</v>
      </c>
      <c r="J1183" s="1" t="str">
        <f>VLOOKUP(Tabla1[[#This Row],[Enfermedad Inglés]],Tabla3[[Enfermedad Inglés]:[Nombre Coloquial en TV]],4,FALSE)</f>
        <v>Saludable</v>
      </c>
      <c r="K1183" s="1" t="str">
        <f>VLOOKUP(Tabla1[[#This Row],[Enfermedad Inglés]],Tabla3[[Enfermedad Inglés]:[Nombre Coloquial en TV]],5,FALSE)</f>
        <v>Saludable</v>
      </c>
    </row>
    <row r="1184" spans="1:11" x14ac:dyDescent="0.2">
      <c r="A1184" s="1" t="s">
        <v>11185</v>
      </c>
      <c r="B1184" s="1" t="s">
        <v>1197</v>
      </c>
      <c r="C1184" s="1" t="s">
        <v>11186</v>
      </c>
      <c r="D1184" s="1" t="s">
        <v>7</v>
      </c>
      <c r="E1184" s="1" t="s">
        <v>8</v>
      </c>
      <c r="F1184" s="1" t="s">
        <v>11187</v>
      </c>
      <c r="G1184" s="1" t="str">
        <f>VLOOKUP(Tabla1[[#This Row],[Planta]],Tabla3[],3,FALSE)</f>
        <v>Maíz</v>
      </c>
      <c r="H1184" s="1" t="str">
        <f>_xlfn.CONCAT(Tabla1[[#This Row],[Planta Español]],"_",IF(Tabla1[[#This Row],[Saludable]]="Si","Saludable","Enferma"))</f>
        <v>Maíz_Saludable</v>
      </c>
      <c r="I1184" s="1" t="str">
        <f>VLOOKUP(Tabla1[[#This Row],[Enfermedad Inglés]],Tabla3[[Enfermedad Inglés]:[Nombre Coloquial en TV]],3,FALSE)</f>
        <v>Saludable</v>
      </c>
      <c r="J1184" s="1" t="str">
        <f>VLOOKUP(Tabla1[[#This Row],[Enfermedad Inglés]],Tabla3[[Enfermedad Inglés]:[Nombre Coloquial en TV]],4,FALSE)</f>
        <v>Saludable</v>
      </c>
      <c r="K1184" s="1" t="str">
        <f>VLOOKUP(Tabla1[[#This Row],[Enfermedad Inglés]],Tabla3[[Enfermedad Inglés]:[Nombre Coloquial en TV]],5,FALSE)</f>
        <v>Saludable</v>
      </c>
    </row>
    <row r="1185" spans="1:11" x14ac:dyDescent="0.2">
      <c r="A1185" s="1" t="s">
        <v>11185</v>
      </c>
      <c r="B1185" s="1" t="s">
        <v>1198</v>
      </c>
      <c r="C1185" s="1" t="s">
        <v>11186</v>
      </c>
      <c r="D1185" s="1" t="s">
        <v>7</v>
      </c>
      <c r="E1185" s="1" t="s">
        <v>8</v>
      </c>
      <c r="F1185" s="1" t="s">
        <v>11187</v>
      </c>
      <c r="G1185" s="1" t="str">
        <f>VLOOKUP(Tabla1[[#This Row],[Planta]],Tabla3[],3,FALSE)</f>
        <v>Maíz</v>
      </c>
      <c r="H1185" s="1" t="str">
        <f>_xlfn.CONCAT(Tabla1[[#This Row],[Planta Español]],"_",IF(Tabla1[[#This Row],[Saludable]]="Si","Saludable","Enferma"))</f>
        <v>Maíz_Saludable</v>
      </c>
      <c r="I1185" s="1" t="str">
        <f>VLOOKUP(Tabla1[[#This Row],[Enfermedad Inglés]],Tabla3[[Enfermedad Inglés]:[Nombre Coloquial en TV]],3,FALSE)</f>
        <v>Saludable</v>
      </c>
      <c r="J1185" s="1" t="str">
        <f>VLOOKUP(Tabla1[[#This Row],[Enfermedad Inglés]],Tabla3[[Enfermedad Inglés]:[Nombre Coloquial en TV]],4,FALSE)</f>
        <v>Saludable</v>
      </c>
      <c r="K1185" s="1" t="str">
        <f>VLOOKUP(Tabla1[[#This Row],[Enfermedad Inglés]],Tabla3[[Enfermedad Inglés]:[Nombre Coloquial en TV]],5,FALSE)</f>
        <v>Saludable</v>
      </c>
    </row>
    <row r="1186" spans="1:11" x14ac:dyDescent="0.2">
      <c r="A1186" s="1" t="s">
        <v>11185</v>
      </c>
      <c r="B1186" s="1" t="s">
        <v>1199</v>
      </c>
      <c r="C1186" s="1" t="s">
        <v>11186</v>
      </c>
      <c r="D1186" s="1" t="s">
        <v>7</v>
      </c>
      <c r="E1186" s="1" t="s">
        <v>8</v>
      </c>
      <c r="F1186" s="1" t="s">
        <v>11187</v>
      </c>
      <c r="G1186" s="1" t="str">
        <f>VLOOKUP(Tabla1[[#This Row],[Planta]],Tabla3[],3,FALSE)</f>
        <v>Maíz</v>
      </c>
      <c r="H1186" s="1" t="str">
        <f>_xlfn.CONCAT(Tabla1[[#This Row],[Planta Español]],"_",IF(Tabla1[[#This Row],[Saludable]]="Si","Saludable","Enferma"))</f>
        <v>Maíz_Saludable</v>
      </c>
      <c r="I1186" s="1" t="str">
        <f>VLOOKUP(Tabla1[[#This Row],[Enfermedad Inglés]],Tabla3[[Enfermedad Inglés]:[Nombre Coloquial en TV]],3,FALSE)</f>
        <v>Saludable</v>
      </c>
      <c r="J1186" s="1" t="str">
        <f>VLOOKUP(Tabla1[[#This Row],[Enfermedad Inglés]],Tabla3[[Enfermedad Inglés]:[Nombre Coloquial en TV]],4,FALSE)</f>
        <v>Saludable</v>
      </c>
      <c r="K1186" s="1" t="str">
        <f>VLOOKUP(Tabla1[[#This Row],[Enfermedad Inglés]],Tabla3[[Enfermedad Inglés]:[Nombre Coloquial en TV]],5,FALSE)</f>
        <v>Saludable</v>
      </c>
    </row>
    <row r="1187" spans="1:11" x14ac:dyDescent="0.2">
      <c r="A1187" s="1" t="s">
        <v>11185</v>
      </c>
      <c r="B1187" s="1" t="s">
        <v>1200</v>
      </c>
      <c r="C1187" s="1" t="s">
        <v>11186</v>
      </c>
      <c r="D1187" s="1" t="s">
        <v>7</v>
      </c>
      <c r="E1187" s="1" t="s">
        <v>8</v>
      </c>
      <c r="F1187" s="1" t="s">
        <v>11187</v>
      </c>
      <c r="G1187" s="1" t="str">
        <f>VLOOKUP(Tabla1[[#This Row],[Planta]],Tabla3[],3,FALSE)</f>
        <v>Maíz</v>
      </c>
      <c r="H1187" s="1" t="str">
        <f>_xlfn.CONCAT(Tabla1[[#This Row],[Planta Español]],"_",IF(Tabla1[[#This Row],[Saludable]]="Si","Saludable","Enferma"))</f>
        <v>Maíz_Saludable</v>
      </c>
      <c r="I1187" s="1" t="str">
        <f>VLOOKUP(Tabla1[[#This Row],[Enfermedad Inglés]],Tabla3[[Enfermedad Inglés]:[Nombre Coloquial en TV]],3,FALSE)</f>
        <v>Saludable</v>
      </c>
      <c r="J1187" s="1" t="str">
        <f>VLOOKUP(Tabla1[[#This Row],[Enfermedad Inglés]],Tabla3[[Enfermedad Inglés]:[Nombre Coloquial en TV]],4,FALSE)</f>
        <v>Saludable</v>
      </c>
      <c r="K1187" s="1" t="str">
        <f>VLOOKUP(Tabla1[[#This Row],[Enfermedad Inglés]],Tabla3[[Enfermedad Inglés]:[Nombre Coloquial en TV]],5,FALSE)</f>
        <v>Saludable</v>
      </c>
    </row>
    <row r="1188" spans="1:11" x14ac:dyDescent="0.2">
      <c r="A1188" s="1" t="s">
        <v>11185</v>
      </c>
      <c r="B1188" s="1" t="s">
        <v>1201</v>
      </c>
      <c r="C1188" s="1" t="s">
        <v>11186</v>
      </c>
      <c r="D1188" s="1" t="s">
        <v>7</v>
      </c>
      <c r="E1188" s="1" t="s">
        <v>8</v>
      </c>
      <c r="F1188" s="1" t="s">
        <v>11187</v>
      </c>
      <c r="G1188" s="1" t="str">
        <f>VLOOKUP(Tabla1[[#This Row],[Planta]],Tabla3[],3,FALSE)</f>
        <v>Maíz</v>
      </c>
      <c r="H1188" s="1" t="str">
        <f>_xlfn.CONCAT(Tabla1[[#This Row],[Planta Español]],"_",IF(Tabla1[[#This Row],[Saludable]]="Si","Saludable","Enferma"))</f>
        <v>Maíz_Saludable</v>
      </c>
      <c r="I1188" s="1" t="str">
        <f>VLOOKUP(Tabla1[[#This Row],[Enfermedad Inglés]],Tabla3[[Enfermedad Inglés]:[Nombre Coloquial en TV]],3,FALSE)</f>
        <v>Saludable</v>
      </c>
      <c r="J1188" s="1" t="str">
        <f>VLOOKUP(Tabla1[[#This Row],[Enfermedad Inglés]],Tabla3[[Enfermedad Inglés]:[Nombre Coloquial en TV]],4,FALSE)</f>
        <v>Saludable</v>
      </c>
      <c r="K1188" s="1" t="str">
        <f>VLOOKUP(Tabla1[[#This Row],[Enfermedad Inglés]],Tabla3[[Enfermedad Inglés]:[Nombre Coloquial en TV]],5,FALSE)</f>
        <v>Saludable</v>
      </c>
    </row>
    <row r="1189" spans="1:11" x14ac:dyDescent="0.2">
      <c r="A1189" s="1" t="s">
        <v>11185</v>
      </c>
      <c r="B1189" s="1" t="s">
        <v>1202</v>
      </c>
      <c r="C1189" s="1" t="s">
        <v>11186</v>
      </c>
      <c r="D1189" s="1" t="s">
        <v>7</v>
      </c>
      <c r="E1189" s="1" t="s">
        <v>8</v>
      </c>
      <c r="F1189" s="1" t="s">
        <v>11187</v>
      </c>
      <c r="G1189" s="1" t="str">
        <f>VLOOKUP(Tabla1[[#This Row],[Planta]],Tabla3[],3,FALSE)</f>
        <v>Maíz</v>
      </c>
      <c r="H1189" s="1" t="str">
        <f>_xlfn.CONCAT(Tabla1[[#This Row],[Planta Español]],"_",IF(Tabla1[[#This Row],[Saludable]]="Si","Saludable","Enferma"))</f>
        <v>Maíz_Saludable</v>
      </c>
      <c r="I1189" s="1" t="str">
        <f>VLOOKUP(Tabla1[[#This Row],[Enfermedad Inglés]],Tabla3[[Enfermedad Inglés]:[Nombre Coloquial en TV]],3,FALSE)</f>
        <v>Saludable</v>
      </c>
      <c r="J1189" s="1" t="str">
        <f>VLOOKUP(Tabla1[[#This Row],[Enfermedad Inglés]],Tabla3[[Enfermedad Inglés]:[Nombre Coloquial en TV]],4,FALSE)</f>
        <v>Saludable</v>
      </c>
      <c r="K1189" s="1" t="str">
        <f>VLOOKUP(Tabla1[[#This Row],[Enfermedad Inglés]],Tabla3[[Enfermedad Inglés]:[Nombre Coloquial en TV]],5,FALSE)</f>
        <v>Saludable</v>
      </c>
    </row>
    <row r="1190" spans="1:11" x14ac:dyDescent="0.2">
      <c r="A1190" s="1" t="s">
        <v>11185</v>
      </c>
      <c r="B1190" s="1" t="s">
        <v>1203</v>
      </c>
      <c r="C1190" s="1" t="s">
        <v>11186</v>
      </c>
      <c r="D1190" s="1" t="s">
        <v>7</v>
      </c>
      <c r="E1190" s="1" t="s">
        <v>8</v>
      </c>
      <c r="F1190" s="1" t="s">
        <v>11187</v>
      </c>
      <c r="G1190" s="1" t="str">
        <f>VLOOKUP(Tabla1[[#This Row],[Planta]],Tabla3[],3,FALSE)</f>
        <v>Maíz</v>
      </c>
      <c r="H1190" s="1" t="str">
        <f>_xlfn.CONCAT(Tabla1[[#This Row],[Planta Español]],"_",IF(Tabla1[[#This Row],[Saludable]]="Si","Saludable","Enferma"))</f>
        <v>Maíz_Saludable</v>
      </c>
      <c r="I1190" s="1" t="str">
        <f>VLOOKUP(Tabla1[[#This Row],[Enfermedad Inglés]],Tabla3[[Enfermedad Inglés]:[Nombre Coloquial en TV]],3,FALSE)</f>
        <v>Saludable</v>
      </c>
      <c r="J1190" s="1" t="str">
        <f>VLOOKUP(Tabla1[[#This Row],[Enfermedad Inglés]],Tabla3[[Enfermedad Inglés]:[Nombre Coloquial en TV]],4,FALSE)</f>
        <v>Saludable</v>
      </c>
      <c r="K1190" s="1" t="str">
        <f>VLOOKUP(Tabla1[[#This Row],[Enfermedad Inglés]],Tabla3[[Enfermedad Inglés]:[Nombre Coloquial en TV]],5,FALSE)</f>
        <v>Saludable</v>
      </c>
    </row>
    <row r="1191" spans="1:11" x14ac:dyDescent="0.2">
      <c r="A1191" s="1" t="s">
        <v>11185</v>
      </c>
      <c r="B1191" s="1" t="s">
        <v>1204</v>
      </c>
      <c r="C1191" s="1" t="s">
        <v>11186</v>
      </c>
      <c r="D1191" s="1" t="s">
        <v>7</v>
      </c>
      <c r="E1191" s="1" t="s">
        <v>8</v>
      </c>
      <c r="F1191" s="1" t="s">
        <v>11187</v>
      </c>
      <c r="G1191" s="1" t="str">
        <f>VLOOKUP(Tabla1[[#This Row],[Planta]],Tabla3[],3,FALSE)</f>
        <v>Maíz</v>
      </c>
      <c r="H1191" s="1" t="str">
        <f>_xlfn.CONCAT(Tabla1[[#This Row],[Planta Español]],"_",IF(Tabla1[[#This Row],[Saludable]]="Si","Saludable","Enferma"))</f>
        <v>Maíz_Saludable</v>
      </c>
      <c r="I1191" s="1" t="str">
        <f>VLOOKUP(Tabla1[[#This Row],[Enfermedad Inglés]],Tabla3[[Enfermedad Inglés]:[Nombre Coloquial en TV]],3,FALSE)</f>
        <v>Saludable</v>
      </c>
      <c r="J1191" s="1" t="str">
        <f>VLOOKUP(Tabla1[[#This Row],[Enfermedad Inglés]],Tabla3[[Enfermedad Inglés]:[Nombre Coloquial en TV]],4,FALSE)</f>
        <v>Saludable</v>
      </c>
      <c r="K1191" s="1" t="str">
        <f>VLOOKUP(Tabla1[[#This Row],[Enfermedad Inglés]],Tabla3[[Enfermedad Inglés]:[Nombre Coloquial en TV]],5,FALSE)</f>
        <v>Saludable</v>
      </c>
    </row>
    <row r="1192" spans="1:11" x14ac:dyDescent="0.2">
      <c r="A1192" s="1" t="s">
        <v>11185</v>
      </c>
      <c r="B1192" s="1" t="s">
        <v>1205</v>
      </c>
      <c r="C1192" s="1" t="s">
        <v>11186</v>
      </c>
      <c r="D1192" s="1" t="s">
        <v>7</v>
      </c>
      <c r="E1192" s="1" t="s">
        <v>8</v>
      </c>
      <c r="F1192" s="1" t="s">
        <v>11187</v>
      </c>
      <c r="G1192" s="1" t="str">
        <f>VLOOKUP(Tabla1[[#This Row],[Planta]],Tabla3[],3,FALSE)</f>
        <v>Maíz</v>
      </c>
      <c r="H1192" s="1" t="str">
        <f>_xlfn.CONCAT(Tabla1[[#This Row],[Planta Español]],"_",IF(Tabla1[[#This Row],[Saludable]]="Si","Saludable","Enferma"))</f>
        <v>Maíz_Saludable</v>
      </c>
      <c r="I1192" s="1" t="str">
        <f>VLOOKUP(Tabla1[[#This Row],[Enfermedad Inglés]],Tabla3[[Enfermedad Inglés]:[Nombre Coloquial en TV]],3,FALSE)</f>
        <v>Saludable</v>
      </c>
      <c r="J1192" s="1" t="str">
        <f>VLOOKUP(Tabla1[[#This Row],[Enfermedad Inglés]],Tabla3[[Enfermedad Inglés]:[Nombre Coloquial en TV]],4,FALSE)</f>
        <v>Saludable</v>
      </c>
      <c r="K1192" s="1" t="str">
        <f>VLOOKUP(Tabla1[[#This Row],[Enfermedad Inglés]],Tabla3[[Enfermedad Inglés]:[Nombre Coloquial en TV]],5,FALSE)</f>
        <v>Saludable</v>
      </c>
    </row>
    <row r="1193" spans="1:11" x14ac:dyDescent="0.2">
      <c r="A1193" s="1" t="s">
        <v>11185</v>
      </c>
      <c r="B1193" s="1" t="s">
        <v>1206</v>
      </c>
      <c r="C1193" s="1" t="s">
        <v>11186</v>
      </c>
      <c r="D1193" s="1" t="s">
        <v>7</v>
      </c>
      <c r="E1193" s="1" t="s">
        <v>8</v>
      </c>
      <c r="F1193" s="1" t="s">
        <v>11187</v>
      </c>
      <c r="G1193" s="1" t="str">
        <f>VLOOKUP(Tabla1[[#This Row],[Planta]],Tabla3[],3,FALSE)</f>
        <v>Maíz</v>
      </c>
      <c r="H1193" s="1" t="str">
        <f>_xlfn.CONCAT(Tabla1[[#This Row],[Planta Español]],"_",IF(Tabla1[[#This Row],[Saludable]]="Si","Saludable","Enferma"))</f>
        <v>Maíz_Saludable</v>
      </c>
      <c r="I1193" s="1" t="str">
        <f>VLOOKUP(Tabla1[[#This Row],[Enfermedad Inglés]],Tabla3[[Enfermedad Inglés]:[Nombre Coloquial en TV]],3,FALSE)</f>
        <v>Saludable</v>
      </c>
      <c r="J1193" s="1" t="str">
        <f>VLOOKUP(Tabla1[[#This Row],[Enfermedad Inglés]],Tabla3[[Enfermedad Inglés]:[Nombre Coloquial en TV]],4,FALSE)</f>
        <v>Saludable</v>
      </c>
      <c r="K1193" s="1" t="str">
        <f>VLOOKUP(Tabla1[[#This Row],[Enfermedad Inglés]],Tabla3[[Enfermedad Inglés]:[Nombre Coloquial en TV]],5,FALSE)</f>
        <v>Saludable</v>
      </c>
    </row>
    <row r="1194" spans="1:11" x14ac:dyDescent="0.2">
      <c r="A1194" s="1" t="s">
        <v>11185</v>
      </c>
      <c r="B1194" s="1" t="s">
        <v>1207</v>
      </c>
      <c r="C1194" s="1" t="s">
        <v>11186</v>
      </c>
      <c r="D1194" s="1" t="s">
        <v>7</v>
      </c>
      <c r="E1194" s="1" t="s">
        <v>8</v>
      </c>
      <c r="F1194" s="1" t="s">
        <v>11187</v>
      </c>
      <c r="G1194" s="1" t="str">
        <f>VLOOKUP(Tabla1[[#This Row],[Planta]],Tabla3[],3,FALSE)</f>
        <v>Maíz</v>
      </c>
      <c r="H1194" s="1" t="str">
        <f>_xlfn.CONCAT(Tabla1[[#This Row],[Planta Español]],"_",IF(Tabla1[[#This Row],[Saludable]]="Si","Saludable","Enferma"))</f>
        <v>Maíz_Saludable</v>
      </c>
      <c r="I1194" s="1" t="str">
        <f>VLOOKUP(Tabla1[[#This Row],[Enfermedad Inglés]],Tabla3[[Enfermedad Inglés]:[Nombre Coloquial en TV]],3,FALSE)</f>
        <v>Saludable</v>
      </c>
      <c r="J1194" s="1" t="str">
        <f>VLOOKUP(Tabla1[[#This Row],[Enfermedad Inglés]],Tabla3[[Enfermedad Inglés]:[Nombre Coloquial en TV]],4,FALSE)</f>
        <v>Saludable</v>
      </c>
      <c r="K1194" s="1" t="str">
        <f>VLOOKUP(Tabla1[[#This Row],[Enfermedad Inglés]],Tabla3[[Enfermedad Inglés]:[Nombre Coloquial en TV]],5,FALSE)</f>
        <v>Saludable</v>
      </c>
    </row>
    <row r="1195" spans="1:11" x14ac:dyDescent="0.2">
      <c r="A1195" s="1" t="s">
        <v>11185</v>
      </c>
      <c r="B1195" s="1" t="s">
        <v>1208</v>
      </c>
      <c r="C1195" s="1" t="s">
        <v>11186</v>
      </c>
      <c r="D1195" s="1" t="s">
        <v>7</v>
      </c>
      <c r="E1195" s="1" t="s">
        <v>8</v>
      </c>
      <c r="F1195" s="1" t="s">
        <v>11187</v>
      </c>
      <c r="G1195" s="1" t="str">
        <f>VLOOKUP(Tabla1[[#This Row],[Planta]],Tabla3[],3,FALSE)</f>
        <v>Maíz</v>
      </c>
      <c r="H1195" s="1" t="str">
        <f>_xlfn.CONCAT(Tabla1[[#This Row],[Planta Español]],"_",IF(Tabla1[[#This Row],[Saludable]]="Si","Saludable","Enferma"))</f>
        <v>Maíz_Saludable</v>
      </c>
      <c r="I1195" s="1" t="str">
        <f>VLOOKUP(Tabla1[[#This Row],[Enfermedad Inglés]],Tabla3[[Enfermedad Inglés]:[Nombre Coloquial en TV]],3,FALSE)</f>
        <v>Saludable</v>
      </c>
      <c r="J1195" s="1" t="str">
        <f>VLOOKUP(Tabla1[[#This Row],[Enfermedad Inglés]],Tabla3[[Enfermedad Inglés]:[Nombre Coloquial en TV]],4,FALSE)</f>
        <v>Saludable</v>
      </c>
      <c r="K1195" s="1" t="str">
        <f>VLOOKUP(Tabla1[[#This Row],[Enfermedad Inglés]],Tabla3[[Enfermedad Inglés]:[Nombre Coloquial en TV]],5,FALSE)</f>
        <v>Saludable</v>
      </c>
    </row>
    <row r="1196" spans="1:11" x14ac:dyDescent="0.2">
      <c r="A1196" s="1" t="s">
        <v>11185</v>
      </c>
      <c r="B1196" s="1" t="s">
        <v>1209</v>
      </c>
      <c r="C1196" s="1" t="s">
        <v>11186</v>
      </c>
      <c r="D1196" s="1" t="s">
        <v>7</v>
      </c>
      <c r="E1196" s="1" t="s">
        <v>8</v>
      </c>
      <c r="F1196" s="1" t="s">
        <v>11187</v>
      </c>
      <c r="G1196" s="1" t="str">
        <f>VLOOKUP(Tabla1[[#This Row],[Planta]],Tabla3[],3,FALSE)</f>
        <v>Maíz</v>
      </c>
      <c r="H1196" s="1" t="str">
        <f>_xlfn.CONCAT(Tabla1[[#This Row],[Planta Español]],"_",IF(Tabla1[[#This Row],[Saludable]]="Si","Saludable","Enferma"))</f>
        <v>Maíz_Saludable</v>
      </c>
      <c r="I1196" s="1" t="str">
        <f>VLOOKUP(Tabla1[[#This Row],[Enfermedad Inglés]],Tabla3[[Enfermedad Inglés]:[Nombre Coloquial en TV]],3,FALSE)</f>
        <v>Saludable</v>
      </c>
      <c r="J1196" s="1" t="str">
        <f>VLOOKUP(Tabla1[[#This Row],[Enfermedad Inglés]],Tabla3[[Enfermedad Inglés]:[Nombre Coloquial en TV]],4,FALSE)</f>
        <v>Saludable</v>
      </c>
      <c r="K1196" s="1" t="str">
        <f>VLOOKUP(Tabla1[[#This Row],[Enfermedad Inglés]],Tabla3[[Enfermedad Inglés]:[Nombre Coloquial en TV]],5,FALSE)</f>
        <v>Saludable</v>
      </c>
    </row>
    <row r="1197" spans="1:11" x14ac:dyDescent="0.2">
      <c r="A1197" s="1" t="s">
        <v>11185</v>
      </c>
      <c r="B1197" s="1" t="s">
        <v>1210</v>
      </c>
      <c r="C1197" s="1" t="s">
        <v>11186</v>
      </c>
      <c r="D1197" s="1" t="s">
        <v>7</v>
      </c>
      <c r="E1197" s="1" t="s">
        <v>8</v>
      </c>
      <c r="F1197" s="1" t="s">
        <v>11187</v>
      </c>
      <c r="G1197" s="1" t="str">
        <f>VLOOKUP(Tabla1[[#This Row],[Planta]],Tabla3[],3,FALSE)</f>
        <v>Maíz</v>
      </c>
      <c r="H1197" s="1" t="str">
        <f>_xlfn.CONCAT(Tabla1[[#This Row],[Planta Español]],"_",IF(Tabla1[[#This Row],[Saludable]]="Si","Saludable","Enferma"))</f>
        <v>Maíz_Saludable</v>
      </c>
      <c r="I1197" s="1" t="str">
        <f>VLOOKUP(Tabla1[[#This Row],[Enfermedad Inglés]],Tabla3[[Enfermedad Inglés]:[Nombre Coloquial en TV]],3,FALSE)</f>
        <v>Saludable</v>
      </c>
      <c r="J1197" s="1" t="str">
        <f>VLOOKUP(Tabla1[[#This Row],[Enfermedad Inglés]],Tabla3[[Enfermedad Inglés]:[Nombre Coloquial en TV]],4,FALSE)</f>
        <v>Saludable</v>
      </c>
      <c r="K1197" s="1" t="str">
        <f>VLOOKUP(Tabla1[[#This Row],[Enfermedad Inglés]],Tabla3[[Enfermedad Inglés]:[Nombre Coloquial en TV]],5,FALSE)</f>
        <v>Saludable</v>
      </c>
    </row>
    <row r="1198" spans="1:11" x14ac:dyDescent="0.2">
      <c r="A1198" s="1" t="s">
        <v>11185</v>
      </c>
      <c r="B1198" s="1" t="s">
        <v>1211</v>
      </c>
      <c r="C1198" s="1" t="s">
        <v>11186</v>
      </c>
      <c r="D1198" s="1" t="s">
        <v>7</v>
      </c>
      <c r="E1198" s="1" t="s">
        <v>8</v>
      </c>
      <c r="F1198" s="1" t="s">
        <v>11187</v>
      </c>
      <c r="G1198" s="1" t="str">
        <f>VLOOKUP(Tabla1[[#This Row],[Planta]],Tabla3[],3,FALSE)</f>
        <v>Maíz</v>
      </c>
      <c r="H1198" s="1" t="str">
        <f>_xlfn.CONCAT(Tabla1[[#This Row],[Planta Español]],"_",IF(Tabla1[[#This Row],[Saludable]]="Si","Saludable","Enferma"))</f>
        <v>Maíz_Saludable</v>
      </c>
      <c r="I1198" s="1" t="str">
        <f>VLOOKUP(Tabla1[[#This Row],[Enfermedad Inglés]],Tabla3[[Enfermedad Inglés]:[Nombre Coloquial en TV]],3,FALSE)</f>
        <v>Saludable</v>
      </c>
      <c r="J1198" s="1" t="str">
        <f>VLOOKUP(Tabla1[[#This Row],[Enfermedad Inglés]],Tabla3[[Enfermedad Inglés]:[Nombre Coloquial en TV]],4,FALSE)</f>
        <v>Saludable</v>
      </c>
      <c r="K1198" s="1" t="str">
        <f>VLOOKUP(Tabla1[[#This Row],[Enfermedad Inglés]],Tabla3[[Enfermedad Inglés]:[Nombre Coloquial en TV]],5,FALSE)</f>
        <v>Saludable</v>
      </c>
    </row>
    <row r="1199" spans="1:11" x14ac:dyDescent="0.2">
      <c r="A1199" s="1" t="s">
        <v>11185</v>
      </c>
      <c r="B1199" s="1" t="s">
        <v>1212</v>
      </c>
      <c r="C1199" s="1" t="s">
        <v>11186</v>
      </c>
      <c r="D1199" s="1" t="s">
        <v>7</v>
      </c>
      <c r="E1199" s="1" t="s">
        <v>8</v>
      </c>
      <c r="F1199" s="1" t="s">
        <v>11187</v>
      </c>
      <c r="G1199" s="1" t="str">
        <f>VLOOKUP(Tabla1[[#This Row],[Planta]],Tabla3[],3,FALSE)</f>
        <v>Maíz</v>
      </c>
      <c r="H1199" s="1" t="str">
        <f>_xlfn.CONCAT(Tabla1[[#This Row],[Planta Español]],"_",IF(Tabla1[[#This Row],[Saludable]]="Si","Saludable","Enferma"))</f>
        <v>Maíz_Saludable</v>
      </c>
      <c r="I1199" s="1" t="str">
        <f>VLOOKUP(Tabla1[[#This Row],[Enfermedad Inglés]],Tabla3[[Enfermedad Inglés]:[Nombre Coloquial en TV]],3,FALSE)</f>
        <v>Saludable</v>
      </c>
      <c r="J1199" s="1" t="str">
        <f>VLOOKUP(Tabla1[[#This Row],[Enfermedad Inglés]],Tabla3[[Enfermedad Inglés]:[Nombre Coloquial en TV]],4,FALSE)</f>
        <v>Saludable</v>
      </c>
      <c r="K1199" s="1" t="str">
        <f>VLOOKUP(Tabla1[[#This Row],[Enfermedad Inglés]],Tabla3[[Enfermedad Inglés]:[Nombre Coloquial en TV]],5,FALSE)</f>
        <v>Saludable</v>
      </c>
    </row>
    <row r="1200" spans="1:11" x14ac:dyDescent="0.2">
      <c r="A1200" s="1" t="s">
        <v>11185</v>
      </c>
      <c r="B1200" s="1" t="s">
        <v>1213</v>
      </c>
      <c r="C1200" s="1" t="s">
        <v>11186</v>
      </c>
      <c r="D1200" s="1" t="s">
        <v>7</v>
      </c>
      <c r="E1200" s="1" t="s">
        <v>8</v>
      </c>
      <c r="F1200" s="1" t="s">
        <v>11187</v>
      </c>
      <c r="G1200" s="1" t="str">
        <f>VLOOKUP(Tabla1[[#This Row],[Planta]],Tabla3[],3,FALSE)</f>
        <v>Maíz</v>
      </c>
      <c r="H1200" s="1" t="str">
        <f>_xlfn.CONCAT(Tabla1[[#This Row],[Planta Español]],"_",IF(Tabla1[[#This Row],[Saludable]]="Si","Saludable","Enferma"))</f>
        <v>Maíz_Saludable</v>
      </c>
      <c r="I1200" s="1" t="str">
        <f>VLOOKUP(Tabla1[[#This Row],[Enfermedad Inglés]],Tabla3[[Enfermedad Inglés]:[Nombre Coloquial en TV]],3,FALSE)</f>
        <v>Saludable</v>
      </c>
      <c r="J1200" s="1" t="str">
        <f>VLOOKUP(Tabla1[[#This Row],[Enfermedad Inglés]],Tabla3[[Enfermedad Inglés]:[Nombre Coloquial en TV]],4,FALSE)</f>
        <v>Saludable</v>
      </c>
      <c r="K1200" s="1" t="str">
        <f>VLOOKUP(Tabla1[[#This Row],[Enfermedad Inglés]],Tabla3[[Enfermedad Inglés]:[Nombre Coloquial en TV]],5,FALSE)</f>
        <v>Saludable</v>
      </c>
    </row>
    <row r="1201" spans="1:11" x14ac:dyDescent="0.2">
      <c r="A1201" s="1" t="s">
        <v>11185</v>
      </c>
      <c r="B1201" s="1" t="s">
        <v>1214</v>
      </c>
      <c r="C1201" s="1" t="s">
        <v>11186</v>
      </c>
      <c r="D1201" s="1" t="s">
        <v>7</v>
      </c>
      <c r="E1201" s="1" t="s">
        <v>8</v>
      </c>
      <c r="F1201" s="1" t="s">
        <v>11187</v>
      </c>
      <c r="G1201" s="1" t="str">
        <f>VLOOKUP(Tabla1[[#This Row],[Planta]],Tabla3[],3,FALSE)</f>
        <v>Maíz</v>
      </c>
      <c r="H1201" s="1" t="str">
        <f>_xlfn.CONCAT(Tabla1[[#This Row],[Planta Español]],"_",IF(Tabla1[[#This Row],[Saludable]]="Si","Saludable","Enferma"))</f>
        <v>Maíz_Saludable</v>
      </c>
      <c r="I1201" s="1" t="str">
        <f>VLOOKUP(Tabla1[[#This Row],[Enfermedad Inglés]],Tabla3[[Enfermedad Inglés]:[Nombre Coloquial en TV]],3,FALSE)</f>
        <v>Saludable</v>
      </c>
      <c r="J1201" s="1" t="str">
        <f>VLOOKUP(Tabla1[[#This Row],[Enfermedad Inglés]],Tabla3[[Enfermedad Inglés]:[Nombre Coloquial en TV]],4,FALSE)</f>
        <v>Saludable</v>
      </c>
      <c r="K1201" s="1" t="str">
        <f>VLOOKUP(Tabla1[[#This Row],[Enfermedad Inglés]],Tabla3[[Enfermedad Inglés]:[Nombre Coloquial en TV]],5,FALSE)</f>
        <v>Saludable</v>
      </c>
    </row>
    <row r="1202" spans="1:11" x14ac:dyDescent="0.2">
      <c r="A1202" s="1" t="s">
        <v>1215</v>
      </c>
      <c r="B1202" s="1" t="s">
        <v>1216</v>
      </c>
      <c r="C1202" s="1" t="s">
        <v>1217</v>
      </c>
      <c r="D1202" s="1" t="s">
        <v>1218</v>
      </c>
      <c r="E1202" s="1" t="s">
        <v>312</v>
      </c>
      <c r="F1202" s="1" t="s">
        <v>11179</v>
      </c>
      <c r="G1202" s="1" t="str">
        <f>VLOOKUP(Tabla1[[#This Row],[Planta]],Tabla3[],3,FALSE)</f>
        <v>Tomate</v>
      </c>
      <c r="H1202" s="1" t="str">
        <f>_xlfn.CONCAT(Tabla1[[#This Row],[Planta Español]],"_",IF(Tabla1[[#This Row],[Saludable]]="Si","Saludable","Enferma"))</f>
        <v>Tomate_Enferma</v>
      </c>
      <c r="I1202" s="1" t="str">
        <f>VLOOKUP(Tabla1[[#This Row],[Enfermedad Inglés]],Tabla3[[Enfermedad Inglés]:[Nombre Coloquial en TV]],3,FALSE)</f>
        <v>Mancha diana</v>
      </c>
      <c r="J1202" s="1" t="str">
        <f>VLOOKUP(Tabla1[[#This Row],[Enfermedad Inglés]],Tabla3[[Enfermedad Inglés]:[Nombre Coloquial en TV]],4,FALSE)</f>
        <v>Pinta en ojo de buey</v>
      </c>
      <c r="K1202" s="1" t="str">
        <f>VLOOKUP(Tabla1[[#This Row],[Enfermedad Inglés]],Tabla3[[Enfermedad Inglés]:[Nombre Coloquial en TV]],5,FALSE)</f>
        <v>Mordida</v>
      </c>
    </row>
    <row r="1203" spans="1:11" x14ac:dyDescent="0.2">
      <c r="A1203" s="1" t="s">
        <v>1215</v>
      </c>
      <c r="B1203" s="1" t="s">
        <v>1219</v>
      </c>
      <c r="C1203" s="1" t="s">
        <v>1217</v>
      </c>
      <c r="D1203" s="1" t="s">
        <v>1218</v>
      </c>
      <c r="E1203" s="1" t="s">
        <v>312</v>
      </c>
      <c r="F1203" s="1" t="s">
        <v>11179</v>
      </c>
      <c r="G1203" s="1" t="str">
        <f>VLOOKUP(Tabla1[[#This Row],[Planta]],Tabla3[],3,FALSE)</f>
        <v>Tomate</v>
      </c>
      <c r="H1203" s="1" t="str">
        <f>_xlfn.CONCAT(Tabla1[[#This Row],[Planta Español]],"_",IF(Tabla1[[#This Row],[Saludable]]="Si","Saludable","Enferma"))</f>
        <v>Tomate_Enferma</v>
      </c>
      <c r="I1203" s="1" t="str">
        <f>VLOOKUP(Tabla1[[#This Row],[Enfermedad Inglés]],Tabla3[[Enfermedad Inglés]:[Nombre Coloquial en TV]],3,FALSE)</f>
        <v>Mancha diana</v>
      </c>
      <c r="J1203" s="1" t="str">
        <f>VLOOKUP(Tabla1[[#This Row],[Enfermedad Inglés]],Tabla3[[Enfermedad Inglés]:[Nombre Coloquial en TV]],4,FALSE)</f>
        <v>Pinta en ojo de buey</v>
      </c>
      <c r="K1203" s="1" t="str">
        <f>VLOOKUP(Tabla1[[#This Row],[Enfermedad Inglés]],Tabla3[[Enfermedad Inglés]:[Nombre Coloquial en TV]],5,FALSE)</f>
        <v>Mordida</v>
      </c>
    </row>
    <row r="1204" spans="1:11" x14ac:dyDescent="0.2">
      <c r="A1204" s="1" t="s">
        <v>1215</v>
      </c>
      <c r="B1204" s="1" t="s">
        <v>1220</v>
      </c>
      <c r="C1204" s="1" t="s">
        <v>1217</v>
      </c>
      <c r="D1204" s="1" t="s">
        <v>1218</v>
      </c>
      <c r="E1204" s="1" t="s">
        <v>312</v>
      </c>
      <c r="F1204" s="1" t="s">
        <v>11179</v>
      </c>
      <c r="G1204" s="1" t="str">
        <f>VLOOKUP(Tabla1[[#This Row],[Planta]],Tabla3[],3,FALSE)</f>
        <v>Tomate</v>
      </c>
      <c r="H1204" s="1" t="str">
        <f>_xlfn.CONCAT(Tabla1[[#This Row],[Planta Español]],"_",IF(Tabla1[[#This Row],[Saludable]]="Si","Saludable","Enferma"))</f>
        <v>Tomate_Enferma</v>
      </c>
      <c r="I1204" s="1" t="str">
        <f>VLOOKUP(Tabla1[[#This Row],[Enfermedad Inglés]],Tabla3[[Enfermedad Inglés]:[Nombre Coloquial en TV]],3,FALSE)</f>
        <v>Mancha diana</v>
      </c>
      <c r="J1204" s="1" t="str">
        <f>VLOOKUP(Tabla1[[#This Row],[Enfermedad Inglés]],Tabla3[[Enfermedad Inglés]:[Nombre Coloquial en TV]],4,FALSE)</f>
        <v>Pinta en ojo de buey</v>
      </c>
      <c r="K1204" s="1" t="str">
        <f>VLOOKUP(Tabla1[[#This Row],[Enfermedad Inglés]],Tabla3[[Enfermedad Inglés]:[Nombre Coloquial en TV]],5,FALSE)</f>
        <v>Mordida</v>
      </c>
    </row>
    <row r="1205" spans="1:11" x14ac:dyDescent="0.2">
      <c r="A1205" s="1" t="s">
        <v>1215</v>
      </c>
      <c r="B1205" s="1" t="s">
        <v>1221</v>
      </c>
      <c r="C1205" s="1" t="s">
        <v>1217</v>
      </c>
      <c r="D1205" s="1" t="s">
        <v>1218</v>
      </c>
      <c r="E1205" s="1" t="s">
        <v>312</v>
      </c>
      <c r="F1205" s="1" t="s">
        <v>11179</v>
      </c>
      <c r="G1205" s="1" t="str">
        <f>VLOOKUP(Tabla1[[#This Row],[Planta]],Tabla3[],3,FALSE)</f>
        <v>Tomate</v>
      </c>
      <c r="H1205" s="1" t="str">
        <f>_xlfn.CONCAT(Tabla1[[#This Row],[Planta Español]],"_",IF(Tabla1[[#This Row],[Saludable]]="Si","Saludable","Enferma"))</f>
        <v>Tomate_Enferma</v>
      </c>
      <c r="I1205" s="1" t="str">
        <f>VLOOKUP(Tabla1[[#This Row],[Enfermedad Inglés]],Tabla3[[Enfermedad Inglés]:[Nombre Coloquial en TV]],3,FALSE)</f>
        <v>Mancha diana</v>
      </c>
      <c r="J1205" s="1" t="str">
        <f>VLOOKUP(Tabla1[[#This Row],[Enfermedad Inglés]],Tabla3[[Enfermedad Inglés]:[Nombre Coloquial en TV]],4,FALSE)</f>
        <v>Pinta en ojo de buey</v>
      </c>
      <c r="K1205" s="1" t="str">
        <f>VLOOKUP(Tabla1[[#This Row],[Enfermedad Inglés]],Tabla3[[Enfermedad Inglés]:[Nombre Coloquial en TV]],5,FALSE)</f>
        <v>Mordida</v>
      </c>
    </row>
    <row r="1206" spans="1:11" x14ac:dyDescent="0.2">
      <c r="A1206" s="1" t="s">
        <v>1215</v>
      </c>
      <c r="B1206" s="1" t="s">
        <v>1222</v>
      </c>
      <c r="C1206" s="1" t="s">
        <v>1217</v>
      </c>
      <c r="D1206" s="1" t="s">
        <v>1218</v>
      </c>
      <c r="E1206" s="1" t="s">
        <v>312</v>
      </c>
      <c r="F1206" s="1" t="s">
        <v>11179</v>
      </c>
      <c r="G1206" s="1" t="str">
        <f>VLOOKUP(Tabla1[[#This Row],[Planta]],Tabla3[],3,FALSE)</f>
        <v>Tomate</v>
      </c>
      <c r="H1206" s="1" t="str">
        <f>_xlfn.CONCAT(Tabla1[[#This Row],[Planta Español]],"_",IF(Tabla1[[#This Row],[Saludable]]="Si","Saludable","Enferma"))</f>
        <v>Tomate_Enferma</v>
      </c>
      <c r="I1206" s="1" t="str">
        <f>VLOOKUP(Tabla1[[#This Row],[Enfermedad Inglés]],Tabla3[[Enfermedad Inglés]:[Nombre Coloquial en TV]],3,FALSE)</f>
        <v>Mancha diana</v>
      </c>
      <c r="J1206" s="1" t="str">
        <f>VLOOKUP(Tabla1[[#This Row],[Enfermedad Inglés]],Tabla3[[Enfermedad Inglés]:[Nombre Coloquial en TV]],4,FALSE)</f>
        <v>Pinta en ojo de buey</v>
      </c>
      <c r="K1206" s="1" t="str">
        <f>VLOOKUP(Tabla1[[#This Row],[Enfermedad Inglés]],Tabla3[[Enfermedad Inglés]:[Nombre Coloquial en TV]],5,FALSE)</f>
        <v>Mordida</v>
      </c>
    </row>
    <row r="1207" spans="1:11" x14ac:dyDescent="0.2">
      <c r="A1207" s="1" t="s">
        <v>1215</v>
      </c>
      <c r="B1207" s="1" t="s">
        <v>1223</v>
      </c>
      <c r="C1207" s="1" t="s">
        <v>1217</v>
      </c>
      <c r="D1207" s="1" t="s">
        <v>1218</v>
      </c>
      <c r="E1207" s="1" t="s">
        <v>312</v>
      </c>
      <c r="F1207" s="1" t="s">
        <v>11179</v>
      </c>
      <c r="G1207" s="1" t="str">
        <f>VLOOKUP(Tabla1[[#This Row],[Planta]],Tabla3[],3,FALSE)</f>
        <v>Tomate</v>
      </c>
      <c r="H1207" s="1" t="str">
        <f>_xlfn.CONCAT(Tabla1[[#This Row],[Planta Español]],"_",IF(Tabla1[[#This Row],[Saludable]]="Si","Saludable","Enferma"))</f>
        <v>Tomate_Enferma</v>
      </c>
      <c r="I1207" s="1" t="str">
        <f>VLOOKUP(Tabla1[[#This Row],[Enfermedad Inglés]],Tabla3[[Enfermedad Inglés]:[Nombre Coloquial en TV]],3,FALSE)</f>
        <v>Mancha diana</v>
      </c>
      <c r="J1207" s="1" t="str">
        <f>VLOOKUP(Tabla1[[#This Row],[Enfermedad Inglés]],Tabla3[[Enfermedad Inglés]:[Nombre Coloquial en TV]],4,FALSE)</f>
        <v>Pinta en ojo de buey</v>
      </c>
      <c r="K1207" s="1" t="str">
        <f>VLOOKUP(Tabla1[[#This Row],[Enfermedad Inglés]],Tabla3[[Enfermedad Inglés]:[Nombre Coloquial en TV]],5,FALSE)</f>
        <v>Mordida</v>
      </c>
    </row>
    <row r="1208" spans="1:11" x14ac:dyDescent="0.2">
      <c r="A1208" s="1" t="s">
        <v>1215</v>
      </c>
      <c r="B1208" s="1" t="s">
        <v>1224</v>
      </c>
      <c r="C1208" s="1" t="s">
        <v>1217</v>
      </c>
      <c r="D1208" s="1" t="s">
        <v>1218</v>
      </c>
      <c r="E1208" s="1" t="s">
        <v>312</v>
      </c>
      <c r="F1208" s="1" t="s">
        <v>11179</v>
      </c>
      <c r="G1208" s="1" t="str">
        <f>VLOOKUP(Tabla1[[#This Row],[Planta]],Tabla3[],3,FALSE)</f>
        <v>Tomate</v>
      </c>
      <c r="H1208" s="1" t="str">
        <f>_xlfn.CONCAT(Tabla1[[#This Row],[Planta Español]],"_",IF(Tabla1[[#This Row],[Saludable]]="Si","Saludable","Enferma"))</f>
        <v>Tomate_Enferma</v>
      </c>
      <c r="I1208" s="1" t="str">
        <f>VLOOKUP(Tabla1[[#This Row],[Enfermedad Inglés]],Tabla3[[Enfermedad Inglés]:[Nombre Coloquial en TV]],3,FALSE)</f>
        <v>Mancha diana</v>
      </c>
      <c r="J1208" s="1" t="str">
        <f>VLOOKUP(Tabla1[[#This Row],[Enfermedad Inglés]],Tabla3[[Enfermedad Inglés]:[Nombre Coloquial en TV]],4,FALSE)</f>
        <v>Pinta en ojo de buey</v>
      </c>
      <c r="K1208" s="1" t="str">
        <f>VLOOKUP(Tabla1[[#This Row],[Enfermedad Inglés]],Tabla3[[Enfermedad Inglés]:[Nombre Coloquial en TV]],5,FALSE)</f>
        <v>Mordida</v>
      </c>
    </row>
    <row r="1209" spans="1:11" x14ac:dyDescent="0.2">
      <c r="A1209" s="1" t="s">
        <v>1215</v>
      </c>
      <c r="B1209" s="1" t="s">
        <v>1225</v>
      </c>
      <c r="C1209" s="1" t="s">
        <v>1217</v>
      </c>
      <c r="D1209" s="1" t="s">
        <v>1218</v>
      </c>
      <c r="E1209" s="1" t="s">
        <v>312</v>
      </c>
      <c r="F1209" s="1" t="s">
        <v>11179</v>
      </c>
      <c r="G1209" s="1" t="str">
        <f>VLOOKUP(Tabla1[[#This Row],[Planta]],Tabla3[],3,FALSE)</f>
        <v>Tomate</v>
      </c>
      <c r="H1209" s="1" t="str">
        <f>_xlfn.CONCAT(Tabla1[[#This Row],[Planta Español]],"_",IF(Tabla1[[#This Row],[Saludable]]="Si","Saludable","Enferma"))</f>
        <v>Tomate_Enferma</v>
      </c>
      <c r="I1209" s="1" t="str">
        <f>VLOOKUP(Tabla1[[#This Row],[Enfermedad Inglés]],Tabla3[[Enfermedad Inglés]:[Nombre Coloquial en TV]],3,FALSE)</f>
        <v>Mancha diana</v>
      </c>
      <c r="J1209" s="1" t="str">
        <f>VLOOKUP(Tabla1[[#This Row],[Enfermedad Inglés]],Tabla3[[Enfermedad Inglés]:[Nombre Coloquial en TV]],4,FALSE)</f>
        <v>Pinta en ojo de buey</v>
      </c>
      <c r="K1209" s="1" t="str">
        <f>VLOOKUP(Tabla1[[#This Row],[Enfermedad Inglés]],Tabla3[[Enfermedad Inglés]:[Nombre Coloquial en TV]],5,FALSE)</f>
        <v>Mordida</v>
      </c>
    </row>
    <row r="1210" spans="1:11" x14ac:dyDescent="0.2">
      <c r="A1210" s="1" t="s">
        <v>1215</v>
      </c>
      <c r="B1210" s="2" t="s">
        <v>1226</v>
      </c>
      <c r="C1210" s="1" t="s">
        <v>1217</v>
      </c>
      <c r="D1210" s="1" t="s">
        <v>1218</v>
      </c>
      <c r="E1210" s="1" t="s">
        <v>312</v>
      </c>
      <c r="F1210" s="1" t="s">
        <v>11179</v>
      </c>
      <c r="G1210" s="1" t="str">
        <f>VLOOKUP(Tabla1[[#This Row],[Planta]],Tabla3[],3,FALSE)</f>
        <v>Tomate</v>
      </c>
      <c r="H1210" s="1" t="str">
        <f>_xlfn.CONCAT(Tabla1[[#This Row],[Planta Español]],"_",IF(Tabla1[[#This Row],[Saludable]]="Si","Saludable","Enferma"))</f>
        <v>Tomate_Enferma</v>
      </c>
      <c r="I1210" s="1" t="str">
        <f>VLOOKUP(Tabla1[[#This Row],[Enfermedad Inglés]],Tabla3[[Enfermedad Inglés]:[Nombre Coloquial en TV]],3,FALSE)</f>
        <v>Mancha diana</v>
      </c>
      <c r="J1210" s="1" t="str">
        <f>VLOOKUP(Tabla1[[#This Row],[Enfermedad Inglés]],Tabla3[[Enfermedad Inglés]:[Nombre Coloquial en TV]],4,FALSE)</f>
        <v>Pinta en ojo de buey</v>
      </c>
      <c r="K1210" s="1" t="str">
        <f>VLOOKUP(Tabla1[[#This Row],[Enfermedad Inglés]],Tabla3[[Enfermedad Inglés]:[Nombre Coloquial en TV]],5,FALSE)</f>
        <v>Mordida</v>
      </c>
    </row>
    <row r="1211" spans="1:11" x14ac:dyDescent="0.2">
      <c r="A1211" s="1" t="s">
        <v>1215</v>
      </c>
      <c r="B1211" s="1" t="s">
        <v>1227</v>
      </c>
      <c r="C1211" s="1" t="s">
        <v>1217</v>
      </c>
      <c r="D1211" s="1" t="s">
        <v>1218</v>
      </c>
      <c r="E1211" s="1" t="s">
        <v>312</v>
      </c>
      <c r="F1211" s="1" t="s">
        <v>11179</v>
      </c>
      <c r="G1211" s="1" t="str">
        <f>VLOOKUP(Tabla1[[#This Row],[Planta]],Tabla3[],3,FALSE)</f>
        <v>Tomate</v>
      </c>
      <c r="H1211" s="1" t="str">
        <f>_xlfn.CONCAT(Tabla1[[#This Row],[Planta Español]],"_",IF(Tabla1[[#This Row],[Saludable]]="Si","Saludable","Enferma"))</f>
        <v>Tomate_Enferma</v>
      </c>
      <c r="I1211" s="1" t="str">
        <f>VLOOKUP(Tabla1[[#This Row],[Enfermedad Inglés]],Tabla3[[Enfermedad Inglés]:[Nombre Coloquial en TV]],3,FALSE)</f>
        <v>Mancha diana</v>
      </c>
      <c r="J1211" s="1" t="str">
        <f>VLOOKUP(Tabla1[[#This Row],[Enfermedad Inglés]],Tabla3[[Enfermedad Inglés]:[Nombre Coloquial en TV]],4,FALSE)</f>
        <v>Pinta en ojo de buey</v>
      </c>
      <c r="K1211" s="1" t="str">
        <f>VLOOKUP(Tabla1[[#This Row],[Enfermedad Inglés]],Tabla3[[Enfermedad Inglés]:[Nombre Coloquial en TV]],5,FALSE)</f>
        <v>Mordida</v>
      </c>
    </row>
    <row r="1212" spans="1:11" x14ac:dyDescent="0.2">
      <c r="A1212" s="1" t="s">
        <v>1215</v>
      </c>
      <c r="B1212" s="1" t="s">
        <v>1228</v>
      </c>
      <c r="C1212" s="1" t="s">
        <v>1217</v>
      </c>
      <c r="D1212" s="1" t="s">
        <v>1218</v>
      </c>
      <c r="E1212" s="1" t="s">
        <v>312</v>
      </c>
      <c r="F1212" s="1" t="s">
        <v>11179</v>
      </c>
      <c r="G1212" s="1" t="str">
        <f>VLOOKUP(Tabla1[[#This Row],[Planta]],Tabla3[],3,FALSE)</f>
        <v>Tomate</v>
      </c>
      <c r="H1212" s="1" t="str">
        <f>_xlfn.CONCAT(Tabla1[[#This Row],[Planta Español]],"_",IF(Tabla1[[#This Row],[Saludable]]="Si","Saludable","Enferma"))</f>
        <v>Tomate_Enferma</v>
      </c>
      <c r="I1212" s="1" t="str">
        <f>VLOOKUP(Tabla1[[#This Row],[Enfermedad Inglés]],Tabla3[[Enfermedad Inglés]:[Nombre Coloquial en TV]],3,FALSE)</f>
        <v>Mancha diana</v>
      </c>
      <c r="J1212" s="1" t="str">
        <f>VLOOKUP(Tabla1[[#This Row],[Enfermedad Inglés]],Tabla3[[Enfermedad Inglés]:[Nombre Coloquial en TV]],4,FALSE)</f>
        <v>Pinta en ojo de buey</v>
      </c>
      <c r="K1212" s="1" t="str">
        <f>VLOOKUP(Tabla1[[#This Row],[Enfermedad Inglés]],Tabla3[[Enfermedad Inglés]:[Nombre Coloquial en TV]],5,FALSE)</f>
        <v>Mordida</v>
      </c>
    </row>
    <row r="1213" spans="1:11" x14ac:dyDescent="0.2">
      <c r="A1213" s="1" t="s">
        <v>1215</v>
      </c>
      <c r="B1213" s="1" t="s">
        <v>1229</v>
      </c>
      <c r="C1213" s="1" t="s">
        <v>1217</v>
      </c>
      <c r="D1213" s="1" t="s">
        <v>1218</v>
      </c>
      <c r="E1213" s="1" t="s">
        <v>312</v>
      </c>
      <c r="F1213" s="1" t="s">
        <v>11179</v>
      </c>
      <c r="G1213" s="1" t="str">
        <f>VLOOKUP(Tabla1[[#This Row],[Planta]],Tabla3[],3,FALSE)</f>
        <v>Tomate</v>
      </c>
      <c r="H1213" s="1" t="str">
        <f>_xlfn.CONCAT(Tabla1[[#This Row],[Planta Español]],"_",IF(Tabla1[[#This Row],[Saludable]]="Si","Saludable","Enferma"))</f>
        <v>Tomate_Enferma</v>
      </c>
      <c r="I1213" s="1" t="str">
        <f>VLOOKUP(Tabla1[[#This Row],[Enfermedad Inglés]],Tabla3[[Enfermedad Inglés]:[Nombre Coloquial en TV]],3,FALSE)</f>
        <v>Mancha diana</v>
      </c>
      <c r="J1213" s="1" t="str">
        <f>VLOOKUP(Tabla1[[#This Row],[Enfermedad Inglés]],Tabla3[[Enfermedad Inglés]:[Nombre Coloquial en TV]],4,FALSE)</f>
        <v>Pinta en ojo de buey</v>
      </c>
      <c r="K1213" s="1" t="str">
        <f>VLOOKUP(Tabla1[[#This Row],[Enfermedad Inglés]],Tabla3[[Enfermedad Inglés]:[Nombre Coloquial en TV]],5,FALSE)</f>
        <v>Mordida</v>
      </c>
    </row>
    <row r="1214" spans="1:11" x14ac:dyDescent="0.2">
      <c r="A1214" s="1" t="s">
        <v>1215</v>
      </c>
      <c r="B1214" s="1" t="s">
        <v>1230</v>
      </c>
      <c r="C1214" s="1" t="s">
        <v>1217</v>
      </c>
      <c r="D1214" s="1" t="s">
        <v>1218</v>
      </c>
      <c r="E1214" s="1" t="s">
        <v>312</v>
      </c>
      <c r="F1214" s="1" t="s">
        <v>11179</v>
      </c>
      <c r="G1214" s="1" t="str">
        <f>VLOOKUP(Tabla1[[#This Row],[Planta]],Tabla3[],3,FALSE)</f>
        <v>Tomate</v>
      </c>
      <c r="H1214" s="1" t="str">
        <f>_xlfn.CONCAT(Tabla1[[#This Row],[Planta Español]],"_",IF(Tabla1[[#This Row],[Saludable]]="Si","Saludable","Enferma"))</f>
        <v>Tomate_Enferma</v>
      </c>
      <c r="I1214" s="1" t="str">
        <f>VLOOKUP(Tabla1[[#This Row],[Enfermedad Inglés]],Tabla3[[Enfermedad Inglés]:[Nombre Coloquial en TV]],3,FALSE)</f>
        <v>Mancha diana</v>
      </c>
      <c r="J1214" s="1" t="str">
        <f>VLOOKUP(Tabla1[[#This Row],[Enfermedad Inglés]],Tabla3[[Enfermedad Inglés]:[Nombre Coloquial en TV]],4,FALSE)</f>
        <v>Pinta en ojo de buey</v>
      </c>
      <c r="K1214" s="1" t="str">
        <f>VLOOKUP(Tabla1[[#This Row],[Enfermedad Inglés]],Tabla3[[Enfermedad Inglés]:[Nombre Coloquial en TV]],5,FALSE)</f>
        <v>Mordida</v>
      </c>
    </row>
    <row r="1215" spans="1:11" x14ac:dyDescent="0.2">
      <c r="A1215" s="1" t="s">
        <v>1215</v>
      </c>
      <c r="B1215" s="1" t="s">
        <v>1231</v>
      </c>
      <c r="C1215" s="1" t="s">
        <v>1217</v>
      </c>
      <c r="D1215" s="1" t="s">
        <v>1218</v>
      </c>
      <c r="E1215" s="1" t="s">
        <v>312</v>
      </c>
      <c r="F1215" s="1" t="s">
        <v>11179</v>
      </c>
      <c r="G1215" s="1" t="str">
        <f>VLOOKUP(Tabla1[[#This Row],[Planta]],Tabla3[],3,FALSE)</f>
        <v>Tomate</v>
      </c>
      <c r="H1215" s="1" t="str">
        <f>_xlfn.CONCAT(Tabla1[[#This Row],[Planta Español]],"_",IF(Tabla1[[#This Row],[Saludable]]="Si","Saludable","Enferma"))</f>
        <v>Tomate_Enferma</v>
      </c>
      <c r="I1215" s="1" t="str">
        <f>VLOOKUP(Tabla1[[#This Row],[Enfermedad Inglés]],Tabla3[[Enfermedad Inglés]:[Nombre Coloquial en TV]],3,FALSE)</f>
        <v>Mancha diana</v>
      </c>
      <c r="J1215" s="1" t="str">
        <f>VLOOKUP(Tabla1[[#This Row],[Enfermedad Inglés]],Tabla3[[Enfermedad Inglés]:[Nombre Coloquial en TV]],4,FALSE)</f>
        <v>Pinta en ojo de buey</v>
      </c>
      <c r="K1215" s="1" t="str">
        <f>VLOOKUP(Tabla1[[#This Row],[Enfermedad Inglés]],Tabla3[[Enfermedad Inglés]:[Nombre Coloquial en TV]],5,FALSE)</f>
        <v>Mordida</v>
      </c>
    </row>
    <row r="1216" spans="1:11" x14ac:dyDescent="0.2">
      <c r="A1216" s="1" t="s">
        <v>1215</v>
      </c>
      <c r="B1216" s="1" t="s">
        <v>1232</v>
      </c>
      <c r="C1216" s="1" t="s">
        <v>1217</v>
      </c>
      <c r="D1216" s="1" t="s">
        <v>1218</v>
      </c>
      <c r="E1216" s="1" t="s">
        <v>312</v>
      </c>
      <c r="F1216" s="1" t="s">
        <v>11179</v>
      </c>
      <c r="G1216" s="1" t="str">
        <f>VLOOKUP(Tabla1[[#This Row],[Planta]],Tabla3[],3,FALSE)</f>
        <v>Tomate</v>
      </c>
      <c r="H1216" s="1" t="str">
        <f>_xlfn.CONCAT(Tabla1[[#This Row],[Planta Español]],"_",IF(Tabla1[[#This Row],[Saludable]]="Si","Saludable","Enferma"))</f>
        <v>Tomate_Enferma</v>
      </c>
      <c r="I1216" s="1" t="str">
        <f>VLOOKUP(Tabla1[[#This Row],[Enfermedad Inglés]],Tabla3[[Enfermedad Inglés]:[Nombre Coloquial en TV]],3,FALSE)</f>
        <v>Mancha diana</v>
      </c>
      <c r="J1216" s="1" t="str">
        <f>VLOOKUP(Tabla1[[#This Row],[Enfermedad Inglés]],Tabla3[[Enfermedad Inglés]:[Nombre Coloquial en TV]],4,FALSE)</f>
        <v>Pinta en ojo de buey</v>
      </c>
      <c r="K1216" s="1" t="str">
        <f>VLOOKUP(Tabla1[[#This Row],[Enfermedad Inglés]],Tabla3[[Enfermedad Inglés]:[Nombre Coloquial en TV]],5,FALSE)</f>
        <v>Mordida</v>
      </c>
    </row>
    <row r="1217" spans="1:11" x14ac:dyDescent="0.2">
      <c r="A1217" s="1" t="s">
        <v>1215</v>
      </c>
      <c r="B1217" s="1" t="s">
        <v>1233</v>
      </c>
      <c r="C1217" s="1" t="s">
        <v>1217</v>
      </c>
      <c r="D1217" s="1" t="s">
        <v>1218</v>
      </c>
      <c r="E1217" s="1" t="s">
        <v>312</v>
      </c>
      <c r="F1217" s="1" t="s">
        <v>11179</v>
      </c>
      <c r="G1217" s="1" t="str">
        <f>VLOOKUP(Tabla1[[#This Row],[Planta]],Tabla3[],3,FALSE)</f>
        <v>Tomate</v>
      </c>
      <c r="H1217" s="1" t="str">
        <f>_xlfn.CONCAT(Tabla1[[#This Row],[Planta Español]],"_",IF(Tabla1[[#This Row],[Saludable]]="Si","Saludable","Enferma"))</f>
        <v>Tomate_Enferma</v>
      </c>
      <c r="I1217" s="1" t="str">
        <f>VLOOKUP(Tabla1[[#This Row],[Enfermedad Inglés]],Tabla3[[Enfermedad Inglés]:[Nombre Coloquial en TV]],3,FALSE)</f>
        <v>Mancha diana</v>
      </c>
      <c r="J1217" s="1" t="str">
        <f>VLOOKUP(Tabla1[[#This Row],[Enfermedad Inglés]],Tabla3[[Enfermedad Inglés]:[Nombre Coloquial en TV]],4,FALSE)</f>
        <v>Pinta en ojo de buey</v>
      </c>
      <c r="K1217" s="1" t="str">
        <f>VLOOKUP(Tabla1[[#This Row],[Enfermedad Inglés]],Tabla3[[Enfermedad Inglés]:[Nombre Coloquial en TV]],5,FALSE)</f>
        <v>Mordida</v>
      </c>
    </row>
    <row r="1218" spans="1:11" x14ac:dyDescent="0.2">
      <c r="A1218" s="1" t="s">
        <v>1215</v>
      </c>
      <c r="B1218" s="1" t="s">
        <v>1234</v>
      </c>
      <c r="C1218" s="1" t="s">
        <v>1217</v>
      </c>
      <c r="D1218" s="1" t="s">
        <v>1218</v>
      </c>
      <c r="E1218" s="1" t="s">
        <v>312</v>
      </c>
      <c r="F1218" s="1" t="s">
        <v>11179</v>
      </c>
      <c r="G1218" s="1" t="str">
        <f>VLOOKUP(Tabla1[[#This Row],[Planta]],Tabla3[],3,FALSE)</f>
        <v>Tomate</v>
      </c>
      <c r="H1218" s="1" t="str">
        <f>_xlfn.CONCAT(Tabla1[[#This Row],[Planta Español]],"_",IF(Tabla1[[#This Row],[Saludable]]="Si","Saludable","Enferma"))</f>
        <v>Tomate_Enferma</v>
      </c>
      <c r="I1218" s="1" t="str">
        <f>VLOOKUP(Tabla1[[#This Row],[Enfermedad Inglés]],Tabla3[[Enfermedad Inglés]:[Nombre Coloquial en TV]],3,FALSE)</f>
        <v>Mancha diana</v>
      </c>
      <c r="J1218" s="1" t="str">
        <f>VLOOKUP(Tabla1[[#This Row],[Enfermedad Inglés]],Tabla3[[Enfermedad Inglés]:[Nombre Coloquial en TV]],4,FALSE)</f>
        <v>Pinta en ojo de buey</v>
      </c>
      <c r="K1218" s="1" t="str">
        <f>VLOOKUP(Tabla1[[#This Row],[Enfermedad Inglés]],Tabla3[[Enfermedad Inglés]:[Nombre Coloquial en TV]],5,FALSE)</f>
        <v>Mordida</v>
      </c>
    </row>
    <row r="1219" spans="1:11" x14ac:dyDescent="0.2">
      <c r="A1219" s="1" t="s">
        <v>1215</v>
      </c>
      <c r="B1219" s="1" t="s">
        <v>1235</v>
      </c>
      <c r="C1219" s="1" t="s">
        <v>1217</v>
      </c>
      <c r="D1219" s="1" t="s">
        <v>1218</v>
      </c>
      <c r="E1219" s="1" t="s">
        <v>312</v>
      </c>
      <c r="F1219" s="1" t="s">
        <v>11179</v>
      </c>
      <c r="G1219" s="1" t="str">
        <f>VLOOKUP(Tabla1[[#This Row],[Planta]],Tabla3[],3,FALSE)</f>
        <v>Tomate</v>
      </c>
      <c r="H1219" s="1" t="str">
        <f>_xlfn.CONCAT(Tabla1[[#This Row],[Planta Español]],"_",IF(Tabla1[[#This Row],[Saludable]]="Si","Saludable","Enferma"))</f>
        <v>Tomate_Enferma</v>
      </c>
      <c r="I1219" s="1" t="str">
        <f>VLOOKUP(Tabla1[[#This Row],[Enfermedad Inglés]],Tabla3[[Enfermedad Inglés]:[Nombre Coloquial en TV]],3,FALSE)</f>
        <v>Mancha diana</v>
      </c>
      <c r="J1219" s="1" t="str">
        <f>VLOOKUP(Tabla1[[#This Row],[Enfermedad Inglés]],Tabla3[[Enfermedad Inglés]:[Nombre Coloquial en TV]],4,FALSE)</f>
        <v>Pinta en ojo de buey</v>
      </c>
      <c r="K1219" s="1" t="str">
        <f>VLOOKUP(Tabla1[[#This Row],[Enfermedad Inglés]],Tabla3[[Enfermedad Inglés]:[Nombre Coloquial en TV]],5,FALSE)</f>
        <v>Mordida</v>
      </c>
    </row>
    <row r="1220" spans="1:11" x14ac:dyDescent="0.2">
      <c r="A1220" s="1" t="s">
        <v>1215</v>
      </c>
      <c r="B1220" s="1" t="s">
        <v>1236</v>
      </c>
      <c r="C1220" s="1" t="s">
        <v>1217</v>
      </c>
      <c r="D1220" s="1" t="s">
        <v>1218</v>
      </c>
      <c r="E1220" s="1" t="s">
        <v>312</v>
      </c>
      <c r="F1220" s="1" t="s">
        <v>11179</v>
      </c>
      <c r="G1220" s="1" t="str">
        <f>VLOOKUP(Tabla1[[#This Row],[Planta]],Tabla3[],3,FALSE)</f>
        <v>Tomate</v>
      </c>
      <c r="H1220" s="1" t="str">
        <f>_xlfn.CONCAT(Tabla1[[#This Row],[Planta Español]],"_",IF(Tabla1[[#This Row],[Saludable]]="Si","Saludable","Enferma"))</f>
        <v>Tomate_Enferma</v>
      </c>
      <c r="I1220" s="1" t="str">
        <f>VLOOKUP(Tabla1[[#This Row],[Enfermedad Inglés]],Tabla3[[Enfermedad Inglés]:[Nombre Coloquial en TV]],3,FALSE)</f>
        <v>Mancha diana</v>
      </c>
      <c r="J1220" s="1" t="str">
        <f>VLOOKUP(Tabla1[[#This Row],[Enfermedad Inglés]],Tabla3[[Enfermedad Inglés]:[Nombre Coloquial en TV]],4,FALSE)</f>
        <v>Pinta en ojo de buey</v>
      </c>
      <c r="K1220" s="1" t="str">
        <f>VLOOKUP(Tabla1[[#This Row],[Enfermedad Inglés]],Tabla3[[Enfermedad Inglés]:[Nombre Coloquial en TV]],5,FALSE)</f>
        <v>Mordida</v>
      </c>
    </row>
    <row r="1221" spans="1:11" x14ac:dyDescent="0.2">
      <c r="A1221" s="1" t="s">
        <v>1215</v>
      </c>
      <c r="B1221" s="1" t="s">
        <v>1237</v>
      </c>
      <c r="C1221" s="1" t="s">
        <v>1217</v>
      </c>
      <c r="D1221" s="1" t="s">
        <v>1218</v>
      </c>
      <c r="E1221" s="1" t="s">
        <v>312</v>
      </c>
      <c r="F1221" s="1" t="s">
        <v>11179</v>
      </c>
      <c r="G1221" s="1" t="str">
        <f>VLOOKUP(Tabla1[[#This Row],[Planta]],Tabla3[],3,FALSE)</f>
        <v>Tomate</v>
      </c>
      <c r="H1221" s="1" t="str">
        <f>_xlfn.CONCAT(Tabla1[[#This Row],[Planta Español]],"_",IF(Tabla1[[#This Row],[Saludable]]="Si","Saludable","Enferma"))</f>
        <v>Tomate_Enferma</v>
      </c>
      <c r="I1221" s="1" t="str">
        <f>VLOOKUP(Tabla1[[#This Row],[Enfermedad Inglés]],Tabla3[[Enfermedad Inglés]:[Nombre Coloquial en TV]],3,FALSE)</f>
        <v>Mancha diana</v>
      </c>
      <c r="J1221" s="1" t="str">
        <f>VLOOKUP(Tabla1[[#This Row],[Enfermedad Inglés]],Tabla3[[Enfermedad Inglés]:[Nombre Coloquial en TV]],4,FALSE)</f>
        <v>Pinta en ojo de buey</v>
      </c>
      <c r="K1221" s="1" t="str">
        <f>VLOOKUP(Tabla1[[#This Row],[Enfermedad Inglés]],Tabla3[[Enfermedad Inglés]:[Nombre Coloquial en TV]],5,FALSE)</f>
        <v>Mordida</v>
      </c>
    </row>
    <row r="1222" spans="1:11" x14ac:dyDescent="0.2">
      <c r="A1222" s="1" t="s">
        <v>1215</v>
      </c>
      <c r="B1222" s="1" t="s">
        <v>1238</v>
      </c>
      <c r="C1222" s="1" t="s">
        <v>1217</v>
      </c>
      <c r="D1222" s="1" t="s">
        <v>1218</v>
      </c>
      <c r="E1222" s="1" t="s">
        <v>312</v>
      </c>
      <c r="F1222" s="1" t="s">
        <v>11179</v>
      </c>
      <c r="G1222" s="1" t="str">
        <f>VLOOKUP(Tabla1[[#This Row],[Planta]],Tabla3[],3,FALSE)</f>
        <v>Tomate</v>
      </c>
      <c r="H1222" s="1" t="str">
        <f>_xlfn.CONCAT(Tabla1[[#This Row],[Planta Español]],"_",IF(Tabla1[[#This Row],[Saludable]]="Si","Saludable","Enferma"))</f>
        <v>Tomate_Enferma</v>
      </c>
      <c r="I1222" s="1" t="str">
        <f>VLOOKUP(Tabla1[[#This Row],[Enfermedad Inglés]],Tabla3[[Enfermedad Inglés]:[Nombre Coloquial en TV]],3,FALSE)</f>
        <v>Mancha diana</v>
      </c>
      <c r="J1222" s="1" t="str">
        <f>VLOOKUP(Tabla1[[#This Row],[Enfermedad Inglés]],Tabla3[[Enfermedad Inglés]:[Nombre Coloquial en TV]],4,FALSE)</f>
        <v>Pinta en ojo de buey</v>
      </c>
      <c r="K1222" s="1" t="str">
        <f>VLOOKUP(Tabla1[[#This Row],[Enfermedad Inglés]],Tabla3[[Enfermedad Inglés]:[Nombre Coloquial en TV]],5,FALSE)</f>
        <v>Mordida</v>
      </c>
    </row>
    <row r="1223" spans="1:11" x14ac:dyDescent="0.2">
      <c r="A1223" s="1" t="s">
        <v>1215</v>
      </c>
      <c r="B1223" s="1" t="s">
        <v>1239</v>
      </c>
      <c r="C1223" s="1" t="s">
        <v>1217</v>
      </c>
      <c r="D1223" s="1" t="s">
        <v>1218</v>
      </c>
      <c r="E1223" s="1" t="s">
        <v>312</v>
      </c>
      <c r="F1223" s="1" t="s">
        <v>11179</v>
      </c>
      <c r="G1223" s="1" t="str">
        <f>VLOOKUP(Tabla1[[#This Row],[Planta]],Tabla3[],3,FALSE)</f>
        <v>Tomate</v>
      </c>
      <c r="H1223" s="1" t="str">
        <f>_xlfn.CONCAT(Tabla1[[#This Row],[Planta Español]],"_",IF(Tabla1[[#This Row],[Saludable]]="Si","Saludable","Enferma"))</f>
        <v>Tomate_Enferma</v>
      </c>
      <c r="I1223" s="1" t="str">
        <f>VLOOKUP(Tabla1[[#This Row],[Enfermedad Inglés]],Tabla3[[Enfermedad Inglés]:[Nombre Coloquial en TV]],3,FALSE)</f>
        <v>Mancha diana</v>
      </c>
      <c r="J1223" s="1" t="str">
        <f>VLOOKUP(Tabla1[[#This Row],[Enfermedad Inglés]],Tabla3[[Enfermedad Inglés]:[Nombre Coloquial en TV]],4,FALSE)</f>
        <v>Pinta en ojo de buey</v>
      </c>
      <c r="K1223" s="1" t="str">
        <f>VLOOKUP(Tabla1[[#This Row],[Enfermedad Inglés]],Tabla3[[Enfermedad Inglés]:[Nombre Coloquial en TV]],5,FALSE)</f>
        <v>Mordida</v>
      </c>
    </row>
    <row r="1224" spans="1:11" x14ac:dyDescent="0.2">
      <c r="A1224" s="1" t="s">
        <v>1215</v>
      </c>
      <c r="B1224" s="1" t="s">
        <v>1240</v>
      </c>
      <c r="C1224" s="1" t="s">
        <v>1217</v>
      </c>
      <c r="D1224" s="1" t="s">
        <v>1218</v>
      </c>
      <c r="E1224" s="1" t="s">
        <v>312</v>
      </c>
      <c r="F1224" s="1" t="s">
        <v>11179</v>
      </c>
      <c r="G1224" s="1" t="str">
        <f>VLOOKUP(Tabla1[[#This Row],[Planta]],Tabla3[],3,FALSE)</f>
        <v>Tomate</v>
      </c>
      <c r="H1224" s="1" t="str">
        <f>_xlfn.CONCAT(Tabla1[[#This Row],[Planta Español]],"_",IF(Tabla1[[#This Row],[Saludable]]="Si","Saludable","Enferma"))</f>
        <v>Tomate_Enferma</v>
      </c>
      <c r="I1224" s="1" t="str">
        <f>VLOOKUP(Tabla1[[#This Row],[Enfermedad Inglés]],Tabla3[[Enfermedad Inglés]:[Nombre Coloquial en TV]],3,FALSE)</f>
        <v>Mancha diana</v>
      </c>
      <c r="J1224" s="1" t="str">
        <f>VLOOKUP(Tabla1[[#This Row],[Enfermedad Inglés]],Tabla3[[Enfermedad Inglés]:[Nombre Coloquial en TV]],4,FALSE)</f>
        <v>Pinta en ojo de buey</v>
      </c>
      <c r="K1224" s="1" t="str">
        <f>VLOOKUP(Tabla1[[#This Row],[Enfermedad Inglés]],Tabla3[[Enfermedad Inglés]:[Nombre Coloquial en TV]],5,FALSE)</f>
        <v>Mordida</v>
      </c>
    </row>
    <row r="1225" spans="1:11" x14ac:dyDescent="0.2">
      <c r="A1225" s="1" t="s">
        <v>1215</v>
      </c>
      <c r="B1225" s="1" t="s">
        <v>1241</v>
      </c>
      <c r="C1225" s="1" t="s">
        <v>1217</v>
      </c>
      <c r="D1225" s="1" t="s">
        <v>1218</v>
      </c>
      <c r="E1225" s="1" t="s">
        <v>312</v>
      </c>
      <c r="F1225" s="1" t="s">
        <v>11179</v>
      </c>
      <c r="G1225" s="1" t="str">
        <f>VLOOKUP(Tabla1[[#This Row],[Planta]],Tabla3[],3,FALSE)</f>
        <v>Tomate</v>
      </c>
      <c r="H1225" s="1" t="str">
        <f>_xlfn.CONCAT(Tabla1[[#This Row],[Planta Español]],"_",IF(Tabla1[[#This Row],[Saludable]]="Si","Saludable","Enferma"))</f>
        <v>Tomate_Enferma</v>
      </c>
      <c r="I1225" s="1" t="str">
        <f>VLOOKUP(Tabla1[[#This Row],[Enfermedad Inglés]],Tabla3[[Enfermedad Inglés]:[Nombre Coloquial en TV]],3,FALSE)</f>
        <v>Mancha diana</v>
      </c>
      <c r="J1225" s="1" t="str">
        <f>VLOOKUP(Tabla1[[#This Row],[Enfermedad Inglés]],Tabla3[[Enfermedad Inglés]:[Nombre Coloquial en TV]],4,FALSE)</f>
        <v>Pinta en ojo de buey</v>
      </c>
      <c r="K1225" s="1" t="str">
        <f>VLOOKUP(Tabla1[[#This Row],[Enfermedad Inglés]],Tabla3[[Enfermedad Inglés]:[Nombre Coloquial en TV]],5,FALSE)</f>
        <v>Mordida</v>
      </c>
    </row>
    <row r="1226" spans="1:11" x14ac:dyDescent="0.2">
      <c r="A1226" s="1" t="s">
        <v>1215</v>
      </c>
      <c r="B1226" s="1" t="s">
        <v>1242</v>
      </c>
      <c r="C1226" s="1" t="s">
        <v>1217</v>
      </c>
      <c r="D1226" s="1" t="s">
        <v>1218</v>
      </c>
      <c r="E1226" s="1" t="s">
        <v>312</v>
      </c>
      <c r="F1226" s="1" t="s">
        <v>11179</v>
      </c>
      <c r="G1226" s="1" t="str">
        <f>VLOOKUP(Tabla1[[#This Row],[Planta]],Tabla3[],3,FALSE)</f>
        <v>Tomate</v>
      </c>
      <c r="H1226" s="1" t="str">
        <f>_xlfn.CONCAT(Tabla1[[#This Row],[Planta Español]],"_",IF(Tabla1[[#This Row],[Saludable]]="Si","Saludable","Enferma"))</f>
        <v>Tomate_Enferma</v>
      </c>
      <c r="I1226" s="1" t="str">
        <f>VLOOKUP(Tabla1[[#This Row],[Enfermedad Inglés]],Tabla3[[Enfermedad Inglés]:[Nombre Coloquial en TV]],3,FALSE)</f>
        <v>Mancha diana</v>
      </c>
      <c r="J1226" s="1" t="str">
        <f>VLOOKUP(Tabla1[[#This Row],[Enfermedad Inglés]],Tabla3[[Enfermedad Inglés]:[Nombre Coloquial en TV]],4,FALSE)</f>
        <v>Pinta en ojo de buey</v>
      </c>
      <c r="K1226" s="1" t="str">
        <f>VLOOKUP(Tabla1[[#This Row],[Enfermedad Inglés]],Tabla3[[Enfermedad Inglés]:[Nombre Coloquial en TV]],5,FALSE)</f>
        <v>Mordida</v>
      </c>
    </row>
    <row r="1227" spans="1:11" x14ac:dyDescent="0.2">
      <c r="A1227" s="1" t="s">
        <v>1215</v>
      </c>
      <c r="B1227" s="1" t="s">
        <v>1243</v>
      </c>
      <c r="C1227" s="1" t="s">
        <v>1217</v>
      </c>
      <c r="D1227" s="1" t="s">
        <v>1218</v>
      </c>
      <c r="E1227" s="1" t="s">
        <v>312</v>
      </c>
      <c r="F1227" s="1" t="s">
        <v>11179</v>
      </c>
      <c r="G1227" s="1" t="str">
        <f>VLOOKUP(Tabla1[[#This Row],[Planta]],Tabla3[],3,FALSE)</f>
        <v>Tomate</v>
      </c>
      <c r="H1227" s="1" t="str">
        <f>_xlfn.CONCAT(Tabla1[[#This Row],[Planta Español]],"_",IF(Tabla1[[#This Row],[Saludable]]="Si","Saludable","Enferma"))</f>
        <v>Tomate_Enferma</v>
      </c>
      <c r="I1227" s="1" t="str">
        <f>VLOOKUP(Tabla1[[#This Row],[Enfermedad Inglés]],Tabla3[[Enfermedad Inglés]:[Nombre Coloquial en TV]],3,FALSE)</f>
        <v>Mancha diana</v>
      </c>
      <c r="J1227" s="1" t="str">
        <f>VLOOKUP(Tabla1[[#This Row],[Enfermedad Inglés]],Tabla3[[Enfermedad Inglés]:[Nombre Coloquial en TV]],4,FALSE)</f>
        <v>Pinta en ojo de buey</v>
      </c>
      <c r="K1227" s="1" t="str">
        <f>VLOOKUP(Tabla1[[#This Row],[Enfermedad Inglés]],Tabla3[[Enfermedad Inglés]:[Nombre Coloquial en TV]],5,FALSE)</f>
        <v>Mordida</v>
      </c>
    </row>
    <row r="1228" spans="1:11" x14ac:dyDescent="0.2">
      <c r="A1228" s="1" t="s">
        <v>1215</v>
      </c>
      <c r="B1228" s="1" t="s">
        <v>1244</v>
      </c>
      <c r="C1228" s="1" t="s">
        <v>1217</v>
      </c>
      <c r="D1228" s="1" t="s">
        <v>1218</v>
      </c>
      <c r="E1228" s="1" t="s">
        <v>312</v>
      </c>
      <c r="F1228" s="1" t="s">
        <v>11179</v>
      </c>
      <c r="G1228" s="1" t="str">
        <f>VLOOKUP(Tabla1[[#This Row],[Planta]],Tabla3[],3,FALSE)</f>
        <v>Tomate</v>
      </c>
      <c r="H1228" s="1" t="str">
        <f>_xlfn.CONCAT(Tabla1[[#This Row],[Planta Español]],"_",IF(Tabla1[[#This Row],[Saludable]]="Si","Saludable","Enferma"))</f>
        <v>Tomate_Enferma</v>
      </c>
      <c r="I1228" s="1" t="str">
        <f>VLOOKUP(Tabla1[[#This Row],[Enfermedad Inglés]],Tabla3[[Enfermedad Inglés]:[Nombre Coloquial en TV]],3,FALSE)</f>
        <v>Mancha diana</v>
      </c>
      <c r="J1228" s="1" t="str">
        <f>VLOOKUP(Tabla1[[#This Row],[Enfermedad Inglés]],Tabla3[[Enfermedad Inglés]:[Nombre Coloquial en TV]],4,FALSE)</f>
        <v>Pinta en ojo de buey</v>
      </c>
      <c r="K1228" s="1" t="str">
        <f>VLOOKUP(Tabla1[[#This Row],[Enfermedad Inglés]],Tabla3[[Enfermedad Inglés]:[Nombre Coloquial en TV]],5,FALSE)</f>
        <v>Mordida</v>
      </c>
    </row>
    <row r="1229" spans="1:11" x14ac:dyDescent="0.2">
      <c r="A1229" s="1" t="s">
        <v>1215</v>
      </c>
      <c r="B1229" s="1" t="s">
        <v>1245</v>
      </c>
      <c r="C1229" s="1" t="s">
        <v>1217</v>
      </c>
      <c r="D1229" s="1" t="s">
        <v>1218</v>
      </c>
      <c r="E1229" s="1" t="s">
        <v>312</v>
      </c>
      <c r="F1229" s="1" t="s">
        <v>11179</v>
      </c>
      <c r="G1229" s="1" t="str">
        <f>VLOOKUP(Tabla1[[#This Row],[Planta]],Tabla3[],3,FALSE)</f>
        <v>Tomate</v>
      </c>
      <c r="H1229" s="1" t="str">
        <f>_xlfn.CONCAT(Tabla1[[#This Row],[Planta Español]],"_",IF(Tabla1[[#This Row],[Saludable]]="Si","Saludable","Enferma"))</f>
        <v>Tomate_Enferma</v>
      </c>
      <c r="I1229" s="1" t="str">
        <f>VLOOKUP(Tabla1[[#This Row],[Enfermedad Inglés]],Tabla3[[Enfermedad Inglés]:[Nombre Coloquial en TV]],3,FALSE)</f>
        <v>Mancha diana</v>
      </c>
      <c r="J1229" s="1" t="str">
        <f>VLOOKUP(Tabla1[[#This Row],[Enfermedad Inglés]],Tabla3[[Enfermedad Inglés]:[Nombre Coloquial en TV]],4,FALSE)</f>
        <v>Pinta en ojo de buey</v>
      </c>
      <c r="K1229" s="1" t="str">
        <f>VLOOKUP(Tabla1[[#This Row],[Enfermedad Inglés]],Tabla3[[Enfermedad Inglés]:[Nombre Coloquial en TV]],5,FALSE)</f>
        <v>Mordida</v>
      </c>
    </row>
    <row r="1230" spans="1:11" x14ac:dyDescent="0.2">
      <c r="A1230" s="1" t="s">
        <v>1215</v>
      </c>
      <c r="B1230" s="1" t="s">
        <v>1246</v>
      </c>
      <c r="C1230" s="1" t="s">
        <v>1217</v>
      </c>
      <c r="D1230" s="1" t="s">
        <v>1218</v>
      </c>
      <c r="E1230" s="1" t="s">
        <v>312</v>
      </c>
      <c r="F1230" s="1" t="s">
        <v>11179</v>
      </c>
      <c r="G1230" s="1" t="str">
        <f>VLOOKUP(Tabla1[[#This Row],[Planta]],Tabla3[],3,FALSE)</f>
        <v>Tomate</v>
      </c>
      <c r="H1230" s="1" t="str">
        <f>_xlfn.CONCAT(Tabla1[[#This Row],[Planta Español]],"_",IF(Tabla1[[#This Row],[Saludable]]="Si","Saludable","Enferma"))</f>
        <v>Tomate_Enferma</v>
      </c>
      <c r="I1230" s="1" t="str">
        <f>VLOOKUP(Tabla1[[#This Row],[Enfermedad Inglés]],Tabla3[[Enfermedad Inglés]:[Nombre Coloquial en TV]],3,FALSE)</f>
        <v>Mancha diana</v>
      </c>
      <c r="J1230" s="1" t="str">
        <f>VLOOKUP(Tabla1[[#This Row],[Enfermedad Inglés]],Tabla3[[Enfermedad Inglés]:[Nombre Coloquial en TV]],4,FALSE)</f>
        <v>Pinta en ojo de buey</v>
      </c>
      <c r="K1230" s="1" t="str">
        <f>VLOOKUP(Tabla1[[#This Row],[Enfermedad Inglés]],Tabla3[[Enfermedad Inglés]:[Nombre Coloquial en TV]],5,FALSE)</f>
        <v>Mordida</v>
      </c>
    </row>
    <row r="1231" spans="1:11" x14ac:dyDescent="0.2">
      <c r="A1231" s="1" t="s">
        <v>1215</v>
      </c>
      <c r="B1231" s="1" t="s">
        <v>1247</v>
      </c>
      <c r="C1231" s="1" t="s">
        <v>1217</v>
      </c>
      <c r="D1231" s="1" t="s">
        <v>1218</v>
      </c>
      <c r="E1231" s="1" t="s">
        <v>312</v>
      </c>
      <c r="F1231" s="1" t="s">
        <v>11179</v>
      </c>
      <c r="G1231" s="1" t="str">
        <f>VLOOKUP(Tabla1[[#This Row],[Planta]],Tabla3[],3,FALSE)</f>
        <v>Tomate</v>
      </c>
      <c r="H1231" s="1" t="str">
        <f>_xlfn.CONCAT(Tabla1[[#This Row],[Planta Español]],"_",IF(Tabla1[[#This Row],[Saludable]]="Si","Saludable","Enferma"))</f>
        <v>Tomate_Enferma</v>
      </c>
      <c r="I1231" s="1" t="str">
        <f>VLOOKUP(Tabla1[[#This Row],[Enfermedad Inglés]],Tabla3[[Enfermedad Inglés]:[Nombre Coloquial en TV]],3,FALSE)</f>
        <v>Mancha diana</v>
      </c>
      <c r="J1231" s="1" t="str">
        <f>VLOOKUP(Tabla1[[#This Row],[Enfermedad Inglés]],Tabla3[[Enfermedad Inglés]:[Nombre Coloquial en TV]],4,FALSE)</f>
        <v>Pinta en ojo de buey</v>
      </c>
      <c r="K1231" s="1" t="str">
        <f>VLOOKUP(Tabla1[[#This Row],[Enfermedad Inglés]],Tabla3[[Enfermedad Inglés]:[Nombre Coloquial en TV]],5,FALSE)</f>
        <v>Mordida</v>
      </c>
    </row>
    <row r="1232" spans="1:11" x14ac:dyDescent="0.2">
      <c r="A1232" s="1" t="s">
        <v>1215</v>
      </c>
      <c r="B1232" s="1" t="s">
        <v>1248</v>
      </c>
      <c r="C1232" s="1" t="s">
        <v>1217</v>
      </c>
      <c r="D1232" s="1" t="s">
        <v>1218</v>
      </c>
      <c r="E1232" s="1" t="s">
        <v>312</v>
      </c>
      <c r="F1232" s="1" t="s">
        <v>11179</v>
      </c>
      <c r="G1232" s="1" t="str">
        <f>VLOOKUP(Tabla1[[#This Row],[Planta]],Tabla3[],3,FALSE)</f>
        <v>Tomate</v>
      </c>
      <c r="H1232" s="1" t="str">
        <f>_xlfn.CONCAT(Tabla1[[#This Row],[Planta Español]],"_",IF(Tabla1[[#This Row],[Saludable]]="Si","Saludable","Enferma"))</f>
        <v>Tomate_Enferma</v>
      </c>
      <c r="I1232" s="1" t="str">
        <f>VLOOKUP(Tabla1[[#This Row],[Enfermedad Inglés]],Tabla3[[Enfermedad Inglés]:[Nombre Coloquial en TV]],3,FALSE)</f>
        <v>Mancha diana</v>
      </c>
      <c r="J1232" s="1" t="str">
        <f>VLOOKUP(Tabla1[[#This Row],[Enfermedad Inglés]],Tabla3[[Enfermedad Inglés]:[Nombre Coloquial en TV]],4,FALSE)</f>
        <v>Pinta en ojo de buey</v>
      </c>
      <c r="K1232" s="1" t="str">
        <f>VLOOKUP(Tabla1[[#This Row],[Enfermedad Inglés]],Tabla3[[Enfermedad Inglés]:[Nombre Coloquial en TV]],5,FALSE)</f>
        <v>Mordida</v>
      </c>
    </row>
    <row r="1233" spans="1:11" x14ac:dyDescent="0.2">
      <c r="A1233" s="1" t="s">
        <v>1215</v>
      </c>
      <c r="B1233" s="1" t="s">
        <v>1249</v>
      </c>
      <c r="C1233" s="1" t="s">
        <v>1217</v>
      </c>
      <c r="D1233" s="1" t="s">
        <v>1218</v>
      </c>
      <c r="E1233" s="1" t="s">
        <v>312</v>
      </c>
      <c r="F1233" s="1" t="s">
        <v>11179</v>
      </c>
      <c r="G1233" s="1" t="str">
        <f>VLOOKUP(Tabla1[[#This Row],[Planta]],Tabla3[],3,FALSE)</f>
        <v>Tomate</v>
      </c>
      <c r="H1233" s="1" t="str">
        <f>_xlfn.CONCAT(Tabla1[[#This Row],[Planta Español]],"_",IF(Tabla1[[#This Row],[Saludable]]="Si","Saludable","Enferma"))</f>
        <v>Tomate_Enferma</v>
      </c>
      <c r="I1233" s="1" t="str">
        <f>VLOOKUP(Tabla1[[#This Row],[Enfermedad Inglés]],Tabla3[[Enfermedad Inglés]:[Nombre Coloquial en TV]],3,FALSE)</f>
        <v>Mancha diana</v>
      </c>
      <c r="J1233" s="1" t="str">
        <f>VLOOKUP(Tabla1[[#This Row],[Enfermedad Inglés]],Tabla3[[Enfermedad Inglés]:[Nombre Coloquial en TV]],4,FALSE)</f>
        <v>Pinta en ojo de buey</v>
      </c>
      <c r="K1233" s="1" t="str">
        <f>VLOOKUP(Tabla1[[#This Row],[Enfermedad Inglés]],Tabla3[[Enfermedad Inglés]:[Nombre Coloquial en TV]],5,FALSE)</f>
        <v>Mordida</v>
      </c>
    </row>
    <row r="1234" spans="1:11" x14ac:dyDescent="0.2">
      <c r="A1234" s="1" t="s">
        <v>1215</v>
      </c>
      <c r="B1234" s="1" t="s">
        <v>1250</v>
      </c>
      <c r="C1234" s="1" t="s">
        <v>1217</v>
      </c>
      <c r="D1234" s="1" t="s">
        <v>1218</v>
      </c>
      <c r="E1234" s="1" t="s">
        <v>312</v>
      </c>
      <c r="F1234" s="1" t="s">
        <v>11179</v>
      </c>
      <c r="G1234" s="1" t="str">
        <f>VLOOKUP(Tabla1[[#This Row],[Planta]],Tabla3[],3,FALSE)</f>
        <v>Tomate</v>
      </c>
      <c r="H1234" s="1" t="str">
        <f>_xlfn.CONCAT(Tabla1[[#This Row],[Planta Español]],"_",IF(Tabla1[[#This Row],[Saludable]]="Si","Saludable","Enferma"))</f>
        <v>Tomate_Enferma</v>
      </c>
      <c r="I1234" s="1" t="str">
        <f>VLOOKUP(Tabla1[[#This Row],[Enfermedad Inglés]],Tabla3[[Enfermedad Inglés]:[Nombre Coloquial en TV]],3,FALSE)</f>
        <v>Mancha diana</v>
      </c>
      <c r="J1234" s="1" t="str">
        <f>VLOOKUP(Tabla1[[#This Row],[Enfermedad Inglés]],Tabla3[[Enfermedad Inglés]:[Nombre Coloquial en TV]],4,FALSE)</f>
        <v>Pinta en ojo de buey</v>
      </c>
      <c r="K1234" s="1" t="str">
        <f>VLOOKUP(Tabla1[[#This Row],[Enfermedad Inglés]],Tabla3[[Enfermedad Inglés]:[Nombre Coloquial en TV]],5,FALSE)</f>
        <v>Mordida</v>
      </c>
    </row>
    <row r="1235" spans="1:11" x14ac:dyDescent="0.2">
      <c r="A1235" s="1" t="s">
        <v>1215</v>
      </c>
      <c r="B1235" s="1" t="s">
        <v>1251</v>
      </c>
      <c r="C1235" s="1" t="s">
        <v>1217</v>
      </c>
      <c r="D1235" s="1" t="s">
        <v>1218</v>
      </c>
      <c r="E1235" s="1" t="s">
        <v>312</v>
      </c>
      <c r="F1235" s="1" t="s">
        <v>11179</v>
      </c>
      <c r="G1235" s="1" t="str">
        <f>VLOOKUP(Tabla1[[#This Row],[Planta]],Tabla3[],3,FALSE)</f>
        <v>Tomate</v>
      </c>
      <c r="H1235" s="1" t="str">
        <f>_xlfn.CONCAT(Tabla1[[#This Row],[Planta Español]],"_",IF(Tabla1[[#This Row],[Saludable]]="Si","Saludable","Enferma"))</f>
        <v>Tomate_Enferma</v>
      </c>
      <c r="I1235" s="1" t="str">
        <f>VLOOKUP(Tabla1[[#This Row],[Enfermedad Inglés]],Tabla3[[Enfermedad Inglés]:[Nombre Coloquial en TV]],3,FALSE)</f>
        <v>Mancha diana</v>
      </c>
      <c r="J1235" s="1" t="str">
        <f>VLOOKUP(Tabla1[[#This Row],[Enfermedad Inglés]],Tabla3[[Enfermedad Inglés]:[Nombre Coloquial en TV]],4,FALSE)</f>
        <v>Pinta en ojo de buey</v>
      </c>
      <c r="K1235" s="1" t="str">
        <f>VLOOKUP(Tabla1[[#This Row],[Enfermedad Inglés]],Tabla3[[Enfermedad Inglés]:[Nombre Coloquial en TV]],5,FALSE)</f>
        <v>Mordida</v>
      </c>
    </row>
    <row r="1236" spans="1:11" x14ac:dyDescent="0.2">
      <c r="A1236" s="1" t="s">
        <v>1215</v>
      </c>
      <c r="B1236" s="1" t="s">
        <v>1252</v>
      </c>
      <c r="C1236" s="1" t="s">
        <v>1217</v>
      </c>
      <c r="D1236" s="1" t="s">
        <v>1218</v>
      </c>
      <c r="E1236" s="1" t="s">
        <v>312</v>
      </c>
      <c r="F1236" s="1" t="s">
        <v>11179</v>
      </c>
      <c r="G1236" s="1" t="str">
        <f>VLOOKUP(Tabla1[[#This Row],[Planta]],Tabla3[],3,FALSE)</f>
        <v>Tomate</v>
      </c>
      <c r="H1236" s="1" t="str">
        <f>_xlfn.CONCAT(Tabla1[[#This Row],[Planta Español]],"_",IF(Tabla1[[#This Row],[Saludable]]="Si","Saludable","Enferma"))</f>
        <v>Tomate_Enferma</v>
      </c>
      <c r="I1236" s="1" t="str">
        <f>VLOOKUP(Tabla1[[#This Row],[Enfermedad Inglés]],Tabla3[[Enfermedad Inglés]:[Nombre Coloquial en TV]],3,FALSE)</f>
        <v>Mancha diana</v>
      </c>
      <c r="J1236" s="1" t="str">
        <f>VLOOKUP(Tabla1[[#This Row],[Enfermedad Inglés]],Tabla3[[Enfermedad Inglés]:[Nombre Coloquial en TV]],4,FALSE)</f>
        <v>Pinta en ojo de buey</v>
      </c>
      <c r="K1236" s="1" t="str">
        <f>VLOOKUP(Tabla1[[#This Row],[Enfermedad Inglés]],Tabla3[[Enfermedad Inglés]:[Nombre Coloquial en TV]],5,FALSE)</f>
        <v>Mordida</v>
      </c>
    </row>
    <row r="1237" spans="1:11" x14ac:dyDescent="0.2">
      <c r="A1237" s="1" t="s">
        <v>1215</v>
      </c>
      <c r="B1237" s="1" t="s">
        <v>1253</v>
      </c>
      <c r="C1237" s="1" t="s">
        <v>1217</v>
      </c>
      <c r="D1237" s="1" t="s">
        <v>1218</v>
      </c>
      <c r="E1237" s="1" t="s">
        <v>312</v>
      </c>
      <c r="F1237" s="1" t="s">
        <v>11179</v>
      </c>
      <c r="G1237" s="1" t="str">
        <f>VLOOKUP(Tabla1[[#This Row],[Planta]],Tabla3[],3,FALSE)</f>
        <v>Tomate</v>
      </c>
      <c r="H1237" s="1" t="str">
        <f>_xlfn.CONCAT(Tabla1[[#This Row],[Planta Español]],"_",IF(Tabla1[[#This Row],[Saludable]]="Si","Saludable","Enferma"))</f>
        <v>Tomate_Enferma</v>
      </c>
      <c r="I1237" s="1" t="str">
        <f>VLOOKUP(Tabla1[[#This Row],[Enfermedad Inglés]],Tabla3[[Enfermedad Inglés]:[Nombre Coloquial en TV]],3,FALSE)</f>
        <v>Mancha diana</v>
      </c>
      <c r="J1237" s="1" t="str">
        <f>VLOOKUP(Tabla1[[#This Row],[Enfermedad Inglés]],Tabla3[[Enfermedad Inglés]:[Nombre Coloquial en TV]],4,FALSE)</f>
        <v>Pinta en ojo de buey</v>
      </c>
      <c r="K1237" s="1" t="str">
        <f>VLOOKUP(Tabla1[[#This Row],[Enfermedad Inglés]],Tabla3[[Enfermedad Inglés]:[Nombre Coloquial en TV]],5,FALSE)</f>
        <v>Mordida</v>
      </c>
    </row>
    <row r="1238" spans="1:11" x14ac:dyDescent="0.2">
      <c r="A1238" s="1" t="s">
        <v>1215</v>
      </c>
      <c r="B1238" s="1" t="s">
        <v>1254</v>
      </c>
      <c r="C1238" s="1" t="s">
        <v>1217</v>
      </c>
      <c r="D1238" s="1" t="s">
        <v>1218</v>
      </c>
      <c r="E1238" s="1" t="s">
        <v>312</v>
      </c>
      <c r="F1238" s="1" t="s">
        <v>11179</v>
      </c>
      <c r="G1238" s="1" t="str">
        <f>VLOOKUP(Tabla1[[#This Row],[Planta]],Tabla3[],3,FALSE)</f>
        <v>Tomate</v>
      </c>
      <c r="H1238" s="1" t="str">
        <f>_xlfn.CONCAT(Tabla1[[#This Row],[Planta Español]],"_",IF(Tabla1[[#This Row],[Saludable]]="Si","Saludable","Enferma"))</f>
        <v>Tomate_Enferma</v>
      </c>
      <c r="I1238" s="1" t="str">
        <f>VLOOKUP(Tabla1[[#This Row],[Enfermedad Inglés]],Tabla3[[Enfermedad Inglés]:[Nombre Coloquial en TV]],3,FALSE)</f>
        <v>Mancha diana</v>
      </c>
      <c r="J1238" s="1" t="str">
        <f>VLOOKUP(Tabla1[[#This Row],[Enfermedad Inglés]],Tabla3[[Enfermedad Inglés]:[Nombre Coloquial en TV]],4,FALSE)</f>
        <v>Pinta en ojo de buey</v>
      </c>
      <c r="K1238" s="1" t="str">
        <f>VLOOKUP(Tabla1[[#This Row],[Enfermedad Inglés]],Tabla3[[Enfermedad Inglés]:[Nombre Coloquial en TV]],5,FALSE)</f>
        <v>Mordida</v>
      </c>
    </row>
    <row r="1239" spans="1:11" x14ac:dyDescent="0.2">
      <c r="A1239" s="1" t="s">
        <v>1215</v>
      </c>
      <c r="B1239" s="1" t="s">
        <v>1255</v>
      </c>
      <c r="C1239" s="1" t="s">
        <v>1217</v>
      </c>
      <c r="D1239" s="1" t="s">
        <v>1218</v>
      </c>
      <c r="E1239" s="1" t="s">
        <v>312</v>
      </c>
      <c r="F1239" s="1" t="s">
        <v>11179</v>
      </c>
      <c r="G1239" s="1" t="str">
        <f>VLOOKUP(Tabla1[[#This Row],[Planta]],Tabla3[],3,FALSE)</f>
        <v>Tomate</v>
      </c>
      <c r="H1239" s="1" t="str">
        <f>_xlfn.CONCAT(Tabla1[[#This Row],[Planta Español]],"_",IF(Tabla1[[#This Row],[Saludable]]="Si","Saludable","Enferma"))</f>
        <v>Tomate_Enferma</v>
      </c>
      <c r="I1239" s="1" t="str">
        <f>VLOOKUP(Tabla1[[#This Row],[Enfermedad Inglés]],Tabla3[[Enfermedad Inglés]:[Nombre Coloquial en TV]],3,FALSE)</f>
        <v>Mancha diana</v>
      </c>
      <c r="J1239" s="1" t="str">
        <f>VLOOKUP(Tabla1[[#This Row],[Enfermedad Inglés]],Tabla3[[Enfermedad Inglés]:[Nombre Coloquial en TV]],4,FALSE)</f>
        <v>Pinta en ojo de buey</v>
      </c>
      <c r="K1239" s="1" t="str">
        <f>VLOOKUP(Tabla1[[#This Row],[Enfermedad Inglés]],Tabla3[[Enfermedad Inglés]:[Nombre Coloquial en TV]],5,FALSE)</f>
        <v>Mordida</v>
      </c>
    </row>
    <row r="1240" spans="1:11" x14ac:dyDescent="0.2">
      <c r="A1240" s="1" t="s">
        <v>1215</v>
      </c>
      <c r="B1240" s="1" t="s">
        <v>1256</v>
      </c>
      <c r="C1240" s="1" t="s">
        <v>1217</v>
      </c>
      <c r="D1240" s="1" t="s">
        <v>1218</v>
      </c>
      <c r="E1240" s="1" t="s">
        <v>312</v>
      </c>
      <c r="F1240" s="1" t="s">
        <v>11179</v>
      </c>
      <c r="G1240" s="1" t="str">
        <f>VLOOKUP(Tabla1[[#This Row],[Planta]],Tabla3[],3,FALSE)</f>
        <v>Tomate</v>
      </c>
      <c r="H1240" s="1" t="str">
        <f>_xlfn.CONCAT(Tabla1[[#This Row],[Planta Español]],"_",IF(Tabla1[[#This Row],[Saludable]]="Si","Saludable","Enferma"))</f>
        <v>Tomate_Enferma</v>
      </c>
      <c r="I1240" s="1" t="str">
        <f>VLOOKUP(Tabla1[[#This Row],[Enfermedad Inglés]],Tabla3[[Enfermedad Inglés]:[Nombre Coloquial en TV]],3,FALSE)</f>
        <v>Mancha diana</v>
      </c>
      <c r="J1240" s="1" t="str">
        <f>VLOOKUP(Tabla1[[#This Row],[Enfermedad Inglés]],Tabla3[[Enfermedad Inglés]:[Nombre Coloquial en TV]],4,FALSE)</f>
        <v>Pinta en ojo de buey</v>
      </c>
      <c r="K1240" s="1" t="str">
        <f>VLOOKUP(Tabla1[[#This Row],[Enfermedad Inglés]],Tabla3[[Enfermedad Inglés]:[Nombre Coloquial en TV]],5,FALSE)</f>
        <v>Mordida</v>
      </c>
    </row>
    <row r="1241" spans="1:11" x14ac:dyDescent="0.2">
      <c r="A1241" s="1" t="s">
        <v>1215</v>
      </c>
      <c r="B1241" s="1" t="s">
        <v>1257</v>
      </c>
      <c r="C1241" s="1" t="s">
        <v>1217</v>
      </c>
      <c r="D1241" s="1" t="s">
        <v>1218</v>
      </c>
      <c r="E1241" s="1" t="s">
        <v>312</v>
      </c>
      <c r="F1241" s="1" t="s">
        <v>11179</v>
      </c>
      <c r="G1241" s="1" t="str">
        <f>VLOOKUP(Tabla1[[#This Row],[Planta]],Tabla3[],3,FALSE)</f>
        <v>Tomate</v>
      </c>
      <c r="H1241" s="1" t="str">
        <f>_xlfn.CONCAT(Tabla1[[#This Row],[Planta Español]],"_",IF(Tabla1[[#This Row],[Saludable]]="Si","Saludable","Enferma"))</f>
        <v>Tomate_Enferma</v>
      </c>
      <c r="I1241" s="1" t="str">
        <f>VLOOKUP(Tabla1[[#This Row],[Enfermedad Inglés]],Tabla3[[Enfermedad Inglés]:[Nombre Coloquial en TV]],3,FALSE)</f>
        <v>Mancha diana</v>
      </c>
      <c r="J1241" s="1" t="str">
        <f>VLOOKUP(Tabla1[[#This Row],[Enfermedad Inglés]],Tabla3[[Enfermedad Inglés]:[Nombre Coloquial en TV]],4,FALSE)</f>
        <v>Pinta en ojo de buey</v>
      </c>
      <c r="K1241" s="1" t="str">
        <f>VLOOKUP(Tabla1[[#This Row],[Enfermedad Inglés]],Tabla3[[Enfermedad Inglés]:[Nombre Coloquial en TV]],5,FALSE)</f>
        <v>Mordida</v>
      </c>
    </row>
    <row r="1242" spans="1:11" x14ac:dyDescent="0.2">
      <c r="A1242" s="1" t="s">
        <v>1215</v>
      </c>
      <c r="B1242" s="1" t="s">
        <v>1258</v>
      </c>
      <c r="C1242" s="1" t="s">
        <v>1217</v>
      </c>
      <c r="D1242" s="1" t="s">
        <v>1218</v>
      </c>
      <c r="E1242" s="1" t="s">
        <v>312</v>
      </c>
      <c r="F1242" s="1" t="s">
        <v>11179</v>
      </c>
      <c r="G1242" s="1" t="str">
        <f>VLOOKUP(Tabla1[[#This Row],[Planta]],Tabla3[],3,FALSE)</f>
        <v>Tomate</v>
      </c>
      <c r="H1242" s="1" t="str">
        <f>_xlfn.CONCAT(Tabla1[[#This Row],[Planta Español]],"_",IF(Tabla1[[#This Row],[Saludable]]="Si","Saludable","Enferma"))</f>
        <v>Tomate_Enferma</v>
      </c>
      <c r="I1242" s="1" t="str">
        <f>VLOOKUP(Tabla1[[#This Row],[Enfermedad Inglés]],Tabla3[[Enfermedad Inglés]:[Nombre Coloquial en TV]],3,FALSE)</f>
        <v>Mancha diana</v>
      </c>
      <c r="J1242" s="1" t="str">
        <f>VLOOKUP(Tabla1[[#This Row],[Enfermedad Inglés]],Tabla3[[Enfermedad Inglés]:[Nombre Coloquial en TV]],4,FALSE)</f>
        <v>Pinta en ojo de buey</v>
      </c>
      <c r="K1242" s="1" t="str">
        <f>VLOOKUP(Tabla1[[#This Row],[Enfermedad Inglés]],Tabla3[[Enfermedad Inglés]:[Nombre Coloquial en TV]],5,FALSE)</f>
        <v>Mordida</v>
      </c>
    </row>
    <row r="1243" spans="1:11" x14ac:dyDescent="0.2">
      <c r="A1243" s="1" t="s">
        <v>1215</v>
      </c>
      <c r="B1243" s="1" t="s">
        <v>1259</v>
      </c>
      <c r="C1243" s="1" t="s">
        <v>1217</v>
      </c>
      <c r="D1243" s="1" t="s">
        <v>1218</v>
      </c>
      <c r="E1243" s="1" t="s">
        <v>312</v>
      </c>
      <c r="F1243" s="1" t="s">
        <v>11179</v>
      </c>
      <c r="G1243" s="1" t="str">
        <f>VLOOKUP(Tabla1[[#This Row],[Planta]],Tabla3[],3,FALSE)</f>
        <v>Tomate</v>
      </c>
      <c r="H1243" s="1" t="str">
        <f>_xlfn.CONCAT(Tabla1[[#This Row],[Planta Español]],"_",IF(Tabla1[[#This Row],[Saludable]]="Si","Saludable","Enferma"))</f>
        <v>Tomate_Enferma</v>
      </c>
      <c r="I1243" s="1" t="str">
        <f>VLOOKUP(Tabla1[[#This Row],[Enfermedad Inglés]],Tabla3[[Enfermedad Inglés]:[Nombre Coloquial en TV]],3,FALSE)</f>
        <v>Mancha diana</v>
      </c>
      <c r="J1243" s="1" t="str">
        <f>VLOOKUP(Tabla1[[#This Row],[Enfermedad Inglés]],Tabla3[[Enfermedad Inglés]:[Nombre Coloquial en TV]],4,FALSE)</f>
        <v>Pinta en ojo de buey</v>
      </c>
      <c r="K1243" s="1" t="str">
        <f>VLOOKUP(Tabla1[[#This Row],[Enfermedad Inglés]],Tabla3[[Enfermedad Inglés]:[Nombre Coloquial en TV]],5,FALSE)</f>
        <v>Mordida</v>
      </c>
    </row>
    <row r="1244" spans="1:11" x14ac:dyDescent="0.2">
      <c r="A1244" s="1" t="s">
        <v>1215</v>
      </c>
      <c r="B1244" s="1" t="s">
        <v>1260</v>
      </c>
      <c r="C1244" s="1" t="s">
        <v>1217</v>
      </c>
      <c r="D1244" s="1" t="s">
        <v>1218</v>
      </c>
      <c r="E1244" s="1" t="s">
        <v>312</v>
      </c>
      <c r="F1244" s="1" t="s">
        <v>11179</v>
      </c>
      <c r="G1244" s="1" t="str">
        <f>VLOOKUP(Tabla1[[#This Row],[Planta]],Tabla3[],3,FALSE)</f>
        <v>Tomate</v>
      </c>
      <c r="H1244" s="1" t="str">
        <f>_xlfn.CONCAT(Tabla1[[#This Row],[Planta Español]],"_",IF(Tabla1[[#This Row],[Saludable]]="Si","Saludable","Enferma"))</f>
        <v>Tomate_Enferma</v>
      </c>
      <c r="I1244" s="1" t="str">
        <f>VLOOKUP(Tabla1[[#This Row],[Enfermedad Inglés]],Tabla3[[Enfermedad Inglés]:[Nombre Coloquial en TV]],3,FALSE)</f>
        <v>Mancha diana</v>
      </c>
      <c r="J1244" s="1" t="str">
        <f>VLOOKUP(Tabla1[[#This Row],[Enfermedad Inglés]],Tabla3[[Enfermedad Inglés]:[Nombre Coloquial en TV]],4,FALSE)</f>
        <v>Pinta en ojo de buey</v>
      </c>
      <c r="K1244" s="1" t="str">
        <f>VLOOKUP(Tabla1[[#This Row],[Enfermedad Inglés]],Tabla3[[Enfermedad Inglés]:[Nombre Coloquial en TV]],5,FALSE)</f>
        <v>Mordida</v>
      </c>
    </row>
    <row r="1245" spans="1:11" x14ac:dyDescent="0.2">
      <c r="A1245" s="1" t="s">
        <v>1215</v>
      </c>
      <c r="B1245" s="1" t="s">
        <v>1261</v>
      </c>
      <c r="C1245" s="1" t="s">
        <v>1217</v>
      </c>
      <c r="D1245" s="1" t="s">
        <v>1218</v>
      </c>
      <c r="E1245" s="1" t="s">
        <v>312</v>
      </c>
      <c r="F1245" s="1" t="s">
        <v>11179</v>
      </c>
      <c r="G1245" s="1" t="str">
        <f>VLOOKUP(Tabla1[[#This Row],[Planta]],Tabla3[],3,FALSE)</f>
        <v>Tomate</v>
      </c>
      <c r="H1245" s="1" t="str">
        <f>_xlfn.CONCAT(Tabla1[[#This Row],[Planta Español]],"_",IF(Tabla1[[#This Row],[Saludable]]="Si","Saludable","Enferma"))</f>
        <v>Tomate_Enferma</v>
      </c>
      <c r="I1245" s="1" t="str">
        <f>VLOOKUP(Tabla1[[#This Row],[Enfermedad Inglés]],Tabla3[[Enfermedad Inglés]:[Nombre Coloquial en TV]],3,FALSE)</f>
        <v>Mancha diana</v>
      </c>
      <c r="J1245" s="1" t="str">
        <f>VLOOKUP(Tabla1[[#This Row],[Enfermedad Inglés]],Tabla3[[Enfermedad Inglés]:[Nombre Coloquial en TV]],4,FALSE)</f>
        <v>Pinta en ojo de buey</v>
      </c>
      <c r="K1245" s="1" t="str">
        <f>VLOOKUP(Tabla1[[#This Row],[Enfermedad Inglés]],Tabla3[[Enfermedad Inglés]:[Nombre Coloquial en TV]],5,FALSE)</f>
        <v>Mordida</v>
      </c>
    </row>
    <row r="1246" spans="1:11" x14ac:dyDescent="0.2">
      <c r="A1246" s="1" t="s">
        <v>1215</v>
      </c>
      <c r="B1246" s="1" t="s">
        <v>1262</v>
      </c>
      <c r="C1246" s="1" t="s">
        <v>1217</v>
      </c>
      <c r="D1246" s="1" t="s">
        <v>1218</v>
      </c>
      <c r="E1246" s="1" t="s">
        <v>312</v>
      </c>
      <c r="F1246" s="1" t="s">
        <v>11179</v>
      </c>
      <c r="G1246" s="1" t="str">
        <f>VLOOKUP(Tabla1[[#This Row],[Planta]],Tabla3[],3,FALSE)</f>
        <v>Tomate</v>
      </c>
      <c r="H1246" s="1" t="str">
        <f>_xlfn.CONCAT(Tabla1[[#This Row],[Planta Español]],"_",IF(Tabla1[[#This Row],[Saludable]]="Si","Saludable","Enferma"))</f>
        <v>Tomate_Enferma</v>
      </c>
      <c r="I1246" s="1" t="str">
        <f>VLOOKUP(Tabla1[[#This Row],[Enfermedad Inglés]],Tabla3[[Enfermedad Inglés]:[Nombre Coloquial en TV]],3,FALSE)</f>
        <v>Mancha diana</v>
      </c>
      <c r="J1246" s="1" t="str">
        <f>VLOOKUP(Tabla1[[#This Row],[Enfermedad Inglés]],Tabla3[[Enfermedad Inglés]:[Nombre Coloquial en TV]],4,FALSE)</f>
        <v>Pinta en ojo de buey</v>
      </c>
      <c r="K1246" s="1" t="str">
        <f>VLOOKUP(Tabla1[[#This Row],[Enfermedad Inglés]],Tabla3[[Enfermedad Inglés]:[Nombre Coloquial en TV]],5,FALSE)</f>
        <v>Mordida</v>
      </c>
    </row>
    <row r="1247" spans="1:11" x14ac:dyDescent="0.2">
      <c r="A1247" s="1" t="s">
        <v>1215</v>
      </c>
      <c r="B1247" s="1" t="s">
        <v>1263</v>
      </c>
      <c r="C1247" s="1" t="s">
        <v>1217</v>
      </c>
      <c r="D1247" s="1" t="s">
        <v>1218</v>
      </c>
      <c r="E1247" s="1" t="s">
        <v>312</v>
      </c>
      <c r="F1247" s="1" t="s">
        <v>11179</v>
      </c>
      <c r="G1247" s="1" t="str">
        <f>VLOOKUP(Tabla1[[#This Row],[Planta]],Tabla3[],3,FALSE)</f>
        <v>Tomate</v>
      </c>
      <c r="H1247" s="1" t="str">
        <f>_xlfn.CONCAT(Tabla1[[#This Row],[Planta Español]],"_",IF(Tabla1[[#This Row],[Saludable]]="Si","Saludable","Enferma"))</f>
        <v>Tomate_Enferma</v>
      </c>
      <c r="I1247" s="1" t="str">
        <f>VLOOKUP(Tabla1[[#This Row],[Enfermedad Inglés]],Tabla3[[Enfermedad Inglés]:[Nombre Coloquial en TV]],3,FALSE)</f>
        <v>Mancha diana</v>
      </c>
      <c r="J1247" s="1" t="str">
        <f>VLOOKUP(Tabla1[[#This Row],[Enfermedad Inglés]],Tabla3[[Enfermedad Inglés]:[Nombre Coloquial en TV]],4,FALSE)</f>
        <v>Pinta en ojo de buey</v>
      </c>
      <c r="K1247" s="1" t="str">
        <f>VLOOKUP(Tabla1[[#This Row],[Enfermedad Inglés]],Tabla3[[Enfermedad Inglés]:[Nombre Coloquial en TV]],5,FALSE)</f>
        <v>Mordida</v>
      </c>
    </row>
    <row r="1248" spans="1:11" x14ac:dyDescent="0.2">
      <c r="A1248" s="1" t="s">
        <v>1215</v>
      </c>
      <c r="B1248" s="1" t="s">
        <v>1264</v>
      </c>
      <c r="C1248" s="1" t="s">
        <v>1217</v>
      </c>
      <c r="D1248" s="1" t="s">
        <v>1218</v>
      </c>
      <c r="E1248" s="1" t="s">
        <v>312</v>
      </c>
      <c r="F1248" s="1" t="s">
        <v>11179</v>
      </c>
      <c r="G1248" s="1" t="str">
        <f>VLOOKUP(Tabla1[[#This Row],[Planta]],Tabla3[],3,FALSE)</f>
        <v>Tomate</v>
      </c>
      <c r="H1248" s="1" t="str">
        <f>_xlfn.CONCAT(Tabla1[[#This Row],[Planta Español]],"_",IF(Tabla1[[#This Row],[Saludable]]="Si","Saludable","Enferma"))</f>
        <v>Tomate_Enferma</v>
      </c>
      <c r="I1248" s="1" t="str">
        <f>VLOOKUP(Tabla1[[#This Row],[Enfermedad Inglés]],Tabla3[[Enfermedad Inglés]:[Nombre Coloquial en TV]],3,FALSE)</f>
        <v>Mancha diana</v>
      </c>
      <c r="J1248" s="1" t="str">
        <f>VLOOKUP(Tabla1[[#This Row],[Enfermedad Inglés]],Tabla3[[Enfermedad Inglés]:[Nombre Coloquial en TV]],4,FALSE)</f>
        <v>Pinta en ojo de buey</v>
      </c>
      <c r="K1248" s="1" t="str">
        <f>VLOOKUP(Tabla1[[#This Row],[Enfermedad Inglés]],Tabla3[[Enfermedad Inglés]:[Nombre Coloquial en TV]],5,FALSE)</f>
        <v>Mordida</v>
      </c>
    </row>
    <row r="1249" spans="1:11" x14ac:dyDescent="0.2">
      <c r="A1249" s="1" t="s">
        <v>1215</v>
      </c>
      <c r="B1249" s="1" t="s">
        <v>1265</v>
      </c>
      <c r="C1249" s="1" t="s">
        <v>1217</v>
      </c>
      <c r="D1249" s="1" t="s">
        <v>1218</v>
      </c>
      <c r="E1249" s="1" t="s">
        <v>312</v>
      </c>
      <c r="F1249" s="1" t="s">
        <v>11179</v>
      </c>
      <c r="G1249" s="1" t="str">
        <f>VLOOKUP(Tabla1[[#This Row],[Planta]],Tabla3[],3,FALSE)</f>
        <v>Tomate</v>
      </c>
      <c r="H1249" s="1" t="str">
        <f>_xlfn.CONCAT(Tabla1[[#This Row],[Planta Español]],"_",IF(Tabla1[[#This Row],[Saludable]]="Si","Saludable","Enferma"))</f>
        <v>Tomate_Enferma</v>
      </c>
      <c r="I1249" s="1" t="str">
        <f>VLOOKUP(Tabla1[[#This Row],[Enfermedad Inglés]],Tabla3[[Enfermedad Inglés]:[Nombre Coloquial en TV]],3,FALSE)</f>
        <v>Mancha diana</v>
      </c>
      <c r="J1249" s="1" t="str">
        <f>VLOOKUP(Tabla1[[#This Row],[Enfermedad Inglés]],Tabla3[[Enfermedad Inglés]:[Nombre Coloquial en TV]],4,FALSE)</f>
        <v>Pinta en ojo de buey</v>
      </c>
      <c r="K1249" s="1" t="str">
        <f>VLOOKUP(Tabla1[[#This Row],[Enfermedad Inglés]],Tabla3[[Enfermedad Inglés]:[Nombre Coloquial en TV]],5,FALSE)</f>
        <v>Mordida</v>
      </c>
    </row>
    <row r="1250" spans="1:11" x14ac:dyDescent="0.2">
      <c r="A1250" s="1" t="s">
        <v>1215</v>
      </c>
      <c r="B1250" s="1" t="s">
        <v>1266</v>
      </c>
      <c r="C1250" s="1" t="s">
        <v>1217</v>
      </c>
      <c r="D1250" s="1" t="s">
        <v>1218</v>
      </c>
      <c r="E1250" s="1" t="s">
        <v>312</v>
      </c>
      <c r="F1250" s="1" t="s">
        <v>11179</v>
      </c>
      <c r="G1250" s="1" t="str">
        <f>VLOOKUP(Tabla1[[#This Row],[Planta]],Tabla3[],3,FALSE)</f>
        <v>Tomate</v>
      </c>
      <c r="H1250" s="1" t="str">
        <f>_xlfn.CONCAT(Tabla1[[#This Row],[Planta Español]],"_",IF(Tabla1[[#This Row],[Saludable]]="Si","Saludable","Enferma"))</f>
        <v>Tomate_Enferma</v>
      </c>
      <c r="I1250" s="1" t="str">
        <f>VLOOKUP(Tabla1[[#This Row],[Enfermedad Inglés]],Tabla3[[Enfermedad Inglés]:[Nombre Coloquial en TV]],3,FALSE)</f>
        <v>Mancha diana</v>
      </c>
      <c r="J1250" s="1" t="str">
        <f>VLOOKUP(Tabla1[[#This Row],[Enfermedad Inglés]],Tabla3[[Enfermedad Inglés]:[Nombre Coloquial en TV]],4,FALSE)</f>
        <v>Pinta en ojo de buey</v>
      </c>
      <c r="K1250" s="1" t="str">
        <f>VLOOKUP(Tabla1[[#This Row],[Enfermedad Inglés]],Tabla3[[Enfermedad Inglés]:[Nombre Coloquial en TV]],5,FALSE)</f>
        <v>Mordida</v>
      </c>
    </row>
    <row r="1251" spans="1:11" x14ac:dyDescent="0.2">
      <c r="A1251" s="1" t="s">
        <v>1215</v>
      </c>
      <c r="B1251" s="1" t="s">
        <v>1267</v>
      </c>
      <c r="C1251" s="1" t="s">
        <v>1217</v>
      </c>
      <c r="D1251" s="1" t="s">
        <v>1218</v>
      </c>
      <c r="E1251" s="1" t="s">
        <v>312</v>
      </c>
      <c r="F1251" s="1" t="s">
        <v>11179</v>
      </c>
      <c r="G1251" s="1" t="str">
        <f>VLOOKUP(Tabla1[[#This Row],[Planta]],Tabla3[],3,FALSE)</f>
        <v>Tomate</v>
      </c>
      <c r="H1251" s="1" t="str">
        <f>_xlfn.CONCAT(Tabla1[[#This Row],[Planta Español]],"_",IF(Tabla1[[#This Row],[Saludable]]="Si","Saludable","Enferma"))</f>
        <v>Tomate_Enferma</v>
      </c>
      <c r="I1251" s="1" t="str">
        <f>VLOOKUP(Tabla1[[#This Row],[Enfermedad Inglés]],Tabla3[[Enfermedad Inglés]:[Nombre Coloquial en TV]],3,FALSE)</f>
        <v>Mancha diana</v>
      </c>
      <c r="J1251" s="1" t="str">
        <f>VLOOKUP(Tabla1[[#This Row],[Enfermedad Inglés]],Tabla3[[Enfermedad Inglés]:[Nombre Coloquial en TV]],4,FALSE)</f>
        <v>Pinta en ojo de buey</v>
      </c>
      <c r="K1251" s="1" t="str">
        <f>VLOOKUP(Tabla1[[#This Row],[Enfermedad Inglés]],Tabla3[[Enfermedad Inglés]:[Nombre Coloquial en TV]],5,FALSE)</f>
        <v>Mordida</v>
      </c>
    </row>
    <row r="1252" spans="1:11" x14ac:dyDescent="0.2">
      <c r="A1252" s="1" t="s">
        <v>1215</v>
      </c>
      <c r="B1252" s="1" t="s">
        <v>1268</v>
      </c>
      <c r="C1252" s="1" t="s">
        <v>1217</v>
      </c>
      <c r="D1252" s="1" t="s">
        <v>1218</v>
      </c>
      <c r="E1252" s="1" t="s">
        <v>312</v>
      </c>
      <c r="F1252" s="1" t="s">
        <v>11179</v>
      </c>
      <c r="G1252" s="1" t="str">
        <f>VLOOKUP(Tabla1[[#This Row],[Planta]],Tabla3[],3,FALSE)</f>
        <v>Tomate</v>
      </c>
      <c r="H1252" s="1" t="str">
        <f>_xlfn.CONCAT(Tabla1[[#This Row],[Planta Español]],"_",IF(Tabla1[[#This Row],[Saludable]]="Si","Saludable","Enferma"))</f>
        <v>Tomate_Enferma</v>
      </c>
      <c r="I1252" s="1" t="str">
        <f>VLOOKUP(Tabla1[[#This Row],[Enfermedad Inglés]],Tabla3[[Enfermedad Inglés]:[Nombre Coloquial en TV]],3,FALSE)</f>
        <v>Mancha diana</v>
      </c>
      <c r="J1252" s="1" t="str">
        <f>VLOOKUP(Tabla1[[#This Row],[Enfermedad Inglés]],Tabla3[[Enfermedad Inglés]:[Nombre Coloquial en TV]],4,FALSE)</f>
        <v>Pinta en ojo de buey</v>
      </c>
      <c r="K1252" s="1" t="str">
        <f>VLOOKUP(Tabla1[[#This Row],[Enfermedad Inglés]],Tabla3[[Enfermedad Inglés]:[Nombre Coloquial en TV]],5,FALSE)</f>
        <v>Mordida</v>
      </c>
    </row>
    <row r="1253" spans="1:11" x14ac:dyDescent="0.2">
      <c r="A1253" s="1" t="s">
        <v>1215</v>
      </c>
      <c r="B1253" s="1" t="s">
        <v>1269</v>
      </c>
      <c r="C1253" s="1" t="s">
        <v>1217</v>
      </c>
      <c r="D1253" s="1" t="s">
        <v>1218</v>
      </c>
      <c r="E1253" s="1" t="s">
        <v>312</v>
      </c>
      <c r="F1253" s="1" t="s">
        <v>11179</v>
      </c>
      <c r="G1253" s="1" t="str">
        <f>VLOOKUP(Tabla1[[#This Row],[Planta]],Tabla3[],3,FALSE)</f>
        <v>Tomate</v>
      </c>
      <c r="H1253" s="1" t="str">
        <f>_xlfn.CONCAT(Tabla1[[#This Row],[Planta Español]],"_",IF(Tabla1[[#This Row],[Saludable]]="Si","Saludable","Enferma"))</f>
        <v>Tomate_Enferma</v>
      </c>
      <c r="I1253" s="1" t="str">
        <f>VLOOKUP(Tabla1[[#This Row],[Enfermedad Inglés]],Tabla3[[Enfermedad Inglés]:[Nombre Coloquial en TV]],3,FALSE)</f>
        <v>Mancha diana</v>
      </c>
      <c r="J1253" s="1" t="str">
        <f>VLOOKUP(Tabla1[[#This Row],[Enfermedad Inglés]],Tabla3[[Enfermedad Inglés]:[Nombre Coloquial en TV]],4,FALSE)</f>
        <v>Pinta en ojo de buey</v>
      </c>
      <c r="K1253" s="1" t="str">
        <f>VLOOKUP(Tabla1[[#This Row],[Enfermedad Inglés]],Tabla3[[Enfermedad Inglés]:[Nombre Coloquial en TV]],5,FALSE)</f>
        <v>Mordida</v>
      </c>
    </row>
    <row r="1254" spans="1:11" x14ac:dyDescent="0.2">
      <c r="A1254" s="1" t="s">
        <v>1215</v>
      </c>
      <c r="B1254" s="1" t="s">
        <v>1270</v>
      </c>
      <c r="C1254" s="1" t="s">
        <v>1217</v>
      </c>
      <c r="D1254" s="1" t="s">
        <v>1218</v>
      </c>
      <c r="E1254" s="1" t="s">
        <v>312</v>
      </c>
      <c r="F1254" s="1" t="s">
        <v>11179</v>
      </c>
      <c r="G1254" s="1" t="str">
        <f>VLOOKUP(Tabla1[[#This Row],[Planta]],Tabla3[],3,FALSE)</f>
        <v>Tomate</v>
      </c>
      <c r="H1254" s="1" t="str">
        <f>_xlfn.CONCAT(Tabla1[[#This Row],[Planta Español]],"_",IF(Tabla1[[#This Row],[Saludable]]="Si","Saludable","Enferma"))</f>
        <v>Tomate_Enferma</v>
      </c>
      <c r="I1254" s="1" t="str">
        <f>VLOOKUP(Tabla1[[#This Row],[Enfermedad Inglés]],Tabla3[[Enfermedad Inglés]:[Nombre Coloquial en TV]],3,FALSE)</f>
        <v>Mancha diana</v>
      </c>
      <c r="J1254" s="1" t="str">
        <f>VLOOKUP(Tabla1[[#This Row],[Enfermedad Inglés]],Tabla3[[Enfermedad Inglés]:[Nombre Coloquial en TV]],4,FALSE)</f>
        <v>Pinta en ojo de buey</v>
      </c>
      <c r="K1254" s="1" t="str">
        <f>VLOOKUP(Tabla1[[#This Row],[Enfermedad Inglés]],Tabla3[[Enfermedad Inglés]:[Nombre Coloquial en TV]],5,FALSE)</f>
        <v>Mordida</v>
      </c>
    </row>
    <row r="1255" spans="1:11" x14ac:dyDescent="0.2">
      <c r="A1255" s="1" t="s">
        <v>1215</v>
      </c>
      <c r="B1255" s="1" t="s">
        <v>1271</v>
      </c>
      <c r="C1255" s="1" t="s">
        <v>1217</v>
      </c>
      <c r="D1255" s="1" t="s">
        <v>1218</v>
      </c>
      <c r="E1255" s="1" t="s">
        <v>312</v>
      </c>
      <c r="F1255" s="1" t="s">
        <v>11179</v>
      </c>
      <c r="G1255" s="1" t="str">
        <f>VLOOKUP(Tabla1[[#This Row],[Planta]],Tabla3[],3,FALSE)</f>
        <v>Tomate</v>
      </c>
      <c r="H1255" s="1" t="str">
        <f>_xlfn.CONCAT(Tabla1[[#This Row],[Planta Español]],"_",IF(Tabla1[[#This Row],[Saludable]]="Si","Saludable","Enferma"))</f>
        <v>Tomate_Enferma</v>
      </c>
      <c r="I1255" s="1" t="str">
        <f>VLOOKUP(Tabla1[[#This Row],[Enfermedad Inglés]],Tabla3[[Enfermedad Inglés]:[Nombre Coloquial en TV]],3,FALSE)</f>
        <v>Mancha diana</v>
      </c>
      <c r="J1255" s="1" t="str">
        <f>VLOOKUP(Tabla1[[#This Row],[Enfermedad Inglés]],Tabla3[[Enfermedad Inglés]:[Nombre Coloquial en TV]],4,FALSE)</f>
        <v>Pinta en ojo de buey</v>
      </c>
      <c r="K1255" s="1" t="str">
        <f>VLOOKUP(Tabla1[[#This Row],[Enfermedad Inglés]],Tabla3[[Enfermedad Inglés]:[Nombre Coloquial en TV]],5,FALSE)</f>
        <v>Mordida</v>
      </c>
    </row>
    <row r="1256" spans="1:11" x14ac:dyDescent="0.2">
      <c r="A1256" s="1" t="s">
        <v>1215</v>
      </c>
      <c r="B1256" s="1" t="s">
        <v>1272</v>
      </c>
      <c r="C1256" s="1" t="s">
        <v>1217</v>
      </c>
      <c r="D1256" s="1" t="s">
        <v>1218</v>
      </c>
      <c r="E1256" s="1" t="s">
        <v>312</v>
      </c>
      <c r="F1256" s="1" t="s">
        <v>11179</v>
      </c>
      <c r="G1256" s="1" t="str">
        <f>VLOOKUP(Tabla1[[#This Row],[Planta]],Tabla3[],3,FALSE)</f>
        <v>Tomate</v>
      </c>
      <c r="H1256" s="1" t="str">
        <f>_xlfn.CONCAT(Tabla1[[#This Row],[Planta Español]],"_",IF(Tabla1[[#This Row],[Saludable]]="Si","Saludable","Enferma"))</f>
        <v>Tomate_Enferma</v>
      </c>
      <c r="I1256" s="1" t="str">
        <f>VLOOKUP(Tabla1[[#This Row],[Enfermedad Inglés]],Tabla3[[Enfermedad Inglés]:[Nombre Coloquial en TV]],3,FALSE)</f>
        <v>Mancha diana</v>
      </c>
      <c r="J1256" s="1" t="str">
        <f>VLOOKUP(Tabla1[[#This Row],[Enfermedad Inglés]],Tabla3[[Enfermedad Inglés]:[Nombre Coloquial en TV]],4,FALSE)</f>
        <v>Pinta en ojo de buey</v>
      </c>
      <c r="K1256" s="1" t="str">
        <f>VLOOKUP(Tabla1[[#This Row],[Enfermedad Inglés]],Tabla3[[Enfermedad Inglés]:[Nombre Coloquial en TV]],5,FALSE)</f>
        <v>Mordida</v>
      </c>
    </row>
    <row r="1257" spans="1:11" x14ac:dyDescent="0.2">
      <c r="A1257" s="1" t="s">
        <v>1215</v>
      </c>
      <c r="B1257" s="1" t="s">
        <v>1273</v>
      </c>
      <c r="C1257" s="1" t="s">
        <v>1217</v>
      </c>
      <c r="D1257" s="1" t="s">
        <v>1218</v>
      </c>
      <c r="E1257" s="1" t="s">
        <v>312</v>
      </c>
      <c r="F1257" s="1" t="s">
        <v>11179</v>
      </c>
      <c r="G1257" s="1" t="str">
        <f>VLOOKUP(Tabla1[[#This Row],[Planta]],Tabla3[],3,FALSE)</f>
        <v>Tomate</v>
      </c>
      <c r="H1257" s="1" t="str">
        <f>_xlfn.CONCAT(Tabla1[[#This Row],[Planta Español]],"_",IF(Tabla1[[#This Row],[Saludable]]="Si","Saludable","Enferma"))</f>
        <v>Tomate_Enferma</v>
      </c>
      <c r="I1257" s="1" t="str">
        <f>VLOOKUP(Tabla1[[#This Row],[Enfermedad Inglés]],Tabla3[[Enfermedad Inglés]:[Nombre Coloquial en TV]],3,FALSE)</f>
        <v>Mancha diana</v>
      </c>
      <c r="J1257" s="1" t="str">
        <f>VLOOKUP(Tabla1[[#This Row],[Enfermedad Inglés]],Tabla3[[Enfermedad Inglés]:[Nombre Coloquial en TV]],4,FALSE)</f>
        <v>Pinta en ojo de buey</v>
      </c>
      <c r="K1257" s="1" t="str">
        <f>VLOOKUP(Tabla1[[#This Row],[Enfermedad Inglés]],Tabla3[[Enfermedad Inglés]:[Nombre Coloquial en TV]],5,FALSE)</f>
        <v>Mordida</v>
      </c>
    </row>
    <row r="1258" spans="1:11" x14ac:dyDescent="0.2">
      <c r="A1258" s="1" t="s">
        <v>1215</v>
      </c>
      <c r="B1258" s="1" t="s">
        <v>1274</v>
      </c>
      <c r="C1258" s="1" t="s">
        <v>1217</v>
      </c>
      <c r="D1258" s="1" t="s">
        <v>1218</v>
      </c>
      <c r="E1258" s="1" t="s">
        <v>312</v>
      </c>
      <c r="F1258" s="1" t="s">
        <v>11179</v>
      </c>
      <c r="G1258" s="1" t="str">
        <f>VLOOKUP(Tabla1[[#This Row],[Planta]],Tabla3[],3,FALSE)</f>
        <v>Tomate</v>
      </c>
      <c r="H1258" s="1" t="str">
        <f>_xlfn.CONCAT(Tabla1[[#This Row],[Planta Español]],"_",IF(Tabla1[[#This Row],[Saludable]]="Si","Saludable","Enferma"))</f>
        <v>Tomate_Enferma</v>
      </c>
      <c r="I1258" s="1" t="str">
        <f>VLOOKUP(Tabla1[[#This Row],[Enfermedad Inglés]],Tabla3[[Enfermedad Inglés]:[Nombre Coloquial en TV]],3,FALSE)</f>
        <v>Mancha diana</v>
      </c>
      <c r="J1258" s="1" t="str">
        <f>VLOOKUP(Tabla1[[#This Row],[Enfermedad Inglés]],Tabla3[[Enfermedad Inglés]:[Nombre Coloquial en TV]],4,FALSE)</f>
        <v>Pinta en ojo de buey</v>
      </c>
      <c r="K1258" s="1" t="str">
        <f>VLOOKUP(Tabla1[[#This Row],[Enfermedad Inglés]],Tabla3[[Enfermedad Inglés]:[Nombre Coloquial en TV]],5,FALSE)</f>
        <v>Mordida</v>
      </c>
    </row>
    <row r="1259" spans="1:11" x14ac:dyDescent="0.2">
      <c r="A1259" s="1" t="s">
        <v>1215</v>
      </c>
      <c r="B1259" s="1" t="s">
        <v>1275</v>
      </c>
      <c r="C1259" s="1" t="s">
        <v>1217</v>
      </c>
      <c r="D1259" s="1" t="s">
        <v>1218</v>
      </c>
      <c r="E1259" s="1" t="s">
        <v>312</v>
      </c>
      <c r="F1259" s="1" t="s">
        <v>11179</v>
      </c>
      <c r="G1259" s="1" t="str">
        <f>VLOOKUP(Tabla1[[#This Row],[Planta]],Tabla3[],3,FALSE)</f>
        <v>Tomate</v>
      </c>
      <c r="H1259" s="1" t="str">
        <f>_xlfn.CONCAT(Tabla1[[#This Row],[Planta Español]],"_",IF(Tabla1[[#This Row],[Saludable]]="Si","Saludable","Enferma"))</f>
        <v>Tomate_Enferma</v>
      </c>
      <c r="I1259" s="1" t="str">
        <f>VLOOKUP(Tabla1[[#This Row],[Enfermedad Inglés]],Tabla3[[Enfermedad Inglés]:[Nombre Coloquial en TV]],3,FALSE)</f>
        <v>Mancha diana</v>
      </c>
      <c r="J1259" s="1" t="str">
        <f>VLOOKUP(Tabla1[[#This Row],[Enfermedad Inglés]],Tabla3[[Enfermedad Inglés]:[Nombre Coloquial en TV]],4,FALSE)</f>
        <v>Pinta en ojo de buey</v>
      </c>
      <c r="K1259" s="1" t="str">
        <f>VLOOKUP(Tabla1[[#This Row],[Enfermedad Inglés]],Tabla3[[Enfermedad Inglés]:[Nombre Coloquial en TV]],5,FALSE)</f>
        <v>Mordida</v>
      </c>
    </row>
    <row r="1260" spans="1:11" x14ac:dyDescent="0.2">
      <c r="A1260" s="1" t="s">
        <v>1215</v>
      </c>
      <c r="B1260" s="1" t="s">
        <v>1276</v>
      </c>
      <c r="C1260" s="1" t="s">
        <v>1217</v>
      </c>
      <c r="D1260" s="1" t="s">
        <v>1218</v>
      </c>
      <c r="E1260" s="1" t="s">
        <v>312</v>
      </c>
      <c r="F1260" s="1" t="s">
        <v>11179</v>
      </c>
      <c r="G1260" s="1" t="str">
        <f>VLOOKUP(Tabla1[[#This Row],[Planta]],Tabla3[],3,FALSE)</f>
        <v>Tomate</v>
      </c>
      <c r="H1260" s="1" t="str">
        <f>_xlfn.CONCAT(Tabla1[[#This Row],[Planta Español]],"_",IF(Tabla1[[#This Row],[Saludable]]="Si","Saludable","Enferma"))</f>
        <v>Tomate_Enferma</v>
      </c>
      <c r="I1260" s="1" t="str">
        <f>VLOOKUP(Tabla1[[#This Row],[Enfermedad Inglés]],Tabla3[[Enfermedad Inglés]:[Nombre Coloquial en TV]],3,FALSE)</f>
        <v>Mancha diana</v>
      </c>
      <c r="J1260" s="1" t="str">
        <f>VLOOKUP(Tabla1[[#This Row],[Enfermedad Inglés]],Tabla3[[Enfermedad Inglés]:[Nombre Coloquial en TV]],4,FALSE)</f>
        <v>Pinta en ojo de buey</v>
      </c>
      <c r="K1260" s="1" t="str">
        <f>VLOOKUP(Tabla1[[#This Row],[Enfermedad Inglés]],Tabla3[[Enfermedad Inglés]:[Nombre Coloquial en TV]],5,FALSE)</f>
        <v>Mordida</v>
      </c>
    </row>
    <row r="1261" spans="1:11" x14ac:dyDescent="0.2">
      <c r="A1261" s="1" t="s">
        <v>1215</v>
      </c>
      <c r="B1261" s="1" t="s">
        <v>1277</v>
      </c>
      <c r="C1261" s="1" t="s">
        <v>1217</v>
      </c>
      <c r="D1261" s="1" t="s">
        <v>1218</v>
      </c>
      <c r="E1261" s="1" t="s">
        <v>312</v>
      </c>
      <c r="F1261" s="1" t="s">
        <v>11179</v>
      </c>
      <c r="G1261" s="1" t="str">
        <f>VLOOKUP(Tabla1[[#This Row],[Planta]],Tabla3[],3,FALSE)</f>
        <v>Tomate</v>
      </c>
      <c r="H1261" s="1" t="str">
        <f>_xlfn.CONCAT(Tabla1[[#This Row],[Planta Español]],"_",IF(Tabla1[[#This Row],[Saludable]]="Si","Saludable","Enferma"))</f>
        <v>Tomate_Enferma</v>
      </c>
      <c r="I1261" s="1" t="str">
        <f>VLOOKUP(Tabla1[[#This Row],[Enfermedad Inglés]],Tabla3[[Enfermedad Inglés]:[Nombre Coloquial en TV]],3,FALSE)</f>
        <v>Mancha diana</v>
      </c>
      <c r="J1261" s="1" t="str">
        <f>VLOOKUP(Tabla1[[#This Row],[Enfermedad Inglés]],Tabla3[[Enfermedad Inglés]:[Nombre Coloquial en TV]],4,FALSE)</f>
        <v>Pinta en ojo de buey</v>
      </c>
      <c r="K1261" s="1" t="str">
        <f>VLOOKUP(Tabla1[[#This Row],[Enfermedad Inglés]],Tabla3[[Enfermedad Inglés]:[Nombre Coloquial en TV]],5,FALSE)</f>
        <v>Mordida</v>
      </c>
    </row>
    <row r="1262" spans="1:11" x14ac:dyDescent="0.2">
      <c r="A1262" s="1" t="s">
        <v>1215</v>
      </c>
      <c r="B1262" s="1" t="s">
        <v>1278</v>
      </c>
      <c r="C1262" s="1" t="s">
        <v>1217</v>
      </c>
      <c r="D1262" s="1" t="s">
        <v>1218</v>
      </c>
      <c r="E1262" s="1" t="s">
        <v>312</v>
      </c>
      <c r="F1262" s="1" t="s">
        <v>11179</v>
      </c>
      <c r="G1262" s="1" t="str">
        <f>VLOOKUP(Tabla1[[#This Row],[Planta]],Tabla3[],3,FALSE)</f>
        <v>Tomate</v>
      </c>
      <c r="H1262" s="1" t="str">
        <f>_xlfn.CONCAT(Tabla1[[#This Row],[Planta Español]],"_",IF(Tabla1[[#This Row],[Saludable]]="Si","Saludable","Enferma"))</f>
        <v>Tomate_Enferma</v>
      </c>
      <c r="I1262" s="1" t="str">
        <f>VLOOKUP(Tabla1[[#This Row],[Enfermedad Inglés]],Tabla3[[Enfermedad Inglés]:[Nombre Coloquial en TV]],3,FALSE)</f>
        <v>Mancha diana</v>
      </c>
      <c r="J1262" s="1" t="str">
        <f>VLOOKUP(Tabla1[[#This Row],[Enfermedad Inglés]],Tabla3[[Enfermedad Inglés]:[Nombre Coloquial en TV]],4,FALSE)</f>
        <v>Pinta en ojo de buey</v>
      </c>
      <c r="K1262" s="1" t="str">
        <f>VLOOKUP(Tabla1[[#This Row],[Enfermedad Inglés]],Tabla3[[Enfermedad Inglés]:[Nombre Coloquial en TV]],5,FALSE)</f>
        <v>Mordida</v>
      </c>
    </row>
    <row r="1263" spans="1:11" x14ac:dyDescent="0.2">
      <c r="A1263" s="1" t="s">
        <v>1215</v>
      </c>
      <c r="B1263" s="1" t="s">
        <v>1279</v>
      </c>
      <c r="C1263" s="1" t="s">
        <v>1217</v>
      </c>
      <c r="D1263" s="1" t="s">
        <v>1218</v>
      </c>
      <c r="E1263" s="1" t="s">
        <v>312</v>
      </c>
      <c r="F1263" s="1" t="s">
        <v>11179</v>
      </c>
      <c r="G1263" s="1" t="str">
        <f>VLOOKUP(Tabla1[[#This Row],[Planta]],Tabla3[],3,FALSE)</f>
        <v>Tomate</v>
      </c>
      <c r="H1263" s="1" t="str">
        <f>_xlfn.CONCAT(Tabla1[[#This Row],[Planta Español]],"_",IF(Tabla1[[#This Row],[Saludable]]="Si","Saludable","Enferma"))</f>
        <v>Tomate_Enferma</v>
      </c>
      <c r="I1263" s="1" t="str">
        <f>VLOOKUP(Tabla1[[#This Row],[Enfermedad Inglés]],Tabla3[[Enfermedad Inglés]:[Nombre Coloquial en TV]],3,FALSE)</f>
        <v>Mancha diana</v>
      </c>
      <c r="J1263" s="1" t="str">
        <f>VLOOKUP(Tabla1[[#This Row],[Enfermedad Inglés]],Tabla3[[Enfermedad Inglés]:[Nombre Coloquial en TV]],4,FALSE)</f>
        <v>Pinta en ojo de buey</v>
      </c>
      <c r="K1263" s="1" t="str">
        <f>VLOOKUP(Tabla1[[#This Row],[Enfermedad Inglés]],Tabla3[[Enfermedad Inglés]:[Nombre Coloquial en TV]],5,FALSE)</f>
        <v>Mordida</v>
      </c>
    </row>
    <row r="1264" spans="1:11" x14ac:dyDescent="0.2">
      <c r="A1264" s="1" t="s">
        <v>1215</v>
      </c>
      <c r="B1264" s="1" t="s">
        <v>1280</v>
      </c>
      <c r="C1264" s="1" t="s">
        <v>1217</v>
      </c>
      <c r="D1264" s="1" t="s">
        <v>1218</v>
      </c>
      <c r="E1264" s="1" t="s">
        <v>312</v>
      </c>
      <c r="F1264" s="1" t="s">
        <v>11179</v>
      </c>
      <c r="G1264" s="1" t="str">
        <f>VLOOKUP(Tabla1[[#This Row],[Planta]],Tabla3[],3,FALSE)</f>
        <v>Tomate</v>
      </c>
      <c r="H1264" s="1" t="str">
        <f>_xlfn.CONCAT(Tabla1[[#This Row],[Planta Español]],"_",IF(Tabla1[[#This Row],[Saludable]]="Si","Saludable","Enferma"))</f>
        <v>Tomate_Enferma</v>
      </c>
      <c r="I1264" s="1" t="str">
        <f>VLOOKUP(Tabla1[[#This Row],[Enfermedad Inglés]],Tabla3[[Enfermedad Inglés]:[Nombre Coloquial en TV]],3,FALSE)</f>
        <v>Mancha diana</v>
      </c>
      <c r="J1264" s="1" t="str">
        <f>VLOOKUP(Tabla1[[#This Row],[Enfermedad Inglés]],Tabla3[[Enfermedad Inglés]:[Nombre Coloquial en TV]],4,FALSE)</f>
        <v>Pinta en ojo de buey</v>
      </c>
      <c r="K1264" s="1" t="str">
        <f>VLOOKUP(Tabla1[[#This Row],[Enfermedad Inglés]],Tabla3[[Enfermedad Inglés]:[Nombre Coloquial en TV]],5,FALSE)</f>
        <v>Mordida</v>
      </c>
    </row>
    <row r="1265" spans="1:11" x14ac:dyDescent="0.2">
      <c r="A1265" s="1" t="s">
        <v>1215</v>
      </c>
      <c r="B1265" s="1" t="s">
        <v>1281</v>
      </c>
      <c r="C1265" s="1" t="s">
        <v>1217</v>
      </c>
      <c r="D1265" s="1" t="s">
        <v>1218</v>
      </c>
      <c r="E1265" s="1" t="s">
        <v>312</v>
      </c>
      <c r="F1265" s="1" t="s">
        <v>11179</v>
      </c>
      <c r="G1265" s="1" t="str">
        <f>VLOOKUP(Tabla1[[#This Row],[Planta]],Tabla3[],3,FALSE)</f>
        <v>Tomate</v>
      </c>
      <c r="H1265" s="1" t="str">
        <f>_xlfn.CONCAT(Tabla1[[#This Row],[Planta Español]],"_",IF(Tabla1[[#This Row],[Saludable]]="Si","Saludable","Enferma"))</f>
        <v>Tomate_Enferma</v>
      </c>
      <c r="I1265" s="1" t="str">
        <f>VLOOKUP(Tabla1[[#This Row],[Enfermedad Inglés]],Tabla3[[Enfermedad Inglés]:[Nombre Coloquial en TV]],3,FALSE)</f>
        <v>Mancha diana</v>
      </c>
      <c r="J1265" s="1" t="str">
        <f>VLOOKUP(Tabla1[[#This Row],[Enfermedad Inglés]],Tabla3[[Enfermedad Inglés]:[Nombre Coloquial en TV]],4,FALSE)</f>
        <v>Pinta en ojo de buey</v>
      </c>
      <c r="K1265" s="1" t="str">
        <f>VLOOKUP(Tabla1[[#This Row],[Enfermedad Inglés]],Tabla3[[Enfermedad Inglés]:[Nombre Coloquial en TV]],5,FALSE)</f>
        <v>Mordida</v>
      </c>
    </row>
    <row r="1266" spans="1:11" x14ac:dyDescent="0.2">
      <c r="A1266" s="1" t="s">
        <v>1215</v>
      </c>
      <c r="B1266" s="1" t="s">
        <v>1282</v>
      </c>
      <c r="C1266" s="1" t="s">
        <v>1217</v>
      </c>
      <c r="D1266" s="1" t="s">
        <v>1218</v>
      </c>
      <c r="E1266" s="1" t="s">
        <v>312</v>
      </c>
      <c r="F1266" s="1" t="s">
        <v>11179</v>
      </c>
      <c r="G1266" s="1" t="str">
        <f>VLOOKUP(Tabla1[[#This Row],[Planta]],Tabla3[],3,FALSE)</f>
        <v>Tomate</v>
      </c>
      <c r="H1266" s="1" t="str">
        <f>_xlfn.CONCAT(Tabla1[[#This Row],[Planta Español]],"_",IF(Tabla1[[#This Row],[Saludable]]="Si","Saludable","Enferma"))</f>
        <v>Tomate_Enferma</v>
      </c>
      <c r="I1266" s="1" t="str">
        <f>VLOOKUP(Tabla1[[#This Row],[Enfermedad Inglés]],Tabla3[[Enfermedad Inglés]:[Nombre Coloquial en TV]],3,FALSE)</f>
        <v>Mancha diana</v>
      </c>
      <c r="J1266" s="1" t="str">
        <f>VLOOKUP(Tabla1[[#This Row],[Enfermedad Inglés]],Tabla3[[Enfermedad Inglés]:[Nombre Coloquial en TV]],4,FALSE)</f>
        <v>Pinta en ojo de buey</v>
      </c>
      <c r="K1266" s="1" t="str">
        <f>VLOOKUP(Tabla1[[#This Row],[Enfermedad Inglés]],Tabla3[[Enfermedad Inglés]:[Nombre Coloquial en TV]],5,FALSE)</f>
        <v>Mordida</v>
      </c>
    </row>
    <row r="1267" spans="1:11" x14ac:dyDescent="0.2">
      <c r="A1267" s="1" t="s">
        <v>1215</v>
      </c>
      <c r="B1267" s="1" t="s">
        <v>1283</v>
      </c>
      <c r="C1267" s="1" t="s">
        <v>1217</v>
      </c>
      <c r="D1267" s="1" t="s">
        <v>1218</v>
      </c>
      <c r="E1267" s="1" t="s">
        <v>312</v>
      </c>
      <c r="F1267" s="1" t="s">
        <v>11179</v>
      </c>
      <c r="G1267" s="1" t="str">
        <f>VLOOKUP(Tabla1[[#This Row],[Planta]],Tabla3[],3,FALSE)</f>
        <v>Tomate</v>
      </c>
      <c r="H1267" s="1" t="str">
        <f>_xlfn.CONCAT(Tabla1[[#This Row],[Planta Español]],"_",IF(Tabla1[[#This Row],[Saludable]]="Si","Saludable","Enferma"))</f>
        <v>Tomate_Enferma</v>
      </c>
      <c r="I1267" s="1" t="str">
        <f>VLOOKUP(Tabla1[[#This Row],[Enfermedad Inglés]],Tabla3[[Enfermedad Inglés]:[Nombre Coloquial en TV]],3,FALSE)</f>
        <v>Mancha diana</v>
      </c>
      <c r="J1267" s="1" t="str">
        <f>VLOOKUP(Tabla1[[#This Row],[Enfermedad Inglés]],Tabla3[[Enfermedad Inglés]:[Nombre Coloquial en TV]],4,FALSE)</f>
        <v>Pinta en ojo de buey</v>
      </c>
      <c r="K1267" s="1" t="str">
        <f>VLOOKUP(Tabla1[[#This Row],[Enfermedad Inglés]],Tabla3[[Enfermedad Inglés]:[Nombre Coloquial en TV]],5,FALSE)</f>
        <v>Mordida</v>
      </c>
    </row>
    <row r="1268" spans="1:11" x14ac:dyDescent="0.2">
      <c r="A1268" s="1" t="s">
        <v>1215</v>
      </c>
      <c r="B1268" s="1" t="s">
        <v>1284</v>
      </c>
      <c r="C1268" s="1" t="s">
        <v>1217</v>
      </c>
      <c r="D1268" s="1" t="s">
        <v>1218</v>
      </c>
      <c r="E1268" s="1" t="s">
        <v>312</v>
      </c>
      <c r="F1268" s="1" t="s">
        <v>11179</v>
      </c>
      <c r="G1268" s="1" t="str">
        <f>VLOOKUP(Tabla1[[#This Row],[Planta]],Tabla3[],3,FALSE)</f>
        <v>Tomate</v>
      </c>
      <c r="H1268" s="1" t="str">
        <f>_xlfn.CONCAT(Tabla1[[#This Row],[Planta Español]],"_",IF(Tabla1[[#This Row],[Saludable]]="Si","Saludable","Enferma"))</f>
        <v>Tomate_Enferma</v>
      </c>
      <c r="I1268" s="1" t="str">
        <f>VLOOKUP(Tabla1[[#This Row],[Enfermedad Inglés]],Tabla3[[Enfermedad Inglés]:[Nombre Coloquial en TV]],3,FALSE)</f>
        <v>Mancha diana</v>
      </c>
      <c r="J1268" s="1" t="str">
        <f>VLOOKUP(Tabla1[[#This Row],[Enfermedad Inglés]],Tabla3[[Enfermedad Inglés]:[Nombre Coloquial en TV]],4,FALSE)</f>
        <v>Pinta en ojo de buey</v>
      </c>
      <c r="K1268" s="1" t="str">
        <f>VLOOKUP(Tabla1[[#This Row],[Enfermedad Inglés]],Tabla3[[Enfermedad Inglés]:[Nombre Coloquial en TV]],5,FALSE)</f>
        <v>Mordida</v>
      </c>
    </row>
    <row r="1269" spans="1:11" x14ac:dyDescent="0.2">
      <c r="A1269" s="1" t="s">
        <v>1215</v>
      </c>
      <c r="B1269" s="1" t="s">
        <v>1285</v>
      </c>
      <c r="C1269" s="1" t="s">
        <v>1217</v>
      </c>
      <c r="D1269" s="1" t="s">
        <v>1218</v>
      </c>
      <c r="E1269" s="1" t="s">
        <v>312</v>
      </c>
      <c r="F1269" s="1" t="s">
        <v>11179</v>
      </c>
      <c r="G1269" s="1" t="str">
        <f>VLOOKUP(Tabla1[[#This Row],[Planta]],Tabla3[],3,FALSE)</f>
        <v>Tomate</v>
      </c>
      <c r="H1269" s="1" t="str">
        <f>_xlfn.CONCAT(Tabla1[[#This Row],[Planta Español]],"_",IF(Tabla1[[#This Row],[Saludable]]="Si","Saludable","Enferma"))</f>
        <v>Tomate_Enferma</v>
      </c>
      <c r="I1269" s="1" t="str">
        <f>VLOOKUP(Tabla1[[#This Row],[Enfermedad Inglés]],Tabla3[[Enfermedad Inglés]:[Nombre Coloquial en TV]],3,FALSE)</f>
        <v>Mancha diana</v>
      </c>
      <c r="J1269" s="1" t="str">
        <f>VLOOKUP(Tabla1[[#This Row],[Enfermedad Inglés]],Tabla3[[Enfermedad Inglés]:[Nombre Coloquial en TV]],4,FALSE)</f>
        <v>Pinta en ojo de buey</v>
      </c>
      <c r="K1269" s="1" t="str">
        <f>VLOOKUP(Tabla1[[#This Row],[Enfermedad Inglés]],Tabla3[[Enfermedad Inglés]:[Nombre Coloquial en TV]],5,FALSE)</f>
        <v>Mordida</v>
      </c>
    </row>
    <row r="1270" spans="1:11" x14ac:dyDescent="0.2">
      <c r="A1270" s="1" t="s">
        <v>1215</v>
      </c>
      <c r="B1270" s="1" t="s">
        <v>1286</v>
      </c>
      <c r="C1270" s="1" t="s">
        <v>1217</v>
      </c>
      <c r="D1270" s="1" t="s">
        <v>1218</v>
      </c>
      <c r="E1270" s="1" t="s">
        <v>312</v>
      </c>
      <c r="F1270" s="1" t="s">
        <v>11179</v>
      </c>
      <c r="G1270" s="1" t="str">
        <f>VLOOKUP(Tabla1[[#This Row],[Planta]],Tabla3[],3,FALSE)</f>
        <v>Tomate</v>
      </c>
      <c r="H1270" s="1" t="str">
        <f>_xlfn.CONCAT(Tabla1[[#This Row],[Planta Español]],"_",IF(Tabla1[[#This Row],[Saludable]]="Si","Saludable","Enferma"))</f>
        <v>Tomate_Enferma</v>
      </c>
      <c r="I1270" s="1" t="str">
        <f>VLOOKUP(Tabla1[[#This Row],[Enfermedad Inglés]],Tabla3[[Enfermedad Inglés]:[Nombre Coloquial en TV]],3,FALSE)</f>
        <v>Mancha diana</v>
      </c>
      <c r="J1270" s="1" t="str">
        <f>VLOOKUP(Tabla1[[#This Row],[Enfermedad Inglés]],Tabla3[[Enfermedad Inglés]:[Nombre Coloquial en TV]],4,FALSE)</f>
        <v>Pinta en ojo de buey</v>
      </c>
      <c r="K1270" s="1" t="str">
        <f>VLOOKUP(Tabla1[[#This Row],[Enfermedad Inglés]],Tabla3[[Enfermedad Inglés]:[Nombre Coloquial en TV]],5,FALSE)</f>
        <v>Mordida</v>
      </c>
    </row>
    <row r="1271" spans="1:11" x14ac:dyDescent="0.2">
      <c r="A1271" s="1" t="s">
        <v>1215</v>
      </c>
      <c r="B1271" s="1" t="s">
        <v>1287</v>
      </c>
      <c r="C1271" s="1" t="s">
        <v>1217</v>
      </c>
      <c r="D1271" s="1" t="s">
        <v>1218</v>
      </c>
      <c r="E1271" s="1" t="s">
        <v>312</v>
      </c>
      <c r="F1271" s="1" t="s">
        <v>11179</v>
      </c>
      <c r="G1271" s="1" t="str">
        <f>VLOOKUP(Tabla1[[#This Row],[Planta]],Tabla3[],3,FALSE)</f>
        <v>Tomate</v>
      </c>
      <c r="H1271" s="1" t="str">
        <f>_xlfn.CONCAT(Tabla1[[#This Row],[Planta Español]],"_",IF(Tabla1[[#This Row],[Saludable]]="Si","Saludable","Enferma"))</f>
        <v>Tomate_Enferma</v>
      </c>
      <c r="I1271" s="1" t="str">
        <f>VLOOKUP(Tabla1[[#This Row],[Enfermedad Inglés]],Tabla3[[Enfermedad Inglés]:[Nombre Coloquial en TV]],3,FALSE)</f>
        <v>Mancha diana</v>
      </c>
      <c r="J1271" s="1" t="str">
        <f>VLOOKUP(Tabla1[[#This Row],[Enfermedad Inglés]],Tabla3[[Enfermedad Inglés]:[Nombre Coloquial en TV]],4,FALSE)</f>
        <v>Pinta en ojo de buey</v>
      </c>
      <c r="K1271" s="1" t="str">
        <f>VLOOKUP(Tabla1[[#This Row],[Enfermedad Inglés]],Tabla3[[Enfermedad Inglés]:[Nombre Coloquial en TV]],5,FALSE)</f>
        <v>Mordida</v>
      </c>
    </row>
    <row r="1272" spans="1:11" x14ac:dyDescent="0.2">
      <c r="A1272" s="1" t="s">
        <v>1215</v>
      </c>
      <c r="B1272" s="1" t="s">
        <v>1288</v>
      </c>
      <c r="C1272" s="1" t="s">
        <v>1217</v>
      </c>
      <c r="D1272" s="1" t="s">
        <v>1218</v>
      </c>
      <c r="E1272" s="1" t="s">
        <v>312</v>
      </c>
      <c r="F1272" s="1" t="s">
        <v>11179</v>
      </c>
      <c r="G1272" s="1" t="str">
        <f>VLOOKUP(Tabla1[[#This Row],[Planta]],Tabla3[],3,FALSE)</f>
        <v>Tomate</v>
      </c>
      <c r="H1272" s="1" t="str">
        <f>_xlfn.CONCAT(Tabla1[[#This Row],[Planta Español]],"_",IF(Tabla1[[#This Row],[Saludable]]="Si","Saludable","Enferma"))</f>
        <v>Tomate_Enferma</v>
      </c>
      <c r="I1272" s="1" t="str">
        <f>VLOOKUP(Tabla1[[#This Row],[Enfermedad Inglés]],Tabla3[[Enfermedad Inglés]:[Nombre Coloquial en TV]],3,FALSE)</f>
        <v>Mancha diana</v>
      </c>
      <c r="J1272" s="1" t="str">
        <f>VLOOKUP(Tabla1[[#This Row],[Enfermedad Inglés]],Tabla3[[Enfermedad Inglés]:[Nombre Coloquial en TV]],4,FALSE)</f>
        <v>Pinta en ojo de buey</v>
      </c>
      <c r="K1272" s="1" t="str">
        <f>VLOOKUP(Tabla1[[#This Row],[Enfermedad Inglés]],Tabla3[[Enfermedad Inglés]:[Nombre Coloquial en TV]],5,FALSE)</f>
        <v>Mordida</v>
      </c>
    </row>
    <row r="1273" spans="1:11" x14ac:dyDescent="0.2">
      <c r="A1273" s="1" t="s">
        <v>1215</v>
      </c>
      <c r="B1273" s="1" t="s">
        <v>1289</v>
      </c>
      <c r="C1273" s="1" t="s">
        <v>1217</v>
      </c>
      <c r="D1273" s="1" t="s">
        <v>1218</v>
      </c>
      <c r="E1273" s="1" t="s">
        <v>312</v>
      </c>
      <c r="F1273" s="1" t="s">
        <v>11179</v>
      </c>
      <c r="G1273" s="1" t="str">
        <f>VLOOKUP(Tabla1[[#This Row],[Planta]],Tabla3[],3,FALSE)</f>
        <v>Tomate</v>
      </c>
      <c r="H1273" s="1" t="str">
        <f>_xlfn.CONCAT(Tabla1[[#This Row],[Planta Español]],"_",IF(Tabla1[[#This Row],[Saludable]]="Si","Saludable","Enferma"))</f>
        <v>Tomate_Enferma</v>
      </c>
      <c r="I1273" s="1" t="str">
        <f>VLOOKUP(Tabla1[[#This Row],[Enfermedad Inglés]],Tabla3[[Enfermedad Inglés]:[Nombre Coloquial en TV]],3,FALSE)</f>
        <v>Mancha diana</v>
      </c>
      <c r="J1273" s="1" t="str">
        <f>VLOOKUP(Tabla1[[#This Row],[Enfermedad Inglés]],Tabla3[[Enfermedad Inglés]:[Nombre Coloquial en TV]],4,FALSE)</f>
        <v>Pinta en ojo de buey</v>
      </c>
      <c r="K1273" s="1" t="str">
        <f>VLOOKUP(Tabla1[[#This Row],[Enfermedad Inglés]],Tabla3[[Enfermedad Inglés]:[Nombre Coloquial en TV]],5,FALSE)</f>
        <v>Mordida</v>
      </c>
    </row>
    <row r="1274" spans="1:11" x14ac:dyDescent="0.2">
      <c r="A1274" s="1" t="s">
        <v>1215</v>
      </c>
      <c r="B1274" s="1" t="s">
        <v>1290</v>
      </c>
      <c r="C1274" s="1" t="s">
        <v>1217</v>
      </c>
      <c r="D1274" s="1" t="s">
        <v>1218</v>
      </c>
      <c r="E1274" s="1" t="s">
        <v>312</v>
      </c>
      <c r="F1274" s="1" t="s">
        <v>11179</v>
      </c>
      <c r="G1274" s="1" t="str">
        <f>VLOOKUP(Tabla1[[#This Row],[Planta]],Tabla3[],3,FALSE)</f>
        <v>Tomate</v>
      </c>
      <c r="H1274" s="1" t="str">
        <f>_xlfn.CONCAT(Tabla1[[#This Row],[Planta Español]],"_",IF(Tabla1[[#This Row],[Saludable]]="Si","Saludable","Enferma"))</f>
        <v>Tomate_Enferma</v>
      </c>
      <c r="I1274" s="1" t="str">
        <f>VLOOKUP(Tabla1[[#This Row],[Enfermedad Inglés]],Tabla3[[Enfermedad Inglés]:[Nombre Coloquial en TV]],3,FALSE)</f>
        <v>Mancha diana</v>
      </c>
      <c r="J1274" s="1" t="str">
        <f>VLOOKUP(Tabla1[[#This Row],[Enfermedad Inglés]],Tabla3[[Enfermedad Inglés]:[Nombre Coloquial en TV]],4,FALSE)</f>
        <v>Pinta en ojo de buey</v>
      </c>
      <c r="K1274" s="1" t="str">
        <f>VLOOKUP(Tabla1[[#This Row],[Enfermedad Inglés]],Tabla3[[Enfermedad Inglés]:[Nombre Coloquial en TV]],5,FALSE)</f>
        <v>Mordida</v>
      </c>
    </row>
    <row r="1275" spans="1:11" x14ac:dyDescent="0.2">
      <c r="A1275" s="1" t="s">
        <v>1215</v>
      </c>
      <c r="B1275" s="1" t="s">
        <v>1291</v>
      </c>
      <c r="C1275" s="1" t="s">
        <v>1217</v>
      </c>
      <c r="D1275" s="1" t="s">
        <v>1218</v>
      </c>
      <c r="E1275" s="1" t="s">
        <v>312</v>
      </c>
      <c r="F1275" s="1" t="s">
        <v>11179</v>
      </c>
      <c r="G1275" s="1" t="str">
        <f>VLOOKUP(Tabla1[[#This Row],[Planta]],Tabla3[],3,FALSE)</f>
        <v>Tomate</v>
      </c>
      <c r="H1275" s="1" t="str">
        <f>_xlfn.CONCAT(Tabla1[[#This Row],[Planta Español]],"_",IF(Tabla1[[#This Row],[Saludable]]="Si","Saludable","Enferma"))</f>
        <v>Tomate_Enferma</v>
      </c>
      <c r="I1275" s="1" t="str">
        <f>VLOOKUP(Tabla1[[#This Row],[Enfermedad Inglés]],Tabla3[[Enfermedad Inglés]:[Nombre Coloquial en TV]],3,FALSE)</f>
        <v>Mancha diana</v>
      </c>
      <c r="J1275" s="1" t="str">
        <f>VLOOKUP(Tabla1[[#This Row],[Enfermedad Inglés]],Tabla3[[Enfermedad Inglés]:[Nombre Coloquial en TV]],4,FALSE)</f>
        <v>Pinta en ojo de buey</v>
      </c>
      <c r="K1275" s="1" t="str">
        <f>VLOOKUP(Tabla1[[#This Row],[Enfermedad Inglés]],Tabla3[[Enfermedad Inglés]:[Nombre Coloquial en TV]],5,FALSE)</f>
        <v>Mordida</v>
      </c>
    </row>
    <row r="1276" spans="1:11" x14ac:dyDescent="0.2">
      <c r="A1276" s="1" t="s">
        <v>1215</v>
      </c>
      <c r="B1276" s="1" t="s">
        <v>1292</v>
      </c>
      <c r="C1276" s="1" t="s">
        <v>1217</v>
      </c>
      <c r="D1276" s="1" t="s">
        <v>1218</v>
      </c>
      <c r="E1276" s="1" t="s">
        <v>312</v>
      </c>
      <c r="F1276" s="1" t="s">
        <v>11179</v>
      </c>
      <c r="G1276" s="1" t="str">
        <f>VLOOKUP(Tabla1[[#This Row],[Planta]],Tabla3[],3,FALSE)</f>
        <v>Tomate</v>
      </c>
      <c r="H1276" s="1" t="str">
        <f>_xlfn.CONCAT(Tabla1[[#This Row],[Planta Español]],"_",IF(Tabla1[[#This Row],[Saludable]]="Si","Saludable","Enferma"))</f>
        <v>Tomate_Enferma</v>
      </c>
      <c r="I1276" s="1" t="str">
        <f>VLOOKUP(Tabla1[[#This Row],[Enfermedad Inglés]],Tabla3[[Enfermedad Inglés]:[Nombre Coloquial en TV]],3,FALSE)</f>
        <v>Mancha diana</v>
      </c>
      <c r="J1276" s="1" t="str">
        <f>VLOOKUP(Tabla1[[#This Row],[Enfermedad Inglés]],Tabla3[[Enfermedad Inglés]:[Nombre Coloquial en TV]],4,FALSE)</f>
        <v>Pinta en ojo de buey</v>
      </c>
      <c r="K1276" s="1" t="str">
        <f>VLOOKUP(Tabla1[[#This Row],[Enfermedad Inglés]],Tabla3[[Enfermedad Inglés]:[Nombre Coloquial en TV]],5,FALSE)</f>
        <v>Mordida</v>
      </c>
    </row>
    <row r="1277" spans="1:11" x14ac:dyDescent="0.2">
      <c r="A1277" s="1" t="s">
        <v>1215</v>
      </c>
      <c r="B1277" s="1" t="s">
        <v>1293</v>
      </c>
      <c r="C1277" s="1" t="s">
        <v>1217</v>
      </c>
      <c r="D1277" s="1" t="s">
        <v>1218</v>
      </c>
      <c r="E1277" s="1" t="s">
        <v>312</v>
      </c>
      <c r="F1277" s="1" t="s">
        <v>11179</v>
      </c>
      <c r="G1277" s="1" t="str">
        <f>VLOOKUP(Tabla1[[#This Row],[Planta]],Tabla3[],3,FALSE)</f>
        <v>Tomate</v>
      </c>
      <c r="H1277" s="1" t="str">
        <f>_xlfn.CONCAT(Tabla1[[#This Row],[Planta Español]],"_",IF(Tabla1[[#This Row],[Saludable]]="Si","Saludable","Enferma"))</f>
        <v>Tomate_Enferma</v>
      </c>
      <c r="I1277" s="1" t="str">
        <f>VLOOKUP(Tabla1[[#This Row],[Enfermedad Inglés]],Tabla3[[Enfermedad Inglés]:[Nombre Coloquial en TV]],3,FALSE)</f>
        <v>Mancha diana</v>
      </c>
      <c r="J1277" s="1" t="str">
        <f>VLOOKUP(Tabla1[[#This Row],[Enfermedad Inglés]],Tabla3[[Enfermedad Inglés]:[Nombre Coloquial en TV]],4,FALSE)</f>
        <v>Pinta en ojo de buey</v>
      </c>
      <c r="K1277" s="1" t="str">
        <f>VLOOKUP(Tabla1[[#This Row],[Enfermedad Inglés]],Tabla3[[Enfermedad Inglés]:[Nombre Coloquial en TV]],5,FALSE)</f>
        <v>Mordida</v>
      </c>
    </row>
    <row r="1278" spans="1:11" x14ac:dyDescent="0.2">
      <c r="A1278" s="1" t="s">
        <v>1215</v>
      </c>
      <c r="B1278" s="1" t="s">
        <v>1294</v>
      </c>
      <c r="C1278" s="1" t="s">
        <v>1217</v>
      </c>
      <c r="D1278" s="1" t="s">
        <v>1218</v>
      </c>
      <c r="E1278" s="1" t="s">
        <v>312</v>
      </c>
      <c r="F1278" s="1" t="s">
        <v>11179</v>
      </c>
      <c r="G1278" s="1" t="str">
        <f>VLOOKUP(Tabla1[[#This Row],[Planta]],Tabla3[],3,FALSE)</f>
        <v>Tomate</v>
      </c>
      <c r="H1278" s="1" t="str">
        <f>_xlfn.CONCAT(Tabla1[[#This Row],[Planta Español]],"_",IF(Tabla1[[#This Row],[Saludable]]="Si","Saludable","Enferma"))</f>
        <v>Tomate_Enferma</v>
      </c>
      <c r="I1278" s="1" t="str">
        <f>VLOOKUP(Tabla1[[#This Row],[Enfermedad Inglés]],Tabla3[[Enfermedad Inglés]:[Nombre Coloquial en TV]],3,FALSE)</f>
        <v>Mancha diana</v>
      </c>
      <c r="J1278" s="1" t="str">
        <f>VLOOKUP(Tabla1[[#This Row],[Enfermedad Inglés]],Tabla3[[Enfermedad Inglés]:[Nombre Coloquial en TV]],4,FALSE)</f>
        <v>Pinta en ojo de buey</v>
      </c>
      <c r="K1278" s="1" t="str">
        <f>VLOOKUP(Tabla1[[#This Row],[Enfermedad Inglés]],Tabla3[[Enfermedad Inglés]:[Nombre Coloquial en TV]],5,FALSE)</f>
        <v>Mordida</v>
      </c>
    </row>
    <row r="1279" spans="1:11" x14ac:dyDescent="0.2">
      <c r="A1279" s="1" t="s">
        <v>1215</v>
      </c>
      <c r="B1279" s="1" t="s">
        <v>1295</v>
      </c>
      <c r="C1279" s="1" t="s">
        <v>1217</v>
      </c>
      <c r="D1279" s="1" t="s">
        <v>1218</v>
      </c>
      <c r="E1279" s="1" t="s">
        <v>312</v>
      </c>
      <c r="F1279" s="1" t="s">
        <v>11179</v>
      </c>
      <c r="G1279" s="1" t="str">
        <f>VLOOKUP(Tabla1[[#This Row],[Planta]],Tabla3[],3,FALSE)</f>
        <v>Tomate</v>
      </c>
      <c r="H1279" s="1" t="str">
        <f>_xlfn.CONCAT(Tabla1[[#This Row],[Planta Español]],"_",IF(Tabla1[[#This Row],[Saludable]]="Si","Saludable","Enferma"))</f>
        <v>Tomate_Enferma</v>
      </c>
      <c r="I1279" s="1" t="str">
        <f>VLOOKUP(Tabla1[[#This Row],[Enfermedad Inglés]],Tabla3[[Enfermedad Inglés]:[Nombre Coloquial en TV]],3,FALSE)</f>
        <v>Mancha diana</v>
      </c>
      <c r="J1279" s="1" t="str">
        <f>VLOOKUP(Tabla1[[#This Row],[Enfermedad Inglés]],Tabla3[[Enfermedad Inglés]:[Nombre Coloquial en TV]],4,FALSE)</f>
        <v>Pinta en ojo de buey</v>
      </c>
      <c r="K1279" s="1" t="str">
        <f>VLOOKUP(Tabla1[[#This Row],[Enfermedad Inglés]],Tabla3[[Enfermedad Inglés]:[Nombre Coloquial en TV]],5,FALSE)</f>
        <v>Mordida</v>
      </c>
    </row>
    <row r="1280" spans="1:11" x14ac:dyDescent="0.2">
      <c r="A1280" s="1" t="s">
        <v>1215</v>
      </c>
      <c r="B1280" s="1" t="s">
        <v>1296</v>
      </c>
      <c r="C1280" s="1" t="s">
        <v>1217</v>
      </c>
      <c r="D1280" s="1" t="s">
        <v>1218</v>
      </c>
      <c r="E1280" s="1" t="s">
        <v>312</v>
      </c>
      <c r="F1280" s="1" t="s">
        <v>11179</v>
      </c>
      <c r="G1280" s="1" t="str">
        <f>VLOOKUP(Tabla1[[#This Row],[Planta]],Tabla3[],3,FALSE)</f>
        <v>Tomate</v>
      </c>
      <c r="H1280" s="1" t="str">
        <f>_xlfn.CONCAT(Tabla1[[#This Row],[Planta Español]],"_",IF(Tabla1[[#This Row],[Saludable]]="Si","Saludable","Enferma"))</f>
        <v>Tomate_Enferma</v>
      </c>
      <c r="I1280" s="1" t="str">
        <f>VLOOKUP(Tabla1[[#This Row],[Enfermedad Inglés]],Tabla3[[Enfermedad Inglés]:[Nombre Coloquial en TV]],3,FALSE)</f>
        <v>Mancha diana</v>
      </c>
      <c r="J1280" s="1" t="str">
        <f>VLOOKUP(Tabla1[[#This Row],[Enfermedad Inglés]],Tabla3[[Enfermedad Inglés]:[Nombre Coloquial en TV]],4,FALSE)</f>
        <v>Pinta en ojo de buey</v>
      </c>
      <c r="K1280" s="1" t="str">
        <f>VLOOKUP(Tabla1[[#This Row],[Enfermedad Inglés]],Tabla3[[Enfermedad Inglés]:[Nombre Coloquial en TV]],5,FALSE)</f>
        <v>Mordida</v>
      </c>
    </row>
    <row r="1281" spans="1:11" x14ac:dyDescent="0.2">
      <c r="A1281" s="1" t="s">
        <v>1215</v>
      </c>
      <c r="B1281" s="1" t="s">
        <v>1297</v>
      </c>
      <c r="C1281" s="1" t="s">
        <v>1217</v>
      </c>
      <c r="D1281" s="1" t="s">
        <v>1218</v>
      </c>
      <c r="E1281" s="1" t="s">
        <v>312</v>
      </c>
      <c r="F1281" s="1" t="s">
        <v>11179</v>
      </c>
      <c r="G1281" s="1" t="str">
        <f>VLOOKUP(Tabla1[[#This Row],[Planta]],Tabla3[],3,FALSE)</f>
        <v>Tomate</v>
      </c>
      <c r="H1281" s="1" t="str">
        <f>_xlfn.CONCAT(Tabla1[[#This Row],[Planta Español]],"_",IF(Tabla1[[#This Row],[Saludable]]="Si","Saludable","Enferma"))</f>
        <v>Tomate_Enferma</v>
      </c>
      <c r="I1281" s="1" t="str">
        <f>VLOOKUP(Tabla1[[#This Row],[Enfermedad Inglés]],Tabla3[[Enfermedad Inglés]:[Nombre Coloquial en TV]],3,FALSE)</f>
        <v>Mancha diana</v>
      </c>
      <c r="J1281" s="1" t="str">
        <f>VLOOKUP(Tabla1[[#This Row],[Enfermedad Inglés]],Tabla3[[Enfermedad Inglés]:[Nombre Coloquial en TV]],4,FALSE)</f>
        <v>Pinta en ojo de buey</v>
      </c>
      <c r="K1281" s="1" t="str">
        <f>VLOOKUP(Tabla1[[#This Row],[Enfermedad Inglés]],Tabla3[[Enfermedad Inglés]:[Nombre Coloquial en TV]],5,FALSE)</f>
        <v>Mordida</v>
      </c>
    </row>
    <row r="1282" spans="1:11" x14ac:dyDescent="0.2">
      <c r="A1282" s="1" t="s">
        <v>1215</v>
      </c>
      <c r="B1282" s="1" t="s">
        <v>1298</v>
      </c>
      <c r="C1282" s="1" t="s">
        <v>1217</v>
      </c>
      <c r="D1282" s="1" t="s">
        <v>1218</v>
      </c>
      <c r="E1282" s="1" t="s">
        <v>312</v>
      </c>
      <c r="F1282" s="1" t="s">
        <v>11179</v>
      </c>
      <c r="G1282" s="1" t="str">
        <f>VLOOKUP(Tabla1[[#This Row],[Planta]],Tabla3[],3,FALSE)</f>
        <v>Tomate</v>
      </c>
      <c r="H1282" s="1" t="str">
        <f>_xlfn.CONCAT(Tabla1[[#This Row],[Planta Español]],"_",IF(Tabla1[[#This Row],[Saludable]]="Si","Saludable","Enferma"))</f>
        <v>Tomate_Enferma</v>
      </c>
      <c r="I1282" s="1" t="str">
        <f>VLOOKUP(Tabla1[[#This Row],[Enfermedad Inglés]],Tabla3[[Enfermedad Inglés]:[Nombre Coloquial en TV]],3,FALSE)</f>
        <v>Mancha diana</v>
      </c>
      <c r="J1282" s="1" t="str">
        <f>VLOOKUP(Tabla1[[#This Row],[Enfermedad Inglés]],Tabla3[[Enfermedad Inglés]:[Nombre Coloquial en TV]],4,FALSE)</f>
        <v>Pinta en ojo de buey</v>
      </c>
      <c r="K1282" s="1" t="str">
        <f>VLOOKUP(Tabla1[[#This Row],[Enfermedad Inglés]],Tabla3[[Enfermedad Inglés]:[Nombre Coloquial en TV]],5,FALSE)</f>
        <v>Mordida</v>
      </c>
    </row>
    <row r="1283" spans="1:11" x14ac:dyDescent="0.2">
      <c r="A1283" s="1" t="s">
        <v>1215</v>
      </c>
      <c r="B1283" s="1" t="s">
        <v>1299</v>
      </c>
      <c r="C1283" s="1" t="s">
        <v>1217</v>
      </c>
      <c r="D1283" s="1" t="s">
        <v>1218</v>
      </c>
      <c r="E1283" s="1" t="s">
        <v>312</v>
      </c>
      <c r="F1283" s="1" t="s">
        <v>11179</v>
      </c>
      <c r="G1283" s="1" t="str">
        <f>VLOOKUP(Tabla1[[#This Row],[Planta]],Tabla3[],3,FALSE)</f>
        <v>Tomate</v>
      </c>
      <c r="H1283" s="1" t="str">
        <f>_xlfn.CONCAT(Tabla1[[#This Row],[Planta Español]],"_",IF(Tabla1[[#This Row],[Saludable]]="Si","Saludable","Enferma"))</f>
        <v>Tomate_Enferma</v>
      </c>
      <c r="I1283" s="1" t="str">
        <f>VLOOKUP(Tabla1[[#This Row],[Enfermedad Inglés]],Tabla3[[Enfermedad Inglés]:[Nombre Coloquial en TV]],3,FALSE)</f>
        <v>Mancha diana</v>
      </c>
      <c r="J1283" s="1" t="str">
        <f>VLOOKUP(Tabla1[[#This Row],[Enfermedad Inglés]],Tabla3[[Enfermedad Inglés]:[Nombre Coloquial en TV]],4,FALSE)</f>
        <v>Pinta en ojo de buey</v>
      </c>
      <c r="K1283" s="1" t="str">
        <f>VLOOKUP(Tabla1[[#This Row],[Enfermedad Inglés]],Tabla3[[Enfermedad Inglés]:[Nombre Coloquial en TV]],5,FALSE)</f>
        <v>Mordida</v>
      </c>
    </row>
    <row r="1284" spans="1:11" x14ac:dyDescent="0.2">
      <c r="A1284" s="1" t="s">
        <v>1215</v>
      </c>
      <c r="B1284" s="1" t="s">
        <v>1300</v>
      </c>
      <c r="C1284" s="1" t="s">
        <v>1217</v>
      </c>
      <c r="D1284" s="1" t="s">
        <v>1218</v>
      </c>
      <c r="E1284" s="1" t="s">
        <v>312</v>
      </c>
      <c r="F1284" s="1" t="s">
        <v>11179</v>
      </c>
      <c r="G1284" s="1" t="str">
        <f>VLOOKUP(Tabla1[[#This Row],[Planta]],Tabla3[],3,FALSE)</f>
        <v>Tomate</v>
      </c>
      <c r="H1284" s="1" t="str">
        <f>_xlfn.CONCAT(Tabla1[[#This Row],[Planta Español]],"_",IF(Tabla1[[#This Row],[Saludable]]="Si","Saludable","Enferma"))</f>
        <v>Tomate_Enferma</v>
      </c>
      <c r="I1284" s="1" t="str">
        <f>VLOOKUP(Tabla1[[#This Row],[Enfermedad Inglés]],Tabla3[[Enfermedad Inglés]:[Nombre Coloquial en TV]],3,FALSE)</f>
        <v>Mancha diana</v>
      </c>
      <c r="J1284" s="1" t="str">
        <f>VLOOKUP(Tabla1[[#This Row],[Enfermedad Inglés]],Tabla3[[Enfermedad Inglés]:[Nombre Coloquial en TV]],4,FALSE)</f>
        <v>Pinta en ojo de buey</v>
      </c>
      <c r="K1284" s="1" t="str">
        <f>VLOOKUP(Tabla1[[#This Row],[Enfermedad Inglés]],Tabla3[[Enfermedad Inglés]:[Nombre Coloquial en TV]],5,FALSE)</f>
        <v>Mordida</v>
      </c>
    </row>
    <row r="1285" spans="1:11" x14ac:dyDescent="0.2">
      <c r="A1285" s="1" t="s">
        <v>1215</v>
      </c>
      <c r="B1285" s="1" t="s">
        <v>1301</v>
      </c>
      <c r="C1285" s="1" t="s">
        <v>1217</v>
      </c>
      <c r="D1285" s="1" t="s">
        <v>1218</v>
      </c>
      <c r="E1285" s="1" t="s">
        <v>312</v>
      </c>
      <c r="F1285" s="1" t="s">
        <v>11179</v>
      </c>
      <c r="G1285" s="1" t="str">
        <f>VLOOKUP(Tabla1[[#This Row],[Planta]],Tabla3[],3,FALSE)</f>
        <v>Tomate</v>
      </c>
      <c r="H1285" s="1" t="str">
        <f>_xlfn.CONCAT(Tabla1[[#This Row],[Planta Español]],"_",IF(Tabla1[[#This Row],[Saludable]]="Si","Saludable","Enferma"))</f>
        <v>Tomate_Enferma</v>
      </c>
      <c r="I1285" s="1" t="str">
        <f>VLOOKUP(Tabla1[[#This Row],[Enfermedad Inglés]],Tabla3[[Enfermedad Inglés]:[Nombre Coloquial en TV]],3,FALSE)</f>
        <v>Mancha diana</v>
      </c>
      <c r="J1285" s="1" t="str">
        <f>VLOOKUP(Tabla1[[#This Row],[Enfermedad Inglés]],Tabla3[[Enfermedad Inglés]:[Nombre Coloquial en TV]],4,FALSE)</f>
        <v>Pinta en ojo de buey</v>
      </c>
      <c r="K1285" s="1" t="str">
        <f>VLOOKUP(Tabla1[[#This Row],[Enfermedad Inglés]],Tabla3[[Enfermedad Inglés]:[Nombre Coloquial en TV]],5,FALSE)</f>
        <v>Mordida</v>
      </c>
    </row>
    <row r="1286" spans="1:11" x14ac:dyDescent="0.2">
      <c r="A1286" s="1" t="s">
        <v>1215</v>
      </c>
      <c r="B1286" s="1" t="s">
        <v>1302</v>
      </c>
      <c r="C1286" s="1" t="s">
        <v>1217</v>
      </c>
      <c r="D1286" s="1" t="s">
        <v>1218</v>
      </c>
      <c r="E1286" s="1" t="s">
        <v>312</v>
      </c>
      <c r="F1286" s="1" t="s">
        <v>11179</v>
      </c>
      <c r="G1286" s="1" t="str">
        <f>VLOOKUP(Tabla1[[#This Row],[Planta]],Tabla3[],3,FALSE)</f>
        <v>Tomate</v>
      </c>
      <c r="H1286" s="1" t="str">
        <f>_xlfn.CONCAT(Tabla1[[#This Row],[Planta Español]],"_",IF(Tabla1[[#This Row],[Saludable]]="Si","Saludable","Enferma"))</f>
        <v>Tomate_Enferma</v>
      </c>
      <c r="I1286" s="1" t="str">
        <f>VLOOKUP(Tabla1[[#This Row],[Enfermedad Inglés]],Tabla3[[Enfermedad Inglés]:[Nombre Coloquial en TV]],3,FALSE)</f>
        <v>Mancha diana</v>
      </c>
      <c r="J1286" s="1" t="str">
        <f>VLOOKUP(Tabla1[[#This Row],[Enfermedad Inglés]],Tabla3[[Enfermedad Inglés]:[Nombre Coloquial en TV]],4,FALSE)</f>
        <v>Pinta en ojo de buey</v>
      </c>
      <c r="K1286" s="1" t="str">
        <f>VLOOKUP(Tabla1[[#This Row],[Enfermedad Inglés]],Tabla3[[Enfermedad Inglés]:[Nombre Coloquial en TV]],5,FALSE)</f>
        <v>Mordida</v>
      </c>
    </row>
    <row r="1287" spans="1:11" x14ac:dyDescent="0.2">
      <c r="A1287" s="1" t="s">
        <v>1215</v>
      </c>
      <c r="B1287" s="1" t="s">
        <v>1303</v>
      </c>
      <c r="C1287" s="1" t="s">
        <v>1217</v>
      </c>
      <c r="D1287" s="1" t="s">
        <v>1218</v>
      </c>
      <c r="E1287" s="1" t="s">
        <v>312</v>
      </c>
      <c r="F1287" s="1" t="s">
        <v>11179</v>
      </c>
      <c r="G1287" s="1" t="str">
        <f>VLOOKUP(Tabla1[[#This Row],[Planta]],Tabla3[],3,FALSE)</f>
        <v>Tomate</v>
      </c>
      <c r="H1287" s="1" t="str">
        <f>_xlfn.CONCAT(Tabla1[[#This Row],[Planta Español]],"_",IF(Tabla1[[#This Row],[Saludable]]="Si","Saludable","Enferma"))</f>
        <v>Tomate_Enferma</v>
      </c>
      <c r="I1287" s="1" t="str">
        <f>VLOOKUP(Tabla1[[#This Row],[Enfermedad Inglés]],Tabla3[[Enfermedad Inglés]:[Nombre Coloquial en TV]],3,FALSE)</f>
        <v>Mancha diana</v>
      </c>
      <c r="J1287" s="1" t="str">
        <f>VLOOKUP(Tabla1[[#This Row],[Enfermedad Inglés]],Tabla3[[Enfermedad Inglés]:[Nombre Coloquial en TV]],4,FALSE)</f>
        <v>Pinta en ojo de buey</v>
      </c>
      <c r="K1287" s="1" t="str">
        <f>VLOOKUP(Tabla1[[#This Row],[Enfermedad Inglés]],Tabla3[[Enfermedad Inglés]:[Nombre Coloquial en TV]],5,FALSE)</f>
        <v>Mordida</v>
      </c>
    </row>
    <row r="1288" spans="1:11" x14ac:dyDescent="0.2">
      <c r="A1288" s="1" t="s">
        <v>1215</v>
      </c>
      <c r="B1288" s="1" t="s">
        <v>1304</v>
      </c>
      <c r="C1288" s="1" t="s">
        <v>1217</v>
      </c>
      <c r="D1288" s="1" t="s">
        <v>1218</v>
      </c>
      <c r="E1288" s="1" t="s">
        <v>312</v>
      </c>
      <c r="F1288" s="1" t="s">
        <v>11179</v>
      </c>
      <c r="G1288" s="1" t="str">
        <f>VLOOKUP(Tabla1[[#This Row],[Planta]],Tabla3[],3,FALSE)</f>
        <v>Tomate</v>
      </c>
      <c r="H1288" s="1" t="str">
        <f>_xlfn.CONCAT(Tabla1[[#This Row],[Planta Español]],"_",IF(Tabla1[[#This Row],[Saludable]]="Si","Saludable","Enferma"))</f>
        <v>Tomate_Enferma</v>
      </c>
      <c r="I1288" s="1" t="str">
        <f>VLOOKUP(Tabla1[[#This Row],[Enfermedad Inglés]],Tabla3[[Enfermedad Inglés]:[Nombre Coloquial en TV]],3,FALSE)</f>
        <v>Mancha diana</v>
      </c>
      <c r="J1288" s="1" t="str">
        <f>VLOOKUP(Tabla1[[#This Row],[Enfermedad Inglés]],Tabla3[[Enfermedad Inglés]:[Nombre Coloquial en TV]],4,FALSE)</f>
        <v>Pinta en ojo de buey</v>
      </c>
      <c r="K1288" s="1" t="str">
        <f>VLOOKUP(Tabla1[[#This Row],[Enfermedad Inglés]],Tabla3[[Enfermedad Inglés]:[Nombre Coloquial en TV]],5,FALSE)</f>
        <v>Mordida</v>
      </c>
    </row>
    <row r="1289" spans="1:11" x14ac:dyDescent="0.2">
      <c r="A1289" s="1" t="s">
        <v>1215</v>
      </c>
      <c r="B1289" s="1" t="s">
        <v>1305</v>
      </c>
      <c r="C1289" s="1" t="s">
        <v>1217</v>
      </c>
      <c r="D1289" s="1" t="s">
        <v>1218</v>
      </c>
      <c r="E1289" s="1" t="s">
        <v>312</v>
      </c>
      <c r="F1289" s="1" t="s">
        <v>11179</v>
      </c>
      <c r="G1289" s="1" t="str">
        <f>VLOOKUP(Tabla1[[#This Row],[Planta]],Tabla3[],3,FALSE)</f>
        <v>Tomate</v>
      </c>
      <c r="H1289" s="1" t="str">
        <f>_xlfn.CONCAT(Tabla1[[#This Row],[Planta Español]],"_",IF(Tabla1[[#This Row],[Saludable]]="Si","Saludable","Enferma"))</f>
        <v>Tomate_Enferma</v>
      </c>
      <c r="I1289" s="1" t="str">
        <f>VLOOKUP(Tabla1[[#This Row],[Enfermedad Inglés]],Tabla3[[Enfermedad Inglés]:[Nombre Coloquial en TV]],3,FALSE)</f>
        <v>Mancha diana</v>
      </c>
      <c r="J1289" s="1" t="str">
        <f>VLOOKUP(Tabla1[[#This Row],[Enfermedad Inglés]],Tabla3[[Enfermedad Inglés]:[Nombre Coloquial en TV]],4,FALSE)</f>
        <v>Pinta en ojo de buey</v>
      </c>
      <c r="K1289" s="1" t="str">
        <f>VLOOKUP(Tabla1[[#This Row],[Enfermedad Inglés]],Tabla3[[Enfermedad Inglés]:[Nombre Coloquial en TV]],5,FALSE)</f>
        <v>Mordida</v>
      </c>
    </row>
    <row r="1290" spans="1:11" x14ac:dyDescent="0.2">
      <c r="A1290" s="1" t="s">
        <v>1215</v>
      </c>
      <c r="B1290" s="1" t="s">
        <v>1306</v>
      </c>
      <c r="C1290" s="1" t="s">
        <v>1217</v>
      </c>
      <c r="D1290" s="1" t="s">
        <v>1218</v>
      </c>
      <c r="E1290" s="1" t="s">
        <v>312</v>
      </c>
      <c r="F1290" s="1" t="s">
        <v>11179</v>
      </c>
      <c r="G1290" s="1" t="str">
        <f>VLOOKUP(Tabla1[[#This Row],[Planta]],Tabla3[],3,FALSE)</f>
        <v>Tomate</v>
      </c>
      <c r="H1290" s="1" t="str">
        <f>_xlfn.CONCAT(Tabla1[[#This Row],[Planta Español]],"_",IF(Tabla1[[#This Row],[Saludable]]="Si","Saludable","Enferma"))</f>
        <v>Tomate_Enferma</v>
      </c>
      <c r="I1290" s="1" t="str">
        <f>VLOOKUP(Tabla1[[#This Row],[Enfermedad Inglés]],Tabla3[[Enfermedad Inglés]:[Nombre Coloquial en TV]],3,FALSE)</f>
        <v>Mancha diana</v>
      </c>
      <c r="J1290" s="1" t="str">
        <f>VLOOKUP(Tabla1[[#This Row],[Enfermedad Inglés]],Tabla3[[Enfermedad Inglés]:[Nombre Coloquial en TV]],4,FALSE)</f>
        <v>Pinta en ojo de buey</v>
      </c>
      <c r="K1290" s="1" t="str">
        <f>VLOOKUP(Tabla1[[#This Row],[Enfermedad Inglés]],Tabla3[[Enfermedad Inglés]:[Nombre Coloquial en TV]],5,FALSE)</f>
        <v>Mordida</v>
      </c>
    </row>
    <row r="1291" spans="1:11" x14ac:dyDescent="0.2">
      <c r="A1291" s="1" t="s">
        <v>1215</v>
      </c>
      <c r="B1291" s="1" t="s">
        <v>1307</v>
      </c>
      <c r="C1291" s="1" t="s">
        <v>1217</v>
      </c>
      <c r="D1291" s="1" t="s">
        <v>1218</v>
      </c>
      <c r="E1291" s="1" t="s">
        <v>312</v>
      </c>
      <c r="F1291" s="1" t="s">
        <v>11179</v>
      </c>
      <c r="G1291" s="1" t="str">
        <f>VLOOKUP(Tabla1[[#This Row],[Planta]],Tabla3[],3,FALSE)</f>
        <v>Tomate</v>
      </c>
      <c r="H1291" s="1" t="str">
        <f>_xlfn.CONCAT(Tabla1[[#This Row],[Planta Español]],"_",IF(Tabla1[[#This Row],[Saludable]]="Si","Saludable","Enferma"))</f>
        <v>Tomate_Enferma</v>
      </c>
      <c r="I1291" s="1" t="str">
        <f>VLOOKUP(Tabla1[[#This Row],[Enfermedad Inglés]],Tabla3[[Enfermedad Inglés]:[Nombre Coloquial en TV]],3,FALSE)</f>
        <v>Mancha diana</v>
      </c>
      <c r="J1291" s="1" t="str">
        <f>VLOOKUP(Tabla1[[#This Row],[Enfermedad Inglés]],Tabla3[[Enfermedad Inglés]:[Nombre Coloquial en TV]],4,FALSE)</f>
        <v>Pinta en ojo de buey</v>
      </c>
      <c r="K1291" s="1" t="str">
        <f>VLOOKUP(Tabla1[[#This Row],[Enfermedad Inglés]],Tabla3[[Enfermedad Inglés]:[Nombre Coloquial en TV]],5,FALSE)</f>
        <v>Mordida</v>
      </c>
    </row>
    <row r="1292" spans="1:11" x14ac:dyDescent="0.2">
      <c r="A1292" s="1" t="s">
        <v>1215</v>
      </c>
      <c r="B1292" s="1" t="s">
        <v>1308</v>
      </c>
      <c r="C1292" s="1" t="s">
        <v>1217</v>
      </c>
      <c r="D1292" s="1" t="s">
        <v>1218</v>
      </c>
      <c r="E1292" s="1" t="s">
        <v>312</v>
      </c>
      <c r="F1292" s="1" t="s">
        <v>11179</v>
      </c>
      <c r="G1292" s="1" t="str">
        <f>VLOOKUP(Tabla1[[#This Row],[Planta]],Tabla3[],3,FALSE)</f>
        <v>Tomate</v>
      </c>
      <c r="H1292" s="1" t="str">
        <f>_xlfn.CONCAT(Tabla1[[#This Row],[Planta Español]],"_",IF(Tabla1[[#This Row],[Saludable]]="Si","Saludable","Enferma"))</f>
        <v>Tomate_Enferma</v>
      </c>
      <c r="I1292" s="1" t="str">
        <f>VLOOKUP(Tabla1[[#This Row],[Enfermedad Inglés]],Tabla3[[Enfermedad Inglés]:[Nombre Coloquial en TV]],3,FALSE)</f>
        <v>Mancha diana</v>
      </c>
      <c r="J1292" s="1" t="str">
        <f>VLOOKUP(Tabla1[[#This Row],[Enfermedad Inglés]],Tabla3[[Enfermedad Inglés]:[Nombre Coloquial en TV]],4,FALSE)</f>
        <v>Pinta en ojo de buey</v>
      </c>
      <c r="K1292" s="1" t="str">
        <f>VLOOKUP(Tabla1[[#This Row],[Enfermedad Inglés]],Tabla3[[Enfermedad Inglés]:[Nombre Coloquial en TV]],5,FALSE)</f>
        <v>Mordida</v>
      </c>
    </row>
    <row r="1293" spans="1:11" x14ac:dyDescent="0.2">
      <c r="A1293" s="1" t="s">
        <v>1215</v>
      </c>
      <c r="B1293" s="1" t="s">
        <v>1309</v>
      </c>
      <c r="C1293" s="1" t="s">
        <v>1217</v>
      </c>
      <c r="D1293" s="1" t="s">
        <v>1218</v>
      </c>
      <c r="E1293" s="1" t="s">
        <v>312</v>
      </c>
      <c r="F1293" s="1" t="s">
        <v>11179</v>
      </c>
      <c r="G1293" s="1" t="str">
        <f>VLOOKUP(Tabla1[[#This Row],[Planta]],Tabla3[],3,FALSE)</f>
        <v>Tomate</v>
      </c>
      <c r="H1293" s="1" t="str">
        <f>_xlfn.CONCAT(Tabla1[[#This Row],[Planta Español]],"_",IF(Tabla1[[#This Row],[Saludable]]="Si","Saludable","Enferma"))</f>
        <v>Tomate_Enferma</v>
      </c>
      <c r="I1293" s="1" t="str">
        <f>VLOOKUP(Tabla1[[#This Row],[Enfermedad Inglés]],Tabla3[[Enfermedad Inglés]:[Nombre Coloquial en TV]],3,FALSE)</f>
        <v>Mancha diana</v>
      </c>
      <c r="J1293" s="1" t="str">
        <f>VLOOKUP(Tabla1[[#This Row],[Enfermedad Inglés]],Tabla3[[Enfermedad Inglés]:[Nombre Coloquial en TV]],4,FALSE)</f>
        <v>Pinta en ojo de buey</v>
      </c>
      <c r="K1293" s="1" t="str">
        <f>VLOOKUP(Tabla1[[#This Row],[Enfermedad Inglés]],Tabla3[[Enfermedad Inglés]:[Nombre Coloquial en TV]],5,FALSE)</f>
        <v>Mordida</v>
      </c>
    </row>
    <row r="1294" spans="1:11" x14ac:dyDescent="0.2">
      <c r="A1294" s="1" t="s">
        <v>1215</v>
      </c>
      <c r="B1294" s="1" t="s">
        <v>1310</v>
      </c>
      <c r="C1294" s="1" t="s">
        <v>1217</v>
      </c>
      <c r="D1294" s="1" t="s">
        <v>1218</v>
      </c>
      <c r="E1294" s="1" t="s">
        <v>312</v>
      </c>
      <c r="F1294" s="1" t="s">
        <v>11179</v>
      </c>
      <c r="G1294" s="1" t="str">
        <f>VLOOKUP(Tabla1[[#This Row],[Planta]],Tabla3[],3,FALSE)</f>
        <v>Tomate</v>
      </c>
      <c r="H1294" s="1" t="str">
        <f>_xlfn.CONCAT(Tabla1[[#This Row],[Planta Español]],"_",IF(Tabla1[[#This Row],[Saludable]]="Si","Saludable","Enferma"))</f>
        <v>Tomate_Enferma</v>
      </c>
      <c r="I1294" s="1" t="str">
        <f>VLOOKUP(Tabla1[[#This Row],[Enfermedad Inglés]],Tabla3[[Enfermedad Inglés]:[Nombre Coloquial en TV]],3,FALSE)</f>
        <v>Mancha diana</v>
      </c>
      <c r="J1294" s="1" t="str">
        <f>VLOOKUP(Tabla1[[#This Row],[Enfermedad Inglés]],Tabla3[[Enfermedad Inglés]:[Nombre Coloquial en TV]],4,FALSE)</f>
        <v>Pinta en ojo de buey</v>
      </c>
      <c r="K1294" s="1" t="str">
        <f>VLOOKUP(Tabla1[[#This Row],[Enfermedad Inglés]],Tabla3[[Enfermedad Inglés]:[Nombre Coloquial en TV]],5,FALSE)</f>
        <v>Mordida</v>
      </c>
    </row>
    <row r="1295" spans="1:11" x14ac:dyDescent="0.2">
      <c r="A1295" s="1" t="s">
        <v>1215</v>
      </c>
      <c r="B1295" s="1" t="s">
        <v>1311</v>
      </c>
      <c r="C1295" s="1" t="s">
        <v>1217</v>
      </c>
      <c r="D1295" s="1" t="s">
        <v>1218</v>
      </c>
      <c r="E1295" s="1" t="s">
        <v>312</v>
      </c>
      <c r="F1295" s="1" t="s">
        <v>11179</v>
      </c>
      <c r="G1295" s="1" t="str">
        <f>VLOOKUP(Tabla1[[#This Row],[Planta]],Tabla3[],3,FALSE)</f>
        <v>Tomate</v>
      </c>
      <c r="H1295" s="1" t="str">
        <f>_xlfn.CONCAT(Tabla1[[#This Row],[Planta Español]],"_",IF(Tabla1[[#This Row],[Saludable]]="Si","Saludable","Enferma"))</f>
        <v>Tomate_Enferma</v>
      </c>
      <c r="I1295" s="1" t="str">
        <f>VLOOKUP(Tabla1[[#This Row],[Enfermedad Inglés]],Tabla3[[Enfermedad Inglés]:[Nombre Coloquial en TV]],3,FALSE)</f>
        <v>Mancha diana</v>
      </c>
      <c r="J1295" s="1" t="str">
        <f>VLOOKUP(Tabla1[[#This Row],[Enfermedad Inglés]],Tabla3[[Enfermedad Inglés]:[Nombre Coloquial en TV]],4,FALSE)</f>
        <v>Pinta en ojo de buey</v>
      </c>
      <c r="K1295" s="1" t="str">
        <f>VLOOKUP(Tabla1[[#This Row],[Enfermedad Inglés]],Tabla3[[Enfermedad Inglés]:[Nombre Coloquial en TV]],5,FALSE)</f>
        <v>Mordida</v>
      </c>
    </row>
    <row r="1296" spans="1:11" x14ac:dyDescent="0.2">
      <c r="A1296" s="1" t="s">
        <v>1215</v>
      </c>
      <c r="B1296" s="1" t="s">
        <v>1312</v>
      </c>
      <c r="C1296" s="1" t="s">
        <v>1217</v>
      </c>
      <c r="D1296" s="1" t="s">
        <v>1218</v>
      </c>
      <c r="E1296" s="1" t="s">
        <v>312</v>
      </c>
      <c r="F1296" s="1" t="s">
        <v>11179</v>
      </c>
      <c r="G1296" s="1" t="str">
        <f>VLOOKUP(Tabla1[[#This Row],[Planta]],Tabla3[],3,FALSE)</f>
        <v>Tomate</v>
      </c>
      <c r="H1296" s="1" t="str">
        <f>_xlfn.CONCAT(Tabla1[[#This Row],[Planta Español]],"_",IF(Tabla1[[#This Row],[Saludable]]="Si","Saludable","Enferma"))</f>
        <v>Tomate_Enferma</v>
      </c>
      <c r="I1296" s="1" t="str">
        <f>VLOOKUP(Tabla1[[#This Row],[Enfermedad Inglés]],Tabla3[[Enfermedad Inglés]:[Nombre Coloquial en TV]],3,FALSE)</f>
        <v>Mancha diana</v>
      </c>
      <c r="J1296" s="1" t="str">
        <f>VLOOKUP(Tabla1[[#This Row],[Enfermedad Inglés]],Tabla3[[Enfermedad Inglés]:[Nombre Coloquial en TV]],4,FALSE)</f>
        <v>Pinta en ojo de buey</v>
      </c>
      <c r="K1296" s="1" t="str">
        <f>VLOOKUP(Tabla1[[#This Row],[Enfermedad Inglés]],Tabla3[[Enfermedad Inglés]:[Nombre Coloquial en TV]],5,FALSE)</f>
        <v>Mordida</v>
      </c>
    </row>
    <row r="1297" spans="1:11" x14ac:dyDescent="0.2">
      <c r="A1297" s="1" t="s">
        <v>1215</v>
      </c>
      <c r="B1297" s="1" t="s">
        <v>1313</v>
      </c>
      <c r="C1297" s="1" t="s">
        <v>1217</v>
      </c>
      <c r="D1297" s="1" t="s">
        <v>1218</v>
      </c>
      <c r="E1297" s="1" t="s">
        <v>312</v>
      </c>
      <c r="F1297" s="1" t="s">
        <v>11179</v>
      </c>
      <c r="G1297" s="1" t="str">
        <f>VLOOKUP(Tabla1[[#This Row],[Planta]],Tabla3[],3,FALSE)</f>
        <v>Tomate</v>
      </c>
      <c r="H1297" s="1" t="str">
        <f>_xlfn.CONCAT(Tabla1[[#This Row],[Planta Español]],"_",IF(Tabla1[[#This Row],[Saludable]]="Si","Saludable","Enferma"))</f>
        <v>Tomate_Enferma</v>
      </c>
      <c r="I1297" s="1" t="str">
        <f>VLOOKUP(Tabla1[[#This Row],[Enfermedad Inglés]],Tabla3[[Enfermedad Inglés]:[Nombre Coloquial en TV]],3,FALSE)</f>
        <v>Mancha diana</v>
      </c>
      <c r="J1297" s="1" t="str">
        <f>VLOOKUP(Tabla1[[#This Row],[Enfermedad Inglés]],Tabla3[[Enfermedad Inglés]:[Nombre Coloquial en TV]],4,FALSE)</f>
        <v>Pinta en ojo de buey</v>
      </c>
      <c r="K1297" s="1" t="str">
        <f>VLOOKUP(Tabla1[[#This Row],[Enfermedad Inglés]],Tabla3[[Enfermedad Inglés]:[Nombre Coloquial en TV]],5,FALSE)</f>
        <v>Mordida</v>
      </c>
    </row>
    <row r="1298" spans="1:11" x14ac:dyDescent="0.2">
      <c r="A1298" s="1" t="s">
        <v>1215</v>
      </c>
      <c r="B1298" s="1" t="s">
        <v>1314</v>
      </c>
      <c r="C1298" s="1" t="s">
        <v>1217</v>
      </c>
      <c r="D1298" s="1" t="s">
        <v>1218</v>
      </c>
      <c r="E1298" s="1" t="s">
        <v>312</v>
      </c>
      <c r="F1298" s="1" t="s">
        <v>11179</v>
      </c>
      <c r="G1298" s="1" t="str">
        <f>VLOOKUP(Tabla1[[#This Row],[Planta]],Tabla3[],3,FALSE)</f>
        <v>Tomate</v>
      </c>
      <c r="H1298" s="1" t="str">
        <f>_xlfn.CONCAT(Tabla1[[#This Row],[Planta Español]],"_",IF(Tabla1[[#This Row],[Saludable]]="Si","Saludable","Enferma"))</f>
        <v>Tomate_Enferma</v>
      </c>
      <c r="I1298" s="1" t="str">
        <f>VLOOKUP(Tabla1[[#This Row],[Enfermedad Inglés]],Tabla3[[Enfermedad Inglés]:[Nombre Coloquial en TV]],3,FALSE)</f>
        <v>Mancha diana</v>
      </c>
      <c r="J1298" s="1" t="str">
        <f>VLOOKUP(Tabla1[[#This Row],[Enfermedad Inglés]],Tabla3[[Enfermedad Inglés]:[Nombre Coloquial en TV]],4,FALSE)</f>
        <v>Pinta en ojo de buey</v>
      </c>
      <c r="K1298" s="1" t="str">
        <f>VLOOKUP(Tabla1[[#This Row],[Enfermedad Inglés]],Tabla3[[Enfermedad Inglés]:[Nombre Coloquial en TV]],5,FALSE)</f>
        <v>Mordida</v>
      </c>
    </row>
    <row r="1299" spans="1:11" x14ac:dyDescent="0.2">
      <c r="A1299" s="1" t="s">
        <v>1215</v>
      </c>
      <c r="B1299" s="1" t="s">
        <v>1315</v>
      </c>
      <c r="C1299" s="1" t="s">
        <v>1217</v>
      </c>
      <c r="D1299" s="1" t="s">
        <v>1218</v>
      </c>
      <c r="E1299" s="1" t="s">
        <v>312</v>
      </c>
      <c r="F1299" s="1" t="s">
        <v>11179</v>
      </c>
      <c r="G1299" s="1" t="str">
        <f>VLOOKUP(Tabla1[[#This Row],[Planta]],Tabla3[],3,FALSE)</f>
        <v>Tomate</v>
      </c>
      <c r="H1299" s="1" t="str">
        <f>_xlfn.CONCAT(Tabla1[[#This Row],[Planta Español]],"_",IF(Tabla1[[#This Row],[Saludable]]="Si","Saludable","Enferma"))</f>
        <v>Tomate_Enferma</v>
      </c>
      <c r="I1299" s="1" t="str">
        <f>VLOOKUP(Tabla1[[#This Row],[Enfermedad Inglés]],Tabla3[[Enfermedad Inglés]:[Nombre Coloquial en TV]],3,FALSE)</f>
        <v>Mancha diana</v>
      </c>
      <c r="J1299" s="1" t="str">
        <f>VLOOKUP(Tabla1[[#This Row],[Enfermedad Inglés]],Tabla3[[Enfermedad Inglés]:[Nombre Coloquial en TV]],4,FALSE)</f>
        <v>Pinta en ojo de buey</v>
      </c>
      <c r="K1299" s="1" t="str">
        <f>VLOOKUP(Tabla1[[#This Row],[Enfermedad Inglés]],Tabla3[[Enfermedad Inglés]:[Nombre Coloquial en TV]],5,FALSE)</f>
        <v>Mordida</v>
      </c>
    </row>
    <row r="1300" spans="1:11" x14ac:dyDescent="0.2">
      <c r="A1300" s="1" t="s">
        <v>1215</v>
      </c>
      <c r="B1300" s="1" t="s">
        <v>1316</v>
      </c>
      <c r="C1300" s="1" t="s">
        <v>1217</v>
      </c>
      <c r="D1300" s="1" t="s">
        <v>1218</v>
      </c>
      <c r="E1300" s="1" t="s">
        <v>312</v>
      </c>
      <c r="F1300" s="1" t="s">
        <v>11179</v>
      </c>
      <c r="G1300" s="1" t="str">
        <f>VLOOKUP(Tabla1[[#This Row],[Planta]],Tabla3[],3,FALSE)</f>
        <v>Tomate</v>
      </c>
      <c r="H1300" s="1" t="str">
        <f>_xlfn.CONCAT(Tabla1[[#This Row],[Planta Español]],"_",IF(Tabla1[[#This Row],[Saludable]]="Si","Saludable","Enferma"))</f>
        <v>Tomate_Enferma</v>
      </c>
      <c r="I1300" s="1" t="str">
        <f>VLOOKUP(Tabla1[[#This Row],[Enfermedad Inglés]],Tabla3[[Enfermedad Inglés]:[Nombre Coloquial en TV]],3,FALSE)</f>
        <v>Mancha diana</v>
      </c>
      <c r="J1300" s="1" t="str">
        <f>VLOOKUP(Tabla1[[#This Row],[Enfermedad Inglés]],Tabla3[[Enfermedad Inglés]:[Nombre Coloquial en TV]],4,FALSE)</f>
        <v>Pinta en ojo de buey</v>
      </c>
      <c r="K1300" s="1" t="str">
        <f>VLOOKUP(Tabla1[[#This Row],[Enfermedad Inglés]],Tabla3[[Enfermedad Inglés]:[Nombre Coloquial en TV]],5,FALSE)</f>
        <v>Mordida</v>
      </c>
    </row>
    <row r="1301" spans="1:11" x14ac:dyDescent="0.2">
      <c r="A1301" s="1" t="s">
        <v>1215</v>
      </c>
      <c r="B1301" s="1" t="s">
        <v>1317</v>
      </c>
      <c r="C1301" s="1" t="s">
        <v>1217</v>
      </c>
      <c r="D1301" s="1" t="s">
        <v>1218</v>
      </c>
      <c r="E1301" s="1" t="s">
        <v>312</v>
      </c>
      <c r="F1301" s="1" t="s">
        <v>11179</v>
      </c>
      <c r="G1301" s="1" t="str">
        <f>VLOOKUP(Tabla1[[#This Row],[Planta]],Tabla3[],3,FALSE)</f>
        <v>Tomate</v>
      </c>
      <c r="H1301" s="1" t="str">
        <f>_xlfn.CONCAT(Tabla1[[#This Row],[Planta Español]],"_",IF(Tabla1[[#This Row],[Saludable]]="Si","Saludable","Enferma"))</f>
        <v>Tomate_Enferma</v>
      </c>
      <c r="I1301" s="1" t="str">
        <f>VLOOKUP(Tabla1[[#This Row],[Enfermedad Inglés]],Tabla3[[Enfermedad Inglés]:[Nombre Coloquial en TV]],3,FALSE)</f>
        <v>Mancha diana</v>
      </c>
      <c r="J1301" s="1" t="str">
        <f>VLOOKUP(Tabla1[[#This Row],[Enfermedad Inglés]],Tabla3[[Enfermedad Inglés]:[Nombre Coloquial en TV]],4,FALSE)</f>
        <v>Pinta en ojo de buey</v>
      </c>
      <c r="K1301" s="1" t="str">
        <f>VLOOKUP(Tabla1[[#This Row],[Enfermedad Inglés]],Tabla3[[Enfermedad Inglés]:[Nombre Coloquial en TV]],5,FALSE)</f>
        <v>Mordida</v>
      </c>
    </row>
    <row r="1302" spans="1:11" x14ac:dyDescent="0.2">
      <c r="A1302" s="1" t="s">
        <v>1215</v>
      </c>
      <c r="B1302" s="1" t="s">
        <v>1318</v>
      </c>
      <c r="C1302" s="1" t="s">
        <v>1217</v>
      </c>
      <c r="D1302" s="1" t="s">
        <v>1218</v>
      </c>
      <c r="E1302" s="1" t="s">
        <v>312</v>
      </c>
      <c r="F1302" s="1" t="s">
        <v>11179</v>
      </c>
      <c r="G1302" s="1" t="str">
        <f>VLOOKUP(Tabla1[[#This Row],[Planta]],Tabla3[],3,FALSE)</f>
        <v>Tomate</v>
      </c>
      <c r="H1302" s="1" t="str">
        <f>_xlfn.CONCAT(Tabla1[[#This Row],[Planta Español]],"_",IF(Tabla1[[#This Row],[Saludable]]="Si","Saludable","Enferma"))</f>
        <v>Tomate_Enferma</v>
      </c>
      <c r="I1302" s="1" t="str">
        <f>VLOOKUP(Tabla1[[#This Row],[Enfermedad Inglés]],Tabla3[[Enfermedad Inglés]:[Nombre Coloquial en TV]],3,FALSE)</f>
        <v>Mancha diana</v>
      </c>
      <c r="J1302" s="1" t="str">
        <f>VLOOKUP(Tabla1[[#This Row],[Enfermedad Inglés]],Tabla3[[Enfermedad Inglés]:[Nombre Coloquial en TV]],4,FALSE)</f>
        <v>Pinta en ojo de buey</v>
      </c>
      <c r="K1302" s="1" t="str">
        <f>VLOOKUP(Tabla1[[#This Row],[Enfermedad Inglés]],Tabla3[[Enfermedad Inglés]:[Nombre Coloquial en TV]],5,FALSE)</f>
        <v>Mordida</v>
      </c>
    </row>
    <row r="1303" spans="1:11" x14ac:dyDescent="0.2">
      <c r="A1303" s="1" t="s">
        <v>1215</v>
      </c>
      <c r="B1303" s="1" t="s">
        <v>1319</v>
      </c>
      <c r="C1303" s="1" t="s">
        <v>1217</v>
      </c>
      <c r="D1303" s="1" t="s">
        <v>1218</v>
      </c>
      <c r="E1303" s="1" t="s">
        <v>312</v>
      </c>
      <c r="F1303" s="1" t="s">
        <v>11179</v>
      </c>
      <c r="G1303" s="1" t="str">
        <f>VLOOKUP(Tabla1[[#This Row],[Planta]],Tabla3[],3,FALSE)</f>
        <v>Tomate</v>
      </c>
      <c r="H1303" s="1" t="str">
        <f>_xlfn.CONCAT(Tabla1[[#This Row],[Planta Español]],"_",IF(Tabla1[[#This Row],[Saludable]]="Si","Saludable","Enferma"))</f>
        <v>Tomate_Enferma</v>
      </c>
      <c r="I1303" s="1" t="str">
        <f>VLOOKUP(Tabla1[[#This Row],[Enfermedad Inglés]],Tabla3[[Enfermedad Inglés]:[Nombre Coloquial en TV]],3,FALSE)</f>
        <v>Mancha diana</v>
      </c>
      <c r="J1303" s="1" t="str">
        <f>VLOOKUP(Tabla1[[#This Row],[Enfermedad Inglés]],Tabla3[[Enfermedad Inglés]:[Nombre Coloquial en TV]],4,FALSE)</f>
        <v>Pinta en ojo de buey</v>
      </c>
      <c r="K1303" s="1" t="str">
        <f>VLOOKUP(Tabla1[[#This Row],[Enfermedad Inglés]],Tabla3[[Enfermedad Inglés]:[Nombre Coloquial en TV]],5,FALSE)</f>
        <v>Mordida</v>
      </c>
    </row>
    <row r="1304" spans="1:11" x14ac:dyDescent="0.2">
      <c r="A1304" s="1" t="s">
        <v>1215</v>
      </c>
      <c r="B1304" s="1" t="s">
        <v>1320</v>
      </c>
      <c r="C1304" s="1" t="s">
        <v>1217</v>
      </c>
      <c r="D1304" s="1" t="s">
        <v>1218</v>
      </c>
      <c r="E1304" s="1" t="s">
        <v>312</v>
      </c>
      <c r="F1304" s="1" t="s">
        <v>11179</v>
      </c>
      <c r="G1304" s="1" t="str">
        <f>VLOOKUP(Tabla1[[#This Row],[Planta]],Tabla3[],3,FALSE)</f>
        <v>Tomate</v>
      </c>
      <c r="H1304" s="1" t="str">
        <f>_xlfn.CONCAT(Tabla1[[#This Row],[Planta Español]],"_",IF(Tabla1[[#This Row],[Saludable]]="Si","Saludable","Enferma"))</f>
        <v>Tomate_Enferma</v>
      </c>
      <c r="I1304" s="1" t="str">
        <f>VLOOKUP(Tabla1[[#This Row],[Enfermedad Inglés]],Tabla3[[Enfermedad Inglés]:[Nombre Coloquial en TV]],3,FALSE)</f>
        <v>Mancha diana</v>
      </c>
      <c r="J1304" s="1" t="str">
        <f>VLOOKUP(Tabla1[[#This Row],[Enfermedad Inglés]],Tabla3[[Enfermedad Inglés]:[Nombre Coloquial en TV]],4,FALSE)</f>
        <v>Pinta en ojo de buey</v>
      </c>
      <c r="K1304" s="1" t="str">
        <f>VLOOKUP(Tabla1[[#This Row],[Enfermedad Inglés]],Tabla3[[Enfermedad Inglés]:[Nombre Coloquial en TV]],5,FALSE)</f>
        <v>Mordida</v>
      </c>
    </row>
    <row r="1305" spans="1:11" x14ac:dyDescent="0.2">
      <c r="A1305" s="1" t="s">
        <v>1215</v>
      </c>
      <c r="B1305" s="1" t="s">
        <v>1321</v>
      </c>
      <c r="C1305" s="1" t="s">
        <v>1217</v>
      </c>
      <c r="D1305" s="1" t="s">
        <v>1218</v>
      </c>
      <c r="E1305" s="1" t="s">
        <v>312</v>
      </c>
      <c r="F1305" s="1" t="s">
        <v>11179</v>
      </c>
      <c r="G1305" s="1" t="str">
        <f>VLOOKUP(Tabla1[[#This Row],[Planta]],Tabla3[],3,FALSE)</f>
        <v>Tomate</v>
      </c>
      <c r="H1305" s="1" t="str">
        <f>_xlfn.CONCAT(Tabla1[[#This Row],[Planta Español]],"_",IF(Tabla1[[#This Row],[Saludable]]="Si","Saludable","Enferma"))</f>
        <v>Tomate_Enferma</v>
      </c>
      <c r="I1305" s="1" t="str">
        <f>VLOOKUP(Tabla1[[#This Row],[Enfermedad Inglés]],Tabla3[[Enfermedad Inglés]:[Nombre Coloquial en TV]],3,FALSE)</f>
        <v>Mancha diana</v>
      </c>
      <c r="J1305" s="1" t="str">
        <f>VLOOKUP(Tabla1[[#This Row],[Enfermedad Inglés]],Tabla3[[Enfermedad Inglés]:[Nombre Coloquial en TV]],4,FALSE)</f>
        <v>Pinta en ojo de buey</v>
      </c>
      <c r="K1305" s="1" t="str">
        <f>VLOOKUP(Tabla1[[#This Row],[Enfermedad Inglés]],Tabla3[[Enfermedad Inglés]:[Nombre Coloquial en TV]],5,FALSE)</f>
        <v>Mordida</v>
      </c>
    </row>
    <row r="1306" spans="1:11" x14ac:dyDescent="0.2">
      <c r="A1306" s="1" t="s">
        <v>1215</v>
      </c>
      <c r="B1306" s="1" t="s">
        <v>1322</v>
      </c>
      <c r="C1306" s="1" t="s">
        <v>1217</v>
      </c>
      <c r="D1306" s="1" t="s">
        <v>1218</v>
      </c>
      <c r="E1306" s="1" t="s">
        <v>312</v>
      </c>
      <c r="F1306" s="1" t="s">
        <v>11179</v>
      </c>
      <c r="G1306" s="1" t="str">
        <f>VLOOKUP(Tabla1[[#This Row],[Planta]],Tabla3[],3,FALSE)</f>
        <v>Tomate</v>
      </c>
      <c r="H1306" s="1" t="str">
        <f>_xlfn.CONCAT(Tabla1[[#This Row],[Planta Español]],"_",IF(Tabla1[[#This Row],[Saludable]]="Si","Saludable","Enferma"))</f>
        <v>Tomate_Enferma</v>
      </c>
      <c r="I1306" s="1" t="str">
        <f>VLOOKUP(Tabla1[[#This Row],[Enfermedad Inglés]],Tabla3[[Enfermedad Inglés]:[Nombre Coloquial en TV]],3,FALSE)</f>
        <v>Mancha diana</v>
      </c>
      <c r="J1306" s="1" t="str">
        <f>VLOOKUP(Tabla1[[#This Row],[Enfermedad Inglés]],Tabla3[[Enfermedad Inglés]:[Nombre Coloquial en TV]],4,FALSE)</f>
        <v>Pinta en ojo de buey</v>
      </c>
      <c r="K1306" s="1" t="str">
        <f>VLOOKUP(Tabla1[[#This Row],[Enfermedad Inglés]],Tabla3[[Enfermedad Inglés]:[Nombre Coloquial en TV]],5,FALSE)</f>
        <v>Mordida</v>
      </c>
    </row>
    <row r="1307" spans="1:11" x14ac:dyDescent="0.2">
      <c r="A1307" s="1" t="s">
        <v>1215</v>
      </c>
      <c r="B1307" s="1" t="s">
        <v>1323</v>
      </c>
      <c r="C1307" s="1" t="s">
        <v>1217</v>
      </c>
      <c r="D1307" s="1" t="s">
        <v>1218</v>
      </c>
      <c r="E1307" s="1" t="s">
        <v>312</v>
      </c>
      <c r="F1307" s="1" t="s">
        <v>11179</v>
      </c>
      <c r="G1307" s="1" t="str">
        <f>VLOOKUP(Tabla1[[#This Row],[Planta]],Tabla3[],3,FALSE)</f>
        <v>Tomate</v>
      </c>
      <c r="H1307" s="1" t="str">
        <f>_xlfn.CONCAT(Tabla1[[#This Row],[Planta Español]],"_",IF(Tabla1[[#This Row],[Saludable]]="Si","Saludable","Enferma"))</f>
        <v>Tomate_Enferma</v>
      </c>
      <c r="I1307" s="1" t="str">
        <f>VLOOKUP(Tabla1[[#This Row],[Enfermedad Inglés]],Tabla3[[Enfermedad Inglés]:[Nombre Coloquial en TV]],3,FALSE)</f>
        <v>Mancha diana</v>
      </c>
      <c r="J1307" s="1" t="str">
        <f>VLOOKUP(Tabla1[[#This Row],[Enfermedad Inglés]],Tabla3[[Enfermedad Inglés]:[Nombre Coloquial en TV]],4,FALSE)</f>
        <v>Pinta en ojo de buey</v>
      </c>
      <c r="K1307" s="1" t="str">
        <f>VLOOKUP(Tabla1[[#This Row],[Enfermedad Inglés]],Tabla3[[Enfermedad Inglés]:[Nombre Coloquial en TV]],5,FALSE)</f>
        <v>Mordida</v>
      </c>
    </row>
    <row r="1308" spans="1:11" x14ac:dyDescent="0.2">
      <c r="A1308" s="1" t="s">
        <v>1215</v>
      </c>
      <c r="B1308" s="1" t="s">
        <v>1324</v>
      </c>
      <c r="C1308" s="1" t="s">
        <v>1217</v>
      </c>
      <c r="D1308" s="1" t="s">
        <v>1218</v>
      </c>
      <c r="E1308" s="1" t="s">
        <v>312</v>
      </c>
      <c r="F1308" s="1" t="s">
        <v>11179</v>
      </c>
      <c r="G1308" s="1" t="str">
        <f>VLOOKUP(Tabla1[[#This Row],[Planta]],Tabla3[],3,FALSE)</f>
        <v>Tomate</v>
      </c>
      <c r="H1308" s="1" t="str">
        <f>_xlfn.CONCAT(Tabla1[[#This Row],[Planta Español]],"_",IF(Tabla1[[#This Row],[Saludable]]="Si","Saludable","Enferma"))</f>
        <v>Tomate_Enferma</v>
      </c>
      <c r="I1308" s="1" t="str">
        <f>VLOOKUP(Tabla1[[#This Row],[Enfermedad Inglés]],Tabla3[[Enfermedad Inglés]:[Nombre Coloquial en TV]],3,FALSE)</f>
        <v>Mancha diana</v>
      </c>
      <c r="J1308" s="1" t="str">
        <f>VLOOKUP(Tabla1[[#This Row],[Enfermedad Inglés]],Tabla3[[Enfermedad Inglés]:[Nombre Coloquial en TV]],4,FALSE)</f>
        <v>Pinta en ojo de buey</v>
      </c>
      <c r="K1308" s="1" t="str">
        <f>VLOOKUP(Tabla1[[#This Row],[Enfermedad Inglés]],Tabla3[[Enfermedad Inglés]:[Nombre Coloquial en TV]],5,FALSE)</f>
        <v>Mordida</v>
      </c>
    </row>
    <row r="1309" spans="1:11" x14ac:dyDescent="0.2">
      <c r="A1309" s="1" t="s">
        <v>1215</v>
      </c>
      <c r="B1309" s="1" t="s">
        <v>1325</v>
      </c>
      <c r="C1309" s="1" t="s">
        <v>1217</v>
      </c>
      <c r="D1309" s="1" t="s">
        <v>1218</v>
      </c>
      <c r="E1309" s="1" t="s">
        <v>312</v>
      </c>
      <c r="F1309" s="1" t="s">
        <v>11179</v>
      </c>
      <c r="G1309" s="1" t="str">
        <f>VLOOKUP(Tabla1[[#This Row],[Planta]],Tabla3[],3,FALSE)</f>
        <v>Tomate</v>
      </c>
      <c r="H1309" s="1" t="str">
        <f>_xlfn.CONCAT(Tabla1[[#This Row],[Planta Español]],"_",IF(Tabla1[[#This Row],[Saludable]]="Si","Saludable","Enferma"))</f>
        <v>Tomate_Enferma</v>
      </c>
      <c r="I1309" s="1" t="str">
        <f>VLOOKUP(Tabla1[[#This Row],[Enfermedad Inglés]],Tabla3[[Enfermedad Inglés]:[Nombre Coloquial en TV]],3,FALSE)</f>
        <v>Mancha diana</v>
      </c>
      <c r="J1309" s="1" t="str">
        <f>VLOOKUP(Tabla1[[#This Row],[Enfermedad Inglés]],Tabla3[[Enfermedad Inglés]:[Nombre Coloquial en TV]],4,FALSE)</f>
        <v>Pinta en ojo de buey</v>
      </c>
      <c r="K1309" s="1" t="str">
        <f>VLOOKUP(Tabla1[[#This Row],[Enfermedad Inglés]],Tabla3[[Enfermedad Inglés]:[Nombre Coloquial en TV]],5,FALSE)</f>
        <v>Mordida</v>
      </c>
    </row>
    <row r="1310" spans="1:11" x14ac:dyDescent="0.2">
      <c r="A1310" s="1" t="s">
        <v>1215</v>
      </c>
      <c r="B1310" s="1" t="s">
        <v>1326</v>
      </c>
      <c r="C1310" s="1" t="s">
        <v>1217</v>
      </c>
      <c r="D1310" s="1" t="s">
        <v>1218</v>
      </c>
      <c r="E1310" s="1" t="s">
        <v>312</v>
      </c>
      <c r="F1310" s="1" t="s">
        <v>11179</v>
      </c>
      <c r="G1310" s="1" t="str">
        <f>VLOOKUP(Tabla1[[#This Row],[Planta]],Tabla3[],3,FALSE)</f>
        <v>Tomate</v>
      </c>
      <c r="H1310" s="1" t="str">
        <f>_xlfn.CONCAT(Tabla1[[#This Row],[Planta Español]],"_",IF(Tabla1[[#This Row],[Saludable]]="Si","Saludable","Enferma"))</f>
        <v>Tomate_Enferma</v>
      </c>
      <c r="I1310" s="1" t="str">
        <f>VLOOKUP(Tabla1[[#This Row],[Enfermedad Inglés]],Tabla3[[Enfermedad Inglés]:[Nombre Coloquial en TV]],3,FALSE)</f>
        <v>Mancha diana</v>
      </c>
      <c r="J1310" s="1" t="str">
        <f>VLOOKUP(Tabla1[[#This Row],[Enfermedad Inglés]],Tabla3[[Enfermedad Inglés]:[Nombre Coloquial en TV]],4,FALSE)</f>
        <v>Pinta en ojo de buey</v>
      </c>
      <c r="K1310" s="1" t="str">
        <f>VLOOKUP(Tabla1[[#This Row],[Enfermedad Inglés]],Tabla3[[Enfermedad Inglés]:[Nombre Coloquial en TV]],5,FALSE)</f>
        <v>Mordida</v>
      </c>
    </row>
    <row r="1311" spans="1:11" x14ac:dyDescent="0.2">
      <c r="A1311" s="1" t="s">
        <v>1215</v>
      </c>
      <c r="B1311" s="1" t="s">
        <v>1327</v>
      </c>
      <c r="C1311" s="1" t="s">
        <v>1217</v>
      </c>
      <c r="D1311" s="1" t="s">
        <v>1218</v>
      </c>
      <c r="E1311" s="1" t="s">
        <v>312</v>
      </c>
      <c r="F1311" s="1" t="s">
        <v>11179</v>
      </c>
      <c r="G1311" s="1" t="str">
        <f>VLOOKUP(Tabla1[[#This Row],[Planta]],Tabla3[],3,FALSE)</f>
        <v>Tomate</v>
      </c>
      <c r="H1311" s="1" t="str">
        <f>_xlfn.CONCAT(Tabla1[[#This Row],[Planta Español]],"_",IF(Tabla1[[#This Row],[Saludable]]="Si","Saludable","Enferma"))</f>
        <v>Tomate_Enferma</v>
      </c>
      <c r="I1311" s="1" t="str">
        <f>VLOOKUP(Tabla1[[#This Row],[Enfermedad Inglés]],Tabla3[[Enfermedad Inglés]:[Nombre Coloquial en TV]],3,FALSE)</f>
        <v>Mancha diana</v>
      </c>
      <c r="J1311" s="1" t="str">
        <f>VLOOKUP(Tabla1[[#This Row],[Enfermedad Inglés]],Tabla3[[Enfermedad Inglés]:[Nombre Coloquial en TV]],4,FALSE)</f>
        <v>Pinta en ojo de buey</v>
      </c>
      <c r="K1311" s="1" t="str">
        <f>VLOOKUP(Tabla1[[#This Row],[Enfermedad Inglés]],Tabla3[[Enfermedad Inglés]:[Nombre Coloquial en TV]],5,FALSE)</f>
        <v>Mordida</v>
      </c>
    </row>
    <row r="1312" spans="1:11" x14ac:dyDescent="0.2">
      <c r="A1312" s="1" t="s">
        <v>1215</v>
      </c>
      <c r="B1312" s="1" t="s">
        <v>1328</v>
      </c>
      <c r="C1312" s="1" t="s">
        <v>1217</v>
      </c>
      <c r="D1312" s="1" t="s">
        <v>1218</v>
      </c>
      <c r="E1312" s="1" t="s">
        <v>312</v>
      </c>
      <c r="F1312" s="1" t="s">
        <v>11179</v>
      </c>
      <c r="G1312" s="1" t="str">
        <f>VLOOKUP(Tabla1[[#This Row],[Planta]],Tabla3[],3,FALSE)</f>
        <v>Tomate</v>
      </c>
      <c r="H1312" s="1" t="str">
        <f>_xlfn.CONCAT(Tabla1[[#This Row],[Planta Español]],"_",IF(Tabla1[[#This Row],[Saludable]]="Si","Saludable","Enferma"))</f>
        <v>Tomate_Enferma</v>
      </c>
      <c r="I1312" s="1" t="str">
        <f>VLOOKUP(Tabla1[[#This Row],[Enfermedad Inglés]],Tabla3[[Enfermedad Inglés]:[Nombre Coloquial en TV]],3,FALSE)</f>
        <v>Mancha diana</v>
      </c>
      <c r="J1312" s="1" t="str">
        <f>VLOOKUP(Tabla1[[#This Row],[Enfermedad Inglés]],Tabla3[[Enfermedad Inglés]:[Nombre Coloquial en TV]],4,FALSE)</f>
        <v>Pinta en ojo de buey</v>
      </c>
      <c r="K1312" s="1" t="str">
        <f>VLOOKUP(Tabla1[[#This Row],[Enfermedad Inglés]],Tabla3[[Enfermedad Inglés]:[Nombre Coloquial en TV]],5,FALSE)</f>
        <v>Mordida</v>
      </c>
    </row>
    <row r="1313" spans="1:11" x14ac:dyDescent="0.2">
      <c r="A1313" s="1" t="s">
        <v>1215</v>
      </c>
      <c r="B1313" s="1" t="s">
        <v>1329</v>
      </c>
      <c r="C1313" s="1" t="s">
        <v>1217</v>
      </c>
      <c r="D1313" s="1" t="s">
        <v>1218</v>
      </c>
      <c r="E1313" s="1" t="s">
        <v>312</v>
      </c>
      <c r="F1313" s="1" t="s">
        <v>11179</v>
      </c>
      <c r="G1313" s="1" t="str">
        <f>VLOOKUP(Tabla1[[#This Row],[Planta]],Tabla3[],3,FALSE)</f>
        <v>Tomate</v>
      </c>
      <c r="H1313" s="1" t="str">
        <f>_xlfn.CONCAT(Tabla1[[#This Row],[Planta Español]],"_",IF(Tabla1[[#This Row],[Saludable]]="Si","Saludable","Enferma"))</f>
        <v>Tomate_Enferma</v>
      </c>
      <c r="I1313" s="1" t="str">
        <f>VLOOKUP(Tabla1[[#This Row],[Enfermedad Inglés]],Tabla3[[Enfermedad Inglés]:[Nombre Coloquial en TV]],3,FALSE)</f>
        <v>Mancha diana</v>
      </c>
      <c r="J1313" s="1" t="str">
        <f>VLOOKUP(Tabla1[[#This Row],[Enfermedad Inglés]],Tabla3[[Enfermedad Inglés]:[Nombre Coloquial en TV]],4,FALSE)</f>
        <v>Pinta en ojo de buey</v>
      </c>
      <c r="K1313" s="1" t="str">
        <f>VLOOKUP(Tabla1[[#This Row],[Enfermedad Inglés]],Tabla3[[Enfermedad Inglés]:[Nombre Coloquial en TV]],5,FALSE)</f>
        <v>Mordida</v>
      </c>
    </row>
    <row r="1314" spans="1:11" x14ac:dyDescent="0.2">
      <c r="A1314" s="1" t="s">
        <v>1215</v>
      </c>
      <c r="B1314" s="1" t="s">
        <v>1330</v>
      </c>
      <c r="C1314" s="1" t="s">
        <v>1217</v>
      </c>
      <c r="D1314" s="1" t="s">
        <v>1218</v>
      </c>
      <c r="E1314" s="1" t="s">
        <v>312</v>
      </c>
      <c r="F1314" s="1" t="s">
        <v>11179</v>
      </c>
      <c r="G1314" s="1" t="str">
        <f>VLOOKUP(Tabla1[[#This Row],[Planta]],Tabla3[],3,FALSE)</f>
        <v>Tomate</v>
      </c>
      <c r="H1314" s="1" t="str">
        <f>_xlfn.CONCAT(Tabla1[[#This Row],[Planta Español]],"_",IF(Tabla1[[#This Row],[Saludable]]="Si","Saludable","Enferma"))</f>
        <v>Tomate_Enferma</v>
      </c>
      <c r="I1314" s="1" t="str">
        <f>VLOOKUP(Tabla1[[#This Row],[Enfermedad Inglés]],Tabla3[[Enfermedad Inglés]:[Nombre Coloquial en TV]],3,FALSE)</f>
        <v>Mancha diana</v>
      </c>
      <c r="J1314" s="1" t="str">
        <f>VLOOKUP(Tabla1[[#This Row],[Enfermedad Inglés]],Tabla3[[Enfermedad Inglés]:[Nombre Coloquial en TV]],4,FALSE)</f>
        <v>Pinta en ojo de buey</v>
      </c>
      <c r="K1314" s="1" t="str">
        <f>VLOOKUP(Tabla1[[#This Row],[Enfermedad Inglés]],Tabla3[[Enfermedad Inglés]:[Nombre Coloquial en TV]],5,FALSE)</f>
        <v>Mordida</v>
      </c>
    </row>
    <row r="1315" spans="1:11" x14ac:dyDescent="0.2">
      <c r="A1315" s="1" t="s">
        <v>1215</v>
      </c>
      <c r="B1315" s="1" t="s">
        <v>1331</v>
      </c>
      <c r="C1315" s="1" t="s">
        <v>1217</v>
      </c>
      <c r="D1315" s="1" t="s">
        <v>1218</v>
      </c>
      <c r="E1315" s="1" t="s">
        <v>312</v>
      </c>
      <c r="F1315" s="1" t="s">
        <v>11179</v>
      </c>
      <c r="G1315" s="1" t="str">
        <f>VLOOKUP(Tabla1[[#This Row],[Planta]],Tabla3[],3,FALSE)</f>
        <v>Tomate</v>
      </c>
      <c r="H1315" s="1" t="str">
        <f>_xlfn.CONCAT(Tabla1[[#This Row],[Planta Español]],"_",IF(Tabla1[[#This Row],[Saludable]]="Si","Saludable","Enferma"))</f>
        <v>Tomate_Enferma</v>
      </c>
      <c r="I1315" s="1" t="str">
        <f>VLOOKUP(Tabla1[[#This Row],[Enfermedad Inglés]],Tabla3[[Enfermedad Inglés]:[Nombre Coloquial en TV]],3,FALSE)</f>
        <v>Mancha diana</v>
      </c>
      <c r="J1315" s="1" t="str">
        <f>VLOOKUP(Tabla1[[#This Row],[Enfermedad Inglés]],Tabla3[[Enfermedad Inglés]:[Nombre Coloquial en TV]],4,FALSE)</f>
        <v>Pinta en ojo de buey</v>
      </c>
      <c r="K1315" s="1" t="str">
        <f>VLOOKUP(Tabla1[[#This Row],[Enfermedad Inglés]],Tabla3[[Enfermedad Inglés]:[Nombre Coloquial en TV]],5,FALSE)</f>
        <v>Mordida</v>
      </c>
    </row>
    <row r="1316" spans="1:11" x14ac:dyDescent="0.2">
      <c r="A1316" s="1" t="s">
        <v>1215</v>
      </c>
      <c r="B1316" s="1" t="s">
        <v>1332</v>
      </c>
      <c r="C1316" s="1" t="s">
        <v>1217</v>
      </c>
      <c r="D1316" s="1" t="s">
        <v>1218</v>
      </c>
      <c r="E1316" s="1" t="s">
        <v>312</v>
      </c>
      <c r="F1316" s="1" t="s">
        <v>11179</v>
      </c>
      <c r="G1316" s="1" t="str">
        <f>VLOOKUP(Tabla1[[#This Row],[Planta]],Tabla3[],3,FALSE)</f>
        <v>Tomate</v>
      </c>
      <c r="H1316" s="1" t="str">
        <f>_xlfn.CONCAT(Tabla1[[#This Row],[Planta Español]],"_",IF(Tabla1[[#This Row],[Saludable]]="Si","Saludable","Enferma"))</f>
        <v>Tomate_Enferma</v>
      </c>
      <c r="I1316" s="1" t="str">
        <f>VLOOKUP(Tabla1[[#This Row],[Enfermedad Inglés]],Tabla3[[Enfermedad Inglés]:[Nombre Coloquial en TV]],3,FALSE)</f>
        <v>Mancha diana</v>
      </c>
      <c r="J1316" s="1" t="str">
        <f>VLOOKUP(Tabla1[[#This Row],[Enfermedad Inglés]],Tabla3[[Enfermedad Inglés]:[Nombre Coloquial en TV]],4,FALSE)</f>
        <v>Pinta en ojo de buey</v>
      </c>
      <c r="K1316" s="1" t="str">
        <f>VLOOKUP(Tabla1[[#This Row],[Enfermedad Inglés]],Tabla3[[Enfermedad Inglés]:[Nombre Coloquial en TV]],5,FALSE)</f>
        <v>Mordida</v>
      </c>
    </row>
    <row r="1317" spans="1:11" x14ac:dyDescent="0.2">
      <c r="A1317" s="1" t="s">
        <v>1215</v>
      </c>
      <c r="B1317" s="1" t="s">
        <v>1333</v>
      </c>
      <c r="C1317" s="1" t="s">
        <v>1217</v>
      </c>
      <c r="D1317" s="1" t="s">
        <v>1218</v>
      </c>
      <c r="E1317" s="1" t="s">
        <v>312</v>
      </c>
      <c r="F1317" s="1" t="s">
        <v>11179</v>
      </c>
      <c r="G1317" s="1" t="str">
        <f>VLOOKUP(Tabla1[[#This Row],[Planta]],Tabla3[],3,FALSE)</f>
        <v>Tomate</v>
      </c>
      <c r="H1317" s="1" t="str">
        <f>_xlfn.CONCAT(Tabla1[[#This Row],[Planta Español]],"_",IF(Tabla1[[#This Row],[Saludable]]="Si","Saludable","Enferma"))</f>
        <v>Tomate_Enferma</v>
      </c>
      <c r="I1317" s="1" t="str">
        <f>VLOOKUP(Tabla1[[#This Row],[Enfermedad Inglés]],Tabla3[[Enfermedad Inglés]:[Nombre Coloquial en TV]],3,FALSE)</f>
        <v>Mancha diana</v>
      </c>
      <c r="J1317" s="1" t="str">
        <f>VLOOKUP(Tabla1[[#This Row],[Enfermedad Inglés]],Tabla3[[Enfermedad Inglés]:[Nombre Coloquial en TV]],4,FALSE)</f>
        <v>Pinta en ojo de buey</v>
      </c>
      <c r="K1317" s="1" t="str">
        <f>VLOOKUP(Tabla1[[#This Row],[Enfermedad Inglés]],Tabla3[[Enfermedad Inglés]:[Nombre Coloquial en TV]],5,FALSE)</f>
        <v>Mordida</v>
      </c>
    </row>
    <row r="1318" spans="1:11" x14ac:dyDescent="0.2">
      <c r="A1318" s="1" t="s">
        <v>1215</v>
      </c>
      <c r="B1318" s="1" t="s">
        <v>1334</v>
      </c>
      <c r="C1318" s="1" t="s">
        <v>1217</v>
      </c>
      <c r="D1318" s="1" t="s">
        <v>1218</v>
      </c>
      <c r="E1318" s="1" t="s">
        <v>312</v>
      </c>
      <c r="F1318" s="1" t="s">
        <v>11179</v>
      </c>
      <c r="G1318" s="1" t="str">
        <f>VLOOKUP(Tabla1[[#This Row],[Planta]],Tabla3[],3,FALSE)</f>
        <v>Tomate</v>
      </c>
      <c r="H1318" s="1" t="str">
        <f>_xlfn.CONCAT(Tabla1[[#This Row],[Planta Español]],"_",IF(Tabla1[[#This Row],[Saludable]]="Si","Saludable","Enferma"))</f>
        <v>Tomate_Enferma</v>
      </c>
      <c r="I1318" s="1" t="str">
        <f>VLOOKUP(Tabla1[[#This Row],[Enfermedad Inglés]],Tabla3[[Enfermedad Inglés]:[Nombre Coloquial en TV]],3,FALSE)</f>
        <v>Mancha diana</v>
      </c>
      <c r="J1318" s="1" t="str">
        <f>VLOOKUP(Tabla1[[#This Row],[Enfermedad Inglés]],Tabla3[[Enfermedad Inglés]:[Nombre Coloquial en TV]],4,FALSE)</f>
        <v>Pinta en ojo de buey</v>
      </c>
      <c r="K1318" s="1" t="str">
        <f>VLOOKUP(Tabla1[[#This Row],[Enfermedad Inglés]],Tabla3[[Enfermedad Inglés]:[Nombre Coloquial en TV]],5,FALSE)</f>
        <v>Mordida</v>
      </c>
    </row>
    <row r="1319" spans="1:11" x14ac:dyDescent="0.2">
      <c r="A1319" s="1" t="s">
        <v>1215</v>
      </c>
      <c r="B1319" s="1" t="s">
        <v>1335</v>
      </c>
      <c r="C1319" s="1" t="s">
        <v>1217</v>
      </c>
      <c r="D1319" s="1" t="s">
        <v>1218</v>
      </c>
      <c r="E1319" s="1" t="s">
        <v>312</v>
      </c>
      <c r="F1319" s="1" t="s">
        <v>11179</v>
      </c>
      <c r="G1319" s="1" t="str">
        <f>VLOOKUP(Tabla1[[#This Row],[Planta]],Tabla3[],3,FALSE)</f>
        <v>Tomate</v>
      </c>
      <c r="H1319" s="1" t="str">
        <f>_xlfn.CONCAT(Tabla1[[#This Row],[Planta Español]],"_",IF(Tabla1[[#This Row],[Saludable]]="Si","Saludable","Enferma"))</f>
        <v>Tomate_Enferma</v>
      </c>
      <c r="I1319" s="1" t="str">
        <f>VLOOKUP(Tabla1[[#This Row],[Enfermedad Inglés]],Tabla3[[Enfermedad Inglés]:[Nombre Coloquial en TV]],3,FALSE)</f>
        <v>Mancha diana</v>
      </c>
      <c r="J1319" s="1" t="str">
        <f>VLOOKUP(Tabla1[[#This Row],[Enfermedad Inglés]],Tabla3[[Enfermedad Inglés]:[Nombre Coloquial en TV]],4,FALSE)</f>
        <v>Pinta en ojo de buey</v>
      </c>
      <c r="K1319" s="1" t="str">
        <f>VLOOKUP(Tabla1[[#This Row],[Enfermedad Inglés]],Tabla3[[Enfermedad Inglés]:[Nombre Coloquial en TV]],5,FALSE)</f>
        <v>Mordida</v>
      </c>
    </row>
    <row r="1320" spans="1:11" x14ac:dyDescent="0.2">
      <c r="A1320" s="1" t="s">
        <v>1215</v>
      </c>
      <c r="B1320" s="1" t="s">
        <v>1336</v>
      </c>
      <c r="C1320" s="1" t="s">
        <v>1217</v>
      </c>
      <c r="D1320" s="1" t="s">
        <v>1218</v>
      </c>
      <c r="E1320" s="1" t="s">
        <v>312</v>
      </c>
      <c r="F1320" s="1" t="s">
        <v>11179</v>
      </c>
      <c r="G1320" s="1" t="str">
        <f>VLOOKUP(Tabla1[[#This Row],[Planta]],Tabla3[],3,FALSE)</f>
        <v>Tomate</v>
      </c>
      <c r="H1320" s="1" t="str">
        <f>_xlfn.CONCAT(Tabla1[[#This Row],[Planta Español]],"_",IF(Tabla1[[#This Row],[Saludable]]="Si","Saludable","Enferma"))</f>
        <v>Tomate_Enferma</v>
      </c>
      <c r="I1320" s="1" t="str">
        <f>VLOOKUP(Tabla1[[#This Row],[Enfermedad Inglés]],Tabla3[[Enfermedad Inglés]:[Nombre Coloquial en TV]],3,FALSE)</f>
        <v>Mancha diana</v>
      </c>
      <c r="J1320" s="1" t="str">
        <f>VLOOKUP(Tabla1[[#This Row],[Enfermedad Inglés]],Tabla3[[Enfermedad Inglés]:[Nombre Coloquial en TV]],4,FALSE)</f>
        <v>Pinta en ojo de buey</v>
      </c>
      <c r="K1320" s="1" t="str">
        <f>VLOOKUP(Tabla1[[#This Row],[Enfermedad Inglés]],Tabla3[[Enfermedad Inglés]:[Nombre Coloquial en TV]],5,FALSE)</f>
        <v>Mordida</v>
      </c>
    </row>
    <row r="1321" spans="1:11" x14ac:dyDescent="0.2">
      <c r="A1321" s="1" t="s">
        <v>1215</v>
      </c>
      <c r="B1321" s="1" t="s">
        <v>1337</v>
      </c>
      <c r="C1321" s="1" t="s">
        <v>1217</v>
      </c>
      <c r="D1321" s="1" t="s">
        <v>1218</v>
      </c>
      <c r="E1321" s="1" t="s">
        <v>312</v>
      </c>
      <c r="F1321" s="1" t="s">
        <v>11179</v>
      </c>
      <c r="G1321" s="1" t="str">
        <f>VLOOKUP(Tabla1[[#This Row],[Planta]],Tabla3[],3,FALSE)</f>
        <v>Tomate</v>
      </c>
      <c r="H1321" s="1" t="str">
        <f>_xlfn.CONCAT(Tabla1[[#This Row],[Planta Español]],"_",IF(Tabla1[[#This Row],[Saludable]]="Si","Saludable","Enferma"))</f>
        <v>Tomate_Enferma</v>
      </c>
      <c r="I1321" s="1" t="str">
        <f>VLOOKUP(Tabla1[[#This Row],[Enfermedad Inglés]],Tabla3[[Enfermedad Inglés]:[Nombre Coloquial en TV]],3,FALSE)</f>
        <v>Mancha diana</v>
      </c>
      <c r="J1321" s="1" t="str">
        <f>VLOOKUP(Tabla1[[#This Row],[Enfermedad Inglés]],Tabla3[[Enfermedad Inglés]:[Nombre Coloquial en TV]],4,FALSE)</f>
        <v>Pinta en ojo de buey</v>
      </c>
      <c r="K1321" s="1" t="str">
        <f>VLOOKUP(Tabla1[[#This Row],[Enfermedad Inglés]],Tabla3[[Enfermedad Inglés]:[Nombre Coloquial en TV]],5,FALSE)</f>
        <v>Mordida</v>
      </c>
    </row>
    <row r="1322" spans="1:11" x14ac:dyDescent="0.2">
      <c r="A1322" s="1" t="s">
        <v>1215</v>
      </c>
      <c r="B1322" s="1" t="s">
        <v>1338</v>
      </c>
      <c r="C1322" s="1" t="s">
        <v>1217</v>
      </c>
      <c r="D1322" s="1" t="s">
        <v>1218</v>
      </c>
      <c r="E1322" s="1" t="s">
        <v>312</v>
      </c>
      <c r="F1322" s="1" t="s">
        <v>11179</v>
      </c>
      <c r="G1322" s="1" t="str">
        <f>VLOOKUP(Tabla1[[#This Row],[Planta]],Tabla3[],3,FALSE)</f>
        <v>Tomate</v>
      </c>
      <c r="H1322" s="1" t="str">
        <f>_xlfn.CONCAT(Tabla1[[#This Row],[Planta Español]],"_",IF(Tabla1[[#This Row],[Saludable]]="Si","Saludable","Enferma"))</f>
        <v>Tomate_Enferma</v>
      </c>
      <c r="I1322" s="1" t="str">
        <f>VLOOKUP(Tabla1[[#This Row],[Enfermedad Inglés]],Tabla3[[Enfermedad Inglés]:[Nombre Coloquial en TV]],3,FALSE)</f>
        <v>Mancha diana</v>
      </c>
      <c r="J1322" s="1" t="str">
        <f>VLOOKUP(Tabla1[[#This Row],[Enfermedad Inglés]],Tabla3[[Enfermedad Inglés]:[Nombre Coloquial en TV]],4,FALSE)</f>
        <v>Pinta en ojo de buey</v>
      </c>
      <c r="K1322" s="1" t="str">
        <f>VLOOKUP(Tabla1[[#This Row],[Enfermedad Inglés]],Tabla3[[Enfermedad Inglés]:[Nombre Coloquial en TV]],5,FALSE)</f>
        <v>Mordida</v>
      </c>
    </row>
    <row r="1323" spans="1:11" x14ac:dyDescent="0.2">
      <c r="A1323" s="1" t="s">
        <v>1215</v>
      </c>
      <c r="B1323" s="1" t="s">
        <v>1339</v>
      </c>
      <c r="C1323" s="1" t="s">
        <v>1217</v>
      </c>
      <c r="D1323" s="1" t="s">
        <v>1218</v>
      </c>
      <c r="E1323" s="1" t="s">
        <v>312</v>
      </c>
      <c r="F1323" s="1" t="s">
        <v>11179</v>
      </c>
      <c r="G1323" s="1" t="str">
        <f>VLOOKUP(Tabla1[[#This Row],[Planta]],Tabla3[],3,FALSE)</f>
        <v>Tomate</v>
      </c>
      <c r="H1323" s="1" t="str">
        <f>_xlfn.CONCAT(Tabla1[[#This Row],[Planta Español]],"_",IF(Tabla1[[#This Row],[Saludable]]="Si","Saludable","Enferma"))</f>
        <v>Tomate_Enferma</v>
      </c>
      <c r="I1323" s="1" t="str">
        <f>VLOOKUP(Tabla1[[#This Row],[Enfermedad Inglés]],Tabla3[[Enfermedad Inglés]:[Nombre Coloquial en TV]],3,FALSE)</f>
        <v>Mancha diana</v>
      </c>
      <c r="J1323" s="1" t="str">
        <f>VLOOKUP(Tabla1[[#This Row],[Enfermedad Inglés]],Tabla3[[Enfermedad Inglés]:[Nombre Coloquial en TV]],4,FALSE)</f>
        <v>Pinta en ojo de buey</v>
      </c>
      <c r="K1323" s="1" t="str">
        <f>VLOOKUP(Tabla1[[#This Row],[Enfermedad Inglés]],Tabla3[[Enfermedad Inglés]:[Nombre Coloquial en TV]],5,FALSE)</f>
        <v>Mordida</v>
      </c>
    </row>
    <row r="1324" spans="1:11" x14ac:dyDescent="0.2">
      <c r="A1324" s="1" t="s">
        <v>1215</v>
      </c>
      <c r="B1324" s="1" t="s">
        <v>1340</v>
      </c>
      <c r="C1324" s="1" t="s">
        <v>1217</v>
      </c>
      <c r="D1324" s="1" t="s">
        <v>1218</v>
      </c>
      <c r="E1324" s="1" t="s">
        <v>312</v>
      </c>
      <c r="F1324" s="1" t="s">
        <v>11179</v>
      </c>
      <c r="G1324" s="1" t="str">
        <f>VLOOKUP(Tabla1[[#This Row],[Planta]],Tabla3[],3,FALSE)</f>
        <v>Tomate</v>
      </c>
      <c r="H1324" s="1" t="str">
        <f>_xlfn.CONCAT(Tabla1[[#This Row],[Planta Español]],"_",IF(Tabla1[[#This Row],[Saludable]]="Si","Saludable","Enferma"))</f>
        <v>Tomate_Enferma</v>
      </c>
      <c r="I1324" s="1" t="str">
        <f>VLOOKUP(Tabla1[[#This Row],[Enfermedad Inglés]],Tabla3[[Enfermedad Inglés]:[Nombre Coloquial en TV]],3,FALSE)</f>
        <v>Mancha diana</v>
      </c>
      <c r="J1324" s="1" t="str">
        <f>VLOOKUP(Tabla1[[#This Row],[Enfermedad Inglés]],Tabla3[[Enfermedad Inglés]:[Nombre Coloquial en TV]],4,FALSE)</f>
        <v>Pinta en ojo de buey</v>
      </c>
      <c r="K1324" s="1" t="str">
        <f>VLOOKUP(Tabla1[[#This Row],[Enfermedad Inglés]],Tabla3[[Enfermedad Inglés]:[Nombre Coloquial en TV]],5,FALSE)</f>
        <v>Mordida</v>
      </c>
    </row>
    <row r="1325" spans="1:11" x14ac:dyDescent="0.2">
      <c r="A1325" s="1" t="s">
        <v>1215</v>
      </c>
      <c r="B1325" s="1" t="s">
        <v>1341</v>
      </c>
      <c r="C1325" s="1" t="s">
        <v>1217</v>
      </c>
      <c r="D1325" s="1" t="s">
        <v>1218</v>
      </c>
      <c r="E1325" s="1" t="s">
        <v>312</v>
      </c>
      <c r="F1325" s="1" t="s">
        <v>11179</v>
      </c>
      <c r="G1325" s="1" t="str">
        <f>VLOOKUP(Tabla1[[#This Row],[Planta]],Tabla3[],3,FALSE)</f>
        <v>Tomate</v>
      </c>
      <c r="H1325" s="1" t="str">
        <f>_xlfn.CONCAT(Tabla1[[#This Row],[Planta Español]],"_",IF(Tabla1[[#This Row],[Saludable]]="Si","Saludable","Enferma"))</f>
        <v>Tomate_Enferma</v>
      </c>
      <c r="I1325" s="1" t="str">
        <f>VLOOKUP(Tabla1[[#This Row],[Enfermedad Inglés]],Tabla3[[Enfermedad Inglés]:[Nombre Coloquial en TV]],3,FALSE)</f>
        <v>Mancha diana</v>
      </c>
      <c r="J1325" s="1" t="str">
        <f>VLOOKUP(Tabla1[[#This Row],[Enfermedad Inglés]],Tabla3[[Enfermedad Inglés]:[Nombre Coloquial en TV]],4,FALSE)</f>
        <v>Pinta en ojo de buey</v>
      </c>
      <c r="K1325" s="1" t="str">
        <f>VLOOKUP(Tabla1[[#This Row],[Enfermedad Inglés]],Tabla3[[Enfermedad Inglés]:[Nombre Coloquial en TV]],5,FALSE)</f>
        <v>Mordida</v>
      </c>
    </row>
    <row r="1326" spans="1:11" x14ac:dyDescent="0.2">
      <c r="A1326" s="1" t="s">
        <v>1215</v>
      </c>
      <c r="B1326" s="1" t="s">
        <v>1342</v>
      </c>
      <c r="C1326" s="1" t="s">
        <v>1217</v>
      </c>
      <c r="D1326" s="1" t="s">
        <v>1218</v>
      </c>
      <c r="E1326" s="1" t="s">
        <v>312</v>
      </c>
      <c r="F1326" s="1" t="s">
        <v>11179</v>
      </c>
      <c r="G1326" s="1" t="str">
        <f>VLOOKUP(Tabla1[[#This Row],[Planta]],Tabla3[],3,FALSE)</f>
        <v>Tomate</v>
      </c>
      <c r="H1326" s="1" t="str">
        <f>_xlfn.CONCAT(Tabla1[[#This Row],[Planta Español]],"_",IF(Tabla1[[#This Row],[Saludable]]="Si","Saludable","Enferma"))</f>
        <v>Tomate_Enferma</v>
      </c>
      <c r="I1326" s="1" t="str">
        <f>VLOOKUP(Tabla1[[#This Row],[Enfermedad Inglés]],Tabla3[[Enfermedad Inglés]:[Nombre Coloquial en TV]],3,FALSE)</f>
        <v>Mancha diana</v>
      </c>
      <c r="J1326" s="1" t="str">
        <f>VLOOKUP(Tabla1[[#This Row],[Enfermedad Inglés]],Tabla3[[Enfermedad Inglés]:[Nombre Coloquial en TV]],4,FALSE)</f>
        <v>Pinta en ojo de buey</v>
      </c>
      <c r="K1326" s="1" t="str">
        <f>VLOOKUP(Tabla1[[#This Row],[Enfermedad Inglés]],Tabla3[[Enfermedad Inglés]:[Nombre Coloquial en TV]],5,FALSE)</f>
        <v>Mordida</v>
      </c>
    </row>
    <row r="1327" spans="1:11" x14ac:dyDescent="0.2">
      <c r="A1327" s="1" t="s">
        <v>1215</v>
      </c>
      <c r="B1327" s="1" t="s">
        <v>1343</v>
      </c>
      <c r="C1327" s="1" t="s">
        <v>1217</v>
      </c>
      <c r="D1327" s="1" t="s">
        <v>1218</v>
      </c>
      <c r="E1327" s="1" t="s">
        <v>312</v>
      </c>
      <c r="F1327" s="1" t="s">
        <v>11179</v>
      </c>
      <c r="G1327" s="1" t="str">
        <f>VLOOKUP(Tabla1[[#This Row],[Planta]],Tabla3[],3,FALSE)</f>
        <v>Tomate</v>
      </c>
      <c r="H1327" s="1" t="str">
        <f>_xlfn.CONCAT(Tabla1[[#This Row],[Planta Español]],"_",IF(Tabla1[[#This Row],[Saludable]]="Si","Saludable","Enferma"))</f>
        <v>Tomate_Enferma</v>
      </c>
      <c r="I1327" s="1" t="str">
        <f>VLOOKUP(Tabla1[[#This Row],[Enfermedad Inglés]],Tabla3[[Enfermedad Inglés]:[Nombre Coloquial en TV]],3,FALSE)</f>
        <v>Mancha diana</v>
      </c>
      <c r="J1327" s="1" t="str">
        <f>VLOOKUP(Tabla1[[#This Row],[Enfermedad Inglés]],Tabla3[[Enfermedad Inglés]:[Nombre Coloquial en TV]],4,FALSE)</f>
        <v>Pinta en ojo de buey</v>
      </c>
      <c r="K1327" s="1" t="str">
        <f>VLOOKUP(Tabla1[[#This Row],[Enfermedad Inglés]],Tabla3[[Enfermedad Inglés]:[Nombre Coloquial en TV]],5,FALSE)</f>
        <v>Mordida</v>
      </c>
    </row>
    <row r="1328" spans="1:11" x14ac:dyDescent="0.2">
      <c r="A1328" s="1" t="s">
        <v>1215</v>
      </c>
      <c r="B1328" s="1" t="s">
        <v>1344</v>
      </c>
      <c r="C1328" s="1" t="s">
        <v>1217</v>
      </c>
      <c r="D1328" s="1" t="s">
        <v>1218</v>
      </c>
      <c r="E1328" s="1" t="s">
        <v>312</v>
      </c>
      <c r="F1328" s="1" t="s">
        <v>11179</v>
      </c>
      <c r="G1328" s="1" t="str">
        <f>VLOOKUP(Tabla1[[#This Row],[Planta]],Tabla3[],3,FALSE)</f>
        <v>Tomate</v>
      </c>
      <c r="H1328" s="1" t="str">
        <f>_xlfn.CONCAT(Tabla1[[#This Row],[Planta Español]],"_",IF(Tabla1[[#This Row],[Saludable]]="Si","Saludable","Enferma"))</f>
        <v>Tomate_Enferma</v>
      </c>
      <c r="I1328" s="1" t="str">
        <f>VLOOKUP(Tabla1[[#This Row],[Enfermedad Inglés]],Tabla3[[Enfermedad Inglés]:[Nombre Coloquial en TV]],3,FALSE)</f>
        <v>Mancha diana</v>
      </c>
      <c r="J1328" s="1" t="str">
        <f>VLOOKUP(Tabla1[[#This Row],[Enfermedad Inglés]],Tabla3[[Enfermedad Inglés]:[Nombre Coloquial en TV]],4,FALSE)</f>
        <v>Pinta en ojo de buey</v>
      </c>
      <c r="K1328" s="1" t="str">
        <f>VLOOKUP(Tabla1[[#This Row],[Enfermedad Inglés]],Tabla3[[Enfermedad Inglés]:[Nombre Coloquial en TV]],5,FALSE)</f>
        <v>Mordida</v>
      </c>
    </row>
    <row r="1329" spans="1:11" x14ac:dyDescent="0.2">
      <c r="A1329" s="1" t="s">
        <v>1215</v>
      </c>
      <c r="B1329" s="1" t="s">
        <v>1345</v>
      </c>
      <c r="C1329" s="1" t="s">
        <v>1217</v>
      </c>
      <c r="D1329" s="1" t="s">
        <v>1218</v>
      </c>
      <c r="E1329" s="1" t="s">
        <v>312</v>
      </c>
      <c r="F1329" s="1" t="s">
        <v>11179</v>
      </c>
      <c r="G1329" s="1" t="str">
        <f>VLOOKUP(Tabla1[[#This Row],[Planta]],Tabla3[],3,FALSE)</f>
        <v>Tomate</v>
      </c>
      <c r="H1329" s="1" t="str">
        <f>_xlfn.CONCAT(Tabla1[[#This Row],[Planta Español]],"_",IF(Tabla1[[#This Row],[Saludable]]="Si","Saludable","Enferma"))</f>
        <v>Tomate_Enferma</v>
      </c>
      <c r="I1329" s="1" t="str">
        <f>VLOOKUP(Tabla1[[#This Row],[Enfermedad Inglés]],Tabla3[[Enfermedad Inglés]:[Nombre Coloquial en TV]],3,FALSE)</f>
        <v>Mancha diana</v>
      </c>
      <c r="J1329" s="1" t="str">
        <f>VLOOKUP(Tabla1[[#This Row],[Enfermedad Inglés]],Tabla3[[Enfermedad Inglés]:[Nombre Coloquial en TV]],4,FALSE)</f>
        <v>Pinta en ojo de buey</v>
      </c>
      <c r="K1329" s="1" t="str">
        <f>VLOOKUP(Tabla1[[#This Row],[Enfermedad Inglés]],Tabla3[[Enfermedad Inglés]:[Nombre Coloquial en TV]],5,FALSE)</f>
        <v>Mordida</v>
      </c>
    </row>
    <row r="1330" spans="1:11" x14ac:dyDescent="0.2">
      <c r="A1330" s="1" t="s">
        <v>1215</v>
      </c>
      <c r="B1330" s="1" t="s">
        <v>1346</v>
      </c>
      <c r="C1330" s="1" t="s">
        <v>1217</v>
      </c>
      <c r="D1330" s="1" t="s">
        <v>1218</v>
      </c>
      <c r="E1330" s="1" t="s">
        <v>312</v>
      </c>
      <c r="F1330" s="1" t="s">
        <v>11179</v>
      </c>
      <c r="G1330" s="1" t="str">
        <f>VLOOKUP(Tabla1[[#This Row],[Planta]],Tabla3[],3,FALSE)</f>
        <v>Tomate</v>
      </c>
      <c r="H1330" s="1" t="str">
        <f>_xlfn.CONCAT(Tabla1[[#This Row],[Planta Español]],"_",IF(Tabla1[[#This Row],[Saludable]]="Si","Saludable","Enferma"))</f>
        <v>Tomate_Enferma</v>
      </c>
      <c r="I1330" s="1" t="str">
        <f>VLOOKUP(Tabla1[[#This Row],[Enfermedad Inglés]],Tabla3[[Enfermedad Inglés]:[Nombre Coloquial en TV]],3,FALSE)</f>
        <v>Mancha diana</v>
      </c>
      <c r="J1330" s="1" t="str">
        <f>VLOOKUP(Tabla1[[#This Row],[Enfermedad Inglés]],Tabla3[[Enfermedad Inglés]:[Nombre Coloquial en TV]],4,FALSE)</f>
        <v>Pinta en ojo de buey</v>
      </c>
      <c r="K1330" s="1" t="str">
        <f>VLOOKUP(Tabla1[[#This Row],[Enfermedad Inglés]],Tabla3[[Enfermedad Inglés]:[Nombre Coloquial en TV]],5,FALSE)</f>
        <v>Mordida</v>
      </c>
    </row>
    <row r="1331" spans="1:11" x14ac:dyDescent="0.2">
      <c r="A1331" s="1" t="s">
        <v>1215</v>
      </c>
      <c r="B1331" s="1" t="s">
        <v>1347</v>
      </c>
      <c r="C1331" s="1" t="s">
        <v>1217</v>
      </c>
      <c r="D1331" s="1" t="s">
        <v>1218</v>
      </c>
      <c r="E1331" s="1" t="s">
        <v>312</v>
      </c>
      <c r="F1331" s="1" t="s">
        <v>11179</v>
      </c>
      <c r="G1331" s="1" t="str">
        <f>VLOOKUP(Tabla1[[#This Row],[Planta]],Tabla3[],3,FALSE)</f>
        <v>Tomate</v>
      </c>
      <c r="H1331" s="1" t="str">
        <f>_xlfn.CONCAT(Tabla1[[#This Row],[Planta Español]],"_",IF(Tabla1[[#This Row],[Saludable]]="Si","Saludable","Enferma"))</f>
        <v>Tomate_Enferma</v>
      </c>
      <c r="I1331" s="1" t="str">
        <f>VLOOKUP(Tabla1[[#This Row],[Enfermedad Inglés]],Tabla3[[Enfermedad Inglés]:[Nombre Coloquial en TV]],3,FALSE)</f>
        <v>Mancha diana</v>
      </c>
      <c r="J1331" s="1" t="str">
        <f>VLOOKUP(Tabla1[[#This Row],[Enfermedad Inglés]],Tabla3[[Enfermedad Inglés]:[Nombre Coloquial en TV]],4,FALSE)</f>
        <v>Pinta en ojo de buey</v>
      </c>
      <c r="K1331" s="1" t="str">
        <f>VLOOKUP(Tabla1[[#This Row],[Enfermedad Inglés]],Tabla3[[Enfermedad Inglés]:[Nombre Coloquial en TV]],5,FALSE)</f>
        <v>Mordida</v>
      </c>
    </row>
    <row r="1332" spans="1:11" x14ac:dyDescent="0.2">
      <c r="A1332" s="1" t="s">
        <v>1215</v>
      </c>
      <c r="B1332" s="1" t="s">
        <v>1348</v>
      </c>
      <c r="C1332" s="1" t="s">
        <v>1217</v>
      </c>
      <c r="D1332" s="1" t="s">
        <v>1218</v>
      </c>
      <c r="E1332" s="1" t="s">
        <v>312</v>
      </c>
      <c r="F1332" s="1" t="s">
        <v>11179</v>
      </c>
      <c r="G1332" s="1" t="str">
        <f>VLOOKUP(Tabla1[[#This Row],[Planta]],Tabla3[],3,FALSE)</f>
        <v>Tomate</v>
      </c>
      <c r="H1332" s="1" t="str">
        <f>_xlfn.CONCAT(Tabla1[[#This Row],[Planta Español]],"_",IF(Tabla1[[#This Row],[Saludable]]="Si","Saludable","Enferma"))</f>
        <v>Tomate_Enferma</v>
      </c>
      <c r="I1332" s="1" t="str">
        <f>VLOOKUP(Tabla1[[#This Row],[Enfermedad Inglés]],Tabla3[[Enfermedad Inglés]:[Nombre Coloquial en TV]],3,FALSE)</f>
        <v>Mancha diana</v>
      </c>
      <c r="J1332" s="1" t="str">
        <f>VLOOKUP(Tabla1[[#This Row],[Enfermedad Inglés]],Tabla3[[Enfermedad Inglés]:[Nombre Coloquial en TV]],4,FALSE)</f>
        <v>Pinta en ojo de buey</v>
      </c>
      <c r="K1332" s="1" t="str">
        <f>VLOOKUP(Tabla1[[#This Row],[Enfermedad Inglés]],Tabla3[[Enfermedad Inglés]:[Nombre Coloquial en TV]],5,FALSE)</f>
        <v>Mordida</v>
      </c>
    </row>
    <row r="1333" spans="1:11" x14ac:dyDescent="0.2">
      <c r="A1333" s="1" t="s">
        <v>1215</v>
      </c>
      <c r="B1333" s="1" t="s">
        <v>1349</v>
      </c>
      <c r="C1333" s="1" t="s">
        <v>1217</v>
      </c>
      <c r="D1333" s="1" t="s">
        <v>1218</v>
      </c>
      <c r="E1333" s="1" t="s">
        <v>312</v>
      </c>
      <c r="F1333" s="1" t="s">
        <v>11179</v>
      </c>
      <c r="G1333" s="1" t="str">
        <f>VLOOKUP(Tabla1[[#This Row],[Planta]],Tabla3[],3,FALSE)</f>
        <v>Tomate</v>
      </c>
      <c r="H1333" s="1" t="str">
        <f>_xlfn.CONCAT(Tabla1[[#This Row],[Planta Español]],"_",IF(Tabla1[[#This Row],[Saludable]]="Si","Saludable","Enferma"))</f>
        <v>Tomate_Enferma</v>
      </c>
      <c r="I1333" s="1" t="str">
        <f>VLOOKUP(Tabla1[[#This Row],[Enfermedad Inglés]],Tabla3[[Enfermedad Inglés]:[Nombre Coloquial en TV]],3,FALSE)</f>
        <v>Mancha diana</v>
      </c>
      <c r="J1333" s="1" t="str">
        <f>VLOOKUP(Tabla1[[#This Row],[Enfermedad Inglés]],Tabla3[[Enfermedad Inglés]:[Nombre Coloquial en TV]],4,FALSE)</f>
        <v>Pinta en ojo de buey</v>
      </c>
      <c r="K1333" s="1" t="str">
        <f>VLOOKUP(Tabla1[[#This Row],[Enfermedad Inglés]],Tabla3[[Enfermedad Inglés]:[Nombre Coloquial en TV]],5,FALSE)</f>
        <v>Mordida</v>
      </c>
    </row>
    <row r="1334" spans="1:11" x14ac:dyDescent="0.2">
      <c r="A1334" s="1" t="s">
        <v>1215</v>
      </c>
      <c r="B1334" s="1" t="s">
        <v>1350</v>
      </c>
      <c r="C1334" s="1" t="s">
        <v>1217</v>
      </c>
      <c r="D1334" s="1" t="s">
        <v>1218</v>
      </c>
      <c r="E1334" s="1" t="s">
        <v>312</v>
      </c>
      <c r="F1334" s="1" t="s">
        <v>11179</v>
      </c>
      <c r="G1334" s="1" t="str">
        <f>VLOOKUP(Tabla1[[#This Row],[Planta]],Tabla3[],3,FALSE)</f>
        <v>Tomate</v>
      </c>
      <c r="H1334" s="1" t="str">
        <f>_xlfn.CONCAT(Tabla1[[#This Row],[Planta Español]],"_",IF(Tabla1[[#This Row],[Saludable]]="Si","Saludable","Enferma"))</f>
        <v>Tomate_Enferma</v>
      </c>
      <c r="I1334" s="1" t="str">
        <f>VLOOKUP(Tabla1[[#This Row],[Enfermedad Inglés]],Tabla3[[Enfermedad Inglés]:[Nombre Coloquial en TV]],3,FALSE)</f>
        <v>Mancha diana</v>
      </c>
      <c r="J1334" s="1" t="str">
        <f>VLOOKUP(Tabla1[[#This Row],[Enfermedad Inglés]],Tabla3[[Enfermedad Inglés]:[Nombre Coloquial en TV]],4,FALSE)</f>
        <v>Pinta en ojo de buey</v>
      </c>
      <c r="K1334" s="1" t="str">
        <f>VLOOKUP(Tabla1[[#This Row],[Enfermedad Inglés]],Tabla3[[Enfermedad Inglés]:[Nombre Coloquial en TV]],5,FALSE)</f>
        <v>Mordida</v>
      </c>
    </row>
    <row r="1335" spans="1:11" x14ac:dyDescent="0.2">
      <c r="A1335" s="1" t="s">
        <v>1215</v>
      </c>
      <c r="B1335" s="1" t="s">
        <v>1351</v>
      </c>
      <c r="C1335" s="1" t="s">
        <v>1217</v>
      </c>
      <c r="D1335" s="1" t="s">
        <v>1218</v>
      </c>
      <c r="E1335" s="1" t="s">
        <v>312</v>
      </c>
      <c r="F1335" s="1" t="s">
        <v>11179</v>
      </c>
      <c r="G1335" s="1" t="str">
        <f>VLOOKUP(Tabla1[[#This Row],[Planta]],Tabla3[],3,FALSE)</f>
        <v>Tomate</v>
      </c>
      <c r="H1335" s="1" t="str">
        <f>_xlfn.CONCAT(Tabla1[[#This Row],[Planta Español]],"_",IF(Tabla1[[#This Row],[Saludable]]="Si","Saludable","Enferma"))</f>
        <v>Tomate_Enferma</v>
      </c>
      <c r="I1335" s="1" t="str">
        <f>VLOOKUP(Tabla1[[#This Row],[Enfermedad Inglés]],Tabla3[[Enfermedad Inglés]:[Nombre Coloquial en TV]],3,FALSE)</f>
        <v>Mancha diana</v>
      </c>
      <c r="J1335" s="1" t="str">
        <f>VLOOKUP(Tabla1[[#This Row],[Enfermedad Inglés]],Tabla3[[Enfermedad Inglés]:[Nombre Coloquial en TV]],4,FALSE)</f>
        <v>Pinta en ojo de buey</v>
      </c>
      <c r="K1335" s="1" t="str">
        <f>VLOOKUP(Tabla1[[#This Row],[Enfermedad Inglés]],Tabla3[[Enfermedad Inglés]:[Nombre Coloquial en TV]],5,FALSE)</f>
        <v>Mordida</v>
      </c>
    </row>
    <row r="1336" spans="1:11" x14ac:dyDescent="0.2">
      <c r="A1336" s="1" t="s">
        <v>1215</v>
      </c>
      <c r="B1336" s="1" t="s">
        <v>1352</v>
      </c>
      <c r="C1336" s="1" t="s">
        <v>1217</v>
      </c>
      <c r="D1336" s="1" t="s">
        <v>1218</v>
      </c>
      <c r="E1336" s="1" t="s">
        <v>312</v>
      </c>
      <c r="F1336" s="1" t="s">
        <v>11179</v>
      </c>
      <c r="G1336" s="1" t="str">
        <f>VLOOKUP(Tabla1[[#This Row],[Planta]],Tabla3[],3,FALSE)</f>
        <v>Tomate</v>
      </c>
      <c r="H1336" s="1" t="str">
        <f>_xlfn.CONCAT(Tabla1[[#This Row],[Planta Español]],"_",IF(Tabla1[[#This Row],[Saludable]]="Si","Saludable","Enferma"))</f>
        <v>Tomate_Enferma</v>
      </c>
      <c r="I1336" s="1" t="str">
        <f>VLOOKUP(Tabla1[[#This Row],[Enfermedad Inglés]],Tabla3[[Enfermedad Inglés]:[Nombre Coloquial en TV]],3,FALSE)</f>
        <v>Mancha diana</v>
      </c>
      <c r="J1336" s="1" t="str">
        <f>VLOOKUP(Tabla1[[#This Row],[Enfermedad Inglés]],Tabla3[[Enfermedad Inglés]:[Nombre Coloquial en TV]],4,FALSE)</f>
        <v>Pinta en ojo de buey</v>
      </c>
      <c r="K1336" s="1" t="str">
        <f>VLOOKUP(Tabla1[[#This Row],[Enfermedad Inglés]],Tabla3[[Enfermedad Inglés]:[Nombre Coloquial en TV]],5,FALSE)</f>
        <v>Mordida</v>
      </c>
    </row>
    <row r="1337" spans="1:11" x14ac:dyDescent="0.2">
      <c r="A1337" s="1" t="s">
        <v>1215</v>
      </c>
      <c r="B1337" s="1" t="s">
        <v>1353</v>
      </c>
      <c r="C1337" s="1" t="s">
        <v>1217</v>
      </c>
      <c r="D1337" s="1" t="s">
        <v>1218</v>
      </c>
      <c r="E1337" s="1" t="s">
        <v>312</v>
      </c>
      <c r="F1337" s="1" t="s">
        <v>11179</v>
      </c>
      <c r="G1337" s="1" t="str">
        <f>VLOOKUP(Tabla1[[#This Row],[Planta]],Tabla3[],3,FALSE)</f>
        <v>Tomate</v>
      </c>
      <c r="H1337" s="1" t="str">
        <f>_xlfn.CONCAT(Tabla1[[#This Row],[Planta Español]],"_",IF(Tabla1[[#This Row],[Saludable]]="Si","Saludable","Enferma"))</f>
        <v>Tomate_Enferma</v>
      </c>
      <c r="I1337" s="1" t="str">
        <f>VLOOKUP(Tabla1[[#This Row],[Enfermedad Inglés]],Tabla3[[Enfermedad Inglés]:[Nombre Coloquial en TV]],3,FALSE)</f>
        <v>Mancha diana</v>
      </c>
      <c r="J1337" s="1" t="str">
        <f>VLOOKUP(Tabla1[[#This Row],[Enfermedad Inglés]],Tabla3[[Enfermedad Inglés]:[Nombre Coloquial en TV]],4,FALSE)</f>
        <v>Pinta en ojo de buey</v>
      </c>
      <c r="K1337" s="1" t="str">
        <f>VLOOKUP(Tabla1[[#This Row],[Enfermedad Inglés]],Tabla3[[Enfermedad Inglés]:[Nombre Coloquial en TV]],5,FALSE)</f>
        <v>Mordida</v>
      </c>
    </row>
    <row r="1338" spans="1:11" x14ac:dyDescent="0.2">
      <c r="A1338" s="1" t="s">
        <v>1215</v>
      </c>
      <c r="B1338" s="1" t="s">
        <v>1354</v>
      </c>
      <c r="C1338" s="1" t="s">
        <v>1217</v>
      </c>
      <c r="D1338" s="1" t="s">
        <v>1218</v>
      </c>
      <c r="E1338" s="1" t="s">
        <v>312</v>
      </c>
      <c r="F1338" s="1" t="s">
        <v>11179</v>
      </c>
      <c r="G1338" s="1" t="str">
        <f>VLOOKUP(Tabla1[[#This Row],[Planta]],Tabla3[],3,FALSE)</f>
        <v>Tomate</v>
      </c>
      <c r="H1338" s="1" t="str">
        <f>_xlfn.CONCAT(Tabla1[[#This Row],[Planta Español]],"_",IF(Tabla1[[#This Row],[Saludable]]="Si","Saludable","Enferma"))</f>
        <v>Tomate_Enferma</v>
      </c>
      <c r="I1338" s="1" t="str">
        <f>VLOOKUP(Tabla1[[#This Row],[Enfermedad Inglés]],Tabla3[[Enfermedad Inglés]:[Nombre Coloquial en TV]],3,FALSE)</f>
        <v>Mancha diana</v>
      </c>
      <c r="J1338" s="1" t="str">
        <f>VLOOKUP(Tabla1[[#This Row],[Enfermedad Inglés]],Tabla3[[Enfermedad Inglés]:[Nombre Coloquial en TV]],4,FALSE)</f>
        <v>Pinta en ojo de buey</v>
      </c>
      <c r="K1338" s="1" t="str">
        <f>VLOOKUP(Tabla1[[#This Row],[Enfermedad Inglés]],Tabla3[[Enfermedad Inglés]:[Nombre Coloquial en TV]],5,FALSE)</f>
        <v>Mordida</v>
      </c>
    </row>
    <row r="1339" spans="1:11" x14ac:dyDescent="0.2">
      <c r="A1339" s="1" t="s">
        <v>1215</v>
      </c>
      <c r="B1339" s="1" t="s">
        <v>1355</v>
      </c>
      <c r="C1339" s="1" t="s">
        <v>1217</v>
      </c>
      <c r="D1339" s="1" t="s">
        <v>1218</v>
      </c>
      <c r="E1339" s="1" t="s">
        <v>312</v>
      </c>
      <c r="F1339" s="1" t="s">
        <v>11179</v>
      </c>
      <c r="G1339" s="1" t="str">
        <f>VLOOKUP(Tabla1[[#This Row],[Planta]],Tabla3[],3,FALSE)</f>
        <v>Tomate</v>
      </c>
      <c r="H1339" s="1" t="str">
        <f>_xlfn.CONCAT(Tabla1[[#This Row],[Planta Español]],"_",IF(Tabla1[[#This Row],[Saludable]]="Si","Saludable","Enferma"))</f>
        <v>Tomate_Enferma</v>
      </c>
      <c r="I1339" s="1" t="str">
        <f>VLOOKUP(Tabla1[[#This Row],[Enfermedad Inglés]],Tabla3[[Enfermedad Inglés]:[Nombre Coloquial en TV]],3,FALSE)</f>
        <v>Mancha diana</v>
      </c>
      <c r="J1339" s="1" t="str">
        <f>VLOOKUP(Tabla1[[#This Row],[Enfermedad Inglés]],Tabla3[[Enfermedad Inglés]:[Nombre Coloquial en TV]],4,FALSE)</f>
        <v>Pinta en ojo de buey</v>
      </c>
      <c r="K1339" s="1" t="str">
        <f>VLOOKUP(Tabla1[[#This Row],[Enfermedad Inglés]],Tabla3[[Enfermedad Inglés]:[Nombre Coloquial en TV]],5,FALSE)</f>
        <v>Mordida</v>
      </c>
    </row>
    <row r="1340" spans="1:11" x14ac:dyDescent="0.2">
      <c r="A1340" s="1" t="s">
        <v>1215</v>
      </c>
      <c r="B1340" s="1" t="s">
        <v>1356</v>
      </c>
      <c r="C1340" s="1" t="s">
        <v>1217</v>
      </c>
      <c r="D1340" s="1" t="s">
        <v>1218</v>
      </c>
      <c r="E1340" s="1" t="s">
        <v>312</v>
      </c>
      <c r="F1340" s="1" t="s">
        <v>11179</v>
      </c>
      <c r="G1340" s="1" t="str">
        <f>VLOOKUP(Tabla1[[#This Row],[Planta]],Tabla3[],3,FALSE)</f>
        <v>Tomate</v>
      </c>
      <c r="H1340" s="1" t="str">
        <f>_xlfn.CONCAT(Tabla1[[#This Row],[Planta Español]],"_",IF(Tabla1[[#This Row],[Saludable]]="Si","Saludable","Enferma"))</f>
        <v>Tomate_Enferma</v>
      </c>
      <c r="I1340" s="1" t="str">
        <f>VLOOKUP(Tabla1[[#This Row],[Enfermedad Inglés]],Tabla3[[Enfermedad Inglés]:[Nombre Coloquial en TV]],3,FALSE)</f>
        <v>Mancha diana</v>
      </c>
      <c r="J1340" s="1" t="str">
        <f>VLOOKUP(Tabla1[[#This Row],[Enfermedad Inglés]],Tabla3[[Enfermedad Inglés]:[Nombre Coloquial en TV]],4,FALSE)</f>
        <v>Pinta en ojo de buey</v>
      </c>
      <c r="K1340" s="1" t="str">
        <f>VLOOKUP(Tabla1[[#This Row],[Enfermedad Inglés]],Tabla3[[Enfermedad Inglés]:[Nombre Coloquial en TV]],5,FALSE)</f>
        <v>Mordida</v>
      </c>
    </row>
    <row r="1341" spans="1:11" x14ac:dyDescent="0.2">
      <c r="A1341" s="1" t="s">
        <v>1215</v>
      </c>
      <c r="B1341" s="1" t="s">
        <v>1357</v>
      </c>
      <c r="C1341" s="1" t="s">
        <v>1217</v>
      </c>
      <c r="D1341" s="1" t="s">
        <v>1218</v>
      </c>
      <c r="E1341" s="1" t="s">
        <v>312</v>
      </c>
      <c r="F1341" s="1" t="s">
        <v>11179</v>
      </c>
      <c r="G1341" s="1" t="str">
        <f>VLOOKUP(Tabla1[[#This Row],[Planta]],Tabla3[],3,FALSE)</f>
        <v>Tomate</v>
      </c>
      <c r="H1341" s="1" t="str">
        <f>_xlfn.CONCAT(Tabla1[[#This Row],[Planta Español]],"_",IF(Tabla1[[#This Row],[Saludable]]="Si","Saludable","Enferma"))</f>
        <v>Tomate_Enferma</v>
      </c>
      <c r="I1341" s="1" t="str">
        <f>VLOOKUP(Tabla1[[#This Row],[Enfermedad Inglés]],Tabla3[[Enfermedad Inglés]:[Nombre Coloquial en TV]],3,FALSE)</f>
        <v>Mancha diana</v>
      </c>
      <c r="J1341" s="1" t="str">
        <f>VLOOKUP(Tabla1[[#This Row],[Enfermedad Inglés]],Tabla3[[Enfermedad Inglés]:[Nombre Coloquial en TV]],4,FALSE)</f>
        <v>Pinta en ojo de buey</v>
      </c>
      <c r="K1341" s="1" t="str">
        <f>VLOOKUP(Tabla1[[#This Row],[Enfermedad Inglés]],Tabla3[[Enfermedad Inglés]:[Nombre Coloquial en TV]],5,FALSE)</f>
        <v>Mordida</v>
      </c>
    </row>
    <row r="1342" spans="1:11" x14ac:dyDescent="0.2">
      <c r="A1342" s="1" t="s">
        <v>1215</v>
      </c>
      <c r="B1342" s="1" t="s">
        <v>1358</v>
      </c>
      <c r="C1342" s="1" t="s">
        <v>1217</v>
      </c>
      <c r="D1342" s="1" t="s">
        <v>1218</v>
      </c>
      <c r="E1342" s="1" t="s">
        <v>312</v>
      </c>
      <c r="F1342" s="1" t="s">
        <v>11179</v>
      </c>
      <c r="G1342" s="1" t="str">
        <f>VLOOKUP(Tabla1[[#This Row],[Planta]],Tabla3[],3,FALSE)</f>
        <v>Tomate</v>
      </c>
      <c r="H1342" s="1" t="str">
        <f>_xlfn.CONCAT(Tabla1[[#This Row],[Planta Español]],"_",IF(Tabla1[[#This Row],[Saludable]]="Si","Saludable","Enferma"))</f>
        <v>Tomate_Enferma</v>
      </c>
      <c r="I1342" s="1" t="str">
        <f>VLOOKUP(Tabla1[[#This Row],[Enfermedad Inglés]],Tabla3[[Enfermedad Inglés]:[Nombre Coloquial en TV]],3,FALSE)</f>
        <v>Mancha diana</v>
      </c>
      <c r="J1342" s="1" t="str">
        <f>VLOOKUP(Tabla1[[#This Row],[Enfermedad Inglés]],Tabla3[[Enfermedad Inglés]:[Nombre Coloquial en TV]],4,FALSE)</f>
        <v>Pinta en ojo de buey</v>
      </c>
      <c r="K1342" s="1" t="str">
        <f>VLOOKUP(Tabla1[[#This Row],[Enfermedad Inglés]],Tabla3[[Enfermedad Inglés]:[Nombre Coloquial en TV]],5,FALSE)</f>
        <v>Mordida</v>
      </c>
    </row>
    <row r="1343" spans="1:11" x14ac:dyDescent="0.2">
      <c r="A1343" s="1" t="s">
        <v>1215</v>
      </c>
      <c r="B1343" s="1" t="s">
        <v>1359</v>
      </c>
      <c r="C1343" s="1" t="s">
        <v>1217</v>
      </c>
      <c r="D1343" s="1" t="s">
        <v>1218</v>
      </c>
      <c r="E1343" s="1" t="s">
        <v>312</v>
      </c>
      <c r="F1343" s="1" t="s">
        <v>11179</v>
      </c>
      <c r="G1343" s="1" t="str">
        <f>VLOOKUP(Tabla1[[#This Row],[Planta]],Tabla3[],3,FALSE)</f>
        <v>Tomate</v>
      </c>
      <c r="H1343" s="1" t="str">
        <f>_xlfn.CONCAT(Tabla1[[#This Row],[Planta Español]],"_",IF(Tabla1[[#This Row],[Saludable]]="Si","Saludable","Enferma"))</f>
        <v>Tomate_Enferma</v>
      </c>
      <c r="I1343" s="1" t="str">
        <f>VLOOKUP(Tabla1[[#This Row],[Enfermedad Inglés]],Tabla3[[Enfermedad Inglés]:[Nombre Coloquial en TV]],3,FALSE)</f>
        <v>Mancha diana</v>
      </c>
      <c r="J1343" s="1" t="str">
        <f>VLOOKUP(Tabla1[[#This Row],[Enfermedad Inglés]],Tabla3[[Enfermedad Inglés]:[Nombre Coloquial en TV]],4,FALSE)</f>
        <v>Pinta en ojo de buey</v>
      </c>
      <c r="K1343" s="1" t="str">
        <f>VLOOKUP(Tabla1[[#This Row],[Enfermedad Inglés]],Tabla3[[Enfermedad Inglés]:[Nombre Coloquial en TV]],5,FALSE)</f>
        <v>Mordida</v>
      </c>
    </row>
    <row r="1344" spans="1:11" x14ac:dyDescent="0.2">
      <c r="A1344" s="1" t="s">
        <v>1215</v>
      </c>
      <c r="B1344" s="1" t="s">
        <v>1360</v>
      </c>
      <c r="C1344" s="1" t="s">
        <v>1217</v>
      </c>
      <c r="D1344" s="1" t="s">
        <v>1218</v>
      </c>
      <c r="E1344" s="1" t="s">
        <v>312</v>
      </c>
      <c r="F1344" s="1" t="s">
        <v>11179</v>
      </c>
      <c r="G1344" s="1" t="str">
        <f>VLOOKUP(Tabla1[[#This Row],[Planta]],Tabla3[],3,FALSE)</f>
        <v>Tomate</v>
      </c>
      <c r="H1344" s="1" t="str">
        <f>_xlfn.CONCAT(Tabla1[[#This Row],[Planta Español]],"_",IF(Tabla1[[#This Row],[Saludable]]="Si","Saludable","Enferma"))</f>
        <v>Tomate_Enferma</v>
      </c>
      <c r="I1344" s="1" t="str">
        <f>VLOOKUP(Tabla1[[#This Row],[Enfermedad Inglés]],Tabla3[[Enfermedad Inglés]:[Nombre Coloquial en TV]],3,FALSE)</f>
        <v>Mancha diana</v>
      </c>
      <c r="J1344" s="1" t="str">
        <f>VLOOKUP(Tabla1[[#This Row],[Enfermedad Inglés]],Tabla3[[Enfermedad Inglés]:[Nombre Coloquial en TV]],4,FALSE)</f>
        <v>Pinta en ojo de buey</v>
      </c>
      <c r="K1344" s="1" t="str">
        <f>VLOOKUP(Tabla1[[#This Row],[Enfermedad Inglés]],Tabla3[[Enfermedad Inglés]:[Nombre Coloquial en TV]],5,FALSE)</f>
        <v>Mordida</v>
      </c>
    </row>
    <row r="1345" spans="1:11" x14ac:dyDescent="0.2">
      <c r="A1345" s="1" t="s">
        <v>1215</v>
      </c>
      <c r="B1345" s="1" t="s">
        <v>1361</v>
      </c>
      <c r="C1345" s="1" t="s">
        <v>1217</v>
      </c>
      <c r="D1345" s="1" t="s">
        <v>1218</v>
      </c>
      <c r="E1345" s="1" t="s">
        <v>312</v>
      </c>
      <c r="F1345" s="1" t="s">
        <v>11179</v>
      </c>
      <c r="G1345" s="1" t="str">
        <f>VLOOKUP(Tabla1[[#This Row],[Planta]],Tabla3[],3,FALSE)</f>
        <v>Tomate</v>
      </c>
      <c r="H1345" s="1" t="str">
        <f>_xlfn.CONCAT(Tabla1[[#This Row],[Planta Español]],"_",IF(Tabla1[[#This Row],[Saludable]]="Si","Saludable","Enferma"))</f>
        <v>Tomate_Enferma</v>
      </c>
      <c r="I1345" s="1" t="str">
        <f>VLOOKUP(Tabla1[[#This Row],[Enfermedad Inglés]],Tabla3[[Enfermedad Inglés]:[Nombre Coloquial en TV]],3,FALSE)</f>
        <v>Mancha diana</v>
      </c>
      <c r="J1345" s="1" t="str">
        <f>VLOOKUP(Tabla1[[#This Row],[Enfermedad Inglés]],Tabla3[[Enfermedad Inglés]:[Nombre Coloquial en TV]],4,FALSE)</f>
        <v>Pinta en ojo de buey</v>
      </c>
      <c r="K1345" s="1" t="str">
        <f>VLOOKUP(Tabla1[[#This Row],[Enfermedad Inglés]],Tabla3[[Enfermedad Inglés]:[Nombre Coloquial en TV]],5,FALSE)</f>
        <v>Mordida</v>
      </c>
    </row>
    <row r="1346" spans="1:11" x14ac:dyDescent="0.2">
      <c r="A1346" s="1" t="s">
        <v>1215</v>
      </c>
      <c r="B1346" s="2" t="s">
        <v>1362</v>
      </c>
      <c r="C1346" s="1" t="s">
        <v>1217</v>
      </c>
      <c r="D1346" s="1" t="s">
        <v>1218</v>
      </c>
      <c r="E1346" s="1" t="s">
        <v>312</v>
      </c>
      <c r="F1346" s="1" t="s">
        <v>11179</v>
      </c>
      <c r="G1346" s="1" t="str">
        <f>VLOOKUP(Tabla1[[#This Row],[Planta]],Tabla3[],3,FALSE)</f>
        <v>Tomate</v>
      </c>
      <c r="H1346" s="1" t="str">
        <f>_xlfn.CONCAT(Tabla1[[#This Row],[Planta Español]],"_",IF(Tabla1[[#This Row],[Saludable]]="Si","Saludable","Enferma"))</f>
        <v>Tomate_Enferma</v>
      </c>
      <c r="I1346" s="1" t="str">
        <f>VLOOKUP(Tabla1[[#This Row],[Enfermedad Inglés]],Tabla3[[Enfermedad Inglés]:[Nombre Coloquial en TV]],3,FALSE)</f>
        <v>Mancha diana</v>
      </c>
      <c r="J1346" s="1" t="str">
        <f>VLOOKUP(Tabla1[[#This Row],[Enfermedad Inglés]],Tabla3[[Enfermedad Inglés]:[Nombre Coloquial en TV]],4,FALSE)</f>
        <v>Pinta en ojo de buey</v>
      </c>
      <c r="K1346" s="1" t="str">
        <f>VLOOKUP(Tabla1[[#This Row],[Enfermedad Inglés]],Tabla3[[Enfermedad Inglés]:[Nombre Coloquial en TV]],5,FALSE)</f>
        <v>Mordida</v>
      </c>
    </row>
    <row r="1347" spans="1:11" x14ac:dyDescent="0.2">
      <c r="A1347" s="1" t="s">
        <v>1215</v>
      </c>
      <c r="B1347" s="1" t="s">
        <v>1363</v>
      </c>
      <c r="C1347" s="1" t="s">
        <v>1217</v>
      </c>
      <c r="D1347" s="1" t="s">
        <v>1218</v>
      </c>
      <c r="E1347" s="1" t="s">
        <v>312</v>
      </c>
      <c r="F1347" s="1" t="s">
        <v>11179</v>
      </c>
      <c r="G1347" s="1" t="str">
        <f>VLOOKUP(Tabla1[[#This Row],[Planta]],Tabla3[],3,FALSE)</f>
        <v>Tomate</v>
      </c>
      <c r="H1347" s="1" t="str">
        <f>_xlfn.CONCAT(Tabla1[[#This Row],[Planta Español]],"_",IF(Tabla1[[#This Row],[Saludable]]="Si","Saludable","Enferma"))</f>
        <v>Tomate_Enferma</v>
      </c>
      <c r="I1347" s="1" t="str">
        <f>VLOOKUP(Tabla1[[#This Row],[Enfermedad Inglés]],Tabla3[[Enfermedad Inglés]:[Nombre Coloquial en TV]],3,FALSE)</f>
        <v>Mancha diana</v>
      </c>
      <c r="J1347" s="1" t="str">
        <f>VLOOKUP(Tabla1[[#This Row],[Enfermedad Inglés]],Tabla3[[Enfermedad Inglés]:[Nombre Coloquial en TV]],4,FALSE)</f>
        <v>Pinta en ojo de buey</v>
      </c>
      <c r="K1347" s="1" t="str">
        <f>VLOOKUP(Tabla1[[#This Row],[Enfermedad Inglés]],Tabla3[[Enfermedad Inglés]:[Nombre Coloquial en TV]],5,FALSE)</f>
        <v>Mordida</v>
      </c>
    </row>
    <row r="1348" spans="1:11" x14ac:dyDescent="0.2">
      <c r="A1348" s="1" t="s">
        <v>1215</v>
      </c>
      <c r="B1348" s="1" t="s">
        <v>1364</v>
      </c>
      <c r="C1348" s="1" t="s">
        <v>1217</v>
      </c>
      <c r="D1348" s="1" t="s">
        <v>1218</v>
      </c>
      <c r="E1348" s="1" t="s">
        <v>312</v>
      </c>
      <c r="F1348" s="1" t="s">
        <v>11179</v>
      </c>
      <c r="G1348" s="1" t="str">
        <f>VLOOKUP(Tabla1[[#This Row],[Planta]],Tabla3[],3,FALSE)</f>
        <v>Tomate</v>
      </c>
      <c r="H1348" s="1" t="str">
        <f>_xlfn.CONCAT(Tabla1[[#This Row],[Planta Español]],"_",IF(Tabla1[[#This Row],[Saludable]]="Si","Saludable","Enferma"))</f>
        <v>Tomate_Enferma</v>
      </c>
      <c r="I1348" s="1" t="str">
        <f>VLOOKUP(Tabla1[[#This Row],[Enfermedad Inglés]],Tabla3[[Enfermedad Inglés]:[Nombre Coloquial en TV]],3,FALSE)</f>
        <v>Mancha diana</v>
      </c>
      <c r="J1348" s="1" t="str">
        <f>VLOOKUP(Tabla1[[#This Row],[Enfermedad Inglés]],Tabla3[[Enfermedad Inglés]:[Nombre Coloquial en TV]],4,FALSE)</f>
        <v>Pinta en ojo de buey</v>
      </c>
      <c r="K1348" s="1" t="str">
        <f>VLOOKUP(Tabla1[[#This Row],[Enfermedad Inglés]],Tabla3[[Enfermedad Inglés]:[Nombre Coloquial en TV]],5,FALSE)</f>
        <v>Mordida</v>
      </c>
    </row>
    <row r="1349" spans="1:11" x14ac:dyDescent="0.2">
      <c r="A1349" s="1" t="s">
        <v>1215</v>
      </c>
      <c r="B1349" s="1" t="s">
        <v>1365</v>
      </c>
      <c r="C1349" s="1" t="s">
        <v>1217</v>
      </c>
      <c r="D1349" s="1" t="s">
        <v>1218</v>
      </c>
      <c r="E1349" s="1" t="s">
        <v>312</v>
      </c>
      <c r="F1349" s="1" t="s">
        <v>11179</v>
      </c>
      <c r="G1349" s="1" t="str">
        <f>VLOOKUP(Tabla1[[#This Row],[Planta]],Tabla3[],3,FALSE)</f>
        <v>Tomate</v>
      </c>
      <c r="H1349" s="1" t="str">
        <f>_xlfn.CONCAT(Tabla1[[#This Row],[Planta Español]],"_",IF(Tabla1[[#This Row],[Saludable]]="Si","Saludable","Enferma"))</f>
        <v>Tomate_Enferma</v>
      </c>
      <c r="I1349" s="1" t="str">
        <f>VLOOKUP(Tabla1[[#This Row],[Enfermedad Inglés]],Tabla3[[Enfermedad Inglés]:[Nombre Coloquial en TV]],3,FALSE)</f>
        <v>Mancha diana</v>
      </c>
      <c r="J1349" s="1" t="str">
        <f>VLOOKUP(Tabla1[[#This Row],[Enfermedad Inglés]],Tabla3[[Enfermedad Inglés]:[Nombre Coloquial en TV]],4,FALSE)</f>
        <v>Pinta en ojo de buey</v>
      </c>
      <c r="K1349" s="1" t="str">
        <f>VLOOKUP(Tabla1[[#This Row],[Enfermedad Inglés]],Tabla3[[Enfermedad Inglés]:[Nombre Coloquial en TV]],5,FALSE)</f>
        <v>Mordida</v>
      </c>
    </row>
    <row r="1350" spans="1:11" x14ac:dyDescent="0.2">
      <c r="A1350" s="1" t="s">
        <v>1215</v>
      </c>
      <c r="B1350" s="1" t="s">
        <v>1366</v>
      </c>
      <c r="C1350" s="1" t="s">
        <v>1217</v>
      </c>
      <c r="D1350" s="1" t="s">
        <v>1218</v>
      </c>
      <c r="E1350" s="1" t="s">
        <v>312</v>
      </c>
      <c r="F1350" s="1" t="s">
        <v>11179</v>
      </c>
      <c r="G1350" s="1" t="str">
        <f>VLOOKUP(Tabla1[[#This Row],[Planta]],Tabla3[],3,FALSE)</f>
        <v>Tomate</v>
      </c>
      <c r="H1350" s="1" t="str">
        <f>_xlfn.CONCAT(Tabla1[[#This Row],[Planta Español]],"_",IF(Tabla1[[#This Row],[Saludable]]="Si","Saludable","Enferma"))</f>
        <v>Tomate_Enferma</v>
      </c>
      <c r="I1350" s="1" t="str">
        <f>VLOOKUP(Tabla1[[#This Row],[Enfermedad Inglés]],Tabla3[[Enfermedad Inglés]:[Nombre Coloquial en TV]],3,FALSE)</f>
        <v>Mancha diana</v>
      </c>
      <c r="J1350" s="1" t="str">
        <f>VLOOKUP(Tabla1[[#This Row],[Enfermedad Inglés]],Tabla3[[Enfermedad Inglés]:[Nombre Coloquial en TV]],4,FALSE)</f>
        <v>Pinta en ojo de buey</v>
      </c>
      <c r="K1350" s="1" t="str">
        <f>VLOOKUP(Tabla1[[#This Row],[Enfermedad Inglés]],Tabla3[[Enfermedad Inglés]:[Nombre Coloquial en TV]],5,FALSE)</f>
        <v>Mordida</v>
      </c>
    </row>
    <row r="1351" spans="1:11" x14ac:dyDescent="0.2">
      <c r="A1351" s="1" t="s">
        <v>1215</v>
      </c>
      <c r="B1351" s="1" t="s">
        <v>1367</v>
      </c>
      <c r="C1351" s="1" t="s">
        <v>1217</v>
      </c>
      <c r="D1351" s="1" t="s">
        <v>1218</v>
      </c>
      <c r="E1351" s="1" t="s">
        <v>312</v>
      </c>
      <c r="F1351" s="1" t="s">
        <v>11179</v>
      </c>
      <c r="G1351" s="1" t="str">
        <f>VLOOKUP(Tabla1[[#This Row],[Planta]],Tabla3[],3,FALSE)</f>
        <v>Tomate</v>
      </c>
      <c r="H1351" s="1" t="str">
        <f>_xlfn.CONCAT(Tabla1[[#This Row],[Planta Español]],"_",IF(Tabla1[[#This Row],[Saludable]]="Si","Saludable","Enferma"))</f>
        <v>Tomate_Enferma</v>
      </c>
      <c r="I1351" s="1" t="str">
        <f>VLOOKUP(Tabla1[[#This Row],[Enfermedad Inglés]],Tabla3[[Enfermedad Inglés]:[Nombre Coloquial en TV]],3,FALSE)</f>
        <v>Mancha diana</v>
      </c>
      <c r="J1351" s="1" t="str">
        <f>VLOOKUP(Tabla1[[#This Row],[Enfermedad Inglés]],Tabla3[[Enfermedad Inglés]:[Nombre Coloquial en TV]],4,FALSE)</f>
        <v>Pinta en ojo de buey</v>
      </c>
      <c r="K1351" s="1" t="str">
        <f>VLOOKUP(Tabla1[[#This Row],[Enfermedad Inglés]],Tabla3[[Enfermedad Inglés]:[Nombre Coloquial en TV]],5,FALSE)</f>
        <v>Mordida</v>
      </c>
    </row>
    <row r="1352" spans="1:11" x14ac:dyDescent="0.2">
      <c r="A1352" s="1" t="s">
        <v>1215</v>
      </c>
      <c r="B1352" s="1" t="s">
        <v>1368</v>
      </c>
      <c r="C1352" s="1" t="s">
        <v>1217</v>
      </c>
      <c r="D1352" s="1" t="s">
        <v>1218</v>
      </c>
      <c r="E1352" s="1" t="s">
        <v>312</v>
      </c>
      <c r="F1352" s="1" t="s">
        <v>11179</v>
      </c>
      <c r="G1352" s="1" t="str">
        <f>VLOOKUP(Tabla1[[#This Row],[Planta]],Tabla3[],3,FALSE)</f>
        <v>Tomate</v>
      </c>
      <c r="H1352" s="1" t="str">
        <f>_xlfn.CONCAT(Tabla1[[#This Row],[Planta Español]],"_",IF(Tabla1[[#This Row],[Saludable]]="Si","Saludable","Enferma"))</f>
        <v>Tomate_Enferma</v>
      </c>
      <c r="I1352" s="1" t="str">
        <f>VLOOKUP(Tabla1[[#This Row],[Enfermedad Inglés]],Tabla3[[Enfermedad Inglés]:[Nombre Coloquial en TV]],3,FALSE)</f>
        <v>Mancha diana</v>
      </c>
      <c r="J1352" s="1" t="str">
        <f>VLOOKUP(Tabla1[[#This Row],[Enfermedad Inglés]],Tabla3[[Enfermedad Inglés]:[Nombre Coloquial en TV]],4,FALSE)</f>
        <v>Pinta en ojo de buey</v>
      </c>
      <c r="K1352" s="1" t="str">
        <f>VLOOKUP(Tabla1[[#This Row],[Enfermedad Inglés]],Tabla3[[Enfermedad Inglés]:[Nombre Coloquial en TV]],5,FALSE)</f>
        <v>Mordida</v>
      </c>
    </row>
    <row r="1353" spans="1:11" x14ac:dyDescent="0.2">
      <c r="A1353" s="1" t="s">
        <v>1215</v>
      </c>
      <c r="B1353" s="1" t="s">
        <v>1369</v>
      </c>
      <c r="C1353" s="1" t="s">
        <v>1217</v>
      </c>
      <c r="D1353" s="1" t="s">
        <v>1218</v>
      </c>
      <c r="E1353" s="1" t="s">
        <v>312</v>
      </c>
      <c r="F1353" s="1" t="s">
        <v>11179</v>
      </c>
      <c r="G1353" s="1" t="str">
        <f>VLOOKUP(Tabla1[[#This Row],[Planta]],Tabla3[],3,FALSE)</f>
        <v>Tomate</v>
      </c>
      <c r="H1353" s="1" t="str">
        <f>_xlfn.CONCAT(Tabla1[[#This Row],[Planta Español]],"_",IF(Tabla1[[#This Row],[Saludable]]="Si","Saludable","Enferma"))</f>
        <v>Tomate_Enferma</v>
      </c>
      <c r="I1353" s="1" t="str">
        <f>VLOOKUP(Tabla1[[#This Row],[Enfermedad Inglés]],Tabla3[[Enfermedad Inglés]:[Nombre Coloquial en TV]],3,FALSE)</f>
        <v>Mancha diana</v>
      </c>
      <c r="J1353" s="1" t="str">
        <f>VLOOKUP(Tabla1[[#This Row],[Enfermedad Inglés]],Tabla3[[Enfermedad Inglés]:[Nombre Coloquial en TV]],4,FALSE)</f>
        <v>Pinta en ojo de buey</v>
      </c>
      <c r="K1353" s="1" t="str">
        <f>VLOOKUP(Tabla1[[#This Row],[Enfermedad Inglés]],Tabla3[[Enfermedad Inglés]:[Nombre Coloquial en TV]],5,FALSE)</f>
        <v>Mordida</v>
      </c>
    </row>
    <row r="1354" spans="1:11" x14ac:dyDescent="0.2">
      <c r="A1354" s="1" t="s">
        <v>1215</v>
      </c>
      <c r="B1354" s="1" t="s">
        <v>1370</v>
      </c>
      <c r="C1354" s="1" t="s">
        <v>1217</v>
      </c>
      <c r="D1354" s="1" t="s">
        <v>1218</v>
      </c>
      <c r="E1354" s="1" t="s">
        <v>312</v>
      </c>
      <c r="F1354" s="1" t="s">
        <v>11179</v>
      </c>
      <c r="G1354" s="1" t="str">
        <f>VLOOKUP(Tabla1[[#This Row],[Planta]],Tabla3[],3,FALSE)</f>
        <v>Tomate</v>
      </c>
      <c r="H1354" s="1" t="str">
        <f>_xlfn.CONCAT(Tabla1[[#This Row],[Planta Español]],"_",IF(Tabla1[[#This Row],[Saludable]]="Si","Saludable","Enferma"))</f>
        <v>Tomate_Enferma</v>
      </c>
      <c r="I1354" s="1" t="str">
        <f>VLOOKUP(Tabla1[[#This Row],[Enfermedad Inglés]],Tabla3[[Enfermedad Inglés]:[Nombre Coloquial en TV]],3,FALSE)</f>
        <v>Mancha diana</v>
      </c>
      <c r="J1354" s="1" t="str">
        <f>VLOOKUP(Tabla1[[#This Row],[Enfermedad Inglés]],Tabla3[[Enfermedad Inglés]:[Nombre Coloquial en TV]],4,FALSE)</f>
        <v>Pinta en ojo de buey</v>
      </c>
      <c r="K1354" s="1" t="str">
        <f>VLOOKUP(Tabla1[[#This Row],[Enfermedad Inglés]],Tabla3[[Enfermedad Inglés]:[Nombre Coloquial en TV]],5,FALSE)</f>
        <v>Mordida</v>
      </c>
    </row>
    <row r="1355" spans="1:11" x14ac:dyDescent="0.2">
      <c r="A1355" s="1" t="s">
        <v>1215</v>
      </c>
      <c r="B1355" s="1" t="s">
        <v>1371</v>
      </c>
      <c r="C1355" s="1" t="s">
        <v>1217</v>
      </c>
      <c r="D1355" s="1" t="s">
        <v>1218</v>
      </c>
      <c r="E1355" s="1" t="s">
        <v>312</v>
      </c>
      <c r="F1355" s="1" t="s">
        <v>11179</v>
      </c>
      <c r="G1355" s="1" t="str">
        <f>VLOOKUP(Tabla1[[#This Row],[Planta]],Tabla3[],3,FALSE)</f>
        <v>Tomate</v>
      </c>
      <c r="H1355" s="1" t="str">
        <f>_xlfn.CONCAT(Tabla1[[#This Row],[Planta Español]],"_",IF(Tabla1[[#This Row],[Saludable]]="Si","Saludable","Enferma"))</f>
        <v>Tomate_Enferma</v>
      </c>
      <c r="I1355" s="1" t="str">
        <f>VLOOKUP(Tabla1[[#This Row],[Enfermedad Inglés]],Tabla3[[Enfermedad Inglés]:[Nombre Coloquial en TV]],3,FALSE)</f>
        <v>Mancha diana</v>
      </c>
      <c r="J1355" s="1" t="str">
        <f>VLOOKUP(Tabla1[[#This Row],[Enfermedad Inglés]],Tabla3[[Enfermedad Inglés]:[Nombre Coloquial en TV]],4,FALSE)</f>
        <v>Pinta en ojo de buey</v>
      </c>
      <c r="K1355" s="1" t="str">
        <f>VLOOKUP(Tabla1[[#This Row],[Enfermedad Inglés]],Tabla3[[Enfermedad Inglés]:[Nombre Coloquial en TV]],5,FALSE)</f>
        <v>Mordida</v>
      </c>
    </row>
    <row r="1356" spans="1:11" x14ac:dyDescent="0.2">
      <c r="A1356" s="1" t="s">
        <v>1215</v>
      </c>
      <c r="B1356" s="1" t="s">
        <v>1372</v>
      </c>
      <c r="C1356" s="1" t="s">
        <v>1217</v>
      </c>
      <c r="D1356" s="1" t="s">
        <v>1218</v>
      </c>
      <c r="E1356" s="1" t="s">
        <v>312</v>
      </c>
      <c r="F1356" s="1" t="s">
        <v>11179</v>
      </c>
      <c r="G1356" s="1" t="str">
        <f>VLOOKUP(Tabla1[[#This Row],[Planta]],Tabla3[],3,FALSE)</f>
        <v>Tomate</v>
      </c>
      <c r="H1356" s="1" t="str">
        <f>_xlfn.CONCAT(Tabla1[[#This Row],[Planta Español]],"_",IF(Tabla1[[#This Row],[Saludable]]="Si","Saludable","Enferma"))</f>
        <v>Tomate_Enferma</v>
      </c>
      <c r="I1356" s="1" t="str">
        <f>VLOOKUP(Tabla1[[#This Row],[Enfermedad Inglés]],Tabla3[[Enfermedad Inglés]:[Nombre Coloquial en TV]],3,FALSE)</f>
        <v>Mancha diana</v>
      </c>
      <c r="J1356" s="1" t="str">
        <f>VLOOKUP(Tabla1[[#This Row],[Enfermedad Inglés]],Tabla3[[Enfermedad Inglés]:[Nombre Coloquial en TV]],4,FALSE)</f>
        <v>Pinta en ojo de buey</v>
      </c>
      <c r="K1356" s="1" t="str">
        <f>VLOOKUP(Tabla1[[#This Row],[Enfermedad Inglés]],Tabla3[[Enfermedad Inglés]:[Nombre Coloquial en TV]],5,FALSE)</f>
        <v>Mordida</v>
      </c>
    </row>
    <row r="1357" spans="1:11" x14ac:dyDescent="0.2">
      <c r="A1357" s="1" t="s">
        <v>1215</v>
      </c>
      <c r="B1357" s="1" t="s">
        <v>1373</v>
      </c>
      <c r="C1357" s="1" t="s">
        <v>1217</v>
      </c>
      <c r="D1357" s="1" t="s">
        <v>1218</v>
      </c>
      <c r="E1357" s="1" t="s">
        <v>312</v>
      </c>
      <c r="F1357" s="1" t="s">
        <v>11179</v>
      </c>
      <c r="G1357" s="1" t="str">
        <f>VLOOKUP(Tabla1[[#This Row],[Planta]],Tabla3[],3,FALSE)</f>
        <v>Tomate</v>
      </c>
      <c r="H1357" s="1" t="str">
        <f>_xlfn.CONCAT(Tabla1[[#This Row],[Planta Español]],"_",IF(Tabla1[[#This Row],[Saludable]]="Si","Saludable","Enferma"))</f>
        <v>Tomate_Enferma</v>
      </c>
      <c r="I1357" s="1" t="str">
        <f>VLOOKUP(Tabla1[[#This Row],[Enfermedad Inglés]],Tabla3[[Enfermedad Inglés]:[Nombre Coloquial en TV]],3,FALSE)</f>
        <v>Mancha diana</v>
      </c>
      <c r="J1357" s="1" t="str">
        <f>VLOOKUP(Tabla1[[#This Row],[Enfermedad Inglés]],Tabla3[[Enfermedad Inglés]:[Nombre Coloquial en TV]],4,FALSE)</f>
        <v>Pinta en ojo de buey</v>
      </c>
      <c r="K1357" s="1" t="str">
        <f>VLOOKUP(Tabla1[[#This Row],[Enfermedad Inglés]],Tabla3[[Enfermedad Inglés]:[Nombre Coloquial en TV]],5,FALSE)</f>
        <v>Mordida</v>
      </c>
    </row>
    <row r="1358" spans="1:11" x14ac:dyDescent="0.2">
      <c r="A1358" s="1" t="s">
        <v>1215</v>
      </c>
      <c r="B1358" s="1" t="s">
        <v>1374</v>
      </c>
      <c r="C1358" s="1" t="s">
        <v>1217</v>
      </c>
      <c r="D1358" s="1" t="s">
        <v>1218</v>
      </c>
      <c r="E1358" s="1" t="s">
        <v>312</v>
      </c>
      <c r="F1358" s="1" t="s">
        <v>11179</v>
      </c>
      <c r="G1358" s="1" t="str">
        <f>VLOOKUP(Tabla1[[#This Row],[Planta]],Tabla3[],3,FALSE)</f>
        <v>Tomate</v>
      </c>
      <c r="H1358" s="1" t="str">
        <f>_xlfn.CONCAT(Tabla1[[#This Row],[Planta Español]],"_",IF(Tabla1[[#This Row],[Saludable]]="Si","Saludable","Enferma"))</f>
        <v>Tomate_Enferma</v>
      </c>
      <c r="I1358" s="1" t="str">
        <f>VLOOKUP(Tabla1[[#This Row],[Enfermedad Inglés]],Tabla3[[Enfermedad Inglés]:[Nombre Coloquial en TV]],3,FALSE)</f>
        <v>Mancha diana</v>
      </c>
      <c r="J1358" s="1" t="str">
        <f>VLOOKUP(Tabla1[[#This Row],[Enfermedad Inglés]],Tabla3[[Enfermedad Inglés]:[Nombre Coloquial en TV]],4,FALSE)</f>
        <v>Pinta en ojo de buey</v>
      </c>
      <c r="K1358" s="1" t="str">
        <f>VLOOKUP(Tabla1[[#This Row],[Enfermedad Inglés]],Tabla3[[Enfermedad Inglés]:[Nombre Coloquial en TV]],5,FALSE)</f>
        <v>Mordida</v>
      </c>
    </row>
    <row r="1359" spans="1:11" x14ac:dyDescent="0.2">
      <c r="A1359" s="1" t="s">
        <v>1215</v>
      </c>
      <c r="B1359" s="1" t="s">
        <v>1375</v>
      </c>
      <c r="C1359" s="1" t="s">
        <v>1217</v>
      </c>
      <c r="D1359" s="1" t="s">
        <v>1218</v>
      </c>
      <c r="E1359" s="1" t="s">
        <v>312</v>
      </c>
      <c r="F1359" s="1" t="s">
        <v>11179</v>
      </c>
      <c r="G1359" s="1" t="str">
        <f>VLOOKUP(Tabla1[[#This Row],[Planta]],Tabla3[],3,FALSE)</f>
        <v>Tomate</v>
      </c>
      <c r="H1359" s="1" t="str">
        <f>_xlfn.CONCAT(Tabla1[[#This Row],[Planta Español]],"_",IF(Tabla1[[#This Row],[Saludable]]="Si","Saludable","Enferma"))</f>
        <v>Tomate_Enferma</v>
      </c>
      <c r="I1359" s="1" t="str">
        <f>VLOOKUP(Tabla1[[#This Row],[Enfermedad Inglés]],Tabla3[[Enfermedad Inglés]:[Nombre Coloquial en TV]],3,FALSE)</f>
        <v>Mancha diana</v>
      </c>
      <c r="J1359" s="1" t="str">
        <f>VLOOKUP(Tabla1[[#This Row],[Enfermedad Inglés]],Tabla3[[Enfermedad Inglés]:[Nombre Coloquial en TV]],4,FALSE)</f>
        <v>Pinta en ojo de buey</v>
      </c>
      <c r="K1359" s="1" t="str">
        <f>VLOOKUP(Tabla1[[#This Row],[Enfermedad Inglés]],Tabla3[[Enfermedad Inglés]:[Nombre Coloquial en TV]],5,FALSE)</f>
        <v>Mordida</v>
      </c>
    </row>
    <row r="1360" spans="1:11" x14ac:dyDescent="0.2">
      <c r="A1360" s="1" t="s">
        <v>1215</v>
      </c>
      <c r="B1360" s="1" t="s">
        <v>1376</v>
      </c>
      <c r="C1360" s="1" t="s">
        <v>1217</v>
      </c>
      <c r="D1360" s="1" t="s">
        <v>1218</v>
      </c>
      <c r="E1360" s="1" t="s">
        <v>312</v>
      </c>
      <c r="F1360" s="1" t="s">
        <v>11179</v>
      </c>
      <c r="G1360" s="1" t="str">
        <f>VLOOKUP(Tabla1[[#This Row],[Planta]],Tabla3[],3,FALSE)</f>
        <v>Tomate</v>
      </c>
      <c r="H1360" s="1" t="str">
        <f>_xlfn.CONCAT(Tabla1[[#This Row],[Planta Español]],"_",IF(Tabla1[[#This Row],[Saludable]]="Si","Saludable","Enferma"))</f>
        <v>Tomate_Enferma</v>
      </c>
      <c r="I1360" s="1" t="str">
        <f>VLOOKUP(Tabla1[[#This Row],[Enfermedad Inglés]],Tabla3[[Enfermedad Inglés]:[Nombre Coloquial en TV]],3,FALSE)</f>
        <v>Mancha diana</v>
      </c>
      <c r="J1360" s="1" t="str">
        <f>VLOOKUP(Tabla1[[#This Row],[Enfermedad Inglés]],Tabla3[[Enfermedad Inglés]:[Nombre Coloquial en TV]],4,FALSE)</f>
        <v>Pinta en ojo de buey</v>
      </c>
      <c r="K1360" s="1" t="str">
        <f>VLOOKUP(Tabla1[[#This Row],[Enfermedad Inglés]],Tabla3[[Enfermedad Inglés]:[Nombre Coloquial en TV]],5,FALSE)</f>
        <v>Mordida</v>
      </c>
    </row>
    <row r="1361" spans="1:11" x14ac:dyDescent="0.2">
      <c r="A1361" s="1" t="s">
        <v>1215</v>
      </c>
      <c r="B1361" s="1" t="s">
        <v>1377</v>
      </c>
      <c r="C1361" s="1" t="s">
        <v>1217</v>
      </c>
      <c r="D1361" s="1" t="s">
        <v>1218</v>
      </c>
      <c r="E1361" s="1" t="s">
        <v>312</v>
      </c>
      <c r="F1361" s="1" t="s">
        <v>11179</v>
      </c>
      <c r="G1361" s="1" t="str">
        <f>VLOOKUP(Tabla1[[#This Row],[Planta]],Tabla3[],3,FALSE)</f>
        <v>Tomate</v>
      </c>
      <c r="H1361" s="1" t="str">
        <f>_xlfn.CONCAT(Tabla1[[#This Row],[Planta Español]],"_",IF(Tabla1[[#This Row],[Saludable]]="Si","Saludable","Enferma"))</f>
        <v>Tomate_Enferma</v>
      </c>
      <c r="I1361" s="1" t="str">
        <f>VLOOKUP(Tabla1[[#This Row],[Enfermedad Inglés]],Tabla3[[Enfermedad Inglés]:[Nombre Coloquial en TV]],3,FALSE)</f>
        <v>Mancha diana</v>
      </c>
      <c r="J1361" s="1" t="str">
        <f>VLOOKUP(Tabla1[[#This Row],[Enfermedad Inglés]],Tabla3[[Enfermedad Inglés]:[Nombre Coloquial en TV]],4,FALSE)</f>
        <v>Pinta en ojo de buey</v>
      </c>
      <c r="K1361" s="1" t="str">
        <f>VLOOKUP(Tabla1[[#This Row],[Enfermedad Inglés]],Tabla3[[Enfermedad Inglés]:[Nombre Coloquial en TV]],5,FALSE)</f>
        <v>Mordida</v>
      </c>
    </row>
    <row r="1362" spans="1:11" x14ac:dyDescent="0.2">
      <c r="A1362" s="1" t="s">
        <v>1215</v>
      </c>
      <c r="B1362" s="1" t="s">
        <v>1378</v>
      </c>
      <c r="C1362" s="1" t="s">
        <v>1217</v>
      </c>
      <c r="D1362" s="1" t="s">
        <v>1218</v>
      </c>
      <c r="E1362" s="1" t="s">
        <v>312</v>
      </c>
      <c r="F1362" s="1" t="s">
        <v>11179</v>
      </c>
      <c r="G1362" s="1" t="str">
        <f>VLOOKUP(Tabla1[[#This Row],[Planta]],Tabla3[],3,FALSE)</f>
        <v>Tomate</v>
      </c>
      <c r="H1362" s="1" t="str">
        <f>_xlfn.CONCAT(Tabla1[[#This Row],[Planta Español]],"_",IF(Tabla1[[#This Row],[Saludable]]="Si","Saludable","Enferma"))</f>
        <v>Tomate_Enferma</v>
      </c>
      <c r="I1362" s="1" t="str">
        <f>VLOOKUP(Tabla1[[#This Row],[Enfermedad Inglés]],Tabla3[[Enfermedad Inglés]:[Nombre Coloquial en TV]],3,FALSE)</f>
        <v>Mancha diana</v>
      </c>
      <c r="J1362" s="1" t="str">
        <f>VLOOKUP(Tabla1[[#This Row],[Enfermedad Inglés]],Tabla3[[Enfermedad Inglés]:[Nombre Coloquial en TV]],4,FALSE)</f>
        <v>Pinta en ojo de buey</v>
      </c>
      <c r="K1362" s="1" t="str">
        <f>VLOOKUP(Tabla1[[#This Row],[Enfermedad Inglés]],Tabla3[[Enfermedad Inglés]:[Nombre Coloquial en TV]],5,FALSE)</f>
        <v>Mordida</v>
      </c>
    </row>
    <row r="1363" spans="1:11" x14ac:dyDescent="0.2">
      <c r="A1363" s="1" t="s">
        <v>1215</v>
      </c>
      <c r="B1363" s="1" t="s">
        <v>1379</v>
      </c>
      <c r="C1363" s="1" t="s">
        <v>1217</v>
      </c>
      <c r="D1363" s="1" t="s">
        <v>1218</v>
      </c>
      <c r="E1363" s="1" t="s">
        <v>312</v>
      </c>
      <c r="F1363" s="1" t="s">
        <v>11179</v>
      </c>
      <c r="G1363" s="1" t="str">
        <f>VLOOKUP(Tabla1[[#This Row],[Planta]],Tabla3[],3,FALSE)</f>
        <v>Tomate</v>
      </c>
      <c r="H1363" s="1" t="str">
        <f>_xlfn.CONCAT(Tabla1[[#This Row],[Planta Español]],"_",IF(Tabla1[[#This Row],[Saludable]]="Si","Saludable","Enferma"))</f>
        <v>Tomate_Enferma</v>
      </c>
      <c r="I1363" s="1" t="str">
        <f>VLOOKUP(Tabla1[[#This Row],[Enfermedad Inglés]],Tabla3[[Enfermedad Inglés]:[Nombre Coloquial en TV]],3,FALSE)</f>
        <v>Mancha diana</v>
      </c>
      <c r="J1363" s="1" t="str">
        <f>VLOOKUP(Tabla1[[#This Row],[Enfermedad Inglés]],Tabla3[[Enfermedad Inglés]:[Nombre Coloquial en TV]],4,FALSE)</f>
        <v>Pinta en ojo de buey</v>
      </c>
      <c r="K1363" s="1" t="str">
        <f>VLOOKUP(Tabla1[[#This Row],[Enfermedad Inglés]],Tabla3[[Enfermedad Inglés]:[Nombre Coloquial en TV]],5,FALSE)</f>
        <v>Mordida</v>
      </c>
    </row>
    <row r="1364" spans="1:11" x14ac:dyDescent="0.2">
      <c r="A1364" s="1" t="s">
        <v>1215</v>
      </c>
      <c r="B1364" s="1" t="s">
        <v>1380</v>
      </c>
      <c r="C1364" s="1" t="s">
        <v>1217</v>
      </c>
      <c r="D1364" s="1" t="s">
        <v>1218</v>
      </c>
      <c r="E1364" s="1" t="s">
        <v>312</v>
      </c>
      <c r="F1364" s="1" t="s">
        <v>11179</v>
      </c>
      <c r="G1364" s="1" t="str">
        <f>VLOOKUP(Tabla1[[#This Row],[Planta]],Tabla3[],3,FALSE)</f>
        <v>Tomate</v>
      </c>
      <c r="H1364" s="1" t="str">
        <f>_xlfn.CONCAT(Tabla1[[#This Row],[Planta Español]],"_",IF(Tabla1[[#This Row],[Saludable]]="Si","Saludable","Enferma"))</f>
        <v>Tomate_Enferma</v>
      </c>
      <c r="I1364" s="1" t="str">
        <f>VLOOKUP(Tabla1[[#This Row],[Enfermedad Inglés]],Tabla3[[Enfermedad Inglés]:[Nombre Coloquial en TV]],3,FALSE)</f>
        <v>Mancha diana</v>
      </c>
      <c r="J1364" s="1" t="str">
        <f>VLOOKUP(Tabla1[[#This Row],[Enfermedad Inglés]],Tabla3[[Enfermedad Inglés]:[Nombre Coloquial en TV]],4,FALSE)</f>
        <v>Pinta en ojo de buey</v>
      </c>
      <c r="K1364" s="1" t="str">
        <f>VLOOKUP(Tabla1[[#This Row],[Enfermedad Inglés]],Tabla3[[Enfermedad Inglés]:[Nombre Coloquial en TV]],5,FALSE)</f>
        <v>Mordida</v>
      </c>
    </row>
    <row r="1365" spans="1:11" x14ac:dyDescent="0.2">
      <c r="A1365" s="1" t="s">
        <v>1215</v>
      </c>
      <c r="B1365" s="1" t="s">
        <v>1381</v>
      </c>
      <c r="C1365" s="1" t="s">
        <v>1217</v>
      </c>
      <c r="D1365" s="1" t="s">
        <v>1218</v>
      </c>
      <c r="E1365" s="1" t="s">
        <v>312</v>
      </c>
      <c r="F1365" s="1" t="s">
        <v>11179</v>
      </c>
      <c r="G1365" s="1" t="str">
        <f>VLOOKUP(Tabla1[[#This Row],[Planta]],Tabla3[],3,FALSE)</f>
        <v>Tomate</v>
      </c>
      <c r="H1365" s="1" t="str">
        <f>_xlfn.CONCAT(Tabla1[[#This Row],[Planta Español]],"_",IF(Tabla1[[#This Row],[Saludable]]="Si","Saludable","Enferma"))</f>
        <v>Tomate_Enferma</v>
      </c>
      <c r="I1365" s="1" t="str">
        <f>VLOOKUP(Tabla1[[#This Row],[Enfermedad Inglés]],Tabla3[[Enfermedad Inglés]:[Nombre Coloquial en TV]],3,FALSE)</f>
        <v>Mancha diana</v>
      </c>
      <c r="J1365" s="1" t="str">
        <f>VLOOKUP(Tabla1[[#This Row],[Enfermedad Inglés]],Tabla3[[Enfermedad Inglés]:[Nombre Coloquial en TV]],4,FALSE)</f>
        <v>Pinta en ojo de buey</v>
      </c>
      <c r="K1365" s="1" t="str">
        <f>VLOOKUP(Tabla1[[#This Row],[Enfermedad Inglés]],Tabla3[[Enfermedad Inglés]:[Nombre Coloquial en TV]],5,FALSE)</f>
        <v>Mordida</v>
      </c>
    </row>
    <row r="1366" spans="1:11" x14ac:dyDescent="0.2">
      <c r="A1366" s="1" t="s">
        <v>1215</v>
      </c>
      <c r="B1366" s="1" t="s">
        <v>1382</v>
      </c>
      <c r="C1366" s="1" t="s">
        <v>1217</v>
      </c>
      <c r="D1366" s="1" t="s">
        <v>1218</v>
      </c>
      <c r="E1366" s="1" t="s">
        <v>312</v>
      </c>
      <c r="F1366" s="1" t="s">
        <v>11179</v>
      </c>
      <c r="G1366" s="1" t="str">
        <f>VLOOKUP(Tabla1[[#This Row],[Planta]],Tabla3[],3,FALSE)</f>
        <v>Tomate</v>
      </c>
      <c r="H1366" s="1" t="str">
        <f>_xlfn.CONCAT(Tabla1[[#This Row],[Planta Español]],"_",IF(Tabla1[[#This Row],[Saludable]]="Si","Saludable","Enferma"))</f>
        <v>Tomate_Enferma</v>
      </c>
      <c r="I1366" s="1" t="str">
        <f>VLOOKUP(Tabla1[[#This Row],[Enfermedad Inglés]],Tabla3[[Enfermedad Inglés]:[Nombre Coloquial en TV]],3,FALSE)</f>
        <v>Mancha diana</v>
      </c>
      <c r="J1366" s="1" t="str">
        <f>VLOOKUP(Tabla1[[#This Row],[Enfermedad Inglés]],Tabla3[[Enfermedad Inglés]:[Nombre Coloquial en TV]],4,FALSE)</f>
        <v>Pinta en ojo de buey</v>
      </c>
      <c r="K1366" s="1" t="str">
        <f>VLOOKUP(Tabla1[[#This Row],[Enfermedad Inglés]],Tabla3[[Enfermedad Inglés]:[Nombre Coloquial en TV]],5,FALSE)</f>
        <v>Mordida</v>
      </c>
    </row>
    <row r="1367" spans="1:11" x14ac:dyDescent="0.2">
      <c r="A1367" s="1" t="s">
        <v>1215</v>
      </c>
      <c r="B1367" s="1" t="s">
        <v>1383</v>
      </c>
      <c r="C1367" s="1" t="s">
        <v>1217</v>
      </c>
      <c r="D1367" s="1" t="s">
        <v>1218</v>
      </c>
      <c r="E1367" s="1" t="s">
        <v>312</v>
      </c>
      <c r="F1367" s="1" t="s">
        <v>11179</v>
      </c>
      <c r="G1367" s="1" t="str">
        <f>VLOOKUP(Tabla1[[#This Row],[Planta]],Tabla3[],3,FALSE)</f>
        <v>Tomate</v>
      </c>
      <c r="H1367" s="1" t="str">
        <f>_xlfn.CONCAT(Tabla1[[#This Row],[Planta Español]],"_",IF(Tabla1[[#This Row],[Saludable]]="Si","Saludable","Enferma"))</f>
        <v>Tomate_Enferma</v>
      </c>
      <c r="I1367" s="1" t="str">
        <f>VLOOKUP(Tabla1[[#This Row],[Enfermedad Inglés]],Tabla3[[Enfermedad Inglés]:[Nombre Coloquial en TV]],3,FALSE)</f>
        <v>Mancha diana</v>
      </c>
      <c r="J1367" s="1" t="str">
        <f>VLOOKUP(Tabla1[[#This Row],[Enfermedad Inglés]],Tabla3[[Enfermedad Inglés]:[Nombre Coloquial en TV]],4,FALSE)</f>
        <v>Pinta en ojo de buey</v>
      </c>
      <c r="K1367" s="1" t="str">
        <f>VLOOKUP(Tabla1[[#This Row],[Enfermedad Inglés]],Tabla3[[Enfermedad Inglés]:[Nombre Coloquial en TV]],5,FALSE)</f>
        <v>Mordida</v>
      </c>
    </row>
    <row r="1368" spans="1:11" x14ac:dyDescent="0.2">
      <c r="A1368" s="1" t="s">
        <v>1215</v>
      </c>
      <c r="B1368" s="1" t="s">
        <v>1384</v>
      </c>
      <c r="C1368" s="1" t="s">
        <v>1217</v>
      </c>
      <c r="D1368" s="1" t="s">
        <v>1218</v>
      </c>
      <c r="E1368" s="1" t="s">
        <v>312</v>
      </c>
      <c r="F1368" s="1" t="s">
        <v>11179</v>
      </c>
      <c r="G1368" s="1" t="str">
        <f>VLOOKUP(Tabla1[[#This Row],[Planta]],Tabla3[],3,FALSE)</f>
        <v>Tomate</v>
      </c>
      <c r="H1368" s="1" t="str">
        <f>_xlfn.CONCAT(Tabla1[[#This Row],[Planta Español]],"_",IF(Tabla1[[#This Row],[Saludable]]="Si","Saludable","Enferma"))</f>
        <v>Tomate_Enferma</v>
      </c>
      <c r="I1368" s="1" t="str">
        <f>VLOOKUP(Tabla1[[#This Row],[Enfermedad Inglés]],Tabla3[[Enfermedad Inglés]:[Nombre Coloquial en TV]],3,FALSE)</f>
        <v>Mancha diana</v>
      </c>
      <c r="J1368" s="1" t="str">
        <f>VLOOKUP(Tabla1[[#This Row],[Enfermedad Inglés]],Tabla3[[Enfermedad Inglés]:[Nombre Coloquial en TV]],4,FALSE)</f>
        <v>Pinta en ojo de buey</v>
      </c>
      <c r="K1368" s="1" t="str">
        <f>VLOOKUP(Tabla1[[#This Row],[Enfermedad Inglés]],Tabla3[[Enfermedad Inglés]:[Nombre Coloquial en TV]],5,FALSE)</f>
        <v>Mordida</v>
      </c>
    </row>
    <row r="1369" spans="1:11" x14ac:dyDescent="0.2">
      <c r="A1369" s="1" t="s">
        <v>1215</v>
      </c>
      <c r="B1369" s="1" t="s">
        <v>1385</v>
      </c>
      <c r="C1369" s="1" t="s">
        <v>1217</v>
      </c>
      <c r="D1369" s="1" t="s">
        <v>1218</v>
      </c>
      <c r="E1369" s="1" t="s">
        <v>312</v>
      </c>
      <c r="F1369" s="1" t="s">
        <v>11179</v>
      </c>
      <c r="G1369" s="1" t="str">
        <f>VLOOKUP(Tabla1[[#This Row],[Planta]],Tabla3[],3,FALSE)</f>
        <v>Tomate</v>
      </c>
      <c r="H1369" s="1" t="str">
        <f>_xlfn.CONCAT(Tabla1[[#This Row],[Planta Español]],"_",IF(Tabla1[[#This Row],[Saludable]]="Si","Saludable","Enferma"))</f>
        <v>Tomate_Enferma</v>
      </c>
      <c r="I1369" s="1" t="str">
        <f>VLOOKUP(Tabla1[[#This Row],[Enfermedad Inglés]],Tabla3[[Enfermedad Inglés]:[Nombre Coloquial en TV]],3,FALSE)</f>
        <v>Mancha diana</v>
      </c>
      <c r="J1369" s="1" t="str">
        <f>VLOOKUP(Tabla1[[#This Row],[Enfermedad Inglés]],Tabla3[[Enfermedad Inglés]:[Nombre Coloquial en TV]],4,FALSE)</f>
        <v>Pinta en ojo de buey</v>
      </c>
      <c r="K1369" s="1" t="str">
        <f>VLOOKUP(Tabla1[[#This Row],[Enfermedad Inglés]],Tabla3[[Enfermedad Inglés]:[Nombre Coloquial en TV]],5,FALSE)</f>
        <v>Mordida</v>
      </c>
    </row>
    <row r="1370" spans="1:11" x14ac:dyDescent="0.2">
      <c r="A1370" s="1" t="s">
        <v>1215</v>
      </c>
      <c r="B1370" s="1" t="s">
        <v>1386</v>
      </c>
      <c r="C1370" s="1" t="s">
        <v>1217</v>
      </c>
      <c r="D1370" s="1" t="s">
        <v>1218</v>
      </c>
      <c r="E1370" s="1" t="s">
        <v>312</v>
      </c>
      <c r="F1370" s="1" t="s">
        <v>11179</v>
      </c>
      <c r="G1370" s="1" t="str">
        <f>VLOOKUP(Tabla1[[#This Row],[Planta]],Tabla3[],3,FALSE)</f>
        <v>Tomate</v>
      </c>
      <c r="H1370" s="1" t="str">
        <f>_xlfn.CONCAT(Tabla1[[#This Row],[Planta Español]],"_",IF(Tabla1[[#This Row],[Saludable]]="Si","Saludable","Enferma"))</f>
        <v>Tomate_Enferma</v>
      </c>
      <c r="I1370" s="1" t="str">
        <f>VLOOKUP(Tabla1[[#This Row],[Enfermedad Inglés]],Tabla3[[Enfermedad Inglés]:[Nombre Coloquial en TV]],3,FALSE)</f>
        <v>Mancha diana</v>
      </c>
      <c r="J1370" s="1" t="str">
        <f>VLOOKUP(Tabla1[[#This Row],[Enfermedad Inglés]],Tabla3[[Enfermedad Inglés]:[Nombre Coloquial en TV]],4,FALSE)</f>
        <v>Pinta en ojo de buey</v>
      </c>
      <c r="K1370" s="1" t="str">
        <f>VLOOKUP(Tabla1[[#This Row],[Enfermedad Inglés]],Tabla3[[Enfermedad Inglés]:[Nombre Coloquial en TV]],5,FALSE)</f>
        <v>Mordida</v>
      </c>
    </row>
    <row r="1371" spans="1:11" x14ac:dyDescent="0.2">
      <c r="A1371" s="1" t="s">
        <v>1215</v>
      </c>
      <c r="B1371" s="1" t="s">
        <v>1387</v>
      </c>
      <c r="C1371" s="1" t="s">
        <v>1217</v>
      </c>
      <c r="D1371" s="1" t="s">
        <v>1218</v>
      </c>
      <c r="E1371" s="1" t="s">
        <v>312</v>
      </c>
      <c r="F1371" s="1" t="s">
        <v>11179</v>
      </c>
      <c r="G1371" s="1" t="str">
        <f>VLOOKUP(Tabla1[[#This Row],[Planta]],Tabla3[],3,FALSE)</f>
        <v>Tomate</v>
      </c>
      <c r="H1371" s="1" t="str">
        <f>_xlfn.CONCAT(Tabla1[[#This Row],[Planta Español]],"_",IF(Tabla1[[#This Row],[Saludable]]="Si","Saludable","Enferma"))</f>
        <v>Tomate_Enferma</v>
      </c>
      <c r="I1371" s="1" t="str">
        <f>VLOOKUP(Tabla1[[#This Row],[Enfermedad Inglés]],Tabla3[[Enfermedad Inglés]:[Nombre Coloquial en TV]],3,FALSE)</f>
        <v>Mancha diana</v>
      </c>
      <c r="J1371" s="1" t="str">
        <f>VLOOKUP(Tabla1[[#This Row],[Enfermedad Inglés]],Tabla3[[Enfermedad Inglés]:[Nombre Coloquial en TV]],4,FALSE)</f>
        <v>Pinta en ojo de buey</v>
      </c>
      <c r="K1371" s="1" t="str">
        <f>VLOOKUP(Tabla1[[#This Row],[Enfermedad Inglés]],Tabla3[[Enfermedad Inglés]:[Nombre Coloquial en TV]],5,FALSE)</f>
        <v>Mordida</v>
      </c>
    </row>
    <row r="1372" spans="1:11" x14ac:dyDescent="0.2">
      <c r="A1372" s="1" t="s">
        <v>1215</v>
      </c>
      <c r="B1372" s="1" t="s">
        <v>1388</v>
      </c>
      <c r="C1372" s="1" t="s">
        <v>1217</v>
      </c>
      <c r="D1372" s="1" t="s">
        <v>1218</v>
      </c>
      <c r="E1372" s="1" t="s">
        <v>312</v>
      </c>
      <c r="F1372" s="1" t="s">
        <v>11179</v>
      </c>
      <c r="G1372" s="1" t="str">
        <f>VLOOKUP(Tabla1[[#This Row],[Planta]],Tabla3[],3,FALSE)</f>
        <v>Tomate</v>
      </c>
      <c r="H1372" s="1" t="str">
        <f>_xlfn.CONCAT(Tabla1[[#This Row],[Planta Español]],"_",IF(Tabla1[[#This Row],[Saludable]]="Si","Saludable","Enferma"))</f>
        <v>Tomate_Enferma</v>
      </c>
      <c r="I1372" s="1" t="str">
        <f>VLOOKUP(Tabla1[[#This Row],[Enfermedad Inglés]],Tabla3[[Enfermedad Inglés]:[Nombre Coloquial en TV]],3,FALSE)</f>
        <v>Mancha diana</v>
      </c>
      <c r="J1372" s="1" t="str">
        <f>VLOOKUP(Tabla1[[#This Row],[Enfermedad Inglés]],Tabla3[[Enfermedad Inglés]:[Nombre Coloquial en TV]],4,FALSE)</f>
        <v>Pinta en ojo de buey</v>
      </c>
      <c r="K1372" s="1" t="str">
        <f>VLOOKUP(Tabla1[[#This Row],[Enfermedad Inglés]],Tabla3[[Enfermedad Inglés]:[Nombre Coloquial en TV]],5,FALSE)</f>
        <v>Mordida</v>
      </c>
    </row>
    <row r="1373" spans="1:11" x14ac:dyDescent="0.2">
      <c r="A1373" s="1" t="s">
        <v>1215</v>
      </c>
      <c r="B1373" s="1" t="s">
        <v>1389</v>
      </c>
      <c r="C1373" s="1" t="s">
        <v>1217</v>
      </c>
      <c r="D1373" s="1" t="s">
        <v>1218</v>
      </c>
      <c r="E1373" s="1" t="s">
        <v>312</v>
      </c>
      <c r="F1373" s="1" t="s">
        <v>11179</v>
      </c>
      <c r="G1373" s="1" t="str">
        <f>VLOOKUP(Tabla1[[#This Row],[Planta]],Tabla3[],3,FALSE)</f>
        <v>Tomate</v>
      </c>
      <c r="H1373" s="1" t="str">
        <f>_xlfn.CONCAT(Tabla1[[#This Row],[Planta Español]],"_",IF(Tabla1[[#This Row],[Saludable]]="Si","Saludable","Enferma"))</f>
        <v>Tomate_Enferma</v>
      </c>
      <c r="I1373" s="1" t="str">
        <f>VLOOKUP(Tabla1[[#This Row],[Enfermedad Inglés]],Tabla3[[Enfermedad Inglés]:[Nombre Coloquial en TV]],3,FALSE)</f>
        <v>Mancha diana</v>
      </c>
      <c r="J1373" s="1" t="str">
        <f>VLOOKUP(Tabla1[[#This Row],[Enfermedad Inglés]],Tabla3[[Enfermedad Inglés]:[Nombre Coloquial en TV]],4,FALSE)</f>
        <v>Pinta en ojo de buey</v>
      </c>
      <c r="K1373" s="1" t="str">
        <f>VLOOKUP(Tabla1[[#This Row],[Enfermedad Inglés]],Tabla3[[Enfermedad Inglés]:[Nombre Coloquial en TV]],5,FALSE)</f>
        <v>Mordida</v>
      </c>
    </row>
    <row r="1374" spans="1:11" x14ac:dyDescent="0.2">
      <c r="A1374" s="1" t="s">
        <v>1215</v>
      </c>
      <c r="B1374" s="1" t="s">
        <v>1390</v>
      </c>
      <c r="C1374" s="1" t="s">
        <v>1217</v>
      </c>
      <c r="D1374" s="1" t="s">
        <v>1218</v>
      </c>
      <c r="E1374" s="1" t="s">
        <v>312</v>
      </c>
      <c r="F1374" s="1" t="s">
        <v>11179</v>
      </c>
      <c r="G1374" s="1" t="str">
        <f>VLOOKUP(Tabla1[[#This Row],[Planta]],Tabla3[],3,FALSE)</f>
        <v>Tomate</v>
      </c>
      <c r="H1374" s="1" t="str">
        <f>_xlfn.CONCAT(Tabla1[[#This Row],[Planta Español]],"_",IF(Tabla1[[#This Row],[Saludable]]="Si","Saludable","Enferma"))</f>
        <v>Tomate_Enferma</v>
      </c>
      <c r="I1374" s="1" t="str">
        <f>VLOOKUP(Tabla1[[#This Row],[Enfermedad Inglés]],Tabla3[[Enfermedad Inglés]:[Nombre Coloquial en TV]],3,FALSE)</f>
        <v>Mancha diana</v>
      </c>
      <c r="J1374" s="1" t="str">
        <f>VLOOKUP(Tabla1[[#This Row],[Enfermedad Inglés]],Tabla3[[Enfermedad Inglés]:[Nombre Coloquial en TV]],4,FALSE)</f>
        <v>Pinta en ojo de buey</v>
      </c>
      <c r="K1374" s="1" t="str">
        <f>VLOOKUP(Tabla1[[#This Row],[Enfermedad Inglés]],Tabla3[[Enfermedad Inglés]:[Nombre Coloquial en TV]],5,FALSE)</f>
        <v>Mordida</v>
      </c>
    </row>
    <row r="1375" spans="1:11" x14ac:dyDescent="0.2">
      <c r="A1375" s="1" t="s">
        <v>1215</v>
      </c>
      <c r="B1375" s="1" t="s">
        <v>1391</v>
      </c>
      <c r="C1375" s="1" t="s">
        <v>1217</v>
      </c>
      <c r="D1375" s="1" t="s">
        <v>1218</v>
      </c>
      <c r="E1375" s="1" t="s">
        <v>312</v>
      </c>
      <c r="F1375" s="1" t="s">
        <v>11179</v>
      </c>
      <c r="G1375" s="1" t="str">
        <f>VLOOKUP(Tabla1[[#This Row],[Planta]],Tabla3[],3,FALSE)</f>
        <v>Tomate</v>
      </c>
      <c r="H1375" s="1" t="str">
        <f>_xlfn.CONCAT(Tabla1[[#This Row],[Planta Español]],"_",IF(Tabla1[[#This Row],[Saludable]]="Si","Saludable","Enferma"))</f>
        <v>Tomate_Enferma</v>
      </c>
      <c r="I1375" s="1" t="str">
        <f>VLOOKUP(Tabla1[[#This Row],[Enfermedad Inglés]],Tabla3[[Enfermedad Inglés]:[Nombre Coloquial en TV]],3,FALSE)</f>
        <v>Mancha diana</v>
      </c>
      <c r="J1375" s="1" t="str">
        <f>VLOOKUP(Tabla1[[#This Row],[Enfermedad Inglés]],Tabla3[[Enfermedad Inglés]:[Nombre Coloquial en TV]],4,FALSE)</f>
        <v>Pinta en ojo de buey</v>
      </c>
      <c r="K1375" s="1" t="str">
        <f>VLOOKUP(Tabla1[[#This Row],[Enfermedad Inglés]],Tabla3[[Enfermedad Inglés]:[Nombre Coloquial en TV]],5,FALSE)</f>
        <v>Mordida</v>
      </c>
    </row>
    <row r="1376" spans="1:11" x14ac:dyDescent="0.2">
      <c r="A1376" s="1" t="s">
        <v>1215</v>
      </c>
      <c r="B1376" s="1" t="s">
        <v>1392</v>
      </c>
      <c r="C1376" s="1" t="s">
        <v>1217</v>
      </c>
      <c r="D1376" s="1" t="s">
        <v>1218</v>
      </c>
      <c r="E1376" s="1" t="s">
        <v>312</v>
      </c>
      <c r="F1376" s="1" t="s">
        <v>11179</v>
      </c>
      <c r="G1376" s="1" t="str">
        <f>VLOOKUP(Tabla1[[#This Row],[Planta]],Tabla3[],3,FALSE)</f>
        <v>Tomate</v>
      </c>
      <c r="H1376" s="1" t="str">
        <f>_xlfn.CONCAT(Tabla1[[#This Row],[Planta Español]],"_",IF(Tabla1[[#This Row],[Saludable]]="Si","Saludable","Enferma"))</f>
        <v>Tomate_Enferma</v>
      </c>
      <c r="I1376" s="1" t="str">
        <f>VLOOKUP(Tabla1[[#This Row],[Enfermedad Inglés]],Tabla3[[Enfermedad Inglés]:[Nombre Coloquial en TV]],3,FALSE)</f>
        <v>Mancha diana</v>
      </c>
      <c r="J1376" s="1" t="str">
        <f>VLOOKUP(Tabla1[[#This Row],[Enfermedad Inglés]],Tabla3[[Enfermedad Inglés]:[Nombre Coloquial en TV]],4,FALSE)</f>
        <v>Pinta en ojo de buey</v>
      </c>
      <c r="K1376" s="1" t="str">
        <f>VLOOKUP(Tabla1[[#This Row],[Enfermedad Inglés]],Tabla3[[Enfermedad Inglés]:[Nombre Coloquial en TV]],5,FALSE)</f>
        <v>Mordida</v>
      </c>
    </row>
    <row r="1377" spans="1:11" x14ac:dyDescent="0.2">
      <c r="A1377" s="1" t="s">
        <v>1215</v>
      </c>
      <c r="B1377" s="1" t="s">
        <v>1393</v>
      </c>
      <c r="C1377" s="1" t="s">
        <v>1217</v>
      </c>
      <c r="D1377" s="1" t="s">
        <v>1218</v>
      </c>
      <c r="E1377" s="1" t="s">
        <v>312</v>
      </c>
      <c r="F1377" s="1" t="s">
        <v>11179</v>
      </c>
      <c r="G1377" s="1" t="str">
        <f>VLOOKUP(Tabla1[[#This Row],[Planta]],Tabla3[],3,FALSE)</f>
        <v>Tomate</v>
      </c>
      <c r="H1377" s="1" t="str">
        <f>_xlfn.CONCAT(Tabla1[[#This Row],[Planta Español]],"_",IF(Tabla1[[#This Row],[Saludable]]="Si","Saludable","Enferma"))</f>
        <v>Tomate_Enferma</v>
      </c>
      <c r="I1377" s="1" t="str">
        <f>VLOOKUP(Tabla1[[#This Row],[Enfermedad Inglés]],Tabla3[[Enfermedad Inglés]:[Nombre Coloquial en TV]],3,FALSE)</f>
        <v>Mancha diana</v>
      </c>
      <c r="J1377" s="1" t="str">
        <f>VLOOKUP(Tabla1[[#This Row],[Enfermedad Inglés]],Tabla3[[Enfermedad Inglés]:[Nombre Coloquial en TV]],4,FALSE)</f>
        <v>Pinta en ojo de buey</v>
      </c>
      <c r="K1377" s="1" t="str">
        <f>VLOOKUP(Tabla1[[#This Row],[Enfermedad Inglés]],Tabla3[[Enfermedad Inglés]:[Nombre Coloquial en TV]],5,FALSE)</f>
        <v>Mordida</v>
      </c>
    </row>
    <row r="1378" spans="1:11" x14ac:dyDescent="0.2">
      <c r="A1378" s="1" t="s">
        <v>1215</v>
      </c>
      <c r="B1378" s="1" t="s">
        <v>1394</v>
      </c>
      <c r="C1378" s="1" t="s">
        <v>1217</v>
      </c>
      <c r="D1378" s="1" t="s">
        <v>1218</v>
      </c>
      <c r="E1378" s="1" t="s">
        <v>312</v>
      </c>
      <c r="F1378" s="1" t="s">
        <v>11179</v>
      </c>
      <c r="G1378" s="1" t="str">
        <f>VLOOKUP(Tabla1[[#This Row],[Planta]],Tabla3[],3,FALSE)</f>
        <v>Tomate</v>
      </c>
      <c r="H1378" s="1" t="str">
        <f>_xlfn.CONCAT(Tabla1[[#This Row],[Planta Español]],"_",IF(Tabla1[[#This Row],[Saludable]]="Si","Saludable","Enferma"))</f>
        <v>Tomate_Enferma</v>
      </c>
      <c r="I1378" s="1" t="str">
        <f>VLOOKUP(Tabla1[[#This Row],[Enfermedad Inglés]],Tabla3[[Enfermedad Inglés]:[Nombre Coloquial en TV]],3,FALSE)</f>
        <v>Mancha diana</v>
      </c>
      <c r="J1378" s="1" t="str">
        <f>VLOOKUP(Tabla1[[#This Row],[Enfermedad Inglés]],Tabla3[[Enfermedad Inglés]:[Nombre Coloquial en TV]],4,FALSE)</f>
        <v>Pinta en ojo de buey</v>
      </c>
      <c r="K1378" s="1" t="str">
        <f>VLOOKUP(Tabla1[[#This Row],[Enfermedad Inglés]],Tabla3[[Enfermedad Inglés]:[Nombre Coloquial en TV]],5,FALSE)</f>
        <v>Mordida</v>
      </c>
    </row>
    <row r="1379" spans="1:11" x14ac:dyDescent="0.2">
      <c r="A1379" s="1" t="s">
        <v>1215</v>
      </c>
      <c r="B1379" s="1" t="s">
        <v>1395</v>
      </c>
      <c r="C1379" s="1" t="s">
        <v>1217</v>
      </c>
      <c r="D1379" s="1" t="s">
        <v>1218</v>
      </c>
      <c r="E1379" s="1" t="s">
        <v>312</v>
      </c>
      <c r="F1379" s="1" t="s">
        <v>11179</v>
      </c>
      <c r="G1379" s="1" t="str">
        <f>VLOOKUP(Tabla1[[#This Row],[Planta]],Tabla3[],3,FALSE)</f>
        <v>Tomate</v>
      </c>
      <c r="H1379" s="1" t="str">
        <f>_xlfn.CONCAT(Tabla1[[#This Row],[Planta Español]],"_",IF(Tabla1[[#This Row],[Saludable]]="Si","Saludable","Enferma"))</f>
        <v>Tomate_Enferma</v>
      </c>
      <c r="I1379" s="1" t="str">
        <f>VLOOKUP(Tabla1[[#This Row],[Enfermedad Inglés]],Tabla3[[Enfermedad Inglés]:[Nombre Coloquial en TV]],3,FALSE)</f>
        <v>Mancha diana</v>
      </c>
      <c r="J1379" s="1" t="str">
        <f>VLOOKUP(Tabla1[[#This Row],[Enfermedad Inglés]],Tabla3[[Enfermedad Inglés]:[Nombre Coloquial en TV]],4,FALSE)</f>
        <v>Pinta en ojo de buey</v>
      </c>
      <c r="K1379" s="1" t="str">
        <f>VLOOKUP(Tabla1[[#This Row],[Enfermedad Inglés]],Tabla3[[Enfermedad Inglés]:[Nombre Coloquial en TV]],5,FALSE)</f>
        <v>Mordida</v>
      </c>
    </row>
    <row r="1380" spans="1:11" x14ac:dyDescent="0.2">
      <c r="A1380" s="1" t="s">
        <v>1215</v>
      </c>
      <c r="B1380" s="1" t="s">
        <v>1396</v>
      </c>
      <c r="C1380" s="1" t="s">
        <v>1217</v>
      </c>
      <c r="D1380" s="1" t="s">
        <v>1218</v>
      </c>
      <c r="E1380" s="1" t="s">
        <v>312</v>
      </c>
      <c r="F1380" s="1" t="s">
        <v>11179</v>
      </c>
      <c r="G1380" s="1" t="str">
        <f>VLOOKUP(Tabla1[[#This Row],[Planta]],Tabla3[],3,FALSE)</f>
        <v>Tomate</v>
      </c>
      <c r="H1380" s="1" t="str">
        <f>_xlfn.CONCAT(Tabla1[[#This Row],[Planta Español]],"_",IF(Tabla1[[#This Row],[Saludable]]="Si","Saludable","Enferma"))</f>
        <v>Tomate_Enferma</v>
      </c>
      <c r="I1380" s="1" t="str">
        <f>VLOOKUP(Tabla1[[#This Row],[Enfermedad Inglés]],Tabla3[[Enfermedad Inglés]:[Nombre Coloquial en TV]],3,FALSE)</f>
        <v>Mancha diana</v>
      </c>
      <c r="J1380" s="1" t="str">
        <f>VLOOKUP(Tabla1[[#This Row],[Enfermedad Inglés]],Tabla3[[Enfermedad Inglés]:[Nombre Coloquial en TV]],4,FALSE)</f>
        <v>Pinta en ojo de buey</v>
      </c>
      <c r="K1380" s="1" t="str">
        <f>VLOOKUP(Tabla1[[#This Row],[Enfermedad Inglés]],Tabla3[[Enfermedad Inglés]:[Nombre Coloquial en TV]],5,FALSE)</f>
        <v>Mordida</v>
      </c>
    </row>
    <row r="1381" spans="1:11" x14ac:dyDescent="0.2">
      <c r="A1381" s="1" t="s">
        <v>1215</v>
      </c>
      <c r="B1381" s="1" t="s">
        <v>1397</v>
      </c>
      <c r="C1381" s="1" t="s">
        <v>1217</v>
      </c>
      <c r="D1381" s="1" t="s">
        <v>1218</v>
      </c>
      <c r="E1381" s="1" t="s">
        <v>312</v>
      </c>
      <c r="F1381" s="1" t="s">
        <v>11179</v>
      </c>
      <c r="G1381" s="1" t="str">
        <f>VLOOKUP(Tabla1[[#This Row],[Planta]],Tabla3[],3,FALSE)</f>
        <v>Tomate</v>
      </c>
      <c r="H1381" s="1" t="str">
        <f>_xlfn.CONCAT(Tabla1[[#This Row],[Planta Español]],"_",IF(Tabla1[[#This Row],[Saludable]]="Si","Saludable","Enferma"))</f>
        <v>Tomate_Enferma</v>
      </c>
      <c r="I1381" s="1" t="str">
        <f>VLOOKUP(Tabla1[[#This Row],[Enfermedad Inglés]],Tabla3[[Enfermedad Inglés]:[Nombre Coloquial en TV]],3,FALSE)</f>
        <v>Mancha diana</v>
      </c>
      <c r="J1381" s="1" t="str">
        <f>VLOOKUP(Tabla1[[#This Row],[Enfermedad Inglés]],Tabla3[[Enfermedad Inglés]:[Nombre Coloquial en TV]],4,FALSE)</f>
        <v>Pinta en ojo de buey</v>
      </c>
      <c r="K1381" s="1" t="str">
        <f>VLOOKUP(Tabla1[[#This Row],[Enfermedad Inglés]],Tabla3[[Enfermedad Inglés]:[Nombre Coloquial en TV]],5,FALSE)</f>
        <v>Mordida</v>
      </c>
    </row>
    <row r="1382" spans="1:11" x14ac:dyDescent="0.2">
      <c r="A1382" s="1" t="s">
        <v>1215</v>
      </c>
      <c r="B1382" s="1" t="s">
        <v>1398</v>
      </c>
      <c r="C1382" s="1" t="s">
        <v>1217</v>
      </c>
      <c r="D1382" s="1" t="s">
        <v>1218</v>
      </c>
      <c r="E1382" s="1" t="s">
        <v>312</v>
      </c>
      <c r="F1382" s="1" t="s">
        <v>11179</v>
      </c>
      <c r="G1382" s="1" t="str">
        <f>VLOOKUP(Tabla1[[#This Row],[Planta]],Tabla3[],3,FALSE)</f>
        <v>Tomate</v>
      </c>
      <c r="H1382" s="1" t="str">
        <f>_xlfn.CONCAT(Tabla1[[#This Row],[Planta Español]],"_",IF(Tabla1[[#This Row],[Saludable]]="Si","Saludable","Enferma"))</f>
        <v>Tomate_Enferma</v>
      </c>
      <c r="I1382" s="1" t="str">
        <f>VLOOKUP(Tabla1[[#This Row],[Enfermedad Inglés]],Tabla3[[Enfermedad Inglés]:[Nombre Coloquial en TV]],3,FALSE)</f>
        <v>Mancha diana</v>
      </c>
      <c r="J1382" s="1" t="str">
        <f>VLOOKUP(Tabla1[[#This Row],[Enfermedad Inglés]],Tabla3[[Enfermedad Inglés]:[Nombre Coloquial en TV]],4,FALSE)</f>
        <v>Pinta en ojo de buey</v>
      </c>
      <c r="K1382" s="1" t="str">
        <f>VLOOKUP(Tabla1[[#This Row],[Enfermedad Inglés]],Tabla3[[Enfermedad Inglés]:[Nombre Coloquial en TV]],5,FALSE)</f>
        <v>Mordida</v>
      </c>
    </row>
    <row r="1383" spans="1:11" x14ac:dyDescent="0.2">
      <c r="A1383" s="1" t="s">
        <v>1215</v>
      </c>
      <c r="B1383" s="1" t="s">
        <v>1399</v>
      </c>
      <c r="C1383" s="1" t="s">
        <v>1217</v>
      </c>
      <c r="D1383" s="1" t="s">
        <v>1218</v>
      </c>
      <c r="E1383" s="1" t="s">
        <v>312</v>
      </c>
      <c r="F1383" s="1" t="s">
        <v>11179</v>
      </c>
      <c r="G1383" s="1" t="str">
        <f>VLOOKUP(Tabla1[[#This Row],[Planta]],Tabla3[],3,FALSE)</f>
        <v>Tomate</v>
      </c>
      <c r="H1383" s="1" t="str">
        <f>_xlfn.CONCAT(Tabla1[[#This Row],[Planta Español]],"_",IF(Tabla1[[#This Row],[Saludable]]="Si","Saludable","Enferma"))</f>
        <v>Tomate_Enferma</v>
      </c>
      <c r="I1383" s="1" t="str">
        <f>VLOOKUP(Tabla1[[#This Row],[Enfermedad Inglés]],Tabla3[[Enfermedad Inglés]:[Nombre Coloquial en TV]],3,FALSE)</f>
        <v>Mancha diana</v>
      </c>
      <c r="J1383" s="1" t="str">
        <f>VLOOKUP(Tabla1[[#This Row],[Enfermedad Inglés]],Tabla3[[Enfermedad Inglés]:[Nombre Coloquial en TV]],4,FALSE)</f>
        <v>Pinta en ojo de buey</v>
      </c>
      <c r="K1383" s="1" t="str">
        <f>VLOOKUP(Tabla1[[#This Row],[Enfermedad Inglés]],Tabla3[[Enfermedad Inglés]:[Nombre Coloquial en TV]],5,FALSE)</f>
        <v>Mordida</v>
      </c>
    </row>
    <row r="1384" spans="1:11" x14ac:dyDescent="0.2">
      <c r="A1384" s="1" t="s">
        <v>1215</v>
      </c>
      <c r="B1384" s="1" t="s">
        <v>1400</v>
      </c>
      <c r="C1384" s="1" t="s">
        <v>1217</v>
      </c>
      <c r="D1384" s="1" t="s">
        <v>1218</v>
      </c>
      <c r="E1384" s="1" t="s">
        <v>312</v>
      </c>
      <c r="F1384" s="1" t="s">
        <v>11179</v>
      </c>
      <c r="G1384" s="1" t="str">
        <f>VLOOKUP(Tabla1[[#This Row],[Planta]],Tabla3[],3,FALSE)</f>
        <v>Tomate</v>
      </c>
      <c r="H1384" s="1" t="str">
        <f>_xlfn.CONCAT(Tabla1[[#This Row],[Planta Español]],"_",IF(Tabla1[[#This Row],[Saludable]]="Si","Saludable","Enferma"))</f>
        <v>Tomate_Enferma</v>
      </c>
      <c r="I1384" s="1" t="str">
        <f>VLOOKUP(Tabla1[[#This Row],[Enfermedad Inglés]],Tabla3[[Enfermedad Inglés]:[Nombre Coloquial en TV]],3,FALSE)</f>
        <v>Mancha diana</v>
      </c>
      <c r="J1384" s="1" t="str">
        <f>VLOOKUP(Tabla1[[#This Row],[Enfermedad Inglés]],Tabla3[[Enfermedad Inglés]:[Nombre Coloquial en TV]],4,FALSE)</f>
        <v>Pinta en ojo de buey</v>
      </c>
      <c r="K1384" s="1" t="str">
        <f>VLOOKUP(Tabla1[[#This Row],[Enfermedad Inglés]],Tabla3[[Enfermedad Inglés]:[Nombre Coloquial en TV]],5,FALSE)</f>
        <v>Mordida</v>
      </c>
    </row>
    <row r="1385" spans="1:11" x14ac:dyDescent="0.2">
      <c r="A1385" s="1" t="s">
        <v>1215</v>
      </c>
      <c r="B1385" s="1" t="s">
        <v>1401</v>
      </c>
      <c r="C1385" s="1" t="s">
        <v>1217</v>
      </c>
      <c r="D1385" s="1" t="s">
        <v>1218</v>
      </c>
      <c r="E1385" s="1" t="s">
        <v>312</v>
      </c>
      <c r="F1385" s="1" t="s">
        <v>11179</v>
      </c>
      <c r="G1385" s="1" t="str">
        <f>VLOOKUP(Tabla1[[#This Row],[Planta]],Tabla3[],3,FALSE)</f>
        <v>Tomate</v>
      </c>
      <c r="H1385" s="1" t="str">
        <f>_xlfn.CONCAT(Tabla1[[#This Row],[Planta Español]],"_",IF(Tabla1[[#This Row],[Saludable]]="Si","Saludable","Enferma"))</f>
        <v>Tomate_Enferma</v>
      </c>
      <c r="I1385" s="1" t="str">
        <f>VLOOKUP(Tabla1[[#This Row],[Enfermedad Inglés]],Tabla3[[Enfermedad Inglés]:[Nombre Coloquial en TV]],3,FALSE)</f>
        <v>Mancha diana</v>
      </c>
      <c r="J1385" s="1" t="str">
        <f>VLOOKUP(Tabla1[[#This Row],[Enfermedad Inglés]],Tabla3[[Enfermedad Inglés]:[Nombre Coloquial en TV]],4,FALSE)</f>
        <v>Pinta en ojo de buey</v>
      </c>
      <c r="K1385" s="1" t="str">
        <f>VLOOKUP(Tabla1[[#This Row],[Enfermedad Inglés]],Tabla3[[Enfermedad Inglés]:[Nombre Coloquial en TV]],5,FALSE)</f>
        <v>Mordida</v>
      </c>
    </row>
    <row r="1386" spans="1:11" x14ac:dyDescent="0.2">
      <c r="A1386" s="1" t="s">
        <v>1215</v>
      </c>
      <c r="B1386" s="1" t="s">
        <v>1402</v>
      </c>
      <c r="C1386" s="1" t="s">
        <v>1217</v>
      </c>
      <c r="D1386" s="1" t="s">
        <v>1218</v>
      </c>
      <c r="E1386" s="1" t="s">
        <v>312</v>
      </c>
      <c r="F1386" s="1" t="s">
        <v>11179</v>
      </c>
      <c r="G1386" s="1" t="str">
        <f>VLOOKUP(Tabla1[[#This Row],[Planta]],Tabla3[],3,FALSE)</f>
        <v>Tomate</v>
      </c>
      <c r="H1386" s="1" t="str">
        <f>_xlfn.CONCAT(Tabla1[[#This Row],[Planta Español]],"_",IF(Tabla1[[#This Row],[Saludable]]="Si","Saludable","Enferma"))</f>
        <v>Tomate_Enferma</v>
      </c>
      <c r="I1386" s="1" t="str">
        <f>VLOOKUP(Tabla1[[#This Row],[Enfermedad Inglés]],Tabla3[[Enfermedad Inglés]:[Nombre Coloquial en TV]],3,FALSE)</f>
        <v>Mancha diana</v>
      </c>
      <c r="J1386" s="1" t="str">
        <f>VLOOKUP(Tabla1[[#This Row],[Enfermedad Inglés]],Tabla3[[Enfermedad Inglés]:[Nombre Coloquial en TV]],4,FALSE)</f>
        <v>Pinta en ojo de buey</v>
      </c>
      <c r="K1386" s="1" t="str">
        <f>VLOOKUP(Tabla1[[#This Row],[Enfermedad Inglés]],Tabla3[[Enfermedad Inglés]:[Nombre Coloquial en TV]],5,FALSE)</f>
        <v>Mordida</v>
      </c>
    </row>
    <row r="1387" spans="1:11" x14ac:dyDescent="0.2">
      <c r="A1387" s="1" t="s">
        <v>1215</v>
      </c>
      <c r="B1387" s="1" t="s">
        <v>1403</v>
      </c>
      <c r="C1387" s="1" t="s">
        <v>1217</v>
      </c>
      <c r="D1387" s="1" t="s">
        <v>1218</v>
      </c>
      <c r="E1387" s="1" t="s">
        <v>312</v>
      </c>
      <c r="F1387" s="1" t="s">
        <v>11179</v>
      </c>
      <c r="G1387" s="1" t="str">
        <f>VLOOKUP(Tabla1[[#This Row],[Planta]],Tabla3[],3,FALSE)</f>
        <v>Tomate</v>
      </c>
      <c r="H1387" s="1" t="str">
        <f>_xlfn.CONCAT(Tabla1[[#This Row],[Planta Español]],"_",IF(Tabla1[[#This Row],[Saludable]]="Si","Saludable","Enferma"))</f>
        <v>Tomate_Enferma</v>
      </c>
      <c r="I1387" s="1" t="str">
        <f>VLOOKUP(Tabla1[[#This Row],[Enfermedad Inglés]],Tabla3[[Enfermedad Inglés]:[Nombre Coloquial en TV]],3,FALSE)</f>
        <v>Mancha diana</v>
      </c>
      <c r="J1387" s="1" t="str">
        <f>VLOOKUP(Tabla1[[#This Row],[Enfermedad Inglés]],Tabla3[[Enfermedad Inglés]:[Nombre Coloquial en TV]],4,FALSE)</f>
        <v>Pinta en ojo de buey</v>
      </c>
      <c r="K1387" s="1" t="str">
        <f>VLOOKUP(Tabla1[[#This Row],[Enfermedad Inglés]],Tabla3[[Enfermedad Inglés]:[Nombre Coloquial en TV]],5,FALSE)</f>
        <v>Mordida</v>
      </c>
    </row>
    <row r="1388" spans="1:11" x14ac:dyDescent="0.2">
      <c r="A1388" s="1" t="s">
        <v>1215</v>
      </c>
      <c r="B1388" s="1" t="s">
        <v>1404</v>
      </c>
      <c r="C1388" s="1" t="s">
        <v>1217</v>
      </c>
      <c r="D1388" s="1" t="s">
        <v>1218</v>
      </c>
      <c r="E1388" s="1" t="s">
        <v>312</v>
      </c>
      <c r="F1388" s="1" t="s">
        <v>11179</v>
      </c>
      <c r="G1388" s="1" t="str">
        <f>VLOOKUP(Tabla1[[#This Row],[Planta]],Tabla3[],3,FALSE)</f>
        <v>Tomate</v>
      </c>
      <c r="H1388" s="1" t="str">
        <f>_xlfn.CONCAT(Tabla1[[#This Row],[Planta Español]],"_",IF(Tabla1[[#This Row],[Saludable]]="Si","Saludable","Enferma"))</f>
        <v>Tomate_Enferma</v>
      </c>
      <c r="I1388" s="1" t="str">
        <f>VLOOKUP(Tabla1[[#This Row],[Enfermedad Inglés]],Tabla3[[Enfermedad Inglés]:[Nombre Coloquial en TV]],3,FALSE)</f>
        <v>Mancha diana</v>
      </c>
      <c r="J1388" s="1" t="str">
        <f>VLOOKUP(Tabla1[[#This Row],[Enfermedad Inglés]],Tabla3[[Enfermedad Inglés]:[Nombre Coloquial en TV]],4,FALSE)</f>
        <v>Pinta en ojo de buey</v>
      </c>
      <c r="K1388" s="1" t="str">
        <f>VLOOKUP(Tabla1[[#This Row],[Enfermedad Inglés]],Tabla3[[Enfermedad Inglés]:[Nombre Coloquial en TV]],5,FALSE)</f>
        <v>Mordida</v>
      </c>
    </row>
    <row r="1389" spans="1:11" x14ac:dyDescent="0.2">
      <c r="A1389" s="1" t="s">
        <v>1215</v>
      </c>
      <c r="B1389" s="1" t="s">
        <v>1405</v>
      </c>
      <c r="C1389" s="1" t="s">
        <v>1217</v>
      </c>
      <c r="D1389" s="1" t="s">
        <v>1218</v>
      </c>
      <c r="E1389" s="1" t="s">
        <v>312</v>
      </c>
      <c r="F1389" s="1" t="s">
        <v>11179</v>
      </c>
      <c r="G1389" s="1" t="str">
        <f>VLOOKUP(Tabla1[[#This Row],[Planta]],Tabla3[],3,FALSE)</f>
        <v>Tomate</v>
      </c>
      <c r="H1389" s="1" t="str">
        <f>_xlfn.CONCAT(Tabla1[[#This Row],[Planta Español]],"_",IF(Tabla1[[#This Row],[Saludable]]="Si","Saludable","Enferma"))</f>
        <v>Tomate_Enferma</v>
      </c>
      <c r="I1389" s="1" t="str">
        <f>VLOOKUP(Tabla1[[#This Row],[Enfermedad Inglés]],Tabla3[[Enfermedad Inglés]:[Nombre Coloquial en TV]],3,FALSE)</f>
        <v>Mancha diana</v>
      </c>
      <c r="J1389" s="1" t="str">
        <f>VLOOKUP(Tabla1[[#This Row],[Enfermedad Inglés]],Tabla3[[Enfermedad Inglés]:[Nombre Coloquial en TV]],4,FALSE)</f>
        <v>Pinta en ojo de buey</v>
      </c>
      <c r="K1389" s="1" t="str">
        <f>VLOOKUP(Tabla1[[#This Row],[Enfermedad Inglés]],Tabla3[[Enfermedad Inglés]:[Nombre Coloquial en TV]],5,FALSE)</f>
        <v>Mordida</v>
      </c>
    </row>
    <row r="1390" spans="1:11" x14ac:dyDescent="0.2">
      <c r="A1390" s="1" t="s">
        <v>1215</v>
      </c>
      <c r="B1390" s="1" t="s">
        <v>1406</v>
      </c>
      <c r="C1390" s="1" t="s">
        <v>1217</v>
      </c>
      <c r="D1390" s="1" t="s">
        <v>1218</v>
      </c>
      <c r="E1390" s="1" t="s">
        <v>312</v>
      </c>
      <c r="F1390" s="1" t="s">
        <v>11179</v>
      </c>
      <c r="G1390" s="1" t="str">
        <f>VLOOKUP(Tabla1[[#This Row],[Planta]],Tabla3[],3,FALSE)</f>
        <v>Tomate</v>
      </c>
      <c r="H1390" s="1" t="str">
        <f>_xlfn.CONCAT(Tabla1[[#This Row],[Planta Español]],"_",IF(Tabla1[[#This Row],[Saludable]]="Si","Saludable","Enferma"))</f>
        <v>Tomate_Enferma</v>
      </c>
      <c r="I1390" s="1" t="str">
        <f>VLOOKUP(Tabla1[[#This Row],[Enfermedad Inglés]],Tabla3[[Enfermedad Inglés]:[Nombre Coloquial en TV]],3,FALSE)</f>
        <v>Mancha diana</v>
      </c>
      <c r="J1390" s="1" t="str">
        <f>VLOOKUP(Tabla1[[#This Row],[Enfermedad Inglés]],Tabla3[[Enfermedad Inglés]:[Nombre Coloquial en TV]],4,FALSE)</f>
        <v>Pinta en ojo de buey</v>
      </c>
      <c r="K1390" s="1" t="str">
        <f>VLOOKUP(Tabla1[[#This Row],[Enfermedad Inglés]],Tabla3[[Enfermedad Inglés]:[Nombre Coloquial en TV]],5,FALSE)</f>
        <v>Mordida</v>
      </c>
    </row>
    <row r="1391" spans="1:11" x14ac:dyDescent="0.2">
      <c r="A1391" s="1" t="s">
        <v>1215</v>
      </c>
      <c r="B1391" s="1" t="s">
        <v>1407</v>
      </c>
      <c r="C1391" s="1" t="s">
        <v>1217</v>
      </c>
      <c r="D1391" s="1" t="s">
        <v>1218</v>
      </c>
      <c r="E1391" s="1" t="s">
        <v>312</v>
      </c>
      <c r="F1391" s="1" t="s">
        <v>11179</v>
      </c>
      <c r="G1391" s="1" t="str">
        <f>VLOOKUP(Tabla1[[#This Row],[Planta]],Tabla3[],3,FALSE)</f>
        <v>Tomate</v>
      </c>
      <c r="H1391" s="1" t="str">
        <f>_xlfn.CONCAT(Tabla1[[#This Row],[Planta Español]],"_",IF(Tabla1[[#This Row],[Saludable]]="Si","Saludable","Enferma"))</f>
        <v>Tomate_Enferma</v>
      </c>
      <c r="I1391" s="1" t="str">
        <f>VLOOKUP(Tabla1[[#This Row],[Enfermedad Inglés]],Tabla3[[Enfermedad Inglés]:[Nombre Coloquial en TV]],3,FALSE)</f>
        <v>Mancha diana</v>
      </c>
      <c r="J1391" s="1" t="str">
        <f>VLOOKUP(Tabla1[[#This Row],[Enfermedad Inglés]],Tabla3[[Enfermedad Inglés]:[Nombre Coloquial en TV]],4,FALSE)</f>
        <v>Pinta en ojo de buey</v>
      </c>
      <c r="K1391" s="1" t="str">
        <f>VLOOKUP(Tabla1[[#This Row],[Enfermedad Inglés]],Tabla3[[Enfermedad Inglés]:[Nombre Coloquial en TV]],5,FALSE)</f>
        <v>Mordida</v>
      </c>
    </row>
    <row r="1392" spans="1:11" x14ac:dyDescent="0.2">
      <c r="A1392" s="1" t="s">
        <v>1215</v>
      </c>
      <c r="B1392" s="1" t="s">
        <v>1408</v>
      </c>
      <c r="C1392" s="1" t="s">
        <v>1217</v>
      </c>
      <c r="D1392" s="1" t="s">
        <v>1218</v>
      </c>
      <c r="E1392" s="1" t="s">
        <v>312</v>
      </c>
      <c r="F1392" s="1" t="s">
        <v>11179</v>
      </c>
      <c r="G1392" s="1" t="str">
        <f>VLOOKUP(Tabla1[[#This Row],[Planta]],Tabla3[],3,FALSE)</f>
        <v>Tomate</v>
      </c>
      <c r="H1392" s="1" t="str">
        <f>_xlfn.CONCAT(Tabla1[[#This Row],[Planta Español]],"_",IF(Tabla1[[#This Row],[Saludable]]="Si","Saludable","Enferma"))</f>
        <v>Tomate_Enferma</v>
      </c>
      <c r="I1392" s="1" t="str">
        <f>VLOOKUP(Tabla1[[#This Row],[Enfermedad Inglés]],Tabla3[[Enfermedad Inglés]:[Nombre Coloquial en TV]],3,FALSE)</f>
        <v>Mancha diana</v>
      </c>
      <c r="J1392" s="1" t="str">
        <f>VLOOKUP(Tabla1[[#This Row],[Enfermedad Inglés]],Tabla3[[Enfermedad Inglés]:[Nombre Coloquial en TV]],4,FALSE)</f>
        <v>Pinta en ojo de buey</v>
      </c>
      <c r="K1392" s="1" t="str">
        <f>VLOOKUP(Tabla1[[#This Row],[Enfermedad Inglés]],Tabla3[[Enfermedad Inglés]:[Nombre Coloquial en TV]],5,FALSE)</f>
        <v>Mordida</v>
      </c>
    </row>
    <row r="1393" spans="1:11" x14ac:dyDescent="0.2">
      <c r="A1393" s="1" t="s">
        <v>1215</v>
      </c>
      <c r="B1393" s="1" t="s">
        <v>1409</v>
      </c>
      <c r="C1393" s="1" t="s">
        <v>1217</v>
      </c>
      <c r="D1393" s="1" t="s">
        <v>1218</v>
      </c>
      <c r="E1393" s="1" t="s">
        <v>312</v>
      </c>
      <c r="F1393" s="1" t="s">
        <v>11179</v>
      </c>
      <c r="G1393" s="1" t="str">
        <f>VLOOKUP(Tabla1[[#This Row],[Planta]],Tabla3[],3,FALSE)</f>
        <v>Tomate</v>
      </c>
      <c r="H1393" s="1" t="str">
        <f>_xlfn.CONCAT(Tabla1[[#This Row],[Planta Español]],"_",IF(Tabla1[[#This Row],[Saludable]]="Si","Saludable","Enferma"))</f>
        <v>Tomate_Enferma</v>
      </c>
      <c r="I1393" s="1" t="str">
        <f>VLOOKUP(Tabla1[[#This Row],[Enfermedad Inglés]],Tabla3[[Enfermedad Inglés]:[Nombre Coloquial en TV]],3,FALSE)</f>
        <v>Mancha diana</v>
      </c>
      <c r="J1393" s="1" t="str">
        <f>VLOOKUP(Tabla1[[#This Row],[Enfermedad Inglés]],Tabla3[[Enfermedad Inglés]:[Nombre Coloquial en TV]],4,FALSE)</f>
        <v>Pinta en ojo de buey</v>
      </c>
      <c r="K1393" s="1" t="str">
        <f>VLOOKUP(Tabla1[[#This Row],[Enfermedad Inglés]],Tabla3[[Enfermedad Inglés]:[Nombre Coloquial en TV]],5,FALSE)</f>
        <v>Mordida</v>
      </c>
    </row>
    <row r="1394" spans="1:11" x14ac:dyDescent="0.2">
      <c r="A1394" s="1" t="s">
        <v>1215</v>
      </c>
      <c r="B1394" s="1" t="s">
        <v>1410</v>
      </c>
      <c r="C1394" s="1" t="s">
        <v>1217</v>
      </c>
      <c r="D1394" s="1" t="s">
        <v>1218</v>
      </c>
      <c r="E1394" s="1" t="s">
        <v>312</v>
      </c>
      <c r="F1394" s="1" t="s">
        <v>11179</v>
      </c>
      <c r="G1394" s="1" t="str">
        <f>VLOOKUP(Tabla1[[#This Row],[Planta]],Tabla3[],3,FALSE)</f>
        <v>Tomate</v>
      </c>
      <c r="H1394" s="1" t="str">
        <f>_xlfn.CONCAT(Tabla1[[#This Row],[Planta Español]],"_",IF(Tabla1[[#This Row],[Saludable]]="Si","Saludable","Enferma"))</f>
        <v>Tomate_Enferma</v>
      </c>
      <c r="I1394" s="1" t="str">
        <f>VLOOKUP(Tabla1[[#This Row],[Enfermedad Inglés]],Tabla3[[Enfermedad Inglés]:[Nombre Coloquial en TV]],3,FALSE)</f>
        <v>Mancha diana</v>
      </c>
      <c r="J1394" s="1" t="str">
        <f>VLOOKUP(Tabla1[[#This Row],[Enfermedad Inglés]],Tabla3[[Enfermedad Inglés]:[Nombre Coloquial en TV]],4,FALSE)</f>
        <v>Pinta en ojo de buey</v>
      </c>
      <c r="K1394" s="1" t="str">
        <f>VLOOKUP(Tabla1[[#This Row],[Enfermedad Inglés]],Tabla3[[Enfermedad Inglés]:[Nombre Coloquial en TV]],5,FALSE)</f>
        <v>Mordida</v>
      </c>
    </row>
    <row r="1395" spans="1:11" x14ac:dyDescent="0.2">
      <c r="A1395" s="1" t="s">
        <v>1215</v>
      </c>
      <c r="B1395" s="1" t="s">
        <v>1411</v>
      </c>
      <c r="C1395" s="1" t="s">
        <v>1217</v>
      </c>
      <c r="D1395" s="1" t="s">
        <v>1218</v>
      </c>
      <c r="E1395" s="1" t="s">
        <v>312</v>
      </c>
      <c r="F1395" s="1" t="s">
        <v>11179</v>
      </c>
      <c r="G1395" s="1" t="str">
        <f>VLOOKUP(Tabla1[[#This Row],[Planta]],Tabla3[],3,FALSE)</f>
        <v>Tomate</v>
      </c>
      <c r="H1395" s="1" t="str">
        <f>_xlfn.CONCAT(Tabla1[[#This Row],[Planta Español]],"_",IF(Tabla1[[#This Row],[Saludable]]="Si","Saludable","Enferma"))</f>
        <v>Tomate_Enferma</v>
      </c>
      <c r="I1395" s="1" t="str">
        <f>VLOOKUP(Tabla1[[#This Row],[Enfermedad Inglés]],Tabla3[[Enfermedad Inglés]:[Nombre Coloquial en TV]],3,FALSE)</f>
        <v>Mancha diana</v>
      </c>
      <c r="J1395" s="1" t="str">
        <f>VLOOKUP(Tabla1[[#This Row],[Enfermedad Inglés]],Tabla3[[Enfermedad Inglés]:[Nombre Coloquial en TV]],4,FALSE)</f>
        <v>Pinta en ojo de buey</v>
      </c>
      <c r="K1395" s="1" t="str">
        <f>VLOOKUP(Tabla1[[#This Row],[Enfermedad Inglés]],Tabla3[[Enfermedad Inglés]:[Nombre Coloquial en TV]],5,FALSE)</f>
        <v>Mordida</v>
      </c>
    </row>
    <row r="1396" spans="1:11" x14ac:dyDescent="0.2">
      <c r="A1396" s="1" t="s">
        <v>1215</v>
      </c>
      <c r="B1396" s="1" t="s">
        <v>1412</v>
      </c>
      <c r="C1396" s="1" t="s">
        <v>1217</v>
      </c>
      <c r="D1396" s="1" t="s">
        <v>1218</v>
      </c>
      <c r="E1396" s="1" t="s">
        <v>312</v>
      </c>
      <c r="F1396" s="1" t="s">
        <v>11179</v>
      </c>
      <c r="G1396" s="1" t="str">
        <f>VLOOKUP(Tabla1[[#This Row],[Planta]],Tabla3[],3,FALSE)</f>
        <v>Tomate</v>
      </c>
      <c r="H1396" s="1" t="str">
        <f>_xlfn.CONCAT(Tabla1[[#This Row],[Planta Español]],"_",IF(Tabla1[[#This Row],[Saludable]]="Si","Saludable","Enferma"))</f>
        <v>Tomate_Enferma</v>
      </c>
      <c r="I1396" s="1" t="str">
        <f>VLOOKUP(Tabla1[[#This Row],[Enfermedad Inglés]],Tabla3[[Enfermedad Inglés]:[Nombre Coloquial en TV]],3,FALSE)</f>
        <v>Mancha diana</v>
      </c>
      <c r="J1396" s="1" t="str">
        <f>VLOOKUP(Tabla1[[#This Row],[Enfermedad Inglés]],Tabla3[[Enfermedad Inglés]:[Nombre Coloquial en TV]],4,FALSE)</f>
        <v>Pinta en ojo de buey</v>
      </c>
      <c r="K1396" s="1" t="str">
        <f>VLOOKUP(Tabla1[[#This Row],[Enfermedad Inglés]],Tabla3[[Enfermedad Inglés]:[Nombre Coloquial en TV]],5,FALSE)</f>
        <v>Mordida</v>
      </c>
    </row>
    <row r="1397" spans="1:11" x14ac:dyDescent="0.2">
      <c r="A1397" s="1" t="s">
        <v>1215</v>
      </c>
      <c r="B1397" s="1" t="s">
        <v>1413</v>
      </c>
      <c r="C1397" s="1" t="s">
        <v>1217</v>
      </c>
      <c r="D1397" s="1" t="s">
        <v>1218</v>
      </c>
      <c r="E1397" s="1" t="s">
        <v>312</v>
      </c>
      <c r="F1397" s="1" t="s">
        <v>11179</v>
      </c>
      <c r="G1397" s="1" t="str">
        <f>VLOOKUP(Tabla1[[#This Row],[Planta]],Tabla3[],3,FALSE)</f>
        <v>Tomate</v>
      </c>
      <c r="H1397" s="1" t="str">
        <f>_xlfn.CONCAT(Tabla1[[#This Row],[Planta Español]],"_",IF(Tabla1[[#This Row],[Saludable]]="Si","Saludable","Enferma"))</f>
        <v>Tomate_Enferma</v>
      </c>
      <c r="I1397" s="1" t="str">
        <f>VLOOKUP(Tabla1[[#This Row],[Enfermedad Inglés]],Tabla3[[Enfermedad Inglés]:[Nombre Coloquial en TV]],3,FALSE)</f>
        <v>Mancha diana</v>
      </c>
      <c r="J1397" s="1" t="str">
        <f>VLOOKUP(Tabla1[[#This Row],[Enfermedad Inglés]],Tabla3[[Enfermedad Inglés]:[Nombre Coloquial en TV]],4,FALSE)</f>
        <v>Pinta en ojo de buey</v>
      </c>
      <c r="K1397" s="1" t="str">
        <f>VLOOKUP(Tabla1[[#This Row],[Enfermedad Inglés]],Tabla3[[Enfermedad Inglés]:[Nombre Coloquial en TV]],5,FALSE)</f>
        <v>Mordida</v>
      </c>
    </row>
    <row r="1398" spans="1:11" x14ac:dyDescent="0.2">
      <c r="A1398" s="1" t="s">
        <v>1215</v>
      </c>
      <c r="B1398" s="1" t="s">
        <v>1414</v>
      </c>
      <c r="C1398" s="1" t="s">
        <v>1217</v>
      </c>
      <c r="D1398" s="1" t="s">
        <v>1218</v>
      </c>
      <c r="E1398" s="1" t="s">
        <v>312</v>
      </c>
      <c r="F1398" s="1" t="s">
        <v>11179</v>
      </c>
      <c r="G1398" s="1" t="str">
        <f>VLOOKUP(Tabla1[[#This Row],[Planta]],Tabla3[],3,FALSE)</f>
        <v>Tomate</v>
      </c>
      <c r="H1398" s="1" t="str">
        <f>_xlfn.CONCAT(Tabla1[[#This Row],[Planta Español]],"_",IF(Tabla1[[#This Row],[Saludable]]="Si","Saludable","Enferma"))</f>
        <v>Tomate_Enferma</v>
      </c>
      <c r="I1398" s="1" t="str">
        <f>VLOOKUP(Tabla1[[#This Row],[Enfermedad Inglés]],Tabla3[[Enfermedad Inglés]:[Nombre Coloquial en TV]],3,FALSE)</f>
        <v>Mancha diana</v>
      </c>
      <c r="J1398" s="1" t="str">
        <f>VLOOKUP(Tabla1[[#This Row],[Enfermedad Inglés]],Tabla3[[Enfermedad Inglés]:[Nombre Coloquial en TV]],4,FALSE)</f>
        <v>Pinta en ojo de buey</v>
      </c>
      <c r="K1398" s="1" t="str">
        <f>VLOOKUP(Tabla1[[#This Row],[Enfermedad Inglés]],Tabla3[[Enfermedad Inglés]:[Nombre Coloquial en TV]],5,FALSE)</f>
        <v>Mordida</v>
      </c>
    </row>
    <row r="1399" spans="1:11" x14ac:dyDescent="0.2">
      <c r="A1399" s="1" t="s">
        <v>1215</v>
      </c>
      <c r="B1399" s="1" t="s">
        <v>1415</v>
      </c>
      <c r="C1399" s="1" t="s">
        <v>1217</v>
      </c>
      <c r="D1399" s="1" t="s">
        <v>1218</v>
      </c>
      <c r="E1399" s="1" t="s">
        <v>312</v>
      </c>
      <c r="F1399" s="1" t="s">
        <v>11179</v>
      </c>
      <c r="G1399" s="1" t="str">
        <f>VLOOKUP(Tabla1[[#This Row],[Planta]],Tabla3[],3,FALSE)</f>
        <v>Tomate</v>
      </c>
      <c r="H1399" s="1" t="str">
        <f>_xlfn.CONCAT(Tabla1[[#This Row],[Planta Español]],"_",IF(Tabla1[[#This Row],[Saludable]]="Si","Saludable","Enferma"))</f>
        <v>Tomate_Enferma</v>
      </c>
      <c r="I1399" s="1" t="str">
        <f>VLOOKUP(Tabla1[[#This Row],[Enfermedad Inglés]],Tabla3[[Enfermedad Inglés]:[Nombre Coloquial en TV]],3,FALSE)</f>
        <v>Mancha diana</v>
      </c>
      <c r="J1399" s="1" t="str">
        <f>VLOOKUP(Tabla1[[#This Row],[Enfermedad Inglés]],Tabla3[[Enfermedad Inglés]:[Nombre Coloquial en TV]],4,FALSE)</f>
        <v>Pinta en ojo de buey</v>
      </c>
      <c r="K1399" s="1" t="str">
        <f>VLOOKUP(Tabla1[[#This Row],[Enfermedad Inglés]],Tabla3[[Enfermedad Inglés]:[Nombre Coloquial en TV]],5,FALSE)</f>
        <v>Mordida</v>
      </c>
    </row>
    <row r="1400" spans="1:11" x14ac:dyDescent="0.2">
      <c r="A1400" s="1" t="s">
        <v>1215</v>
      </c>
      <c r="B1400" s="1" t="s">
        <v>1416</v>
      </c>
      <c r="C1400" s="1" t="s">
        <v>1217</v>
      </c>
      <c r="D1400" s="1" t="s">
        <v>1218</v>
      </c>
      <c r="E1400" s="1" t="s">
        <v>312</v>
      </c>
      <c r="F1400" s="1" t="s">
        <v>11179</v>
      </c>
      <c r="G1400" s="1" t="str">
        <f>VLOOKUP(Tabla1[[#This Row],[Planta]],Tabla3[],3,FALSE)</f>
        <v>Tomate</v>
      </c>
      <c r="H1400" s="1" t="str">
        <f>_xlfn.CONCAT(Tabla1[[#This Row],[Planta Español]],"_",IF(Tabla1[[#This Row],[Saludable]]="Si","Saludable","Enferma"))</f>
        <v>Tomate_Enferma</v>
      </c>
      <c r="I1400" s="1" t="str">
        <f>VLOOKUP(Tabla1[[#This Row],[Enfermedad Inglés]],Tabla3[[Enfermedad Inglés]:[Nombre Coloquial en TV]],3,FALSE)</f>
        <v>Mancha diana</v>
      </c>
      <c r="J1400" s="1" t="str">
        <f>VLOOKUP(Tabla1[[#This Row],[Enfermedad Inglés]],Tabla3[[Enfermedad Inglés]:[Nombre Coloquial en TV]],4,FALSE)</f>
        <v>Pinta en ojo de buey</v>
      </c>
      <c r="K1400" s="1" t="str">
        <f>VLOOKUP(Tabla1[[#This Row],[Enfermedad Inglés]],Tabla3[[Enfermedad Inglés]:[Nombre Coloquial en TV]],5,FALSE)</f>
        <v>Mordida</v>
      </c>
    </row>
    <row r="1401" spans="1:11" x14ac:dyDescent="0.2">
      <c r="A1401" s="1" t="s">
        <v>1215</v>
      </c>
      <c r="B1401" s="1" t="s">
        <v>1417</v>
      </c>
      <c r="C1401" s="1" t="s">
        <v>1217</v>
      </c>
      <c r="D1401" s="1" t="s">
        <v>1218</v>
      </c>
      <c r="E1401" s="1" t="s">
        <v>312</v>
      </c>
      <c r="F1401" s="1" t="s">
        <v>11179</v>
      </c>
      <c r="G1401" s="1" t="str">
        <f>VLOOKUP(Tabla1[[#This Row],[Planta]],Tabla3[],3,FALSE)</f>
        <v>Tomate</v>
      </c>
      <c r="H1401" s="1" t="str">
        <f>_xlfn.CONCAT(Tabla1[[#This Row],[Planta Español]],"_",IF(Tabla1[[#This Row],[Saludable]]="Si","Saludable","Enferma"))</f>
        <v>Tomate_Enferma</v>
      </c>
      <c r="I1401" s="1" t="str">
        <f>VLOOKUP(Tabla1[[#This Row],[Enfermedad Inglés]],Tabla3[[Enfermedad Inglés]:[Nombre Coloquial en TV]],3,FALSE)</f>
        <v>Mancha diana</v>
      </c>
      <c r="J1401" s="1" t="str">
        <f>VLOOKUP(Tabla1[[#This Row],[Enfermedad Inglés]],Tabla3[[Enfermedad Inglés]:[Nombre Coloquial en TV]],4,FALSE)</f>
        <v>Pinta en ojo de buey</v>
      </c>
      <c r="K1401" s="1" t="str">
        <f>VLOOKUP(Tabla1[[#This Row],[Enfermedad Inglés]],Tabla3[[Enfermedad Inglés]:[Nombre Coloquial en TV]],5,FALSE)</f>
        <v>Mordida</v>
      </c>
    </row>
    <row r="1402" spans="1:11" x14ac:dyDescent="0.2">
      <c r="A1402" s="1" t="s">
        <v>1215</v>
      </c>
      <c r="B1402" s="1" t="s">
        <v>1418</v>
      </c>
      <c r="C1402" s="1" t="s">
        <v>1217</v>
      </c>
      <c r="D1402" s="1" t="s">
        <v>1218</v>
      </c>
      <c r="E1402" s="1" t="s">
        <v>312</v>
      </c>
      <c r="F1402" s="1" t="s">
        <v>11179</v>
      </c>
      <c r="G1402" s="1" t="str">
        <f>VLOOKUP(Tabla1[[#This Row],[Planta]],Tabla3[],3,FALSE)</f>
        <v>Tomate</v>
      </c>
      <c r="H1402" s="1" t="str">
        <f>_xlfn.CONCAT(Tabla1[[#This Row],[Planta Español]],"_",IF(Tabla1[[#This Row],[Saludable]]="Si","Saludable","Enferma"))</f>
        <v>Tomate_Enferma</v>
      </c>
      <c r="I1402" s="1" t="str">
        <f>VLOOKUP(Tabla1[[#This Row],[Enfermedad Inglés]],Tabla3[[Enfermedad Inglés]:[Nombre Coloquial en TV]],3,FALSE)</f>
        <v>Mancha diana</v>
      </c>
      <c r="J1402" s="1" t="str">
        <f>VLOOKUP(Tabla1[[#This Row],[Enfermedad Inglés]],Tabla3[[Enfermedad Inglés]:[Nombre Coloquial en TV]],4,FALSE)</f>
        <v>Pinta en ojo de buey</v>
      </c>
      <c r="K1402" s="1" t="str">
        <f>VLOOKUP(Tabla1[[#This Row],[Enfermedad Inglés]],Tabla3[[Enfermedad Inglés]:[Nombre Coloquial en TV]],5,FALSE)</f>
        <v>Mordida</v>
      </c>
    </row>
    <row r="1403" spans="1:11" x14ac:dyDescent="0.2">
      <c r="A1403" s="1" t="s">
        <v>1215</v>
      </c>
      <c r="B1403" s="1" t="s">
        <v>1419</v>
      </c>
      <c r="C1403" s="1" t="s">
        <v>1217</v>
      </c>
      <c r="D1403" s="1" t="s">
        <v>1218</v>
      </c>
      <c r="E1403" s="1" t="s">
        <v>312</v>
      </c>
      <c r="F1403" s="1" t="s">
        <v>11179</v>
      </c>
      <c r="G1403" s="1" t="str">
        <f>VLOOKUP(Tabla1[[#This Row],[Planta]],Tabla3[],3,FALSE)</f>
        <v>Tomate</v>
      </c>
      <c r="H1403" s="1" t="str">
        <f>_xlfn.CONCAT(Tabla1[[#This Row],[Planta Español]],"_",IF(Tabla1[[#This Row],[Saludable]]="Si","Saludable","Enferma"))</f>
        <v>Tomate_Enferma</v>
      </c>
      <c r="I1403" s="1" t="str">
        <f>VLOOKUP(Tabla1[[#This Row],[Enfermedad Inglés]],Tabla3[[Enfermedad Inglés]:[Nombre Coloquial en TV]],3,FALSE)</f>
        <v>Mancha diana</v>
      </c>
      <c r="J1403" s="1" t="str">
        <f>VLOOKUP(Tabla1[[#This Row],[Enfermedad Inglés]],Tabla3[[Enfermedad Inglés]:[Nombre Coloquial en TV]],4,FALSE)</f>
        <v>Pinta en ojo de buey</v>
      </c>
      <c r="K1403" s="1" t="str">
        <f>VLOOKUP(Tabla1[[#This Row],[Enfermedad Inglés]],Tabla3[[Enfermedad Inglés]:[Nombre Coloquial en TV]],5,FALSE)</f>
        <v>Mordida</v>
      </c>
    </row>
    <row r="1404" spans="1:11" x14ac:dyDescent="0.2">
      <c r="A1404" s="1" t="s">
        <v>1215</v>
      </c>
      <c r="B1404" s="1" t="s">
        <v>1420</v>
      </c>
      <c r="C1404" s="1" t="s">
        <v>1217</v>
      </c>
      <c r="D1404" s="1" t="s">
        <v>1218</v>
      </c>
      <c r="E1404" s="1" t="s">
        <v>312</v>
      </c>
      <c r="F1404" s="1" t="s">
        <v>11179</v>
      </c>
      <c r="G1404" s="1" t="str">
        <f>VLOOKUP(Tabla1[[#This Row],[Planta]],Tabla3[],3,FALSE)</f>
        <v>Tomate</v>
      </c>
      <c r="H1404" s="1" t="str">
        <f>_xlfn.CONCAT(Tabla1[[#This Row],[Planta Español]],"_",IF(Tabla1[[#This Row],[Saludable]]="Si","Saludable","Enferma"))</f>
        <v>Tomate_Enferma</v>
      </c>
      <c r="I1404" s="1" t="str">
        <f>VLOOKUP(Tabla1[[#This Row],[Enfermedad Inglés]],Tabla3[[Enfermedad Inglés]:[Nombre Coloquial en TV]],3,FALSE)</f>
        <v>Mancha diana</v>
      </c>
      <c r="J1404" s="1" t="str">
        <f>VLOOKUP(Tabla1[[#This Row],[Enfermedad Inglés]],Tabla3[[Enfermedad Inglés]:[Nombre Coloquial en TV]],4,FALSE)</f>
        <v>Pinta en ojo de buey</v>
      </c>
      <c r="K1404" s="1" t="str">
        <f>VLOOKUP(Tabla1[[#This Row],[Enfermedad Inglés]],Tabla3[[Enfermedad Inglés]:[Nombre Coloquial en TV]],5,FALSE)</f>
        <v>Mordida</v>
      </c>
    </row>
    <row r="1405" spans="1:11" x14ac:dyDescent="0.2">
      <c r="A1405" s="1" t="s">
        <v>1215</v>
      </c>
      <c r="B1405" s="1" t="s">
        <v>1421</v>
      </c>
      <c r="C1405" s="1" t="s">
        <v>1217</v>
      </c>
      <c r="D1405" s="1" t="s">
        <v>1218</v>
      </c>
      <c r="E1405" s="1" t="s">
        <v>312</v>
      </c>
      <c r="F1405" s="1" t="s">
        <v>11179</v>
      </c>
      <c r="G1405" s="1" t="str">
        <f>VLOOKUP(Tabla1[[#This Row],[Planta]],Tabla3[],3,FALSE)</f>
        <v>Tomate</v>
      </c>
      <c r="H1405" s="1" t="str">
        <f>_xlfn.CONCAT(Tabla1[[#This Row],[Planta Español]],"_",IF(Tabla1[[#This Row],[Saludable]]="Si","Saludable","Enferma"))</f>
        <v>Tomate_Enferma</v>
      </c>
      <c r="I1405" s="1" t="str">
        <f>VLOOKUP(Tabla1[[#This Row],[Enfermedad Inglés]],Tabla3[[Enfermedad Inglés]:[Nombre Coloquial en TV]],3,FALSE)</f>
        <v>Mancha diana</v>
      </c>
      <c r="J1405" s="1" t="str">
        <f>VLOOKUP(Tabla1[[#This Row],[Enfermedad Inglés]],Tabla3[[Enfermedad Inglés]:[Nombre Coloquial en TV]],4,FALSE)</f>
        <v>Pinta en ojo de buey</v>
      </c>
      <c r="K1405" s="1" t="str">
        <f>VLOOKUP(Tabla1[[#This Row],[Enfermedad Inglés]],Tabla3[[Enfermedad Inglés]:[Nombre Coloquial en TV]],5,FALSE)</f>
        <v>Mordida</v>
      </c>
    </row>
    <row r="1406" spans="1:11" x14ac:dyDescent="0.2">
      <c r="A1406" s="1" t="s">
        <v>1215</v>
      </c>
      <c r="B1406" s="1" t="s">
        <v>1422</v>
      </c>
      <c r="C1406" s="1" t="s">
        <v>1217</v>
      </c>
      <c r="D1406" s="1" t="s">
        <v>1218</v>
      </c>
      <c r="E1406" s="1" t="s">
        <v>312</v>
      </c>
      <c r="F1406" s="1" t="s">
        <v>11179</v>
      </c>
      <c r="G1406" s="1" t="str">
        <f>VLOOKUP(Tabla1[[#This Row],[Planta]],Tabla3[],3,FALSE)</f>
        <v>Tomate</v>
      </c>
      <c r="H1406" s="1" t="str">
        <f>_xlfn.CONCAT(Tabla1[[#This Row],[Planta Español]],"_",IF(Tabla1[[#This Row],[Saludable]]="Si","Saludable","Enferma"))</f>
        <v>Tomate_Enferma</v>
      </c>
      <c r="I1406" s="1" t="str">
        <f>VLOOKUP(Tabla1[[#This Row],[Enfermedad Inglés]],Tabla3[[Enfermedad Inglés]:[Nombre Coloquial en TV]],3,FALSE)</f>
        <v>Mancha diana</v>
      </c>
      <c r="J1406" s="1" t="str">
        <f>VLOOKUP(Tabla1[[#This Row],[Enfermedad Inglés]],Tabla3[[Enfermedad Inglés]:[Nombre Coloquial en TV]],4,FALSE)</f>
        <v>Pinta en ojo de buey</v>
      </c>
      <c r="K1406" s="1" t="str">
        <f>VLOOKUP(Tabla1[[#This Row],[Enfermedad Inglés]],Tabla3[[Enfermedad Inglés]:[Nombre Coloquial en TV]],5,FALSE)</f>
        <v>Mordida</v>
      </c>
    </row>
    <row r="1407" spans="1:11" x14ac:dyDescent="0.2">
      <c r="A1407" s="1" t="s">
        <v>1215</v>
      </c>
      <c r="B1407" s="1" t="s">
        <v>1423</v>
      </c>
      <c r="C1407" s="1" t="s">
        <v>1217</v>
      </c>
      <c r="D1407" s="1" t="s">
        <v>1218</v>
      </c>
      <c r="E1407" s="1" t="s">
        <v>312</v>
      </c>
      <c r="F1407" s="1" t="s">
        <v>11179</v>
      </c>
      <c r="G1407" s="1" t="str">
        <f>VLOOKUP(Tabla1[[#This Row],[Planta]],Tabla3[],3,FALSE)</f>
        <v>Tomate</v>
      </c>
      <c r="H1407" s="1" t="str">
        <f>_xlfn.CONCAT(Tabla1[[#This Row],[Planta Español]],"_",IF(Tabla1[[#This Row],[Saludable]]="Si","Saludable","Enferma"))</f>
        <v>Tomate_Enferma</v>
      </c>
      <c r="I1407" s="1" t="str">
        <f>VLOOKUP(Tabla1[[#This Row],[Enfermedad Inglés]],Tabla3[[Enfermedad Inglés]:[Nombre Coloquial en TV]],3,FALSE)</f>
        <v>Mancha diana</v>
      </c>
      <c r="J1407" s="1" t="str">
        <f>VLOOKUP(Tabla1[[#This Row],[Enfermedad Inglés]],Tabla3[[Enfermedad Inglés]:[Nombre Coloquial en TV]],4,FALSE)</f>
        <v>Pinta en ojo de buey</v>
      </c>
      <c r="K1407" s="1" t="str">
        <f>VLOOKUP(Tabla1[[#This Row],[Enfermedad Inglés]],Tabla3[[Enfermedad Inglés]:[Nombre Coloquial en TV]],5,FALSE)</f>
        <v>Mordida</v>
      </c>
    </row>
    <row r="1408" spans="1:11" x14ac:dyDescent="0.2">
      <c r="A1408" s="1" t="s">
        <v>1215</v>
      </c>
      <c r="B1408" s="1" t="s">
        <v>1424</v>
      </c>
      <c r="C1408" s="1" t="s">
        <v>1217</v>
      </c>
      <c r="D1408" s="1" t="s">
        <v>1218</v>
      </c>
      <c r="E1408" s="1" t="s">
        <v>312</v>
      </c>
      <c r="F1408" s="1" t="s">
        <v>11179</v>
      </c>
      <c r="G1408" s="1" t="str">
        <f>VLOOKUP(Tabla1[[#This Row],[Planta]],Tabla3[],3,FALSE)</f>
        <v>Tomate</v>
      </c>
      <c r="H1408" s="1" t="str">
        <f>_xlfn.CONCAT(Tabla1[[#This Row],[Planta Español]],"_",IF(Tabla1[[#This Row],[Saludable]]="Si","Saludable","Enferma"))</f>
        <v>Tomate_Enferma</v>
      </c>
      <c r="I1408" s="1" t="str">
        <f>VLOOKUP(Tabla1[[#This Row],[Enfermedad Inglés]],Tabla3[[Enfermedad Inglés]:[Nombre Coloquial en TV]],3,FALSE)</f>
        <v>Mancha diana</v>
      </c>
      <c r="J1408" s="1" t="str">
        <f>VLOOKUP(Tabla1[[#This Row],[Enfermedad Inglés]],Tabla3[[Enfermedad Inglés]:[Nombre Coloquial en TV]],4,FALSE)</f>
        <v>Pinta en ojo de buey</v>
      </c>
      <c r="K1408" s="1" t="str">
        <f>VLOOKUP(Tabla1[[#This Row],[Enfermedad Inglés]],Tabla3[[Enfermedad Inglés]:[Nombre Coloquial en TV]],5,FALSE)</f>
        <v>Mordida</v>
      </c>
    </row>
    <row r="1409" spans="1:11" x14ac:dyDescent="0.2">
      <c r="A1409" s="1" t="s">
        <v>1215</v>
      </c>
      <c r="B1409" s="1" t="s">
        <v>1425</v>
      </c>
      <c r="C1409" s="1" t="s">
        <v>1217</v>
      </c>
      <c r="D1409" s="1" t="s">
        <v>1218</v>
      </c>
      <c r="E1409" s="1" t="s">
        <v>312</v>
      </c>
      <c r="F1409" s="1" t="s">
        <v>11179</v>
      </c>
      <c r="G1409" s="1" t="str">
        <f>VLOOKUP(Tabla1[[#This Row],[Planta]],Tabla3[],3,FALSE)</f>
        <v>Tomate</v>
      </c>
      <c r="H1409" s="1" t="str">
        <f>_xlfn.CONCAT(Tabla1[[#This Row],[Planta Español]],"_",IF(Tabla1[[#This Row],[Saludable]]="Si","Saludable","Enferma"))</f>
        <v>Tomate_Enferma</v>
      </c>
      <c r="I1409" s="1" t="str">
        <f>VLOOKUP(Tabla1[[#This Row],[Enfermedad Inglés]],Tabla3[[Enfermedad Inglés]:[Nombre Coloquial en TV]],3,FALSE)</f>
        <v>Mancha diana</v>
      </c>
      <c r="J1409" s="1" t="str">
        <f>VLOOKUP(Tabla1[[#This Row],[Enfermedad Inglés]],Tabla3[[Enfermedad Inglés]:[Nombre Coloquial en TV]],4,FALSE)</f>
        <v>Pinta en ojo de buey</v>
      </c>
      <c r="K1409" s="1" t="str">
        <f>VLOOKUP(Tabla1[[#This Row],[Enfermedad Inglés]],Tabla3[[Enfermedad Inglés]:[Nombre Coloquial en TV]],5,FALSE)</f>
        <v>Mordida</v>
      </c>
    </row>
    <row r="1410" spans="1:11" x14ac:dyDescent="0.2">
      <c r="A1410" s="1" t="s">
        <v>1215</v>
      </c>
      <c r="B1410" s="2" t="s">
        <v>1426</v>
      </c>
      <c r="C1410" s="1" t="s">
        <v>1217</v>
      </c>
      <c r="D1410" s="1" t="s">
        <v>1218</v>
      </c>
      <c r="E1410" s="1" t="s">
        <v>312</v>
      </c>
      <c r="F1410" s="1" t="s">
        <v>11179</v>
      </c>
      <c r="G1410" s="1" t="str">
        <f>VLOOKUP(Tabla1[[#This Row],[Planta]],Tabla3[],3,FALSE)</f>
        <v>Tomate</v>
      </c>
      <c r="H1410" s="1" t="str">
        <f>_xlfn.CONCAT(Tabla1[[#This Row],[Planta Español]],"_",IF(Tabla1[[#This Row],[Saludable]]="Si","Saludable","Enferma"))</f>
        <v>Tomate_Enferma</v>
      </c>
      <c r="I1410" s="1" t="str">
        <f>VLOOKUP(Tabla1[[#This Row],[Enfermedad Inglés]],Tabla3[[Enfermedad Inglés]:[Nombre Coloquial en TV]],3,FALSE)</f>
        <v>Mancha diana</v>
      </c>
      <c r="J1410" s="1" t="str">
        <f>VLOOKUP(Tabla1[[#This Row],[Enfermedad Inglés]],Tabla3[[Enfermedad Inglés]:[Nombre Coloquial en TV]],4,FALSE)</f>
        <v>Pinta en ojo de buey</v>
      </c>
      <c r="K1410" s="1" t="str">
        <f>VLOOKUP(Tabla1[[#This Row],[Enfermedad Inglés]],Tabla3[[Enfermedad Inglés]:[Nombre Coloquial en TV]],5,FALSE)</f>
        <v>Mordida</v>
      </c>
    </row>
    <row r="1411" spans="1:11" x14ac:dyDescent="0.2">
      <c r="A1411" s="1" t="s">
        <v>1215</v>
      </c>
      <c r="B1411" s="1" t="s">
        <v>1427</v>
      </c>
      <c r="C1411" s="1" t="s">
        <v>1217</v>
      </c>
      <c r="D1411" s="1" t="s">
        <v>1218</v>
      </c>
      <c r="E1411" s="1" t="s">
        <v>312</v>
      </c>
      <c r="F1411" s="1" t="s">
        <v>11179</v>
      </c>
      <c r="G1411" s="1" t="str">
        <f>VLOOKUP(Tabla1[[#This Row],[Planta]],Tabla3[],3,FALSE)</f>
        <v>Tomate</v>
      </c>
      <c r="H1411" s="1" t="str">
        <f>_xlfn.CONCAT(Tabla1[[#This Row],[Planta Español]],"_",IF(Tabla1[[#This Row],[Saludable]]="Si","Saludable","Enferma"))</f>
        <v>Tomate_Enferma</v>
      </c>
      <c r="I1411" s="1" t="str">
        <f>VLOOKUP(Tabla1[[#This Row],[Enfermedad Inglés]],Tabla3[[Enfermedad Inglés]:[Nombre Coloquial en TV]],3,FALSE)</f>
        <v>Mancha diana</v>
      </c>
      <c r="J1411" s="1" t="str">
        <f>VLOOKUP(Tabla1[[#This Row],[Enfermedad Inglés]],Tabla3[[Enfermedad Inglés]:[Nombre Coloquial en TV]],4,FALSE)</f>
        <v>Pinta en ojo de buey</v>
      </c>
      <c r="K1411" s="1" t="str">
        <f>VLOOKUP(Tabla1[[#This Row],[Enfermedad Inglés]],Tabla3[[Enfermedad Inglés]:[Nombre Coloquial en TV]],5,FALSE)</f>
        <v>Mordida</v>
      </c>
    </row>
    <row r="1412" spans="1:11" x14ac:dyDescent="0.2">
      <c r="A1412" s="1" t="s">
        <v>1215</v>
      </c>
      <c r="B1412" s="1" t="s">
        <v>1428</v>
      </c>
      <c r="C1412" s="1" t="s">
        <v>1217</v>
      </c>
      <c r="D1412" s="1" t="s">
        <v>1218</v>
      </c>
      <c r="E1412" s="1" t="s">
        <v>312</v>
      </c>
      <c r="F1412" s="1" t="s">
        <v>11179</v>
      </c>
      <c r="G1412" s="1" t="str">
        <f>VLOOKUP(Tabla1[[#This Row],[Planta]],Tabla3[],3,FALSE)</f>
        <v>Tomate</v>
      </c>
      <c r="H1412" s="1" t="str">
        <f>_xlfn.CONCAT(Tabla1[[#This Row],[Planta Español]],"_",IF(Tabla1[[#This Row],[Saludable]]="Si","Saludable","Enferma"))</f>
        <v>Tomate_Enferma</v>
      </c>
      <c r="I1412" s="1" t="str">
        <f>VLOOKUP(Tabla1[[#This Row],[Enfermedad Inglés]],Tabla3[[Enfermedad Inglés]:[Nombre Coloquial en TV]],3,FALSE)</f>
        <v>Mancha diana</v>
      </c>
      <c r="J1412" s="1" t="str">
        <f>VLOOKUP(Tabla1[[#This Row],[Enfermedad Inglés]],Tabla3[[Enfermedad Inglés]:[Nombre Coloquial en TV]],4,FALSE)</f>
        <v>Pinta en ojo de buey</v>
      </c>
      <c r="K1412" s="1" t="str">
        <f>VLOOKUP(Tabla1[[#This Row],[Enfermedad Inglés]],Tabla3[[Enfermedad Inglés]:[Nombre Coloquial en TV]],5,FALSE)</f>
        <v>Mordida</v>
      </c>
    </row>
    <row r="1413" spans="1:11" x14ac:dyDescent="0.2">
      <c r="A1413" s="1" t="s">
        <v>1215</v>
      </c>
      <c r="B1413" s="1" t="s">
        <v>1429</v>
      </c>
      <c r="C1413" s="1" t="s">
        <v>1217</v>
      </c>
      <c r="D1413" s="1" t="s">
        <v>1218</v>
      </c>
      <c r="E1413" s="1" t="s">
        <v>312</v>
      </c>
      <c r="F1413" s="1" t="s">
        <v>11179</v>
      </c>
      <c r="G1413" s="1" t="str">
        <f>VLOOKUP(Tabla1[[#This Row],[Planta]],Tabla3[],3,FALSE)</f>
        <v>Tomate</v>
      </c>
      <c r="H1413" s="1" t="str">
        <f>_xlfn.CONCAT(Tabla1[[#This Row],[Planta Español]],"_",IF(Tabla1[[#This Row],[Saludable]]="Si","Saludable","Enferma"))</f>
        <v>Tomate_Enferma</v>
      </c>
      <c r="I1413" s="1" t="str">
        <f>VLOOKUP(Tabla1[[#This Row],[Enfermedad Inglés]],Tabla3[[Enfermedad Inglés]:[Nombre Coloquial en TV]],3,FALSE)</f>
        <v>Mancha diana</v>
      </c>
      <c r="J1413" s="1" t="str">
        <f>VLOOKUP(Tabla1[[#This Row],[Enfermedad Inglés]],Tabla3[[Enfermedad Inglés]:[Nombre Coloquial en TV]],4,FALSE)</f>
        <v>Pinta en ojo de buey</v>
      </c>
      <c r="K1413" s="1" t="str">
        <f>VLOOKUP(Tabla1[[#This Row],[Enfermedad Inglés]],Tabla3[[Enfermedad Inglés]:[Nombre Coloquial en TV]],5,FALSE)</f>
        <v>Mordida</v>
      </c>
    </row>
    <row r="1414" spans="1:11" x14ac:dyDescent="0.2">
      <c r="A1414" s="1" t="s">
        <v>1215</v>
      </c>
      <c r="B1414" s="1" t="s">
        <v>1430</v>
      </c>
      <c r="C1414" s="1" t="s">
        <v>1217</v>
      </c>
      <c r="D1414" s="1" t="s">
        <v>1218</v>
      </c>
      <c r="E1414" s="1" t="s">
        <v>312</v>
      </c>
      <c r="F1414" s="1" t="s">
        <v>11179</v>
      </c>
      <c r="G1414" s="1" t="str">
        <f>VLOOKUP(Tabla1[[#This Row],[Planta]],Tabla3[],3,FALSE)</f>
        <v>Tomate</v>
      </c>
      <c r="H1414" s="1" t="str">
        <f>_xlfn.CONCAT(Tabla1[[#This Row],[Planta Español]],"_",IF(Tabla1[[#This Row],[Saludable]]="Si","Saludable","Enferma"))</f>
        <v>Tomate_Enferma</v>
      </c>
      <c r="I1414" s="1" t="str">
        <f>VLOOKUP(Tabla1[[#This Row],[Enfermedad Inglés]],Tabla3[[Enfermedad Inglés]:[Nombre Coloquial en TV]],3,FALSE)</f>
        <v>Mancha diana</v>
      </c>
      <c r="J1414" s="1" t="str">
        <f>VLOOKUP(Tabla1[[#This Row],[Enfermedad Inglés]],Tabla3[[Enfermedad Inglés]:[Nombre Coloquial en TV]],4,FALSE)</f>
        <v>Pinta en ojo de buey</v>
      </c>
      <c r="K1414" s="1" t="str">
        <f>VLOOKUP(Tabla1[[#This Row],[Enfermedad Inglés]],Tabla3[[Enfermedad Inglés]:[Nombre Coloquial en TV]],5,FALSE)</f>
        <v>Mordida</v>
      </c>
    </row>
    <row r="1415" spans="1:11" x14ac:dyDescent="0.2">
      <c r="A1415" s="1" t="s">
        <v>1215</v>
      </c>
      <c r="B1415" s="1" t="s">
        <v>1431</v>
      </c>
      <c r="C1415" s="1" t="s">
        <v>1217</v>
      </c>
      <c r="D1415" s="1" t="s">
        <v>1218</v>
      </c>
      <c r="E1415" s="1" t="s">
        <v>312</v>
      </c>
      <c r="F1415" s="1" t="s">
        <v>11179</v>
      </c>
      <c r="G1415" s="1" t="str">
        <f>VLOOKUP(Tabla1[[#This Row],[Planta]],Tabla3[],3,FALSE)</f>
        <v>Tomate</v>
      </c>
      <c r="H1415" s="1" t="str">
        <f>_xlfn.CONCAT(Tabla1[[#This Row],[Planta Español]],"_",IF(Tabla1[[#This Row],[Saludable]]="Si","Saludable","Enferma"))</f>
        <v>Tomate_Enferma</v>
      </c>
      <c r="I1415" s="1" t="str">
        <f>VLOOKUP(Tabla1[[#This Row],[Enfermedad Inglés]],Tabla3[[Enfermedad Inglés]:[Nombre Coloquial en TV]],3,FALSE)</f>
        <v>Mancha diana</v>
      </c>
      <c r="J1415" s="1" t="str">
        <f>VLOOKUP(Tabla1[[#This Row],[Enfermedad Inglés]],Tabla3[[Enfermedad Inglés]:[Nombre Coloquial en TV]],4,FALSE)</f>
        <v>Pinta en ojo de buey</v>
      </c>
      <c r="K1415" s="1" t="str">
        <f>VLOOKUP(Tabla1[[#This Row],[Enfermedad Inglés]],Tabla3[[Enfermedad Inglés]:[Nombre Coloquial en TV]],5,FALSE)</f>
        <v>Mordida</v>
      </c>
    </row>
    <row r="1416" spans="1:11" x14ac:dyDescent="0.2">
      <c r="A1416" s="1" t="s">
        <v>1215</v>
      </c>
      <c r="B1416" s="1" t="s">
        <v>1432</v>
      </c>
      <c r="C1416" s="1" t="s">
        <v>1217</v>
      </c>
      <c r="D1416" s="1" t="s">
        <v>1218</v>
      </c>
      <c r="E1416" s="1" t="s">
        <v>312</v>
      </c>
      <c r="F1416" s="1" t="s">
        <v>11179</v>
      </c>
      <c r="G1416" s="1" t="str">
        <f>VLOOKUP(Tabla1[[#This Row],[Planta]],Tabla3[],3,FALSE)</f>
        <v>Tomate</v>
      </c>
      <c r="H1416" s="1" t="str">
        <f>_xlfn.CONCAT(Tabla1[[#This Row],[Planta Español]],"_",IF(Tabla1[[#This Row],[Saludable]]="Si","Saludable","Enferma"))</f>
        <v>Tomate_Enferma</v>
      </c>
      <c r="I1416" s="1" t="str">
        <f>VLOOKUP(Tabla1[[#This Row],[Enfermedad Inglés]],Tabla3[[Enfermedad Inglés]:[Nombre Coloquial en TV]],3,FALSE)</f>
        <v>Mancha diana</v>
      </c>
      <c r="J1416" s="1" t="str">
        <f>VLOOKUP(Tabla1[[#This Row],[Enfermedad Inglés]],Tabla3[[Enfermedad Inglés]:[Nombre Coloquial en TV]],4,FALSE)</f>
        <v>Pinta en ojo de buey</v>
      </c>
      <c r="K1416" s="1" t="str">
        <f>VLOOKUP(Tabla1[[#This Row],[Enfermedad Inglés]],Tabla3[[Enfermedad Inglés]:[Nombre Coloquial en TV]],5,FALSE)</f>
        <v>Mordida</v>
      </c>
    </row>
    <row r="1417" spans="1:11" x14ac:dyDescent="0.2">
      <c r="A1417" s="1" t="s">
        <v>1215</v>
      </c>
      <c r="B1417" s="1" t="s">
        <v>1433</v>
      </c>
      <c r="C1417" s="1" t="s">
        <v>1217</v>
      </c>
      <c r="D1417" s="1" t="s">
        <v>1218</v>
      </c>
      <c r="E1417" s="1" t="s">
        <v>312</v>
      </c>
      <c r="F1417" s="1" t="s">
        <v>11179</v>
      </c>
      <c r="G1417" s="1" t="str">
        <f>VLOOKUP(Tabla1[[#This Row],[Planta]],Tabla3[],3,FALSE)</f>
        <v>Tomate</v>
      </c>
      <c r="H1417" s="1" t="str">
        <f>_xlfn.CONCAT(Tabla1[[#This Row],[Planta Español]],"_",IF(Tabla1[[#This Row],[Saludable]]="Si","Saludable","Enferma"))</f>
        <v>Tomate_Enferma</v>
      </c>
      <c r="I1417" s="1" t="str">
        <f>VLOOKUP(Tabla1[[#This Row],[Enfermedad Inglés]],Tabla3[[Enfermedad Inglés]:[Nombre Coloquial en TV]],3,FALSE)</f>
        <v>Mancha diana</v>
      </c>
      <c r="J1417" s="1" t="str">
        <f>VLOOKUP(Tabla1[[#This Row],[Enfermedad Inglés]],Tabla3[[Enfermedad Inglés]:[Nombre Coloquial en TV]],4,FALSE)</f>
        <v>Pinta en ojo de buey</v>
      </c>
      <c r="K1417" s="1" t="str">
        <f>VLOOKUP(Tabla1[[#This Row],[Enfermedad Inglés]],Tabla3[[Enfermedad Inglés]:[Nombre Coloquial en TV]],5,FALSE)</f>
        <v>Mordida</v>
      </c>
    </row>
    <row r="1418" spans="1:11" x14ac:dyDescent="0.2">
      <c r="A1418" s="1" t="s">
        <v>1215</v>
      </c>
      <c r="B1418" s="1" t="s">
        <v>1434</v>
      </c>
      <c r="C1418" s="1" t="s">
        <v>1217</v>
      </c>
      <c r="D1418" s="1" t="s">
        <v>1218</v>
      </c>
      <c r="E1418" s="1" t="s">
        <v>312</v>
      </c>
      <c r="F1418" s="1" t="s">
        <v>11179</v>
      </c>
      <c r="G1418" s="1" t="str">
        <f>VLOOKUP(Tabla1[[#This Row],[Planta]],Tabla3[],3,FALSE)</f>
        <v>Tomate</v>
      </c>
      <c r="H1418" s="1" t="str">
        <f>_xlfn.CONCAT(Tabla1[[#This Row],[Planta Español]],"_",IF(Tabla1[[#This Row],[Saludable]]="Si","Saludable","Enferma"))</f>
        <v>Tomate_Enferma</v>
      </c>
      <c r="I1418" s="1" t="str">
        <f>VLOOKUP(Tabla1[[#This Row],[Enfermedad Inglés]],Tabla3[[Enfermedad Inglés]:[Nombre Coloquial en TV]],3,FALSE)</f>
        <v>Mancha diana</v>
      </c>
      <c r="J1418" s="1" t="str">
        <f>VLOOKUP(Tabla1[[#This Row],[Enfermedad Inglés]],Tabla3[[Enfermedad Inglés]:[Nombre Coloquial en TV]],4,FALSE)</f>
        <v>Pinta en ojo de buey</v>
      </c>
      <c r="K1418" s="1" t="str">
        <f>VLOOKUP(Tabla1[[#This Row],[Enfermedad Inglés]],Tabla3[[Enfermedad Inglés]:[Nombre Coloquial en TV]],5,FALSE)</f>
        <v>Mordida</v>
      </c>
    </row>
    <row r="1419" spans="1:11" x14ac:dyDescent="0.2">
      <c r="A1419" s="1" t="s">
        <v>1215</v>
      </c>
      <c r="B1419" s="1" t="s">
        <v>1435</v>
      </c>
      <c r="C1419" s="1" t="s">
        <v>1217</v>
      </c>
      <c r="D1419" s="1" t="s">
        <v>1218</v>
      </c>
      <c r="E1419" s="1" t="s">
        <v>312</v>
      </c>
      <c r="F1419" s="1" t="s">
        <v>11179</v>
      </c>
      <c r="G1419" s="1" t="str">
        <f>VLOOKUP(Tabla1[[#This Row],[Planta]],Tabla3[],3,FALSE)</f>
        <v>Tomate</v>
      </c>
      <c r="H1419" s="1" t="str">
        <f>_xlfn.CONCAT(Tabla1[[#This Row],[Planta Español]],"_",IF(Tabla1[[#This Row],[Saludable]]="Si","Saludable","Enferma"))</f>
        <v>Tomate_Enferma</v>
      </c>
      <c r="I1419" s="1" t="str">
        <f>VLOOKUP(Tabla1[[#This Row],[Enfermedad Inglés]],Tabla3[[Enfermedad Inglés]:[Nombre Coloquial en TV]],3,FALSE)</f>
        <v>Mancha diana</v>
      </c>
      <c r="J1419" s="1" t="str">
        <f>VLOOKUP(Tabla1[[#This Row],[Enfermedad Inglés]],Tabla3[[Enfermedad Inglés]:[Nombre Coloquial en TV]],4,FALSE)</f>
        <v>Pinta en ojo de buey</v>
      </c>
      <c r="K1419" s="1" t="str">
        <f>VLOOKUP(Tabla1[[#This Row],[Enfermedad Inglés]],Tabla3[[Enfermedad Inglés]:[Nombre Coloquial en TV]],5,FALSE)</f>
        <v>Mordida</v>
      </c>
    </row>
    <row r="1420" spans="1:11" x14ac:dyDescent="0.2">
      <c r="A1420" s="1" t="s">
        <v>1215</v>
      </c>
      <c r="B1420" s="1" t="s">
        <v>1436</v>
      </c>
      <c r="C1420" s="1" t="s">
        <v>1217</v>
      </c>
      <c r="D1420" s="1" t="s">
        <v>1218</v>
      </c>
      <c r="E1420" s="1" t="s">
        <v>312</v>
      </c>
      <c r="F1420" s="1" t="s">
        <v>11179</v>
      </c>
      <c r="G1420" s="1" t="str">
        <f>VLOOKUP(Tabla1[[#This Row],[Planta]],Tabla3[],3,FALSE)</f>
        <v>Tomate</v>
      </c>
      <c r="H1420" s="1" t="str">
        <f>_xlfn.CONCAT(Tabla1[[#This Row],[Planta Español]],"_",IF(Tabla1[[#This Row],[Saludable]]="Si","Saludable","Enferma"))</f>
        <v>Tomate_Enferma</v>
      </c>
      <c r="I1420" s="1" t="str">
        <f>VLOOKUP(Tabla1[[#This Row],[Enfermedad Inglés]],Tabla3[[Enfermedad Inglés]:[Nombre Coloquial en TV]],3,FALSE)</f>
        <v>Mancha diana</v>
      </c>
      <c r="J1420" s="1" t="str">
        <f>VLOOKUP(Tabla1[[#This Row],[Enfermedad Inglés]],Tabla3[[Enfermedad Inglés]:[Nombre Coloquial en TV]],4,FALSE)</f>
        <v>Pinta en ojo de buey</v>
      </c>
      <c r="K1420" s="1" t="str">
        <f>VLOOKUP(Tabla1[[#This Row],[Enfermedad Inglés]],Tabla3[[Enfermedad Inglés]:[Nombre Coloquial en TV]],5,FALSE)</f>
        <v>Mordida</v>
      </c>
    </row>
    <row r="1421" spans="1:11" x14ac:dyDescent="0.2">
      <c r="A1421" s="1" t="s">
        <v>1215</v>
      </c>
      <c r="B1421" s="1" t="s">
        <v>1437</v>
      </c>
      <c r="C1421" s="1" t="s">
        <v>1217</v>
      </c>
      <c r="D1421" s="1" t="s">
        <v>1218</v>
      </c>
      <c r="E1421" s="1" t="s">
        <v>312</v>
      </c>
      <c r="F1421" s="1" t="s">
        <v>11179</v>
      </c>
      <c r="G1421" s="1" t="str">
        <f>VLOOKUP(Tabla1[[#This Row],[Planta]],Tabla3[],3,FALSE)</f>
        <v>Tomate</v>
      </c>
      <c r="H1421" s="1" t="str">
        <f>_xlfn.CONCAT(Tabla1[[#This Row],[Planta Español]],"_",IF(Tabla1[[#This Row],[Saludable]]="Si","Saludable","Enferma"))</f>
        <v>Tomate_Enferma</v>
      </c>
      <c r="I1421" s="1" t="str">
        <f>VLOOKUP(Tabla1[[#This Row],[Enfermedad Inglés]],Tabla3[[Enfermedad Inglés]:[Nombre Coloquial en TV]],3,FALSE)</f>
        <v>Mancha diana</v>
      </c>
      <c r="J1421" s="1" t="str">
        <f>VLOOKUP(Tabla1[[#This Row],[Enfermedad Inglés]],Tabla3[[Enfermedad Inglés]:[Nombre Coloquial en TV]],4,FALSE)</f>
        <v>Pinta en ojo de buey</v>
      </c>
      <c r="K1421" s="1" t="str">
        <f>VLOOKUP(Tabla1[[#This Row],[Enfermedad Inglés]],Tabla3[[Enfermedad Inglés]:[Nombre Coloquial en TV]],5,FALSE)</f>
        <v>Mordida</v>
      </c>
    </row>
    <row r="1422" spans="1:11" x14ac:dyDescent="0.2">
      <c r="A1422" s="1" t="s">
        <v>1215</v>
      </c>
      <c r="B1422" s="1" t="s">
        <v>1438</v>
      </c>
      <c r="C1422" s="1" t="s">
        <v>1217</v>
      </c>
      <c r="D1422" s="1" t="s">
        <v>1218</v>
      </c>
      <c r="E1422" s="1" t="s">
        <v>312</v>
      </c>
      <c r="F1422" s="1" t="s">
        <v>11179</v>
      </c>
      <c r="G1422" s="1" t="str">
        <f>VLOOKUP(Tabla1[[#This Row],[Planta]],Tabla3[],3,FALSE)</f>
        <v>Tomate</v>
      </c>
      <c r="H1422" s="1" t="str">
        <f>_xlfn.CONCAT(Tabla1[[#This Row],[Planta Español]],"_",IF(Tabla1[[#This Row],[Saludable]]="Si","Saludable","Enferma"))</f>
        <v>Tomate_Enferma</v>
      </c>
      <c r="I1422" s="1" t="str">
        <f>VLOOKUP(Tabla1[[#This Row],[Enfermedad Inglés]],Tabla3[[Enfermedad Inglés]:[Nombre Coloquial en TV]],3,FALSE)</f>
        <v>Mancha diana</v>
      </c>
      <c r="J1422" s="1" t="str">
        <f>VLOOKUP(Tabla1[[#This Row],[Enfermedad Inglés]],Tabla3[[Enfermedad Inglés]:[Nombre Coloquial en TV]],4,FALSE)</f>
        <v>Pinta en ojo de buey</v>
      </c>
      <c r="K1422" s="1" t="str">
        <f>VLOOKUP(Tabla1[[#This Row],[Enfermedad Inglés]],Tabla3[[Enfermedad Inglés]:[Nombre Coloquial en TV]],5,FALSE)</f>
        <v>Mordida</v>
      </c>
    </row>
    <row r="1423" spans="1:11" x14ac:dyDescent="0.2">
      <c r="A1423" s="1" t="s">
        <v>1215</v>
      </c>
      <c r="B1423" s="1" t="s">
        <v>1439</v>
      </c>
      <c r="C1423" s="1" t="s">
        <v>1217</v>
      </c>
      <c r="D1423" s="1" t="s">
        <v>1218</v>
      </c>
      <c r="E1423" s="1" t="s">
        <v>312</v>
      </c>
      <c r="F1423" s="1" t="s">
        <v>11179</v>
      </c>
      <c r="G1423" s="1" t="str">
        <f>VLOOKUP(Tabla1[[#This Row],[Planta]],Tabla3[],3,FALSE)</f>
        <v>Tomate</v>
      </c>
      <c r="H1423" s="1" t="str">
        <f>_xlfn.CONCAT(Tabla1[[#This Row],[Planta Español]],"_",IF(Tabla1[[#This Row],[Saludable]]="Si","Saludable","Enferma"))</f>
        <v>Tomate_Enferma</v>
      </c>
      <c r="I1423" s="1" t="str">
        <f>VLOOKUP(Tabla1[[#This Row],[Enfermedad Inglés]],Tabla3[[Enfermedad Inglés]:[Nombre Coloquial en TV]],3,FALSE)</f>
        <v>Mancha diana</v>
      </c>
      <c r="J1423" s="1" t="str">
        <f>VLOOKUP(Tabla1[[#This Row],[Enfermedad Inglés]],Tabla3[[Enfermedad Inglés]:[Nombre Coloquial en TV]],4,FALSE)</f>
        <v>Pinta en ojo de buey</v>
      </c>
      <c r="K1423" s="1" t="str">
        <f>VLOOKUP(Tabla1[[#This Row],[Enfermedad Inglés]],Tabla3[[Enfermedad Inglés]:[Nombre Coloquial en TV]],5,FALSE)</f>
        <v>Mordida</v>
      </c>
    </row>
    <row r="1424" spans="1:11" x14ac:dyDescent="0.2">
      <c r="A1424" s="1" t="s">
        <v>1215</v>
      </c>
      <c r="B1424" s="1" t="s">
        <v>1440</v>
      </c>
      <c r="C1424" s="1" t="s">
        <v>1217</v>
      </c>
      <c r="D1424" s="1" t="s">
        <v>1218</v>
      </c>
      <c r="E1424" s="1" t="s">
        <v>312</v>
      </c>
      <c r="F1424" s="1" t="s">
        <v>11179</v>
      </c>
      <c r="G1424" s="1" t="str">
        <f>VLOOKUP(Tabla1[[#This Row],[Planta]],Tabla3[],3,FALSE)</f>
        <v>Tomate</v>
      </c>
      <c r="H1424" s="1" t="str">
        <f>_xlfn.CONCAT(Tabla1[[#This Row],[Planta Español]],"_",IF(Tabla1[[#This Row],[Saludable]]="Si","Saludable","Enferma"))</f>
        <v>Tomate_Enferma</v>
      </c>
      <c r="I1424" s="1" t="str">
        <f>VLOOKUP(Tabla1[[#This Row],[Enfermedad Inglés]],Tabla3[[Enfermedad Inglés]:[Nombre Coloquial en TV]],3,FALSE)</f>
        <v>Mancha diana</v>
      </c>
      <c r="J1424" s="1" t="str">
        <f>VLOOKUP(Tabla1[[#This Row],[Enfermedad Inglés]],Tabla3[[Enfermedad Inglés]:[Nombre Coloquial en TV]],4,FALSE)</f>
        <v>Pinta en ojo de buey</v>
      </c>
      <c r="K1424" s="1" t="str">
        <f>VLOOKUP(Tabla1[[#This Row],[Enfermedad Inglés]],Tabla3[[Enfermedad Inglés]:[Nombre Coloquial en TV]],5,FALSE)</f>
        <v>Mordida</v>
      </c>
    </row>
    <row r="1425" spans="1:11" x14ac:dyDescent="0.2">
      <c r="A1425" s="1" t="s">
        <v>1215</v>
      </c>
      <c r="B1425" s="1" t="s">
        <v>1441</v>
      </c>
      <c r="C1425" s="1" t="s">
        <v>1217</v>
      </c>
      <c r="D1425" s="1" t="s">
        <v>1218</v>
      </c>
      <c r="E1425" s="1" t="s">
        <v>312</v>
      </c>
      <c r="F1425" s="1" t="s">
        <v>11179</v>
      </c>
      <c r="G1425" s="1" t="str">
        <f>VLOOKUP(Tabla1[[#This Row],[Planta]],Tabla3[],3,FALSE)</f>
        <v>Tomate</v>
      </c>
      <c r="H1425" s="1" t="str">
        <f>_xlfn.CONCAT(Tabla1[[#This Row],[Planta Español]],"_",IF(Tabla1[[#This Row],[Saludable]]="Si","Saludable","Enferma"))</f>
        <v>Tomate_Enferma</v>
      </c>
      <c r="I1425" s="1" t="str">
        <f>VLOOKUP(Tabla1[[#This Row],[Enfermedad Inglés]],Tabla3[[Enfermedad Inglés]:[Nombre Coloquial en TV]],3,FALSE)</f>
        <v>Mancha diana</v>
      </c>
      <c r="J1425" s="1" t="str">
        <f>VLOOKUP(Tabla1[[#This Row],[Enfermedad Inglés]],Tabla3[[Enfermedad Inglés]:[Nombre Coloquial en TV]],4,FALSE)</f>
        <v>Pinta en ojo de buey</v>
      </c>
      <c r="K1425" s="1" t="str">
        <f>VLOOKUP(Tabla1[[#This Row],[Enfermedad Inglés]],Tabla3[[Enfermedad Inglés]:[Nombre Coloquial en TV]],5,FALSE)</f>
        <v>Mordida</v>
      </c>
    </row>
    <row r="1426" spans="1:11" x14ac:dyDescent="0.2">
      <c r="A1426" s="1" t="s">
        <v>1215</v>
      </c>
      <c r="B1426" s="1" t="s">
        <v>1442</v>
      </c>
      <c r="C1426" s="1" t="s">
        <v>1217</v>
      </c>
      <c r="D1426" s="1" t="s">
        <v>1218</v>
      </c>
      <c r="E1426" s="1" t="s">
        <v>312</v>
      </c>
      <c r="F1426" s="1" t="s">
        <v>11179</v>
      </c>
      <c r="G1426" s="1" t="str">
        <f>VLOOKUP(Tabla1[[#This Row],[Planta]],Tabla3[],3,FALSE)</f>
        <v>Tomate</v>
      </c>
      <c r="H1426" s="1" t="str">
        <f>_xlfn.CONCAT(Tabla1[[#This Row],[Planta Español]],"_",IF(Tabla1[[#This Row],[Saludable]]="Si","Saludable","Enferma"))</f>
        <v>Tomate_Enferma</v>
      </c>
      <c r="I1426" s="1" t="str">
        <f>VLOOKUP(Tabla1[[#This Row],[Enfermedad Inglés]],Tabla3[[Enfermedad Inglés]:[Nombre Coloquial en TV]],3,FALSE)</f>
        <v>Mancha diana</v>
      </c>
      <c r="J1426" s="1" t="str">
        <f>VLOOKUP(Tabla1[[#This Row],[Enfermedad Inglés]],Tabla3[[Enfermedad Inglés]:[Nombre Coloquial en TV]],4,FALSE)</f>
        <v>Pinta en ojo de buey</v>
      </c>
      <c r="K1426" s="1" t="str">
        <f>VLOOKUP(Tabla1[[#This Row],[Enfermedad Inglés]],Tabla3[[Enfermedad Inglés]:[Nombre Coloquial en TV]],5,FALSE)</f>
        <v>Mordida</v>
      </c>
    </row>
    <row r="1427" spans="1:11" x14ac:dyDescent="0.2">
      <c r="A1427" s="1" t="s">
        <v>1215</v>
      </c>
      <c r="B1427" s="1" t="s">
        <v>1443</v>
      </c>
      <c r="C1427" s="1" t="s">
        <v>1217</v>
      </c>
      <c r="D1427" s="1" t="s">
        <v>1218</v>
      </c>
      <c r="E1427" s="1" t="s">
        <v>312</v>
      </c>
      <c r="F1427" s="1" t="s">
        <v>11179</v>
      </c>
      <c r="G1427" s="1" t="str">
        <f>VLOOKUP(Tabla1[[#This Row],[Planta]],Tabla3[],3,FALSE)</f>
        <v>Tomate</v>
      </c>
      <c r="H1427" s="1" t="str">
        <f>_xlfn.CONCAT(Tabla1[[#This Row],[Planta Español]],"_",IF(Tabla1[[#This Row],[Saludable]]="Si","Saludable","Enferma"))</f>
        <v>Tomate_Enferma</v>
      </c>
      <c r="I1427" s="1" t="str">
        <f>VLOOKUP(Tabla1[[#This Row],[Enfermedad Inglés]],Tabla3[[Enfermedad Inglés]:[Nombre Coloquial en TV]],3,FALSE)</f>
        <v>Mancha diana</v>
      </c>
      <c r="J1427" s="1" t="str">
        <f>VLOOKUP(Tabla1[[#This Row],[Enfermedad Inglés]],Tabla3[[Enfermedad Inglés]:[Nombre Coloquial en TV]],4,FALSE)</f>
        <v>Pinta en ojo de buey</v>
      </c>
      <c r="K1427" s="1" t="str">
        <f>VLOOKUP(Tabla1[[#This Row],[Enfermedad Inglés]],Tabla3[[Enfermedad Inglés]:[Nombre Coloquial en TV]],5,FALSE)</f>
        <v>Mordida</v>
      </c>
    </row>
    <row r="1428" spans="1:11" x14ac:dyDescent="0.2">
      <c r="A1428" s="1" t="s">
        <v>1215</v>
      </c>
      <c r="B1428" s="1" t="s">
        <v>1444</v>
      </c>
      <c r="C1428" s="1" t="s">
        <v>1217</v>
      </c>
      <c r="D1428" s="1" t="s">
        <v>1218</v>
      </c>
      <c r="E1428" s="1" t="s">
        <v>312</v>
      </c>
      <c r="F1428" s="1" t="s">
        <v>11179</v>
      </c>
      <c r="G1428" s="1" t="str">
        <f>VLOOKUP(Tabla1[[#This Row],[Planta]],Tabla3[],3,FALSE)</f>
        <v>Tomate</v>
      </c>
      <c r="H1428" s="1" t="str">
        <f>_xlfn.CONCAT(Tabla1[[#This Row],[Planta Español]],"_",IF(Tabla1[[#This Row],[Saludable]]="Si","Saludable","Enferma"))</f>
        <v>Tomate_Enferma</v>
      </c>
      <c r="I1428" s="1" t="str">
        <f>VLOOKUP(Tabla1[[#This Row],[Enfermedad Inglés]],Tabla3[[Enfermedad Inglés]:[Nombre Coloquial en TV]],3,FALSE)</f>
        <v>Mancha diana</v>
      </c>
      <c r="J1428" s="1" t="str">
        <f>VLOOKUP(Tabla1[[#This Row],[Enfermedad Inglés]],Tabla3[[Enfermedad Inglés]:[Nombre Coloquial en TV]],4,FALSE)</f>
        <v>Pinta en ojo de buey</v>
      </c>
      <c r="K1428" s="1" t="str">
        <f>VLOOKUP(Tabla1[[#This Row],[Enfermedad Inglés]],Tabla3[[Enfermedad Inglés]:[Nombre Coloquial en TV]],5,FALSE)</f>
        <v>Mordida</v>
      </c>
    </row>
    <row r="1429" spans="1:11" x14ac:dyDescent="0.2">
      <c r="A1429" s="1" t="s">
        <v>1215</v>
      </c>
      <c r="B1429" s="1" t="s">
        <v>1445</v>
      </c>
      <c r="C1429" s="1" t="s">
        <v>1217</v>
      </c>
      <c r="D1429" s="1" t="s">
        <v>1218</v>
      </c>
      <c r="E1429" s="1" t="s">
        <v>312</v>
      </c>
      <c r="F1429" s="1" t="s">
        <v>11179</v>
      </c>
      <c r="G1429" s="1" t="str">
        <f>VLOOKUP(Tabla1[[#This Row],[Planta]],Tabla3[],3,FALSE)</f>
        <v>Tomate</v>
      </c>
      <c r="H1429" s="1" t="str">
        <f>_xlfn.CONCAT(Tabla1[[#This Row],[Planta Español]],"_",IF(Tabla1[[#This Row],[Saludable]]="Si","Saludable","Enferma"))</f>
        <v>Tomate_Enferma</v>
      </c>
      <c r="I1429" s="1" t="str">
        <f>VLOOKUP(Tabla1[[#This Row],[Enfermedad Inglés]],Tabla3[[Enfermedad Inglés]:[Nombre Coloquial en TV]],3,FALSE)</f>
        <v>Mancha diana</v>
      </c>
      <c r="J1429" s="1" t="str">
        <f>VLOOKUP(Tabla1[[#This Row],[Enfermedad Inglés]],Tabla3[[Enfermedad Inglés]:[Nombre Coloquial en TV]],4,FALSE)</f>
        <v>Pinta en ojo de buey</v>
      </c>
      <c r="K1429" s="1" t="str">
        <f>VLOOKUP(Tabla1[[#This Row],[Enfermedad Inglés]],Tabla3[[Enfermedad Inglés]:[Nombre Coloquial en TV]],5,FALSE)</f>
        <v>Mordida</v>
      </c>
    </row>
    <row r="1430" spans="1:11" x14ac:dyDescent="0.2">
      <c r="A1430" s="1" t="s">
        <v>1215</v>
      </c>
      <c r="B1430" s="1" t="s">
        <v>1446</v>
      </c>
      <c r="C1430" s="1" t="s">
        <v>1217</v>
      </c>
      <c r="D1430" s="1" t="s">
        <v>1218</v>
      </c>
      <c r="E1430" s="1" t="s">
        <v>312</v>
      </c>
      <c r="F1430" s="1" t="s">
        <v>11179</v>
      </c>
      <c r="G1430" s="1" t="str">
        <f>VLOOKUP(Tabla1[[#This Row],[Planta]],Tabla3[],3,FALSE)</f>
        <v>Tomate</v>
      </c>
      <c r="H1430" s="1" t="str">
        <f>_xlfn.CONCAT(Tabla1[[#This Row],[Planta Español]],"_",IF(Tabla1[[#This Row],[Saludable]]="Si","Saludable","Enferma"))</f>
        <v>Tomate_Enferma</v>
      </c>
      <c r="I1430" s="1" t="str">
        <f>VLOOKUP(Tabla1[[#This Row],[Enfermedad Inglés]],Tabla3[[Enfermedad Inglés]:[Nombre Coloquial en TV]],3,FALSE)</f>
        <v>Mancha diana</v>
      </c>
      <c r="J1430" s="1" t="str">
        <f>VLOOKUP(Tabla1[[#This Row],[Enfermedad Inglés]],Tabla3[[Enfermedad Inglés]:[Nombre Coloquial en TV]],4,FALSE)</f>
        <v>Pinta en ojo de buey</v>
      </c>
      <c r="K1430" s="1" t="str">
        <f>VLOOKUP(Tabla1[[#This Row],[Enfermedad Inglés]],Tabla3[[Enfermedad Inglés]:[Nombre Coloquial en TV]],5,FALSE)</f>
        <v>Mordida</v>
      </c>
    </row>
    <row r="1431" spans="1:11" x14ac:dyDescent="0.2">
      <c r="A1431" s="1" t="s">
        <v>1215</v>
      </c>
      <c r="B1431" s="1" t="s">
        <v>1447</v>
      </c>
      <c r="C1431" s="1" t="s">
        <v>1217</v>
      </c>
      <c r="D1431" s="1" t="s">
        <v>1218</v>
      </c>
      <c r="E1431" s="1" t="s">
        <v>312</v>
      </c>
      <c r="F1431" s="1" t="s">
        <v>11179</v>
      </c>
      <c r="G1431" s="1" t="str">
        <f>VLOOKUP(Tabla1[[#This Row],[Planta]],Tabla3[],3,FALSE)</f>
        <v>Tomate</v>
      </c>
      <c r="H1431" s="1" t="str">
        <f>_xlfn.CONCAT(Tabla1[[#This Row],[Planta Español]],"_",IF(Tabla1[[#This Row],[Saludable]]="Si","Saludable","Enferma"))</f>
        <v>Tomate_Enferma</v>
      </c>
      <c r="I1431" s="1" t="str">
        <f>VLOOKUP(Tabla1[[#This Row],[Enfermedad Inglés]],Tabla3[[Enfermedad Inglés]:[Nombre Coloquial en TV]],3,FALSE)</f>
        <v>Mancha diana</v>
      </c>
      <c r="J1431" s="1" t="str">
        <f>VLOOKUP(Tabla1[[#This Row],[Enfermedad Inglés]],Tabla3[[Enfermedad Inglés]:[Nombre Coloquial en TV]],4,FALSE)</f>
        <v>Pinta en ojo de buey</v>
      </c>
      <c r="K1431" s="1" t="str">
        <f>VLOOKUP(Tabla1[[#This Row],[Enfermedad Inglés]],Tabla3[[Enfermedad Inglés]:[Nombre Coloquial en TV]],5,FALSE)</f>
        <v>Mordida</v>
      </c>
    </row>
    <row r="1432" spans="1:11" x14ac:dyDescent="0.2">
      <c r="A1432" s="1" t="s">
        <v>1215</v>
      </c>
      <c r="B1432" s="1" t="s">
        <v>1448</v>
      </c>
      <c r="C1432" s="1" t="s">
        <v>1217</v>
      </c>
      <c r="D1432" s="1" t="s">
        <v>1218</v>
      </c>
      <c r="E1432" s="1" t="s">
        <v>312</v>
      </c>
      <c r="F1432" s="1" t="s">
        <v>11179</v>
      </c>
      <c r="G1432" s="1" t="str">
        <f>VLOOKUP(Tabla1[[#This Row],[Planta]],Tabla3[],3,FALSE)</f>
        <v>Tomate</v>
      </c>
      <c r="H1432" s="1" t="str">
        <f>_xlfn.CONCAT(Tabla1[[#This Row],[Planta Español]],"_",IF(Tabla1[[#This Row],[Saludable]]="Si","Saludable","Enferma"))</f>
        <v>Tomate_Enferma</v>
      </c>
      <c r="I1432" s="1" t="str">
        <f>VLOOKUP(Tabla1[[#This Row],[Enfermedad Inglés]],Tabla3[[Enfermedad Inglés]:[Nombre Coloquial en TV]],3,FALSE)</f>
        <v>Mancha diana</v>
      </c>
      <c r="J1432" s="1" t="str">
        <f>VLOOKUP(Tabla1[[#This Row],[Enfermedad Inglés]],Tabla3[[Enfermedad Inglés]:[Nombre Coloquial en TV]],4,FALSE)</f>
        <v>Pinta en ojo de buey</v>
      </c>
      <c r="K1432" s="1" t="str">
        <f>VLOOKUP(Tabla1[[#This Row],[Enfermedad Inglés]],Tabla3[[Enfermedad Inglés]:[Nombre Coloquial en TV]],5,FALSE)</f>
        <v>Mordida</v>
      </c>
    </row>
    <row r="1433" spans="1:11" x14ac:dyDescent="0.2">
      <c r="A1433" s="1" t="s">
        <v>1215</v>
      </c>
      <c r="B1433" s="1" t="s">
        <v>1449</v>
      </c>
      <c r="C1433" s="1" t="s">
        <v>1217</v>
      </c>
      <c r="D1433" s="1" t="s">
        <v>1218</v>
      </c>
      <c r="E1433" s="1" t="s">
        <v>312</v>
      </c>
      <c r="F1433" s="1" t="s">
        <v>11179</v>
      </c>
      <c r="G1433" s="1" t="str">
        <f>VLOOKUP(Tabla1[[#This Row],[Planta]],Tabla3[],3,FALSE)</f>
        <v>Tomate</v>
      </c>
      <c r="H1433" s="1" t="str">
        <f>_xlfn.CONCAT(Tabla1[[#This Row],[Planta Español]],"_",IF(Tabla1[[#This Row],[Saludable]]="Si","Saludable","Enferma"))</f>
        <v>Tomate_Enferma</v>
      </c>
      <c r="I1433" s="1" t="str">
        <f>VLOOKUP(Tabla1[[#This Row],[Enfermedad Inglés]],Tabla3[[Enfermedad Inglés]:[Nombre Coloquial en TV]],3,FALSE)</f>
        <v>Mancha diana</v>
      </c>
      <c r="J1433" s="1" t="str">
        <f>VLOOKUP(Tabla1[[#This Row],[Enfermedad Inglés]],Tabla3[[Enfermedad Inglés]:[Nombre Coloquial en TV]],4,FALSE)</f>
        <v>Pinta en ojo de buey</v>
      </c>
      <c r="K1433" s="1" t="str">
        <f>VLOOKUP(Tabla1[[#This Row],[Enfermedad Inglés]],Tabla3[[Enfermedad Inglés]:[Nombre Coloquial en TV]],5,FALSE)</f>
        <v>Mordida</v>
      </c>
    </row>
    <row r="1434" spans="1:11" x14ac:dyDescent="0.2">
      <c r="A1434" s="1" t="s">
        <v>1215</v>
      </c>
      <c r="B1434" s="1" t="s">
        <v>1450</v>
      </c>
      <c r="C1434" s="1" t="s">
        <v>1217</v>
      </c>
      <c r="D1434" s="1" t="s">
        <v>1218</v>
      </c>
      <c r="E1434" s="1" t="s">
        <v>312</v>
      </c>
      <c r="F1434" s="1" t="s">
        <v>11179</v>
      </c>
      <c r="G1434" s="1" t="str">
        <f>VLOOKUP(Tabla1[[#This Row],[Planta]],Tabla3[],3,FALSE)</f>
        <v>Tomate</v>
      </c>
      <c r="H1434" s="1" t="str">
        <f>_xlfn.CONCAT(Tabla1[[#This Row],[Planta Español]],"_",IF(Tabla1[[#This Row],[Saludable]]="Si","Saludable","Enferma"))</f>
        <v>Tomate_Enferma</v>
      </c>
      <c r="I1434" s="1" t="str">
        <f>VLOOKUP(Tabla1[[#This Row],[Enfermedad Inglés]],Tabla3[[Enfermedad Inglés]:[Nombre Coloquial en TV]],3,FALSE)</f>
        <v>Mancha diana</v>
      </c>
      <c r="J1434" s="1" t="str">
        <f>VLOOKUP(Tabla1[[#This Row],[Enfermedad Inglés]],Tabla3[[Enfermedad Inglés]:[Nombre Coloquial en TV]],4,FALSE)</f>
        <v>Pinta en ojo de buey</v>
      </c>
      <c r="K1434" s="1" t="str">
        <f>VLOOKUP(Tabla1[[#This Row],[Enfermedad Inglés]],Tabla3[[Enfermedad Inglés]:[Nombre Coloquial en TV]],5,FALSE)</f>
        <v>Mordida</v>
      </c>
    </row>
    <row r="1435" spans="1:11" x14ac:dyDescent="0.2">
      <c r="A1435" s="1" t="s">
        <v>1215</v>
      </c>
      <c r="B1435" s="1" t="s">
        <v>1451</v>
      </c>
      <c r="C1435" s="1" t="s">
        <v>1217</v>
      </c>
      <c r="D1435" s="1" t="s">
        <v>1218</v>
      </c>
      <c r="E1435" s="1" t="s">
        <v>312</v>
      </c>
      <c r="F1435" s="1" t="s">
        <v>11179</v>
      </c>
      <c r="G1435" s="1" t="str">
        <f>VLOOKUP(Tabla1[[#This Row],[Planta]],Tabla3[],3,FALSE)</f>
        <v>Tomate</v>
      </c>
      <c r="H1435" s="1" t="str">
        <f>_xlfn.CONCAT(Tabla1[[#This Row],[Planta Español]],"_",IF(Tabla1[[#This Row],[Saludable]]="Si","Saludable","Enferma"))</f>
        <v>Tomate_Enferma</v>
      </c>
      <c r="I1435" s="1" t="str">
        <f>VLOOKUP(Tabla1[[#This Row],[Enfermedad Inglés]],Tabla3[[Enfermedad Inglés]:[Nombre Coloquial en TV]],3,FALSE)</f>
        <v>Mancha diana</v>
      </c>
      <c r="J1435" s="1" t="str">
        <f>VLOOKUP(Tabla1[[#This Row],[Enfermedad Inglés]],Tabla3[[Enfermedad Inglés]:[Nombre Coloquial en TV]],4,FALSE)</f>
        <v>Pinta en ojo de buey</v>
      </c>
      <c r="K1435" s="1" t="str">
        <f>VLOOKUP(Tabla1[[#This Row],[Enfermedad Inglés]],Tabla3[[Enfermedad Inglés]:[Nombre Coloquial en TV]],5,FALSE)</f>
        <v>Mordida</v>
      </c>
    </row>
    <row r="1436" spans="1:11" x14ac:dyDescent="0.2">
      <c r="A1436" s="1" t="s">
        <v>1215</v>
      </c>
      <c r="B1436" s="1" t="s">
        <v>1452</v>
      </c>
      <c r="C1436" s="1" t="s">
        <v>1217</v>
      </c>
      <c r="D1436" s="1" t="s">
        <v>1218</v>
      </c>
      <c r="E1436" s="1" t="s">
        <v>312</v>
      </c>
      <c r="F1436" s="1" t="s">
        <v>11179</v>
      </c>
      <c r="G1436" s="1" t="str">
        <f>VLOOKUP(Tabla1[[#This Row],[Planta]],Tabla3[],3,FALSE)</f>
        <v>Tomate</v>
      </c>
      <c r="H1436" s="1" t="str">
        <f>_xlfn.CONCAT(Tabla1[[#This Row],[Planta Español]],"_",IF(Tabla1[[#This Row],[Saludable]]="Si","Saludable","Enferma"))</f>
        <v>Tomate_Enferma</v>
      </c>
      <c r="I1436" s="1" t="str">
        <f>VLOOKUP(Tabla1[[#This Row],[Enfermedad Inglés]],Tabla3[[Enfermedad Inglés]:[Nombre Coloquial en TV]],3,FALSE)</f>
        <v>Mancha diana</v>
      </c>
      <c r="J1436" s="1" t="str">
        <f>VLOOKUP(Tabla1[[#This Row],[Enfermedad Inglés]],Tabla3[[Enfermedad Inglés]:[Nombre Coloquial en TV]],4,FALSE)</f>
        <v>Pinta en ojo de buey</v>
      </c>
      <c r="K1436" s="1" t="str">
        <f>VLOOKUP(Tabla1[[#This Row],[Enfermedad Inglés]],Tabla3[[Enfermedad Inglés]:[Nombre Coloquial en TV]],5,FALSE)</f>
        <v>Mordida</v>
      </c>
    </row>
    <row r="1437" spans="1:11" x14ac:dyDescent="0.2">
      <c r="A1437" s="1" t="s">
        <v>1215</v>
      </c>
      <c r="B1437" s="1" t="s">
        <v>1453</v>
      </c>
      <c r="C1437" s="1" t="s">
        <v>1217</v>
      </c>
      <c r="D1437" s="1" t="s">
        <v>1218</v>
      </c>
      <c r="E1437" s="1" t="s">
        <v>312</v>
      </c>
      <c r="F1437" s="1" t="s">
        <v>11179</v>
      </c>
      <c r="G1437" s="1" t="str">
        <f>VLOOKUP(Tabla1[[#This Row],[Planta]],Tabla3[],3,FALSE)</f>
        <v>Tomate</v>
      </c>
      <c r="H1437" s="1" t="str">
        <f>_xlfn.CONCAT(Tabla1[[#This Row],[Planta Español]],"_",IF(Tabla1[[#This Row],[Saludable]]="Si","Saludable","Enferma"))</f>
        <v>Tomate_Enferma</v>
      </c>
      <c r="I1437" s="1" t="str">
        <f>VLOOKUP(Tabla1[[#This Row],[Enfermedad Inglés]],Tabla3[[Enfermedad Inglés]:[Nombre Coloquial en TV]],3,FALSE)</f>
        <v>Mancha diana</v>
      </c>
      <c r="J1437" s="1" t="str">
        <f>VLOOKUP(Tabla1[[#This Row],[Enfermedad Inglés]],Tabla3[[Enfermedad Inglés]:[Nombre Coloquial en TV]],4,FALSE)</f>
        <v>Pinta en ojo de buey</v>
      </c>
      <c r="K1437" s="1" t="str">
        <f>VLOOKUP(Tabla1[[#This Row],[Enfermedad Inglés]],Tabla3[[Enfermedad Inglés]:[Nombre Coloquial en TV]],5,FALSE)</f>
        <v>Mordida</v>
      </c>
    </row>
    <row r="1438" spans="1:11" x14ac:dyDescent="0.2">
      <c r="A1438" s="1" t="s">
        <v>1215</v>
      </c>
      <c r="B1438" s="1" t="s">
        <v>1454</v>
      </c>
      <c r="C1438" s="1" t="s">
        <v>1217</v>
      </c>
      <c r="D1438" s="1" t="s">
        <v>1218</v>
      </c>
      <c r="E1438" s="1" t="s">
        <v>312</v>
      </c>
      <c r="F1438" s="1" t="s">
        <v>11179</v>
      </c>
      <c r="G1438" s="1" t="str">
        <f>VLOOKUP(Tabla1[[#This Row],[Planta]],Tabla3[],3,FALSE)</f>
        <v>Tomate</v>
      </c>
      <c r="H1438" s="1" t="str">
        <f>_xlfn.CONCAT(Tabla1[[#This Row],[Planta Español]],"_",IF(Tabla1[[#This Row],[Saludable]]="Si","Saludable","Enferma"))</f>
        <v>Tomate_Enferma</v>
      </c>
      <c r="I1438" s="1" t="str">
        <f>VLOOKUP(Tabla1[[#This Row],[Enfermedad Inglés]],Tabla3[[Enfermedad Inglés]:[Nombre Coloquial en TV]],3,FALSE)</f>
        <v>Mancha diana</v>
      </c>
      <c r="J1438" s="1" t="str">
        <f>VLOOKUP(Tabla1[[#This Row],[Enfermedad Inglés]],Tabla3[[Enfermedad Inglés]:[Nombre Coloquial en TV]],4,FALSE)</f>
        <v>Pinta en ojo de buey</v>
      </c>
      <c r="K1438" s="1" t="str">
        <f>VLOOKUP(Tabla1[[#This Row],[Enfermedad Inglés]],Tabla3[[Enfermedad Inglés]:[Nombre Coloquial en TV]],5,FALSE)</f>
        <v>Mordida</v>
      </c>
    </row>
    <row r="1439" spans="1:11" x14ac:dyDescent="0.2">
      <c r="A1439" s="1" t="s">
        <v>1215</v>
      </c>
      <c r="B1439" s="1" t="s">
        <v>1455</v>
      </c>
      <c r="C1439" s="1" t="s">
        <v>1217</v>
      </c>
      <c r="D1439" s="1" t="s">
        <v>1218</v>
      </c>
      <c r="E1439" s="1" t="s">
        <v>312</v>
      </c>
      <c r="F1439" s="1" t="s">
        <v>11179</v>
      </c>
      <c r="G1439" s="1" t="str">
        <f>VLOOKUP(Tabla1[[#This Row],[Planta]],Tabla3[],3,FALSE)</f>
        <v>Tomate</v>
      </c>
      <c r="H1439" s="1" t="str">
        <f>_xlfn.CONCAT(Tabla1[[#This Row],[Planta Español]],"_",IF(Tabla1[[#This Row],[Saludable]]="Si","Saludable","Enferma"))</f>
        <v>Tomate_Enferma</v>
      </c>
      <c r="I1439" s="1" t="str">
        <f>VLOOKUP(Tabla1[[#This Row],[Enfermedad Inglés]],Tabla3[[Enfermedad Inglés]:[Nombre Coloquial en TV]],3,FALSE)</f>
        <v>Mancha diana</v>
      </c>
      <c r="J1439" s="1" t="str">
        <f>VLOOKUP(Tabla1[[#This Row],[Enfermedad Inglés]],Tabla3[[Enfermedad Inglés]:[Nombre Coloquial en TV]],4,FALSE)</f>
        <v>Pinta en ojo de buey</v>
      </c>
      <c r="K1439" s="1" t="str">
        <f>VLOOKUP(Tabla1[[#This Row],[Enfermedad Inglés]],Tabla3[[Enfermedad Inglés]:[Nombre Coloquial en TV]],5,FALSE)</f>
        <v>Mordida</v>
      </c>
    </row>
    <row r="1440" spans="1:11" x14ac:dyDescent="0.2">
      <c r="A1440" s="1" t="s">
        <v>1215</v>
      </c>
      <c r="B1440" s="1" t="s">
        <v>1456</v>
      </c>
      <c r="C1440" s="1" t="s">
        <v>1217</v>
      </c>
      <c r="D1440" s="1" t="s">
        <v>1218</v>
      </c>
      <c r="E1440" s="1" t="s">
        <v>312</v>
      </c>
      <c r="F1440" s="1" t="s">
        <v>11179</v>
      </c>
      <c r="G1440" s="1" t="str">
        <f>VLOOKUP(Tabla1[[#This Row],[Planta]],Tabla3[],3,FALSE)</f>
        <v>Tomate</v>
      </c>
      <c r="H1440" s="1" t="str">
        <f>_xlfn.CONCAT(Tabla1[[#This Row],[Planta Español]],"_",IF(Tabla1[[#This Row],[Saludable]]="Si","Saludable","Enferma"))</f>
        <v>Tomate_Enferma</v>
      </c>
      <c r="I1440" s="1" t="str">
        <f>VLOOKUP(Tabla1[[#This Row],[Enfermedad Inglés]],Tabla3[[Enfermedad Inglés]:[Nombre Coloquial en TV]],3,FALSE)</f>
        <v>Mancha diana</v>
      </c>
      <c r="J1440" s="1" t="str">
        <f>VLOOKUP(Tabla1[[#This Row],[Enfermedad Inglés]],Tabla3[[Enfermedad Inglés]:[Nombre Coloquial en TV]],4,FALSE)</f>
        <v>Pinta en ojo de buey</v>
      </c>
      <c r="K1440" s="1" t="str">
        <f>VLOOKUP(Tabla1[[#This Row],[Enfermedad Inglés]],Tabla3[[Enfermedad Inglés]:[Nombre Coloquial en TV]],5,FALSE)</f>
        <v>Mordida</v>
      </c>
    </row>
    <row r="1441" spans="1:11" x14ac:dyDescent="0.2">
      <c r="A1441" s="1" t="s">
        <v>1215</v>
      </c>
      <c r="B1441" s="1" t="s">
        <v>1457</v>
      </c>
      <c r="C1441" s="1" t="s">
        <v>1217</v>
      </c>
      <c r="D1441" s="1" t="s">
        <v>1218</v>
      </c>
      <c r="E1441" s="1" t="s">
        <v>312</v>
      </c>
      <c r="F1441" s="1" t="s">
        <v>11179</v>
      </c>
      <c r="G1441" s="1" t="str">
        <f>VLOOKUP(Tabla1[[#This Row],[Planta]],Tabla3[],3,FALSE)</f>
        <v>Tomate</v>
      </c>
      <c r="H1441" s="1" t="str">
        <f>_xlfn.CONCAT(Tabla1[[#This Row],[Planta Español]],"_",IF(Tabla1[[#This Row],[Saludable]]="Si","Saludable","Enferma"))</f>
        <v>Tomate_Enferma</v>
      </c>
      <c r="I1441" s="1" t="str">
        <f>VLOOKUP(Tabla1[[#This Row],[Enfermedad Inglés]],Tabla3[[Enfermedad Inglés]:[Nombre Coloquial en TV]],3,FALSE)</f>
        <v>Mancha diana</v>
      </c>
      <c r="J1441" s="1" t="str">
        <f>VLOOKUP(Tabla1[[#This Row],[Enfermedad Inglés]],Tabla3[[Enfermedad Inglés]:[Nombre Coloquial en TV]],4,FALSE)</f>
        <v>Pinta en ojo de buey</v>
      </c>
      <c r="K1441" s="1" t="str">
        <f>VLOOKUP(Tabla1[[#This Row],[Enfermedad Inglés]],Tabla3[[Enfermedad Inglés]:[Nombre Coloquial en TV]],5,FALSE)</f>
        <v>Mordida</v>
      </c>
    </row>
    <row r="1442" spans="1:11" x14ac:dyDescent="0.2">
      <c r="A1442" s="1" t="s">
        <v>1215</v>
      </c>
      <c r="B1442" s="1" t="s">
        <v>1458</v>
      </c>
      <c r="C1442" s="1" t="s">
        <v>1217</v>
      </c>
      <c r="D1442" s="1" t="s">
        <v>1218</v>
      </c>
      <c r="E1442" s="1" t="s">
        <v>312</v>
      </c>
      <c r="F1442" s="1" t="s">
        <v>11179</v>
      </c>
      <c r="G1442" s="1" t="str">
        <f>VLOOKUP(Tabla1[[#This Row],[Planta]],Tabla3[],3,FALSE)</f>
        <v>Tomate</v>
      </c>
      <c r="H1442" s="1" t="str">
        <f>_xlfn.CONCAT(Tabla1[[#This Row],[Planta Español]],"_",IF(Tabla1[[#This Row],[Saludable]]="Si","Saludable","Enferma"))</f>
        <v>Tomate_Enferma</v>
      </c>
      <c r="I1442" s="1" t="str">
        <f>VLOOKUP(Tabla1[[#This Row],[Enfermedad Inglés]],Tabla3[[Enfermedad Inglés]:[Nombre Coloquial en TV]],3,FALSE)</f>
        <v>Mancha diana</v>
      </c>
      <c r="J1442" s="1" t="str">
        <f>VLOOKUP(Tabla1[[#This Row],[Enfermedad Inglés]],Tabla3[[Enfermedad Inglés]:[Nombre Coloquial en TV]],4,FALSE)</f>
        <v>Pinta en ojo de buey</v>
      </c>
      <c r="K1442" s="1" t="str">
        <f>VLOOKUP(Tabla1[[#This Row],[Enfermedad Inglés]],Tabla3[[Enfermedad Inglés]:[Nombre Coloquial en TV]],5,FALSE)</f>
        <v>Mordida</v>
      </c>
    </row>
    <row r="1443" spans="1:11" x14ac:dyDescent="0.2">
      <c r="A1443" s="1" t="s">
        <v>1215</v>
      </c>
      <c r="B1443" s="1" t="s">
        <v>1459</v>
      </c>
      <c r="C1443" s="1" t="s">
        <v>1217</v>
      </c>
      <c r="D1443" s="1" t="s">
        <v>1218</v>
      </c>
      <c r="E1443" s="1" t="s">
        <v>312</v>
      </c>
      <c r="F1443" s="1" t="s">
        <v>11179</v>
      </c>
      <c r="G1443" s="1" t="str">
        <f>VLOOKUP(Tabla1[[#This Row],[Planta]],Tabla3[],3,FALSE)</f>
        <v>Tomate</v>
      </c>
      <c r="H1443" s="1" t="str">
        <f>_xlfn.CONCAT(Tabla1[[#This Row],[Planta Español]],"_",IF(Tabla1[[#This Row],[Saludable]]="Si","Saludable","Enferma"))</f>
        <v>Tomate_Enferma</v>
      </c>
      <c r="I1443" s="1" t="str">
        <f>VLOOKUP(Tabla1[[#This Row],[Enfermedad Inglés]],Tabla3[[Enfermedad Inglés]:[Nombre Coloquial en TV]],3,FALSE)</f>
        <v>Mancha diana</v>
      </c>
      <c r="J1443" s="1" t="str">
        <f>VLOOKUP(Tabla1[[#This Row],[Enfermedad Inglés]],Tabla3[[Enfermedad Inglés]:[Nombre Coloquial en TV]],4,FALSE)</f>
        <v>Pinta en ojo de buey</v>
      </c>
      <c r="K1443" s="1" t="str">
        <f>VLOOKUP(Tabla1[[#This Row],[Enfermedad Inglés]],Tabla3[[Enfermedad Inglés]:[Nombre Coloquial en TV]],5,FALSE)</f>
        <v>Mordida</v>
      </c>
    </row>
    <row r="1444" spans="1:11" x14ac:dyDescent="0.2">
      <c r="A1444" s="1" t="s">
        <v>1215</v>
      </c>
      <c r="B1444" s="1" t="s">
        <v>1460</v>
      </c>
      <c r="C1444" s="1" t="s">
        <v>1217</v>
      </c>
      <c r="D1444" s="1" t="s">
        <v>1218</v>
      </c>
      <c r="E1444" s="1" t="s">
        <v>312</v>
      </c>
      <c r="F1444" s="1" t="s">
        <v>11179</v>
      </c>
      <c r="G1444" s="1" t="str">
        <f>VLOOKUP(Tabla1[[#This Row],[Planta]],Tabla3[],3,FALSE)</f>
        <v>Tomate</v>
      </c>
      <c r="H1444" s="1" t="str">
        <f>_xlfn.CONCAT(Tabla1[[#This Row],[Planta Español]],"_",IF(Tabla1[[#This Row],[Saludable]]="Si","Saludable","Enferma"))</f>
        <v>Tomate_Enferma</v>
      </c>
      <c r="I1444" s="1" t="str">
        <f>VLOOKUP(Tabla1[[#This Row],[Enfermedad Inglés]],Tabla3[[Enfermedad Inglés]:[Nombre Coloquial en TV]],3,FALSE)</f>
        <v>Mancha diana</v>
      </c>
      <c r="J1444" s="1" t="str">
        <f>VLOOKUP(Tabla1[[#This Row],[Enfermedad Inglés]],Tabla3[[Enfermedad Inglés]:[Nombre Coloquial en TV]],4,FALSE)</f>
        <v>Pinta en ojo de buey</v>
      </c>
      <c r="K1444" s="1" t="str">
        <f>VLOOKUP(Tabla1[[#This Row],[Enfermedad Inglés]],Tabla3[[Enfermedad Inglés]:[Nombre Coloquial en TV]],5,FALSE)</f>
        <v>Mordida</v>
      </c>
    </row>
    <row r="1445" spans="1:11" x14ac:dyDescent="0.2">
      <c r="A1445" s="1" t="s">
        <v>1215</v>
      </c>
      <c r="B1445" s="1" t="s">
        <v>1461</v>
      </c>
      <c r="C1445" s="1" t="s">
        <v>1217</v>
      </c>
      <c r="D1445" s="1" t="s">
        <v>1218</v>
      </c>
      <c r="E1445" s="1" t="s">
        <v>312</v>
      </c>
      <c r="F1445" s="1" t="s">
        <v>11179</v>
      </c>
      <c r="G1445" s="1" t="str">
        <f>VLOOKUP(Tabla1[[#This Row],[Planta]],Tabla3[],3,FALSE)</f>
        <v>Tomate</v>
      </c>
      <c r="H1445" s="1" t="str">
        <f>_xlfn.CONCAT(Tabla1[[#This Row],[Planta Español]],"_",IF(Tabla1[[#This Row],[Saludable]]="Si","Saludable","Enferma"))</f>
        <v>Tomate_Enferma</v>
      </c>
      <c r="I1445" s="1" t="str">
        <f>VLOOKUP(Tabla1[[#This Row],[Enfermedad Inglés]],Tabla3[[Enfermedad Inglés]:[Nombre Coloquial en TV]],3,FALSE)</f>
        <v>Mancha diana</v>
      </c>
      <c r="J1445" s="1" t="str">
        <f>VLOOKUP(Tabla1[[#This Row],[Enfermedad Inglés]],Tabla3[[Enfermedad Inglés]:[Nombre Coloquial en TV]],4,FALSE)</f>
        <v>Pinta en ojo de buey</v>
      </c>
      <c r="K1445" s="1" t="str">
        <f>VLOOKUP(Tabla1[[#This Row],[Enfermedad Inglés]],Tabla3[[Enfermedad Inglés]:[Nombre Coloquial en TV]],5,FALSE)</f>
        <v>Mordida</v>
      </c>
    </row>
    <row r="1446" spans="1:11" x14ac:dyDescent="0.2">
      <c r="A1446" s="1" t="s">
        <v>1215</v>
      </c>
      <c r="B1446" s="2" t="s">
        <v>1462</v>
      </c>
      <c r="C1446" s="1" t="s">
        <v>1217</v>
      </c>
      <c r="D1446" s="1" t="s">
        <v>1218</v>
      </c>
      <c r="E1446" s="1" t="s">
        <v>312</v>
      </c>
      <c r="F1446" s="1" t="s">
        <v>11179</v>
      </c>
      <c r="G1446" s="1" t="str">
        <f>VLOOKUP(Tabla1[[#This Row],[Planta]],Tabla3[],3,FALSE)</f>
        <v>Tomate</v>
      </c>
      <c r="H1446" s="1" t="str">
        <f>_xlfn.CONCAT(Tabla1[[#This Row],[Planta Español]],"_",IF(Tabla1[[#This Row],[Saludable]]="Si","Saludable","Enferma"))</f>
        <v>Tomate_Enferma</v>
      </c>
      <c r="I1446" s="1" t="str">
        <f>VLOOKUP(Tabla1[[#This Row],[Enfermedad Inglés]],Tabla3[[Enfermedad Inglés]:[Nombre Coloquial en TV]],3,FALSE)</f>
        <v>Mancha diana</v>
      </c>
      <c r="J1446" s="1" t="str">
        <f>VLOOKUP(Tabla1[[#This Row],[Enfermedad Inglés]],Tabla3[[Enfermedad Inglés]:[Nombre Coloquial en TV]],4,FALSE)</f>
        <v>Pinta en ojo de buey</v>
      </c>
      <c r="K1446" s="1" t="str">
        <f>VLOOKUP(Tabla1[[#This Row],[Enfermedad Inglés]],Tabla3[[Enfermedad Inglés]:[Nombre Coloquial en TV]],5,FALSE)</f>
        <v>Mordida</v>
      </c>
    </row>
    <row r="1447" spans="1:11" x14ac:dyDescent="0.2">
      <c r="A1447" s="1" t="s">
        <v>1215</v>
      </c>
      <c r="B1447" s="1" t="s">
        <v>1463</v>
      </c>
      <c r="C1447" s="1" t="s">
        <v>1217</v>
      </c>
      <c r="D1447" s="1" t="s">
        <v>1218</v>
      </c>
      <c r="E1447" s="1" t="s">
        <v>312</v>
      </c>
      <c r="F1447" s="1" t="s">
        <v>11179</v>
      </c>
      <c r="G1447" s="1" t="str">
        <f>VLOOKUP(Tabla1[[#This Row],[Planta]],Tabla3[],3,FALSE)</f>
        <v>Tomate</v>
      </c>
      <c r="H1447" s="1" t="str">
        <f>_xlfn.CONCAT(Tabla1[[#This Row],[Planta Español]],"_",IF(Tabla1[[#This Row],[Saludable]]="Si","Saludable","Enferma"))</f>
        <v>Tomate_Enferma</v>
      </c>
      <c r="I1447" s="1" t="str">
        <f>VLOOKUP(Tabla1[[#This Row],[Enfermedad Inglés]],Tabla3[[Enfermedad Inglés]:[Nombre Coloquial en TV]],3,FALSE)</f>
        <v>Mancha diana</v>
      </c>
      <c r="J1447" s="1" t="str">
        <f>VLOOKUP(Tabla1[[#This Row],[Enfermedad Inglés]],Tabla3[[Enfermedad Inglés]:[Nombre Coloquial en TV]],4,FALSE)</f>
        <v>Pinta en ojo de buey</v>
      </c>
      <c r="K1447" s="1" t="str">
        <f>VLOOKUP(Tabla1[[#This Row],[Enfermedad Inglés]],Tabla3[[Enfermedad Inglés]:[Nombre Coloquial en TV]],5,FALSE)</f>
        <v>Mordida</v>
      </c>
    </row>
    <row r="1448" spans="1:11" x14ac:dyDescent="0.2">
      <c r="A1448" s="1" t="s">
        <v>1215</v>
      </c>
      <c r="B1448" s="1" t="s">
        <v>1464</v>
      </c>
      <c r="C1448" s="1" t="s">
        <v>1217</v>
      </c>
      <c r="D1448" s="1" t="s">
        <v>1218</v>
      </c>
      <c r="E1448" s="1" t="s">
        <v>312</v>
      </c>
      <c r="F1448" s="1" t="s">
        <v>11179</v>
      </c>
      <c r="G1448" s="1" t="str">
        <f>VLOOKUP(Tabla1[[#This Row],[Planta]],Tabla3[],3,FALSE)</f>
        <v>Tomate</v>
      </c>
      <c r="H1448" s="1" t="str">
        <f>_xlfn.CONCAT(Tabla1[[#This Row],[Planta Español]],"_",IF(Tabla1[[#This Row],[Saludable]]="Si","Saludable","Enferma"))</f>
        <v>Tomate_Enferma</v>
      </c>
      <c r="I1448" s="1" t="str">
        <f>VLOOKUP(Tabla1[[#This Row],[Enfermedad Inglés]],Tabla3[[Enfermedad Inglés]:[Nombre Coloquial en TV]],3,FALSE)</f>
        <v>Mancha diana</v>
      </c>
      <c r="J1448" s="1" t="str">
        <f>VLOOKUP(Tabla1[[#This Row],[Enfermedad Inglés]],Tabla3[[Enfermedad Inglés]:[Nombre Coloquial en TV]],4,FALSE)</f>
        <v>Pinta en ojo de buey</v>
      </c>
      <c r="K1448" s="1" t="str">
        <f>VLOOKUP(Tabla1[[#This Row],[Enfermedad Inglés]],Tabla3[[Enfermedad Inglés]:[Nombre Coloquial en TV]],5,FALSE)</f>
        <v>Mordida</v>
      </c>
    </row>
    <row r="1449" spans="1:11" x14ac:dyDescent="0.2">
      <c r="A1449" s="1" t="s">
        <v>1215</v>
      </c>
      <c r="B1449" s="1" t="s">
        <v>1465</v>
      </c>
      <c r="C1449" s="1" t="s">
        <v>1217</v>
      </c>
      <c r="D1449" s="1" t="s">
        <v>1218</v>
      </c>
      <c r="E1449" s="1" t="s">
        <v>312</v>
      </c>
      <c r="F1449" s="1" t="s">
        <v>11179</v>
      </c>
      <c r="G1449" s="1" t="str">
        <f>VLOOKUP(Tabla1[[#This Row],[Planta]],Tabla3[],3,FALSE)</f>
        <v>Tomate</v>
      </c>
      <c r="H1449" s="1" t="str">
        <f>_xlfn.CONCAT(Tabla1[[#This Row],[Planta Español]],"_",IF(Tabla1[[#This Row],[Saludable]]="Si","Saludable","Enferma"))</f>
        <v>Tomate_Enferma</v>
      </c>
      <c r="I1449" s="1" t="str">
        <f>VLOOKUP(Tabla1[[#This Row],[Enfermedad Inglés]],Tabla3[[Enfermedad Inglés]:[Nombre Coloquial en TV]],3,FALSE)</f>
        <v>Mancha diana</v>
      </c>
      <c r="J1449" s="1" t="str">
        <f>VLOOKUP(Tabla1[[#This Row],[Enfermedad Inglés]],Tabla3[[Enfermedad Inglés]:[Nombre Coloquial en TV]],4,FALSE)</f>
        <v>Pinta en ojo de buey</v>
      </c>
      <c r="K1449" s="1" t="str">
        <f>VLOOKUP(Tabla1[[#This Row],[Enfermedad Inglés]],Tabla3[[Enfermedad Inglés]:[Nombre Coloquial en TV]],5,FALSE)</f>
        <v>Mordida</v>
      </c>
    </row>
    <row r="1450" spans="1:11" x14ac:dyDescent="0.2">
      <c r="A1450" s="1" t="s">
        <v>1215</v>
      </c>
      <c r="B1450" s="1" t="s">
        <v>1466</v>
      </c>
      <c r="C1450" s="1" t="s">
        <v>1217</v>
      </c>
      <c r="D1450" s="1" t="s">
        <v>1218</v>
      </c>
      <c r="E1450" s="1" t="s">
        <v>312</v>
      </c>
      <c r="F1450" s="1" t="s">
        <v>11179</v>
      </c>
      <c r="G1450" s="1" t="str">
        <f>VLOOKUP(Tabla1[[#This Row],[Planta]],Tabla3[],3,FALSE)</f>
        <v>Tomate</v>
      </c>
      <c r="H1450" s="1" t="str">
        <f>_xlfn.CONCAT(Tabla1[[#This Row],[Planta Español]],"_",IF(Tabla1[[#This Row],[Saludable]]="Si","Saludable","Enferma"))</f>
        <v>Tomate_Enferma</v>
      </c>
      <c r="I1450" s="1" t="str">
        <f>VLOOKUP(Tabla1[[#This Row],[Enfermedad Inglés]],Tabla3[[Enfermedad Inglés]:[Nombre Coloquial en TV]],3,FALSE)</f>
        <v>Mancha diana</v>
      </c>
      <c r="J1450" s="1" t="str">
        <f>VLOOKUP(Tabla1[[#This Row],[Enfermedad Inglés]],Tabla3[[Enfermedad Inglés]:[Nombre Coloquial en TV]],4,FALSE)</f>
        <v>Pinta en ojo de buey</v>
      </c>
      <c r="K1450" s="1" t="str">
        <f>VLOOKUP(Tabla1[[#This Row],[Enfermedad Inglés]],Tabla3[[Enfermedad Inglés]:[Nombre Coloquial en TV]],5,FALSE)</f>
        <v>Mordida</v>
      </c>
    </row>
    <row r="1451" spans="1:11" x14ac:dyDescent="0.2">
      <c r="A1451" s="1" t="s">
        <v>1215</v>
      </c>
      <c r="B1451" s="1" t="s">
        <v>1467</v>
      </c>
      <c r="C1451" s="1" t="s">
        <v>1217</v>
      </c>
      <c r="D1451" s="1" t="s">
        <v>1218</v>
      </c>
      <c r="E1451" s="1" t="s">
        <v>312</v>
      </c>
      <c r="F1451" s="1" t="s">
        <v>11179</v>
      </c>
      <c r="G1451" s="1" t="str">
        <f>VLOOKUP(Tabla1[[#This Row],[Planta]],Tabla3[],3,FALSE)</f>
        <v>Tomate</v>
      </c>
      <c r="H1451" s="1" t="str">
        <f>_xlfn.CONCAT(Tabla1[[#This Row],[Planta Español]],"_",IF(Tabla1[[#This Row],[Saludable]]="Si","Saludable","Enferma"))</f>
        <v>Tomate_Enferma</v>
      </c>
      <c r="I1451" s="1" t="str">
        <f>VLOOKUP(Tabla1[[#This Row],[Enfermedad Inglés]],Tabla3[[Enfermedad Inglés]:[Nombre Coloquial en TV]],3,FALSE)</f>
        <v>Mancha diana</v>
      </c>
      <c r="J1451" s="1" t="str">
        <f>VLOOKUP(Tabla1[[#This Row],[Enfermedad Inglés]],Tabla3[[Enfermedad Inglés]:[Nombre Coloquial en TV]],4,FALSE)</f>
        <v>Pinta en ojo de buey</v>
      </c>
      <c r="K1451" s="1" t="str">
        <f>VLOOKUP(Tabla1[[#This Row],[Enfermedad Inglés]],Tabla3[[Enfermedad Inglés]:[Nombre Coloquial en TV]],5,FALSE)</f>
        <v>Mordida</v>
      </c>
    </row>
    <row r="1452" spans="1:11" x14ac:dyDescent="0.2">
      <c r="A1452" s="1" t="s">
        <v>1215</v>
      </c>
      <c r="B1452" s="1" t="s">
        <v>1468</v>
      </c>
      <c r="C1452" s="1" t="s">
        <v>1217</v>
      </c>
      <c r="D1452" s="1" t="s">
        <v>1218</v>
      </c>
      <c r="E1452" s="1" t="s">
        <v>312</v>
      </c>
      <c r="F1452" s="1" t="s">
        <v>11179</v>
      </c>
      <c r="G1452" s="1" t="str">
        <f>VLOOKUP(Tabla1[[#This Row],[Planta]],Tabla3[],3,FALSE)</f>
        <v>Tomate</v>
      </c>
      <c r="H1452" s="1" t="str">
        <f>_xlfn.CONCAT(Tabla1[[#This Row],[Planta Español]],"_",IF(Tabla1[[#This Row],[Saludable]]="Si","Saludable","Enferma"))</f>
        <v>Tomate_Enferma</v>
      </c>
      <c r="I1452" s="1" t="str">
        <f>VLOOKUP(Tabla1[[#This Row],[Enfermedad Inglés]],Tabla3[[Enfermedad Inglés]:[Nombre Coloquial en TV]],3,FALSE)</f>
        <v>Mancha diana</v>
      </c>
      <c r="J1452" s="1" t="str">
        <f>VLOOKUP(Tabla1[[#This Row],[Enfermedad Inglés]],Tabla3[[Enfermedad Inglés]:[Nombre Coloquial en TV]],4,FALSE)</f>
        <v>Pinta en ojo de buey</v>
      </c>
      <c r="K1452" s="1" t="str">
        <f>VLOOKUP(Tabla1[[#This Row],[Enfermedad Inglés]],Tabla3[[Enfermedad Inglés]:[Nombre Coloquial en TV]],5,FALSE)</f>
        <v>Mordida</v>
      </c>
    </row>
    <row r="1453" spans="1:11" x14ac:dyDescent="0.2">
      <c r="A1453" s="1" t="s">
        <v>1215</v>
      </c>
      <c r="B1453" s="1" t="s">
        <v>1469</v>
      </c>
      <c r="C1453" s="1" t="s">
        <v>1217</v>
      </c>
      <c r="D1453" s="1" t="s">
        <v>1218</v>
      </c>
      <c r="E1453" s="1" t="s">
        <v>312</v>
      </c>
      <c r="F1453" s="1" t="s">
        <v>11179</v>
      </c>
      <c r="G1453" s="1" t="str">
        <f>VLOOKUP(Tabla1[[#This Row],[Planta]],Tabla3[],3,FALSE)</f>
        <v>Tomate</v>
      </c>
      <c r="H1453" s="1" t="str">
        <f>_xlfn.CONCAT(Tabla1[[#This Row],[Planta Español]],"_",IF(Tabla1[[#This Row],[Saludable]]="Si","Saludable","Enferma"))</f>
        <v>Tomate_Enferma</v>
      </c>
      <c r="I1453" s="1" t="str">
        <f>VLOOKUP(Tabla1[[#This Row],[Enfermedad Inglés]],Tabla3[[Enfermedad Inglés]:[Nombre Coloquial en TV]],3,FALSE)</f>
        <v>Mancha diana</v>
      </c>
      <c r="J1453" s="1" t="str">
        <f>VLOOKUP(Tabla1[[#This Row],[Enfermedad Inglés]],Tabla3[[Enfermedad Inglés]:[Nombre Coloquial en TV]],4,FALSE)</f>
        <v>Pinta en ojo de buey</v>
      </c>
      <c r="K1453" s="1" t="str">
        <f>VLOOKUP(Tabla1[[#This Row],[Enfermedad Inglés]],Tabla3[[Enfermedad Inglés]:[Nombre Coloquial en TV]],5,FALSE)</f>
        <v>Mordida</v>
      </c>
    </row>
    <row r="1454" spans="1:11" x14ac:dyDescent="0.2">
      <c r="A1454" s="1" t="s">
        <v>1215</v>
      </c>
      <c r="B1454" s="1" t="s">
        <v>1470</v>
      </c>
      <c r="C1454" s="1" t="s">
        <v>1217</v>
      </c>
      <c r="D1454" s="1" t="s">
        <v>1218</v>
      </c>
      <c r="E1454" s="1" t="s">
        <v>312</v>
      </c>
      <c r="F1454" s="1" t="s">
        <v>11179</v>
      </c>
      <c r="G1454" s="1" t="str">
        <f>VLOOKUP(Tabla1[[#This Row],[Planta]],Tabla3[],3,FALSE)</f>
        <v>Tomate</v>
      </c>
      <c r="H1454" s="1" t="str">
        <f>_xlfn.CONCAT(Tabla1[[#This Row],[Planta Español]],"_",IF(Tabla1[[#This Row],[Saludable]]="Si","Saludable","Enferma"))</f>
        <v>Tomate_Enferma</v>
      </c>
      <c r="I1454" s="1" t="str">
        <f>VLOOKUP(Tabla1[[#This Row],[Enfermedad Inglés]],Tabla3[[Enfermedad Inglés]:[Nombre Coloquial en TV]],3,FALSE)</f>
        <v>Mancha diana</v>
      </c>
      <c r="J1454" s="1" t="str">
        <f>VLOOKUP(Tabla1[[#This Row],[Enfermedad Inglés]],Tabla3[[Enfermedad Inglés]:[Nombre Coloquial en TV]],4,FALSE)</f>
        <v>Pinta en ojo de buey</v>
      </c>
      <c r="K1454" s="1" t="str">
        <f>VLOOKUP(Tabla1[[#This Row],[Enfermedad Inglés]],Tabla3[[Enfermedad Inglés]:[Nombre Coloquial en TV]],5,FALSE)</f>
        <v>Mordida</v>
      </c>
    </row>
    <row r="1455" spans="1:11" x14ac:dyDescent="0.2">
      <c r="A1455" s="1" t="s">
        <v>1215</v>
      </c>
      <c r="B1455" s="1" t="s">
        <v>1471</v>
      </c>
      <c r="C1455" s="1" t="s">
        <v>1217</v>
      </c>
      <c r="D1455" s="1" t="s">
        <v>1218</v>
      </c>
      <c r="E1455" s="1" t="s">
        <v>312</v>
      </c>
      <c r="F1455" s="1" t="s">
        <v>11179</v>
      </c>
      <c r="G1455" s="1" t="str">
        <f>VLOOKUP(Tabla1[[#This Row],[Planta]],Tabla3[],3,FALSE)</f>
        <v>Tomate</v>
      </c>
      <c r="H1455" s="1" t="str">
        <f>_xlfn.CONCAT(Tabla1[[#This Row],[Planta Español]],"_",IF(Tabla1[[#This Row],[Saludable]]="Si","Saludable","Enferma"))</f>
        <v>Tomate_Enferma</v>
      </c>
      <c r="I1455" s="1" t="str">
        <f>VLOOKUP(Tabla1[[#This Row],[Enfermedad Inglés]],Tabla3[[Enfermedad Inglés]:[Nombre Coloquial en TV]],3,FALSE)</f>
        <v>Mancha diana</v>
      </c>
      <c r="J1455" s="1" t="str">
        <f>VLOOKUP(Tabla1[[#This Row],[Enfermedad Inglés]],Tabla3[[Enfermedad Inglés]:[Nombre Coloquial en TV]],4,FALSE)</f>
        <v>Pinta en ojo de buey</v>
      </c>
      <c r="K1455" s="1" t="str">
        <f>VLOOKUP(Tabla1[[#This Row],[Enfermedad Inglés]],Tabla3[[Enfermedad Inglés]:[Nombre Coloquial en TV]],5,FALSE)</f>
        <v>Mordida</v>
      </c>
    </row>
    <row r="1456" spans="1:11" x14ac:dyDescent="0.2">
      <c r="A1456" s="1" t="s">
        <v>1215</v>
      </c>
      <c r="B1456" s="1" t="s">
        <v>1472</v>
      </c>
      <c r="C1456" s="1" t="s">
        <v>1217</v>
      </c>
      <c r="D1456" s="1" t="s">
        <v>1218</v>
      </c>
      <c r="E1456" s="1" t="s">
        <v>312</v>
      </c>
      <c r="F1456" s="1" t="s">
        <v>11179</v>
      </c>
      <c r="G1456" s="1" t="str">
        <f>VLOOKUP(Tabla1[[#This Row],[Planta]],Tabla3[],3,FALSE)</f>
        <v>Tomate</v>
      </c>
      <c r="H1456" s="1" t="str">
        <f>_xlfn.CONCAT(Tabla1[[#This Row],[Planta Español]],"_",IF(Tabla1[[#This Row],[Saludable]]="Si","Saludable","Enferma"))</f>
        <v>Tomate_Enferma</v>
      </c>
      <c r="I1456" s="1" t="str">
        <f>VLOOKUP(Tabla1[[#This Row],[Enfermedad Inglés]],Tabla3[[Enfermedad Inglés]:[Nombre Coloquial en TV]],3,FALSE)</f>
        <v>Mancha diana</v>
      </c>
      <c r="J1456" s="1" t="str">
        <f>VLOOKUP(Tabla1[[#This Row],[Enfermedad Inglés]],Tabla3[[Enfermedad Inglés]:[Nombre Coloquial en TV]],4,FALSE)</f>
        <v>Pinta en ojo de buey</v>
      </c>
      <c r="K1456" s="1" t="str">
        <f>VLOOKUP(Tabla1[[#This Row],[Enfermedad Inglés]],Tabla3[[Enfermedad Inglés]:[Nombre Coloquial en TV]],5,FALSE)</f>
        <v>Mordida</v>
      </c>
    </row>
    <row r="1457" spans="1:11" x14ac:dyDescent="0.2">
      <c r="A1457" s="1" t="s">
        <v>1215</v>
      </c>
      <c r="B1457" s="1" t="s">
        <v>1473</v>
      </c>
      <c r="C1457" s="1" t="s">
        <v>1217</v>
      </c>
      <c r="D1457" s="1" t="s">
        <v>1218</v>
      </c>
      <c r="E1457" s="1" t="s">
        <v>312</v>
      </c>
      <c r="F1457" s="1" t="s">
        <v>11179</v>
      </c>
      <c r="G1457" s="1" t="str">
        <f>VLOOKUP(Tabla1[[#This Row],[Planta]],Tabla3[],3,FALSE)</f>
        <v>Tomate</v>
      </c>
      <c r="H1457" s="1" t="str">
        <f>_xlfn.CONCAT(Tabla1[[#This Row],[Planta Español]],"_",IF(Tabla1[[#This Row],[Saludable]]="Si","Saludable","Enferma"))</f>
        <v>Tomate_Enferma</v>
      </c>
      <c r="I1457" s="1" t="str">
        <f>VLOOKUP(Tabla1[[#This Row],[Enfermedad Inglés]],Tabla3[[Enfermedad Inglés]:[Nombre Coloquial en TV]],3,FALSE)</f>
        <v>Mancha diana</v>
      </c>
      <c r="J1457" s="1" t="str">
        <f>VLOOKUP(Tabla1[[#This Row],[Enfermedad Inglés]],Tabla3[[Enfermedad Inglés]:[Nombre Coloquial en TV]],4,FALSE)</f>
        <v>Pinta en ojo de buey</v>
      </c>
      <c r="K1457" s="1" t="str">
        <f>VLOOKUP(Tabla1[[#This Row],[Enfermedad Inglés]],Tabla3[[Enfermedad Inglés]:[Nombre Coloquial en TV]],5,FALSE)</f>
        <v>Mordida</v>
      </c>
    </row>
    <row r="1458" spans="1:11" x14ac:dyDescent="0.2">
      <c r="A1458" s="1" t="s">
        <v>1215</v>
      </c>
      <c r="B1458" s="1" t="s">
        <v>1474</v>
      </c>
      <c r="C1458" s="1" t="s">
        <v>1217</v>
      </c>
      <c r="D1458" s="1" t="s">
        <v>1218</v>
      </c>
      <c r="E1458" s="1" t="s">
        <v>312</v>
      </c>
      <c r="F1458" s="1" t="s">
        <v>11179</v>
      </c>
      <c r="G1458" s="1" t="str">
        <f>VLOOKUP(Tabla1[[#This Row],[Planta]],Tabla3[],3,FALSE)</f>
        <v>Tomate</v>
      </c>
      <c r="H1458" s="1" t="str">
        <f>_xlfn.CONCAT(Tabla1[[#This Row],[Planta Español]],"_",IF(Tabla1[[#This Row],[Saludable]]="Si","Saludable","Enferma"))</f>
        <v>Tomate_Enferma</v>
      </c>
      <c r="I1458" s="1" t="str">
        <f>VLOOKUP(Tabla1[[#This Row],[Enfermedad Inglés]],Tabla3[[Enfermedad Inglés]:[Nombre Coloquial en TV]],3,FALSE)</f>
        <v>Mancha diana</v>
      </c>
      <c r="J1458" s="1" t="str">
        <f>VLOOKUP(Tabla1[[#This Row],[Enfermedad Inglés]],Tabla3[[Enfermedad Inglés]:[Nombre Coloquial en TV]],4,FALSE)</f>
        <v>Pinta en ojo de buey</v>
      </c>
      <c r="K1458" s="1" t="str">
        <f>VLOOKUP(Tabla1[[#This Row],[Enfermedad Inglés]],Tabla3[[Enfermedad Inglés]:[Nombre Coloquial en TV]],5,FALSE)</f>
        <v>Mordida</v>
      </c>
    </row>
    <row r="1459" spans="1:11" x14ac:dyDescent="0.2">
      <c r="A1459" s="1" t="s">
        <v>1215</v>
      </c>
      <c r="B1459" s="1" t="s">
        <v>1475</v>
      </c>
      <c r="C1459" s="1" t="s">
        <v>1217</v>
      </c>
      <c r="D1459" s="1" t="s">
        <v>1218</v>
      </c>
      <c r="E1459" s="1" t="s">
        <v>312</v>
      </c>
      <c r="F1459" s="1" t="s">
        <v>11179</v>
      </c>
      <c r="G1459" s="1" t="str">
        <f>VLOOKUP(Tabla1[[#This Row],[Planta]],Tabla3[],3,FALSE)</f>
        <v>Tomate</v>
      </c>
      <c r="H1459" s="1" t="str">
        <f>_xlfn.CONCAT(Tabla1[[#This Row],[Planta Español]],"_",IF(Tabla1[[#This Row],[Saludable]]="Si","Saludable","Enferma"))</f>
        <v>Tomate_Enferma</v>
      </c>
      <c r="I1459" s="1" t="str">
        <f>VLOOKUP(Tabla1[[#This Row],[Enfermedad Inglés]],Tabla3[[Enfermedad Inglés]:[Nombre Coloquial en TV]],3,FALSE)</f>
        <v>Mancha diana</v>
      </c>
      <c r="J1459" s="1" t="str">
        <f>VLOOKUP(Tabla1[[#This Row],[Enfermedad Inglés]],Tabla3[[Enfermedad Inglés]:[Nombre Coloquial en TV]],4,FALSE)</f>
        <v>Pinta en ojo de buey</v>
      </c>
      <c r="K1459" s="1" t="str">
        <f>VLOOKUP(Tabla1[[#This Row],[Enfermedad Inglés]],Tabla3[[Enfermedad Inglés]:[Nombre Coloquial en TV]],5,FALSE)</f>
        <v>Mordida</v>
      </c>
    </row>
    <row r="1460" spans="1:11" x14ac:dyDescent="0.2">
      <c r="A1460" s="1" t="s">
        <v>1215</v>
      </c>
      <c r="B1460" s="2" t="s">
        <v>1476</v>
      </c>
      <c r="C1460" s="1" t="s">
        <v>1217</v>
      </c>
      <c r="D1460" s="1" t="s">
        <v>1218</v>
      </c>
      <c r="E1460" s="1" t="s">
        <v>312</v>
      </c>
      <c r="F1460" s="1" t="s">
        <v>11179</v>
      </c>
      <c r="G1460" s="1" t="str">
        <f>VLOOKUP(Tabla1[[#This Row],[Planta]],Tabla3[],3,FALSE)</f>
        <v>Tomate</v>
      </c>
      <c r="H1460" s="1" t="str">
        <f>_xlfn.CONCAT(Tabla1[[#This Row],[Planta Español]],"_",IF(Tabla1[[#This Row],[Saludable]]="Si","Saludable","Enferma"))</f>
        <v>Tomate_Enferma</v>
      </c>
      <c r="I1460" s="1" t="str">
        <f>VLOOKUP(Tabla1[[#This Row],[Enfermedad Inglés]],Tabla3[[Enfermedad Inglés]:[Nombre Coloquial en TV]],3,FALSE)</f>
        <v>Mancha diana</v>
      </c>
      <c r="J1460" s="1" t="str">
        <f>VLOOKUP(Tabla1[[#This Row],[Enfermedad Inglés]],Tabla3[[Enfermedad Inglés]:[Nombre Coloquial en TV]],4,FALSE)</f>
        <v>Pinta en ojo de buey</v>
      </c>
      <c r="K1460" s="1" t="str">
        <f>VLOOKUP(Tabla1[[#This Row],[Enfermedad Inglés]],Tabla3[[Enfermedad Inglés]:[Nombre Coloquial en TV]],5,FALSE)</f>
        <v>Mordida</v>
      </c>
    </row>
    <row r="1461" spans="1:11" x14ac:dyDescent="0.2">
      <c r="A1461" s="1" t="s">
        <v>1215</v>
      </c>
      <c r="B1461" s="1" t="s">
        <v>1477</v>
      </c>
      <c r="C1461" s="1" t="s">
        <v>1217</v>
      </c>
      <c r="D1461" s="1" t="s">
        <v>1218</v>
      </c>
      <c r="E1461" s="1" t="s">
        <v>312</v>
      </c>
      <c r="F1461" s="1" t="s">
        <v>11179</v>
      </c>
      <c r="G1461" s="1" t="str">
        <f>VLOOKUP(Tabla1[[#This Row],[Planta]],Tabla3[],3,FALSE)</f>
        <v>Tomate</v>
      </c>
      <c r="H1461" s="1" t="str">
        <f>_xlfn.CONCAT(Tabla1[[#This Row],[Planta Español]],"_",IF(Tabla1[[#This Row],[Saludable]]="Si","Saludable","Enferma"))</f>
        <v>Tomate_Enferma</v>
      </c>
      <c r="I1461" s="1" t="str">
        <f>VLOOKUP(Tabla1[[#This Row],[Enfermedad Inglés]],Tabla3[[Enfermedad Inglés]:[Nombre Coloquial en TV]],3,FALSE)</f>
        <v>Mancha diana</v>
      </c>
      <c r="J1461" s="1" t="str">
        <f>VLOOKUP(Tabla1[[#This Row],[Enfermedad Inglés]],Tabla3[[Enfermedad Inglés]:[Nombre Coloquial en TV]],4,FALSE)</f>
        <v>Pinta en ojo de buey</v>
      </c>
      <c r="K1461" s="1" t="str">
        <f>VLOOKUP(Tabla1[[#This Row],[Enfermedad Inglés]],Tabla3[[Enfermedad Inglés]:[Nombre Coloquial en TV]],5,FALSE)</f>
        <v>Mordida</v>
      </c>
    </row>
    <row r="1462" spans="1:11" x14ac:dyDescent="0.2">
      <c r="A1462" s="1" t="s">
        <v>1215</v>
      </c>
      <c r="B1462" s="1" t="s">
        <v>1478</v>
      </c>
      <c r="C1462" s="1" t="s">
        <v>1217</v>
      </c>
      <c r="D1462" s="1" t="s">
        <v>1218</v>
      </c>
      <c r="E1462" s="1" t="s">
        <v>312</v>
      </c>
      <c r="F1462" s="1" t="s">
        <v>11179</v>
      </c>
      <c r="G1462" s="1" t="str">
        <f>VLOOKUP(Tabla1[[#This Row],[Planta]],Tabla3[],3,FALSE)</f>
        <v>Tomate</v>
      </c>
      <c r="H1462" s="1" t="str">
        <f>_xlfn.CONCAT(Tabla1[[#This Row],[Planta Español]],"_",IF(Tabla1[[#This Row],[Saludable]]="Si","Saludable","Enferma"))</f>
        <v>Tomate_Enferma</v>
      </c>
      <c r="I1462" s="1" t="str">
        <f>VLOOKUP(Tabla1[[#This Row],[Enfermedad Inglés]],Tabla3[[Enfermedad Inglés]:[Nombre Coloquial en TV]],3,FALSE)</f>
        <v>Mancha diana</v>
      </c>
      <c r="J1462" s="1" t="str">
        <f>VLOOKUP(Tabla1[[#This Row],[Enfermedad Inglés]],Tabla3[[Enfermedad Inglés]:[Nombre Coloquial en TV]],4,FALSE)</f>
        <v>Pinta en ojo de buey</v>
      </c>
      <c r="K1462" s="1" t="str">
        <f>VLOOKUP(Tabla1[[#This Row],[Enfermedad Inglés]],Tabla3[[Enfermedad Inglés]:[Nombre Coloquial en TV]],5,FALSE)</f>
        <v>Mordida</v>
      </c>
    </row>
    <row r="1463" spans="1:11" x14ac:dyDescent="0.2">
      <c r="A1463" s="1" t="s">
        <v>1215</v>
      </c>
      <c r="B1463" s="1" t="s">
        <v>1479</v>
      </c>
      <c r="C1463" s="1" t="s">
        <v>1217</v>
      </c>
      <c r="D1463" s="1" t="s">
        <v>1218</v>
      </c>
      <c r="E1463" s="1" t="s">
        <v>312</v>
      </c>
      <c r="F1463" s="1" t="s">
        <v>11179</v>
      </c>
      <c r="G1463" s="1" t="str">
        <f>VLOOKUP(Tabla1[[#This Row],[Planta]],Tabla3[],3,FALSE)</f>
        <v>Tomate</v>
      </c>
      <c r="H1463" s="1" t="str">
        <f>_xlfn.CONCAT(Tabla1[[#This Row],[Planta Español]],"_",IF(Tabla1[[#This Row],[Saludable]]="Si","Saludable","Enferma"))</f>
        <v>Tomate_Enferma</v>
      </c>
      <c r="I1463" s="1" t="str">
        <f>VLOOKUP(Tabla1[[#This Row],[Enfermedad Inglés]],Tabla3[[Enfermedad Inglés]:[Nombre Coloquial en TV]],3,FALSE)</f>
        <v>Mancha diana</v>
      </c>
      <c r="J1463" s="1" t="str">
        <f>VLOOKUP(Tabla1[[#This Row],[Enfermedad Inglés]],Tabla3[[Enfermedad Inglés]:[Nombre Coloquial en TV]],4,FALSE)</f>
        <v>Pinta en ojo de buey</v>
      </c>
      <c r="K1463" s="1" t="str">
        <f>VLOOKUP(Tabla1[[#This Row],[Enfermedad Inglés]],Tabla3[[Enfermedad Inglés]:[Nombre Coloquial en TV]],5,FALSE)</f>
        <v>Mordida</v>
      </c>
    </row>
    <row r="1464" spans="1:11" x14ac:dyDescent="0.2">
      <c r="A1464" s="1" t="s">
        <v>1215</v>
      </c>
      <c r="B1464" s="1" t="s">
        <v>1480</v>
      </c>
      <c r="C1464" s="1" t="s">
        <v>1217</v>
      </c>
      <c r="D1464" s="1" t="s">
        <v>1218</v>
      </c>
      <c r="E1464" s="1" t="s">
        <v>312</v>
      </c>
      <c r="F1464" s="1" t="s">
        <v>11179</v>
      </c>
      <c r="G1464" s="1" t="str">
        <f>VLOOKUP(Tabla1[[#This Row],[Planta]],Tabla3[],3,FALSE)</f>
        <v>Tomate</v>
      </c>
      <c r="H1464" s="1" t="str">
        <f>_xlfn.CONCAT(Tabla1[[#This Row],[Planta Español]],"_",IF(Tabla1[[#This Row],[Saludable]]="Si","Saludable","Enferma"))</f>
        <v>Tomate_Enferma</v>
      </c>
      <c r="I1464" s="1" t="str">
        <f>VLOOKUP(Tabla1[[#This Row],[Enfermedad Inglés]],Tabla3[[Enfermedad Inglés]:[Nombre Coloquial en TV]],3,FALSE)</f>
        <v>Mancha diana</v>
      </c>
      <c r="J1464" s="1" t="str">
        <f>VLOOKUP(Tabla1[[#This Row],[Enfermedad Inglés]],Tabla3[[Enfermedad Inglés]:[Nombre Coloquial en TV]],4,FALSE)</f>
        <v>Pinta en ojo de buey</v>
      </c>
      <c r="K1464" s="1" t="str">
        <f>VLOOKUP(Tabla1[[#This Row],[Enfermedad Inglés]],Tabla3[[Enfermedad Inglés]:[Nombre Coloquial en TV]],5,FALSE)</f>
        <v>Mordida</v>
      </c>
    </row>
    <row r="1465" spans="1:11" x14ac:dyDescent="0.2">
      <c r="A1465" s="1" t="s">
        <v>1215</v>
      </c>
      <c r="B1465" s="1" t="s">
        <v>1481</v>
      </c>
      <c r="C1465" s="1" t="s">
        <v>1217</v>
      </c>
      <c r="D1465" s="1" t="s">
        <v>1218</v>
      </c>
      <c r="E1465" s="1" t="s">
        <v>312</v>
      </c>
      <c r="F1465" s="1" t="s">
        <v>11179</v>
      </c>
      <c r="G1465" s="1" t="str">
        <f>VLOOKUP(Tabla1[[#This Row],[Planta]],Tabla3[],3,FALSE)</f>
        <v>Tomate</v>
      </c>
      <c r="H1465" s="1" t="str">
        <f>_xlfn.CONCAT(Tabla1[[#This Row],[Planta Español]],"_",IF(Tabla1[[#This Row],[Saludable]]="Si","Saludable","Enferma"))</f>
        <v>Tomate_Enferma</v>
      </c>
      <c r="I1465" s="1" t="str">
        <f>VLOOKUP(Tabla1[[#This Row],[Enfermedad Inglés]],Tabla3[[Enfermedad Inglés]:[Nombre Coloquial en TV]],3,FALSE)</f>
        <v>Mancha diana</v>
      </c>
      <c r="J1465" s="1" t="str">
        <f>VLOOKUP(Tabla1[[#This Row],[Enfermedad Inglés]],Tabla3[[Enfermedad Inglés]:[Nombre Coloquial en TV]],4,FALSE)</f>
        <v>Pinta en ojo de buey</v>
      </c>
      <c r="K1465" s="1" t="str">
        <f>VLOOKUP(Tabla1[[#This Row],[Enfermedad Inglés]],Tabla3[[Enfermedad Inglés]:[Nombre Coloquial en TV]],5,FALSE)</f>
        <v>Mordida</v>
      </c>
    </row>
    <row r="1466" spans="1:11" x14ac:dyDescent="0.2">
      <c r="A1466" s="1" t="s">
        <v>1215</v>
      </c>
      <c r="B1466" s="1" t="s">
        <v>1482</v>
      </c>
      <c r="C1466" s="1" t="s">
        <v>1217</v>
      </c>
      <c r="D1466" s="1" t="s">
        <v>1218</v>
      </c>
      <c r="E1466" s="1" t="s">
        <v>312</v>
      </c>
      <c r="F1466" s="1" t="s">
        <v>11179</v>
      </c>
      <c r="G1466" s="1" t="str">
        <f>VLOOKUP(Tabla1[[#This Row],[Planta]],Tabla3[],3,FALSE)</f>
        <v>Tomate</v>
      </c>
      <c r="H1466" s="1" t="str">
        <f>_xlfn.CONCAT(Tabla1[[#This Row],[Planta Español]],"_",IF(Tabla1[[#This Row],[Saludable]]="Si","Saludable","Enferma"))</f>
        <v>Tomate_Enferma</v>
      </c>
      <c r="I1466" s="1" t="str">
        <f>VLOOKUP(Tabla1[[#This Row],[Enfermedad Inglés]],Tabla3[[Enfermedad Inglés]:[Nombre Coloquial en TV]],3,FALSE)</f>
        <v>Mancha diana</v>
      </c>
      <c r="J1466" s="1" t="str">
        <f>VLOOKUP(Tabla1[[#This Row],[Enfermedad Inglés]],Tabla3[[Enfermedad Inglés]:[Nombre Coloquial en TV]],4,FALSE)</f>
        <v>Pinta en ojo de buey</v>
      </c>
      <c r="K1466" s="1" t="str">
        <f>VLOOKUP(Tabla1[[#This Row],[Enfermedad Inglés]],Tabla3[[Enfermedad Inglés]:[Nombre Coloquial en TV]],5,FALSE)</f>
        <v>Mordida</v>
      </c>
    </row>
    <row r="1467" spans="1:11" x14ac:dyDescent="0.2">
      <c r="A1467" s="1" t="s">
        <v>1215</v>
      </c>
      <c r="B1467" s="1" t="s">
        <v>1483</v>
      </c>
      <c r="C1467" s="1" t="s">
        <v>1217</v>
      </c>
      <c r="D1467" s="1" t="s">
        <v>1218</v>
      </c>
      <c r="E1467" s="1" t="s">
        <v>312</v>
      </c>
      <c r="F1467" s="1" t="s">
        <v>11179</v>
      </c>
      <c r="G1467" s="1" t="str">
        <f>VLOOKUP(Tabla1[[#This Row],[Planta]],Tabla3[],3,FALSE)</f>
        <v>Tomate</v>
      </c>
      <c r="H1467" s="1" t="str">
        <f>_xlfn.CONCAT(Tabla1[[#This Row],[Planta Español]],"_",IF(Tabla1[[#This Row],[Saludable]]="Si","Saludable","Enferma"))</f>
        <v>Tomate_Enferma</v>
      </c>
      <c r="I1467" s="1" t="str">
        <f>VLOOKUP(Tabla1[[#This Row],[Enfermedad Inglés]],Tabla3[[Enfermedad Inglés]:[Nombre Coloquial en TV]],3,FALSE)</f>
        <v>Mancha diana</v>
      </c>
      <c r="J1467" s="1" t="str">
        <f>VLOOKUP(Tabla1[[#This Row],[Enfermedad Inglés]],Tabla3[[Enfermedad Inglés]:[Nombre Coloquial en TV]],4,FALSE)</f>
        <v>Pinta en ojo de buey</v>
      </c>
      <c r="K1467" s="1" t="str">
        <f>VLOOKUP(Tabla1[[#This Row],[Enfermedad Inglés]],Tabla3[[Enfermedad Inglés]:[Nombre Coloquial en TV]],5,FALSE)</f>
        <v>Mordida</v>
      </c>
    </row>
    <row r="1468" spans="1:11" x14ac:dyDescent="0.2">
      <c r="A1468" s="1" t="s">
        <v>1215</v>
      </c>
      <c r="B1468" s="1" t="s">
        <v>1484</v>
      </c>
      <c r="C1468" s="1" t="s">
        <v>1217</v>
      </c>
      <c r="D1468" s="1" t="s">
        <v>1218</v>
      </c>
      <c r="E1468" s="1" t="s">
        <v>312</v>
      </c>
      <c r="F1468" s="1" t="s">
        <v>11179</v>
      </c>
      <c r="G1468" s="1" t="str">
        <f>VLOOKUP(Tabla1[[#This Row],[Planta]],Tabla3[],3,FALSE)</f>
        <v>Tomate</v>
      </c>
      <c r="H1468" s="1" t="str">
        <f>_xlfn.CONCAT(Tabla1[[#This Row],[Planta Español]],"_",IF(Tabla1[[#This Row],[Saludable]]="Si","Saludable","Enferma"))</f>
        <v>Tomate_Enferma</v>
      </c>
      <c r="I1468" s="1" t="str">
        <f>VLOOKUP(Tabla1[[#This Row],[Enfermedad Inglés]],Tabla3[[Enfermedad Inglés]:[Nombre Coloquial en TV]],3,FALSE)</f>
        <v>Mancha diana</v>
      </c>
      <c r="J1468" s="1" t="str">
        <f>VLOOKUP(Tabla1[[#This Row],[Enfermedad Inglés]],Tabla3[[Enfermedad Inglés]:[Nombre Coloquial en TV]],4,FALSE)</f>
        <v>Pinta en ojo de buey</v>
      </c>
      <c r="K1468" s="1" t="str">
        <f>VLOOKUP(Tabla1[[#This Row],[Enfermedad Inglés]],Tabla3[[Enfermedad Inglés]:[Nombre Coloquial en TV]],5,FALSE)</f>
        <v>Mordida</v>
      </c>
    </row>
    <row r="1469" spans="1:11" x14ac:dyDescent="0.2">
      <c r="A1469" s="1" t="s">
        <v>1215</v>
      </c>
      <c r="B1469" s="1" t="s">
        <v>1485</v>
      </c>
      <c r="C1469" s="1" t="s">
        <v>1217</v>
      </c>
      <c r="D1469" s="1" t="s">
        <v>1218</v>
      </c>
      <c r="E1469" s="1" t="s">
        <v>312</v>
      </c>
      <c r="F1469" s="1" t="s">
        <v>11179</v>
      </c>
      <c r="G1469" s="1" t="str">
        <f>VLOOKUP(Tabla1[[#This Row],[Planta]],Tabla3[],3,FALSE)</f>
        <v>Tomate</v>
      </c>
      <c r="H1469" s="1" t="str">
        <f>_xlfn.CONCAT(Tabla1[[#This Row],[Planta Español]],"_",IF(Tabla1[[#This Row],[Saludable]]="Si","Saludable","Enferma"))</f>
        <v>Tomate_Enferma</v>
      </c>
      <c r="I1469" s="1" t="str">
        <f>VLOOKUP(Tabla1[[#This Row],[Enfermedad Inglés]],Tabla3[[Enfermedad Inglés]:[Nombre Coloquial en TV]],3,FALSE)</f>
        <v>Mancha diana</v>
      </c>
      <c r="J1469" s="1" t="str">
        <f>VLOOKUP(Tabla1[[#This Row],[Enfermedad Inglés]],Tabla3[[Enfermedad Inglés]:[Nombre Coloquial en TV]],4,FALSE)</f>
        <v>Pinta en ojo de buey</v>
      </c>
      <c r="K1469" s="1" t="str">
        <f>VLOOKUP(Tabla1[[#This Row],[Enfermedad Inglés]],Tabla3[[Enfermedad Inglés]:[Nombre Coloquial en TV]],5,FALSE)</f>
        <v>Mordida</v>
      </c>
    </row>
    <row r="1470" spans="1:11" x14ac:dyDescent="0.2">
      <c r="A1470" s="1" t="s">
        <v>1215</v>
      </c>
      <c r="B1470" s="1" t="s">
        <v>1486</v>
      </c>
      <c r="C1470" s="1" t="s">
        <v>1217</v>
      </c>
      <c r="D1470" s="1" t="s">
        <v>1218</v>
      </c>
      <c r="E1470" s="1" t="s">
        <v>312</v>
      </c>
      <c r="F1470" s="1" t="s">
        <v>11179</v>
      </c>
      <c r="G1470" s="1" t="str">
        <f>VLOOKUP(Tabla1[[#This Row],[Planta]],Tabla3[],3,FALSE)</f>
        <v>Tomate</v>
      </c>
      <c r="H1470" s="1" t="str">
        <f>_xlfn.CONCAT(Tabla1[[#This Row],[Planta Español]],"_",IF(Tabla1[[#This Row],[Saludable]]="Si","Saludable","Enferma"))</f>
        <v>Tomate_Enferma</v>
      </c>
      <c r="I1470" s="1" t="str">
        <f>VLOOKUP(Tabla1[[#This Row],[Enfermedad Inglés]],Tabla3[[Enfermedad Inglés]:[Nombre Coloquial en TV]],3,FALSE)</f>
        <v>Mancha diana</v>
      </c>
      <c r="J1470" s="1" t="str">
        <f>VLOOKUP(Tabla1[[#This Row],[Enfermedad Inglés]],Tabla3[[Enfermedad Inglés]:[Nombre Coloquial en TV]],4,FALSE)</f>
        <v>Pinta en ojo de buey</v>
      </c>
      <c r="K1470" s="1" t="str">
        <f>VLOOKUP(Tabla1[[#This Row],[Enfermedad Inglés]],Tabla3[[Enfermedad Inglés]:[Nombre Coloquial en TV]],5,FALSE)</f>
        <v>Mordida</v>
      </c>
    </row>
    <row r="1471" spans="1:11" x14ac:dyDescent="0.2">
      <c r="A1471" s="1" t="s">
        <v>1215</v>
      </c>
      <c r="B1471" s="1" t="s">
        <v>1487</v>
      </c>
      <c r="C1471" s="1" t="s">
        <v>1217</v>
      </c>
      <c r="D1471" s="1" t="s">
        <v>1218</v>
      </c>
      <c r="E1471" s="1" t="s">
        <v>312</v>
      </c>
      <c r="F1471" s="1" t="s">
        <v>11179</v>
      </c>
      <c r="G1471" s="1" t="str">
        <f>VLOOKUP(Tabla1[[#This Row],[Planta]],Tabla3[],3,FALSE)</f>
        <v>Tomate</v>
      </c>
      <c r="H1471" s="1" t="str">
        <f>_xlfn.CONCAT(Tabla1[[#This Row],[Planta Español]],"_",IF(Tabla1[[#This Row],[Saludable]]="Si","Saludable","Enferma"))</f>
        <v>Tomate_Enferma</v>
      </c>
      <c r="I1471" s="1" t="str">
        <f>VLOOKUP(Tabla1[[#This Row],[Enfermedad Inglés]],Tabla3[[Enfermedad Inglés]:[Nombre Coloquial en TV]],3,FALSE)</f>
        <v>Mancha diana</v>
      </c>
      <c r="J1471" s="1" t="str">
        <f>VLOOKUP(Tabla1[[#This Row],[Enfermedad Inglés]],Tabla3[[Enfermedad Inglés]:[Nombre Coloquial en TV]],4,FALSE)</f>
        <v>Pinta en ojo de buey</v>
      </c>
      <c r="K1471" s="1" t="str">
        <f>VLOOKUP(Tabla1[[#This Row],[Enfermedad Inglés]],Tabla3[[Enfermedad Inglés]:[Nombre Coloquial en TV]],5,FALSE)</f>
        <v>Mordida</v>
      </c>
    </row>
    <row r="1472" spans="1:11" x14ac:dyDescent="0.2">
      <c r="A1472" s="1" t="s">
        <v>1215</v>
      </c>
      <c r="B1472" s="1" t="s">
        <v>1488</v>
      </c>
      <c r="C1472" s="1" t="s">
        <v>1217</v>
      </c>
      <c r="D1472" s="1" t="s">
        <v>1218</v>
      </c>
      <c r="E1472" s="1" t="s">
        <v>312</v>
      </c>
      <c r="F1472" s="1" t="s">
        <v>11179</v>
      </c>
      <c r="G1472" s="1" t="str">
        <f>VLOOKUP(Tabla1[[#This Row],[Planta]],Tabla3[],3,FALSE)</f>
        <v>Tomate</v>
      </c>
      <c r="H1472" s="1" t="str">
        <f>_xlfn.CONCAT(Tabla1[[#This Row],[Planta Español]],"_",IF(Tabla1[[#This Row],[Saludable]]="Si","Saludable","Enferma"))</f>
        <v>Tomate_Enferma</v>
      </c>
      <c r="I1472" s="1" t="str">
        <f>VLOOKUP(Tabla1[[#This Row],[Enfermedad Inglés]],Tabla3[[Enfermedad Inglés]:[Nombre Coloquial en TV]],3,FALSE)</f>
        <v>Mancha diana</v>
      </c>
      <c r="J1472" s="1" t="str">
        <f>VLOOKUP(Tabla1[[#This Row],[Enfermedad Inglés]],Tabla3[[Enfermedad Inglés]:[Nombre Coloquial en TV]],4,FALSE)</f>
        <v>Pinta en ojo de buey</v>
      </c>
      <c r="K1472" s="1" t="str">
        <f>VLOOKUP(Tabla1[[#This Row],[Enfermedad Inglés]],Tabla3[[Enfermedad Inglés]:[Nombre Coloquial en TV]],5,FALSE)</f>
        <v>Mordida</v>
      </c>
    </row>
    <row r="1473" spans="1:11" x14ac:dyDescent="0.2">
      <c r="A1473" s="1" t="s">
        <v>1215</v>
      </c>
      <c r="B1473" s="1" t="s">
        <v>1489</v>
      </c>
      <c r="C1473" s="1" t="s">
        <v>1217</v>
      </c>
      <c r="D1473" s="1" t="s">
        <v>1218</v>
      </c>
      <c r="E1473" s="1" t="s">
        <v>312</v>
      </c>
      <c r="F1473" s="1" t="s">
        <v>11179</v>
      </c>
      <c r="G1473" s="1" t="str">
        <f>VLOOKUP(Tabla1[[#This Row],[Planta]],Tabla3[],3,FALSE)</f>
        <v>Tomate</v>
      </c>
      <c r="H1473" s="1" t="str">
        <f>_xlfn.CONCAT(Tabla1[[#This Row],[Planta Español]],"_",IF(Tabla1[[#This Row],[Saludable]]="Si","Saludable","Enferma"))</f>
        <v>Tomate_Enferma</v>
      </c>
      <c r="I1473" s="1" t="str">
        <f>VLOOKUP(Tabla1[[#This Row],[Enfermedad Inglés]],Tabla3[[Enfermedad Inglés]:[Nombre Coloquial en TV]],3,FALSE)</f>
        <v>Mancha diana</v>
      </c>
      <c r="J1473" s="1" t="str">
        <f>VLOOKUP(Tabla1[[#This Row],[Enfermedad Inglés]],Tabla3[[Enfermedad Inglés]:[Nombre Coloquial en TV]],4,FALSE)</f>
        <v>Pinta en ojo de buey</v>
      </c>
      <c r="K1473" s="1" t="str">
        <f>VLOOKUP(Tabla1[[#This Row],[Enfermedad Inglés]],Tabla3[[Enfermedad Inglés]:[Nombre Coloquial en TV]],5,FALSE)</f>
        <v>Mordida</v>
      </c>
    </row>
    <row r="1474" spans="1:11" x14ac:dyDescent="0.2">
      <c r="A1474" s="1" t="s">
        <v>1215</v>
      </c>
      <c r="B1474" s="1" t="s">
        <v>1490</v>
      </c>
      <c r="C1474" s="1" t="s">
        <v>1217</v>
      </c>
      <c r="D1474" s="1" t="s">
        <v>1218</v>
      </c>
      <c r="E1474" s="1" t="s">
        <v>312</v>
      </c>
      <c r="F1474" s="1" t="s">
        <v>11179</v>
      </c>
      <c r="G1474" s="1" t="str">
        <f>VLOOKUP(Tabla1[[#This Row],[Planta]],Tabla3[],3,FALSE)</f>
        <v>Tomate</v>
      </c>
      <c r="H1474" s="1" t="str">
        <f>_xlfn.CONCAT(Tabla1[[#This Row],[Planta Español]],"_",IF(Tabla1[[#This Row],[Saludable]]="Si","Saludable","Enferma"))</f>
        <v>Tomate_Enferma</v>
      </c>
      <c r="I1474" s="1" t="str">
        <f>VLOOKUP(Tabla1[[#This Row],[Enfermedad Inglés]],Tabla3[[Enfermedad Inglés]:[Nombre Coloquial en TV]],3,FALSE)</f>
        <v>Mancha diana</v>
      </c>
      <c r="J1474" s="1" t="str">
        <f>VLOOKUP(Tabla1[[#This Row],[Enfermedad Inglés]],Tabla3[[Enfermedad Inglés]:[Nombre Coloquial en TV]],4,FALSE)</f>
        <v>Pinta en ojo de buey</v>
      </c>
      <c r="K1474" s="1" t="str">
        <f>VLOOKUP(Tabla1[[#This Row],[Enfermedad Inglés]],Tabla3[[Enfermedad Inglés]:[Nombre Coloquial en TV]],5,FALSE)</f>
        <v>Mordida</v>
      </c>
    </row>
    <row r="1475" spans="1:11" x14ac:dyDescent="0.2">
      <c r="A1475" s="1" t="s">
        <v>1215</v>
      </c>
      <c r="B1475" s="1" t="s">
        <v>1491</v>
      </c>
      <c r="C1475" s="1" t="s">
        <v>1217</v>
      </c>
      <c r="D1475" s="1" t="s">
        <v>1218</v>
      </c>
      <c r="E1475" s="1" t="s">
        <v>312</v>
      </c>
      <c r="F1475" s="1" t="s">
        <v>11179</v>
      </c>
      <c r="G1475" s="1" t="str">
        <f>VLOOKUP(Tabla1[[#This Row],[Planta]],Tabla3[],3,FALSE)</f>
        <v>Tomate</v>
      </c>
      <c r="H1475" s="1" t="str">
        <f>_xlfn.CONCAT(Tabla1[[#This Row],[Planta Español]],"_",IF(Tabla1[[#This Row],[Saludable]]="Si","Saludable","Enferma"))</f>
        <v>Tomate_Enferma</v>
      </c>
      <c r="I1475" s="1" t="str">
        <f>VLOOKUP(Tabla1[[#This Row],[Enfermedad Inglés]],Tabla3[[Enfermedad Inglés]:[Nombre Coloquial en TV]],3,FALSE)</f>
        <v>Mancha diana</v>
      </c>
      <c r="J1475" s="1" t="str">
        <f>VLOOKUP(Tabla1[[#This Row],[Enfermedad Inglés]],Tabla3[[Enfermedad Inglés]:[Nombre Coloquial en TV]],4,FALSE)</f>
        <v>Pinta en ojo de buey</v>
      </c>
      <c r="K1475" s="1" t="str">
        <f>VLOOKUP(Tabla1[[#This Row],[Enfermedad Inglés]],Tabla3[[Enfermedad Inglés]:[Nombre Coloquial en TV]],5,FALSE)</f>
        <v>Mordida</v>
      </c>
    </row>
    <row r="1476" spans="1:11" x14ac:dyDescent="0.2">
      <c r="A1476" s="1" t="s">
        <v>1215</v>
      </c>
      <c r="B1476" s="1" t="s">
        <v>1492</v>
      </c>
      <c r="C1476" s="1" t="s">
        <v>1217</v>
      </c>
      <c r="D1476" s="1" t="s">
        <v>1218</v>
      </c>
      <c r="E1476" s="1" t="s">
        <v>312</v>
      </c>
      <c r="F1476" s="1" t="s">
        <v>11179</v>
      </c>
      <c r="G1476" s="1" t="str">
        <f>VLOOKUP(Tabla1[[#This Row],[Planta]],Tabla3[],3,FALSE)</f>
        <v>Tomate</v>
      </c>
      <c r="H1476" s="1" t="str">
        <f>_xlfn.CONCAT(Tabla1[[#This Row],[Planta Español]],"_",IF(Tabla1[[#This Row],[Saludable]]="Si","Saludable","Enferma"))</f>
        <v>Tomate_Enferma</v>
      </c>
      <c r="I1476" s="1" t="str">
        <f>VLOOKUP(Tabla1[[#This Row],[Enfermedad Inglés]],Tabla3[[Enfermedad Inglés]:[Nombre Coloquial en TV]],3,FALSE)</f>
        <v>Mancha diana</v>
      </c>
      <c r="J1476" s="1" t="str">
        <f>VLOOKUP(Tabla1[[#This Row],[Enfermedad Inglés]],Tabla3[[Enfermedad Inglés]:[Nombre Coloquial en TV]],4,FALSE)</f>
        <v>Pinta en ojo de buey</v>
      </c>
      <c r="K1476" s="1" t="str">
        <f>VLOOKUP(Tabla1[[#This Row],[Enfermedad Inglés]],Tabla3[[Enfermedad Inglés]:[Nombre Coloquial en TV]],5,FALSE)</f>
        <v>Mordida</v>
      </c>
    </row>
    <row r="1477" spans="1:11" x14ac:dyDescent="0.2">
      <c r="A1477" s="1" t="s">
        <v>1215</v>
      </c>
      <c r="B1477" s="1" t="s">
        <v>1493</v>
      </c>
      <c r="C1477" s="1" t="s">
        <v>1217</v>
      </c>
      <c r="D1477" s="1" t="s">
        <v>1218</v>
      </c>
      <c r="E1477" s="1" t="s">
        <v>312</v>
      </c>
      <c r="F1477" s="1" t="s">
        <v>11179</v>
      </c>
      <c r="G1477" s="1" t="str">
        <f>VLOOKUP(Tabla1[[#This Row],[Planta]],Tabla3[],3,FALSE)</f>
        <v>Tomate</v>
      </c>
      <c r="H1477" s="1" t="str">
        <f>_xlfn.CONCAT(Tabla1[[#This Row],[Planta Español]],"_",IF(Tabla1[[#This Row],[Saludable]]="Si","Saludable","Enferma"))</f>
        <v>Tomate_Enferma</v>
      </c>
      <c r="I1477" s="1" t="str">
        <f>VLOOKUP(Tabla1[[#This Row],[Enfermedad Inglés]],Tabla3[[Enfermedad Inglés]:[Nombre Coloquial en TV]],3,FALSE)</f>
        <v>Mancha diana</v>
      </c>
      <c r="J1477" s="1" t="str">
        <f>VLOOKUP(Tabla1[[#This Row],[Enfermedad Inglés]],Tabla3[[Enfermedad Inglés]:[Nombre Coloquial en TV]],4,FALSE)</f>
        <v>Pinta en ojo de buey</v>
      </c>
      <c r="K1477" s="1" t="str">
        <f>VLOOKUP(Tabla1[[#This Row],[Enfermedad Inglés]],Tabla3[[Enfermedad Inglés]:[Nombre Coloquial en TV]],5,FALSE)</f>
        <v>Mordida</v>
      </c>
    </row>
    <row r="1478" spans="1:11" x14ac:dyDescent="0.2">
      <c r="A1478" s="1" t="s">
        <v>1215</v>
      </c>
      <c r="B1478" s="2" t="s">
        <v>1494</v>
      </c>
      <c r="C1478" s="1" t="s">
        <v>1217</v>
      </c>
      <c r="D1478" s="1" t="s">
        <v>1218</v>
      </c>
      <c r="E1478" s="1" t="s">
        <v>312</v>
      </c>
      <c r="F1478" s="1" t="s">
        <v>11179</v>
      </c>
      <c r="G1478" s="1" t="str">
        <f>VLOOKUP(Tabla1[[#This Row],[Planta]],Tabla3[],3,FALSE)</f>
        <v>Tomate</v>
      </c>
      <c r="H1478" s="1" t="str">
        <f>_xlfn.CONCAT(Tabla1[[#This Row],[Planta Español]],"_",IF(Tabla1[[#This Row],[Saludable]]="Si","Saludable","Enferma"))</f>
        <v>Tomate_Enferma</v>
      </c>
      <c r="I1478" s="1" t="str">
        <f>VLOOKUP(Tabla1[[#This Row],[Enfermedad Inglés]],Tabla3[[Enfermedad Inglés]:[Nombre Coloquial en TV]],3,FALSE)</f>
        <v>Mancha diana</v>
      </c>
      <c r="J1478" s="1" t="str">
        <f>VLOOKUP(Tabla1[[#This Row],[Enfermedad Inglés]],Tabla3[[Enfermedad Inglés]:[Nombre Coloquial en TV]],4,FALSE)</f>
        <v>Pinta en ojo de buey</v>
      </c>
      <c r="K1478" s="1" t="str">
        <f>VLOOKUP(Tabla1[[#This Row],[Enfermedad Inglés]],Tabla3[[Enfermedad Inglés]:[Nombre Coloquial en TV]],5,FALSE)</f>
        <v>Mordida</v>
      </c>
    </row>
    <row r="1479" spans="1:11" x14ac:dyDescent="0.2">
      <c r="A1479" s="1" t="s">
        <v>1215</v>
      </c>
      <c r="B1479" s="1" t="s">
        <v>1495</v>
      </c>
      <c r="C1479" s="1" t="s">
        <v>1217</v>
      </c>
      <c r="D1479" s="1" t="s">
        <v>1218</v>
      </c>
      <c r="E1479" s="1" t="s">
        <v>312</v>
      </c>
      <c r="F1479" s="1" t="s">
        <v>11179</v>
      </c>
      <c r="G1479" s="1" t="str">
        <f>VLOOKUP(Tabla1[[#This Row],[Planta]],Tabla3[],3,FALSE)</f>
        <v>Tomate</v>
      </c>
      <c r="H1479" s="1" t="str">
        <f>_xlfn.CONCAT(Tabla1[[#This Row],[Planta Español]],"_",IF(Tabla1[[#This Row],[Saludable]]="Si","Saludable","Enferma"))</f>
        <v>Tomate_Enferma</v>
      </c>
      <c r="I1479" s="1" t="str">
        <f>VLOOKUP(Tabla1[[#This Row],[Enfermedad Inglés]],Tabla3[[Enfermedad Inglés]:[Nombre Coloquial en TV]],3,FALSE)</f>
        <v>Mancha diana</v>
      </c>
      <c r="J1479" s="1" t="str">
        <f>VLOOKUP(Tabla1[[#This Row],[Enfermedad Inglés]],Tabla3[[Enfermedad Inglés]:[Nombre Coloquial en TV]],4,FALSE)</f>
        <v>Pinta en ojo de buey</v>
      </c>
      <c r="K1479" s="1" t="str">
        <f>VLOOKUP(Tabla1[[#This Row],[Enfermedad Inglés]],Tabla3[[Enfermedad Inglés]:[Nombre Coloquial en TV]],5,FALSE)</f>
        <v>Mordida</v>
      </c>
    </row>
    <row r="1480" spans="1:11" x14ac:dyDescent="0.2">
      <c r="A1480" s="1" t="s">
        <v>1215</v>
      </c>
      <c r="B1480" s="1" t="s">
        <v>1496</v>
      </c>
      <c r="C1480" s="1" t="s">
        <v>1217</v>
      </c>
      <c r="D1480" s="1" t="s">
        <v>1218</v>
      </c>
      <c r="E1480" s="1" t="s">
        <v>312</v>
      </c>
      <c r="F1480" s="1" t="s">
        <v>11179</v>
      </c>
      <c r="G1480" s="1" t="str">
        <f>VLOOKUP(Tabla1[[#This Row],[Planta]],Tabla3[],3,FALSE)</f>
        <v>Tomate</v>
      </c>
      <c r="H1480" s="1" t="str">
        <f>_xlfn.CONCAT(Tabla1[[#This Row],[Planta Español]],"_",IF(Tabla1[[#This Row],[Saludable]]="Si","Saludable","Enferma"))</f>
        <v>Tomate_Enferma</v>
      </c>
      <c r="I1480" s="1" t="str">
        <f>VLOOKUP(Tabla1[[#This Row],[Enfermedad Inglés]],Tabla3[[Enfermedad Inglés]:[Nombre Coloquial en TV]],3,FALSE)</f>
        <v>Mancha diana</v>
      </c>
      <c r="J1480" s="1" t="str">
        <f>VLOOKUP(Tabla1[[#This Row],[Enfermedad Inglés]],Tabla3[[Enfermedad Inglés]:[Nombre Coloquial en TV]],4,FALSE)</f>
        <v>Pinta en ojo de buey</v>
      </c>
      <c r="K1480" s="1" t="str">
        <f>VLOOKUP(Tabla1[[#This Row],[Enfermedad Inglés]],Tabla3[[Enfermedad Inglés]:[Nombre Coloquial en TV]],5,FALSE)</f>
        <v>Mordida</v>
      </c>
    </row>
    <row r="1481" spans="1:11" x14ac:dyDescent="0.2">
      <c r="A1481" s="1" t="s">
        <v>1215</v>
      </c>
      <c r="B1481" s="1" t="s">
        <v>1497</v>
      </c>
      <c r="C1481" s="1" t="s">
        <v>1217</v>
      </c>
      <c r="D1481" s="1" t="s">
        <v>1218</v>
      </c>
      <c r="E1481" s="1" t="s">
        <v>312</v>
      </c>
      <c r="F1481" s="1" t="s">
        <v>11179</v>
      </c>
      <c r="G1481" s="1" t="str">
        <f>VLOOKUP(Tabla1[[#This Row],[Planta]],Tabla3[],3,FALSE)</f>
        <v>Tomate</v>
      </c>
      <c r="H1481" s="1" t="str">
        <f>_xlfn.CONCAT(Tabla1[[#This Row],[Planta Español]],"_",IF(Tabla1[[#This Row],[Saludable]]="Si","Saludable","Enferma"))</f>
        <v>Tomate_Enferma</v>
      </c>
      <c r="I1481" s="1" t="str">
        <f>VLOOKUP(Tabla1[[#This Row],[Enfermedad Inglés]],Tabla3[[Enfermedad Inglés]:[Nombre Coloquial en TV]],3,FALSE)</f>
        <v>Mancha diana</v>
      </c>
      <c r="J1481" s="1" t="str">
        <f>VLOOKUP(Tabla1[[#This Row],[Enfermedad Inglés]],Tabla3[[Enfermedad Inglés]:[Nombre Coloquial en TV]],4,FALSE)</f>
        <v>Pinta en ojo de buey</v>
      </c>
      <c r="K1481" s="1" t="str">
        <f>VLOOKUP(Tabla1[[#This Row],[Enfermedad Inglés]],Tabla3[[Enfermedad Inglés]:[Nombre Coloquial en TV]],5,FALSE)</f>
        <v>Mordida</v>
      </c>
    </row>
    <row r="1482" spans="1:11" x14ac:dyDescent="0.2">
      <c r="A1482" s="1" t="s">
        <v>1215</v>
      </c>
      <c r="B1482" s="1" t="s">
        <v>1498</v>
      </c>
      <c r="C1482" s="1" t="s">
        <v>1217</v>
      </c>
      <c r="D1482" s="1" t="s">
        <v>1218</v>
      </c>
      <c r="E1482" s="1" t="s">
        <v>312</v>
      </c>
      <c r="F1482" s="1" t="s">
        <v>11179</v>
      </c>
      <c r="G1482" s="1" t="str">
        <f>VLOOKUP(Tabla1[[#This Row],[Planta]],Tabla3[],3,FALSE)</f>
        <v>Tomate</v>
      </c>
      <c r="H1482" s="1" t="str">
        <f>_xlfn.CONCAT(Tabla1[[#This Row],[Planta Español]],"_",IF(Tabla1[[#This Row],[Saludable]]="Si","Saludable","Enferma"))</f>
        <v>Tomate_Enferma</v>
      </c>
      <c r="I1482" s="1" t="str">
        <f>VLOOKUP(Tabla1[[#This Row],[Enfermedad Inglés]],Tabla3[[Enfermedad Inglés]:[Nombre Coloquial en TV]],3,FALSE)</f>
        <v>Mancha diana</v>
      </c>
      <c r="J1482" s="1" t="str">
        <f>VLOOKUP(Tabla1[[#This Row],[Enfermedad Inglés]],Tabla3[[Enfermedad Inglés]:[Nombre Coloquial en TV]],4,FALSE)</f>
        <v>Pinta en ojo de buey</v>
      </c>
      <c r="K1482" s="1" t="str">
        <f>VLOOKUP(Tabla1[[#This Row],[Enfermedad Inglés]],Tabla3[[Enfermedad Inglés]:[Nombre Coloquial en TV]],5,FALSE)</f>
        <v>Mordida</v>
      </c>
    </row>
    <row r="1483" spans="1:11" x14ac:dyDescent="0.2">
      <c r="A1483" s="1" t="s">
        <v>1215</v>
      </c>
      <c r="B1483" s="1" t="s">
        <v>1499</v>
      </c>
      <c r="C1483" s="1" t="s">
        <v>1217</v>
      </c>
      <c r="D1483" s="1" t="s">
        <v>1218</v>
      </c>
      <c r="E1483" s="1" t="s">
        <v>312</v>
      </c>
      <c r="F1483" s="1" t="s">
        <v>11179</v>
      </c>
      <c r="G1483" s="1" t="str">
        <f>VLOOKUP(Tabla1[[#This Row],[Planta]],Tabla3[],3,FALSE)</f>
        <v>Tomate</v>
      </c>
      <c r="H1483" s="1" t="str">
        <f>_xlfn.CONCAT(Tabla1[[#This Row],[Planta Español]],"_",IF(Tabla1[[#This Row],[Saludable]]="Si","Saludable","Enferma"))</f>
        <v>Tomate_Enferma</v>
      </c>
      <c r="I1483" s="1" t="str">
        <f>VLOOKUP(Tabla1[[#This Row],[Enfermedad Inglés]],Tabla3[[Enfermedad Inglés]:[Nombre Coloquial en TV]],3,FALSE)</f>
        <v>Mancha diana</v>
      </c>
      <c r="J1483" s="1" t="str">
        <f>VLOOKUP(Tabla1[[#This Row],[Enfermedad Inglés]],Tabla3[[Enfermedad Inglés]:[Nombre Coloquial en TV]],4,FALSE)</f>
        <v>Pinta en ojo de buey</v>
      </c>
      <c r="K1483" s="1" t="str">
        <f>VLOOKUP(Tabla1[[#This Row],[Enfermedad Inglés]],Tabla3[[Enfermedad Inglés]:[Nombre Coloquial en TV]],5,FALSE)</f>
        <v>Mordida</v>
      </c>
    </row>
    <row r="1484" spans="1:11" x14ac:dyDescent="0.2">
      <c r="A1484" s="1" t="s">
        <v>1215</v>
      </c>
      <c r="B1484" s="1" t="s">
        <v>1500</v>
      </c>
      <c r="C1484" s="1" t="s">
        <v>1217</v>
      </c>
      <c r="D1484" s="1" t="s">
        <v>1218</v>
      </c>
      <c r="E1484" s="1" t="s">
        <v>312</v>
      </c>
      <c r="F1484" s="1" t="s">
        <v>11179</v>
      </c>
      <c r="G1484" s="1" t="str">
        <f>VLOOKUP(Tabla1[[#This Row],[Planta]],Tabla3[],3,FALSE)</f>
        <v>Tomate</v>
      </c>
      <c r="H1484" s="1" t="str">
        <f>_xlfn.CONCAT(Tabla1[[#This Row],[Planta Español]],"_",IF(Tabla1[[#This Row],[Saludable]]="Si","Saludable","Enferma"))</f>
        <v>Tomate_Enferma</v>
      </c>
      <c r="I1484" s="1" t="str">
        <f>VLOOKUP(Tabla1[[#This Row],[Enfermedad Inglés]],Tabla3[[Enfermedad Inglés]:[Nombre Coloquial en TV]],3,FALSE)</f>
        <v>Mancha diana</v>
      </c>
      <c r="J1484" s="1" t="str">
        <f>VLOOKUP(Tabla1[[#This Row],[Enfermedad Inglés]],Tabla3[[Enfermedad Inglés]:[Nombre Coloquial en TV]],4,FALSE)</f>
        <v>Pinta en ojo de buey</v>
      </c>
      <c r="K1484" s="1" t="str">
        <f>VLOOKUP(Tabla1[[#This Row],[Enfermedad Inglés]],Tabla3[[Enfermedad Inglés]:[Nombre Coloquial en TV]],5,FALSE)</f>
        <v>Mordida</v>
      </c>
    </row>
    <row r="1485" spans="1:11" x14ac:dyDescent="0.2">
      <c r="A1485" s="1" t="s">
        <v>1215</v>
      </c>
      <c r="B1485" s="1" t="s">
        <v>1501</v>
      </c>
      <c r="C1485" s="1" t="s">
        <v>1217</v>
      </c>
      <c r="D1485" s="1" t="s">
        <v>1218</v>
      </c>
      <c r="E1485" s="1" t="s">
        <v>312</v>
      </c>
      <c r="F1485" s="1" t="s">
        <v>11179</v>
      </c>
      <c r="G1485" s="1" t="str">
        <f>VLOOKUP(Tabla1[[#This Row],[Planta]],Tabla3[],3,FALSE)</f>
        <v>Tomate</v>
      </c>
      <c r="H1485" s="1" t="str">
        <f>_xlfn.CONCAT(Tabla1[[#This Row],[Planta Español]],"_",IF(Tabla1[[#This Row],[Saludable]]="Si","Saludable","Enferma"))</f>
        <v>Tomate_Enferma</v>
      </c>
      <c r="I1485" s="1" t="str">
        <f>VLOOKUP(Tabla1[[#This Row],[Enfermedad Inglés]],Tabla3[[Enfermedad Inglés]:[Nombre Coloquial en TV]],3,FALSE)</f>
        <v>Mancha diana</v>
      </c>
      <c r="J1485" s="1" t="str">
        <f>VLOOKUP(Tabla1[[#This Row],[Enfermedad Inglés]],Tabla3[[Enfermedad Inglés]:[Nombre Coloquial en TV]],4,FALSE)</f>
        <v>Pinta en ojo de buey</v>
      </c>
      <c r="K1485" s="1" t="str">
        <f>VLOOKUP(Tabla1[[#This Row],[Enfermedad Inglés]],Tabla3[[Enfermedad Inglés]:[Nombre Coloquial en TV]],5,FALSE)</f>
        <v>Mordida</v>
      </c>
    </row>
    <row r="1486" spans="1:11" x14ac:dyDescent="0.2">
      <c r="A1486" s="1" t="s">
        <v>1215</v>
      </c>
      <c r="B1486" s="1" t="s">
        <v>1502</v>
      </c>
      <c r="C1486" s="1" t="s">
        <v>1217</v>
      </c>
      <c r="D1486" s="1" t="s">
        <v>1218</v>
      </c>
      <c r="E1486" s="1" t="s">
        <v>312</v>
      </c>
      <c r="F1486" s="1" t="s">
        <v>11179</v>
      </c>
      <c r="G1486" s="1" t="str">
        <f>VLOOKUP(Tabla1[[#This Row],[Planta]],Tabla3[],3,FALSE)</f>
        <v>Tomate</v>
      </c>
      <c r="H1486" s="1" t="str">
        <f>_xlfn.CONCAT(Tabla1[[#This Row],[Planta Español]],"_",IF(Tabla1[[#This Row],[Saludable]]="Si","Saludable","Enferma"))</f>
        <v>Tomate_Enferma</v>
      </c>
      <c r="I1486" s="1" t="str">
        <f>VLOOKUP(Tabla1[[#This Row],[Enfermedad Inglés]],Tabla3[[Enfermedad Inglés]:[Nombre Coloquial en TV]],3,FALSE)</f>
        <v>Mancha diana</v>
      </c>
      <c r="J1486" s="1" t="str">
        <f>VLOOKUP(Tabla1[[#This Row],[Enfermedad Inglés]],Tabla3[[Enfermedad Inglés]:[Nombre Coloquial en TV]],4,FALSE)</f>
        <v>Pinta en ojo de buey</v>
      </c>
      <c r="K1486" s="1" t="str">
        <f>VLOOKUP(Tabla1[[#This Row],[Enfermedad Inglés]],Tabla3[[Enfermedad Inglés]:[Nombre Coloquial en TV]],5,FALSE)</f>
        <v>Mordida</v>
      </c>
    </row>
    <row r="1487" spans="1:11" x14ac:dyDescent="0.2">
      <c r="A1487" s="1" t="s">
        <v>1215</v>
      </c>
      <c r="B1487" s="1" t="s">
        <v>1503</v>
      </c>
      <c r="C1487" s="1" t="s">
        <v>1217</v>
      </c>
      <c r="D1487" s="1" t="s">
        <v>1218</v>
      </c>
      <c r="E1487" s="1" t="s">
        <v>312</v>
      </c>
      <c r="F1487" s="1" t="s">
        <v>11179</v>
      </c>
      <c r="G1487" s="1" t="str">
        <f>VLOOKUP(Tabla1[[#This Row],[Planta]],Tabla3[],3,FALSE)</f>
        <v>Tomate</v>
      </c>
      <c r="H1487" s="1" t="str">
        <f>_xlfn.CONCAT(Tabla1[[#This Row],[Planta Español]],"_",IF(Tabla1[[#This Row],[Saludable]]="Si","Saludable","Enferma"))</f>
        <v>Tomate_Enferma</v>
      </c>
      <c r="I1487" s="1" t="str">
        <f>VLOOKUP(Tabla1[[#This Row],[Enfermedad Inglés]],Tabla3[[Enfermedad Inglés]:[Nombre Coloquial en TV]],3,FALSE)</f>
        <v>Mancha diana</v>
      </c>
      <c r="J1487" s="1" t="str">
        <f>VLOOKUP(Tabla1[[#This Row],[Enfermedad Inglés]],Tabla3[[Enfermedad Inglés]:[Nombre Coloquial en TV]],4,FALSE)</f>
        <v>Pinta en ojo de buey</v>
      </c>
      <c r="K1487" s="1" t="str">
        <f>VLOOKUP(Tabla1[[#This Row],[Enfermedad Inglés]],Tabla3[[Enfermedad Inglés]:[Nombre Coloquial en TV]],5,FALSE)</f>
        <v>Mordida</v>
      </c>
    </row>
    <row r="1488" spans="1:11" x14ac:dyDescent="0.2">
      <c r="A1488" s="1" t="s">
        <v>1215</v>
      </c>
      <c r="B1488" s="1" t="s">
        <v>1504</v>
      </c>
      <c r="C1488" s="1" t="s">
        <v>1217</v>
      </c>
      <c r="D1488" s="1" t="s">
        <v>1218</v>
      </c>
      <c r="E1488" s="1" t="s">
        <v>312</v>
      </c>
      <c r="F1488" s="1" t="s">
        <v>11179</v>
      </c>
      <c r="G1488" s="1" t="str">
        <f>VLOOKUP(Tabla1[[#This Row],[Planta]],Tabla3[],3,FALSE)</f>
        <v>Tomate</v>
      </c>
      <c r="H1488" s="1" t="str">
        <f>_xlfn.CONCAT(Tabla1[[#This Row],[Planta Español]],"_",IF(Tabla1[[#This Row],[Saludable]]="Si","Saludable","Enferma"))</f>
        <v>Tomate_Enferma</v>
      </c>
      <c r="I1488" s="1" t="str">
        <f>VLOOKUP(Tabla1[[#This Row],[Enfermedad Inglés]],Tabla3[[Enfermedad Inglés]:[Nombre Coloquial en TV]],3,FALSE)</f>
        <v>Mancha diana</v>
      </c>
      <c r="J1488" s="1" t="str">
        <f>VLOOKUP(Tabla1[[#This Row],[Enfermedad Inglés]],Tabla3[[Enfermedad Inglés]:[Nombre Coloquial en TV]],4,FALSE)</f>
        <v>Pinta en ojo de buey</v>
      </c>
      <c r="K1488" s="1" t="str">
        <f>VLOOKUP(Tabla1[[#This Row],[Enfermedad Inglés]],Tabla3[[Enfermedad Inglés]:[Nombre Coloquial en TV]],5,FALSE)</f>
        <v>Mordida</v>
      </c>
    </row>
    <row r="1489" spans="1:11" x14ac:dyDescent="0.2">
      <c r="A1489" s="1" t="s">
        <v>1215</v>
      </c>
      <c r="B1489" s="1" t="s">
        <v>1505</v>
      </c>
      <c r="C1489" s="1" t="s">
        <v>1217</v>
      </c>
      <c r="D1489" s="1" t="s">
        <v>1218</v>
      </c>
      <c r="E1489" s="1" t="s">
        <v>312</v>
      </c>
      <c r="F1489" s="1" t="s">
        <v>11179</v>
      </c>
      <c r="G1489" s="1" t="str">
        <f>VLOOKUP(Tabla1[[#This Row],[Planta]],Tabla3[],3,FALSE)</f>
        <v>Tomate</v>
      </c>
      <c r="H1489" s="1" t="str">
        <f>_xlfn.CONCAT(Tabla1[[#This Row],[Planta Español]],"_",IF(Tabla1[[#This Row],[Saludable]]="Si","Saludable","Enferma"))</f>
        <v>Tomate_Enferma</v>
      </c>
      <c r="I1489" s="1" t="str">
        <f>VLOOKUP(Tabla1[[#This Row],[Enfermedad Inglés]],Tabla3[[Enfermedad Inglés]:[Nombre Coloquial en TV]],3,FALSE)</f>
        <v>Mancha diana</v>
      </c>
      <c r="J1489" s="1" t="str">
        <f>VLOOKUP(Tabla1[[#This Row],[Enfermedad Inglés]],Tabla3[[Enfermedad Inglés]:[Nombre Coloquial en TV]],4,FALSE)</f>
        <v>Pinta en ojo de buey</v>
      </c>
      <c r="K1489" s="1" t="str">
        <f>VLOOKUP(Tabla1[[#This Row],[Enfermedad Inglés]],Tabla3[[Enfermedad Inglés]:[Nombre Coloquial en TV]],5,FALSE)</f>
        <v>Mordida</v>
      </c>
    </row>
    <row r="1490" spans="1:11" x14ac:dyDescent="0.2">
      <c r="A1490" s="1" t="s">
        <v>1215</v>
      </c>
      <c r="B1490" s="1" t="s">
        <v>1506</v>
      </c>
      <c r="C1490" s="1" t="s">
        <v>1217</v>
      </c>
      <c r="D1490" s="1" t="s">
        <v>1218</v>
      </c>
      <c r="E1490" s="1" t="s">
        <v>312</v>
      </c>
      <c r="F1490" s="1" t="s">
        <v>11179</v>
      </c>
      <c r="G1490" s="1" t="str">
        <f>VLOOKUP(Tabla1[[#This Row],[Planta]],Tabla3[],3,FALSE)</f>
        <v>Tomate</v>
      </c>
      <c r="H1490" s="1" t="str">
        <f>_xlfn.CONCAT(Tabla1[[#This Row],[Planta Español]],"_",IF(Tabla1[[#This Row],[Saludable]]="Si","Saludable","Enferma"))</f>
        <v>Tomate_Enferma</v>
      </c>
      <c r="I1490" s="1" t="str">
        <f>VLOOKUP(Tabla1[[#This Row],[Enfermedad Inglés]],Tabla3[[Enfermedad Inglés]:[Nombre Coloquial en TV]],3,FALSE)</f>
        <v>Mancha diana</v>
      </c>
      <c r="J1490" s="1" t="str">
        <f>VLOOKUP(Tabla1[[#This Row],[Enfermedad Inglés]],Tabla3[[Enfermedad Inglés]:[Nombre Coloquial en TV]],4,FALSE)</f>
        <v>Pinta en ojo de buey</v>
      </c>
      <c r="K1490" s="1" t="str">
        <f>VLOOKUP(Tabla1[[#This Row],[Enfermedad Inglés]],Tabla3[[Enfermedad Inglés]:[Nombre Coloquial en TV]],5,FALSE)</f>
        <v>Mordida</v>
      </c>
    </row>
    <row r="1491" spans="1:11" x14ac:dyDescent="0.2">
      <c r="A1491" s="1" t="s">
        <v>1215</v>
      </c>
      <c r="B1491" s="1" t="s">
        <v>1507</v>
      </c>
      <c r="C1491" s="1" t="s">
        <v>1217</v>
      </c>
      <c r="D1491" s="1" t="s">
        <v>1218</v>
      </c>
      <c r="E1491" s="1" t="s">
        <v>312</v>
      </c>
      <c r="F1491" s="1" t="s">
        <v>11179</v>
      </c>
      <c r="G1491" s="1" t="str">
        <f>VLOOKUP(Tabla1[[#This Row],[Planta]],Tabla3[],3,FALSE)</f>
        <v>Tomate</v>
      </c>
      <c r="H1491" s="1" t="str">
        <f>_xlfn.CONCAT(Tabla1[[#This Row],[Planta Español]],"_",IF(Tabla1[[#This Row],[Saludable]]="Si","Saludable","Enferma"))</f>
        <v>Tomate_Enferma</v>
      </c>
      <c r="I1491" s="1" t="str">
        <f>VLOOKUP(Tabla1[[#This Row],[Enfermedad Inglés]],Tabla3[[Enfermedad Inglés]:[Nombre Coloquial en TV]],3,FALSE)</f>
        <v>Mancha diana</v>
      </c>
      <c r="J1491" s="1" t="str">
        <f>VLOOKUP(Tabla1[[#This Row],[Enfermedad Inglés]],Tabla3[[Enfermedad Inglés]:[Nombre Coloquial en TV]],4,FALSE)</f>
        <v>Pinta en ojo de buey</v>
      </c>
      <c r="K1491" s="1" t="str">
        <f>VLOOKUP(Tabla1[[#This Row],[Enfermedad Inglés]],Tabla3[[Enfermedad Inglés]:[Nombre Coloquial en TV]],5,FALSE)</f>
        <v>Mordida</v>
      </c>
    </row>
    <row r="1492" spans="1:11" x14ac:dyDescent="0.2">
      <c r="A1492" s="1" t="s">
        <v>1215</v>
      </c>
      <c r="B1492" s="1" t="s">
        <v>1508</v>
      </c>
      <c r="C1492" s="1" t="s">
        <v>1217</v>
      </c>
      <c r="D1492" s="1" t="s">
        <v>1218</v>
      </c>
      <c r="E1492" s="1" t="s">
        <v>312</v>
      </c>
      <c r="F1492" s="1" t="s">
        <v>11179</v>
      </c>
      <c r="G1492" s="1" t="str">
        <f>VLOOKUP(Tabla1[[#This Row],[Planta]],Tabla3[],3,FALSE)</f>
        <v>Tomate</v>
      </c>
      <c r="H1492" s="1" t="str">
        <f>_xlfn.CONCAT(Tabla1[[#This Row],[Planta Español]],"_",IF(Tabla1[[#This Row],[Saludable]]="Si","Saludable","Enferma"))</f>
        <v>Tomate_Enferma</v>
      </c>
      <c r="I1492" s="1" t="str">
        <f>VLOOKUP(Tabla1[[#This Row],[Enfermedad Inglés]],Tabla3[[Enfermedad Inglés]:[Nombre Coloquial en TV]],3,FALSE)</f>
        <v>Mancha diana</v>
      </c>
      <c r="J1492" s="1" t="str">
        <f>VLOOKUP(Tabla1[[#This Row],[Enfermedad Inglés]],Tabla3[[Enfermedad Inglés]:[Nombre Coloquial en TV]],4,FALSE)</f>
        <v>Pinta en ojo de buey</v>
      </c>
      <c r="K1492" s="1" t="str">
        <f>VLOOKUP(Tabla1[[#This Row],[Enfermedad Inglés]],Tabla3[[Enfermedad Inglés]:[Nombre Coloquial en TV]],5,FALSE)</f>
        <v>Mordida</v>
      </c>
    </row>
    <row r="1493" spans="1:11" x14ac:dyDescent="0.2">
      <c r="A1493" s="1" t="s">
        <v>1215</v>
      </c>
      <c r="B1493" s="1" t="s">
        <v>1509</v>
      </c>
      <c r="C1493" s="1" t="s">
        <v>1217</v>
      </c>
      <c r="D1493" s="1" t="s">
        <v>1218</v>
      </c>
      <c r="E1493" s="1" t="s">
        <v>312</v>
      </c>
      <c r="F1493" s="1" t="s">
        <v>11179</v>
      </c>
      <c r="G1493" s="1" t="str">
        <f>VLOOKUP(Tabla1[[#This Row],[Planta]],Tabla3[],3,FALSE)</f>
        <v>Tomate</v>
      </c>
      <c r="H1493" s="1" t="str">
        <f>_xlfn.CONCAT(Tabla1[[#This Row],[Planta Español]],"_",IF(Tabla1[[#This Row],[Saludable]]="Si","Saludable","Enferma"))</f>
        <v>Tomate_Enferma</v>
      </c>
      <c r="I1493" s="1" t="str">
        <f>VLOOKUP(Tabla1[[#This Row],[Enfermedad Inglés]],Tabla3[[Enfermedad Inglés]:[Nombre Coloquial en TV]],3,FALSE)</f>
        <v>Mancha diana</v>
      </c>
      <c r="J1493" s="1" t="str">
        <f>VLOOKUP(Tabla1[[#This Row],[Enfermedad Inglés]],Tabla3[[Enfermedad Inglés]:[Nombre Coloquial en TV]],4,FALSE)</f>
        <v>Pinta en ojo de buey</v>
      </c>
      <c r="K1493" s="1" t="str">
        <f>VLOOKUP(Tabla1[[#This Row],[Enfermedad Inglés]],Tabla3[[Enfermedad Inglés]:[Nombre Coloquial en TV]],5,FALSE)</f>
        <v>Mordida</v>
      </c>
    </row>
    <row r="1494" spans="1:11" x14ac:dyDescent="0.2">
      <c r="A1494" s="1" t="s">
        <v>1215</v>
      </c>
      <c r="B1494" s="1" t="s">
        <v>1510</v>
      </c>
      <c r="C1494" s="1" t="s">
        <v>1217</v>
      </c>
      <c r="D1494" s="1" t="s">
        <v>1218</v>
      </c>
      <c r="E1494" s="1" t="s">
        <v>312</v>
      </c>
      <c r="F1494" s="1" t="s">
        <v>11179</v>
      </c>
      <c r="G1494" s="1" t="str">
        <f>VLOOKUP(Tabla1[[#This Row],[Planta]],Tabla3[],3,FALSE)</f>
        <v>Tomate</v>
      </c>
      <c r="H1494" s="1" t="str">
        <f>_xlfn.CONCAT(Tabla1[[#This Row],[Planta Español]],"_",IF(Tabla1[[#This Row],[Saludable]]="Si","Saludable","Enferma"))</f>
        <v>Tomate_Enferma</v>
      </c>
      <c r="I1494" s="1" t="str">
        <f>VLOOKUP(Tabla1[[#This Row],[Enfermedad Inglés]],Tabla3[[Enfermedad Inglés]:[Nombre Coloquial en TV]],3,FALSE)</f>
        <v>Mancha diana</v>
      </c>
      <c r="J1494" s="1" t="str">
        <f>VLOOKUP(Tabla1[[#This Row],[Enfermedad Inglés]],Tabla3[[Enfermedad Inglés]:[Nombre Coloquial en TV]],4,FALSE)</f>
        <v>Pinta en ojo de buey</v>
      </c>
      <c r="K1494" s="1" t="str">
        <f>VLOOKUP(Tabla1[[#This Row],[Enfermedad Inglés]],Tabla3[[Enfermedad Inglés]:[Nombre Coloquial en TV]],5,FALSE)</f>
        <v>Mordida</v>
      </c>
    </row>
    <row r="1495" spans="1:11" x14ac:dyDescent="0.2">
      <c r="A1495" s="1" t="s">
        <v>1215</v>
      </c>
      <c r="B1495" s="1" t="s">
        <v>1511</v>
      </c>
      <c r="C1495" s="1" t="s">
        <v>1217</v>
      </c>
      <c r="D1495" s="1" t="s">
        <v>1218</v>
      </c>
      <c r="E1495" s="1" t="s">
        <v>312</v>
      </c>
      <c r="F1495" s="1" t="s">
        <v>11179</v>
      </c>
      <c r="G1495" s="1" t="str">
        <f>VLOOKUP(Tabla1[[#This Row],[Planta]],Tabla3[],3,FALSE)</f>
        <v>Tomate</v>
      </c>
      <c r="H1495" s="1" t="str">
        <f>_xlfn.CONCAT(Tabla1[[#This Row],[Planta Español]],"_",IF(Tabla1[[#This Row],[Saludable]]="Si","Saludable","Enferma"))</f>
        <v>Tomate_Enferma</v>
      </c>
      <c r="I1495" s="1" t="str">
        <f>VLOOKUP(Tabla1[[#This Row],[Enfermedad Inglés]],Tabla3[[Enfermedad Inglés]:[Nombre Coloquial en TV]],3,FALSE)</f>
        <v>Mancha diana</v>
      </c>
      <c r="J1495" s="1" t="str">
        <f>VLOOKUP(Tabla1[[#This Row],[Enfermedad Inglés]],Tabla3[[Enfermedad Inglés]:[Nombre Coloquial en TV]],4,FALSE)</f>
        <v>Pinta en ojo de buey</v>
      </c>
      <c r="K1495" s="1" t="str">
        <f>VLOOKUP(Tabla1[[#This Row],[Enfermedad Inglés]],Tabla3[[Enfermedad Inglés]:[Nombre Coloquial en TV]],5,FALSE)</f>
        <v>Mordida</v>
      </c>
    </row>
    <row r="1496" spans="1:11" x14ac:dyDescent="0.2">
      <c r="A1496" s="1" t="s">
        <v>1215</v>
      </c>
      <c r="B1496" s="1" t="s">
        <v>1512</v>
      </c>
      <c r="C1496" s="1" t="s">
        <v>1217</v>
      </c>
      <c r="D1496" s="1" t="s">
        <v>1218</v>
      </c>
      <c r="E1496" s="1" t="s">
        <v>312</v>
      </c>
      <c r="F1496" s="1" t="s">
        <v>11179</v>
      </c>
      <c r="G1496" s="1" t="str">
        <f>VLOOKUP(Tabla1[[#This Row],[Planta]],Tabla3[],3,FALSE)</f>
        <v>Tomate</v>
      </c>
      <c r="H1496" s="1" t="str">
        <f>_xlfn.CONCAT(Tabla1[[#This Row],[Planta Español]],"_",IF(Tabla1[[#This Row],[Saludable]]="Si","Saludable","Enferma"))</f>
        <v>Tomate_Enferma</v>
      </c>
      <c r="I1496" s="1" t="str">
        <f>VLOOKUP(Tabla1[[#This Row],[Enfermedad Inglés]],Tabla3[[Enfermedad Inglés]:[Nombre Coloquial en TV]],3,FALSE)</f>
        <v>Mancha diana</v>
      </c>
      <c r="J1496" s="1" t="str">
        <f>VLOOKUP(Tabla1[[#This Row],[Enfermedad Inglés]],Tabla3[[Enfermedad Inglés]:[Nombre Coloquial en TV]],4,FALSE)</f>
        <v>Pinta en ojo de buey</v>
      </c>
      <c r="K1496" s="1" t="str">
        <f>VLOOKUP(Tabla1[[#This Row],[Enfermedad Inglés]],Tabla3[[Enfermedad Inglés]:[Nombre Coloquial en TV]],5,FALSE)</f>
        <v>Mordida</v>
      </c>
    </row>
    <row r="1497" spans="1:11" x14ac:dyDescent="0.2">
      <c r="A1497" s="1" t="s">
        <v>1215</v>
      </c>
      <c r="B1497" s="1" t="s">
        <v>1513</v>
      </c>
      <c r="C1497" s="1" t="s">
        <v>1217</v>
      </c>
      <c r="D1497" s="1" t="s">
        <v>1218</v>
      </c>
      <c r="E1497" s="1" t="s">
        <v>312</v>
      </c>
      <c r="F1497" s="1" t="s">
        <v>11179</v>
      </c>
      <c r="G1497" s="1" t="str">
        <f>VLOOKUP(Tabla1[[#This Row],[Planta]],Tabla3[],3,FALSE)</f>
        <v>Tomate</v>
      </c>
      <c r="H1497" s="1" t="str">
        <f>_xlfn.CONCAT(Tabla1[[#This Row],[Planta Español]],"_",IF(Tabla1[[#This Row],[Saludable]]="Si","Saludable","Enferma"))</f>
        <v>Tomate_Enferma</v>
      </c>
      <c r="I1497" s="1" t="str">
        <f>VLOOKUP(Tabla1[[#This Row],[Enfermedad Inglés]],Tabla3[[Enfermedad Inglés]:[Nombre Coloquial en TV]],3,FALSE)</f>
        <v>Mancha diana</v>
      </c>
      <c r="J1497" s="1" t="str">
        <f>VLOOKUP(Tabla1[[#This Row],[Enfermedad Inglés]],Tabla3[[Enfermedad Inglés]:[Nombre Coloquial en TV]],4,FALSE)</f>
        <v>Pinta en ojo de buey</v>
      </c>
      <c r="K1497" s="1" t="str">
        <f>VLOOKUP(Tabla1[[#This Row],[Enfermedad Inglés]],Tabla3[[Enfermedad Inglés]:[Nombre Coloquial en TV]],5,FALSE)</f>
        <v>Mordida</v>
      </c>
    </row>
    <row r="1498" spans="1:11" x14ac:dyDescent="0.2">
      <c r="A1498" s="1" t="s">
        <v>1215</v>
      </c>
      <c r="B1498" s="1" t="s">
        <v>1514</v>
      </c>
      <c r="C1498" s="1" t="s">
        <v>1217</v>
      </c>
      <c r="D1498" s="1" t="s">
        <v>1218</v>
      </c>
      <c r="E1498" s="1" t="s">
        <v>312</v>
      </c>
      <c r="F1498" s="1" t="s">
        <v>11179</v>
      </c>
      <c r="G1498" s="1" t="str">
        <f>VLOOKUP(Tabla1[[#This Row],[Planta]],Tabla3[],3,FALSE)</f>
        <v>Tomate</v>
      </c>
      <c r="H1498" s="1" t="str">
        <f>_xlfn.CONCAT(Tabla1[[#This Row],[Planta Español]],"_",IF(Tabla1[[#This Row],[Saludable]]="Si","Saludable","Enferma"))</f>
        <v>Tomate_Enferma</v>
      </c>
      <c r="I1498" s="1" t="str">
        <f>VLOOKUP(Tabla1[[#This Row],[Enfermedad Inglés]],Tabla3[[Enfermedad Inglés]:[Nombre Coloquial en TV]],3,FALSE)</f>
        <v>Mancha diana</v>
      </c>
      <c r="J1498" s="1" t="str">
        <f>VLOOKUP(Tabla1[[#This Row],[Enfermedad Inglés]],Tabla3[[Enfermedad Inglés]:[Nombre Coloquial en TV]],4,FALSE)</f>
        <v>Pinta en ojo de buey</v>
      </c>
      <c r="K1498" s="1" t="str">
        <f>VLOOKUP(Tabla1[[#This Row],[Enfermedad Inglés]],Tabla3[[Enfermedad Inglés]:[Nombre Coloquial en TV]],5,FALSE)</f>
        <v>Mordida</v>
      </c>
    </row>
    <row r="1499" spans="1:11" x14ac:dyDescent="0.2">
      <c r="A1499" s="1" t="s">
        <v>1215</v>
      </c>
      <c r="B1499" s="1" t="s">
        <v>1515</v>
      </c>
      <c r="C1499" s="1" t="s">
        <v>1217</v>
      </c>
      <c r="D1499" s="1" t="s">
        <v>1218</v>
      </c>
      <c r="E1499" s="1" t="s">
        <v>312</v>
      </c>
      <c r="F1499" s="1" t="s">
        <v>11179</v>
      </c>
      <c r="G1499" s="1" t="str">
        <f>VLOOKUP(Tabla1[[#This Row],[Planta]],Tabla3[],3,FALSE)</f>
        <v>Tomate</v>
      </c>
      <c r="H1499" s="1" t="str">
        <f>_xlfn.CONCAT(Tabla1[[#This Row],[Planta Español]],"_",IF(Tabla1[[#This Row],[Saludable]]="Si","Saludable","Enferma"))</f>
        <v>Tomate_Enferma</v>
      </c>
      <c r="I1499" s="1" t="str">
        <f>VLOOKUP(Tabla1[[#This Row],[Enfermedad Inglés]],Tabla3[[Enfermedad Inglés]:[Nombre Coloquial en TV]],3,FALSE)</f>
        <v>Mancha diana</v>
      </c>
      <c r="J1499" s="1" t="str">
        <f>VLOOKUP(Tabla1[[#This Row],[Enfermedad Inglés]],Tabla3[[Enfermedad Inglés]:[Nombre Coloquial en TV]],4,FALSE)</f>
        <v>Pinta en ojo de buey</v>
      </c>
      <c r="K1499" s="1" t="str">
        <f>VLOOKUP(Tabla1[[#This Row],[Enfermedad Inglés]],Tabla3[[Enfermedad Inglés]:[Nombre Coloquial en TV]],5,FALSE)</f>
        <v>Mordida</v>
      </c>
    </row>
    <row r="1500" spans="1:11" x14ac:dyDescent="0.2">
      <c r="A1500" s="1" t="s">
        <v>1215</v>
      </c>
      <c r="B1500" s="1" t="s">
        <v>1516</v>
      </c>
      <c r="C1500" s="1" t="s">
        <v>1217</v>
      </c>
      <c r="D1500" s="1" t="s">
        <v>1218</v>
      </c>
      <c r="E1500" s="1" t="s">
        <v>312</v>
      </c>
      <c r="F1500" s="1" t="s">
        <v>11179</v>
      </c>
      <c r="G1500" s="1" t="str">
        <f>VLOOKUP(Tabla1[[#This Row],[Planta]],Tabla3[],3,FALSE)</f>
        <v>Tomate</v>
      </c>
      <c r="H1500" s="1" t="str">
        <f>_xlfn.CONCAT(Tabla1[[#This Row],[Planta Español]],"_",IF(Tabla1[[#This Row],[Saludable]]="Si","Saludable","Enferma"))</f>
        <v>Tomate_Enferma</v>
      </c>
      <c r="I1500" s="1" t="str">
        <f>VLOOKUP(Tabla1[[#This Row],[Enfermedad Inglés]],Tabla3[[Enfermedad Inglés]:[Nombre Coloquial en TV]],3,FALSE)</f>
        <v>Mancha diana</v>
      </c>
      <c r="J1500" s="1" t="str">
        <f>VLOOKUP(Tabla1[[#This Row],[Enfermedad Inglés]],Tabla3[[Enfermedad Inglés]:[Nombre Coloquial en TV]],4,FALSE)</f>
        <v>Pinta en ojo de buey</v>
      </c>
      <c r="K1500" s="1" t="str">
        <f>VLOOKUP(Tabla1[[#This Row],[Enfermedad Inglés]],Tabla3[[Enfermedad Inglés]:[Nombre Coloquial en TV]],5,FALSE)</f>
        <v>Mordida</v>
      </c>
    </row>
    <row r="1501" spans="1:11" x14ac:dyDescent="0.2">
      <c r="A1501" s="1" t="s">
        <v>1215</v>
      </c>
      <c r="B1501" s="1" t="s">
        <v>1517</v>
      </c>
      <c r="C1501" s="1" t="s">
        <v>1217</v>
      </c>
      <c r="D1501" s="1" t="s">
        <v>1218</v>
      </c>
      <c r="E1501" s="1" t="s">
        <v>312</v>
      </c>
      <c r="F1501" s="1" t="s">
        <v>11179</v>
      </c>
      <c r="G1501" s="1" t="str">
        <f>VLOOKUP(Tabla1[[#This Row],[Planta]],Tabla3[],3,FALSE)</f>
        <v>Tomate</v>
      </c>
      <c r="H1501" s="1" t="str">
        <f>_xlfn.CONCAT(Tabla1[[#This Row],[Planta Español]],"_",IF(Tabla1[[#This Row],[Saludable]]="Si","Saludable","Enferma"))</f>
        <v>Tomate_Enferma</v>
      </c>
      <c r="I1501" s="1" t="str">
        <f>VLOOKUP(Tabla1[[#This Row],[Enfermedad Inglés]],Tabla3[[Enfermedad Inglés]:[Nombre Coloquial en TV]],3,FALSE)</f>
        <v>Mancha diana</v>
      </c>
      <c r="J1501" s="1" t="str">
        <f>VLOOKUP(Tabla1[[#This Row],[Enfermedad Inglés]],Tabla3[[Enfermedad Inglés]:[Nombre Coloquial en TV]],4,FALSE)</f>
        <v>Pinta en ojo de buey</v>
      </c>
      <c r="K1501" s="1" t="str">
        <f>VLOOKUP(Tabla1[[#This Row],[Enfermedad Inglés]],Tabla3[[Enfermedad Inglés]:[Nombre Coloquial en TV]],5,FALSE)</f>
        <v>Mordida</v>
      </c>
    </row>
    <row r="1502" spans="1:11" x14ac:dyDescent="0.2">
      <c r="A1502" s="1" t="s">
        <v>1518</v>
      </c>
      <c r="B1502" s="1" t="s">
        <v>1519</v>
      </c>
      <c r="C1502" s="1" t="s">
        <v>614</v>
      </c>
      <c r="D1502" s="1" t="s">
        <v>1520</v>
      </c>
      <c r="E1502" s="1" t="s">
        <v>312</v>
      </c>
      <c r="F1502" s="1" t="s">
        <v>11178</v>
      </c>
      <c r="G1502" s="1" t="str">
        <f>VLOOKUP(Tabla1[[#This Row],[Planta]],Tabla3[],3,FALSE)</f>
        <v>Papa</v>
      </c>
      <c r="H1502" s="1" t="str">
        <f>_xlfn.CONCAT(Tabla1[[#This Row],[Planta Español]],"_",IF(Tabla1[[#This Row],[Saludable]]="Si","Saludable","Enferma"))</f>
        <v>Papa_Enferma</v>
      </c>
      <c r="I1502" s="1" t="str">
        <f>VLOOKUP(Tabla1[[#This Row],[Enfermedad Inglés]],Tabla3[[Enfermedad Inglés]:[Nombre Coloquial en TV]],3,FALSE)</f>
        <v>Tizón tardío</v>
      </c>
      <c r="J1502" s="1" t="str">
        <f>VLOOKUP(Tabla1[[#This Row],[Enfermedad Inglés]],Tabla3[[Enfermedad Inglés]:[Nombre Coloquial en TV]],4,FALSE)</f>
        <v>Pudrición de la papa</v>
      </c>
      <c r="K1502" s="1" t="str">
        <f>VLOOKUP(Tabla1[[#This Row],[Enfermedad Inglés]],Tabla3[[Enfermedad Inglés]:[Nombre Coloquial en TV]],5,FALSE)</f>
        <v>Quemada</v>
      </c>
    </row>
    <row r="1503" spans="1:11" x14ac:dyDescent="0.2">
      <c r="A1503" s="1" t="s">
        <v>1518</v>
      </c>
      <c r="B1503" s="1" t="s">
        <v>1521</v>
      </c>
      <c r="C1503" s="1" t="s">
        <v>614</v>
      </c>
      <c r="D1503" s="1" t="s">
        <v>1520</v>
      </c>
      <c r="E1503" s="1" t="s">
        <v>312</v>
      </c>
      <c r="F1503" s="1" t="s">
        <v>11178</v>
      </c>
      <c r="G1503" s="1" t="str">
        <f>VLOOKUP(Tabla1[[#This Row],[Planta]],Tabla3[],3,FALSE)</f>
        <v>Papa</v>
      </c>
      <c r="H1503" s="1" t="str">
        <f>_xlfn.CONCAT(Tabla1[[#This Row],[Planta Español]],"_",IF(Tabla1[[#This Row],[Saludable]]="Si","Saludable","Enferma"))</f>
        <v>Papa_Enferma</v>
      </c>
      <c r="I1503" s="1" t="str">
        <f>VLOOKUP(Tabla1[[#This Row],[Enfermedad Inglés]],Tabla3[[Enfermedad Inglés]:[Nombre Coloquial en TV]],3,FALSE)</f>
        <v>Tizón tardío</v>
      </c>
      <c r="J1503" s="1" t="str">
        <f>VLOOKUP(Tabla1[[#This Row],[Enfermedad Inglés]],Tabla3[[Enfermedad Inglés]:[Nombre Coloquial en TV]],4,FALSE)</f>
        <v>Pudrición de la papa</v>
      </c>
      <c r="K1503" s="1" t="str">
        <f>VLOOKUP(Tabla1[[#This Row],[Enfermedad Inglés]],Tabla3[[Enfermedad Inglés]:[Nombre Coloquial en TV]],5,FALSE)</f>
        <v>Quemada</v>
      </c>
    </row>
    <row r="1504" spans="1:11" x14ac:dyDescent="0.2">
      <c r="A1504" s="1" t="s">
        <v>1518</v>
      </c>
      <c r="B1504" s="1" t="s">
        <v>1522</v>
      </c>
      <c r="C1504" s="1" t="s">
        <v>614</v>
      </c>
      <c r="D1504" s="1" t="s">
        <v>1520</v>
      </c>
      <c r="E1504" s="1" t="s">
        <v>312</v>
      </c>
      <c r="F1504" s="1" t="s">
        <v>11178</v>
      </c>
      <c r="G1504" s="1" t="str">
        <f>VLOOKUP(Tabla1[[#This Row],[Planta]],Tabla3[],3,FALSE)</f>
        <v>Papa</v>
      </c>
      <c r="H1504" s="1" t="str">
        <f>_xlfn.CONCAT(Tabla1[[#This Row],[Planta Español]],"_",IF(Tabla1[[#This Row],[Saludable]]="Si","Saludable","Enferma"))</f>
        <v>Papa_Enferma</v>
      </c>
      <c r="I1504" s="1" t="str">
        <f>VLOOKUP(Tabla1[[#This Row],[Enfermedad Inglés]],Tabla3[[Enfermedad Inglés]:[Nombre Coloquial en TV]],3,FALSE)</f>
        <v>Tizón tardío</v>
      </c>
      <c r="J1504" s="1" t="str">
        <f>VLOOKUP(Tabla1[[#This Row],[Enfermedad Inglés]],Tabla3[[Enfermedad Inglés]:[Nombre Coloquial en TV]],4,FALSE)</f>
        <v>Pudrición de la papa</v>
      </c>
      <c r="K1504" s="1" t="str">
        <f>VLOOKUP(Tabla1[[#This Row],[Enfermedad Inglés]],Tabla3[[Enfermedad Inglés]:[Nombre Coloquial en TV]],5,FALSE)</f>
        <v>Quemada</v>
      </c>
    </row>
    <row r="1505" spans="1:11" x14ac:dyDescent="0.2">
      <c r="A1505" s="1" t="s">
        <v>1518</v>
      </c>
      <c r="B1505" s="1" t="s">
        <v>1523</v>
      </c>
      <c r="C1505" s="1" t="s">
        <v>614</v>
      </c>
      <c r="D1505" s="1" t="s">
        <v>1520</v>
      </c>
      <c r="E1505" s="1" t="s">
        <v>312</v>
      </c>
      <c r="F1505" s="1" t="s">
        <v>11178</v>
      </c>
      <c r="G1505" s="1" t="str">
        <f>VLOOKUP(Tabla1[[#This Row],[Planta]],Tabla3[],3,FALSE)</f>
        <v>Papa</v>
      </c>
      <c r="H1505" s="1" t="str">
        <f>_xlfn.CONCAT(Tabla1[[#This Row],[Planta Español]],"_",IF(Tabla1[[#This Row],[Saludable]]="Si","Saludable","Enferma"))</f>
        <v>Papa_Enferma</v>
      </c>
      <c r="I1505" s="1" t="str">
        <f>VLOOKUP(Tabla1[[#This Row],[Enfermedad Inglés]],Tabla3[[Enfermedad Inglés]:[Nombre Coloquial en TV]],3,FALSE)</f>
        <v>Tizón tardío</v>
      </c>
      <c r="J1505" s="1" t="str">
        <f>VLOOKUP(Tabla1[[#This Row],[Enfermedad Inglés]],Tabla3[[Enfermedad Inglés]:[Nombre Coloquial en TV]],4,FALSE)</f>
        <v>Pudrición de la papa</v>
      </c>
      <c r="K1505" s="1" t="str">
        <f>VLOOKUP(Tabla1[[#This Row],[Enfermedad Inglés]],Tabla3[[Enfermedad Inglés]:[Nombre Coloquial en TV]],5,FALSE)</f>
        <v>Quemada</v>
      </c>
    </row>
    <row r="1506" spans="1:11" x14ac:dyDescent="0.2">
      <c r="A1506" s="1" t="s">
        <v>1518</v>
      </c>
      <c r="B1506" s="1" t="s">
        <v>1524</v>
      </c>
      <c r="C1506" s="1" t="s">
        <v>614</v>
      </c>
      <c r="D1506" s="1" t="s">
        <v>1520</v>
      </c>
      <c r="E1506" s="1" t="s">
        <v>312</v>
      </c>
      <c r="F1506" s="1" t="s">
        <v>11178</v>
      </c>
      <c r="G1506" s="1" t="str">
        <f>VLOOKUP(Tabla1[[#This Row],[Planta]],Tabla3[],3,FALSE)</f>
        <v>Papa</v>
      </c>
      <c r="H1506" s="1" t="str">
        <f>_xlfn.CONCAT(Tabla1[[#This Row],[Planta Español]],"_",IF(Tabla1[[#This Row],[Saludable]]="Si","Saludable","Enferma"))</f>
        <v>Papa_Enferma</v>
      </c>
      <c r="I1506" s="1" t="str">
        <f>VLOOKUP(Tabla1[[#This Row],[Enfermedad Inglés]],Tabla3[[Enfermedad Inglés]:[Nombre Coloquial en TV]],3,FALSE)</f>
        <v>Tizón tardío</v>
      </c>
      <c r="J1506" s="1" t="str">
        <f>VLOOKUP(Tabla1[[#This Row],[Enfermedad Inglés]],Tabla3[[Enfermedad Inglés]:[Nombre Coloquial en TV]],4,FALSE)</f>
        <v>Pudrición de la papa</v>
      </c>
      <c r="K1506" s="1" t="str">
        <f>VLOOKUP(Tabla1[[#This Row],[Enfermedad Inglés]],Tabla3[[Enfermedad Inglés]:[Nombre Coloquial en TV]],5,FALSE)</f>
        <v>Quemada</v>
      </c>
    </row>
    <row r="1507" spans="1:11" x14ac:dyDescent="0.2">
      <c r="A1507" s="1" t="s">
        <v>1518</v>
      </c>
      <c r="B1507" s="1" t="s">
        <v>1525</v>
      </c>
      <c r="C1507" s="1" t="s">
        <v>614</v>
      </c>
      <c r="D1507" s="1" t="s">
        <v>1520</v>
      </c>
      <c r="E1507" s="1" t="s">
        <v>312</v>
      </c>
      <c r="F1507" s="1" t="s">
        <v>11178</v>
      </c>
      <c r="G1507" s="1" t="str">
        <f>VLOOKUP(Tabla1[[#This Row],[Planta]],Tabla3[],3,FALSE)</f>
        <v>Papa</v>
      </c>
      <c r="H1507" s="1" t="str">
        <f>_xlfn.CONCAT(Tabla1[[#This Row],[Planta Español]],"_",IF(Tabla1[[#This Row],[Saludable]]="Si","Saludable","Enferma"))</f>
        <v>Papa_Enferma</v>
      </c>
      <c r="I1507" s="1" t="str">
        <f>VLOOKUP(Tabla1[[#This Row],[Enfermedad Inglés]],Tabla3[[Enfermedad Inglés]:[Nombre Coloquial en TV]],3,FALSE)</f>
        <v>Tizón tardío</v>
      </c>
      <c r="J1507" s="1" t="str">
        <f>VLOOKUP(Tabla1[[#This Row],[Enfermedad Inglés]],Tabla3[[Enfermedad Inglés]:[Nombre Coloquial en TV]],4,FALSE)</f>
        <v>Pudrición de la papa</v>
      </c>
      <c r="K1507" s="1" t="str">
        <f>VLOOKUP(Tabla1[[#This Row],[Enfermedad Inglés]],Tabla3[[Enfermedad Inglés]:[Nombre Coloquial en TV]],5,FALSE)</f>
        <v>Quemada</v>
      </c>
    </row>
    <row r="1508" spans="1:11" x14ac:dyDescent="0.2">
      <c r="A1508" s="1" t="s">
        <v>1518</v>
      </c>
      <c r="B1508" s="1" t="s">
        <v>1526</v>
      </c>
      <c r="C1508" s="1" t="s">
        <v>614</v>
      </c>
      <c r="D1508" s="1" t="s">
        <v>1520</v>
      </c>
      <c r="E1508" s="1" t="s">
        <v>312</v>
      </c>
      <c r="F1508" s="1" t="s">
        <v>11178</v>
      </c>
      <c r="G1508" s="1" t="str">
        <f>VLOOKUP(Tabla1[[#This Row],[Planta]],Tabla3[],3,FALSE)</f>
        <v>Papa</v>
      </c>
      <c r="H1508" s="1" t="str">
        <f>_xlfn.CONCAT(Tabla1[[#This Row],[Planta Español]],"_",IF(Tabla1[[#This Row],[Saludable]]="Si","Saludable","Enferma"))</f>
        <v>Papa_Enferma</v>
      </c>
      <c r="I1508" s="1" t="str">
        <f>VLOOKUP(Tabla1[[#This Row],[Enfermedad Inglés]],Tabla3[[Enfermedad Inglés]:[Nombre Coloquial en TV]],3,FALSE)</f>
        <v>Tizón tardío</v>
      </c>
      <c r="J1508" s="1" t="str">
        <f>VLOOKUP(Tabla1[[#This Row],[Enfermedad Inglés]],Tabla3[[Enfermedad Inglés]:[Nombre Coloquial en TV]],4,FALSE)</f>
        <v>Pudrición de la papa</v>
      </c>
      <c r="K1508" s="1" t="str">
        <f>VLOOKUP(Tabla1[[#This Row],[Enfermedad Inglés]],Tabla3[[Enfermedad Inglés]:[Nombre Coloquial en TV]],5,FALSE)</f>
        <v>Quemada</v>
      </c>
    </row>
    <row r="1509" spans="1:11" x14ac:dyDescent="0.2">
      <c r="A1509" s="1" t="s">
        <v>1518</v>
      </c>
      <c r="B1509" s="1" t="s">
        <v>1527</v>
      </c>
      <c r="C1509" s="1" t="s">
        <v>614</v>
      </c>
      <c r="D1509" s="1" t="s">
        <v>1520</v>
      </c>
      <c r="E1509" s="1" t="s">
        <v>312</v>
      </c>
      <c r="F1509" s="1" t="s">
        <v>11178</v>
      </c>
      <c r="G1509" s="1" t="str">
        <f>VLOOKUP(Tabla1[[#This Row],[Planta]],Tabla3[],3,FALSE)</f>
        <v>Papa</v>
      </c>
      <c r="H1509" s="1" t="str">
        <f>_xlfn.CONCAT(Tabla1[[#This Row],[Planta Español]],"_",IF(Tabla1[[#This Row],[Saludable]]="Si","Saludable","Enferma"))</f>
        <v>Papa_Enferma</v>
      </c>
      <c r="I1509" s="1" t="str">
        <f>VLOOKUP(Tabla1[[#This Row],[Enfermedad Inglés]],Tabla3[[Enfermedad Inglés]:[Nombre Coloquial en TV]],3,FALSE)</f>
        <v>Tizón tardío</v>
      </c>
      <c r="J1509" s="1" t="str">
        <f>VLOOKUP(Tabla1[[#This Row],[Enfermedad Inglés]],Tabla3[[Enfermedad Inglés]:[Nombre Coloquial en TV]],4,FALSE)</f>
        <v>Pudrición de la papa</v>
      </c>
      <c r="K1509" s="1" t="str">
        <f>VLOOKUP(Tabla1[[#This Row],[Enfermedad Inglés]],Tabla3[[Enfermedad Inglés]:[Nombre Coloquial en TV]],5,FALSE)</f>
        <v>Quemada</v>
      </c>
    </row>
    <row r="1510" spans="1:11" x14ac:dyDescent="0.2">
      <c r="A1510" s="1" t="s">
        <v>1518</v>
      </c>
      <c r="B1510" s="1" t="s">
        <v>1528</v>
      </c>
      <c r="C1510" s="1" t="s">
        <v>614</v>
      </c>
      <c r="D1510" s="1" t="s">
        <v>1520</v>
      </c>
      <c r="E1510" s="1" t="s">
        <v>312</v>
      </c>
      <c r="F1510" s="1" t="s">
        <v>11178</v>
      </c>
      <c r="G1510" s="1" t="str">
        <f>VLOOKUP(Tabla1[[#This Row],[Planta]],Tabla3[],3,FALSE)</f>
        <v>Papa</v>
      </c>
      <c r="H1510" s="1" t="str">
        <f>_xlfn.CONCAT(Tabla1[[#This Row],[Planta Español]],"_",IF(Tabla1[[#This Row],[Saludable]]="Si","Saludable","Enferma"))</f>
        <v>Papa_Enferma</v>
      </c>
      <c r="I1510" s="1" t="str">
        <f>VLOOKUP(Tabla1[[#This Row],[Enfermedad Inglés]],Tabla3[[Enfermedad Inglés]:[Nombre Coloquial en TV]],3,FALSE)</f>
        <v>Tizón tardío</v>
      </c>
      <c r="J1510" s="1" t="str">
        <f>VLOOKUP(Tabla1[[#This Row],[Enfermedad Inglés]],Tabla3[[Enfermedad Inglés]:[Nombre Coloquial en TV]],4,FALSE)</f>
        <v>Pudrición de la papa</v>
      </c>
      <c r="K1510" s="1" t="str">
        <f>VLOOKUP(Tabla1[[#This Row],[Enfermedad Inglés]],Tabla3[[Enfermedad Inglés]:[Nombre Coloquial en TV]],5,FALSE)</f>
        <v>Quemada</v>
      </c>
    </row>
    <row r="1511" spans="1:11" x14ac:dyDescent="0.2">
      <c r="A1511" s="1" t="s">
        <v>1518</v>
      </c>
      <c r="B1511" s="1" t="s">
        <v>1529</v>
      </c>
      <c r="C1511" s="1" t="s">
        <v>614</v>
      </c>
      <c r="D1511" s="1" t="s">
        <v>1520</v>
      </c>
      <c r="E1511" s="1" t="s">
        <v>312</v>
      </c>
      <c r="F1511" s="1" t="s">
        <v>11178</v>
      </c>
      <c r="G1511" s="1" t="str">
        <f>VLOOKUP(Tabla1[[#This Row],[Planta]],Tabla3[],3,FALSE)</f>
        <v>Papa</v>
      </c>
      <c r="H1511" s="1" t="str">
        <f>_xlfn.CONCAT(Tabla1[[#This Row],[Planta Español]],"_",IF(Tabla1[[#This Row],[Saludable]]="Si","Saludable","Enferma"))</f>
        <v>Papa_Enferma</v>
      </c>
      <c r="I1511" s="1" t="str">
        <f>VLOOKUP(Tabla1[[#This Row],[Enfermedad Inglés]],Tabla3[[Enfermedad Inglés]:[Nombre Coloquial en TV]],3,FALSE)</f>
        <v>Tizón tardío</v>
      </c>
      <c r="J1511" s="1" t="str">
        <f>VLOOKUP(Tabla1[[#This Row],[Enfermedad Inglés]],Tabla3[[Enfermedad Inglés]:[Nombre Coloquial en TV]],4,FALSE)</f>
        <v>Pudrición de la papa</v>
      </c>
      <c r="K1511" s="1" t="str">
        <f>VLOOKUP(Tabla1[[#This Row],[Enfermedad Inglés]],Tabla3[[Enfermedad Inglés]:[Nombre Coloquial en TV]],5,FALSE)</f>
        <v>Quemada</v>
      </c>
    </row>
    <row r="1512" spans="1:11" x14ac:dyDescent="0.2">
      <c r="A1512" s="1" t="s">
        <v>1518</v>
      </c>
      <c r="B1512" s="1" t="s">
        <v>1530</v>
      </c>
      <c r="C1512" s="1" t="s">
        <v>614</v>
      </c>
      <c r="D1512" s="1" t="s">
        <v>1520</v>
      </c>
      <c r="E1512" s="1" t="s">
        <v>312</v>
      </c>
      <c r="F1512" s="1" t="s">
        <v>11178</v>
      </c>
      <c r="G1512" s="1" t="str">
        <f>VLOOKUP(Tabla1[[#This Row],[Planta]],Tabla3[],3,FALSE)</f>
        <v>Papa</v>
      </c>
      <c r="H1512" s="1" t="str">
        <f>_xlfn.CONCAT(Tabla1[[#This Row],[Planta Español]],"_",IF(Tabla1[[#This Row],[Saludable]]="Si","Saludable","Enferma"))</f>
        <v>Papa_Enferma</v>
      </c>
      <c r="I1512" s="1" t="str">
        <f>VLOOKUP(Tabla1[[#This Row],[Enfermedad Inglés]],Tabla3[[Enfermedad Inglés]:[Nombre Coloquial en TV]],3,FALSE)</f>
        <v>Tizón tardío</v>
      </c>
      <c r="J1512" s="1" t="str">
        <f>VLOOKUP(Tabla1[[#This Row],[Enfermedad Inglés]],Tabla3[[Enfermedad Inglés]:[Nombre Coloquial en TV]],4,FALSE)</f>
        <v>Pudrición de la papa</v>
      </c>
      <c r="K1512" s="1" t="str">
        <f>VLOOKUP(Tabla1[[#This Row],[Enfermedad Inglés]],Tabla3[[Enfermedad Inglés]:[Nombre Coloquial en TV]],5,FALSE)</f>
        <v>Quemada</v>
      </c>
    </row>
    <row r="1513" spans="1:11" x14ac:dyDescent="0.2">
      <c r="A1513" s="1" t="s">
        <v>1518</v>
      </c>
      <c r="B1513" s="1" t="s">
        <v>1531</v>
      </c>
      <c r="C1513" s="1" t="s">
        <v>614</v>
      </c>
      <c r="D1513" s="1" t="s">
        <v>1520</v>
      </c>
      <c r="E1513" s="1" t="s">
        <v>312</v>
      </c>
      <c r="F1513" s="1" t="s">
        <v>11178</v>
      </c>
      <c r="G1513" s="1" t="str">
        <f>VLOOKUP(Tabla1[[#This Row],[Planta]],Tabla3[],3,FALSE)</f>
        <v>Papa</v>
      </c>
      <c r="H1513" s="1" t="str">
        <f>_xlfn.CONCAT(Tabla1[[#This Row],[Planta Español]],"_",IF(Tabla1[[#This Row],[Saludable]]="Si","Saludable","Enferma"))</f>
        <v>Papa_Enferma</v>
      </c>
      <c r="I1513" s="1" t="str">
        <f>VLOOKUP(Tabla1[[#This Row],[Enfermedad Inglés]],Tabla3[[Enfermedad Inglés]:[Nombre Coloquial en TV]],3,FALSE)</f>
        <v>Tizón tardío</v>
      </c>
      <c r="J1513" s="1" t="str">
        <f>VLOOKUP(Tabla1[[#This Row],[Enfermedad Inglés]],Tabla3[[Enfermedad Inglés]:[Nombre Coloquial en TV]],4,FALSE)</f>
        <v>Pudrición de la papa</v>
      </c>
      <c r="K1513" s="1" t="str">
        <f>VLOOKUP(Tabla1[[#This Row],[Enfermedad Inglés]],Tabla3[[Enfermedad Inglés]:[Nombre Coloquial en TV]],5,FALSE)</f>
        <v>Quemada</v>
      </c>
    </row>
    <row r="1514" spans="1:11" x14ac:dyDescent="0.2">
      <c r="A1514" s="1" t="s">
        <v>1518</v>
      </c>
      <c r="B1514" s="1" t="s">
        <v>1532</v>
      </c>
      <c r="C1514" s="1" t="s">
        <v>614</v>
      </c>
      <c r="D1514" s="1" t="s">
        <v>1520</v>
      </c>
      <c r="E1514" s="1" t="s">
        <v>312</v>
      </c>
      <c r="F1514" s="1" t="s">
        <v>11178</v>
      </c>
      <c r="G1514" s="1" t="str">
        <f>VLOOKUP(Tabla1[[#This Row],[Planta]],Tabla3[],3,FALSE)</f>
        <v>Papa</v>
      </c>
      <c r="H1514" s="1" t="str">
        <f>_xlfn.CONCAT(Tabla1[[#This Row],[Planta Español]],"_",IF(Tabla1[[#This Row],[Saludable]]="Si","Saludable","Enferma"))</f>
        <v>Papa_Enferma</v>
      </c>
      <c r="I1514" s="1" t="str">
        <f>VLOOKUP(Tabla1[[#This Row],[Enfermedad Inglés]],Tabla3[[Enfermedad Inglés]:[Nombre Coloquial en TV]],3,FALSE)</f>
        <v>Tizón tardío</v>
      </c>
      <c r="J1514" s="1" t="str">
        <f>VLOOKUP(Tabla1[[#This Row],[Enfermedad Inglés]],Tabla3[[Enfermedad Inglés]:[Nombre Coloquial en TV]],4,FALSE)</f>
        <v>Pudrición de la papa</v>
      </c>
      <c r="K1514" s="1" t="str">
        <f>VLOOKUP(Tabla1[[#This Row],[Enfermedad Inglés]],Tabla3[[Enfermedad Inglés]:[Nombre Coloquial en TV]],5,FALSE)</f>
        <v>Quemada</v>
      </c>
    </row>
    <row r="1515" spans="1:11" x14ac:dyDescent="0.2">
      <c r="A1515" s="1" t="s">
        <v>1518</v>
      </c>
      <c r="B1515" s="1" t="s">
        <v>1533</v>
      </c>
      <c r="C1515" s="1" t="s">
        <v>614</v>
      </c>
      <c r="D1515" s="1" t="s">
        <v>1520</v>
      </c>
      <c r="E1515" s="1" t="s">
        <v>312</v>
      </c>
      <c r="F1515" s="1" t="s">
        <v>11178</v>
      </c>
      <c r="G1515" s="1" t="str">
        <f>VLOOKUP(Tabla1[[#This Row],[Planta]],Tabla3[],3,FALSE)</f>
        <v>Papa</v>
      </c>
      <c r="H1515" s="1" t="str">
        <f>_xlfn.CONCAT(Tabla1[[#This Row],[Planta Español]],"_",IF(Tabla1[[#This Row],[Saludable]]="Si","Saludable","Enferma"))</f>
        <v>Papa_Enferma</v>
      </c>
      <c r="I1515" s="1" t="str">
        <f>VLOOKUP(Tabla1[[#This Row],[Enfermedad Inglés]],Tabla3[[Enfermedad Inglés]:[Nombre Coloquial en TV]],3,FALSE)</f>
        <v>Tizón tardío</v>
      </c>
      <c r="J1515" s="1" t="str">
        <f>VLOOKUP(Tabla1[[#This Row],[Enfermedad Inglés]],Tabla3[[Enfermedad Inglés]:[Nombre Coloquial en TV]],4,FALSE)</f>
        <v>Pudrición de la papa</v>
      </c>
      <c r="K1515" s="1" t="str">
        <f>VLOOKUP(Tabla1[[#This Row],[Enfermedad Inglés]],Tabla3[[Enfermedad Inglés]:[Nombre Coloquial en TV]],5,FALSE)</f>
        <v>Quemada</v>
      </c>
    </row>
    <row r="1516" spans="1:11" x14ac:dyDescent="0.2">
      <c r="A1516" s="1" t="s">
        <v>1518</v>
      </c>
      <c r="B1516" s="1" t="s">
        <v>1534</v>
      </c>
      <c r="C1516" s="1" t="s">
        <v>614</v>
      </c>
      <c r="D1516" s="1" t="s">
        <v>1520</v>
      </c>
      <c r="E1516" s="1" t="s">
        <v>312</v>
      </c>
      <c r="F1516" s="1" t="s">
        <v>11178</v>
      </c>
      <c r="G1516" s="1" t="str">
        <f>VLOOKUP(Tabla1[[#This Row],[Planta]],Tabla3[],3,FALSE)</f>
        <v>Papa</v>
      </c>
      <c r="H1516" s="1" t="str">
        <f>_xlfn.CONCAT(Tabla1[[#This Row],[Planta Español]],"_",IF(Tabla1[[#This Row],[Saludable]]="Si","Saludable","Enferma"))</f>
        <v>Papa_Enferma</v>
      </c>
      <c r="I1516" s="1" t="str">
        <f>VLOOKUP(Tabla1[[#This Row],[Enfermedad Inglés]],Tabla3[[Enfermedad Inglés]:[Nombre Coloquial en TV]],3,FALSE)</f>
        <v>Tizón tardío</v>
      </c>
      <c r="J1516" s="1" t="str">
        <f>VLOOKUP(Tabla1[[#This Row],[Enfermedad Inglés]],Tabla3[[Enfermedad Inglés]:[Nombre Coloquial en TV]],4,FALSE)</f>
        <v>Pudrición de la papa</v>
      </c>
      <c r="K1516" s="1" t="str">
        <f>VLOOKUP(Tabla1[[#This Row],[Enfermedad Inglés]],Tabla3[[Enfermedad Inglés]:[Nombre Coloquial en TV]],5,FALSE)</f>
        <v>Quemada</v>
      </c>
    </row>
    <row r="1517" spans="1:11" x14ac:dyDescent="0.2">
      <c r="A1517" s="1" t="s">
        <v>1518</v>
      </c>
      <c r="B1517" s="1" t="s">
        <v>1535</v>
      </c>
      <c r="C1517" s="1" t="s">
        <v>614</v>
      </c>
      <c r="D1517" s="1" t="s">
        <v>1520</v>
      </c>
      <c r="E1517" s="1" t="s">
        <v>312</v>
      </c>
      <c r="F1517" s="1" t="s">
        <v>11178</v>
      </c>
      <c r="G1517" s="1" t="str">
        <f>VLOOKUP(Tabla1[[#This Row],[Planta]],Tabla3[],3,FALSE)</f>
        <v>Papa</v>
      </c>
      <c r="H1517" s="1" t="str">
        <f>_xlfn.CONCAT(Tabla1[[#This Row],[Planta Español]],"_",IF(Tabla1[[#This Row],[Saludable]]="Si","Saludable","Enferma"))</f>
        <v>Papa_Enferma</v>
      </c>
      <c r="I1517" s="1" t="str">
        <f>VLOOKUP(Tabla1[[#This Row],[Enfermedad Inglés]],Tabla3[[Enfermedad Inglés]:[Nombre Coloquial en TV]],3,FALSE)</f>
        <v>Tizón tardío</v>
      </c>
      <c r="J1517" s="1" t="str">
        <f>VLOOKUP(Tabla1[[#This Row],[Enfermedad Inglés]],Tabla3[[Enfermedad Inglés]:[Nombre Coloquial en TV]],4,FALSE)</f>
        <v>Pudrición de la papa</v>
      </c>
      <c r="K1517" s="1" t="str">
        <f>VLOOKUP(Tabla1[[#This Row],[Enfermedad Inglés]],Tabla3[[Enfermedad Inglés]:[Nombre Coloquial en TV]],5,FALSE)</f>
        <v>Quemada</v>
      </c>
    </row>
    <row r="1518" spans="1:11" x14ac:dyDescent="0.2">
      <c r="A1518" s="1" t="s">
        <v>1518</v>
      </c>
      <c r="B1518" s="1" t="s">
        <v>1536</v>
      </c>
      <c r="C1518" s="1" t="s">
        <v>614</v>
      </c>
      <c r="D1518" s="1" t="s">
        <v>1520</v>
      </c>
      <c r="E1518" s="1" t="s">
        <v>312</v>
      </c>
      <c r="F1518" s="1" t="s">
        <v>11178</v>
      </c>
      <c r="G1518" s="1" t="str">
        <f>VLOOKUP(Tabla1[[#This Row],[Planta]],Tabla3[],3,FALSE)</f>
        <v>Papa</v>
      </c>
      <c r="H1518" s="1" t="str">
        <f>_xlfn.CONCAT(Tabla1[[#This Row],[Planta Español]],"_",IF(Tabla1[[#This Row],[Saludable]]="Si","Saludable","Enferma"))</f>
        <v>Papa_Enferma</v>
      </c>
      <c r="I1518" s="1" t="str">
        <f>VLOOKUP(Tabla1[[#This Row],[Enfermedad Inglés]],Tabla3[[Enfermedad Inglés]:[Nombre Coloquial en TV]],3,FALSE)</f>
        <v>Tizón tardío</v>
      </c>
      <c r="J1518" s="1" t="str">
        <f>VLOOKUP(Tabla1[[#This Row],[Enfermedad Inglés]],Tabla3[[Enfermedad Inglés]:[Nombre Coloquial en TV]],4,FALSE)</f>
        <v>Pudrición de la papa</v>
      </c>
      <c r="K1518" s="1" t="str">
        <f>VLOOKUP(Tabla1[[#This Row],[Enfermedad Inglés]],Tabla3[[Enfermedad Inglés]:[Nombre Coloquial en TV]],5,FALSE)</f>
        <v>Quemada</v>
      </c>
    </row>
    <row r="1519" spans="1:11" x14ac:dyDescent="0.2">
      <c r="A1519" s="1" t="s">
        <v>1518</v>
      </c>
      <c r="B1519" s="1" t="s">
        <v>1537</v>
      </c>
      <c r="C1519" s="1" t="s">
        <v>614</v>
      </c>
      <c r="D1519" s="1" t="s">
        <v>1520</v>
      </c>
      <c r="E1519" s="1" t="s">
        <v>312</v>
      </c>
      <c r="F1519" s="1" t="s">
        <v>11178</v>
      </c>
      <c r="G1519" s="1" t="str">
        <f>VLOOKUP(Tabla1[[#This Row],[Planta]],Tabla3[],3,FALSE)</f>
        <v>Papa</v>
      </c>
      <c r="H1519" s="1" t="str">
        <f>_xlfn.CONCAT(Tabla1[[#This Row],[Planta Español]],"_",IF(Tabla1[[#This Row],[Saludable]]="Si","Saludable","Enferma"))</f>
        <v>Papa_Enferma</v>
      </c>
      <c r="I1519" s="1" t="str">
        <f>VLOOKUP(Tabla1[[#This Row],[Enfermedad Inglés]],Tabla3[[Enfermedad Inglés]:[Nombre Coloquial en TV]],3,FALSE)</f>
        <v>Tizón tardío</v>
      </c>
      <c r="J1519" s="1" t="str">
        <f>VLOOKUP(Tabla1[[#This Row],[Enfermedad Inglés]],Tabla3[[Enfermedad Inglés]:[Nombre Coloquial en TV]],4,FALSE)</f>
        <v>Pudrición de la papa</v>
      </c>
      <c r="K1519" s="1" t="str">
        <f>VLOOKUP(Tabla1[[#This Row],[Enfermedad Inglés]],Tabla3[[Enfermedad Inglés]:[Nombre Coloquial en TV]],5,FALSE)</f>
        <v>Quemada</v>
      </c>
    </row>
    <row r="1520" spans="1:11" x14ac:dyDescent="0.2">
      <c r="A1520" s="1" t="s">
        <v>1518</v>
      </c>
      <c r="B1520" s="1" t="s">
        <v>1538</v>
      </c>
      <c r="C1520" s="1" t="s">
        <v>614</v>
      </c>
      <c r="D1520" s="1" t="s">
        <v>1520</v>
      </c>
      <c r="E1520" s="1" t="s">
        <v>312</v>
      </c>
      <c r="F1520" s="1" t="s">
        <v>11178</v>
      </c>
      <c r="G1520" s="1" t="str">
        <f>VLOOKUP(Tabla1[[#This Row],[Planta]],Tabla3[],3,FALSE)</f>
        <v>Papa</v>
      </c>
      <c r="H1520" s="1" t="str">
        <f>_xlfn.CONCAT(Tabla1[[#This Row],[Planta Español]],"_",IF(Tabla1[[#This Row],[Saludable]]="Si","Saludable","Enferma"))</f>
        <v>Papa_Enferma</v>
      </c>
      <c r="I1520" s="1" t="str">
        <f>VLOOKUP(Tabla1[[#This Row],[Enfermedad Inglés]],Tabla3[[Enfermedad Inglés]:[Nombre Coloquial en TV]],3,FALSE)</f>
        <v>Tizón tardío</v>
      </c>
      <c r="J1520" s="1" t="str">
        <f>VLOOKUP(Tabla1[[#This Row],[Enfermedad Inglés]],Tabla3[[Enfermedad Inglés]:[Nombre Coloquial en TV]],4,FALSE)</f>
        <v>Pudrición de la papa</v>
      </c>
      <c r="K1520" s="1" t="str">
        <f>VLOOKUP(Tabla1[[#This Row],[Enfermedad Inglés]],Tabla3[[Enfermedad Inglés]:[Nombre Coloquial en TV]],5,FALSE)</f>
        <v>Quemada</v>
      </c>
    </row>
    <row r="1521" spans="1:11" x14ac:dyDescent="0.2">
      <c r="A1521" s="1" t="s">
        <v>1518</v>
      </c>
      <c r="B1521" s="1" t="s">
        <v>1539</v>
      </c>
      <c r="C1521" s="1" t="s">
        <v>614</v>
      </c>
      <c r="D1521" s="1" t="s">
        <v>1520</v>
      </c>
      <c r="E1521" s="1" t="s">
        <v>312</v>
      </c>
      <c r="F1521" s="1" t="s">
        <v>11178</v>
      </c>
      <c r="G1521" s="1" t="str">
        <f>VLOOKUP(Tabla1[[#This Row],[Planta]],Tabla3[],3,FALSE)</f>
        <v>Papa</v>
      </c>
      <c r="H1521" s="1" t="str">
        <f>_xlfn.CONCAT(Tabla1[[#This Row],[Planta Español]],"_",IF(Tabla1[[#This Row],[Saludable]]="Si","Saludable","Enferma"))</f>
        <v>Papa_Enferma</v>
      </c>
      <c r="I1521" s="1" t="str">
        <f>VLOOKUP(Tabla1[[#This Row],[Enfermedad Inglés]],Tabla3[[Enfermedad Inglés]:[Nombre Coloquial en TV]],3,FALSE)</f>
        <v>Tizón tardío</v>
      </c>
      <c r="J1521" s="1" t="str">
        <f>VLOOKUP(Tabla1[[#This Row],[Enfermedad Inglés]],Tabla3[[Enfermedad Inglés]:[Nombre Coloquial en TV]],4,FALSE)</f>
        <v>Pudrición de la papa</v>
      </c>
      <c r="K1521" s="1" t="str">
        <f>VLOOKUP(Tabla1[[#This Row],[Enfermedad Inglés]],Tabla3[[Enfermedad Inglés]:[Nombre Coloquial en TV]],5,FALSE)</f>
        <v>Quemada</v>
      </c>
    </row>
    <row r="1522" spans="1:11" x14ac:dyDescent="0.2">
      <c r="A1522" s="1" t="s">
        <v>1518</v>
      </c>
      <c r="B1522" s="1" t="s">
        <v>1540</v>
      </c>
      <c r="C1522" s="1" t="s">
        <v>614</v>
      </c>
      <c r="D1522" s="1" t="s">
        <v>1520</v>
      </c>
      <c r="E1522" s="1" t="s">
        <v>312</v>
      </c>
      <c r="F1522" s="1" t="s">
        <v>11178</v>
      </c>
      <c r="G1522" s="1" t="str">
        <f>VLOOKUP(Tabla1[[#This Row],[Planta]],Tabla3[],3,FALSE)</f>
        <v>Papa</v>
      </c>
      <c r="H1522" s="1" t="str">
        <f>_xlfn.CONCAT(Tabla1[[#This Row],[Planta Español]],"_",IF(Tabla1[[#This Row],[Saludable]]="Si","Saludable","Enferma"))</f>
        <v>Papa_Enferma</v>
      </c>
      <c r="I1522" s="1" t="str">
        <f>VLOOKUP(Tabla1[[#This Row],[Enfermedad Inglés]],Tabla3[[Enfermedad Inglés]:[Nombre Coloquial en TV]],3,FALSE)</f>
        <v>Tizón tardío</v>
      </c>
      <c r="J1522" s="1" t="str">
        <f>VLOOKUP(Tabla1[[#This Row],[Enfermedad Inglés]],Tabla3[[Enfermedad Inglés]:[Nombre Coloquial en TV]],4,FALSE)</f>
        <v>Pudrición de la papa</v>
      </c>
      <c r="K1522" s="1" t="str">
        <f>VLOOKUP(Tabla1[[#This Row],[Enfermedad Inglés]],Tabla3[[Enfermedad Inglés]:[Nombre Coloquial en TV]],5,FALSE)</f>
        <v>Quemada</v>
      </c>
    </row>
    <row r="1523" spans="1:11" x14ac:dyDescent="0.2">
      <c r="A1523" s="1" t="s">
        <v>1518</v>
      </c>
      <c r="B1523" s="1" t="s">
        <v>1541</v>
      </c>
      <c r="C1523" s="1" t="s">
        <v>614</v>
      </c>
      <c r="D1523" s="1" t="s">
        <v>1520</v>
      </c>
      <c r="E1523" s="1" t="s">
        <v>312</v>
      </c>
      <c r="F1523" s="1" t="s">
        <v>11178</v>
      </c>
      <c r="G1523" s="1" t="str">
        <f>VLOOKUP(Tabla1[[#This Row],[Planta]],Tabla3[],3,FALSE)</f>
        <v>Papa</v>
      </c>
      <c r="H1523" s="1" t="str">
        <f>_xlfn.CONCAT(Tabla1[[#This Row],[Planta Español]],"_",IF(Tabla1[[#This Row],[Saludable]]="Si","Saludable","Enferma"))</f>
        <v>Papa_Enferma</v>
      </c>
      <c r="I1523" s="1" t="str">
        <f>VLOOKUP(Tabla1[[#This Row],[Enfermedad Inglés]],Tabla3[[Enfermedad Inglés]:[Nombre Coloquial en TV]],3,FALSE)</f>
        <v>Tizón tardío</v>
      </c>
      <c r="J1523" s="1" t="str">
        <f>VLOOKUP(Tabla1[[#This Row],[Enfermedad Inglés]],Tabla3[[Enfermedad Inglés]:[Nombre Coloquial en TV]],4,FALSE)</f>
        <v>Pudrición de la papa</v>
      </c>
      <c r="K1523" s="1" t="str">
        <f>VLOOKUP(Tabla1[[#This Row],[Enfermedad Inglés]],Tabla3[[Enfermedad Inglés]:[Nombre Coloquial en TV]],5,FALSE)</f>
        <v>Quemada</v>
      </c>
    </row>
    <row r="1524" spans="1:11" x14ac:dyDescent="0.2">
      <c r="A1524" s="1" t="s">
        <v>1518</v>
      </c>
      <c r="B1524" s="1" t="s">
        <v>1542</v>
      </c>
      <c r="C1524" s="1" t="s">
        <v>614</v>
      </c>
      <c r="D1524" s="1" t="s">
        <v>1520</v>
      </c>
      <c r="E1524" s="1" t="s">
        <v>312</v>
      </c>
      <c r="F1524" s="1" t="s">
        <v>11178</v>
      </c>
      <c r="G1524" s="1" t="str">
        <f>VLOOKUP(Tabla1[[#This Row],[Planta]],Tabla3[],3,FALSE)</f>
        <v>Papa</v>
      </c>
      <c r="H1524" s="1" t="str">
        <f>_xlfn.CONCAT(Tabla1[[#This Row],[Planta Español]],"_",IF(Tabla1[[#This Row],[Saludable]]="Si","Saludable","Enferma"))</f>
        <v>Papa_Enferma</v>
      </c>
      <c r="I1524" s="1" t="str">
        <f>VLOOKUP(Tabla1[[#This Row],[Enfermedad Inglés]],Tabla3[[Enfermedad Inglés]:[Nombre Coloquial en TV]],3,FALSE)</f>
        <v>Tizón tardío</v>
      </c>
      <c r="J1524" s="1" t="str">
        <f>VLOOKUP(Tabla1[[#This Row],[Enfermedad Inglés]],Tabla3[[Enfermedad Inglés]:[Nombre Coloquial en TV]],4,FALSE)</f>
        <v>Pudrición de la papa</v>
      </c>
      <c r="K1524" s="1" t="str">
        <f>VLOOKUP(Tabla1[[#This Row],[Enfermedad Inglés]],Tabla3[[Enfermedad Inglés]:[Nombre Coloquial en TV]],5,FALSE)</f>
        <v>Quemada</v>
      </c>
    </row>
    <row r="1525" spans="1:11" x14ac:dyDescent="0.2">
      <c r="A1525" s="1" t="s">
        <v>1518</v>
      </c>
      <c r="B1525" s="1" t="s">
        <v>1543</v>
      </c>
      <c r="C1525" s="1" t="s">
        <v>614</v>
      </c>
      <c r="D1525" s="1" t="s">
        <v>1520</v>
      </c>
      <c r="E1525" s="1" t="s">
        <v>312</v>
      </c>
      <c r="F1525" s="1" t="s">
        <v>11178</v>
      </c>
      <c r="G1525" s="1" t="str">
        <f>VLOOKUP(Tabla1[[#This Row],[Planta]],Tabla3[],3,FALSE)</f>
        <v>Papa</v>
      </c>
      <c r="H1525" s="1" t="str">
        <f>_xlfn.CONCAT(Tabla1[[#This Row],[Planta Español]],"_",IF(Tabla1[[#This Row],[Saludable]]="Si","Saludable","Enferma"))</f>
        <v>Papa_Enferma</v>
      </c>
      <c r="I1525" s="1" t="str">
        <f>VLOOKUP(Tabla1[[#This Row],[Enfermedad Inglés]],Tabla3[[Enfermedad Inglés]:[Nombre Coloquial en TV]],3,FALSE)</f>
        <v>Tizón tardío</v>
      </c>
      <c r="J1525" s="1" t="str">
        <f>VLOOKUP(Tabla1[[#This Row],[Enfermedad Inglés]],Tabla3[[Enfermedad Inglés]:[Nombre Coloquial en TV]],4,FALSE)</f>
        <v>Pudrición de la papa</v>
      </c>
      <c r="K1525" s="1" t="str">
        <f>VLOOKUP(Tabla1[[#This Row],[Enfermedad Inglés]],Tabla3[[Enfermedad Inglés]:[Nombre Coloquial en TV]],5,FALSE)</f>
        <v>Quemada</v>
      </c>
    </row>
    <row r="1526" spans="1:11" x14ac:dyDescent="0.2">
      <c r="A1526" s="1" t="s">
        <v>1518</v>
      </c>
      <c r="B1526" s="1" t="s">
        <v>1544</v>
      </c>
      <c r="C1526" s="1" t="s">
        <v>614</v>
      </c>
      <c r="D1526" s="1" t="s">
        <v>1520</v>
      </c>
      <c r="E1526" s="1" t="s">
        <v>312</v>
      </c>
      <c r="F1526" s="1" t="s">
        <v>11178</v>
      </c>
      <c r="G1526" s="1" t="str">
        <f>VLOOKUP(Tabla1[[#This Row],[Planta]],Tabla3[],3,FALSE)</f>
        <v>Papa</v>
      </c>
      <c r="H1526" s="1" t="str">
        <f>_xlfn.CONCAT(Tabla1[[#This Row],[Planta Español]],"_",IF(Tabla1[[#This Row],[Saludable]]="Si","Saludable","Enferma"))</f>
        <v>Papa_Enferma</v>
      </c>
      <c r="I1526" s="1" t="str">
        <f>VLOOKUP(Tabla1[[#This Row],[Enfermedad Inglés]],Tabla3[[Enfermedad Inglés]:[Nombre Coloquial en TV]],3,FALSE)</f>
        <v>Tizón tardío</v>
      </c>
      <c r="J1526" s="1" t="str">
        <f>VLOOKUP(Tabla1[[#This Row],[Enfermedad Inglés]],Tabla3[[Enfermedad Inglés]:[Nombre Coloquial en TV]],4,FALSE)</f>
        <v>Pudrición de la papa</v>
      </c>
      <c r="K1526" s="1" t="str">
        <f>VLOOKUP(Tabla1[[#This Row],[Enfermedad Inglés]],Tabla3[[Enfermedad Inglés]:[Nombre Coloquial en TV]],5,FALSE)</f>
        <v>Quemada</v>
      </c>
    </row>
    <row r="1527" spans="1:11" x14ac:dyDescent="0.2">
      <c r="A1527" s="1" t="s">
        <v>1518</v>
      </c>
      <c r="B1527" s="1" t="s">
        <v>1545</v>
      </c>
      <c r="C1527" s="1" t="s">
        <v>614</v>
      </c>
      <c r="D1527" s="1" t="s">
        <v>1520</v>
      </c>
      <c r="E1527" s="1" t="s">
        <v>312</v>
      </c>
      <c r="F1527" s="1" t="s">
        <v>11178</v>
      </c>
      <c r="G1527" s="1" t="str">
        <f>VLOOKUP(Tabla1[[#This Row],[Planta]],Tabla3[],3,FALSE)</f>
        <v>Papa</v>
      </c>
      <c r="H1527" s="1" t="str">
        <f>_xlfn.CONCAT(Tabla1[[#This Row],[Planta Español]],"_",IF(Tabla1[[#This Row],[Saludable]]="Si","Saludable","Enferma"))</f>
        <v>Papa_Enferma</v>
      </c>
      <c r="I1527" s="1" t="str">
        <f>VLOOKUP(Tabla1[[#This Row],[Enfermedad Inglés]],Tabla3[[Enfermedad Inglés]:[Nombre Coloquial en TV]],3,FALSE)</f>
        <v>Tizón tardío</v>
      </c>
      <c r="J1527" s="1" t="str">
        <f>VLOOKUP(Tabla1[[#This Row],[Enfermedad Inglés]],Tabla3[[Enfermedad Inglés]:[Nombre Coloquial en TV]],4,FALSE)</f>
        <v>Pudrición de la papa</v>
      </c>
      <c r="K1527" s="1" t="str">
        <f>VLOOKUP(Tabla1[[#This Row],[Enfermedad Inglés]],Tabla3[[Enfermedad Inglés]:[Nombre Coloquial en TV]],5,FALSE)</f>
        <v>Quemada</v>
      </c>
    </row>
    <row r="1528" spans="1:11" x14ac:dyDescent="0.2">
      <c r="A1528" s="1" t="s">
        <v>1518</v>
      </c>
      <c r="B1528" s="1" t="s">
        <v>1546</v>
      </c>
      <c r="C1528" s="1" t="s">
        <v>614</v>
      </c>
      <c r="D1528" s="1" t="s">
        <v>1520</v>
      </c>
      <c r="E1528" s="1" t="s">
        <v>312</v>
      </c>
      <c r="F1528" s="1" t="s">
        <v>11178</v>
      </c>
      <c r="G1528" s="1" t="str">
        <f>VLOOKUP(Tabla1[[#This Row],[Planta]],Tabla3[],3,FALSE)</f>
        <v>Papa</v>
      </c>
      <c r="H1528" s="1" t="str">
        <f>_xlfn.CONCAT(Tabla1[[#This Row],[Planta Español]],"_",IF(Tabla1[[#This Row],[Saludable]]="Si","Saludable","Enferma"))</f>
        <v>Papa_Enferma</v>
      </c>
      <c r="I1528" s="1" t="str">
        <f>VLOOKUP(Tabla1[[#This Row],[Enfermedad Inglés]],Tabla3[[Enfermedad Inglés]:[Nombre Coloquial en TV]],3,FALSE)</f>
        <v>Tizón tardío</v>
      </c>
      <c r="J1528" s="1" t="str">
        <f>VLOOKUP(Tabla1[[#This Row],[Enfermedad Inglés]],Tabla3[[Enfermedad Inglés]:[Nombre Coloquial en TV]],4,FALSE)</f>
        <v>Pudrición de la papa</v>
      </c>
      <c r="K1528" s="1" t="str">
        <f>VLOOKUP(Tabla1[[#This Row],[Enfermedad Inglés]],Tabla3[[Enfermedad Inglés]:[Nombre Coloquial en TV]],5,FALSE)</f>
        <v>Quemada</v>
      </c>
    </row>
    <row r="1529" spans="1:11" x14ac:dyDescent="0.2">
      <c r="A1529" s="1" t="s">
        <v>1518</v>
      </c>
      <c r="B1529" s="1" t="s">
        <v>1547</v>
      </c>
      <c r="C1529" s="1" t="s">
        <v>614</v>
      </c>
      <c r="D1529" s="1" t="s">
        <v>1520</v>
      </c>
      <c r="E1529" s="1" t="s">
        <v>312</v>
      </c>
      <c r="F1529" s="1" t="s">
        <v>11178</v>
      </c>
      <c r="G1529" s="1" t="str">
        <f>VLOOKUP(Tabla1[[#This Row],[Planta]],Tabla3[],3,FALSE)</f>
        <v>Papa</v>
      </c>
      <c r="H1529" s="1" t="str">
        <f>_xlfn.CONCAT(Tabla1[[#This Row],[Planta Español]],"_",IF(Tabla1[[#This Row],[Saludable]]="Si","Saludable","Enferma"))</f>
        <v>Papa_Enferma</v>
      </c>
      <c r="I1529" s="1" t="str">
        <f>VLOOKUP(Tabla1[[#This Row],[Enfermedad Inglés]],Tabla3[[Enfermedad Inglés]:[Nombre Coloquial en TV]],3,FALSE)</f>
        <v>Tizón tardío</v>
      </c>
      <c r="J1529" s="1" t="str">
        <f>VLOOKUP(Tabla1[[#This Row],[Enfermedad Inglés]],Tabla3[[Enfermedad Inglés]:[Nombre Coloquial en TV]],4,FALSE)</f>
        <v>Pudrición de la papa</v>
      </c>
      <c r="K1529" s="1" t="str">
        <f>VLOOKUP(Tabla1[[#This Row],[Enfermedad Inglés]],Tabla3[[Enfermedad Inglés]:[Nombre Coloquial en TV]],5,FALSE)</f>
        <v>Quemada</v>
      </c>
    </row>
    <row r="1530" spans="1:11" x14ac:dyDescent="0.2">
      <c r="A1530" s="1" t="s">
        <v>1518</v>
      </c>
      <c r="B1530" s="1" t="s">
        <v>1548</v>
      </c>
      <c r="C1530" s="1" t="s">
        <v>614</v>
      </c>
      <c r="D1530" s="1" t="s">
        <v>1520</v>
      </c>
      <c r="E1530" s="1" t="s">
        <v>312</v>
      </c>
      <c r="F1530" s="1" t="s">
        <v>11178</v>
      </c>
      <c r="G1530" s="1" t="str">
        <f>VLOOKUP(Tabla1[[#This Row],[Planta]],Tabla3[],3,FALSE)</f>
        <v>Papa</v>
      </c>
      <c r="H1530" s="1" t="str">
        <f>_xlfn.CONCAT(Tabla1[[#This Row],[Planta Español]],"_",IF(Tabla1[[#This Row],[Saludable]]="Si","Saludable","Enferma"))</f>
        <v>Papa_Enferma</v>
      </c>
      <c r="I1530" s="1" t="str">
        <f>VLOOKUP(Tabla1[[#This Row],[Enfermedad Inglés]],Tabla3[[Enfermedad Inglés]:[Nombre Coloquial en TV]],3,FALSE)</f>
        <v>Tizón tardío</v>
      </c>
      <c r="J1530" s="1" t="str">
        <f>VLOOKUP(Tabla1[[#This Row],[Enfermedad Inglés]],Tabla3[[Enfermedad Inglés]:[Nombre Coloquial en TV]],4,FALSE)</f>
        <v>Pudrición de la papa</v>
      </c>
      <c r="K1530" s="1" t="str">
        <f>VLOOKUP(Tabla1[[#This Row],[Enfermedad Inglés]],Tabla3[[Enfermedad Inglés]:[Nombre Coloquial en TV]],5,FALSE)</f>
        <v>Quemada</v>
      </c>
    </row>
    <row r="1531" spans="1:11" x14ac:dyDescent="0.2">
      <c r="A1531" s="1" t="s">
        <v>1518</v>
      </c>
      <c r="B1531" s="1" t="s">
        <v>1549</v>
      </c>
      <c r="C1531" s="1" t="s">
        <v>614</v>
      </c>
      <c r="D1531" s="1" t="s">
        <v>1520</v>
      </c>
      <c r="E1531" s="1" t="s">
        <v>312</v>
      </c>
      <c r="F1531" s="1" t="s">
        <v>11178</v>
      </c>
      <c r="G1531" s="1" t="str">
        <f>VLOOKUP(Tabla1[[#This Row],[Planta]],Tabla3[],3,FALSE)</f>
        <v>Papa</v>
      </c>
      <c r="H1531" s="1" t="str">
        <f>_xlfn.CONCAT(Tabla1[[#This Row],[Planta Español]],"_",IF(Tabla1[[#This Row],[Saludable]]="Si","Saludable","Enferma"))</f>
        <v>Papa_Enferma</v>
      </c>
      <c r="I1531" s="1" t="str">
        <f>VLOOKUP(Tabla1[[#This Row],[Enfermedad Inglés]],Tabla3[[Enfermedad Inglés]:[Nombre Coloquial en TV]],3,FALSE)</f>
        <v>Tizón tardío</v>
      </c>
      <c r="J1531" s="1" t="str">
        <f>VLOOKUP(Tabla1[[#This Row],[Enfermedad Inglés]],Tabla3[[Enfermedad Inglés]:[Nombre Coloquial en TV]],4,FALSE)</f>
        <v>Pudrición de la papa</v>
      </c>
      <c r="K1531" s="1" t="str">
        <f>VLOOKUP(Tabla1[[#This Row],[Enfermedad Inglés]],Tabla3[[Enfermedad Inglés]:[Nombre Coloquial en TV]],5,FALSE)</f>
        <v>Quemada</v>
      </c>
    </row>
    <row r="1532" spans="1:11" x14ac:dyDescent="0.2">
      <c r="A1532" s="1" t="s">
        <v>1518</v>
      </c>
      <c r="B1532" s="1" t="s">
        <v>1550</v>
      </c>
      <c r="C1532" s="1" t="s">
        <v>614</v>
      </c>
      <c r="D1532" s="1" t="s">
        <v>1520</v>
      </c>
      <c r="E1532" s="1" t="s">
        <v>312</v>
      </c>
      <c r="F1532" s="1" t="s">
        <v>11178</v>
      </c>
      <c r="G1532" s="1" t="str">
        <f>VLOOKUP(Tabla1[[#This Row],[Planta]],Tabla3[],3,FALSE)</f>
        <v>Papa</v>
      </c>
      <c r="H1532" s="1" t="str">
        <f>_xlfn.CONCAT(Tabla1[[#This Row],[Planta Español]],"_",IF(Tabla1[[#This Row],[Saludable]]="Si","Saludable","Enferma"))</f>
        <v>Papa_Enferma</v>
      </c>
      <c r="I1532" s="1" t="str">
        <f>VLOOKUP(Tabla1[[#This Row],[Enfermedad Inglés]],Tabla3[[Enfermedad Inglés]:[Nombre Coloquial en TV]],3,FALSE)</f>
        <v>Tizón tardío</v>
      </c>
      <c r="J1532" s="1" t="str">
        <f>VLOOKUP(Tabla1[[#This Row],[Enfermedad Inglés]],Tabla3[[Enfermedad Inglés]:[Nombre Coloquial en TV]],4,FALSE)</f>
        <v>Pudrición de la papa</v>
      </c>
      <c r="K1532" s="1" t="str">
        <f>VLOOKUP(Tabla1[[#This Row],[Enfermedad Inglés]],Tabla3[[Enfermedad Inglés]:[Nombre Coloquial en TV]],5,FALSE)</f>
        <v>Quemada</v>
      </c>
    </row>
    <row r="1533" spans="1:11" x14ac:dyDescent="0.2">
      <c r="A1533" s="1" t="s">
        <v>1518</v>
      </c>
      <c r="B1533" s="1" t="s">
        <v>1551</v>
      </c>
      <c r="C1533" s="1" t="s">
        <v>614</v>
      </c>
      <c r="D1533" s="1" t="s">
        <v>1520</v>
      </c>
      <c r="E1533" s="1" t="s">
        <v>312</v>
      </c>
      <c r="F1533" s="1" t="s">
        <v>11178</v>
      </c>
      <c r="G1533" s="1" t="str">
        <f>VLOOKUP(Tabla1[[#This Row],[Planta]],Tabla3[],3,FALSE)</f>
        <v>Papa</v>
      </c>
      <c r="H1533" s="1" t="str">
        <f>_xlfn.CONCAT(Tabla1[[#This Row],[Planta Español]],"_",IF(Tabla1[[#This Row],[Saludable]]="Si","Saludable","Enferma"))</f>
        <v>Papa_Enferma</v>
      </c>
      <c r="I1533" s="1" t="str">
        <f>VLOOKUP(Tabla1[[#This Row],[Enfermedad Inglés]],Tabla3[[Enfermedad Inglés]:[Nombre Coloquial en TV]],3,FALSE)</f>
        <v>Tizón tardío</v>
      </c>
      <c r="J1533" s="1" t="str">
        <f>VLOOKUP(Tabla1[[#This Row],[Enfermedad Inglés]],Tabla3[[Enfermedad Inglés]:[Nombre Coloquial en TV]],4,FALSE)</f>
        <v>Pudrición de la papa</v>
      </c>
      <c r="K1533" s="1" t="str">
        <f>VLOOKUP(Tabla1[[#This Row],[Enfermedad Inglés]],Tabla3[[Enfermedad Inglés]:[Nombre Coloquial en TV]],5,FALSE)</f>
        <v>Quemada</v>
      </c>
    </row>
    <row r="1534" spans="1:11" x14ac:dyDescent="0.2">
      <c r="A1534" s="1" t="s">
        <v>1518</v>
      </c>
      <c r="B1534" s="1" t="s">
        <v>1552</v>
      </c>
      <c r="C1534" s="1" t="s">
        <v>614</v>
      </c>
      <c r="D1534" s="1" t="s">
        <v>1520</v>
      </c>
      <c r="E1534" s="1" t="s">
        <v>312</v>
      </c>
      <c r="F1534" s="1" t="s">
        <v>11178</v>
      </c>
      <c r="G1534" s="1" t="str">
        <f>VLOOKUP(Tabla1[[#This Row],[Planta]],Tabla3[],3,FALSE)</f>
        <v>Papa</v>
      </c>
      <c r="H1534" s="1" t="str">
        <f>_xlfn.CONCAT(Tabla1[[#This Row],[Planta Español]],"_",IF(Tabla1[[#This Row],[Saludable]]="Si","Saludable","Enferma"))</f>
        <v>Papa_Enferma</v>
      </c>
      <c r="I1534" s="1" t="str">
        <f>VLOOKUP(Tabla1[[#This Row],[Enfermedad Inglés]],Tabla3[[Enfermedad Inglés]:[Nombre Coloquial en TV]],3,FALSE)</f>
        <v>Tizón tardío</v>
      </c>
      <c r="J1534" s="1" t="str">
        <f>VLOOKUP(Tabla1[[#This Row],[Enfermedad Inglés]],Tabla3[[Enfermedad Inglés]:[Nombre Coloquial en TV]],4,FALSE)</f>
        <v>Pudrición de la papa</v>
      </c>
      <c r="K1534" s="1" t="str">
        <f>VLOOKUP(Tabla1[[#This Row],[Enfermedad Inglés]],Tabla3[[Enfermedad Inglés]:[Nombre Coloquial en TV]],5,FALSE)</f>
        <v>Quemada</v>
      </c>
    </row>
    <row r="1535" spans="1:11" x14ac:dyDescent="0.2">
      <c r="A1535" s="1" t="s">
        <v>1518</v>
      </c>
      <c r="B1535" s="1" t="s">
        <v>1553</v>
      </c>
      <c r="C1535" s="1" t="s">
        <v>614</v>
      </c>
      <c r="D1535" s="1" t="s">
        <v>1520</v>
      </c>
      <c r="E1535" s="1" t="s">
        <v>312</v>
      </c>
      <c r="F1535" s="1" t="s">
        <v>11178</v>
      </c>
      <c r="G1535" s="1" t="str">
        <f>VLOOKUP(Tabla1[[#This Row],[Planta]],Tabla3[],3,FALSE)</f>
        <v>Papa</v>
      </c>
      <c r="H1535" s="1" t="str">
        <f>_xlfn.CONCAT(Tabla1[[#This Row],[Planta Español]],"_",IF(Tabla1[[#This Row],[Saludable]]="Si","Saludable","Enferma"))</f>
        <v>Papa_Enferma</v>
      </c>
      <c r="I1535" s="1" t="str">
        <f>VLOOKUP(Tabla1[[#This Row],[Enfermedad Inglés]],Tabla3[[Enfermedad Inglés]:[Nombre Coloquial en TV]],3,FALSE)</f>
        <v>Tizón tardío</v>
      </c>
      <c r="J1535" s="1" t="str">
        <f>VLOOKUP(Tabla1[[#This Row],[Enfermedad Inglés]],Tabla3[[Enfermedad Inglés]:[Nombre Coloquial en TV]],4,FALSE)</f>
        <v>Pudrición de la papa</v>
      </c>
      <c r="K1535" s="1" t="str">
        <f>VLOOKUP(Tabla1[[#This Row],[Enfermedad Inglés]],Tabla3[[Enfermedad Inglés]:[Nombre Coloquial en TV]],5,FALSE)</f>
        <v>Quemada</v>
      </c>
    </row>
    <row r="1536" spans="1:11" x14ac:dyDescent="0.2">
      <c r="A1536" s="1" t="s">
        <v>1518</v>
      </c>
      <c r="B1536" s="1" t="s">
        <v>1554</v>
      </c>
      <c r="C1536" s="1" t="s">
        <v>614</v>
      </c>
      <c r="D1536" s="1" t="s">
        <v>1520</v>
      </c>
      <c r="E1536" s="1" t="s">
        <v>312</v>
      </c>
      <c r="F1536" s="1" t="s">
        <v>11178</v>
      </c>
      <c r="G1536" s="1" t="str">
        <f>VLOOKUP(Tabla1[[#This Row],[Planta]],Tabla3[],3,FALSE)</f>
        <v>Papa</v>
      </c>
      <c r="H1536" s="1" t="str">
        <f>_xlfn.CONCAT(Tabla1[[#This Row],[Planta Español]],"_",IF(Tabla1[[#This Row],[Saludable]]="Si","Saludable","Enferma"))</f>
        <v>Papa_Enferma</v>
      </c>
      <c r="I1536" s="1" t="str">
        <f>VLOOKUP(Tabla1[[#This Row],[Enfermedad Inglés]],Tabla3[[Enfermedad Inglés]:[Nombre Coloquial en TV]],3,FALSE)</f>
        <v>Tizón tardío</v>
      </c>
      <c r="J1536" s="1" t="str">
        <f>VLOOKUP(Tabla1[[#This Row],[Enfermedad Inglés]],Tabla3[[Enfermedad Inglés]:[Nombre Coloquial en TV]],4,FALSE)</f>
        <v>Pudrición de la papa</v>
      </c>
      <c r="K1536" s="1" t="str">
        <f>VLOOKUP(Tabla1[[#This Row],[Enfermedad Inglés]],Tabla3[[Enfermedad Inglés]:[Nombre Coloquial en TV]],5,FALSE)</f>
        <v>Quemada</v>
      </c>
    </row>
    <row r="1537" spans="1:11" x14ac:dyDescent="0.2">
      <c r="A1537" s="1" t="s">
        <v>1518</v>
      </c>
      <c r="B1537" s="1" t="s">
        <v>1555</v>
      </c>
      <c r="C1537" s="1" t="s">
        <v>614</v>
      </c>
      <c r="D1537" s="1" t="s">
        <v>1520</v>
      </c>
      <c r="E1537" s="1" t="s">
        <v>312</v>
      </c>
      <c r="F1537" s="1" t="s">
        <v>11178</v>
      </c>
      <c r="G1537" s="1" t="str">
        <f>VLOOKUP(Tabla1[[#This Row],[Planta]],Tabla3[],3,FALSE)</f>
        <v>Papa</v>
      </c>
      <c r="H1537" s="1" t="str">
        <f>_xlfn.CONCAT(Tabla1[[#This Row],[Planta Español]],"_",IF(Tabla1[[#This Row],[Saludable]]="Si","Saludable","Enferma"))</f>
        <v>Papa_Enferma</v>
      </c>
      <c r="I1537" s="1" t="str">
        <f>VLOOKUP(Tabla1[[#This Row],[Enfermedad Inglés]],Tabla3[[Enfermedad Inglés]:[Nombre Coloquial en TV]],3,FALSE)</f>
        <v>Tizón tardío</v>
      </c>
      <c r="J1537" s="1" t="str">
        <f>VLOOKUP(Tabla1[[#This Row],[Enfermedad Inglés]],Tabla3[[Enfermedad Inglés]:[Nombre Coloquial en TV]],4,FALSE)</f>
        <v>Pudrición de la papa</v>
      </c>
      <c r="K1537" s="1" t="str">
        <f>VLOOKUP(Tabla1[[#This Row],[Enfermedad Inglés]],Tabla3[[Enfermedad Inglés]:[Nombre Coloquial en TV]],5,FALSE)</f>
        <v>Quemada</v>
      </c>
    </row>
    <row r="1538" spans="1:11" x14ac:dyDescent="0.2">
      <c r="A1538" s="1" t="s">
        <v>1518</v>
      </c>
      <c r="B1538" s="1" t="s">
        <v>1556</v>
      </c>
      <c r="C1538" s="1" t="s">
        <v>614</v>
      </c>
      <c r="D1538" s="1" t="s">
        <v>1520</v>
      </c>
      <c r="E1538" s="1" t="s">
        <v>312</v>
      </c>
      <c r="F1538" s="1" t="s">
        <v>11178</v>
      </c>
      <c r="G1538" s="1" t="str">
        <f>VLOOKUP(Tabla1[[#This Row],[Planta]],Tabla3[],3,FALSE)</f>
        <v>Papa</v>
      </c>
      <c r="H1538" s="1" t="str">
        <f>_xlfn.CONCAT(Tabla1[[#This Row],[Planta Español]],"_",IF(Tabla1[[#This Row],[Saludable]]="Si","Saludable","Enferma"))</f>
        <v>Papa_Enferma</v>
      </c>
      <c r="I1538" s="1" t="str">
        <f>VLOOKUP(Tabla1[[#This Row],[Enfermedad Inglés]],Tabla3[[Enfermedad Inglés]:[Nombre Coloquial en TV]],3,FALSE)</f>
        <v>Tizón tardío</v>
      </c>
      <c r="J1538" s="1" t="str">
        <f>VLOOKUP(Tabla1[[#This Row],[Enfermedad Inglés]],Tabla3[[Enfermedad Inglés]:[Nombre Coloquial en TV]],4,FALSE)</f>
        <v>Pudrición de la papa</v>
      </c>
      <c r="K1538" s="1" t="str">
        <f>VLOOKUP(Tabla1[[#This Row],[Enfermedad Inglés]],Tabla3[[Enfermedad Inglés]:[Nombre Coloquial en TV]],5,FALSE)</f>
        <v>Quemada</v>
      </c>
    </row>
    <row r="1539" spans="1:11" x14ac:dyDescent="0.2">
      <c r="A1539" s="1" t="s">
        <v>1518</v>
      </c>
      <c r="B1539" s="1" t="s">
        <v>1557</v>
      </c>
      <c r="C1539" s="1" t="s">
        <v>614</v>
      </c>
      <c r="D1539" s="1" t="s">
        <v>1520</v>
      </c>
      <c r="E1539" s="1" t="s">
        <v>312</v>
      </c>
      <c r="F1539" s="1" t="s">
        <v>11178</v>
      </c>
      <c r="G1539" s="1" t="str">
        <f>VLOOKUP(Tabla1[[#This Row],[Planta]],Tabla3[],3,FALSE)</f>
        <v>Papa</v>
      </c>
      <c r="H1539" s="1" t="str">
        <f>_xlfn.CONCAT(Tabla1[[#This Row],[Planta Español]],"_",IF(Tabla1[[#This Row],[Saludable]]="Si","Saludable","Enferma"))</f>
        <v>Papa_Enferma</v>
      </c>
      <c r="I1539" s="1" t="str">
        <f>VLOOKUP(Tabla1[[#This Row],[Enfermedad Inglés]],Tabla3[[Enfermedad Inglés]:[Nombre Coloquial en TV]],3,FALSE)</f>
        <v>Tizón tardío</v>
      </c>
      <c r="J1539" s="1" t="str">
        <f>VLOOKUP(Tabla1[[#This Row],[Enfermedad Inglés]],Tabla3[[Enfermedad Inglés]:[Nombre Coloquial en TV]],4,FALSE)</f>
        <v>Pudrición de la papa</v>
      </c>
      <c r="K1539" s="1" t="str">
        <f>VLOOKUP(Tabla1[[#This Row],[Enfermedad Inglés]],Tabla3[[Enfermedad Inglés]:[Nombre Coloquial en TV]],5,FALSE)</f>
        <v>Quemada</v>
      </c>
    </row>
    <row r="1540" spans="1:11" x14ac:dyDescent="0.2">
      <c r="A1540" s="1" t="s">
        <v>1518</v>
      </c>
      <c r="B1540" s="1" t="s">
        <v>1558</v>
      </c>
      <c r="C1540" s="1" t="s">
        <v>614</v>
      </c>
      <c r="D1540" s="1" t="s">
        <v>1520</v>
      </c>
      <c r="E1540" s="1" t="s">
        <v>312</v>
      </c>
      <c r="F1540" s="1" t="s">
        <v>11178</v>
      </c>
      <c r="G1540" s="1" t="str">
        <f>VLOOKUP(Tabla1[[#This Row],[Planta]],Tabla3[],3,FALSE)</f>
        <v>Papa</v>
      </c>
      <c r="H1540" s="1" t="str">
        <f>_xlfn.CONCAT(Tabla1[[#This Row],[Planta Español]],"_",IF(Tabla1[[#This Row],[Saludable]]="Si","Saludable","Enferma"))</f>
        <v>Papa_Enferma</v>
      </c>
      <c r="I1540" s="1" t="str">
        <f>VLOOKUP(Tabla1[[#This Row],[Enfermedad Inglés]],Tabla3[[Enfermedad Inglés]:[Nombre Coloquial en TV]],3,FALSE)</f>
        <v>Tizón tardío</v>
      </c>
      <c r="J1540" s="1" t="str">
        <f>VLOOKUP(Tabla1[[#This Row],[Enfermedad Inglés]],Tabla3[[Enfermedad Inglés]:[Nombre Coloquial en TV]],4,FALSE)</f>
        <v>Pudrición de la papa</v>
      </c>
      <c r="K1540" s="1" t="str">
        <f>VLOOKUP(Tabla1[[#This Row],[Enfermedad Inglés]],Tabla3[[Enfermedad Inglés]:[Nombre Coloquial en TV]],5,FALSE)</f>
        <v>Quemada</v>
      </c>
    </row>
    <row r="1541" spans="1:11" x14ac:dyDescent="0.2">
      <c r="A1541" s="1" t="s">
        <v>1518</v>
      </c>
      <c r="B1541" s="1" t="s">
        <v>1559</v>
      </c>
      <c r="C1541" s="1" t="s">
        <v>614</v>
      </c>
      <c r="D1541" s="1" t="s">
        <v>1520</v>
      </c>
      <c r="E1541" s="1" t="s">
        <v>312</v>
      </c>
      <c r="F1541" s="1" t="s">
        <v>11178</v>
      </c>
      <c r="G1541" s="1" t="str">
        <f>VLOOKUP(Tabla1[[#This Row],[Planta]],Tabla3[],3,FALSE)</f>
        <v>Papa</v>
      </c>
      <c r="H1541" s="1" t="str">
        <f>_xlfn.CONCAT(Tabla1[[#This Row],[Planta Español]],"_",IF(Tabla1[[#This Row],[Saludable]]="Si","Saludable","Enferma"))</f>
        <v>Papa_Enferma</v>
      </c>
      <c r="I1541" s="1" t="str">
        <f>VLOOKUP(Tabla1[[#This Row],[Enfermedad Inglés]],Tabla3[[Enfermedad Inglés]:[Nombre Coloquial en TV]],3,FALSE)</f>
        <v>Tizón tardío</v>
      </c>
      <c r="J1541" s="1" t="str">
        <f>VLOOKUP(Tabla1[[#This Row],[Enfermedad Inglés]],Tabla3[[Enfermedad Inglés]:[Nombre Coloquial en TV]],4,FALSE)</f>
        <v>Pudrición de la papa</v>
      </c>
      <c r="K1541" s="1" t="str">
        <f>VLOOKUP(Tabla1[[#This Row],[Enfermedad Inglés]],Tabla3[[Enfermedad Inglés]:[Nombre Coloquial en TV]],5,FALSE)</f>
        <v>Quemada</v>
      </c>
    </row>
    <row r="1542" spans="1:11" x14ac:dyDescent="0.2">
      <c r="A1542" s="1" t="s">
        <v>1518</v>
      </c>
      <c r="B1542" s="1" t="s">
        <v>1560</v>
      </c>
      <c r="C1542" s="1" t="s">
        <v>614</v>
      </c>
      <c r="D1542" s="1" t="s">
        <v>1520</v>
      </c>
      <c r="E1542" s="1" t="s">
        <v>312</v>
      </c>
      <c r="F1542" s="1" t="s">
        <v>11178</v>
      </c>
      <c r="G1542" s="1" t="str">
        <f>VLOOKUP(Tabla1[[#This Row],[Planta]],Tabla3[],3,FALSE)</f>
        <v>Papa</v>
      </c>
      <c r="H1542" s="1" t="str">
        <f>_xlfn.CONCAT(Tabla1[[#This Row],[Planta Español]],"_",IF(Tabla1[[#This Row],[Saludable]]="Si","Saludable","Enferma"))</f>
        <v>Papa_Enferma</v>
      </c>
      <c r="I1542" s="1" t="str">
        <f>VLOOKUP(Tabla1[[#This Row],[Enfermedad Inglés]],Tabla3[[Enfermedad Inglés]:[Nombre Coloquial en TV]],3,FALSE)</f>
        <v>Tizón tardío</v>
      </c>
      <c r="J1542" s="1" t="str">
        <f>VLOOKUP(Tabla1[[#This Row],[Enfermedad Inglés]],Tabla3[[Enfermedad Inglés]:[Nombre Coloquial en TV]],4,FALSE)</f>
        <v>Pudrición de la papa</v>
      </c>
      <c r="K1542" s="1" t="str">
        <f>VLOOKUP(Tabla1[[#This Row],[Enfermedad Inglés]],Tabla3[[Enfermedad Inglés]:[Nombre Coloquial en TV]],5,FALSE)</f>
        <v>Quemada</v>
      </c>
    </row>
    <row r="1543" spans="1:11" x14ac:dyDescent="0.2">
      <c r="A1543" s="1" t="s">
        <v>1518</v>
      </c>
      <c r="B1543" s="1" t="s">
        <v>1561</v>
      </c>
      <c r="C1543" s="1" t="s">
        <v>614</v>
      </c>
      <c r="D1543" s="1" t="s">
        <v>1520</v>
      </c>
      <c r="E1543" s="1" t="s">
        <v>312</v>
      </c>
      <c r="F1543" s="1" t="s">
        <v>11178</v>
      </c>
      <c r="G1543" s="1" t="str">
        <f>VLOOKUP(Tabla1[[#This Row],[Planta]],Tabla3[],3,FALSE)</f>
        <v>Papa</v>
      </c>
      <c r="H1543" s="1" t="str">
        <f>_xlfn.CONCAT(Tabla1[[#This Row],[Planta Español]],"_",IF(Tabla1[[#This Row],[Saludable]]="Si","Saludable","Enferma"))</f>
        <v>Papa_Enferma</v>
      </c>
      <c r="I1543" s="1" t="str">
        <f>VLOOKUP(Tabla1[[#This Row],[Enfermedad Inglés]],Tabla3[[Enfermedad Inglés]:[Nombre Coloquial en TV]],3,FALSE)</f>
        <v>Tizón tardío</v>
      </c>
      <c r="J1543" s="1" t="str">
        <f>VLOOKUP(Tabla1[[#This Row],[Enfermedad Inglés]],Tabla3[[Enfermedad Inglés]:[Nombre Coloquial en TV]],4,FALSE)</f>
        <v>Pudrición de la papa</v>
      </c>
      <c r="K1543" s="1" t="str">
        <f>VLOOKUP(Tabla1[[#This Row],[Enfermedad Inglés]],Tabla3[[Enfermedad Inglés]:[Nombre Coloquial en TV]],5,FALSE)</f>
        <v>Quemada</v>
      </c>
    </row>
    <row r="1544" spans="1:11" x14ac:dyDescent="0.2">
      <c r="A1544" s="1" t="s">
        <v>1518</v>
      </c>
      <c r="B1544" s="1" t="s">
        <v>1562</v>
      </c>
      <c r="C1544" s="1" t="s">
        <v>614</v>
      </c>
      <c r="D1544" s="1" t="s">
        <v>1520</v>
      </c>
      <c r="E1544" s="1" t="s">
        <v>312</v>
      </c>
      <c r="F1544" s="1" t="s">
        <v>11178</v>
      </c>
      <c r="G1544" s="1" t="str">
        <f>VLOOKUP(Tabla1[[#This Row],[Planta]],Tabla3[],3,FALSE)</f>
        <v>Papa</v>
      </c>
      <c r="H1544" s="1" t="str">
        <f>_xlfn.CONCAT(Tabla1[[#This Row],[Planta Español]],"_",IF(Tabla1[[#This Row],[Saludable]]="Si","Saludable","Enferma"))</f>
        <v>Papa_Enferma</v>
      </c>
      <c r="I1544" s="1" t="str">
        <f>VLOOKUP(Tabla1[[#This Row],[Enfermedad Inglés]],Tabla3[[Enfermedad Inglés]:[Nombre Coloquial en TV]],3,FALSE)</f>
        <v>Tizón tardío</v>
      </c>
      <c r="J1544" s="1" t="str">
        <f>VLOOKUP(Tabla1[[#This Row],[Enfermedad Inglés]],Tabla3[[Enfermedad Inglés]:[Nombre Coloquial en TV]],4,FALSE)</f>
        <v>Pudrición de la papa</v>
      </c>
      <c r="K1544" s="1" t="str">
        <f>VLOOKUP(Tabla1[[#This Row],[Enfermedad Inglés]],Tabla3[[Enfermedad Inglés]:[Nombre Coloquial en TV]],5,FALSE)</f>
        <v>Quemada</v>
      </c>
    </row>
    <row r="1545" spans="1:11" x14ac:dyDescent="0.2">
      <c r="A1545" s="1" t="s">
        <v>1518</v>
      </c>
      <c r="B1545" s="1" t="s">
        <v>1563</v>
      </c>
      <c r="C1545" s="1" t="s">
        <v>614</v>
      </c>
      <c r="D1545" s="1" t="s">
        <v>1520</v>
      </c>
      <c r="E1545" s="1" t="s">
        <v>312</v>
      </c>
      <c r="F1545" s="1" t="s">
        <v>11178</v>
      </c>
      <c r="G1545" s="1" t="str">
        <f>VLOOKUP(Tabla1[[#This Row],[Planta]],Tabla3[],3,FALSE)</f>
        <v>Papa</v>
      </c>
      <c r="H1545" s="1" t="str">
        <f>_xlfn.CONCAT(Tabla1[[#This Row],[Planta Español]],"_",IF(Tabla1[[#This Row],[Saludable]]="Si","Saludable","Enferma"))</f>
        <v>Papa_Enferma</v>
      </c>
      <c r="I1545" s="1" t="str">
        <f>VLOOKUP(Tabla1[[#This Row],[Enfermedad Inglés]],Tabla3[[Enfermedad Inglés]:[Nombre Coloquial en TV]],3,FALSE)</f>
        <v>Tizón tardío</v>
      </c>
      <c r="J1545" s="1" t="str">
        <f>VLOOKUP(Tabla1[[#This Row],[Enfermedad Inglés]],Tabla3[[Enfermedad Inglés]:[Nombre Coloquial en TV]],4,FALSE)</f>
        <v>Pudrición de la papa</v>
      </c>
      <c r="K1545" s="1" t="str">
        <f>VLOOKUP(Tabla1[[#This Row],[Enfermedad Inglés]],Tabla3[[Enfermedad Inglés]:[Nombre Coloquial en TV]],5,FALSE)</f>
        <v>Quemada</v>
      </c>
    </row>
    <row r="1546" spans="1:11" x14ac:dyDescent="0.2">
      <c r="A1546" s="1" t="s">
        <v>1518</v>
      </c>
      <c r="B1546" s="1" t="s">
        <v>1564</v>
      </c>
      <c r="C1546" s="1" t="s">
        <v>614</v>
      </c>
      <c r="D1546" s="1" t="s">
        <v>1520</v>
      </c>
      <c r="E1546" s="1" t="s">
        <v>312</v>
      </c>
      <c r="F1546" s="1" t="s">
        <v>11178</v>
      </c>
      <c r="G1546" s="1" t="str">
        <f>VLOOKUP(Tabla1[[#This Row],[Planta]],Tabla3[],3,FALSE)</f>
        <v>Papa</v>
      </c>
      <c r="H1546" s="1" t="str">
        <f>_xlfn.CONCAT(Tabla1[[#This Row],[Planta Español]],"_",IF(Tabla1[[#This Row],[Saludable]]="Si","Saludable","Enferma"))</f>
        <v>Papa_Enferma</v>
      </c>
      <c r="I1546" s="1" t="str">
        <f>VLOOKUP(Tabla1[[#This Row],[Enfermedad Inglés]],Tabla3[[Enfermedad Inglés]:[Nombre Coloquial en TV]],3,FALSE)</f>
        <v>Tizón tardío</v>
      </c>
      <c r="J1546" s="1" t="str">
        <f>VLOOKUP(Tabla1[[#This Row],[Enfermedad Inglés]],Tabla3[[Enfermedad Inglés]:[Nombre Coloquial en TV]],4,FALSE)</f>
        <v>Pudrición de la papa</v>
      </c>
      <c r="K1546" s="1" t="str">
        <f>VLOOKUP(Tabla1[[#This Row],[Enfermedad Inglés]],Tabla3[[Enfermedad Inglés]:[Nombre Coloquial en TV]],5,FALSE)</f>
        <v>Quemada</v>
      </c>
    </row>
    <row r="1547" spans="1:11" x14ac:dyDescent="0.2">
      <c r="A1547" s="1" t="s">
        <v>1518</v>
      </c>
      <c r="B1547" s="1" t="s">
        <v>1565</v>
      </c>
      <c r="C1547" s="1" t="s">
        <v>614</v>
      </c>
      <c r="D1547" s="1" t="s">
        <v>1520</v>
      </c>
      <c r="E1547" s="1" t="s">
        <v>312</v>
      </c>
      <c r="F1547" s="1" t="s">
        <v>11178</v>
      </c>
      <c r="G1547" s="1" t="str">
        <f>VLOOKUP(Tabla1[[#This Row],[Planta]],Tabla3[],3,FALSE)</f>
        <v>Papa</v>
      </c>
      <c r="H1547" s="1" t="str">
        <f>_xlfn.CONCAT(Tabla1[[#This Row],[Planta Español]],"_",IF(Tabla1[[#This Row],[Saludable]]="Si","Saludable","Enferma"))</f>
        <v>Papa_Enferma</v>
      </c>
      <c r="I1547" s="1" t="str">
        <f>VLOOKUP(Tabla1[[#This Row],[Enfermedad Inglés]],Tabla3[[Enfermedad Inglés]:[Nombre Coloquial en TV]],3,FALSE)</f>
        <v>Tizón tardío</v>
      </c>
      <c r="J1547" s="1" t="str">
        <f>VLOOKUP(Tabla1[[#This Row],[Enfermedad Inglés]],Tabla3[[Enfermedad Inglés]:[Nombre Coloquial en TV]],4,FALSE)</f>
        <v>Pudrición de la papa</v>
      </c>
      <c r="K1547" s="1" t="str">
        <f>VLOOKUP(Tabla1[[#This Row],[Enfermedad Inglés]],Tabla3[[Enfermedad Inglés]:[Nombre Coloquial en TV]],5,FALSE)</f>
        <v>Quemada</v>
      </c>
    </row>
    <row r="1548" spans="1:11" x14ac:dyDescent="0.2">
      <c r="A1548" s="1" t="s">
        <v>1518</v>
      </c>
      <c r="B1548" s="1" t="s">
        <v>1566</v>
      </c>
      <c r="C1548" s="1" t="s">
        <v>614</v>
      </c>
      <c r="D1548" s="1" t="s">
        <v>1520</v>
      </c>
      <c r="E1548" s="1" t="s">
        <v>312</v>
      </c>
      <c r="F1548" s="1" t="s">
        <v>11178</v>
      </c>
      <c r="G1548" s="1" t="str">
        <f>VLOOKUP(Tabla1[[#This Row],[Planta]],Tabla3[],3,FALSE)</f>
        <v>Papa</v>
      </c>
      <c r="H1548" s="1" t="str">
        <f>_xlfn.CONCAT(Tabla1[[#This Row],[Planta Español]],"_",IF(Tabla1[[#This Row],[Saludable]]="Si","Saludable","Enferma"))</f>
        <v>Papa_Enferma</v>
      </c>
      <c r="I1548" s="1" t="str">
        <f>VLOOKUP(Tabla1[[#This Row],[Enfermedad Inglés]],Tabla3[[Enfermedad Inglés]:[Nombre Coloquial en TV]],3,FALSE)</f>
        <v>Tizón tardío</v>
      </c>
      <c r="J1548" s="1" t="str">
        <f>VLOOKUP(Tabla1[[#This Row],[Enfermedad Inglés]],Tabla3[[Enfermedad Inglés]:[Nombre Coloquial en TV]],4,FALSE)</f>
        <v>Pudrición de la papa</v>
      </c>
      <c r="K1548" s="1" t="str">
        <f>VLOOKUP(Tabla1[[#This Row],[Enfermedad Inglés]],Tabla3[[Enfermedad Inglés]:[Nombre Coloquial en TV]],5,FALSE)</f>
        <v>Quemada</v>
      </c>
    </row>
    <row r="1549" spans="1:11" x14ac:dyDescent="0.2">
      <c r="A1549" s="1" t="s">
        <v>1518</v>
      </c>
      <c r="B1549" s="1" t="s">
        <v>1567</v>
      </c>
      <c r="C1549" s="1" t="s">
        <v>614</v>
      </c>
      <c r="D1549" s="1" t="s">
        <v>1520</v>
      </c>
      <c r="E1549" s="1" t="s">
        <v>312</v>
      </c>
      <c r="F1549" s="1" t="s">
        <v>11178</v>
      </c>
      <c r="G1549" s="1" t="str">
        <f>VLOOKUP(Tabla1[[#This Row],[Planta]],Tabla3[],3,FALSE)</f>
        <v>Papa</v>
      </c>
      <c r="H1549" s="1" t="str">
        <f>_xlfn.CONCAT(Tabla1[[#This Row],[Planta Español]],"_",IF(Tabla1[[#This Row],[Saludable]]="Si","Saludable","Enferma"))</f>
        <v>Papa_Enferma</v>
      </c>
      <c r="I1549" s="1" t="str">
        <f>VLOOKUP(Tabla1[[#This Row],[Enfermedad Inglés]],Tabla3[[Enfermedad Inglés]:[Nombre Coloquial en TV]],3,FALSE)</f>
        <v>Tizón tardío</v>
      </c>
      <c r="J1549" s="1" t="str">
        <f>VLOOKUP(Tabla1[[#This Row],[Enfermedad Inglés]],Tabla3[[Enfermedad Inglés]:[Nombre Coloquial en TV]],4,FALSE)</f>
        <v>Pudrición de la papa</v>
      </c>
      <c r="K1549" s="1" t="str">
        <f>VLOOKUP(Tabla1[[#This Row],[Enfermedad Inglés]],Tabla3[[Enfermedad Inglés]:[Nombre Coloquial en TV]],5,FALSE)</f>
        <v>Quemada</v>
      </c>
    </row>
    <row r="1550" spans="1:11" x14ac:dyDescent="0.2">
      <c r="A1550" s="1" t="s">
        <v>1518</v>
      </c>
      <c r="B1550" s="1" t="s">
        <v>1568</v>
      </c>
      <c r="C1550" s="1" t="s">
        <v>614</v>
      </c>
      <c r="D1550" s="1" t="s">
        <v>1520</v>
      </c>
      <c r="E1550" s="1" t="s">
        <v>312</v>
      </c>
      <c r="F1550" s="1" t="s">
        <v>11178</v>
      </c>
      <c r="G1550" s="1" t="str">
        <f>VLOOKUP(Tabla1[[#This Row],[Planta]],Tabla3[],3,FALSE)</f>
        <v>Papa</v>
      </c>
      <c r="H1550" s="1" t="str">
        <f>_xlfn.CONCAT(Tabla1[[#This Row],[Planta Español]],"_",IF(Tabla1[[#This Row],[Saludable]]="Si","Saludable","Enferma"))</f>
        <v>Papa_Enferma</v>
      </c>
      <c r="I1550" s="1" t="str">
        <f>VLOOKUP(Tabla1[[#This Row],[Enfermedad Inglés]],Tabla3[[Enfermedad Inglés]:[Nombre Coloquial en TV]],3,FALSE)</f>
        <v>Tizón tardío</v>
      </c>
      <c r="J1550" s="1" t="str">
        <f>VLOOKUP(Tabla1[[#This Row],[Enfermedad Inglés]],Tabla3[[Enfermedad Inglés]:[Nombre Coloquial en TV]],4,FALSE)</f>
        <v>Pudrición de la papa</v>
      </c>
      <c r="K1550" s="1" t="str">
        <f>VLOOKUP(Tabla1[[#This Row],[Enfermedad Inglés]],Tabla3[[Enfermedad Inglés]:[Nombre Coloquial en TV]],5,FALSE)</f>
        <v>Quemada</v>
      </c>
    </row>
    <row r="1551" spans="1:11" x14ac:dyDescent="0.2">
      <c r="A1551" s="1" t="s">
        <v>1518</v>
      </c>
      <c r="B1551" s="1" t="s">
        <v>1569</v>
      </c>
      <c r="C1551" s="1" t="s">
        <v>614</v>
      </c>
      <c r="D1551" s="1" t="s">
        <v>1520</v>
      </c>
      <c r="E1551" s="1" t="s">
        <v>312</v>
      </c>
      <c r="F1551" s="1" t="s">
        <v>11178</v>
      </c>
      <c r="G1551" s="1" t="str">
        <f>VLOOKUP(Tabla1[[#This Row],[Planta]],Tabla3[],3,FALSE)</f>
        <v>Papa</v>
      </c>
      <c r="H1551" s="1" t="str">
        <f>_xlfn.CONCAT(Tabla1[[#This Row],[Planta Español]],"_",IF(Tabla1[[#This Row],[Saludable]]="Si","Saludable","Enferma"))</f>
        <v>Papa_Enferma</v>
      </c>
      <c r="I1551" s="1" t="str">
        <f>VLOOKUP(Tabla1[[#This Row],[Enfermedad Inglés]],Tabla3[[Enfermedad Inglés]:[Nombre Coloquial en TV]],3,FALSE)</f>
        <v>Tizón tardío</v>
      </c>
      <c r="J1551" s="1" t="str">
        <f>VLOOKUP(Tabla1[[#This Row],[Enfermedad Inglés]],Tabla3[[Enfermedad Inglés]:[Nombre Coloquial en TV]],4,FALSE)</f>
        <v>Pudrición de la papa</v>
      </c>
      <c r="K1551" s="1" t="str">
        <f>VLOOKUP(Tabla1[[#This Row],[Enfermedad Inglés]],Tabla3[[Enfermedad Inglés]:[Nombre Coloquial en TV]],5,FALSE)</f>
        <v>Quemada</v>
      </c>
    </row>
    <row r="1552" spans="1:11" x14ac:dyDescent="0.2">
      <c r="A1552" s="1" t="s">
        <v>1518</v>
      </c>
      <c r="B1552" s="1" t="s">
        <v>1570</v>
      </c>
      <c r="C1552" s="1" t="s">
        <v>614</v>
      </c>
      <c r="D1552" s="1" t="s">
        <v>1520</v>
      </c>
      <c r="E1552" s="1" t="s">
        <v>312</v>
      </c>
      <c r="F1552" s="1" t="s">
        <v>11178</v>
      </c>
      <c r="G1552" s="1" t="str">
        <f>VLOOKUP(Tabla1[[#This Row],[Planta]],Tabla3[],3,FALSE)</f>
        <v>Papa</v>
      </c>
      <c r="H1552" s="1" t="str">
        <f>_xlfn.CONCAT(Tabla1[[#This Row],[Planta Español]],"_",IF(Tabla1[[#This Row],[Saludable]]="Si","Saludable","Enferma"))</f>
        <v>Papa_Enferma</v>
      </c>
      <c r="I1552" s="1" t="str">
        <f>VLOOKUP(Tabla1[[#This Row],[Enfermedad Inglés]],Tabla3[[Enfermedad Inglés]:[Nombre Coloquial en TV]],3,FALSE)</f>
        <v>Tizón tardío</v>
      </c>
      <c r="J1552" s="1" t="str">
        <f>VLOOKUP(Tabla1[[#This Row],[Enfermedad Inglés]],Tabla3[[Enfermedad Inglés]:[Nombre Coloquial en TV]],4,FALSE)</f>
        <v>Pudrición de la papa</v>
      </c>
      <c r="K1552" s="1" t="str">
        <f>VLOOKUP(Tabla1[[#This Row],[Enfermedad Inglés]],Tabla3[[Enfermedad Inglés]:[Nombre Coloquial en TV]],5,FALSE)</f>
        <v>Quemada</v>
      </c>
    </row>
    <row r="1553" spans="1:11" x14ac:dyDescent="0.2">
      <c r="A1553" s="1" t="s">
        <v>1518</v>
      </c>
      <c r="B1553" s="1" t="s">
        <v>1571</v>
      </c>
      <c r="C1553" s="1" t="s">
        <v>614</v>
      </c>
      <c r="D1553" s="1" t="s">
        <v>1520</v>
      </c>
      <c r="E1553" s="1" t="s">
        <v>312</v>
      </c>
      <c r="F1553" s="1" t="s">
        <v>11178</v>
      </c>
      <c r="G1553" s="1" t="str">
        <f>VLOOKUP(Tabla1[[#This Row],[Planta]],Tabla3[],3,FALSE)</f>
        <v>Papa</v>
      </c>
      <c r="H1553" s="1" t="str">
        <f>_xlfn.CONCAT(Tabla1[[#This Row],[Planta Español]],"_",IF(Tabla1[[#This Row],[Saludable]]="Si","Saludable","Enferma"))</f>
        <v>Papa_Enferma</v>
      </c>
      <c r="I1553" s="1" t="str">
        <f>VLOOKUP(Tabla1[[#This Row],[Enfermedad Inglés]],Tabla3[[Enfermedad Inglés]:[Nombre Coloquial en TV]],3,FALSE)</f>
        <v>Tizón tardío</v>
      </c>
      <c r="J1553" s="1" t="str">
        <f>VLOOKUP(Tabla1[[#This Row],[Enfermedad Inglés]],Tabla3[[Enfermedad Inglés]:[Nombre Coloquial en TV]],4,FALSE)</f>
        <v>Pudrición de la papa</v>
      </c>
      <c r="K1553" s="1" t="str">
        <f>VLOOKUP(Tabla1[[#This Row],[Enfermedad Inglés]],Tabla3[[Enfermedad Inglés]:[Nombre Coloquial en TV]],5,FALSE)</f>
        <v>Quemada</v>
      </c>
    </row>
    <row r="1554" spans="1:11" x14ac:dyDescent="0.2">
      <c r="A1554" s="1" t="s">
        <v>1518</v>
      </c>
      <c r="B1554" s="1" t="s">
        <v>1572</v>
      </c>
      <c r="C1554" s="1" t="s">
        <v>614</v>
      </c>
      <c r="D1554" s="1" t="s">
        <v>1520</v>
      </c>
      <c r="E1554" s="1" t="s">
        <v>312</v>
      </c>
      <c r="F1554" s="1" t="s">
        <v>11178</v>
      </c>
      <c r="G1554" s="1" t="str">
        <f>VLOOKUP(Tabla1[[#This Row],[Planta]],Tabla3[],3,FALSE)</f>
        <v>Papa</v>
      </c>
      <c r="H1554" s="1" t="str">
        <f>_xlfn.CONCAT(Tabla1[[#This Row],[Planta Español]],"_",IF(Tabla1[[#This Row],[Saludable]]="Si","Saludable","Enferma"))</f>
        <v>Papa_Enferma</v>
      </c>
      <c r="I1554" s="1" t="str">
        <f>VLOOKUP(Tabla1[[#This Row],[Enfermedad Inglés]],Tabla3[[Enfermedad Inglés]:[Nombre Coloquial en TV]],3,FALSE)</f>
        <v>Tizón tardío</v>
      </c>
      <c r="J1554" s="1" t="str">
        <f>VLOOKUP(Tabla1[[#This Row],[Enfermedad Inglés]],Tabla3[[Enfermedad Inglés]:[Nombre Coloquial en TV]],4,FALSE)</f>
        <v>Pudrición de la papa</v>
      </c>
      <c r="K1554" s="1" t="str">
        <f>VLOOKUP(Tabla1[[#This Row],[Enfermedad Inglés]],Tabla3[[Enfermedad Inglés]:[Nombre Coloquial en TV]],5,FALSE)</f>
        <v>Quemada</v>
      </c>
    </row>
    <row r="1555" spans="1:11" x14ac:dyDescent="0.2">
      <c r="A1555" s="1" t="s">
        <v>1518</v>
      </c>
      <c r="B1555" s="1" t="s">
        <v>1573</v>
      </c>
      <c r="C1555" s="1" t="s">
        <v>614</v>
      </c>
      <c r="D1555" s="1" t="s">
        <v>1520</v>
      </c>
      <c r="E1555" s="1" t="s">
        <v>312</v>
      </c>
      <c r="F1555" s="1" t="s">
        <v>11178</v>
      </c>
      <c r="G1555" s="1" t="str">
        <f>VLOOKUP(Tabla1[[#This Row],[Planta]],Tabla3[],3,FALSE)</f>
        <v>Papa</v>
      </c>
      <c r="H1555" s="1" t="str">
        <f>_xlfn.CONCAT(Tabla1[[#This Row],[Planta Español]],"_",IF(Tabla1[[#This Row],[Saludable]]="Si","Saludable","Enferma"))</f>
        <v>Papa_Enferma</v>
      </c>
      <c r="I1555" s="1" t="str">
        <f>VLOOKUP(Tabla1[[#This Row],[Enfermedad Inglés]],Tabla3[[Enfermedad Inglés]:[Nombre Coloquial en TV]],3,FALSE)</f>
        <v>Tizón tardío</v>
      </c>
      <c r="J1555" s="1" t="str">
        <f>VLOOKUP(Tabla1[[#This Row],[Enfermedad Inglés]],Tabla3[[Enfermedad Inglés]:[Nombre Coloquial en TV]],4,FALSE)</f>
        <v>Pudrición de la papa</v>
      </c>
      <c r="K1555" s="1" t="str">
        <f>VLOOKUP(Tabla1[[#This Row],[Enfermedad Inglés]],Tabla3[[Enfermedad Inglés]:[Nombre Coloquial en TV]],5,FALSE)</f>
        <v>Quemada</v>
      </c>
    </row>
    <row r="1556" spans="1:11" x14ac:dyDescent="0.2">
      <c r="A1556" s="1" t="s">
        <v>1518</v>
      </c>
      <c r="B1556" s="1" t="s">
        <v>1574</v>
      </c>
      <c r="C1556" s="1" t="s">
        <v>614</v>
      </c>
      <c r="D1556" s="1" t="s">
        <v>1520</v>
      </c>
      <c r="E1556" s="1" t="s">
        <v>312</v>
      </c>
      <c r="F1556" s="1" t="s">
        <v>11178</v>
      </c>
      <c r="G1556" s="1" t="str">
        <f>VLOOKUP(Tabla1[[#This Row],[Planta]],Tabla3[],3,FALSE)</f>
        <v>Papa</v>
      </c>
      <c r="H1556" s="1" t="str">
        <f>_xlfn.CONCAT(Tabla1[[#This Row],[Planta Español]],"_",IF(Tabla1[[#This Row],[Saludable]]="Si","Saludable","Enferma"))</f>
        <v>Papa_Enferma</v>
      </c>
      <c r="I1556" s="1" t="str">
        <f>VLOOKUP(Tabla1[[#This Row],[Enfermedad Inglés]],Tabla3[[Enfermedad Inglés]:[Nombre Coloquial en TV]],3,FALSE)</f>
        <v>Tizón tardío</v>
      </c>
      <c r="J1556" s="1" t="str">
        <f>VLOOKUP(Tabla1[[#This Row],[Enfermedad Inglés]],Tabla3[[Enfermedad Inglés]:[Nombre Coloquial en TV]],4,FALSE)</f>
        <v>Pudrición de la papa</v>
      </c>
      <c r="K1556" s="1" t="str">
        <f>VLOOKUP(Tabla1[[#This Row],[Enfermedad Inglés]],Tabla3[[Enfermedad Inglés]:[Nombre Coloquial en TV]],5,FALSE)</f>
        <v>Quemada</v>
      </c>
    </row>
    <row r="1557" spans="1:11" x14ac:dyDescent="0.2">
      <c r="A1557" s="1" t="s">
        <v>1518</v>
      </c>
      <c r="B1557" s="1" t="s">
        <v>1575</v>
      </c>
      <c r="C1557" s="1" t="s">
        <v>614</v>
      </c>
      <c r="D1557" s="1" t="s">
        <v>1520</v>
      </c>
      <c r="E1557" s="1" t="s">
        <v>312</v>
      </c>
      <c r="F1557" s="1" t="s">
        <v>11178</v>
      </c>
      <c r="G1557" s="1" t="str">
        <f>VLOOKUP(Tabla1[[#This Row],[Planta]],Tabla3[],3,FALSE)</f>
        <v>Papa</v>
      </c>
      <c r="H1557" s="1" t="str">
        <f>_xlfn.CONCAT(Tabla1[[#This Row],[Planta Español]],"_",IF(Tabla1[[#This Row],[Saludable]]="Si","Saludable","Enferma"))</f>
        <v>Papa_Enferma</v>
      </c>
      <c r="I1557" s="1" t="str">
        <f>VLOOKUP(Tabla1[[#This Row],[Enfermedad Inglés]],Tabla3[[Enfermedad Inglés]:[Nombre Coloquial en TV]],3,FALSE)</f>
        <v>Tizón tardío</v>
      </c>
      <c r="J1557" s="1" t="str">
        <f>VLOOKUP(Tabla1[[#This Row],[Enfermedad Inglés]],Tabla3[[Enfermedad Inglés]:[Nombre Coloquial en TV]],4,FALSE)</f>
        <v>Pudrición de la papa</v>
      </c>
      <c r="K1557" s="1" t="str">
        <f>VLOOKUP(Tabla1[[#This Row],[Enfermedad Inglés]],Tabla3[[Enfermedad Inglés]:[Nombre Coloquial en TV]],5,FALSE)</f>
        <v>Quemada</v>
      </c>
    </row>
    <row r="1558" spans="1:11" x14ac:dyDescent="0.2">
      <c r="A1558" s="1" t="s">
        <v>1518</v>
      </c>
      <c r="B1558" s="1" t="s">
        <v>1576</v>
      </c>
      <c r="C1558" s="1" t="s">
        <v>614</v>
      </c>
      <c r="D1558" s="1" t="s">
        <v>1520</v>
      </c>
      <c r="E1558" s="1" t="s">
        <v>312</v>
      </c>
      <c r="F1558" s="1" t="s">
        <v>11178</v>
      </c>
      <c r="G1558" s="1" t="str">
        <f>VLOOKUP(Tabla1[[#This Row],[Planta]],Tabla3[],3,FALSE)</f>
        <v>Papa</v>
      </c>
      <c r="H1558" s="1" t="str">
        <f>_xlfn.CONCAT(Tabla1[[#This Row],[Planta Español]],"_",IF(Tabla1[[#This Row],[Saludable]]="Si","Saludable","Enferma"))</f>
        <v>Papa_Enferma</v>
      </c>
      <c r="I1558" s="1" t="str">
        <f>VLOOKUP(Tabla1[[#This Row],[Enfermedad Inglés]],Tabla3[[Enfermedad Inglés]:[Nombre Coloquial en TV]],3,FALSE)</f>
        <v>Tizón tardío</v>
      </c>
      <c r="J1558" s="1" t="str">
        <f>VLOOKUP(Tabla1[[#This Row],[Enfermedad Inglés]],Tabla3[[Enfermedad Inglés]:[Nombre Coloquial en TV]],4,FALSE)</f>
        <v>Pudrición de la papa</v>
      </c>
      <c r="K1558" s="1" t="str">
        <f>VLOOKUP(Tabla1[[#This Row],[Enfermedad Inglés]],Tabla3[[Enfermedad Inglés]:[Nombre Coloquial en TV]],5,FALSE)</f>
        <v>Quemada</v>
      </c>
    </row>
    <row r="1559" spans="1:11" x14ac:dyDescent="0.2">
      <c r="A1559" s="1" t="s">
        <v>1518</v>
      </c>
      <c r="B1559" s="1" t="s">
        <v>1577</v>
      </c>
      <c r="C1559" s="1" t="s">
        <v>614</v>
      </c>
      <c r="D1559" s="1" t="s">
        <v>1520</v>
      </c>
      <c r="E1559" s="1" t="s">
        <v>312</v>
      </c>
      <c r="F1559" s="1" t="s">
        <v>11178</v>
      </c>
      <c r="G1559" s="1" t="str">
        <f>VLOOKUP(Tabla1[[#This Row],[Planta]],Tabla3[],3,FALSE)</f>
        <v>Papa</v>
      </c>
      <c r="H1559" s="1" t="str">
        <f>_xlfn.CONCAT(Tabla1[[#This Row],[Planta Español]],"_",IF(Tabla1[[#This Row],[Saludable]]="Si","Saludable","Enferma"))</f>
        <v>Papa_Enferma</v>
      </c>
      <c r="I1559" s="1" t="str">
        <f>VLOOKUP(Tabla1[[#This Row],[Enfermedad Inglés]],Tabla3[[Enfermedad Inglés]:[Nombre Coloquial en TV]],3,FALSE)</f>
        <v>Tizón tardío</v>
      </c>
      <c r="J1559" s="1" t="str">
        <f>VLOOKUP(Tabla1[[#This Row],[Enfermedad Inglés]],Tabla3[[Enfermedad Inglés]:[Nombre Coloquial en TV]],4,FALSE)</f>
        <v>Pudrición de la papa</v>
      </c>
      <c r="K1559" s="1" t="str">
        <f>VLOOKUP(Tabla1[[#This Row],[Enfermedad Inglés]],Tabla3[[Enfermedad Inglés]:[Nombre Coloquial en TV]],5,FALSE)</f>
        <v>Quemada</v>
      </c>
    </row>
    <row r="1560" spans="1:11" x14ac:dyDescent="0.2">
      <c r="A1560" s="1" t="s">
        <v>1518</v>
      </c>
      <c r="B1560" s="1" t="s">
        <v>1578</v>
      </c>
      <c r="C1560" s="1" t="s">
        <v>614</v>
      </c>
      <c r="D1560" s="1" t="s">
        <v>1520</v>
      </c>
      <c r="E1560" s="1" t="s">
        <v>312</v>
      </c>
      <c r="F1560" s="1" t="s">
        <v>11178</v>
      </c>
      <c r="G1560" s="1" t="str">
        <f>VLOOKUP(Tabla1[[#This Row],[Planta]],Tabla3[],3,FALSE)</f>
        <v>Papa</v>
      </c>
      <c r="H1560" s="1" t="str">
        <f>_xlfn.CONCAT(Tabla1[[#This Row],[Planta Español]],"_",IF(Tabla1[[#This Row],[Saludable]]="Si","Saludable","Enferma"))</f>
        <v>Papa_Enferma</v>
      </c>
      <c r="I1560" s="1" t="str">
        <f>VLOOKUP(Tabla1[[#This Row],[Enfermedad Inglés]],Tabla3[[Enfermedad Inglés]:[Nombre Coloquial en TV]],3,FALSE)</f>
        <v>Tizón tardío</v>
      </c>
      <c r="J1560" s="1" t="str">
        <f>VLOOKUP(Tabla1[[#This Row],[Enfermedad Inglés]],Tabla3[[Enfermedad Inglés]:[Nombre Coloquial en TV]],4,FALSE)</f>
        <v>Pudrición de la papa</v>
      </c>
      <c r="K1560" s="1" t="str">
        <f>VLOOKUP(Tabla1[[#This Row],[Enfermedad Inglés]],Tabla3[[Enfermedad Inglés]:[Nombre Coloquial en TV]],5,FALSE)</f>
        <v>Quemada</v>
      </c>
    </row>
    <row r="1561" spans="1:11" x14ac:dyDescent="0.2">
      <c r="A1561" s="1" t="s">
        <v>1518</v>
      </c>
      <c r="B1561" s="1" t="s">
        <v>1579</v>
      </c>
      <c r="C1561" s="1" t="s">
        <v>614</v>
      </c>
      <c r="D1561" s="1" t="s">
        <v>1520</v>
      </c>
      <c r="E1561" s="1" t="s">
        <v>312</v>
      </c>
      <c r="F1561" s="1" t="s">
        <v>11178</v>
      </c>
      <c r="G1561" s="1" t="str">
        <f>VLOOKUP(Tabla1[[#This Row],[Planta]],Tabla3[],3,FALSE)</f>
        <v>Papa</v>
      </c>
      <c r="H1561" s="1" t="str">
        <f>_xlfn.CONCAT(Tabla1[[#This Row],[Planta Español]],"_",IF(Tabla1[[#This Row],[Saludable]]="Si","Saludable","Enferma"))</f>
        <v>Papa_Enferma</v>
      </c>
      <c r="I1561" s="1" t="str">
        <f>VLOOKUP(Tabla1[[#This Row],[Enfermedad Inglés]],Tabla3[[Enfermedad Inglés]:[Nombre Coloquial en TV]],3,FALSE)</f>
        <v>Tizón tardío</v>
      </c>
      <c r="J1561" s="1" t="str">
        <f>VLOOKUP(Tabla1[[#This Row],[Enfermedad Inglés]],Tabla3[[Enfermedad Inglés]:[Nombre Coloquial en TV]],4,FALSE)</f>
        <v>Pudrición de la papa</v>
      </c>
      <c r="K1561" s="1" t="str">
        <f>VLOOKUP(Tabla1[[#This Row],[Enfermedad Inglés]],Tabla3[[Enfermedad Inglés]:[Nombre Coloquial en TV]],5,FALSE)</f>
        <v>Quemada</v>
      </c>
    </row>
    <row r="1562" spans="1:11" x14ac:dyDescent="0.2">
      <c r="A1562" s="1" t="s">
        <v>1518</v>
      </c>
      <c r="B1562" s="1" t="s">
        <v>1580</v>
      </c>
      <c r="C1562" s="1" t="s">
        <v>614</v>
      </c>
      <c r="D1562" s="1" t="s">
        <v>1520</v>
      </c>
      <c r="E1562" s="1" t="s">
        <v>312</v>
      </c>
      <c r="F1562" s="1" t="s">
        <v>11178</v>
      </c>
      <c r="G1562" s="1" t="str">
        <f>VLOOKUP(Tabla1[[#This Row],[Planta]],Tabla3[],3,FALSE)</f>
        <v>Papa</v>
      </c>
      <c r="H1562" s="1" t="str">
        <f>_xlfn.CONCAT(Tabla1[[#This Row],[Planta Español]],"_",IF(Tabla1[[#This Row],[Saludable]]="Si","Saludable","Enferma"))</f>
        <v>Papa_Enferma</v>
      </c>
      <c r="I1562" s="1" t="str">
        <f>VLOOKUP(Tabla1[[#This Row],[Enfermedad Inglés]],Tabla3[[Enfermedad Inglés]:[Nombre Coloquial en TV]],3,FALSE)</f>
        <v>Tizón tardío</v>
      </c>
      <c r="J1562" s="1" t="str">
        <f>VLOOKUP(Tabla1[[#This Row],[Enfermedad Inglés]],Tabla3[[Enfermedad Inglés]:[Nombre Coloquial en TV]],4,FALSE)</f>
        <v>Pudrición de la papa</v>
      </c>
      <c r="K1562" s="1" t="str">
        <f>VLOOKUP(Tabla1[[#This Row],[Enfermedad Inglés]],Tabla3[[Enfermedad Inglés]:[Nombre Coloquial en TV]],5,FALSE)</f>
        <v>Quemada</v>
      </c>
    </row>
    <row r="1563" spans="1:11" x14ac:dyDescent="0.2">
      <c r="A1563" s="1" t="s">
        <v>1518</v>
      </c>
      <c r="B1563" s="1" t="s">
        <v>1581</v>
      </c>
      <c r="C1563" s="1" t="s">
        <v>614</v>
      </c>
      <c r="D1563" s="1" t="s">
        <v>1520</v>
      </c>
      <c r="E1563" s="1" t="s">
        <v>312</v>
      </c>
      <c r="F1563" s="1" t="s">
        <v>11178</v>
      </c>
      <c r="G1563" s="1" t="str">
        <f>VLOOKUP(Tabla1[[#This Row],[Planta]],Tabla3[],3,FALSE)</f>
        <v>Papa</v>
      </c>
      <c r="H1563" s="1" t="str">
        <f>_xlfn.CONCAT(Tabla1[[#This Row],[Planta Español]],"_",IF(Tabla1[[#This Row],[Saludable]]="Si","Saludable","Enferma"))</f>
        <v>Papa_Enferma</v>
      </c>
      <c r="I1563" s="1" t="str">
        <f>VLOOKUP(Tabla1[[#This Row],[Enfermedad Inglés]],Tabla3[[Enfermedad Inglés]:[Nombre Coloquial en TV]],3,FALSE)</f>
        <v>Tizón tardío</v>
      </c>
      <c r="J1563" s="1" t="str">
        <f>VLOOKUP(Tabla1[[#This Row],[Enfermedad Inglés]],Tabla3[[Enfermedad Inglés]:[Nombre Coloquial en TV]],4,FALSE)</f>
        <v>Pudrición de la papa</v>
      </c>
      <c r="K1563" s="1" t="str">
        <f>VLOOKUP(Tabla1[[#This Row],[Enfermedad Inglés]],Tabla3[[Enfermedad Inglés]:[Nombre Coloquial en TV]],5,FALSE)</f>
        <v>Quemada</v>
      </c>
    </row>
    <row r="1564" spans="1:11" x14ac:dyDescent="0.2">
      <c r="A1564" s="1" t="s">
        <v>1518</v>
      </c>
      <c r="B1564" s="1" t="s">
        <v>1582</v>
      </c>
      <c r="C1564" s="1" t="s">
        <v>614</v>
      </c>
      <c r="D1564" s="1" t="s">
        <v>1520</v>
      </c>
      <c r="E1564" s="1" t="s">
        <v>312</v>
      </c>
      <c r="F1564" s="1" t="s">
        <v>11178</v>
      </c>
      <c r="G1564" s="1" t="str">
        <f>VLOOKUP(Tabla1[[#This Row],[Planta]],Tabla3[],3,FALSE)</f>
        <v>Papa</v>
      </c>
      <c r="H1564" s="1" t="str">
        <f>_xlfn.CONCAT(Tabla1[[#This Row],[Planta Español]],"_",IF(Tabla1[[#This Row],[Saludable]]="Si","Saludable","Enferma"))</f>
        <v>Papa_Enferma</v>
      </c>
      <c r="I1564" s="1" t="str">
        <f>VLOOKUP(Tabla1[[#This Row],[Enfermedad Inglés]],Tabla3[[Enfermedad Inglés]:[Nombre Coloquial en TV]],3,FALSE)</f>
        <v>Tizón tardío</v>
      </c>
      <c r="J1564" s="1" t="str">
        <f>VLOOKUP(Tabla1[[#This Row],[Enfermedad Inglés]],Tabla3[[Enfermedad Inglés]:[Nombre Coloquial en TV]],4,FALSE)</f>
        <v>Pudrición de la papa</v>
      </c>
      <c r="K1564" s="1" t="str">
        <f>VLOOKUP(Tabla1[[#This Row],[Enfermedad Inglés]],Tabla3[[Enfermedad Inglés]:[Nombre Coloquial en TV]],5,FALSE)</f>
        <v>Quemada</v>
      </c>
    </row>
    <row r="1565" spans="1:11" x14ac:dyDescent="0.2">
      <c r="A1565" s="1" t="s">
        <v>1518</v>
      </c>
      <c r="B1565" s="1" t="s">
        <v>1583</v>
      </c>
      <c r="C1565" s="1" t="s">
        <v>614</v>
      </c>
      <c r="D1565" s="1" t="s">
        <v>1520</v>
      </c>
      <c r="E1565" s="1" t="s">
        <v>312</v>
      </c>
      <c r="F1565" s="1" t="s">
        <v>11178</v>
      </c>
      <c r="G1565" s="1" t="str">
        <f>VLOOKUP(Tabla1[[#This Row],[Planta]],Tabla3[],3,FALSE)</f>
        <v>Papa</v>
      </c>
      <c r="H1565" s="1" t="str">
        <f>_xlfn.CONCAT(Tabla1[[#This Row],[Planta Español]],"_",IF(Tabla1[[#This Row],[Saludable]]="Si","Saludable","Enferma"))</f>
        <v>Papa_Enferma</v>
      </c>
      <c r="I1565" s="1" t="str">
        <f>VLOOKUP(Tabla1[[#This Row],[Enfermedad Inglés]],Tabla3[[Enfermedad Inglés]:[Nombre Coloquial en TV]],3,FALSE)</f>
        <v>Tizón tardío</v>
      </c>
      <c r="J1565" s="1" t="str">
        <f>VLOOKUP(Tabla1[[#This Row],[Enfermedad Inglés]],Tabla3[[Enfermedad Inglés]:[Nombre Coloquial en TV]],4,FALSE)</f>
        <v>Pudrición de la papa</v>
      </c>
      <c r="K1565" s="1" t="str">
        <f>VLOOKUP(Tabla1[[#This Row],[Enfermedad Inglés]],Tabla3[[Enfermedad Inglés]:[Nombre Coloquial en TV]],5,FALSE)</f>
        <v>Quemada</v>
      </c>
    </row>
    <row r="1566" spans="1:11" x14ac:dyDescent="0.2">
      <c r="A1566" s="1" t="s">
        <v>1518</v>
      </c>
      <c r="B1566" s="1" t="s">
        <v>1584</v>
      </c>
      <c r="C1566" s="1" t="s">
        <v>614</v>
      </c>
      <c r="D1566" s="1" t="s">
        <v>1520</v>
      </c>
      <c r="E1566" s="1" t="s">
        <v>312</v>
      </c>
      <c r="F1566" s="1" t="s">
        <v>11178</v>
      </c>
      <c r="G1566" s="1" t="str">
        <f>VLOOKUP(Tabla1[[#This Row],[Planta]],Tabla3[],3,FALSE)</f>
        <v>Papa</v>
      </c>
      <c r="H1566" s="1" t="str">
        <f>_xlfn.CONCAT(Tabla1[[#This Row],[Planta Español]],"_",IF(Tabla1[[#This Row],[Saludable]]="Si","Saludable","Enferma"))</f>
        <v>Papa_Enferma</v>
      </c>
      <c r="I1566" s="1" t="str">
        <f>VLOOKUP(Tabla1[[#This Row],[Enfermedad Inglés]],Tabla3[[Enfermedad Inglés]:[Nombre Coloquial en TV]],3,FALSE)</f>
        <v>Tizón tardío</v>
      </c>
      <c r="J1566" s="1" t="str">
        <f>VLOOKUP(Tabla1[[#This Row],[Enfermedad Inglés]],Tabla3[[Enfermedad Inglés]:[Nombre Coloquial en TV]],4,FALSE)</f>
        <v>Pudrición de la papa</v>
      </c>
      <c r="K1566" s="1" t="str">
        <f>VLOOKUP(Tabla1[[#This Row],[Enfermedad Inglés]],Tabla3[[Enfermedad Inglés]:[Nombre Coloquial en TV]],5,FALSE)</f>
        <v>Quemada</v>
      </c>
    </row>
    <row r="1567" spans="1:11" x14ac:dyDescent="0.2">
      <c r="A1567" s="1" t="s">
        <v>1518</v>
      </c>
      <c r="B1567" s="1" t="s">
        <v>1585</v>
      </c>
      <c r="C1567" s="1" t="s">
        <v>614</v>
      </c>
      <c r="D1567" s="1" t="s">
        <v>1520</v>
      </c>
      <c r="E1567" s="1" t="s">
        <v>312</v>
      </c>
      <c r="F1567" s="1" t="s">
        <v>11178</v>
      </c>
      <c r="G1567" s="1" t="str">
        <f>VLOOKUP(Tabla1[[#This Row],[Planta]],Tabla3[],3,FALSE)</f>
        <v>Papa</v>
      </c>
      <c r="H1567" s="1" t="str">
        <f>_xlfn.CONCAT(Tabla1[[#This Row],[Planta Español]],"_",IF(Tabla1[[#This Row],[Saludable]]="Si","Saludable","Enferma"))</f>
        <v>Papa_Enferma</v>
      </c>
      <c r="I1567" s="1" t="str">
        <f>VLOOKUP(Tabla1[[#This Row],[Enfermedad Inglés]],Tabla3[[Enfermedad Inglés]:[Nombre Coloquial en TV]],3,FALSE)</f>
        <v>Tizón tardío</v>
      </c>
      <c r="J1567" s="1" t="str">
        <f>VLOOKUP(Tabla1[[#This Row],[Enfermedad Inglés]],Tabla3[[Enfermedad Inglés]:[Nombre Coloquial en TV]],4,FALSE)</f>
        <v>Pudrición de la papa</v>
      </c>
      <c r="K1567" s="1" t="str">
        <f>VLOOKUP(Tabla1[[#This Row],[Enfermedad Inglés]],Tabla3[[Enfermedad Inglés]:[Nombre Coloquial en TV]],5,FALSE)</f>
        <v>Quemada</v>
      </c>
    </row>
    <row r="1568" spans="1:11" x14ac:dyDescent="0.2">
      <c r="A1568" s="1" t="s">
        <v>1518</v>
      </c>
      <c r="B1568" s="1" t="s">
        <v>1586</v>
      </c>
      <c r="C1568" s="1" t="s">
        <v>614</v>
      </c>
      <c r="D1568" s="1" t="s">
        <v>1520</v>
      </c>
      <c r="E1568" s="1" t="s">
        <v>312</v>
      </c>
      <c r="F1568" s="1" t="s">
        <v>11178</v>
      </c>
      <c r="G1568" s="1" t="str">
        <f>VLOOKUP(Tabla1[[#This Row],[Planta]],Tabla3[],3,FALSE)</f>
        <v>Papa</v>
      </c>
      <c r="H1568" s="1" t="str">
        <f>_xlfn.CONCAT(Tabla1[[#This Row],[Planta Español]],"_",IF(Tabla1[[#This Row],[Saludable]]="Si","Saludable","Enferma"))</f>
        <v>Papa_Enferma</v>
      </c>
      <c r="I1568" s="1" t="str">
        <f>VLOOKUP(Tabla1[[#This Row],[Enfermedad Inglés]],Tabla3[[Enfermedad Inglés]:[Nombre Coloquial en TV]],3,FALSE)</f>
        <v>Tizón tardío</v>
      </c>
      <c r="J1568" s="1" t="str">
        <f>VLOOKUP(Tabla1[[#This Row],[Enfermedad Inglés]],Tabla3[[Enfermedad Inglés]:[Nombre Coloquial en TV]],4,FALSE)</f>
        <v>Pudrición de la papa</v>
      </c>
      <c r="K1568" s="1" t="str">
        <f>VLOOKUP(Tabla1[[#This Row],[Enfermedad Inglés]],Tabla3[[Enfermedad Inglés]:[Nombre Coloquial en TV]],5,FALSE)</f>
        <v>Quemada</v>
      </c>
    </row>
    <row r="1569" spans="1:11" x14ac:dyDescent="0.2">
      <c r="A1569" s="1" t="s">
        <v>1518</v>
      </c>
      <c r="B1569" s="1" t="s">
        <v>1587</v>
      </c>
      <c r="C1569" s="1" t="s">
        <v>614</v>
      </c>
      <c r="D1569" s="1" t="s">
        <v>1520</v>
      </c>
      <c r="E1569" s="1" t="s">
        <v>312</v>
      </c>
      <c r="F1569" s="1" t="s">
        <v>11178</v>
      </c>
      <c r="G1569" s="1" t="str">
        <f>VLOOKUP(Tabla1[[#This Row],[Planta]],Tabla3[],3,FALSE)</f>
        <v>Papa</v>
      </c>
      <c r="H1569" s="1" t="str">
        <f>_xlfn.CONCAT(Tabla1[[#This Row],[Planta Español]],"_",IF(Tabla1[[#This Row],[Saludable]]="Si","Saludable","Enferma"))</f>
        <v>Papa_Enferma</v>
      </c>
      <c r="I1569" s="1" t="str">
        <f>VLOOKUP(Tabla1[[#This Row],[Enfermedad Inglés]],Tabla3[[Enfermedad Inglés]:[Nombre Coloquial en TV]],3,FALSE)</f>
        <v>Tizón tardío</v>
      </c>
      <c r="J1569" s="1" t="str">
        <f>VLOOKUP(Tabla1[[#This Row],[Enfermedad Inglés]],Tabla3[[Enfermedad Inglés]:[Nombre Coloquial en TV]],4,FALSE)</f>
        <v>Pudrición de la papa</v>
      </c>
      <c r="K1569" s="1" t="str">
        <f>VLOOKUP(Tabla1[[#This Row],[Enfermedad Inglés]],Tabla3[[Enfermedad Inglés]:[Nombre Coloquial en TV]],5,FALSE)</f>
        <v>Quemada</v>
      </c>
    </row>
    <row r="1570" spans="1:11" x14ac:dyDescent="0.2">
      <c r="A1570" s="1" t="s">
        <v>1518</v>
      </c>
      <c r="B1570" s="1" t="s">
        <v>1588</v>
      </c>
      <c r="C1570" s="1" t="s">
        <v>614</v>
      </c>
      <c r="D1570" s="1" t="s">
        <v>1520</v>
      </c>
      <c r="E1570" s="1" t="s">
        <v>312</v>
      </c>
      <c r="F1570" s="1" t="s">
        <v>11178</v>
      </c>
      <c r="G1570" s="1" t="str">
        <f>VLOOKUP(Tabla1[[#This Row],[Planta]],Tabla3[],3,FALSE)</f>
        <v>Papa</v>
      </c>
      <c r="H1570" s="1" t="str">
        <f>_xlfn.CONCAT(Tabla1[[#This Row],[Planta Español]],"_",IF(Tabla1[[#This Row],[Saludable]]="Si","Saludable","Enferma"))</f>
        <v>Papa_Enferma</v>
      </c>
      <c r="I1570" s="1" t="str">
        <f>VLOOKUP(Tabla1[[#This Row],[Enfermedad Inglés]],Tabla3[[Enfermedad Inglés]:[Nombre Coloquial en TV]],3,FALSE)</f>
        <v>Tizón tardío</v>
      </c>
      <c r="J1570" s="1" t="str">
        <f>VLOOKUP(Tabla1[[#This Row],[Enfermedad Inglés]],Tabla3[[Enfermedad Inglés]:[Nombre Coloquial en TV]],4,FALSE)</f>
        <v>Pudrición de la papa</v>
      </c>
      <c r="K1570" s="1" t="str">
        <f>VLOOKUP(Tabla1[[#This Row],[Enfermedad Inglés]],Tabla3[[Enfermedad Inglés]:[Nombre Coloquial en TV]],5,FALSE)</f>
        <v>Quemada</v>
      </c>
    </row>
    <row r="1571" spans="1:11" x14ac:dyDescent="0.2">
      <c r="A1571" s="1" t="s">
        <v>1518</v>
      </c>
      <c r="B1571" s="1" t="s">
        <v>1589</v>
      </c>
      <c r="C1571" s="1" t="s">
        <v>614</v>
      </c>
      <c r="D1571" s="1" t="s">
        <v>1520</v>
      </c>
      <c r="E1571" s="1" t="s">
        <v>312</v>
      </c>
      <c r="F1571" s="1" t="s">
        <v>11178</v>
      </c>
      <c r="G1571" s="1" t="str">
        <f>VLOOKUP(Tabla1[[#This Row],[Planta]],Tabla3[],3,FALSE)</f>
        <v>Papa</v>
      </c>
      <c r="H1571" s="1" t="str">
        <f>_xlfn.CONCAT(Tabla1[[#This Row],[Planta Español]],"_",IF(Tabla1[[#This Row],[Saludable]]="Si","Saludable","Enferma"))</f>
        <v>Papa_Enferma</v>
      </c>
      <c r="I1571" s="1" t="str">
        <f>VLOOKUP(Tabla1[[#This Row],[Enfermedad Inglés]],Tabla3[[Enfermedad Inglés]:[Nombre Coloquial en TV]],3,FALSE)</f>
        <v>Tizón tardío</v>
      </c>
      <c r="J1571" s="1" t="str">
        <f>VLOOKUP(Tabla1[[#This Row],[Enfermedad Inglés]],Tabla3[[Enfermedad Inglés]:[Nombre Coloquial en TV]],4,FALSE)</f>
        <v>Pudrición de la papa</v>
      </c>
      <c r="K1571" s="1" t="str">
        <f>VLOOKUP(Tabla1[[#This Row],[Enfermedad Inglés]],Tabla3[[Enfermedad Inglés]:[Nombre Coloquial en TV]],5,FALSE)</f>
        <v>Quemada</v>
      </c>
    </row>
    <row r="1572" spans="1:11" x14ac:dyDescent="0.2">
      <c r="A1572" s="1" t="s">
        <v>1518</v>
      </c>
      <c r="B1572" s="1" t="s">
        <v>1590</v>
      </c>
      <c r="C1572" s="1" t="s">
        <v>614</v>
      </c>
      <c r="D1572" s="1" t="s">
        <v>1520</v>
      </c>
      <c r="E1572" s="1" t="s">
        <v>312</v>
      </c>
      <c r="F1572" s="1" t="s">
        <v>11178</v>
      </c>
      <c r="G1572" s="1" t="str">
        <f>VLOOKUP(Tabla1[[#This Row],[Planta]],Tabla3[],3,FALSE)</f>
        <v>Papa</v>
      </c>
      <c r="H1572" s="1" t="str">
        <f>_xlfn.CONCAT(Tabla1[[#This Row],[Planta Español]],"_",IF(Tabla1[[#This Row],[Saludable]]="Si","Saludable","Enferma"))</f>
        <v>Papa_Enferma</v>
      </c>
      <c r="I1572" s="1" t="str">
        <f>VLOOKUP(Tabla1[[#This Row],[Enfermedad Inglés]],Tabla3[[Enfermedad Inglés]:[Nombre Coloquial en TV]],3,FALSE)</f>
        <v>Tizón tardío</v>
      </c>
      <c r="J1572" s="1" t="str">
        <f>VLOOKUP(Tabla1[[#This Row],[Enfermedad Inglés]],Tabla3[[Enfermedad Inglés]:[Nombre Coloquial en TV]],4,FALSE)</f>
        <v>Pudrición de la papa</v>
      </c>
      <c r="K1572" s="1" t="str">
        <f>VLOOKUP(Tabla1[[#This Row],[Enfermedad Inglés]],Tabla3[[Enfermedad Inglés]:[Nombre Coloquial en TV]],5,FALSE)</f>
        <v>Quemada</v>
      </c>
    </row>
    <row r="1573" spans="1:11" x14ac:dyDescent="0.2">
      <c r="A1573" s="1" t="s">
        <v>1518</v>
      </c>
      <c r="B1573" s="1" t="s">
        <v>1591</v>
      </c>
      <c r="C1573" s="1" t="s">
        <v>614</v>
      </c>
      <c r="D1573" s="1" t="s">
        <v>1520</v>
      </c>
      <c r="E1573" s="1" t="s">
        <v>312</v>
      </c>
      <c r="F1573" s="1" t="s">
        <v>11178</v>
      </c>
      <c r="G1573" s="1" t="str">
        <f>VLOOKUP(Tabla1[[#This Row],[Planta]],Tabla3[],3,FALSE)</f>
        <v>Papa</v>
      </c>
      <c r="H1573" s="1" t="str">
        <f>_xlfn.CONCAT(Tabla1[[#This Row],[Planta Español]],"_",IF(Tabla1[[#This Row],[Saludable]]="Si","Saludable","Enferma"))</f>
        <v>Papa_Enferma</v>
      </c>
      <c r="I1573" s="1" t="str">
        <f>VLOOKUP(Tabla1[[#This Row],[Enfermedad Inglés]],Tabla3[[Enfermedad Inglés]:[Nombre Coloquial en TV]],3,FALSE)</f>
        <v>Tizón tardío</v>
      </c>
      <c r="J1573" s="1" t="str">
        <f>VLOOKUP(Tabla1[[#This Row],[Enfermedad Inglés]],Tabla3[[Enfermedad Inglés]:[Nombre Coloquial en TV]],4,FALSE)</f>
        <v>Pudrición de la papa</v>
      </c>
      <c r="K1573" s="1" t="str">
        <f>VLOOKUP(Tabla1[[#This Row],[Enfermedad Inglés]],Tabla3[[Enfermedad Inglés]:[Nombre Coloquial en TV]],5,FALSE)</f>
        <v>Quemada</v>
      </c>
    </row>
    <row r="1574" spans="1:11" x14ac:dyDescent="0.2">
      <c r="A1574" s="1" t="s">
        <v>1518</v>
      </c>
      <c r="B1574" s="1" t="s">
        <v>1592</v>
      </c>
      <c r="C1574" s="1" t="s">
        <v>614</v>
      </c>
      <c r="D1574" s="1" t="s">
        <v>1520</v>
      </c>
      <c r="E1574" s="1" t="s">
        <v>312</v>
      </c>
      <c r="F1574" s="1" t="s">
        <v>11178</v>
      </c>
      <c r="G1574" s="1" t="str">
        <f>VLOOKUP(Tabla1[[#This Row],[Planta]],Tabla3[],3,FALSE)</f>
        <v>Papa</v>
      </c>
      <c r="H1574" s="1" t="str">
        <f>_xlfn.CONCAT(Tabla1[[#This Row],[Planta Español]],"_",IF(Tabla1[[#This Row],[Saludable]]="Si","Saludable","Enferma"))</f>
        <v>Papa_Enferma</v>
      </c>
      <c r="I1574" s="1" t="str">
        <f>VLOOKUP(Tabla1[[#This Row],[Enfermedad Inglés]],Tabla3[[Enfermedad Inglés]:[Nombre Coloquial en TV]],3,FALSE)</f>
        <v>Tizón tardío</v>
      </c>
      <c r="J1574" s="1" t="str">
        <f>VLOOKUP(Tabla1[[#This Row],[Enfermedad Inglés]],Tabla3[[Enfermedad Inglés]:[Nombre Coloquial en TV]],4,FALSE)</f>
        <v>Pudrición de la papa</v>
      </c>
      <c r="K1574" s="1" t="str">
        <f>VLOOKUP(Tabla1[[#This Row],[Enfermedad Inglés]],Tabla3[[Enfermedad Inglés]:[Nombre Coloquial en TV]],5,FALSE)</f>
        <v>Quemada</v>
      </c>
    </row>
    <row r="1575" spans="1:11" x14ac:dyDescent="0.2">
      <c r="A1575" s="1" t="s">
        <v>1518</v>
      </c>
      <c r="B1575" s="1" t="s">
        <v>1593</v>
      </c>
      <c r="C1575" s="1" t="s">
        <v>614</v>
      </c>
      <c r="D1575" s="1" t="s">
        <v>1520</v>
      </c>
      <c r="E1575" s="1" t="s">
        <v>312</v>
      </c>
      <c r="F1575" s="1" t="s">
        <v>11178</v>
      </c>
      <c r="G1575" s="1" t="str">
        <f>VLOOKUP(Tabla1[[#This Row],[Planta]],Tabla3[],3,FALSE)</f>
        <v>Papa</v>
      </c>
      <c r="H1575" s="1" t="str">
        <f>_xlfn.CONCAT(Tabla1[[#This Row],[Planta Español]],"_",IF(Tabla1[[#This Row],[Saludable]]="Si","Saludable","Enferma"))</f>
        <v>Papa_Enferma</v>
      </c>
      <c r="I1575" s="1" t="str">
        <f>VLOOKUP(Tabla1[[#This Row],[Enfermedad Inglés]],Tabla3[[Enfermedad Inglés]:[Nombre Coloquial en TV]],3,FALSE)</f>
        <v>Tizón tardío</v>
      </c>
      <c r="J1575" s="1" t="str">
        <f>VLOOKUP(Tabla1[[#This Row],[Enfermedad Inglés]],Tabla3[[Enfermedad Inglés]:[Nombre Coloquial en TV]],4,FALSE)</f>
        <v>Pudrición de la papa</v>
      </c>
      <c r="K1575" s="1" t="str">
        <f>VLOOKUP(Tabla1[[#This Row],[Enfermedad Inglés]],Tabla3[[Enfermedad Inglés]:[Nombre Coloquial en TV]],5,FALSE)</f>
        <v>Quemada</v>
      </c>
    </row>
    <row r="1576" spans="1:11" x14ac:dyDescent="0.2">
      <c r="A1576" s="1" t="s">
        <v>1518</v>
      </c>
      <c r="B1576" s="1" t="s">
        <v>1594</v>
      </c>
      <c r="C1576" s="1" t="s">
        <v>614</v>
      </c>
      <c r="D1576" s="1" t="s">
        <v>1520</v>
      </c>
      <c r="E1576" s="1" t="s">
        <v>312</v>
      </c>
      <c r="F1576" s="1" t="s">
        <v>11178</v>
      </c>
      <c r="G1576" s="1" t="str">
        <f>VLOOKUP(Tabla1[[#This Row],[Planta]],Tabla3[],3,FALSE)</f>
        <v>Papa</v>
      </c>
      <c r="H1576" s="1" t="str">
        <f>_xlfn.CONCAT(Tabla1[[#This Row],[Planta Español]],"_",IF(Tabla1[[#This Row],[Saludable]]="Si","Saludable","Enferma"))</f>
        <v>Papa_Enferma</v>
      </c>
      <c r="I1576" s="1" t="str">
        <f>VLOOKUP(Tabla1[[#This Row],[Enfermedad Inglés]],Tabla3[[Enfermedad Inglés]:[Nombre Coloquial en TV]],3,FALSE)</f>
        <v>Tizón tardío</v>
      </c>
      <c r="J1576" s="1" t="str">
        <f>VLOOKUP(Tabla1[[#This Row],[Enfermedad Inglés]],Tabla3[[Enfermedad Inglés]:[Nombre Coloquial en TV]],4,FALSE)</f>
        <v>Pudrición de la papa</v>
      </c>
      <c r="K1576" s="1" t="str">
        <f>VLOOKUP(Tabla1[[#This Row],[Enfermedad Inglés]],Tabla3[[Enfermedad Inglés]:[Nombre Coloquial en TV]],5,FALSE)</f>
        <v>Quemada</v>
      </c>
    </row>
    <row r="1577" spans="1:11" x14ac:dyDescent="0.2">
      <c r="A1577" s="1" t="s">
        <v>1518</v>
      </c>
      <c r="B1577" s="1" t="s">
        <v>1595</v>
      </c>
      <c r="C1577" s="1" t="s">
        <v>614</v>
      </c>
      <c r="D1577" s="1" t="s">
        <v>1520</v>
      </c>
      <c r="E1577" s="1" t="s">
        <v>312</v>
      </c>
      <c r="F1577" s="1" t="s">
        <v>11178</v>
      </c>
      <c r="G1577" s="1" t="str">
        <f>VLOOKUP(Tabla1[[#This Row],[Planta]],Tabla3[],3,FALSE)</f>
        <v>Papa</v>
      </c>
      <c r="H1577" s="1" t="str">
        <f>_xlfn.CONCAT(Tabla1[[#This Row],[Planta Español]],"_",IF(Tabla1[[#This Row],[Saludable]]="Si","Saludable","Enferma"))</f>
        <v>Papa_Enferma</v>
      </c>
      <c r="I1577" s="1" t="str">
        <f>VLOOKUP(Tabla1[[#This Row],[Enfermedad Inglés]],Tabla3[[Enfermedad Inglés]:[Nombre Coloquial en TV]],3,FALSE)</f>
        <v>Tizón tardío</v>
      </c>
      <c r="J1577" s="1" t="str">
        <f>VLOOKUP(Tabla1[[#This Row],[Enfermedad Inglés]],Tabla3[[Enfermedad Inglés]:[Nombre Coloquial en TV]],4,FALSE)</f>
        <v>Pudrición de la papa</v>
      </c>
      <c r="K1577" s="1" t="str">
        <f>VLOOKUP(Tabla1[[#This Row],[Enfermedad Inglés]],Tabla3[[Enfermedad Inglés]:[Nombre Coloquial en TV]],5,FALSE)</f>
        <v>Quemada</v>
      </c>
    </row>
    <row r="1578" spans="1:11" x14ac:dyDescent="0.2">
      <c r="A1578" s="1" t="s">
        <v>1518</v>
      </c>
      <c r="B1578" s="1" t="s">
        <v>1596</v>
      </c>
      <c r="C1578" s="1" t="s">
        <v>614</v>
      </c>
      <c r="D1578" s="1" t="s">
        <v>1520</v>
      </c>
      <c r="E1578" s="1" t="s">
        <v>312</v>
      </c>
      <c r="F1578" s="1" t="s">
        <v>11178</v>
      </c>
      <c r="G1578" s="1" t="str">
        <f>VLOOKUP(Tabla1[[#This Row],[Planta]],Tabla3[],3,FALSE)</f>
        <v>Papa</v>
      </c>
      <c r="H1578" s="1" t="str">
        <f>_xlfn.CONCAT(Tabla1[[#This Row],[Planta Español]],"_",IF(Tabla1[[#This Row],[Saludable]]="Si","Saludable","Enferma"))</f>
        <v>Papa_Enferma</v>
      </c>
      <c r="I1578" s="1" t="str">
        <f>VLOOKUP(Tabla1[[#This Row],[Enfermedad Inglés]],Tabla3[[Enfermedad Inglés]:[Nombre Coloquial en TV]],3,FALSE)</f>
        <v>Tizón tardío</v>
      </c>
      <c r="J1578" s="1" t="str">
        <f>VLOOKUP(Tabla1[[#This Row],[Enfermedad Inglés]],Tabla3[[Enfermedad Inglés]:[Nombre Coloquial en TV]],4,FALSE)</f>
        <v>Pudrición de la papa</v>
      </c>
      <c r="K1578" s="1" t="str">
        <f>VLOOKUP(Tabla1[[#This Row],[Enfermedad Inglés]],Tabla3[[Enfermedad Inglés]:[Nombre Coloquial en TV]],5,FALSE)</f>
        <v>Quemada</v>
      </c>
    </row>
    <row r="1579" spans="1:11" x14ac:dyDescent="0.2">
      <c r="A1579" s="1" t="s">
        <v>1518</v>
      </c>
      <c r="B1579" s="1" t="s">
        <v>1597</v>
      </c>
      <c r="C1579" s="1" t="s">
        <v>614</v>
      </c>
      <c r="D1579" s="1" t="s">
        <v>1520</v>
      </c>
      <c r="E1579" s="1" t="s">
        <v>312</v>
      </c>
      <c r="F1579" s="1" t="s">
        <v>11178</v>
      </c>
      <c r="G1579" s="1" t="str">
        <f>VLOOKUP(Tabla1[[#This Row],[Planta]],Tabla3[],3,FALSE)</f>
        <v>Papa</v>
      </c>
      <c r="H1579" s="1" t="str">
        <f>_xlfn.CONCAT(Tabla1[[#This Row],[Planta Español]],"_",IF(Tabla1[[#This Row],[Saludable]]="Si","Saludable","Enferma"))</f>
        <v>Papa_Enferma</v>
      </c>
      <c r="I1579" s="1" t="str">
        <f>VLOOKUP(Tabla1[[#This Row],[Enfermedad Inglés]],Tabla3[[Enfermedad Inglés]:[Nombre Coloquial en TV]],3,FALSE)</f>
        <v>Tizón tardío</v>
      </c>
      <c r="J1579" s="1" t="str">
        <f>VLOOKUP(Tabla1[[#This Row],[Enfermedad Inglés]],Tabla3[[Enfermedad Inglés]:[Nombre Coloquial en TV]],4,FALSE)</f>
        <v>Pudrición de la papa</v>
      </c>
      <c r="K1579" s="1" t="str">
        <f>VLOOKUP(Tabla1[[#This Row],[Enfermedad Inglés]],Tabla3[[Enfermedad Inglés]:[Nombre Coloquial en TV]],5,FALSE)</f>
        <v>Quemada</v>
      </c>
    </row>
    <row r="1580" spans="1:11" x14ac:dyDescent="0.2">
      <c r="A1580" s="1" t="s">
        <v>1518</v>
      </c>
      <c r="B1580" s="1" t="s">
        <v>1598</v>
      </c>
      <c r="C1580" s="1" t="s">
        <v>614</v>
      </c>
      <c r="D1580" s="1" t="s">
        <v>1520</v>
      </c>
      <c r="E1580" s="1" t="s">
        <v>312</v>
      </c>
      <c r="F1580" s="1" t="s">
        <v>11178</v>
      </c>
      <c r="G1580" s="1" t="str">
        <f>VLOOKUP(Tabla1[[#This Row],[Planta]],Tabla3[],3,FALSE)</f>
        <v>Papa</v>
      </c>
      <c r="H1580" s="1" t="str">
        <f>_xlfn.CONCAT(Tabla1[[#This Row],[Planta Español]],"_",IF(Tabla1[[#This Row],[Saludable]]="Si","Saludable","Enferma"))</f>
        <v>Papa_Enferma</v>
      </c>
      <c r="I1580" s="1" t="str">
        <f>VLOOKUP(Tabla1[[#This Row],[Enfermedad Inglés]],Tabla3[[Enfermedad Inglés]:[Nombre Coloquial en TV]],3,FALSE)</f>
        <v>Tizón tardío</v>
      </c>
      <c r="J1580" s="1" t="str">
        <f>VLOOKUP(Tabla1[[#This Row],[Enfermedad Inglés]],Tabla3[[Enfermedad Inglés]:[Nombre Coloquial en TV]],4,FALSE)</f>
        <v>Pudrición de la papa</v>
      </c>
      <c r="K1580" s="1" t="str">
        <f>VLOOKUP(Tabla1[[#This Row],[Enfermedad Inglés]],Tabla3[[Enfermedad Inglés]:[Nombre Coloquial en TV]],5,FALSE)</f>
        <v>Quemada</v>
      </c>
    </row>
    <row r="1581" spans="1:11" x14ac:dyDescent="0.2">
      <c r="A1581" s="1" t="s">
        <v>1518</v>
      </c>
      <c r="B1581" s="1" t="s">
        <v>1599</v>
      </c>
      <c r="C1581" s="1" t="s">
        <v>614</v>
      </c>
      <c r="D1581" s="1" t="s">
        <v>1520</v>
      </c>
      <c r="E1581" s="1" t="s">
        <v>312</v>
      </c>
      <c r="F1581" s="1" t="s">
        <v>11178</v>
      </c>
      <c r="G1581" s="1" t="str">
        <f>VLOOKUP(Tabla1[[#This Row],[Planta]],Tabla3[],3,FALSE)</f>
        <v>Papa</v>
      </c>
      <c r="H1581" s="1" t="str">
        <f>_xlfn.CONCAT(Tabla1[[#This Row],[Planta Español]],"_",IF(Tabla1[[#This Row],[Saludable]]="Si","Saludable","Enferma"))</f>
        <v>Papa_Enferma</v>
      </c>
      <c r="I1581" s="1" t="str">
        <f>VLOOKUP(Tabla1[[#This Row],[Enfermedad Inglés]],Tabla3[[Enfermedad Inglés]:[Nombre Coloquial en TV]],3,FALSE)</f>
        <v>Tizón tardío</v>
      </c>
      <c r="J1581" s="1" t="str">
        <f>VLOOKUP(Tabla1[[#This Row],[Enfermedad Inglés]],Tabla3[[Enfermedad Inglés]:[Nombre Coloquial en TV]],4,FALSE)</f>
        <v>Pudrición de la papa</v>
      </c>
      <c r="K1581" s="1" t="str">
        <f>VLOOKUP(Tabla1[[#This Row],[Enfermedad Inglés]],Tabla3[[Enfermedad Inglés]:[Nombre Coloquial en TV]],5,FALSE)</f>
        <v>Quemada</v>
      </c>
    </row>
    <row r="1582" spans="1:11" x14ac:dyDescent="0.2">
      <c r="A1582" s="1" t="s">
        <v>1518</v>
      </c>
      <c r="B1582" s="1" t="s">
        <v>1600</v>
      </c>
      <c r="C1582" s="1" t="s">
        <v>614</v>
      </c>
      <c r="D1582" s="1" t="s">
        <v>1520</v>
      </c>
      <c r="E1582" s="1" t="s">
        <v>312</v>
      </c>
      <c r="F1582" s="1" t="s">
        <v>11178</v>
      </c>
      <c r="G1582" s="1" t="str">
        <f>VLOOKUP(Tabla1[[#This Row],[Planta]],Tabla3[],3,FALSE)</f>
        <v>Papa</v>
      </c>
      <c r="H1582" s="1" t="str">
        <f>_xlfn.CONCAT(Tabla1[[#This Row],[Planta Español]],"_",IF(Tabla1[[#This Row],[Saludable]]="Si","Saludable","Enferma"))</f>
        <v>Papa_Enferma</v>
      </c>
      <c r="I1582" s="1" t="str">
        <f>VLOOKUP(Tabla1[[#This Row],[Enfermedad Inglés]],Tabla3[[Enfermedad Inglés]:[Nombre Coloquial en TV]],3,FALSE)</f>
        <v>Tizón tardío</v>
      </c>
      <c r="J1582" s="1" t="str">
        <f>VLOOKUP(Tabla1[[#This Row],[Enfermedad Inglés]],Tabla3[[Enfermedad Inglés]:[Nombre Coloquial en TV]],4,FALSE)</f>
        <v>Pudrición de la papa</v>
      </c>
      <c r="K1582" s="1" t="str">
        <f>VLOOKUP(Tabla1[[#This Row],[Enfermedad Inglés]],Tabla3[[Enfermedad Inglés]:[Nombre Coloquial en TV]],5,FALSE)</f>
        <v>Quemada</v>
      </c>
    </row>
    <row r="1583" spans="1:11" x14ac:dyDescent="0.2">
      <c r="A1583" s="1" t="s">
        <v>1518</v>
      </c>
      <c r="B1583" s="1" t="s">
        <v>1601</v>
      </c>
      <c r="C1583" s="1" t="s">
        <v>614</v>
      </c>
      <c r="D1583" s="1" t="s">
        <v>1520</v>
      </c>
      <c r="E1583" s="1" t="s">
        <v>312</v>
      </c>
      <c r="F1583" s="1" t="s">
        <v>11178</v>
      </c>
      <c r="G1583" s="1" t="str">
        <f>VLOOKUP(Tabla1[[#This Row],[Planta]],Tabla3[],3,FALSE)</f>
        <v>Papa</v>
      </c>
      <c r="H1583" s="1" t="str">
        <f>_xlfn.CONCAT(Tabla1[[#This Row],[Planta Español]],"_",IF(Tabla1[[#This Row],[Saludable]]="Si","Saludable","Enferma"))</f>
        <v>Papa_Enferma</v>
      </c>
      <c r="I1583" s="1" t="str">
        <f>VLOOKUP(Tabla1[[#This Row],[Enfermedad Inglés]],Tabla3[[Enfermedad Inglés]:[Nombre Coloquial en TV]],3,FALSE)</f>
        <v>Tizón tardío</v>
      </c>
      <c r="J1583" s="1" t="str">
        <f>VLOOKUP(Tabla1[[#This Row],[Enfermedad Inglés]],Tabla3[[Enfermedad Inglés]:[Nombre Coloquial en TV]],4,FALSE)</f>
        <v>Pudrición de la papa</v>
      </c>
      <c r="K1583" s="1" t="str">
        <f>VLOOKUP(Tabla1[[#This Row],[Enfermedad Inglés]],Tabla3[[Enfermedad Inglés]:[Nombre Coloquial en TV]],5,FALSE)</f>
        <v>Quemada</v>
      </c>
    </row>
    <row r="1584" spans="1:11" x14ac:dyDescent="0.2">
      <c r="A1584" s="1" t="s">
        <v>1518</v>
      </c>
      <c r="B1584" s="1" t="s">
        <v>1602</v>
      </c>
      <c r="C1584" s="1" t="s">
        <v>614</v>
      </c>
      <c r="D1584" s="1" t="s">
        <v>1520</v>
      </c>
      <c r="E1584" s="1" t="s">
        <v>312</v>
      </c>
      <c r="F1584" s="1" t="s">
        <v>11178</v>
      </c>
      <c r="G1584" s="1" t="str">
        <f>VLOOKUP(Tabla1[[#This Row],[Planta]],Tabla3[],3,FALSE)</f>
        <v>Papa</v>
      </c>
      <c r="H1584" s="1" t="str">
        <f>_xlfn.CONCAT(Tabla1[[#This Row],[Planta Español]],"_",IF(Tabla1[[#This Row],[Saludable]]="Si","Saludable","Enferma"))</f>
        <v>Papa_Enferma</v>
      </c>
      <c r="I1584" s="1" t="str">
        <f>VLOOKUP(Tabla1[[#This Row],[Enfermedad Inglés]],Tabla3[[Enfermedad Inglés]:[Nombre Coloquial en TV]],3,FALSE)</f>
        <v>Tizón tardío</v>
      </c>
      <c r="J1584" s="1" t="str">
        <f>VLOOKUP(Tabla1[[#This Row],[Enfermedad Inglés]],Tabla3[[Enfermedad Inglés]:[Nombre Coloquial en TV]],4,FALSE)</f>
        <v>Pudrición de la papa</v>
      </c>
      <c r="K1584" s="1" t="str">
        <f>VLOOKUP(Tabla1[[#This Row],[Enfermedad Inglés]],Tabla3[[Enfermedad Inglés]:[Nombre Coloquial en TV]],5,FALSE)</f>
        <v>Quemada</v>
      </c>
    </row>
    <row r="1585" spans="1:11" x14ac:dyDescent="0.2">
      <c r="A1585" s="1" t="s">
        <v>1518</v>
      </c>
      <c r="B1585" s="1" t="s">
        <v>1603</v>
      </c>
      <c r="C1585" s="1" t="s">
        <v>614</v>
      </c>
      <c r="D1585" s="1" t="s">
        <v>1520</v>
      </c>
      <c r="E1585" s="1" t="s">
        <v>312</v>
      </c>
      <c r="F1585" s="1" t="s">
        <v>11178</v>
      </c>
      <c r="G1585" s="1" t="str">
        <f>VLOOKUP(Tabla1[[#This Row],[Planta]],Tabla3[],3,FALSE)</f>
        <v>Papa</v>
      </c>
      <c r="H1585" s="1" t="str">
        <f>_xlfn.CONCAT(Tabla1[[#This Row],[Planta Español]],"_",IF(Tabla1[[#This Row],[Saludable]]="Si","Saludable","Enferma"))</f>
        <v>Papa_Enferma</v>
      </c>
      <c r="I1585" s="1" t="str">
        <f>VLOOKUP(Tabla1[[#This Row],[Enfermedad Inglés]],Tabla3[[Enfermedad Inglés]:[Nombre Coloquial en TV]],3,FALSE)</f>
        <v>Tizón tardío</v>
      </c>
      <c r="J1585" s="1" t="str">
        <f>VLOOKUP(Tabla1[[#This Row],[Enfermedad Inglés]],Tabla3[[Enfermedad Inglés]:[Nombre Coloquial en TV]],4,FALSE)</f>
        <v>Pudrición de la papa</v>
      </c>
      <c r="K1585" s="1" t="str">
        <f>VLOOKUP(Tabla1[[#This Row],[Enfermedad Inglés]],Tabla3[[Enfermedad Inglés]:[Nombre Coloquial en TV]],5,FALSE)</f>
        <v>Quemada</v>
      </c>
    </row>
    <row r="1586" spans="1:11" x14ac:dyDescent="0.2">
      <c r="A1586" s="1" t="s">
        <v>1518</v>
      </c>
      <c r="B1586" s="1" t="s">
        <v>1604</v>
      </c>
      <c r="C1586" s="1" t="s">
        <v>614</v>
      </c>
      <c r="D1586" s="1" t="s">
        <v>1520</v>
      </c>
      <c r="E1586" s="1" t="s">
        <v>312</v>
      </c>
      <c r="F1586" s="1" t="s">
        <v>11178</v>
      </c>
      <c r="G1586" s="1" t="str">
        <f>VLOOKUP(Tabla1[[#This Row],[Planta]],Tabla3[],3,FALSE)</f>
        <v>Papa</v>
      </c>
      <c r="H1586" s="1" t="str">
        <f>_xlfn.CONCAT(Tabla1[[#This Row],[Planta Español]],"_",IF(Tabla1[[#This Row],[Saludable]]="Si","Saludable","Enferma"))</f>
        <v>Papa_Enferma</v>
      </c>
      <c r="I1586" s="1" t="str">
        <f>VLOOKUP(Tabla1[[#This Row],[Enfermedad Inglés]],Tabla3[[Enfermedad Inglés]:[Nombre Coloquial en TV]],3,FALSE)</f>
        <v>Tizón tardío</v>
      </c>
      <c r="J1586" s="1" t="str">
        <f>VLOOKUP(Tabla1[[#This Row],[Enfermedad Inglés]],Tabla3[[Enfermedad Inglés]:[Nombre Coloquial en TV]],4,FALSE)</f>
        <v>Pudrición de la papa</v>
      </c>
      <c r="K1586" s="1" t="str">
        <f>VLOOKUP(Tabla1[[#This Row],[Enfermedad Inglés]],Tabla3[[Enfermedad Inglés]:[Nombre Coloquial en TV]],5,FALSE)</f>
        <v>Quemada</v>
      </c>
    </row>
    <row r="1587" spans="1:11" x14ac:dyDescent="0.2">
      <c r="A1587" s="1" t="s">
        <v>1518</v>
      </c>
      <c r="B1587" s="1" t="s">
        <v>1605</v>
      </c>
      <c r="C1587" s="1" t="s">
        <v>614</v>
      </c>
      <c r="D1587" s="1" t="s">
        <v>1520</v>
      </c>
      <c r="E1587" s="1" t="s">
        <v>312</v>
      </c>
      <c r="F1587" s="1" t="s">
        <v>11178</v>
      </c>
      <c r="G1587" s="1" t="str">
        <f>VLOOKUP(Tabla1[[#This Row],[Planta]],Tabla3[],3,FALSE)</f>
        <v>Papa</v>
      </c>
      <c r="H1587" s="1" t="str">
        <f>_xlfn.CONCAT(Tabla1[[#This Row],[Planta Español]],"_",IF(Tabla1[[#This Row],[Saludable]]="Si","Saludable","Enferma"))</f>
        <v>Papa_Enferma</v>
      </c>
      <c r="I1587" s="1" t="str">
        <f>VLOOKUP(Tabla1[[#This Row],[Enfermedad Inglés]],Tabla3[[Enfermedad Inglés]:[Nombre Coloquial en TV]],3,FALSE)</f>
        <v>Tizón tardío</v>
      </c>
      <c r="J1587" s="1" t="str">
        <f>VLOOKUP(Tabla1[[#This Row],[Enfermedad Inglés]],Tabla3[[Enfermedad Inglés]:[Nombre Coloquial en TV]],4,FALSE)</f>
        <v>Pudrición de la papa</v>
      </c>
      <c r="K1587" s="1" t="str">
        <f>VLOOKUP(Tabla1[[#This Row],[Enfermedad Inglés]],Tabla3[[Enfermedad Inglés]:[Nombre Coloquial en TV]],5,FALSE)</f>
        <v>Quemada</v>
      </c>
    </row>
    <row r="1588" spans="1:11" x14ac:dyDescent="0.2">
      <c r="A1588" s="1" t="s">
        <v>1518</v>
      </c>
      <c r="B1588" s="1" t="s">
        <v>1606</v>
      </c>
      <c r="C1588" s="1" t="s">
        <v>614</v>
      </c>
      <c r="D1588" s="1" t="s">
        <v>1520</v>
      </c>
      <c r="E1588" s="1" t="s">
        <v>312</v>
      </c>
      <c r="F1588" s="1" t="s">
        <v>11178</v>
      </c>
      <c r="G1588" s="1" t="str">
        <f>VLOOKUP(Tabla1[[#This Row],[Planta]],Tabla3[],3,FALSE)</f>
        <v>Papa</v>
      </c>
      <c r="H1588" s="1" t="str">
        <f>_xlfn.CONCAT(Tabla1[[#This Row],[Planta Español]],"_",IF(Tabla1[[#This Row],[Saludable]]="Si","Saludable","Enferma"))</f>
        <v>Papa_Enferma</v>
      </c>
      <c r="I1588" s="1" t="str">
        <f>VLOOKUP(Tabla1[[#This Row],[Enfermedad Inglés]],Tabla3[[Enfermedad Inglés]:[Nombre Coloquial en TV]],3,FALSE)</f>
        <v>Tizón tardío</v>
      </c>
      <c r="J1588" s="1" t="str">
        <f>VLOOKUP(Tabla1[[#This Row],[Enfermedad Inglés]],Tabla3[[Enfermedad Inglés]:[Nombre Coloquial en TV]],4,FALSE)</f>
        <v>Pudrición de la papa</v>
      </c>
      <c r="K1588" s="1" t="str">
        <f>VLOOKUP(Tabla1[[#This Row],[Enfermedad Inglés]],Tabla3[[Enfermedad Inglés]:[Nombre Coloquial en TV]],5,FALSE)</f>
        <v>Quemada</v>
      </c>
    </row>
    <row r="1589" spans="1:11" x14ac:dyDescent="0.2">
      <c r="A1589" s="1" t="s">
        <v>1518</v>
      </c>
      <c r="B1589" s="1" t="s">
        <v>1607</v>
      </c>
      <c r="C1589" s="1" t="s">
        <v>614</v>
      </c>
      <c r="D1589" s="1" t="s">
        <v>1520</v>
      </c>
      <c r="E1589" s="1" t="s">
        <v>312</v>
      </c>
      <c r="F1589" s="1" t="s">
        <v>11178</v>
      </c>
      <c r="G1589" s="1" t="str">
        <f>VLOOKUP(Tabla1[[#This Row],[Planta]],Tabla3[],3,FALSE)</f>
        <v>Papa</v>
      </c>
      <c r="H1589" s="1" t="str">
        <f>_xlfn.CONCAT(Tabla1[[#This Row],[Planta Español]],"_",IF(Tabla1[[#This Row],[Saludable]]="Si","Saludable","Enferma"))</f>
        <v>Papa_Enferma</v>
      </c>
      <c r="I1589" s="1" t="str">
        <f>VLOOKUP(Tabla1[[#This Row],[Enfermedad Inglés]],Tabla3[[Enfermedad Inglés]:[Nombre Coloquial en TV]],3,FALSE)</f>
        <v>Tizón tardío</v>
      </c>
      <c r="J1589" s="1" t="str">
        <f>VLOOKUP(Tabla1[[#This Row],[Enfermedad Inglés]],Tabla3[[Enfermedad Inglés]:[Nombre Coloquial en TV]],4,FALSE)</f>
        <v>Pudrición de la papa</v>
      </c>
      <c r="K1589" s="1" t="str">
        <f>VLOOKUP(Tabla1[[#This Row],[Enfermedad Inglés]],Tabla3[[Enfermedad Inglés]:[Nombre Coloquial en TV]],5,FALSE)</f>
        <v>Quemada</v>
      </c>
    </row>
    <row r="1590" spans="1:11" x14ac:dyDescent="0.2">
      <c r="A1590" s="1" t="s">
        <v>1518</v>
      </c>
      <c r="B1590" s="1" t="s">
        <v>1608</v>
      </c>
      <c r="C1590" s="1" t="s">
        <v>614</v>
      </c>
      <c r="D1590" s="1" t="s">
        <v>1520</v>
      </c>
      <c r="E1590" s="1" t="s">
        <v>312</v>
      </c>
      <c r="F1590" s="1" t="s">
        <v>11178</v>
      </c>
      <c r="G1590" s="1" t="str">
        <f>VLOOKUP(Tabla1[[#This Row],[Planta]],Tabla3[],3,FALSE)</f>
        <v>Papa</v>
      </c>
      <c r="H1590" s="1" t="str">
        <f>_xlfn.CONCAT(Tabla1[[#This Row],[Planta Español]],"_",IF(Tabla1[[#This Row],[Saludable]]="Si","Saludable","Enferma"))</f>
        <v>Papa_Enferma</v>
      </c>
      <c r="I1590" s="1" t="str">
        <f>VLOOKUP(Tabla1[[#This Row],[Enfermedad Inglés]],Tabla3[[Enfermedad Inglés]:[Nombre Coloquial en TV]],3,FALSE)</f>
        <v>Tizón tardío</v>
      </c>
      <c r="J1590" s="1" t="str">
        <f>VLOOKUP(Tabla1[[#This Row],[Enfermedad Inglés]],Tabla3[[Enfermedad Inglés]:[Nombre Coloquial en TV]],4,FALSE)</f>
        <v>Pudrición de la papa</v>
      </c>
      <c r="K1590" s="1" t="str">
        <f>VLOOKUP(Tabla1[[#This Row],[Enfermedad Inglés]],Tabla3[[Enfermedad Inglés]:[Nombre Coloquial en TV]],5,FALSE)</f>
        <v>Quemada</v>
      </c>
    </row>
    <row r="1591" spans="1:11" x14ac:dyDescent="0.2">
      <c r="A1591" s="1" t="s">
        <v>1518</v>
      </c>
      <c r="B1591" s="1" t="s">
        <v>1609</v>
      </c>
      <c r="C1591" s="1" t="s">
        <v>614</v>
      </c>
      <c r="D1591" s="1" t="s">
        <v>1520</v>
      </c>
      <c r="E1591" s="1" t="s">
        <v>312</v>
      </c>
      <c r="F1591" s="1" t="s">
        <v>11178</v>
      </c>
      <c r="G1591" s="1" t="str">
        <f>VLOOKUP(Tabla1[[#This Row],[Planta]],Tabla3[],3,FALSE)</f>
        <v>Papa</v>
      </c>
      <c r="H1591" s="1" t="str">
        <f>_xlfn.CONCAT(Tabla1[[#This Row],[Planta Español]],"_",IF(Tabla1[[#This Row],[Saludable]]="Si","Saludable","Enferma"))</f>
        <v>Papa_Enferma</v>
      </c>
      <c r="I1591" s="1" t="str">
        <f>VLOOKUP(Tabla1[[#This Row],[Enfermedad Inglés]],Tabla3[[Enfermedad Inglés]:[Nombre Coloquial en TV]],3,FALSE)</f>
        <v>Tizón tardío</v>
      </c>
      <c r="J1591" s="1" t="str">
        <f>VLOOKUP(Tabla1[[#This Row],[Enfermedad Inglés]],Tabla3[[Enfermedad Inglés]:[Nombre Coloquial en TV]],4,FALSE)</f>
        <v>Pudrición de la papa</v>
      </c>
      <c r="K1591" s="1" t="str">
        <f>VLOOKUP(Tabla1[[#This Row],[Enfermedad Inglés]],Tabla3[[Enfermedad Inglés]:[Nombre Coloquial en TV]],5,FALSE)</f>
        <v>Quemada</v>
      </c>
    </row>
    <row r="1592" spans="1:11" x14ac:dyDescent="0.2">
      <c r="A1592" s="1" t="s">
        <v>1518</v>
      </c>
      <c r="B1592" s="1" t="s">
        <v>1610</v>
      </c>
      <c r="C1592" s="1" t="s">
        <v>614</v>
      </c>
      <c r="D1592" s="1" t="s">
        <v>1520</v>
      </c>
      <c r="E1592" s="1" t="s">
        <v>312</v>
      </c>
      <c r="F1592" s="1" t="s">
        <v>11178</v>
      </c>
      <c r="G1592" s="1" t="str">
        <f>VLOOKUP(Tabla1[[#This Row],[Planta]],Tabla3[],3,FALSE)</f>
        <v>Papa</v>
      </c>
      <c r="H1592" s="1" t="str">
        <f>_xlfn.CONCAT(Tabla1[[#This Row],[Planta Español]],"_",IF(Tabla1[[#This Row],[Saludable]]="Si","Saludable","Enferma"))</f>
        <v>Papa_Enferma</v>
      </c>
      <c r="I1592" s="1" t="str">
        <f>VLOOKUP(Tabla1[[#This Row],[Enfermedad Inglés]],Tabla3[[Enfermedad Inglés]:[Nombre Coloquial en TV]],3,FALSE)</f>
        <v>Tizón tardío</v>
      </c>
      <c r="J1592" s="1" t="str">
        <f>VLOOKUP(Tabla1[[#This Row],[Enfermedad Inglés]],Tabla3[[Enfermedad Inglés]:[Nombre Coloquial en TV]],4,FALSE)</f>
        <v>Pudrición de la papa</v>
      </c>
      <c r="K1592" s="1" t="str">
        <f>VLOOKUP(Tabla1[[#This Row],[Enfermedad Inglés]],Tabla3[[Enfermedad Inglés]:[Nombre Coloquial en TV]],5,FALSE)</f>
        <v>Quemada</v>
      </c>
    </row>
    <row r="1593" spans="1:11" x14ac:dyDescent="0.2">
      <c r="A1593" s="1" t="s">
        <v>1518</v>
      </c>
      <c r="B1593" s="1" t="s">
        <v>1611</v>
      </c>
      <c r="C1593" s="1" t="s">
        <v>614</v>
      </c>
      <c r="D1593" s="1" t="s">
        <v>1520</v>
      </c>
      <c r="E1593" s="1" t="s">
        <v>312</v>
      </c>
      <c r="F1593" s="1" t="s">
        <v>11178</v>
      </c>
      <c r="G1593" s="1" t="str">
        <f>VLOOKUP(Tabla1[[#This Row],[Planta]],Tabla3[],3,FALSE)</f>
        <v>Papa</v>
      </c>
      <c r="H1593" s="1" t="str">
        <f>_xlfn.CONCAT(Tabla1[[#This Row],[Planta Español]],"_",IF(Tabla1[[#This Row],[Saludable]]="Si","Saludable","Enferma"))</f>
        <v>Papa_Enferma</v>
      </c>
      <c r="I1593" s="1" t="str">
        <f>VLOOKUP(Tabla1[[#This Row],[Enfermedad Inglés]],Tabla3[[Enfermedad Inglés]:[Nombre Coloquial en TV]],3,FALSE)</f>
        <v>Tizón tardío</v>
      </c>
      <c r="J1593" s="1" t="str">
        <f>VLOOKUP(Tabla1[[#This Row],[Enfermedad Inglés]],Tabla3[[Enfermedad Inglés]:[Nombre Coloquial en TV]],4,FALSE)</f>
        <v>Pudrición de la papa</v>
      </c>
      <c r="K1593" s="1" t="str">
        <f>VLOOKUP(Tabla1[[#This Row],[Enfermedad Inglés]],Tabla3[[Enfermedad Inglés]:[Nombre Coloquial en TV]],5,FALSE)</f>
        <v>Quemada</v>
      </c>
    </row>
    <row r="1594" spans="1:11" x14ac:dyDescent="0.2">
      <c r="A1594" s="1" t="s">
        <v>1518</v>
      </c>
      <c r="B1594" s="1" t="s">
        <v>1612</v>
      </c>
      <c r="C1594" s="1" t="s">
        <v>614</v>
      </c>
      <c r="D1594" s="1" t="s">
        <v>1520</v>
      </c>
      <c r="E1594" s="1" t="s">
        <v>312</v>
      </c>
      <c r="F1594" s="1" t="s">
        <v>11178</v>
      </c>
      <c r="G1594" s="1" t="str">
        <f>VLOOKUP(Tabla1[[#This Row],[Planta]],Tabla3[],3,FALSE)</f>
        <v>Papa</v>
      </c>
      <c r="H1594" s="1" t="str">
        <f>_xlfn.CONCAT(Tabla1[[#This Row],[Planta Español]],"_",IF(Tabla1[[#This Row],[Saludable]]="Si","Saludable","Enferma"))</f>
        <v>Papa_Enferma</v>
      </c>
      <c r="I1594" s="1" t="str">
        <f>VLOOKUP(Tabla1[[#This Row],[Enfermedad Inglés]],Tabla3[[Enfermedad Inglés]:[Nombre Coloquial en TV]],3,FALSE)</f>
        <v>Tizón tardío</v>
      </c>
      <c r="J1594" s="1" t="str">
        <f>VLOOKUP(Tabla1[[#This Row],[Enfermedad Inglés]],Tabla3[[Enfermedad Inglés]:[Nombre Coloquial en TV]],4,FALSE)</f>
        <v>Pudrición de la papa</v>
      </c>
      <c r="K1594" s="1" t="str">
        <f>VLOOKUP(Tabla1[[#This Row],[Enfermedad Inglés]],Tabla3[[Enfermedad Inglés]:[Nombre Coloquial en TV]],5,FALSE)</f>
        <v>Quemada</v>
      </c>
    </row>
    <row r="1595" spans="1:11" x14ac:dyDescent="0.2">
      <c r="A1595" s="1" t="s">
        <v>1518</v>
      </c>
      <c r="B1595" s="1" t="s">
        <v>1613</v>
      </c>
      <c r="C1595" s="1" t="s">
        <v>614</v>
      </c>
      <c r="D1595" s="1" t="s">
        <v>1520</v>
      </c>
      <c r="E1595" s="1" t="s">
        <v>312</v>
      </c>
      <c r="F1595" s="1" t="s">
        <v>11178</v>
      </c>
      <c r="G1595" s="1" t="str">
        <f>VLOOKUP(Tabla1[[#This Row],[Planta]],Tabla3[],3,FALSE)</f>
        <v>Papa</v>
      </c>
      <c r="H1595" s="1" t="str">
        <f>_xlfn.CONCAT(Tabla1[[#This Row],[Planta Español]],"_",IF(Tabla1[[#This Row],[Saludable]]="Si","Saludable","Enferma"))</f>
        <v>Papa_Enferma</v>
      </c>
      <c r="I1595" s="1" t="str">
        <f>VLOOKUP(Tabla1[[#This Row],[Enfermedad Inglés]],Tabla3[[Enfermedad Inglés]:[Nombre Coloquial en TV]],3,FALSE)</f>
        <v>Tizón tardío</v>
      </c>
      <c r="J1595" s="1" t="str">
        <f>VLOOKUP(Tabla1[[#This Row],[Enfermedad Inglés]],Tabla3[[Enfermedad Inglés]:[Nombre Coloquial en TV]],4,FALSE)</f>
        <v>Pudrición de la papa</v>
      </c>
      <c r="K1595" s="1" t="str">
        <f>VLOOKUP(Tabla1[[#This Row],[Enfermedad Inglés]],Tabla3[[Enfermedad Inglés]:[Nombre Coloquial en TV]],5,FALSE)</f>
        <v>Quemada</v>
      </c>
    </row>
    <row r="1596" spans="1:11" x14ac:dyDescent="0.2">
      <c r="A1596" s="1" t="s">
        <v>1518</v>
      </c>
      <c r="B1596" s="1" t="s">
        <v>1614</v>
      </c>
      <c r="C1596" s="1" t="s">
        <v>614</v>
      </c>
      <c r="D1596" s="1" t="s">
        <v>1520</v>
      </c>
      <c r="E1596" s="1" t="s">
        <v>312</v>
      </c>
      <c r="F1596" s="1" t="s">
        <v>11178</v>
      </c>
      <c r="G1596" s="1" t="str">
        <f>VLOOKUP(Tabla1[[#This Row],[Planta]],Tabla3[],3,FALSE)</f>
        <v>Papa</v>
      </c>
      <c r="H1596" s="1" t="str">
        <f>_xlfn.CONCAT(Tabla1[[#This Row],[Planta Español]],"_",IF(Tabla1[[#This Row],[Saludable]]="Si","Saludable","Enferma"))</f>
        <v>Papa_Enferma</v>
      </c>
      <c r="I1596" s="1" t="str">
        <f>VLOOKUP(Tabla1[[#This Row],[Enfermedad Inglés]],Tabla3[[Enfermedad Inglés]:[Nombre Coloquial en TV]],3,FALSE)</f>
        <v>Tizón tardío</v>
      </c>
      <c r="J1596" s="1" t="str">
        <f>VLOOKUP(Tabla1[[#This Row],[Enfermedad Inglés]],Tabla3[[Enfermedad Inglés]:[Nombre Coloquial en TV]],4,FALSE)</f>
        <v>Pudrición de la papa</v>
      </c>
      <c r="K1596" s="1" t="str">
        <f>VLOOKUP(Tabla1[[#This Row],[Enfermedad Inglés]],Tabla3[[Enfermedad Inglés]:[Nombre Coloquial en TV]],5,FALSE)</f>
        <v>Quemada</v>
      </c>
    </row>
    <row r="1597" spans="1:11" x14ac:dyDescent="0.2">
      <c r="A1597" s="1" t="s">
        <v>1518</v>
      </c>
      <c r="B1597" s="1" t="s">
        <v>1615</v>
      </c>
      <c r="C1597" s="1" t="s">
        <v>614</v>
      </c>
      <c r="D1597" s="1" t="s">
        <v>1520</v>
      </c>
      <c r="E1597" s="1" t="s">
        <v>312</v>
      </c>
      <c r="F1597" s="1" t="s">
        <v>11178</v>
      </c>
      <c r="G1597" s="1" t="str">
        <f>VLOOKUP(Tabla1[[#This Row],[Planta]],Tabla3[],3,FALSE)</f>
        <v>Papa</v>
      </c>
      <c r="H1597" s="1" t="str">
        <f>_xlfn.CONCAT(Tabla1[[#This Row],[Planta Español]],"_",IF(Tabla1[[#This Row],[Saludable]]="Si","Saludable","Enferma"))</f>
        <v>Papa_Enferma</v>
      </c>
      <c r="I1597" s="1" t="str">
        <f>VLOOKUP(Tabla1[[#This Row],[Enfermedad Inglés]],Tabla3[[Enfermedad Inglés]:[Nombre Coloquial en TV]],3,FALSE)</f>
        <v>Tizón tardío</v>
      </c>
      <c r="J1597" s="1" t="str">
        <f>VLOOKUP(Tabla1[[#This Row],[Enfermedad Inglés]],Tabla3[[Enfermedad Inglés]:[Nombre Coloquial en TV]],4,FALSE)</f>
        <v>Pudrición de la papa</v>
      </c>
      <c r="K1597" s="1" t="str">
        <f>VLOOKUP(Tabla1[[#This Row],[Enfermedad Inglés]],Tabla3[[Enfermedad Inglés]:[Nombre Coloquial en TV]],5,FALSE)</f>
        <v>Quemada</v>
      </c>
    </row>
    <row r="1598" spans="1:11" x14ac:dyDescent="0.2">
      <c r="A1598" s="1" t="s">
        <v>1518</v>
      </c>
      <c r="B1598" s="1" t="s">
        <v>1616</v>
      </c>
      <c r="C1598" s="1" t="s">
        <v>614</v>
      </c>
      <c r="D1598" s="1" t="s">
        <v>1520</v>
      </c>
      <c r="E1598" s="1" t="s">
        <v>312</v>
      </c>
      <c r="F1598" s="1" t="s">
        <v>11178</v>
      </c>
      <c r="G1598" s="1" t="str">
        <f>VLOOKUP(Tabla1[[#This Row],[Planta]],Tabla3[],3,FALSE)</f>
        <v>Papa</v>
      </c>
      <c r="H1598" s="1" t="str">
        <f>_xlfn.CONCAT(Tabla1[[#This Row],[Planta Español]],"_",IF(Tabla1[[#This Row],[Saludable]]="Si","Saludable","Enferma"))</f>
        <v>Papa_Enferma</v>
      </c>
      <c r="I1598" s="1" t="str">
        <f>VLOOKUP(Tabla1[[#This Row],[Enfermedad Inglés]],Tabla3[[Enfermedad Inglés]:[Nombre Coloquial en TV]],3,FALSE)</f>
        <v>Tizón tardío</v>
      </c>
      <c r="J1598" s="1" t="str">
        <f>VLOOKUP(Tabla1[[#This Row],[Enfermedad Inglés]],Tabla3[[Enfermedad Inglés]:[Nombre Coloquial en TV]],4,FALSE)</f>
        <v>Pudrición de la papa</v>
      </c>
      <c r="K1598" s="1" t="str">
        <f>VLOOKUP(Tabla1[[#This Row],[Enfermedad Inglés]],Tabla3[[Enfermedad Inglés]:[Nombre Coloquial en TV]],5,FALSE)</f>
        <v>Quemada</v>
      </c>
    </row>
    <row r="1599" spans="1:11" x14ac:dyDescent="0.2">
      <c r="A1599" s="1" t="s">
        <v>1518</v>
      </c>
      <c r="B1599" s="1" t="s">
        <v>1617</v>
      </c>
      <c r="C1599" s="1" t="s">
        <v>614</v>
      </c>
      <c r="D1599" s="1" t="s">
        <v>1520</v>
      </c>
      <c r="E1599" s="1" t="s">
        <v>312</v>
      </c>
      <c r="F1599" s="1" t="s">
        <v>11178</v>
      </c>
      <c r="G1599" s="1" t="str">
        <f>VLOOKUP(Tabla1[[#This Row],[Planta]],Tabla3[],3,FALSE)</f>
        <v>Papa</v>
      </c>
      <c r="H1599" s="1" t="str">
        <f>_xlfn.CONCAT(Tabla1[[#This Row],[Planta Español]],"_",IF(Tabla1[[#This Row],[Saludable]]="Si","Saludable","Enferma"))</f>
        <v>Papa_Enferma</v>
      </c>
      <c r="I1599" s="1" t="str">
        <f>VLOOKUP(Tabla1[[#This Row],[Enfermedad Inglés]],Tabla3[[Enfermedad Inglés]:[Nombre Coloquial en TV]],3,FALSE)</f>
        <v>Tizón tardío</v>
      </c>
      <c r="J1599" s="1" t="str">
        <f>VLOOKUP(Tabla1[[#This Row],[Enfermedad Inglés]],Tabla3[[Enfermedad Inglés]:[Nombre Coloquial en TV]],4,FALSE)</f>
        <v>Pudrición de la papa</v>
      </c>
      <c r="K1599" s="1" t="str">
        <f>VLOOKUP(Tabla1[[#This Row],[Enfermedad Inglés]],Tabla3[[Enfermedad Inglés]:[Nombre Coloquial en TV]],5,FALSE)</f>
        <v>Quemada</v>
      </c>
    </row>
    <row r="1600" spans="1:11" x14ac:dyDescent="0.2">
      <c r="A1600" s="1" t="s">
        <v>1518</v>
      </c>
      <c r="B1600" s="1" t="s">
        <v>1618</v>
      </c>
      <c r="C1600" s="1" t="s">
        <v>614</v>
      </c>
      <c r="D1600" s="1" t="s">
        <v>1520</v>
      </c>
      <c r="E1600" s="1" t="s">
        <v>312</v>
      </c>
      <c r="F1600" s="1" t="s">
        <v>11178</v>
      </c>
      <c r="G1600" s="1" t="str">
        <f>VLOOKUP(Tabla1[[#This Row],[Planta]],Tabla3[],3,FALSE)</f>
        <v>Papa</v>
      </c>
      <c r="H1600" s="1" t="str">
        <f>_xlfn.CONCAT(Tabla1[[#This Row],[Planta Español]],"_",IF(Tabla1[[#This Row],[Saludable]]="Si","Saludable","Enferma"))</f>
        <v>Papa_Enferma</v>
      </c>
      <c r="I1600" s="1" t="str">
        <f>VLOOKUP(Tabla1[[#This Row],[Enfermedad Inglés]],Tabla3[[Enfermedad Inglés]:[Nombre Coloquial en TV]],3,FALSE)</f>
        <v>Tizón tardío</v>
      </c>
      <c r="J1600" s="1" t="str">
        <f>VLOOKUP(Tabla1[[#This Row],[Enfermedad Inglés]],Tabla3[[Enfermedad Inglés]:[Nombre Coloquial en TV]],4,FALSE)</f>
        <v>Pudrición de la papa</v>
      </c>
      <c r="K1600" s="1" t="str">
        <f>VLOOKUP(Tabla1[[#This Row],[Enfermedad Inglés]],Tabla3[[Enfermedad Inglés]:[Nombre Coloquial en TV]],5,FALSE)</f>
        <v>Quemada</v>
      </c>
    </row>
    <row r="1601" spans="1:11" x14ac:dyDescent="0.2">
      <c r="A1601" s="1" t="s">
        <v>1518</v>
      </c>
      <c r="B1601" s="1" t="s">
        <v>1619</v>
      </c>
      <c r="C1601" s="1" t="s">
        <v>614</v>
      </c>
      <c r="D1601" s="1" t="s">
        <v>1520</v>
      </c>
      <c r="E1601" s="1" t="s">
        <v>312</v>
      </c>
      <c r="F1601" s="1" t="s">
        <v>11178</v>
      </c>
      <c r="G1601" s="1" t="str">
        <f>VLOOKUP(Tabla1[[#This Row],[Planta]],Tabla3[],3,FALSE)</f>
        <v>Papa</v>
      </c>
      <c r="H1601" s="1" t="str">
        <f>_xlfn.CONCAT(Tabla1[[#This Row],[Planta Español]],"_",IF(Tabla1[[#This Row],[Saludable]]="Si","Saludable","Enferma"))</f>
        <v>Papa_Enferma</v>
      </c>
      <c r="I1601" s="1" t="str">
        <f>VLOOKUP(Tabla1[[#This Row],[Enfermedad Inglés]],Tabla3[[Enfermedad Inglés]:[Nombre Coloquial en TV]],3,FALSE)</f>
        <v>Tizón tardío</v>
      </c>
      <c r="J1601" s="1" t="str">
        <f>VLOOKUP(Tabla1[[#This Row],[Enfermedad Inglés]],Tabla3[[Enfermedad Inglés]:[Nombre Coloquial en TV]],4,FALSE)</f>
        <v>Pudrición de la papa</v>
      </c>
      <c r="K1601" s="1" t="str">
        <f>VLOOKUP(Tabla1[[#This Row],[Enfermedad Inglés]],Tabla3[[Enfermedad Inglés]:[Nombre Coloquial en TV]],5,FALSE)</f>
        <v>Quemada</v>
      </c>
    </row>
    <row r="1602" spans="1:11" x14ac:dyDescent="0.2">
      <c r="A1602" s="1" t="s">
        <v>1518</v>
      </c>
      <c r="B1602" s="1" t="s">
        <v>1620</v>
      </c>
      <c r="C1602" s="1" t="s">
        <v>614</v>
      </c>
      <c r="D1602" s="1" t="s">
        <v>1520</v>
      </c>
      <c r="E1602" s="1" t="s">
        <v>312</v>
      </c>
      <c r="F1602" s="1" t="s">
        <v>11178</v>
      </c>
      <c r="G1602" s="1" t="str">
        <f>VLOOKUP(Tabla1[[#This Row],[Planta]],Tabla3[],3,FALSE)</f>
        <v>Papa</v>
      </c>
      <c r="H1602" s="1" t="str">
        <f>_xlfn.CONCAT(Tabla1[[#This Row],[Planta Español]],"_",IF(Tabla1[[#This Row],[Saludable]]="Si","Saludable","Enferma"))</f>
        <v>Papa_Enferma</v>
      </c>
      <c r="I1602" s="1" t="str">
        <f>VLOOKUP(Tabla1[[#This Row],[Enfermedad Inglés]],Tabla3[[Enfermedad Inglés]:[Nombre Coloquial en TV]],3,FALSE)</f>
        <v>Tizón tardío</v>
      </c>
      <c r="J1602" s="1" t="str">
        <f>VLOOKUP(Tabla1[[#This Row],[Enfermedad Inglés]],Tabla3[[Enfermedad Inglés]:[Nombre Coloquial en TV]],4,FALSE)</f>
        <v>Pudrición de la papa</v>
      </c>
      <c r="K1602" s="1" t="str">
        <f>VLOOKUP(Tabla1[[#This Row],[Enfermedad Inglés]],Tabla3[[Enfermedad Inglés]:[Nombre Coloquial en TV]],5,FALSE)</f>
        <v>Quemada</v>
      </c>
    </row>
    <row r="1603" spans="1:11" x14ac:dyDescent="0.2">
      <c r="A1603" s="1" t="s">
        <v>1518</v>
      </c>
      <c r="B1603" s="1" t="s">
        <v>1621</v>
      </c>
      <c r="C1603" s="1" t="s">
        <v>614</v>
      </c>
      <c r="D1603" s="1" t="s">
        <v>1520</v>
      </c>
      <c r="E1603" s="1" t="s">
        <v>312</v>
      </c>
      <c r="F1603" s="1" t="s">
        <v>11178</v>
      </c>
      <c r="G1603" s="1" t="str">
        <f>VLOOKUP(Tabla1[[#This Row],[Planta]],Tabla3[],3,FALSE)</f>
        <v>Papa</v>
      </c>
      <c r="H1603" s="1" t="str">
        <f>_xlfn.CONCAT(Tabla1[[#This Row],[Planta Español]],"_",IF(Tabla1[[#This Row],[Saludable]]="Si","Saludable","Enferma"))</f>
        <v>Papa_Enferma</v>
      </c>
      <c r="I1603" s="1" t="str">
        <f>VLOOKUP(Tabla1[[#This Row],[Enfermedad Inglés]],Tabla3[[Enfermedad Inglés]:[Nombre Coloquial en TV]],3,FALSE)</f>
        <v>Tizón tardío</v>
      </c>
      <c r="J1603" s="1" t="str">
        <f>VLOOKUP(Tabla1[[#This Row],[Enfermedad Inglés]],Tabla3[[Enfermedad Inglés]:[Nombre Coloquial en TV]],4,FALSE)</f>
        <v>Pudrición de la papa</v>
      </c>
      <c r="K1603" s="1" t="str">
        <f>VLOOKUP(Tabla1[[#This Row],[Enfermedad Inglés]],Tabla3[[Enfermedad Inglés]:[Nombre Coloquial en TV]],5,FALSE)</f>
        <v>Quemada</v>
      </c>
    </row>
    <row r="1604" spans="1:11" x14ac:dyDescent="0.2">
      <c r="A1604" s="1" t="s">
        <v>1518</v>
      </c>
      <c r="B1604" s="1" t="s">
        <v>1622</v>
      </c>
      <c r="C1604" s="1" t="s">
        <v>614</v>
      </c>
      <c r="D1604" s="1" t="s">
        <v>1520</v>
      </c>
      <c r="E1604" s="1" t="s">
        <v>312</v>
      </c>
      <c r="F1604" s="1" t="s">
        <v>11178</v>
      </c>
      <c r="G1604" s="1" t="str">
        <f>VLOOKUP(Tabla1[[#This Row],[Planta]],Tabla3[],3,FALSE)</f>
        <v>Papa</v>
      </c>
      <c r="H1604" s="1" t="str">
        <f>_xlfn.CONCAT(Tabla1[[#This Row],[Planta Español]],"_",IF(Tabla1[[#This Row],[Saludable]]="Si","Saludable","Enferma"))</f>
        <v>Papa_Enferma</v>
      </c>
      <c r="I1604" s="1" t="str">
        <f>VLOOKUP(Tabla1[[#This Row],[Enfermedad Inglés]],Tabla3[[Enfermedad Inglés]:[Nombre Coloquial en TV]],3,FALSE)</f>
        <v>Tizón tardío</v>
      </c>
      <c r="J1604" s="1" t="str">
        <f>VLOOKUP(Tabla1[[#This Row],[Enfermedad Inglés]],Tabla3[[Enfermedad Inglés]:[Nombre Coloquial en TV]],4,FALSE)</f>
        <v>Pudrición de la papa</v>
      </c>
      <c r="K1604" s="1" t="str">
        <f>VLOOKUP(Tabla1[[#This Row],[Enfermedad Inglés]],Tabla3[[Enfermedad Inglés]:[Nombre Coloquial en TV]],5,FALSE)</f>
        <v>Quemada</v>
      </c>
    </row>
    <row r="1605" spans="1:11" x14ac:dyDescent="0.2">
      <c r="A1605" s="1" t="s">
        <v>1518</v>
      </c>
      <c r="B1605" s="1" t="s">
        <v>1623</v>
      </c>
      <c r="C1605" s="1" t="s">
        <v>614</v>
      </c>
      <c r="D1605" s="1" t="s">
        <v>1520</v>
      </c>
      <c r="E1605" s="1" t="s">
        <v>312</v>
      </c>
      <c r="F1605" s="1" t="s">
        <v>11178</v>
      </c>
      <c r="G1605" s="1" t="str">
        <f>VLOOKUP(Tabla1[[#This Row],[Planta]],Tabla3[],3,FALSE)</f>
        <v>Papa</v>
      </c>
      <c r="H1605" s="1" t="str">
        <f>_xlfn.CONCAT(Tabla1[[#This Row],[Planta Español]],"_",IF(Tabla1[[#This Row],[Saludable]]="Si","Saludable","Enferma"))</f>
        <v>Papa_Enferma</v>
      </c>
      <c r="I1605" s="1" t="str">
        <f>VLOOKUP(Tabla1[[#This Row],[Enfermedad Inglés]],Tabla3[[Enfermedad Inglés]:[Nombre Coloquial en TV]],3,FALSE)</f>
        <v>Tizón tardío</v>
      </c>
      <c r="J1605" s="1" t="str">
        <f>VLOOKUP(Tabla1[[#This Row],[Enfermedad Inglés]],Tabla3[[Enfermedad Inglés]:[Nombre Coloquial en TV]],4,FALSE)</f>
        <v>Pudrición de la papa</v>
      </c>
      <c r="K1605" s="1" t="str">
        <f>VLOOKUP(Tabla1[[#This Row],[Enfermedad Inglés]],Tabla3[[Enfermedad Inglés]:[Nombre Coloquial en TV]],5,FALSE)</f>
        <v>Quemada</v>
      </c>
    </row>
    <row r="1606" spans="1:11" x14ac:dyDescent="0.2">
      <c r="A1606" s="1" t="s">
        <v>1518</v>
      </c>
      <c r="B1606" s="1" t="s">
        <v>1624</v>
      </c>
      <c r="C1606" s="1" t="s">
        <v>614</v>
      </c>
      <c r="D1606" s="1" t="s">
        <v>1520</v>
      </c>
      <c r="E1606" s="1" t="s">
        <v>312</v>
      </c>
      <c r="F1606" s="1" t="s">
        <v>11178</v>
      </c>
      <c r="G1606" s="1" t="str">
        <f>VLOOKUP(Tabla1[[#This Row],[Planta]],Tabla3[],3,FALSE)</f>
        <v>Papa</v>
      </c>
      <c r="H1606" s="1" t="str">
        <f>_xlfn.CONCAT(Tabla1[[#This Row],[Planta Español]],"_",IF(Tabla1[[#This Row],[Saludable]]="Si","Saludable","Enferma"))</f>
        <v>Papa_Enferma</v>
      </c>
      <c r="I1606" s="1" t="str">
        <f>VLOOKUP(Tabla1[[#This Row],[Enfermedad Inglés]],Tabla3[[Enfermedad Inglés]:[Nombre Coloquial en TV]],3,FALSE)</f>
        <v>Tizón tardío</v>
      </c>
      <c r="J1606" s="1" t="str">
        <f>VLOOKUP(Tabla1[[#This Row],[Enfermedad Inglés]],Tabla3[[Enfermedad Inglés]:[Nombre Coloquial en TV]],4,FALSE)</f>
        <v>Pudrición de la papa</v>
      </c>
      <c r="K1606" s="1" t="str">
        <f>VLOOKUP(Tabla1[[#This Row],[Enfermedad Inglés]],Tabla3[[Enfermedad Inglés]:[Nombre Coloquial en TV]],5,FALSE)</f>
        <v>Quemada</v>
      </c>
    </row>
    <row r="1607" spans="1:11" x14ac:dyDescent="0.2">
      <c r="A1607" s="1" t="s">
        <v>1518</v>
      </c>
      <c r="B1607" s="1" t="s">
        <v>1625</v>
      </c>
      <c r="C1607" s="1" t="s">
        <v>614</v>
      </c>
      <c r="D1607" s="1" t="s">
        <v>1520</v>
      </c>
      <c r="E1607" s="1" t="s">
        <v>312</v>
      </c>
      <c r="F1607" s="1" t="s">
        <v>11178</v>
      </c>
      <c r="G1607" s="1" t="str">
        <f>VLOOKUP(Tabla1[[#This Row],[Planta]],Tabla3[],3,FALSE)</f>
        <v>Papa</v>
      </c>
      <c r="H1607" s="1" t="str">
        <f>_xlfn.CONCAT(Tabla1[[#This Row],[Planta Español]],"_",IF(Tabla1[[#This Row],[Saludable]]="Si","Saludable","Enferma"))</f>
        <v>Papa_Enferma</v>
      </c>
      <c r="I1607" s="1" t="str">
        <f>VLOOKUP(Tabla1[[#This Row],[Enfermedad Inglés]],Tabla3[[Enfermedad Inglés]:[Nombre Coloquial en TV]],3,FALSE)</f>
        <v>Tizón tardío</v>
      </c>
      <c r="J1607" s="1" t="str">
        <f>VLOOKUP(Tabla1[[#This Row],[Enfermedad Inglés]],Tabla3[[Enfermedad Inglés]:[Nombre Coloquial en TV]],4,FALSE)</f>
        <v>Pudrición de la papa</v>
      </c>
      <c r="K1607" s="1" t="str">
        <f>VLOOKUP(Tabla1[[#This Row],[Enfermedad Inglés]],Tabla3[[Enfermedad Inglés]:[Nombre Coloquial en TV]],5,FALSE)</f>
        <v>Quemada</v>
      </c>
    </row>
    <row r="1608" spans="1:11" x14ac:dyDescent="0.2">
      <c r="A1608" s="1" t="s">
        <v>1518</v>
      </c>
      <c r="B1608" s="1" t="s">
        <v>1626</v>
      </c>
      <c r="C1608" s="1" t="s">
        <v>614</v>
      </c>
      <c r="D1608" s="1" t="s">
        <v>1520</v>
      </c>
      <c r="E1608" s="1" t="s">
        <v>312</v>
      </c>
      <c r="F1608" s="1" t="s">
        <v>11178</v>
      </c>
      <c r="G1608" s="1" t="str">
        <f>VLOOKUP(Tabla1[[#This Row],[Planta]],Tabla3[],3,FALSE)</f>
        <v>Papa</v>
      </c>
      <c r="H1608" s="1" t="str">
        <f>_xlfn.CONCAT(Tabla1[[#This Row],[Planta Español]],"_",IF(Tabla1[[#This Row],[Saludable]]="Si","Saludable","Enferma"))</f>
        <v>Papa_Enferma</v>
      </c>
      <c r="I1608" s="1" t="str">
        <f>VLOOKUP(Tabla1[[#This Row],[Enfermedad Inglés]],Tabla3[[Enfermedad Inglés]:[Nombre Coloquial en TV]],3,FALSE)</f>
        <v>Tizón tardío</v>
      </c>
      <c r="J1608" s="1" t="str">
        <f>VLOOKUP(Tabla1[[#This Row],[Enfermedad Inglés]],Tabla3[[Enfermedad Inglés]:[Nombre Coloquial en TV]],4,FALSE)</f>
        <v>Pudrición de la papa</v>
      </c>
      <c r="K1608" s="1" t="str">
        <f>VLOOKUP(Tabla1[[#This Row],[Enfermedad Inglés]],Tabla3[[Enfermedad Inglés]:[Nombre Coloquial en TV]],5,FALSE)</f>
        <v>Quemada</v>
      </c>
    </row>
    <row r="1609" spans="1:11" x14ac:dyDescent="0.2">
      <c r="A1609" s="1" t="s">
        <v>1518</v>
      </c>
      <c r="B1609" s="1" t="s">
        <v>1627</v>
      </c>
      <c r="C1609" s="1" t="s">
        <v>614</v>
      </c>
      <c r="D1609" s="1" t="s">
        <v>1520</v>
      </c>
      <c r="E1609" s="1" t="s">
        <v>312</v>
      </c>
      <c r="F1609" s="1" t="s">
        <v>11178</v>
      </c>
      <c r="G1609" s="1" t="str">
        <f>VLOOKUP(Tabla1[[#This Row],[Planta]],Tabla3[],3,FALSE)</f>
        <v>Papa</v>
      </c>
      <c r="H1609" s="1" t="str">
        <f>_xlfn.CONCAT(Tabla1[[#This Row],[Planta Español]],"_",IF(Tabla1[[#This Row],[Saludable]]="Si","Saludable","Enferma"))</f>
        <v>Papa_Enferma</v>
      </c>
      <c r="I1609" s="1" t="str">
        <f>VLOOKUP(Tabla1[[#This Row],[Enfermedad Inglés]],Tabla3[[Enfermedad Inglés]:[Nombre Coloquial en TV]],3,FALSE)</f>
        <v>Tizón tardío</v>
      </c>
      <c r="J1609" s="1" t="str">
        <f>VLOOKUP(Tabla1[[#This Row],[Enfermedad Inglés]],Tabla3[[Enfermedad Inglés]:[Nombre Coloquial en TV]],4,FALSE)</f>
        <v>Pudrición de la papa</v>
      </c>
      <c r="K1609" s="1" t="str">
        <f>VLOOKUP(Tabla1[[#This Row],[Enfermedad Inglés]],Tabla3[[Enfermedad Inglés]:[Nombre Coloquial en TV]],5,FALSE)</f>
        <v>Quemada</v>
      </c>
    </row>
    <row r="1610" spans="1:11" x14ac:dyDescent="0.2">
      <c r="A1610" s="1" t="s">
        <v>1518</v>
      </c>
      <c r="B1610" s="1" t="s">
        <v>1628</v>
      </c>
      <c r="C1610" s="1" t="s">
        <v>614</v>
      </c>
      <c r="D1610" s="1" t="s">
        <v>1520</v>
      </c>
      <c r="E1610" s="1" t="s">
        <v>312</v>
      </c>
      <c r="F1610" s="1" t="s">
        <v>11178</v>
      </c>
      <c r="G1610" s="1" t="str">
        <f>VLOOKUP(Tabla1[[#This Row],[Planta]],Tabla3[],3,FALSE)</f>
        <v>Papa</v>
      </c>
      <c r="H1610" s="1" t="str">
        <f>_xlfn.CONCAT(Tabla1[[#This Row],[Planta Español]],"_",IF(Tabla1[[#This Row],[Saludable]]="Si","Saludable","Enferma"))</f>
        <v>Papa_Enferma</v>
      </c>
      <c r="I1610" s="1" t="str">
        <f>VLOOKUP(Tabla1[[#This Row],[Enfermedad Inglés]],Tabla3[[Enfermedad Inglés]:[Nombre Coloquial en TV]],3,FALSE)</f>
        <v>Tizón tardío</v>
      </c>
      <c r="J1610" s="1" t="str">
        <f>VLOOKUP(Tabla1[[#This Row],[Enfermedad Inglés]],Tabla3[[Enfermedad Inglés]:[Nombre Coloquial en TV]],4,FALSE)</f>
        <v>Pudrición de la papa</v>
      </c>
      <c r="K1610" s="1" t="str">
        <f>VLOOKUP(Tabla1[[#This Row],[Enfermedad Inglés]],Tabla3[[Enfermedad Inglés]:[Nombre Coloquial en TV]],5,FALSE)</f>
        <v>Quemada</v>
      </c>
    </row>
    <row r="1611" spans="1:11" x14ac:dyDescent="0.2">
      <c r="A1611" s="1" t="s">
        <v>1518</v>
      </c>
      <c r="B1611" s="2" t="s">
        <v>1629</v>
      </c>
      <c r="C1611" s="1" t="s">
        <v>614</v>
      </c>
      <c r="D1611" s="1" t="s">
        <v>1520</v>
      </c>
      <c r="E1611" s="1" t="s">
        <v>312</v>
      </c>
      <c r="F1611" s="1" t="s">
        <v>11178</v>
      </c>
      <c r="G1611" s="1" t="str">
        <f>VLOOKUP(Tabla1[[#This Row],[Planta]],Tabla3[],3,FALSE)</f>
        <v>Papa</v>
      </c>
      <c r="H1611" s="1" t="str">
        <f>_xlfn.CONCAT(Tabla1[[#This Row],[Planta Español]],"_",IF(Tabla1[[#This Row],[Saludable]]="Si","Saludable","Enferma"))</f>
        <v>Papa_Enferma</v>
      </c>
      <c r="I1611" s="1" t="str">
        <f>VLOOKUP(Tabla1[[#This Row],[Enfermedad Inglés]],Tabla3[[Enfermedad Inglés]:[Nombre Coloquial en TV]],3,FALSE)</f>
        <v>Tizón tardío</v>
      </c>
      <c r="J1611" s="1" t="str">
        <f>VLOOKUP(Tabla1[[#This Row],[Enfermedad Inglés]],Tabla3[[Enfermedad Inglés]:[Nombre Coloquial en TV]],4,FALSE)</f>
        <v>Pudrición de la papa</v>
      </c>
      <c r="K1611" s="1" t="str">
        <f>VLOOKUP(Tabla1[[#This Row],[Enfermedad Inglés]],Tabla3[[Enfermedad Inglés]:[Nombre Coloquial en TV]],5,FALSE)</f>
        <v>Quemada</v>
      </c>
    </row>
    <row r="1612" spans="1:11" x14ac:dyDescent="0.2">
      <c r="A1612" s="1" t="s">
        <v>1518</v>
      </c>
      <c r="B1612" s="1" t="s">
        <v>1630</v>
      </c>
      <c r="C1612" s="1" t="s">
        <v>614</v>
      </c>
      <c r="D1612" s="1" t="s">
        <v>1520</v>
      </c>
      <c r="E1612" s="1" t="s">
        <v>312</v>
      </c>
      <c r="F1612" s="1" t="s">
        <v>11178</v>
      </c>
      <c r="G1612" s="1" t="str">
        <f>VLOOKUP(Tabla1[[#This Row],[Planta]],Tabla3[],3,FALSE)</f>
        <v>Papa</v>
      </c>
      <c r="H1612" s="1" t="str">
        <f>_xlfn.CONCAT(Tabla1[[#This Row],[Planta Español]],"_",IF(Tabla1[[#This Row],[Saludable]]="Si","Saludable","Enferma"))</f>
        <v>Papa_Enferma</v>
      </c>
      <c r="I1612" s="1" t="str">
        <f>VLOOKUP(Tabla1[[#This Row],[Enfermedad Inglés]],Tabla3[[Enfermedad Inglés]:[Nombre Coloquial en TV]],3,FALSE)</f>
        <v>Tizón tardío</v>
      </c>
      <c r="J1612" s="1" t="str">
        <f>VLOOKUP(Tabla1[[#This Row],[Enfermedad Inglés]],Tabla3[[Enfermedad Inglés]:[Nombre Coloquial en TV]],4,FALSE)</f>
        <v>Pudrición de la papa</v>
      </c>
      <c r="K1612" s="1" t="str">
        <f>VLOOKUP(Tabla1[[#This Row],[Enfermedad Inglés]],Tabla3[[Enfermedad Inglés]:[Nombre Coloquial en TV]],5,FALSE)</f>
        <v>Quemada</v>
      </c>
    </row>
    <row r="1613" spans="1:11" x14ac:dyDescent="0.2">
      <c r="A1613" s="1" t="s">
        <v>1518</v>
      </c>
      <c r="B1613" s="1" t="s">
        <v>1631</v>
      </c>
      <c r="C1613" s="1" t="s">
        <v>614</v>
      </c>
      <c r="D1613" s="1" t="s">
        <v>1520</v>
      </c>
      <c r="E1613" s="1" t="s">
        <v>312</v>
      </c>
      <c r="F1613" s="1" t="s">
        <v>11178</v>
      </c>
      <c r="G1613" s="1" t="str">
        <f>VLOOKUP(Tabla1[[#This Row],[Planta]],Tabla3[],3,FALSE)</f>
        <v>Papa</v>
      </c>
      <c r="H1613" s="1" t="str">
        <f>_xlfn.CONCAT(Tabla1[[#This Row],[Planta Español]],"_",IF(Tabla1[[#This Row],[Saludable]]="Si","Saludable","Enferma"))</f>
        <v>Papa_Enferma</v>
      </c>
      <c r="I1613" s="1" t="str">
        <f>VLOOKUP(Tabla1[[#This Row],[Enfermedad Inglés]],Tabla3[[Enfermedad Inglés]:[Nombre Coloquial en TV]],3,FALSE)</f>
        <v>Tizón tardío</v>
      </c>
      <c r="J1613" s="1" t="str">
        <f>VLOOKUP(Tabla1[[#This Row],[Enfermedad Inglés]],Tabla3[[Enfermedad Inglés]:[Nombre Coloquial en TV]],4,FALSE)</f>
        <v>Pudrición de la papa</v>
      </c>
      <c r="K1613" s="1" t="str">
        <f>VLOOKUP(Tabla1[[#This Row],[Enfermedad Inglés]],Tabla3[[Enfermedad Inglés]:[Nombre Coloquial en TV]],5,FALSE)</f>
        <v>Quemada</v>
      </c>
    </row>
    <row r="1614" spans="1:11" x14ac:dyDescent="0.2">
      <c r="A1614" s="1" t="s">
        <v>1518</v>
      </c>
      <c r="B1614" s="1" t="s">
        <v>1632</v>
      </c>
      <c r="C1614" s="1" t="s">
        <v>614</v>
      </c>
      <c r="D1614" s="1" t="s">
        <v>1520</v>
      </c>
      <c r="E1614" s="1" t="s">
        <v>312</v>
      </c>
      <c r="F1614" s="1" t="s">
        <v>11178</v>
      </c>
      <c r="G1614" s="1" t="str">
        <f>VLOOKUP(Tabla1[[#This Row],[Planta]],Tabla3[],3,FALSE)</f>
        <v>Papa</v>
      </c>
      <c r="H1614" s="1" t="str">
        <f>_xlfn.CONCAT(Tabla1[[#This Row],[Planta Español]],"_",IF(Tabla1[[#This Row],[Saludable]]="Si","Saludable","Enferma"))</f>
        <v>Papa_Enferma</v>
      </c>
      <c r="I1614" s="1" t="str">
        <f>VLOOKUP(Tabla1[[#This Row],[Enfermedad Inglés]],Tabla3[[Enfermedad Inglés]:[Nombre Coloquial en TV]],3,FALSE)</f>
        <v>Tizón tardío</v>
      </c>
      <c r="J1614" s="1" t="str">
        <f>VLOOKUP(Tabla1[[#This Row],[Enfermedad Inglés]],Tabla3[[Enfermedad Inglés]:[Nombre Coloquial en TV]],4,FALSE)</f>
        <v>Pudrición de la papa</v>
      </c>
      <c r="K1614" s="1" t="str">
        <f>VLOOKUP(Tabla1[[#This Row],[Enfermedad Inglés]],Tabla3[[Enfermedad Inglés]:[Nombre Coloquial en TV]],5,FALSE)</f>
        <v>Quemada</v>
      </c>
    </row>
    <row r="1615" spans="1:11" x14ac:dyDescent="0.2">
      <c r="A1615" s="1" t="s">
        <v>1518</v>
      </c>
      <c r="B1615" s="1" t="s">
        <v>1633</v>
      </c>
      <c r="C1615" s="1" t="s">
        <v>614</v>
      </c>
      <c r="D1615" s="1" t="s">
        <v>1520</v>
      </c>
      <c r="E1615" s="1" t="s">
        <v>312</v>
      </c>
      <c r="F1615" s="1" t="s">
        <v>11178</v>
      </c>
      <c r="G1615" s="1" t="str">
        <f>VLOOKUP(Tabla1[[#This Row],[Planta]],Tabla3[],3,FALSE)</f>
        <v>Papa</v>
      </c>
      <c r="H1615" s="1" t="str">
        <f>_xlfn.CONCAT(Tabla1[[#This Row],[Planta Español]],"_",IF(Tabla1[[#This Row],[Saludable]]="Si","Saludable","Enferma"))</f>
        <v>Papa_Enferma</v>
      </c>
      <c r="I1615" s="1" t="str">
        <f>VLOOKUP(Tabla1[[#This Row],[Enfermedad Inglés]],Tabla3[[Enfermedad Inglés]:[Nombre Coloquial en TV]],3,FALSE)</f>
        <v>Tizón tardío</v>
      </c>
      <c r="J1615" s="1" t="str">
        <f>VLOOKUP(Tabla1[[#This Row],[Enfermedad Inglés]],Tabla3[[Enfermedad Inglés]:[Nombre Coloquial en TV]],4,FALSE)</f>
        <v>Pudrición de la papa</v>
      </c>
      <c r="K1615" s="1" t="str">
        <f>VLOOKUP(Tabla1[[#This Row],[Enfermedad Inglés]],Tabla3[[Enfermedad Inglés]:[Nombre Coloquial en TV]],5,FALSE)</f>
        <v>Quemada</v>
      </c>
    </row>
    <row r="1616" spans="1:11" x14ac:dyDescent="0.2">
      <c r="A1616" s="1" t="s">
        <v>1518</v>
      </c>
      <c r="B1616" s="1" t="s">
        <v>1634</v>
      </c>
      <c r="C1616" s="1" t="s">
        <v>614</v>
      </c>
      <c r="D1616" s="1" t="s">
        <v>1520</v>
      </c>
      <c r="E1616" s="1" t="s">
        <v>312</v>
      </c>
      <c r="F1616" s="1" t="s">
        <v>11178</v>
      </c>
      <c r="G1616" s="1" t="str">
        <f>VLOOKUP(Tabla1[[#This Row],[Planta]],Tabla3[],3,FALSE)</f>
        <v>Papa</v>
      </c>
      <c r="H1616" s="1" t="str">
        <f>_xlfn.CONCAT(Tabla1[[#This Row],[Planta Español]],"_",IF(Tabla1[[#This Row],[Saludable]]="Si","Saludable","Enferma"))</f>
        <v>Papa_Enferma</v>
      </c>
      <c r="I1616" s="1" t="str">
        <f>VLOOKUP(Tabla1[[#This Row],[Enfermedad Inglés]],Tabla3[[Enfermedad Inglés]:[Nombre Coloquial en TV]],3,FALSE)</f>
        <v>Tizón tardío</v>
      </c>
      <c r="J1616" s="1" t="str">
        <f>VLOOKUP(Tabla1[[#This Row],[Enfermedad Inglés]],Tabla3[[Enfermedad Inglés]:[Nombre Coloquial en TV]],4,FALSE)</f>
        <v>Pudrición de la papa</v>
      </c>
      <c r="K1616" s="1" t="str">
        <f>VLOOKUP(Tabla1[[#This Row],[Enfermedad Inglés]],Tabla3[[Enfermedad Inglés]:[Nombre Coloquial en TV]],5,FALSE)</f>
        <v>Quemada</v>
      </c>
    </row>
    <row r="1617" spans="1:11" x14ac:dyDescent="0.2">
      <c r="A1617" s="1" t="s">
        <v>1518</v>
      </c>
      <c r="B1617" s="1" t="s">
        <v>1635</v>
      </c>
      <c r="C1617" s="1" t="s">
        <v>614</v>
      </c>
      <c r="D1617" s="1" t="s">
        <v>1520</v>
      </c>
      <c r="E1617" s="1" t="s">
        <v>312</v>
      </c>
      <c r="F1617" s="1" t="s">
        <v>11178</v>
      </c>
      <c r="G1617" s="1" t="str">
        <f>VLOOKUP(Tabla1[[#This Row],[Planta]],Tabla3[],3,FALSE)</f>
        <v>Papa</v>
      </c>
      <c r="H1617" s="1" t="str">
        <f>_xlfn.CONCAT(Tabla1[[#This Row],[Planta Español]],"_",IF(Tabla1[[#This Row],[Saludable]]="Si","Saludable","Enferma"))</f>
        <v>Papa_Enferma</v>
      </c>
      <c r="I1617" s="1" t="str">
        <f>VLOOKUP(Tabla1[[#This Row],[Enfermedad Inglés]],Tabla3[[Enfermedad Inglés]:[Nombre Coloquial en TV]],3,FALSE)</f>
        <v>Tizón tardío</v>
      </c>
      <c r="J1617" s="1" t="str">
        <f>VLOOKUP(Tabla1[[#This Row],[Enfermedad Inglés]],Tabla3[[Enfermedad Inglés]:[Nombre Coloquial en TV]],4,FALSE)</f>
        <v>Pudrición de la papa</v>
      </c>
      <c r="K1617" s="1" t="str">
        <f>VLOOKUP(Tabla1[[#This Row],[Enfermedad Inglés]],Tabla3[[Enfermedad Inglés]:[Nombre Coloquial en TV]],5,FALSE)</f>
        <v>Quemada</v>
      </c>
    </row>
    <row r="1618" spans="1:11" x14ac:dyDescent="0.2">
      <c r="A1618" s="1" t="s">
        <v>1518</v>
      </c>
      <c r="B1618" s="1" t="s">
        <v>1636</v>
      </c>
      <c r="C1618" s="1" t="s">
        <v>614</v>
      </c>
      <c r="D1618" s="1" t="s">
        <v>1520</v>
      </c>
      <c r="E1618" s="1" t="s">
        <v>312</v>
      </c>
      <c r="F1618" s="1" t="s">
        <v>11178</v>
      </c>
      <c r="G1618" s="1" t="str">
        <f>VLOOKUP(Tabla1[[#This Row],[Planta]],Tabla3[],3,FALSE)</f>
        <v>Papa</v>
      </c>
      <c r="H1618" s="1" t="str">
        <f>_xlfn.CONCAT(Tabla1[[#This Row],[Planta Español]],"_",IF(Tabla1[[#This Row],[Saludable]]="Si","Saludable","Enferma"))</f>
        <v>Papa_Enferma</v>
      </c>
      <c r="I1618" s="1" t="str">
        <f>VLOOKUP(Tabla1[[#This Row],[Enfermedad Inglés]],Tabla3[[Enfermedad Inglés]:[Nombre Coloquial en TV]],3,FALSE)</f>
        <v>Tizón tardío</v>
      </c>
      <c r="J1618" s="1" t="str">
        <f>VLOOKUP(Tabla1[[#This Row],[Enfermedad Inglés]],Tabla3[[Enfermedad Inglés]:[Nombre Coloquial en TV]],4,FALSE)</f>
        <v>Pudrición de la papa</v>
      </c>
      <c r="K1618" s="1" t="str">
        <f>VLOOKUP(Tabla1[[#This Row],[Enfermedad Inglés]],Tabla3[[Enfermedad Inglés]:[Nombre Coloquial en TV]],5,FALSE)</f>
        <v>Quemada</v>
      </c>
    </row>
    <row r="1619" spans="1:11" x14ac:dyDescent="0.2">
      <c r="A1619" s="1" t="s">
        <v>1518</v>
      </c>
      <c r="B1619" s="1" t="s">
        <v>1637</v>
      </c>
      <c r="C1619" s="1" t="s">
        <v>614</v>
      </c>
      <c r="D1619" s="1" t="s">
        <v>1520</v>
      </c>
      <c r="E1619" s="1" t="s">
        <v>312</v>
      </c>
      <c r="F1619" s="1" t="s">
        <v>11178</v>
      </c>
      <c r="G1619" s="1" t="str">
        <f>VLOOKUP(Tabla1[[#This Row],[Planta]],Tabla3[],3,FALSE)</f>
        <v>Papa</v>
      </c>
      <c r="H1619" s="1" t="str">
        <f>_xlfn.CONCAT(Tabla1[[#This Row],[Planta Español]],"_",IF(Tabla1[[#This Row],[Saludable]]="Si","Saludable","Enferma"))</f>
        <v>Papa_Enferma</v>
      </c>
      <c r="I1619" s="1" t="str">
        <f>VLOOKUP(Tabla1[[#This Row],[Enfermedad Inglés]],Tabla3[[Enfermedad Inglés]:[Nombre Coloquial en TV]],3,FALSE)</f>
        <v>Tizón tardío</v>
      </c>
      <c r="J1619" s="1" t="str">
        <f>VLOOKUP(Tabla1[[#This Row],[Enfermedad Inglés]],Tabla3[[Enfermedad Inglés]:[Nombre Coloquial en TV]],4,FALSE)</f>
        <v>Pudrición de la papa</v>
      </c>
      <c r="K1619" s="1" t="str">
        <f>VLOOKUP(Tabla1[[#This Row],[Enfermedad Inglés]],Tabla3[[Enfermedad Inglés]:[Nombre Coloquial en TV]],5,FALSE)</f>
        <v>Quemada</v>
      </c>
    </row>
    <row r="1620" spans="1:11" x14ac:dyDescent="0.2">
      <c r="A1620" s="1" t="s">
        <v>1518</v>
      </c>
      <c r="B1620" s="1" t="s">
        <v>1638</v>
      </c>
      <c r="C1620" s="1" t="s">
        <v>614</v>
      </c>
      <c r="D1620" s="1" t="s">
        <v>1520</v>
      </c>
      <c r="E1620" s="1" t="s">
        <v>312</v>
      </c>
      <c r="F1620" s="1" t="s">
        <v>11178</v>
      </c>
      <c r="G1620" s="1" t="str">
        <f>VLOOKUP(Tabla1[[#This Row],[Planta]],Tabla3[],3,FALSE)</f>
        <v>Papa</v>
      </c>
      <c r="H1620" s="1" t="str">
        <f>_xlfn.CONCAT(Tabla1[[#This Row],[Planta Español]],"_",IF(Tabla1[[#This Row],[Saludable]]="Si","Saludable","Enferma"))</f>
        <v>Papa_Enferma</v>
      </c>
      <c r="I1620" s="1" t="str">
        <f>VLOOKUP(Tabla1[[#This Row],[Enfermedad Inglés]],Tabla3[[Enfermedad Inglés]:[Nombre Coloquial en TV]],3,FALSE)</f>
        <v>Tizón tardío</v>
      </c>
      <c r="J1620" s="1" t="str">
        <f>VLOOKUP(Tabla1[[#This Row],[Enfermedad Inglés]],Tabla3[[Enfermedad Inglés]:[Nombre Coloquial en TV]],4,FALSE)</f>
        <v>Pudrición de la papa</v>
      </c>
      <c r="K1620" s="1" t="str">
        <f>VLOOKUP(Tabla1[[#This Row],[Enfermedad Inglés]],Tabla3[[Enfermedad Inglés]:[Nombre Coloquial en TV]],5,FALSE)</f>
        <v>Quemada</v>
      </c>
    </row>
    <row r="1621" spans="1:11" x14ac:dyDescent="0.2">
      <c r="A1621" s="1" t="s">
        <v>1518</v>
      </c>
      <c r="B1621" s="1" t="s">
        <v>1639</v>
      </c>
      <c r="C1621" s="1" t="s">
        <v>614</v>
      </c>
      <c r="D1621" s="1" t="s">
        <v>1520</v>
      </c>
      <c r="E1621" s="1" t="s">
        <v>312</v>
      </c>
      <c r="F1621" s="1" t="s">
        <v>11178</v>
      </c>
      <c r="G1621" s="1" t="str">
        <f>VLOOKUP(Tabla1[[#This Row],[Planta]],Tabla3[],3,FALSE)</f>
        <v>Papa</v>
      </c>
      <c r="H1621" s="1" t="str">
        <f>_xlfn.CONCAT(Tabla1[[#This Row],[Planta Español]],"_",IF(Tabla1[[#This Row],[Saludable]]="Si","Saludable","Enferma"))</f>
        <v>Papa_Enferma</v>
      </c>
      <c r="I1621" s="1" t="str">
        <f>VLOOKUP(Tabla1[[#This Row],[Enfermedad Inglés]],Tabla3[[Enfermedad Inglés]:[Nombre Coloquial en TV]],3,FALSE)</f>
        <v>Tizón tardío</v>
      </c>
      <c r="J1621" s="1" t="str">
        <f>VLOOKUP(Tabla1[[#This Row],[Enfermedad Inglés]],Tabla3[[Enfermedad Inglés]:[Nombre Coloquial en TV]],4,FALSE)</f>
        <v>Pudrición de la papa</v>
      </c>
      <c r="K1621" s="1" t="str">
        <f>VLOOKUP(Tabla1[[#This Row],[Enfermedad Inglés]],Tabla3[[Enfermedad Inglés]:[Nombre Coloquial en TV]],5,FALSE)</f>
        <v>Quemada</v>
      </c>
    </row>
    <row r="1622" spans="1:11" x14ac:dyDescent="0.2">
      <c r="A1622" s="1" t="s">
        <v>1518</v>
      </c>
      <c r="B1622" s="1" t="s">
        <v>1640</v>
      </c>
      <c r="C1622" s="1" t="s">
        <v>614</v>
      </c>
      <c r="D1622" s="1" t="s">
        <v>1520</v>
      </c>
      <c r="E1622" s="1" t="s">
        <v>312</v>
      </c>
      <c r="F1622" s="1" t="s">
        <v>11178</v>
      </c>
      <c r="G1622" s="1" t="str">
        <f>VLOOKUP(Tabla1[[#This Row],[Planta]],Tabla3[],3,FALSE)</f>
        <v>Papa</v>
      </c>
      <c r="H1622" s="1" t="str">
        <f>_xlfn.CONCAT(Tabla1[[#This Row],[Planta Español]],"_",IF(Tabla1[[#This Row],[Saludable]]="Si","Saludable","Enferma"))</f>
        <v>Papa_Enferma</v>
      </c>
      <c r="I1622" s="1" t="str">
        <f>VLOOKUP(Tabla1[[#This Row],[Enfermedad Inglés]],Tabla3[[Enfermedad Inglés]:[Nombre Coloquial en TV]],3,FALSE)</f>
        <v>Tizón tardío</v>
      </c>
      <c r="J1622" s="1" t="str">
        <f>VLOOKUP(Tabla1[[#This Row],[Enfermedad Inglés]],Tabla3[[Enfermedad Inglés]:[Nombre Coloquial en TV]],4,FALSE)</f>
        <v>Pudrición de la papa</v>
      </c>
      <c r="K1622" s="1" t="str">
        <f>VLOOKUP(Tabla1[[#This Row],[Enfermedad Inglés]],Tabla3[[Enfermedad Inglés]:[Nombre Coloquial en TV]],5,FALSE)</f>
        <v>Quemada</v>
      </c>
    </row>
    <row r="1623" spans="1:11" x14ac:dyDescent="0.2">
      <c r="A1623" s="1" t="s">
        <v>1518</v>
      </c>
      <c r="B1623" s="1" t="s">
        <v>1641</v>
      </c>
      <c r="C1623" s="1" t="s">
        <v>614</v>
      </c>
      <c r="D1623" s="1" t="s">
        <v>1520</v>
      </c>
      <c r="E1623" s="1" t="s">
        <v>312</v>
      </c>
      <c r="F1623" s="1" t="s">
        <v>11178</v>
      </c>
      <c r="G1623" s="1" t="str">
        <f>VLOOKUP(Tabla1[[#This Row],[Planta]],Tabla3[],3,FALSE)</f>
        <v>Papa</v>
      </c>
      <c r="H1623" s="1" t="str">
        <f>_xlfn.CONCAT(Tabla1[[#This Row],[Planta Español]],"_",IF(Tabla1[[#This Row],[Saludable]]="Si","Saludable","Enferma"))</f>
        <v>Papa_Enferma</v>
      </c>
      <c r="I1623" s="1" t="str">
        <f>VLOOKUP(Tabla1[[#This Row],[Enfermedad Inglés]],Tabla3[[Enfermedad Inglés]:[Nombre Coloquial en TV]],3,FALSE)</f>
        <v>Tizón tardío</v>
      </c>
      <c r="J1623" s="1" t="str">
        <f>VLOOKUP(Tabla1[[#This Row],[Enfermedad Inglés]],Tabla3[[Enfermedad Inglés]:[Nombre Coloquial en TV]],4,FALSE)</f>
        <v>Pudrición de la papa</v>
      </c>
      <c r="K1623" s="1" t="str">
        <f>VLOOKUP(Tabla1[[#This Row],[Enfermedad Inglés]],Tabla3[[Enfermedad Inglés]:[Nombre Coloquial en TV]],5,FALSE)</f>
        <v>Quemada</v>
      </c>
    </row>
    <row r="1624" spans="1:11" x14ac:dyDescent="0.2">
      <c r="A1624" s="1" t="s">
        <v>1518</v>
      </c>
      <c r="B1624" s="1" t="s">
        <v>1642</v>
      </c>
      <c r="C1624" s="1" t="s">
        <v>614</v>
      </c>
      <c r="D1624" s="1" t="s">
        <v>1520</v>
      </c>
      <c r="E1624" s="1" t="s">
        <v>312</v>
      </c>
      <c r="F1624" s="1" t="s">
        <v>11178</v>
      </c>
      <c r="G1624" s="1" t="str">
        <f>VLOOKUP(Tabla1[[#This Row],[Planta]],Tabla3[],3,FALSE)</f>
        <v>Papa</v>
      </c>
      <c r="H1624" s="1" t="str">
        <f>_xlfn.CONCAT(Tabla1[[#This Row],[Planta Español]],"_",IF(Tabla1[[#This Row],[Saludable]]="Si","Saludable","Enferma"))</f>
        <v>Papa_Enferma</v>
      </c>
      <c r="I1624" s="1" t="str">
        <f>VLOOKUP(Tabla1[[#This Row],[Enfermedad Inglés]],Tabla3[[Enfermedad Inglés]:[Nombre Coloquial en TV]],3,FALSE)</f>
        <v>Tizón tardío</v>
      </c>
      <c r="J1624" s="1" t="str">
        <f>VLOOKUP(Tabla1[[#This Row],[Enfermedad Inglés]],Tabla3[[Enfermedad Inglés]:[Nombre Coloquial en TV]],4,FALSE)</f>
        <v>Pudrición de la papa</v>
      </c>
      <c r="K1624" s="1" t="str">
        <f>VLOOKUP(Tabla1[[#This Row],[Enfermedad Inglés]],Tabla3[[Enfermedad Inglés]:[Nombre Coloquial en TV]],5,FALSE)</f>
        <v>Quemada</v>
      </c>
    </row>
    <row r="1625" spans="1:11" x14ac:dyDescent="0.2">
      <c r="A1625" s="1" t="s">
        <v>1518</v>
      </c>
      <c r="B1625" s="1" t="s">
        <v>1643</v>
      </c>
      <c r="C1625" s="1" t="s">
        <v>614</v>
      </c>
      <c r="D1625" s="1" t="s">
        <v>1520</v>
      </c>
      <c r="E1625" s="1" t="s">
        <v>312</v>
      </c>
      <c r="F1625" s="1" t="s">
        <v>11178</v>
      </c>
      <c r="G1625" s="1" t="str">
        <f>VLOOKUP(Tabla1[[#This Row],[Planta]],Tabla3[],3,FALSE)</f>
        <v>Papa</v>
      </c>
      <c r="H1625" s="1" t="str">
        <f>_xlfn.CONCAT(Tabla1[[#This Row],[Planta Español]],"_",IF(Tabla1[[#This Row],[Saludable]]="Si","Saludable","Enferma"))</f>
        <v>Papa_Enferma</v>
      </c>
      <c r="I1625" s="1" t="str">
        <f>VLOOKUP(Tabla1[[#This Row],[Enfermedad Inglés]],Tabla3[[Enfermedad Inglés]:[Nombre Coloquial en TV]],3,FALSE)</f>
        <v>Tizón tardío</v>
      </c>
      <c r="J1625" s="1" t="str">
        <f>VLOOKUP(Tabla1[[#This Row],[Enfermedad Inglés]],Tabla3[[Enfermedad Inglés]:[Nombre Coloquial en TV]],4,FALSE)</f>
        <v>Pudrición de la papa</v>
      </c>
      <c r="K1625" s="1" t="str">
        <f>VLOOKUP(Tabla1[[#This Row],[Enfermedad Inglés]],Tabla3[[Enfermedad Inglés]:[Nombre Coloquial en TV]],5,FALSE)</f>
        <v>Quemada</v>
      </c>
    </row>
    <row r="1626" spans="1:11" x14ac:dyDescent="0.2">
      <c r="A1626" s="1" t="s">
        <v>1518</v>
      </c>
      <c r="B1626" s="1" t="s">
        <v>1644</v>
      </c>
      <c r="C1626" s="1" t="s">
        <v>614</v>
      </c>
      <c r="D1626" s="1" t="s">
        <v>1520</v>
      </c>
      <c r="E1626" s="1" t="s">
        <v>312</v>
      </c>
      <c r="F1626" s="1" t="s">
        <v>11178</v>
      </c>
      <c r="G1626" s="1" t="str">
        <f>VLOOKUP(Tabla1[[#This Row],[Planta]],Tabla3[],3,FALSE)</f>
        <v>Papa</v>
      </c>
      <c r="H1626" s="1" t="str">
        <f>_xlfn.CONCAT(Tabla1[[#This Row],[Planta Español]],"_",IF(Tabla1[[#This Row],[Saludable]]="Si","Saludable","Enferma"))</f>
        <v>Papa_Enferma</v>
      </c>
      <c r="I1626" s="1" t="str">
        <f>VLOOKUP(Tabla1[[#This Row],[Enfermedad Inglés]],Tabla3[[Enfermedad Inglés]:[Nombre Coloquial en TV]],3,FALSE)</f>
        <v>Tizón tardío</v>
      </c>
      <c r="J1626" s="1" t="str">
        <f>VLOOKUP(Tabla1[[#This Row],[Enfermedad Inglés]],Tabla3[[Enfermedad Inglés]:[Nombre Coloquial en TV]],4,FALSE)</f>
        <v>Pudrición de la papa</v>
      </c>
      <c r="K1626" s="1" t="str">
        <f>VLOOKUP(Tabla1[[#This Row],[Enfermedad Inglés]],Tabla3[[Enfermedad Inglés]:[Nombre Coloquial en TV]],5,FALSE)</f>
        <v>Quemada</v>
      </c>
    </row>
    <row r="1627" spans="1:11" x14ac:dyDescent="0.2">
      <c r="A1627" s="1" t="s">
        <v>1518</v>
      </c>
      <c r="B1627" s="1" t="s">
        <v>1645</v>
      </c>
      <c r="C1627" s="1" t="s">
        <v>614</v>
      </c>
      <c r="D1627" s="1" t="s">
        <v>1520</v>
      </c>
      <c r="E1627" s="1" t="s">
        <v>312</v>
      </c>
      <c r="F1627" s="1" t="s">
        <v>11178</v>
      </c>
      <c r="G1627" s="1" t="str">
        <f>VLOOKUP(Tabla1[[#This Row],[Planta]],Tabla3[],3,FALSE)</f>
        <v>Papa</v>
      </c>
      <c r="H1627" s="1" t="str">
        <f>_xlfn.CONCAT(Tabla1[[#This Row],[Planta Español]],"_",IF(Tabla1[[#This Row],[Saludable]]="Si","Saludable","Enferma"))</f>
        <v>Papa_Enferma</v>
      </c>
      <c r="I1627" s="1" t="str">
        <f>VLOOKUP(Tabla1[[#This Row],[Enfermedad Inglés]],Tabla3[[Enfermedad Inglés]:[Nombre Coloquial en TV]],3,FALSE)</f>
        <v>Tizón tardío</v>
      </c>
      <c r="J1627" s="1" t="str">
        <f>VLOOKUP(Tabla1[[#This Row],[Enfermedad Inglés]],Tabla3[[Enfermedad Inglés]:[Nombre Coloquial en TV]],4,FALSE)</f>
        <v>Pudrición de la papa</v>
      </c>
      <c r="K1627" s="1" t="str">
        <f>VLOOKUP(Tabla1[[#This Row],[Enfermedad Inglés]],Tabla3[[Enfermedad Inglés]:[Nombre Coloquial en TV]],5,FALSE)</f>
        <v>Quemada</v>
      </c>
    </row>
    <row r="1628" spans="1:11" x14ac:dyDescent="0.2">
      <c r="A1628" s="1" t="s">
        <v>1518</v>
      </c>
      <c r="B1628" s="1" t="s">
        <v>1646</v>
      </c>
      <c r="C1628" s="1" t="s">
        <v>614</v>
      </c>
      <c r="D1628" s="1" t="s">
        <v>1520</v>
      </c>
      <c r="E1628" s="1" t="s">
        <v>312</v>
      </c>
      <c r="F1628" s="1" t="s">
        <v>11178</v>
      </c>
      <c r="G1628" s="1" t="str">
        <f>VLOOKUP(Tabla1[[#This Row],[Planta]],Tabla3[],3,FALSE)</f>
        <v>Papa</v>
      </c>
      <c r="H1628" s="1" t="str">
        <f>_xlfn.CONCAT(Tabla1[[#This Row],[Planta Español]],"_",IF(Tabla1[[#This Row],[Saludable]]="Si","Saludable","Enferma"))</f>
        <v>Papa_Enferma</v>
      </c>
      <c r="I1628" s="1" t="str">
        <f>VLOOKUP(Tabla1[[#This Row],[Enfermedad Inglés]],Tabla3[[Enfermedad Inglés]:[Nombre Coloquial en TV]],3,FALSE)</f>
        <v>Tizón tardío</v>
      </c>
      <c r="J1628" s="1" t="str">
        <f>VLOOKUP(Tabla1[[#This Row],[Enfermedad Inglés]],Tabla3[[Enfermedad Inglés]:[Nombre Coloquial en TV]],4,FALSE)</f>
        <v>Pudrición de la papa</v>
      </c>
      <c r="K1628" s="1" t="str">
        <f>VLOOKUP(Tabla1[[#This Row],[Enfermedad Inglés]],Tabla3[[Enfermedad Inglés]:[Nombre Coloquial en TV]],5,FALSE)</f>
        <v>Quemada</v>
      </c>
    </row>
    <row r="1629" spans="1:11" x14ac:dyDescent="0.2">
      <c r="A1629" s="1" t="s">
        <v>1518</v>
      </c>
      <c r="B1629" s="1" t="s">
        <v>1647</v>
      </c>
      <c r="C1629" s="1" t="s">
        <v>614</v>
      </c>
      <c r="D1629" s="1" t="s">
        <v>1520</v>
      </c>
      <c r="E1629" s="1" t="s">
        <v>312</v>
      </c>
      <c r="F1629" s="1" t="s">
        <v>11178</v>
      </c>
      <c r="G1629" s="1" t="str">
        <f>VLOOKUP(Tabla1[[#This Row],[Planta]],Tabla3[],3,FALSE)</f>
        <v>Papa</v>
      </c>
      <c r="H1629" s="1" t="str">
        <f>_xlfn.CONCAT(Tabla1[[#This Row],[Planta Español]],"_",IF(Tabla1[[#This Row],[Saludable]]="Si","Saludable","Enferma"))</f>
        <v>Papa_Enferma</v>
      </c>
      <c r="I1629" s="1" t="str">
        <f>VLOOKUP(Tabla1[[#This Row],[Enfermedad Inglés]],Tabla3[[Enfermedad Inglés]:[Nombre Coloquial en TV]],3,FALSE)</f>
        <v>Tizón tardío</v>
      </c>
      <c r="J1629" s="1" t="str">
        <f>VLOOKUP(Tabla1[[#This Row],[Enfermedad Inglés]],Tabla3[[Enfermedad Inglés]:[Nombre Coloquial en TV]],4,FALSE)</f>
        <v>Pudrición de la papa</v>
      </c>
      <c r="K1629" s="1" t="str">
        <f>VLOOKUP(Tabla1[[#This Row],[Enfermedad Inglés]],Tabla3[[Enfermedad Inglés]:[Nombre Coloquial en TV]],5,FALSE)</f>
        <v>Quemada</v>
      </c>
    </row>
    <row r="1630" spans="1:11" x14ac:dyDescent="0.2">
      <c r="A1630" s="1" t="s">
        <v>1518</v>
      </c>
      <c r="B1630" s="1" t="s">
        <v>1648</v>
      </c>
      <c r="C1630" s="1" t="s">
        <v>614</v>
      </c>
      <c r="D1630" s="1" t="s">
        <v>1520</v>
      </c>
      <c r="E1630" s="1" t="s">
        <v>312</v>
      </c>
      <c r="F1630" s="1" t="s">
        <v>11178</v>
      </c>
      <c r="G1630" s="1" t="str">
        <f>VLOOKUP(Tabla1[[#This Row],[Planta]],Tabla3[],3,FALSE)</f>
        <v>Papa</v>
      </c>
      <c r="H1630" s="1" t="str">
        <f>_xlfn.CONCAT(Tabla1[[#This Row],[Planta Español]],"_",IF(Tabla1[[#This Row],[Saludable]]="Si","Saludable","Enferma"))</f>
        <v>Papa_Enferma</v>
      </c>
      <c r="I1630" s="1" t="str">
        <f>VLOOKUP(Tabla1[[#This Row],[Enfermedad Inglés]],Tabla3[[Enfermedad Inglés]:[Nombre Coloquial en TV]],3,FALSE)</f>
        <v>Tizón tardío</v>
      </c>
      <c r="J1630" s="1" t="str">
        <f>VLOOKUP(Tabla1[[#This Row],[Enfermedad Inglés]],Tabla3[[Enfermedad Inglés]:[Nombre Coloquial en TV]],4,FALSE)</f>
        <v>Pudrición de la papa</v>
      </c>
      <c r="K1630" s="1" t="str">
        <f>VLOOKUP(Tabla1[[#This Row],[Enfermedad Inglés]],Tabla3[[Enfermedad Inglés]:[Nombre Coloquial en TV]],5,FALSE)</f>
        <v>Quemada</v>
      </c>
    </row>
    <row r="1631" spans="1:11" x14ac:dyDescent="0.2">
      <c r="A1631" s="1" t="s">
        <v>1518</v>
      </c>
      <c r="B1631" s="1" t="s">
        <v>1649</v>
      </c>
      <c r="C1631" s="1" t="s">
        <v>614</v>
      </c>
      <c r="D1631" s="1" t="s">
        <v>1520</v>
      </c>
      <c r="E1631" s="1" t="s">
        <v>312</v>
      </c>
      <c r="F1631" s="1" t="s">
        <v>11178</v>
      </c>
      <c r="G1631" s="1" t="str">
        <f>VLOOKUP(Tabla1[[#This Row],[Planta]],Tabla3[],3,FALSE)</f>
        <v>Papa</v>
      </c>
      <c r="H1631" s="1" t="str">
        <f>_xlfn.CONCAT(Tabla1[[#This Row],[Planta Español]],"_",IF(Tabla1[[#This Row],[Saludable]]="Si","Saludable","Enferma"))</f>
        <v>Papa_Enferma</v>
      </c>
      <c r="I1631" s="1" t="str">
        <f>VLOOKUP(Tabla1[[#This Row],[Enfermedad Inglés]],Tabla3[[Enfermedad Inglés]:[Nombre Coloquial en TV]],3,FALSE)</f>
        <v>Tizón tardío</v>
      </c>
      <c r="J1631" s="1" t="str">
        <f>VLOOKUP(Tabla1[[#This Row],[Enfermedad Inglés]],Tabla3[[Enfermedad Inglés]:[Nombre Coloquial en TV]],4,FALSE)</f>
        <v>Pudrición de la papa</v>
      </c>
      <c r="K1631" s="1" t="str">
        <f>VLOOKUP(Tabla1[[#This Row],[Enfermedad Inglés]],Tabla3[[Enfermedad Inglés]:[Nombre Coloquial en TV]],5,FALSE)</f>
        <v>Quemada</v>
      </c>
    </row>
    <row r="1632" spans="1:11" x14ac:dyDescent="0.2">
      <c r="A1632" s="1" t="s">
        <v>1518</v>
      </c>
      <c r="B1632" s="1" t="s">
        <v>1650</v>
      </c>
      <c r="C1632" s="1" t="s">
        <v>614</v>
      </c>
      <c r="D1632" s="1" t="s">
        <v>1520</v>
      </c>
      <c r="E1632" s="1" t="s">
        <v>312</v>
      </c>
      <c r="F1632" s="1" t="s">
        <v>11178</v>
      </c>
      <c r="G1632" s="1" t="str">
        <f>VLOOKUP(Tabla1[[#This Row],[Planta]],Tabla3[],3,FALSE)</f>
        <v>Papa</v>
      </c>
      <c r="H1632" s="1" t="str">
        <f>_xlfn.CONCAT(Tabla1[[#This Row],[Planta Español]],"_",IF(Tabla1[[#This Row],[Saludable]]="Si","Saludable","Enferma"))</f>
        <v>Papa_Enferma</v>
      </c>
      <c r="I1632" s="1" t="str">
        <f>VLOOKUP(Tabla1[[#This Row],[Enfermedad Inglés]],Tabla3[[Enfermedad Inglés]:[Nombre Coloquial en TV]],3,FALSE)</f>
        <v>Tizón tardío</v>
      </c>
      <c r="J1632" s="1" t="str">
        <f>VLOOKUP(Tabla1[[#This Row],[Enfermedad Inglés]],Tabla3[[Enfermedad Inglés]:[Nombre Coloquial en TV]],4,FALSE)</f>
        <v>Pudrición de la papa</v>
      </c>
      <c r="K1632" s="1" t="str">
        <f>VLOOKUP(Tabla1[[#This Row],[Enfermedad Inglés]],Tabla3[[Enfermedad Inglés]:[Nombre Coloquial en TV]],5,FALSE)</f>
        <v>Quemada</v>
      </c>
    </row>
    <row r="1633" spans="1:11" x14ac:dyDescent="0.2">
      <c r="A1633" s="1" t="s">
        <v>1518</v>
      </c>
      <c r="B1633" s="1" t="s">
        <v>1651</v>
      </c>
      <c r="C1633" s="1" t="s">
        <v>614</v>
      </c>
      <c r="D1633" s="1" t="s">
        <v>1520</v>
      </c>
      <c r="E1633" s="1" t="s">
        <v>312</v>
      </c>
      <c r="F1633" s="1" t="s">
        <v>11178</v>
      </c>
      <c r="G1633" s="1" t="str">
        <f>VLOOKUP(Tabla1[[#This Row],[Planta]],Tabla3[],3,FALSE)</f>
        <v>Papa</v>
      </c>
      <c r="H1633" s="1" t="str">
        <f>_xlfn.CONCAT(Tabla1[[#This Row],[Planta Español]],"_",IF(Tabla1[[#This Row],[Saludable]]="Si","Saludable","Enferma"))</f>
        <v>Papa_Enferma</v>
      </c>
      <c r="I1633" s="1" t="str">
        <f>VLOOKUP(Tabla1[[#This Row],[Enfermedad Inglés]],Tabla3[[Enfermedad Inglés]:[Nombre Coloquial en TV]],3,FALSE)</f>
        <v>Tizón tardío</v>
      </c>
      <c r="J1633" s="1" t="str">
        <f>VLOOKUP(Tabla1[[#This Row],[Enfermedad Inglés]],Tabla3[[Enfermedad Inglés]:[Nombre Coloquial en TV]],4,FALSE)</f>
        <v>Pudrición de la papa</v>
      </c>
      <c r="K1633" s="1" t="str">
        <f>VLOOKUP(Tabla1[[#This Row],[Enfermedad Inglés]],Tabla3[[Enfermedad Inglés]:[Nombre Coloquial en TV]],5,FALSE)</f>
        <v>Quemada</v>
      </c>
    </row>
    <row r="1634" spans="1:11" x14ac:dyDescent="0.2">
      <c r="A1634" s="1" t="s">
        <v>1518</v>
      </c>
      <c r="B1634" s="1" t="s">
        <v>1652</v>
      </c>
      <c r="C1634" s="1" t="s">
        <v>614</v>
      </c>
      <c r="D1634" s="1" t="s">
        <v>1520</v>
      </c>
      <c r="E1634" s="1" t="s">
        <v>312</v>
      </c>
      <c r="F1634" s="1" t="s">
        <v>11178</v>
      </c>
      <c r="G1634" s="1" t="str">
        <f>VLOOKUP(Tabla1[[#This Row],[Planta]],Tabla3[],3,FALSE)</f>
        <v>Papa</v>
      </c>
      <c r="H1634" s="1" t="str">
        <f>_xlfn.CONCAT(Tabla1[[#This Row],[Planta Español]],"_",IF(Tabla1[[#This Row],[Saludable]]="Si","Saludable","Enferma"))</f>
        <v>Papa_Enferma</v>
      </c>
      <c r="I1634" s="1" t="str">
        <f>VLOOKUP(Tabla1[[#This Row],[Enfermedad Inglés]],Tabla3[[Enfermedad Inglés]:[Nombre Coloquial en TV]],3,FALSE)</f>
        <v>Tizón tardío</v>
      </c>
      <c r="J1634" s="1" t="str">
        <f>VLOOKUP(Tabla1[[#This Row],[Enfermedad Inglés]],Tabla3[[Enfermedad Inglés]:[Nombre Coloquial en TV]],4,FALSE)</f>
        <v>Pudrición de la papa</v>
      </c>
      <c r="K1634" s="1" t="str">
        <f>VLOOKUP(Tabla1[[#This Row],[Enfermedad Inglés]],Tabla3[[Enfermedad Inglés]:[Nombre Coloquial en TV]],5,FALSE)</f>
        <v>Quemada</v>
      </c>
    </row>
    <row r="1635" spans="1:11" x14ac:dyDescent="0.2">
      <c r="A1635" s="1" t="s">
        <v>1518</v>
      </c>
      <c r="B1635" s="1" t="s">
        <v>1653</v>
      </c>
      <c r="C1635" s="1" t="s">
        <v>614</v>
      </c>
      <c r="D1635" s="1" t="s">
        <v>1520</v>
      </c>
      <c r="E1635" s="1" t="s">
        <v>312</v>
      </c>
      <c r="F1635" s="1" t="s">
        <v>11178</v>
      </c>
      <c r="G1635" s="1" t="str">
        <f>VLOOKUP(Tabla1[[#This Row],[Planta]],Tabla3[],3,FALSE)</f>
        <v>Papa</v>
      </c>
      <c r="H1635" s="1" t="str">
        <f>_xlfn.CONCAT(Tabla1[[#This Row],[Planta Español]],"_",IF(Tabla1[[#This Row],[Saludable]]="Si","Saludable","Enferma"))</f>
        <v>Papa_Enferma</v>
      </c>
      <c r="I1635" s="1" t="str">
        <f>VLOOKUP(Tabla1[[#This Row],[Enfermedad Inglés]],Tabla3[[Enfermedad Inglés]:[Nombre Coloquial en TV]],3,FALSE)</f>
        <v>Tizón tardío</v>
      </c>
      <c r="J1635" s="1" t="str">
        <f>VLOOKUP(Tabla1[[#This Row],[Enfermedad Inglés]],Tabla3[[Enfermedad Inglés]:[Nombre Coloquial en TV]],4,FALSE)</f>
        <v>Pudrición de la papa</v>
      </c>
      <c r="K1635" s="1" t="str">
        <f>VLOOKUP(Tabla1[[#This Row],[Enfermedad Inglés]],Tabla3[[Enfermedad Inglés]:[Nombre Coloquial en TV]],5,FALSE)</f>
        <v>Quemada</v>
      </c>
    </row>
    <row r="1636" spans="1:11" x14ac:dyDescent="0.2">
      <c r="A1636" s="1" t="s">
        <v>1518</v>
      </c>
      <c r="B1636" s="1" t="s">
        <v>1654</v>
      </c>
      <c r="C1636" s="1" t="s">
        <v>614</v>
      </c>
      <c r="D1636" s="1" t="s">
        <v>1520</v>
      </c>
      <c r="E1636" s="1" t="s">
        <v>312</v>
      </c>
      <c r="F1636" s="1" t="s">
        <v>11178</v>
      </c>
      <c r="G1636" s="1" t="str">
        <f>VLOOKUP(Tabla1[[#This Row],[Planta]],Tabla3[],3,FALSE)</f>
        <v>Papa</v>
      </c>
      <c r="H1636" s="1" t="str">
        <f>_xlfn.CONCAT(Tabla1[[#This Row],[Planta Español]],"_",IF(Tabla1[[#This Row],[Saludable]]="Si","Saludable","Enferma"))</f>
        <v>Papa_Enferma</v>
      </c>
      <c r="I1636" s="1" t="str">
        <f>VLOOKUP(Tabla1[[#This Row],[Enfermedad Inglés]],Tabla3[[Enfermedad Inglés]:[Nombre Coloquial en TV]],3,FALSE)</f>
        <v>Tizón tardío</v>
      </c>
      <c r="J1636" s="1" t="str">
        <f>VLOOKUP(Tabla1[[#This Row],[Enfermedad Inglés]],Tabla3[[Enfermedad Inglés]:[Nombre Coloquial en TV]],4,FALSE)</f>
        <v>Pudrición de la papa</v>
      </c>
      <c r="K1636" s="1" t="str">
        <f>VLOOKUP(Tabla1[[#This Row],[Enfermedad Inglés]],Tabla3[[Enfermedad Inglés]:[Nombre Coloquial en TV]],5,FALSE)</f>
        <v>Quemada</v>
      </c>
    </row>
    <row r="1637" spans="1:11" x14ac:dyDescent="0.2">
      <c r="A1637" s="1" t="s">
        <v>1518</v>
      </c>
      <c r="B1637" s="1" t="s">
        <v>1655</v>
      </c>
      <c r="C1637" s="1" t="s">
        <v>614</v>
      </c>
      <c r="D1637" s="1" t="s">
        <v>1520</v>
      </c>
      <c r="E1637" s="1" t="s">
        <v>312</v>
      </c>
      <c r="F1637" s="1" t="s">
        <v>11178</v>
      </c>
      <c r="G1637" s="1" t="str">
        <f>VLOOKUP(Tabla1[[#This Row],[Planta]],Tabla3[],3,FALSE)</f>
        <v>Papa</v>
      </c>
      <c r="H1637" s="1" t="str">
        <f>_xlfn.CONCAT(Tabla1[[#This Row],[Planta Español]],"_",IF(Tabla1[[#This Row],[Saludable]]="Si","Saludable","Enferma"))</f>
        <v>Papa_Enferma</v>
      </c>
      <c r="I1637" s="1" t="str">
        <f>VLOOKUP(Tabla1[[#This Row],[Enfermedad Inglés]],Tabla3[[Enfermedad Inglés]:[Nombre Coloquial en TV]],3,FALSE)</f>
        <v>Tizón tardío</v>
      </c>
      <c r="J1637" s="1" t="str">
        <f>VLOOKUP(Tabla1[[#This Row],[Enfermedad Inglés]],Tabla3[[Enfermedad Inglés]:[Nombre Coloquial en TV]],4,FALSE)</f>
        <v>Pudrición de la papa</v>
      </c>
      <c r="K1637" s="1" t="str">
        <f>VLOOKUP(Tabla1[[#This Row],[Enfermedad Inglés]],Tabla3[[Enfermedad Inglés]:[Nombre Coloquial en TV]],5,FALSE)</f>
        <v>Quemada</v>
      </c>
    </row>
    <row r="1638" spans="1:11" x14ac:dyDescent="0.2">
      <c r="A1638" s="1" t="s">
        <v>1518</v>
      </c>
      <c r="B1638" s="1" t="s">
        <v>1656</v>
      </c>
      <c r="C1638" s="1" t="s">
        <v>614</v>
      </c>
      <c r="D1638" s="1" t="s">
        <v>1520</v>
      </c>
      <c r="E1638" s="1" t="s">
        <v>312</v>
      </c>
      <c r="F1638" s="1" t="s">
        <v>11178</v>
      </c>
      <c r="G1638" s="1" t="str">
        <f>VLOOKUP(Tabla1[[#This Row],[Planta]],Tabla3[],3,FALSE)</f>
        <v>Papa</v>
      </c>
      <c r="H1638" s="1" t="str">
        <f>_xlfn.CONCAT(Tabla1[[#This Row],[Planta Español]],"_",IF(Tabla1[[#This Row],[Saludable]]="Si","Saludable","Enferma"))</f>
        <v>Papa_Enferma</v>
      </c>
      <c r="I1638" s="1" t="str">
        <f>VLOOKUP(Tabla1[[#This Row],[Enfermedad Inglés]],Tabla3[[Enfermedad Inglés]:[Nombre Coloquial en TV]],3,FALSE)</f>
        <v>Tizón tardío</v>
      </c>
      <c r="J1638" s="1" t="str">
        <f>VLOOKUP(Tabla1[[#This Row],[Enfermedad Inglés]],Tabla3[[Enfermedad Inglés]:[Nombre Coloquial en TV]],4,FALSE)</f>
        <v>Pudrición de la papa</v>
      </c>
      <c r="K1638" s="1" t="str">
        <f>VLOOKUP(Tabla1[[#This Row],[Enfermedad Inglés]],Tabla3[[Enfermedad Inglés]:[Nombre Coloquial en TV]],5,FALSE)</f>
        <v>Quemada</v>
      </c>
    </row>
    <row r="1639" spans="1:11" x14ac:dyDescent="0.2">
      <c r="A1639" s="1" t="s">
        <v>1518</v>
      </c>
      <c r="B1639" s="1" t="s">
        <v>1657</v>
      </c>
      <c r="C1639" s="1" t="s">
        <v>614</v>
      </c>
      <c r="D1639" s="1" t="s">
        <v>1520</v>
      </c>
      <c r="E1639" s="1" t="s">
        <v>312</v>
      </c>
      <c r="F1639" s="1" t="s">
        <v>11178</v>
      </c>
      <c r="G1639" s="1" t="str">
        <f>VLOOKUP(Tabla1[[#This Row],[Planta]],Tabla3[],3,FALSE)</f>
        <v>Papa</v>
      </c>
      <c r="H1639" s="1" t="str">
        <f>_xlfn.CONCAT(Tabla1[[#This Row],[Planta Español]],"_",IF(Tabla1[[#This Row],[Saludable]]="Si","Saludable","Enferma"))</f>
        <v>Papa_Enferma</v>
      </c>
      <c r="I1639" s="1" t="str">
        <f>VLOOKUP(Tabla1[[#This Row],[Enfermedad Inglés]],Tabla3[[Enfermedad Inglés]:[Nombre Coloquial en TV]],3,FALSE)</f>
        <v>Tizón tardío</v>
      </c>
      <c r="J1639" s="1" t="str">
        <f>VLOOKUP(Tabla1[[#This Row],[Enfermedad Inglés]],Tabla3[[Enfermedad Inglés]:[Nombre Coloquial en TV]],4,FALSE)</f>
        <v>Pudrición de la papa</v>
      </c>
      <c r="K1639" s="1" t="str">
        <f>VLOOKUP(Tabla1[[#This Row],[Enfermedad Inglés]],Tabla3[[Enfermedad Inglés]:[Nombre Coloquial en TV]],5,FALSE)</f>
        <v>Quemada</v>
      </c>
    </row>
    <row r="1640" spans="1:11" x14ac:dyDescent="0.2">
      <c r="A1640" s="1" t="s">
        <v>1518</v>
      </c>
      <c r="B1640" s="1" t="s">
        <v>1658</v>
      </c>
      <c r="C1640" s="1" t="s">
        <v>614</v>
      </c>
      <c r="D1640" s="1" t="s">
        <v>1520</v>
      </c>
      <c r="E1640" s="1" t="s">
        <v>312</v>
      </c>
      <c r="F1640" s="1" t="s">
        <v>11178</v>
      </c>
      <c r="G1640" s="1" t="str">
        <f>VLOOKUP(Tabla1[[#This Row],[Planta]],Tabla3[],3,FALSE)</f>
        <v>Papa</v>
      </c>
      <c r="H1640" s="1" t="str">
        <f>_xlfn.CONCAT(Tabla1[[#This Row],[Planta Español]],"_",IF(Tabla1[[#This Row],[Saludable]]="Si","Saludable","Enferma"))</f>
        <v>Papa_Enferma</v>
      </c>
      <c r="I1640" s="1" t="str">
        <f>VLOOKUP(Tabla1[[#This Row],[Enfermedad Inglés]],Tabla3[[Enfermedad Inglés]:[Nombre Coloquial en TV]],3,FALSE)</f>
        <v>Tizón tardío</v>
      </c>
      <c r="J1640" s="1" t="str">
        <f>VLOOKUP(Tabla1[[#This Row],[Enfermedad Inglés]],Tabla3[[Enfermedad Inglés]:[Nombre Coloquial en TV]],4,FALSE)</f>
        <v>Pudrición de la papa</v>
      </c>
      <c r="K1640" s="1" t="str">
        <f>VLOOKUP(Tabla1[[#This Row],[Enfermedad Inglés]],Tabla3[[Enfermedad Inglés]:[Nombre Coloquial en TV]],5,FALSE)</f>
        <v>Quemada</v>
      </c>
    </row>
    <row r="1641" spans="1:11" x14ac:dyDescent="0.2">
      <c r="A1641" s="1" t="s">
        <v>1518</v>
      </c>
      <c r="B1641" s="1" t="s">
        <v>1659</v>
      </c>
      <c r="C1641" s="1" t="s">
        <v>614</v>
      </c>
      <c r="D1641" s="1" t="s">
        <v>1520</v>
      </c>
      <c r="E1641" s="1" t="s">
        <v>312</v>
      </c>
      <c r="F1641" s="1" t="s">
        <v>11178</v>
      </c>
      <c r="G1641" s="1" t="str">
        <f>VLOOKUP(Tabla1[[#This Row],[Planta]],Tabla3[],3,FALSE)</f>
        <v>Papa</v>
      </c>
      <c r="H1641" s="1" t="str">
        <f>_xlfn.CONCAT(Tabla1[[#This Row],[Planta Español]],"_",IF(Tabla1[[#This Row],[Saludable]]="Si","Saludable","Enferma"))</f>
        <v>Papa_Enferma</v>
      </c>
      <c r="I1641" s="1" t="str">
        <f>VLOOKUP(Tabla1[[#This Row],[Enfermedad Inglés]],Tabla3[[Enfermedad Inglés]:[Nombre Coloquial en TV]],3,FALSE)</f>
        <v>Tizón tardío</v>
      </c>
      <c r="J1641" s="1" t="str">
        <f>VLOOKUP(Tabla1[[#This Row],[Enfermedad Inglés]],Tabla3[[Enfermedad Inglés]:[Nombre Coloquial en TV]],4,FALSE)</f>
        <v>Pudrición de la papa</v>
      </c>
      <c r="K1641" s="1" t="str">
        <f>VLOOKUP(Tabla1[[#This Row],[Enfermedad Inglés]],Tabla3[[Enfermedad Inglés]:[Nombre Coloquial en TV]],5,FALSE)</f>
        <v>Quemada</v>
      </c>
    </row>
    <row r="1642" spans="1:11" x14ac:dyDescent="0.2">
      <c r="A1642" s="1" t="s">
        <v>1518</v>
      </c>
      <c r="B1642" s="1" t="s">
        <v>1660</v>
      </c>
      <c r="C1642" s="1" t="s">
        <v>614</v>
      </c>
      <c r="D1642" s="1" t="s">
        <v>1520</v>
      </c>
      <c r="E1642" s="1" t="s">
        <v>312</v>
      </c>
      <c r="F1642" s="1" t="s">
        <v>11178</v>
      </c>
      <c r="G1642" s="1" t="str">
        <f>VLOOKUP(Tabla1[[#This Row],[Planta]],Tabla3[],3,FALSE)</f>
        <v>Papa</v>
      </c>
      <c r="H1642" s="1" t="str">
        <f>_xlfn.CONCAT(Tabla1[[#This Row],[Planta Español]],"_",IF(Tabla1[[#This Row],[Saludable]]="Si","Saludable","Enferma"))</f>
        <v>Papa_Enferma</v>
      </c>
      <c r="I1642" s="1" t="str">
        <f>VLOOKUP(Tabla1[[#This Row],[Enfermedad Inglés]],Tabla3[[Enfermedad Inglés]:[Nombre Coloquial en TV]],3,FALSE)</f>
        <v>Tizón tardío</v>
      </c>
      <c r="J1642" s="1" t="str">
        <f>VLOOKUP(Tabla1[[#This Row],[Enfermedad Inglés]],Tabla3[[Enfermedad Inglés]:[Nombre Coloquial en TV]],4,FALSE)</f>
        <v>Pudrición de la papa</v>
      </c>
      <c r="K1642" s="1" t="str">
        <f>VLOOKUP(Tabla1[[#This Row],[Enfermedad Inglés]],Tabla3[[Enfermedad Inglés]:[Nombre Coloquial en TV]],5,FALSE)</f>
        <v>Quemada</v>
      </c>
    </row>
    <row r="1643" spans="1:11" x14ac:dyDescent="0.2">
      <c r="A1643" s="1" t="s">
        <v>1518</v>
      </c>
      <c r="B1643" s="1" t="s">
        <v>1661</v>
      </c>
      <c r="C1643" s="1" t="s">
        <v>614</v>
      </c>
      <c r="D1643" s="1" t="s">
        <v>1520</v>
      </c>
      <c r="E1643" s="1" t="s">
        <v>312</v>
      </c>
      <c r="F1643" s="1" t="s">
        <v>11178</v>
      </c>
      <c r="G1643" s="1" t="str">
        <f>VLOOKUP(Tabla1[[#This Row],[Planta]],Tabla3[],3,FALSE)</f>
        <v>Papa</v>
      </c>
      <c r="H1643" s="1" t="str">
        <f>_xlfn.CONCAT(Tabla1[[#This Row],[Planta Español]],"_",IF(Tabla1[[#This Row],[Saludable]]="Si","Saludable","Enferma"))</f>
        <v>Papa_Enferma</v>
      </c>
      <c r="I1643" s="1" t="str">
        <f>VLOOKUP(Tabla1[[#This Row],[Enfermedad Inglés]],Tabla3[[Enfermedad Inglés]:[Nombre Coloquial en TV]],3,FALSE)</f>
        <v>Tizón tardío</v>
      </c>
      <c r="J1643" s="1" t="str">
        <f>VLOOKUP(Tabla1[[#This Row],[Enfermedad Inglés]],Tabla3[[Enfermedad Inglés]:[Nombre Coloquial en TV]],4,FALSE)</f>
        <v>Pudrición de la papa</v>
      </c>
      <c r="K1643" s="1" t="str">
        <f>VLOOKUP(Tabla1[[#This Row],[Enfermedad Inglés]],Tabla3[[Enfermedad Inglés]:[Nombre Coloquial en TV]],5,FALSE)</f>
        <v>Quemada</v>
      </c>
    </row>
    <row r="1644" spans="1:11" x14ac:dyDescent="0.2">
      <c r="A1644" s="1" t="s">
        <v>1518</v>
      </c>
      <c r="B1644" s="1" t="s">
        <v>1662</v>
      </c>
      <c r="C1644" s="1" t="s">
        <v>614</v>
      </c>
      <c r="D1644" s="1" t="s">
        <v>1520</v>
      </c>
      <c r="E1644" s="1" t="s">
        <v>312</v>
      </c>
      <c r="F1644" s="1" t="s">
        <v>11178</v>
      </c>
      <c r="G1644" s="1" t="str">
        <f>VLOOKUP(Tabla1[[#This Row],[Planta]],Tabla3[],3,FALSE)</f>
        <v>Papa</v>
      </c>
      <c r="H1644" s="1" t="str">
        <f>_xlfn.CONCAT(Tabla1[[#This Row],[Planta Español]],"_",IF(Tabla1[[#This Row],[Saludable]]="Si","Saludable","Enferma"))</f>
        <v>Papa_Enferma</v>
      </c>
      <c r="I1644" s="1" t="str">
        <f>VLOOKUP(Tabla1[[#This Row],[Enfermedad Inglés]],Tabla3[[Enfermedad Inglés]:[Nombre Coloquial en TV]],3,FALSE)</f>
        <v>Tizón tardío</v>
      </c>
      <c r="J1644" s="1" t="str">
        <f>VLOOKUP(Tabla1[[#This Row],[Enfermedad Inglés]],Tabla3[[Enfermedad Inglés]:[Nombre Coloquial en TV]],4,FALSE)</f>
        <v>Pudrición de la papa</v>
      </c>
      <c r="K1644" s="1" t="str">
        <f>VLOOKUP(Tabla1[[#This Row],[Enfermedad Inglés]],Tabla3[[Enfermedad Inglés]:[Nombre Coloquial en TV]],5,FALSE)</f>
        <v>Quemada</v>
      </c>
    </row>
    <row r="1645" spans="1:11" x14ac:dyDescent="0.2">
      <c r="A1645" s="1" t="s">
        <v>1518</v>
      </c>
      <c r="B1645" s="1" t="s">
        <v>1663</v>
      </c>
      <c r="C1645" s="1" t="s">
        <v>614</v>
      </c>
      <c r="D1645" s="1" t="s">
        <v>1520</v>
      </c>
      <c r="E1645" s="1" t="s">
        <v>312</v>
      </c>
      <c r="F1645" s="1" t="s">
        <v>11178</v>
      </c>
      <c r="G1645" s="1" t="str">
        <f>VLOOKUP(Tabla1[[#This Row],[Planta]],Tabla3[],3,FALSE)</f>
        <v>Papa</v>
      </c>
      <c r="H1645" s="1" t="str">
        <f>_xlfn.CONCAT(Tabla1[[#This Row],[Planta Español]],"_",IF(Tabla1[[#This Row],[Saludable]]="Si","Saludable","Enferma"))</f>
        <v>Papa_Enferma</v>
      </c>
      <c r="I1645" s="1" t="str">
        <f>VLOOKUP(Tabla1[[#This Row],[Enfermedad Inglés]],Tabla3[[Enfermedad Inglés]:[Nombre Coloquial en TV]],3,FALSE)</f>
        <v>Tizón tardío</v>
      </c>
      <c r="J1645" s="1" t="str">
        <f>VLOOKUP(Tabla1[[#This Row],[Enfermedad Inglés]],Tabla3[[Enfermedad Inglés]:[Nombre Coloquial en TV]],4,FALSE)</f>
        <v>Pudrición de la papa</v>
      </c>
      <c r="K1645" s="1" t="str">
        <f>VLOOKUP(Tabla1[[#This Row],[Enfermedad Inglés]],Tabla3[[Enfermedad Inglés]:[Nombre Coloquial en TV]],5,FALSE)</f>
        <v>Quemada</v>
      </c>
    </row>
    <row r="1646" spans="1:11" x14ac:dyDescent="0.2">
      <c r="A1646" s="1" t="s">
        <v>1518</v>
      </c>
      <c r="B1646" s="1" t="s">
        <v>1664</v>
      </c>
      <c r="C1646" s="1" t="s">
        <v>614</v>
      </c>
      <c r="D1646" s="1" t="s">
        <v>1520</v>
      </c>
      <c r="E1646" s="1" t="s">
        <v>312</v>
      </c>
      <c r="F1646" s="1" t="s">
        <v>11178</v>
      </c>
      <c r="G1646" s="1" t="str">
        <f>VLOOKUP(Tabla1[[#This Row],[Planta]],Tabla3[],3,FALSE)</f>
        <v>Papa</v>
      </c>
      <c r="H1646" s="1" t="str">
        <f>_xlfn.CONCAT(Tabla1[[#This Row],[Planta Español]],"_",IF(Tabla1[[#This Row],[Saludable]]="Si","Saludable","Enferma"))</f>
        <v>Papa_Enferma</v>
      </c>
      <c r="I1646" s="1" t="str">
        <f>VLOOKUP(Tabla1[[#This Row],[Enfermedad Inglés]],Tabla3[[Enfermedad Inglés]:[Nombre Coloquial en TV]],3,FALSE)</f>
        <v>Tizón tardío</v>
      </c>
      <c r="J1646" s="1" t="str">
        <f>VLOOKUP(Tabla1[[#This Row],[Enfermedad Inglés]],Tabla3[[Enfermedad Inglés]:[Nombre Coloquial en TV]],4,FALSE)</f>
        <v>Pudrición de la papa</v>
      </c>
      <c r="K1646" s="1" t="str">
        <f>VLOOKUP(Tabla1[[#This Row],[Enfermedad Inglés]],Tabla3[[Enfermedad Inglés]:[Nombre Coloquial en TV]],5,FALSE)</f>
        <v>Quemada</v>
      </c>
    </row>
    <row r="1647" spans="1:11" x14ac:dyDescent="0.2">
      <c r="A1647" s="1" t="s">
        <v>1518</v>
      </c>
      <c r="B1647" s="1" t="s">
        <v>1665</v>
      </c>
      <c r="C1647" s="1" t="s">
        <v>614</v>
      </c>
      <c r="D1647" s="1" t="s">
        <v>1520</v>
      </c>
      <c r="E1647" s="1" t="s">
        <v>312</v>
      </c>
      <c r="F1647" s="1" t="s">
        <v>11178</v>
      </c>
      <c r="G1647" s="1" t="str">
        <f>VLOOKUP(Tabla1[[#This Row],[Planta]],Tabla3[],3,FALSE)</f>
        <v>Papa</v>
      </c>
      <c r="H1647" s="1" t="str">
        <f>_xlfn.CONCAT(Tabla1[[#This Row],[Planta Español]],"_",IF(Tabla1[[#This Row],[Saludable]]="Si","Saludable","Enferma"))</f>
        <v>Papa_Enferma</v>
      </c>
      <c r="I1647" s="1" t="str">
        <f>VLOOKUP(Tabla1[[#This Row],[Enfermedad Inglés]],Tabla3[[Enfermedad Inglés]:[Nombre Coloquial en TV]],3,FALSE)</f>
        <v>Tizón tardío</v>
      </c>
      <c r="J1647" s="1" t="str">
        <f>VLOOKUP(Tabla1[[#This Row],[Enfermedad Inglés]],Tabla3[[Enfermedad Inglés]:[Nombre Coloquial en TV]],4,FALSE)</f>
        <v>Pudrición de la papa</v>
      </c>
      <c r="K1647" s="1" t="str">
        <f>VLOOKUP(Tabla1[[#This Row],[Enfermedad Inglés]],Tabla3[[Enfermedad Inglés]:[Nombre Coloquial en TV]],5,FALSE)</f>
        <v>Quemada</v>
      </c>
    </row>
    <row r="1648" spans="1:11" x14ac:dyDescent="0.2">
      <c r="A1648" s="1" t="s">
        <v>1518</v>
      </c>
      <c r="B1648" s="1" t="s">
        <v>1666</v>
      </c>
      <c r="C1648" s="1" t="s">
        <v>614</v>
      </c>
      <c r="D1648" s="1" t="s">
        <v>1520</v>
      </c>
      <c r="E1648" s="1" t="s">
        <v>312</v>
      </c>
      <c r="F1648" s="1" t="s">
        <v>11178</v>
      </c>
      <c r="G1648" s="1" t="str">
        <f>VLOOKUP(Tabla1[[#This Row],[Planta]],Tabla3[],3,FALSE)</f>
        <v>Papa</v>
      </c>
      <c r="H1648" s="1" t="str">
        <f>_xlfn.CONCAT(Tabla1[[#This Row],[Planta Español]],"_",IF(Tabla1[[#This Row],[Saludable]]="Si","Saludable","Enferma"))</f>
        <v>Papa_Enferma</v>
      </c>
      <c r="I1648" s="1" t="str">
        <f>VLOOKUP(Tabla1[[#This Row],[Enfermedad Inglés]],Tabla3[[Enfermedad Inglés]:[Nombre Coloquial en TV]],3,FALSE)</f>
        <v>Tizón tardío</v>
      </c>
      <c r="J1648" s="1" t="str">
        <f>VLOOKUP(Tabla1[[#This Row],[Enfermedad Inglés]],Tabla3[[Enfermedad Inglés]:[Nombre Coloquial en TV]],4,FALSE)</f>
        <v>Pudrición de la papa</v>
      </c>
      <c r="K1648" s="1" t="str">
        <f>VLOOKUP(Tabla1[[#This Row],[Enfermedad Inglés]],Tabla3[[Enfermedad Inglés]:[Nombre Coloquial en TV]],5,FALSE)</f>
        <v>Quemada</v>
      </c>
    </row>
    <row r="1649" spans="1:11" x14ac:dyDescent="0.2">
      <c r="A1649" s="1" t="s">
        <v>1518</v>
      </c>
      <c r="B1649" s="1" t="s">
        <v>1667</v>
      </c>
      <c r="C1649" s="1" t="s">
        <v>614</v>
      </c>
      <c r="D1649" s="1" t="s">
        <v>1520</v>
      </c>
      <c r="E1649" s="1" t="s">
        <v>312</v>
      </c>
      <c r="F1649" s="1" t="s">
        <v>11178</v>
      </c>
      <c r="G1649" s="1" t="str">
        <f>VLOOKUP(Tabla1[[#This Row],[Planta]],Tabla3[],3,FALSE)</f>
        <v>Papa</v>
      </c>
      <c r="H1649" s="1" t="str">
        <f>_xlfn.CONCAT(Tabla1[[#This Row],[Planta Español]],"_",IF(Tabla1[[#This Row],[Saludable]]="Si","Saludable","Enferma"))</f>
        <v>Papa_Enferma</v>
      </c>
      <c r="I1649" s="1" t="str">
        <f>VLOOKUP(Tabla1[[#This Row],[Enfermedad Inglés]],Tabla3[[Enfermedad Inglés]:[Nombre Coloquial en TV]],3,FALSE)</f>
        <v>Tizón tardío</v>
      </c>
      <c r="J1649" s="1" t="str">
        <f>VLOOKUP(Tabla1[[#This Row],[Enfermedad Inglés]],Tabla3[[Enfermedad Inglés]:[Nombre Coloquial en TV]],4,FALSE)</f>
        <v>Pudrición de la papa</v>
      </c>
      <c r="K1649" s="1" t="str">
        <f>VLOOKUP(Tabla1[[#This Row],[Enfermedad Inglés]],Tabla3[[Enfermedad Inglés]:[Nombre Coloquial en TV]],5,FALSE)</f>
        <v>Quemada</v>
      </c>
    </row>
    <row r="1650" spans="1:11" x14ac:dyDescent="0.2">
      <c r="A1650" s="1" t="s">
        <v>1518</v>
      </c>
      <c r="B1650" s="1" t="s">
        <v>1668</v>
      </c>
      <c r="C1650" s="1" t="s">
        <v>614</v>
      </c>
      <c r="D1650" s="1" t="s">
        <v>1520</v>
      </c>
      <c r="E1650" s="1" t="s">
        <v>312</v>
      </c>
      <c r="F1650" s="1" t="s">
        <v>11178</v>
      </c>
      <c r="G1650" s="1" t="str">
        <f>VLOOKUP(Tabla1[[#This Row],[Planta]],Tabla3[],3,FALSE)</f>
        <v>Papa</v>
      </c>
      <c r="H1650" s="1" t="str">
        <f>_xlfn.CONCAT(Tabla1[[#This Row],[Planta Español]],"_",IF(Tabla1[[#This Row],[Saludable]]="Si","Saludable","Enferma"))</f>
        <v>Papa_Enferma</v>
      </c>
      <c r="I1650" s="1" t="str">
        <f>VLOOKUP(Tabla1[[#This Row],[Enfermedad Inglés]],Tabla3[[Enfermedad Inglés]:[Nombre Coloquial en TV]],3,FALSE)</f>
        <v>Tizón tardío</v>
      </c>
      <c r="J1650" s="1" t="str">
        <f>VLOOKUP(Tabla1[[#This Row],[Enfermedad Inglés]],Tabla3[[Enfermedad Inglés]:[Nombre Coloquial en TV]],4,FALSE)</f>
        <v>Pudrición de la papa</v>
      </c>
      <c r="K1650" s="1" t="str">
        <f>VLOOKUP(Tabla1[[#This Row],[Enfermedad Inglés]],Tabla3[[Enfermedad Inglés]:[Nombre Coloquial en TV]],5,FALSE)</f>
        <v>Quemada</v>
      </c>
    </row>
    <row r="1651" spans="1:11" x14ac:dyDescent="0.2">
      <c r="A1651" s="1" t="s">
        <v>1518</v>
      </c>
      <c r="B1651" s="1" t="s">
        <v>1669</v>
      </c>
      <c r="C1651" s="1" t="s">
        <v>614</v>
      </c>
      <c r="D1651" s="1" t="s">
        <v>1520</v>
      </c>
      <c r="E1651" s="1" t="s">
        <v>312</v>
      </c>
      <c r="F1651" s="1" t="s">
        <v>11178</v>
      </c>
      <c r="G1651" s="1" t="str">
        <f>VLOOKUP(Tabla1[[#This Row],[Planta]],Tabla3[],3,FALSE)</f>
        <v>Papa</v>
      </c>
      <c r="H1651" s="1" t="str">
        <f>_xlfn.CONCAT(Tabla1[[#This Row],[Planta Español]],"_",IF(Tabla1[[#This Row],[Saludable]]="Si","Saludable","Enferma"))</f>
        <v>Papa_Enferma</v>
      </c>
      <c r="I1651" s="1" t="str">
        <f>VLOOKUP(Tabla1[[#This Row],[Enfermedad Inglés]],Tabla3[[Enfermedad Inglés]:[Nombre Coloquial en TV]],3,FALSE)</f>
        <v>Tizón tardío</v>
      </c>
      <c r="J1651" s="1" t="str">
        <f>VLOOKUP(Tabla1[[#This Row],[Enfermedad Inglés]],Tabla3[[Enfermedad Inglés]:[Nombre Coloquial en TV]],4,FALSE)</f>
        <v>Pudrición de la papa</v>
      </c>
      <c r="K1651" s="1" t="str">
        <f>VLOOKUP(Tabla1[[#This Row],[Enfermedad Inglés]],Tabla3[[Enfermedad Inglés]:[Nombre Coloquial en TV]],5,FALSE)</f>
        <v>Quemada</v>
      </c>
    </row>
    <row r="1652" spans="1:11" x14ac:dyDescent="0.2">
      <c r="A1652" s="1" t="s">
        <v>1518</v>
      </c>
      <c r="B1652" s="1" t="s">
        <v>1670</v>
      </c>
      <c r="C1652" s="1" t="s">
        <v>614</v>
      </c>
      <c r="D1652" s="1" t="s">
        <v>1520</v>
      </c>
      <c r="E1652" s="1" t="s">
        <v>312</v>
      </c>
      <c r="F1652" s="1" t="s">
        <v>11178</v>
      </c>
      <c r="G1652" s="1" t="str">
        <f>VLOOKUP(Tabla1[[#This Row],[Planta]],Tabla3[],3,FALSE)</f>
        <v>Papa</v>
      </c>
      <c r="H1652" s="1" t="str">
        <f>_xlfn.CONCAT(Tabla1[[#This Row],[Planta Español]],"_",IF(Tabla1[[#This Row],[Saludable]]="Si","Saludable","Enferma"))</f>
        <v>Papa_Enferma</v>
      </c>
      <c r="I1652" s="1" t="str">
        <f>VLOOKUP(Tabla1[[#This Row],[Enfermedad Inglés]],Tabla3[[Enfermedad Inglés]:[Nombre Coloquial en TV]],3,FALSE)</f>
        <v>Tizón tardío</v>
      </c>
      <c r="J1652" s="1" t="str">
        <f>VLOOKUP(Tabla1[[#This Row],[Enfermedad Inglés]],Tabla3[[Enfermedad Inglés]:[Nombre Coloquial en TV]],4,FALSE)</f>
        <v>Pudrición de la papa</v>
      </c>
      <c r="K1652" s="1" t="str">
        <f>VLOOKUP(Tabla1[[#This Row],[Enfermedad Inglés]],Tabla3[[Enfermedad Inglés]:[Nombre Coloquial en TV]],5,FALSE)</f>
        <v>Quemada</v>
      </c>
    </row>
    <row r="1653" spans="1:11" x14ac:dyDescent="0.2">
      <c r="A1653" s="1" t="s">
        <v>1518</v>
      </c>
      <c r="B1653" s="1" t="s">
        <v>1671</v>
      </c>
      <c r="C1653" s="1" t="s">
        <v>614</v>
      </c>
      <c r="D1653" s="1" t="s">
        <v>1520</v>
      </c>
      <c r="E1653" s="1" t="s">
        <v>312</v>
      </c>
      <c r="F1653" s="1" t="s">
        <v>11178</v>
      </c>
      <c r="G1653" s="1" t="str">
        <f>VLOOKUP(Tabla1[[#This Row],[Planta]],Tabla3[],3,FALSE)</f>
        <v>Papa</v>
      </c>
      <c r="H1653" s="1" t="str">
        <f>_xlfn.CONCAT(Tabla1[[#This Row],[Planta Español]],"_",IF(Tabla1[[#This Row],[Saludable]]="Si","Saludable","Enferma"))</f>
        <v>Papa_Enferma</v>
      </c>
      <c r="I1653" s="1" t="str">
        <f>VLOOKUP(Tabla1[[#This Row],[Enfermedad Inglés]],Tabla3[[Enfermedad Inglés]:[Nombre Coloquial en TV]],3,FALSE)</f>
        <v>Tizón tardío</v>
      </c>
      <c r="J1653" s="1" t="str">
        <f>VLOOKUP(Tabla1[[#This Row],[Enfermedad Inglés]],Tabla3[[Enfermedad Inglés]:[Nombre Coloquial en TV]],4,FALSE)</f>
        <v>Pudrición de la papa</v>
      </c>
      <c r="K1653" s="1" t="str">
        <f>VLOOKUP(Tabla1[[#This Row],[Enfermedad Inglés]],Tabla3[[Enfermedad Inglés]:[Nombre Coloquial en TV]],5,FALSE)</f>
        <v>Quemada</v>
      </c>
    </row>
    <row r="1654" spans="1:11" x14ac:dyDescent="0.2">
      <c r="A1654" s="1" t="s">
        <v>1518</v>
      </c>
      <c r="B1654" s="1" t="s">
        <v>1672</v>
      </c>
      <c r="C1654" s="1" t="s">
        <v>614</v>
      </c>
      <c r="D1654" s="1" t="s">
        <v>1520</v>
      </c>
      <c r="E1654" s="1" t="s">
        <v>312</v>
      </c>
      <c r="F1654" s="1" t="s">
        <v>11178</v>
      </c>
      <c r="G1654" s="1" t="str">
        <f>VLOOKUP(Tabla1[[#This Row],[Planta]],Tabla3[],3,FALSE)</f>
        <v>Papa</v>
      </c>
      <c r="H1654" s="1" t="str">
        <f>_xlfn.CONCAT(Tabla1[[#This Row],[Planta Español]],"_",IF(Tabla1[[#This Row],[Saludable]]="Si","Saludable","Enferma"))</f>
        <v>Papa_Enferma</v>
      </c>
      <c r="I1654" s="1" t="str">
        <f>VLOOKUP(Tabla1[[#This Row],[Enfermedad Inglés]],Tabla3[[Enfermedad Inglés]:[Nombre Coloquial en TV]],3,FALSE)</f>
        <v>Tizón tardío</v>
      </c>
      <c r="J1654" s="1" t="str">
        <f>VLOOKUP(Tabla1[[#This Row],[Enfermedad Inglés]],Tabla3[[Enfermedad Inglés]:[Nombre Coloquial en TV]],4,FALSE)</f>
        <v>Pudrición de la papa</v>
      </c>
      <c r="K1654" s="1" t="str">
        <f>VLOOKUP(Tabla1[[#This Row],[Enfermedad Inglés]],Tabla3[[Enfermedad Inglés]:[Nombre Coloquial en TV]],5,FALSE)</f>
        <v>Quemada</v>
      </c>
    </row>
    <row r="1655" spans="1:11" x14ac:dyDescent="0.2">
      <c r="A1655" s="1" t="s">
        <v>1518</v>
      </c>
      <c r="B1655" s="1" t="s">
        <v>1673</v>
      </c>
      <c r="C1655" s="1" t="s">
        <v>614</v>
      </c>
      <c r="D1655" s="1" t="s">
        <v>1520</v>
      </c>
      <c r="E1655" s="1" t="s">
        <v>312</v>
      </c>
      <c r="F1655" s="1" t="s">
        <v>11178</v>
      </c>
      <c r="G1655" s="1" t="str">
        <f>VLOOKUP(Tabla1[[#This Row],[Planta]],Tabla3[],3,FALSE)</f>
        <v>Papa</v>
      </c>
      <c r="H1655" s="1" t="str">
        <f>_xlfn.CONCAT(Tabla1[[#This Row],[Planta Español]],"_",IF(Tabla1[[#This Row],[Saludable]]="Si","Saludable","Enferma"))</f>
        <v>Papa_Enferma</v>
      </c>
      <c r="I1655" s="1" t="str">
        <f>VLOOKUP(Tabla1[[#This Row],[Enfermedad Inglés]],Tabla3[[Enfermedad Inglés]:[Nombre Coloquial en TV]],3,FALSE)</f>
        <v>Tizón tardío</v>
      </c>
      <c r="J1655" s="1" t="str">
        <f>VLOOKUP(Tabla1[[#This Row],[Enfermedad Inglés]],Tabla3[[Enfermedad Inglés]:[Nombre Coloquial en TV]],4,FALSE)</f>
        <v>Pudrición de la papa</v>
      </c>
      <c r="K1655" s="1" t="str">
        <f>VLOOKUP(Tabla1[[#This Row],[Enfermedad Inglés]],Tabla3[[Enfermedad Inglés]:[Nombre Coloquial en TV]],5,FALSE)</f>
        <v>Quemada</v>
      </c>
    </row>
    <row r="1656" spans="1:11" x14ac:dyDescent="0.2">
      <c r="A1656" s="1" t="s">
        <v>1518</v>
      </c>
      <c r="B1656" s="1" t="s">
        <v>1674</v>
      </c>
      <c r="C1656" s="1" t="s">
        <v>614</v>
      </c>
      <c r="D1656" s="1" t="s">
        <v>1520</v>
      </c>
      <c r="E1656" s="1" t="s">
        <v>312</v>
      </c>
      <c r="F1656" s="1" t="s">
        <v>11178</v>
      </c>
      <c r="G1656" s="1" t="str">
        <f>VLOOKUP(Tabla1[[#This Row],[Planta]],Tabla3[],3,FALSE)</f>
        <v>Papa</v>
      </c>
      <c r="H1656" s="1" t="str">
        <f>_xlfn.CONCAT(Tabla1[[#This Row],[Planta Español]],"_",IF(Tabla1[[#This Row],[Saludable]]="Si","Saludable","Enferma"))</f>
        <v>Papa_Enferma</v>
      </c>
      <c r="I1656" s="1" t="str">
        <f>VLOOKUP(Tabla1[[#This Row],[Enfermedad Inglés]],Tabla3[[Enfermedad Inglés]:[Nombre Coloquial en TV]],3,FALSE)</f>
        <v>Tizón tardío</v>
      </c>
      <c r="J1656" s="1" t="str">
        <f>VLOOKUP(Tabla1[[#This Row],[Enfermedad Inglés]],Tabla3[[Enfermedad Inglés]:[Nombre Coloquial en TV]],4,FALSE)</f>
        <v>Pudrición de la papa</v>
      </c>
      <c r="K1656" s="1" t="str">
        <f>VLOOKUP(Tabla1[[#This Row],[Enfermedad Inglés]],Tabla3[[Enfermedad Inglés]:[Nombre Coloquial en TV]],5,FALSE)</f>
        <v>Quemada</v>
      </c>
    </row>
    <row r="1657" spans="1:11" x14ac:dyDescent="0.2">
      <c r="A1657" s="1" t="s">
        <v>1518</v>
      </c>
      <c r="B1657" s="1" t="s">
        <v>1675</v>
      </c>
      <c r="C1657" s="1" t="s">
        <v>614</v>
      </c>
      <c r="D1657" s="1" t="s">
        <v>1520</v>
      </c>
      <c r="E1657" s="1" t="s">
        <v>312</v>
      </c>
      <c r="F1657" s="1" t="s">
        <v>11178</v>
      </c>
      <c r="G1657" s="1" t="str">
        <f>VLOOKUP(Tabla1[[#This Row],[Planta]],Tabla3[],3,FALSE)</f>
        <v>Papa</v>
      </c>
      <c r="H1657" s="1" t="str">
        <f>_xlfn.CONCAT(Tabla1[[#This Row],[Planta Español]],"_",IF(Tabla1[[#This Row],[Saludable]]="Si","Saludable","Enferma"))</f>
        <v>Papa_Enferma</v>
      </c>
      <c r="I1657" s="1" t="str">
        <f>VLOOKUP(Tabla1[[#This Row],[Enfermedad Inglés]],Tabla3[[Enfermedad Inglés]:[Nombre Coloquial en TV]],3,FALSE)</f>
        <v>Tizón tardío</v>
      </c>
      <c r="J1657" s="1" t="str">
        <f>VLOOKUP(Tabla1[[#This Row],[Enfermedad Inglés]],Tabla3[[Enfermedad Inglés]:[Nombre Coloquial en TV]],4,FALSE)</f>
        <v>Pudrición de la papa</v>
      </c>
      <c r="K1657" s="1" t="str">
        <f>VLOOKUP(Tabla1[[#This Row],[Enfermedad Inglés]],Tabla3[[Enfermedad Inglés]:[Nombre Coloquial en TV]],5,FALSE)</f>
        <v>Quemada</v>
      </c>
    </row>
    <row r="1658" spans="1:11" x14ac:dyDescent="0.2">
      <c r="A1658" s="1" t="s">
        <v>1518</v>
      </c>
      <c r="B1658" s="1" t="s">
        <v>1676</v>
      </c>
      <c r="C1658" s="1" t="s">
        <v>614</v>
      </c>
      <c r="D1658" s="1" t="s">
        <v>1520</v>
      </c>
      <c r="E1658" s="1" t="s">
        <v>312</v>
      </c>
      <c r="F1658" s="1" t="s">
        <v>11178</v>
      </c>
      <c r="G1658" s="1" t="str">
        <f>VLOOKUP(Tabla1[[#This Row],[Planta]],Tabla3[],3,FALSE)</f>
        <v>Papa</v>
      </c>
      <c r="H1658" s="1" t="str">
        <f>_xlfn.CONCAT(Tabla1[[#This Row],[Planta Español]],"_",IF(Tabla1[[#This Row],[Saludable]]="Si","Saludable","Enferma"))</f>
        <v>Papa_Enferma</v>
      </c>
      <c r="I1658" s="1" t="str">
        <f>VLOOKUP(Tabla1[[#This Row],[Enfermedad Inglés]],Tabla3[[Enfermedad Inglés]:[Nombre Coloquial en TV]],3,FALSE)</f>
        <v>Tizón tardío</v>
      </c>
      <c r="J1658" s="1" t="str">
        <f>VLOOKUP(Tabla1[[#This Row],[Enfermedad Inglés]],Tabla3[[Enfermedad Inglés]:[Nombre Coloquial en TV]],4,FALSE)</f>
        <v>Pudrición de la papa</v>
      </c>
      <c r="K1658" s="1" t="str">
        <f>VLOOKUP(Tabla1[[#This Row],[Enfermedad Inglés]],Tabla3[[Enfermedad Inglés]:[Nombre Coloquial en TV]],5,FALSE)</f>
        <v>Quemada</v>
      </c>
    </row>
    <row r="1659" spans="1:11" x14ac:dyDescent="0.2">
      <c r="A1659" s="1" t="s">
        <v>1518</v>
      </c>
      <c r="B1659" s="1" t="s">
        <v>1677</v>
      </c>
      <c r="C1659" s="1" t="s">
        <v>614</v>
      </c>
      <c r="D1659" s="1" t="s">
        <v>1520</v>
      </c>
      <c r="E1659" s="1" t="s">
        <v>312</v>
      </c>
      <c r="F1659" s="1" t="s">
        <v>11178</v>
      </c>
      <c r="G1659" s="1" t="str">
        <f>VLOOKUP(Tabla1[[#This Row],[Planta]],Tabla3[],3,FALSE)</f>
        <v>Papa</v>
      </c>
      <c r="H1659" s="1" t="str">
        <f>_xlfn.CONCAT(Tabla1[[#This Row],[Planta Español]],"_",IF(Tabla1[[#This Row],[Saludable]]="Si","Saludable","Enferma"))</f>
        <v>Papa_Enferma</v>
      </c>
      <c r="I1659" s="1" t="str">
        <f>VLOOKUP(Tabla1[[#This Row],[Enfermedad Inglés]],Tabla3[[Enfermedad Inglés]:[Nombre Coloquial en TV]],3,FALSE)</f>
        <v>Tizón tardío</v>
      </c>
      <c r="J1659" s="1" t="str">
        <f>VLOOKUP(Tabla1[[#This Row],[Enfermedad Inglés]],Tabla3[[Enfermedad Inglés]:[Nombre Coloquial en TV]],4,FALSE)</f>
        <v>Pudrición de la papa</v>
      </c>
      <c r="K1659" s="1" t="str">
        <f>VLOOKUP(Tabla1[[#This Row],[Enfermedad Inglés]],Tabla3[[Enfermedad Inglés]:[Nombre Coloquial en TV]],5,FALSE)</f>
        <v>Quemada</v>
      </c>
    </row>
    <row r="1660" spans="1:11" x14ac:dyDescent="0.2">
      <c r="A1660" s="1" t="s">
        <v>1518</v>
      </c>
      <c r="B1660" s="1" t="s">
        <v>1678</v>
      </c>
      <c r="C1660" s="1" t="s">
        <v>614</v>
      </c>
      <c r="D1660" s="1" t="s">
        <v>1520</v>
      </c>
      <c r="E1660" s="1" t="s">
        <v>312</v>
      </c>
      <c r="F1660" s="1" t="s">
        <v>11178</v>
      </c>
      <c r="G1660" s="1" t="str">
        <f>VLOOKUP(Tabla1[[#This Row],[Planta]],Tabla3[],3,FALSE)</f>
        <v>Papa</v>
      </c>
      <c r="H1660" s="1" t="str">
        <f>_xlfn.CONCAT(Tabla1[[#This Row],[Planta Español]],"_",IF(Tabla1[[#This Row],[Saludable]]="Si","Saludable","Enferma"))</f>
        <v>Papa_Enferma</v>
      </c>
      <c r="I1660" s="1" t="str">
        <f>VLOOKUP(Tabla1[[#This Row],[Enfermedad Inglés]],Tabla3[[Enfermedad Inglés]:[Nombre Coloquial en TV]],3,FALSE)</f>
        <v>Tizón tardío</v>
      </c>
      <c r="J1660" s="1" t="str">
        <f>VLOOKUP(Tabla1[[#This Row],[Enfermedad Inglés]],Tabla3[[Enfermedad Inglés]:[Nombre Coloquial en TV]],4,FALSE)</f>
        <v>Pudrición de la papa</v>
      </c>
      <c r="K1660" s="1" t="str">
        <f>VLOOKUP(Tabla1[[#This Row],[Enfermedad Inglés]],Tabla3[[Enfermedad Inglés]:[Nombre Coloquial en TV]],5,FALSE)</f>
        <v>Quemada</v>
      </c>
    </row>
    <row r="1661" spans="1:11" x14ac:dyDescent="0.2">
      <c r="A1661" s="1" t="s">
        <v>1518</v>
      </c>
      <c r="B1661" s="1" t="s">
        <v>1679</v>
      </c>
      <c r="C1661" s="1" t="s">
        <v>614</v>
      </c>
      <c r="D1661" s="1" t="s">
        <v>1520</v>
      </c>
      <c r="E1661" s="1" t="s">
        <v>312</v>
      </c>
      <c r="F1661" s="1" t="s">
        <v>11178</v>
      </c>
      <c r="G1661" s="1" t="str">
        <f>VLOOKUP(Tabla1[[#This Row],[Planta]],Tabla3[],3,FALSE)</f>
        <v>Papa</v>
      </c>
      <c r="H1661" s="1" t="str">
        <f>_xlfn.CONCAT(Tabla1[[#This Row],[Planta Español]],"_",IF(Tabla1[[#This Row],[Saludable]]="Si","Saludable","Enferma"))</f>
        <v>Papa_Enferma</v>
      </c>
      <c r="I1661" s="1" t="str">
        <f>VLOOKUP(Tabla1[[#This Row],[Enfermedad Inglés]],Tabla3[[Enfermedad Inglés]:[Nombre Coloquial en TV]],3,FALSE)</f>
        <v>Tizón tardío</v>
      </c>
      <c r="J1661" s="1" t="str">
        <f>VLOOKUP(Tabla1[[#This Row],[Enfermedad Inglés]],Tabla3[[Enfermedad Inglés]:[Nombre Coloquial en TV]],4,FALSE)</f>
        <v>Pudrición de la papa</v>
      </c>
      <c r="K1661" s="1" t="str">
        <f>VLOOKUP(Tabla1[[#This Row],[Enfermedad Inglés]],Tabla3[[Enfermedad Inglés]:[Nombre Coloquial en TV]],5,FALSE)</f>
        <v>Quemada</v>
      </c>
    </row>
    <row r="1662" spans="1:11" x14ac:dyDescent="0.2">
      <c r="A1662" s="1" t="s">
        <v>1518</v>
      </c>
      <c r="B1662" s="1" t="s">
        <v>1680</v>
      </c>
      <c r="C1662" s="1" t="s">
        <v>614</v>
      </c>
      <c r="D1662" s="1" t="s">
        <v>1520</v>
      </c>
      <c r="E1662" s="1" t="s">
        <v>312</v>
      </c>
      <c r="F1662" s="1" t="s">
        <v>11178</v>
      </c>
      <c r="G1662" s="1" t="str">
        <f>VLOOKUP(Tabla1[[#This Row],[Planta]],Tabla3[],3,FALSE)</f>
        <v>Papa</v>
      </c>
      <c r="H1662" s="1" t="str">
        <f>_xlfn.CONCAT(Tabla1[[#This Row],[Planta Español]],"_",IF(Tabla1[[#This Row],[Saludable]]="Si","Saludable","Enferma"))</f>
        <v>Papa_Enferma</v>
      </c>
      <c r="I1662" s="1" t="str">
        <f>VLOOKUP(Tabla1[[#This Row],[Enfermedad Inglés]],Tabla3[[Enfermedad Inglés]:[Nombre Coloquial en TV]],3,FALSE)</f>
        <v>Tizón tardío</v>
      </c>
      <c r="J1662" s="1" t="str">
        <f>VLOOKUP(Tabla1[[#This Row],[Enfermedad Inglés]],Tabla3[[Enfermedad Inglés]:[Nombre Coloquial en TV]],4,FALSE)</f>
        <v>Pudrición de la papa</v>
      </c>
      <c r="K1662" s="1" t="str">
        <f>VLOOKUP(Tabla1[[#This Row],[Enfermedad Inglés]],Tabla3[[Enfermedad Inglés]:[Nombre Coloquial en TV]],5,FALSE)</f>
        <v>Quemada</v>
      </c>
    </row>
    <row r="1663" spans="1:11" x14ac:dyDescent="0.2">
      <c r="A1663" s="1" t="s">
        <v>1518</v>
      </c>
      <c r="B1663" s="1" t="s">
        <v>1681</v>
      </c>
      <c r="C1663" s="1" t="s">
        <v>614</v>
      </c>
      <c r="D1663" s="1" t="s">
        <v>1520</v>
      </c>
      <c r="E1663" s="1" t="s">
        <v>312</v>
      </c>
      <c r="F1663" s="1" t="s">
        <v>11178</v>
      </c>
      <c r="G1663" s="1" t="str">
        <f>VLOOKUP(Tabla1[[#This Row],[Planta]],Tabla3[],3,FALSE)</f>
        <v>Papa</v>
      </c>
      <c r="H1663" s="1" t="str">
        <f>_xlfn.CONCAT(Tabla1[[#This Row],[Planta Español]],"_",IF(Tabla1[[#This Row],[Saludable]]="Si","Saludable","Enferma"))</f>
        <v>Papa_Enferma</v>
      </c>
      <c r="I1663" s="1" t="str">
        <f>VLOOKUP(Tabla1[[#This Row],[Enfermedad Inglés]],Tabla3[[Enfermedad Inglés]:[Nombre Coloquial en TV]],3,FALSE)</f>
        <v>Tizón tardío</v>
      </c>
      <c r="J1663" s="1" t="str">
        <f>VLOOKUP(Tabla1[[#This Row],[Enfermedad Inglés]],Tabla3[[Enfermedad Inglés]:[Nombre Coloquial en TV]],4,FALSE)</f>
        <v>Pudrición de la papa</v>
      </c>
      <c r="K1663" s="1" t="str">
        <f>VLOOKUP(Tabla1[[#This Row],[Enfermedad Inglés]],Tabla3[[Enfermedad Inglés]:[Nombre Coloquial en TV]],5,FALSE)</f>
        <v>Quemada</v>
      </c>
    </row>
    <row r="1664" spans="1:11" x14ac:dyDescent="0.2">
      <c r="A1664" s="1" t="s">
        <v>1518</v>
      </c>
      <c r="B1664" s="1" t="s">
        <v>1682</v>
      </c>
      <c r="C1664" s="1" t="s">
        <v>614</v>
      </c>
      <c r="D1664" s="1" t="s">
        <v>1520</v>
      </c>
      <c r="E1664" s="1" t="s">
        <v>312</v>
      </c>
      <c r="F1664" s="1" t="s">
        <v>11178</v>
      </c>
      <c r="G1664" s="1" t="str">
        <f>VLOOKUP(Tabla1[[#This Row],[Planta]],Tabla3[],3,FALSE)</f>
        <v>Papa</v>
      </c>
      <c r="H1664" s="1" t="str">
        <f>_xlfn.CONCAT(Tabla1[[#This Row],[Planta Español]],"_",IF(Tabla1[[#This Row],[Saludable]]="Si","Saludable","Enferma"))</f>
        <v>Papa_Enferma</v>
      </c>
      <c r="I1664" s="1" t="str">
        <f>VLOOKUP(Tabla1[[#This Row],[Enfermedad Inglés]],Tabla3[[Enfermedad Inglés]:[Nombre Coloquial en TV]],3,FALSE)</f>
        <v>Tizón tardío</v>
      </c>
      <c r="J1664" s="1" t="str">
        <f>VLOOKUP(Tabla1[[#This Row],[Enfermedad Inglés]],Tabla3[[Enfermedad Inglés]:[Nombre Coloquial en TV]],4,FALSE)</f>
        <v>Pudrición de la papa</v>
      </c>
      <c r="K1664" s="1" t="str">
        <f>VLOOKUP(Tabla1[[#This Row],[Enfermedad Inglés]],Tabla3[[Enfermedad Inglés]:[Nombre Coloquial en TV]],5,FALSE)</f>
        <v>Quemada</v>
      </c>
    </row>
    <row r="1665" spans="1:11" x14ac:dyDescent="0.2">
      <c r="A1665" s="1" t="s">
        <v>1518</v>
      </c>
      <c r="B1665" s="1" t="s">
        <v>1683</v>
      </c>
      <c r="C1665" s="1" t="s">
        <v>614</v>
      </c>
      <c r="D1665" s="1" t="s">
        <v>1520</v>
      </c>
      <c r="E1665" s="1" t="s">
        <v>312</v>
      </c>
      <c r="F1665" s="1" t="s">
        <v>11178</v>
      </c>
      <c r="G1665" s="1" t="str">
        <f>VLOOKUP(Tabla1[[#This Row],[Planta]],Tabla3[],3,FALSE)</f>
        <v>Papa</v>
      </c>
      <c r="H1665" s="1" t="str">
        <f>_xlfn.CONCAT(Tabla1[[#This Row],[Planta Español]],"_",IF(Tabla1[[#This Row],[Saludable]]="Si","Saludable","Enferma"))</f>
        <v>Papa_Enferma</v>
      </c>
      <c r="I1665" s="1" t="str">
        <f>VLOOKUP(Tabla1[[#This Row],[Enfermedad Inglés]],Tabla3[[Enfermedad Inglés]:[Nombre Coloquial en TV]],3,FALSE)</f>
        <v>Tizón tardío</v>
      </c>
      <c r="J1665" s="1" t="str">
        <f>VLOOKUP(Tabla1[[#This Row],[Enfermedad Inglés]],Tabla3[[Enfermedad Inglés]:[Nombre Coloquial en TV]],4,FALSE)</f>
        <v>Pudrición de la papa</v>
      </c>
      <c r="K1665" s="1" t="str">
        <f>VLOOKUP(Tabla1[[#This Row],[Enfermedad Inglés]],Tabla3[[Enfermedad Inglés]:[Nombre Coloquial en TV]],5,FALSE)</f>
        <v>Quemada</v>
      </c>
    </row>
    <row r="1666" spans="1:11" x14ac:dyDescent="0.2">
      <c r="A1666" s="1" t="s">
        <v>1518</v>
      </c>
      <c r="B1666" s="1" t="s">
        <v>1684</v>
      </c>
      <c r="C1666" s="1" t="s">
        <v>614</v>
      </c>
      <c r="D1666" s="1" t="s">
        <v>1520</v>
      </c>
      <c r="E1666" s="1" t="s">
        <v>312</v>
      </c>
      <c r="F1666" s="1" t="s">
        <v>11178</v>
      </c>
      <c r="G1666" s="1" t="str">
        <f>VLOOKUP(Tabla1[[#This Row],[Planta]],Tabla3[],3,FALSE)</f>
        <v>Papa</v>
      </c>
      <c r="H1666" s="1" t="str">
        <f>_xlfn.CONCAT(Tabla1[[#This Row],[Planta Español]],"_",IF(Tabla1[[#This Row],[Saludable]]="Si","Saludable","Enferma"))</f>
        <v>Papa_Enferma</v>
      </c>
      <c r="I1666" s="1" t="str">
        <f>VLOOKUP(Tabla1[[#This Row],[Enfermedad Inglés]],Tabla3[[Enfermedad Inglés]:[Nombre Coloquial en TV]],3,FALSE)</f>
        <v>Tizón tardío</v>
      </c>
      <c r="J1666" s="1" t="str">
        <f>VLOOKUP(Tabla1[[#This Row],[Enfermedad Inglés]],Tabla3[[Enfermedad Inglés]:[Nombre Coloquial en TV]],4,FALSE)</f>
        <v>Pudrición de la papa</v>
      </c>
      <c r="K1666" s="1" t="str">
        <f>VLOOKUP(Tabla1[[#This Row],[Enfermedad Inglés]],Tabla3[[Enfermedad Inglés]:[Nombre Coloquial en TV]],5,FALSE)</f>
        <v>Quemada</v>
      </c>
    </row>
    <row r="1667" spans="1:11" x14ac:dyDescent="0.2">
      <c r="A1667" s="1" t="s">
        <v>1518</v>
      </c>
      <c r="B1667" s="1" t="s">
        <v>1685</v>
      </c>
      <c r="C1667" s="1" t="s">
        <v>614</v>
      </c>
      <c r="D1667" s="1" t="s">
        <v>1520</v>
      </c>
      <c r="E1667" s="1" t="s">
        <v>312</v>
      </c>
      <c r="F1667" s="1" t="s">
        <v>11178</v>
      </c>
      <c r="G1667" s="1" t="str">
        <f>VLOOKUP(Tabla1[[#This Row],[Planta]],Tabla3[],3,FALSE)</f>
        <v>Papa</v>
      </c>
      <c r="H1667" s="1" t="str">
        <f>_xlfn.CONCAT(Tabla1[[#This Row],[Planta Español]],"_",IF(Tabla1[[#This Row],[Saludable]]="Si","Saludable","Enferma"))</f>
        <v>Papa_Enferma</v>
      </c>
      <c r="I1667" s="1" t="str">
        <f>VLOOKUP(Tabla1[[#This Row],[Enfermedad Inglés]],Tabla3[[Enfermedad Inglés]:[Nombre Coloquial en TV]],3,FALSE)</f>
        <v>Tizón tardío</v>
      </c>
      <c r="J1667" s="1" t="str">
        <f>VLOOKUP(Tabla1[[#This Row],[Enfermedad Inglés]],Tabla3[[Enfermedad Inglés]:[Nombre Coloquial en TV]],4,FALSE)</f>
        <v>Pudrición de la papa</v>
      </c>
      <c r="K1667" s="1" t="str">
        <f>VLOOKUP(Tabla1[[#This Row],[Enfermedad Inglés]],Tabla3[[Enfermedad Inglés]:[Nombre Coloquial en TV]],5,FALSE)</f>
        <v>Quemada</v>
      </c>
    </row>
    <row r="1668" spans="1:11" x14ac:dyDescent="0.2">
      <c r="A1668" s="1" t="s">
        <v>1518</v>
      </c>
      <c r="B1668" s="1" t="s">
        <v>1686</v>
      </c>
      <c r="C1668" s="1" t="s">
        <v>614</v>
      </c>
      <c r="D1668" s="1" t="s">
        <v>1520</v>
      </c>
      <c r="E1668" s="1" t="s">
        <v>312</v>
      </c>
      <c r="F1668" s="1" t="s">
        <v>11178</v>
      </c>
      <c r="G1668" s="1" t="str">
        <f>VLOOKUP(Tabla1[[#This Row],[Planta]],Tabla3[],3,FALSE)</f>
        <v>Papa</v>
      </c>
      <c r="H1668" s="1" t="str">
        <f>_xlfn.CONCAT(Tabla1[[#This Row],[Planta Español]],"_",IF(Tabla1[[#This Row],[Saludable]]="Si","Saludable","Enferma"))</f>
        <v>Papa_Enferma</v>
      </c>
      <c r="I1668" s="1" t="str">
        <f>VLOOKUP(Tabla1[[#This Row],[Enfermedad Inglés]],Tabla3[[Enfermedad Inglés]:[Nombre Coloquial en TV]],3,FALSE)</f>
        <v>Tizón tardío</v>
      </c>
      <c r="J1668" s="1" t="str">
        <f>VLOOKUP(Tabla1[[#This Row],[Enfermedad Inglés]],Tabla3[[Enfermedad Inglés]:[Nombre Coloquial en TV]],4,FALSE)</f>
        <v>Pudrición de la papa</v>
      </c>
      <c r="K1668" s="1" t="str">
        <f>VLOOKUP(Tabla1[[#This Row],[Enfermedad Inglés]],Tabla3[[Enfermedad Inglés]:[Nombre Coloquial en TV]],5,FALSE)</f>
        <v>Quemada</v>
      </c>
    </row>
    <row r="1669" spans="1:11" x14ac:dyDescent="0.2">
      <c r="A1669" s="1" t="s">
        <v>1518</v>
      </c>
      <c r="B1669" s="1" t="s">
        <v>1687</v>
      </c>
      <c r="C1669" s="1" t="s">
        <v>614</v>
      </c>
      <c r="D1669" s="1" t="s">
        <v>1520</v>
      </c>
      <c r="E1669" s="1" t="s">
        <v>312</v>
      </c>
      <c r="F1669" s="1" t="s">
        <v>11178</v>
      </c>
      <c r="G1669" s="1" t="str">
        <f>VLOOKUP(Tabla1[[#This Row],[Planta]],Tabla3[],3,FALSE)</f>
        <v>Papa</v>
      </c>
      <c r="H1669" s="1" t="str">
        <f>_xlfn.CONCAT(Tabla1[[#This Row],[Planta Español]],"_",IF(Tabla1[[#This Row],[Saludable]]="Si","Saludable","Enferma"))</f>
        <v>Papa_Enferma</v>
      </c>
      <c r="I1669" s="1" t="str">
        <f>VLOOKUP(Tabla1[[#This Row],[Enfermedad Inglés]],Tabla3[[Enfermedad Inglés]:[Nombre Coloquial en TV]],3,FALSE)</f>
        <v>Tizón tardío</v>
      </c>
      <c r="J1669" s="1" t="str">
        <f>VLOOKUP(Tabla1[[#This Row],[Enfermedad Inglés]],Tabla3[[Enfermedad Inglés]:[Nombre Coloquial en TV]],4,FALSE)</f>
        <v>Pudrición de la papa</v>
      </c>
      <c r="K1669" s="1" t="str">
        <f>VLOOKUP(Tabla1[[#This Row],[Enfermedad Inglés]],Tabla3[[Enfermedad Inglés]:[Nombre Coloquial en TV]],5,FALSE)</f>
        <v>Quemada</v>
      </c>
    </row>
    <row r="1670" spans="1:11" x14ac:dyDescent="0.2">
      <c r="A1670" s="1" t="s">
        <v>1518</v>
      </c>
      <c r="B1670" s="1" t="s">
        <v>1688</v>
      </c>
      <c r="C1670" s="1" t="s">
        <v>614</v>
      </c>
      <c r="D1670" s="1" t="s">
        <v>1520</v>
      </c>
      <c r="E1670" s="1" t="s">
        <v>312</v>
      </c>
      <c r="F1670" s="1" t="s">
        <v>11178</v>
      </c>
      <c r="G1670" s="1" t="str">
        <f>VLOOKUP(Tabla1[[#This Row],[Planta]],Tabla3[],3,FALSE)</f>
        <v>Papa</v>
      </c>
      <c r="H1670" s="1" t="str">
        <f>_xlfn.CONCAT(Tabla1[[#This Row],[Planta Español]],"_",IF(Tabla1[[#This Row],[Saludable]]="Si","Saludable","Enferma"))</f>
        <v>Papa_Enferma</v>
      </c>
      <c r="I1670" s="1" t="str">
        <f>VLOOKUP(Tabla1[[#This Row],[Enfermedad Inglés]],Tabla3[[Enfermedad Inglés]:[Nombre Coloquial en TV]],3,FALSE)</f>
        <v>Tizón tardío</v>
      </c>
      <c r="J1670" s="1" t="str">
        <f>VLOOKUP(Tabla1[[#This Row],[Enfermedad Inglés]],Tabla3[[Enfermedad Inglés]:[Nombre Coloquial en TV]],4,FALSE)</f>
        <v>Pudrición de la papa</v>
      </c>
      <c r="K1670" s="1" t="str">
        <f>VLOOKUP(Tabla1[[#This Row],[Enfermedad Inglés]],Tabla3[[Enfermedad Inglés]:[Nombre Coloquial en TV]],5,FALSE)</f>
        <v>Quemada</v>
      </c>
    </row>
    <row r="1671" spans="1:11" x14ac:dyDescent="0.2">
      <c r="A1671" s="1" t="s">
        <v>1518</v>
      </c>
      <c r="B1671" s="1" t="s">
        <v>1689</v>
      </c>
      <c r="C1671" s="1" t="s">
        <v>614</v>
      </c>
      <c r="D1671" s="1" t="s">
        <v>1520</v>
      </c>
      <c r="E1671" s="1" t="s">
        <v>312</v>
      </c>
      <c r="F1671" s="1" t="s">
        <v>11178</v>
      </c>
      <c r="G1671" s="1" t="str">
        <f>VLOOKUP(Tabla1[[#This Row],[Planta]],Tabla3[],3,FALSE)</f>
        <v>Papa</v>
      </c>
      <c r="H1671" s="1" t="str">
        <f>_xlfn.CONCAT(Tabla1[[#This Row],[Planta Español]],"_",IF(Tabla1[[#This Row],[Saludable]]="Si","Saludable","Enferma"))</f>
        <v>Papa_Enferma</v>
      </c>
      <c r="I1671" s="1" t="str">
        <f>VLOOKUP(Tabla1[[#This Row],[Enfermedad Inglés]],Tabla3[[Enfermedad Inglés]:[Nombre Coloquial en TV]],3,FALSE)</f>
        <v>Tizón tardío</v>
      </c>
      <c r="J1671" s="1" t="str">
        <f>VLOOKUP(Tabla1[[#This Row],[Enfermedad Inglés]],Tabla3[[Enfermedad Inglés]:[Nombre Coloquial en TV]],4,FALSE)</f>
        <v>Pudrición de la papa</v>
      </c>
      <c r="K1671" s="1" t="str">
        <f>VLOOKUP(Tabla1[[#This Row],[Enfermedad Inglés]],Tabla3[[Enfermedad Inglés]:[Nombre Coloquial en TV]],5,FALSE)</f>
        <v>Quemada</v>
      </c>
    </row>
    <row r="1672" spans="1:11" x14ac:dyDescent="0.2">
      <c r="A1672" s="1" t="s">
        <v>1518</v>
      </c>
      <c r="B1672" s="1" t="s">
        <v>1690</v>
      </c>
      <c r="C1672" s="1" t="s">
        <v>614</v>
      </c>
      <c r="D1672" s="1" t="s">
        <v>1520</v>
      </c>
      <c r="E1672" s="1" t="s">
        <v>312</v>
      </c>
      <c r="F1672" s="1" t="s">
        <v>11178</v>
      </c>
      <c r="G1672" s="1" t="str">
        <f>VLOOKUP(Tabla1[[#This Row],[Planta]],Tabla3[],3,FALSE)</f>
        <v>Papa</v>
      </c>
      <c r="H1672" s="1" t="str">
        <f>_xlfn.CONCAT(Tabla1[[#This Row],[Planta Español]],"_",IF(Tabla1[[#This Row],[Saludable]]="Si","Saludable","Enferma"))</f>
        <v>Papa_Enferma</v>
      </c>
      <c r="I1672" s="1" t="str">
        <f>VLOOKUP(Tabla1[[#This Row],[Enfermedad Inglés]],Tabla3[[Enfermedad Inglés]:[Nombre Coloquial en TV]],3,FALSE)</f>
        <v>Tizón tardío</v>
      </c>
      <c r="J1672" s="1" t="str">
        <f>VLOOKUP(Tabla1[[#This Row],[Enfermedad Inglés]],Tabla3[[Enfermedad Inglés]:[Nombre Coloquial en TV]],4,FALSE)</f>
        <v>Pudrición de la papa</v>
      </c>
      <c r="K1672" s="1" t="str">
        <f>VLOOKUP(Tabla1[[#This Row],[Enfermedad Inglés]],Tabla3[[Enfermedad Inglés]:[Nombre Coloquial en TV]],5,FALSE)</f>
        <v>Quemada</v>
      </c>
    </row>
    <row r="1673" spans="1:11" x14ac:dyDescent="0.2">
      <c r="A1673" s="1" t="s">
        <v>1518</v>
      </c>
      <c r="B1673" s="1" t="s">
        <v>1691</v>
      </c>
      <c r="C1673" s="1" t="s">
        <v>614</v>
      </c>
      <c r="D1673" s="1" t="s">
        <v>1520</v>
      </c>
      <c r="E1673" s="1" t="s">
        <v>312</v>
      </c>
      <c r="F1673" s="1" t="s">
        <v>11178</v>
      </c>
      <c r="G1673" s="1" t="str">
        <f>VLOOKUP(Tabla1[[#This Row],[Planta]],Tabla3[],3,FALSE)</f>
        <v>Papa</v>
      </c>
      <c r="H1673" s="1" t="str">
        <f>_xlfn.CONCAT(Tabla1[[#This Row],[Planta Español]],"_",IF(Tabla1[[#This Row],[Saludable]]="Si","Saludable","Enferma"))</f>
        <v>Papa_Enferma</v>
      </c>
      <c r="I1673" s="1" t="str">
        <f>VLOOKUP(Tabla1[[#This Row],[Enfermedad Inglés]],Tabla3[[Enfermedad Inglés]:[Nombre Coloquial en TV]],3,FALSE)</f>
        <v>Tizón tardío</v>
      </c>
      <c r="J1673" s="1" t="str">
        <f>VLOOKUP(Tabla1[[#This Row],[Enfermedad Inglés]],Tabla3[[Enfermedad Inglés]:[Nombre Coloquial en TV]],4,FALSE)</f>
        <v>Pudrición de la papa</v>
      </c>
      <c r="K1673" s="1" t="str">
        <f>VLOOKUP(Tabla1[[#This Row],[Enfermedad Inglés]],Tabla3[[Enfermedad Inglés]:[Nombre Coloquial en TV]],5,FALSE)</f>
        <v>Quemada</v>
      </c>
    </row>
    <row r="1674" spans="1:11" x14ac:dyDescent="0.2">
      <c r="A1674" s="1" t="s">
        <v>1518</v>
      </c>
      <c r="B1674" s="1" t="s">
        <v>1692</v>
      </c>
      <c r="C1674" s="1" t="s">
        <v>614</v>
      </c>
      <c r="D1674" s="1" t="s">
        <v>1520</v>
      </c>
      <c r="E1674" s="1" t="s">
        <v>312</v>
      </c>
      <c r="F1674" s="1" t="s">
        <v>11178</v>
      </c>
      <c r="G1674" s="1" t="str">
        <f>VLOOKUP(Tabla1[[#This Row],[Planta]],Tabla3[],3,FALSE)</f>
        <v>Papa</v>
      </c>
      <c r="H1674" s="1" t="str">
        <f>_xlfn.CONCAT(Tabla1[[#This Row],[Planta Español]],"_",IF(Tabla1[[#This Row],[Saludable]]="Si","Saludable","Enferma"))</f>
        <v>Papa_Enferma</v>
      </c>
      <c r="I1674" s="1" t="str">
        <f>VLOOKUP(Tabla1[[#This Row],[Enfermedad Inglés]],Tabla3[[Enfermedad Inglés]:[Nombre Coloquial en TV]],3,FALSE)</f>
        <v>Tizón tardío</v>
      </c>
      <c r="J1674" s="1" t="str">
        <f>VLOOKUP(Tabla1[[#This Row],[Enfermedad Inglés]],Tabla3[[Enfermedad Inglés]:[Nombre Coloquial en TV]],4,FALSE)</f>
        <v>Pudrición de la papa</v>
      </c>
      <c r="K1674" s="1" t="str">
        <f>VLOOKUP(Tabla1[[#This Row],[Enfermedad Inglés]],Tabla3[[Enfermedad Inglés]:[Nombre Coloquial en TV]],5,FALSE)</f>
        <v>Quemada</v>
      </c>
    </row>
    <row r="1675" spans="1:11" x14ac:dyDescent="0.2">
      <c r="A1675" s="1" t="s">
        <v>1518</v>
      </c>
      <c r="B1675" s="1" t="s">
        <v>1693</v>
      </c>
      <c r="C1675" s="1" t="s">
        <v>614</v>
      </c>
      <c r="D1675" s="1" t="s">
        <v>1520</v>
      </c>
      <c r="E1675" s="1" t="s">
        <v>312</v>
      </c>
      <c r="F1675" s="1" t="s">
        <v>11178</v>
      </c>
      <c r="G1675" s="1" t="str">
        <f>VLOOKUP(Tabla1[[#This Row],[Planta]],Tabla3[],3,FALSE)</f>
        <v>Papa</v>
      </c>
      <c r="H1675" s="1" t="str">
        <f>_xlfn.CONCAT(Tabla1[[#This Row],[Planta Español]],"_",IF(Tabla1[[#This Row],[Saludable]]="Si","Saludable","Enferma"))</f>
        <v>Papa_Enferma</v>
      </c>
      <c r="I1675" s="1" t="str">
        <f>VLOOKUP(Tabla1[[#This Row],[Enfermedad Inglés]],Tabla3[[Enfermedad Inglés]:[Nombre Coloquial en TV]],3,FALSE)</f>
        <v>Tizón tardío</v>
      </c>
      <c r="J1675" s="1" t="str">
        <f>VLOOKUP(Tabla1[[#This Row],[Enfermedad Inglés]],Tabla3[[Enfermedad Inglés]:[Nombre Coloquial en TV]],4,FALSE)</f>
        <v>Pudrición de la papa</v>
      </c>
      <c r="K1675" s="1" t="str">
        <f>VLOOKUP(Tabla1[[#This Row],[Enfermedad Inglés]],Tabla3[[Enfermedad Inglés]:[Nombre Coloquial en TV]],5,FALSE)</f>
        <v>Quemada</v>
      </c>
    </row>
    <row r="1676" spans="1:11" x14ac:dyDescent="0.2">
      <c r="A1676" s="1" t="s">
        <v>1518</v>
      </c>
      <c r="B1676" s="1" t="s">
        <v>1694</v>
      </c>
      <c r="C1676" s="1" t="s">
        <v>614</v>
      </c>
      <c r="D1676" s="1" t="s">
        <v>1520</v>
      </c>
      <c r="E1676" s="1" t="s">
        <v>312</v>
      </c>
      <c r="F1676" s="1" t="s">
        <v>11178</v>
      </c>
      <c r="G1676" s="1" t="str">
        <f>VLOOKUP(Tabla1[[#This Row],[Planta]],Tabla3[],3,FALSE)</f>
        <v>Papa</v>
      </c>
      <c r="H1676" s="1" t="str">
        <f>_xlfn.CONCAT(Tabla1[[#This Row],[Planta Español]],"_",IF(Tabla1[[#This Row],[Saludable]]="Si","Saludable","Enferma"))</f>
        <v>Papa_Enferma</v>
      </c>
      <c r="I1676" s="1" t="str">
        <f>VLOOKUP(Tabla1[[#This Row],[Enfermedad Inglés]],Tabla3[[Enfermedad Inglés]:[Nombre Coloquial en TV]],3,FALSE)</f>
        <v>Tizón tardío</v>
      </c>
      <c r="J1676" s="1" t="str">
        <f>VLOOKUP(Tabla1[[#This Row],[Enfermedad Inglés]],Tabla3[[Enfermedad Inglés]:[Nombre Coloquial en TV]],4,FALSE)</f>
        <v>Pudrición de la papa</v>
      </c>
      <c r="K1676" s="1" t="str">
        <f>VLOOKUP(Tabla1[[#This Row],[Enfermedad Inglés]],Tabla3[[Enfermedad Inglés]:[Nombre Coloquial en TV]],5,FALSE)</f>
        <v>Quemada</v>
      </c>
    </row>
    <row r="1677" spans="1:11" x14ac:dyDescent="0.2">
      <c r="A1677" s="1" t="s">
        <v>1518</v>
      </c>
      <c r="B1677" s="1" t="s">
        <v>1695</v>
      </c>
      <c r="C1677" s="1" t="s">
        <v>614</v>
      </c>
      <c r="D1677" s="1" t="s">
        <v>1520</v>
      </c>
      <c r="E1677" s="1" t="s">
        <v>312</v>
      </c>
      <c r="F1677" s="1" t="s">
        <v>11178</v>
      </c>
      <c r="G1677" s="1" t="str">
        <f>VLOOKUP(Tabla1[[#This Row],[Planta]],Tabla3[],3,FALSE)</f>
        <v>Papa</v>
      </c>
      <c r="H1677" s="1" t="str">
        <f>_xlfn.CONCAT(Tabla1[[#This Row],[Planta Español]],"_",IF(Tabla1[[#This Row],[Saludable]]="Si","Saludable","Enferma"))</f>
        <v>Papa_Enferma</v>
      </c>
      <c r="I1677" s="1" t="str">
        <f>VLOOKUP(Tabla1[[#This Row],[Enfermedad Inglés]],Tabla3[[Enfermedad Inglés]:[Nombre Coloquial en TV]],3,FALSE)</f>
        <v>Tizón tardío</v>
      </c>
      <c r="J1677" s="1" t="str">
        <f>VLOOKUP(Tabla1[[#This Row],[Enfermedad Inglés]],Tabla3[[Enfermedad Inglés]:[Nombre Coloquial en TV]],4,FALSE)</f>
        <v>Pudrición de la papa</v>
      </c>
      <c r="K1677" s="1" t="str">
        <f>VLOOKUP(Tabla1[[#This Row],[Enfermedad Inglés]],Tabla3[[Enfermedad Inglés]:[Nombre Coloquial en TV]],5,FALSE)</f>
        <v>Quemada</v>
      </c>
    </row>
    <row r="1678" spans="1:11" x14ac:dyDescent="0.2">
      <c r="A1678" s="1" t="s">
        <v>1518</v>
      </c>
      <c r="B1678" s="1" t="s">
        <v>1696</v>
      </c>
      <c r="C1678" s="1" t="s">
        <v>614</v>
      </c>
      <c r="D1678" s="1" t="s">
        <v>1520</v>
      </c>
      <c r="E1678" s="1" t="s">
        <v>312</v>
      </c>
      <c r="F1678" s="1" t="s">
        <v>11178</v>
      </c>
      <c r="G1678" s="1" t="str">
        <f>VLOOKUP(Tabla1[[#This Row],[Planta]],Tabla3[],3,FALSE)</f>
        <v>Papa</v>
      </c>
      <c r="H1678" s="1" t="str">
        <f>_xlfn.CONCAT(Tabla1[[#This Row],[Planta Español]],"_",IF(Tabla1[[#This Row],[Saludable]]="Si","Saludable","Enferma"))</f>
        <v>Papa_Enferma</v>
      </c>
      <c r="I1678" s="1" t="str">
        <f>VLOOKUP(Tabla1[[#This Row],[Enfermedad Inglés]],Tabla3[[Enfermedad Inglés]:[Nombre Coloquial en TV]],3,FALSE)</f>
        <v>Tizón tardío</v>
      </c>
      <c r="J1678" s="1" t="str">
        <f>VLOOKUP(Tabla1[[#This Row],[Enfermedad Inglés]],Tabla3[[Enfermedad Inglés]:[Nombre Coloquial en TV]],4,FALSE)</f>
        <v>Pudrición de la papa</v>
      </c>
      <c r="K1678" s="1" t="str">
        <f>VLOOKUP(Tabla1[[#This Row],[Enfermedad Inglés]],Tabla3[[Enfermedad Inglés]:[Nombre Coloquial en TV]],5,FALSE)</f>
        <v>Quemada</v>
      </c>
    </row>
    <row r="1679" spans="1:11" x14ac:dyDescent="0.2">
      <c r="A1679" s="1" t="s">
        <v>1518</v>
      </c>
      <c r="B1679" s="1" t="s">
        <v>1697</v>
      </c>
      <c r="C1679" s="1" t="s">
        <v>614</v>
      </c>
      <c r="D1679" s="1" t="s">
        <v>1520</v>
      </c>
      <c r="E1679" s="1" t="s">
        <v>312</v>
      </c>
      <c r="F1679" s="1" t="s">
        <v>11178</v>
      </c>
      <c r="G1679" s="1" t="str">
        <f>VLOOKUP(Tabla1[[#This Row],[Planta]],Tabla3[],3,FALSE)</f>
        <v>Papa</v>
      </c>
      <c r="H1679" s="1" t="str">
        <f>_xlfn.CONCAT(Tabla1[[#This Row],[Planta Español]],"_",IF(Tabla1[[#This Row],[Saludable]]="Si","Saludable","Enferma"))</f>
        <v>Papa_Enferma</v>
      </c>
      <c r="I1679" s="1" t="str">
        <f>VLOOKUP(Tabla1[[#This Row],[Enfermedad Inglés]],Tabla3[[Enfermedad Inglés]:[Nombre Coloquial en TV]],3,FALSE)</f>
        <v>Tizón tardío</v>
      </c>
      <c r="J1679" s="1" t="str">
        <f>VLOOKUP(Tabla1[[#This Row],[Enfermedad Inglés]],Tabla3[[Enfermedad Inglés]:[Nombre Coloquial en TV]],4,FALSE)</f>
        <v>Pudrición de la papa</v>
      </c>
      <c r="K1679" s="1" t="str">
        <f>VLOOKUP(Tabla1[[#This Row],[Enfermedad Inglés]],Tabla3[[Enfermedad Inglés]:[Nombre Coloquial en TV]],5,FALSE)</f>
        <v>Quemada</v>
      </c>
    </row>
    <row r="1680" spans="1:11" x14ac:dyDescent="0.2">
      <c r="A1680" s="1" t="s">
        <v>1518</v>
      </c>
      <c r="B1680" s="1" t="s">
        <v>1698</v>
      </c>
      <c r="C1680" s="1" t="s">
        <v>614</v>
      </c>
      <c r="D1680" s="1" t="s">
        <v>1520</v>
      </c>
      <c r="E1680" s="1" t="s">
        <v>312</v>
      </c>
      <c r="F1680" s="1" t="s">
        <v>11178</v>
      </c>
      <c r="G1680" s="1" t="str">
        <f>VLOOKUP(Tabla1[[#This Row],[Planta]],Tabla3[],3,FALSE)</f>
        <v>Papa</v>
      </c>
      <c r="H1680" s="1" t="str">
        <f>_xlfn.CONCAT(Tabla1[[#This Row],[Planta Español]],"_",IF(Tabla1[[#This Row],[Saludable]]="Si","Saludable","Enferma"))</f>
        <v>Papa_Enferma</v>
      </c>
      <c r="I1680" s="1" t="str">
        <f>VLOOKUP(Tabla1[[#This Row],[Enfermedad Inglés]],Tabla3[[Enfermedad Inglés]:[Nombre Coloquial en TV]],3,FALSE)</f>
        <v>Tizón tardío</v>
      </c>
      <c r="J1680" s="1" t="str">
        <f>VLOOKUP(Tabla1[[#This Row],[Enfermedad Inglés]],Tabla3[[Enfermedad Inglés]:[Nombre Coloquial en TV]],4,FALSE)</f>
        <v>Pudrición de la papa</v>
      </c>
      <c r="K1680" s="1" t="str">
        <f>VLOOKUP(Tabla1[[#This Row],[Enfermedad Inglés]],Tabla3[[Enfermedad Inglés]:[Nombre Coloquial en TV]],5,FALSE)</f>
        <v>Quemada</v>
      </c>
    </row>
    <row r="1681" spans="1:11" x14ac:dyDescent="0.2">
      <c r="A1681" s="1" t="s">
        <v>1518</v>
      </c>
      <c r="B1681" s="1" t="s">
        <v>1699</v>
      </c>
      <c r="C1681" s="1" t="s">
        <v>614</v>
      </c>
      <c r="D1681" s="1" t="s">
        <v>1520</v>
      </c>
      <c r="E1681" s="1" t="s">
        <v>312</v>
      </c>
      <c r="F1681" s="1" t="s">
        <v>11178</v>
      </c>
      <c r="G1681" s="1" t="str">
        <f>VLOOKUP(Tabla1[[#This Row],[Planta]],Tabla3[],3,FALSE)</f>
        <v>Papa</v>
      </c>
      <c r="H1681" s="1" t="str">
        <f>_xlfn.CONCAT(Tabla1[[#This Row],[Planta Español]],"_",IF(Tabla1[[#This Row],[Saludable]]="Si","Saludable","Enferma"))</f>
        <v>Papa_Enferma</v>
      </c>
      <c r="I1681" s="1" t="str">
        <f>VLOOKUP(Tabla1[[#This Row],[Enfermedad Inglés]],Tabla3[[Enfermedad Inglés]:[Nombre Coloquial en TV]],3,FALSE)</f>
        <v>Tizón tardío</v>
      </c>
      <c r="J1681" s="1" t="str">
        <f>VLOOKUP(Tabla1[[#This Row],[Enfermedad Inglés]],Tabla3[[Enfermedad Inglés]:[Nombre Coloquial en TV]],4,FALSE)</f>
        <v>Pudrición de la papa</v>
      </c>
      <c r="K1681" s="1" t="str">
        <f>VLOOKUP(Tabla1[[#This Row],[Enfermedad Inglés]],Tabla3[[Enfermedad Inglés]:[Nombre Coloquial en TV]],5,FALSE)</f>
        <v>Quemada</v>
      </c>
    </row>
    <row r="1682" spans="1:11" x14ac:dyDescent="0.2">
      <c r="A1682" s="1" t="s">
        <v>1518</v>
      </c>
      <c r="B1682" s="1" t="s">
        <v>1700</v>
      </c>
      <c r="C1682" s="1" t="s">
        <v>614</v>
      </c>
      <c r="D1682" s="1" t="s">
        <v>1520</v>
      </c>
      <c r="E1682" s="1" t="s">
        <v>312</v>
      </c>
      <c r="F1682" s="1" t="s">
        <v>11178</v>
      </c>
      <c r="G1682" s="1" t="str">
        <f>VLOOKUP(Tabla1[[#This Row],[Planta]],Tabla3[],3,FALSE)</f>
        <v>Papa</v>
      </c>
      <c r="H1682" s="1" t="str">
        <f>_xlfn.CONCAT(Tabla1[[#This Row],[Planta Español]],"_",IF(Tabla1[[#This Row],[Saludable]]="Si","Saludable","Enferma"))</f>
        <v>Papa_Enferma</v>
      </c>
      <c r="I1682" s="1" t="str">
        <f>VLOOKUP(Tabla1[[#This Row],[Enfermedad Inglés]],Tabla3[[Enfermedad Inglés]:[Nombre Coloquial en TV]],3,FALSE)</f>
        <v>Tizón tardío</v>
      </c>
      <c r="J1682" s="1" t="str">
        <f>VLOOKUP(Tabla1[[#This Row],[Enfermedad Inglés]],Tabla3[[Enfermedad Inglés]:[Nombre Coloquial en TV]],4,FALSE)</f>
        <v>Pudrición de la papa</v>
      </c>
      <c r="K1682" s="1" t="str">
        <f>VLOOKUP(Tabla1[[#This Row],[Enfermedad Inglés]],Tabla3[[Enfermedad Inglés]:[Nombre Coloquial en TV]],5,FALSE)</f>
        <v>Quemada</v>
      </c>
    </row>
    <row r="1683" spans="1:11" x14ac:dyDescent="0.2">
      <c r="A1683" s="1" t="s">
        <v>1518</v>
      </c>
      <c r="B1683" s="1" t="s">
        <v>1701</v>
      </c>
      <c r="C1683" s="1" t="s">
        <v>614</v>
      </c>
      <c r="D1683" s="1" t="s">
        <v>1520</v>
      </c>
      <c r="E1683" s="1" t="s">
        <v>312</v>
      </c>
      <c r="F1683" s="1" t="s">
        <v>11178</v>
      </c>
      <c r="G1683" s="1" t="str">
        <f>VLOOKUP(Tabla1[[#This Row],[Planta]],Tabla3[],3,FALSE)</f>
        <v>Papa</v>
      </c>
      <c r="H1683" s="1" t="str">
        <f>_xlfn.CONCAT(Tabla1[[#This Row],[Planta Español]],"_",IF(Tabla1[[#This Row],[Saludable]]="Si","Saludable","Enferma"))</f>
        <v>Papa_Enferma</v>
      </c>
      <c r="I1683" s="1" t="str">
        <f>VLOOKUP(Tabla1[[#This Row],[Enfermedad Inglés]],Tabla3[[Enfermedad Inglés]:[Nombre Coloquial en TV]],3,FALSE)</f>
        <v>Tizón tardío</v>
      </c>
      <c r="J1683" s="1" t="str">
        <f>VLOOKUP(Tabla1[[#This Row],[Enfermedad Inglés]],Tabla3[[Enfermedad Inglés]:[Nombre Coloquial en TV]],4,FALSE)</f>
        <v>Pudrición de la papa</v>
      </c>
      <c r="K1683" s="1" t="str">
        <f>VLOOKUP(Tabla1[[#This Row],[Enfermedad Inglés]],Tabla3[[Enfermedad Inglés]:[Nombre Coloquial en TV]],5,FALSE)</f>
        <v>Quemada</v>
      </c>
    </row>
    <row r="1684" spans="1:11" x14ac:dyDescent="0.2">
      <c r="A1684" s="1" t="s">
        <v>1518</v>
      </c>
      <c r="B1684" s="1" t="s">
        <v>1702</v>
      </c>
      <c r="C1684" s="1" t="s">
        <v>614</v>
      </c>
      <c r="D1684" s="1" t="s">
        <v>1520</v>
      </c>
      <c r="E1684" s="1" t="s">
        <v>312</v>
      </c>
      <c r="F1684" s="1" t="s">
        <v>11178</v>
      </c>
      <c r="G1684" s="1" t="str">
        <f>VLOOKUP(Tabla1[[#This Row],[Planta]],Tabla3[],3,FALSE)</f>
        <v>Papa</v>
      </c>
      <c r="H1684" s="1" t="str">
        <f>_xlfn.CONCAT(Tabla1[[#This Row],[Planta Español]],"_",IF(Tabla1[[#This Row],[Saludable]]="Si","Saludable","Enferma"))</f>
        <v>Papa_Enferma</v>
      </c>
      <c r="I1684" s="1" t="str">
        <f>VLOOKUP(Tabla1[[#This Row],[Enfermedad Inglés]],Tabla3[[Enfermedad Inglés]:[Nombre Coloquial en TV]],3,FALSE)</f>
        <v>Tizón tardío</v>
      </c>
      <c r="J1684" s="1" t="str">
        <f>VLOOKUP(Tabla1[[#This Row],[Enfermedad Inglés]],Tabla3[[Enfermedad Inglés]:[Nombre Coloquial en TV]],4,FALSE)</f>
        <v>Pudrición de la papa</v>
      </c>
      <c r="K1684" s="1" t="str">
        <f>VLOOKUP(Tabla1[[#This Row],[Enfermedad Inglés]],Tabla3[[Enfermedad Inglés]:[Nombre Coloquial en TV]],5,FALSE)</f>
        <v>Quemada</v>
      </c>
    </row>
    <row r="1685" spans="1:11" x14ac:dyDescent="0.2">
      <c r="A1685" s="1" t="s">
        <v>1518</v>
      </c>
      <c r="B1685" s="1" t="s">
        <v>1703</v>
      </c>
      <c r="C1685" s="1" t="s">
        <v>614</v>
      </c>
      <c r="D1685" s="1" t="s">
        <v>1520</v>
      </c>
      <c r="E1685" s="1" t="s">
        <v>312</v>
      </c>
      <c r="F1685" s="1" t="s">
        <v>11178</v>
      </c>
      <c r="G1685" s="1" t="str">
        <f>VLOOKUP(Tabla1[[#This Row],[Planta]],Tabla3[],3,FALSE)</f>
        <v>Papa</v>
      </c>
      <c r="H1685" s="1" t="str">
        <f>_xlfn.CONCAT(Tabla1[[#This Row],[Planta Español]],"_",IF(Tabla1[[#This Row],[Saludable]]="Si","Saludable","Enferma"))</f>
        <v>Papa_Enferma</v>
      </c>
      <c r="I1685" s="1" t="str">
        <f>VLOOKUP(Tabla1[[#This Row],[Enfermedad Inglés]],Tabla3[[Enfermedad Inglés]:[Nombre Coloquial en TV]],3,FALSE)</f>
        <v>Tizón tardío</v>
      </c>
      <c r="J1685" s="1" t="str">
        <f>VLOOKUP(Tabla1[[#This Row],[Enfermedad Inglés]],Tabla3[[Enfermedad Inglés]:[Nombre Coloquial en TV]],4,FALSE)</f>
        <v>Pudrición de la papa</v>
      </c>
      <c r="K1685" s="1" t="str">
        <f>VLOOKUP(Tabla1[[#This Row],[Enfermedad Inglés]],Tabla3[[Enfermedad Inglés]:[Nombre Coloquial en TV]],5,FALSE)</f>
        <v>Quemada</v>
      </c>
    </row>
    <row r="1686" spans="1:11" x14ac:dyDescent="0.2">
      <c r="A1686" s="1" t="s">
        <v>1518</v>
      </c>
      <c r="B1686" s="2" t="s">
        <v>1704</v>
      </c>
      <c r="C1686" s="1" t="s">
        <v>614</v>
      </c>
      <c r="D1686" s="1" t="s">
        <v>1520</v>
      </c>
      <c r="E1686" s="1" t="s">
        <v>312</v>
      </c>
      <c r="F1686" s="1" t="s">
        <v>11178</v>
      </c>
      <c r="G1686" s="1" t="str">
        <f>VLOOKUP(Tabla1[[#This Row],[Planta]],Tabla3[],3,FALSE)</f>
        <v>Papa</v>
      </c>
      <c r="H1686" s="1" t="str">
        <f>_xlfn.CONCAT(Tabla1[[#This Row],[Planta Español]],"_",IF(Tabla1[[#This Row],[Saludable]]="Si","Saludable","Enferma"))</f>
        <v>Papa_Enferma</v>
      </c>
      <c r="I1686" s="1" t="str">
        <f>VLOOKUP(Tabla1[[#This Row],[Enfermedad Inglés]],Tabla3[[Enfermedad Inglés]:[Nombre Coloquial en TV]],3,FALSE)</f>
        <v>Tizón tardío</v>
      </c>
      <c r="J1686" s="1" t="str">
        <f>VLOOKUP(Tabla1[[#This Row],[Enfermedad Inglés]],Tabla3[[Enfermedad Inglés]:[Nombre Coloquial en TV]],4,FALSE)</f>
        <v>Pudrición de la papa</v>
      </c>
      <c r="K1686" s="1" t="str">
        <f>VLOOKUP(Tabla1[[#This Row],[Enfermedad Inglés]],Tabla3[[Enfermedad Inglés]:[Nombre Coloquial en TV]],5,FALSE)</f>
        <v>Quemada</v>
      </c>
    </row>
    <row r="1687" spans="1:11" x14ac:dyDescent="0.2">
      <c r="A1687" s="1" t="s">
        <v>1518</v>
      </c>
      <c r="B1687" s="1" t="s">
        <v>1705</v>
      </c>
      <c r="C1687" s="1" t="s">
        <v>614</v>
      </c>
      <c r="D1687" s="1" t="s">
        <v>1520</v>
      </c>
      <c r="E1687" s="1" t="s">
        <v>312</v>
      </c>
      <c r="F1687" s="1" t="s">
        <v>11178</v>
      </c>
      <c r="G1687" s="1" t="str">
        <f>VLOOKUP(Tabla1[[#This Row],[Planta]],Tabla3[],3,FALSE)</f>
        <v>Papa</v>
      </c>
      <c r="H1687" s="1" t="str">
        <f>_xlfn.CONCAT(Tabla1[[#This Row],[Planta Español]],"_",IF(Tabla1[[#This Row],[Saludable]]="Si","Saludable","Enferma"))</f>
        <v>Papa_Enferma</v>
      </c>
      <c r="I1687" s="1" t="str">
        <f>VLOOKUP(Tabla1[[#This Row],[Enfermedad Inglés]],Tabla3[[Enfermedad Inglés]:[Nombre Coloquial en TV]],3,FALSE)</f>
        <v>Tizón tardío</v>
      </c>
      <c r="J1687" s="1" t="str">
        <f>VLOOKUP(Tabla1[[#This Row],[Enfermedad Inglés]],Tabla3[[Enfermedad Inglés]:[Nombre Coloquial en TV]],4,FALSE)</f>
        <v>Pudrición de la papa</v>
      </c>
      <c r="K1687" s="1" t="str">
        <f>VLOOKUP(Tabla1[[#This Row],[Enfermedad Inglés]],Tabla3[[Enfermedad Inglés]:[Nombre Coloquial en TV]],5,FALSE)</f>
        <v>Quemada</v>
      </c>
    </row>
    <row r="1688" spans="1:11" x14ac:dyDescent="0.2">
      <c r="A1688" s="1" t="s">
        <v>1518</v>
      </c>
      <c r="B1688" s="1" t="s">
        <v>1706</v>
      </c>
      <c r="C1688" s="1" t="s">
        <v>614</v>
      </c>
      <c r="D1688" s="1" t="s">
        <v>1520</v>
      </c>
      <c r="E1688" s="1" t="s">
        <v>312</v>
      </c>
      <c r="F1688" s="1" t="s">
        <v>11178</v>
      </c>
      <c r="G1688" s="1" t="str">
        <f>VLOOKUP(Tabla1[[#This Row],[Planta]],Tabla3[],3,FALSE)</f>
        <v>Papa</v>
      </c>
      <c r="H1688" s="1" t="str">
        <f>_xlfn.CONCAT(Tabla1[[#This Row],[Planta Español]],"_",IF(Tabla1[[#This Row],[Saludable]]="Si","Saludable","Enferma"))</f>
        <v>Papa_Enferma</v>
      </c>
      <c r="I1688" s="1" t="str">
        <f>VLOOKUP(Tabla1[[#This Row],[Enfermedad Inglés]],Tabla3[[Enfermedad Inglés]:[Nombre Coloquial en TV]],3,FALSE)</f>
        <v>Tizón tardío</v>
      </c>
      <c r="J1688" s="1" t="str">
        <f>VLOOKUP(Tabla1[[#This Row],[Enfermedad Inglés]],Tabla3[[Enfermedad Inglés]:[Nombre Coloquial en TV]],4,FALSE)</f>
        <v>Pudrición de la papa</v>
      </c>
      <c r="K1688" s="1" t="str">
        <f>VLOOKUP(Tabla1[[#This Row],[Enfermedad Inglés]],Tabla3[[Enfermedad Inglés]:[Nombre Coloquial en TV]],5,FALSE)</f>
        <v>Quemada</v>
      </c>
    </row>
    <row r="1689" spans="1:11" x14ac:dyDescent="0.2">
      <c r="A1689" s="1" t="s">
        <v>1518</v>
      </c>
      <c r="B1689" s="1" t="s">
        <v>1707</v>
      </c>
      <c r="C1689" s="1" t="s">
        <v>614</v>
      </c>
      <c r="D1689" s="1" t="s">
        <v>1520</v>
      </c>
      <c r="E1689" s="1" t="s">
        <v>312</v>
      </c>
      <c r="F1689" s="1" t="s">
        <v>11178</v>
      </c>
      <c r="G1689" s="1" t="str">
        <f>VLOOKUP(Tabla1[[#This Row],[Planta]],Tabla3[],3,FALSE)</f>
        <v>Papa</v>
      </c>
      <c r="H1689" s="1" t="str">
        <f>_xlfn.CONCAT(Tabla1[[#This Row],[Planta Español]],"_",IF(Tabla1[[#This Row],[Saludable]]="Si","Saludable","Enferma"))</f>
        <v>Papa_Enferma</v>
      </c>
      <c r="I1689" s="1" t="str">
        <f>VLOOKUP(Tabla1[[#This Row],[Enfermedad Inglés]],Tabla3[[Enfermedad Inglés]:[Nombre Coloquial en TV]],3,FALSE)</f>
        <v>Tizón tardío</v>
      </c>
      <c r="J1689" s="1" t="str">
        <f>VLOOKUP(Tabla1[[#This Row],[Enfermedad Inglés]],Tabla3[[Enfermedad Inglés]:[Nombre Coloquial en TV]],4,FALSE)</f>
        <v>Pudrición de la papa</v>
      </c>
      <c r="K1689" s="1" t="str">
        <f>VLOOKUP(Tabla1[[#This Row],[Enfermedad Inglés]],Tabla3[[Enfermedad Inglés]:[Nombre Coloquial en TV]],5,FALSE)</f>
        <v>Quemada</v>
      </c>
    </row>
    <row r="1690" spans="1:11" x14ac:dyDescent="0.2">
      <c r="A1690" s="1" t="s">
        <v>1518</v>
      </c>
      <c r="B1690" s="1" t="s">
        <v>1708</v>
      </c>
      <c r="C1690" s="1" t="s">
        <v>614</v>
      </c>
      <c r="D1690" s="1" t="s">
        <v>1520</v>
      </c>
      <c r="E1690" s="1" t="s">
        <v>312</v>
      </c>
      <c r="F1690" s="1" t="s">
        <v>11178</v>
      </c>
      <c r="G1690" s="1" t="str">
        <f>VLOOKUP(Tabla1[[#This Row],[Planta]],Tabla3[],3,FALSE)</f>
        <v>Papa</v>
      </c>
      <c r="H1690" s="1" t="str">
        <f>_xlfn.CONCAT(Tabla1[[#This Row],[Planta Español]],"_",IF(Tabla1[[#This Row],[Saludable]]="Si","Saludable","Enferma"))</f>
        <v>Papa_Enferma</v>
      </c>
      <c r="I1690" s="1" t="str">
        <f>VLOOKUP(Tabla1[[#This Row],[Enfermedad Inglés]],Tabla3[[Enfermedad Inglés]:[Nombre Coloquial en TV]],3,FALSE)</f>
        <v>Tizón tardío</v>
      </c>
      <c r="J1690" s="1" t="str">
        <f>VLOOKUP(Tabla1[[#This Row],[Enfermedad Inglés]],Tabla3[[Enfermedad Inglés]:[Nombre Coloquial en TV]],4,FALSE)</f>
        <v>Pudrición de la papa</v>
      </c>
      <c r="K1690" s="1" t="str">
        <f>VLOOKUP(Tabla1[[#This Row],[Enfermedad Inglés]],Tabla3[[Enfermedad Inglés]:[Nombre Coloquial en TV]],5,FALSE)</f>
        <v>Quemada</v>
      </c>
    </row>
    <row r="1691" spans="1:11" x14ac:dyDescent="0.2">
      <c r="A1691" s="1" t="s">
        <v>1518</v>
      </c>
      <c r="B1691" s="1" t="s">
        <v>1709</v>
      </c>
      <c r="C1691" s="1" t="s">
        <v>614</v>
      </c>
      <c r="D1691" s="1" t="s">
        <v>1520</v>
      </c>
      <c r="E1691" s="1" t="s">
        <v>312</v>
      </c>
      <c r="F1691" s="1" t="s">
        <v>11178</v>
      </c>
      <c r="G1691" s="1" t="str">
        <f>VLOOKUP(Tabla1[[#This Row],[Planta]],Tabla3[],3,FALSE)</f>
        <v>Papa</v>
      </c>
      <c r="H1691" s="1" t="str">
        <f>_xlfn.CONCAT(Tabla1[[#This Row],[Planta Español]],"_",IF(Tabla1[[#This Row],[Saludable]]="Si","Saludable","Enferma"))</f>
        <v>Papa_Enferma</v>
      </c>
      <c r="I1691" s="1" t="str">
        <f>VLOOKUP(Tabla1[[#This Row],[Enfermedad Inglés]],Tabla3[[Enfermedad Inglés]:[Nombre Coloquial en TV]],3,FALSE)</f>
        <v>Tizón tardío</v>
      </c>
      <c r="J1691" s="1" t="str">
        <f>VLOOKUP(Tabla1[[#This Row],[Enfermedad Inglés]],Tabla3[[Enfermedad Inglés]:[Nombre Coloquial en TV]],4,FALSE)</f>
        <v>Pudrición de la papa</v>
      </c>
      <c r="K1691" s="1" t="str">
        <f>VLOOKUP(Tabla1[[#This Row],[Enfermedad Inglés]],Tabla3[[Enfermedad Inglés]:[Nombre Coloquial en TV]],5,FALSE)</f>
        <v>Quemada</v>
      </c>
    </row>
    <row r="1692" spans="1:11" x14ac:dyDescent="0.2">
      <c r="A1692" s="1" t="s">
        <v>1518</v>
      </c>
      <c r="B1692" s="1" t="s">
        <v>1710</v>
      </c>
      <c r="C1692" s="1" t="s">
        <v>614</v>
      </c>
      <c r="D1692" s="1" t="s">
        <v>1520</v>
      </c>
      <c r="E1692" s="1" t="s">
        <v>312</v>
      </c>
      <c r="F1692" s="1" t="s">
        <v>11178</v>
      </c>
      <c r="G1692" s="1" t="str">
        <f>VLOOKUP(Tabla1[[#This Row],[Planta]],Tabla3[],3,FALSE)</f>
        <v>Papa</v>
      </c>
      <c r="H1692" s="1" t="str">
        <f>_xlfn.CONCAT(Tabla1[[#This Row],[Planta Español]],"_",IF(Tabla1[[#This Row],[Saludable]]="Si","Saludable","Enferma"))</f>
        <v>Papa_Enferma</v>
      </c>
      <c r="I1692" s="1" t="str">
        <f>VLOOKUP(Tabla1[[#This Row],[Enfermedad Inglés]],Tabla3[[Enfermedad Inglés]:[Nombre Coloquial en TV]],3,FALSE)</f>
        <v>Tizón tardío</v>
      </c>
      <c r="J1692" s="1" t="str">
        <f>VLOOKUP(Tabla1[[#This Row],[Enfermedad Inglés]],Tabla3[[Enfermedad Inglés]:[Nombre Coloquial en TV]],4,FALSE)</f>
        <v>Pudrición de la papa</v>
      </c>
      <c r="K1692" s="1" t="str">
        <f>VLOOKUP(Tabla1[[#This Row],[Enfermedad Inglés]],Tabla3[[Enfermedad Inglés]:[Nombre Coloquial en TV]],5,FALSE)</f>
        <v>Quemada</v>
      </c>
    </row>
    <row r="1693" spans="1:11" x14ac:dyDescent="0.2">
      <c r="A1693" s="1" t="s">
        <v>1518</v>
      </c>
      <c r="B1693" s="1" t="s">
        <v>1711</v>
      </c>
      <c r="C1693" s="1" t="s">
        <v>614</v>
      </c>
      <c r="D1693" s="1" t="s">
        <v>1520</v>
      </c>
      <c r="E1693" s="1" t="s">
        <v>312</v>
      </c>
      <c r="F1693" s="1" t="s">
        <v>11178</v>
      </c>
      <c r="G1693" s="1" t="str">
        <f>VLOOKUP(Tabla1[[#This Row],[Planta]],Tabla3[],3,FALSE)</f>
        <v>Papa</v>
      </c>
      <c r="H1693" s="1" t="str">
        <f>_xlfn.CONCAT(Tabla1[[#This Row],[Planta Español]],"_",IF(Tabla1[[#This Row],[Saludable]]="Si","Saludable","Enferma"))</f>
        <v>Papa_Enferma</v>
      </c>
      <c r="I1693" s="1" t="str">
        <f>VLOOKUP(Tabla1[[#This Row],[Enfermedad Inglés]],Tabla3[[Enfermedad Inglés]:[Nombre Coloquial en TV]],3,FALSE)</f>
        <v>Tizón tardío</v>
      </c>
      <c r="J1693" s="1" t="str">
        <f>VLOOKUP(Tabla1[[#This Row],[Enfermedad Inglés]],Tabla3[[Enfermedad Inglés]:[Nombre Coloquial en TV]],4,FALSE)</f>
        <v>Pudrición de la papa</v>
      </c>
      <c r="K1693" s="1" t="str">
        <f>VLOOKUP(Tabla1[[#This Row],[Enfermedad Inglés]],Tabla3[[Enfermedad Inglés]:[Nombre Coloquial en TV]],5,FALSE)</f>
        <v>Quemada</v>
      </c>
    </row>
    <row r="1694" spans="1:11" x14ac:dyDescent="0.2">
      <c r="A1694" s="1" t="s">
        <v>1518</v>
      </c>
      <c r="B1694" s="1" t="s">
        <v>1712</v>
      </c>
      <c r="C1694" s="1" t="s">
        <v>614</v>
      </c>
      <c r="D1694" s="1" t="s">
        <v>1520</v>
      </c>
      <c r="E1694" s="1" t="s">
        <v>312</v>
      </c>
      <c r="F1694" s="1" t="s">
        <v>11178</v>
      </c>
      <c r="G1694" s="1" t="str">
        <f>VLOOKUP(Tabla1[[#This Row],[Planta]],Tabla3[],3,FALSE)</f>
        <v>Papa</v>
      </c>
      <c r="H1694" s="1" t="str">
        <f>_xlfn.CONCAT(Tabla1[[#This Row],[Planta Español]],"_",IF(Tabla1[[#This Row],[Saludable]]="Si","Saludable","Enferma"))</f>
        <v>Papa_Enferma</v>
      </c>
      <c r="I1694" s="1" t="str">
        <f>VLOOKUP(Tabla1[[#This Row],[Enfermedad Inglés]],Tabla3[[Enfermedad Inglés]:[Nombre Coloquial en TV]],3,FALSE)</f>
        <v>Tizón tardío</v>
      </c>
      <c r="J1694" s="1" t="str">
        <f>VLOOKUP(Tabla1[[#This Row],[Enfermedad Inglés]],Tabla3[[Enfermedad Inglés]:[Nombre Coloquial en TV]],4,FALSE)</f>
        <v>Pudrición de la papa</v>
      </c>
      <c r="K1694" s="1" t="str">
        <f>VLOOKUP(Tabla1[[#This Row],[Enfermedad Inglés]],Tabla3[[Enfermedad Inglés]:[Nombre Coloquial en TV]],5,FALSE)</f>
        <v>Quemada</v>
      </c>
    </row>
    <row r="1695" spans="1:11" x14ac:dyDescent="0.2">
      <c r="A1695" s="1" t="s">
        <v>1518</v>
      </c>
      <c r="B1695" s="1" t="s">
        <v>1713</v>
      </c>
      <c r="C1695" s="1" t="s">
        <v>614</v>
      </c>
      <c r="D1695" s="1" t="s">
        <v>1520</v>
      </c>
      <c r="E1695" s="1" t="s">
        <v>312</v>
      </c>
      <c r="F1695" s="1" t="s">
        <v>11178</v>
      </c>
      <c r="G1695" s="1" t="str">
        <f>VLOOKUP(Tabla1[[#This Row],[Planta]],Tabla3[],3,FALSE)</f>
        <v>Papa</v>
      </c>
      <c r="H1695" s="1" t="str">
        <f>_xlfn.CONCAT(Tabla1[[#This Row],[Planta Español]],"_",IF(Tabla1[[#This Row],[Saludable]]="Si","Saludable","Enferma"))</f>
        <v>Papa_Enferma</v>
      </c>
      <c r="I1695" s="1" t="str">
        <f>VLOOKUP(Tabla1[[#This Row],[Enfermedad Inglés]],Tabla3[[Enfermedad Inglés]:[Nombre Coloquial en TV]],3,FALSE)</f>
        <v>Tizón tardío</v>
      </c>
      <c r="J1695" s="1" t="str">
        <f>VLOOKUP(Tabla1[[#This Row],[Enfermedad Inglés]],Tabla3[[Enfermedad Inglés]:[Nombre Coloquial en TV]],4,FALSE)</f>
        <v>Pudrición de la papa</v>
      </c>
      <c r="K1695" s="1" t="str">
        <f>VLOOKUP(Tabla1[[#This Row],[Enfermedad Inglés]],Tabla3[[Enfermedad Inglés]:[Nombre Coloquial en TV]],5,FALSE)</f>
        <v>Quemada</v>
      </c>
    </row>
    <row r="1696" spans="1:11" x14ac:dyDescent="0.2">
      <c r="A1696" s="1" t="s">
        <v>1518</v>
      </c>
      <c r="B1696" s="1" t="s">
        <v>1714</v>
      </c>
      <c r="C1696" s="1" t="s">
        <v>614</v>
      </c>
      <c r="D1696" s="1" t="s">
        <v>1520</v>
      </c>
      <c r="E1696" s="1" t="s">
        <v>312</v>
      </c>
      <c r="F1696" s="1" t="s">
        <v>11178</v>
      </c>
      <c r="G1696" s="1" t="str">
        <f>VLOOKUP(Tabla1[[#This Row],[Planta]],Tabla3[],3,FALSE)</f>
        <v>Papa</v>
      </c>
      <c r="H1696" s="1" t="str">
        <f>_xlfn.CONCAT(Tabla1[[#This Row],[Planta Español]],"_",IF(Tabla1[[#This Row],[Saludable]]="Si","Saludable","Enferma"))</f>
        <v>Papa_Enferma</v>
      </c>
      <c r="I1696" s="1" t="str">
        <f>VLOOKUP(Tabla1[[#This Row],[Enfermedad Inglés]],Tabla3[[Enfermedad Inglés]:[Nombre Coloquial en TV]],3,FALSE)</f>
        <v>Tizón tardío</v>
      </c>
      <c r="J1696" s="1" t="str">
        <f>VLOOKUP(Tabla1[[#This Row],[Enfermedad Inglés]],Tabla3[[Enfermedad Inglés]:[Nombre Coloquial en TV]],4,FALSE)</f>
        <v>Pudrición de la papa</v>
      </c>
      <c r="K1696" s="1" t="str">
        <f>VLOOKUP(Tabla1[[#This Row],[Enfermedad Inglés]],Tabla3[[Enfermedad Inglés]:[Nombre Coloquial en TV]],5,FALSE)</f>
        <v>Quemada</v>
      </c>
    </row>
    <row r="1697" spans="1:11" x14ac:dyDescent="0.2">
      <c r="A1697" s="1" t="s">
        <v>1518</v>
      </c>
      <c r="B1697" s="1" t="s">
        <v>1715</v>
      </c>
      <c r="C1697" s="1" t="s">
        <v>614</v>
      </c>
      <c r="D1697" s="1" t="s">
        <v>1520</v>
      </c>
      <c r="E1697" s="1" t="s">
        <v>312</v>
      </c>
      <c r="F1697" s="1" t="s">
        <v>11178</v>
      </c>
      <c r="G1697" s="1" t="str">
        <f>VLOOKUP(Tabla1[[#This Row],[Planta]],Tabla3[],3,FALSE)</f>
        <v>Papa</v>
      </c>
      <c r="H1697" s="1" t="str">
        <f>_xlfn.CONCAT(Tabla1[[#This Row],[Planta Español]],"_",IF(Tabla1[[#This Row],[Saludable]]="Si","Saludable","Enferma"))</f>
        <v>Papa_Enferma</v>
      </c>
      <c r="I1697" s="1" t="str">
        <f>VLOOKUP(Tabla1[[#This Row],[Enfermedad Inglés]],Tabla3[[Enfermedad Inglés]:[Nombre Coloquial en TV]],3,FALSE)</f>
        <v>Tizón tardío</v>
      </c>
      <c r="J1697" s="1" t="str">
        <f>VLOOKUP(Tabla1[[#This Row],[Enfermedad Inglés]],Tabla3[[Enfermedad Inglés]:[Nombre Coloquial en TV]],4,FALSE)</f>
        <v>Pudrición de la papa</v>
      </c>
      <c r="K1697" s="1" t="str">
        <f>VLOOKUP(Tabla1[[#This Row],[Enfermedad Inglés]],Tabla3[[Enfermedad Inglés]:[Nombre Coloquial en TV]],5,FALSE)</f>
        <v>Quemada</v>
      </c>
    </row>
    <row r="1698" spans="1:11" x14ac:dyDescent="0.2">
      <c r="A1698" s="1" t="s">
        <v>1518</v>
      </c>
      <c r="B1698" s="1" t="s">
        <v>1716</v>
      </c>
      <c r="C1698" s="1" t="s">
        <v>614</v>
      </c>
      <c r="D1698" s="1" t="s">
        <v>1520</v>
      </c>
      <c r="E1698" s="1" t="s">
        <v>312</v>
      </c>
      <c r="F1698" s="1" t="s">
        <v>11178</v>
      </c>
      <c r="G1698" s="1" t="str">
        <f>VLOOKUP(Tabla1[[#This Row],[Planta]],Tabla3[],3,FALSE)</f>
        <v>Papa</v>
      </c>
      <c r="H1698" s="1" t="str">
        <f>_xlfn.CONCAT(Tabla1[[#This Row],[Planta Español]],"_",IF(Tabla1[[#This Row],[Saludable]]="Si","Saludable","Enferma"))</f>
        <v>Papa_Enferma</v>
      </c>
      <c r="I1698" s="1" t="str">
        <f>VLOOKUP(Tabla1[[#This Row],[Enfermedad Inglés]],Tabla3[[Enfermedad Inglés]:[Nombre Coloquial en TV]],3,FALSE)</f>
        <v>Tizón tardío</v>
      </c>
      <c r="J1698" s="1" t="str">
        <f>VLOOKUP(Tabla1[[#This Row],[Enfermedad Inglés]],Tabla3[[Enfermedad Inglés]:[Nombre Coloquial en TV]],4,FALSE)</f>
        <v>Pudrición de la papa</v>
      </c>
      <c r="K1698" s="1" t="str">
        <f>VLOOKUP(Tabla1[[#This Row],[Enfermedad Inglés]],Tabla3[[Enfermedad Inglés]:[Nombre Coloquial en TV]],5,FALSE)</f>
        <v>Quemada</v>
      </c>
    </row>
    <row r="1699" spans="1:11" x14ac:dyDescent="0.2">
      <c r="A1699" s="1" t="s">
        <v>1518</v>
      </c>
      <c r="B1699" s="1" t="s">
        <v>1717</v>
      </c>
      <c r="C1699" s="1" t="s">
        <v>614</v>
      </c>
      <c r="D1699" s="1" t="s">
        <v>1520</v>
      </c>
      <c r="E1699" s="1" t="s">
        <v>312</v>
      </c>
      <c r="F1699" s="1" t="s">
        <v>11178</v>
      </c>
      <c r="G1699" s="1" t="str">
        <f>VLOOKUP(Tabla1[[#This Row],[Planta]],Tabla3[],3,FALSE)</f>
        <v>Papa</v>
      </c>
      <c r="H1699" s="1" t="str">
        <f>_xlfn.CONCAT(Tabla1[[#This Row],[Planta Español]],"_",IF(Tabla1[[#This Row],[Saludable]]="Si","Saludable","Enferma"))</f>
        <v>Papa_Enferma</v>
      </c>
      <c r="I1699" s="1" t="str">
        <f>VLOOKUP(Tabla1[[#This Row],[Enfermedad Inglés]],Tabla3[[Enfermedad Inglés]:[Nombre Coloquial en TV]],3,FALSE)</f>
        <v>Tizón tardío</v>
      </c>
      <c r="J1699" s="1" t="str">
        <f>VLOOKUP(Tabla1[[#This Row],[Enfermedad Inglés]],Tabla3[[Enfermedad Inglés]:[Nombre Coloquial en TV]],4,FALSE)</f>
        <v>Pudrición de la papa</v>
      </c>
      <c r="K1699" s="1" t="str">
        <f>VLOOKUP(Tabla1[[#This Row],[Enfermedad Inglés]],Tabla3[[Enfermedad Inglés]:[Nombre Coloquial en TV]],5,FALSE)</f>
        <v>Quemada</v>
      </c>
    </row>
    <row r="1700" spans="1:11" x14ac:dyDescent="0.2">
      <c r="A1700" s="1" t="s">
        <v>1518</v>
      </c>
      <c r="B1700" s="1" t="s">
        <v>1718</v>
      </c>
      <c r="C1700" s="1" t="s">
        <v>614</v>
      </c>
      <c r="D1700" s="1" t="s">
        <v>1520</v>
      </c>
      <c r="E1700" s="1" t="s">
        <v>312</v>
      </c>
      <c r="F1700" s="1" t="s">
        <v>11178</v>
      </c>
      <c r="G1700" s="1" t="str">
        <f>VLOOKUP(Tabla1[[#This Row],[Planta]],Tabla3[],3,FALSE)</f>
        <v>Papa</v>
      </c>
      <c r="H1700" s="1" t="str">
        <f>_xlfn.CONCAT(Tabla1[[#This Row],[Planta Español]],"_",IF(Tabla1[[#This Row],[Saludable]]="Si","Saludable","Enferma"))</f>
        <v>Papa_Enferma</v>
      </c>
      <c r="I1700" s="1" t="str">
        <f>VLOOKUP(Tabla1[[#This Row],[Enfermedad Inglés]],Tabla3[[Enfermedad Inglés]:[Nombre Coloquial en TV]],3,FALSE)</f>
        <v>Tizón tardío</v>
      </c>
      <c r="J1700" s="1" t="str">
        <f>VLOOKUP(Tabla1[[#This Row],[Enfermedad Inglés]],Tabla3[[Enfermedad Inglés]:[Nombre Coloquial en TV]],4,FALSE)</f>
        <v>Pudrición de la papa</v>
      </c>
      <c r="K1700" s="1" t="str">
        <f>VLOOKUP(Tabla1[[#This Row],[Enfermedad Inglés]],Tabla3[[Enfermedad Inglés]:[Nombre Coloquial en TV]],5,FALSE)</f>
        <v>Quemada</v>
      </c>
    </row>
    <row r="1701" spans="1:11" x14ac:dyDescent="0.2">
      <c r="A1701" s="1" t="s">
        <v>1518</v>
      </c>
      <c r="B1701" s="1" t="s">
        <v>1719</v>
      </c>
      <c r="C1701" s="1" t="s">
        <v>614</v>
      </c>
      <c r="D1701" s="1" t="s">
        <v>1520</v>
      </c>
      <c r="E1701" s="1" t="s">
        <v>312</v>
      </c>
      <c r="F1701" s="1" t="s">
        <v>11178</v>
      </c>
      <c r="G1701" s="1" t="str">
        <f>VLOOKUP(Tabla1[[#This Row],[Planta]],Tabla3[],3,FALSE)</f>
        <v>Papa</v>
      </c>
      <c r="H1701" s="1" t="str">
        <f>_xlfn.CONCAT(Tabla1[[#This Row],[Planta Español]],"_",IF(Tabla1[[#This Row],[Saludable]]="Si","Saludable","Enferma"))</f>
        <v>Papa_Enferma</v>
      </c>
      <c r="I1701" s="1" t="str">
        <f>VLOOKUP(Tabla1[[#This Row],[Enfermedad Inglés]],Tabla3[[Enfermedad Inglés]:[Nombre Coloquial en TV]],3,FALSE)</f>
        <v>Tizón tardío</v>
      </c>
      <c r="J1701" s="1" t="str">
        <f>VLOOKUP(Tabla1[[#This Row],[Enfermedad Inglés]],Tabla3[[Enfermedad Inglés]:[Nombre Coloquial en TV]],4,FALSE)</f>
        <v>Pudrición de la papa</v>
      </c>
      <c r="K1701" s="1" t="str">
        <f>VLOOKUP(Tabla1[[#This Row],[Enfermedad Inglés]],Tabla3[[Enfermedad Inglés]:[Nombre Coloquial en TV]],5,FALSE)</f>
        <v>Quemada</v>
      </c>
    </row>
    <row r="1702" spans="1:11" x14ac:dyDescent="0.2">
      <c r="A1702" s="1" t="s">
        <v>1518</v>
      </c>
      <c r="B1702" s="1" t="s">
        <v>1720</v>
      </c>
      <c r="C1702" s="1" t="s">
        <v>614</v>
      </c>
      <c r="D1702" s="1" t="s">
        <v>1520</v>
      </c>
      <c r="E1702" s="1" t="s">
        <v>312</v>
      </c>
      <c r="F1702" s="1" t="s">
        <v>11178</v>
      </c>
      <c r="G1702" s="1" t="str">
        <f>VLOOKUP(Tabla1[[#This Row],[Planta]],Tabla3[],3,FALSE)</f>
        <v>Papa</v>
      </c>
      <c r="H1702" s="1" t="str">
        <f>_xlfn.CONCAT(Tabla1[[#This Row],[Planta Español]],"_",IF(Tabla1[[#This Row],[Saludable]]="Si","Saludable","Enferma"))</f>
        <v>Papa_Enferma</v>
      </c>
      <c r="I1702" s="1" t="str">
        <f>VLOOKUP(Tabla1[[#This Row],[Enfermedad Inglés]],Tabla3[[Enfermedad Inglés]:[Nombre Coloquial en TV]],3,FALSE)</f>
        <v>Tizón tardío</v>
      </c>
      <c r="J1702" s="1" t="str">
        <f>VLOOKUP(Tabla1[[#This Row],[Enfermedad Inglés]],Tabla3[[Enfermedad Inglés]:[Nombre Coloquial en TV]],4,FALSE)</f>
        <v>Pudrición de la papa</v>
      </c>
      <c r="K1702" s="1" t="str">
        <f>VLOOKUP(Tabla1[[#This Row],[Enfermedad Inglés]],Tabla3[[Enfermedad Inglés]:[Nombre Coloquial en TV]],5,FALSE)</f>
        <v>Quemada</v>
      </c>
    </row>
    <row r="1703" spans="1:11" x14ac:dyDescent="0.2">
      <c r="A1703" s="1" t="s">
        <v>1518</v>
      </c>
      <c r="B1703" s="1" t="s">
        <v>1721</v>
      </c>
      <c r="C1703" s="1" t="s">
        <v>614</v>
      </c>
      <c r="D1703" s="1" t="s">
        <v>1520</v>
      </c>
      <c r="E1703" s="1" t="s">
        <v>312</v>
      </c>
      <c r="F1703" s="1" t="s">
        <v>11178</v>
      </c>
      <c r="G1703" s="1" t="str">
        <f>VLOOKUP(Tabla1[[#This Row],[Planta]],Tabla3[],3,FALSE)</f>
        <v>Papa</v>
      </c>
      <c r="H1703" s="1" t="str">
        <f>_xlfn.CONCAT(Tabla1[[#This Row],[Planta Español]],"_",IF(Tabla1[[#This Row],[Saludable]]="Si","Saludable","Enferma"))</f>
        <v>Papa_Enferma</v>
      </c>
      <c r="I1703" s="1" t="str">
        <f>VLOOKUP(Tabla1[[#This Row],[Enfermedad Inglés]],Tabla3[[Enfermedad Inglés]:[Nombre Coloquial en TV]],3,FALSE)</f>
        <v>Tizón tardío</v>
      </c>
      <c r="J1703" s="1" t="str">
        <f>VLOOKUP(Tabla1[[#This Row],[Enfermedad Inglés]],Tabla3[[Enfermedad Inglés]:[Nombre Coloquial en TV]],4,FALSE)</f>
        <v>Pudrición de la papa</v>
      </c>
      <c r="K1703" s="1" t="str">
        <f>VLOOKUP(Tabla1[[#This Row],[Enfermedad Inglés]],Tabla3[[Enfermedad Inglés]:[Nombre Coloquial en TV]],5,FALSE)</f>
        <v>Quemada</v>
      </c>
    </row>
    <row r="1704" spans="1:11" x14ac:dyDescent="0.2">
      <c r="A1704" s="1" t="s">
        <v>1518</v>
      </c>
      <c r="B1704" s="1" t="s">
        <v>1722</v>
      </c>
      <c r="C1704" s="1" t="s">
        <v>614</v>
      </c>
      <c r="D1704" s="1" t="s">
        <v>1520</v>
      </c>
      <c r="E1704" s="1" t="s">
        <v>312</v>
      </c>
      <c r="F1704" s="1" t="s">
        <v>11178</v>
      </c>
      <c r="G1704" s="1" t="str">
        <f>VLOOKUP(Tabla1[[#This Row],[Planta]],Tabla3[],3,FALSE)</f>
        <v>Papa</v>
      </c>
      <c r="H1704" s="1" t="str">
        <f>_xlfn.CONCAT(Tabla1[[#This Row],[Planta Español]],"_",IF(Tabla1[[#This Row],[Saludable]]="Si","Saludable","Enferma"))</f>
        <v>Papa_Enferma</v>
      </c>
      <c r="I1704" s="1" t="str">
        <f>VLOOKUP(Tabla1[[#This Row],[Enfermedad Inglés]],Tabla3[[Enfermedad Inglés]:[Nombre Coloquial en TV]],3,FALSE)</f>
        <v>Tizón tardío</v>
      </c>
      <c r="J1704" s="1" t="str">
        <f>VLOOKUP(Tabla1[[#This Row],[Enfermedad Inglés]],Tabla3[[Enfermedad Inglés]:[Nombre Coloquial en TV]],4,FALSE)</f>
        <v>Pudrición de la papa</v>
      </c>
      <c r="K1704" s="1" t="str">
        <f>VLOOKUP(Tabla1[[#This Row],[Enfermedad Inglés]],Tabla3[[Enfermedad Inglés]:[Nombre Coloquial en TV]],5,FALSE)</f>
        <v>Quemada</v>
      </c>
    </row>
    <row r="1705" spans="1:11" x14ac:dyDescent="0.2">
      <c r="A1705" s="1" t="s">
        <v>1518</v>
      </c>
      <c r="B1705" s="1" t="s">
        <v>1723</v>
      </c>
      <c r="C1705" s="1" t="s">
        <v>614</v>
      </c>
      <c r="D1705" s="1" t="s">
        <v>1520</v>
      </c>
      <c r="E1705" s="1" t="s">
        <v>312</v>
      </c>
      <c r="F1705" s="1" t="s">
        <v>11178</v>
      </c>
      <c r="G1705" s="1" t="str">
        <f>VLOOKUP(Tabla1[[#This Row],[Planta]],Tabla3[],3,FALSE)</f>
        <v>Papa</v>
      </c>
      <c r="H1705" s="1" t="str">
        <f>_xlfn.CONCAT(Tabla1[[#This Row],[Planta Español]],"_",IF(Tabla1[[#This Row],[Saludable]]="Si","Saludable","Enferma"))</f>
        <v>Papa_Enferma</v>
      </c>
      <c r="I1705" s="1" t="str">
        <f>VLOOKUP(Tabla1[[#This Row],[Enfermedad Inglés]],Tabla3[[Enfermedad Inglés]:[Nombre Coloquial en TV]],3,FALSE)</f>
        <v>Tizón tardío</v>
      </c>
      <c r="J1705" s="1" t="str">
        <f>VLOOKUP(Tabla1[[#This Row],[Enfermedad Inglés]],Tabla3[[Enfermedad Inglés]:[Nombre Coloquial en TV]],4,FALSE)</f>
        <v>Pudrición de la papa</v>
      </c>
      <c r="K1705" s="1" t="str">
        <f>VLOOKUP(Tabla1[[#This Row],[Enfermedad Inglés]],Tabla3[[Enfermedad Inglés]:[Nombre Coloquial en TV]],5,FALSE)</f>
        <v>Quemada</v>
      </c>
    </row>
    <row r="1706" spans="1:11" x14ac:dyDescent="0.2">
      <c r="A1706" s="1" t="s">
        <v>1518</v>
      </c>
      <c r="B1706" s="1" t="s">
        <v>1724</v>
      </c>
      <c r="C1706" s="1" t="s">
        <v>614</v>
      </c>
      <c r="D1706" s="1" t="s">
        <v>1520</v>
      </c>
      <c r="E1706" s="1" t="s">
        <v>312</v>
      </c>
      <c r="F1706" s="1" t="s">
        <v>11178</v>
      </c>
      <c r="G1706" s="1" t="str">
        <f>VLOOKUP(Tabla1[[#This Row],[Planta]],Tabla3[],3,FALSE)</f>
        <v>Papa</v>
      </c>
      <c r="H1706" s="1" t="str">
        <f>_xlfn.CONCAT(Tabla1[[#This Row],[Planta Español]],"_",IF(Tabla1[[#This Row],[Saludable]]="Si","Saludable","Enferma"))</f>
        <v>Papa_Enferma</v>
      </c>
      <c r="I1706" s="1" t="str">
        <f>VLOOKUP(Tabla1[[#This Row],[Enfermedad Inglés]],Tabla3[[Enfermedad Inglés]:[Nombre Coloquial en TV]],3,FALSE)</f>
        <v>Tizón tardío</v>
      </c>
      <c r="J1706" s="1" t="str">
        <f>VLOOKUP(Tabla1[[#This Row],[Enfermedad Inglés]],Tabla3[[Enfermedad Inglés]:[Nombre Coloquial en TV]],4,FALSE)</f>
        <v>Pudrición de la papa</v>
      </c>
      <c r="K1706" s="1" t="str">
        <f>VLOOKUP(Tabla1[[#This Row],[Enfermedad Inglés]],Tabla3[[Enfermedad Inglés]:[Nombre Coloquial en TV]],5,FALSE)</f>
        <v>Quemada</v>
      </c>
    </row>
    <row r="1707" spans="1:11" x14ac:dyDescent="0.2">
      <c r="A1707" s="1" t="s">
        <v>1518</v>
      </c>
      <c r="B1707" s="1" t="s">
        <v>1725</v>
      </c>
      <c r="C1707" s="1" t="s">
        <v>614</v>
      </c>
      <c r="D1707" s="1" t="s">
        <v>1520</v>
      </c>
      <c r="E1707" s="1" t="s">
        <v>312</v>
      </c>
      <c r="F1707" s="1" t="s">
        <v>11178</v>
      </c>
      <c r="G1707" s="1" t="str">
        <f>VLOOKUP(Tabla1[[#This Row],[Planta]],Tabla3[],3,FALSE)</f>
        <v>Papa</v>
      </c>
      <c r="H1707" s="1" t="str">
        <f>_xlfn.CONCAT(Tabla1[[#This Row],[Planta Español]],"_",IF(Tabla1[[#This Row],[Saludable]]="Si","Saludable","Enferma"))</f>
        <v>Papa_Enferma</v>
      </c>
      <c r="I1707" s="1" t="str">
        <f>VLOOKUP(Tabla1[[#This Row],[Enfermedad Inglés]],Tabla3[[Enfermedad Inglés]:[Nombre Coloquial en TV]],3,FALSE)</f>
        <v>Tizón tardío</v>
      </c>
      <c r="J1707" s="1" t="str">
        <f>VLOOKUP(Tabla1[[#This Row],[Enfermedad Inglés]],Tabla3[[Enfermedad Inglés]:[Nombre Coloquial en TV]],4,FALSE)</f>
        <v>Pudrición de la papa</v>
      </c>
      <c r="K1707" s="1" t="str">
        <f>VLOOKUP(Tabla1[[#This Row],[Enfermedad Inglés]],Tabla3[[Enfermedad Inglés]:[Nombre Coloquial en TV]],5,FALSE)</f>
        <v>Quemada</v>
      </c>
    </row>
    <row r="1708" spans="1:11" x14ac:dyDescent="0.2">
      <c r="A1708" s="1" t="s">
        <v>1518</v>
      </c>
      <c r="B1708" s="1" t="s">
        <v>1726</v>
      </c>
      <c r="C1708" s="1" t="s">
        <v>614</v>
      </c>
      <c r="D1708" s="1" t="s">
        <v>1520</v>
      </c>
      <c r="E1708" s="1" t="s">
        <v>312</v>
      </c>
      <c r="F1708" s="1" t="s">
        <v>11178</v>
      </c>
      <c r="G1708" s="1" t="str">
        <f>VLOOKUP(Tabla1[[#This Row],[Planta]],Tabla3[],3,FALSE)</f>
        <v>Papa</v>
      </c>
      <c r="H1708" s="1" t="str">
        <f>_xlfn.CONCAT(Tabla1[[#This Row],[Planta Español]],"_",IF(Tabla1[[#This Row],[Saludable]]="Si","Saludable","Enferma"))</f>
        <v>Papa_Enferma</v>
      </c>
      <c r="I1708" s="1" t="str">
        <f>VLOOKUP(Tabla1[[#This Row],[Enfermedad Inglés]],Tabla3[[Enfermedad Inglés]:[Nombre Coloquial en TV]],3,FALSE)</f>
        <v>Tizón tardío</v>
      </c>
      <c r="J1708" s="1" t="str">
        <f>VLOOKUP(Tabla1[[#This Row],[Enfermedad Inglés]],Tabla3[[Enfermedad Inglés]:[Nombre Coloquial en TV]],4,FALSE)</f>
        <v>Pudrición de la papa</v>
      </c>
      <c r="K1708" s="1" t="str">
        <f>VLOOKUP(Tabla1[[#This Row],[Enfermedad Inglés]],Tabla3[[Enfermedad Inglés]:[Nombre Coloquial en TV]],5,FALSE)</f>
        <v>Quemada</v>
      </c>
    </row>
    <row r="1709" spans="1:11" x14ac:dyDescent="0.2">
      <c r="A1709" s="1" t="s">
        <v>1518</v>
      </c>
      <c r="B1709" s="1" t="s">
        <v>1727</v>
      </c>
      <c r="C1709" s="1" t="s">
        <v>614</v>
      </c>
      <c r="D1709" s="1" t="s">
        <v>1520</v>
      </c>
      <c r="E1709" s="1" t="s">
        <v>312</v>
      </c>
      <c r="F1709" s="1" t="s">
        <v>11178</v>
      </c>
      <c r="G1709" s="1" t="str">
        <f>VLOOKUP(Tabla1[[#This Row],[Planta]],Tabla3[],3,FALSE)</f>
        <v>Papa</v>
      </c>
      <c r="H1709" s="1" t="str">
        <f>_xlfn.CONCAT(Tabla1[[#This Row],[Planta Español]],"_",IF(Tabla1[[#This Row],[Saludable]]="Si","Saludable","Enferma"))</f>
        <v>Papa_Enferma</v>
      </c>
      <c r="I1709" s="1" t="str">
        <f>VLOOKUP(Tabla1[[#This Row],[Enfermedad Inglés]],Tabla3[[Enfermedad Inglés]:[Nombre Coloquial en TV]],3,FALSE)</f>
        <v>Tizón tardío</v>
      </c>
      <c r="J1709" s="1" t="str">
        <f>VLOOKUP(Tabla1[[#This Row],[Enfermedad Inglés]],Tabla3[[Enfermedad Inglés]:[Nombre Coloquial en TV]],4,FALSE)</f>
        <v>Pudrición de la papa</v>
      </c>
      <c r="K1709" s="1" t="str">
        <f>VLOOKUP(Tabla1[[#This Row],[Enfermedad Inglés]],Tabla3[[Enfermedad Inglés]:[Nombre Coloquial en TV]],5,FALSE)</f>
        <v>Quemada</v>
      </c>
    </row>
    <row r="1710" spans="1:11" x14ac:dyDescent="0.2">
      <c r="A1710" s="1" t="s">
        <v>1518</v>
      </c>
      <c r="B1710" s="1" t="s">
        <v>1728</v>
      </c>
      <c r="C1710" s="1" t="s">
        <v>614</v>
      </c>
      <c r="D1710" s="1" t="s">
        <v>1520</v>
      </c>
      <c r="E1710" s="1" t="s">
        <v>312</v>
      </c>
      <c r="F1710" s="1" t="s">
        <v>11178</v>
      </c>
      <c r="G1710" s="1" t="str">
        <f>VLOOKUP(Tabla1[[#This Row],[Planta]],Tabla3[],3,FALSE)</f>
        <v>Papa</v>
      </c>
      <c r="H1710" s="1" t="str">
        <f>_xlfn.CONCAT(Tabla1[[#This Row],[Planta Español]],"_",IF(Tabla1[[#This Row],[Saludable]]="Si","Saludable","Enferma"))</f>
        <v>Papa_Enferma</v>
      </c>
      <c r="I1710" s="1" t="str">
        <f>VLOOKUP(Tabla1[[#This Row],[Enfermedad Inglés]],Tabla3[[Enfermedad Inglés]:[Nombre Coloquial en TV]],3,FALSE)</f>
        <v>Tizón tardío</v>
      </c>
      <c r="J1710" s="1" t="str">
        <f>VLOOKUP(Tabla1[[#This Row],[Enfermedad Inglés]],Tabla3[[Enfermedad Inglés]:[Nombre Coloquial en TV]],4,FALSE)</f>
        <v>Pudrición de la papa</v>
      </c>
      <c r="K1710" s="1" t="str">
        <f>VLOOKUP(Tabla1[[#This Row],[Enfermedad Inglés]],Tabla3[[Enfermedad Inglés]:[Nombre Coloquial en TV]],5,FALSE)</f>
        <v>Quemada</v>
      </c>
    </row>
    <row r="1711" spans="1:11" x14ac:dyDescent="0.2">
      <c r="A1711" s="1" t="s">
        <v>1518</v>
      </c>
      <c r="B1711" s="1" t="s">
        <v>1729</v>
      </c>
      <c r="C1711" s="1" t="s">
        <v>614</v>
      </c>
      <c r="D1711" s="1" t="s">
        <v>1520</v>
      </c>
      <c r="E1711" s="1" t="s">
        <v>312</v>
      </c>
      <c r="F1711" s="1" t="s">
        <v>11178</v>
      </c>
      <c r="G1711" s="1" t="str">
        <f>VLOOKUP(Tabla1[[#This Row],[Planta]],Tabla3[],3,FALSE)</f>
        <v>Papa</v>
      </c>
      <c r="H1711" s="1" t="str">
        <f>_xlfn.CONCAT(Tabla1[[#This Row],[Planta Español]],"_",IF(Tabla1[[#This Row],[Saludable]]="Si","Saludable","Enferma"))</f>
        <v>Papa_Enferma</v>
      </c>
      <c r="I1711" s="1" t="str">
        <f>VLOOKUP(Tabla1[[#This Row],[Enfermedad Inglés]],Tabla3[[Enfermedad Inglés]:[Nombre Coloquial en TV]],3,FALSE)</f>
        <v>Tizón tardío</v>
      </c>
      <c r="J1711" s="1" t="str">
        <f>VLOOKUP(Tabla1[[#This Row],[Enfermedad Inglés]],Tabla3[[Enfermedad Inglés]:[Nombre Coloquial en TV]],4,FALSE)</f>
        <v>Pudrición de la papa</v>
      </c>
      <c r="K1711" s="1" t="str">
        <f>VLOOKUP(Tabla1[[#This Row],[Enfermedad Inglés]],Tabla3[[Enfermedad Inglés]:[Nombre Coloquial en TV]],5,FALSE)</f>
        <v>Quemada</v>
      </c>
    </row>
    <row r="1712" spans="1:11" x14ac:dyDescent="0.2">
      <c r="A1712" s="1" t="s">
        <v>1518</v>
      </c>
      <c r="B1712" s="1" t="s">
        <v>1730</v>
      </c>
      <c r="C1712" s="1" t="s">
        <v>614</v>
      </c>
      <c r="D1712" s="1" t="s">
        <v>1520</v>
      </c>
      <c r="E1712" s="1" t="s">
        <v>312</v>
      </c>
      <c r="F1712" s="1" t="s">
        <v>11178</v>
      </c>
      <c r="G1712" s="1" t="str">
        <f>VLOOKUP(Tabla1[[#This Row],[Planta]],Tabla3[],3,FALSE)</f>
        <v>Papa</v>
      </c>
      <c r="H1712" s="1" t="str">
        <f>_xlfn.CONCAT(Tabla1[[#This Row],[Planta Español]],"_",IF(Tabla1[[#This Row],[Saludable]]="Si","Saludable","Enferma"))</f>
        <v>Papa_Enferma</v>
      </c>
      <c r="I1712" s="1" t="str">
        <f>VLOOKUP(Tabla1[[#This Row],[Enfermedad Inglés]],Tabla3[[Enfermedad Inglés]:[Nombre Coloquial en TV]],3,FALSE)</f>
        <v>Tizón tardío</v>
      </c>
      <c r="J1712" s="1" t="str">
        <f>VLOOKUP(Tabla1[[#This Row],[Enfermedad Inglés]],Tabla3[[Enfermedad Inglés]:[Nombre Coloquial en TV]],4,FALSE)</f>
        <v>Pudrición de la papa</v>
      </c>
      <c r="K1712" s="1" t="str">
        <f>VLOOKUP(Tabla1[[#This Row],[Enfermedad Inglés]],Tabla3[[Enfermedad Inglés]:[Nombre Coloquial en TV]],5,FALSE)</f>
        <v>Quemada</v>
      </c>
    </row>
    <row r="1713" spans="1:11" x14ac:dyDescent="0.2">
      <c r="A1713" s="1" t="s">
        <v>1518</v>
      </c>
      <c r="B1713" s="1" t="s">
        <v>1731</v>
      </c>
      <c r="C1713" s="1" t="s">
        <v>614</v>
      </c>
      <c r="D1713" s="1" t="s">
        <v>1520</v>
      </c>
      <c r="E1713" s="1" t="s">
        <v>312</v>
      </c>
      <c r="F1713" s="1" t="s">
        <v>11178</v>
      </c>
      <c r="G1713" s="1" t="str">
        <f>VLOOKUP(Tabla1[[#This Row],[Planta]],Tabla3[],3,FALSE)</f>
        <v>Papa</v>
      </c>
      <c r="H1713" s="1" t="str">
        <f>_xlfn.CONCAT(Tabla1[[#This Row],[Planta Español]],"_",IF(Tabla1[[#This Row],[Saludable]]="Si","Saludable","Enferma"))</f>
        <v>Papa_Enferma</v>
      </c>
      <c r="I1713" s="1" t="str">
        <f>VLOOKUP(Tabla1[[#This Row],[Enfermedad Inglés]],Tabla3[[Enfermedad Inglés]:[Nombre Coloquial en TV]],3,FALSE)</f>
        <v>Tizón tardío</v>
      </c>
      <c r="J1713" s="1" t="str">
        <f>VLOOKUP(Tabla1[[#This Row],[Enfermedad Inglés]],Tabla3[[Enfermedad Inglés]:[Nombre Coloquial en TV]],4,FALSE)</f>
        <v>Pudrición de la papa</v>
      </c>
      <c r="K1713" s="1" t="str">
        <f>VLOOKUP(Tabla1[[#This Row],[Enfermedad Inglés]],Tabla3[[Enfermedad Inglés]:[Nombre Coloquial en TV]],5,FALSE)</f>
        <v>Quemada</v>
      </c>
    </row>
    <row r="1714" spans="1:11" x14ac:dyDescent="0.2">
      <c r="A1714" s="1" t="s">
        <v>1518</v>
      </c>
      <c r="B1714" s="1" t="s">
        <v>1732</v>
      </c>
      <c r="C1714" s="1" t="s">
        <v>614</v>
      </c>
      <c r="D1714" s="1" t="s">
        <v>1520</v>
      </c>
      <c r="E1714" s="1" t="s">
        <v>312</v>
      </c>
      <c r="F1714" s="1" t="s">
        <v>11178</v>
      </c>
      <c r="G1714" s="1" t="str">
        <f>VLOOKUP(Tabla1[[#This Row],[Planta]],Tabla3[],3,FALSE)</f>
        <v>Papa</v>
      </c>
      <c r="H1714" s="1" t="str">
        <f>_xlfn.CONCAT(Tabla1[[#This Row],[Planta Español]],"_",IF(Tabla1[[#This Row],[Saludable]]="Si","Saludable","Enferma"))</f>
        <v>Papa_Enferma</v>
      </c>
      <c r="I1714" s="1" t="str">
        <f>VLOOKUP(Tabla1[[#This Row],[Enfermedad Inglés]],Tabla3[[Enfermedad Inglés]:[Nombre Coloquial en TV]],3,FALSE)</f>
        <v>Tizón tardío</v>
      </c>
      <c r="J1714" s="1" t="str">
        <f>VLOOKUP(Tabla1[[#This Row],[Enfermedad Inglés]],Tabla3[[Enfermedad Inglés]:[Nombre Coloquial en TV]],4,FALSE)</f>
        <v>Pudrición de la papa</v>
      </c>
      <c r="K1714" s="1" t="str">
        <f>VLOOKUP(Tabla1[[#This Row],[Enfermedad Inglés]],Tabla3[[Enfermedad Inglés]:[Nombre Coloquial en TV]],5,FALSE)</f>
        <v>Quemada</v>
      </c>
    </row>
    <row r="1715" spans="1:11" x14ac:dyDescent="0.2">
      <c r="A1715" s="1" t="s">
        <v>1518</v>
      </c>
      <c r="B1715" s="1" t="s">
        <v>1733</v>
      </c>
      <c r="C1715" s="1" t="s">
        <v>614</v>
      </c>
      <c r="D1715" s="1" t="s">
        <v>1520</v>
      </c>
      <c r="E1715" s="1" t="s">
        <v>312</v>
      </c>
      <c r="F1715" s="1" t="s">
        <v>11178</v>
      </c>
      <c r="G1715" s="1" t="str">
        <f>VLOOKUP(Tabla1[[#This Row],[Planta]],Tabla3[],3,FALSE)</f>
        <v>Papa</v>
      </c>
      <c r="H1715" s="1" t="str">
        <f>_xlfn.CONCAT(Tabla1[[#This Row],[Planta Español]],"_",IF(Tabla1[[#This Row],[Saludable]]="Si","Saludable","Enferma"))</f>
        <v>Papa_Enferma</v>
      </c>
      <c r="I1715" s="1" t="str">
        <f>VLOOKUP(Tabla1[[#This Row],[Enfermedad Inglés]],Tabla3[[Enfermedad Inglés]:[Nombre Coloquial en TV]],3,FALSE)</f>
        <v>Tizón tardío</v>
      </c>
      <c r="J1715" s="1" t="str">
        <f>VLOOKUP(Tabla1[[#This Row],[Enfermedad Inglés]],Tabla3[[Enfermedad Inglés]:[Nombre Coloquial en TV]],4,FALSE)</f>
        <v>Pudrición de la papa</v>
      </c>
      <c r="K1715" s="1" t="str">
        <f>VLOOKUP(Tabla1[[#This Row],[Enfermedad Inglés]],Tabla3[[Enfermedad Inglés]:[Nombre Coloquial en TV]],5,FALSE)</f>
        <v>Quemada</v>
      </c>
    </row>
    <row r="1716" spans="1:11" x14ac:dyDescent="0.2">
      <c r="A1716" s="1" t="s">
        <v>1518</v>
      </c>
      <c r="B1716" s="1" t="s">
        <v>1734</v>
      </c>
      <c r="C1716" s="1" t="s">
        <v>614</v>
      </c>
      <c r="D1716" s="1" t="s">
        <v>1520</v>
      </c>
      <c r="E1716" s="1" t="s">
        <v>312</v>
      </c>
      <c r="F1716" s="1" t="s">
        <v>11178</v>
      </c>
      <c r="G1716" s="1" t="str">
        <f>VLOOKUP(Tabla1[[#This Row],[Planta]],Tabla3[],3,FALSE)</f>
        <v>Papa</v>
      </c>
      <c r="H1716" s="1" t="str">
        <f>_xlfn.CONCAT(Tabla1[[#This Row],[Planta Español]],"_",IF(Tabla1[[#This Row],[Saludable]]="Si","Saludable","Enferma"))</f>
        <v>Papa_Enferma</v>
      </c>
      <c r="I1716" s="1" t="str">
        <f>VLOOKUP(Tabla1[[#This Row],[Enfermedad Inglés]],Tabla3[[Enfermedad Inglés]:[Nombre Coloquial en TV]],3,FALSE)</f>
        <v>Tizón tardío</v>
      </c>
      <c r="J1716" s="1" t="str">
        <f>VLOOKUP(Tabla1[[#This Row],[Enfermedad Inglés]],Tabla3[[Enfermedad Inglés]:[Nombre Coloquial en TV]],4,FALSE)</f>
        <v>Pudrición de la papa</v>
      </c>
      <c r="K1716" s="1" t="str">
        <f>VLOOKUP(Tabla1[[#This Row],[Enfermedad Inglés]],Tabla3[[Enfermedad Inglés]:[Nombre Coloquial en TV]],5,FALSE)</f>
        <v>Quemada</v>
      </c>
    </row>
    <row r="1717" spans="1:11" x14ac:dyDescent="0.2">
      <c r="A1717" s="1" t="s">
        <v>1518</v>
      </c>
      <c r="B1717" s="1" t="s">
        <v>1735</v>
      </c>
      <c r="C1717" s="1" t="s">
        <v>614</v>
      </c>
      <c r="D1717" s="1" t="s">
        <v>1520</v>
      </c>
      <c r="E1717" s="1" t="s">
        <v>312</v>
      </c>
      <c r="F1717" s="1" t="s">
        <v>11178</v>
      </c>
      <c r="G1717" s="1" t="str">
        <f>VLOOKUP(Tabla1[[#This Row],[Planta]],Tabla3[],3,FALSE)</f>
        <v>Papa</v>
      </c>
      <c r="H1717" s="1" t="str">
        <f>_xlfn.CONCAT(Tabla1[[#This Row],[Planta Español]],"_",IF(Tabla1[[#This Row],[Saludable]]="Si","Saludable","Enferma"))</f>
        <v>Papa_Enferma</v>
      </c>
      <c r="I1717" s="1" t="str">
        <f>VLOOKUP(Tabla1[[#This Row],[Enfermedad Inglés]],Tabla3[[Enfermedad Inglés]:[Nombre Coloquial en TV]],3,FALSE)</f>
        <v>Tizón tardío</v>
      </c>
      <c r="J1717" s="1" t="str">
        <f>VLOOKUP(Tabla1[[#This Row],[Enfermedad Inglés]],Tabla3[[Enfermedad Inglés]:[Nombre Coloquial en TV]],4,FALSE)</f>
        <v>Pudrición de la papa</v>
      </c>
      <c r="K1717" s="1" t="str">
        <f>VLOOKUP(Tabla1[[#This Row],[Enfermedad Inglés]],Tabla3[[Enfermedad Inglés]:[Nombre Coloquial en TV]],5,FALSE)</f>
        <v>Quemada</v>
      </c>
    </row>
    <row r="1718" spans="1:11" x14ac:dyDescent="0.2">
      <c r="A1718" s="1" t="s">
        <v>1518</v>
      </c>
      <c r="B1718" s="1" t="s">
        <v>1736</v>
      </c>
      <c r="C1718" s="1" t="s">
        <v>614</v>
      </c>
      <c r="D1718" s="1" t="s">
        <v>1520</v>
      </c>
      <c r="E1718" s="1" t="s">
        <v>312</v>
      </c>
      <c r="F1718" s="1" t="s">
        <v>11178</v>
      </c>
      <c r="G1718" s="1" t="str">
        <f>VLOOKUP(Tabla1[[#This Row],[Planta]],Tabla3[],3,FALSE)</f>
        <v>Papa</v>
      </c>
      <c r="H1718" s="1" t="str">
        <f>_xlfn.CONCAT(Tabla1[[#This Row],[Planta Español]],"_",IF(Tabla1[[#This Row],[Saludable]]="Si","Saludable","Enferma"))</f>
        <v>Papa_Enferma</v>
      </c>
      <c r="I1718" s="1" t="str">
        <f>VLOOKUP(Tabla1[[#This Row],[Enfermedad Inglés]],Tabla3[[Enfermedad Inglés]:[Nombre Coloquial en TV]],3,FALSE)</f>
        <v>Tizón tardío</v>
      </c>
      <c r="J1718" s="1" t="str">
        <f>VLOOKUP(Tabla1[[#This Row],[Enfermedad Inglés]],Tabla3[[Enfermedad Inglés]:[Nombre Coloquial en TV]],4,FALSE)</f>
        <v>Pudrición de la papa</v>
      </c>
      <c r="K1718" s="1" t="str">
        <f>VLOOKUP(Tabla1[[#This Row],[Enfermedad Inglés]],Tabla3[[Enfermedad Inglés]:[Nombre Coloquial en TV]],5,FALSE)</f>
        <v>Quemada</v>
      </c>
    </row>
    <row r="1719" spans="1:11" x14ac:dyDescent="0.2">
      <c r="A1719" s="1" t="s">
        <v>1518</v>
      </c>
      <c r="B1719" s="1" t="s">
        <v>1737</v>
      </c>
      <c r="C1719" s="1" t="s">
        <v>614</v>
      </c>
      <c r="D1719" s="1" t="s">
        <v>1520</v>
      </c>
      <c r="E1719" s="1" t="s">
        <v>312</v>
      </c>
      <c r="F1719" s="1" t="s">
        <v>11178</v>
      </c>
      <c r="G1719" s="1" t="str">
        <f>VLOOKUP(Tabla1[[#This Row],[Planta]],Tabla3[],3,FALSE)</f>
        <v>Papa</v>
      </c>
      <c r="H1719" s="1" t="str">
        <f>_xlfn.CONCAT(Tabla1[[#This Row],[Planta Español]],"_",IF(Tabla1[[#This Row],[Saludable]]="Si","Saludable","Enferma"))</f>
        <v>Papa_Enferma</v>
      </c>
      <c r="I1719" s="1" t="str">
        <f>VLOOKUP(Tabla1[[#This Row],[Enfermedad Inglés]],Tabla3[[Enfermedad Inglés]:[Nombre Coloquial en TV]],3,FALSE)</f>
        <v>Tizón tardío</v>
      </c>
      <c r="J1719" s="1" t="str">
        <f>VLOOKUP(Tabla1[[#This Row],[Enfermedad Inglés]],Tabla3[[Enfermedad Inglés]:[Nombre Coloquial en TV]],4,FALSE)</f>
        <v>Pudrición de la papa</v>
      </c>
      <c r="K1719" s="1" t="str">
        <f>VLOOKUP(Tabla1[[#This Row],[Enfermedad Inglés]],Tabla3[[Enfermedad Inglés]:[Nombre Coloquial en TV]],5,FALSE)</f>
        <v>Quemada</v>
      </c>
    </row>
    <row r="1720" spans="1:11" x14ac:dyDescent="0.2">
      <c r="A1720" s="1" t="s">
        <v>1518</v>
      </c>
      <c r="B1720" s="1" t="s">
        <v>1738</v>
      </c>
      <c r="C1720" s="1" t="s">
        <v>614</v>
      </c>
      <c r="D1720" s="1" t="s">
        <v>1520</v>
      </c>
      <c r="E1720" s="1" t="s">
        <v>312</v>
      </c>
      <c r="F1720" s="1" t="s">
        <v>11178</v>
      </c>
      <c r="G1720" s="1" t="str">
        <f>VLOOKUP(Tabla1[[#This Row],[Planta]],Tabla3[],3,FALSE)</f>
        <v>Papa</v>
      </c>
      <c r="H1720" s="1" t="str">
        <f>_xlfn.CONCAT(Tabla1[[#This Row],[Planta Español]],"_",IF(Tabla1[[#This Row],[Saludable]]="Si","Saludable","Enferma"))</f>
        <v>Papa_Enferma</v>
      </c>
      <c r="I1720" s="1" t="str">
        <f>VLOOKUP(Tabla1[[#This Row],[Enfermedad Inglés]],Tabla3[[Enfermedad Inglés]:[Nombre Coloquial en TV]],3,FALSE)</f>
        <v>Tizón tardío</v>
      </c>
      <c r="J1720" s="1" t="str">
        <f>VLOOKUP(Tabla1[[#This Row],[Enfermedad Inglés]],Tabla3[[Enfermedad Inglés]:[Nombre Coloquial en TV]],4,FALSE)</f>
        <v>Pudrición de la papa</v>
      </c>
      <c r="K1720" s="1" t="str">
        <f>VLOOKUP(Tabla1[[#This Row],[Enfermedad Inglés]],Tabla3[[Enfermedad Inglés]:[Nombre Coloquial en TV]],5,FALSE)</f>
        <v>Quemada</v>
      </c>
    </row>
    <row r="1721" spans="1:11" x14ac:dyDescent="0.2">
      <c r="A1721" s="1" t="s">
        <v>1518</v>
      </c>
      <c r="B1721" s="1" t="s">
        <v>1739</v>
      </c>
      <c r="C1721" s="1" t="s">
        <v>614</v>
      </c>
      <c r="D1721" s="1" t="s">
        <v>1520</v>
      </c>
      <c r="E1721" s="1" t="s">
        <v>312</v>
      </c>
      <c r="F1721" s="1" t="s">
        <v>11178</v>
      </c>
      <c r="G1721" s="1" t="str">
        <f>VLOOKUP(Tabla1[[#This Row],[Planta]],Tabla3[],3,FALSE)</f>
        <v>Papa</v>
      </c>
      <c r="H1721" s="1" t="str">
        <f>_xlfn.CONCAT(Tabla1[[#This Row],[Planta Español]],"_",IF(Tabla1[[#This Row],[Saludable]]="Si","Saludable","Enferma"))</f>
        <v>Papa_Enferma</v>
      </c>
      <c r="I1721" s="1" t="str">
        <f>VLOOKUP(Tabla1[[#This Row],[Enfermedad Inglés]],Tabla3[[Enfermedad Inglés]:[Nombre Coloquial en TV]],3,FALSE)</f>
        <v>Tizón tardío</v>
      </c>
      <c r="J1721" s="1" t="str">
        <f>VLOOKUP(Tabla1[[#This Row],[Enfermedad Inglés]],Tabla3[[Enfermedad Inglés]:[Nombre Coloquial en TV]],4,FALSE)</f>
        <v>Pudrición de la papa</v>
      </c>
      <c r="K1721" s="1" t="str">
        <f>VLOOKUP(Tabla1[[#This Row],[Enfermedad Inglés]],Tabla3[[Enfermedad Inglés]:[Nombre Coloquial en TV]],5,FALSE)</f>
        <v>Quemada</v>
      </c>
    </row>
    <row r="1722" spans="1:11" x14ac:dyDescent="0.2">
      <c r="A1722" s="1" t="s">
        <v>1518</v>
      </c>
      <c r="B1722" s="1" t="s">
        <v>1740</v>
      </c>
      <c r="C1722" s="1" t="s">
        <v>614</v>
      </c>
      <c r="D1722" s="1" t="s">
        <v>1520</v>
      </c>
      <c r="E1722" s="1" t="s">
        <v>312</v>
      </c>
      <c r="F1722" s="1" t="s">
        <v>11178</v>
      </c>
      <c r="G1722" s="1" t="str">
        <f>VLOOKUP(Tabla1[[#This Row],[Planta]],Tabla3[],3,FALSE)</f>
        <v>Papa</v>
      </c>
      <c r="H1722" s="1" t="str">
        <f>_xlfn.CONCAT(Tabla1[[#This Row],[Planta Español]],"_",IF(Tabla1[[#This Row],[Saludable]]="Si","Saludable","Enferma"))</f>
        <v>Papa_Enferma</v>
      </c>
      <c r="I1722" s="1" t="str">
        <f>VLOOKUP(Tabla1[[#This Row],[Enfermedad Inglés]],Tabla3[[Enfermedad Inglés]:[Nombre Coloquial en TV]],3,FALSE)</f>
        <v>Tizón tardío</v>
      </c>
      <c r="J1722" s="1" t="str">
        <f>VLOOKUP(Tabla1[[#This Row],[Enfermedad Inglés]],Tabla3[[Enfermedad Inglés]:[Nombre Coloquial en TV]],4,FALSE)</f>
        <v>Pudrición de la papa</v>
      </c>
      <c r="K1722" s="1" t="str">
        <f>VLOOKUP(Tabla1[[#This Row],[Enfermedad Inglés]],Tabla3[[Enfermedad Inglés]:[Nombre Coloquial en TV]],5,FALSE)</f>
        <v>Quemada</v>
      </c>
    </row>
    <row r="1723" spans="1:11" x14ac:dyDescent="0.2">
      <c r="A1723" s="1" t="s">
        <v>1518</v>
      </c>
      <c r="B1723" s="1" t="s">
        <v>1741</v>
      </c>
      <c r="C1723" s="1" t="s">
        <v>614</v>
      </c>
      <c r="D1723" s="1" t="s">
        <v>1520</v>
      </c>
      <c r="E1723" s="1" t="s">
        <v>312</v>
      </c>
      <c r="F1723" s="1" t="s">
        <v>11178</v>
      </c>
      <c r="G1723" s="1" t="str">
        <f>VLOOKUP(Tabla1[[#This Row],[Planta]],Tabla3[],3,FALSE)</f>
        <v>Papa</v>
      </c>
      <c r="H1723" s="1" t="str">
        <f>_xlfn.CONCAT(Tabla1[[#This Row],[Planta Español]],"_",IF(Tabla1[[#This Row],[Saludable]]="Si","Saludable","Enferma"))</f>
        <v>Papa_Enferma</v>
      </c>
      <c r="I1723" s="1" t="str">
        <f>VLOOKUP(Tabla1[[#This Row],[Enfermedad Inglés]],Tabla3[[Enfermedad Inglés]:[Nombre Coloquial en TV]],3,FALSE)</f>
        <v>Tizón tardío</v>
      </c>
      <c r="J1723" s="1" t="str">
        <f>VLOOKUP(Tabla1[[#This Row],[Enfermedad Inglés]],Tabla3[[Enfermedad Inglés]:[Nombre Coloquial en TV]],4,FALSE)</f>
        <v>Pudrición de la papa</v>
      </c>
      <c r="K1723" s="1" t="str">
        <f>VLOOKUP(Tabla1[[#This Row],[Enfermedad Inglés]],Tabla3[[Enfermedad Inglés]:[Nombre Coloquial en TV]],5,FALSE)</f>
        <v>Quemada</v>
      </c>
    </row>
    <row r="1724" spans="1:11" x14ac:dyDescent="0.2">
      <c r="A1724" s="1" t="s">
        <v>1518</v>
      </c>
      <c r="B1724" s="1" t="s">
        <v>1742</v>
      </c>
      <c r="C1724" s="1" t="s">
        <v>614</v>
      </c>
      <c r="D1724" s="1" t="s">
        <v>1520</v>
      </c>
      <c r="E1724" s="1" t="s">
        <v>312</v>
      </c>
      <c r="F1724" s="1" t="s">
        <v>11178</v>
      </c>
      <c r="G1724" s="1" t="str">
        <f>VLOOKUP(Tabla1[[#This Row],[Planta]],Tabla3[],3,FALSE)</f>
        <v>Papa</v>
      </c>
      <c r="H1724" s="1" t="str">
        <f>_xlfn.CONCAT(Tabla1[[#This Row],[Planta Español]],"_",IF(Tabla1[[#This Row],[Saludable]]="Si","Saludable","Enferma"))</f>
        <v>Papa_Enferma</v>
      </c>
      <c r="I1724" s="1" t="str">
        <f>VLOOKUP(Tabla1[[#This Row],[Enfermedad Inglés]],Tabla3[[Enfermedad Inglés]:[Nombre Coloquial en TV]],3,FALSE)</f>
        <v>Tizón tardío</v>
      </c>
      <c r="J1724" s="1" t="str">
        <f>VLOOKUP(Tabla1[[#This Row],[Enfermedad Inglés]],Tabla3[[Enfermedad Inglés]:[Nombre Coloquial en TV]],4,FALSE)</f>
        <v>Pudrición de la papa</v>
      </c>
      <c r="K1724" s="1" t="str">
        <f>VLOOKUP(Tabla1[[#This Row],[Enfermedad Inglés]],Tabla3[[Enfermedad Inglés]:[Nombre Coloquial en TV]],5,FALSE)</f>
        <v>Quemada</v>
      </c>
    </row>
    <row r="1725" spans="1:11" x14ac:dyDescent="0.2">
      <c r="A1725" s="1" t="s">
        <v>1518</v>
      </c>
      <c r="B1725" s="1" t="s">
        <v>1743</v>
      </c>
      <c r="C1725" s="1" t="s">
        <v>614</v>
      </c>
      <c r="D1725" s="1" t="s">
        <v>1520</v>
      </c>
      <c r="E1725" s="1" t="s">
        <v>312</v>
      </c>
      <c r="F1725" s="1" t="s">
        <v>11178</v>
      </c>
      <c r="G1725" s="1" t="str">
        <f>VLOOKUP(Tabla1[[#This Row],[Planta]],Tabla3[],3,FALSE)</f>
        <v>Papa</v>
      </c>
      <c r="H1725" s="1" t="str">
        <f>_xlfn.CONCAT(Tabla1[[#This Row],[Planta Español]],"_",IF(Tabla1[[#This Row],[Saludable]]="Si","Saludable","Enferma"))</f>
        <v>Papa_Enferma</v>
      </c>
      <c r="I1725" s="1" t="str">
        <f>VLOOKUP(Tabla1[[#This Row],[Enfermedad Inglés]],Tabla3[[Enfermedad Inglés]:[Nombre Coloquial en TV]],3,FALSE)</f>
        <v>Tizón tardío</v>
      </c>
      <c r="J1725" s="1" t="str">
        <f>VLOOKUP(Tabla1[[#This Row],[Enfermedad Inglés]],Tabla3[[Enfermedad Inglés]:[Nombre Coloquial en TV]],4,FALSE)</f>
        <v>Pudrición de la papa</v>
      </c>
      <c r="K1725" s="1" t="str">
        <f>VLOOKUP(Tabla1[[#This Row],[Enfermedad Inglés]],Tabla3[[Enfermedad Inglés]:[Nombre Coloquial en TV]],5,FALSE)</f>
        <v>Quemada</v>
      </c>
    </row>
    <row r="1726" spans="1:11" x14ac:dyDescent="0.2">
      <c r="A1726" s="1" t="s">
        <v>1518</v>
      </c>
      <c r="B1726" s="1" t="s">
        <v>1744</v>
      </c>
      <c r="C1726" s="1" t="s">
        <v>614</v>
      </c>
      <c r="D1726" s="1" t="s">
        <v>1520</v>
      </c>
      <c r="E1726" s="1" t="s">
        <v>312</v>
      </c>
      <c r="F1726" s="1" t="s">
        <v>11178</v>
      </c>
      <c r="G1726" s="1" t="str">
        <f>VLOOKUP(Tabla1[[#This Row],[Planta]],Tabla3[],3,FALSE)</f>
        <v>Papa</v>
      </c>
      <c r="H1726" s="1" t="str">
        <f>_xlfn.CONCAT(Tabla1[[#This Row],[Planta Español]],"_",IF(Tabla1[[#This Row],[Saludable]]="Si","Saludable","Enferma"))</f>
        <v>Papa_Enferma</v>
      </c>
      <c r="I1726" s="1" t="str">
        <f>VLOOKUP(Tabla1[[#This Row],[Enfermedad Inglés]],Tabla3[[Enfermedad Inglés]:[Nombre Coloquial en TV]],3,FALSE)</f>
        <v>Tizón tardío</v>
      </c>
      <c r="J1726" s="1" t="str">
        <f>VLOOKUP(Tabla1[[#This Row],[Enfermedad Inglés]],Tabla3[[Enfermedad Inglés]:[Nombre Coloquial en TV]],4,FALSE)</f>
        <v>Pudrición de la papa</v>
      </c>
      <c r="K1726" s="1" t="str">
        <f>VLOOKUP(Tabla1[[#This Row],[Enfermedad Inglés]],Tabla3[[Enfermedad Inglés]:[Nombre Coloquial en TV]],5,FALSE)</f>
        <v>Quemada</v>
      </c>
    </row>
    <row r="1727" spans="1:11" x14ac:dyDescent="0.2">
      <c r="A1727" s="1" t="s">
        <v>1518</v>
      </c>
      <c r="B1727" s="1" t="s">
        <v>1745</v>
      </c>
      <c r="C1727" s="1" t="s">
        <v>614</v>
      </c>
      <c r="D1727" s="1" t="s">
        <v>1520</v>
      </c>
      <c r="E1727" s="1" t="s">
        <v>312</v>
      </c>
      <c r="F1727" s="1" t="s">
        <v>11178</v>
      </c>
      <c r="G1727" s="1" t="str">
        <f>VLOOKUP(Tabla1[[#This Row],[Planta]],Tabla3[],3,FALSE)</f>
        <v>Papa</v>
      </c>
      <c r="H1727" s="1" t="str">
        <f>_xlfn.CONCAT(Tabla1[[#This Row],[Planta Español]],"_",IF(Tabla1[[#This Row],[Saludable]]="Si","Saludable","Enferma"))</f>
        <v>Papa_Enferma</v>
      </c>
      <c r="I1727" s="1" t="str">
        <f>VLOOKUP(Tabla1[[#This Row],[Enfermedad Inglés]],Tabla3[[Enfermedad Inglés]:[Nombre Coloquial en TV]],3,FALSE)</f>
        <v>Tizón tardío</v>
      </c>
      <c r="J1727" s="1" t="str">
        <f>VLOOKUP(Tabla1[[#This Row],[Enfermedad Inglés]],Tabla3[[Enfermedad Inglés]:[Nombre Coloquial en TV]],4,FALSE)</f>
        <v>Pudrición de la papa</v>
      </c>
      <c r="K1727" s="1" t="str">
        <f>VLOOKUP(Tabla1[[#This Row],[Enfermedad Inglés]],Tabla3[[Enfermedad Inglés]:[Nombre Coloquial en TV]],5,FALSE)</f>
        <v>Quemada</v>
      </c>
    </row>
    <row r="1728" spans="1:11" x14ac:dyDescent="0.2">
      <c r="A1728" s="1" t="s">
        <v>1518</v>
      </c>
      <c r="B1728" s="1" t="s">
        <v>1746</v>
      </c>
      <c r="C1728" s="1" t="s">
        <v>614</v>
      </c>
      <c r="D1728" s="1" t="s">
        <v>1520</v>
      </c>
      <c r="E1728" s="1" t="s">
        <v>312</v>
      </c>
      <c r="F1728" s="1" t="s">
        <v>11178</v>
      </c>
      <c r="G1728" s="1" t="str">
        <f>VLOOKUP(Tabla1[[#This Row],[Planta]],Tabla3[],3,FALSE)</f>
        <v>Papa</v>
      </c>
      <c r="H1728" s="1" t="str">
        <f>_xlfn.CONCAT(Tabla1[[#This Row],[Planta Español]],"_",IF(Tabla1[[#This Row],[Saludable]]="Si","Saludable","Enferma"))</f>
        <v>Papa_Enferma</v>
      </c>
      <c r="I1728" s="1" t="str">
        <f>VLOOKUP(Tabla1[[#This Row],[Enfermedad Inglés]],Tabla3[[Enfermedad Inglés]:[Nombre Coloquial en TV]],3,FALSE)</f>
        <v>Tizón tardío</v>
      </c>
      <c r="J1728" s="1" t="str">
        <f>VLOOKUP(Tabla1[[#This Row],[Enfermedad Inglés]],Tabla3[[Enfermedad Inglés]:[Nombre Coloquial en TV]],4,FALSE)</f>
        <v>Pudrición de la papa</v>
      </c>
      <c r="K1728" s="1" t="str">
        <f>VLOOKUP(Tabla1[[#This Row],[Enfermedad Inglés]],Tabla3[[Enfermedad Inglés]:[Nombre Coloquial en TV]],5,FALSE)</f>
        <v>Quemada</v>
      </c>
    </row>
    <row r="1729" spans="1:11" x14ac:dyDescent="0.2">
      <c r="A1729" s="1" t="s">
        <v>1518</v>
      </c>
      <c r="B1729" s="1" t="s">
        <v>1747</v>
      </c>
      <c r="C1729" s="1" t="s">
        <v>614</v>
      </c>
      <c r="D1729" s="1" t="s">
        <v>1520</v>
      </c>
      <c r="E1729" s="1" t="s">
        <v>312</v>
      </c>
      <c r="F1729" s="1" t="s">
        <v>11178</v>
      </c>
      <c r="G1729" s="1" t="str">
        <f>VLOOKUP(Tabla1[[#This Row],[Planta]],Tabla3[],3,FALSE)</f>
        <v>Papa</v>
      </c>
      <c r="H1729" s="1" t="str">
        <f>_xlfn.CONCAT(Tabla1[[#This Row],[Planta Español]],"_",IF(Tabla1[[#This Row],[Saludable]]="Si","Saludable","Enferma"))</f>
        <v>Papa_Enferma</v>
      </c>
      <c r="I1729" s="1" t="str">
        <f>VLOOKUP(Tabla1[[#This Row],[Enfermedad Inglés]],Tabla3[[Enfermedad Inglés]:[Nombre Coloquial en TV]],3,FALSE)</f>
        <v>Tizón tardío</v>
      </c>
      <c r="J1729" s="1" t="str">
        <f>VLOOKUP(Tabla1[[#This Row],[Enfermedad Inglés]],Tabla3[[Enfermedad Inglés]:[Nombre Coloquial en TV]],4,FALSE)</f>
        <v>Pudrición de la papa</v>
      </c>
      <c r="K1729" s="1" t="str">
        <f>VLOOKUP(Tabla1[[#This Row],[Enfermedad Inglés]],Tabla3[[Enfermedad Inglés]:[Nombre Coloquial en TV]],5,FALSE)</f>
        <v>Quemada</v>
      </c>
    </row>
    <row r="1730" spans="1:11" x14ac:dyDescent="0.2">
      <c r="A1730" s="1" t="s">
        <v>1518</v>
      </c>
      <c r="B1730" s="1" t="s">
        <v>1748</v>
      </c>
      <c r="C1730" s="1" t="s">
        <v>614</v>
      </c>
      <c r="D1730" s="1" t="s">
        <v>1520</v>
      </c>
      <c r="E1730" s="1" t="s">
        <v>312</v>
      </c>
      <c r="F1730" s="1" t="s">
        <v>11178</v>
      </c>
      <c r="G1730" s="1" t="str">
        <f>VLOOKUP(Tabla1[[#This Row],[Planta]],Tabla3[],3,FALSE)</f>
        <v>Papa</v>
      </c>
      <c r="H1730" s="1" t="str">
        <f>_xlfn.CONCAT(Tabla1[[#This Row],[Planta Español]],"_",IF(Tabla1[[#This Row],[Saludable]]="Si","Saludable","Enferma"))</f>
        <v>Papa_Enferma</v>
      </c>
      <c r="I1730" s="1" t="str">
        <f>VLOOKUP(Tabla1[[#This Row],[Enfermedad Inglés]],Tabla3[[Enfermedad Inglés]:[Nombre Coloquial en TV]],3,FALSE)</f>
        <v>Tizón tardío</v>
      </c>
      <c r="J1730" s="1" t="str">
        <f>VLOOKUP(Tabla1[[#This Row],[Enfermedad Inglés]],Tabla3[[Enfermedad Inglés]:[Nombre Coloquial en TV]],4,FALSE)</f>
        <v>Pudrición de la papa</v>
      </c>
      <c r="K1730" s="1" t="str">
        <f>VLOOKUP(Tabla1[[#This Row],[Enfermedad Inglés]],Tabla3[[Enfermedad Inglés]:[Nombre Coloquial en TV]],5,FALSE)</f>
        <v>Quemada</v>
      </c>
    </row>
    <row r="1731" spans="1:11" x14ac:dyDescent="0.2">
      <c r="A1731" s="1" t="s">
        <v>1518</v>
      </c>
      <c r="B1731" s="1" t="s">
        <v>1749</v>
      </c>
      <c r="C1731" s="1" t="s">
        <v>614</v>
      </c>
      <c r="D1731" s="1" t="s">
        <v>1520</v>
      </c>
      <c r="E1731" s="1" t="s">
        <v>312</v>
      </c>
      <c r="F1731" s="1" t="s">
        <v>11178</v>
      </c>
      <c r="G1731" s="1" t="str">
        <f>VLOOKUP(Tabla1[[#This Row],[Planta]],Tabla3[],3,FALSE)</f>
        <v>Papa</v>
      </c>
      <c r="H1731" s="1" t="str">
        <f>_xlfn.CONCAT(Tabla1[[#This Row],[Planta Español]],"_",IF(Tabla1[[#This Row],[Saludable]]="Si","Saludable","Enferma"))</f>
        <v>Papa_Enferma</v>
      </c>
      <c r="I1731" s="1" t="str">
        <f>VLOOKUP(Tabla1[[#This Row],[Enfermedad Inglés]],Tabla3[[Enfermedad Inglés]:[Nombre Coloquial en TV]],3,FALSE)</f>
        <v>Tizón tardío</v>
      </c>
      <c r="J1731" s="1" t="str">
        <f>VLOOKUP(Tabla1[[#This Row],[Enfermedad Inglés]],Tabla3[[Enfermedad Inglés]:[Nombre Coloquial en TV]],4,FALSE)</f>
        <v>Pudrición de la papa</v>
      </c>
      <c r="K1731" s="1" t="str">
        <f>VLOOKUP(Tabla1[[#This Row],[Enfermedad Inglés]],Tabla3[[Enfermedad Inglés]:[Nombre Coloquial en TV]],5,FALSE)</f>
        <v>Quemada</v>
      </c>
    </row>
    <row r="1732" spans="1:11" x14ac:dyDescent="0.2">
      <c r="A1732" s="1" t="s">
        <v>1518</v>
      </c>
      <c r="B1732" s="1" t="s">
        <v>1750</v>
      </c>
      <c r="C1732" s="1" t="s">
        <v>614</v>
      </c>
      <c r="D1732" s="1" t="s">
        <v>1520</v>
      </c>
      <c r="E1732" s="1" t="s">
        <v>312</v>
      </c>
      <c r="F1732" s="1" t="s">
        <v>11178</v>
      </c>
      <c r="G1732" s="1" t="str">
        <f>VLOOKUP(Tabla1[[#This Row],[Planta]],Tabla3[],3,FALSE)</f>
        <v>Papa</v>
      </c>
      <c r="H1732" s="1" t="str">
        <f>_xlfn.CONCAT(Tabla1[[#This Row],[Planta Español]],"_",IF(Tabla1[[#This Row],[Saludable]]="Si","Saludable","Enferma"))</f>
        <v>Papa_Enferma</v>
      </c>
      <c r="I1732" s="1" t="str">
        <f>VLOOKUP(Tabla1[[#This Row],[Enfermedad Inglés]],Tabla3[[Enfermedad Inglés]:[Nombre Coloquial en TV]],3,FALSE)</f>
        <v>Tizón tardío</v>
      </c>
      <c r="J1732" s="1" t="str">
        <f>VLOOKUP(Tabla1[[#This Row],[Enfermedad Inglés]],Tabla3[[Enfermedad Inglés]:[Nombre Coloquial en TV]],4,FALSE)</f>
        <v>Pudrición de la papa</v>
      </c>
      <c r="K1732" s="1" t="str">
        <f>VLOOKUP(Tabla1[[#This Row],[Enfermedad Inglés]],Tabla3[[Enfermedad Inglés]:[Nombre Coloquial en TV]],5,FALSE)</f>
        <v>Quemada</v>
      </c>
    </row>
    <row r="1733" spans="1:11" x14ac:dyDescent="0.2">
      <c r="A1733" s="1" t="s">
        <v>1518</v>
      </c>
      <c r="B1733" s="2" t="s">
        <v>1751</v>
      </c>
      <c r="C1733" s="1" t="s">
        <v>614</v>
      </c>
      <c r="D1733" s="1" t="s">
        <v>1520</v>
      </c>
      <c r="E1733" s="1" t="s">
        <v>312</v>
      </c>
      <c r="F1733" s="1" t="s">
        <v>11178</v>
      </c>
      <c r="G1733" s="1" t="str">
        <f>VLOOKUP(Tabla1[[#This Row],[Planta]],Tabla3[],3,FALSE)</f>
        <v>Papa</v>
      </c>
      <c r="H1733" s="1" t="str">
        <f>_xlfn.CONCAT(Tabla1[[#This Row],[Planta Español]],"_",IF(Tabla1[[#This Row],[Saludable]]="Si","Saludable","Enferma"))</f>
        <v>Papa_Enferma</v>
      </c>
      <c r="I1733" s="1" t="str">
        <f>VLOOKUP(Tabla1[[#This Row],[Enfermedad Inglés]],Tabla3[[Enfermedad Inglés]:[Nombre Coloquial en TV]],3,FALSE)</f>
        <v>Tizón tardío</v>
      </c>
      <c r="J1733" s="1" t="str">
        <f>VLOOKUP(Tabla1[[#This Row],[Enfermedad Inglés]],Tabla3[[Enfermedad Inglés]:[Nombre Coloquial en TV]],4,FALSE)</f>
        <v>Pudrición de la papa</v>
      </c>
      <c r="K1733" s="1" t="str">
        <f>VLOOKUP(Tabla1[[#This Row],[Enfermedad Inglés]],Tabla3[[Enfermedad Inglés]:[Nombre Coloquial en TV]],5,FALSE)</f>
        <v>Quemada</v>
      </c>
    </row>
    <row r="1734" spans="1:11" x14ac:dyDescent="0.2">
      <c r="A1734" s="1" t="s">
        <v>1518</v>
      </c>
      <c r="B1734" s="1" t="s">
        <v>1752</v>
      </c>
      <c r="C1734" s="1" t="s">
        <v>614</v>
      </c>
      <c r="D1734" s="1" t="s">
        <v>1520</v>
      </c>
      <c r="E1734" s="1" t="s">
        <v>312</v>
      </c>
      <c r="F1734" s="1" t="s">
        <v>11178</v>
      </c>
      <c r="G1734" s="1" t="str">
        <f>VLOOKUP(Tabla1[[#This Row],[Planta]],Tabla3[],3,FALSE)</f>
        <v>Papa</v>
      </c>
      <c r="H1734" s="1" t="str">
        <f>_xlfn.CONCAT(Tabla1[[#This Row],[Planta Español]],"_",IF(Tabla1[[#This Row],[Saludable]]="Si","Saludable","Enferma"))</f>
        <v>Papa_Enferma</v>
      </c>
      <c r="I1734" s="1" t="str">
        <f>VLOOKUP(Tabla1[[#This Row],[Enfermedad Inglés]],Tabla3[[Enfermedad Inglés]:[Nombre Coloquial en TV]],3,FALSE)</f>
        <v>Tizón tardío</v>
      </c>
      <c r="J1734" s="1" t="str">
        <f>VLOOKUP(Tabla1[[#This Row],[Enfermedad Inglés]],Tabla3[[Enfermedad Inglés]:[Nombre Coloquial en TV]],4,FALSE)</f>
        <v>Pudrición de la papa</v>
      </c>
      <c r="K1734" s="1" t="str">
        <f>VLOOKUP(Tabla1[[#This Row],[Enfermedad Inglés]],Tabla3[[Enfermedad Inglés]:[Nombre Coloquial en TV]],5,FALSE)</f>
        <v>Quemada</v>
      </c>
    </row>
    <row r="1735" spans="1:11" x14ac:dyDescent="0.2">
      <c r="A1735" s="1" t="s">
        <v>1518</v>
      </c>
      <c r="B1735" s="1" t="s">
        <v>1753</v>
      </c>
      <c r="C1735" s="1" t="s">
        <v>614</v>
      </c>
      <c r="D1735" s="1" t="s">
        <v>1520</v>
      </c>
      <c r="E1735" s="1" t="s">
        <v>312</v>
      </c>
      <c r="F1735" s="1" t="s">
        <v>11178</v>
      </c>
      <c r="G1735" s="1" t="str">
        <f>VLOOKUP(Tabla1[[#This Row],[Planta]],Tabla3[],3,FALSE)</f>
        <v>Papa</v>
      </c>
      <c r="H1735" s="1" t="str">
        <f>_xlfn.CONCAT(Tabla1[[#This Row],[Planta Español]],"_",IF(Tabla1[[#This Row],[Saludable]]="Si","Saludable","Enferma"))</f>
        <v>Papa_Enferma</v>
      </c>
      <c r="I1735" s="1" t="str">
        <f>VLOOKUP(Tabla1[[#This Row],[Enfermedad Inglés]],Tabla3[[Enfermedad Inglés]:[Nombre Coloquial en TV]],3,FALSE)</f>
        <v>Tizón tardío</v>
      </c>
      <c r="J1735" s="1" t="str">
        <f>VLOOKUP(Tabla1[[#This Row],[Enfermedad Inglés]],Tabla3[[Enfermedad Inglés]:[Nombre Coloquial en TV]],4,FALSE)</f>
        <v>Pudrición de la papa</v>
      </c>
      <c r="K1735" s="1" t="str">
        <f>VLOOKUP(Tabla1[[#This Row],[Enfermedad Inglés]],Tabla3[[Enfermedad Inglés]:[Nombre Coloquial en TV]],5,FALSE)</f>
        <v>Quemada</v>
      </c>
    </row>
    <row r="1736" spans="1:11" x14ac:dyDescent="0.2">
      <c r="A1736" s="1" t="s">
        <v>1518</v>
      </c>
      <c r="B1736" s="1" t="s">
        <v>1754</v>
      </c>
      <c r="C1736" s="1" t="s">
        <v>614</v>
      </c>
      <c r="D1736" s="1" t="s">
        <v>1520</v>
      </c>
      <c r="E1736" s="1" t="s">
        <v>312</v>
      </c>
      <c r="F1736" s="1" t="s">
        <v>11178</v>
      </c>
      <c r="G1736" s="1" t="str">
        <f>VLOOKUP(Tabla1[[#This Row],[Planta]],Tabla3[],3,FALSE)</f>
        <v>Papa</v>
      </c>
      <c r="H1736" s="1" t="str">
        <f>_xlfn.CONCAT(Tabla1[[#This Row],[Planta Español]],"_",IF(Tabla1[[#This Row],[Saludable]]="Si","Saludable","Enferma"))</f>
        <v>Papa_Enferma</v>
      </c>
      <c r="I1736" s="1" t="str">
        <f>VLOOKUP(Tabla1[[#This Row],[Enfermedad Inglés]],Tabla3[[Enfermedad Inglés]:[Nombre Coloquial en TV]],3,FALSE)</f>
        <v>Tizón tardío</v>
      </c>
      <c r="J1736" s="1" t="str">
        <f>VLOOKUP(Tabla1[[#This Row],[Enfermedad Inglés]],Tabla3[[Enfermedad Inglés]:[Nombre Coloquial en TV]],4,FALSE)</f>
        <v>Pudrición de la papa</v>
      </c>
      <c r="K1736" s="1" t="str">
        <f>VLOOKUP(Tabla1[[#This Row],[Enfermedad Inglés]],Tabla3[[Enfermedad Inglés]:[Nombre Coloquial en TV]],5,FALSE)</f>
        <v>Quemada</v>
      </c>
    </row>
    <row r="1737" spans="1:11" x14ac:dyDescent="0.2">
      <c r="A1737" s="1" t="s">
        <v>1518</v>
      </c>
      <c r="B1737" s="1" t="s">
        <v>1755</v>
      </c>
      <c r="C1737" s="1" t="s">
        <v>614</v>
      </c>
      <c r="D1737" s="1" t="s">
        <v>1520</v>
      </c>
      <c r="E1737" s="1" t="s">
        <v>312</v>
      </c>
      <c r="F1737" s="1" t="s">
        <v>11178</v>
      </c>
      <c r="G1737" s="1" t="str">
        <f>VLOOKUP(Tabla1[[#This Row],[Planta]],Tabla3[],3,FALSE)</f>
        <v>Papa</v>
      </c>
      <c r="H1737" s="1" t="str">
        <f>_xlfn.CONCAT(Tabla1[[#This Row],[Planta Español]],"_",IF(Tabla1[[#This Row],[Saludable]]="Si","Saludable","Enferma"))</f>
        <v>Papa_Enferma</v>
      </c>
      <c r="I1737" s="1" t="str">
        <f>VLOOKUP(Tabla1[[#This Row],[Enfermedad Inglés]],Tabla3[[Enfermedad Inglés]:[Nombre Coloquial en TV]],3,FALSE)</f>
        <v>Tizón tardío</v>
      </c>
      <c r="J1737" s="1" t="str">
        <f>VLOOKUP(Tabla1[[#This Row],[Enfermedad Inglés]],Tabla3[[Enfermedad Inglés]:[Nombre Coloquial en TV]],4,FALSE)</f>
        <v>Pudrición de la papa</v>
      </c>
      <c r="K1737" s="1" t="str">
        <f>VLOOKUP(Tabla1[[#This Row],[Enfermedad Inglés]],Tabla3[[Enfermedad Inglés]:[Nombre Coloquial en TV]],5,FALSE)</f>
        <v>Quemada</v>
      </c>
    </row>
    <row r="1738" spans="1:11" x14ac:dyDescent="0.2">
      <c r="A1738" s="1" t="s">
        <v>1518</v>
      </c>
      <c r="B1738" s="1" t="s">
        <v>1756</v>
      </c>
      <c r="C1738" s="1" t="s">
        <v>614</v>
      </c>
      <c r="D1738" s="1" t="s">
        <v>1520</v>
      </c>
      <c r="E1738" s="1" t="s">
        <v>312</v>
      </c>
      <c r="F1738" s="1" t="s">
        <v>11178</v>
      </c>
      <c r="G1738" s="1" t="str">
        <f>VLOOKUP(Tabla1[[#This Row],[Planta]],Tabla3[],3,FALSE)</f>
        <v>Papa</v>
      </c>
      <c r="H1738" s="1" t="str">
        <f>_xlfn.CONCAT(Tabla1[[#This Row],[Planta Español]],"_",IF(Tabla1[[#This Row],[Saludable]]="Si","Saludable","Enferma"))</f>
        <v>Papa_Enferma</v>
      </c>
      <c r="I1738" s="1" t="str">
        <f>VLOOKUP(Tabla1[[#This Row],[Enfermedad Inglés]],Tabla3[[Enfermedad Inglés]:[Nombre Coloquial en TV]],3,FALSE)</f>
        <v>Tizón tardío</v>
      </c>
      <c r="J1738" s="1" t="str">
        <f>VLOOKUP(Tabla1[[#This Row],[Enfermedad Inglés]],Tabla3[[Enfermedad Inglés]:[Nombre Coloquial en TV]],4,FALSE)</f>
        <v>Pudrición de la papa</v>
      </c>
      <c r="K1738" s="1" t="str">
        <f>VLOOKUP(Tabla1[[#This Row],[Enfermedad Inglés]],Tabla3[[Enfermedad Inglés]:[Nombre Coloquial en TV]],5,FALSE)</f>
        <v>Quemada</v>
      </c>
    </row>
    <row r="1739" spans="1:11" x14ac:dyDescent="0.2">
      <c r="A1739" s="1" t="s">
        <v>1518</v>
      </c>
      <c r="B1739" s="1" t="s">
        <v>1757</v>
      </c>
      <c r="C1739" s="1" t="s">
        <v>614</v>
      </c>
      <c r="D1739" s="1" t="s">
        <v>1520</v>
      </c>
      <c r="E1739" s="1" t="s">
        <v>312</v>
      </c>
      <c r="F1739" s="1" t="s">
        <v>11178</v>
      </c>
      <c r="G1739" s="1" t="str">
        <f>VLOOKUP(Tabla1[[#This Row],[Planta]],Tabla3[],3,FALSE)</f>
        <v>Papa</v>
      </c>
      <c r="H1739" s="1" t="str">
        <f>_xlfn.CONCAT(Tabla1[[#This Row],[Planta Español]],"_",IF(Tabla1[[#This Row],[Saludable]]="Si","Saludable","Enferma"))</f>
        <v>Papa_Enferma</v>
      </c>
      <c r="I1739" s="1" t="str">
        <f>VLOOKUP(Tabla1[[#This Row],[Enfermedad Inglés]],Tabla3[[Enfermedad Inglés]:[Nombre Coloquial en TV]],3,FALSE)</f>
        <v>Tizón tardío</v>
      </c>
      <c r="J1739" s="1" t="str">
        <f>VLOOKUP(Tabla1[[#This Row],[Enfermedad Inglés]],Tabla3[[Enfermedad Inglés]:[Nombre Coloquial en TV]],4,FALSE)</f>
        <v>Pudrición de la papa</v>
      </c>
      <c r="K1739" s="1" t="str">
        <f>VLOOKUP(Tabla1[[#This Row],[Enfermedad Inglés]],Tabla3[[Enfermedad Inglés]:[Nombre Coloquial en TV]],5,FALSE)</f>
        <v>Quemada</v>
      </c>
    </row>
    <row r="1740" spans="1:11" x14ac:dyDescent="0.2">
      <c r="A1740" s="1" t="s">
        <v>1518</v>
      </c>
      <c r="B1740" s="1" t="s">
        <v>1758</v>
      </c>
      <c r="C1740" s="1" t="s">
        <v>614</v>
      </c>
      <c r="D1740" s="1" t="s">
        <v>1520</v>
      </c>
      <c r="E1740" s="1" t="s">
        <v>312</v>
      </c>
      <c r="F1740" s="1" t="s">
        <v>11178</v>
      </c>
      <c r="G1740" s="1" t="str">
        <f>VLOOKUP(Tabla1[[#This Row],[Planta]],Tabla3[],3,FALSE)</f>
        <v>Papa</v>
      </c>
      <c r="H1740" s="1" t="str">
        <f>_xlfn.CONCAT(Tabla1[[#This Row],[Planta Español]],"_",IF(Tabla1[[#This Row],[Saludable]]="Si","Saludable","Enferma"))</f>
        <v>Papa_Enferma</v>
      </c>
      <c r="I1740" s="1" t="str">
        <f>VLOOKUP(Tabla1[[#This Row],[Enfermedad Inglés]],Tabla3[[Enfermedad Inglés]:[Nombre Coloquial en TV]],3,FALSE)</f>
        <v>Tizón tardío</v>
      </c>
      <c r="J1740" s="1" t="str">
        <f>VLOOKUP(Tabla1[[#This Row],[Enfermedad Inglés]],Tabla3[[Enfermedad Inglés]:[Nombre Coloquial en TV]],4,FALSE)</f>
        <v>Pudrición de la papa</v>
      </c>
      <c r="K1740" s="1" t="str">
        <f>VLOOKUP(Tabla1[[#This Row],[Enfermedad Inglés]],Tabla3[[Enfermedad Inglés]:[Nombre Coloquial en TV]],5,FALSE)</f>
        <v>Quemada</v>
      </c>
    </row>
    <row r="1741" spans="1:11" x14ac:dyDescent="0.2">
      <c r="A1741" s="1" t="s">
        <v>1518</v>
      </c>
      <c r="B1741" s="1" t="s">
        <v>1759</v>
      </c>
      <c r="C1741" s="1" t="s">
        <v>614</v>
      </c>
      <c r="D1741" s="1" t="s">
        <v>1520</v>
      </c>
      <c r="E1741" s="1" t="s">
        <v>312</v>
      </c>
      <c r="F1741" s="1" t="s">
        <v>11178</v>
      </c>
      <c r="G1741" s="1" t="str">
        <f>VLOOKUP(Tabla1[[#This Row],[Planta]],Tabla3[],3,FALSE)</f>
        <v>Papa</v>
      </c>
      <c r="H1741" s="1" t="str">
        <f>_xlfn.CONCAT(Tabla1[[#This Row],[Planta Español]],"_",IF(Tabla1[[#This Row],[Saludable]]="Si","Saludable","Enferma"))</f>
        <v>Papa_Enferma</v>
      </c>
      <c r="I1741" s="1" t="str">
        <f>VLOOKUP(Tabla1[[#This Row],[Enfermedad Inglés]],Tabla3[[Enfermedad Inglés]:[Nombre Coloquial en TV]],3,FALSE)</f>
        <v>Tizón tardío</v>
      </c>
      <c r="J1741" s="1" t="str">
        <f>VLOOKUP(Tabla1[[#This Row],[Enfermedad Inglés]],Tabla3[[Enfermedad Inglés]:[Nombre Coloquial en TV]],4,FALSE)</f>
        <v>Pudrición de la papa</v>
      </c>
      <c r="K1741" s="1" t="str">
        <f>VLOOKUP(Tabla1[[#This Row],[Enfermedad Inglés]],Tabla3[[Enfermedad Inglés]:[Nombre Coloquial en TV]],5,FALSE)</f>
        <v>Quemada</v>
      </c>
    </row>
    <row r="1742" spans="1:11" x14ac:dyDescent="0.2">
      <c r="A1742" s="1" t="s">
        <v>1518</v>
      </c>
      <c r="B1742" s="1" t="s">
        <v>1760</v>
      </c>
      <c r="C1742" s="1" t="s">
        <v>614</v>
      </c>
      <c r="D1742" s="1" t="s">
        <v>1520</v>
      </c>
      <c r="E1742" s="1" t="s">
        <v>312</v>
      </c>
      <c r="F1742" s="1" t="s">
        <v>11178</v>
      </c>
      <c r="G1742" s="1" t="str">
        <f>VLOOKUP(Tabla1[[#This Row],[Planta]],Tabla3[],3,FALSE)</f>
        <v>Papa</v>
      </c>
      <c r="H1742" s="1" t="str">
        <f>_xlfn.CONCAT(Tabla1[[#This Row],[Planta Español]],"_",IF(Tabla1[[#This Row],[Saludable]]="Si","Saludable","Enferma"))</f>
        <v>Papa_Enferma</v>
      </c>
      <c r="I1742" s="1" t="str">
        <f>VLOOKUP(Tabla1[[#This Row],[Enfermedad Inglés]],Tabla3[[Enfermedad Inglés]:[Nombre Coloquial en TV]],3,FALSE)</f>
        <v>Tizón tardío</v>
      </c>
      <c r="J1742" s="1" t="str">
        <f>VLOOKUP(Tabla1[[#This Row],[Enfermedad Inglés]],Tabla3[[Enfermedad Inglés]:[Nombre Coloquial en TV]],4,FALSE)</f>
        <v>Pudrición de la papa</v>
      </c>
      <c r="K1742" s="1" t="str">
        <f>VLOOKUP(Tabla1[[#This Row],[Enfermedad Inglés]],Tabla3[[Enfermedad Inglés]:[Nombre Coloquial en TV]],5,FALSE)</f>
        <v>Quemada</v>
      </c>
    </row>
    <row r="1743" spans="1:11" x14ac:dyDescent="0.2">
      <c r="A1743" s="1" t="s">
        <v>1518</v>
      </c>
      <c r="B1743" s="1" t="s">
        <v>1761</v>
      </c>
      <c r="C1743" s="1" t="s">
        <v>614</v>
      </c>
      <c r="D1743" s="1" t="s">
        <v>1520</v>
      </c>
      <c r="E1743" s="1" t="s">
        <v>312</v>
      </c>
      <c r="F1743" s="1" t="s">
        <v>11178</v>
      </c>
      <c r="G1743" s="1" t="str">
        <f>VLOOKUP(Tabla1[[#This Row],[Planta]],Tabla3[],3,FALSE)</f>
        <v>Papa</v>
      </c>
      <c r="H1743" s="1" t="str">
        <f>_xlfn.CONCAT(Tabla1[[#This Row],[Planta Español]],"_",IF(Tabla1[[#This Row],[Saludable]]="Si","Saludable","Enferma"))</f>
        <v>Papa_Enferma</v>
      </c>
      <c r="I1743" s="1" t="str">
        <f>VLOOKUP(Tabla1[[#This Row],[Enfermedad Inglés]],Tabla3[[Enfermedad Inglés]:[Nombre Coloquial en TV]],3,FALSE)</f>
        <v>Tizón tardío</v>
      </c>
      <c r="J1743" s="1" t="str">
        <f>VLOOKUP(Tabla1[[#This Row],[Enfermedad Inglés]],Tabla3[[Enfermedad Inglés]:[Nombre Coloquial en TV]],4,FALSE)</f>
        <v>Pudrición de la papa</v>
      </c>
      <c r="K1743" s="1" t="str">
        <f>VLOOKUP(Tabla1[[#This Row],[Enfermedad Inglés]],Tabla3[[Enfermedad Inglés]:[Nombre Coloquial en TV]],5,FALSE)</f>
        <v>Quemada</v>
      </c>
    </row>
    <row r="1744" spans="1:11" x14ac:dyDescent="0.2">
      <c r="A1744" s="1" t="s">
        <v>1518</v>
      </c>
      <c r="B1744" s="1" t="s">
        <v>1762</v>
      </c>
      <c r="C1744" s="1" t="s">
        <v>614</v>
      </c>
      <c r="D1744" s="1" t="s">
        <v>1520</v>
      </c>
      <c r="E1744" s="1" t="s">
        <v>312</v>
      </c>
      <c r="F1744" s="1" t="s">
        <v>11178</v>
      </c>
      <c r="G1744" s="1" t="str">
        <f>VLOOKUP(Tabla1[[#This Row],[Planta]],Tabla3[],3,FALSE)</f>
        <v>Papa</v>
      </c>
      <c r="H1744" s="1" t="str">
        <f>_xlfn.CONCAT(Tabla1[[#This Row],[Planta Español]],"_",IF(Tabla1[[#This Row],[Saludable]]="Si","Saludable","Enferma"))</f>
        <v>Papa_Enferma</v>
      </c>
      <c r="I1744" s="1" t="str">
        <f>VLOOKUP(Tabla1[[#This Row],[Enfermedad Inglés]],Tabla3[[Enfermedad Inglés]:[Nombre Coloquial en TV]],3,FALSE)</f>
        <v>Tizón tardío</v>
      </c>
      <c r="J1744" s="1" t="str">
        <f>VLOOKUP(Tabla1[[#This Row],[Enfermedad Inglés]],Tabla3[[Enfermedad Inglés]:[Nombre Coloquial en TV]],4,FALSE)</f>
        <v>Pudrición de la papa</v>
      </c>
      <c r="K1744" s="1" t="str">
        <f>VLOOKUP(Tabla1[[#This Row],[Enfermedad Inglés]],Tabla3[[Enfermedad Inglés]:[Nombre Coloquial en TV]],5,FALSE)</f>
        <v>Quemada</v>
      </c>
    </row>
    <row r="1745" spans="1:11" x14ac:dyDescent="0.2">
      <c r="A1745" s="1" t="s">
        <v>1518</v>
      </c>
      <c r="B1745" s="1" t="s">
        <v>1763</v>
      </c>
      <c r="C1745" s="1" t="s">
        <v>614</v>
      </c>
      <c r="D1745" s="1" t="s">
        <v>1520</v>
      </c>
      <c r="E1745" s="1" t="s">
        <v>312</v>
      </c>
      <c r="F1745" s="1" t="s">
        <v>11178</v>
      </c>
      <c r="G1745" s="1" t="str">
        <f>VLOOKUP(Tabla1[[#This Row],[Planta]],Tabla3[],3,FALSE)</f>
        <v>Papa</v>
      </c>
      <c r="H1745" s="1" t="str">
        <f>_xlfn.CONCAT(Tabla1[[#This Row],[Planta Español]],"_",IF(Tabla1[[#This Row],[Saludable]]="Si","Saludable","Enferma"))</f>
        <v>Papa_Enferma</v>
      </c>
      <c r="I1745" s="1" t="str">
        <f>VLOOKUP(Tabla1[[#This Row],[Enfermedad Inglés]],Tabla3[[Enfermedad Inglés]:[Nombre Coloquial en TV]],3,FALSE)</f>
        <v>Tizón tardío</v>
      </c>
      <c r="J1745" s="1" t="str">
        <f>VLOOKUP(Tabla1[[#This Row],[Enfermedad Inglés]],Tabla3[[Enfermedad Inglés]:[Nombre Coloquial en TV]],4,FALSE)</f>
        <v>Pudrición de la papa</v>
      </c>
      <c r="K1745" s="1" t="str">
        <f>VLOOKUP(Tabla1[[#This Row],[Enfermedad Inglés]],Tabla3[[Enfermedad Inglés]:[Nombre Coloquial en TV]],5,FALSE)</f>
        <v>Quemada</v>
      </c>
    </row>
    <row r="1746" spans="1:11" x14ac:dyDescent="0.2">
      <c r="A1746" s="1" t="s">
        <v>1518</v>
      </c>
      <c r="B1746" s="1" t="s">
        <v>1764</v>
      </c>
      <c r="C1746" s="1" t="s">
        <v>614</v>
      </c>
      <c r="D1746" s="1" t="s">
        <v>1520</v>
      </c>
      <c r="E1746" s="1" t="s">
        <v>312</v>
      </c>
      <c r="F1746" s="1" t="s">
        <v>11178</v>
      </c>
      <c r="G1746" s="1" t="str">
        <f>VLOOKUP(Tabla1[[#This Row],[Planta]],Tabla3[],3,FALSE)</f>
        <v>Papa</v>
      </c>
      <c r="H1746" s="1" t="str">
        <f>_xlfn.CONCAT(Tabla1[[#This Row],[Planta Español]],"_",IF(Tabla1[[#This Row],[Saludable]]="Si","Saludable","Enferma"))</f>
        <v>Papa_Enferma</v>
      </c>
      <c r="I1746" s="1" t="str">
        <f>VLOOKUP(Tabla1[[#This Row],[Enfermedad Inglés]],Tabla3[[Enfermedad Inglés]:[Nombre Coloquial en TV]],3,FALSE)</f>
        <v>Tizón tardío</v>
      </c>
      <c r="J1746" s="1" t="str">
        <f>VLOOKUP(Tabla1[[#This Row],[Enfermedad Inglés]],Tabla3[[Enfermedad Inglés]:[Nombre Coloquial en TV]],4,FALSE)</f>
        <v>Pudrición de la papa</v>
      </c>
      <c r="K1746" s="1" t="str">
        <f>VLOOKUP(Tabla1[[#This Row],[Enfermedad Inglés]],Tabla3[[Enfermedad Inglés]:[Nombre Coloquial en TV]],5,FALSE)</f>
        <v>Quemada</v>
      </c>
    </row>
    <row r="1747" spans="1:11" x14ac:dyDescent="0.2">
      <c r="A1747" s="1" t="s">
        <v>1518</v>
      </c>
      <c r="B1747" s="1" t="s">
        <v>1765</v>
      </c>
      <c r="C1747" s="1" t="s">
        <v>614</v>
      </c>
      <c r="D1747" s="1" t="s">
        <v>1520</v>
      </c>
      <c r="E1747" s="1" t="s">
        <v>312</v>
      </c>
      <c r="F1747" s="1" t="s">
        <v>11178</v>
      </c>
      <c r="G1747" s="1" t="str">
        <f>VLOOKUP(Tabla1[[#This Row],[Planta]],Tabla3[],3,FALSE)</f>
        <v>Papa</v>
      </c>
      <c r="H1747" s="1" t="str">
        <f>_xlfn.CONCAT(Tabla1[[#This Row],[Planta Español]],"_",IF(Tabla1[[#This Row],[Saludable]]="Si","Saludable","Enferma"))</f>
        <v>Papa_Enferma</v>
      </c>
      <c r="I1747" s="1" t="str">
        <f>VLOOKUP(Tabla1[[#This Row],[Enfermedad Inglés]],Tabla3[[Enfermedad Inglés]:[Nombre Coloquial en TV]],3,FALSE)</f>
        <v>Tizón tardío</v>
      </c>
      <c r="J1747" s="1" t="str">
        <f>VLOOKUP(Tabla1[[#This Row],[Enfermedad Inglés]],Tabla3[[Enfermedad Inglés]:[Nombre Coloquial en TV]],4,FALSE)</f>
        <v>Pudrición de la papa</v>
      </c>
      <c r="K1747" s="1" t="str">
        <f>VLOOKUP(Tabla1[[#This Row],[Enfermedad Inglés]],Tabla3[[Enfermedad Inglés]:[Nombre Coloquial en TV]],5,FALSE)</f>
        <v>Quemada</v>
      </c>
    </row>
    <row r="1748" spans="1:11" x14ac:dyDescent="0.2">
      <c r="A1748" s="1" t="s">
        <v>1518</v>
      </c>
      <c r="B1748" s="1" t="s">
        <v>1766</v>
      </c>
      <c r="C1748" s="1" t="s">
        <v>614</v>
      </c>
      <c r="D1748" s="1" t="s">
        <v>1520</v>
      </c>
      <c r="E1748" s="1" t="s">
        <v>312</v>
      </c>
      <c r="F1748" s="1" t="s">
        <v>11178</v>
      </c>
      <c r="G1748" s="1" t="str">
        <f>VLOOKUP(Tabla1[[#This Row],[Planta]],Tabla3[],3,FALSE)</f>
        <v>Papa</v>
      </c>
      <c r="H1748" s="1" t="str">
        <f>_xlfn.CONCAT(Tabla1[[#This Row],[Planta Español]],"_",IF(Tabla1[[#This Row],[Saludable]]="Si","Saludable","Enferma"))</f>
        <v>Papa_Enferma</v>
      </c>
      <c r="I1748" s="1" t="str">
        <f>VLOOKUP(Tabla1[[#This Row],[Enfermedad Inglés]],Tabla3[[Enfermedad Inglés]:[Nombre Coloquial en TV]],3,FALSE)</f>
        <v>Tizón tardío</v>
      </c>
      <c r="J1748" s="1" t="str">
        <f>VLOOKUP(Tabla1[[#This Row],[Enfermedad Inglés]],Tabla3[[Enfermedad Inglés]:[Nombre Coloquial en TV]],4,FALSE)</f>
        <v>Pudrición de la papa</v>
      </c>
      <c r="K1748" s="1" t="str">
        <f>VLOOKUP(Tabla1[[#This Row],[Enfermedad Inglés]],Tabla3[[Enfermedad Inglés]:[Nombre Coloquial en TV]],5,FALSE)</f>
        <v>Quemada</v>
      </c>
    </row>
    <row r="1749" spans="1:11" x14ac:dyDescent="0.2">
      <c r="A1749" s="1" t="s">
        <v>1518</v>
      </c>
      <c r="B1749" s="1" t="s">
        <v>1767</v>
      </c>
      <c r="C1749" s="1" t="s">
        <v>614</v>
      </c>
      <c r="D1749" s="1" t="s">
        <v>1520</v>
      </c>
      <c r="E1749" s="1" t="s">
        <v>312</v>
      </c>
      <c r="F1749" s="1" t="s">
        <v>11178</v>
      </c>
      <c r="G1749" s="1" t="str">
        <f>VLOOKUP(Tabla1[[#This Row],[Planta]],Tabla3[],3,FALSE)</f>
        <v>Papa</v>
      </c>
      <c r="H1749" s="1" t="str">
        <f>_xlfn.CONCAT(Tabla1[[#This Row],[Planta Español]],"_",IF(Tabla1[[#This Row],[Saludable]]="Si","Saludable","Enferma"))</f>
        <v>Papa_Enferma</v>
      </c>
      <c r="I1749" s="1" t="str">
        <f>VLOOKUP(Tabla1[[#This Row],[Enfermedad Inglés]],Tabla3[[Enfermedad Inglés]:[Nombre Coloquial en TV]],3,FALSE)</f>
        <v>Tizón tardío</v>
      </c>
      <c r="J1749" s="1" t="str">
        <f>VLOOKUP(Tabla1[[#This Row],[Enfermedad Inglés]],Tabla3[[Enfermedad Inglés]:[Nombre Coloquial en TV]],4,FALSE)</f>
        <v>Pudrición de la papa</v>
      </c>
      <c r="K1749" s="1" t="str">
        <f>VLOOKUP(Tabla1[[#This Row],[Enfermedad Inglés]],Tabla3[[Enfermedad Inglés]:[Nombre Coloquial en TV]],5,FALSE)</f>
        <v>Quemada</v>
      </c>
    </row>
    <row r="1750" spans="1:11" x14ac:dyDescent="0.2">
      <c r="A1750" s="1" t="s">
        <v>1518</v>
      </c>
      <c r="B1750" s="1" t="s">
        <v>1768</v>
      </c>
      <c r="C1750" s="1" t="s">
        <v>614</v>
      </c>
      <c r="D1750" s="1" t="s">
        <v>1520</v>
      </c>
      <c r="E1750" s="1" t="s">
        <v>312</v>
      </c>
      <c r="F1750" s="1" t="s">
        <v>11178</v>
      </c>
      <c r="G1750" s="1" t="str">
        <f>VLOOKUP(Tabla1[[#This Row],[Planta]],Tabla3[],3,FALSE)</f>
        <v>Papa</v>
      </c>
      <c r="H1750" s="1" t="str">
        <f>_xlfn.CONCAT(Tabla1[[#This Row],[Planta Español]],"_",IF(Tabla1[[#This Row],[Saludable]]="Si","Saludable","Enferma"))</f>
        <v>Papa_Enferma</v>
      </c>
      <c r="I1750" s="1" t="str">
        <f>VLOOKUP(Tabla1[[#This Row],[Enfermedad Inglés]],Tabla3[[Enfermedad Inglés]:[Nombre Coloquial en TV]],3,FALSE)</f>
        <v>Tizón tardío</v>
      </c>
      <c r="J1750" s="1" t="str">
        <f>VLOOKUP(Tabla1[[#This Row],[Enfermedad Inglés]],Tabla3[[Enfermedad Inglés]:[Nombre Coloquial en TV]],4,FALSE)</f>
        <v>Pudrición de la papa</v>
      </c>
      <c r="K1750" s="1" t="str">
        <f>VLOOKUP(Tabla1[[#This Row],[Enfermedad Inglés]],Tabla3[[Enfermedad Inglés]:[Nombre Coloquial en TV]],5,FALSE)</f>
        <v>Quemada</v>
      </c>
    </row>
    <row r="1751" spans="1:11" x14ac:dyDescent="0.2">
      <c r="A1751" s="1" t="s">
        <v>1518</v>
      </c>
      <c r="B1751" s="1" t="s">
        <v>1769</v>
      </c>
      <c r="C1751" s="1" t="s">
        <v>614</v>
      </c>
      <c r="D1751" s="1" t="s">
        <v>1520</v>
      </c>
      <c r="E1751" s="1" t="s">
        <v>312</v>
      </c>
      <c r="F1751" s="1" t="s">
        <v>11178</v>
      </c>
      <c r="G1751" s="1" t="str">
        <f>VLOOKUP(Tabla1[[#This Row],[Planta]],Tabla3[],3,FALSE)</f>
        <v>Papa</v>
      </c>
      <c r="H1751" s="1" t="str">
        <f>_xlfn.CONCAT(Tabla1[[#This Row],[Planta Español]],"_",IF(Tabla1[[#This Row],[Saludable]]="Si","Saludable","Enferma"))</f>
        <v>Papa_Enferma</v>
      </c>
      <c r="I1751" s="1" t="str">
        <f>VLOOKUP(Tabla1[[#This Row],[Enfermedad Inglés]],Tabla3[[Enfermedad Inglés]:[Nombre Coloquial en TV]],3,FALSE)</f>
        <v>Tizón tardío</v>
      </c>
      <c r="J1751" s="1" t="str">
        <f>VLOOKUP(Tabla1[[#This Row],[Enfermedad Inglés]],Tabla3[[Enfermedad Inglés]:[Nombre Coloquial en TV]],4,FALSE)</f>
        <v>Pudrición de la papa</v>
      </c>
      <c r="K1751" s="1" t="str">
        <f>VLOOKUP(Tabla1[[#This Row],[Enfermedad Inglés]],Tabla3[[Enfermedad Inglés]:[Nombre Coloquial en TV]],5,FALSE)</f>
        <v>Quemada</v>
      </c>
    </row>
    <row r="1752" spans="1:11" x14ac:dyDescent="0.2">
      <c r="A1752" s="1" t="s">
        <v>1518</v>
      </c>
      <c r="B1752" s="1" t="s">
        <v>1770</v>
      </c>
      <c r="C1752" s="1" t="s">
        <v>614</v>
      </c>
      <c r="D1752" s="1" t="s">
        <v>1520</v>
      </c>
      <c r="E1752" s="1" t="s">
        <v>312</v>
      </c>
      <c r="F1752" s="1" t="s">
        <v>11178</v>
      </c>
      <c r="G1752" s="1" t="str">
        <f>VLOOKUP(Tabla1[[#This Row],[Planta]],Tabla3[],3,FALSE)</f>
        <v>Papa</v>
      </c>
      <c r="H1752" s="1" t="str">
        <f>_xlfn.CONCAT(Tabla1[[#This Row],[Planta Español]],"_",IF(Tabla1[[#This Row],[Saludable]]="Si","Saludable","Enferma"))</f>
        <v>Papa_Enferma</v>
      </c>
      <c r="I1752" s="1" t="str">
        <f>VLOOKUP(Tabla1[[#This Row],[Enfermedad Inglés]],Tabla3[[Enfermedad Inglés]:[Nombre Coloquial en TV]],3,FALSE)</f>
        <v>Tizón tardío</v>
      </c>
      <c r="J1752" s="1" t="str">
        <f>VLOOKUP(Tabla1[[#This Row],[Enfermedad Inglés]],Tabla3[[Enfermedad Inglés]:[Nombre Coloquial en TV]],4,FALSE)</f>
        <v>Pudrición de la papa</v>
      </c>
      <c r="K1752" s="1" t="str">
        <f>VLOOKUP(Tabla1[[#This Row],[Enfermedad Inglés]],Tabla3[[Enfermedad Inglés]:[Nombre Coloquial en TV]],5,FALSE)</f>
        <v>Quemada</v>
      </c>
    </row>
    <row r="1753" spans="1:11" x14ac:dyDescent="0.2">
      <c r="A1753" s="1" t="s">
        <v>1518</v>
      </c>
      <c r="B1753" s="1" t="s">
        <v>1771</v>
      </c>
      <c r="C1753" s="1" t="s">
        <v>614</v>
      </c>
      <c r="D1753" s="1" t="s">
        <v>1520</v>
      </c>
      <c r="E1753" s="1" t="s">
        <v>312</v>
      </c>
      <c r="F1753" s="1" t="s">
        <v>11178</v>
      </c>
      <c r="G1753" s="1" t="str">
        <f>VLOOKUP(Tabla1[[#This Row],[Planta]],Tabla3[],3,FALSE)</f>
        <v>Papa</v>
      </c>
      <c r="H1753" s="1" t="str">
        <f>_xlfn.CONCAT(Tabla1[[#This Row],[Planta Español]],"_",IF(Tabla1[[#This Row],[Saludable]]="Si","Saludable","Enferma"))</f>
        <v>Papa_Enferma</v>
      </c>
      <c r="I1753" s="1" t="str">
        <f>VLOOKUP(Tabla1[[#This Row],[Enfermedad Inglés]],Tabla3[[Enfermedad Inglés]:[Nombre Coloquial en TV]],3,FALSE)</f>
        <v>Tizón tardío</v>
      </c>
      <c r="J1753" s="1" t="str">
        <f>VLOOKUP(Tabla1[[#This Row],[Enfermedad Inglés]],Tabla3[[Enfermedad Inglés]:[Nombre Coloquial en TV]],4,FALSE)</f>
        <v>Pudrición de la papa</v>
      </c>
      <c r="K1753" s="1" t="str">
        <f>VLOOKUP(Tabla1[[#This Row],[Enfermedad Inglés]],Tabla3[[Enfermedad Inglés]:[Nombre Coloquial en TV]],5,FALSE)</f>
        <v>Quemada</v>
      </c>
    </row>
    <row r="1754" spans="1:11" x14ac:dyDescent="0.2">
      <c r="A1754" s="1" t="s">
        <v>1518</v>
      </c>
      <c r="B1754" s="1" t="s">
        <v>1772</v>
      </c>
      <c r="C1754" s="1" t="s">
        <v>614</v>
      </c>
      <c r="D1754" s="1" t="s">
        <v>1520</v>
      </c>
      <c r="E1754" s="1" t="s">
        <v>312</v>
      </c>
      <c r="F1754" s="1" t="s">
        <v>11178</v>
      </c>
      <c r="G1754" s="1" t="str">
        <f>VLOOKUP(Tabla1[[#This Row],[Planta]],Tabla3[],3,FALSE)</f>
        <v>Papa</v>
      </c>
      <c r="H1754" s="1" t="str">
        <f>_xlfn.CONCAT(Tabla1[[#This Row],[Planta Español]],"_",IF(Tabla1[[#This Row],[Saludable]]="Si","Saludable","Enferma"))</f>
        <v>Papa_Enferma</v>
      </c>
      <c r="I1754" s="1" t="str">
        <f>VLOOKUP(Tabla1[[#This Row],[Enfermedad Inglés]],Tabla3[[Enfermedad Inglés]:[Nombre Coloquial en TV]],3,FALSE)</f>
        <v>Tizón tardío</v>
      </c>
      <c r="J1754" s="1" t="str">
        <f>VLOOKUP(Tabla1[[#This Row],[Enfermedad Inglés]],Tabla3[[Enfermedad Inglés]:[Nombre Coloquial en TV]],4,FALSE)</f>
        <v>Pudrición de la papa</v>
      </c>
      <c r="K1754" s="1" t="str">
        <f>VLOOKUP(Tabla1[[#This Row],[Enfermedad Inglés]],Tabla3[[Enfermedad Inglés]:[Nombre Coloquial en TV]],5,FALSE)</f>
        <v>Quemada</v>
      </c>
    </row>
    <row r="1755" spans="1:11" x14ac:dyDescent="0.2">
      <c r="A1755" s="1" t="s">
        <v>1518</v>
      </c>
      <c r="B1755" s="1" t="s">
        <v>1773</v>
      </c>
      <c r="C1755" s="1" t="s">
        <v>614</v>
      </c>
      <c r="D1755" s="1" t="s">
        <v>1520</v>
      </c>
      <c r="E1755" s="1" t="s">
        <v>312</v>
      </c>
      <c r="F1755" s="1" t="s">
        <v>11178</v>
      </c>
      <c r="G1755" s="1" t="str">
        <f>VLOOKUP(Tabla1[[#This Row],[Planta]],Tabla3[],3,FALSE)</f>
        <v>Papa</v>
      </c>
      <c r="H1755" s="1" t="str">
        <f>_xlfn.CONCAT(Tabla1[[#This Row],[Planta Español]],"_",IF(Tabla1[[#This Row],[Saludable]]="Si","Saludable","Enferma"))</f>
        <v>Papa_Enferma</v>
      </c>
      <c r="I1755" s="1" t="str">
        <f>VLOOKUP(Tabla1[[#This Row],[Enfermedad Inglés]],Tabla3[[Enfermedad Inglés]:[Nombre Coloquial en TV]],3,FALSE)</f>
        <v>Tizón tardío</v>
      </c>
      <c r="J1755" s="1" t="str">
        <f>VLOOKUP(Tabla1[[#This Row],[Enfermedad Inglés]],Tabla3[[Enfermedad Inglés]:[Nombre Coloquial en TV]],4,FALSE)</f>
        <v>Pudrición de la papa</v>
      </c>
      <c r="K1755" s="1" t="str">
        <f>VLOOKUP(Tabla1[[#This Row],[Enfermedad Inglés]],Tabla3[[Enfermedad Inglés]:[Nombre Coloquial en TV]],5,FALSE)</f>
        <v>Quemada</v>
      </c>
    </row>
    <row r="1756" spans="1:11" x14ac:dyDescent="0.2">
      <c r="A1756" s="1" t="s">
        <v>1518</v>
      </c>
      <c r="B1756" s="2" t="s">
        <v>1774</v>
      </c>
      <c r="C1756" s="1" t="s">
        <v>614</v>
      </c>
      <c r="D1756" s="1" t="s">
        <v>1520</v>
      </c>
      <c r="E1756" s="1" t="s">
        <v>312</v>
      </c>
      <c r="F1756" s="1" t="s">
        <v>11178</v>
      </c>
      <c r="G1756" s="1" t="str">
        <f>VLOOKUP(Tabla1[[#This Row],[Planta]],Tabla3[],3,FALSE)</f>
        <v>Papa</v>
      </c>
      <c r="H1756" s="1" t="str">
        <f>_xlfn.CONCAT(Tabla1[[#This Row],[Planta Español]],"_",IF(Tabla1[[#This Row],[Saludable]]="Si","Saludable","Enferma"))</f>
        <v>Papa_Enferma</v>
      </c>
      <c r="I1756" s="1" t="str">
        <f>VLOOKUP(Tabla1[[#This Row],[Enfermedad Inglés]],Tabla3[[Enfermedad Inglés]:[Nombre Coloquial en TV]],3,FALSE)</f>
        <v>Tizón tardío</v>
      </c>
      <c r="J1756" s="1" t="str">
        <f>VLOOKUP(Tabla1[[#This Row],[Enfermedad Inglés]],Tabla3[[Enfermedad Inglés]:[Nombre Coloquial en TV]],4,FALSE)</f>
        <v>Pudrición de la papa</v>
      </c>
      <c r="K1756" s="1" t="str">
        <f>VLOOKUP(Tabla1[[#This Row],[Enfermedad Inglés]],Tabla3[[Enfermedad Inglés]:[Nombre Coloquial en TV]],5,FALSE)</f>
        <v>Quemada</v>
      </c>
    </row>
    <row r="1757" spans="1:11" x14ac:dyDescent="0.2">
      <c r="A1757" s="1" t="s">
        <v>1518</v>
      </c>
      <c r="B1757" s="1" t="s">
        <v>1775</v>
      </c>
      <c r="C1757" s="1" t="s">
        <v>614</v>
      </c>
      <c r="D1757" s="1" t="s">
        <v>1520</v>
      </c>
      <c r="E1757" s="1" t="s">
        <v>312</v>
      </c>
      <c r="F1757" s="1" t="s">
        <v>11178</v>
      </c>
      <c r="G1757" s="1" t="str">
        <f>VLOOKUP(Tabla1[[#This Row],[Planta]],Tabla3[],3,FALSE)</f>
        <v>Papa</v>
      </c>
      <c r="H1757" s="1" t="str">
        <f>_xlfn.CONCAT(Tabla1[[#This Row],[Planta Español]],"_",IF(Tabla1[[#This Row],[Saludable]]="Si","Saludable","Enferma"))</f>
        <v>Papa_Enferma</v>
      </c>
      <c r="I1757" s="1" t="str">
        <f>VLOOKUP(Tabla1[[#This Row],[Enfermedad Inglés]],Tabla3[[Enfermedad Inglés]:[Nombre Coloquial en TV]],3,FALSE)</f>
        <v>Tizón tardío</v>
      </c>
      <c r="J1757" s="1" t="str">
        <f>VLOOKUP(Tabla1[[#This Row],[Enfermedad Inglés]],Tabla3[[Enfermedad Inglés]:[Nombre Coloquial en TV]],4,FALSE)</f>
        <v>Pudrición de la papa</v>
      </c>
      <c r="K1757" s="1" t="str">
        <f>VLOOKUP(Tabla1[[#This Row],[Enfermedad Inglés]],Tabla3[[Enfermedad Inglés]:[Nombre Coloquial en TV]],5,FALSE)</f>
        <v>Quemada</v>
      </c>
    </row>
    <row r="1758" spans="1:11" x14ac:dyDescent="0.2">
      <c r="A1758" s="1" t="s">
        <v>1518</v>
      </c>
      <c r="B1758" s="1" t="s">
        <v>1776</v>
      </c>
      <c r="C1758" s="1" t="s">
        <v>614</v>
      </c>
      <c r="D1758" s="1" t="s">
        <v>1520</v>
      </c>
      <c r="E1758" s="1" t="s">
        <v>312</v>
      </c>
      <c r="F1758" s="1" t="s">
        <v>11178</v>
      </c>
      <c r="G1758" s="1" t="str">
        <f>VLOOKUP(Tabla1[[#This Row],[Planta]],Tabla3[],3,FALSE)</f>
        <v>Papa</v>
      </c>
      <c r="H1758" s="1" t="str">
        <f>_xlfn.CONCAT(Tabla1[[#This Row],[Planta Español]],"_",IF(Tabla1[[#This Row],[Saludable]]="Si","Saludable","Enferma"))</f>
        <v>Papa_Enferma</v>
      </c>
      <c r="I1758" s="1" t="str">
        <f>VLOOKUP(Tabla1[[#This Row],[Enfermedad Inglés]],Tabla3[[Enfermedad Inglés]:[Nombre Coloquial en TV]],3,FALSE)</f>
        <v>Tizón tardío</v>
      </c>
      <c r="J1758" s="1" t="str">
        <f>VLOOKUP(Tabla1[[#This Row],[Enfermedad Inglés]],Tabla3[[Enfermedad Inglés]:[Nombre Coloquial en TV]],4,FALSE)</f>
        <v>Pudrición de la papa</v>
      </c>
      <c r="K1758" s="1" t="str">
        <f>VLOOKUP(Tabla1[[#This Row],[Enfermedad Inglés]],Tabla3[[Enfermedad Inglés]:[Nombre Coloquial en TV]],5,FALSE)</f>
        <v>Quemada</v>
      </c>
    </row>
    <row r="1759" spans="1:11" x14ac:dyDescent="0.2">
      <c r="A1759" s="1" t="s">
        <v>1518</v>
      </c>
      <c r="B1759" s="1" t="s">
        <v>1777</v>
      </c>
      <c r="C1759" s="1" t="s">
        <v>614</v>
      </c>
      <c r="D1759" s="1" t="s">
        <v>1520</v>
      </c>
      <c r="E1759" s="1" t="s">
        <v>312</v>
      </c>
      <c r="F1759" s="1" t="s">
        <v>11178</v>
      </c>
      <c r="G1759" s="1" t="str">
        <f>VLOOKUP(Tabla1[[#This Row],[Planta]],Tabla3[],3,FALSE)</f>
        <v>Papa</v>
      </c>
      <c r="H1759" s="1" t="str">
        <f>_xlfn.CONCAT(Tabla1[[#This Row],[Planta Español]],"_",IF(Tabla1[[#This Row],[Saludable]]="Si","Saludable","Enferma"))</f>
        <v>Papa_Enferma</v>
      </c>
      <c r="I1759" s="1" t="str">
        <f>VLOOKUP(Tabla1[[#This Row],[Enfermedad Inglés]],Tabla3[[Enfermedad Inglés]:[Nombre Coloquial en TV]],3,FALSE)</f>
        <v>Tizón tardío</v>
      </c>
      <c r="J1759" s="1" t="str">
        <f>VLOOKUP(Tabla1[[#This Row],[Enfermedad Inglés]],Tabla3[[Enfermedad Inglés]:[Nombre Coloquial en TV]],4,FALSE)</f>
        <v>Pudrición de la papa</v>
      </c>
      <c r="K1759" s="1" t="str">
        <f>VLOOKUP(Tabla1[[#This Row],[Enfermedad Inglés]],Tabla3[[Enfermedad Inglés]:[Nombre Coloquial en TV]],5,FALSE)</f>
        <v>Quemada</v>
      </c>
    </row>
    <row r="1760" spans="1:11" x14ac:dyDescent="0.2">
      <c r="A1760" s="1" t="s">
        <v>1518</v>
      </c>
      <c r="B1760" s="1" t="s">
        <v>1778</v>
      </c>
      <c r="C1760" s="1" t="s">
        <v>614</v>
      </c>
      <c r="D1760" s="1" t="s">
        <v>1520</v>
      </c>
      <c r="E1760" s="1" t="s">
        <v>312</v>
      </c>
      <c r="F1760" s="1" t="s">
        <v>11178</v>
      </c>
      <c r="G1760" s="1" t="str">
        <f>VLOOKUP(Tabla1[[#This Row],[Planta]],Tabla3[],3,FALSE)</f>
        <v>Papa</v>
      </c>
      <c r="H1760" s="1" t="str">
        <f>_xlfn.CONCAT(Tabla1[[#This Row],[Planta Español]],"_",IF(Tabla1[[#This Row],[Saludable]]="Si","Saludable","Enferma"))</f>
        <v>Papa_Enferma</v>
      </c>
      <c r="I1760" s="1" t="str">
        <f>VLOOKUP(Tabla1[[#This Row],[Enfermedad Inglés]],Tabla3[[Enfermedad Inglés]:[Nombre Coloquial en TV]],3,FALSE)</f>
        <v>Tizón tardío</v>
      </c>
      <c r="J1760" s="1" t="str">
        <f>VLOOKUP(Tabla1[[#This Row],[Enfermedad Inglés]],Tabla3[[Enfermedad Inglés]:[Nombre Coloquial en TV]],4,FALSE)</f>
        <v>Pudrición de la papa</v>
      </c>
      <c r="K1760" s="1" t="str">
        <f>VLOOKUP(Tabla1[[#This Row],[Enfermedad Inglés]],Tabla3[[Enfermedad Inglés]:[Nombre Coloquial en TV]],5,FALSE)</f>
        <v>Quemada</v>
      </c>
    </row>
    <row r="1761" spans="1:11" x14ac:dyDescent="0.2">
      <c r="A1761" s="1" t="s">
        <v>1518</v>
      </c>
      <c r="B1761" s="1" t="s">
        <v>1779</v>
      </c>
      <c r="C1761" s="1" t="s">
        <v>614</v>
      </c>
      <c r="D1761" s="1" t="s">
        <v>1520</v>
      </c>
      <c r="E1761" s="1" t="s">
        <v>312</v>
      </c>
      <c r="F1761" s="1" t="s">
        <v>11178</v>
      </c>
      <c r="G1761" s="1" t="str">
        <f>VLOOKUP(Tabla1[[#This Row],[Planta]],Tabla3[],3,FALSE)</f>
        <v>Papa</v>
      </c>
      <c r="H1761" s="1" t="str">
        <f>_xlfn.CONCAT(Tabla1[[#This Row],[Planta Español]],"_",IF(Tabla1[[#This Row],[Saludable]]="Si","Saludable","Enferma"))</f>
        <v>Papa_Enferma</v>
      </c>
      <c r="I1761" s="1" t="str">
        <f>VLOOKUP(Tabla1[[#This Row],[Enfermedad Inglés]],Tabla3[[Enfermedad Inglés]:[Nombre Coloquial en TV]],3,FALSE)</f>
        <v>Tizón tardío</v>
      </c>
      <c r="J1761" s="1" t="str">
        <f>VLOOKUP(Tabla1[[#This Row],[Enfermedad Inglés]],Tabla3[[Enfermedad Inglés]:[Nombre Coloquial en TV]],4,FALSE)</f>
        <v>Pudrición de la papa</v>
      </c>
      <c r="K1761" s="1" t="str">
        <f>VLOOKUP(Tabla1[[#This Row],[Enfermedad Inglés]],Tabla3[[Enfermedad Inglés]:[Nombre Coloquial en TV]],5,FALSE)</f>
        <v>Quemada</v>
      </c>
    </row>
    <row r="1762" spans="1:11" x14ac:dyDescent="0.2">
      <c r="A1762" s="1" t="s">
        <v>1518</v>
      </c>
      <c r="B1762" s="1" t="s">
        <v>1780</v>
      </c>
      <c r="C1762" s="1" t="s">
        <v>614</v>
      </c>
      <c r="D1762" s="1" t="s">
        <v>1520</v>
      </c>
      <c r="E1762" s="1" t="s">
        <v>312</v>
      </c>
      <c r="F1762" s="1" t="s">
        <v>11178</v>
      </c>
      <c r="G1762" s="1" t="str">
        <f>VLOOKUP(Tabla1[[#This Row],[Planta]],Tabla3[],3,FALSE)</f>
        <v>Papa</v>
      </c>
      <c r="H1762" s="1" t="str">
        <f>_xlfn.CONCAT(Tabla1[[#This Row],[Planta Español]],"_",IF(Tabla1[[#This Row],[Saludable]]="Si","Saludable","Enferma"))</f>
        <v>Papa_Enferma</v>
      </c>
      <c r="I1762" s="1" t="str">
        <f>VLOOKUP(Tabla1[[#This Row],[Enfermedad Inglés]],Tabla3[[Enfermedad Inglés]:[Nombre Coloquial en TV]],3,FALSE)</f>
        <v>Tizón tardío</v>
      </c>
      <c r="J1762" s="1" t="str">
        <f>VLOOKUP(Tabla1[[#This Row],[Enfermedad Inglés]],Tabla3[[Enfermedad Inglés]:[Nombre Coloquial en TV]],4,FALSE)</f>
        <v>Pudrición de la papa</v>
      </c>
      <c r="K1762" s="1" t="str">
        <f>VLOOKUP(Tabla1[[#This Row],[Enfermedad Inglés]],Tabla3[[Enfermedad Inglés]:[Nombre Coloquial en TV]],5,FALSE)</f>
        <v>Quemada</v>
      </c>
    </row>
    <row r="1763" spans="1:11" x14ac:dyDescent="0.2">
      <c r="A1763" s="1" t="s">
        <v>1518</v>
      </c>
      <c r="B1763" s="1" t="s">
        <v>1781</v>
      </c>
      <c r="C1763" s="1" t="s">
        <v>614</v>
      </c>
      <c r="D1763" s="1" t="s">
        <v>1520</v>
      </c>
      <c r="E1763" s="1" t="s">
        <v>312</v>
      </c>
      <c r="F1763" s="1" t="s">
        <v>11178</v>
      </c>
      <c r="G1763" s="1" t="str">
        <f>VLOOKUP(Tabla1[[#This Row],[Planta]],Tabla3[],3,FALSE)</f>
        <v>Papa</v>
      </c>
      <c r="H1763" s="1" t="str">
        <f>_xlfn.CONCAT(Tabla1[[#This Row],[Planta Español]],"_",IF(Tabla1[[#This Row],[Saludable]]="Si","Saludable","Enferma"))</f>
        <v>Papa_Enferma</v>
      </c>
      <c r="I1763" s="1" t="str">
        <f>VLOOKUP(Tabla1[[#This Row],[Enfermedad Inglés]],Tabla3[[Enfermedad Inglés]:[Nombre Coloquial en TV]],3,FALSE)</f>
        <v>Tizón tardío</v>
      </c>
      <c r="J1763" s="1" t="str">
        <f>VLOOKUP(Tabla1[[#This Row],[Enfermedad Inglés]],Tabla3[[Enfermedad Inglés]:[Nombre Coloquial en TV]],4,FALSE)</f>
        <v>Pudrición de la papa</v>
      </c>
      <c r="K1763" s="1" t="str">
        <f>VLOOKUP(Tabla1[[#This Row],[Enfermedad Inglés]],Tabla3[[Enfermedad Inglés]:[Nombre Coloquial en TV]],5,FALSE)</f>
        <v>Quemada</v>
      </c>
    </row>
    <row r="1764" spans="1:11" x14ac:dyDescent="0.2">
      <c r="A1764" s="1" t="s">
        <v>1518</v>
      </c>
      <c r="B1764" s="1" t="s">
        <v>1782</v>
      </c>
      <c r="C1764" s="1" t="s">
        <v>614</v>
      </c>
      <c r="D1764" s="1" t="s">
        <v>1520</v>
      </c>
      <c r="E1764" s="1" t="s">
        <v>312</v>
      </c>
      <c r="F1764" s="1" t="s">
        <v>11178</v>
      </c>
      <c r="G1764" s="1" t="str">
        <f>VLOOKUP(Tabla1[[#This Row],[Planta]],Tabla3[],3,FALSE)</f>
        <v>Papa</v>
      </c>
      <c r="H1764" s="1" t="str">
        <f>_xlfn.CONCAT(Tabla1[[#This Row],[Planta Español]],"_",IF(Tabla1[[#This Row],[Saludable]]="Si","Saludable","Enferma"))</f>
        <v>Papa_Enferma</v>
      </c>
      <c r="I1764" s="1" t="str">
        <f>VLOOKUP(Tabla1[[#This Row],[Enfermedad Inglés]],Tabla3[[Enfermedad Inglés]:[Nombre Coloquial en TV]],3,FALSE)</f>
        <v>Tizón tardío</v>
      </c>
      <c r="J1764" s="1" t="str">
        <f>VLOOKUP(Tabla1[[#This Row],[Enfermedad Inglés]],Tabla3[[Enfermedad Inglés]:[Nombre Coloquial en TV]],4,FALSE)</f>
        <v>Pudrición de la papa</v>
      </c>
      <c r="K1764" s="1" t="str">
        <f>VLOOKUP(Tabla1[[#This Row],[Enfermedad Inglés]],Tabla3[[Enfermedad Inglés]:[Nombre Coloquial en TV]],5,FALSE)</f>
        <v>Quemada</v>
      </c>
    </row>
    <row r="1765" spans="1:11" x14ac:dyDescent="0.2">
      <c r="A1765" s="1" t="s">
        <v>1518</v>
      </c>
      <c r="B1765" s="2" t="s">
        <v>1783</v>
      </c>
      <c r="C1765" s="1" t="s">
        <v>614</v>
      </c>
      <c r="D1765" s="1" t="s">
        <v>1520</v>
      </c>
      <c r="E1765" s="1" t="s">
        <v>312</v>
      </c>
      <c r="F1765" s="1" t="s">
        <v>11178</v>
      </c>
      <c r="G1765" s="1" t="str">
        <f>VLOOKUP(Tabla1[[#This Row],[Planta]],Tabla3[],3,FALSE)</f>
        <v>Papa</v>
      </c>
      <c r="H1765" s="1" t="str">
        <f>_xlfn.CONCAT(Tabla1[[#This Row],[Planta Español]],"_",IF(Tabla1[[#This Row],[Saludable]]="Si","Saludable","Enferma"))</f>
        <v>Papa_Enferma</v>
      </c>
      <c r="I1765" s="1" t="str">
        <f>VLOOKUP(Tabla1[[#This Row],[Enfermedad Inglés]],Tabla3[[Enfermedad Inglés]:[Nombre Coloquial en TV]],3,FALSE)</f>
        <v>Tizón tardío</v>
      </c>
      <c r="J1765" s="1" t="str">
        <f>VLOOKUP(Tabla1[[#This Row],[Enfermedad Inglés]],Tabla3[[Enfermedad Inglés]:[Nombre Coloquial en TV]],4,FALSE)</f>
        <v>Pudrición de la papa</v>
      </c>
      <c r="K1765" s="1" t="str">
        <f>VLOOKUP(Tabla1[[#This Row],[Enfermedad Inglés]],Tabla3[[Enfermedad Inglés]:[Nombre Coloquial en TV]],5,FALSE)</f>
        <v>Quemada</v>
      </c>
    </row>
    <row r="1766" spans="1:11" x14ac:dyDescent="0.2">
      <c r="A1766" s="1" t="s">
        <v>1518</v>
      </c>
      <c r="B1766" s="1" t="s">
        <v>1784</v>
      </c>
      <c r="C1766" s="1" t="s">
        <v>614</v>
      </c>
      <c r="D1766" s="1" t="s">
        <v>1520</v>
      </c>
      <c r="E1766" s="1" t="s">
        <v>312</v>
      </c>
      <c r="F1766" s="1" t="s">
        <v>11178</v>
      </c>
      <c r="G1766" s="1" t="str">
        <f>VLOOKUP(Tabla1[[#This Row],[Planta]],Tabla3[],3,FALSE)</f>
        <v>Papa</v>
      </c>
      <c r="H1766" s="1" t="str">
        <f>_xlfn.CONCAT(Tabla1[[#This Row],[Planta Español]],"_",IF(Tabla1[[#This Row],[Saludable]]="Si","Saludable","Enferma"))</f>
        <v>Papa_Enferma</v>
      </c>
      <c r="I1766" s="1" t="str">
        <f>VLOOKUP(Tabla1[[#This Row],[Enfermedad Inglés]],Tabla3[[Enfermedad Inglés]:[Nombre Coloquial en TV]],3,FALSE)</f>
        <v>Tizón tardío</v>
      </c>
      <c r="J1766" s="1" t="str">
        <f>VLOOKUP(Tabla1[[#This Row],[Enfermedad Inglés]],Tabla3[[Enfermedad Inglés]:[Nombre Coloquial en TV]],4,FALSE)</f>
        <v>Pudrición de la papa</v>
      </c>
      <c r="K1766" s="1" t="str">
        <f>VLOOKUP(Tabla1[[#This Row],[Enfermedad Inglés]],Tabla3[[Enfermedad Inglés]:[Nombre Coloquial en TV]],5,FALSE)</f>
        <v>Quemada</v>
      </c>
    </row>
    <row r="1767" spans="1:11" x14ac:dyDescent="0.2">
      <c r="A1767" s="1" t="s">
        <v>1518</v>
      </c>
      <c r="B1767" s="1" t="s">
        <v>1785</v>
      </c>
      <c r="C1767" s="1" t="s">
        <v>614</v>
      </c>
      <c r="D1767" s="1" t="s">
        <v>1520</v>
      </c>
      <c r="E1767" s="1" t="s">
        <v>312</v>
      </c>
      <c r="F1767" s="1" t="s">
        <v>11178</v>
      </c>
      <c r="G1767" s="1" t="str">
        <f>VLOOKUP(Tabla1[[#This Row],[Planta]],Tabla3[],3,FALSE)</f>
        <v>Papa</v>
      </c>
      <c r="H1767" s="1" t="str">
        <f>_xlfn.CONCAT(Tabla1[[#This Row],[Planta Español]],"_",IF(Tabla1[[#This Row],[Saludable]]="Si","Saludable","Enferma"))</f>
        <v>Papa_Enferma</v>
      </c>
      <c r="I1767" s="1" t="str">
        <f>VLOOKUP(Tabla1[[#This Row],[Enfermedad Inglés]],Tabla3[[Enfermedad Inglés]:[Nombre Coloquial en TV]],3,FALSE)</f>
        <v>Tizón tardío</v>
      </c>
      <c r="J1767" s="1" t="str">
        <f>VLOOKUP(Tabla1[[#This Row],[Enfermedad Inglés]],Tabla3[[Enfermedad Inglés]:[Nombre Coloquial en TV]],4,FALSE)</f>
        <v>Pudrición de la papa</v>
      </c>
      <c r="K1767" s="1" t="str">
        <f>VLOOKUP(Tabla1[[#This Row],[Enfermedad Inglés]],Tabla3[[Enfermedad Inglés]:[Nombre Coloquial en TV]],5,FALSE)</f>
        <v>Quemada</v>
      </c>
    </row>
    <row r="1768" spans="1:11" x14ac:dyDescent="0.2">
      <c r="A1768" s="1" t="s">
        <v>1518</v>
      </c>
      <c r="B1768" s="1" t="s">
        <v>1786</v>
      </c>
      <c r="C1768" s="1" t="s">
        <v>614</v>
      </c>
      <c r="D1768" s="1" t="s">
        <v>1520</v>
      </c>
      <c r="E1768" s="1" t="s">
        <v>312</v>
      </c>
      <c r="F1768" s="1" t="s">
        <v>11178</v>
      </c>
      <c r="G1768" s="1" t="str">
        <f>VLOOKUP(Tabla1[[#This Row],[Planta]],Tabla3[],3,FALSE)</f>
        <v>Papa</v>
      </c>
      <c r="H1768" s="1" t="str">
        <f>_xlfn.CONCAT(Tabla1[[#This Row],[Planta Español]],"_",IF(Tabla1[[#This Row],[Saludable]]="Si","Saludable","Enferma"))</f>
        <v>Papa_Enferma</v>
      </c>
      <c r="I1768" s="1" t="str">
        <f>VLOOKUP(Tabla1[[#This Row],[Enfermedad Inglés]],Tabla3[[Enfermedad Inglés]:[Nombre Coloquial en TV]],3,FALSE)</f>
        <v>Tizón tardío</v>
      </c>
      <c r="J1768" s="1" t="str">
        <f>VLOOKUP(Tabla1[[#This Row],[Enfermedad Inglés]],Tabla3[[Enfermedad Inglés]:[Nombre Coloquial en TV]],4,FALSE)</f>
        <v>Pudrición de la papa</v>
      </c>
      <c r="K1768" s="1" t="str">
        <f>VLOOKUP(Tabla1[[#This Row],[Enfermedad Inglés]],Tabla3[[Enfermedad Inglés]:[Nombre Coloquial en TV]],5,FALSE)</f>
        <v>Quemada</v>
      </c>
    </row>
    <row r="1769" spans="1:11" x14ac:dyDescent="0.2">
      <c r="A1769" s="1" t="s">
        <v>1518</v>
      </c>
      <c r="B1769" s="1" t="s">
        <v>1787</v>
      </c>
      <c r="C1769" s="1" t="s">
        <v>614</v>
      </c>
      <c r="D1769" s="1" t="s">
        <v>1520</v>
      </c>
      <c r="E1769" s="1" t="s">
        <v>312</v>
      </c>
      <c r="F1769" s="1" t="s">
        <v>11178</v>
      </c>
      <c r="G1769" s="1" t="str">
        <f>VLOOKUP(Tabla1[[#This Row],[Planta]],Tabla3[],3,FALSE)</f>
        <v>Papa</v>
      </c>
      <c r="H1769" s="1" t="str">
        <f>_xlfn.CONCAT(Tabla1[[#This Row],[Planta Español]],"_",IF(Tabla1[[#This Row],[Saludable]]="Si","Saludable","Enferma"))</f>
        <v>Papa_Enferma</v>
      </c>
      <c r="I1769" s="1" t="str">
        <f>VLOOKUP(Tabla1[[#This Row],[Enfermedad Inglés]],Tabla3[[Enfermedad Inglés]:[Nombre Coloquial en TV]],3,FALSE)</f>
        <v>Tizón tardío</v>
      </c>
      <c r="J1769" s="1" t="str">
        <f>VLOOKUP(Tabla1[[#This Row],[Enfermedad Inglés]],Tabla3[[Enfermedad Inglés]:[Nombre Coloquial en TV]],4,FALSE)</f>
        <v>Pudrición de la papa</v>
      </c>
      <c r="K1769" s="1" t="str">
        <f>VLOOKUP(Tabla1[[#This Row],[Enfermedad Inglés]],Tabla3[[Enfermedad Inglés]:[Nombre Coloquial en TV]],5,FALSE)</f>
        <v>Quemada</v>
      </c>
    </row>
    <row r="1770" spans="1:11" x14ac:dyDescent="0.2">
      <c r="A1770" s="1" t="s">
        <v>1518</v>
      </c>
      <c r="B1770" s="1" t="s">
        <v>1788</v>
      </c>
      <c r="C1770" s="1" t="s">
        <v>614</v>
      </c>
      <c r="D1770" s="1" t="s">
        <v>1520</v>
      </c>
      <c r="E1770" s="1" t="s">
        <v>312</v>
      </c>
      <c r="F1770" s="1" t="s">
        <v>11178</v>
      </c>
      <c r="G1770" s="1" t="str">
        <f>VLOOKUP(Tabla1[[#This Row],[Planta]],Tabla3[],3,FALSE)</f>
        <v>Papa</v>
      </c>
      <c r="H1770" s="1" t="str">
        <f>_xlfn.CONCAT(Tabla1[[#This Row],[Planta Español]],"_",IF(Tabla1[[#This Row],[Saludable]]="Si","Saludable","Enferma"))</f>
        <v>Papa_Enferma</v>
      </c>
      <c r="I1770" s="1" t="str">
        <f>VLOOKUP(Tabla1[[#This Row],[Enfermedad Inglés]],Tabla3[[Enfermedad Inglés]:[Nombre Coloquial en TV]],3,FALSE)</f>
        <v>Tizón tardío</v>
      </c>
      <c r="J1770" s="1" t="str">
        <f>VLOOKUP(Tabla1[[#This Row],[Enfermedad Inglés]],Tabla3[[Enfermedad Inglés]:[Nombre Coloquial en TV]],4,FALSE)</f>
        <v>Pudrición de la papa</v>
      </c>
      <c r="K1770" s="1" t="str">
        <f>VLOOKUP(Tabla1[[#This Row],[Enfermedad Inglés]],Tabla3[[Enfermedad Inglés]:[Nombre Coloquial en TV]],5,FALSE)</f>
        <v>Quemada</v>
      </c>
    </row>
    <row r="1771" spans="1:11" x14ac:dyDescent="0.2">
      <c r="A1771" s="1" t="s">
        <v>1518</v>
      </c>
      <c r="B1771" s="1" t="s">
        <v>1789</v>
      </c>
      <c r="C1771" s="1" t="s">
        <v>614</v>
      </c>
      <c r="D1771" s="1" t="s">
        <v>1520</v>
      </c>
      <c r="E1771" s="1" t="s">
        <v>312</v>
      </c>
      <c r="F1771" s="1" t="s">
        <v>11178</v>
      </c>
      <c r="G1771" s="1" t="str">
        <f>VLOOKUP(Tabla1[[#This Row],[Planta]],Tabla3[],3,FALSE)</f>
        <v>Papa</v>
      </c>
      <c r="H1771" s="1" t="str">
        <f>_xlfn.CONCAT(Tabla1[[#This Row],[Planta Español]],"_",IF(Tabla1[[#This Row],[Saludable]]="Si","Saludable","Enferma"))</f>
        <v>Papa_Enferma</v>
      </c>
      <c r="I1771" s="1" t="str">
        <f>VLOOKUP(Tabla1[[#This Row],[Enfermedad Inglés]],Tabla3[[Enfermedad Inglés]:[Nombre Coloquial en TV]],3,FALSE)</f>
        <v>Tizón tardío</v>
      </c>
      <c r="J1771" s="1" t="str">
        <f>VLOOKUP(Tabla1[[#This Row],[Enfermedad Inglés]],Tabla3[[Enfermedad Inglés]:[Nombre Coloquial en TV]],4,FALSE)</f>
        <v>Pudrición de la papa</v>
      </c>
      <c r="K1771" s="1" t="str">
        <f>VLOOKUP(Tabla1[[#This Row],[Enfermedad Inglés]],Tabla3[[Enfermedad Inglés]:[Nombre Coloquial en TV]],5,FALSE)</f>
        <v>Quemada</v>
      </c>
    </row>
    <row r="1772" spans="1:11" x14ac:dyDescent="0.2">
      <c r="A1772" s="1" t="s">
        <v>1518</v>
      </c>
      <c r="B1772" s="1" t="s">
        <v>1790</v>
      </c>
      <c r="C1772" s="1" t="s">
        <v>614</v>
      </c>
      <c r="D1772" s="1" t="s">
        <v>1520</v>
      </c>
      <c r="E1772" s="1" t="s">
        <v>312</v>
      </c>
      <c r="F1772" s="1" t="s">
        <v>11178</v>
      </c>
      <c r="G1772" s="1" t="str">
        <f>VLOOKUP(Tabla1[[#This Row],[Planta]],Tabla3[],3,FALSE)</f>
        <v>Papa</v>
      </c>
      <c r="H1772" s="1" t="str">
        <f>_xlfn.CONCAT(Tabla1[[#This Row],[Planta Español]],"_",IF(Tabla1[[#This Row],[Saludable]]="Si","Saludable","Enferma"))</f>
        <v>Papa_Enferma</v>
      </c>
      <c r="I1772" s="1" t="str">
        <f>VLOOKUP(Tabla1[[#This Row],[Enfermedad Inglés]],Tabla3[[Enfermedad Inglés]:[Nombre Coloquial en TV]],3,FALSE)</f>
        <v>Tizón tardío</v>
      </c>
      <c r="J1772" s="1" t="str">
        <f>VLOOKUP(Tabla1[[#This Row],[Enfermedad Inglés]],Tabla3[[Enfermedad Inglés]:[Nombre Coloquial en TV]],4,FALSE)</f>
        <v>Pudrición de la papa</v>
      </c>
      <c r="K1772" s="1" t="str">
        <f>VLOOKUP(Tabla1[[#This Row],[Enfermedad Inglés]],Tabla3[[Enfermedad Inglés]:[Nombre Coloquial en TV]],5,FALSE)</f>
        <v>Quemada</v>
      </c>
    </row>
    <row r="1773" spans="1:11" x14ac:dyDescent="0.2">
      <c r="A1773" s="1" t="s">
        <v>1518</v>
      </c>
      <c r="B1773" s="1" t="s">
        <v>1791</v>
      </c>
      <c r="C1773" s="1" t="s">
        <v>614</v>
      </c>
      <c r="D1773" s="1" t="s">
        <v>1520</v>
      </c>
      <c r="E1773" s="1" t="s">
        <v>312</v>
      </c>
      <c r="F1773" s="1" t="s">
        <v>11178</v>
      </c>
      <c r="G1773" s="1" t="str">
        <f>VLOOKUP(Tabla1[[#This Row],[Planta]],Tabla3[],3,FALSE)</f>
        <v>Papa</v>
      </c>
      <c r="H1773" s="1" t="str">
        <f>_xlfn.CONCAT(Tabla1[[#This Row],[Planta Español]],"_",IF(Tabla1[[#This Row],[Saludable]]="Si","Saludable","Enferma"))</f>
        <v>Papa_Enferma</v>
      </c>
      <c r="I1773" s="1" t="str">
        <f>VLOOKUP(Tabla1[[#This Row],[Enfermedad Inglés]],Tabla3[[Enfermedad Inglés]:[Nombre Coloquial en TV]],3,FALSE)</f>
        <v>Tizón tardío</v>
      </c>
      <c r="J1773" s="1" t="str">
        <f>VLOOKUP(Tabla1[[#This Row],[Enfermedad Inglés]],Tabla3[[Enfermedad Inglés]:[Nombre Coloquial en TV]],4,FALSE)</f>
        <v>Pudrición de la papa</v>
      </c>
      <c r="K1773" s="1" t="str">
        <f>VLOOKUP(Tabla1[[#This Row],[Enfermedad Inglés]],Tabla3[[Enfermedad Inglés]:[Nombre Coloquial en TV]],5,FALSE)</f>
        <v>Quemada</v>
      </c>
    </row>
    <row r="1774" spans="1:11" x14ac:dyDescent="0.2">
      <c r="A1774" s="1" t="s">
        <v>1518</v>
      </c>
      <c r="B1774" s="1" t="s">
        <v>1792</v>
      </c>
      <c r="C1774" s="1" t="s">
        <v>614</v>
      </c>
      <c r="D1774" s="1" t="s">
        <v>1520</v>
      </c>
      <c r="E1774" s="1" t="s">
        <v>312</v>
      </c>
      <c r="F1774" s="1" t="s">
        <v>11178</v>
      </c>
      <c r="G1774" s="1" t="str">
        <f>VLOOKUP(Tabla1[[#This Row],[Planta]],Tabla3[],3,FALSE)</f>
        <v>Papa</v>
      </c>
      <c r="H1774" s="1" t="str">
        <f>_xlfn.CONCAT(Tabla1[[#This Row],[Planta Español]],"_",IF(Tabla1[[#This Row],[Saludable]]="Si","Saludable","Enferma"))</f>
        <v>Papa_Enferma</v>
      </c>
      <c r="I1774" s="1" t="str">
        <f>VLOOKUP(Tabla1[[#This Row],[Enfermedad Inglés]],Tabla3[[Enfermedad Inglés]:[Nombre Coloquial en TV]],3,FALSE)</f>
        <v>Tizón tardío</v>
      </c>
      <c r="J1774" s="1" t="str">
        <f>VLOOKUP(Tabla1[[#This Row],[Enfermedad Inglés]],Tabla3[[Enfermedad Inglés]:[Nombre Coloquial en TV]],4,FALSE)</f>
        <v>Pudrición de la papa</v>
      </c>
      <c r="K1774" s="1" t="str">
        <f>VLOOKUP(Tabla1[[#This Row],[Enfermedad Inglés]],Tabla3[[Enfermedad Inglés]:[Nombre Coloquial en TV]],5,FALSE)</f>
        <v>Quemada</v>
      </c>
    </row>
    <row r="1775" spans="1:11" x14ac:dyDescent="0.2">
      <c r="A1775" s="1" t="s">
        <v>1518</v>
      </c>
      <c r="B1775" s="1" t="s">
        <v>1793</v>
      </c>
      <c r="C1775" s="1" t="s">
        <v>614</v>
      </c>
      <c r="D1775" s="1" t="s">
        <v>1520</v>
      </c>
      <c r="E1775" s="1" t="s">
        <v>312</v>
      </c>
      <c r="F1775" s="1" t="s">
        <v>11178</v>
      </c>
      <c r="G1775" s="1" t="str">
        <f>VLOOKUP(Tabla1[[#This Row],[Planta]],Tabla3[],3,FALSE)</f>
        <v>Papa</v>
      </c>
      <c r="H1775" s="1" t="str">
        <f>_xlfn.CONCAT(Tabla1[[#This Row],[Planta Español]],"_",IF(Tabla1[[#This Row],[Saludable]]="Si","Saludable","Enferma"))</f>
        <v>Papa_Enferma</v>
      </c>
      <c r="I1775" s="1" t="str">
        <f>VLOOKUP(Tabla1[[#This Row],[Enfermedad Inglés]],Tabla3[[Enfermedad Inglés]:[Nombre Coloquial en TV]],3,FALSE)</f>
        <v>Tizón tardío</v>
      </c>
      <c r="J1775" s="1" t="str">
        <f>VLOOKUP(Tabla1[[#This Row],[Enfermedad Inglés]],Tabla3[[Enfermedad Inglés]:[Nombre Coloquial en TV]],4,FALSE)</f>
        <v>Pudrición de la papa</v>
      </c>
      <c r="K1775" s="1" t="str">
        <f>VLOOKUP(Tabla1[[#This Row],[Enfermedad Inglés]],Tabla3[[Enfermedad Inglés]:[Nombre Coloquial en TV]],5,FALSE)</f>
        <v>Quemada</v>
      </c>
    </row>
    <row r="1776" spans="1:11" x14ac:dyDescent="0.2">
      <c r="A1776" s="1" t="s">
        <v>1518</v>
      </c>
      <c r="B1776" s="1" t="s">
        <v>1794</v>
      </c>
      <c r="C1776" s="1" t="s">
        <v>614</v>
      </c>
      <c r="D1776" s="1" t="s">
        <v>1520</v>
      </c>
      <c r="E1776" s="1" t="s">
        <v>312</v>
      </c>
      <c r="F1776" s="1" t="s">
        <v>11178</v>
      </c>
      <c r="G1776" s="1" t="str">
        <f>VLOOKUP(Tabla1[[#This Row],[Planta]],Tabla3[],3,FALSE)</f>
        <v>Papa</v>
      </c>
      <c r="H1776" s="1" t="str">
        <f>_xlfn.CONCAT(Tabla1[[#This Row],[Planta Español]],"_",IF(Tabla1[[#This Row],[Saludable]]="Si","Saludable","Enferma"))</f>
        <v>Papa_Enferma</v>
      </c>
      <c r="I1776" s="1" t="str">
        <f>VLOOKUP(Tabla1[[#This Row],[Enfermedad Inglés]],Tabla3[[Enfermedad Inglés]:[Nombre Coloquial en TV]],3,FALSE)</f>
        <v>Tizón tardío</v>
      </c>
      <c r="J1776" s="1" t="str">
        <f>VLOOKUP(Tabla1[[#This Row],[Enfermedad Inglés]],Tabla3[[Enfermedad Inglés]:[Nombre Coloquial en TV]],4,FALSE)</f>
        <v>Pudrición de la papa</v>
      </c>
      <c r="K1776" s="1" t="str">
        <f>VLOOKUP(Tabla1[[#This Row],[Enfermedad Inglés]],Tabla3[[Enfermedad Inglés]:[Nombre Coloquial en TV]],5,FALSE)</f>
        <v>Quemada</v>
      </c>
    </row>
    <row r="1777" spans="1:11" x14ac:dyDescent="0.2">
      <c r="A1777" s="1" t="s">
        <v>1518</v>
      </c>
      <c r="B1777" s="1" t="s">
        <v>1795</v>
      </c>
      <c r="C1777" s="1" t="s">
        <v>614</v>
      </c>
      <c r="D1777" s="1" t="s">
        <v>1520</v>
      </c>
      <c r="E1777" s="1" t="s">
        <v>312</v>
      </c>
      <c r="F1777" s="1" t="s">
        <v>11178</v>
      </c>
      <c r="G1777" s="1" t="str">
        <f>VLOOKUP(Tabla1[[#This Row],[Planta]],Tabla3[],3,FALSE)</f>
        <v>Papa</v>
      </c>
      <c r="H1777" s="1" t="str">
        <f>_xlfn.CONCAT(Tabla1[[#This Row],[Planta Español]],"_",IF(Tabla1[[#This Row],[Saludable]]="Si","Saludable","Enferma"))</f>
        <v>Papa_Enferma</v>
      </c>
      <c r="I1777" s="1" t="str">
        <f>VLOOKUP(Tabla1[[#This Row],[Enfermedad Inglés]],Tabla3[[Enfermedad Inglés]:[Nombre Coloquial en TV]],3,FALSE)</f>
        <v>Tizón tardío</v>
      </c>
      <c r="J1777" s="1" t="str">
        <f>VLOOKUP(Tabla1[[#This Row],[Enfermedad Inglés]],Tabla3[[Enfermedad Inglés]:[Nombre Coloquial en TV]],4,FALSE)</f>
        <v>Pudrición de la papa</v>
      </c>
      <c r="K1777" s="1" t="str">
        <f>VLOOKUP(Tabla1[[#This Row],[Enfermedad Inglés]],Tabla3[[Enfermedad Inglés]:[Nombre Coloquial en TV]],5,FALSE)</f>
        <v>Quemada</v>
      </c>
    </row>
    <row r="1778" spans="1:11" x14ac:dyDescent="0.2">
      <c r="A1778" s="1" t="s">
        <v>1518</v>
      </c>
      <c r="B1778" s="1" t="s">
        <v>1796</v>
      </c>
      <c r="C1778" s="1" t="s">
        <v>614</v>
      </c>
      <c r="D1778" s="1" t="s">
        <v>1520</v>
      </c>
      <c r="E1778" s="1" t="s">
        <v>312</v>
      </c>
      <c r="F1778" s="1" t="s">
        <v>11178</v>
      </c>
      <c r="G1778" s="1" t="str">
        <f>VLOOKUP(Tabla1[[#This Row],[Planta]],Tabla3[],3,FALSE)</f>
        <v>Papa</v>
      </c>
      <c r="H1778" s="1" t="str">
        <f>_xlfn.CONCAT(Tabla1[[#This Row],[Planta Español]],"_",IF(Tabla1[[#This Row],[Saludable]]="Si","Saludable","Enferma"))</f>
        <v>Papa_Enferma</v>
      </c>
      <c r="I1778" s="1" t="str">
        <f>VLOOKUP(Tabla1[[#This Row],[Enfermedad Inglés]],Tabla3[[Enfermedad Inglés]:[Nombre Coloquial en TV]],3,FALSE)</f>
        <v>Tizón tardío</v>
      </c>
      <c r="J1778" s="1" t="str">
        <f>VLOOKUP(Tabla1[[#This Row],[Enfermedad Inglés]],Tabla3[[Enfermedad Inglés]:[Nombre Coloquial en TV]],4,FALSE)</f>
        <v>Pudrición de la papa</v>
      </c>
      <c r="K1778" s="1" t="str">
        <f>VLOOKUP(Tabla1[[#This Row],[Enfermedad Inglés]],Tabla3[[Enfermedad Inglés]:[Nombre Coloquial en TV]],5,FALSE)</f>
        <v>Quemada</v>
      </c>
    </row>
    <row r="1779" spans="1:11" x14ac:dyDescent="0.2">
      <c r="A1779" s="1" t="s">
        <v>1518</v>
      </c>
      <c r="B1779" s="1" t="s">
        <v>1797</v>
      </c>
      <c r="C1779" s="1" t="s">
        <v>614</v>
      </c>
      <c r="D1779" s="1" t="s">
        <v>1520</v>
      </c>
      <c r="E1779" s="1" t="s">
        <v>312</v>
      </c>
      <c r="F1779" s="1" t="s">
        <v>11178</v>
      </c>
      <c r="G1779" s="1" t="str">
        <f>VLOOKUP(Tabla1[[#This Row],[Planta]],Tabla3[],3,FALSE)</f>
        <v>Papa</v>
      </c>
      <c r="H1779" s="1" t="str">
        <f>_xlfn.CONCAT(Tabla1[[#This Row],[Planta Español]],"_",IF(Tabla1[[#This Row],[Saludable]]="Si","Saludable","Enferma"))</f>
        <v>Papa_Enferma</v>
      </c>
      <c r="I1779" s="1" t="str">
        <f>VLOOKUP(Tabla1[[#This Row],[Enfermedad Inglés]],Tabla3[[Enfermedad Inglés]:[Nombre Coloquial en TV]],3,FALSE)</f>
        <v>Tizón tardío</v>
      </c>
      <c r="J1779" s="1" t="str">
        <f>VLOOKUP(Tabla1[[#This Row],[Enfermedad Inglés]],Tabla3[[Enfermedad Inglés]:[Nombre Coloquial en TV]],4,FALSE)</f>
        <v>Pudrición de la papa</v>
      </c>
      <c r="K1779" s="1" t="str">
        <f>VLOOKUP(Tabla1[[#This Row],[Enfermedad Inglés]],Tabla3[[Enfermedad Inglés]:[Nombre Coloquial en TV]],5,FALSE)</f>
        <v>Quemada</v>
      </c>
    </row>
    <row r="1780" spans="1:11" x14ac:dyDescent="0.2">
      <c r="A1780" s="1" t="s">
        <v>1518</v>
      </c>
      <c r="B1780" s="1" t="s">
        <v>1798</v>
      </c>
      <c r="C1780" s="1" t="s">
        <v>614</v>
      </c>
      <c r="D1780" s="1" t="s">
        <v>1520</v>
      </c>
      <c r="E1780" s="1" t="s">
        <v>312</v>
      </c>
      <c r="F1780" s="1" t="s">
        <v>11178</v>
      </c>
      <c r="G1780" s="1" t="str">
        <f>VLOOKUP(Tabla1[[#This Row],[Planta]],Tabla3[],3,FALSE)</f>
        <v>Papa</v>
      </c>
      <c r="H1780" s="1" t="str">
        <f>_xlfn.CONCAT(Tabla1[[#This Row],[Planta Español]],"_",IF(Tabla1[[#This Row],[Saludable]]="Si","Saludable","Enferma"))</f>
        <v>Papa_Enferma</v>
      </c>
      <c r="I1780" s="1" t="str">
        <f>VLOOKUP(Tabla1[[#This Row],[Enfermedad Inglés]],Tabla3[[Enfermedad Inglés]:[Nombre Coloquial en TV]],3,FALSE)</f>
        <v>Tizón tardío</v>
      </c>
      <c r="J1780" s="1" t="str">
        <f>VLOOKUP(Tabla1[[#This Row],[Enfermedad Inglés]],Tabla3[[Enfermedad Inglés]:[Nombre Coloquial en TV]],4,FALSE)</f>
        <v>Pudrición de la papa</v>
      </c>
      <c r="K1780" s="1" t="str">
        <f>VLOOKUP(Tabla1[[#This Row],[Enfermedad Inglés]],Tabla3[[Enfermedad Inglés]:[Nombre Coloquial en TV]],5,FALSE)</f>
        <v>Quemada</v>
      </c>
    </row>
    <row r="1781" spans="1:11" x14ac:dyDescent="0.2">
      <c r="A1781" s="1" t="s">
        <v>1518</v>
      </c>
      <c r="B1781" s="1" t="s">
        <v>1799</v>
      </c>
      <c r="C1781" s="1" t="s">
        <v>614</v>
      </c>
      <c r="D1781" s="1" t="s">
        <v>1520</v>
      </c>
      <c r="E1781" s="1" t="s">
        <v>312</v>
      </c>
      <c r="F1781" s="1" t="s">
        <v>11178</v>
      </c>
      <c r="G1781" s="1" t="str">
        <f>VLOOKUP(Tabla1[[#This Row],[Planta]],Tabla3[],3,FALSE)</f>
        <v>Papa</v>
      </c>
      <c r="H1781" s="1" t="str">
        <f>_xlfn.CONCAT(Tabla1[[#This Row],[Planta Español]],"_",IF(Tabla1[[#This Row],[Saludable]]="Si","Saludable","Enferma"))</f>
        <v>Papa_Enferma</v>
      </c>
      <c r="I1781" s="1" t="str">
        <f>VLOOKUP(Tabla1[[#This Row],[Enfermedad Inglés]],Tabla3[[Enfermedad Inglés]:[Nombre Coloquial en TV]],3,FALSE)</f>
        <v>Tizón tardío</v>
      </c>
      <c r="J1781" s="1" t="str">
        <f>VLOOKUP(Tabla1[[#This Row],[Enfermedad Inglés]],Tabla3[[Enfermedad Inglés]:[Nombre Coloquial en TV]],4,FALSE)</f>
        <v>Pudrición de la papa</v>
      </c>
      <c r="K1781" s="1" t="str">
        <f>VLOOKUP(Tabla1[[#This Row],[Enfermedad Inglés]],Tabla3[[Enfermedad Inglés]:[Nombre Coloquial en TV]],5,FALSE)</f>
        <v>Quemada</v>
      </c>
    </row>
    <row r="1782" spans="1:11" x14ac:dyDescent="0.2">
      <c r="A1782" s="1" t="s">
        <v>1518</v>
      </c>
      <c r="B1782" s="1" t="s">
        <v>1800</v>
      </c>
      <c r="C1782" s="1" t="s">
        <v>614</v>
      </c>
      <c r="D1782" s="1" t="s">
        <v>1520</v>
      </c>
      <c r="E1782" s="1" t="s">
        <v>312</v>
      </c>
      <c r="F1782" s="1" t="s">
        <v>11178</v>
      </c>
      <c r="G1782" s="1" t="str">
        <f>VLOOKUP(Tabla1[[#This Row],[Planta]],Tabla3[],3,FALSE)</f>
        <v>Papa</v>
      </c>
      <c r="H1782" s="1" t="str">
        <f>_xlfn.CONCAT(Tabla1[[#This Row],[Planta Español]],"_",IF(Tabla1[[#This Row],[Saludable]]="Si","Saludable","Enferma"))</f>
        <v>Papa_Enferma</v>
      </c>
      <c r="I1782" s="1" t="str">
        <f>VLOOKUP(Tabla1[[#This Row],[Enfermedad Inglés]],Tabla3[[Enfermedad Inglés]:[Nombre Coloquial en TV]],3,FALSE)</f>
        <v>Tizón tardío</v>
      </c>
      <c r="J1782" s="1" t="str">
        <f>VLOOKUP(Tabla1[[#This Row],[Enfermedad Inglés]],Tabla3[[Enfermedad Inglés]:[Nombre Coloquial en TV]],4,FALSE)</f>
        <v>Pudrición de la papa</v>
      </c>
      <c r="K1782" s="1" t="str">
        <f>VLOOKUP(Tabla1[[#This Row],[Enfermedad Inglés]],Tabla3[[Enfermedad Inglés]:[Nombre Coloquial en TV]],5,FALSE)</f>
        <v>Quemada</v>
      </c>
    </row>
    <row r="1783" spans="1:11" x14ac:dyDescent="0.2">
      <c r="A1783" s="1" t="s">
        <v>1518</v>
      </c>
      <c r="B1783" s="1" t="s">
        <v>1801</v>
      </c>
      <c r="C1783" s="1" t="s">
        <v>614</v>
      </c>
      <c r="D1783" s="1" t="s">
        <v>1520</v>
      </c>
      <c r="E1783" s="1" t="s">
        <v>312</v>
      </c>
      <c r="F1783" s="1" t="s">
        <v>11178</v>
      </c>
      <c r="G1783" s="1" t="str">
        <f>VLOOKUP(Tabla1[[#This Row],[Planta]],Tabla3[],3,FALSE)</f>
        <v>Papa</v>
      </c>
      <c r="H1783" s="1" t="str">
        <f>_xlfn.CONCAT(Tabla1[[#This Row],[Planta Español]],"_",IF(Tabla1[[#This Row],[Saludable]]="Si","Saludable","Enferma"))</f>
        <v>Papa_Enferma</v>
      </c>
      <c r="I1783" s="1" t="str">
        <f>VLOOKUP(Tabla1[[#This Row],[Enfermedad Inglés]],Tabla3[[Enfermedad Inglés]:[Nombre Coloquial en TV]],3,FALSE)</f>
        <v>Tizón tardío</v>
      </c>
      <c r="J1783" s="1" t="str">
        <f>VLOOKUP(Tabla1[[#This Row],[Enfermedad Inglés]],Tabla3[[Enfermedad Inglés]:[Nombre Coloquial en TV]],4,FALSE)</f>
        <v>Pudrición de la papa</v>
      </c>
      <c r="K1783" s="1" t="str">
        <f>VLOOKUP(Tabla1[[#This Row],[Enfermedad Inglés]],Tabla3[[Enfermedad Inglés]:[Nombre Coloquial en TV]],5,FALSE)</f>
        <v>Quemada</v>
      </c>
    </row>
    <row r="1784" spans="1:11" x14ac:dyDescent="0.2">
      <c r="A1784" s="1" t="s">
        <v>1518</v>
      </c>
      <c r="B1784" s="1" t="s">
        <v>1802</v>
      </c>
      <c r="C1784" s="1" t="s">
        <v>614</v>
      </c>
      <c r="D1784" s="1" t="s">
        <v>1520</v>
      </c>
      <c r="E1784" s="1" t="s">
        <v>312</v>
      </c>
      <c r="F1784" s="1" t="s">
        <v>11178</v>
      </c>
      <c r="G1784" s="1" t="str">
        <f>VLOOKUP(Tabla1[[#This Row],[Planta]],Tabla3[],3,FALSE)</f>
        <v>Papa</v>
      </c>
      <c r="H1784" s="1" t="str">
        <f>_xlfn.CONCAT(Tabla1[[#This Row],[Planta Español]],"_",IF(Tabla1[[#This Row],[Saludable]]="Si","Saludable","Enferma"))</f>
        <v>Papa_Enferma</v>
      </c>
      <c r="I1784" s="1" t="str">
        <f>VLOOKUP(Tabla1[[#This Row],[Enfermedad Inglés]],Tabla3[[Enfermedad Inglés]:[Nombre Coloquial en TV]],3,FALSE)</f>
        <v>Tizón tardío</v>
      </c>
      <c r="J1784" s="1" t="str">
        <f>VLOOKUP(Tabla1[[#This Row],[Enfermedad Inglés]],Tabla3[[Enfermedad Inglés]:[Nombre Coloquial en TV]],4,FALSE)</f>
        <v>Pudrición de la papa</v>
      </c>
      <c r="K1784" s="1" t="str">
        <f>VLOOKUP(Tabla1[[#This Row],[Enfermedad Inglés]],Tabla3[[Enfermedad Inglés]:[Nombre Coloquial en TV]],5,FALSE)</f>
        <v>Quemada</v>
      </c>
    </row>
    <row r="1785" spans="1:11" x14ac:dyDescent="0.2">
      <c r="A1785" s="1" t="s">
        <v>1518</v>
      </c>
      <c r="B1785" s="1" t="s">
        <v>1803</v>
      </c>
      <c r="C1785" s="1" t="s">
        <v>614</v>
      </c>
      <c r="D1785" s="1" t="s">
        <v>1520</v>
      </c>
      <c r="E1785" s="1" t="s">
        <v>312</v>
      </c>
      <c r="F1785" s="1" t="s">
        <v>11178</v>
      </c>
      <c r="G1785" s="1" t="str">
        <f>VLOOKUP(Tabla1[[#This Row],[Planta]],Tabla3[],3,FALSE)</f>
        <v>Papa</v>
      </c>
      <c r="H1785" s="1" t="str">
        <f>_xlfn.CONCAT(Tabla1[[#This Row],[Planta Español]],"_",IF(Tabla1[[#This Row],[Saludable]]="Si","Saludable","Enferma"))</f>
        <v>Papa_Enferma</v>
      </c>
      <c r="I1785" s="1" t="str">
        <f>VLOOKUP(Tabla1[[#This Row],[Enfermedad Inglés]],Tabla3[[Enfermedad Inglés]:[Nombre Coloquial en TV]],3,FALSE)</f>
        <v>Tizón tardío</v>
      </c>
      <c r="J1785" s="1" t="str">
        <f>VLOOKUP(Tabla1[[#This Row],[Enfermedad Inglés]],Tabla3[[Enfermedad Inglés]:[Nombre Coloquial en TV]],4,FALSE)</f>
        <v>Pudrición de la papa</v>
      </c>
      <c r="K1785" s="1" t="str">
        <f>VLOOKUP(Tabla1[[#This Row],[Enfermedad Inglés]],Tabla3[[Enfermedad Inglés]:[Nombre Coloquial en TV]],5,FALSE)</f>
        <v>Quemada</v>
      </c>
    </row>
    <row r="1786" spans="1:11" x14ac:dyDescent="0.2">
      <c r="A1786" s="1" t="s">
        <v>1518</v>
      </c>
      <c r="B1786" s="2" t="s">
        <v>1804</v>
      </c>
      <c r="C1786" s="1" t="s">
        <v>614</v>
      </c>
      <c r="D1786" s="1" t="s">
        <v>1520</v>
      </c>
      <c r="E1786" s="1" t="s">
        <v>312</v>
      </c>
      <c r="F1786" s="1" t="s">
        <v>11178</v>
      </c>
      <c r="G1786" s="1" t="str">
        <f>VLOOKUP(Tabla1[[#This Row],[Planta]],Tabla3[],3,FALSE)</f>
        <v>Papa</v>
      </c>
      <c r="H1786" s="1" t="str">
        <f>_xlfn.CONCAT(Tabla1[[#This Row],[Planta Español]],"_",IF(Tabla1[[#This Row],[Saludable]]="Si","Saludable","Enferma"))</f>
        <v>Papa_Enferma</v>
      </c>
      <c r="I1786" s="1" t="str">
        <f>VLOOKUP(Tabla1[[#This Row],[Enfermedad Inglés]],Tabla3[[Enfermedad Inglés]:[Nombre Coloquial en TV]],3,FALSE)</f>
        <v>Tizón tardío</v>
      </c>
      <c r="J1786" s="1" t="str">
        <f>VLOOKUP(Tabla1[[#This Row],[Enfermedad Inglés]],Tabla3[[Enfermedad Inglés]:[Nombre Coloquial en TV]],4,FALSE)</f>
        <v>Pudrición de la papa</v>
      </c>
      <c r="K1786" s="1" t="str">
        <f>VLOOKUP(Tabla1[[#This Row],[Enfermedad Inglés]],Tabla3[[Enfermedad Inglés]:[Nombre Coloquial en TV]],5,FALSE)</f>
        <v>Quemada</v>
      </c>
    </row>
    <row r="1787" spans="1:11" x14ac:dyDescent="0.2">
      <c r="A1787" s="1" t="s">
        <v>1518</v>
      </c>
      <c r="B1787" s="1" t="s">
        <v>1805</v>
      </c>
      <c r="C1787" s="1" t="s">
        <v>614</v>
      </c>
      <c r="D1787" s="1" t="s">
        <v>1520</v>
      </c>
      <c r="E1787" s="1" t="s">
        <v>312</v>
      </c>
      <c r="F1787" s="1" t="s">
        <v>11178</v>
      </c>
      <c r="G1787" s="1" t="str">
        <f>VLOOKUP(Tabla1[[#This Row],[Planta]],Tabla3[],3,FALSE)</f>
        <v>Papa</v>
      </c>
      <c r="H1787" s="1" t="str">
        <f>_xlfn.CONCAT(Tabla1[[#This Row],[Planta Español]],"_",IF(Tabla1[[#This Row],[Saludable]]="Si","Saludable","Enferma"))</f>
        <v>Papa_Enferma</v>
      </c>
      <c r="I1787" s="1" t="str">
        <f>VLOOKUP(Tabla1[[#This Row],[Enfermedad Inglés]],Tabla3[[Enfermedad Inglés]:[Nombre Coloquial en TV]],3,FALSE)</f>
        <v>Tizón tardío</v>
      </c>
      <c r="J1787" s="1" t="str">
        <f>VLOOKUP(Tabla1[[#This Row],[Enfermedad Inglés]],Tabla3[[Enfermedad Inglés]:[Nombre Coloquial en TV]],4,FALSE)</f>
        <v>Pudrición de la papa</v>
      </c>
      <c r="K1787" s="1" t="str">
        <f>VLOOKUP(Tabla1[[#This Row],[Enfermedad Inglés]],Tabla3[[Enfermedad Inglés]:[Nombre Coloquial en TV]],5,FALSE)</f>
        <v>Quemada</v>
      </c>
    </row>
    <row r="1788" spans="1:11" x14ac:dyDescent="0.2">
      <c r="A1788" s="1" t="s">
        <v>1518</v>
      </c>
      <c r="B1788" s="1" t="s">
        <v>1806</v>
      </c>
      <c r="C1788" s="1" t="s">
        <v>614</v>
      </c>
      <c r="D1788" s="1" t="s">
        <v>1520</v>
      </c>
      <c r="E1788" s="1" t="s">
        <v>312</v>
      </c>
      <c r="F1788" s="1" t="s">
        <v>11178</v>
      </c>
      <c r="G1788" s="1" t="str">
        <f>VLOOKUP(Tabla1[[#This Row],[Planta]],Tabla3[],3,FALSE)</f>
        <v>Papa</v>
      </c>
      <c r="H1788" s="1" t="str">
        <f>_xlfn.CONCAT(Tabla1[[#This Row],[Planta Español]],"_",IF(Tabla1[[#This Row],[Saludable]]="Si","Saludable","Enferma"))</f>
        <v>Papa_Enferma</v>
      </c>
      <c r="I1788" s="1" t="str">
        <f>VLOOKUP(Tabla1[[#This Row],[Enfermedad Inglés]],Tabla3[[Enfermedad Inglés]:[Nombre Coloquial en TV]],3,FALSE)</f>
        <v>Tizón tardío</v>
      </c>
      <c r="J1788" s="1" t="str">
        <f>VLOOKUP(Tabla1[[#This Row],[Enfermedad Inglés]],Tabla3[[Enfermedad Inglés]:[Nombre Coloquial en TV]],4,FALSE)</f>
        <v>Pudrición de la papa</v>
      </c>
      <c r="K1788" s="1" t="str">
        <f>VLOOKUP(Tabla1[[#This Row],[Enfermedad Inglés]],Tabla3[[Enfermedad Inglés]:[Nombre Coloquial en TV]],5,FALSE)</f>
        <v>Quemada</v>
      </c>
    </row>
    <row r="1789" spans="1:11" x14ac:dyDescent="0.2">
      <c r="A1789" s="1" t="s">
        <v>1518</v>
      </c>
      <c r="B1789" s="1" t="s">
        <v>1807</v>
      </c>
      <c r="C1789" s="1" t="s">
        <v>614</v>
      </c>
      <c r="D1789" s="1" t="s">
        <v>1520</v>
      </c>
      <c r="E1789" s="1" t="s">
        <v>312</v>
      </c>
      <c r="F1789" s="1" t="s">
        <v>11178</v>
      </c>
      <c r="G1789" s="1" t="str">
        <f>VLOOKUP(Tabla1[[#This Row],[Planta]],Tabla3[],3,FALSE)</f>
        <v>Papa</v>
      </c>
      <c r="H1789" s="1" t="str">
        <f>_xlfn.CONCAT(Tabla1[[#This Row],[Planta Español]],"_",IF(Tabla1[[#This Row],[Saludable]]="Si","Saludable","Enferma"))</f>
        <v>Papa_Enferma</v>
      </c>
      <c r="I1789" s="1" t="str">
        <f>VLOOKUP(Tabla1[[#This Row],[Enfermedad Inglés]],Tabla3[[Enfermedad Inglés]:[Nombre Coloquial en TV]],3,FALSE)</f>
        <v>Tizón tardío</v>
      </c>
      <c r="J1789" s="1" t="str">
        <f>VLOOKUP(Tabla1[[#This Row],[Enfermedad Inglés]],Tabla3[[Enfermedad Inglés]:[Nombre Coloquial en TV]],4,FALSE)</f>
        <v>Pudrición de la papa</v>
      </c>
      <c r="K1789" s="1" t="str">
        <f>VLOOKUP(Tabla1[[#This Row],[Enfermedad Inglés]],Tabla3[[Enfermedad Inglés]:[Nombre Coloquial en TV]],5,FALSE)</f>
        <v>Quemada</v>
      </c>
    </row>
    <row r="1790" spans="1:11" x14ac:dyDescent="0.2">
      <c r="A1790" s="1" t="s">
        <v>1518</v>
      </c>
      <c r="B1790" s="1" t="s">
        <v>1808</v>
      </c>
      <c r="C1790" s="1" t="s">
        <v>614</v>
      </c>
      <c r="D1790" s="1" t="s">
        <v>1520</v>
      </c>
      <c r="E1790" s="1" t="s">
        <v>312</v>
      </c>
      <c r="F1790" s="1" t="s">
        <v>11178</v>
      </c>
      <c r="G1790" s="1" t="str">
        <f>VLOOKUP(Tabla1[[#This Row],[Planta]],Tabla3[],3,FALSE)</f>
        <v>Papa</v>
      </c>
      <c r="H1790" s="1" t="str">
        <f>_xlfn.CONCAT(Tabla1[[#This Row],[Planta Español]],"_",IF(Tabla1[[#This Row],[Saludable]]="Si","Saludable","Enferma"))</f>
        <v>Papa_Enferma</v>
      </c>
      <c r="I1790" s="1" t="str">
        <f>VLOOKUP(Tabla1[[#This Row],[Enfermedad Inglés]],Tabla3[[Enfermedad Inglés]:[Nombre Coloquial en TV]],3,FALSE)</f>
        <v>Tizón tardío</v>
      </c>
      <c r="J1790" s="1" t="str">
        <f>VLOOKUP(Tabla1[[#This Row],[Enfermedad Inglés]],Tabla3[[Enfermedad Inglés]:[Nombre Coloquial en TV]],4,FALSE)</f>
        <v>Pudrición de la papa</v>
      </c>
      <c r="K1790" s="1" t="str">
        <f>VLOOKUP(Tabla1[[#This Row],[Enfermedad Inglés]],Tabla3[[Enfermedad Inglés]:[Nombre Coloquial en TV]],5,FALSE)</f>
        <v>Quemada</v>
      </c>
    </row>
    <row r="1791" spans="1:11" x14ac:dyDescent="0.2">
      <c r="A1791" s="1" t="s">
        <v>1518</v>
      </c>
      <c r="B1791" s="1" t="s">
        <v>1809</v>
      </c>
      <c r="C1791" s="1" t="s">
        <v>614</v>
      </c>
      <c r="D1791" s="1" t="s">
        <v>1520</v>
      </c>
      <c r="E1791" s="1" t="s">
        <v>312</v>
      </c>
      <c r="F1791" s="1" t="s">
        <v>11178</v>
      </c>
      <c r="G1791" s="1" t="str">
        <f>VLOOKUP(Tabla1[[#This Row],[Planta]],Tabla3[],3,FALSE)</f>
        <v>Papa</v>
      </c>
      <c r="H1791" s="1" t="str">
        <f>_xlfn.CONCAT(Tabla1[[#This Row],[Planta Español]],"_",IF(Tabla1[[#This Row],[Saludable]]="Si","Saludable","Enferma"))</f>
        <v>Papa_Enferma</v>
      </c>
      <c r="I1791" s="1" t="str">
        <f>VLOOKUP(Tabla1[[#This Row],[Enfermedad Inglés]],Tabla3[[Enfermedad Inglés]:[Nombre Coloquial en TV]],3,FALSE)</f>
        <v>Tizón tardío</v>
      </c>
      <c r="J1791" s="1" t="str">
        <f>VLOOKUP(Tabla1[[#This Row],[Enfermedad Inglés]],Tabla3[[Enfermedad Inglés]:[Nombre Coloquial en TV]],4,FALSE)</f>
        <v>Pudrición de la papa</v>
      </c>
      <c r="K1791" s="1" t="str">
        <f>VLOOKUP(Tabla1[[#This Row],[Enfermedad Inglés]],Tabla3[[Enfermedad Inglés]:[Nombre Coloquial en TV]],5,FALSE)</f>
        <v>Quemada</v>
      </c>
    </row>
    <row r="1792" spans="1:11" x14ac:dyDescent="0.2">
      <c r="A1792" s="1" t="s">
        <v>1518</v>
      </c>
      <c r="B1792" s="1" t="s">
        <v>1810</v>
      </c>
      <c r="C1792" s="1" t="s">
        <v>614</v>
      </c>
      <c r="D1792" s="1" t="s">
        <v>1520</v>
      </c>
      <c r="E1792" s="1" t="s">
        <v>312</v>
      </c>
      <c r="F1792" s="1" t="s">
        <v>11178</v>
      </c>
      <c r="G1792" s="1" t="str">
        <f>VLOOKUP(Tabla1[[#This Row],[Planta]],Tabla3[],3,FALSE)</f>
        <v>Papa</v>
      </c>
      <c r="H1792" s="1" t="str">
        <f>_xlfn.CONCAT(Tabla1[[#This Row],[Planta Español]],"_",IF(Tabla1[[#This Row],[Saludable]]="Si","Saludable","Enferma"))</f>
        <v>Papa_Enferma</v>
      </c>
      <c r="I1792" s="1" t="str">
        <f>VLOOKUP(Tabla1[[#This Row],[Enfermedad Inglés]],Tabla3[[Enfermedad Inglés]:[Nombre Coloquial en TV]],3,FALSE)</f>
        <v>Tizón tardío</v>
      </c>
      <c r="J1792" s="1" t="str">
        <f>VLOOKUP(Tabla1[[#This Row],[Enfermedad Inglés]],Tabla3[[Enfermedad Inglés]:[Nombre Coloquial en TV]],4,FALSE)</f>
        <v>Pudrición de la papa</v>
      </c>
      <c r="K1792" s="1" t="str">
        <f>VLOOKUP(Tabla1[[#This Row],[Enfermedad Inglés]],Tabla3[[Enfermedad Inglés]:[Nombre Coloquial en TV]],5,FALSE)</f>
        <v>Quemada</v>
      </c>
    </row>
    <row r="1793" spans="1:11" x14ac:dyDescent="0.2">
      <c r="A1793" s="1" t="s">
        <v>1518</v>
      </c>
      <c r="B1793" s="1" t="s">
        <v>1811</v>
      </c>
      <c r="C1793" s="1" t="s">
        <v>614</v>
      </c>
      <c r="D1793" s="1" t="s">
        <v>1520</v>
      </c>
      <c r="E1793" s="1" t="s">
        <v>312</v>
      </c>
      <c r="F1793" s="1" t="s">
        <v>11178</v>
      </c>
      <c r="G1793" s="1" t="str">
        <f>VLOOKUP(Tabla1[[#This Row],[Planta]],Tabla3[],3,FALSE)</f>
        <v>Papa</v>
      </c>
      <c r="H1793" s="1" t="str">
        <f>_xlfn.CONCAT(Tabla1[[#This Row],[Planta Español]],"_",IF(Tabla1[[#This Row],[Saludable]]="Si","Saludable","Enferma"))</f>
        <v>Papa_Enferma</v>
      </c>
      <c r="I1793" s="1" t="str">
        <f>VLOOKUP(Tabla1[[#This Row],[Enfermedad Inglés]],Tabla3[[Enfermedad Inglés]:[Nombre Coloquial en TV]],3,FALSE)</f>
        <v>Tizón tardío</v>
      </c>
      <c r="J1793" s="1" t="str">
        <f>VLOOKUP(Tabla1[[#This Row],[Enfermedad Inglés]],Tabla3[[Enfermedad Inglés]:[Nombre Coloquial en TV]],4,FALSE)</f>
        <v>Pudrición de la papa</v>
      </c>
      <c r="K1793" s="1" t="str">
        <f>VLOOKUP(Tabla1[[#This Row],[Enfermedad Inglés]],Tabla3[[Enfermedad Inglés]:[Nombre Coloquial en TV]],5,FALSE)</f>
        <v>Quemada</v>
      </c>
    </row>
    <row r="1794" spans="1:11" x14ac:dyDescent="0.2">
      <c r="A1794" s="1" t="s">
        <v>1518</v>
      </c>
      <c r="B1794" s="1" t="s">
        <v>1812</v>
      </c>
      <c r="C1794" s="1" t="s">
        <v>614</v>
      </c>
      <c r="D1794" s="1" t="s">
        <v>1520</v>
      </c>
      <c r="E1794" s="1" t="s">
        <v>312</v>
      </c>
      <c r="F1794" s="1" t="s">
        <v>11178</v>
      </c>
      <c r="G1794" s="1" t="str">
        <f>VLOOKUP(Tabla1[[#This Row],[Planta]],Tabla3[],3,FALSE)</f>
        <v>Papa</v>
      </c>
      <c r="H1794" s="1" t="str">
        <f>_xlfn.CONCAT(Tabla1[[#This Row],[Planta Español]],"_",IF(Tabla1[[#This Row],[Saludable]]="Si","Saludable","Enferma"))</f>
        <v>Papa_Enferma</v>
      </c>
      <c r="I1794" s="1" t="str">
        <f>VLOOKUP(Tabla1[[#This Row],[Enfermedad Inglés]],Tabla3[[Enfermedad Inglés]:[Nombre Coloquial en TV]],3,FALSE)</f>
        <v>Tizón tardío</v>
      </c>
      <c r="J1794" s="1" t="str">
        <f>VLOOKUP(Tabla1[[#This Row],[Enfermedad Inglés]],Tabla3[[Enfermedad Inglés]:[Nombre Coloquial en TV]],4,FALSE)</f>
        <v>Pudrición de la papa</v>
      </c>
      <c r="K1794" s="1" t="str">
        <f>VLOOKUP(Tabla1[[#This Row],[Enfermedad Inglés]],Tabla3[[Enfermedad Inglés]:[Nombre Coloquial en TV]],5,FALSE)</f>
        <v>Quemada</v>
      </c>
    </row>
    <row r="1795" spans="1:11" x14ac:dyDescent="0.2">
      <c r="A1795" s="1" t="s">
        <v>1518</v>
      </c>
      <c r="B1795" s="1" t="s">
        <v>1813</v>
      </c>
      <c r="C1795" s="1" t="s">
        <v>614</v>
      </c>
      <c r="D1795" s="1" t="s">
        <v>1520</v>
      </c>
      <c r="E1795" s="1" t="s">
        <v>312</v>
      </c>
      <c r="F1795" s="1" t="s">
        <v>11178</v>
      </c>
      <c r="G1795" s="1" t="str">
        <f>VLOOKUP(Tabla1[[#This Row],[Planta]],Tabla3[],3,FALSE)</f>
        <v>Papa</v>
      </c>
      <c r="H1795" s="1" t="str">
        <f>_xlfn.CONCAT(Tabla1[[#This Row],[Planta Español]],"_",IF(Tabla1[[#This Row],[Saludable]]="Si","Saludable","Enferma"))</f>
        <v>Papa_Enferma</v>
      </c>
      <c r="I1795" s="1" t="str">
        <f>VLOOKUP(Tabla1[[#This Row],[Enfermedad Inglés]],Tabla3[[Enfermedad Inglés]:[Nombre Coloquial en TV]],3,FALSE)</f>
        <v>Tizón tardío</v>
      </c>
      <c r="J1795" s="1" t="str">
        <f>VLOOKUP(Tabla1[[#This Row],[Enfermedad Inglés]],Tabla3[[Enfermedad Inglés]:[Nombre Coloquial en TV]],4,FALSE)</f>
        <v>Pudrición de la papa</v>
      </c>
      <c r="K1795" s="1" t="str">
        <f>VLOOKUP(Tabla1[[#This Row],[Enfermedad Inglés]],Tabla3[[Enfermedad Inglés]:[Nombre Coloquial en TV]],5,FALSE)</f>
        <v>Quemada</v>
      </c>
    </row>
    <row r="1796" spans="1:11" x14ac:dyDescent="0.2">
      <c r="A1796" s="1" t="s">
        <v>1518</v>
      </c>
      <c r="B1796" s="1" t="s">
        <v>1814</v>
      </c>
      <c r="C1796" s="1" t="s">
        <v>614</v>
      </c>
      <c r="D1796" s="1" t="s">
        <v>1520</v>
      </c>
      <c r="E1796" s="1" t="s">
        <v>312</v>
      </c>
      <c r="F1796" s="1" t="s">
        <v>11178</v>
      </c>
      <c r="G1796" s="1" t="str">
        <f>VLOOKUP(Tabla1[[#This Row],[Planta]],Tabla3[],3,FALSE)</f>
        <v>Papa</v>
      </c>
      <c r="H1796" s="1" t="str">
        <f>_xlfn.CONCAT(Tabla1[[#This Row],[Planta Español]],"_",IF(Tabla1[[#This Row],[Saludable]]="Si","Saludable","Enferma"))</f>
        <v>Papa_Enferma</v>
      </c>
      <c r="I1796" s="1" t="str">
        <f>VLOOKUP(Tabla1[[#This Row],[Enfermedad Inglés]],Tabla3[[Enfermedad Inglés]:[Nombre Coloquial en TV]],3,FALSE)</f>
        <v>Tizón tardío</v>
      </c>
      <c r="J1796" s="1" t="str">
        <f>VLOOKUP(Tabla1[[#This Row],[Enfermedad Inglés]],Tabla3[[Enfermedad Inglés]:[Nombre Coloquial en TV]],4,FALSE)</f>
        <v>Pudrición de la papa</v>
      </c>
      <c r="K1796" s="1" t="str">
        <f>VLOOKUP(Tabla1[[#This Row],[Enfermedad Inglés]],Tabla3[[Enfermedad Inglés]:[Nombre Coloquial en TV]],5,FALSE)</f>
        <v>Quemada</v>
      </c>
    </row>
    <row r="1797" spans="1:11" x14ac:dyDescent="0.2">
      <c r="A1797" s="1" t="s">
        <v>1518</v>
      </c>
      <c r="B1797" s="2" t="s">
        <v>1815</v>
      </c>
      <c r="C1797" s="1" t="s">
        <v>614</v>
      </c>
      <c r="D1797" s="1" t="s">
        <v>1520</v>
      </c>
      <c r="E1797" s="1" t="s">
        <v>312</v>
      </c>
      <c r="F1797" s="1" t="s">
        <v>11178</v>
      </c>
      <c r="G1797" s="1" t="str">
        <f>VLOOKUP(Tabla1[[#This Row],[Planta]],Tabla3[],3,FALSE)</f>
        <v>Papa</v>
      </c>
      <c r="H1797" s="1" t="str">
        <f>_xlfn.CONCAT(Tabla1[[#This Row],[Planta Español]],"_",IF(Tabla1[[#This Row],[Saludable]]="Si","Saludable","Enferma"))</f>
        <v>Papa_Enferma</v>
      </c>
      <c r="I1797" s="1" t="str">
        <f>VLOOKUP(Tabla1[[#This Row],[Enfermedad Inglés]],Tabla3[[Enfermedad Inglés]:[Nombre Coloquial en TV]],3,FALSE)</f>
        <v>Tizón tardío</v>
      </c>
      <c r="J1797" s="1" t="str">
        <f>VLOOKUP(Tabla1[[#This Row],[Enfermedad Inglés]],Tabla3[[Enfermedad Inglés]:[Nombre Coloquial en TV]],4,FALSE)</f>
        <v>Pudrición de la papa</v>
      </c>
      <c r="K1797" s="1" t="str">
        <f>VLOOKUP(Tabla1[[#This Row],[Enfermedad Inglés]],Tabla3[[Enfermedad Inglés]:[Nombre Coloquial en TV]],5,FALSE)</f>
        <v>Quemada</v>
      </c>
    </row>
    <row r="1798" spans="1:11" x14ac:dyDescent="0.2">
      <c r="A1798" s="1" t="s">
        <v>1518</v>
      </c>
      <c r="B1798" s="1" t="s">
        <v>1816</v>
      </c>
      <c r="C1798" s="1" t="s">
        <v>614</v>
      </c>
      <c r="D1798" s="1" t="s">
        <v>1520</v>
      </c>
      <c r="E1798" s="1" t="s">
        <v>312</v>
      </c>
      <c r="F1798" s="1" t="s">
        <v>11178</v>
      </c>
      <c r="G1798" s="1" t="str">
        <f>VLOOKUP(Tabla1[[#This Row],[Planta]],Tabla3[],3,FALSE)</f>
        <v>Papa</v>
      </c>
      <c r="H1798" s="1" t="str">
        <f>_xlfn.CONCAT(Tabla1[[#This Row],[Planta Español]],"_",IF(Tabla1[[#This Row],[Saludable]]="Si","Saludable","Enferma"))</f>
        <v>Papa_Enferma</v>
      </c>
      <c r="I1798" s="1" t="str">
        <f>VLOOKUP(Tabla1[[#This Row],[Enfermedad Inglés]],Tabla3[[Enfermedad Inglés]:[Nombre Coloquial en TV]],3,FALSE)</f>
        <v>Tizón tardío</v>
      </c>
      <c r="J1798" s="1" t="str">
        <f>VLOOKUP(Tabla1[[#This Row],[Enfermedad Inglés]],Tabla3[[Enfermedad Inglés]:[Nombre Coloquial en TV]],4,FALSE)</f>
        <v>Pudrición de la papa</v>
      </c>
      <c r="K1798" s="1" t="str">
        <f>VLOOKUP(Tabla1[[#This Row],[Enfermedad Inglés]],Tabla3[[Enfermedad Inglés]:[Nombre Coloquial en TV]],5,FALSE)</f>
        <v>Quemada</v>
      </c>
    </row>
    <row r="1799" spans="1:11" x14ac:dyDescent="0.2">
      <c r="A1799" s="1" t="s">
        <v>1518</v>
      </c>
      <c r="B1799" s="1" t="s">
        <v>1817</v>
      </c>
      <c r="C1799" s="1" t="s">
        <v>614</v>
      </c>
      <c r="D1799" s="1" t="s">
        <v>1520</v>
      </c>
      <c r="E1799" s="1" t="s">
        <v>312</v>
      </c>
      <c r="F1799" s="1" t="s">
        <v>11178</v>
      </c>
      <c r="G1799" s="1" t="str">
        <f>VLOOKUP(Tabla1[[#This Row],[Planta]],Tabla3[],3,FALSE)</f>
        <v>Papa</v>
      </c>
      <c r="H1799" s="1" t="str">
        <f>_xlfn.CONCAT(Tabla1[[#This Row],[Planta Español]],"_",IF(Tabla1[[#This Row],[Saludable]]="Si","Saludable","Enferma"))</f>
        <v>Papa_Enferma</v>
      </c>
      <c r="I1799" s="1" t="str">
        <f>VLOOKUP(Tabla1[[#This Row],[Enfermedad Inglés]],Tabla3[[Enfermedad Inglés]:[Nombre Coloquial en TV]],3,FALSE)</f>
        <v>Tizón tardío</v>
      </c>
      <c r="J1799" s="1" t="str">
        <f>VLOOKUP(Tabla1[[#This Row],[Enfermedad Inglés]],Tabla3[[Enfermedad Inglés]:[Nombre Coloquial en TV]],4,FALSE)</f>
        <v>Pudrición de la papa</v>
      </c>
      <c r="K1799" s="1" t="str">
        <f>VLOOKUP(Tabla1[[#This Row],[Enfermedad Inglés]],Tabla3[[Enfermedad Inglés]:[Nombre Coloquial en TV]],5,FALSE)</f>
        <v>Quemada</v>
      </c>
    </row>
    <row r="1800" spans="1:11" x14ac:dyDescent="0.2">
      <c r="A1800" s="1" t="s">
        <v>1518</v>
      </c>
      <c r="B1800" s="1" t="s">
        <v>1818</v>
      </c>
      <c r="C1800" s="1" t="s">
        <v>614</v>
      </c>
      <c r="D1800" s="1" t="s">
        <v>1520</v>
      </c>
      <c r="E1800" s="1" t="s">
        <v>312</v>
      </c>
      <c r="F1800" s="1" t="s">
        <v>11178</v>
      </c>
      <c r="G1800" s="1" t="str">
        <f>VLOOKUP(Tabla1[[#This Row],[Planta]],Tabla3[],3,FALSE)</f>
        <v>Papa</v>
      </c>
      <c r="H1800" s="1" t="str">
        <f>_xlfn.CONCAT(Tabla1[[#This Row],[Planta Español]],"_",IF(Tabla1[[#This Row],[Saludable]]="Si","Saludable","Enferma"))</f>
        <v>Papa_Enferma</v>
      </c>
      <c r="I1800" s="1" t="str">
        <f>VLOOKUP(Tabla1[[#This Row],[Enfermedad Inglés]],Tabla3[[Enfermedad Inglés]:[Nombre Coloquial en TV]],3,FALSE)</f>
        <v>Tizón tardío</v>
      </c>
      <c r="J1800" s="1" t="str">
        <f>VLOOKUP(Tabla1[[#This Row],[Enfermedad Inglés]],Tabla3[[Enfermedad Inglés]:[Nombre Coloquial en TV]],4,FALSE)</f>
        <v>Pudrición de la papa</v>
      </c>
      <c r="K1800" s="1" t="str">
        <f>VLOOKUP(Tabla1[[#This Row],[Enfermedad Inglés]],Tabla3[[Enfermedad Inglés]:[Nombre Coloquial en TV]],5,FALSE)</f>
        <v>Quemada</v>
      </c>
    </row>
    <row r="1801" spans="1:11" x14ac:dyDescent="0.2">
      <c r="A1801" s="1" t="s">
        <v>1518</v>
      </c>
      <c r="B1801" s="1" t="s">
        <v>1819</v>
      </c>
      <c r="C1801" s="1" t="s">
        <v>614</v>
      </c>
      <c r="D1801" s="1" t="s">
        <v>1520</v>
      </c>
      <c r="E1801" s="1" t="s">
        <v>312</v>
      </c>
      <c r="F1801" s="1" t="s">
        <v>11178</v>
      </c>
      <c r="G1801" s="1" t="str">
        <f>VLOOKUP(Tabla1[[#This Row],[Planta]],Tabla3[],3,FALSE)</f>
        <v>Papa</v>
      </c>
      <c r="H1801" s="1" t="str">
        <f>_xlfn.CONCAT(Tabla1[[#This Row],[Planta Español]],"_",IF(Tabla1[[#This Row],[Saludable]]="Si","Saludable","Enferma"))</f>
        <v>Papa_Enferma</v>
      </c>
      <c r="I1801" s="1" t="str">
        <f>VLOOKUP(Tabla1[[#This Row],[Enfermedad Inglés]],Tabla3[[Enfermedad Inglés]:[Nombre Coloquial en TV]],3,FALSE)</f>
        <v>Tizón tardío</v>
      </c>
      <c r="J1801" s="1" t="str">
        <f>VLOOKUP(Tabla1[[#This Row],[Enfermedad Inglés]],Tabla3[[Enfermedad Inglés]:[Nombre Coloquial en TV]],4,FALSE)</f>
        <v>Pudrición de la papa</v>
      </c>
      <c r="K1801" s="1" t="str">
        <f>VLOOKUP(Tabla1[[#This Row],[Enfermedad Inglés]],Tabla3[[Enfermedad Inglés]:[Nombre Coloquial en TV]],5,FALSE)</f>
        <v>Quemada</v>
      </c>
    </row>
    <row r="1802" spans="1:11" x14ac:dyDescent="0.2">
      <c r="A1802" s="1" t="s">
        <v>1820</v>
      </c>
      <c r="B1802" s="1" t="s">
        <v>1821</v>
      </c>
      <c r="C1802" s="1" t="s">
        <v>1217</v>
      </c>
      <c r="D1802" s="1" t="s">
        <v>1520</v>
      </c>
      <c r="E1802" s="1" t="s">
        <v>312</v>
      </c>
      <c r="F1802" s="1" t="s">
        <v>11179</v>
      </c>
      <c r="G1802" s="1" t="str">
        <f>VLOOKUP(Tabla1[[#This Row],[Planta]],Tabla3[],3,FALSE)</f>
        <v>Tomate</v>
      </c>
      <c r="H1802" s="1" t="str">
        <f>_xlfn.CONCAT(Tabla1[[#This Row],[Planta Español]],"_",IF(Tabla1[[#This Row],[Saludable]]="Si","Saludable","Enferma"))</f>
        <v>Tomate_Enferma</v>
      </c>
      <c r="I1802" s="1" t="str">
        <f>VLOOKUP(Tabla1[[#This Row],[Enfermedad Inglés]],Tabla3[[Enfermedad Inglés]:[Nombre Coloquial en TV]],3,FALSE)</f>
        <v>Tizón tardío</v>
      </c>
      <c r="J1802" s="1" t="str">
        <f>VLOOKUP(Tabla1[[#This Row],[Enfermedad Inglés]],Tabla3[[Enfermedad Inglés]:[Nombre Coloquial en TV]],4,FALSE)</f>
        <v>Pudrición de la papa</v>
      </c>
      <c r="K1802" s="1" t="str">
        <f>VLOOKUP(Tabla1[[#This Row],[Enfermedad Inglés]],Tabla3[[Enfermedad Inglés]:[Nombre Coloquial en TV]],5,FALSE)</f>
        <v>Quemada</v>
      </c>
    </row>
    <row r="1803" spans="1:11" x14ac:dyDescent="0.2">
      <c r="A1803" s="1" t="s">
        <v>1820</v>
      </c>
      <c r="B1803" s="2" t="s">
        <v>1822</v>
      </c>
      <c r="C1803" s="1" t="s">
        <v>1217</v>
      </c>
      <c r="D1803" s="1" t="s">
        <v>1520</v>
      </c>
      <c r="E1803" s="1" t="s">
        <v>312</v>
      </c>
      <c r="F1803" s="1" t="s">
        <v>11179</v>
      </c>
      <c r="G1803" s="1" t="str">
        <f>VLOOKUP(Tabla1[[#This Row],[Planta]],Tabla3[],3,FALSE)</f>
        <v>Tomate</v>
      </c>
      <c r="H1803" s="1" t="str">
        <f>_xlfn.CONCAT(Tabla1[[#This Row],[Planta Español]],"_",IF(Tabla1[[#This Row],[Saludable]]="Si","Saludable","Enferma"))</f>
        <v>Tomate_Enferma</v>
      </c>
      <c r="I1803" s="1" t="str">
        <f>VLOOKUP(Tabla1[[#This Row],[Enfermedad Inglés]],Tabla3[[Enfermedad Inglés]:[Nombre Coloquial en TV]],3,FALSE)</f>
        <v>Tizón tardío</v>
      </c>
      <c r="J1803" s="1" t="str">
        <f>VLOOKUP(Tabla1[[#This Row],[Enfermedad Inglés]],Tabla3[[Enfermedad Inglés]:[Nombre Coloquial en TV]],4,FALSE)</f>
        <v>Pudrición de la papa</v>
      </c>
      <c r="K1803" s="1" t="str">
        <f>VLOOKUP(Tabla1[[#This Row],[Enfermedad Inglés]],Tabla3[[Enfermedad Inglés]:[Nombre Coloquial en TV]],5,FALSE)</f>
        <v>Quemada</v>
      </c>
    </row>
    <row r="1804" spans="1:11" x14ac:dyDescent="0.2">
      <c r="A1804" s="1" t="s">
        <v>1820</v>
      </c>
      <c r="B1804" s="1" t="s">
        <v>1823</v>
      </c>
      <c r="C1804" s="1" t="s">
        <v>1217</v>
      </c>
      <c r="D1804" s="1" t="s">
        <v>1520</v>
      </c>
      <c r="E1804" s="1" t="s">
        <v>312</v>
      </c>
      <c r="F1804" s="1" t="s">
        <v>11179</v>
      </c>
      <c r="G1804" s="1" t="str">
        <f>VLOOKUP(Tabla1[[#This Row],[Planta]],Tabla3[],3,FALSE)</f>
        <v>Tomate</v>
      </c>
      <c r="H1804" s="1" t="str">
        <f>_xlfn.CONCAT(Tabla1[[#This Row],[Planta Español]],"_",IF(Tabla1[[#This Row],[Saludable]]="Si","Saludable","Enferma"))</f>
        <v>Tomate_Enferma</v>
      </c>
      <c r="I1804" s="1" t="str">
        <f>VLOOKUP(Tabla1[[#This Row],[Enfermedad Inglés]],Tabla3[[Enfermedad Inglés]:[Nombre Coloquial en TV]],3,FALSE)</f>
        <v>Tizón tardío</v>
      </c>
      <c r="J1804" s="1" t="str">
        <f>VLOOKUP(Tabla1[[#This Row],[Enfermedad Inglés]],Tabla3[[Enfermedad Inglés]:[Nombre Coloquial en TV]],4,FALSE)</f>
        <v>Pudrición de la papa</v>
      </c>
      <c r="K1804" s="1" t="str">
        <f>VLOOKUP(Tabla1[[#This Row],[Enfermedad Inglés]],Tabla3[[Enfermedad Inglés]:[Nombre Coloquial en TV]],5,FALSE)</f>
        <v>Quemada</v>
      </c>
    </row>
    <row r="1805" spans="1:11" x14ac:dyDescent="0.2">
      <c r="A1805" s="1" t="s">
        <v>1820</v>
      </c>
      <c r="B1805" s="1" t="s">
        <v>1824</v>
      </c>
      <c r="C1805" s="1" t="s">
        <v>1217</v>
      </c>
      <c r="D1805" s="1" t="s">
        <v>1520</v>
      </c>
      <c r="E1805" s="1" t="s">
        <v>312</v>
      </c>
      <c r="F1805" s="1" t="s">
        <v>11179</v>
      </c>
      <c r="G1805" s="1" t="str">
        <f>VLOOKUP(Tabla1[[#This Row],[Planta]],Tabla3[],3,FALSE)</f>
        <v>Tomate</v>
      </c>
      <c r="H1805" s="1" t="str">
        <f>_xlfn.CONCAT(Tabla1[[#This Row],[Planta Español]],"_",IF(Tabla1[[#This Row],[Saludable]]="Si","Saludable","Enferma"))</f>
        <v>Tomate_Enferma</v>
      </c>
      <c r="I1805" s="1" t="str">
        <f>VLOOKUP(Tabla1[[#This Row],[Enfermedad Inglés]],Tabla3[[Enfermedad Inglés]:[Nombre Coloquial en TV]],3,FALSE)</f>
        <v>Tizón tardío</v>
      </c>
      <c r="J1805" s="1" t="str">
        <f>VLOOKUP(Tabla1[[#This Row],[Enfermedad Inglés]],Tabla3[[Enfermedad Inglés]:[Nombre Coloquial en TV]],4,FALSE)</f>
        <v>Pudrición de la papa</v>
      </c>
      <c r="K1805" s="1" t="str">
        <f>VLOOKUP(Tabla1[[#This Row],[Enfermedad Inglés]],Tabla3[[Enfermedad Inglés]:[Nombre Coloquial en TV]],5,FALSE)</f>
        <v>Quemada</v>
      </c>
    </row>
    <row r="1806" spans="1:11" x14ac:dyDescent="0.2">
      <c r="A1806" s="1" t="s">
        <v>1820</v>
      </c>
      <c r="B1806" s="1" t="s">
        <v>1825</v>
      </c>
      <c r="C1806" s="1" t="s">
        <v>1217</v>
      </c>
      <c r="D1806" s="1" t="s">
        <v>1520</v>
      </c>
      <c r="E1806" s="1" t="s">
        <v>312</v>
      </c>
      <c r="F1806" s="1" t="s">
        <v>11179</v>
      </c>
      <c r="G1806" s="1" t="str">
        <f>VLOOKUP(Tabla1[[#This Row],[Planta]],Tabla3[],3,FALSE)</f>
        <v>Tomate</v>
      </c>
      <c r="H1806" s="1" t="str">
        <f>_xlfn.CONCAT(Tabla1[[#This Row],[Planta Español]],"_",IF(Tabla1[[#This Row],[Saludable]]="Si","Saludable","Enferma"))</f>
        <v>Tomate_Enferma</v>
      </c>
      <c r="I1806" s="1" t="str">
        <f>VLOOKUP(Tabla1[[#This Row],[Enfermedad Inglés]],Tabla3[[Enfermedad Inglés]:[Nombre Coloquial en TV]],3,FALSE)</f>
        <v>Tizón tardío</v>
      </c>
      <c r="J1806" s="1" t="str">
        <f>VLOOKUP(Tabla1[[#This Row],[Enfermedad Inglés]],Tabla3[[Enfermedad Inglés]:[Nombre Coloquial en TV]],4,FALSE)</f>
        <v>Pudrición de la papa</v>
      </c>
      <c r="K1806" s="1" t="str">
        <f>VLOOKUP(Tabla1[[#This Row],[Enfermedad Inglés]],Tabla3[[Enfermedad Inglés]:[Nombre Coloquial en TV]],5,FALSE)</f>
        <v>Quemada</v>
      </c>
    </row>
    <row r="1807" spans="1:11" x14ac:dyDescent="0.2">
      <c r="A1807" s="1" t="s">
        <v>1820</v>
      </c>
      <c r="B1807" s="1" t="s">
        <v>1826</v>
      </c>
      <c r="C1807" s="1" t="s">
        <v>1217</v>
      </c>
      <c r="D1807" s="1" t="s">
        <v>1520</v>
      </c>
      <c r="E1807" s="1" t="s">
        <v>312</v>
      </c>
      <c r="F1807" s="1" t="s">
        <v>11179</v>
      </c>
      <c r="G1807" s="1" t="str">
        <f>VLOOKUP(Tabla1[[#This Row],[Planta]],Tabla3[],3,FALSE)</f>
        <v>Tomate</v>
      </c>
      <c r="H1807" s="1" t="str">
        <f>_xlfn.CONCAT(Tabla1[[#This Row],[Planta Español]],"_",IF(Tabla1[[#This Row],[Saludable]]="Si","Saludable","Enferma"))</f>
        <v>Tomate_Enferma</v>
      </c>
      <c r="I1807" s="1" t="str">
        <f>VLOOKUP(Tabla1[[#This Row],[Enfermedad Inglés]],Tabla3[[Enfermedad Inglés]:[Nombre Coloquial en TV]],3,FALSE)</f>
        <v>Tizón tardío</v>
      </c>
      <c r="J1807" s="1" t="str">
        <f>VLOOKUP(Tabla1[[#This Row],[Enfermedad Inglés]],Tabla3[[Enfermedad Inglés]:[Nombre Coloquial en TV]],4,FALSE)</f>
        <v>Pudrición de la papa</v>
      </c>
      <c r="K1807" s="1" t="str">
        <f>VLOOKUP(Tabla1[[#This Row],[Enfermedad Inglés]],Tabla3[[Enfermedad Inglés]:[Nombre Coloquial en TV]],5,FALSE)</f>
        <v>Quemada</v>
      </c>
    </row>
    <row r="1808" spans="1:11" x14ac:dyDescent="0.2">
      <c r="A1808" s="1" t="s">
        <v>1820</v>
      </c>
      <c r="B1808" s="1" t="s">
        <v>1827</v>
      </c>
      <c r="C1808" s="1" t="s">
        <v>1217</v>
      </c>
      <c r="D1808" s="1" t="s">
        <v>1520</v>
      </c>
      <c r="E1808" s="1" t="s">
        <v>312</v>
      </c>
      <c r="F1808" s="1" t="s">
        <v>11179</v>
      </c>
      <c r="G1808" s="1" t="str">
        <f>VLOOKUP(Tabla1[[#This Row],[Planta]],Tabla3[],3,FALSE)</f>
        <v>Tomate</v>
      </c>
      <c r="H1808" s="1" t="str">
        <f>_xlfn.CONCAT(Tabla1[[#This Row],[Planta Español]],"_",IF(Tabla1[[#This Row],[Saludable]]="Si","Saludable","Enferma"))</f>
        <v>Tomate_Enferma</v>
      </c>
      <c r="I1808" s="1" t="str">
        <f>VLOOKUP(Tabla1[[#This Row],[Enfermedad Inglés]],Tabla3[[Enfermedad Inglés]:[Nombre Coloquial en TV]],3,FALSE)</f>
        <v>Tizón tardío</v>
      </c>
      <c r="J1808" s="1" t="str">
        <f>VLOOKUP(Tabla1[[#This Row],[Enfermedad Inglés]],Tabla3[[Enfermedad Inglés]:[Nombre Coloquial en TV]],4,FALSE)</f>
        <v>Pudrición de la papa</v>
      </c>
      <c r="K1808" s="1" t="str">
        <f>VLOOKUP(Tabla1[[#This Row],[Enfermedad Inglés]],Tabla3[[Enfermedad Inglés]:[Nombre Coloquial en TV]],5,FALSE)</f>
        <v>Quemada</v>
      </c>
    </row>
    <row r="1809" spans="1:11" x14ac:dyDescent="0.2">
      <c r="A1809" s="1" t="s">
        <v>1820</v>
      </c>
      <c r="B1809" s="1" t="s">
        <v>1828</v>
      </c>
      <c r="C1809" s="1" t="s">
        <v>1217</v>
      </c>
      <c r="D1809" s="1" t="s">
        <v>1520</v>
      </c>
      <c r="E1809" s="1" t="s">
        <v>312</v>
      </c>
      <c r="F1809" s="1" t="s">
        <v>11179</v>
      </c>
      <c r="G1809" s="1" t="str">
        <f>VLOOKUP(Tabla1[[#This Row],[Planta]],Tabla3[],3,FALSE)</f>
        <v>Tomate</v>
      </c>
      <c r="H1809" s="1" t="str">
        <f>_xlfn.CONCAT(Tabla1[[#This Row],[Planta Español]],"_",IF(Tabla1[[#This Row],[Saludable]]="Si","Saludable","Enferma"))</f>
        <v>Tomate_Enferma</v>
      </c>
      <c r="I1809" s="1" t="str">
        <f>VLOOKUP(Tabla1[[#This Row],[Enfermedad Inglés]],Tabla3[[Enfermedad Inglés]:[Nombre Coloquial en TV]],3,FALSE)</f>
        <v>Tizón tardío</v>
      </c>
      <c r="J1809" s="1" t="str">
        <f>VLOOKUP(Tabla1[[#This Row],[Enfermedad Inglés]],Tabla3[[Enfermedad Inglés]:[Nombre Coloquial en TV]],4,FALSE)</f>
        <v>Pudrición de la papa</v>
      </c>
      <c r="K1809" s="1" t="str">
        <f>VLOOKUP(Tabla1[[#This Row],[Enfermedad Inglés]],Tabla3[[Enfermedad Inglés]:[Nombre Coloquial en TV]],5,FALSE)</f>
        <v>Quemada</v>
      </c>
    </row>
    <row r="1810" spans="1:11" x14ac:dyDescent="0.2">
      <c r="A1810" s="1" t="s">
        <v>1820</v>
      </c>
      <c r="B1810" s="1" t="s">
        <v>1829</v>
      </c>
      <c r="C1810" s="1" t="s">
        <v>1217</v>
      </c>
      <c r="D1810" s="1" t="s">
        <v>1520</v>
      </c>
      <c r="E1810" s="1" t="s">
        <v>312</v>
      </c>
      <c r="F1810" s="1" t="s">
        <v>11179</v>
      </c>
      <c r="G1810" s="1" t="str">
        <f>VLOOKUP(Tabla1[[#This Row],[Planta]],Tabla3[],3,FALSE)</f>
        <v>Tomate</v>
      </c>
      <c r="H1810" s="1" t="str">
        <f>_xlfn.CONCAT(Tabla1[[#This Row],[Planta Español]],"_",IF(Tabla1[[#This Row],[Saludable]]="Si","Saludable","Enferma"))</f>
        <v>Tomate_Enferma</v>
      </c>
      <c r="I1810" s="1" t="str">
        <f>VLOOKUP(Tabla1[[#This Row],[Enfermedad Inglés]],Tabla3[[Enfermedad Inglés]:[Nombre Coloquial en TV]],3,FALSE)</f>
        <v>Tizón tardío</v>
      </c>
      <c r="J1810" s="1" t="str">
        <f>VLOOKUP(Tabla1[[#This Row],[Enfermedad Inglés]],Tabla3[[Enfermedad Inglés]:[Nombre Coloquial en TV]],4,FALSE)</f>
        <v>Pudrición de la papa</v>
      </c>
      <c r="K1810" s="1" t="str">
        <f>VLOOKUP(Tabla1[[#This Row],[Enfermedad Inglés]],Tabla3[[Enfermedad Inglés]:[Nombre Coloquial en TV]],5,FALSE)</f>
        <v>Quemada</v>
      </c>
    </row>
    <row r="1811" spans="1:11" x14ac:dyDescent="0.2">
      <c r="A1811" s="1" t="s">
        <v>1820</v>
      </c>
      <c r="B1811" s="1" t="s">
        <v>1830</v>
      </c>
      <c r="C1811" s="1" t="s">
        <v>1217</v>
      </c>
      <c r="D1811" s="1" t="s">
        <v>1520</v>
      </c>
      <c r="E1811" s="1" t="s">
        <v>312</v>
      </c>
      <c r="F1811" s="1" t="s">
        <v>11179</v>
      </c>
      <c r="G1811" s="1" t="str">
        <f>VLOOKUP(Tabla1[[#This Row],[Planta]],Tabla3[],3,FALSE)</f>
        <v>Tomate</v>
      </c>
      <c r="H1811" s="1" t="str">
        <f>_xlfn.CONCAT(Tabla1[[#This Row],[Planta Español]],"_",IF(Tabla1[[#This Row],[Saludable]]="Si","Saludable","Enferma"))</f>
        <v>Tomate_Enferma</v>
      </c>
      <c r="I1811" s="1" t="str">
        <f>VLOOKUP(Tabla1[[#This Row],[Enfermedad Inglés]],Tabla3[[Enfermedad Inglés]:[Nombre Coloquial en TV]],3,FALSE)</f>
        <v>Tizón tardío</v>
      </c>
      <c r="J1811" s="1" t="str">
        <f>VLOOKUP(Tabla1[[#This Row],[Enfermedad Inglés]],Tabla3[[Enfermedad Inglés]:[Nombre Coloquial en TV]],4,FALSE)</f>
        <v>Pudrición de la papa</v>
      </c>
      <c r="K1811" s="1" t="str">
        <f>VLOOKUP(Tabla1[[#This Row],[Enfermedad Inglés]],Tabla3[[Enfermedad Inglés]:[Nombre Coloquial en TV]],5,FALSE)</f>
        <v>Quemada</v>
      </c>
    </row>
    <row r="1812" spans="1:11" x14ac:dyDescent="0.2">
      <c r="A1812" s="1" t="s">
        <v>1820</v>
      </c>
      <c r="B1812" s="1" t="s">
        <v>1831</v>
      </c>
      <c r="C1812" s="1" t="s">
        <v>1217</v>
      </c>
      <c r="D1812" s="1" t="s">
        <v>1520</v>
      </c>
      <c r="E1812" s="1" t="s">
        <v>312</v>
      </c>
      <c r="F1812" s="1" t="s">
        <v>11179</v>
      </c>
      <c r="G1812" s="1" t="str">
        <f>VLOOKUP(Tabla1[[#This Row],[Planta]],Tabla3[],3,FALSE)</f>
        <v>Tomate</v>
      </c>
      <c r="H1812" s="1" t="str">
        <f>_xlfn.CONCAT(Tabla1[[#This Row],[Planta Español]],"_",IF(Tabla1[[#This Row],[Saludable]]="Si","Saludable","Enferma"))</f>
        <v>Tomate_Enferma</v>
      </c>
      <c r="I1812" s="1" t="str">
        <f>VLOOKUP(Tabla1[[#This Row],[Enfermedad Inglés]],Tabla3[[Enfermedad Inglés]:[Nombre Coloquial en TV]],3,FALSE)</f>
        <v>Tizón tardío</v>
      </c>
      <c r="J1812" s="1" t="str">
        <f>VLOOKUP(Tabla1[[#This Row],[Enfermedad Inglés]],Tabla3[[Enfermedad Inglés]:[Nombre Coloquial en TV]],4,FALSE)</f>
        <v>Pudrición de la papa</v>
      </c>
      <c r="K1812" s="1" t="str">
        <f>VLOOKUP(Tabla1[[#This Row],[Enfermedad Inglés]],Tabla3[[Enfermedad Inglés]:[Nombre Coloquial en TV]],5,FALSE)</f>
        <v>Quemada</v>
      </c>
    </row>
    <row r="1813" spans="1:11" x14ac:dyDescent="0.2">
      <c r="A1813" s="1" t="s">
        <v>1820</v>
      </c>
      <c r="B1813" s="1" t="s">
        <v>1832</v>
      </c>
      <c r="C1813" s="1" t="s">
        <v>1217</v>
      </c>
      <c r="D1813" s="1" t="s">
        <v>1520</v>
      </c>
      <c r="E1813" s="1" t="s">
        <v>312</v>
      </c>
      <c r="F1813" s="1" t="s">
        <v>11179</v>
      </c>
      <c r="G1813" s="1" t="str">
        <f>VLOOKUP(Tabla1[[#This Row],[Planta]],Tabla3[],3,FALSE)</f>
        <v>Tomate</v>
      </c>
      <c r="H1813" s="1" t="str">
        <f>_xlfn.CONCAT(Tabla1[[#This Row],[Planta Español]],"_",IF(Tabla1[[#This Row],[Saludable]]="Si","Saludable","Enferma"))</f>
        <v>Tomate_Enferma</v>
      </c>
      <c r="I1813" s="1" t="str">
        <f>VLOOKUP(Tabla1[[#This Row],[Enfermedad Inglés]],Tabla3[[Enfermedad Inglés]:[Nombre Coloquial en TV]],3,FALSE)</f>
        <v>Tizón tardío</v>
      </c>
      <c r="J1813" s="1" t="str">
        <f>VLOOKUP(Tabla1[[#This Row],[Enfermedad Inglés]],Tabla3[[Enfermedad Inglés]:[Nombre Coloquial en TV]],4,FALSE)</f>
        <v>Pudrición de la papa</v>
      </c>
      <c r="K1813" s="1" t="str">
        <f>VLOOKUP(Tabla1[[#This Row],[Enfermedad Inglés]],Tabla3[[Enfermedad Inglés]:[Nombre Coloquial en TV]],5,FALSE)</f>
        <v>Quemada</v>
      </c>
    </row>
    <row r="1814" spans="1:11" x14ac:dyDescent="0.2">
      <c r="A1814" s="1" t="s">
        <v>1820</v>
      </c>
      <c r="B1814" s="1" t="s">
        <v>1833</v>
      </c>
      <c r="C1814" s="1" t="s">
        <v>1217</v>
      </c>
      <c r="D1814" s="1" t="s">
        <v>1520</v>
      </c>
      <c r="E1814" s="1" t="s">
        <v>312</v>
      </c>
      <c r="F1814" s="1" t="s">
        <v>11179</v>
      </c>
      <c r="G1814" s="1" t="str">
        <f>VLOOKUP(Tabla1[[#This Row],[Planta]],Tabla3[],3,FALSE)</f>
        <v>Tomate</v>
      </c>
      <c r="H1814" s="1" t="str">
        <f>_xlfn.CONCAT(Tabla1[[#This Row],[Planta Español]],"_",IF(Tabla1[[#This Row],[Saludable]]="Si","Saludable","Enferma"))</f>
        <v>Tomate_Enferma</v>
      </c>
      <c r="I1814" s="1" t="str">
        <f>VLOOKUP(Tabla1[[#This Row],[Enfermedad Inglés]],Tabla3[[Enfermedad Inglés]:[Nombre Coloquial en TV]],3,FALSE)</f>
        <v>Tizón tardío</v>
      </c>
      <c r="J1814" s="1" t="str">
        <f>VLOOKUP(Tabla1[[#This Row],[Enfermedad Inglés]],Tabla3[[Enfermedad Inglés]:[Nombre Coloquial en TV]],4,FALSE)</f>
        <v>Pudrición de la papa</v>
      </c>
      <c r="K1814" s="1" t="str">
        <f>VLOOKUP(Tabla1[[#This Row],[Enfermedad Inglés]],Tabla3[[Enfermedad Inglés]:[Nombre Coloquial en TV]],5,FALSE)</f>
        <v>Quemada</v>
      </c>
    </row>
    <row r="1815" spans="1:11" x14ac:dyDescent="0.2">
      <c r="A1815" s="1" t="s">
        <v>1820</v>
      </c>
      <c r="B1815" s="1" t="s">
        <v>1834</v>
      </c>
      <c r="C1815" s="1" t="s">
        <v>1217</v>
      </c>
      <c r="D1815" s="1" t="s">
        <v>1520</v>
      </c>
      <c r="E1815" s="1" t="s">
        <v>312</v>
      </c>
      <c r="F1815" s="1" t="s">
        <v>11179</v>
      </c>
      <c r="G1815" s="1" t="str">
        <f>VLOOKUP(Tabla1[[#This Row],[Planta]],Tabla3[],3,FALSE)</f>
        <v>Tomate</v>
      </c>
      <c r="H1815" s="1" t="str">
        <f>_xlfn.CONCAT(Tabla1[[#This Row],[Planta Español]],"_",IF(Tabla1[[#This Row],[Saludable]]="Si","Saludable","Enferma"))</f>
        <v>Tomate_Enferma</v>
      </c>
      <c r="I1815" s="1" t="str">
        <f>VLOOKUP(Tabla1[[#This Row],[Enfermedad Inglés]],Tabla3[[Enfermedad Inglés]:[Nombre Coloquial en TV]],3,FALSE)</f>
        <v>Tizón tardío</v>
      </c>
      <c r="J1815" s="1" t="str">
        <f>VLOOKUP(Tabla1[[#This Row],[Enfermedad Inglés]],Tabla3[[Enfermedad Inglés]:[Nombre Coloquial en TV]],4,FALSE)</f>
        <v>Pudrición de la papa</v>
      </c>
      <c r="K1815" s="1" t="str">
        <f>VLOOKUP(Tabla1[[#This Row],[Enfermedad Inglés]],Tabla3[[Enfermedad Inglés]:[Nombre Coloquial en TV]],5,FALSE)</f>
        <v>Quemada</v>
      </c>
    </row>
    <row r="1816" spans="1:11" x14ac:dyDescent="0.2">
      <c r="A1816" s="1" t="s">
        <v>1820</v>
      </c>
      <c r="B1816" s="1" t="s">
        <v>1835</v>
      </c>
      <c r="C1816" s="1" t="s">
        <v>1217</v>
      </c>
      <c r="D1816" s="1" t="s">
        <v>1520</v>
      </c>
      <c r="E1816" s="1" t="s">
        <v>312</v>
      </c>
      <c r="F1816" s="1" t="s">
        <v>11179</v>
      </c>
      <c r="G1816" s="1" t="str">
        <f>VLOOKUP(Tabla1[[#This Row],[Planta]],Tabla3[],3,FALSE)</f>
        <v>Tomate</v>
      </c>
      <c r="H1816" s="1" t="str">
        <f>_xlfn.CONCAT(Tabla1[[#This Row],[Planta Español]],"_",IF(Tabla1[[#This Row],[Saludable]]="Si","Saludable","Enferma"))</f>
        <v>Tomate_Enferma</v>
      </c>
      <c r="I1816" s="1" t="str">
        <f>VLOOKUP(Tabla1[[#This Row],[Enfermedad Inglés]],Tabla3[[Enfermedad Inglés]:[Nombre Coloquial en TV]],3,FALSE)</f>
        <v>Tizón tardío</v>
      </c>
      <c r="J1816" s="1" t="str">
        <f>VLOOKUP(Tabla1[[#This Row],[Enfermedad Inglés]],Tabla3[[Enfermedad Inglés]:[Nombre Coloquial en TV]],4,FALSE)</f>
        <v>Pudrición de la papa</v>
      </c>
      <c r="K1816" s="1" t="str">
        <f>VLOOKUP(Tabla1[[#This Row],[Enfermedad Inglés]],Tabla3[[Enfermedad Inglés]:[Nombre Coloquial en TV]],5,FALSE)</f>
        <v>Quemada</v>
      </c>
    </row>
    <row r="1817" spans="1:11" x14ac:dyDescent="0.2">
      <c r="A1817" s="1" t="s">
        <v>1820</v>
      </c>
      <c r="B1817" s="1" t="s">
        <v>1836</v>
      </c>
      <c r="C1817" s="1" t="s">
        <v>1217</v>
      </c>
      <c r="D1817" s="1" t="s">
        <v>1520</v>
      </c>
      <c r="E1817" s="1" t="s">
        <v>312</v>
      </c>
      <c r="F1817" s="1" t="s">
        <v>11179</v>
      </c>
      <c r="G1817" s="1" t="str">
        <f>VLOOKUP(Tabla1[[#This Row],[Planta]],Tabla3[],3,FALSE)</f>
        <v>Tomate</v>
      </c>
      <c r="H1817" s="1" t="str">
        <f>_xlfn.CONCAT(Tabla1[[#This Row],[Planta Español]],"_",IF(Tabla1[[#This Row],[Saludable]]="Si","Saludable","Enferma"))</f>
        <v>Tomate_Enferma</v>
      </c>
      <c r="I1817" s="1" t="str">
        <f>VLOOKUP(Tabla1[[#This Row],[Enfermedad Inglés]],Tabla3[[Enfermedad Inglés]:[Nombre Coloquial en TV]],3,FALSE)</f>
        <v>Tizón tardío</v>
      </c>
      <c r="J1817" s="1" t="str">
        <f>VLOOKUP(Tabla1[[#This Row],[Enfermedad Inglés]],Tabla3[[Enfermedad Inglés]:[Nombre Coloquial en TV]],4,FALSE)</f>
        <v>Pudrición de la papa</v>
      </c>
      <c r="K1817" s="1" t="str">
        <f>VLOOKUP(Tabla1[[#This Row],[Enfermedad Inglés]],Tabla3[[Enfermedad Inglés]:[Nombre Coloquial en TV]],5,FALSE)</f>
        <v>Quemada</v>
      </c>
    </row>
    <row r="1818" spans="1:11" x14ac:dyDescent="0.2">
      <c r="A1818" s="1" t="s">
        <v>1820</v>
      </c>
      <c r="B1818" s="1" t="s">
        <v>1837</v>
      </c>
      <c r="C1818" s="1" t="s">
        <v>1217</v>
      </c>
      <c r="D1818" s="1" t="s">
        <v>1520</v>
      </c>
      <c r="E1818" s="1" t="s">
        <v>312</v>
      </c>
      <c r="F1818" s="1" t="s">
        <v>11179</v>
      </c>
      <c r="G1818" s="1" t="str">
        <f>VLOOKUP(Tabla1[[#This Row],[Planta]],Tabla3[],3,FALSE)</f>
        <v>Tomate</v>
      </c>
      <c r="H1818" s="1" t="str">
        <f>_xlfn.CONCAT(Tabla1[[#This Row],[Planta Español]],"_",IF(Tabla1[[#This Row],[Saludable]]="Si","Saludable","Enferma"))</f>
        <v>Tomate_Enferma</v>
      </c>
      <c r="I1818" s="1" t="str">
        <f>VLOOKUP(Tabla1[[#This Row],[Enfermedad Inglés]],Tabla3[[Enfermedad Inglés]:[Nombre Coloquial en TV]],3,FALSE)</f>
        <v>Tizón tardío</v>
      </c>
      <c r="J1818" s="1" t="str">
        <f>VLOOKUP(Tabla1[[#This Row],[Enfermedad Inglés]],Tabla3[[Enfermedad Inglés]:[Nombre Coloquial en TV]],4,FALSE)</f>
        <v>Pudrición de la papa</v>
      </c>
      <c r="K1818" s="1" t="str">
        <f>VLOOKUP(Tabla1[[#This Row],[Enfermedad Inglés]],Tabla3[[Enfermedad Inglés]:[Nombre Coloquial en TV]],5,FALSE)</f>
        <v>Quemada</v>
      </c>
    </row>
    <row r="1819" spans="1:11" x14ac:dyDescent="0.2">
      <c r="A1819" s="1" t="s">
        <v>1820</v>
      </c>
      <c r="B1819" s="1" t="s">
        <v>1838</v>
      </c>
      <c r="C1819" s="1" t="s">
        <v>1217</v>
      </c>
      <c r="D1819" s="1" t="s">
        <v>1520</v>
      </c>
      <c r="E1819" s="1" t="s">
        <v>312</v>
      </c>
      <c r="F1819" s="1" t="s">
        <v>11179</v>
      </c>
      <c r="G1819" s="1" t="str">
        <f>VLOOKUP(Tabla1[[#This Row],[Planta]],Tabla3[],3,FALSE)</f>
        <v>Tomate</v>
      </c>
      <c r="H1819" s="1" t="str">
        <f>_xlfn.CONCAT(Tabla1[[#This Row],[Planta Español]],"_",IF(Tabla1[[#This Row],[Saludable]]="Si","Saludable","Enferma"))</f>
        <v>Tomate_Enferma</v>
      </c>
      <c r="I1819" s="1" t="str">
        <f>VLOOKUP(Tabla1[[#This Row],[Enfermedad Inglés]],Tabla3[[Enfermedad Inglés]:[Nombre Coloquial en TV]],3,FALSE)</f>
        <v>Tizón tardío</v>
      </c>
      <c r="J1819" s="1" t="str">
        <f>VLOOKUP(Tabla1[[#This Row],[Enfermedad Inglés]],Tabla3[[Enfermedad Inglés]:[Nombre Coloquial en TV]],4,FALSE)</f>
        <v>Pudrición de la papa</v>
      </c>
      <c r="K1819" s="1" t="str">
        <f>VLOOKUP(Tabla1[[#This Row],[Enfermedad Inglés]],Tabla3[[Enfermedad Inglés]:[Nombre Coloquial en TV]],5,FALSE)</f>
        <v>Quemada</v>
      </c>
    </row>
    <row r="1820" spans="1:11" x14ac:dyDescent="0.2">
      <c r="A1820" s="1" t="s">
        <v>1820</v>
      </c>
      <c r="B1820" s="1" t="s">
        <v>1839</v>
      </c>
      <c r="C1820" s="1" t="s">
        <v>1217</v>
      </c>
      <c r="D1820" s="1" t="s">
        <v>1520</v>
      </c>
      <c r="E1820" s="1" t="s">
        <v>312</v>
      </c>
      <c r="F1820" s="1" t="s">
        <v>11179</v>
      </c>
      <c r="G1820" s="1" t="str">
        <f>VLOOKUP(Tabla1[[#This Row],[Planta]],Tabla3[],3,FALSE)</f>
        <v>Tomate</v>
      </c>
      <c r="H1820" s="1" t="str">
        <f>_xlfn.CONCAT(Tabla1[[#This Row],[Planta Español]],"_",IF(Tabla1[[#This Row],[Saludable]]="Si","Saludable","Enferma"))</f>
        <v>Tomate_Enferma</v>
      </c>
      <c r="I1820" s="1" t="str">
        <f>VLOOKUP(Tabla1[[#This Row],[Enfermedad Inglés]],Tabla3[[Enfermedad Inglés]:[Nombre Coloquial en TV]],3,FALSE)</f>
        <v>Tizón tardío</v>
      </c>
      <c r="J1820" s="1" t="str">
        <f>VLOOKUP(Tabla1[[#This Row],[Enfermedad Inglés]],Tabla3[[Enfermedad Inglés]:[Nombre Coloquial en TV]],4,FALSE)</f>
        <v>Pudrición de la papa</v>
      </c>
      <c r="K1820" s="1" t="str">
        <f>VLOOKUP(Tabla1[[#This Row],[Enfermedad Inglés]],Tabla3[[Enfermedad Inglés]:[Nombre Coloquial en TV]],5,FALSE)</f>
        <v>Quemada</v>
      </c>
    </row>
    <row r="1821" spans="1:11" x14ac:dyDescent="0.2">
      <c r="A1821" s="1" t="s">
        <v>1820</v>
      </c>
      <c r="B1821" s="1" t="s">
        <v>1840</v>
      </c>
      <c r="C1821" s="1" t="s">
        <v>1217</v>
      </c>
      <c r="D1821" s="1" t="s">
        <v>1520</v>
      </c>
      <c r="E1821" s="1" t="s">
        <v>312</v>
      </c>
      <c r="F1821" s="1" t="s">
        <v>11179</v>
      </c>
      <c r="G1821" s="1" t="str">
        <f>VLOOKUP(Tabla1[[#This Row],[Planta]],Tabla3[],3,FALSE)</f>
        <v>Tomate</v>
      </c>
      <c r="H1821" s="1" t="str">
        <f>_xlfn.CONCAT(Tabla1[[#This Row],[Planta Español]],"_",IF(Tabla1[[#This Row],[Saludable]]="Si","Saludable","Enferma"))</f>
        <v>Tomate_Enferma</v>
      </c>
      <c r="I1821" s="1" t="str">
        <f>VLOOKUP(Tabla1[[#This Row],[Enfermedad Inglés]],Tabla3[[Enfermedad Inglés]:[Nombre Coloquial en TV]],3,FALSE)</f>
        <v>Tizón tardío</v>
      </c>
      <c r="J1821" s="1" t="str">
        <f>VLOOKUP(Tabla1[[#This Row],[Enfermedad Inglés]],Tabla3[[Enfermedad Inglés]:[Nombre Coloquial en TV]],4,FALSE)</f>
        <v>Pudrición de la papa</v>
      </c>
      <c r="K1821" s="1" t="str">
        <f>VLOOKUP(Tabla1[[#This Row],[Enfermedad Inglés]],Tabla3[[Enfermedad Inglés]:[Nombre Coloquial en TV]],5,FALSE)</f>
        <v>Quemada</v>
      </c>
    </row>
    <row r="1822" spans="1:11" x14ac:dyDescent="0.2">
      <c r="A1822" s="1" t="s">
        <v>1820</v>
      </c>
      <c r="B1822" s="1" t="s">
        <v>1841</v>
      </c>
      <c r="C1822" s="1" t="s">
        <v>1217</v>
      </c>
      <c r="D1822" s="1" t="s">
        <v>1520</v>
      </c>
      <c r="E1822" s="1" t="s">
        <v>312</v>
      </c>
      <c r="F1822" s="1" t="s">
        <v>11179</v>
      </c>
      <c r="G1822" s="1" t="str">
        <f>VLOOKUP(Tabla1[[#This Row],[Planta]],Tabla3[],3,FALSE)</f>
        <v>Tomate</v>
      </c>
      <c r="H1822" s="1" t="str">
        <f>_xlfn.CONCAT(Tabla1[[#This Row],[Planta Español]],"_",IF(Tabla1[[#This Row],[Saludable]]="Si","Saludable","Enferma"))</f>
        <v>Tomate_Enferma</v>
      </c>
      <c r="I1822" s="1" t="str">
        <f>VLOOKUP(Tabla1[[#This Row],[Enfermedad Inglés]],Tabla3[[Enfermedad Inglés]:[Nombre Coloquial en TV]],3,FALSE)</f>
        <v>Tizón tardío</v>
      </c>
      <c r="J1822" s="1" t="str">
        <f>VLOOKUP(Tabla1[[#This Row],[Enfermedad Inglés]],Tabla3[[Enfermedad Inglés]:[Nombre Coloquial en TV]],4,FALSE)</f>
        <v>Pudrición de la papa</v>
      </c>
      <c r="K1822" s="1" t="str">
        <f>VLOOKUP(Tabla1[[#This Row],[Enfermedad Inglés]],Tabla3[[Enfermedad Inglés]:[Nombre Coloquial en TV]],5,FALSE)</f>
        <v>Quemada</v>
      </c>
    </row>
    <row r="1823" spans="1:11" x14ac:dyDescent="0.2">
      <c r="A1823" s="1" t="s">
        <v>1820</v>
      </c>
      <c r="B1823" s="1" t="s">
        <v>1842</v>
      </c>
      <c r="C1823" s="1" t="s">
        <v>1217</v>
      </c>
      <c r="D1823" s="1" t="s">
        <v>1520</v>
      </c>
      <c r="E1823" s="1" t="s">
        <v>312</v>
      </c>
      <c r="F1823" s="1" t="s">
        <v>11179</v>
      </c>
      <c r="G1823" s="1" t="str">
        <f>VLOOKUP(Tabla1[[#This Row],[Planta]],Tabla3[],3,FALSE)</f>
        <v>Tomate</v>
      </c>
      <c r="H1823" s="1" t="str">
        <f>_xlfn.CONCAT(Tabla1[[#This Row],[Planta Español]],"_",IF(Tabla1[[#This Row],[Saludable]]="Si","Saludable","Enferma"))</f>
        <v>Tomate_Enferma</v>
      </c>
      <c r="I1823" s="1" t="str">
        <f>VLOOKUP(Tabla1[[#This Row],[Enfermedad Inglés]],Tabla3[[Enfermedad Inglés]:[Nombre Coloquial en TV]],3,FALSE)</f>
        <v>Tizón tardío</v>
      </c>
      <c r="J1823" s="1" t="str">
        <f>VLOOKUP(Tabla1[[#This Row],[Enfermedad Inglés]],Tabla3[[Enfermedad Inglés]:[Nombre Coloquial en TV]],4,FALSE)</f>
        <v>Pudrición de la papa</v>
      </c>
      <c r="K1823" s="1" t="str">
        <f>VLOOKUP(Tabla1[[#This Row],[Enfermedad Inglés]],Tabla3[[Enfermedad Inglés]:[Nombre Coloquial en TV]],5,FALSE)</f>
        <v>Quemada</v>
      </c>
    </row>
    <row r="1824" spans="1:11" x14ac:dyDescent="0.2">
      <c r="A1824" s="1" t="s">
        <v>1820</v>
      </c>
      <c r="B1824" s="1" t="s">
        <v>1843</v>
      </c>
      <c r="C1824" s="1" t="s">
        <v>1217</v>
      </c>
      <c r="D1824" s="1" t="s">
        <v>1520</v>
      </c>
      <c r="E1824" s="1" t="s">
        <v>312</v>
      </c>
      <c r="F1824" s="1" t="s">
        <v>11179</v>
      </c>
      <c r="G1824" s="1" t="str">
        <f>VLOOKUP(Tabla1[[#This Row],[Planta]],Tabla3[],3,FALSE)</f>
        <v>Tomate</v>
      </c>
      <c r="H1824" s="1" t="str">
        <f>_xlfn.CONCAT(Tabla1[[#This Row],[Planta Español]],"_",IF(Tabla1[[#This Row],[Saludable]]="Si","Saludable","Enferma"))</f>
        <v>Tomate_Enferma</v>
      </c>
      <c r="I1824" s="1" t="str">
        <f>VLOOKUP(Tabla1[[#This Row],[Enfermedad Inglés]],Tabla3[[Enfermedad Inglés]:[Nombre Coloquial en TV]],3,FALSE)</f>
        <v>Tizón tardío</v>
      </c>
      <c r="J1824" s="1" t="str">
        <f>VLOOKUP(Tabla1[[#This Row],[Enfermedad Inglés]],Tabla3[[Enfermedad Inglés]:[Nombre Coloquial en TV]],4,FALSE)</f>
        <v>Pudrición de la papa</v>
      </c>
      <c r="K1824" s="1" t="str">
        <f>VLOOKUP(Tabla1[[#This Row],[Enfermedad Inglés]],Tabla3[[Enfermedad Inglés]:[Nombre Coloquial en TV]],5,FALSE)</f>
        <v>Quemada</v>
      </c>
    </row>
    <row r="1825" spans="1:11" x14ac:dyDescent="0.2">
      <c r="A1825" s="1" t="s">
        <v>1820</v>
      </c>
      <c r="B1825" s="1" t="s">
        <v>1844</v>
      </c>
      <c r="C1825" s="1" t="s">
        <v>1217</v>
      </c>
      <c r="D1825" s="1" t="s">
        <v>1520</v>
      </c>
      <c r="E1825" s="1" t="s">
        <v>312</v>
      </c>
      <c r="F1825" s="1" t="s">
        <v>11179</v>
      </c>
      <c r="G1825" s="1" t="str">
        <f>VLOOKUP(Tabla1[[#This Row],[Planta]],Tabla3[],3,FALSE)</f>
        <v>Tomate</v>
      </c>
      <c r="H1825" s="1" t="str">
        <f>_xlfn.CONCAT(Tabla1[[#This Row],[Planta Español]],"_",IF(Tabla1[[#This Row],[Saludable]]="Si","Saludable","Enferma"))</f>
        <v>Tomate_Enferma</v>
      </c>
      <c r="I1825" s="1" t="str">
        <f>VLOOKUP(Tabla1[[#This Row],[Enfermedad Inglés]],Tabla3[[Enfermedad Inglés]:[Nombre Coloquial en TV]],3,FALSE)</f>
        <v>Tizón tardío</v>
      </c>
      <c r="J1825" s="1" t="str">
        <f>VLOOKUP(Tabla1[[#This Row],[Enfermedad Inglés]],Tabla3[[Enfermedad Inglés]:[Nombre Coloquial en TV]],4,FALSE)</f>
        <v>Pudrición de la papa</v>
      </c>
      <c r="K1825" s="1" t="str">
        <f>VLOOKUP(Tabla1[[#This Row],[Enfermedad Inglés]],Tabla3[[Enfermedad Inglés]:[Nombre Coloquial en TV]],5,FALSE)</f>
        <v>Quemada</v>
      </c>
    </row>
    <row r="1826" spans="1:11" x14ac:dyDescent="0.2">
      <c r="A1826" s="1" t="s">
        <v>1820</v>
      </c>
      <c r="B1826" s="1" t="s">
        <v>1845</v>
      </c>
      <c r="C1826" s="1" t="s">
        <v>1217</v>
      </c>
      <c r="D1826" s="1" t="s">
        <v>1520</v>
      </c>
      <c r="E1826" s="1" t="s">
        <v>312</v>
      </c>
      <c r="F1826" s="1" t="s">
        <v>11179</v>
      </c>
      <c r="G1826" s="1" t="str">
        <f>VLOOKUP(Tabla1[[#This Row],[Planta]],Tabla3[],3,FALSE)</f>
        <v>Tomate</v>
      </c>
      <c r="H1826" s="1" t="str">
        <f>_xlfn.CONCAT(Tabla1[[#This Row],[Planta Español]],"_",IF(Tabla1[[#This Row],[Saludable]]="Si","Saludable","Enferma"))</f>
        <v>Tomate_Enferma</v>
      </c>
      <c r="I1826" s="1" t="str">
        <f>VLOOKUP(Tabla1[[#This Row],[Enfermedad Inglés]],Tabla3[[Enfermedad Inglés]:[Nombre Coloquial en TV]],3,FALSE)</f>
        <v>Tizón tardío</v>
      </c>
      <c r="J1826" s="1" t="str">
        <f>VLOOKUP(Tabla1[[#This Row],[Enfermedad Inglés]],Tabla3[[Enfermedad Inglés]:[Nombre Coloquial en TV]],4,FALSE)</f>
        <v>Pudrición de la papa</v>
      </c>
      <c r="K1826" s="1" t="str">
        <f>VLOOKUP(Tabla1[[#This Row],[Enfermedad Inglés]],Tabla3[[Enfermedad Inglés]:[Nombre Coloquial en TV]],5,FALSE)</f>
        <v>Quemada</v>
      </c>
    </row>
    <row r="1827" spans="1:11" x14ac:dyDescent="0.2">
      <c r="A1827" s="1" t="s">
        <v>1820</v>
      </c>
      <c r="B1827" s="1" t="s">
        <v>1846</v>
      </c>
      <c r="C1827" s="1" t="s">
        <v>1217</v>
      </c>
      <c r="D1827" s="1" t="s">
        <v>1520</v>
      </c>
      <c r="E1827" s="1" t="s">
        <v>312</v>
      </c>
      <c r="F1827" s="1" t="s">
        <v>11179</v>
      </c>
      <c r="G1827" s="1" t="str">
        <f>VLOOKUP(Tabla1[[#This Row],[Planta]],Tabla3[],3,FALSE)</f>
        <v>Tomate</v>
      </c>
      <c r="H1827" s="1" t="str">
        <f>_xlfn.CONCAT(Tabla1[[#This Row],[Planta Español]],"_",IF(Tabla1[[#This Row],[Saludable]]="Si","Saludable","Enferma"))</f>
        <v>Tomate_Enferma</v>
      </c>
      <c r="I1827" s="1" t="str">
        <f>VLOOKUP(Tabla1[[#This Row],[Enfermedad Inglés]],Tabla3[[Enfermedad Inglés]:[Nombre Coloquial en TV]],3,FALSE)</f>
        <v>Tizón tardío</v>
      </c>
      <c r="J1827" s="1" t="str">
        <f>VLOOKUP(Tabla1[[#This Row],[Enfermedad Inglés]],Tabla3[[Enfermedad Inglés]:[Nombre Coloquial en TV]],4,FALSE)</f>
        <v>Pudrición de la papa</v>
      </c>
      <c r="K1827" s="1" t="str">
        <f>VLOOKUP(Tabla1[[#This Row],[Enfermedad Inglés]],Tabla3[[Enfermedad Inglés]:[Nombre Coloquial en TV]],5,FALSE)</f>
        <v>Quemada</v>
      </c>
    </row>
    <row r="1828" spans="1:11" x14ac:dyDescent="0.2">
      <c r="A1828" s="1" t="s">
        <v>1820</v>
      </c>
      <c r="B1828" s="1" t="s">
        <v>1847</v>
      </c>
      <c r="C1828" s="1" t="s">
        <v>1217</v>
      </c>
      <c r="D1828" s="1" t="s">
        <v>1520</v>
      </c>
      <c r="E1828" s="1" t="s">
        <v>312</v>
      </c>
      <c r="F1828" s="1" t="s">
        <v>11179</v>
      </c>
      <c r="G1828" s="1" t="str">
        <f>VLOOKUP(Tabla1[[#This Row],[Planta]],Tabla3[],3,FALSE)</f>
        <v>Tomate</v>
      </c>
      <c r="H1828" s="1" t="str">
        <f>_xlfn.CONCAT(Tabla1[[#This Row],[Planta Español]],"_",IF(Tabla1[[#This Row],[Saludable]]="Si","Saludable","Enferma"))</f>
        <v>Tomate_Enferma</v>
      </c>
      <c r="I1828" s="1" t="str">
        <f>VLOOKUP(Tabla1[[#This Row],[Enfermedad Inglés]],Tabla3[[Enfermedad Inglés]:[Nombre Coloquial en TV]],3,FALSE)</f>
        <v>Tizón tardío</v>
      </c>
      <c r="J1828" s="1" t="str">
        <f>VLOOKUP(Tabla1[[#This Row],[Enfermedad Inglés]],Tabla3[[Enfermedad Inglés]:[Nombre Coloquial en TV]],4,FALSE)</f>
        <v>Pudrición de la papa</v>
      </c>
      <c r="K1828" s="1" t="str">
        <f>VLOOKUP(Tabla1[[#This Row],[Enfermedad Inglés]],Tabla3[[Enfermedad Inglés]:[Nombre Coloquial en TV]],5,FALSE)</f>
        <v>Quemada</v>
      </c>
    </row>
    <row r="1829" spans="1:11" x14ac:dyDescent="0.2">
      <c r="A1829" s="1" t="s">
        <v>1820</v>
      </c>
      <c r="B1829" s="1" t="s">
        <v>1848</v>
      </c>
      <c r="C1829" s="1" t="s">
        <v>1217</v>
      </c>
      <c r="D1829" s="1" t="s">
        <v>1520</v>
      </c>
      <c r="E1829" s="1" t="s">
        <v>312</v>
      </c>
      <c r="F1829" s="1" t="s">
        <v>11179</v>
      </c>
      <c r="G1829" s="1" t="str">
        <f>VLOOKUP(Tabla1[[#This Row],[Planta]],Tabla3[],3,FALSE)</f>
        <v>Tomate</v>
      </c>
      <c r="H1829" s="1" t="str">
        <f>_xlfn.CONCAT(Tabla1[[#This Row],[Planta Español]],"_",IF(Tabla1[[#This Row],[Saludable]]="Si","Saludable","Enferma"))</f>
        <v>Tomate_Enferma</v>
      </c>
      <c r="I1829" s="1" t="str">
        <f>VLOOKUP(Tabla1[[#This Row],[Enfermedad Inglés]],Tabla3[[Enfermedad Inglés]:[Nombre Coloquial en TV]],3,FALSE)</f>
        <v>Tizón tardío</v>
      </c>
      <c r="J1829" s="1" t="str">
        <f>VLOOKUP(Tabla1[[#This Row],[Enfermedad Inglés]],Tabla3[[Enfermedad Inglés]:[Nombre Coloquial en TV]],4,FALSE)</f>
        <v>Pudrición de la papa</v>
      </c>
      <c r="K1829" s="1" t="str">
        <f>VLOOKUP(Tabla1[[#This Row],[Enfermedad Inglés]],Tabla3[[Enfermedad Inglés]:[Nombre Coloquial en TV]],5,FALSE)</f>
        <v>Quemada</v>
      </c>
    </row>
    <row r="1830" spans="1:11" x14ac:dyDescent="0.2">
      <c r="A1830" s="1" t="s">
        <v>1820</v>
      </c>
      <c r="B1830" s="1" t="s">
        <v>1849</v>
      </c>
      <c r="C1830" s="1" t="s">
        <v>1217</v>
      </c>
      <c r="D1830" s="1" t="s">
        <v>1520</v>
      </c>
      <c r="E1830" s="1" t="s">
        <v>312</v>
      </c>
      <c r="F1830" s="1" t="s">
        <v>11179</v>
      </c>
      <c r="G1830" s="1" t="str">
        <f>VLOOKUP(Tabla1[[#This Row],[Planta]],Tabla3[],3,FALSE)</f>
        <v>Tomate</v>
      </c>
      <c r="H1830" s="1" t="str">
        <f>_xlfn.CONCAT(Tabla1[[#This Row],[Planta Español]],"_",IF(Tabla1[[#This Row],[Saludable]]="Si","Saludable","Enferma"))</f>
        <v>Tomate_Enferma</v>
      </c>
      <c r="I1830" s="1" t="str">
        <f>VLOOKUP(Tabla1[[#This Row],[Enfermedad Inglés]],Tabla3[[Enfermedad Inglés]:[Nombre Coloquial en TV]],3,FALSE)</f>
        <v>Tizón tardío</v>
      </c>
      <c r="J1830" s="1" t="str">
        <f>VLOOKUP(Tabla1[[#This Row],[Enfermedad Inglés]],Tabla3[[Enfermedad Inglés]:[Nombre Coloquial en TV]],4,FALSE)</f>
        <v>Pudrición de la papa</v>
      </c>
      <c r="K1830" s="1" t="str">
        <f>VLOOKUP(Tabla1[[#This Row],[Enfermedad Inglés]],Tabla3[[Enfermedad Inglés]:[Nombre Coloquial en TV]],5,FALSE)</f>
        <v>Quemada</v>
      </c>
    </row>
    <row r="1831" spans="1:11" x14ac:dyDescent="0.2">
      <c r="A1831" s="1" t="s">
        <v>1820</v>
      </c>
      <c r="B1831" s="1" t="s">
        <v>1850</v>
      </c>
      <c r="C1831" s="1" t="s">
        <v>1217</v>
      </c>
      <c r="D1831" s="1" t="s">
        <v>1520</v>
      </c>
      <c r="E1831" s="1" t="s">
        <v>312</v>
      </c>
      <c r="F1831" s="1" t="s">
        <v>11179</v>
      </c>
      <c r="G1831" s="1" t="str">
        <f>VLOOKUP(Tabla1[[#This Row],[Planta]],Tabla3[],3,FALSE)</f>
        <v>Tomate</v>
      </c>
      <c r="H1831" s="1" t="str">
        <f>_xlfn.CONCAT(Tabla1[[#This Row],[Planta Español]],"_",IF(Tabla1[[#This Row],[Saludable]]="Si","Saludable","Enferma"))</f>
        <v>Tomate_Enferma</v>
      </c>
      <c r="I1831" s="1" t="str">
        <f>VLOOKUP(Tabla1[[#This Row],[Enfermedad Inglés]],Tabla3[[Enfermedad Inglés]:[Nombre Coloquial en TV]],3,FALSE)</f>
        <v>Tizón tardío</v>
      </c>
      <c r="J1831" s="1" t="str">
        <f>VLOOKUP(Tabla1[[#This Row],[Enfermedad Inglés]],Tabla3[[Enfermedad Inglés]:[Nombre Coloquial en TV]],4,FALSE)</f>
        <v>Pudrición de la papa</v>
      </c>
      <c r="K1831" s="1" t="str">
        <f>VLOOKUP(Tabla1[[#This Row],[Enfermedad Inglés]],Tabla3[[Enfermedad Inglés]:[Nombre Coloquial en TV]],5,FALSE)</f>
        <v>Quemada</v>
      </c>
    </row>
    <row r="1832" spans="1:11" x14ac:dyDescent="0.2">
      <c r="A1832" s="1" t="s">
        <v>1820</v>
      </c>
      <c r="B1832" s="1" t="s">
        <v>1851</v>
      </c>
      <c r="C1832" s="1" t="s">
        <v>1217</v>
      </c>
      <c r="D1832" s="1" t="s">
        <v>1520</v>
      </c>
      <c r="E1832" s="1" t="s">
        <v>312</v>
      </c>
      <c r="F1832" s="1" t="s">
        <v>11179</v>
      </c>
      <c r="G1832" s="1" t="str">
        <f>VLOOKUP(Tabla1[[#This Row],[Planta]],Tabla3[],3,FALSE)</f>
        <v>Tomate</v>
      </c>
      <c r="H1832" s="1" t="str">
        <f>_xlfn.CONCAT(Tabla1[[#This Row],[Planta Español]],"_",IF(Tabla1[[#This Row],[Saludable]]="Si","Saludable","Enferma"))</f>
        <v>Tomate_Enferma</v>
      </c>
      <c r="I1832" s="1" t="str">
        <f>VLOOKUP(Tabla1[[#This Row],[Enfermedad Inglés]],Tabla3[[Enfermedad Inglés]:[Nombre Coloquial en TV]],3,FALSE)</f>
        <v>Tizón tardío</v>
      </c>
      <c r="J1832" s="1" t="str">
        <f>VLOOKUP(Tabla1[[#This Row],[Enfermedad Inglés]],Tabla3[[Enfermedad Inglés]:[Nombre Coloquial en TV]],4,FALSE)</f>
        <v>Pudrición de la papa</v>
      </c>
      <c r="K1832" s="1" t="str">
        <f>VLOOKUP(Tabla1[[#This Row],[Enfermedad Inglés]],Tabla3[[Enfermedad Inglés]:[Nombre Coloquial en TV]],5,FALSE)</f>
        <v>Quemada</v>
      </c>
    </row>
    <row r="1833" spans="1:11" x14ac:dyDescent="0.2">
      <c r="A1833" s="1" t="s">
        <v>1820</v>
      </c>
      <c r="B1833" s="1" t="s">
        <v>1852</v>
      </c>
      <c r="C1833" s="1" t="s">
        <v>1217</v>
      </c>
      <c r="D1833" s="1" t="s">
        <v>1520</v>
      </c>
      <c r="E1833" s="1" t="s">
        <v>312</v>
      </c>
      <c r="F1833" s="1" t="s">
        <v>11179</v>
      </c>
      <c r="G1833" s="1" t="str">
        <f>VLOOKUP(Tabla1[[#This Row],[Planta]],Tabla3[],3,FALSE)</f>
        <v>Tomate</v>
      </c>
      <c r="H1833" s="1" t="str">
        <f>_xlfn.CONCAT(Tabla1[[#This Row],[Planta Español]],"_",IF(Tabla1[[#This Row],[Saludable]]="Si","Saludable","Enferma"))</f>
        <v>Tomate_Enferma</v>
      </c>
      <c r="I1833" s="1" t="str">
        <f>VLOOKUP(Tabla1[[#This Row],[Enfermedad Inglés]],Tabla3[[Enfermedad Inglés]:[Nombre Coloquial en TV]],3,FALSE)</f>
        <v>Tizón tardío</v>
      </c>
      <c r="J1833" s="1" t="str">
        <f>VLOOKUP(Tabla1[[#This Row],[Enfermedad Inglés]],Tabla3[[Enfermedad Inglés]:[Nombre Coloquial en TV]],4,FALSE)</f>
        <v>Pudrición de la papa</v>
      </c>
      <c r="K1833" s="1" t="str">
        <f>VLOOKUP(Tabla1[[#This Row],[Enfermedad Inglés]],Tabla3[[Enfermedad Inglés]:[Nombre Coloquial en TV]],5,FALSE)</f>
        <v>Quemada</v>
      </c>
    </row>
    <row r="1834" spans="1:11" x14ac:dyDescent="0.2">
      <c r="A1834" s="1" t="s">
        <v>1820</v>
      </c>
      <c r="B1834" s="1" t="s">
        <v>1853</v>
      </c>
      <c r="C1834" s="1" t="s">
        <v>1217</v>
      </c>
      <c r="D1834" s="1" t="s">
        <v>1520</v>
      </c>
      <c r="E1834" s="1" t="s">
        <v>312</v>
      </c>
      <c r="F1834" s="1" t="s">
        <v>11179</v>
      </c>
      <c r="G1834" s="1" t="str">
        <f>VLOOKUP(Tabla1[[#This Row],[Planta]],Tabla3[],3,FALSE)</f>
        <v>Tomate</v>
      </c>
      <c r="H1834" s="1" t="str">
        <f>_xlfn.CONCAT(Tabla1[[#This Row],[Planta Español]],"_",IF(Tabla1[[#This Row],[Saludable]]="Si","Saludable","Enferma"))</f>
        <v>Tomate_Enferma</v>
      </c>
      <c r="I1834" s="1" t="str">
        <f>VLOOKUP(Tabla1[[#This Row],[Enfermedad Inglés]],Tabla3[[Enfermedad Inglés]:[Nombre Coloquial en TV]],3,FALSE)</f>
        <v>Tizón tardío</v>
      </c>
      <c r="J1834" s="1" t="str">
        <f>VLOOKUP(Tabla1[[#This Row],[Enfermedad Inglés]],Tabla3[[Enfermedad Inglés]:[Nombre Coloquial en TV]],4,FALSE)</f>
        <v>Pudrición de la papa</v>
      </c>
      <c r="K1834" s="1" t="str">
        <f>VLOOKUP(Tabla1[[#This Row],[Enfermedad Inglés]],Tabla3[[Enfermedad Inglés]:[Nombre Coloquial en TV]],5,FALSE)</f>
        <v>Quemada</v>
      </c>
    </row>
    <row r="1835" spans="1:11" x14ac:dyDescent="0.2">
      <c r="A1835" s="1" t="s">
        <v>1820</v>
      </c>
      <c r="B1835" s="1" t="s">
        <v>1854</v>
      </c>
      <c r="C1835" s="1" t="s">
        <v>1217</v>
      </c>
      <c r="D1835" s="1" t="s">
        <v>1520</v>
      </c>
      <c r="E1835" s="1" t="s">
        <v>312</v>
      </c>
      <c r="F1835" s="1" t="s">
        <v>11179</v>
      </c>
      <c r="G1835" s="1" t="str">
        <f>VLOOKUP(Tabla1[[#This Row],[Planta]],Tabla3[],3,FALSE)</f>
        <v>Tomate</v>
      </c>
      <c r="H1835" s="1" t="str">
        <f>_xlfn.CONCAT(Tabla1[[#This Row],[Planta Español]],"_",IF(Tabla1[[#This Row],[Saludable]]="Si","Saludable","Enferma"))</f>
        <v>Tomate_Enferma</v>
      </c>
      <c r="I1835" s="1" t="str">
        <f>VLOOKUP(Tabla1[[#This Row],[Enfermedad Inglés]],Tabla3[[Enfermedad Inglés]:[Nombre Coloquial en TV]],3,FALSE)</f>
        <v>Tizón tardío</v>
      </c>
      <c r="J1835" s="1" t="str">
        <f>VLOOKUP(Tabla1[[#This Row],[Enfermedad Inglés]],Tabla3[[Enfermedad Inglés]:[Nombre Coloquial en TV]],4,FALSE)</f>
        <v>Pudrición de la papa</v>
      </c>
      <c r="K1835" s="1" t="str">
        <f>VLOOKUP(Tabla1[[#This Row],[Enfermedad Inglés]],Tabla3[[Enfermedad Inglés]:[Nombre Coloquial en TV]],5,FALSE)</f>
        <v>Quemada</v>
      </c>
    </row>
    <row r="1836" spans="1:11" x14ac:dyDescent="0.2">
      <c r="A1836" s="1" t="s">
        <v>1820</v>
      </c>
      <c r="B1836" s="1" t="s">
        <v>1855</v>
      </c>
      <c r="C1836" s="1" t="s">
        <v>1217</v>
      </c>
      <c r="D1836" s="1" t="s">
        <v>1520</v>
      </c>
      <c r="E1836" s="1" t="s">
        <v>312</v>
      </c>
      <c r="F1836" s="1" t="s">
        <v>11179</v>
      </c>
      <c r="G1836" s="1" t="str">
        <f>VLOOKUP(Tabla1[[#This Row],[Planta]],Tabla3[],3,FALSE)</f>
        <v>Tomate</v>
      </c>
      <c r="H1836" s="1" t="str">
        <f>_xlfn.CONCAT(Tabla1[[#This Row],[Planta Español]],"_",IF(Tabla1[[#This Row],[Saludable]]="Si","Saludable","Enferma"))</f>
        <v>Tomate_Enferma</v>
      </c>
      <c r="I1836" s="1" t="str">
        <f>VLOOKUP(Tabla1[[#This Row],[Enfermedad Inglés]],Tabla3[[Enfermedad Inglés]:[Nombre Coloquial en TV]],3,FALSE)</f>
        <v>Tizón tardío</v>
      </c>
      <c r="J1836" s="1" t="str">
        <f>VLOOKUP(Tabla1[[#This Row],[Enfermedad Inglés]],Tabla3[[Enfermedad Inglés]:[Nombre Coloquial en TV]],4,FALSE)</f>
        <v>Pudrición de la papa</v>
      </c>
      <c r="K1836" s="1" t="str">
        <f>VLOOKUP(Tabla1[[#This Row],[Enfermedad Inglés]],Tabla3[[Enfermedad Inglés]:[Nombre Coloquial en TV]],5,FALSE)</f>
        <v>Quemada</v>
      </c>
    </row>
    <row r="1837" spans="1:11" x14ac:dyDescent="0.2">
      <c r="A1837" s="1" t="s">
        <v>1820</v>
      </c>
      <c r="B1837" s="1" t="s">
        <v>1856</v>
      </c>
      <c r="C1837" s="1" t="s">
        <v>1217</v>
      </c>
      <c r="D1837" s="1" t="s">
        <v>1520</v>
      </c>
      <c r="E1837" s="1" t="s">
        <v>312</v>
      </c>
      <c r="F1837" s="1" t="s">
        <v>11179</v>
      </c>
      <c r="G1837" s="1" t="str">
        <f>VLOOKUP(Tabla1[[#This Row],[Planta]],Tabla3[],3,FALSE)</f>
        <v>Tomate</v>
      </c>
      <c r="H1837" s="1" t="str">
        <f>_xlfn.CONCAT(Tabla1[[#This Row],[Planta Español]],"_",IF(Tabla1[[#This Row],[Saludable]]="Si","Saludable","Enferma"))</f>
        <v>Tomate_Enferma</v>
      </c>
      <c r="I1837" s="1" t="str">
        <f>VLOOKUP(Tabla1[[#This Row],[Enfermedad Inglés]],Tabla3[[Enfermedad Inglés]:[Nombre Coloquial en TV]],3,FALSE)</f>
        <v>Tizón tardío</v>
      </c>
      <c r="J1837" s="1" t="str">
        <f>VLOOKUP(Tabla1[[#This Row],[Enfermedad Inglés]],Tabla3[[Enfermedad Inglés]:[Nombre Coloquial en TV]],4,FALSE)</f>
        <v>Pudrición de la papa</v>
      </c>
      <c r="K1837" s="1" t="str">
        <f>VLOOKUP(Tabla1[[#This Row],[Enfermedad Inglés]],Tabla3[[Enfermedad Inglés]:[Nombre Coloquial en TV]],5,FALSE)</f>
        <v>Quemada</v>
      </c>
    </row>
    <row r="1838" spans="1:11" x14ac:dyDescent="0.2">
      <c r="A1838" s="1" t="s">
        <v>1820</v>
      </c>
      <c r="B1838" s="1" t="s">
        <v>1857</v>
      </c>
      <c r="C1838" s="1" t="s">
        <v>1217</v>
      </c>
      <c r="D1838" s="1" t="s">
        <v>1520</v>
      </c>
      <c r="E1838" s="1" t="s">
        <v>312</v>
      </c>
      <c r="F1838" s="1" t="s">
        <v>11179</v>
      </c>
      <c r="G1838" s="1" t="str">
        <f>VLOOKUP(Tabla1[[#This Row],[Planta]],Tabla3[],3,FALSE)</f>
        <v>Tomate</v>
      </c>
      <c r="H1838" s="1" t="str">
        <f>_xlfn.CONCAT(Tabla1[[#This Row],[Planta Español]],"_",IF(Tabla1[[#This Row],[Saludable]]="Si","Saludable","Enferma"))</f>
        <v>Tomate_Enferma</v>
      </c>
      <c r="I1838" s="1" t="str">
        <f>VLOOKUP(Tabla1[[#This Row],[Enfermedad Inglés]],Tabla3[[Enfermedad Inglés]:[Nombre Coloquial en TV]],3,FALSE)</f>
        <v>Tizón tardío</v>
      </c>
      <c r="J1838" s="1" t="str">
        <f>VLOOKUP(Tabla1[[#This Row],[Enfermedad Inglés]],Tabla3[[Enfermedad Inglés]:[Nombre Coloquial en TV]],4,FALSE)</f>
        <v>Pudrición de la papa</v>
      </c>
      <c r="K1838" s="1" t="str">
        <f>VLOOKUP(Tabla1[[#This Row],[Enfermedad Inglés]],Tabla3[[Enfermedad Inglés]:[Nombre Coloquial en TV]],5,FALSE)</f>
        <v>Quemada</v>
      </c>
    </row>
    <row r="1839" spans="1:11" x14ac:dyDescent="0.2">
      <c r="A1839" s="1" t="s">
        <v>1820</v>
      </c>
      <c r="B1839" s="1" t="s">
        <v>1858</v>
      </c>
      <c r="C1839" s="1" t="s">
        <v>1217</v>
      </c>
      <c r="D1839" s="1" t="s">
        <v>1520</v>
      </c>
      <c r="E1839" s="1" t="s">
        <v>312</v>
      </c>
      <c r="F1839" s="1" t="s">
        <v>11179</v>
      </c>
      <c r="G1839" s="1" t="str">
        <f>VLOOKUP(Tabla1[[#This Row],[Planta]],Tabla3[],3,FALSE)</f>
        <v>Tomate</v>
      </c>
      <c r="H1839" s="1" t="str">
        <f>_xlfn.CONCAT(Tabla1[[#This Row],[Planta Español]],"_",IF(Tabla1[[#This Row],[Saludable]]="Si","Saludable","Enferma"))</f>
        <v>Tomate_Enferma</v>
      </c>
      <c r="I1839" s="1" t="str">
        <f>VLOOKUP(Tabla1[[#This Row],[Enfermedad Inglés]],Tabla3[[Enfermedad Inglés]:[Nombre Coloquial en TV]],3,FALSE)</f>
        <v>Tizón tardío</v>
      </c>
      <c r="J1839" s="1" t="str">
        <f>VLOOKUP(Tabla1[[#This Row],[Enfermedad Inglés]],Tabla3[[Enfermedad Inglés]:[Nombre Coloquial en TV]],4,FALSE)</f>
        <v>Pudrición de la papa</v>
      </c>
      <c r="K1839" s="1" t="str">
        <f>VLOOKUP(Tabla1[[#This Row],[Enfermedad Inglés]],Tabla3[[Enfermedad Inglés]:[Nombre Coloquial en TV]],5,FALSE)</f>
        <v>Quemada</v>
      </c>
    </row>
    <row r="1840" spans="1:11" x14ac:dyDescent="0.2">
      <c r="A1840" s="1" t="s">
        <v>1820</v>
      </c>
      <c r="B1840" s="1" t="s">
        <v>1859</v>
      </c>
      <c r="C1840" s="1" t="s">
        <v>1217</v>
      </c>
      <c r="D1840" s="1" t="s">
        <v>1520</v>
      </c>
      <c r="E1840" s="1" t="s">
        <v>312</v>
      </c>
      <c r="F1840" s="1" t="s">
        <v>11179</v>
      </c>
      <c r="G1840" s="1" t="str">
        <f>VLOOKUP(Tabla1[[#This Row],[Planta]],Tabla3[],3,FALSE)</f>
        <v>Tomate</v>
      </c>
      <c r="H1840" s="1" t="str">
        <f>_xlfn.CONCAT(Tabla1[[#This Row],[Planta Español]],"_",IF(Tabla1[[#This Row],[Saludable]]="Si","Saludable","Enferma"))</f>
        <v>Tomate_Enferma</v>
      </c>
      <c r="I1840" s="1" t="str">
        <f>VLOOKUP(Tabla1[[#This Row],[Enfermedad Inglés]],Tabla3[[Enfermedad Inglés]:[Nombre Coloquial en TV]],3,FALSE)</f>
        <v>Tizón tardío</v>
      </c>
      <c r="J1840" s="1" t="str">
        <f>VLOOKUP(Tabla1[[#This Row],[Enfermedad Inglés]],Tabla3[[Enfermedad Inglés]:[Nombre Coloquial en TV]],4,FALSE)</f>
        <v>Pudrición de la papa</v>
      </c>
      <c r="K1840" s="1" t="str">
        <f>VLOOKUP(Tabla1[[#This Row],[Enfermedad Inglés]],Tabla3[[Enfermedad Inglés]:[Nombre Coloquial en TV]],5,FALSE)</f>
        <v>Quemada</v>
      </c>
    </row>
    <row r="1841" spans="1:11" x14ac:dyDescent="0.2">
      <c r="A1841" s="1" t="s">
        <v>1820</v>
      </c>
      <c r="B1841" s="1" t="s">
        <v>1860</v>
      </c>
      <c r="C1841" s="1" t="s">
        <v>1217</v>
      </c>
      <c r="D1841" s="1" t="s">
        <v>1520</v>
      </c>
      <c r="E1841" s="1" t="s">
        <v>312</v>
      </c>
      <c r="F1841" s="1" t="s">
        <v>11179</v>
      </c>
      <c r="G1841" s="1" t="str">
        <f>VLOOKUP(Tabla1[[#This Row],[Planta]],Tabla3[],3,FALSE)</f>
        <v>Tomate</v>
      </c>
      <c r="H1841" s="1" t="str">
        <f>_xlfn.CONCAT(Tabla1[[#This Row],[Planta Español]],"_",IF(Tabla1[[#This Row],[Saludable]]="Si","Saludable","Enferma"))</f>
        <v>Tomate_Enferma</v>
      </c>
      <c r="I1841" s="1" t="str">
        <f>VLOOKUP(Tabla1[[#This Row],[Enfermedad Inglés]],Tabla3[[Enfermedad Inglés]:[Nombre Coloquial en TV]],3,FALSE)</f>
        <v>Tizón tardío</v>
      </c>
      <c r="J1841" s="1" t="str">
        <f>VLOOKUP(Tabla1[[#This Row],[Enfermedad Inglés]],Tabla3[[Enfermedad Inglés]:[Nombre Coloquial en TV]],4,FALSE)</f>
        <v>Pudrición de la papa</v>
      </c>
      <c r="K1841" s="1" t="str">
        <f>VLOOKUP(Tabla1[[#This Row],[Enfermedad Inglés]],Tabla3[[Enfermedad Inglés]:[Nombre Coloquial en TV]],5,FALSE)</f>
        <v>Quemada</v>
      </c>
    </row>
    <row r="1842" spans="1:11" x14ac:dyDescent="0.2">
      <c r="A1842" s="1" t="s">
        <v>1820</v>
      </c>
      <c r="B1842" s="1" t="s">
        <v>1861</v>
      </c>
      <c r="C1842" s="1" t="s">
        <v>1217</v>
      </c>
      <c r="D1842" s="1" t="s">
        <v>1520</v>
      </c>
      <c r="E1842" s="1" t="s">
        <v>312</v>
      </c>
      <c r="F1842" s="1" t="s">
        <v>11179</v>
      </c>
      <c r="G1842" s="1" t="str">
        <f>VLOOKUP(Tabla1[[#This Row],[Planta]],Tabla3[],3,FALSE)</f>
        <v>Tomate</v>
      </c>
      <c r="H1842" s="1" t="str">
        <f>_xlfn.CONCAT(Tabla1[[#This Row],[Planta Español]],"_",IF(Tabla1[[#This Row],[Saludable]]="Si","Saludable","Enferma"))</f>
        <v>Tomate_Enferma</v>
      </c>
      <c r="I1842" s="1" t="str">
        <f>VLOOKUP(Tabla1[[#This Row],[Enfermedad Inglés]],Tabla3[[Enfermedad Inglés]:[Nombre Coloquial en TV]],3,FALSE)</f>
        <v>Tizón tardío</v>
      </c>
      <c r="J1842" s="1" t="str">
        <f>VLOOKUP(Tabla1[[#This Row],[Enfermedad Inglés]],Tabla3[[Enfermedad Inglés]:[Nombre Coloquial en TV]],4,FALSE)</f>
        <v>Pudrición de la papa</v>
      </c>
      <c r="K1842" s="1" t="str">
        <f>VLOOKUP(Tabla1[[#This Row],[Enfermedad Inglés]],Tabla3[[Enfermedad Inglés]:[Nombre Coloquial en TV]],5,FALSE)</f>
        <v>Quemada</v>
      </c>
    </row>
    <row r="1843" spans="1:11" x14ac:dyDescent="0.2">
      <c r="A1843" s="1" t="s">
        <v>1820</v>
      </c>
      <c r="B1843" s="1" t="s">
        <v>1862</v>
      </c>
      <c r="C1843" s="1" t="s">
        <v>1217</v>
      </c>
      <c r="D1843" s="1" t="s">
        <v>1520</v>
      </c>
      <c r="E1843" s="1" t="s">
        <v>312</v>
      </c>
      <c r="F1843" s="1" t="s">
        <v>11179</v>
      </c>
      <c r="G1843" s="1" t="str">
        <f>VLOOKUP(Tabla1[[#This Row],[Planta]],Tabla3[],3,FALSE)</f>
        <v>Tomate</v>
      </c>
      <c r="H1843" s="1" t="str">
        <f>_xlfn.CONCAT(Tabla1[[#This Row],[Planta Español]],"_",IF(Tabla1[[#This Row],[Saludable]]="Si","Saludable","Enferma"))</f>
        <v>Tomate_Enferma</v>
      </c>
      <c r="I1843" s="1" t="str">
        <f>VLOOKUP(Tabla1[[#This Row],[Enfermedad Inglés]],Tabla3[[Enfermedad Inglés]:[Nombre Coloquial en TV]],3,FALSE)</f>
        <v>Tizón tardío</v>
      </c>
      <c r="J1843" s="1" t="str">
        <f>VLOOKUP(Tabla1[[#This Row],[Enfermedad Inglés]],Tabla3[[Enfermedad Inglés]:[Nombre Coloquial en TV]],4,FALSE)</f>
        <v>Pudrición de la papa</v>
      </c>
      <c r="K1843" s="1" t="str">
        <f>VLOOKUP(Tabla1[[#This Row],[Enfermedad Inglés]],Tabla3[[Enfermedad Inglés]:[Nombre Coloquial en TV]],5,FALSE)</f>
        <v>Quemada</v>
      </c>
    </row>
    <row r="1844" spans="1:11" x14ac:dyDescent="0.2">
      <c r="A1844" s="1" t="s">
        <v>1820</v>
      </c>
      <c r="B1844" s="1" t="s">
        <v>1863</v>
      </c>
      <c r="C1844" s="1" t="s">
        <v>1217</v>
      </c>
      <c r="D1844" s="1" t="s">
        <v>1520</v>
      </c>
      <c r="E1844" s="1" t="s">
        <v>312</v>
      </c>
      <c r="F1844" s="1" t="s">
        <v>11179</v>
      </c>
      <c r="G1844" s="1" t="str">
        <f>VLOOKUP(Tabla1[[#This Row],[Planta]],Tabla3[],3,FALSE)</f>
        <v>Tomate</v>
      </c>
      <c r="H1844" s="1" t="str">
        <f>_xlfn.CONCAT(Tabla1[[#This Row],[Planta Español]],"_",IF(Tabla1[[#This Row],[Saludable]]="Si","Saludable","Enferma"))</f>
        <v>Tomate_Enferma</v>
      </c>
      <c r="I1844" s="1" t="str">
        <f>VLOOKUP(Tabla1[[#This Row],[Enfermedad Inglés]],Tabla3[[Enfermedad Inglés]:[Nombre Coloquial en TV]],3,FALSE)</f>
        <v>Tizón tardío</v>
      </c>
      <c r="J1844" s="1" t="str">
        <f>VLOOKUP(Tabla1[[#This Row],[Enfermedad Inglés]],Tabla3[[Enfermedad Inglés]:[Nombre Coloquial en TV]],4,FALSE)</f>
        <v>Pudrición de la papa</v>
      </c>
      <c r="K1844" s="1" t="str">
        <f>VLOOKUP(Tabla1[[#This Row],[Enfermedad Inglés]],Tabla3[[Enfermedad Inglés]:[Nombre Coloquial en TV]],5,FALSE)</f>
        <v>Quemada</v>
      </c>
    </row>
    <row r="1845" spans="1:11" x14ac:dyDescent="0.2">
      <c r="A1845" s="1" t="s">
        <v>1820</v>
      </c>
      <c r="B1845" s="1" t="s">
        <v>1864</v>
      </c>
      <c r="C1845" s="1" t="s">
        <v>1217</v>
      </c>
      <c r="D1845" s="1" t="s">
        <v>1520</v>
      </c>
      <c r="E1845" s="1" t="s">
        <v>312</v>
      </c>
      <c r="F1845" s="1" t="s">
        <v>11179</v>
      </c>
      <c r="G1845" s="1" t="str">
        <f>VLOOKUP(Tabla1[[#This Row],[Planta]],Tabla3[],3,FALSE)</f>
        <v>Tomate</v>
      </c>
      <c r="H1845" s="1" t="str">
        <f>_xlfn.CONCAT(Tabla1[[#This Row],[Planta Español]],"_",IF(Tabla1[[#This Row],[Saludable]]="Si","Saludable","Enferma"))</f>
        <v>Tomate_Enferma</v>
      </c>
      <c r="I1845" s="1" t="str">
        <f>VLOOKUP(Tabla1[[#This Row],[Enfermedad Inglés]],Tabla3[[Enfermedad Inglés]:[Nombre Coloquial en TV]],3,FALSE)</f>
        <v>Tizón tardío</v>
      </c>
      <c r="J1845" s="1" t="str">
        <f>VLOOKUP(Tabla1[[#This Row],[Enfermedad Inglés]],Tabla3[[Enfermedad Inglés]:[Nombre Coloquial en TV]],4,FALSE)</f>
        <v>Pudrición de la papa</v>
      </c>
      <c r="K1845" s="1" t="str">
        <f>VLOOKUP(Tabla1[[#This Row],[Enfermedad Inglés]],Tabla3[[Enfermedad Inglés]:[Nombre Coloquial en TV]],5,FALSE)</f>
        <v>Quemada</v>
      </c>
    </row>
    <row r="1846" spans="1:11" x14ac:dyDescent="0.2">
      <c r="A1846" s="1" t="s">
        <v>1820</v>
      </c>
      <c r="B1846" s="1" t="s">
        <v>1865</v>
      </c>
      <c r="C1846" s="1" t="s">
        <v>1217</v>
      </c>
      <c r="D1846" s="1" t="s">
        <v>1520</v>
      </c>
      <c r="E1846" s="1" t="s">
        <v>312</v>
      </c>
      <c r="F1846" s="1" t="s">
        <v>11179</v>
      </c>
      <c r="G1846" s="1" t="str">
        <f>VLOOKUP(Tabla1[[#This Row],[Planta]],Tabla3[],3,FALSE)</f>
        <v>Tomate</v>
      </c>
      <c r="H1846" s="1" t="str">
        <f>_xlfn.CONCAT(Tabla1[[#This Row],[Planta Español]],"_",IF(Tabla1[[#This Row],[Saludable]]="Si","Saludable","Enferma"))</f>
        <v>Tomate_Enferma</v>
      </c>
      <c r="I1846" s="1" t="str">
        <f>VLOOKUP(Tabla1[[#This Row],[Enfermedad Inglés]],Tabla3[[Enfermedad Inglés]:[Nombre Coloquial en TV]],3,FALSE)</f>
        <v>Tizón tardío</v>
      </c>
      <c r="J1846" s="1" t="str">
        <f>VLOOKUP(Tabla1[[#This Row],[Enfermedad Inglés]],Tabla3[[Enfermedad Inglés]:[Nombre Coloquial en TV]],4,FALSE)</f>
        <v>Pudrición de la papa</v>
      </c>
      <c r="K1846" s="1" t="str">
        <f>VLOOKUP(Tabla1[[#This Row],[Enfermedad Inglés]],Tabla3[[Enfermedad Inglés]:[Nombre Coloquial en TV]],5,FALSE)</f>
        <v>Quemada</v>
      </c>
    </row>
    <row r="1847" spans="1:11" x14ac:dyDescent="0.2">
      <c r="A1847" s="1" t="s">
        <v>1820</v>
      </c>
      <c r="B1847" s="1" t="s">
        <v>1866</v>
      </c>
      <c r="C1847" s="1" t="s">
        <v>1217</v>
      </c>
      <c r="D1847" s="1" t="s">
        <v>1520</v>
      </c>
      <c r="E1847" s="1" t="s">
        <v>312</v>
      </c>
      <c r="F1847" s="1" t="s">
        <v>11179</v>
      </c>
      <c r="G1847" s="1" t="str">
        <f>VLOOKUP(Tabla1[[#This Row],[Planta]],Tabla3[],3,FALSE)</f>
        <v>Tomate</v>
      </c>
      <c r="H1847" s="1" t="str">
        <f>_xlfn.CONCAT(Tabla1[[#This Row],[Planta Español]],"_",IF(Tabla1[[#This Row],[Saludable]]="Si","Saludable","Enferma"))</f>
        <v>Tomate_Enferma</v>
      </c>
      <c r="I1847" s="1" t="str">
        <f>VLOOKUP(Tabla1[[#This Row],[Enfermedad Inglés]],Tabla3[[Enfermedad Inglés]:[Nombre Coloquial en TV]],3,FALSE)</f>
        <v>Tizón tardío</v>
      </c>
      <c r="J1847" s="1" t="str">
        <f>VLOOKUP(Tabla1[[#This Row],[Enfermedad Inglés]],Tabla3[[Enfermedad Inglés]:[Nombre Coloquial en TV]],4,FALSE)</f>
        <v>Pudrición de la papa</v>
      </c>
      <c r="K1847" s="1" t="str">
        <f>VLOOKUP(Tabla1[[#This Row],[Enfermedad Inglés]],Tabla3[[Enfermedad Inglés]:[Nombre Coloquial en TV]],5,FALSE)</f>
        <v>Quemada</v>
      </c>
    </row>
    <row r="1848" spans="1:11" x14ac:dyDescent="0.2">
      <c r="A1848" s="1" t="s">
        <v>1820</v>
      </c>
      <c r="B1848" s="1" t="s">
        <v>1867</v>
      </c>
      <c r="C1848" s="1" t="s">
        <v>1217</v>
      </c>
      <c r="D1848" s="1" t="s">
        <v>1520</v>
      </c>
      <c r="E1848" s="1" t="s">
        <v>312</v>
      </c>
      <c r="F1848" s="1" t="s">
        <v>11179</v>
      </c>
      <c r="G1848" s="1" t="str">
        <f>VLOOKUP(Tabla1[[#This Row],[Planta]],Tabla3[],3,FALSE)</f>
        <v>Tomate</v>
      </c>
      <c r="H1848" s="1" t="str">
        <f>_xlfn.CONCAT(Tabla1[[#This Row],[Planta Español]],"_",IF(Tabla1[[#This Row],[Saludable]]="Si","Saludable","Enferma"))</f>
        <v>Tomate_Enferma</v>
      </c>
      <c r="I1848" s="1" t="str">
        <f>VLOOKUP(Tabla1[[#This Row],[Enfermedad Inglés]],Tabla3[[Enfermedad Inglés]:[Nombre Coloquial en TV]],3,FALSE)</f>
        <v>Tizón tardío</v>
      </c>
      <c r="J1848" s="1" t="str">
        <f>VLOOKUP(Tabla1[[#This Row],[Enfermedad Inglés]],Tabla3[[Enfermedad Inglés]:[Nombre Coloquial en TV]],4,FALSE)</f>
        <v>Pudrición de la papa</v>
      </c>
      <c r="K1848" s="1" t="str">
        <f>VLOOKUP(Tabla1[[#This Row],[Enfermedad Inglés]],Tabla3[[Enfermedad Inglés]:[Nombre Coloquial en TV]],5,FALSE)</f>
        <v>Quemada</v>
      </c>
    </row>
    <row r="1849" spans="1:11" x14ac:dyDescent="0.2">
      <c r="A1849" s="1" t="s">
        <v>1820</v>
      </c>
      <c r="B1849" s="1" t="s">
        <v>1868</v>
      </c>
      <c r="C1849" s="1" t="s">
        <v>1217</v>
      </c>
      <c r="D1849" s="1" t="s">
        <v>1520</v>
      </c>
      <c r="E1849" s="1" t="s">
        <v>312</v>
      </c>
      <c r="F1849" s="1" t="s">
        <v>11179</v>
      </c>
      <c r="G1849" s="1" t="str">
        <f>VLOOKUP(Tabla1[[#This Row],[Planta]],Tabla3[],3,FALSE)</f>
        <v>Tomate</v>
      </c>
      <c r="H1849" s="1" t="str">
        <f>_xlfn.CONCAT(Tabla1[[#This Row],[Planta Español]],"_",IF(Tabla1[[#This Row],[Saludable]]="Si","Saludable","Enferma"))</f>
        <v>Tomate_Enferma</v>
      </c>
      <c r="I1849" s="1" t="str">
        <f>VLOOKUP(Tabla1[[#This Row],[Enfermedad Inglés]],Tabla3[[Enfermedad Inglés]:[Nombre Coloquial en TV]],3,FALSE)</f>
        <v>Tizón tardío</v>
      </c>
      <c r="J1849" s="1" t="str">
        <f>VLOOKUP(Tabla1[[#This Row],[Enfermedad Inglés]],Tabla3[[Enfermedad Inglés]:[Nombre Coloquial en TV]],4,FALSE)</f>
        <v>Pudrición de la papa</v>
      </c>
      <c r="K1849" s="1" t="str">
        <f>VLOOKUP(Tabla1[[#This Row],[Enfermedad Inglés]],Tabla3[[Enfermedad Inglés]:[Nombre Coloquial en TV]],5,FALSE)</f>
        <v>Quemada</v>
      </c>
    </row>
    <row r="1850" spans="1:11" x14ac:dyDescent="0.2">
      <c r="A1850" s="1" t="s">
        <v>1820</v>
      </c>
      <c r="B1850" s="1" t="s">
        <v>1869</v>
      </c>
      <c r="C1850" s="1" t="s">
        <v>1217</v>
      </c>
      <c r="D1850" s="1" t="s">
        <v>1520</v>
      </c>
      <c r="E1850" s="1" t="s">
        <v>312</v>
      </c>
      <c r="F1850" s="1" t="s">
        <v>11179</v>
      </c>
      <c r="G1850" s="1" t="str">
        <f>VLOOKUP(Tabla1[[#This Row],[Planta]],Tabla3[],3,FALSE)</f>
        <v>Tomate</v>
      </c>
      <c r="H1850" s="1" t="str">
        <f>_xlfn.CONCAT(Tabla1[[#This Row],[Planta Español]],"_",IF(Tabla1[[#This Row],[Saludable]]="Si","Saludable","Enferma"))</f>
        <v>Tomate_Enferma</v>
      </c>
      <c r="I1850" s="1" t="str">
        <f>VLOOKUP(Tabla1[[#This Row],[Enfermedad Inglés]],Tabla3[[Enfermedad Inglés]:[Nombre Coloquial en TV]],3,FALSE)</f>
        <v>Tizón tardío</v>
      </c>
      <c r="J1850" s="1" t="str">
        <f>VLOOKUP(Tabla1[[#This Row],[Enfermedad Inglés]],Tabla3[[Enfermedad Inglés]:[Nombre Coloquial en TV]],4,FALSE)</f>
        <v>Pudrición de la papa</v>
      </c>
      <c r="K1850" s="1" t="str">
        <f>VLOOKUP(Tabla1[[#This Row],[Enfermedad Inglés]],Tabla3[[Enfermedad Inglés]:[Nombre Coloquial en TV]],5,FALSE)</f>
        <v>Quemada</v>
      </c>
    </row>
    <row r="1851" spans="1:11" x14ac:dyDescent="0.2">
      <c r="A1851" s="1" t="s">
        <v>1820</v>
      </c>
      <c r="B1851" s="2" t="s">
        <v>1870</v>
      </c>
      <c r="C1851" s="1" t="s">
        <v>1217</v>
      </c>
      <c r="D1851" s="1" t="s">
        <v>1520</v>
      </c>
      <c r="E1851" s="1" t="s">
        <v>312</v>
      </c>
      <c r="F1851" s="1" t="s">
        <v>11179</v>
      </c>
      <c r="G1851" s="1" t="str">
        <f>VLOOKUP(Tabla1[[#This Row],[Planta]],Tabla3[],3,FALSE)</f>
        <v>Tomate</v>
      </c>
      <c r="H1851" s="1" t="str">
        <f>_xlfn.CONCAT(Tabla1[[#This Row],[Planta Español]],"_",IF(Tabla1[[#This Row],[Saludable]]="Si","Saludable","Enferma"))</f>
        <v>Tomate_Enferma</v>
      </c>
      <c r="I1851" s="1" t="str">
        <f>VLOOKUP(Tabla1[[#This Row],[Enfermedad Inglés]],Tabla3[[Enfermedad Inglés]:[Nombre Coloquial en TV]],3,FALSE)</f>
        <v>Tizón tardío</v>
      </c>
      <c r="J1851" s="1" t="str">
        <f>VLOOKUP(Tabla1[[#This Row],[Enfermedad Inglés]],Tabla3[[Enfermedad Inglés]:[Nombre Coloquial en TV]],4,FALSE)</f>
        <v>Pudrición de la papa</v>
      </c>
      <c r="K1851" s="1" t="str">
        <f>VLOOKUP(Tabla1[[#This Row],[Enfermedad Inglés]],Tabla3[[Enfermedad Inglés]:[Nombre Coloquial en TV]],5,FALSE)</f>
        <v>Quemada</v>
      </c>
    </row>
    <row r="1852" spans="1:11" x14ac:dyDescent="0.2">
      <c r="A1852" s="1" t="s">
        <v>1820</v>
      </c>
      <c r="B1852" s="1" t="s">
        <v>1871</v>
      </c>
      <c r="C1852" s="1" t="s">
        <v>1217</v>
      </c>
      <c r="D1852" s="1" t="s">
        <v>1520</v>
      </c>
      <c r="E1852" s="1" t="s">
        <v>312</v>
      </c>
      <c r="F1852" s="1" t="s">
        <v>11179</v>
      </c>
      <c r="G1852" s="1" t="str">
        <f>VLOOKUP(Tabla1[[#This Row],[Planta]],Tabla3[],3,FALSE)</f>
        <v>Tomate</v>
      </c>
      <c r="H1852" s="1" t="str">
        <f>_xlfn.CONCAT(Tabla1[[#This Row],[Planta Español]],"_",IF(Tabla1[[#This Row],[Saludable]]="Si","Saludable","Enferma"))</f>
        <v>Tomate_Enferma</v>
      </c>
      <c r="I1852" s="1" t="str">
        <f>VLOOKUP(Tabla1[[#This Row],[Enfermedad Inglés]],Tabla3[[Enfermedad Inglés]:[Nombre Coloquial en TV]],3,FALSE)</f>
        <v>Tizón tardío</v>
      </c>
      <c r="J1852" s="1" t="str">
        <f>VLOOKUP(Tabla1[[#This Row],[Enfermedad Inglés]],Tabla3[[Enfermedad Inglés]:[Nombre Coloquial en TV]],4,FALSE)</f>
        <v>Pudrición de la papa</v>
      </c>
      <c r="K1852" s="1" t="str">
        <f>VLOOKUP(Tabla1[[#This Row],[Enfermedad Inglés]],Tabla3[[Enfermedad Inglés]:[Nombre Coloquial en TV]],5,FALSE)</f>
        <v>Quemada</v>
      </c>
    </row>
    <row r="1853" spans="1:11" x14ac:dyDescent="0.2">
      <c r="A1853" s="1" t="s">
        <v>1820</v>
      </c>
      <c r="B1853" s="1" t="s">
        <v>1872</v>
      </c>
      <c r="C1853" s="1" t="s">
        <v>1217</v>
      </c>
      <c r="D1853" s="1" t="s">
        <v>1520</v>
      </c>
      <c r="E1853" s="1" t="s">
        <v>312</v>
      </c>
      <c r="F1853" s="1" t="s">
        <v>11179</v>
      </c>
      <c r="G1853" s="1" t="str">
        <f>VLOOKUP(Tabla1[[#This Row],[Planta]],Tabla3[],3,FALSE)</f>
        <v>Tomate</v>
      </c>
      <c r="H1853" s="1" t="str">
        <f>_xlfn.CONCAT(Tabla1[[#This Row],[Planta Español]],"_",IF(Tabla1[[#This Row],[Saludable]]="Si","Saludable","Enferma"))</f>
        <v>Tomate_Enferma</v>
      </c>
      <c r="I1853" s="1" t="str">
        <f>VLOOKUP(Tabla1[[#This Row],[Enfermedad Inglés]],Tabla3[[Enfermedad Inglés]:[Nombre Coloquial en TV]],3,FALSE)</f>
        <v>Tizón tardío</v>
      </c>
      <c r="J1853" s="1" t="str">
        <f>VLOOKUP(Tabla1[[#This Row],[Enfermedad Inglés]],Tabla3[[Enfermedad Inglés]:[Nombre Coloquial en TV]],4,FALSE)</f>
        <v>Pudrición de la papa</v>
      </c>
      <c r="K1853" s="1" t="str">
        <f>VLOOKUP(Tabla1[[#This Row],[Enfermedad Inglés]],Tabla3[[Enfermedad Inglés]:[Nombre Coloquial en TV]],5,FALSE)</f>
        <v>Quemada</v>
      </c>
    </row>
    <row r="1854" spans="1:11" x14ac:dyDescent="0.2">
      <c r="A1854" s="1" t="s">
        <v>1820</v>
      </c>
      <c r="B1854" s="1" t="s">
        <v>1873</v>
      </c>
      <c r="C1854" s="1" t="s">
        <v>1217</v>
      </c>
      <c r="D1854" s="1" t="s">
        <v>1520</v>
      </c>
      <c r="E1854" s="1" t="s">
        <v>312</v>
      </c>
      <c r="F1854" s="1" t="s">
        <v>11179</v>
      </c>
      <c r="G1854" s="1" t="str">
        <f>VLOOKUP(Tabla1[[#This Row],[Planta]],Tabla3[],3,FALSE)</f>
        <v>Tomate</v>
      </c>
      <c r="H1854" s="1" t="str">
        <f>_xlfn.CONCAT(Tabla1[[#This Row],[Planta Español]],"_",IF(Tabla1[[#This Row],[Saludable]]="Si","Saludable","Enferma"))</f>
        <v>Tomate_Enferma</v>
      </c>
      <c r="I1854" s="1" t="str">
        <f>VLOOKUP(Tabla1[[#This Row],[Enfermedad Inglés]],Tabla3[[Enfermedad Inglés]:[Nombre Coloquial en TV]],3,FALSE)</f>
        <v>Tizón tardío</v>
      </c>
      <c r="J1854" s="1" t="str">
        <f>VLOOKUP(Tabla1[[#This Row],[Enfermedad Inglés]],Tabla3[[Enfermedad Inglés]:[Nombre Coloquial en TV]],4,FALSE)</f>
        <v>Pudrición de la papa</v>
      </c>
      <c r="K1854" s="1" t="str">
        <f>VLOOKUP(Tabla1[[#This Row],[Enfermedad Inglés]],Tabla3[[Enfermedad Inglés]:[Nombre Coloquial en TV]],5,FALSE)</f>
        <v>Quemada</v>
      </c>
    </row>
    <row r="1855" spans="1:11" x14ac:dyDescent="0.2">
      <c r="A1855" s="1" t="s">
        <v>1820</v>
      </c>
      <c r="B1855" s="1" t="s">
        <v>1874</v>
      </c>
      <c r="C1855" s="1" t="s">
        <v>1217</v>
      </c>
      <c r="D1855" s="1" t="s">
        <v>1520</v>
      </c>
      <c r="E1855" s="1" t="s">
        <v>312</v>
      </c>
      <c r="F1855" s="1" t="s">
        <v>11179</v>
      </c>
      <c r="G1855" s="1" t="str">
        <f>VLOOKUP(Tabla1[[#This Row],[Planta]],Tabla3[],3,FALSE)</f>
        <v>Tomate</v>
      </c>
      <c r="H1855" s="1" t="str">
        <f>_xlfn.CONCAT(Tabla1[[#This Row],[Planta Español]],"_",IF(Tabla1[[#This Row],[Saludable]]="Si","Saludable","Enferma"))</f>
        <v>Tomate_Enferma</v>
      </c>
      <c r="I1855" s="1" t="str">
        <f>VLOOKUP(Tabla1[[#This Row],[Enfermedad Inglés]],Tabla3[[Enfermedad Inglés]:[Nombre Coloquial en TV]],3,FALSE)</f>
        <v>Tizón tardío</v>
      </c>
      <c r="J1855" s="1" t="str">
        <f>VLOOKUP(Tabla1[[#This Row],[Enfermedad Inglés]],Tabla3[[Enfermedad Inglés]:[Nombre Coloquial en TV]],4,FALSE)</f>
        <v>Pudrición de la papa</v>
      </c>
      <c r="K1855" s="1" t="str">
        <f>VLOOKUP(Tabla1[[#This Row],[Enfermedad Inglés]],Tabla3[[Enfermedad Inglés]:[Nombre Coloquial en TV]],5,FALSE)</f>
        <v>Quemada</v>
      </c>
    </row>
    <row r="1856" spans="1:11" x14ac:dyDescent="0.2">
      <c r="A1856" s="1" t="s">
        <v>1820</v>
      </c>
      <c r="B1856" s="1" t="s">
        <v>1875</v>
      </c>
      <c r="C1856" s="1" t="s">
        <v>1217</v>
      </c>
      <c r="D1856" s="1" t="s">
        <v>1520</v>
      </c>
      <c r="E1856" s="1" t="s">
        <v>312</v>
      </c>
      <c r="F1856" s="1" t="s">
        <v>11179</v>
      </c>
      <c r="G1856" s="1" t="str">
        <f>VLOOKUP(Tabla1[[#This Row],[Planta]],Tabla3[],3,FALSE)</f>
        <v>Tomate</v>
      </c>
      <c r="H1856" s="1" t="str">
        <f>_xlfn.CONCAT(Tabla1[[#This Row],[Planta Español]],"_",IF(Tabla1[[#This Row],[Saludable]]="Si","Saludable","Enferma"))</f>
        <v>Tomate_Enferma</v>
      </c>
      <c r="I1856" s="1" t="str">
        <f>VLOOKUP(Tabla1[[#This Row],[Enfermedad Inglés]],Tabla3[[Enfermedad Inglés]:[Nombre Coloquial en TV]],3,FALSE)</f>
        <v>Tizón tardío</v>
      </c>
      <c r="J1856" s="1" t="str">
        <f>VLOOKUP(Tabla1[[#This Row],[Enfermedad Inglés]],Tabla3[[Enfermedad Inglés]:[Nombre Coloquial en TV]],4,FALSE)</f>
        <v>Pudrición de la papa</v>
      </c>
      <c r="K1856" s="1" t="str">
        <f>VLOOKUP(Tabla1[[#This Row],[Enfermedad Inglés]],Tabla3[[Enfermedad Inglés]:[Nombre Coloquial en TV]],5,FALSE)</f>
        <v>Quemada</v>
      </c>
    </row>
    <row r="1857" spans="1:11" x14ac:dyDescent="0.2">
      <c r="A1857" s="1" t="s">
        <v>1820</v>
      </c>
      <c r="B1857" s="1" t="s">
        <v>1876</v>
      </c>
      <c r="C1857" s="1" t="s">
        <v>1217</v>
      </c>
      <c r="D1857" s="1" t="s">
        <v>1520</v>
      </c>
      <c r="E1857" s="1" t="s">
        <v>312</v>
      </c>
      <c r="F1857" s="1" t="s">
        <v>11179</v>
      </c>
      <c r="G1857" s="1" t="str">
        <f>VLOOKUP(Tabla1[[#This Row],[Planta]],Tabla3[],3,FALSE)</f>
        <v>Tomate</v>
      </c>
      <c r="H1857" s="1" t="str">
        <f>_xlfn.CONCAT(Tabla1[[#This Row],[Planta Español]],"_",IF(Tabla1[[#This Row],[Saludable]]="Si","Saludable","Enferma"))</f>
        <v>Tomate_Enferma</v>
      </c>
      <c r="I1857" s="1" t="str">
        <f>VLOOKUP(Tabla1[[#This Row],[Enfermedad Inglés]],Tabla3[[Enfermedad Inglés]:[Nombre Coloquial en TV]],3,FALSE)</f>
        <v>Tizón tardío</v>
      </c>
      <c r="J1857" s="1" t="str">
        <f>VLOOKUP(Tabla1[[#This Row],[Enfermedad Inglés]],Tabla3[[Enfermedad Inglés]:[Nombre Coloquial en TV]],4,FALSE)</f>
        <v>Pudrición de la papa</v>
      </c>
      <c r="K1857" s="1" t="str">
        <f>VLOOKUP(Tabla1[[#This Row],[Enfermedad Inglés]],Tabla3[[Enfermedad Inglés]:[Nombre Coloquial en TV]],5,FALSE)</f>
        <v>Quemada</v>
      </c>
    </row>
    <row r="1858" spans="1:11" x14ac:dyDescent="0.2">
      <c r="A1858" s="1" t="s">
        <v>1820</v>
      </c>
      <c r="B1858" s="1" t="s">
        <v>1877</v>
      </c>
      <c r="C1858" s="1" t="s">
        <v>1217</v>
      </c>
      <c r="D1858" s="1" t="s">
        <v>1520</v>
      </c>
      <c r="E1858" s="1" t="s">
        <v>312</v>
      </c>
      <c r="F1858" s="1" t="s">
        <v>11179</v>
      </c>
      <c r="G1858" s="1" t="str">
        <f>VLOOKUP(Tabla1[[#This Row],[Planta]],Tabla3[],3,FALSE)</f>
        <v>Tomate</v>
      </c>
      <c r="H1858" s="1" t="str">
        <f>_xlfn.CONCAT(Tabla1[[#This Row],[Planta Español]],"_",IF(Tabla1[[#This Row],[Saludable]]="Si","Saludable","Enferma"))</f>
        <v>Tomate_Enferma</v>
      </c>
      <c r="I1858" s="1" t="str">
        <f>VLOOKUP(Tabla1[[#This Row],[Enfermedad Inglés]],Tabla3[[Enfermedad Inglés]:[Nombre Coloquial en TV]],3,FALSE)</f>
        <v>Tizón tardío</v>
      </c>
      <c r="J1858" s="1" t="str">
        <f>VLOOKUP(Tabla1[[#This Row],[Enfermedad Inglés]],Tabla3[[Enfermedad Inglés]:[Nombre Coloquial en TV]],4,FALSE)</f>
        <v>Pudrición de la papa</v>
      </c>
      <c r="K1858" s="1" t="str">
        <f>VLOOKUP(Tabla1[[#This Row],[Enfermedad Inglés]],Tabla3[[Enfermedad Inglés]:[Nombre Coloquial en TV]],5,FALSE)</f>
        <v>Quemada</v>
      </c>
    </row>
    <row r="1859" spans="1:11" x14ac:dyDescent="0.2">
      <c r="A1859" s="1" t="s">
        <v>1820</v>
      </c>
      <c r="B1859" s="1" t="s">
        <v>1878</v>
      </c>
      <c r="C1859" s="1" t="s">
        <v>1217</v>
      </c>
      <c r="D1859" s="1" t="s">
        <v>1520</v>
      </c>
      <c r="E1859" s="1" t="s">
        <v>312</v>
      </c>
      <c r="F1859" s="1" t="s">
        <v>11179</v>
      </c>
      <c r="G1859" s="1" t="str">
        <f>VLOOKUP(Tabla1[[#This Row],[Planta]],Tabla3[],3,FALSE)</f>
        <v>Tomate</v>
      </c>
      <c r="H1859" s="1" t="str">
        <f>_xlfn.CONCAT(Tabla1[[#This Row],[Planta Español]],"_",IF(Tabla1[[#This Row],[Saludable]]="Si","Saludable","Enferma"))</f>
        <v>Tomate_Enferma</v>
      </c>
      <c r="I1859" s="1" t="str">
        <f>VLOOKUP(Tabla1[[#This Row],[Enfermedad Inglés]],Tabla3[[Enfermedad Inglés]:[Nombre Coloquial en TV]],3,FALSE)</f>
        <v>Tizón tardío</v>
      </c>
      <c r="J1859" s="1" t="str">
        <f>VLOOKUP(Tabla1[[#This Row],[Enfermedad Inglés]],Tabla3[[Enfermedad Inglés]:[Nombre Coloquial en TV]],4,FALSE)</f>
        <v>Pudrición de la papa</v>
      </c>
      <c r="K1859" s="1" t="str">
        <f>VLOOKUP(Tabla1[[#This Row],[Enfermedad Inglés]],Tabla3[[Enfermedad Inglés]:[Nombre Coloquial en TV]],5,FALSE)</f>
        <v>Quemada</v>
      </c>
    </row>
    <row r="1860" spans="1:11" x14ac:dyDescent="0.2">
      <c r="A1860" s="1" t="s">
        <v>1820</v>
      </c>
      <c r="B1860" s="1" t="s">
        <v>1879</v>
      </c>
      <c r="C1860" s="1" t="s">
        <v>1217</v>
      </c>
      <c r="D1860" s="1" t="s">
        <v>1520</v>
      </c>
      <c r="E1860" s="1" t="s">
        <v>312</v>
      </c>
      <c r="F1860" s="1" t="s">
        <v>11179</v>
      </c>
      <c r="G1860" s="1" t="str">
        <f>VLOOKUP(Tabla1[[#This Row],[Planta]],Tabla3[],3,FALSE)</f>
        <v>Tomate</v>
      </c>
      <c r="H1860" s="1" t="str">
        <f>_xlfn.CONCAT(Tabla1[[#This Row],[Planta Español]],"_",IF(Tabla1[[#This Row],[Saludable]]="Si","Saludable","Enferma"))</f>
        <v>Tomate_Enferma</v>
      </c>
      <c r="I1860" s="1" t="str">
        <f>VLOOKUP(Tabla1[[#This Row],[Enfermedad Inglés]],Tabla3[[Enfermedad Inglés]:[Nombre Coloquial en TV]],3,FALSE)</f>
        <v>Tizón tardío</v>
      </c>
      <c r="J1860" s="1" t="str">
        <f>VLOOKUP(Tabla1[[#This Row],[Enfermedad Inglés]],Tabla3[[Enfermedad Inglés]:[Nombre Coloquial en TV]],4,FALSE)</f>
        <v>Pudrición de la papa</v>
      </c>
      <c r="K1860" s="1" t="str">
        <f>VLOOKUP(Tabla1[[#This Row],[Enfermedad Inglés]],Tabla3[[Enfermedad Inglés]:[Nombre Coloquial en TV]],5,FALSE)</f>
        <v>Quemada</v>
      </c>
    </row>
    <row r="1861" spans="1:11" x14ac:dyDescent="0.2">
      <c r="A1861" s="1" t="s">
        <v>1820</v>
      </c>
      <c r="B1861" s="1" t="s">
        <v>1880</v>
      </c>
      <c r="C1861" s="1" t="s">
        <v>1217</v>
      </c>
      <c r="D1861" s="1" t="s">
        <v>1520</v>
      </c>
      <c r="E1861" s="1" t="s">
        <v>312</v>
      </c>
      <c r="F1861" s="1" t="s">
        <v>11179</v>
      </c>
      <c r="G1861" s="1" t="str">
        <f>VLOOKUP(Tabla1[[#This Row],[Planta]],Tabla3[],3,FALSE)</f>
        <v>Tomate</v>
      </c>
      <c r="H1861" s="1" t="str">
        <f>_xlfn.CONCAT(Tabla1[[#This Row],[Planta Español]],"_",IF(Tabla1[[#This Row],[Saludable]]="Si","Saludable","Enferma"))</f>
        <v>Tomate_Enferma</v>
      </c>
      <c r="I1861" s="1" t="str">
        <f>VLOOKUP(Tabla1[[#This Row],[Enfermedad Inglés]],Tabla3[[Enfermedad Inglés]:[Nombre Coloquial en TV]],3,FALSE)</f>
        <v>Tizón tardío</v>
      </c>
      <c r="J1861" s="1" t="str">
        <f>VLOOKUP(Tabla1[[#This Row],[Enfermedad Inglés]],Tabla3[[Enfermedad Inglés]:[Nombre Coloquial en TV]],4,FALSE)</f>
        <v>Pudrición de la papa</v>
      </c>
      <c r="K1861" s="1" t="str">
        <f>VLOOKUP(Tabla1[[#This Row],[Enfermedad Inglés]],Tabla3[[Enfermedad Inglés]:[Nombre Coloquial en TV]],5,FALSE)</f>
        <v>Quemada</v>
      </c>
    </row>
    <row r="1862" spans="1:11" x14ac:dyDescent="0.2">
      <c r="A1862" s="1" t="s">
        <v>1820</v>
      </c>
      <c r="B1862" s="1" t="s">
        <v>1881</v>
      </c>
      <c r="C1862" s="1" t="s">
        <v>1217</v>
      </c>
      <c r="D1862" s="1" t="s">
        <v>1520</v>
      </c>
      <c r="E1862" s="1" t="s">
        <v>312</v>
      </c>
      <c r="F1862" s="1" t="s">
        <v>11179</v>
      </c>
      <c r="G1862" s="1" t="str">
        <f>VLOOKUP(Tabla1[[#This Row],[Planta]],Tabla3[],3,FALSE)</f>
        <v>Tomate</v>
      </c>
      <c r="H1862" s="1" t="str">
        <f>_xlfn.CONCAT(Tabla1[[#This Row],[Planta Español]],"_",IF(Tabla1[[#This Row],[Saludable]]="Si","Saludable","Enferma"))</f>
        <v>Tomate_Enferma</v>
      </c>
      <c r="I1862" s="1" t="str">
        <f>VLOOKUP(Tabla1[[#This Row],[Enfermedad Inglés]],Tabla3[[Enfermedad Inglés]:[Nombre Coloquial en TV]],3,FALSE)</f>
        <v>Tizón tardío</v>
      </c>
      <c r="J1862" s="1" t="str">
        <f>VLOOKUP(Tabla1[[#This Row],[Enfermedad Inglés]],Tabla3[[Enfermedad Inglés]:[Nombre Coloquial en TV]],4,FALSE)</f>
        <v>Pudrición de la papa</v>
      </c>
      <c r="K1862" s="1" t="str">
        <f>VLOOKUP(Tabla1[[#This Row],[Enfermedad Inglés]],Tabla3[[Enfermedad Inglés]:[Nombre Coloquial en TV]],5,FALSE)</f>
        <v>Quemada</v>
      </c>
    </row>
    <row r="1863" spans="1:11" x14ac:dyDescent="0.2">
      <c r="A1863" s="1" t="s">
        <v>1820</v>
      </c>
      <c r="B1863" s="1" t="s">
        <v>1882</v>
      </c>
      <c r="C1863" s="1" t="s">
        <v>1217</v>
      </c>
      <c r="D1863" s="1" t="s">
        <v>1520</v>
      </c>
      <c r="E1863" s="1" t="s">
        <v>312</v>
      </c>
      <c r="F1863" s="1" t="s">
        <v>11179</v>
      </c>
      <c r="G1863" s="1" t="str">
        <f>VLOOKUP(Tabla1[[#This Row],[Planta]],Tabla3[],3,FALSE)</f>
        <v>Tomate</v>
      </c>
      <c r="H1863" s="1" t="str">
        <f>_xlfn.CONCAT(Tabla1[[#This Row],[Planta Español]],"_",IF(Tabla1[[#This Row],[Saludable]]="Si","Saludable","Enferma"))</f>
        <v>Tomate_Enferma</v>
      </c>
      <c r="I1863" s="1" t="str">
        <f>VLOOKUP(Tabla1[[#This Row],[Enfermedad Inglés]],Tabla3[[Enfermedad Inglés]:[Nombre Coloquial en TV]],3,FALSE)</f>
        <v>Tizón tardío</v>
      </c>
      <c r="J1863" s="1" t="str">
        <f>VLOOKUP(Tabla1[[#This Row],[Enfermedad Inglés]],Tabla3[[Enfermedad Inglés]:[Nombre Coloquial en TV]],4,FALSE)</f>
        <v>Pudrición de la papa</v>
      </c>
      <c r="K1863" s="1" t="str">
        <f>VLOOKUP(Tabla1[[#This Row],[Enfermedad Inglés]],Tabla3[[Enfermedad Inglés]:[Nombre Coloquial en TV]],5,FALSE)</f>
        <v>Quemada</v>
      </c>
    </row>
    <row r="1864" spans="1:11" x14ac:dyDescent="0.2">
      <c r="A1864" s="1" t="s">
        <v>1820</v>
      </c>
      <c r="B1864" s="1" t="s">
        <v>1883</v>
      </c>
      <c r="C1864" s="1" t="s">
        <v>1217</v>
      </c>
      <c r="D1864" s="1" t="s">
        <v>1520</v>
      </c>
      <c r="E1864" s="1" t="s">
        <v>312</v>
      </c>
      <c r="F1864" s="1" t="s">
        <v>11179</v>
      </c>
      <c r="G1864" s="1" t="str">
        <f>VLOOKUP(Tabla1[[#This Row],[Planta]],Tabla3[],3,FALSE)</f>
        <v>Tomate</v>
      </c>
      <c r="H1864" s="1" t="str">
        <f>_xlfn.CONCAT(Tabla1[[#This Row],[Planta Español]],"_",IF(Tabla1[[#This Row],[Saludable]]="Si","Saludable","Enferma"))</f>
        <v>Tomate_Enferma</v>
      </c>
      <c r="I1864" s="1" t="str">
        <f>VLOOKUP(Tabla1[[#This Row],[Enfermedad Inglés]],Tabla3[[Enfermedad Inglés]:[Nombre Coloquial en TV]],3,FALSE)</f>
        <v>Tizón tardío</v>
      </c>
      <c r="J1864" s="1" t="str">
        <f>VLOOKUP(Tabla1[[#This Row],[Enfermedad Inglés]],Tabla3[[Enfermedad Inglés]:[Nombre Coloquial en TV]],4,FALSE)</f>
        <v>Pudrición de la papa</v>
      </c>
      <c r="K1864" s="1" t="str">
        <f>VLOOKUP(Tabla1[[#This Row],[Enfermedad Inglés]],Tabla3[[Enfermedad Inglés]:[Nombre Coloquial en TV]],5,FALSE)</f>
        <v>Quemada</v>
      </c>
    </row>
    <row r="1865" spans="1:11" x14ac:dyDescent="0.2">
      <c r="A1865" s="1" t="s">
        <v>1820</v>
      </c>
      <c r="B1865" s="1" t="s">
        <v>1884</v>
      </c>
      <c r="C1865" s="1" t="s">
        <v>1217</v>
      </c>
      <c r="D1865" s="1" t="s">
        <v>1520</v>
      </c>
      <c r="E1865" s="1" t="s">
        <v>312</v>
      </c>
      <c r="F1865" s="1" t="s">
        <v>11179</v>
      </c>
      <c r="G1865" s="1" t="str">
        <f>VLOOKUP(Tabla1[[#This Row],[Planta]],Tabla3[],3,FALSE)</f>
        <v>Tomate</v>
      </c>
      <c r="H1865" s="1" t="str">
        <f>_xlfn.CONCAT(Tabla1[[#This Row],[Planta Español]],"_",IF(Tabla1[[#This Row],[Saludable]]="Si","Saludable","Enferma"))</f>
        <v>Tomate_Enferma</v>
      </c>
      <c r="I1865" s="1" t="str">
        <f>VLOOKUP(Tabla1[[#This Row],[Enfermedad Inglés]],Tabla3[[Enfermedad Inglés]:[Nombre Coloquial en TV]],3,FALSE)</f>
        <v>Tizón tardío</v>
      </c>
      <c r="J1865" s="1" t="str">
        <f>VLOOKUP(Tabla1[[#This Row],[Enfermedad Inglés]],Tabla3[[Enfermedad Inglés]:[Nombre Coloquial en TV]],4,FALSE)</f>
        <v>Pudrición de la papa</v>
      </c>
      <c r="K1865" s="1" t="str">
        <f>VLOOKUP(Tabla1[[#This Row],[Enfermedad Inglés]],Tabla3[[Enfermedad Inglés]:[Nombre Coloquial en TV]],5,FALSE)</f>
        <v>Quemada</v>
      </c>
    </row>
    <row r="1866" spans="1:11" x14ac:dyDescent="0.2">
      <c r="A1866" s="1" t="s">
        <v>1820</v>
      </c>
      <c r="B1866" s="1" t="s">
        <v>1885</v>
      </c>
      <c r="C1866" s="1" t="s">
        <v>1217</v>
      </c>
      <c r="D1866" s="1" t="s">
        <v>1520</v>
      </c>
      <c r="E1866" s="1" t="s">
        <v>312</v>
      </c>
      <c r="F1866" s="1" t="s">
        <v>11179</v>
      </c>
      <c r="G1866" s="1" t="str">
        <f>VLOOKUP(Tabla1[[#This Row],[Planta]],Tabla3[],3,FALSE)</f>
        <v>Tomate</v>
      </c>
      <c r="H1866" s="1" t="str">
        <f>_xlfn.CONCAT(Tabla1[[#This Row],[Planta Español]],"_",IF(Tabla1[[#This Row],[Saludable]]="Si","Saludable","Enferma"))</f>
        <v>Tomate_Enferma</v>
      </c>
      <c r="I1866" s="1" t="str">
        <f>VLOOKUP(Tabla1[[#This Row],[Enfermedad Inglés]],Tabla3[[Enfermedad Inglés]:[Nombre Coloquial en TV]],3,FALSE)</f>
        <v>Tizón tardío</v>
      </c>
      <c r="J1866" s="1" t="str">
        <f>VLOOKUP(Tabla1[[#This Row],[Enfermedad Inglés]],Tabla3[[Enfermedad Inglés]:[Nombre Coloquial en TV]],4,FALSE)</f>
        <v>Pudrición de la papa</v>
      </c>
      <c r="K1866" s="1" t="str">
        <f>VLOOKUP(Tabla1[[#This Row],[Enfermedad Inglés]],Tabla3[[Enfermedad Inglés]:[Nombre Coloquial en TV]],5,FALSE)</f>
        <v>Quemada</v>
      </c>
    </row>
    <row r="1867" spans="1:11" x14ac:dyDescent="0.2">
      <c r="A1867" s="1" t="s">
        <v>1820</v>
      </c>
      <c r="B1867" s="1" t="s">
        <v>1886</v>
      </c>
      <c r="C1867" s="1" t="s">
        <v>1217</v>
      </c>
      <c r="D1867" s="1" t="s">
        <v>1520</v>
      </c>
      <c r="E1867" s="1" t="s">
        <v>312</v>
      </c>
      <c r="F1867" s="1" t="s">
        <v>11179</v>
      </c>
      <c r="G1867" s="1" t="str">
        <f>VLOOKUP(Tabla1[[#This Row],[Planta]],Tabla3[],3,FALSE)</f>
        <v>Tomate</v>
      </c>
      <c r="H1867" s="1" t="str">
        <f>_xlfn.CONCAT(Tabla1[[#This Row],[Planta Español]],"_",IF(Tabla1[[#This Row],[Saludable]]="Si","Saludable","Enferma"))</f>
        <v>Tomate_Enferma</v>
      </c>
      <c r="I1867" s="1" t="str">
        <f>VLOOKUP(Tabla1[[#This Row],[Enfermedad Inglés]],Tabla3[[Enfermedad Inglés]:[Nombre Coloquial en TV]],3,FALSE)</f>
        <v>Tizón tardío</v>
      </c>
      <c r="J1867" s="1" t="str">
        <f>VLOOKUP(Tabla1[[#This Row],[Enfermedad Inglés]],Tabla3[[Enfermedad Inglés]:[Nombre Coloquial en TV]],4,FALSE)</f>
        <v>Pudrición de la papa</v>
      </c>
      <c r="K1867" s="1" t="str">
        <f>VLOOKUP(Tabla1[[#This Row],[Enfermedad Inglés]],Tabla3[[Enfermedad Inglés]:[Nombre Coloquial en TV]],5,FALSE)</f>
        <v>Quemada</v>
      </c>
    </row>
    <row r="1868" spans="1:11" x14ac:dyDescent="0.2">
      <c r="A1868" s="1" t="s">
        <v>1820</v>
      </c>
      <c r="B1868" s="1" t="s">
        <v>1887</v>
      </c>
      <c r="C1868" s="1" t="s">
        <v>1217</v>
      </c>
      <c r="D1868" s="1" t="s">
        <v>1520</v>
      </c>
      <c r="E1868" s="1" t="s">
        <v>312</v>
      </c>
      <c r="F1868" s="1" t="s">
        <v>11179</v>
      </c>
      <c r="G1868" s="1" t="str">
        <f>VLOOKUP(Tabla1[[#This Row],[Planta]],Tabla3[],3,FALSE)</f>
        <v>Tomate</v>
      </c>
      <c r="H1868" s="1" t="str">
        <f>_xlfn.CONCAT(Tabla1[[#This Row],[Planta Español]],"_",IF(Tabla1[[#This Row],[Saludable]]="Si","Saludable","Enferma"))</f>
        <v>Tomate_Enferma</v>
      </c>
      <c r="I1868" s="1" t="str">
        <f>VLOOKUP(Tabla1[[#This Row],[Enfermedad Inglés]],Tabla3[[Enfermedad Inglés]:[Nombre Coloquial en TV]],3,FALSE)</f>
        <v>Tizón tardío</v>
      </c>
      <c r="J1868" s="1" t="str">
        <f>VLOOKUP(Tabla1[[#This Row],[Enfermedad Inglés]],Tabla3[[Enfermedad Inglés]:[Nombre Coloquial en TV]],4,FALSE)</f>
        <v>Pudrición de la papa</v>
      </c>
      <c r="K1868" s="1" t="str">
        <f>VLOOKUP(Tabla1[[#This Row],[Enfermedad Inglés]],Tabla3[[Enfermedad Inglés]:[Nombre Coloquial en TV]],5,FALSE)</f>
        <v>Quemada</v>
      </c>
    </row>
    <row r="1869" spans="1:11" x14ac:dyDescent="0.2">
      <c r="A1869" s="1" t="s">
        <v>1820</v>
      </c>
      <c r="B1869" s="1" t="s">
        <v>1888</v>
      </c>
      <c r="C1869" s="1" t="s">
        <v>1217</v>
      </c>
      <c r="D1869" s="1" t="s">
        <v>1520</v>
      </c>
      <c r="E1869" s="1" t="s">
        <v>312</v>
      </c>
      <c r="F1869" s="1" t="s">
        <v>11179</v>
      </c>
      <c r="G1869" s="1" t="str">
        <f>VLOOKUP(Tabla1[[#This Row],[Planta]],Tabla3[],3,FALSE)</f>
        <v>Tomate</v>
      </c>
      <c r="H1869" s="1" t="str">
        <f>_xlfn.CONCAT(Tabla1[[#This Row],[Planta Español]],"_",IF(Tabla1[[#This Row],[Saludable]]="Si","Saludable","Enferma"))</f>
        <v>Tomate_Enferma</v>
      </c>
      <c r="I1869" s="1" t="str">
        <f>VLOOKUP(Tabla1[[#This Row],[Enfermedad Inglés]],Tabla3[[Enfermedad Inglés]:[Nombre Coloquial en TV]],3,FALSE)</f>
        <v>Tizón tardío</v>
      </c>
      <c r="J1869" s="1" t="str">
        <f>VLOOKUP(Tabla1[[#This Row],[Enfermedad Inglés]],Tabla3[[Enfermedad Inglés]:[Nombre Coloquial en TV]],4,FALSE)</f>
        <v>Pudrición de la papa</v>
      </c>
      <c r="K1869" s="1" t="str">
        <f>VLOOKUP(Tabla1[[#This Row],[Enfermedad Inglés]],Tabla3[[Enfermedad Inglés]:[Nombre Coloquial en TV]],5,FALSE)</f>
        <v>Quemada</v>
      </c>
    </row>
    <row r="1870" spans="1:11" x14ac:dyDescent="0.2">
      <c r="A1870" s="1" t="s">
        <v>1820</v>
      </c>
      <c r="B1870" s="1" t="s">
        <v>1889</v>
      </c>
      <c r="C1870" s="1" t="s">
        <v>1217</v>
      </c>
      <c r="D1870" s="1" t="s">
        <v>1520</v>
      </c>
      <c r="E1870" s="1" t="s">
        <v>312</v>
      </c>
      <c r="F1870" s="1" t="s">
        <v>11179</v>
      </c>
      <c r="G1870" s="1" t="str">
        <f>VLOOKUP(Tabla1[[#This Row],[Planta]],Tabla3[],3,FALSE)</f>
        <v>Tomate</v>
      </c>
      <c r="H1870" s="1" t="str">
        <f>_xlfn.CONCAT(Tabla1[[#This Row],[Planta Español]],"_",IF(Tabla1[[#This Row],[Saludable]]="Si","Saludable","Enferma"))</f>
        <v>Tomate_Enferma</v>
      </c>
      <c r="I1870" s="1" t="str">
        <f>VLOOKUP(Tabla1[[#This Row],[Enfermedad Inglés]],Tabla3[[Enfermedad Inglés]:[Nombre Coloquial en TV]],3,FALSE)</f>
        <v>Tizón tardío</v>
      </c>
      <c r="J1870" s="1" t="str">
        <f>VLOOKUP(Tabla1[[#This Row],[Enfermedad Inglés]],Tabla3[[Enfermedad Inglés]:[Nombre Coloquial en TV]],4,FALSE)</f>
        <v>Pudrición de la papa</v>
      </c>
      <c r="K1870" s="1" t="str">
        <f>VLOOKUP(Tabla1[[#This Row],[Enfermedad Inglés]],Tabla3[[Enfermedad Inglés]:[Nombre Coloquial en TV]],5,FALSE)</f>
        <v>Quemada</v>
      </c>
    </row>
    <row r="1871" spans="1:11" x14ac:dyDescent="0.2">
      <c r="A1871" s="1" t="s">
        <v>1820</v>
      </c>
      <c r="B1871" s="1" t="s">
        <v>1890</v>
      </c>
      <c r="C1871" s="1" t="s">
        <v>1217</v>
      </c>
      <c r="D1871" s="1" t="s">
        <v>1520</v>
      </c>
      <c r="E1871" s="1" t="s">
        <v>312</v>
      </c>
      <c r="F1871" s="1" t="s">
        <v>11179</v>
      </c>
      <c r="G1871" s="1" t="str">
        <f>VLOOKUP(Tabla1[[#This Row],[Planta]],Tabla3[],3,FALSE)</f>
        <v>Tomate</v>
      </c>
      <c r="H1871" s="1" t="str">
        <f>_xlfn.CONCAT(Tabla1[[#This Row],[Planta Español]],"_",IF(Tabla1[[#This Row],[Saludable]]="Si","Saludable","Enferma"))</f>
        <v>Tomate_Enferma</v>
      </c>
      <c r="I1871" s="1" t="str">
        <f>VLOOKUP(Tabla1[[#This Row],[Enfermedad Inglés]],Tabla3[[Enfermedad Inglés]:[Nombre Coloquial en TV]],3,FALSE)</f>
        <v>Tizón tardío</v>
      </c>
      <c r="J1871" s="1" t="str">
        <f>VLOOKUP(Tabla1[[#This Row],[Enfermedad Inglés]],Tabla3[[Enfermedad Inglés]:[Nombre Coloquial en TV]],4,FALSE)</f>
        <v>Pudrición de la papa</v>
      </c>
      <c r="K1871" s="1" t="str">
        <f>VLOOKUP(Tabla1[[#This Row],[Enfermedad Inglés]],Tabla3[[Enfermedad Inglés]:[Nombre Coloquial en TV]],5,FALSE)</f>
        <v>Quemada</v>
      </c>
    </row>
    <row r="1872" spans="1:11" x14ac:dyDescent="0.2">
      <c r="A1872" s="1" t="s">
        <v>1820</v>
      </c>
      <c r="B1872" s="1" t="s">
        <v>1891</v>
      </c>
      <c r="C1872" s="1" t="s">
        <v>1217</v>
      </c>
      <c r="D1872" s="1" t="s">
        <v>1520</v>
      </c>
      <c r="E1872" s="1" t="s">
        <v>312</v>
      </c>
      <c r="F1872" s="1" t="s">
        <v>11179</v>
      </c>
      <c r="G1872" s="1" t="str">
        <f>VLOOKUP(Tabla1[[#This Row],[Planta]],Tabla3[],3,FALSE)</f>
        <v>Tomate</v>
      </c>
      <c r="H1872" s="1" t="str">
        <f>_xlfn.CONCAT(Tabla1[[#This Row],[Planta Español]],"_",IF(Tabla1[[#This Row],[Saludable]]="Si","Saludable","Enferma"))</f>
        <v>Tomate_Enferma</v>
      </c>
      <c r="I1872" s="1" t="str">
        <f>VLOOKUP(Tabla1[[#This Row],[Enfermedad Inglés]],Tabla3[[Enfermedad Inglés]:[Nombre Coloquial en TV]],3,FALSE)</f>
        <v>Tizón tardío</v>
      </c>
      <c r="J1872" s="1" t="str">
        <f>VLOOKUP(Tabla1[[#This Row],[Enfermedad Inglés]],Tabla3[[Enfermedad Inglés]:[Nombre Coloquial en TV]],4,FALSE)</f>
        <v>Pudrición de la papa</v>
      </c>
      <c r="K1872" s="1" t="str">
        <f>VLOOKUP(Tabla1[[#This Row],[Enfermedad Inglés]],Tabla3[[Enfermedad Inglés]:[Nombre Coloquial en TV]],5,FALSE)</f>
        <v>Quemada</v>
      </c>
    </row>
    <row r="1873" spans="1:11" x14ac:dyDescent="0.2">
      <c r="A1873" s="1" t="s">
        <v>1820</v>
      </c>
      <c r="B1873" s="1" t="s">
        <v>1892</v>
      </c>
      <c r="C1873" s="1" t="s">
        <v>1217</v>
      </c>
      <c r="D1873" s="1" t="s">
        <v>1520</v>
      </c>
      <c r="E1873" s="1" t="s">
        <v>312</v>
      </c>
      <c r="F1873" s="1" t="s">
        <v>11179</v>
      </c>
      <c r="G1873" s="1" t="str">
        <f>VLOOKUP(Tabla1[[#This Row],[Planta]],Tabla3[],3,FALSE)</f>
        <v>Tomate</v>
      </c>
      <c r="H1873" s="1" t="str">
        <f>_xlfn.CONCAT(Tabla1[[#This Row],[Planta Español]],"_",IF(Tabla1[[#This Row],[Saludable]]="Si","Saludable","Enferma"))</f>
        <v>Tomate_Enferma</v>
      </c>
      <c r="I1873" s="1" t="str">
        <f>VLOOKUP(Tabla1[[#This Row],[Enfermedad Inglés]],Tabla3[[Enfermedad Inglés]:[Nombre Coloquial en TV]],3,FALSE)</f>
        <v>Tizón tardío</v>
      </c>
      <c r="J1873" s="1" t="str">
        <f>VLOOKUP(Tabla1[[#This Row],[Enfermedad Inglés]],Tabla3[[Enfermedad Inglés]:[Nombre Coloquial en TV]],4,FALSE)</f>
        <v>Pudrición de la papa</v>
      </c>
      <c r="K1873" s="1" t="str">
        <f>VLOOKUP(Tabla1[[#This Row],[Enfermedad Inglés]],Tabla3[[Enfermedad Inglés]:[Nombre Coloquial en TV]],5,FALSE)</f>
        <v>Quemada</v>
      </c>
    </row>
    <row r="1874" spans="1:11" x14ac:dyDescent="0.2">
      <c r="A1874" s="1" t="s">
        <v>1820</v>
      </c>
      <c r="B1874" s="1" t="s">
        <v>1893</v>
      </c>
      <c r="C1874" s="1" t="s">
        <v>1217</v>
      </c>
      <c r="D1874" s="1" t="s">
        <v>1520</v>
      </c>
      <c r="E1874" s="1" t="s">
        <v>312</v>
      </c>
      <c r="F1874" s="1" t="s">
        <v>11179</v>
      </c>
      <c r="G1874" s="1" t="str">
        <f>VLOOKUP(Tabla1[[#This Row],[Planta]],Tabla3[],3,FALSE)</f>
        <v>Tomate</v>
      </c>
      <c r="H1874" s="1" t="str">
        <f>_xlfn.CONCAT(Tabla1[[#This Row],[Planta Español]],"_",IF(Tabla1[[#This Row],[Saludable]]="Si","Saludable","Enferma"))</f>
        <v>Tomate_Enferma</v>
      </c>
      <c r="I1874" s="1" t="str">
        <f>VLOOKUP(Tabla1[[#This Row],[Enfermedad Inglés]],Tabla3[[Enfermedad Inglés]:[Nombre Coloquial en TV]],3,FALSE)</f>
        <v>Tizón tardío</v>
      </c>
      <c r="J1874" s="1" t="str">
        <f>VLOOKUP(Tabla1[[#This Row],[Enfermedad Inglés]],Tabla3[[Enfermedad Inglés]:[Nombre Coloquial en TV]],4,FALSE)</f>
        <v>Pudrición de la papa</v>
      </c>
      <c r="K1874" s="1" t="str">
        <f>VLOOKUP(Tabla1[[#This Row],[Enfermedad Inglés]],Tabla3[[Enfermedad Inglés]:[Nombre Coloquial en TV]],5,FALSE)</f>
        <v>Quemada</v>
      </c>
    </row>
    <row r="1875" spans="1:11" x14ac:dyDescent="0.2">
      <c r="A1875" s="1" t="s">
        <v>1820</v>
      </c>
      <c r="B1875" s="1" t="s">
        <v>1894</v>
      </c>
      <c r="C1875" s="1" t="s">
        <v>1217</v>
      </c>
      <c r="D1875" s="1" t="s">
        <v>1520</v>
      </c>
      <c r="E1875" s="1" t="s">
        <v>312</v>
      </c>
      <c r="F1875" s="1" t="s">
        <v>11179</v>
      </c>
      <c r="G1875" s="1" t="str">
        <f>VLOOKUP(Tabla1[[#This Row],[Planta]],Tabla3[],3,FALSE)</f>
        <v>Tomate</v>
      </c>
      <c r="H1875" s="1" t="str">
        <f>_xlfn.CONCAT(Tabla1[[#This Row],[Planta Español]],"_",IF(Tabla1[[#This Row],[Saludable]]="Si","Saludable","Enferma"))</f>
        <v>Tomate_Enferma</v>
      </c>
      <c r="I1875" s="1" t="str">
        <f>VLOOKUP(Tabla1[[#This Row],[Enfermedad Inglés]],Tabla3[[Enfermedad Inglés]:[Nombre Coloquial en TV]],3,FALSE)</f>
        <v>Tizón tardío</v>
      </c>
      <c r="J1875" s="1" t="str">
        <f>VLOOKUP(Tabla1[[#This Row],[Enfermedad Inglés]],Tabla3[[Enfermedad Inglés]:[Nombre Coloquial en TV]],4,FALSE)</f>
        <v>Pudrición de la papa</v>
      </c>
      <c r="K1875" s="1" t="str">
        <f>VLOOKUP(Tabla1[[#This Row],[Enfermedad Inglés]],Tabla3[[Enfermedad Inglés]:[Nombre Coloquial en TV]],5,FALSE)</f>
        <v>Quemada</v>
      </c>
    </row>
    <row r="1876" spans="1:11" x14ac:dyDescent="0.2">
      <c r="A1876" s="1" t="s">
        <v>1820</v>
      </c>
      <c r="B1876" s="1" t="s">
        <v>1895</v>
      </c>
      <c r="C1876" s="1" t="s">
        <v>1217</v>
      </c>
      <c r="D1876" s="1" t="s">
        <v>1520</v>
      </c>
      <c r="E1876" s="1" t="s">
        <v>312</v>
      </c>
      <c r="F1876" s="1" t="s">
        <v>11179</v>
      </c>
      <c r="G1876" s="1" t="str">
        <f>VLOOKUP(Tabla1[[#This Row],[Planta]],Tabla3[],3,FALSE)</f>
        <v>Tomate</v>
      </c>
      <c r="H1876" s="1" t="str">
        <f>_xlfn.CONCAT(Tabla1[[#This Row],[Planta Español]],"_",IF(Tabla1[[#This Row],[Saludable]]="Si","Saludable","Enferma"))</f>
        <v>Tomate_Enferma</v>
      </c>
      <c r="I1876" s="1" t="str">
        <f>VLOOKUP(Tabla1[[#This Row],[Enfermedad Inglés]],Tabla3[[Enfermedad Inglés]:[Nombre Coloquial en TV]],3,FALSE)</f>
        <v>Tizón tardío</v>
      </c>
      <c r="J1876" s="1" t="str">
        <f>VLOOKUP(Tabla1[[#This Row],[Enfermedad Inglés]],Tabla3[[Enfermedad Inglés]:[Nombre Coloquial en TV]],4,FALSE)</f>
        <v>Pudrición de la papa</v>
      </c>
      <c r="K1876" s="1" t="str">
        <f>VLOOKUP(Tabla1[[#This Row],[Enfermedad Inglés]],Tabla3[[Enfermedad Inglés]:[Nombre Coloquial en TV]],5,FALSE)</f>
        <v>Quemada</v>
      </c>
    </row>
    <row r="1877" spans="1:11" x14ac:dyDescent="0.2">
      <c r="A1877" s="1" t="s">
        <v>1820</v>
      </c>
      <c r="B1877" s="1" t="s">
        <v>1896</v>
      </c>
      <c r="C1877" s="1" t="s">
        <v>1217</v>
      </c>
      <c r="D1877" s="1" t="s">
        <v>1520</v>
      </c>
      <c r="E1877" s="1" t="s">
        <v>312</v>
      </c>
      <c r="F1877" s="1" t="s">
        <v>11179</v>
      </c>
      <c r="G1877" s="1" t="str">
        <f>VLOOKUP(Tabla1[[#This Row],[Planta]],Tabla3[],3,FALSE)</f>
        <v>Tomate</v>
      </c>
      <c r="H1877" s="1" t="str">
        <f>_xlfn.CONCAT(Tabla1[[#This Row],[Planta Español]],"_",IF(Tabla1[[#This Row],[Saludable]]="Si","Saludable","Enferma"))</f>
        <v>Tomate_Enferma</v>
      </c>
      <c r="I1877" s="1" t="str">
        <f>VLOOKUP(Tabla1[[#This Row],[Enfermedad Inglés]],Tabla3[[Enfermedad Inglés]:[Nombre Coloquial en TV]],3,FALSE)</f>
        <v>Tizón tardío</v>
      </c>
      <c r="J1877" s="1" t="str">
        <f>VLOOKUP(Tabla1[[#This Row],[Enfermedad Inglés]],Tabla3[[Enfermedad Inglés]:[Nombre Coloquial en TV]],4,FALSE)</f>
        <v>Pudrición de la papa</v>
      </c>
      <c r="K1877" s="1" t="str">
        <f>VLOOKUP(Tabla1[[#This Row],[Enfermedad Inglés]],Tabla3[[Enfermedad Inglés]:[Nombre Coloquial en TV]],5,FALSE)</f>
        <v>Quemada</v>
      </c>
    </row>
    <row r="1878" spans="1:11" x14ac:dyDescent="0.2">
      <c r="A1878" s="1" t="s">
        <v>1820</v>
      </c>
      <c r="B1878" s="1" t="s">
        <v>1897</v>
      </c>
      <c r="C1878" s="1" t="s">
        <v>1217</v>
      </c>
      <c r="D1878" s="1" t="s">
        <v>1520</v>
      </c>
      <c r="E1878" s="1" t="s">
        <v>312</v>
      </c>
      <c r="F1878" s="1" t="s">
        <v>11179</v>
      </c>
      <c r="G1878" s="1" t="str">
        <f>VLOOKUP(Tabla1[[#This Row],[Planta]],Tabla3[],3,FALSE)</f>
        <v>Tomate</v>
      </c>
      <c r="H1878" s="1" t="str">
        <f>_xlfn.CONCAT(Tabla1[[#This Row],[Planta Español]],"_",IF(Tabla1[[#This Row],[Saludable]]="Si","Saludable","Enferma"))</f>
        <v>Tomate_Enferma</v>
      </c>
      <c r="I1878" s="1" t="str">
        <f>VLOOKUP(Tabla1[[#This Row],[Enfermedad Inglés]],Tabla3[[Enfermedad Inglés]:[Nombre Coloquial en TV]],3,FALSE)</f>
        <v>Tizón tardío</v>
      </c>
      <c r="J1878" s="1" t="str">
        <f>VLOOKUP(Tabla1[[#This Row],[Enfermedad Inglés]],Tabla3[[Enfermedad Inglés]:[Nombre Coloquial en TV]],4,FALSE)</f>
        <v>Pudrición de la papa</v>
      </c>
      <c r="K1878" s="1" t="str">
        <f>VLOOKUP(Tabla1[[#This Row],[Enfermedad Inglés]],Tabla3[[Enfermedad Inglés]:[Nombre Coloquial en TV]],5,FALSE)</f>
        <v>Quemada</v>
      </c>
    </row>
    <row r="1879" spans="1:11" x14ac:dyDescent="0.2">
      <c r="A1879" s="1" t="s">
        <v>1820</v>
      </c>
      <c r="B1879" s="1" t="s">
        <v>1898</v>
      </c>
      <c r="C1879" s="1" t="s">
        <v>1217</v>
      </c>
      <c r="D1879" s="1" t="s">
        <v>1520</v>
      </c>
      <c r="E1879" s="1" t="s">
        <v>312</v>
      </c>
      <c r="F1879" s="1" t="s">
        <v>11179</v>
      </c>
      <c r="G1879" s="1" t="str">
        <f>VLOOKUP(Tabla1[[#This Row],[Planta]],Tabla3[],3,FALSE)</f>
        <v>Tomate</v>
      </c>
      <c r="H1879" s="1" t="str">
        <f>_xlfn.CONCAT(Tabla1[[#This Row],[Planta Español]],"_",IF(Tabla1[[#This Row],[Saludable]]="Si","Saludable","Enferma"))</f>
        <v>Tomate_Enferma</v>
      </c>
      <c r="I1879" s="1" t="str">
        <f>VLOOKUP(Tabla1[[#This Row],[Enfermedad Inglés]],Tabla3[[Enfermedad Inglés]:[Nombre Coloquial en TV]],3,FALSE)</f>
        <v>Tizón tardío</v>
      </c>
      <c r="J1879" s="1" t="str">
        <f>VLOOKUP(Tabla1[[#This Row],[Enfermedad Inglés]],Tabla3[[Enfermedad Inglés]:[Nombre Coloquial en TV]],4,FALSE)</f>
        <v>Pudrición de la papa</v>
      </c>
      <c r="K1879" s="1" t="str">
        <f>VLOOKUP(Tabla1[[#This Row],[Enfermedad Inglés]],Tabla3[[Enfermedad Inglés]:[Nombre Coloquial en TV]],5,FALSE)</f>
        <v>Quemada</v>
      </c>
    </row>
    <row r="1880" spans="1:11" x14ac:dyDescent="0.2">
      <c r="A1880" s="1" t="s">
        <v>1820</v>
      </c>
      <c r="B1880" s="1" t="s">
        <v>1899</v>
      </c>
      <c r="C1880" s="1" t="s">
        <v>1217</v>
      </c>
      <c r="D1880" s="1" t="s">
        <v>1520</v>
      </c>
      <c r="E1880" s="1" t="s">
        <v>312</v>
      </c>
      <c r="F1880" s="1" t="s">
        <v>11179</v>
      </c>
      <c r="G1880" s="1" t="str">
        <f>VLOOKUP(Tabla1[[#This Row],[Planta]],Tabla3[],3,FALSE)</f>
        <v>Tomate</v>
      </c>
      <c r="H1880" s="1" t="str">
        <f>_xlfn.CONCAT(Tabla1[[#This Row],[Planta Español]],"_",IF(Tabla1[[#This Row],[Saludable]]="Si","Saludable","Enferma"))</f>
        <v>Tomate_Enferma</v>
      </c>
      <c r="I1880" s="1" t="str">
        <f>VLOOKUP(Tabla1[[#This Row],[Enfermedad Inglés]],Tabla3[[Enfermedad Inglés]:[Nombre Coloquial en TV]],3,FALSE)</f>
        <v>Tizón tardío</v>
      </c>
      <c r="J1880" s="1" t="str">
        <f>VLOOKUP(Tabla1[[#This Row],[Enfermedad Inglés]],Tabla3[[Enfermedad Inglés]:[Nombre Coloquial en TV]],4,FALSE)</f>
        <v>Pudrición de la papa</v>
      </c>
      <c r="K1880" s="1" t="str">
        <f>VLOOKUP(Tabla1[[#This Row],[Enfermedad Inglés]],Tabla3[[Enfermedad Inglés]:[Nombre Coloquial en TV]],5,FALSE)</f>
        <v>Quemada</v>
      </c>
    </row>
    <row r="1881" spans="1:11" x14ac:dyDescent="0.2">
      <c r="A1881" s="1" t="s">
        <v>1820</v>
      </c>
      <c r="B1881" s="1" t="s">
        <v>1900</v>
      </c>
      <c r="C1881" s="1" t="s">
        <v>1217</v>
      </c>
      <c r="D1881" s="1" t="s">
        <v>1520</v>
      </c>
      <c r="E1881" s="1" t="s">
        <v>312</v>
      </c>
      <c r="F1881" s="1" t="s">
        <v>11179</v>
      </c>
      <c r="G1881" s="1" t="str">
        <f>VLOOKUP(Tabla1[[#This Row],[Planta]],Tabla3[],3,FALSE)</f>
        <v>Tomate</v>
      </c>
      <c r="H1881" s="1" t="str">
        <f>_xlfn.CONCAT(Tabla1[[#This Row],[Planta Español]],"_",IF(Tabla1[[#This Row],[Saludable]]="Si","Saludable","Enferma"))</f>
        <v>Tomate_Enferma</v>
      </c>
      <c r="I1881" s="1" t="str">
        <f>VLOOKUP(Tabla1[[#This Row],[Enfermedad Inglés]],Tabla3[[Enfermedad Inglés]:[Nombre Coloquial en TV]],3,FALSE)</f>
        <v>Tizón tardío</v>
      </c>
      <c r="J1881" s="1" t="str">
        <f>VLOOKUP(Tabla1[[#This Row],[Enfermedad Inglés]],Tabla3[[Enfermedad Inglés]:[Nombre Coloquial en TV]],4,FALSE)</f>
        <v>Pudrición de la papa</v>
      </c>
      <c r="K1881" s="1" t="str">
        <f>VLOOKUP(Tabla1[[#This Row],[Enfermedad Inglés]],Tabla3[[Enfermedad Inglés]:[Nombre Coloquial en TV]],5,FALSE)</f>
        <v>Quemada</v>
      </c>
    </row>
    <row r="1882" spans="1:11" x14ac:dyDescent="0.2">
      <c r="A1882" s="1" t="s">
        <v>1820</v>
      </c>
      <c r="B1882" s="1" t="s">
        <v>1901</v>
      </c>
      <c r="C1882" s="1" t="s">
        <v>1217</v>
      </c>
      <c r="D1882" s="1" t="s">
        <v>1520</v>
      </c>
      <c r="E1882" s="1" t="s">
        <v>312</v>
      </c>
      <c r="F1882" s="1" t="s">
        <v>11179</v>
      </c>
      <c r="G1882" s="1" t="str">
        <f>VLOOKUP(Tabla1[[#This Row],[Planta]],Tabla3[],3,FALSE)</f>
        <v>Tomate</v>
      </c>
      <c r="H1882" s="1" t="str">
        <f>_xlfn.CONCAT(Tabla1[[#This Row],[Planta Español]],"_",IF(Tabla1[[#This Row],[Saludable]]="Si","Saludable","Enferma"))</f>
        <v>Tomate_Enferma</v>
      </c>
      <c r="I1882" s="1" t="str">
        <f>VLOOKUP(Tabla1[[#This Row],[Enfermedad Inglés]],Tabla3[[Enfermedad Inglés]:[Nombre Coloquial en TV]],3,FALSE)</f>
        <v>Tizón tardío</v>
      </c>
      <c r="J1882" s="1" t="str">
        <f>VLOOKUP(Tabla1[[#This Row],[Enfermedad Inglés]],Tabla3[[Enfermedad Inglés]:[Nombre Coloquial en TV]],4,FALSE)</f>
        <v>Pudrición de la papa</v>
      </c>
      <c r="K1882" s="1" t="str">
        <f>VLOOKUP(Tabla1[[#This Row],[Enfermedad Inglés]],Tabla3[[Enfermedad Inglés]:[Nombre Coloquial en TV]],5,FALSE)</f>
        <v>Quemada</v>
      </c>
    </row>
    <row r="1883" spans="1:11" x14ac:dyDescent="0.2">
      <c r="A1883" s="1" t="s">
        <v>1820</v>
      </c>
      <c r="B1883" s="1" t="s">
        <v>1902</v>
      </c>
      <c r="C1883" s="1" t="s">
        <v>1217</v>
      </c>
      <c r="D1883" s="1" t="s">
        <v>1520</v>
      </c>
      <c r="E1883" s="1" t="s">
        <v>312</v>
      </c>
      <c r="F1883" s="1" t="s">
        <v>11179</v>
      </c>
      <c r="G1883" s="1" t="str">
        <f>VLOOKUP(Tabla1[[#This Row],[Planta]],Tabla3[],3,FALSE)</f>
        <v>Tomate</v>
      </c>
      <c r="H1883" s="1" t="str">
        <f>_xlfn.CONCAT(Tabla1[[#This Row],[Planta Español]],"_",IF(Tabla1[[#This Row],[Saludable]]="Si","Saludable","Enferma"))</f>
        <v>Tomate_Enferma</v>
      </c>
      <c r="I1883" s="1" t="str">
        <f>VLOOKUP(Tabla1[[#This Row],[Enfermedad Inglés]],Tabla3[[Enfermedad Inglés]:[Nombre Coloquial en TV]],3,FALSE)</f>
        <v>Tizón tardío</v>
      </c>
      <c r="J1883" s="1" t="str">
        <f>VLOOKUP(Tabla1[[#This Row],[Enfermedad Inglés]],Tabla3[[Enfermedad Inglés]:[Nombre Coloquial en TV]],4,FALSE)</f>
        <v>Pudrición de la papa</v>
      </c>
      <c r="K1883" s="1" t="str">
        <f>VLOOKUP(Tabla1[[#This Row],[Enfermedad Inglés]],Tabla3[[Enfermedad Inglés]:[Nombre Coloquial en TV]],5,FALSE)</f>
        <v>Quemada</v>
      </c>
    </row>
    <row r="1884" spans="1:11" x14ac:dyDescent="0.2">
      <c r="A1884" s="1" t="s">
        <v>1820</v>
      </c>
      <c r="B1884" s="1" t="s">
        <v>1903</v>
      </c>
      <c r="C1884" s="1" t="s">
        <v>1217</v>
      </c>
      <c r="D1884" s="1" t="s">
        <v>1520</v>
      </c>
      <c r="E1884" s="1" t="s">
        <v>312</v>
      </c>
      <c r="F1884" s="1" t="s">
        <v>11179</v>
      </c>
      <c r="G1884" s="1" t="str">
        <f>VLOOKUP(Tabla1[[#This Row],[Planta]],Tabla3[],3,FALSE)</f>
        <v>Tomate</v>
      </c>
      <c r="H1884" s="1" t="str">
        <f>_xlfn.CONCAT(Tabla1[[#This Row],[Planta Español]],"_",IF(Tabla1[[#This Row],[Saludable]]="Si","Saludable","Enferma"))</f>
        <v>Tomate_Enferma</v>
      </c>
      <c r="I1884" s="1" t="str">
        <f>VLOOKUP(Tabla1[[#This Row],[Enfermedad Inglés]],Tabla3[[Enfermedad Inglés]:[Nombre Coloquial en TV]],3,FALSE)</f>
        <v>Tizón tardío</v>
      </c>
      <c r="J1884" s="1" t="str">
        <f>VLOOKUP(Tabla1[[#This Row],[Enfermedad Inglés]],Tabla3[[Enfermedad Inglés]:[Nombre Coloquial en TV]],4,FALSE)</f>
        <v>Pudrición de la papa</v>
      </c>
      <c r="K1884" s="1" t="str">
        <f>VLOOKUP(Tabla1[[#This Row],[Enfermedad Inglés]],Tabla3[[Enfermedad Inglés]:[Nombre Coloquial en TV]],5,FALSE)</f>
        <v>Quemada</v>
      </c>
    </row>
    <row r="1885" spans="1:11" x14ac:dyDescent="0.2">
      <c r="A1885" s="1" t="s">
        <v>1820</v>
      </c>
      <c r="B1885" s="1" t="s">
        <v>1904</v>
      </c>
      <c r="C1885" s="1" t="s">
        <v>1217</v>
      </c>
      <c r="D1885" s="1" t="s">
        <v>1520</v>
      </c>
      <c r="E1885" s="1" t="s">
        <v>312</v>
      </c>
      <c r="F1885" s="1" t="s">
        <v>11179</v>
      </c>
      <c r="G1885" s="1" t="str">
        <f>VLOOKUP(Tabla1[[#This Row],[Planta]],Tabla3[],3,FALSE)</f>
        <v>Tomate</v>
      </c>
      <c r="H1885" s="1" t="str">
        <f>_xlfn.CONCAT(Tabla1[[#This Row],[Planta Español]],"_",IF(Tabla1[[#This Row],[Saludable]]="Si","Saludable","Enferma"))</f>
        <v>Tomate_Enferma</v>
      </c>
      <c r="I1885" s="1" t="str">
        <f>VLOOKUP(Tabla1[[#This Row],[Enfermedad Inglés]],Tabla3[[Enfermedad Inglés]:[Nombre Coloquial en TV]],3,FALSE)</f>
        <v>Tizón tardío</v>
      </c>
      <c r="J1885" s="1" t="str">
        <f>VLOOKUP(Tabla1[[#This Row],[Enfermedad Inglés]],Tabla3[[Enfermedad Inglés]:[Nombre Coloquial en TV]],4,FALSE)</f>
        <v>Pudrición de la papa</v>
      </c>
      <c r="K1885" s="1" t="str">
        <f>VLOOKUP(Tabla1[[#This Row],[Enfermedad Inglés]],Tabla3[[Enfermedad Inglés]:[Nombre Coloquial en TV]],5,FALSE)</f>
        <v>Quemada</v>
      </c>
    </row>
    <row r="1886" spans="1:11" x14ac:dyDescent="0.2">
      <c r="A1886" s="1" t="s">
        <v>1820</v>
      </c>
      <c r="B1886" s="1" t="s">
        <v>1905</v>
      </c>
      <c r="C1886" s="1" t="s">
        <v>1217</v>
      </c>
      <c r="D1886" s="1" t="s">
        <v>1520</v>
      </c>
      <c r="E1886" s="1" t="s">
        <v>312</v>
      </c>
      <c r="F1886" s="1" t="s">
        <v>11179</v>
      </c>
      <c r="G1886" s="1" t="str">
        <f>VLOOKUP(Tabla1[[#This Row],[Planta]],Tabla3[],3,FALSE)</f>
        <v>Tomate</v>
      </c>
      <c r="H1886" s="1" t="str">
        <f>_xlfn.CONCAT(Tabla1[[#This Row],[Planta Español]],"_",IF(Tabla1[[#This Row],[Saludable]]="Si","Saludable","Enferma"))</f>
        <v>Tomate_Enferma</v>
      </c>
      <c r="I1886" s="1" t="str">
        <f>VLOOKUP(Tabla1[[#This Row],[Enfermedad Inglés]],Tabla3[[Enfermedad Inglés]:[Nombre Coloquial en TV]],3,FALSE)</f>
        <v>Tizón tardío</v>
      </c>
      <c r="J1886" s="1" t="str">
        <f>VLOOKUP(Tabla1[[#This Row],[Enfermedad Inglés]],Tabla3[[Enfermedad Inglés]:[Nombre Coloquial en TV]],4,FALSE)</f>
        <v>Pudrición de la papa</v>
      </c>
      <c r="K1886" s="1" t="str">
        <f>VLOOKUP(Tabla1[[#This Row],[Enfermedad Inglés]],Tabla3[[Enfermedad Inglés]:[Nombre Coloquial en TV]],5,FALSE)</f>
        <v>Quemada</v>
      </c>
    </row>
    <row r="1887" spans="1:11" x14ac:dyDescent="0.2">
      <c r="A1887" s="1" t="s">
        <v>1820</v>
      </c>
      <c r="B1887" s="2" t="s">
        <v>1906</v>
      </c>
      <c r="C1887" s="1" t="s">
        <v>1217</v>
      </c>
      <c r="D1887" s="1" t="s">
        <v>1520</v>
      </c>
      <c r="E1887" s="1" t="s">
        <v>312</v>
      </c>
      <c r="F1887" s="1" t="s">
        <v>11179</v>
      </c>
      <c r="G1887" s="1" t="str">
        <f>VLOOKUP(Tabla1[[#This Row],[Planta]],Tabla3[],3,FALSE)</f>
        <v>Tomate</v>
      </c>
      <c r="H1887" s="1" t="str">
        <f>_xlfn.CONCAT(Tabla1[[#This Row],[Planta Español]],"_",IF(Tabla1[[#This Row],[Saludable]]="Si","Saludable","Enferma"))</f>
        <v>Tomate_Enferma</v>
      </c>
      <c r="I1887" s="1" t="str">
        <f>VLOOKUP(Tabla1[[#This Row],[Enfermedad Inglés]],Tabla3[[Enfermedad Inglés]:[Nombre Coloquial en TV]],3,FALSE)</f>
        <v>Tizón tardío</v>
      </c>
      <c r="J1887" s="1" t="str">
        <f>VLOOKUP(Tabla1[[#This Row],[Enfermedad Inglés]],Tabla3[[Enfermedad Inglés]:[Nombre Coloquial en TV]],4,FALSE)</f>
        <v>Pudrición de la papa</v>
      </c>
      <c r="K1887" s="1" t="str">
        <f>VLOOKUP(Tabla1[[#This Row],[Enfermedad Inglés]],Tabla3[[Enfermedad Inglés]:[Nombre Coloquial en TV]],5,FALSE)</f>
        <v>Quemada</v>
      </c>
    </row>
    <row r="1888" spans="1:11" x14ac:dyDescent="0.2">
      <c r="A1888" s="1" t="s">
        <v>1820</v>
      </c>
      <c r="B1888" s="1" t="s">
        <v>1907</v>
      </c>
      <c r="C1888" s="1" t="s">
        <v>1217</v>
      </c>
      <c r="D1888" s="1" t="s">
        <v>1520</v>
      </c>
      <c r="E1888" s="1" t="s">
        <v>312</v>
      </c>
      <c r="F1888" s="1" t="s">
        <v>11179</v>
      </c>
      <c r="G1888" s="1" t="str">
        <f>VLOOKUP(Tabla1[[#This Row],[Planta]],Tabla3[],3,FALSE)</f>
        <v>Tomate</v>
      </c>
      <c r="H1888" s="1" t="str">
        <f>_xlfn.CONCAT(Tabla1[[#This Row],[Planta Español]],"_",IF(Tabla1[[#This Row],[Saludable]]="Si","Saludable","Enferma"))</f>
        <v>Tomate_Enferma</v>
      </c>
      <c r="I1888" s="1" t="str">
        <f>VLOOKUP(Tabla1[[#This Row],[Enfermedad Inglés]],Tabla3[[Enfermedad Inglés]:[Nombre Coloquial en TV]],3,FALSE)</f>
        <v>Tizón tardío</v>
      </c>
      <c r="J1888" s="1" t="str">
        <f>VLOOKUP(Tabla1[[#This Row],[Enfermedad Inglés]],Tabla3[[Enfermedad Inglés]:[Nombre Coloquial en TV]],4,FALSE)</f>
        <v>Pudrición de la papa</v>
      </c>
      <c r="K1888" s="1" t="str">
        <f>VLOOKUP(Tabla1[[#This Row],[Enfermedad Inglés]],Tabla3[[Enfermedad Inglés]:[Nombre Coloquial en TV]],5,FALSE)</f>
        <v>Quemada</v>
      </c>
    </row>
    <row r="1889" spans="1:11" x14ac:dyDescent="0.2">
      <c r="A1889" s="1" t="s">
        <v>1820</v>
      </c>
      <c r="B1889" s="1" t="s">
        <v>1908</v>
      </c>
      <c r="C1889" s="1" t="s">
        <v>1217</v>
      </c>
      <c r="D1889" s="1" t="s">
        <v>1520</v>
      </c>
      <c r="E1889" s="1" t="s">
        <v>312</v>
      </c>
      <c r="F1889" s="1" t="s">
        <v>11179</v>
      </c>
      <c r="G1889" s="1" t="str">
        <f>VLOOKUP(Tabla1[[#This Row],[Planta]],Tabla3[],3,FALSE)</f>
        <v>Tomate</v>
      </c>
      <c r="H1889" s="1" t="str">
        <f>_xlfn.CONCAT(Tabla1[[#This Row],[Planta Español]],"_",IF(Tabla1[[#This Row],[Saludable]]="Si","Saludable","Enferma"))</f>
        <v>Tomate_Enferma</v>
      </c>
      <c r="I1889" s="1" t="str">
        <f>VLOOKUP(Tabla1[[#This Row],[Enfermedad Inglés]],Tabla3[[Enfermedad Inglés]:[Nombre Coloquial en TV]],3,FALSE)</f>
        <v>Tizón tardío</v>
      </c>
      <c r="J1889" s="1" t="str">
        <f>VLOOKUP(Tabla1[[#This Row],[Enfermedad Inglés]],Tabla3[[Enfermedad Inglés]:[Nombre Coloquial en TV]],4,FALSE)</f>
        <v>Pudrición de la papa</v>
      </c>
      <c r="K1889" s="1" t="str">
        <f>VLOOKUP(Tabla1[[#This Row],[Enfermedad Inglés]],Tabla3[[Enfermedad Inglés]:[Nombre Coloquial en TV]],5,FALSE)</f>
        <v>Quemada</v>
      </c>
    </row>
    <row r="1890" spans="1:11" x14ac:dyDescent="0.2">
      <c r="A1890" s="1" t="s">
        <v>1820</v>
      </c>
      <c r="B1890" s="1" t="s">
        <v>1909</v>
      </c>
      <c r="C1890" s="1" t="s">
        <v>1217</v>
      </c>
      <c r="D1890" s="1" t="s">
        <v>1520</v>
      </c>
      <c r="E1890" s="1" t="s">
        <v>312</v>
      </c>
      <c r="F1890" s="1" t="s">
        <v>11179</v>
      </c>
      <c r="G1890" s="1" t="str">
        <f>VLOOKUP(Tabla1[[#This Row],[Planta]],Tabla3[],3,FALSE)</f>
        <v>Tomate</v>
      </c>
      <c r="H1890" s="1" t="str">
        <f>_xlfn.CONCAT(Tabla1[[#This Row],[Planta Español]],"_",IF(Tabla1[[#This Row],[Saludable]]="Si","Saludable","Enferma"))</f>
        <v>Tomate_Enferma</v>
      </c>
      <c r="I1890" s="1" t="str">
        <f>VLOOKUP(Tabla1[[#This Row],[Enfermedad Inglés]],Tabla3[[Enfermedad Inglés]:[Nombre Coloquial en TV]],3,FALSE)</f>
        <v>Tizón tardío</v>
      </c>
      <c r="J1890" s="1" t="str">
        <f>VLOOKUP(Tabla1[[#This Row],[Enfermedad Inglés]],Tabla3[[Enfermedad Inglés]:[Nombre Coloquial en TV]],4,FALSE)</f>
        <v>Pudrición de la papa</v>
      </c>
      <c r="K1890" s="1" t="str">
        <f>VLOOKUP(Tabla1[[#This Row],[Enfermedad Inglés]],Tabla3[[Enfermedad Inglés]:[Nombre Coloquial en TV]],5,FALSE)</f>
        <v>Quemada</v>
      </c>
    </row>
    <row r="1891" spans="1:11" x14ac:dyDescent="0.2">
      <c r="A1891" s="1" t="s">
        <v>1820</v>
      </c>
      <c r="B1891" s="1" t="s">
        <v>1910</v>
      </c>
      <c r="C1891" s="1" t="s">
        <v>1217</v>
      </c>
      <c r="D1891" s="1" t="s">
        <v>1520</v>
      </c>
      <c r="E1891" s="1" t="s">
        <v>312</v>
      </c>
      <c r="F1891" s="1" t="s">
        <v>11179</v>
      </c>
      <c r="G1891" s="1" t="str">
        <f>VLOOKUP(Tabla1[[#This Row],[Planta]],Tabla3[],3,FALSE)</f>
        <v>Tomate</v>
      </c>
      <c r="H1891" s="1" t="str">
        <f>_xlfn.CONCAT(Tabla1[[#This Row],[Planta Español]],"_",IF(Tabla1[[#This Row],[Saludable]]="Si","Saludable","Enferma"))</f>
        <v>Tomate_Enferma</v>
      </c>
      <c r="I1891" s="1" t="str">
        <f>VLOOKUP(Tabla1[[#This Row],[Enfermedad Inglés]],Tabla3[[Enfermedad Inglés]:[Nombre Coloquial en TV]],3,FALSE)</f>
        <v>Tizón tardío</v>
      </c>
      <c r="J1891" s="1" t="str">
        <f>VLOOKUP(Tabla1[[#This Row],[Enfermedad Inglés]],Tabla3[[Enfermedad Inglés]:[Nombre Coloquial en TV]],4,FALSE)</f>
        <v>Pudrición de la papa</v>
      </c>
      <c r="K1891" s="1" t="str">
        <f>VLOOKUP(Tabla1[[#This Row],[Enfermedad Inglés]],Tabla3[[Enfermedad Inglés]:[Nombre Coloquial en TV]],5,FALSE)</f>
        <v>Quemada</v>
      </c>
    </row>
    <row r="1892" spans="1:11" x14ac:dyDescent="0.2">
      <c r="A1892" s="1" t="s">
        <v>1820</v>
      </c>
      <c r="B1892" s="1" t="s">
        <v>1911</v>
      </c>
      <c r="C1892" s="1" t="s">
        <v>1217</v>
      </c>
      <c r="D1892" s="1" t="s">
        <v>1520</v>
      </c>
      <c r="E1892" s="1" t="s">
        <v>312</v>
      </c>
      <c r="F1892" s="1" t="s">
        <v>11179</v>
      </c>
      <c r="G1892" s="1" t="str">
        <f>VLOOKUP(Tabla1[[#This Row],[Planta]],Tabla3[],3,FALSE)</f>
        <v>Tomate</v>
      </c>
      <c r="H1892" s="1" t="str">
        <f>_xlfn.CONCAT(Tabla1[[#This Row],[Planta Español]],"_",IF(Tabla1[[#This Row],[Saludable]]="Si","Saludable","Enferma"))</f>
        <v>Tomate_Enferma</v>
      </c>
      <c r="I1892" s="1" t="str">
        <f>VLOOKUP(Tabla1[[#This Row],[Enfermedad Inglés]],Tabla3[[Enfermedad Inglés]:[Nombre Coloquial en TV]],3,FALSE)</f>
        <v>Tizón tardío</v>
      </c>
      <c r="J1892" s="1" t="str">
        <f>VLOOKUP(Tabla1[[#This Row],[Enfermedad Inglés]],Tabla3[[Enfermedad Inglés]:[Nombre Coloquial en TV]],4,FALSE)</f>
        <v>Pudrición de la papa</v>
      </c>
      <c r="K1892" s="1" t="str">
        <f>VLOOKUP(Tabla1[[#This Row],[Enfermedad Inglés]],Tabla3[[Enfermedad Inglés]:[Nombre Coloquial en TV]],5,FALSE)</f>
        <v>Quemada</v>
      </c>
    </row>
    <row r="1893" spans="1:11" x14ac:dyDescent="0.2">
      <c r="A1893" s="1" t="s">
        <v>1820</v>
      </c>
      <c r="B1893" s="1" t="s">
        <v>1912</v>
      </c>
      <c r="C1893" s="1" t="s">
        <v>1217</v>
      </c>
      <c r="D1893" s="1" t="s">
        <v>1520</v>
      </c>
      <c r="E1893" s="1" t="s">
        <v>312</v>
      </c>
      <c r="F1893" s="1" t="s">
        <v>11179</v>
      </c>
      <c r="G1893" s="1" t="str">
        <f>VLOOKUP(Tabla1[[#This Row],[Planta]],Tabla3[],3,FALSE)</f>
        <v>Tomate</v>
      </c>
      <c r="H1893" s="1" t="str">
        <f>_xlfn.CONCAT(Tabla1[[#This Row],[Planta Español]],"_",IF(Tabla1[[#This Row],[Saludable]]="Si","Saludable","Enferma"))</f>
        <v>Tomate_Enferma</v>
      </c>
      <c r="I1893" s="1" t="str">
        <f>VLOOKUP(Tabla1[[#This Row],[Enfermedad Inglés]],Tabla3[[Enfermedad Inglés]:[Nombre Coloquial en TV]],3,FALSE)</f>
        <v>Tizón tardío</v>
      </c>
      <c r="J1893" s="1" t="str">
        <f>VLOOKUP(Tabla1[[#This Row],[Enfermedad Inglés]],Tabla3[[Enfermedad Inglés]:[Nombre Coloquial en TV]],4,FALSE)</f>
        <v>Pudrición de la papa</v>
      </c>
      <c r="K1893" s="1" t="str">
        <f>VLOOKUP(Tabla1[[#This Row],[Enfermedad Inglés]],Tabla3[[Enfermedad Inglés]:[Nombre Coloquial en TV]],5,FALSE)</f>
        <v>Quemada</v>
      </c>
    </row>
    <row r="1894" spans="1:11" x14ac:dyDescent="0.2">
      <c r="A1894" s="1" t="s">
        <v>1820</v>
      </c>
      <c r="B1894" s="1" t="s">
        <v>1913</v>
      </c>
      <c r="C1894" s="1" t="s">
        <v>1217</v>
      </c>
      <c r="D1894" s="1" t="s">
        <v>1520</v>
      </c>
      <c r="E1894" s="1" t="s">
        <v>312</v>
      </c>
      <c r="F1894" s="1" t="s">
        <v>11179</v>
      </c>
      <c r="G1894" s="1" t="str">
        <f>VLOOKUP(Tabla1[[#This Row],[Planta]],Tabla3[],3,FALSE)</f>
        <v>Tomate</v>
      </c>
      <c r="H1894" s="1" t="str">
        <f>_xlfn.CONCAT(Tabla1[[#This Row],[Planta Español]],"_",IF(Tabla1[[#This Row],[Saludable]]="Si","Saludable","Enferma"))</f>
        <v>Tomate_Enferma</v>
      </c>
      <c r="I1894" s="1" t="str">
        <f>VLOOKUP(Tabla1[[#This Row],[Enfermedad Inglés]],Tabla3[[Enfermedad Inglés]:[Nombre Coloquial en TV]],3,FALSE)</f>
        <v>Tizón tardío</v>
      </c>
      <c r="J1894" s="1" t="str">
        <f>VLOOKUP(Tabla1[[#This Row],[Enfermedad Inglés]],Tabla3[[Enfermedad Inglés]:[Nombre Coloquial en TV]],4,FALSE)</f>
        <v>Pudrición de la papa</v>
      </c>
      <c r="K1894" s="1" t="str">
        <f>VLOOKUP(Tabla1[[#This Row],[Enfermedad Inglés]],Tabla3[[Enfermedad Inglés]:[Nombre Coloquial en TV]],5,FALSE)</f>
        <v>Quemada</v>
      </c>
    </row>
    <row r="1895" spans="1:11" x14ac:dyDescent="0.2">
      <c r="A1895" s="1" t="s">
        <v>1820</v>
      </c>
      <c r="B1895" s="1" t="s">
        <v>1914</v>
      </c>
      <c r="C1895" s="1" t="s">
        <v>1217</v>
      </c>
      <c r="D1895" s="1" t="s">
        <v>1520</v>
      </c>
      <c r="E1895" s="1" t="s">
        <v>312</v>
      </c>
      <c r="F1895" s="1" t="s">
        <v>11179</v>
      </c>
      <c r="G1895" s="1" t="str">
        <f>VLOOKUP(Tabla1[[#This Row],[Planta]],Tabla3[],3,FALSE)</f>
        <v>Tomate</v>
      </c>
      <c r="H1895" s="1" t="str">
        <f>_xlfn.CONCAT(Tabla1[[#This Row],[Planta Español]],"_",IF(Tabla1[[#This Row],[Saludable]]="Si","Saludable","Enferma"))</f>
        <v>Tomate_Enferma</v>
      </c>
      <c r="I1895" s="1" t="str">
        <f>VLOOKUP(Tabla1[[#This Row],[Enfermedad Inglés]],Tabla3[[Enfermedad Inglés]:[Nombre Coloquial en TV]],3,FALSE)</f>
        <v>Tizón tardío</v>
      </c>
      <c r="J1895" s="1" t="str">
        <f>VLOOKUP(Tabla1[[#This Row],[Enfermedad Inglés]],Tabla3[[Enfermedad Inglés]:[Nombre Coloquial en TV]],4,FALSE)</f>
        <v>Pudrición de la papa</v>
      </c>
      <c r="K1895" s="1" t="str">
        <f>VLOOKUP(Tabla1[[#This Row],[Enfermedad Inglés]],Tabla3[[Enfermedad Inglés]:[Nombre Coloquial en TV]],5,FALSE)</f>
        <v>Quemada</v>
      </c>
    </row>
    <row r="1896" spans="1:11" x14ac:dyDescent="0.2">
      <c r="A1896" s="1" t="s">
        <v>1820</v>
      </c>
      <c r="B1896" s="1" t="s">
        <v>1915</v>
      </c>
      <c r="C1896" s="1" t="s">
        <v>1217</v>
      </c>
      <c r="D1896" s="1" t="s">
        <v>1520</v>
      </c>
      <c r="E1896" s="1" t="s">
        <v>312</v>
      </c>
      <c r="F1896" s="1" t="s">
        <v>11179</v>
      </c>
      <c r="G1896" s="1" t="str">
        <f>VLOOKUP(Tabla1[[#This Row],[Planta]],Tabla3[],3,FALSE)</f>
        <v>Tomate</v>
      </c>
      <c r="H1896" s="1" t="str">
        <f>_xlfn.CONCAT(Tabla1[[#This Row],[Planta Español]],"_",IF(Tabla1[[#This Row],[Saludable]]="Si","Saludable","Enferma"))</f>
        <v>Tomate_Enferma</v>
      </c>
      <c r="I1896" s="1" t="str">
        <f>VLOOKUP(Tabla1[[#This Row],[Enfermedad Inglés]],Tabla3[[Enfermedad Inglés]:[Nombre Coloquial en TV]],3,FALSE)</f>
        <v>Tizón tardío</v>
      </c>
      <c r="J1896" s="1" t="str">
        <f>VLOOKUP(Tabla1[[#This Row],[Enfermedad Inglés]],Tabla3[[Enfermedad Inglés]:[Nombre Coloquial en TV]],4,FALSE)</f>
        <v>Pudrición de la papa</v>
      </c>
      <c r="K1896" s="1" t="str">
        <f>VLOOKUP(Tabla1[[#This Row],[Enfermedad Inglés]],Tabla3[[Enfermedad Inglés]:[Nombre Coloquial en TV]],5,FALSE)</f>
        <v>Quemada</v>
      </c>
    </row>
    <row r="1897" spans="1:11" x14ac:dyDescent="0.2">
      <c r="A1897" s="1" t="s">
        <v>1820</v>
      </c>
      <c r="B1897" s="1" t="s">
        <v>1916</v>
      </c>
      <c r="C1897" s="1" t="s">
        <v>1217</v>
      </c>
      <c r="D1897" s="1" t="s">
        <v>1520</v>
      </c>
      <c r="E1897" s="1" t="s">
        <v>312</v>
      </c>
      <c r="F1897" s="1" t="s">
        <v>11179</v>
      </c>
      <c r="G1897" s="1" t="str">
        <f>VLOOKUP(Tabla1[[#This Row],[Planta]],Tabla3[],3,FALSE)</f>
        <v>Tomate</v>
      </c>
      <c r="H1897" s="1" t="str">
        <f>_xlfn.CONCAT(Tabla1[[#This Row],[Planta Español]],"_",IF(Tabla1[[#This Row],[Saludable]]="Si","Saludable","Enferma"))</f>
        <v>Tomate_Enferma</v>
      </c>
      <c r="I1897" s="1" t="str">
        <f>VLOOKUP(Tabla1[[#This Row],[Enfermedad Inglés]],Tabla3[[Enfermedad Inglés]:[Nombre Coloquial en TV]],3,FALSE)</f>
        <v>Tizón tardío</v>
      </c>
      <c r="J1897" s="1" t="str">
        <f>VLOOKUP(Tabla1[[#This Row],[Enfermedad Inglés]],Tabla3[[Enfermedad Inglés]:[Nombre Coloquial en TV]],4,FALSE)</f>
        <v>Pudrición de la papa</v>
      </c>
      <c r="K1897" s="1" t="str">
        <f>VLOOKUP(Tabla1[[#This Row],[Enfermedad Inglés]],Tabla3[[Enfermedad Inglés]:[Nombre Coloquial en TV]],5,FALSE)</f>
        <v>Quemada</v>
      </c>
    </row>
    <row r="1898" spans="1:11" x14ac:dyDescent="0.2">
      <c r="A1898" s="1" t="s">
        <v>1820</v>
      </c>
      <c r="B1898" s="1" t="s">
        <v>1917</v>
      </c>
      <c r="C1898" s="1" t="s">
        <v>1217</v>
      </c>
      <c r="D1898" s="1" t="s">
        <v>1520</v>
      </c>
      <c r="E1898" s="1" t="s">
        <v>312</v>
      </c>
      <c r="F1898" s="1" t="s">
        <v>11179</v>
      </c>
      <c r="G1898" s="1" t="str">
        <f>VLOOKUP(Tabla1[[#This Row],[Planta]],Tabla3[],3,FALSE)</f>
        <v>Tomate</v>
      </c>
      <c r="H1898" s="1" t="str">
        <f>_xlfn.CONCAT(Tabla1[[#This Row],[Planta Español]],"_",IF(Tabla1[[#This Row],[Saludable]]="Si","Saludable","Enferma"))</f>
        <v>Tomate_Enferma</v>
      </c>
      <c r="I1898" s="1" t="str">
        <f>VLOOKUP(Tabla1[[#This Row],[Enfermedad Inglés]],Tabla3[[Enfermedad Inglés]:[Nombre Coloquial en TV]],3,FALSE)</f>
        <v>Tizón tardío</v>
      </c>
      <c r="J1898" s="1" t="str">
        <f>VLOOKUP(Tabla1[[#This Row],[Enfermedad Inglés]],Tabla3[[Enfermedad Inglés]:[Nombre Coloquial en TV]],4,FALSE)</f>
        <v>Pudrición de la papa</v>
      </c>
      <c r="K1898" s="1" t="str">
        <f>VLOOKUP(Tabla1[[#This Row],[Enfermedad Inglés]],Tabla3[[Enfermedad Inglés]:[Nombre Coloquial en TV]],5,FALSE)</f>
        <v>Quemada</v>
      </c>
    </row>
    <row r="1899" spans="1:11" x14ac:dyDescent="0.2">
      <c r="A1899" s="1" t="s">
        <v>1820</v>
      </c>
      <c r="B1899" s="1" t="s">
        <v>1918</v>
      </c>
      <c r="C1899" s="1" t="s">
        <v>1217</v>
      </c>
      <c r="D1899" s="1" t="s">
        <v>1520</v>
      </c>
      <c r="E1899" s="1" t="s">
        <v>312</v>
      </c>
      <c r="F1899" s="1" t="s">
        <v>11179</v>
      </c>
      <c r="G1899" s="1" t="str">
        <f>VLOOKUP(Tabla1[[#This Row],[Planta]],Tabla3[],3,FALSE)</f>
        <v>Tomate</v>
      </c>
      <c r="H1899" s="1" t="str">
        <f>_xlfn.CONCAT(Tabla1[[#This Row],[Planta Español]],"_",IF(Tabla1[[#This Row],[Saludable]]="Si","Saludable","Enferma"))</f>
        <v>Tomate_Enferma</v>
      </c>
      <c r="I1899" s="1" t="str">
        <f>VLOOKUP(Tabla1[[#This Row],[Enfermedad Inglés]],Tabla3[[Enfermedad Inglés]:[Nombre Coloquial en TV]],3,FALSE)</f>
        <v>Tizón tardío</v>
      </c>
      <c r="J1899" s="1" t="str">
        <f>VLOOKUP(Tabla1[[#This Row],[Enfermedad Inglés]],Tabla3[[Enfermedad Inglés]:[Nombre Coloquial en TV]],4,FALSE)</f>
        <v>Pudrición de la papa</v>
      </c>
      <c r="K1899" s="1" t="str">
        <f>VLOOKUP(Tabla1[[#This Row],[Enfermedad Inglés]],Tabla3[[Enfermedad Inglés]:[Nombre Coloquial en TV]],5,FALSE)</f>
        <v>Quemada</v>
      </c>
    </row>
    <row r="1900" spans="1:11" x14ac:dyDescent="0.2">
      <c r="A1900" s="1" t="s">
        <v>1820</v>
      </c>
      <c r="B1900" s="1" t="s">
        <v>1919</v>
      </c>
      <c r="C1900" s="1" t="s">
        <v>1217</v>
      </c>
      <c r="D1900" s="1" t="s">
        <v>1520</v>
      </c>
      <c r="E1900" s="1" t="s">
        <v>312</v>
      </c>
      <c r="F1900" s="1" t="s">
        <v>11179</v>
      </c>
      <c r="G1900" s="1" t="str">
        <f>VLOOKUP(Tabla1[[#This Row],[Planta]],Tabla3[],3,FALSE)</f>
        <v>Tomate</v>
      </c>
      <c r="H1900" s="1" t="str">
        <f>_xlfn.CONCAT(Tabla1[[#This Row],[Planta Español]],"_",IF(Tabla1[[#This Row],[Saludable]]="Si","Saludable","Enferma"))</f>
        <v>Tomate_Enferma</v>
      </c>
      <c r="I1900" s="1" t="str">
        <f>VLOOKUP(Tabla1[[#This Row],[Enfermedad Inglés]],Tabla3[[Enfermedad Inglés]:[Nombre Coloquial en TV]],3,FALSE)</f>
        <v>Tizón tardío</v>
      </c>
      <c r="J1900" s="1" t="str">
        <f>VLOOKUP(Tabla1[[#This Row],[Enfermedad Inglés]],Tabla3[[Enfermedad Inglés]:[Nombre Coloquial en TV]],4,FALSE)</f>
        <v>Pudrición de la papa</v>
      </c>
      <c r="K1900" s="1" t="str">
        <f>VLOOKUP(Tabla1[[#This Row],[Enfermedad Inglés]],Tabla3[[Enfermedad Inglés]:[Nombre Coloquial en TV]],5,FALSE)</f>
        <v>Quemada</v>
      </c>
    </row>
    <row r="1901" spans="1:11" x14ac:dyDescent="0.2">
      <c r="A1901" s="1" t="s">
        <v>1820</v>
      </c>
      <c r="B1901" s="2" t="s">
        <v>1920</v>
      </c>
      <c r="C1901" s="1" t="s">
        <v>1217</v>
      </c>
      <c r="D1901" s="1" t="s">
        <v>1520</v>
      </c>
      <c r="E1901" s="1" t="s">
        <v>312</v>
      </c>
      <c r="F1901" s="1" t="s">
        <v>11179</v>
      </c>
      <c r="G1901" s="1" t="str">
        <f>VLOOKUP(Tabla1[[#This Row],[Planta]],Tabla3[],3,FALSE)</f>
        <v>Tomate</v>
      </c>
      <c r="H1901" s="1" t="str">
        <f>_xlfn.CONCAT(Tabla1[[#This Row],[Planta Español]],"_",IF(Tabla1[[#This Row],[Saludable]]="Si","Saludable","Enferma"))</f>
        <v>Tomate_Enferma</v>
      </c>
      <c r="I1901" s="1" t="str">
        <f>VLOOKUP(Tabla1[[#This Row],[Enfermedad Inglés]],Tabla3[[Enfermedad Inglés]:[Nombre Coloquial en TV]],3,FALSE)</f>
        <v>Tizón tardío</v>
      </c>
      <c r="J1901" s="1" t="str">
        <f>VLOOKUP(Tabla1[[#This Row],[Enfermedad Inglés]],Tabla3[[Enfermedad Inglés]:[Nombre Coloquial en TV]],4,FALSE)</f>
        <v>Pudrición de la papa</v>
      </c>
      <c r="K1901" s="1" t="str">
        <f>VLOOKUP(Tabla1[[#This Row],[Enfermedad Inglés]],Tabla3[[Enfermedad Inglés]:[Nombre Coloquial en TV]],5,FALSE)</f>
        <v>Quemada</v>
      </c>
    </row>
    <row r="1902" spans="1:11" x14ac:dyDescent="0.2">
      <c r="A1902" s="1" t="s">
        <v>1820</v>
      </c>
      <c r="B1902" s="1" t="s">
        <v>1921</v>
      </c>
      <c r="C1902" s="1" t="s">
        <v>1217</v>
      </c>
      <c r="D1902" s="1" t="s">
        <v>1520</v>
      </c>
      <c r="E1902" s="1" t="s">
        <v>312</v>
      </c>
      <c r="F1902" s="1" t="s">
        <v>11179</v>
      </c>
      <c r="G1902" s="1" t="str">
        <f>VLOOKUP(Tabla1[[#This Row],[Planta]],Tabla3[],3,FALSE)</f>
        <v>Tomate</v>
      </c>
      <c r="H1902" s="1" t="str">
        <f>_xlfn.CONCAT(Tabla1[[#This Row],[Planta Español]],"_",IF(Tabla1[[#This Row],[Saludable]]="Si","Saludable","Enferma"))</f>
        <v>Tomate_Enferma</v>
      </c>
      <c r="I1902" s="1" t="str">
        <f>VLOOKUP(Tabla1[[#This Row],[Enfermedad Inglés]],Tabla3[[Enfermedad Inglés]:[Nombre Coloquial en TV]],3,FALSE)</f>
        <v>Tizón tardío</v>
      </c>
      <c r="J1902" s="1" t="str">
        <f>VLOOKUP(Tabla1[[#This Row],[Enfermedad Inglés]],Tabla3[[Enfermedad Inglés]:[Nombre Coloquial en TV]],4,FALSE)</f>
        <v>Pudrición de la papa</v>
      </c>
      <c r="K1902" s="1" t="str">
        <f>VLOOKUP(Tabla1[[#This Row],[Enfermedad Inglés]],Tabla3[[Enfermedad Inglés]:[Nombre Coloquial en TV]],5,FALSE)</f>
        <v>Quemada</v>
      </c>
    </row>
    <row r="1903" spans="1:11" x14ac:dyDescent="0.2">
      <c r="A1903" s="1" t="s">
        <v>1820</v>
      </c>
      <c r="B1903" s="1" t="s">
        <v>1922</v>
      </c>
      <c r="C1903" s="1" t="s">
        <v>1217</v>
      </c>
      <c r="D1903" s="1" t="s">
        <v>1520</v>
      </c>
      <c r="E1903" s="1" t="s">
        <v>312</v>
      </c>
      <c r="F1903" s="1" t="s">
        <v>11179</v>
      </c>
      <c r="G1903" s="1" t="str">
        <f>VLOOKUP(Tabla1[[#This Row],[Planta]],Tabla3[],3,FALSE)</f>
        <v>Tomate</v>
      </c>
      <c r="H1903" s="1" t="str">
        <f>_xlfn.CONCAT(Tabla1[[#This Row],[Planta Español]],"_",IF(Tabla1[[#This Row],[Saludable]]="Si","Saludable","Enferma"))</f>
        <v>Tomate_Enferma</v>
      </c>
      <c r="I1903" s="1" t="str">
        <f>VLOOKUP(Tabla1[[#This Row],[Enfermedad Inglés]],Tabla3[[Enfermedad Inglés]:[Nombre Coloquial en TV]],3,FALSE)</f>
        <v>Tizón tardío</v>
      </c>
      <c r="J1903" s="1" t="str">
        <f>VLOOKUP(Tabla1[[#This Row],[Enfermedad Inglés]],Tabla3[[Enfermedad Inglés]:[Nombre Coloquial en TV]],4,FALSE)</f>
        <v>Pudrición de la papa</v>
      </c>
      <c r="K1903" s="1" t="str">
        <f>VLOOKUP(Tabla1[[#This Row],[Enfermedad Inglés]],Tabla3[[Enfermedad Inglés]:[Nombre Coloquial en TV]],5,FALSE)</f>
        <v>Quemada</v>
      </c>
    </row>
    <row r="1904" spans="1:11" x14ac:dyDescent="0.2">
      <c r="A1904" s="1" t="s">
        <v>1820</v>
      </c>
      <c r="B1904" s="1" t="s">
        <v>1923</v>
      </c>
      <c r="C1904" s="1" t="s">
        <v>1217</v>
      </c>
      <c r="D1904" s="1" t="s">
        <v>1520</v>
      </c>
      <c r="E1904" s="1" t="s">
        <v>312</v>
      </c>
      <c r="F1904" s="1" t="s">
        <v>11179</v>
      </c>
      <c r="G1904" s="1" t="str">
        <f>VLOOKUP(Tabla1[[#This Row],[Planta]],Tabla3[],3,FALSE)</f>
        <v>Tomate</v>
      </c>
      <c r="H1904" s="1" t="str">
        <f>_xlfn.CONCAT(Tabla1[[#This Row],[Planta Español]],"_",IF(Tabla1[[#This Row],[Saludable]]="Si","Saludable","Enferma"))</f>
        <v>Tomate_Enferma</v>
      </c>
      <c r="I1904" s="1" t="str">
        <f>VLOOKUP(Tabla1[[#This Row],[Enfermedad Inglés]],Tabla3[[Enfermedad Inglés]:[Nombre Coloquial en TV]],3,FALSE)</f>
        <v>Tizón tardío</v>
      </c>
      <c r="J1904" s="1" t="str">
        <f>VLOOKUP(Tabla1[[#This Row],[Enfermedad Inglés]],Tabla3[[Enfermedad Inglés]:[Nombre Coloquial en TV]],4,FALSE)</f>
        <v>Pudrición de la papa</v>
      </c>
      <c r="K1904" s="1" t="str">
        <f>VLOOKUP(Tabla1[[#This Row],[Enfermedad Inglés]],Tabla3[[Enfermedad Inglés]:[Nombre Coloquial en TV]],5,FALSE)</f>
        <v>Quemada</v>
      </c>
    </row>
    <row r="1905" spans="1:11" x14ac:dyDescent="0.2">
      <c r="A1905" s="1" t="s">
        <v>1820</v>
      </c>
      <c r="B1905" s="1" t="s">
        <v>1924</v>
      </c>
      <c r="C1905" s="1" t="s">
        <v>1217</v>
      </c>
      <c r="D1905" s="1" t="s">
        <v>1520</v>
      </c>
      <c r="E1905" s="1" t="s">
        <v>312</v>
      </c>
      <c r="F1905" s="1" t="s">
        <v>11179</v>
      </c>
      <c r="G1905" s="1" t="str">
        <f>VLOOKUP(Tabla1[[#This Row],[Planta]],Tabla3[],3,FALSE)</f>
        <v>Tomate</v>
      </c>
      <c r="H1905" s="1" t="str">
        <f>_xlfn.CONCAT(Tabla1[[#This Row],[Planta Español]],"_",IF(Tabla1[[#This Row],[Saludable]]="Si","Saludable","Enferma"))</f>
        <v>Tomate_Enferma</v>
      </c>
      <c r="I1905" s="1" t="str">
        <f>VLOOKUP(Tabla1[[#This Row],[Enfermedad Inglés]],Tabla3[[Enfermedad Inglés]:[Nombre Coloquial en TV]],3,FALSE)</f>
        <v>Tizón tardío</v>
      </c>
      <c r="J1905" s="1" t="str">
        <f>VLOOKUP(Tabla1[[#This Row],[Enfermedad Inglés]],Tabla3[[Enfermedad Inglés]:[Nombre Coloquial en TV]],4,FALSE)</f>
        <v>Pudrición de la papa</v>
      </c>
      <c r="K1905" s="1" t="str">
        <f>VLOOKUP(Tabla1[[#This Row],[Enfermedad Inglés]],Tabla3[[Enfermedad Inglés]:[Nombre Coloquial en TV]],5,FALSE)</f>
        <v>Quemada</v>
      </c>
    </row>
    <row r="1906" spans="1:11" x14ac:dyDescent="0.2">
      <c r="A1906" s="1" t="s">
        <v>1820</v>
      </c>
      <c r="B1906" s="1" t="s">
        <v>1925</v>
      </c>
      <c r="C1906" s="1" t="s">
        <v>1217</v>
      </c>
      <c r="D1906" s="1" t="s">
        <v>1520</v>
      </c>
      <c r="E1906" s="1" t="s">
        <v>312</v>
      </c>
      <c r="F1906" s="1" t="s">
        <v>11179</v>
      </c>
      <c r="G1906" s="1" t="str">
        <f>VLOOKUP(Tabla1[[#This Row],[Planta]],Tabla3[],3,FALSE)</f>
        <v>Tomate</v>
      </c>
      <c r="H1906" s="1" t="str">
        <f>_xlfn.CONCAT(Tabla1[[#This Row],[Planta Español]],"_",IF(Tabla1[[#This Row],[Saludable]]="Si","Saludable","Enferma"))</f>
        <v>Tomate_Enferma</v>
      </c>
      <c r="I1906" s="1" t="str">
        <f>VLOOKUP(Tabla1[[#This Row],[Enfermedad Inglés]],Tabla3[[Enfermedad Inglés]:[Nombre Coloquial en TV]],3,FALSE)</f>
        <v>Tizón tardío</v>
      </c>
      <c r="J1906" s="1" t="str">
        <f>VLOOKUP(Tabla1[[#This Row],[Enfermedad Inglés]],Tabla3[[Enfermedad Inglés]:[Nombre Coloquial en TV]],4,FALSE)</f>
        <v>Pudrición de la papa</v>
      </c>
      <c r="K1906" s="1" t="str">
        <f>VLOOKUP(Tabla1[[#This Row],[Enfermedad Inglés]],Tabla3[[Enfermedad Inglés]:[Nombre Coloquial en TV]],5,FALSE)</f>
        <v>Quemada</v>
      </c>
    </row>
    <row r="1907" spans="1:11" x14ac:dyDescent="0.2">
      <c r="A1907" s="1" t="s">
        <v>1820</v>
      </c>
      <c r="B1907" s="1" t="s">
        <v>1926</v>
      </c>
      <c r="C1907" s="1" t="s">
        <v>1217</v>
      </c>
      <c r="D1907" s="1" t="s">
        <v>1520</v>
      </c>
      <c r="E1907" s="1" t="s">
        <v>312</v>
      </c>
      <c r="F1907" s="1" t="s">
        <v>11179</v>
      </c>
      <c r="G1907" s="1" t="str">
        <f>VLOOKUP(Tabla1[[#This Row],[Planta]],Tabla3[],3,FALSE)</f>
        <v>Tomate</v>
      </c>
      <c r="H1907" s="1" t="str">
        <f>_xlfn.CONCAT(Tabla1[[#This Row],[Planta Español]],"_",IF(Tabla1[[#This Row],[Saludable]]="Si","Saludable","Enferma"))</f>
        <v>Tomate_Enferma</v>
      </c>
      <c r="I1907" s="1" t="str">
        <f>VLOOKUP(Tabla1[[#This Row],[Enfermedad Inglés]],Tabla3[[Enfermedad Inglés]:[Nombre Coloquial en TV]],3,FALSE)</f>
        <v>Tizón tardío</v>
      </c>
      <c r="J1907" s="1" t="str">
        <f>VLOOKUP(Tabla1[[#This Row],[Enfermedad Inglés]],Tabla3[[Enfermedad Inglés]:[Nombre Coloquial en TV]],4,FALSE)</f>
        <v>Pudrición de la papa</v>
      </c>
      <c r="K1907" s="1" t="str">
        <f>VLOOKUP(Tabla1[[#This Row],[Enfermedad Inglés]],Tabla3[[Enfermedad Inglés]:[Nombre Coloquial en TV]],5,FALSE)</f>
        <v>Quemada</v>
      </c>
    </row>
    <row r="1908" spans="1:11" x14ac:dyDescent="0.2">
      <c r="A1908" s="1" t="s">
        <v>1820</v>
      </c>
      <c r="B1908" s="1" t="s">
        <v>1927</v>
      </c>
      <c r="C1908" s="1" t="s">
        <v>1217</v>
      </c>
      <c r="D1908" s="1" t="s">
        <v>1520</v>
      </c>
      <c r="E1908" s="1" t="s">
        <v>312</v>
      </c>
      <c r="F1908" s="1" t="s">
        <v>11179</v>
      </c>
      <c r="G1908" s="1" t="str">
        <f>VLOOKUP(Tabla1[[#This Row],[Planta]],Tabla3[],3,FALSE)</f>
        <v>Tomate</v>
      </c>
      <c r="H1908" s="1" t="str">
        <f>_xlfn.CONCAT(Tabla1[[#This Row],[Planta Español]],"_",IF(Tabla1[[#This Row],[Saludable]]="Si","Saludable","Enferma"))</f>
        <v>Tomate_Enferma</v>
      </c>
      <c r="I1908" s="1" t="str">
        <f>VLOOKUP(Tabla1[[#This Row],[Enfermedad Inglés]],Tabla3[[Enfermedad Inglés]:[Nombre Coloquial en TV]],3,FALSE)</f>
        <v>Tizón tardío</v>
      </c>
      <c r="J1908" s="1" t="str">
        <f>VLOOKUP(Tabla1[[#This Row],[Enfermedad Inglés]],Tabla3[[Enfermedad Inglés]:[Nombre Coloquial en TV]],4,FALSE)</f>
        <v>Pudrición de la papa</v>
      </c>
      <c r="K1908" s="1" t="str">
        <f>VLOOKUP(Tabla1[[#This Row],[Enfermedad Inglés]],Tabla3[[Enfermedad Inglés]:[Nombre Coloquial en TV]],5,FALSE)</f>
        <v>Quemada</v>
      </c>
    </row>
    <row r="1909" spans="1:11" x14ac:dyDescent="0.2">
      <c r="A1909" s="1" t="s">
        <v>1820</v>
      </c>
      <c r="B1909" s="1" t="s">
        <v>1928</v>
      </c>
      <c r="C1909" s="1" t="s">
        <v>1217</v>
      </c>
      <c r="D1909" s="1" t="s">
        <v>1520</v>
      </c>
      <c r="E1909" s="1" t="s">
        <v>312</v>
      </c>
      <c r="F1909" s="1" t="s">
        <v>11179</v>
      </c>
      <c r="G1909" s="1" t="str">
        <f>VLOOKUP(Tabla1[[#This Row],[Planta]],Tabla3[],3,FALSE)</f>
        <v>Tomate</v>
      </c>
      <c r="H1909" s="1" t="str">
        <f>_xlfn.CONCAT(Tabla1[[#This Row],[Planta Español]],"_",IF(Tabla1[[#This Row],[Saludable]]="Si","Saludable","Enferma"))</f>
        <v>Tomate_Enferma</v>
      </c>
      <c r="I1909" s="1" t="str">
        <f>VLOOKUP(Tabla1[[#This Row],[Enfermedad Inglés]],Tabla3[[Enfermedad Inglés]:[Nombre Coloquial en TV]],3,FALSE)</f>
        <v>Tizón tardío</v>
      </c>
      <c r="J1909" s="1" t="str">
        <f>VLOOKUP(Tabla1[[#This Row],[Enfermedad Inglés]],Tabla3[[Enfermedad Inglés]:[Nombre Coloquial en TV]],4,FALSE)</f>
        <v>Pudrición de la papa</v>
      </c>
      <c r="K1909" s="1" t="str">
        <f>VLOOKUP(Tabla1[[#This Row],[Enfermedad Inglés]],Tabla3[[Enfermedad Inglés]:[Nombre Coloquial en TV]],5,FALSE)</f>
        <v>Quemada</v>
      </c>
    </row>
    <row r="1910" spans="1:11" x14ac:dyDescent="0.2">
      <c r="A1910" s="1" t="s">
        <v>1820</v>
      </c>
      <c r="B1910" s="1" t="s">
        <v>1929</v>
      </c>
      <c r="C1910" s="1" t="s">
        <v>1217</v>
      </c>
      <c r="D1910" s="1" t="s">
        <v>1520</v>
      </c>
      <c r="E1910" s="1" t="s">
        <v>312</v>
      </c>
      <c r="F1910" s="1" t="s">
        <v>11179</v>
      </c>
      <c r="G1910" s="1" t="str">
        <f>VLOOKUP(Tabla1[[#This Row],[Planta]],Tabla3[],3,FALSE)</f>
        <v>Tomate</v>
      </c>
      <c r="H1910" s="1" t="str">
        <f>_xlfn.CONCAT(Tabla1[[#This Row],[Planta Español]],"_",IF(Tabla1[[#This Row],[Saludable]]="Si","Saludable","Enferma"))</f>
        <v>Tomate_Enferma</v>
      </c>
      <c r="I1910" s="1" t="str">
        <f>VLOOKUP(Tabla1[[#This Row],[Enfermedad Inglés]],Tabla3[[Enfermedad Inglés]:[Nombre Coloquial en TV]],3,FALSE)</f>
        <v>Tizón tardío</v>
      </c>
      <c r="J1910" s="1" t="str">
        <f>VLOOKUP(Tabla1[[#This Row],[Enfermedad Inglés]],Tabla3[[Enfermedad Inglés]:[Nombre Coloquial en TV]],4,FALSE)</f>
        <v>Pudrición de la papa</v>
      </c>
      <c r="K1910" s="1" t="str">
        <f>VLOOKUP(Tabla1[[#This Row],[Enfermedad Inglés]],Tabla3[[Enfermedad Inglés]:[Nombre Coloquial en TV]],5,FALSE)</f>
        <v>Quemada</v>
      </c>
    </row>
    <row r="1911" spans="1:11" x14ac:dyDescent="0.2">
      <c r="A1911" s="1" t="s">
        <v>1820</v>
      </c>
      <c r="B1911" s="1" t="s">
        <v>1930</v>
      </c>
      <c r="C1911" s="1" t="s">
        <v>1217</v>
      </c>
      <c r="D1911" s="1" t="s">
        <v>1520</v>
      </c>
      <c r="E1911" s="1" t="s">
        <v>312</v>
      </c>
      <c r="F1911" s="1" t="s">
        <v>11179</v>
      </c>
      <c r="G1911" s="1" t="str">
        <f>VLOOKUP(Tabla1[[#This Row],[Planta]],Tabla3[],3,FALSE)</f>
        <v>Tomate</v>
      </c>
      <c r="H1911" s="1" t="str">
        <f>_xlfn.CONCAT(Tabla1[[#This Row],[Planta Español]],"_",IF(Tabla1[[#This Row],[Saludable]]="Si","Saludable","Enferma"))</f>
        <v>Tomate_Enferma</v>
      </c>
      <c r="I1911" s="1" t="str">
        <f>VLOOKUP(Tabla1[[#This Row],[Enfermedad Inglés]],Tabla3[[Enfermedad Inglés]:[Nombre Coloquial en TV]],3,FALSE)</f>
        <v>Tizón tardío</v>
      </c>
      <c r="J1911" s="1" t="str">
        <f>VLOOKUP(Tabla1[[#This Row],[Enfermedad Inglés]],Tabla3[[Enfermedad Inglés]:[Nombre Coloquial en TV]],4,FALSE)</f>
        <v>Pudrición de la papa</v>
      </c>
      <c r="K1911" s="1" t="str">
        <f>VLOOKUP(Tabla1[[#This Row],[Enfermedad Inglés]],Tabla3[[Enfermedad Inglés]:[Nombre Coloquial en TV]],5,FALSE)</f>
        <v>Quemada</v>
      </c>
    </row>
    <row r="1912" spans="1:11" x14ac:dyDescent="0.2">
      <c r="A1912" s="1" t="s">
        <v>1820</v>
      </c>
      <c r="B1912" s="1" t="s">
        <v>1931</v>
      </c>
      <c r="C1912" s="1" t="s">
        <v>1217</v>
      </c>
      <c r="D1912" s="1" t="s">
        <v>1520</v>
      </c>
      <c r="E1912" s="1" t="s">
        <v>312</v>
      </c>
      <c r="F1912" s="1" t="s">
        <v>11179</v>
      </c>
      <c r="G1912" s="1" t="str">
        <f>VLOOKUP(Tabla1[[#This Row],[Planta]],Tabla3[],3,FALSE)</f>
        <v>Tomate</v>
      </c>
      <c r="H1912" s="1" t="str">
        <f>_xlfn.CONCAT(Tabla1[[#This Row],[Planta Español]],"_",IF(Tabla1[[#This Row],[Saludable]]="Si","Saludable","Enferma"))</f>
        <v>Tomate_Enferma</v>
      </c>
      <c r="I1912" s="1" t="str">
        <f>VLOOKUP(Tabla1[[#This Row],[Enfermedad Inglés]],Tabla3[[Enfermedad Inglés]:[Nombre Coloquial en TV]],3,FALSE)</f>
        <v>Tizón tardío</v>
      </c>
      <c r="J1912" s="1" t="str">
        <f>VLOOKUP(Tabla1[[#This Row],[Enfermedad Inglés]],Tabla3[[Enfermedad Inglés]:[Nombre Coloquial en TV]],4,FALSE)</f>
        <v>Pudrición de la papa</v>
      </c>
      <c r="K1912" s="1" t="str">
        <f>VLOOKUP(Tabla1[[#This Row],[Enfermedad Inglés]],Tabla3[[Enfermedad Inglés]:[Nombre Coloquial en TV]],5,FALSE)</f>
        <v>Quemada</v>
      </c>
    </row>
    <row r="1913" spans="1:11" x14ac:dyDescent="0.2">
      <c r="A1913" s="1" t="s">
        <v>1820</v>
      </c>
      <c r="B1913" s="1" t="s">
        <v>1932</v>
      </c>
      <c r="C1913" s="1" t="s">
        <v>1217</v>
      </c>
      <c r="D1913" s="1" t="s">
        <v>1520</v>
      </c>
      <c r="E1913" s="1" t="s">
        <v>312</v>
      </c>
      <c r="F1913" s="1" t="s">
        <v>11179</v>
      </c>
      <c r="G1913" s="1" t="str">
        <f>VLOOKUP(Tabla1[[#This Row],[Planta]],Tabla3[],3,FALSE)</f>
        <v>Tomate</v>
      </c>
      <c r="H1913" s="1" t="str">
        <f>_xlfn.CONCAT(Tabla1[[#This Row],[Planta Español]],"_",IF(Tabla1[[#This Row],[Saludable]]="Si","Saludable","Enferma"))</f>
        <v>Tomate_Enferma</v>
      </c>
      <c r="I1913" s="1" t="str">
        <f>VLOOKUP(Tabla1[[#This Row],[Enfermedad Inglés]],Tabla3[[Enfermedad Inglés]:[Nombre Coloquial en TV]],3,FALSE)</f>
        <v>Tizón tardío</v>
      </c>
      <c r="J1913" s="1" t="str">
        <f>VLOOKUP(Tabla1[[#This Row],[Enfermedad Inglés]],Tabla3[[Enfermedad Inglés]:[Nombre Coloquial en TV]],4,FALSE)</f>
        <v>Pudrición de la papa</v>
      </c>
      <c r="K1913" s="1" t="str">
        <f>VLOOKUP(Tabla1[[#This Row],[Enfermedad Inglés]],Tabla3[[Enfermedad Inglés]:[Nombre Coloquial en TV]],5,FALSE)</f>
        <v>Quemada</v>
      </c>
    </row>
    <row r="1914" spans="1:11" x14ac:dyDescent="0.2">
      <c r="A1914" s="1" t="s">
        <v>1820</v>
      </c>
      <c r="B1914" s="1" t="s">
        <v>1933</v>
      </c>
      <c r="C1914" s="1" t="s">
        <v>1217</v>
      </c>
      <c r="D1914" s="1" t="s">
        <v>1520</v>
      </c>
      <c r="E1914" s="1" t="s">
        <v>312</v>
      </c>
      <c r="F1914" s="1" t="s">
        <v>11179</v>
      </c>
      <c r="G1914" s="1" t="str">
        <f>VLOOKUP(Tabla1[[#This Row],[Planta]],Tabla3[],3,FALSE)</f>
        <v>Tomate</v>
      </c>
      <c r="H1914" s="1" t="str">
        <f>_xlfn.CONCAT(Tabla1[[#This Row],[Planta Español]],"_",IF(Tabla1[[#This Row],[Saludable]]="Si","Saludable","Enferma"))</f>
        <v>Tomate_Enferma</v>
      </c>
      <c r="I1914" s="1" t="str">
        <f>VLOOKUP(Tabla1[[#This Row],[Enfermedad Inglés]],Tabla3[[Enfermedad Inglés]:[Nombre Coloquial en TV]],3,FALSE)</f>
        <v>Tizón tardío</v>
      </c>
      <c r="J1914" s="1" t="str">
        <f>VLOOKUP(Tabla1[[#This Row],[Enfermedad Inglés]],Tabla3[[Enfermedad Inglés]:[Nombre Coloquial en TV]],4,FALSE)</f>
        <v>Pudrición de la papa</v>
      </c>
      <c r="K1914" s="1" t="str">
        <f>VLOOKUP(Tabla1[[#This Row],[Enfermedad Inglés]],Tabla3[[Enfermedad Inglés]:[Nombre Coloquial en TV]],5,FALSE)</f>
        <v>Quemada</v>
      </c>
    </row>
    <row r="1915" spans="1:11" x14ac:dyDescent="0.2">
      <c r="A1915" s="1" t="s">
        <v>1820</v>
      </c>
      <c r="B1915" s="1" t="s">
        <v>1934</v>
      </c>
      <c r="C1915" s="1" t="s">
        <v>1217</v>
      </c>
      <c r="D1915" s="1" t="s">
        <v>1520</v>
      </c>
      <c r="E1915" s="1" t="s">
        <v>312</v>
      </c>
      <c r="F1915" s="1" t="s">
        <v>11179</v>
      </c>
      <c r="G1915" s="1" t="str">
        <f>VLOOKUP(Tabla1[[#This Row],[Planta]],Tabla3[],3,FALSE)</f>
        <v>Tomate</v>
      </c>
      <c r="H1915" s="1" t="str">
        <f>_xlfn.CONCAT(Tabla1[[#This Row],[Planta Español]],"_",IF(Tabla1[[#This Row],[Saludable]]="Si","Saludable","Enferma"))</f>
        <v>Tomate_Enferma</v>
      </c>
      <c r="I1915" s="1" t="str">
        <f>VLOOKUP(Tabla1[[#This Row],[Enfermedad Inglés]],Tabla3[[Enfermedad Inglés]:[Nombre Coloquial en TV]],3,FALSE)</f>
        <v>Tizón tardío</v>
      </c>
      <c r="J1915" s="1" t="str">
        <f>VLOOKUP(Tabla1[[#This Row],[Enfermedad Inglés]],Tabla3[[Enfermedad Inglés]:[Nombre Coloquial en TV]],4,FALSE)</f>
        <v>Pudrición de la papa</v>
      </c>
      <c r="K1915" s="1" t="str">
        <f>VLOOKUP(Tabla1[[#This Row],[Enfermedad Inglés]],Tabla3[[Enfermedad Inglés]:[Nombre Coloquial en TV]],5,FALSE)</f>
        <v>Quemada</v>
      </c>
    </row>
    <row r="1916" spans="1:11" x14ac:dyDescent="0.2">
      <c r="A1916" s="1" t="s">
        <v>1820</v>
      </c>
      <c r="B1916" s="1" t="s">
        <v>1935</v>
      </c>
      <c r="C1916" s="1" t="s">
        <v>1217</v>
      </c>
      <c r="D1916" s="1" t="s">
        <v>1520</v>
      </c>
      <c r="E1916" s="1" t="s">
        <v>312</v>
      </c>
      <c r="F1916" s="1" t="s">
        <v>11179</v>
      </c>
      <c r="G1916" s="1" t="str">
        <f>VLOOKUP(Tabla1[[#This Row],[Planta]],Tabla3[],3,FALSE)</f>
        <v>Tomate</v>
      </c>
      <c r="H1916" s="1" t="str">
        <f>_xlfn.CONCAT(Tabla1[[#This Row],[Planta Español]],"_",IF(Tabla1[[#This Row],[Saludable]]="Si","Saludable","Enferma"))</f>
        <v>Tomate_Enferma</v>
      </c>
      <c r="I1916" s="1" t="str">
        <f>VLOOKUP(Tabla1[[#This Row],[Enfermedad Inglés]],Tabla3[[Enfermedad Inglés]:[Nombre Coloquial en TV]],3,FALSE)</f>
        <v>Tizón tardío</v>
      </c>
      <c r="J1916" s="1" t="str">
        <f>VLOOKUP(Tabla1[[#This Row],[Enfermedad Inglés]],Tabla3[[Enfermedad Inglés]:[Nombre Coloquial en TV]],4,FALSE)</f>
        <v>Pudrición de la papa</v>
      </c>
      <c r="K1916" s="1" t="str">
        <f>VLOOKUP(Tabla1[[#This Row],[Enfermedad Inglés]],Tabla3[[Enfermedad Inglés]:[Nombre Coloquial en TV]],5,FALSE)</f>
        <v>Quemada</v>
      </c>
    </row>
    <row r="1917" spans="1:11" x14ac:dyDescent="0.2">
      <c r="A1917" s="1" t="s">
        <v>1820</v>
      </c>
      <c r="B1917" s="1" t="s">
        <v>1936</v>
      </c>
      <c r="C1917" s="1" t="s">
        <v>1217</v>
      </c>
      <c r="D1917" s="1" t="s">
        <v>1520</v>
      </c>
      <c r="E1917" s="1" t="s">
        <v>312</v>
      </c>
      <c r="F1917" s="1" t="s">
        <v>11179</v>
      </c>
      <c r="G1917" s="1" t="str">
        <f>VLOOKUP(Tabla1[[#This Row],[Planta]],Tabla3[],3,FALSE)</f>
        <v>Tomate</v>
      </c>
      <c r="H1917" s="1" t="str">
        <f>_xlfn.CONCAT(Tabla1[[#This Row],[Planta Español]],"_",IF(Tabla1[[#This Row],[Saludable]]="Si","Saludable","Enferma"))</f>
        <v>Tomate_Enferma</v>
      </c>
      <c r="I1917" s="1" t="str">
        <f>VLOOKUP(Tabla1[[#This Row],[Enfermedad Inglés]],Tabla3[[Enfermedad Inglés]:[Nombre Coloquial en TV]],3,FALSE)</f>
        <v>Tizón tardío</v>
      </c>
      <c r="J1917" s="1" t="str">
        <f>VLOOKUP(Tabla1[[#This Row],[Enfermedad Inglés]],Tabla3[[Enfermedad Inglés]:[Nombre Coloquial en TV]],4,FALSE)</f>
        <v>Pudrición de la papa</v>
      </c>
      <c r="K1917" s="1" t="str">
        <f>VLOOKUP(Tabla1[[#This Row],[Enfermedad Inglés]],Tabla3[[Enfermedad Inglés]:[Nombre Coloquial en TV]],5,FALSE)</f>
        <v>Quemada</v>
      </c>
    </row>
    <row r="1918" spans="1:11" x14ac:dyDescent="0.2">
      <c r="A1918" s="1" t="s">
        <v>1820</v>
      </c>
      <c r="B1918" s="1" t="s">
        <v>1937</v>
      </c>
      <c r="C1918" s="1" t="s">
        <v>1217</v>
      </c>
      <c r="D1918" s="1" t="s">
        <v>1520</v>
      </c>
      <c r="E1918" s="1" t="s">
        <v>312</v>
      </c>
      <c r="F1918" s="1" t="s">
        <v>11179</v>
      </c>
      <c r="G1918" s="1" t="str">
        <f>VLOOKUP(Tabla1[[#This Row],[Planta]],Tabla3[],3,FALSE)</f>
        <v>Tomate</v>
      </c>
      <c r="H1918" s="1" t="str">
        <f>_xlfn.CONCAT(Tabla1[[#This Row],[Planta Español]],"_",IF(Tabla1[[#This Row],[Saludable]]="Si","Saludable","Enferma"))</f>
        <v>Tomate_Enferma</v>
      </c>
      <c r="I1918" s="1" t="str">
        <f>VLOOKUP(Tabla1[[#This Row],[Enfermedad Inglés]],Tabla3[[Enfermedad Inglés]:[Nombre Coloquial en TV]],3,FALSE)</f>
        <v>Tizón tardío</v>
      </c>
      <c r="J1918" s="1" t="str">
        <f>VLOOKUP(Tabla1[[#This Row],[Enfermedad Inglés]],Tabla3[[Enfermedad Inglés]:[Nombre Coloquial en TV]],4,FALSE)</f>
        <v>Pudrición de la papa</v>
      </c>
      <c r="K1918" s="1" t="str">
        <f>VLOOKUP(Tabla1[[#This Row],[Enfermedad Inglés]],Tabla3[[Enfermedad Inglés]:[Nombre Coloquial en TV]],5,FALSE)</f>
        <v>Quemada</v>
      </c>
    </row>
    <row r="1919" spans="1:11" x14ac:dyDescent="0.2">
      <c r="A1919" s="1" t="s">
        <v>1820</v>
      </c>
      <c r="B1919" s="1" t="s">
        <v>1938</v>
      </c>
      <c r="C1919" s="1" t="s">
        <v>1217</v>
      </c>
      <c r="D1919" s="1" t="s">
        <v>1520</v>
      </c>
      <c r="E1919" s="1" t="s">
        <v>312</v>
      </c>
      <c r="F1919" s="1" t="s">
        <v>11179</v>
      </c>
      <c r="G1919" s="1" t="str">
        <f>VLOOKUP(Tabla1[[#This Row],[Planta]],Tabla3[],3,FALSE)</f>
        <v>Tomate</v>
      </c>
      <c r="H1919" s="1" t="str">
        <f>_xlfn.CONCAT(Tabla1[[#This Row],[Planta Español]],"_",IF(Tabla1[[#This Row],[Saludable]]="Si","Saludable","Enferma"))</f>
        <v>Tomate_Enferma</v>
      </c>
      <c r="I1919" s="1" t="str">
        <f>VLOOKUP(Tabla1[[#This Row],[Enfermedad Inglés]],Tabla3[[Enfermedad Inglés]:[Nombre Coloquial en TV]],3,FALSE)</f>
        <v>Tizón tardío</v>
      </c>
      <c r="J1919" s="1" t="str">
        <f>VLOOKUP(Tabla1[[#This Row],[Enfermedad Inglés]],Tabla3[[Enfermedad Inglés]:[Nombre Coloquial en TV]],4,FALSE)</f>
        <v>Pudrición de la papa</v>
      </c>
      <c r="K1919" s="1" t="str">
        <f>VLOOKUP(Tabla1[[#This Row],[Enfermedad Inglés]],Tabla3[[Enfermedad Inglés]:[Nombre Coloquial en TV]],5,FALSE)</f>
        <v>Quemada</v>
      </c>
    </row>
    <row r="1920" spans="1:11" x14ac:dyDescent="0.2">
      <c r="A1920" s="1" t="s">
        <v>1820</v>
      </c>
      <c r="B1920" s="1" t="s">
        <v>1939</v>
      </c>
      <c r="C1920" s="1" t="s">
        <v>1217</v>
      </c>
      <c r="D1920" s="1" t="s">
        <v>1520</v>
      </c>
      <c r="E1920" s="1" t="s">
        <v>312</v>
      </c>
      <c r="F1920" s="1" t="s">
        <v>11179</v>
      </c>
      <c r="G1920" s="1" t="str">
        <f>VLOOKUP(Tabla1[[#This Row],[Planta]],Tabla3[],3,FALSE)</f>
        <v>Tomate</v>
      </c>
      <c r="H1920" s="1" t="str">
        <f>_xlfn.CONCAT(Tabla1[[#This Row],[Planta Español]],"_",IF(Tabla1[[#This Row],[Saludable]]="Si","Saludable","Enferma"))</f>
        <v>Tomate_Enferma</v>
      </c>
      <c r="I1920" s="1" t="str">
        <f>VLOOKUP(Tabla1[[#This Row],[Enfermedad Inglés]],Tabla3[[Enfermedad Inglés]:[Nombre Coloquial en TV]],3,FALSE)</f>
        <v>Tizón tardío</v>
      </c>
      <c r="J1920" s="1" t="str">
        <f>VLOOKUP(Tabla1[[#This Row],[Enfermedad Inglés]],Tabla3[[Enfermedad Inglés]:[Nombre Coloquial en TV]],4,FALSE)</f>
        <v>Pudrición de la papa</v>
      </c>
      <c r="K1920" s="1" t="str">
        <f>VLOOKUP(Tabla1[[#This Row],[Enfermedad Inglés]],Tabla3[[Enfermedad Inglés]:[Nombre Coloquial en TV]],5,FALSE)</f>
        <v>Quemada</v>
      </c>
    </row>
    <row r="1921" spans="1:11" x14ac:dyDescent="0.2">
      <c r="A1921" s="1" t="s">
        <v>1820</v>
      </c>
      <c r="B1921" s="1" t="s">
        <v>1940</v>
      </c>
      <c r="C1921" s="1" t="s">
        <v>1217</v>
      </c>
      <c r="D1921" s="1" t="s">
        <v>1520</v>
      </c>
      <c r="E1921" s="1" t="s">
        <v>312</v>
      </c>
      <c r="F1921" s="1" t="s">
        <v>11179</v>
      </c>
      <c r="G1921" s="1" t="str">
        <f>VLOOKUP(Tabla1[[#This Row],[Planta]],Tabla3[],3,FALSE)</f>
        <v>Tomate</v>
      </c>
      <c r="H1921" s="1" t="str">
        <f>_xlfn.CONCAT(Tabla1[[#This Row],[Planta Español]],"_",IF(Tabla1[[#This Row],[Saludable]]="Si","Saludable","Enferma"))</f>
        <v>Tomate_Enferma</v>
      </c>
      <c r="I1921" s="1" t="str">
        <f>VLOOKUP(Tabla1[[#This Row],[Enfermedad Inglés]],Tabla3[[Enfermedad Inglés]:[Nombre Coloquial en TV]],3,FALSE)</f>
        <v>Tizón tardío</v>
      </c>
      <c r="J1921" s="1" t="str">
        <f>VLOOKUP(Tabla1[[#This Row],[Enfermedad Inglés]],Tabla3[[Enfermedad Inglés]:[Nombre Coloquial en TV]],4,FALSE)</f>
        <v>Pudrición de la papa</v>
      </c>
      <c r="K1921" s="1" t="str">
        <f>VLOOKUP(Tabla1[[#This Row],[Enfermedad Inglés]],Tabla3[[Enfermedad Inglés]:[Nombre Coloquial en TV]],5,FALSE)</f>
        <v>Quemada</v>
      </c>
    </row>
    <row r="1922" spans="1:11" x14ac:dyDescent="0.2">
      <c r="A1922" s="1" t="s">
        <v>1820</v>
      </c>
      <c r="B1922" s="1" t="s">
        <v>1941</v>
      </c>
      <c r="C1922" s="1" t="s">
        <v>1217</v>
      </c>
      <c r="D1922" s="1" t="s">
        <v>1520</v>
      </c>
      <c r="E1922" s="1" t="s">
        <v>312</v>
      </c>
      <c r="F1922" s="1" t="s">
        <v>11179</v>
      </c>
      <c r="G1922" s="1" t="str">
        <f>VLOOKUP(Tabla1[[#This Row],[Planta]],Tabla3[],3,FALSE)</f>
        <v>Tomate</v>
      </c>
      <c r="H1922" s="1" t="str">
        <f>_xlfn.CONCAT(Tabla1[[#This Row],[Planta Español]],"_",IF(Tabla1[[#This Row],[Saludable]]="Si","Saludable","Enferma"))</f>
        <v>Tomate_Enferma</v>
      </c>
      <c r="I1922" s="1" t="str">
        <f>VLOOKUP(Tabla1[[#This Row],[Enfermedad Inglés]],Tabla3[[Enfermedad Inglés]:[Nombre Coloquial en TV]],3,FALSE)</f>
        <v>Tizón tardío</v>
      </c>
      <c r="J1922" s="1" t="str">
        <f>VLOOKUP(Tabla1[[#This Row],[Enfermedad Inglés]],Tabla3[[Enfermedad Inglés]:[Nombre Coloquial en TV]],4,FALSE)</f>
        <v>Pudrición de la papa</v>
      </c>
      <c r="K1922" s="1" t="str">
        <f>VLOOKUP(Tabla1[[#This Row],[Enfermedad Inglés]],Tabla3[[Enfermedad Inglés]:[Nombre Coloquial en TV]],5,FALSE)</f>
        <v>Quemada</v>
      </c>
    </row>
    <row r="1923" spans="1:11" x14ac:dyDescent="0.2">
      <c r="A1923" s="1" t="s">
        <v>1820</v>
      </c>
      <c r="B1923" s="1" t="s">
        <v>1942</v>
      </c>
      <c r="C1923" s="1" t="s">
        <v>1217</v>
      </c>
      <c r="D1923" s="1" t="s">
        <v>1520</v>
      </c>
      <c r="E1923" s="1" t="s">
        <v>312</v>
      </c>
      <c r="F1923" s="1" t="s">
        <v>11179</v>
      </c>
      <c r="G1923" s="1" t="str">
        <f>VLOOKUP(Tabla1[[#This Row],[Planta]],Tabla3[],3,FALSE)</f>
        <v>Tomate</v>
      </c>
      <c r="H1923" s="1" t="str">
        <f>_xlfn.CONCAT(Tabla1[[#This Row],[Planta Español]],"_",IF(Tabla1[[#This Row],[Saludable]]="Si","Saludable","Enferma"))</f>
        <v>Tomate_Enferma</v>
      </c>
      <c r="I1923" s="1" t="str">
        <f>VLOOKUP(Tabla1[[#This Row],[Enfermedad Inglés]],Tabla3[[Enfermedad Inglés]:[Nombre Coloquial en TV]],3,FALSE)</f>
        <v>Tizón tardío</v>
      </c>
      <c r="J1923" s="1" t="str">
        <f>VLOOKUP(Tabla1[[#This Row],[Enfermedad Inglés]],Tabla3[[Enfermedad Inglés]:[Nombre Coloquial en TV]],4,FALSE)</f>
        <v>Pudrición de la papa</v>
      </c>
      <c r="K1923" s="1" t="str">
        <f>VLOOKUP(Tabla1[[#This Row],[Enfermedad Inglés]],Tabla3[[Enfermedad Inglés]:[Nombre Coloquial en TV]],5,FALSE)</f>
        <v>Quemada</v>
      </c>
    </row>
    <row r="1924" spans="1:11" x14ac:dyDescent="0.2">
      <c r="A1924" s="1" t="s">
        <v>1820</v>
      </c>
      <c r="B1924" s="1" t="s">
        <v>1943</v>
      </c>
      <c r="C1924" s="1" t="s">
        <v>1217</v>
      </c>
      <c r="D1924" s="1" t="s">
        <v>1520</v>
      </c>
      <c r="E1924" s="1" t="s">
        <v>312</v>
      </c>
      <c r="F1924" s="1" t="s">
        <v>11179</v>
      </c>
      <c r="G1924" s="1" t="str">
        <f>VLOOKUP(Tabla1[[#This Row],[Planta]],Tabla3[],3,FALSE)</f>
        <v>Tomate</v>
      </c>
      <c r="H1924" s="1" t="str">
        <f>_xlfn.CONCAT(Tabla1[[#This Row],[Planta Español]],"_",IF(Tabla1[[#This Row],[Saludable]]="Si","Saludable","Enferma"))</f>
        <v>Tomate_Enferma</v>
      </c>
      <c r="I1924" s="1" t="str">
        <f>VLOOKUP(Tabla1[[#This Row],[Enfermedad Inglés]],Tabla3[[Enfermedad Inglés]:[Nombre Coloquial en TV]],3,FALSE)</f>
        <v>Tizón tardío</v>
      </c>
      <c r="J1924" s="1" t="str">
        <f>VLOOKUP(Tabla1[[#This Row],[Enfermedad Inglés]],Tabla3[[Enfermedad Inglés]:[Nombre Coloquial en TV]],4,FALSE)</f>
        <v>Pudrición de la papa</v>
      </c>
      <c r="K1924" s="1" t="str">
        <f>VLOOKUP(Tabla1[[#This Row],[Enfermedad Inglés]],Tabla3[[Enfermedad Inglés]:[Nombre Coloquial en TV]],5,FALSE)</f>
        <v>Quemada</v>
      </c>
    </row>
    <row r="1925" spans="1:11" x14ac:dyDescent="0.2">
      <c r="A1925" s="1" t="s">
        <v>1820</v>
      </c>
      <c r="B1925" s="1" t="s">
        <v>1944</v>
      </c>
      <c r="C1925" s="1" t="s">
        <v>1217</v>
      </c>
      <c r="D1925" s="1" t="s">
        <v>1520</v>
      </c>
      <c r="E1925" s="1" t="s">
        <v>312</v>
      </c>
      <c r="F1925" s="1" t="s">
        <v>11179</v>
      </c>
      <c r="G1925" s="1" t="str">
        <f>VLOOKUP(Tabla1[[#This Row],[Planta]],Tabla3[],3,FALSE)</f>
        <v>Tomate</v>
      </c>
      <c r="H1925" s="1" t="str">
        <f>_xlfn.CONCAT(Tabla1[[#This Row],[Planta Español]],"_",IF(Tabla1[[#This Row],[Saludable]]="Si","Saludable","Enferma"))</f>
        <v>Tomate_Enferma</v>
      </c>
      <c r="I1925" s="1" t="str">
        <f>VLOOKUP(Tabla1[[#This Row],[Enfermedad Inglés]],Tabla3[[Enfermedad Inglés]:[Nombre Coloquial en TV]],3,FALSE)</f>
        <v>Tizón tardío</v>
      </c>
      <c r="J1925" s="1" t="str">
        <f>VLOOKUP(Tabla1[[#This Row],[Enfermedad Inglés]],Tabla3[[Enfermedad Inglés]:[Nombre Coloquial en TV]],4,FALSE)</f>
        <v>Pudrición de la papa</v>
      </c>
      <c r="K1925" s="1" t="str">
        <f>VLOOKUP(Tabla1[[#This Row],[Enfermedad Inglés]],Tabla3[[Enfermedad Inglés]:[Nombre Coloquial en TV]],5,FALSE)</f>
        <v>Quemada</v>
      </c>
    </row>
    <row r="1926" spans="1:11" x14ac:dyDescent="0.2">
      <c r="A1926" s="1" t="s">
        <v>1820</v>
      </c>
      <c r="B1926" s="1" t="s">
        <v>1945</v>
      </c>
      <c r="C1926" s="1" t="s">
        <v>1217</v>
      </c>
      <c r="D1926" s="1" t="s">
        <v>1520</v>
      </c>
      <c r="E1926" s="1" t="s">
        <v>312</v>
      </c>
      <c r="F1926" s="1" t="s">
        <v>11179</v>
      </c>
      <c r="G1926" s="1" t="str">
        <f>VLOOKUP(Tabla1[[#This Row],[Planta]],Tabla3[],3,FALSE)</f>
        <v>Tomate</v>
      </c>
      <c r="H1926" s="1" t="str">
        <f>_xlfn.CONCAT(Tabla1[[#This Row],[Planta Español]],"_",IF(Tabla1[[#This Row],[Saludable]]="Si","Saludable","Enferma"))</f>
        <v>Tomate_Enferma</v>
      </c>
      <c r="I1926" s="1" t="str">
        <f>VLOOKUP(Tabla1[[#This Row],[Enfermedad Inglés]],Tabla3[[Enfermedad Inglés]:[Nombre Coloquial en TV]],3,FALSE)</f>
        <v>Tizón tardío</v>
      </c>
      <c r="J1926" s="1" t="str">
        <f>VLOOKUP(Tabla1[[#This Row],[Enfermedad Inglés]],Tabla3[[Enfermedad Inglés]:[Nombre Coloquial en TV]],4,FALSE)</f>
        <v>Pudrición de la papa</v>
      </c>
      <c r="K1926" s="1" t="str">
        <f>VLOOKUP(Tabla1[[#This Row],[Enfermedad Inglés]],Tabla3[[Enfermedad Inglés]:[Nombre Coloquial en TV]],5,FALSE)</f>
        <v>Quemada</v>
      </c>
    </row>
    <row r="1927" spans="1:11" x14ac:dyDescent="0.2">
      <c r="A1927" s="1" t="s">
        <v>1820</v>
      </c>
      <c r="B1927" s="1" t="s">
        <v>1946</v>
      </c>
      <c r="C1927" s="1" t="s">
        <v>1217</v>
      </c>
      <c r="D1927" s="1" t="s">
        <v>1520</v>
      </c>
      <c r="E1927" s="1" t="s">
        <v>312</v>
      </c>
      <c r="F1927" s="1" t="s">
        <v>11179</v>
      </c>
      <c r="G1927" s="1" t="str">
        <f>VLOOKUP(Tabla1[[#This Row],[Planta]],Tabla3[],3,FALSE)</f>
        <v>Tomate</v>
      </c>
      <c r="H1927" s="1" t="str">
        <f>_xlfn.CONCAT(Tabla1[[#This Row],[Planta Español]],"_",IF(Tabla1[[#This Row],[Saludable]]="Si","Saludable","Enferma"))</f>
        <v>Tomate_Enferma</v>
      </c>
      <c r="I1927" s="1" t="str">
        <f>VLOOKUP(Tabla1[[#This Row],[Enfermedad Inglés]],Tabla3[[Enfermedad Inglés]:[Nombre Coloquial en TV]],3,FALSE)</f>
        <v>Tizón tardío</v>
      </c>
      <c r="J1927" s="1" t="str">
        <f>VLOOKUP(Tabla1[[#This Row],[Enfermedad Inglés]],Tabla3[[Enfermedad Inglés]:[Nombre Coloquial en TV]],4,FALSE)</f>
        <v>Pudrición de la papa</v>
      </c>
      <c r="K1927" s="1" t="str">
        <f>VLOOKUP(Tabla1[[#This Row],[Enfermedad Inglés]],Tabla3[[Enfermedad Inglés]:[Nombre Coloquial en TV]],5,FALSE)</f>
        <v>Quemada</v>
      </c>
    </row>
    <row r="1928" spans="1:11" x14ac:dyDescent="0.2">
      <c r="A1928" s="1" t="s">
        <v>1820</v>
      </c>
      <c r="B1928" s="1" t="s">
        <v>1947</v>
      </c>
      <c r="C1928" s="1" t="s">
        <v>1217</v>
      </c>
      <c r="D1928" s="1" t="s">
        <v>1520</v>
      </c>
      <c r="E1928" s="1" t="s">
        <v>312</v>
      </c>
      <c r="F1928" s="1" t="s">
        <v>11179</v>
      </c>
      <c r="G1928" s="1" t="str">
        <f>VLOOKUP(Tabla1[[#This Row],[Planta]],Tabla3[],3,FALSE)</f>
        <v>Tomate</v>
      </c>
      <c r="H1928" s="1" t="str">
        <f>_xlfn.CONCAT(Tabla1[[#This Row],[Planta Español]],"_",IF(Tabla1[[#This Row],[Saludable]]="Si","Saludable","Enferma"))</f>
        <v>Tomate_Enferma</v>
      </c>
      <c r="I1928" s="1" t="str">
        <f>VLOOKUP(Tabla1[[#This Row],[Enfermedad Inglés]],Tabla3[[Enfermedad Inglés]:[Nombre Coloquial en TV]],3,FALSE)</f>
        <v>Tizón tardío</v>
      </c>
      <c r="J1928" s="1" t="str">
        <f>VLOOKUP(Tabla1[[#This Row],[Enfermedad Inglés]],Tabla3[[Enfermedad Inglés]:[Nombre Coloquial en TV]],4,FALSE)</f>
        <v>Pudrición de la papa</v>
      </c>
      <c r="K1928" s="1" t="str">
        <f>VLOOKUP(Tabla1[[#This Row],[Enfermedad Inglés]],Tabla3[[Enfermedad Inglés]:[Nombre Coloquial en TV]],5,FALSE)</f>
        <v>Quemada</v>
      </c>
    </row>
    <row r="1929" spans="1:11" x14ac:dyDescent="0.2">
      <c r="A1929" s="1" t="s">
        <v>1820</v>
      </c>
      <c r="B1929" s="1" t="s">
        <v>1948</v>
      </c>
      <c r="C1929" s="1" t="s">
        <v>1217</v>
      </c>
      <c r="D1929" s="1" t="s">
        <v>1520</v>
      </c>
      <c r="E1929" s="1" t="s">
        <v>312</v>
      </c>
      <c r="F1929" s="1" t="s">
        <v>11179</v>
      </c>
      <c r="G1929" s="1" t="str">
        <f>VLOOKUP(Tabla1[[#This Row],[Planta]],Tabla3[],3,FALSE)</f>
        <v>Tomate</v>
      </c>
      <c r="H1929" s="1" t="str">
        <f>_xlfn.CONCAT(Tabla1[[#This Row],[Planta Español]],"_",IF(Tabla1[[#This Row],[Saludable]]="Si","Saludable","Enferma"))</f>
        <v>Tomate_Enferma</v>
      </c>
      <c r="I1929" s="1" t="str">
        <f>VLOOKUP(Tabla1[[#This Row],[Enfermedad Inglés]],Tabla3[[Enfermedad Inglés]:[Nombre Coloquial en TV]],3,FALSE)</f>
        <v>Tizón tardío</v>
      </c>
      <c r="J1929" s="1" t="str">
        <f>VLOOKUP(Tabla1[[#This Row],[Enfermedad Inglés]],Tabla3[[Enfermedad Inglés]:[Nombre Coloquial en TV]],4,FALSE)</f>
        <v>Pudrición de la papa</v>
      </c>
      <c r="K1929" s="1" t="str">
        <f>VLOOKUP(Tabla1[[#This Row],[Enfermedad Inglés]],Tabla3[[Enfermedad Inglés]:[Nombre Coloquial en TV]],5,FALSE)</f>
        <v>Quemada</v>
      </c>
    </row>
    <row r="1930" spans="1:11" x14ac:dyDescent="0.2">
      <c r="A1930" s="1" t="s">
        <v>1820</v>
      </c>
      <c r="B1930" s="1" t="s">
        <v>1949</v>
      </c>
      <c r="C1930" s="1" t="s">
        <v>1217</v>
      </c>
      <c r="D1930" s="1" t="s">
        <v>1520</v>
      </c>
      <c r="E1930" s="1" t="s">
        <v>312</v>
      </c>
      <c r="F1930" s="1" t="s">
        <v>11179</v>
      </c>
      <c r="G1930" s="1" t="str">
        <f>VLOOKUP(Tabla1[[#This Row],[Planta]],Tabla3[],3,FALSE)</f>
        <v>Tomate</v>
      </c>
      <c r="H1930" s="1" t="str">
        <f>_xlfn.CONCAT(Tabla1[[#This Row],[Planta Español]],"_",IF(Tabla1[[#This Row],[Saludable]]="Si","Saludable","Enferma"))</f>
        <v>Tomate_Enferma</v>
      </c>
      <c r="I1930" s="1" t="str">
        <f>VLOOKUP(Tabla1[[#This Row],[Enfermedad Inglés]],Tabla3[[Enfermedad Inglés]:[Nombre Coloquial en TV]],3,FALSE)</f>
        <v>Tizón tardío</v>
      </c>
      <c r="J1930" s="1" t="str">
        <f>VLOOKUP(Tabla1[[#This Row],[Enfermedad Inglés]],Tabla3[[Enfermedad Inglés]:[Nombre Coloquial en TV]],4,FALSE)</f>
        <v>Pudrición de la papa</v>
      </c>
      <c r="K1930" s="1" t="str">
        <f>VLOOKUP(Tabla1[[#This Row],[Enfermedad Inglés]],Tabla3[[Enfermedad Inglés]:[Nombre Coloquial en TV]],5,FALSE)</f>
        <v>Quemada</v>
      </c>
    </row>
    <row r="1931" spans="1:11" x14ac:dyDescent="0.2">
      <c r="A1931" s="1" t="s">
        <v>1820</v>
      </c>
      <c r="B1931" s="1" t="s">
        <v>1950</v>
      </c>
      <c r="C1931" s="1" t="s">
        <v>1217</v>
      </c>
      <c r="D1931" s="1" t="s">
        <v>1520</v>
      </c>
      <c r="E1931" s="1" t="s">
        <v>312</v>
      </c>
      <c r="F1931" s="1" t="s">
        <v>11179</v>
      </c>
      <c r="G1931" s="1" t="str">
        <f>VLOOKUP(Tabla1[[#This Row],[Planta]],Tabla3[],3,FALSE)</f>
        <v>Tomate</v>
      </c>
      <c r="H1931" s="1" t="str">
        <f>_xlfn.CONCAT(Tabla1[[#This Row],[Planta Español]],"_",IF(Tabla1[[#This Row],[Saludable]]="Si","Saludable","Enferma"))</f>
        <v>Tomate_Enferma</v>
      </c>
      <c r="I1931" s="1" t="str">
        <f>VLOOKUP(Tabla1[[#This Row],[Enfermedad Inglés]],Tabla3[[Enfermedad Inglés]:[Nombre Coloquial en TV]],3,FALSE)</f>
        <v>Tizón tardío</v>
      </c>
      <c r="J1931" s="1" t="str">
        <f>VLOOKUP(Tabla1[[#This Row],[Enfermedad Inglés]],Tabla3[[Enfermedad Inglés]:[Nombre Coloquial en TV]],4,FALSE)</f>
        <v>Pudrición de la papa</v>
      </c>
      <c r="K1931" s="1" t="str">
        <f>VLOOKUP(Tabla1[[#This Row],[Enfermedad Inglés]],Tabla3[[Enfermedad Inglés]:[Nombre Coloquial en TV]],5,FALSE)</f>
        <v>Quemada</v>
      </c>
    </row>
    <row r="1932" spans="1:11" x14ac:dyDescent="0.2">
      <c r="A1932" s="1" t="s">
        <v>1820</v>
      </c>
      <c r="B1932" s="1" t="s">
        <v>1951</v>
      </c>
      <c r="C1932" s="1" t="s">
        <v>1217</v>
      </c>
      <c r="D1932" s="1" t="s">
        <v>1520</v>
      </c>
      <c r="E1932" s="1" t="s">
        <v>312</v>
      </c>
      <c r="F1932" s="1" t="s">
        <v>11179</v>
      </c>
      <c r="G1932" s="1" t="str">
        <f>VLOOKUP(Tabla1[[#This Row],[Planta]],Tabla3[],3,FALSE)</f>
        <v>Tomate</v>
      </c>
      <c r="H1932" s="1" t="str">
        <f>_xlfn.CONCAT(Tabla1[[#This Row],[Planta Español]],"_",IF(Tabla1[[#This Row],[Saludable]]="Si","Saludable","Enferma"))</f>
        <v>Tomate_Enferma</v>
      </c>
      <c r="I1932" s="1" t="str">
        <f>VLOOKUP(Tabla1[[#This Row],[Enfermedad Inglés]],Tabla3[[Enfermedad Inglés]:[Nombre Coloquial en TV]],3,FALSE)</f>
        <v>Tizón tardío</v>
      </c>
      <c r="J1932" s="1" t="str">
        <f>VLOOKUP(Tabla1[[#This Row],[Enfermedad Inglés]],Tabla3[[Enfermedad Inglés]:[Nombre Coloquial en TV]],4,FALSE)</f>
        <v>Pudrición de la papa</v>
      </c>
      <c r="K1932" s="1" t="str">
        <f>VLOOKUP(Tabla1[[#This Row],[Enfermedad Inglés]],Tabla3[[Enfermedad Inglés]:[Nombre Coloquial en TV]],5,FALSE)</f>
        <v>Quemada</v>
      </c>
    </row>
    <row r="1933" spans="1:11" x14ac:dyDescent="0.2">
      <c r="A1933" s="1" t="s">
        <v>1820</v>
      </c>
      <c r="B1933" s="1" t="s">
        <v>1952</v>
      </c>
      <c r="C1933" s="1" t="s">
        <v>1217</v>
      </c>
      <c r="D1933" s="1" t="s">
        <v>1520</v>
      </c>
      <c r="E1933" s="1" t="s">
        <v>312</v>
      </c>
      <c r="F1933" s="1" t="s">
        <v>11179</v>
      </c>
      <c r="G1933" s="1" t="str">
        <f>VLOOKUP(Tabla1[[#This Row],[Planta]],Tabla3[],3,FALSE)</f>
        <v>Tomate</v>
      </c>
      <c r="H1933" s="1" t="str">
        <f>_xlfn.CONCAT(Tabla1[[#This Row],[Planta Español]],"_",IF(Tabla1[[#This Row],[Saludable]]="Si","Saludable","Enferma"))</f>
        <v>Tomate_Enferma</v>
      </c>
      <c r="I1933" s="1" t="str">
        <f>VLOOKUP(Tabla1[[#This Row],[Enfermedad Inglés]],Tabla3[[Enfermedad Inglés]:[Nombre Coloquial en TV]],3,FALSE)</f>
        <v>Tizón tardío</v>
      </c>
      <c r="J1933" s="1" t="str">
        <f>VLOOKUP(Tabla1[[#This Row],[Enfermedad Inglés]],Tabla3[[Enfermedad Inglés]:[Nombre Coloquial en TV]],4,FALSE)</f>
        <v>Pudrición de la papa</v>
      </c>
      <c r="K1933" s="1" t="str">
        <f>VLOOKUP(Tabla1[[#This Row],[Enfermedad Inglés]],Tabla3[[Enfermedad Inglés]:[Nombre Coloquial en TV]],5,FALSE)</f>
        <v>Quemada</v>
      </c>
    </row>
    <row r="1934" spans="1:11" x14ac:dyDescent="0.2">
      <c r="A1934" s="1" t="s">
        <v>1820</v>
      </c>
      <c r="B1934" s="1" t="s">
        <v>1953</v>
      </c>
      <c r="C1934" s="1" t="s">
        <v>1217</v>
      </c>
      <c r="D1934" s="1" t="s">
        <v>1520</v>
      </c>
      <c r="E1934" s="1" t="s">
        <v>312</v>
      </c>
      <c r="F1934" s="1" t="s">
        <v>11179</v>
      </c>
      <c r="G1934" s="1" t="str">
        <f>VLOOKUP(Tabla1[[#This Row],[Planta]],Tabla3[],3,FALSE)</f>
        <v>Tomate</v>
      </c>
      <c r="H1934" s="1" t="str">
        <f>_xlfn.CONCAT(Tabla1[[#This Row],[Planta Español]],"_",IF(Tabla1[[#This Row],[Saludable]]="Si","Saludable","Enferma"))</f>
        <v>Tomate_Enferma</v>
      </c>
      <c r="I1934" s="1" t="str">
        <f>VLOOKUP(Tabla1[[#This Row],[Enfermedad Inglés]],Tabla3[[Enfermedad Inglés]:[Nombre Coloquial en TV]],3,FALSE)</f>
        <v>Tizón tardío</v>
      </c>
      <c r="J1934" s="1" t="str">
        <f>VLOOKUP(Tabla1[[#This Row],[Enfermedad Inglés]],Tabla3[[Enfermedad Inglés]:[Nombre Coloquial en TV]],4,FALSE)</f>
        <v>Pudrición de la papa</v>
      </c>
      <c r="K1934" s="1" t="str">
        <f>VLOOKUP(Tabla1[[#This Row],[Enfermedad Inglés]],Tabla3[[Enfermedad Inglés]:[Nombre Coloquial en TV]],5,FALSE)</f>
        <v>Quemada</v>
      </c>
    </row>
    <row r="1935" spans="1:11" x14ac:dyDescent="0.2">
      <c r="A1935" s="1" t="s">
        <v>1820</v>
      </c>
      <c r="B1935" s="1" t="s">
        <v>1954</v>
      </c>
      <c r="C1935" s="1" t="s">
        <v>1217</v>
      </c>
      <c r="D1935" s="1" t="s">
        <v>1520</v>
      </c>
      <c r="E1935" s="1" t="s">
        <v>312</v>
      </c>
      <c r="F1935" s="1" t="s">
        <v>11179</v>
      </c>
      <c r="G1935" s="1" t="str">
        <f>VLOOKUP(Tabla1[[#This Row],[Planta]],Tabla3[],3,FALSE)</f>
        <v>Tomate</v>
      </c>
      <c r="H1935" s="1" t="str">
        <f>_xlfn.CONCAT(Tabla1[[#This Row],[Planta Español]],"_",IF(Tabla1[[#This Row],[Saludable]]="Si","Saludable","Enferma"))</f>
        <v>Tomate_Enferma</v>
      </c>
      <c r="I1935" s="1" t="str">
        <f>VLOOKUP(Tabla1[[#This Row],[Enfermedad Inglés]],Tabla3[[Enfermedad Inglés]:[Nombre Coloquial en TV]],3,FALSE)</f>
        <v>Tizón tardío</v>
      </c>
      <c r="J1935" s="1" t="str">
        <f>VLOOKUP(Tabla1[[#This Row],[Enfermedad Inglés]],Tabla3[[Enfermedad Inglés]:[Nombre Coloquial en TV]],4,FALSE)</f>
        <v>Pudrición de la papa</v>
      </c>
      <c r="K1935" s="1" t="str">
        <f>VLOOKUP(Tabla1[[#This Row],[Enfermedad Inglés]],Tabla3[[Enfermedad Inglés]:[Nombre Coloquial en TV]],5,FALSE)</f>
        <v>Quemada</v>
      </c>
    </row>
    <row r="1936" spans="1:11" x14ac:dyDescent="0.2">
      <c r="A1936" s="1" t="s">
        <v>1820</v>
      </c>
      <c r="B1936" s="1" t="s">
        <v>1955</v>
      </c>
      <c r="C1936" s="1" t="s">
        <v>1217</v>
      </c>
      <c r="D1936" s="1" t="s">
        <v>1520</v>
      </c>
      <c r="E1936" s="1" t="s">
        <v>312</v>
      </c>
      <c r="F1936" s="1" t="s">
        <v>11179</v>
      </c>
      <c r="G1936" s="1" t="str">
        <f>VLOOKUP(Tabla1[[#This Row],[Planta]],Tabla3[],3,FALSE)</f>
        <v>Tomate</v>
      </c>
      <c r="H1936" s="1" t="str">
        <f>_xlfn.CONCAT(Tabla1[[#This Row],[Planta Español]],"_",IF(Tabla1[[#This Row],[Saludable]]="Si","Saludable","Enferma"))</f>
        <v>Tomate_Enferma</v>
      </c>
      <c r="I1936" s="1" t="str">
        <f>VLOOKUP(Tabla1[[#This Row],[Enfermedad Inglés]],Tabla3[[Enfermedad Inglés]:[Nombre Coloquial en TV]],3,FALSE)</f>
        <v>Tizón tardío</v>
      </c>
      <c r="J1936" s="1" t="str">
        <f>VLOOKUP(Tabla1[[#This Row],[Enfermedad Inglés]],Tabla3[[Enfermedad Inglés]:[Nombre Coloquial en TV]],4,FALSE)</f>
        <v>Pudrición de la papa</v>
      </c>
      <c r="K1936" s="1" t="str">
        <f>VLOOKUP(Tabla1[[#This Row],[Enfermedad Inglés]],Tabla3[[Enfermedad Inglés]:[Nombre Coloquial en TV]],5,FALSE)</f>
        <v>Quemada</v>
      </c>
    </row>
    <row r="1937" spans="1:11" x14ac:dyDescent="0.2">
      <c r="A1937" s="1" t="s">
        <v>1820</v>
      </c>
      <c r="B1937" s="1" t="s">
        <v>1956</v>
      </c>
      <c r="C1937" s="1" t="s">
        <v>1217</v>
      </c>
      <c r="D1937" s="1" t="s">
        <v>1520</v>
      </c>
      <c r="E1937" s="1" t="s">
        <v>312</v>
      </c>
      <c r="F1937" s="1" t="s">
        <v>11179</v>
      </c>
      <c r="G1937" s="1" t="str">
        <f>VLOOKUP(Tabla1[[#This Row],[Planta]],Tabla3[],3,FALSE)</f>
        <v>Tomate</v>
      </c>
      <c r="H1937" s="1" t="str">
        <f>_xlfn.CONCAT(Tabla1[[#This Row],[Planta Español]],"_",IF(Tabla1[[#This Row],[Saludable]]="Si","Saludable","Enferma"))</f>
        <v>Tomate_Enferma</v>
      </c>
      <c r="I1937" s="1" t="str">
        <f>VLOOKUP(Tabla1[[#This Row],[Enfermedad Inglés]],Tabla3[[Enfermedad Inglés]:[Nombre Coloquial en TV]],3,FALSE)</f>
        <v>Tizón tardío</v>
      </c>
      <c r="J1937" s="1" t="str">
        <f>VLOOKUP(Tabla1[[#This Row],[Enfermedad Inglés]],Tabla3[[Enfermedad Inglés]:[Nombre Coloquial en TV]],4,FALSE)</f>
        <v>Pudrición de la papa</v>
      </c>
      <c r="K1937" s="1" t="str">
        <f>VLOOKUP(Tabla1[[#This Row],[Enfermedad Inglés]],Tabla3[[Enfermedad Inglés]:[Nombre Coloquial en TV]],5,FALSE)</f>
        <v>Quemada</v>
      </c>
    </row>
    <row r="1938" spans="1:11" x14ac:dyDescent="0.2">
      <c r="A1938" s="1" t="s">
        <v>1820</v>
      </c>
      <c r="B1938" s="1" t="s">
        <v>1957</v>
      </c>
      <c r="C1938" s="1" t="s">
        <v>1217</v>
      </c>
      <c r="D1938" s="1" t="s">
        <v>1520</v>
      </c>
      <c r="E1938" s="1" t="s">
        <v>312</v>
      </c>
      <c r="F1938" s="1" t="s">
        <v>11179</v>
      </c>
      <c r="G1938" s="1" t="str">
        <f>VLOOKUP(Tabla1[[#This Row],[Planta]],Tabla3[],3,FALSE)</f>
        <v>Tomate</v>
      </c>
      <c r="H1938" s="1" t="str">
        <f>_xlfn.CONCAT(Tabla1[[#This Row],[Planta Español]],"_",IF(Tabla1[[#This Row],[Saludable]]="Si","Saludable","Enferma"))</f>
        <v>Tomate_Enferma</v>
      </c>
      <c r="I1938" s="1" t="str">
        <f>VLOOKUP(Tabla1[[#This Row],[Enfermedad Inglés]],Tabla3[[Enfermedad Inglés]:[Nombre Coloquial en TV]],3,FALSE)</f>
        <v>Tizón tardío</v>
      </c>
      <c r="J1938" s="1" t="str">
        <f>VLOOKUP(Tabla1[[#This Row],[Enfermedad Inglés]],Tabla3[[Enfermedad Inglés]:[Nombre Coloquial en TV]],4,FALSE)</f>
        <v>Pudrición de la papa</v>
      </c>
      <c r="K1938" s="1" t="str">
        <f>VLOOKUP(Tabla1[[#This Row],[Enfermedad Inglés]],Tabla3[[Enfermedad Inglés]:[Nombre Coloquial en TV]],5,FALSE)</f>
        <v>Quemada</v>
      </c>
    </row>
    <row r="1939" spans="1:11" x14ac:dyDescent="0.2">
      <c r="A1939" s="1" t="s">
        <v>1820</v>
      </c>
      <c r="B1939" s="1" t="s">
        <v>1958</v>
      </c>
      <c r="C1939" s="1" t="s">
        <v>1217</v>
      </c>
      <c r="D1939" s="1" t="s">
        <v>1520</v>
      </c>
      <c r="E1939" s="1" t="s">
        <v>312</v>
      </c>
      <c r="F1939" s="1" t="s">
        <v>11179</v>
      </c>
      <c r="G1939" s="1" t="str">
        <f>VLOOKUP(Tabla1[[#This Row],[Planta]],Tabla3[],3,FALSE)</f>
        <v>Tomate</v>
      </c>
      <c r="H1939" s="1" t="str">
        <f>_xlfn.CONCAT(Tabla1[[#This Row],[Planta Español]],"_",IF(Tabla1[[#This Row],[Saludable]]="Si","Saludable","Enferma"))</f>
        <v>Tomate_Enferma</v>
      </c>
      <c r="I1939" s="1" t="str">
        <f>VLOOKUP(Tabla1[[#This Row],[Enfermedad Inglés]],Tabla3[[Enfermedad Inglés]:[Nombre Coloquial en TV]],3,FALSE)</f>
        <v>Tizón tardío</v>
      </c>
      <c r="J1939" s="1" t="str">
        <f>VLOOKUP(Tabla1[[#This Row],[Enfermedad Inglés]],Tabla3[[Enfermedad Inglés]:[Nombre Coloquial en TV]],4,FALSE)</f>
        <v>Pudrición de la papa</v>
      </c>
      <c r="K1939" s="1" t="str">
        <f>VLOOKUP(Tabla1[[#This Row],[Enfermedad Inglés]],Tabla3[[Enfermedad Inglés]:[Nombre Coloquial en TV]],5,FALSE)</f>
        <v>Quemada</v>
      </c>
    </row>
    <row r="1940" spans="1:11" x14ac:dyDescent="0.2">
      <c r="A1940" s="1" t="s">
        <v>1820</v>
      </c>
      <c r="B1940" s="1" t="s">
        <v>1959</v>
      </c>
      <c r="C1940" s="1" t="s">
        <v>1217</v>
      </c>
      <c r="D1940" s="1" t="s">
        <v>1520</v>
      </c>
      <c r="E1940" s="1" t="s">
        <v>312</v>
      </c>
      <c r="F1940" s="1" t="s">
        <v>11179</v>
      </c>
      <c r="G1940" s="1" t="str">
        <f>VLOOKUP(Tabla1[[#This Row],[Planta]],Tabla3[],3,FALSE)</f>
        <v>Tomate</v>
      </c>
      <c r="H1940" s="1" t="str">
        <f>_xlfn.CONCAT(Tabla1[[#This Row],[Planta Español]],"_",IF(Tabla1[[#This Row],[Saludable]]="Si","Saludable","Enferma"))</f>
        <v>Tomate_Enferma</v>
      </c>
      <c r="I1940" s="1" t="str">
        <f>VLOOKUP(Tabla1[[#This Row],[Enfermedad Inglés]],Tabla3[[Enfermedad Inglés]:[Nombre Coloquial en TV]],3,FALSE)</f>
        <v>Tizón tardío</v>
      </c>
      <c r="J1940" s="1" t="str">
        <f>VLOOKUP(Tabla1[[#This Row],[Enfermedad Inglés]],Tabla3[[Enfermedad Inglés]:[Nombre Coloquial en TV]],4,FALSE)</f>
        <v>Pudrición de la papa</v>
      </c>
      <c r="K1940" s="1" t="str">
        <f>VLOOKUP(Tabla1[[#This Row],[Enfermedad Inglés]],Tabla3[[Enfermedad Inglés]:[Nombre Coloquial en TV]],5,FALSE)</f>
        <v>Quemada</v>
      </c>
    </row>
    <row r="1941" spans="1:11" x14ac:dyDescent="0.2">
      <c r="A1941" s="1" t="s">
        <v>1820</v>
      </c>
      <c r="B1941" s="1" t="s">
        <v>1960</v>
      </c>
      <c r="C1941" s="1" t="s">
        <v>1217</v>
      </c>
      <c r="D1941" s="1" t="s">
        <v>1520</v>
      </c>
      <c r="E1941" s="1" t="s">
        <v>312</v>
      </c>
      <c r="F1941" s="1" t="s">
        <v>11179</v>
      </c>
      <c r="G1941" s="1" t="str">
        <f>VLOOKUP(Tabla1[[#This Row],[Planta]],Tabla3[],3,FALSE)</f>
        <v>Tomate</v>
      </c>
      <c r="H1941" s="1" t="str">
        <f>_xlfn.CONCAT(Tabla1[[#This Row],[Planta Español]],"_",IF(Tabla1[[#This Row],[Saludable]]="Si","Saludable","Enferma"))</f>
        <v>Tomate_Enferma</v>
      </c>
      <c r="I1941" s="1" t="str">
        <f>VLOOKUP(Tabla1[[#This Row],[Enfermedad Inglés]],Tabla3[[Enfermedad Inglés]:[Nombre Coloquial en TV]],3,FALSE)</f>
        <v>Tizón tardío</v>
      </c>
      <c r="J1941" s="1" t="str">
        <f>VLOOKUP(Tabla1[[#This Row],[Enfermedad Inglés]],Tabla3[[Enfermedad Inglés]:[Nombre Coloquial en TV]],4,FALSE)</f>
        <v>Pudrición de la papa</v>
      </c>
      <c r="K1941" s="1" t="str">
        <f>VLOOKUP(Tabla1[[#This Row],[Enfermedad Inglés]],Tabla3[[Enfermedad Inglés]:[Nombre Coloquial en TV]],5,FALSE)</f>
        <v>Quemada</v>
      </c>
    </row>
    <row r="1942" spans="1:11" x14ac:dyDescent="0.2">
      <c r="A1942" s="1" t="s">
        <v>1820</v>
      </c>
      <c r="B1942" s="1" t="s">
        <v>1961</v>
      </c>
      <c r="C1942" s="1" t="s">
        <v>1217</v>
      </c>
      <c r="D1942" s="1" t="s">
        <v>1520</v>
      </c>
      <c r="E1942" s="1" t="s">
        <v>312</v>
      </c>
      <c r="F1942" s="1" t="s">
        <v>11179</v>
      </c>
      <c r="G1942" s="1" t="str">
        <f>VLOOKUP(Tabla1[[#This Row],[Planta]],Tabla3[],3,FALSE)</f>
        <v>Tomate</v>
      </c>
      <c r="H1942" s="1" t="str">
        <f>_xlfn.CONCAT(Tabla1[[#This Row],[Planta Español]],"_",IF(Tabla1[[#This Row],[Saludable]]="Si","Saludable","Enferma"))</f>
        <v>Tomate_Enferma</v>
      </c>
      <c r="I1942" s="1" t="str">
        <f>VLOOKUP(Tabla1[[#This Row],[Enfermedad Inglés]],Tabla3[[Enfermedad Inglés]:[Nombre Coloquial en TV]],3,FALSE)</f>
        <v>Tizón tardío</v>
      </c>
      <c r="J1942" s="1" t="str">
        <f>VLOOKUP(Tabla1[[#This Row],[Enfermedad Inglés]],Tabla3[[Enfermedad Inglés]:[Nombre Coloquial en TV]],4,FALSE)</f>
        <v>Pudrición de la papa</v>
      </c>
      <c r="K1942" s="1" t="str">
        <f>VLOOKUP(Tabla1[[#This Row],[Enfermedad Inglés]],Tabla3[[Enfermedad Inglés]:[Nombre Coloquial en TV]],5,FALSE)</f>
        <v>Quemada</v>
      </c>
    </row>
    <row r="1943" spans="1:11" x14ac:dyDescent="0.2">
      <c r="A1943" s="1" t="s">
        <v>1820</v>
      </c>
      <c r="B1943" s="1" t="s">
        <v>1962</v>
      </c>
      <c r="C1943" s="1" t="s">
        <v>1217</v>
      </c>
      <c r="D1943" s="1" t="s">
        <v>1520</v>
      </c>
      <c r="E1943" s="1" t="s">
        <v>312</v>
      </c>
      <c r="F1943" s="1" t="s">
        <v>11179</v>
      </c>
      <c r="G1943" s="1" t="str">
        <f>VLOOKUP(Tabla1[[#This Row],[Planta]],Tabla3[],3,FALSE)</f>
        <v>Tomate</v>
      </c>
      <c r="H1943" s="1" t="str">
        <f>_xlfn.CONCAT(Tabla1[[#This Row],[Planta Español]],"_",IF(Tabla1[[#This Row],[Saludable]]="Si","Saludable","Enferma"))</f>
        <v>Tomate_Enferma</v>
      </c>
      <c r="I1943" s="1" t="str">
        <f>VLOOKUP(Tabla1[[#This Row],[Enfermedad Inglés]],Tabla3[[Enfermedad Inglés]:[Nombre Coloquial en TV]],3,FALSE)</f>
        <v>Tizón tardío</v>
      </c>
      <c r="J1943" s="1" t="str">
        <f>VLOOKUP(Tabla1[[#This Row],[Enfermedad Inglés]],Tabla3[[Enfermedad Inglés]:[Nombre Coloquial en TV]],4,FALSE)</f>
        <v>Pudrición de la papa</v>
      </c>
      <c r="K1943" s="1" t="str">
        <f>VLOOKUP(Tabla1[[#This Row],[Enfermedad Inglés]],Tabla3[[Enfermedad Inglés]:[Nombre Coloquial en TV]],5,FALSE)</f>
        <v>Quemada</v>
      </c>
    </row>
    <row r="1944" spans="1:11" x14ac:dyDescent="0.2">
      <c r="A1944" s="1" t="s">
        <v>1820</v>
      </c>
      <c r="B1944" s="1" t="s">
        <v>1963</v>
      </c>
      <c r="C1944" s="1" t="s">
        <v>1217</v>
      </c>
      <c r="D1944" s="1" t="s">
        <v>1520</v>
      </c>
      <c r="E1944" s="1" t="s">
        <v>312</v>
      </c>
      <c r="F1944" s="1" t="s">
        <v>11179</v>
      </c>
      <c r="G1944" s="1" t="str">
        <f>VLOOKUP(Tabla1[[#This Row],[Planta]],Tabla3[],3,FALSE)</f>
        <v>Tomate</v>
      </c>
      <c r="H1944" s="1" t="str">
        <f>_xlfn.CONCAT(Tabla1[[#This Row],[Planta Español]],"_",IF(Tabla1[[#This Row],[Saludable]]="Si","Saludable","Enferma"))</f>
        <v>Tomate_Enferma</v>
      </c>
      <c r="I1944" s="1" t="str">
        <f>VLOOKUP(Tabla1[[#This Row],[Enfermedad Inglés]],Tabla3[[Enfermedad Inglés]:[Nombre Coloquial en TV]],3,FALSE)</f>
        <v>Tizón tardío</v>
      </c>
      <c r="J1944" s="1" t="str">
        <f>VLOOKUP(Tabla1[[#This Row],[Enfermedad Inglés]],Tabla3[[Enfermedad Inglés]:[Nombre Coloquial en TV]],4,FALSE)</f>
        <v>Pudrición de la papa</v>
      </c>
      <c r="K1944" s="1" t="str">
        <f>VLOOKUP(Tabla1[[#This Row],[Enfermedad Inglés]],Tabla3[[Enfermedad Inglés]:[Nombre Coloquial en TV]],5,FALSE)</f>
        <v>Quemada</v>
      </c>
    </row>
    <row r="1945" spans="1:11" x14ac:dyDescent="0.2">
      <c r="A1945" s="1" t="s">
        <v>1820</v>
      </c>
      <c r="B1945" s="1" t="s">
        <v>1964</v>
      </c>
      <c r="C1945" s="1" t="s">
        <v>1217</v>
      </c>
      <c r="D1945" s="1" t="s">
        <v>1520</v>
      </c>
      <c r="E1945" s="1" t="s">
        <v>312</v>
      </c>
      <c r="F1945" s="1" t="s">
        <v>11179</v>
      </c>
      <c r="G1945" s="1" t="str">
        <f>VLOOKUP(Tabla1[[#This Row],[Planta]],Tabla3[],3,FALSE)</f>
        <v>Tomate</v>
      </c>
      <c r="H1945" s="1" t="str">
        <f>_xlfn.CONCAT(Tabla1[[#This Row],[Planta Español]],"_",IF(Tabla1[[#This Row],[Saludable]]="Si","Saludable","Enferma"))</f>
        <v>Tomate_Enferma</v>
      </c>
      <c r="I1945" s="1" t="str">
        <f>VLOOKUP(Tabla1[[#This Row],[Enfermedad Inglés]],Tabla3[[Enfermedad Inglés]:[Nombre Coloquial en TV]],3,FALSE)</f>
        <v>Tizón tardío</v>
      </c>
      <c r="J1945" s="1" t="str">
        <f>VLOOKUP(Tabla1[[#This Row],[Enfermedad Inglés]],Tabla3[[Enfermedad Inglés]:[Nombre Coloquial en TV]],4,FALSE)</f>
        <v>Pudrición de la papa</v>
      </c>
      <c r="K1945" s="1" t="str">
        <f>VLOOKUP(Tabla1[[#This Row],[Enfermedad Inglés]],Tabla3[[Enfermedad Inglés]:[Nombre Coloquial en TV]],5,FALSE)</f>
        <v>Quemada</v>
      </c>
    </row>
    <row r="1946" spans="1:11" x14ac:dyDescent="0.2">
      <c r="A1946" s="1" t="s">
        <v>1820</v>
      </c>
      <c r="B1946" s="1" t="s">
        <v>1965</v>
      </c>
      <c r="C1946" s="1" t="s">
        <v>1217</v>
      </c>
      <c r="D1946" s="1" t="s">
        <v>1520</v>
      </c>
      <c r="E1946" s="1" t="s">
        <v>312</v>
      </c>
      <c r="F1946" s="1" t="s">
        <v>11179</v>
      </c>
      <c r="G1946" s="1" t="str">
        <f>VLOOKUP(Tabla1[[#This Row],[Planta]],Tabla3[],3,FALSE)</f>
        <v>Tomate</v>
      </c>
      <c r="H1946" s="1" t="str">
        <f>_xlfn.CONCAT(Tabla1[[#This Row],[Planta Español]],"_",IF(Tabla1[[#This Row],[Saludable]]="Si","Saludable","Enferma"))</f>
        <v>Tomate_Enferma</v>
      </c>
      <c r="I1946" s="1" t="str">
        <f>VLOOKUP(Tabla1[[#This Row],[Enfermedad Inglés]],Tabla3[[Enfermedad Inglés]:[Nombre Coloquial en TV]],3,FALSE)</f>
        <v>Tizón tardío</v>
      </c>
      <c r="J1946" s="1" t="str">
        <f>VLOOKUP(Tabla1[[#This Row],[Enfermedad Inglés]],Tabla3[[Enfermedad Inglés]:[Nombre Coloquial en TV]],4,FALSE)</f>
        <v>Pudrición de la papa</v>
      </c>
      <c r="K1946" s="1" t="str">
        <f>VLOOKUP(Tabla1[[#This Row],[Enfermedad Inglés]],Tabla3[[Enfermedad Inglés]:[Nombre Coloquial en TV]],5,FALSE)</f>
        <v>Quemada</v>
      </c>
    </row>
    <row r="1947" spans="1:11" x14ac:dyDescent="0.2">
      <c r="A1947" s="1" t="s">
        <v>1820</v>
      </c>
      <c r="B1947" s="1" t="s">
        <v>1966</v>
      </c>
      <c r="C1947" s="1" t="s">
        <v>1217</v>
      </c>
      <c r="D1947" s="1" t="s">
        <v>1520</v>
      </c>
      <c r="E1947" s="1" t="s">
        <v>312</v>
      </c>
      <c r="F1947" s="1" t="s">
        <v>11179</v>
      </c>
      <c r="G1947" s="1" t="str">
        <f>VLOOKUP(Tabla1[[#This Row],[Planta]],Tabla3[],3,FALSE)</f>
        <v>Tomate</v>
      </c>
      <c r="H1947" s="1" t="str">
        <f>_xlfn.CONCAT(Tabla1[[#This Row],[Planta Español]],"_",IF(Tabla1[[#This Row],[Saludable]]="Si","Saludable","Enferma"))</f>
        <v>Tomate_Enferma</v>
      </c>
      <c r="I1947" s="1" t="str">
        <f>VLOOKUP(Tabla1[[#This Row],[Enfermedad Inglés]],Tabla3[[Enfermedad Inglés]:[Nombre Coloquial en TV]],3,FALSE)</f>
        <v>Tizón tardío</v>
      </c>
      <c r="J1947" s="1" t="str">
        <f>VLOOKUP(Tabla1[[#This Row],[Enfermedad Inglés]],Tabla3[[Enfermedad Inglés]:[Nombre Coloquial en TV]],4,FALSE)</f>
        <v>Pudrición de la papa</v>
      </c>
      <c r="K1947" s="1" t="str">
        <f>VLOOKUP(Tabla1[[#This Row],[Enfermedad Inglés]],Tabla3[[Enfermedad Inglés]:[Nombre Coloquial en TV]],5,FALSE)</f>
        <v>Quemada</v>
      </c>
    </row>
    <row r="1948" spans="1:11" x14ac:dyDescent="0.2">
      <c r="A1948" s="1" t="s">
        <v>1820</v>
      </c>
      <c r="B1948" s="1" t="s">
        <v>1967</v>
      </c>
      <c r="C1948" s="1" t="s">
        <v>1217</v>
      </c>
      <c r="D1948" s="1" t="s">
        <v>1520</v>
      </c>
      <c r="E1948" s="1" t="s">
        <v>312</v>
      </c>
      <c r="F1948" s="1" t="s">
        <v>11179</v>
      </c>
      <c r="G1948" s="1" t="str">
        <f>VLOOKUP(Tabla1[[#This Row],[Planta]],Tabla3[],3,FALSE)</f>
        <v>Tomate</v>
      </c>
      <c r="H1948" s="1" t="str">
        <f>_xlfn.CONCAT(Tabla1[[#This Row],[Planta Español]],"_",IF(Tabla1[[#This Row],[Saludable]]="Si","Saludable","Enferma"))</f>
        <v>Tomate_Enferma</v>
      </c>
      <c r="I1948" s="1" t="str">
        <f>VLOOKUP(Tabla1[[#This Row],[Enfermedad Inglés]],Tabla3[[Enfermedad Inglés]:[Nombre Coloquial en TV]],3,FALSE)</f>
        <v>Tizón tardío</v>
      </c>
      <c r="J1948" s="1" t="str">
        <f>VLOOKUP(Tabla1[[#This Row],[Enfermedad Inglés]],Tabla3[[Enfermedad Inglés]:[Nombre Coloquial en TV]],4,FALSE)</f>
        <v>Pudrición de la papa</v>
      </c>
      <c r="K1948" s="1" t="str">
        <f>VLOOKUP(Tabla1[[#This Row],[Enfermedad Inglés]],Tabla3[[Enfermedad Inglés]:[Nombre Coloquial en TV]],5,FALSE)</f>
        <v>Quemada</v>
      </c>
    </row>
    <row r="1949" spans="1:11" x14ac:dyDescent="0.2">
      <c r="A1949" s="1" t="s">
        <v>1820</v>
      </c>
      <c r="B1949" s="1" t="s">
        <v>1968</v>
      </c>
      <c r="C1949" s="1" t="s">
        <v>1217</v>
      </c>
      <c r="D1949" s="1" t="s">
        <v>1520</v>
      </c>
      <c r="E1949" s="1" t="s">
        <v>312</v>
      </c>
      <c r="F1949" s="1" t="s">
        <v>11179</v>
      </c>
      <c r="G1949" s="1" t="str">
        <f>VLOOKUP(Tabla1[[#This Row],[Planta]],Tabla3[],3,FALSE)</f>
        <v>Tomate</v>
      </c>
      <c r="H1949" s="1" t="str">
        <f>_xlfn.CONCAT(Tabla1[[#This Row],[Planta Español]],"_",IF(Tabla1[[#This Row],[Saludable]]="Si","Saludable","Enferma"))</f>
        <v>Tomate_Enferma</v>
      </c>
      <c r="I1949" s="1" t="str">
        <f>VLOOKUP(Tabla1[[#This Row],[Enfermedad Inglés]],Tabla3[[Enfermedad Inglés]:[Nombre Coloquial en TV]],3,FALSE)</f>
        <v>Tizón tardío</v>
      </c>
      <c r="J1949" s="1" t="str">
        <f>VLOOKUP(Tabla1[[#This Row],[Enfermedad Inglés]],Tabla3[[Enfermedad Inglés]:[Nombre Coloquial en TV]],4,FALSE)</f>
        <v>Pudrición de la papa</v>
      </c>
      <c r="K1949" s="1" t="str">
        <f>VLOOKUP(Tabla1[[#This Row],[Enfermedad Inglés]],Tabla3[[Enfermedad Inglés]:[Nombre Coloquial en TV]],5,FALSE)</f>
        <v>Quemada</v>
      </c>
    </row>
    <row r="1950" spans="1:11" x14ac:dyDescent="0.2">
      <c r="A1950" s="1" t="s">
        <v>1820</v>
      </c>
      <c r="B1950" s="1" t="s">
        <v>1969</v>
      </c>
      <c r="C1950" s="1" t="s">
        <v>1217</v>
      </c>
      <c r="D1950" s="1" t="s">
        <v>1520</v>
      </c>
      <c r="E1950" s="1" t="s">
        <v>312</v>
      </c>
      <c r="F1950" s="1" t="s">
        <v>11179</v>
      </c>
      <c r="G1950" s="1" t="str">
        <f>VLOOKUP(Tabla1[[#This Row],[Planta]],Tabla3[],3,FALSE)</f>
        <v>Tomate</v>
      </c>
      <c r="H1950" s="1" t="str">
        <f>_xlfn.CONCAT(Tabla1[[#This Row],[Planta Español]],"_",IF(Tabla1[[#This Row],[Saludable]]="Si","Saludable","Enferma"))</f>
        <v>Tomate_Enferma</v>
      </c>
      <c r="I1950" s="1" t="str">
        <f>VLOOKUP(Tabla1[[#This Row],[Enfermedad Inglés]],Tabla3[[Enfermedad Inglés]:[Nombre Coloquial en TV]],3,FALSE)</f>
        <v>Tizón tardío</v>
      </c>
      <c r="J1950" s="1" t="str">
        <f>VLOOKUP(Tabla1[[#This Row],[Enfermedad Inglés]],Tabla3[[Enfermedad Inglés]:[Nombre Coloquial en TV]],4,FALSE)</f>
        <v>Pudrición de la papa</v>
      </c>
      <c r="K1950" s="1" t="str">
        <f>VLOOKUP(Tabla1[[#This Row],[Enfermedad Inglés]],Tabla3[[Enfermedad Inglés]:[Nombre Coloquial en TV]],5,FALSE)</f>
        <v>Quemada</v>
      </c>
    </row>
    <row r="1951" spans="1:11" x14ac:dyDescent="0.2">
      <c r="A1951" s="1" t="s">
        <v>1820</v>
      </c>
      <c r="B1951" s="1" t="s">
        <v>1970</v>
      </c>
      <c r="C1951" s="1" t="s">
        <v>1217</v>
      </c>
      <c r="D1951" s="1" t="s">
        <v>1520</v>
      </c>
      <c r="E1951" s="1" t="s">
        <v>312</v>
      </c>
      <c r="F1951" s="1" t="s">
        <v>11179</v>
      </c>
      <c r="G1951" s="1" t="str">
        <f>VLOOKUP(Tabla1[[#This Row],[Planta]],Tabla3[],3,FALSE)</f>
        <v>Tomate</v>
      </c>
      <c r="H1951" s="1" t="str">
        <f>_xlfn.CONCAT(Tabla1[[#This Row],[Planta Español]],"_",IF(Tabla1[[#This Row],[Saludable]]="Si","Saludable","Enferma"))</f>
        <v>Tomate_Enferma</v>
      </c>
      <c r="I1951" s="1" t="str">
        <f>VLOOKUP(Tabla1[[#This Row],[Enfermedad Inglés]],Tabla3[[Enfermedad Inglés]:[Nombre Coloquial en TV]],3,FALSE)</f>
        <v>Tizón tardío</v>
      </c>
      <c r="J1951" s="1" t="str">
        <f>VLOOKUP(Tabla1[[#This Row],[Enfermedad Inglés]],Tabla3[[Enfermedad Inglés]:[Nombre Coloquial en TV]],4,FALSE)</f>
        <v>Pudrición de la papa</v>
      </c>
      <c r="K1951" s="1" t="str">
        <f>VLOOKUP(Tabla1[[#This Row],[Enfermedad Inglés]],Tabla3[[Enfermedad Inglés]:[Nombre Coloquial en TV]],5,FALSE)</f>
        <v>Quemada</v>
      </c>
    </row>
    <row r="1952" spans="1:11" x14ac:dyDescent="0.2">
      <c r="A1952" s="1" t="s">
        <v>1820</v>
      </c>
      <c r="B1952" s="1" t="s">
        <v>1971</v>
      </c>
      <c r="C1952" s="1" t="s">
        <v>1217</v>
      </c>
      <c r="D1952" s="1" t="s">
        <v>1520</v>
      </c>
      <c r="E1952" s="1" t="s">
        <v>312</v>
      </c>
      <c r="F1952" s="1" t="s">
        <v>11179</v>
      </c>
      <c r="G1952" s="1" t="str">
        <f>VLOOKUP(Tabla1[[#This Row],[Planta]],Tabla3[],3,FALSE)</f>
        <v>Tomate</v>
      </c>
      <c r="H1952" s="1" t="str">
        <f>_xlfn.CONCAT(Tabla1[[#This Row],[Planta Español]],"_",IF(Tabla1[[#This Row],[Saludable]]="Si","Saludable","Enferma"))</f>
        <v>Tomate_Enferma</v>
      </c>
      <c r="I1952" s="1" t="str">
        <f>VLOOKUP(Tabla1[[#This Row],[Enfermedad Inglés]],Tabla3[[Enfermedad Inglés]:[Nombre Coloquial en TV]],3,FALSE)</f>
        <v>Tizón tardío</v>
      </c>
      <c r="J1952" s="1" t="str">
        <f>VLOOKUP(Tabla1[[#This Row],[Enfermedad Inglés]],Tabla3[[Enfermedad Inglés]:[Nombre Coloquial en TV]],4,FALSE)</f>
        <v>Pudrición de la papa</v>
      </c>
      <c r="K1952" s="1" t="str">
        <f>VLOOKUP(Tabla1[[#This Row],[Enfermedad Inglés]],Tabla3[[Enfermedad Inglés]:[Nombre Coloquial en TV]],5,FALSE)</f>
        <v>Quemada</v>
      </c>
    </row>
    <row r="1953" spans="1:11" x14ac:dyDescent="0.2">
      <c r="A1953" s="1" t="s">
        <v>1820</v>
      </c>
      <c r="B1953" s="1" t="s">
        <v>1972</v>
      </c>
      <c r="C1953" s="1" t="s">
        <v>1217</v>
      </c>
      <c r="D1953" s="1" t="s">
        <v>1520</v>
      </c>
      <c r="E1953" s="1" t="s">
        <v>312</v>
      </c>
      <c r="F1953" s="1" t="s">
        <v>11179</v>
      </c>
      <c r="G1953" s="1" t="str">
        <f>VLOOKUP(Tabla1[[#This Row],[Planta]],Tabla3[],3,FALSE)</f>
        <v>Tomate</v>
      </c>
      <c r="H1953" s="1" t="str">
        <f>_xlfn.CONCAT(Tabla1[[#This Row],[Planta Español]],"_",IF(Tabla1[[#This Row],[Saludable]]="Si","Saludable","Enferma"))</f>
        <v>Tomate_Enferma</v>
      </c>
      <c r="I1953" s="1" t="str">
        <f>VLOOKUP(Tabla1[[#This Row],[Enfermedad Inglés]],Tabla3[[Enfermedad Inglés]:[Nombre Coloquial en TV]],3,FALSE)</f>
        <v>Tizón tardío</v>
      </c>
      <c r="J1953" s="1" t="str">
        <f>VLOOKUP(Tabla1[[#This Row],[Enfermedad Inglés]],Tabla3[[Enfermedad Inglés]:[Nombre Coloquial en TV]],4,FALSE)</f>
        <v>Pudrición de la papa</v>
      </c>
      <c r="K1953" s="1" t="str">
        <f>VLOOKUP(Tabla1[[#This Row],[Enfermedad Inglés]],Tabla3[[Enfermedad Inglés]:[Nombre Coloquial en TV]],5,FALSE)</f>
        <v>Quemada</v>
      </c>
    </row>
    <row r="1954" spans="1:11" x14ac:dyDescent="0.2">
      <c r="A1954" s="1" t="s">
        <v>1820</v>
      </c>
      <c r="B1954" s="1" t="s">
        <v>1973</v>
      </c>
      <c r="C1954" s="1" t="s">
        <v>1217</v>
      </c>
      <c r="D1954" s="1" t="s">
        <v>1520</v>
      </c>
      <c r="E1954" s="1" t="s">
        <v>312</v>
      </c>
      <c r="F1954" s="1" t="s">
        <v>11179</v>
      </c>
      <c r="G1954" s="1" t="str">
        <f>VLOOKUP(Tabla1[[#This Row],[Planta]],Tabla3[],3,FALSE)</f>
        <v>Tomate</v>
      </c>
      <c r="H1954" s="1" t="str">
        <f>_xlfn.CONCAT(Tabla1[[#This Row],[Planta Español]],"_",IF(Tabla1[[#This Row],[Saludable]]="Si","Saludable","Enferma"))</f>
        <v>Tomate_Enferma</v>
      </c>
      <c r="I1954" s="1" t="str">
        <f>VLOOKUP(Tabla1[[#This Row],[Enfermedad Inglés]],Tabla3[[Enfermedad Inglés]:[Nombre Coloquial en TV]],3,FALSE)</f>
        <v>Tizón tardío</v>
      </c>
      <c r="J1954" s="1" t="str">
        <f>VLOOKUP(Tabla1[[#This Row],[Enfermedad Inglés]],Tabla3[[Enfermedad Inglés]:[Nombre Coloquial en TV]],4,FALSE)</f>
        <v>Pudrición de la papa</v>
      </c>
      <c r="K1954" s="1" t="str">
        <f>VLOOKUP(Tabla1[[#This Row],[Enfermedad Inglés]],Tabla3[[Enfermedad Inglés]:[Nombre Coloquial en TV]],5,FALSE)</f>
        <v>Quemada</v>
      </c>
    </row>
    <row r="1955" spans="1:11" x14ac:dyDescent="0.2">
      <c r="A1955" s="1" t="s">
        <v>1820</v>
      </c>
      <c r="B1955" s="1" t="s">
        <v>1974</v>
      </c>
      <c r="C1955" s="1" t="s">
        <v>1217</v>
      </c>
      <c r="D1955" s="1" t="s">
        <v>1520</v>
      </c>
      <c r="E1955" s="1" t="s">
        <v>312</v>
      </c>
      <c r="F1955" s="1" t="s">
        <v>11179</v>
      </c>
      <c r="G1955" s="1" t="str">
        <f>VLOOKUP(Tabla1[[#This Row],[Planta]],Tabla3[],3,FALSE)</f>
        <v>Tomate</v>
      </c>
      <c r="H1955" s="1" t="str">
        <f>_xlfn.CONCAT(Tabla1[[#This Row],[Planta Español]],"_",IF(Tabla1[[#This Row],[Saludable]]="Si","Saludable","Enferma"))</f>
        <v>Tomate_Enferma</v>
      </c>
      <c r="I1955" s="1" t="str">
        <f>VLOOKUP(Tabla1[[#This Row],[Enfermedad Inglés]],Tabla3[[Enfermedad Inglés]:[Nombre Coloquial en TV]],3,FALSE)</f>
        <v>Tizón tardío</v>
      </c>
      <c r="J1955" s="1" t="str">
        <f>VLOOKUP(Tabla1[[#This Row],[Enfermedad Inglés]],Tabla3[[Enfermedad Inglés]:[Nombre Coloquial en TV]],4,FALSE)</f>
        <v>Pudrición de la papa</v>
      </c>
      <c r="K1955" s="1" t="str">
        <f>VLOOKUP(Tabla1[[#This Row],[Enfermedad Inglés]],Tabla3[[Enfermedad Inglés]:[Nombre Coloquial en TV]],5,FALSE)</f>
        <v>Quemada</v>
      </c>
    </row>
    <row r="1956" spans="1:11" x14ac:dyDescent="0.2">
      <c r="A1956" s="1" t="s">
        <v>1820</v>
      </c>
      <c r="B1956" s="1" t="s">
        <v>1975</v>
      </c>
      <c r="C1956" s="1" t="s">
        <v>1217</v>
      </c>
      <c r="D1956" s="1" t="s">
        <v>1520</v>
      </c>
      <c r="E1956" s="1" t="s">
        <v>312</v>
      </c>
      <c r="F1956" s="1" t="s">
        <v>11179</v>
      </c>
      <c r="G1956" s="1" t="str">
        <f>VLOOKUP(Tabla1[[#This Row],[Planta]],Tabla3[],3,FALSE)</f>
        <v>Tomate</v>
      </c>
      <c r="H1956" s="1" t="str">
        <f>_xlfn.CONCAT(Tabla1[[#This Row],[Planta Español]],"_",IF(Tabla1[[#This Row],[Saludable]]="Si","Saludable","Enferma"))</f>
        <v>Tomate_Enferma</v>
      </c>
      <c r="I1956" s="1" t="str">
        <f>VLOOKUP(Tabla1[[#This Row],[Enfermedad Inglés]],Tabla3[[Enfermedad Inglés]:[Nombre Coloquial en TV]],3,FALSE)</f>
        <v>Tizón tardío</v>
      </c>
      <c r="J1956" s="1" t="str">
        <f>VLOOKUP(Tabla1[[#This Row],[Enfermedad Inglés]],Tabla3[[Enfermedad Inglés]:[Nombre Coloquial en TV]],4,FALSE)</f>
        <v>Pudrición de la papa</v>
      </c>
      <c r="K1956" s="1" t="str">
        <f>VLOOKUP(Tabla1[[#This Row],[Enfermedad Inglés]],Tabla3[[Enfermedad Inglés]:[Nombre Coloquial en TV]],5,FALSE)</f>
        <v>Quemada</v>
      </c>
    </row>
    <row r="1957" spans="1:11" x14ac:dyDescent="0.2">
      <c r="A1957" s="1" t="s">
        <v>1820</v>
      </c>
      <c r="B1957" s="1" t="s">
        <v>1976</v>
      </c>
      <c r="C1957" s="1" t="s">
        <v>1217</v>
      </c>
      <c r="D1957" s="1" t="s">
        <v>1520</v>
      </c>
      <c r="E1957" s="1" t="s">
        <v>312</v>
      </c>
      <c r="F1957" s="1" t="s">
        <v>11179</v>
      </c>
      <c r="G1957" s="1" t="str">
        <f>VLOOKUP(Tabla1[[#This Row],[Planta]],Tabla3[],3,FALSE)</f>
        <v>Tomate</v>
      </c>
      <c r="H1957" s="1" t="str">
        <f>_xlfn.CONCAT(Tabla1[[#This Row],[Planta Español]],"_",IF(Tabla1[[#This Row],[Saludable]]="Si","Saludable","Enferma"))</f>
        <v>Tomate_Enferma</v>
      </c>
      <c r="I1957" s="1" t="str">
        <f>VLOOKUP(Tabla1[[#This Row],[Enfermedad Inglés]],Tabla3[[Enfermedad Inglés]:[Nombre Coloquial en TV]],3,FALSE)</f>
        <v>Tizón tardío</v>
      </c>
      <c r="J1957" s="1" t="str">
        <f>VLOOKUP(Tabla1[[#This Row],[Enfermedad Inglés]],Tabla3[[Enfermedad Inglés]:[Nombre Coloquial en TV]],4,FALSE)</f>
        <v>Pudrición de la papa</v>
      </c>
      <c r="K1957" s="1" t="str">
        <f>VLOOKUP(Tabla1[[#This Row],[Enfermedad Inglés]],Tabla3[[Enfermedad Inglés]:[Nombre Coloquial en TV]],5,FALSE)</f>
        <v>Quemada</v>
      </c>
    </row>
    <row r="1958" spans="1:11" x14ac:dyDescent="0.2">
      <c r="A1958" s="1" t="s">
        <v>1820</v>
      </c>
      <c r="B1958" s="1" t="s">
        <v>1977</v>
      </c>
      <c r="C1958" s="1" t="s">
        <v>1217</v>
      </c>
      <c r="D1958" s="1" t="s">
        <v>1520</v>
      </c>
      <c r="E1958" s="1" t="s">
        <v>312</v>
      </c>
      <c r="F1958" s="1" t="s">
        <v>11179</v>
      </c>
      <c r="G1958" s="1" t="str">
        <f>VLOOKUP(Tabla1[[#This Row],[Planta]],Tabla3[],3,FALSE)</f>
        <v>Tomate</v>
      </c>
      <c r="H1958" s="1" t="str">
        <f>_xlfn.CONCAT(Tabla1[[#This Row],[Planta Español]],"_",IF(Tabla1[[#This Row],[Saludable]]="Si","Saludable","Enferma"))</f>
        <v>Tomate_Enferma</v>
      </c>
      <c r="I1958" s="1" t="str">
        <f>VLOOKUP(Tabla1[[#This Row],[Enfermedad Inglés]],Tabla3[[Enfermedad Inglés]:[Nombre Coloquial en TV]],3,FALSE)</f>
        <v>Tizón tardío</v>
      </c>
      <c r="J1958" s="1" t="str">
        <f>VLOOKUP(Tabla1[[#This Row],[Enfermedad Inglés]],Tabla3[[Enfermedad Inglés]:[Nombre Coloquial en TV]],4,FALSE)</f>
        <v>Pudrición de la papa</v>
      </c>
      <c r="K1958" s="1" t="str">
        <f>VLOOKUP(Tabla1[[#This Row],[Enfermedad Inglés]],Tabla3[[Enfermedad Inglés]:[Nombre Coloquial en TV]],5,FALSE)</f>
        <v>Quemada</v>
      </c>
    </row>
    <row r="1959" spans="1:11" x14ac:dyDescent="0.2">
      <c r="A1959" s="1" t="s">
        <v>1820</v>
      </c>
      <c r="B1959" s="2" t="s">
        <v>1978</v>
      </c>
      <c r="C1959" s="1" t="s">
        <v>1217</v>
      </c>
      <c r="D1959" s="1" t="s">
        <v>1520</v>
      </c>
      <c r="E1959" s="1" t="s">
        <v>312</v>
      </c>
      <c r="F1959" s="1" t="s">
        <v>11179</v>
      </c>
      <c r="G1959" s="1" t="str">
        <f>VLOOKUP(Tabla1[[#This Row],[Planta]],Tabla3[],3,FALSE)</f>
        <v>Tomate</v>
      </c>
      <c r="H1959" s="1" t="str">
        <f>_xlfn.CONCAT(Tabla1[[#This Row],[Planta Español]],"_",IF(Tabla1[[#This Row],[Saludable]]="Si","Saludable","Enferma"))</f>
        <v>Tomate_Enferma</v>
      </c>
      <c r="I1959" s="1" t="str">
        <f>VLOOKUP(Tabla1[[#This Row],[Enfermedad Inglés]],Tabla3[[Enfermedad Inglés]:[Nombre Coloquial en TV]],3,FALSE)</f>
        <v>Tizón tardío</v>
      </c>
      <c r="J1959" s="1" t="str">
        <f>VLOOKUP(Tabla1[[#This Row],[Enfermedad Inglés]],Tabla3[[Enfermedad Inglés]:[Nombre Coloquial en TV]],4,FALSE)</f>
        <v>Pudrición de la papa</v>
      </c>
      <c r="K1959" s="1" t="str">
        <f>VLOOKUP(Tabla1[[#This Row],[Enfermedad Inglés]],Tabla3[[Enfermedad Inglés]:[Nombre Coloquial en TV]],5,FALSE)</f>
        <v>Quemada</v>
      </c>
    </row>
    <row r="1960" spans="1:11" x14ac:dyDescent="0.2">
      <c r="A1960" s="1" t="s">
        <v>1820</v>
      </c>
      <c r="B1960" s="1" t="s">
        <v>1979</v>
      </c>
      <c r="C1960" s="1" t="s">
        <v>1217</v>
      </c>
      <c r="D1960" s="1" t="s">
        <v>1520</v>
      </c>
      <c r="E1960" s="1" t="s">
        <v>312</v>
      </c>
      <c r="F1960" s="1" t="s">
        <v>11179</v>
      </c>
      <c r="G1960" s="1" t="str">
        <f>VLOOKUP(Tabla1[[#This Row],[Planta]],Tabla3[],3,FALSE)</f>
        <v>Tomate</v>
      </c>
      <c r="H1960" s="1" t="str">
        <f>_xlfn.CONCAT(Tabla1[[#This Row],[Planta Español]],"_",IF(Tabla1[[#This Row],[Saludable]]="Si","Saludable","Enferma"))</f>
        <v>Tomate_Enferma</v>
      </c>
      <c r="I1960" s="1" t="str">
        <f>VLOOKUP(Tabla1[[#This Row],[Enfermedad Inglés]],Tabla3[[Enfermedad Inglés]:[Nombre Coloquial en TV]],3,FALSE)</f>
        <v>Tizón tardío</v>
      </c>
      <c r="J1960" s="1" t="str">
        <f>VLOOKUP(Tabla1[[#This Row],[Enfermedad Inglés]],Tabla3[[Enfermedad Inglés]:[Nombre Coloquial en TV]],4,FALSE)</f>
        <v>Pudrición de la papa</v>
      </c>
      <c r="K1960" s="1" t="str">
        <f>VLOOKUP(Tabla1[[#This Row],[Enfermedad Inglés]],Tabla3[[Enfermedad Inglés]:[Nombre Coloquial en TV]],5,FALSE)</f>
        <v>Quemada</v>
      </c>
    </row>
    <row r="1961" spans="1:11" x14ac:dyDescent="0.2">
      <c r="A1961" s="1" t="s">
        <v>1820</v>
      </c>
      <c r="B1961" s="1" t="s">
        <v>1980</v>
      </c>
      <c r="C1961" s="1" t="s">
        <v>1217</v>
      </c>
      <c r="D1961" s="1" t="s">
        <v>1520</v>
      </c>
      <c r="E1961" s="1" t="s">
        <v>312</v>
      </c>
      <c r="F1961" s="1" t="s">
        <v>11179</v>
      </c>
      <c r="G1961" s="1" t="str">
        <f>VLOOKUP(Tabla1[[#This Row],[Planta]],Tabla3[],3,FALSE)</f>
        <v>Tomate</v>
      </c>
      <c r="H1961" s="1" t="str">
        <f>_xlfn.CONCAT(Tabla1[[#This Row],[Planta Español]],"_",IF(Tabla1[[#This Row],[Saludable]]="Si","Saludable","Enferma"))</f>
        <v>Tomate_Enferma</v>
      </c>
      <c r="I1961" s="1" t="str">
        <f>VLOOKUP(Tabla1[[#This Row],[Enfermedad Inglés]],Tabla3[[Enfermedad Inglés]:[Nombre Coloquial en TV]],3,FALSE)</f>
        <v>Tizón tardío</v>
      </c>
      <c r="J1961" s="1" t="str">
        <f>VLOOKUP(Tabla1[[#This Row],[Enfermedad Inglés]],Tabla3[[Enfermedad Inglés]:[Nombre Coloquial en TV]],4,FALSE)</f>
        <v>Pudrición de la papa</v>
      </c>
      <c r="K1961" s="1" t="str">
        <f>VLOOKUP(Tabla1[[#This Row],[Enfermedad Inglés]],Tabla3[[Enfermedad Inglés]:[Nombre Coloquial en TV]],5,FALSE)</f>
        <v>Quemada</v>
      </c>
    </row>
    <row r="1962" spans="1:11" x14ac:dyDescent="0.2">
      <c r="A1962" s="1" t="s">
        <v>1820</v>
      </c>
      <c r="B1962" s="1" t="s">
        <v>1981</v>
      </c>
      <c r="C1962" s="1" t="s">
        <v>1217</v>
      </c>
      <c r="D1962" s="1" t="s">
        <v>1520</v>
      </c>
      <c r="E1962" s="1" t="s">
        <v>312</v>
      </c>
      <c r="F1962" s="1" t="s">
        <v>11179</v>
      </c>
      <c r="G1962" s="1" t="str">
        <f>VLOOKUP(Tabla1[[#This Row],[Planta]],Tabla3[],3,FALSE)</f>
        <v>Tomate</v>
      </c>
      <c r="H1962" s="1" t="str">
        <f>_xlfn.CONCAT(Tabla1[[#This Row],[Planta Español]],"_",IF(Tabla1[[#This Row],[Saludable]]="Si","Saludable","Enferma"))</f>
        <v>Tomate_Enferma</v>
      </c>
      <c r="I1962" s="1" t="str">
        <f>VLOOKUP(Tabla1[[#This Row],[Enfermedad Inglés]],Tabla3[[Enfermedad Inglés]:[Nombre Coloquial en TV]],3,FALSE)</f>
        <v>Tizón tardío</v>
      </c>
      <c r="J1962" s="1" t="str">
        <f>VLOOKUP(Tabla1[[#This Row],[Enfermedad Inglés]],Tabla3[[Enfermedad Inglés]:[Nombre Coloquial en TV]],4,FALSE)</f>
        <v>Pudrición de la papa</v>
      </c>
      <c r="K1962" s="1" t="str">
        <f>VLOOKUP(Tabla1[[#This Row],[Enfermedad Inglés]],Tabla3[[Enfermedad Inglés]:[Nombre Coloquial en TV]],5,FALSE)</f>
        <v>Quemada</v>
      </c>
    </row>
    <row r="1963" spans="1:11" x14ac:dyDescent="0.2">
      <c r="A1963" s="1" t="s">
        <v>1820</v>
      </c>
      <c r="B1963" s="1" t="s">
        <v>1982</v>
      </c>
      <c r="C1963" s="1" t="s">
        <v>1217</v>
      </c>
      <c r="D1963" s="1" t="s">
        <v>1520</v>
      </c>
      <c r="E1963" s="1" t="s">
        <v>312</v>
      </c>
      <c r="F1963" s="1" t="s">
        <v>11179</v>
      </c>
      <c r="G1963" s="1" t="str">
        <f>VLOOKUP(Tabla1[[#This Row],[Planta]],Tabla3[],3,FALSE)</f>
        <v>Tomate</v>
      </c>
      <c r="H1963" s="1" t="str">
        <f>_xlfn.CONCAT(Tabla1[[#This Row],[Planta Español]],"_",IF(Tabla1[[#This Row],[Saludable]]="Si","Saludable","Enferma"))</f>
        <v>Tomate_Enferma</v>
      </c>
      <c r="I1963" s="1" t="str">
        <f>VLOOKUP(Tabla1[[#This Row],[Enfermedad Inglés]],Tabla3[[Enfermedad Inglés]:[Nombre Coloquial en TV]],3,FALSE)</f>
        <v>Tizón tardío</v>
      </c>
      <c r="J1963" s="1" t="str">
        <f>VLOOKUP(Tabla1[[#This Row],[Enfermedad Inglés]],Tabla3[[Enfermedad Inglés]:[Nombre Coloquial en TV]],4,FALSE)</f>
        <v>Pudrición de la papa</v>
      </c>
      <c r="K1963" s="1" t="str">
        <f>VLOOKUP(Tabla1[[#This Row],[Enfermedad Inglés]],Tabla3[[Enfermedad Inglés]:[Nombre Coloquial en TV]],5,FALSE)</f>
        <v>Quemada</v>
      </c>
    </row>
    <row r="1964" spans="1:11" x14ac:dyDescent="0.2">
      <c r="A1964" s="1" t="s">
        <v>1820</v>
      </c>
      <c r="B1964" s="1" t="s">
        <v>1983</v>
      </c>
      <c r="C1964" s="1" t="s">
        <v>1217</v>
      </c>
      <c r="D1964" s="1" t="s">
        <v>1520</v>
      </c>
      <c r="E1964" s="1" t="s">
        <v>312</v>
      </c>
      <c r="F1964" s="1" t="s">
        <v>11179</v>
      </c>
      <c r="G1964" s="1" t="str">
        <f>VLOOKUP(Tabla1[[#This Row],[Planta]],Tabla3[],3,FALSE)</f>
        <v>Tomate</v>
      </c>
      <c r="H1964" s="1" t="str">
        <f>_xlfn.CONCAT(Tabla1[[#This Row],[Planta Español]],"_",IF(Tabla1[[#This Row],[Saludable]]="Si","Saludable","Enferma"))</f>
        <v>Tomate_Enferma</v>
      </c>
      <c r="I1964" s="1" t="str">
        <f>VLOOKUP(Tabla1[[#This Row],[Enfermedad Inglés]],Tabla3[[Enfermedad Inglés]:[Nombre Coloquial en TV]],3,FALSE)</f>
        <v>Tizón tardío</v>
      </c>
      <c r="J1964" s="1" t="str">
        <f>VLOOKUP(Tabla1[[#This Row],[Enfermedad Inglés]],Tabla3[[Enfermedad Inglés]:[Nombre Coloquial en TV]],4,FALSE)</f>
        <v>Pudrición de la papa</v>
      </c>
      <c r="K1964" s="1" t="str">
        <f>VLOOKUP(Tabla1[[#This Row],[Enfermedad Inglés]],Tabla3[[Enfermedad Inglés]:[Nombre Coloquial en TV]],5,FALSE)</f>
        <v>Quemada</v>
      </c>
    </row>
    <row r="1965" spans="1:11" x14ac:dyDescent="0.2">
      <c r="A1965" s="1" t="s">
        <v>1820</v>
      </c>
      <c r="B1965" s="1" t="s">
        <v>1984</v>
      </c>
      <c r="C1965" s="1" t="s">
        <v>1217</v>
      </c>
      <c r="D1965" s="1" t="s">
        <v>1520</v>
      </c>
      <c r="E1965" s="1" t="s">
        <v>312</v>
      </c>
      <c r="F1965" s="1" t="s">
        <v>11179</v>
      </c>
      <c r="G1965" s="1" t="str">
        <f>VLOOKUP(Tabla1[[#This Row],[Planta]],Tabla3[],3,FALSE)</f>
        <v>Tomate</v>
      </c>
      <c r="H1965" s="1" t="str">
        <f>_xlfn.CONCAT(Tabla1[[#This Row],[Planta Español]],"_",IF(Tabla1[[#This Row],[Saludable]]="Si","Saludable","Enferma"))</f>
        <v>Tomate_Enferma</v>
      </c>
      <c r="I1965" s="1" t="str">
        <f>VLOOKUP(Tabla1[[#This Row],[Enfermedad Inglés]],Tabla3[[Enfermedad Inglés]:[Nombre Coloquial en TV]],3,FALSE)</f>
        <v>Tizón tardío</v>
      </c>
      <c r="J1965" s="1" t="str">
        <f>VLOOKUP(Tabla1[[#This Row],[Enfermedad Inglés]],Tabla3[[Enfermedad Inglés]:[Nombre Coloquial en TV]],4,FALSE)</f>
        <v>Pudrición de la papa</v>
      </c>
      <c r="K1965" s="1" t="str">
        <f>VLOOKUP(Tabla1[[#This Row],[Enfermedad Inglés]],Tabla3[[Enfermedad Inglés]:[Nombre Coloquial en TV]],5,FALSE)</f>
        <v>Quemada</v>
      </c>
    </row>
    <row r="1966" spans="1:11" x14ac:dyDescent="0.2">
      <c r="A1966" s="1" t="s">
        <v>1820</v>
      </c>
      <c r="B1966" s="1" t="s">
        <v>1985</v>
      </c>
      <c r="C1966" s="1" t="s">
        <v>1217</v>
      </c>
      <c r="D1966" s="1" t="s">
        <v>1520</v>
      </c>
      <c r="E1966" s="1" t="s">
        <v>312</v>
      </c>
      <c r="F1966" s="1" t="s">
        <v>11179</v>
      </c>
      <c r="G1966" s="1" t="str">
        <f>VLOOKUP(Tabla1[[#This Row],[Planta]],Tabla3[],3,FALSE)</f>
        <v>Tomate</v>
      </c>
      <c r="H1966" s="1" t="str">
        <f>_xlfn.CONCAT(Tabla1[[#This Row],[Planta Español]],"_",IF(Tabla1[[#This Row],[Saludable]]="Si","Saludable","Enferma"))</f>
        <v>Tomate_Enferma</v>
      </c>
      <c r="I1966" s="1" t="str">
        <f>VLOOKUP(Tabla1[[#This Row],[Enfermedad Inglés]],Tabla3[[Enfermedad Inglés]:[Nombre Coloquial en TV]],3,FALSE)</f>
        <v>Tizón tardío</v>
      </c>
      <c r="J1966" s="1" t="str">
        <f>VLOOKUP(Tabla1[[#This Row],[Enfermedad Inglés]],Tabla3[[Enfermedad Inglés]:[Nombre Coloquial en TV]],4,FALSE)</f>
        <v>Pudrición de la papa</v>
      </c>
      <c r="K1966" s="1" t="str">
        <f>VLOOKUP(Tabla1[[#This Row],[Enfermedad Inglés]],Tabla3[[Enfermedad Inglés]:[Nombre Coloquial en TV]],5,FALSE)</f>
        <v>Quemada</v>
      </c>
    </row>
    <row r="1967" spans="1:11" x14ac:dyDescent="0.2">
      <c r="A1967" s="1" t="s">
        <v>1820</v>
      </c>
      <c r="B1967" s="1" t="s">
        <v>1986</v>
      </c>
      <c r="C1967" s="1" t="s">
        <v>1217</v>
      </c>
      <c r="D1967" s="1" t="s">
        <v>1520</v>
      </c>
      <c r="E1967" s="1" t="s">
        <v>312</v>
      </c>
      <c r="F1967" s="1" t="s">
        <v>11179</v>
      </c>
      <c r="G1967" s="1" t="str">
        <f>VLOOKUP(Tabla1[[#This Row],[Planta]],Tabla3[],3,FALSE)</f>
        <v>Tomate</v>
      </c>
      <c r="H1967" s="1" t="str">
        <f>_xlfn.CONCAT(Tabla1[[#This Row],[Planta Español]],"_",IF(Tabla1[[#This Row],[Saludable]]="Si","Saludable","Enferma"))</f>
        <v>Tomate_Enferma</v>
      </c>
      <c r="I1967" s="1" t="str">
        <f>VLOOKUP(Tabla1[[#This Row],[Enfermedad Inglés]],Tabla3[[Enfermedad Inglés]:[Nombre Coloquial en TV]],3,FALSE)</f>
        <v>Tizón tardío</v>
      </c>
      <c r="J1967" s="1" t="str">
        <f>VLOOKUP(Tabla1[[#This Row],[Enfermedad Inglés]],Tabla3[[Enfermedad Inglés]:[Nombre Coloquial en TV]],4,FALSE)</f>
        <v>Pudrición de la papa</v>
      </c>
      <c r="K1967" s="1" t="str">
        <f>VLOOKUP(Tabla1[[#This Row],[Enfermedad Inglés]],Tabla3[[Enfermedad Inglés]:[Nombre Coloquial en TV]],5,FALSE)</f>
        <v>Quemada</v>
      </c>
    </row>
    <row r="1968" spans="1:11" x14ac:dyDescent="0.2">
      <c r="A1968" s="1" t="s">
        <v>1820</v>
      </c>
      <c r="B1968" s="1" t="s">
        <v>1987</v>
      </c>
      <c r="C1968" s="1" t="s">
        <v>1217</v>
      </c>
      <c r="D1968" s="1" t="s">
        <v>1520</v>
      </c>
      <c r="E1968" s="1" t="s">
        <v>312</v>
      </c>
      <c r="F1968" s="1" t="s">
        <v>11179</v>
      </c>
      <c r="G1968" s="1" t="str">
        <f>VLOOKUP(Tabla1[[#This Row],[Planta]],Tabla3[],3,FALSE)</f>
        <v>Tomate</v>
      </c>
      <c r="H1968" s="1" t="str">
        <f>_xlfn.CONCAT(Tabla1[[#This Row],[Planta Español]],"_",IF(Tabla1[[#This Row],[Saludable]]="Si","Saludable","Enferma"))</f>
        <v>Tomate_Enferma</v>
      </c>
      <c r="I1968" s="1" t="str">
        <f>VLOOKUP(Tabla1[[#This Row],[Enfermedad Inglés]],Tabla3[[Enfermedad Inglés]:[Nombre Coloquial en TV]],3,FALSE)</f>
        <v>Tizón tardío</v>
      </c>
      <c r="J1968" s="1" t="str">
        <f>VLOOKUP(Tabla1[[#This Row],[Enfermedad Inglés]],Tabla3[[Enfermedad Inglés]:[Nombre Coloquial en TV]],4,FALSE)</f>
        <v>Pudrición de la papa</v>
      </c>
      <c r="K1968" s="1" t="str">
        <f>VLOOKUP(Tabla1[[#This Row],[Enfermedad Inglés]],Tabla3[[Enfermedad Inglés]:[Nombre Coloquial en TV]],5,FALSE)</f>
        <v>Quemada</v>
      </c>
    </row>
    <row r="1969" spans="1:11" x14ac:dyDescent="0.2">
      <c r="A1969" s="1" t="s">
        <v>1820</v>
      </c>
      <c r="B1969" s="1" t="s">
        <v>1988</v>
      </c>
      <c r="C1969" s="1" t="s">
        <v>1217</v>
      </c>
      <c r="D1969" s="1" t="s">
        <v>1520</v>
      </c>
      <c r="E1969" s="1" t="s">
        <v>312</v>
      </c>
      <c r="F1969" s="1" t="s">
        <v>11179</v>
      </c>
      <c r="G1969" s="1" t="str">
        <f>VLOOKUP(Tabla1[[#This Row],[Planta]],Tabla3[],3,FALSE)</f>
        <v>Tomate</v>
      </c>
      <c r="H1969" s="1" t="str">
        <f>_xlfn.CONCAT(Tabla1[[#This Row],[Planta Español]],"_",IF(Tabla1[[#This Row],[Saludable]]="Si","Saludable","Enferma"))</f>
        <v>Tomate_Enferma</v>
      </c>
      <c r="I1969" s="1" t="str">
        <f>VLOOKUP(Tabla1[[#This Row],[Enfermedad Inglés]],Tabla3[[Enfermedad Inglés]:[Nombre Coloquial en TV]],3,FALSE)</f>
        <v>Tizón tardío</v>
      </c>
      <c r="J1969" s="1" t="str">
        <f>VLOOKUP(Tabla1[[#This Row],[Enfermedad Inglés]],Tabla3[[Enfermedad Inglés]:[Nombre Coloquial en TV]],4,FALSE)</f>
        <v>Pudrición de la papa</v>
      </c>
      <c r="K1969" s="1" t="str">
        <f>VLOOKUP(Tabla1[[#This Row],[Enfermedad Inglés]],Tabla3[[Enfermedad Inglés]:[Nombre Coloquial en TV]],5,FALSE)</f>
        <v>Quemada</v>
      </c>
    </row>
    <row r="1970" spans="1:11" x14ac:dyDescent="0.2">
      <c r="A1970" s="1" t="s">
        <v>1820</v>
      </c>
      <c r="B1970" s="1" t="s">
        <v>1989</v>
      </c>
      <c r="C1970" s="1" t="s">
        <v>1217</v>
      </c>
      <c r="D1970" s="1" t="s">
        <v>1520</v>
      </c>
      <c r="E1970" s="1" t="s">
        <v>312</v>
      </c>
      <c r="F1970" s="1" t="s">
        <v>11179</v>
      </c>
      <c r="G1970" s="1" t="str">
        <f>VLOOKUP(Tabla1[[#This Row],[Planta]],Tabla3[],3,FALSE)</f>
        <v>Tomate</v>
      </c>
      <c r="H1970" s="1" t="str">
        <f>_xlfn.CONCAT(Tabla1[[#This Row],[Planta Español]],"_",IF(Tabla1[[#This Row],[Saludable]]="Si","Saludable","Enferma"))</f>
        <v>Tomate_Enferma</v>
      </c>
      <c r="I1970" s="1" t="str">
        <f>VLOOKUP(Tabla1[[#This Row],[Enfermedad Inglés]],Tabla3[[Enfermedad Inglés]:[Nombre Coloquial en TV]],3,FALSE)</f>
        <v>Tizón tardío</v>
      </c>
      <c r="J1970" s="1" t="str">
        <f>VLOOKUP(Tabla1[[#This Row],[Enfermedad Inglés]],Tabla3[[Enfermedad Inglés]:[Nombre Coloquial en TV]],4,FALSE)</f>
        <v>Pudrición de la papa</v>
      </c>
      <c r="K1970" s="1" t="str">
        <f>VLOOKUP(Tabla1[[#This Row],[Enfermedad Inglés]],Tabla3[[Enfermedad Inglés]:[Nombre Coloquial en TV]],5,FALSE)</f>
        <v>Quemada</v>
      </c>
    </row>
    <row r="1971" spans="1:11" x14ac:dyDescent="0.2">
      <c r="A1971" s="1" t="s">
        <v>1820</v>
      </c>
      <c r="B1971" s="1" t="s">
        <v>1990</v>
      </c>
      <c r="C1971" s="1" t="s">
        <v>1217</v>
      </c>
      <c r="D1971" s="1" t="s">
        <v>1520</v>
      </c>
      <c r="E1971" s="1" t="s">
        <v>312</v>
      </c>
      <c r="F1971" s="1" t="s">
        <v>11179</v>
      </c>
      <c r="G1971" s="1" t="str">
        <f>VLOOKUP(Tabla1[[#This Row],[Planta]],Tabla3[],3,FALSE)</f>
        <v>Tomate</v>
      </c>
      <c r="H1971" s="1" t="str">
        <f>_xlfn.CONCAT(Tabla1[[#This Row],[Planta Español]],"_",IF(Tabla1[[#This Row],[Saludable]]="Si","Saludable","Enferma"))</f>
        <v>Tomate_Enferma</v>
      </c>
      <c r="I1971" s="1" t="str">
        <f>VLOOKUP(Tabla1[[#This Row],[Enfermedad Inglés]],Tabla3[[Enfermedad Inglés]:[Nombre Coloquial en TV]],3,FALSE)</f>
        <v>Tizón tardío</v>
      </c>
      <c r="J1971" s="1" t="str">
        <f>VLOOKUP(Tabla1[[#This Row],[Enfermedad Inglés]],Tabla3[[Enfermedad Inglés]:[Nombre Coloquial en TV]],4,FALSE)</f>
        <v>Pudrición de la papa</v>
      </c>
      <c r="K1971" s="1" t="str">
        <f>VLOOKUP(Tabla1[[#This Row],[Enfermedad Inglés]],Tabla3[[Enfermedad Inglés]:[Nombre Coloquial en TV]],5,FALSE)</f>
        <v>Quemada</v>
      </c>
    </row>
    <row r="1972" spans="1:11" x14ac:dyDescent="0.2">
      <c r="A1972" s="1" t="s">
        <v>1820</v>
      </c>
      <c r="B1972" s="1" t="s">
        <v>1991</v>
      </c>
      <c r="C1972" s="1" t="s">
        <v>1217</v>
      </c>
      <c r="D1972" s="1" t="s">
        <v>1520</v>
      </c>
      <c r="E1972" s="1" t="s">
        <v>312</v>
      </c>
      <c r="F1972" s="1" t="s">
        <v>11179</v>
      </c>
      <c r="G1972" s="1" t="str">
        <f>VLOOKUP(Tabla1[[#This Row],[Planta]],Tabla3[],3,FALSE)</f>
        <v>Tomate</v>
      </c>
      <c r="H1972" s="1" t="str">
        <f>_xlfn.CONCAT(Tabla1[[#This Row],[Planta Español]],"_",IF(Tabla1[[#This Row],[Saludable]]="Si","Saludable","Enferma"))</f>
        <v>Tomate_Enferma</v>
      </c>
      <c r="I1972" s="1" t="str">
        <f>VLOOKUP(Tabla1[[#This Row],[Enfermedad Inglés]],Tabla3[[Enfermedad Inglés]:[Nombre Coloquial en TV]],3,FALSE)</f>
        <v>Tizón tardío</v>
      </c>
      <c r="J1972" s="1" t="str">
        <f>VLOOKUP(Tabla1[[#This Row],[Enfermedad Inglés]],Tabla3[[Enfermedad Inglés]:[Nombre Coloquial en TV]],4,FALSE)</f>
        <v>Pudrición de la papa</v>
      </c>
      <c r="K1972" s="1" t="str">
        <f>VLOOKUP(Tabla1[[#This Row],[Enfermedad Inglés]],Tabla3[[Enfermedad Inglés]:[Nombre Coloquial en TV]],5,FALSE)</f>
        <v>Quemada</v>
      </c>
    </row>
    <row r="1973" spans="1:11" x14ac:dyDescent="0.2">
      <c r="A1973" s="1" t="s">
        <v>1820</v>
      </c>
      <c r="B1973" s="1" t="s">
        <v>1992</v>
      </c>
      <c r="C1973" s="1" t="s">
        <v>1217</v>
      </c>
      <c r="D1973" s="1" t="s">
        <v>1520</v>
      </c>
      <c r="E1973" s="1" t="s">
        <v>312</v>
      </c>
      <c r="F1973" s="1" t="s">
        <v>11179</v>
      </c>
      <c r="G1973" s="1" t="str">
        <f>VLOOKUP(Tabla1[[#This Row],[Planta]],Tabla3[],3,FALSE)</f>
        <v>Tomate</v>
      </c>
      <c r="H1973" s="1" t="str">
        <f>_xlfn.CONCAT(Tabla1[[#This Row],[Planta Español]],"_",IF(Tabla1[[#This Row],[Saludable]]="Si","Saludable","Enferma"))</f>
        <v>Tomate_Enferma</v>
      </c>
      <c r="I1973" s="1" t="str">
        <f>VLOOKUP(Tabla1[[#This Row],[Enfermedad Inglés]],Tabla3[[Enfermedad Inglés]:[Nombre Coloquial en TV]],3,FALSE)</f>
        <v>Tizón tardío</v>
      </c>
      <c r="J1973" s="1" t="str">
        <f>VLOOKUP(Tabla1[[#This Row],[Enfermedad Inglés]],Tabla3[[Enfermedad Inglés]:[Nombre Coloquial en TV]],4,FALSE)</f>
        <v>Pudrición de la papa</v>
      </c>
      <c r="K1973" s="1" t="str">
        <f>VLOOKUP(Tabla1[[#This Row],[Enfermedad Inglés]],Tabla3[[Enfermedad Inglés]:[Nombre Coloquial en TV]],5,FALSE)</f>
        <v>Quemada</v>
      </c>
    </row>
    <row r="1974" spans="1:11" x14ac:dyDescent="0.2">
      <c r="A1974" s="1" t="s">
        <v>1820</v>
      </c>
      <c r="B1974" s="1" t="s">
        <v>1993</v>
      </c>
      <c r="C1974" s="1" t="s">
        <v>1217</v>
      </c>
      <c r="D1974" s="1" t="s">
        <v>1520</v>
      </c>
      <c r="E1974" s="1" t="s">
        <v>312</v>
      </c>
      <c r="F1974" s="1" t="s">
        <v>11179</v>
      </c>
      <c r="G1974" s="1" t="str">
        <f>VLOOKUP(Tabla1[[#This Row],[Planta]],Tabla3[],3,FALSE)</f>
        <v>Tomate</v>
      </c>
      <c r="H1974" s="1" t="str">
        <f>_xlfn.CONCAT(Tabla1[[#This Row],[Planta Español]],"_",IF(Tabla1[[#This Row],[Saludable]]="Si","Saludable","Enferma"))</f>
        <v>Tomate_Enferma</v>
      </c>
      <c r="I1974" s="1" t="str">
        <f>VLOOKUP(Tabla1[[#This Row],[Enfermedad Inglés]],Tabla3[[Enfermedad Inglés]:[Nombre Coloquial en TV]],3,FALSE)</f>
        <v>Tizón tardío</v>
      </c>
      <c r="J1974" s="1" t="str">
        <f>VLOOKUP(Tabla1[[#This Row],[Enfermedad Inglés]],Tabla3[[Enfermedad Inglés]:[Nombre Coloquial en TV]],4,FALSE)</f>
        <v>Pudrición de la papa</v>
      </c>
      <c r="K1974" s="1" t="str">
        <f>VLOOKUP(Tabla1[[#This Row],[Enfermedad Inglés]],Tabla3[[Enfermedad Inglés]:[Nombre Coloquial en TV]],5,FALSE)</f>
        <v>Quemada</v>
      </c>
    </row>
    <row r="1975" spans="1:11" x14ac:dyDescent="0.2">
      <c r="A1975" s="1" t="s">
        <v>1820</v>
      </c>
      <c r="B1975" s="1" t="s">
        <v>1994</v>
      </c>
      <c r="C1975" s="1" t="s">
        <v>1217</v>
      </c>
      <c r="D1975" s="1" t="s">
        <v>1520</v>
      </c>
      <c r="E1975" s="1" t="s">
        <v>312</v>
      </c>
      <c r="F1975" s="1" t="s">
        <v>11179</v>
      </c>
      <c r="G1975" s="1" t="str">
        <f>VLOOKUP(Tabla1[[#This Row],[Planta]],Tabla3[],3,FALSE)</f>
        <v>Tomate</v>
      </c>
      <c r="H1975" s="1" t="str">
        <f>_xlfn.CONCAT(Tabla1[[#This Row],[Planta Español]],"_",IF(Tabla1[[#This Row],[Saludable]]="Si","Saludable","Enferma"))</f>
        <v>Tomate_Enferma</v>
      </c>
      <c r="I1975" s="1" t="str">
        <f>VLOOKUP(Tabla1[[#This Row],[Enfermedad Inglés]],Tabla3[[Enfermedad Inglés]:[Nombre Coloquial en TV]],3,FALSE)</f>
        <v>Tizón tardío</v>
      </c>
      <c r="J1975" s="1" t="str">
        <f>VLOOKUP(Tabla1[[#This Row],[Enfermedad Inglés]],Tabla3[[Enfermedad Inglés]:[Nombre Coloquial en TV]],4,FALSE)</f>
        <v>Pudrición de la papa</v>
      </c>
      <c r="K1975" s="1" t="str">
        <f>VLOOKUP(Tabla1[[#This Row],[Enfermedad Inglés]],Tabla3[[Enfermedad Inglés]:[Nombre Coloquial en TV]],5,FALSE)</f>
        <v>Quemada</v>
      </c>
    </row>
    <row r="1976" spans="1:11" x14ac:dyDescent="0.2">
      <c r="A1976" s="1" t="s">
        <v>1820</v>
      </c>
      <c r="B1976" s="1" t="s">
        <v>1995</v>
      </c>
      <c r="C1976" s="1" t="s">
        <v>1217</v>
      </c>
      <c r="D1976" s="1" t="s">
        <v>1520</v>
      </c>
      <c r="E1976" s="1" t="s">
        <v>312</v>
      </c>
      <c r="F1976" s="1" t="s">
        <v>11179</v>
      </c>
      <c r="G1976" s="1" t="str">
        <f>VLOOKUP(Tabla1[[#This Row],[Planta]],Tabla3[],3,FALSE)</f>
        <v>Tomate</v>
      </c>
      <c r="H1976" s="1" t="str">
        <f>_xlfn.CONCAT(Tabla1[[#This Row],[Planta Español]],"_",IF(Tabla1[[#This Row],[Saludable]]="Si","Saludable","Enferma"))</f>
        <v>Tomate_Enferma</v>
      </c>
      <c r="I1976" s="1" t="str">
        <f>VLOOKUP(Tabla1[[#This Row],[Enfermedad Inglés]],Tabla3[[Enfermedad Inglés]:[Nombre Coloquial en TV]],3,FALSE)</f>
        <v>Tizón tardío</v>
      </c>
      <c r="J1976" s="1" t="str">
        <f>VLOOKUP(Tabla1[[#This Row],[Enfermedad Inglés]],Tabla3[[Enfermedad Inglés]:[Nombre Coloquial en TV]],4,FALSE)</f>
        <v>Pudrición de la papa</v>
      </c>
      <c r="K1976" s="1" t="str">
        <f>VLOOKUP(Tabla1[[#This Row],[Enfermedad Inglés]],Tabla3[[Enfermedad Inglés]:[Nombre Coloquial en TV]],5,FALSE)</f>
        <v>Quemada</v>
      </c>
    </row>
    <row r="1977" spans="1:11" x14ac:dyDescent="0.2">
      <c r="A1977" s="1" t="s">
        <v>1820</v>
      </c>
      <c r="B1977" s="1" t="s">
        <v>1996</v>
      </c>
      <c r="C1977" s="1" t="s">
        <v>1217</v>
      </c>
      <c r="D1977" s="1" t="s">
        <v>1520</v>
      </c>
      <c r="E1977" s="1" t="s">
        <v>312</v>
      </c>
      <c r="F1977" s="1" t="s">
        <v>11179</v>
      </c>
      <c r="G1977" s="1" t="str">
        <f>VLOOKUP(Tabla1[[#This Row],[Planta]],Tabla3[],3,FALSE)</f>
        <v>Tomate</v>
      </c>
      <c r="H1977" s="1" t="str">
        <f>_xlfn.CONCAT(Tabla1[[#This Row],[Planta Español]],"_",IF(Tabla1[[#This Row],[Saludable]]="Si","Saludable","Enferma"))</f>
        <v>Tomate_Enferma</v>
      </c>
      <c r="I1977" s="1" t="str">
        <f>VLOOKUP(Tabla1[[#This Row],[Enfermedad Inglés]],Tabla3[[Enfermedad Inglés]:[Nombre Coloquial en TV]],3,FALSE)</f>
        <v>Tizón tardío</v>
      </c>
      <c r="J1977" s="1" t="str">
        <f>VLOOKUP(Tabla1[[#This Row],[Enfermedad Inglés]],Tabla3[[Enfermedad Inglés]:[Nombre Coloquial en TV]],4,FALSE)</f>
        <v>Pudrición de la papa</v>
      </c>
      <c r="K1977" s="1" t="str">
        <f>VLOOKUP(Tabla1[[#This Row],[Enfermedad Inglés]],Tabla3[[Enfermedad Inglés]:[Nombre Coloquial en TV]],5,FALSE)</f>
        <v>Quemada</v>
      </c>
    </row>
    <row r="1978" spans="1:11" x14ac:dyDescent="0.2">
      <c r="A1978" s="1" t="s">
        <v>1820</v>
      </c>
      <c r="B1978" s="1" t="s">
        <v>1997</v>
      </c>
      <c r="C1978" s="1" t="s">
        <v>1217</v>
      </c>
      <c r="D1978" s="1" t="s">
        <v>1520</v>
      </c>
      <c r="E1978" s="1" t="s">
        <v>312</v>
      </c>
      <c r="F1978" s="1" t="s">
        <v>11179</v>
      </c>
      <c r="G1978" s="1" t="str">
        <f>VLOOKUP(Tabla1[[#This Row],[Planta]],Tabla3[],3,FALSE)</f>
        <v>Tomate</v>
      </c>
      <c r="H1978" s="1" t="str">
        <f>_xlfn.CONCAT(Tabla1[[#This Row],[Planta Español]],"_",IF(Tabla1[[#This Row],[Saludable]]="Si","Saludable","Enferma"))</f>
        <v>Tomate_Enferma</v>
      </c>
      <c r="I1978" s="1" t="str">
        <f>VLOOKUP(Tabla1[[#This Row],[Enfermedad Inglés]],Tabla3[[Enfermedad Inglés]:[Nombre Coloquial en TV]],3,FALSE)</f>
        <v>Tizón tardío</v>
      </c>
      <c r="J1978" s="1" t="str">
        <f>VLOOKUP(Tabla1[[#This Row],[Enfermedad Inglés]],Tabla3[[Enfermedad Inglés]:[Nombre Coloquial en TV]],4,FALSE)</f>
        <v>Pudrición de la papa</v>
      </c>
      <c r="K1978" s="1" t="str">
        <f>VLOOKUP(Tabla1[[#This Row],[Enfermedad Inglés]],Tabla3[[Enfermedad Inglés]:[Nombre Coloquial en TV]],5,FALSE)</f>
        <v>Quemada</v>
      </c>
    </row>
    <row r="1979" spans="1:11" x14ac:dyDescent="0.2">
      <c r="A1979" s="1" t="s">
        <v>1820</v>
      </c>
      <c r="B1979" s="1" t="s">
        <v>1998</v>
      </c>
      <c r="C1979" s="1" t="s">
        <v>1217</v>
      </c>
      <c r="D1979" s="1" t="s">
        <v>1520</v>
      </c>
      <c r="E1979" s="1" t="s">
        <v>312</v>
      </c>
      <c r="F1979" s="1" t="s">
        <v>11179</v>
      </c>
      <c r="G1979" s="1" t="str">
        <f>VLOOKUP(Tabla1[[#This Row],[Planta]],Tabla3[],3,FALSE)</f>
        <v>Tomate</v>
      </c>
      <c r="H1979" s="1" t="str">
        <f>_xlfn.CONCAT(Tabla1[[#This Row],[Planta Español]],"_",IF(Tabla1[[#This Row],[Saludable]]="Si","Saludable","Enferma"))</f>
        <v>Tomate_Enferma</v>
      </c>
      <c r="I1979" s="1" t="str">
        <f>VLOOKUP(Tabla1[[#This Row],[Enfermedad Inglés]],Tabla3[[Enfermedad Inglés]:[Nombre Coloquial en TV]],3,FALSE)</f>
        <v>Tizón tardío</v>
      </c>
      <c r="J1979" s="1" t="str">
        <f>VLOOKUP(Tabla1[[#This Row],[Enfermedad Inglés]],Tabla3[[Enfermedad Inglés]:[Nombre Coloquial en TV]],4,FALSE)</f>
        <v>Pudrición de la papa</v>
      </c>
      <c r="K1979" s="1" t="str">
        <f>VLOOKUP(Tabla1[[#This Row],[Enfermedad Inglés]],Tabla3[[Enfermedad Inglés]:[Nombre Coloquial en TV]],5,FALSE)</f>
        <v>Quemada</v>
      </c>
    </row>
    <row r="1980" spans="1:11" x14ac:dyDescent="0.2">
      <c r="A1980" s="1" t="s">
        <v>1820</v>
      </c>
      <c r="B1980" s="1" t="s">
        <v>1999</v>
      </c>
      <c r="C1980" s="1" t="s">
        <v>1217</v>
      </c>
      <c r="D1980" s="1" t="s">
        <v>1520</v>
      </c>
      <c r="E1980" s="1" t="s">
        <v>312</v>
      </c>
      <c r="F1980" s="1" t="s">
        <v>11179</v>
      </c>
      <c r="G1980" s="1" t="str">
        <f>VLOOKUP(Tabla1[[#This Row],[Planta]],Tabla3[],3,FALSE)</f>
        <v>Tomate</v>
      </c>
      <c r="H1980" s="1" t="str">
        <f>_xlfn.CONCAT(Tabla1[[#This Row],[Planta Español]],"_",IF(Tabla1[[#This Row],[Saludable]]="Si","Saludable","Enferma"))</f>
        <v>Tomate_Enferma</v>
      </c>
      <c r="I1980" s="1" t="str">
        <f>VLOOKUP(Tabla1[[#This Row],[Enfermedad Inglés]],Tabla3[[Enfermedad Inglés]:[Nombre Coloquial en TV]],3,FALSE)</f>
        <v>Tizón tardío</v>
      </c>
      <c r="J1980" s="1" t="str">
        <f>VLOOKUP(Tabla1[[#This Row],[Enfermedad Inglés]],Tabla3[[Enfermedad Inglés]:[Nombre Coloquial en TV]],4,FALSE)</f>
        <v>Pudrición de la papa</v>
      </c>
      <c r="K1980" s="1" t="str">
        <f>VLOOKUP(Tabla1[[#This Row],[Enfermedad Inglés]],Tabla3[[Enfermedad Inglés]:[Nombre Coloquial en TV]],5,FALSE)</f>
        <v>Quemada</v>
      </c>
    </row>
    <row r="1981" spans="1:11" x14ac:dyDescent="0.2">
      <c r="A1981" s="1" t="s">
        <v>1820</v>
      </c>
      <c r="B1981" s="1" t="s">
        <v>2000</v>
      </c>
      <c r="C1981" s="1" t="s">
        <v>1217</v>
      </c>
      <c r="D1981" s="1" t="s">
        <v>1520</v>
      </c>
      <c r="E1981" s="1" t="s">
        <v>312</v>
      </c>
      <c r="F1981" s="1" t="s">
        <v>11179</v>
      </c>
      <c r="G1981" s="1" t="str">
        <f>VLOOKUP(Tabla1[[#This Row],[Planta]],Tabla3[],3,FALSE)</f>
        <v>Tomate</v>
      </c>
      <c r="H1981" s="1" t="str">
        <f>_xlfn.CONCAT(Tabla1[[#This Row],[Planta Español]],"_",IF(Tabla1[[#This Row],[Saludable]]="Si","Saludable","Enferma"))</f>
        <v>Tomate_Enferma</v>
      </c>
      <c r="I1981" s="1" t="str">
        <f>VLOOKUP(Tabla1[[#This Row],[Enfermedad Inglés]],Tabla3[[Enfermedad Inglés]:[Nombre Coloquial en TV]],3,FALSE)</f>
        <v>Tizón tardío</v>
      </c>
      <c r="J1981" s="1" t="str">
        <f>VLOOKUP(Tabla1[[#This Row],[Enfermedad Inglés]],Tabla3[[Enfermedad Inglés]:[Nombre Coloquial en TV]],4,FALSE)</f>
        <v>Pudrición de la papa</v>
      </c>
      <c r="K1981" s="1" t="str">
        <f>VLOOKUP(Tabla1[[#This Row],[Enfermedad Inglés]],Tabla3[[Enfermedad Inglés]:[Nombre Coloquial en TV]],5,FALSE)</f>
        <v>Quemada</v>
      </c>
    </row>
    <row r="1982" spans="1:11" x14ac:dyDescent="0.2">
      <c r="A1982" s="1" t="s">
        <v>1820</v>
      </c>
      <c r="B1982" s="1" t="s">
        <v>2001</v>
      </c>
      <c r="C1982" s="1" t="s">
        <v>1217</v>
      </c>
      <c r="D1982" s="1" t="s">
        <v>1520</v>
      </c>
      <c r="E1982" s="1" t="s">
        <v>312</v>
      </c>
      <c r="F1982" s="1" t="s">
        <v>11179</v>
      </c>
      <c r="G1982" s="1" t="str">
        <f>VLOOKUP(Tabla1[[#This Row],[Planta]],Tabla3[],3,FALSE)</f>
        <v>Tomate</v>
      </c>
      <c r="H1982" s="1" t="str">
        <f>_xlfn.CONCAT(Tabla1[[#This Row],[Planta Español]],"_",IF(Tabla1[[#This Row],[Saludable]]="Si","Saludable","Enferma"))</f>
        <v>Tomate_Enferma</v>
      </c>
      <c r="I1982" s="1" t="str">
        <f>VLOOKUP(Tabla1[[#This Row],[Enfermedad Inglés]],Tabla3[[Enfermedad Inglés]:[Nombre Coloquial en TV]],3,FALSE)</f>
        <v>Tizón tardío</v>
      </c>
      <c r="J1982" s="1" t="str">
        <f>VLOOKUP(Tabla1[[#This Row],[Enfermedad Inglés]],Tabla3[[Enfermedad Inglés]:[Nombre Coloquial en TV]],4,FALSE)</f>
        <v>Pudrición de la papa</v>
      </c>
      <c r="K1982" s="1" t="str">
        <f>VLOOKUP(Tabla1[[#This Row],[Enfermedad Inglés]],Tabla3[[Enfermedad Inglés]:[Nombre Coloquial en TV]],5,FALSE)</f>
        <v>Quemada</v>
      </c>
    </row>
    <row r="1983" spans="1:11" x14ac:dyDescent="0.2">
      <c r="A1983" s="1" t="s">
        <v>1820</v>
      </c>
      <c r="B1983" s="1" t="s">
        <v>2002</v>
      </c>
      <c r="C1983" s="1" t="s">
        <v>1217</v>
      </c>
      <c r="D1983" s="1" t="s">
        <v>1520</v>
      </c>
      <c r="E1983" s="1" t="s">
        <v>312</v>
      </c>
      <c r="F1983" s="1" t="s">
        <v>11179</v>
      </c>
      <c r="G1983" s="1" t="str">
        <f>VLOOKUP(Tabla1[[#This Row],[Planta]],Tabla3[],3,FALSE)</f>
        <v>Tomate</v>
      </c>
      <c r="H1983" s="1" t="str">
        <f>_xlfn.CONCAT(Tabla1[[#This Row],[Planta Español]],"_",IF(Tabla1[[#This Row],[Saludable]]="Si","Saludable","Enferma"))</f>
        <v>Tomate_Enferma</v>
      </c>
      <c r="I1983" s="1" t="str">
        <f>VLOOKUP(Tabla1[[#This Row],[Enfermedad Inglés]],Tabla3[[Enfermedad Inglés]:[Nombre Coloquial en TV]],3,FALSE)</f>
        <v>Tizón tardío</v>
      </c>
      <c r="J1983" s="1" t="str">
        <f>VLOOKUP(Tabla1[[#This Row],[Enfermedad Inglés]],Tabla3[[Enfermedad Inglés]:[Nombre Coloquial en TV]],4,FALSE)</f>
        <v>Pudrición de la papa</v>
      </c>
      <c r="K1983" s="1" t="str">
        <f>VLOOKUP(Tabla1[[#This Row],[Enfermedad Inglés]],Tabla3[[Enfermedad Inglés]:[Nombre Coloquial en TV]],5,FALSE)</f>
        <v>Quemada</v>
      </c>
    </row>
    <row r="1984" spans="1:11" x14ac:dyDescent="0.2">
      <c r="A1984" s="1" t="s">
        <v>1820</v>
      </c>
      <c r="B1984" s="1" t="s">
        <v>2003</v>
      </c>
      <c r="C1984" s="1" t="s">
        <v>1217</v>
      </c>
      <c r="D1984" s="1" t="s">
        <v>1520</v>
      </c>
      <c r="E1984" s="1" t="s">
        <v>312</v>
      </c>
      <c r="F1984" s="1" t="s">
        <v>11179</v>
      </c>
      <c r="G1984" s="1" t="str">
        <f>VLOOKUP(Tabla1[[#This Row],[Planta]],Tabla3[],3,FALSE)</f>
        <v>Tomate</v>
      </c>
      <c r="H1984" s="1" t="str">
        <f>_xlfn.CONCAT(Tabla1[[#This Row],[Planta Español]],"_",IF(Tabla1[[#This Row],[Saludable]]="Si","Saludable","Enferma"))</f>
        <v>Tomate_Enferma</v>
      </c>
      <c r="I1984" s="1" t="str">
        <f>VLOOKUP(Tabla1[[#This Row],[Enfermedad Inglés]],Tabla3[[Enfermedad Inglés]:[Nombre Coloquial en TV]],3,FALSE)</f>
        <v>Tizón tardío</v>
      </c>
      <c r="J1984" s="1" t="str">
        <f>VLOOKUP(Tabla1[[#This Row],[Enfermedad Inglés]],Tabla3[[Enfermedad Inglés]:[Nombre Coloquial en TV]],4,FALSE)</f>
        <v>Pudrición de la papa</v>
      </c>
      <c r="K1984" s="1" t="str">
        <f>VLOOKUP(Tabla1[[#This Row],[Enfermedad Inglés]],Tabla3[[Enfermedad Inglés]:[Nombre Coloquial en TV]],5,FALSE)</f>
        <v>Quemada</v>
      </c>
    </row>
    <row r="1985" spans="1:11" x14ac:dyDescent="0.2">
      <c r="A1985" s="1" t="s">
        <v>1820</v>
      </c>
      <c r="B1985" s="1" t="s">
        <v>2004</v>
      </c>
      <c r="C1985" s="1" t="s">
        <v>1217</v>
      </c>
      <c r="D1985" s="1" t="s">
        <v>1520</v>
      </c>
      <c r="E1985" s="1" t="s">
        <v>312</v>
      </c>
      <c r="F1985" s="1" t="s">
        <v>11179</v>
      </c>
      <c r="G1985" s="1" t="str">
        <f>VLOOKUP(Tabla1[[#This Row],[Planta]],Tabla3[],3,FALSE)</f>
        <v>Tomate</v>
      </c>
      <c r="H1985" s="1" t="str">
        <f>_xlfn.CONCAT(Tabla1[[#This Row],[Planta Español]],"_",IF(Tabla1[[#This Row],[Saludable]]="Si","Saludable","Enferma"))</f>
        <v>Tomate_Enferma</v>
      </c>
      <c r="I1985" s="1" t="str">
        <f>VLOOKUP(Tabla1[[#This Row],[Enfermedad Inglés]],Tabla3[[Enfermedad Inglés]:[Nombre Coloquial en TV]],3,FALSE)</f>
        <v>Tizón tardío</v>
      </c>
      <c r="J1985" s="1" t="str">
        <f>VLOOKUP(Tabla1[[#This Row],[Enfermedad Inglés]],Tabla3[[Enfermedad Inglés]:[Nombre Coloquial en TV]],4,FALSE)</f>
        <v>Pudrición de la papa</v>
      </c>
      <c r="K1985" s="1" t="str">
        <f>VLOOKUP(Tabla1[[#This Row],[Enfermedad Inglés]],Tabla3[[Enfermedad Inglés]:[Nombre Coloquial en TV]],5,FALSE)</f>
        <v>Quemada</v>
      </c>
    </row>
    <row r="1986" spans="1:11" x14ac:dyDescent="0.2">
      <c r="A1986" s="1" t="s">
        <v>1820</v>
      </c>
      <c r="B1986" s="1" t="s">
        <v>2005</v>
      </c>
      <c r="C1986" s="1" t="s">
        <v>1217</v>
      </c>
      <c r="D1986" s="1" t="s">
        <v>1520</v>
      </c>
      <c r="E1986" s="1" t="s">
        <v>312</v>
      </c>
      <c r="F1986" s="1" t="s">
        <v>11179</v>
      </c>
      <c r="G1986" s="1" t="str">
        <f>VLOOKUP(Tabla1[[#This Row],[Planta]],Tabla3[],3,FALSE)</f>
        <v>Tomate</v>
      </c>
      <c r="H1986" s="1" t="str">
        <f>_xlfn.CONCAT(Tabla1[[#This Row],[Planta Español]],"_",IF(Tabla1[[#This Row],[Saludable]]="Si","Saludable","Enferma"))</f>
        <v>Tomate_Enferma</v>
      </c>
      <c r="I1986" s="1" t="str">
        <f>VLOOKUP(Tabla1[[#This Row],[Enfermedad Inglés]],Tabla3[[Enfermedad Inglés]:[Nombre Coloquial en TV]],3,FALSE)</f>
        <v>Tizón tardío</v>
      </c>
      <c r="J1986" s="1" t="str">
        <f>VLOOKUP(Tabla1[[#This Row],[Enfermedad Inglés]],Tabla3[[Enfermedad Inglés]:[Nombre Coloquial en TV]],4,FALSE)</f>
        <v>Pudrición de la papa</v>
      </c>
      <c r="K1986" s="1" t="str">
        <f>VLOOKUP(Tabla1[[#This Row],[Enfermedad Inglés]],Tabla3[[Enfermedad Inglés]:[Nombre Coloquial en TV]],5,FALSE)</f>
        <v>Quemada</v>
      </c>
    </row>
    <row r="1987" spans="1:11" x14ac:dyDescent="0.2">
      <c r="A1987" s="1" t="s">
        <v>1820</v>
      </c>
      <c r="B1987" s="1" t="s">
        <v>2006</v>
      </c>
      <c r="C1987" s="1" t="s">
        <v>1217</v>
      </c>
      <c r="D1987" s="1" t="s">
        <v>1520</v>
      </c>
      <c r="E1987" s="1" t="s">
        <v>312</v>
      </c>
      <c r="F1987" s="1" t="s">
        <v>11179</v>
      </c>
      <c r="G1987" s="1" t="str">
        <f>VLOOKUP(Tabla1[[#This Row],[Planta]],Tabla3[],3,FALSE)</f>
        <v>Tomate</v>
      </c>
      <c r="H1987" s="1" t="str">
        <f>_xlfn.CONCAT(Tabla1[[#This Row],[Planta Español]],"_",IF(Tabla1[[#This Row],[Saludable]]="Si","Saludable","Enferma"))</f>
        <v>Tomate_Enferma</v>
      </c>
      <c r="I1987" s="1" t="str">
        <f>VLOOKUP(Tabla1[[#This Row],[Enfermedad Inglés]],Tabla3[[Enfermedad Inglés]:[Nombre Coloquial en TV]],3,FALSE)</f>
        <v>Tizón tardío</v>
      </c>
      <c r="J1987" s="1" t="str">
        <f>VLOOKUP(Tabla1[[#This Row],[Enfermedad Inglés]],Tabla3[[Enfermedad Inglés]:[Nombre Coloquial en TV]],4,FALSE)</f>
        <v>Pudrición de la papa</v>
      </c>
      <c r="K1987" s="1" t="str">
        <f>VLOOKUP(Tabla1[[#This Row],[Enfermedad Inglés]],Tabla3[[Enfermedad Inglés]:[Nombre Coloquial en TV]],5,FALSE)</f>
        <v>Quemada</v>
      </c>
    </row>
    <row r="1988" spans="1:11" x14ac:dyDescent="0.2">
      <c r="A1988" s="1" t="s">
        <v>1820</v>
      </c>
      <c r="B1988" s="1" t="s">
        <v>2007</v>
      </c>
      <c r="C1988" s="1" t="s">
        <v>1217</v>
      </c>
      <c r="D1988" s="1" t="s">
        <v>1520</v>
      </c>
      <c r="E1988" s="1" t="s">
        <v>312</v>
      </c>
      <c r="F1988" s="1" t="s">
        <v>11179</v>
      </c>
      <c r="G1988" s="1" t="str">
        <f>VLOOKUP(Tabla1[[#This Row],[Planta]],Tabla3[],3,FALSE)</f>
        <v>Tomate</v>
      </c>
      <c r="H1988" s="1" t="str">
        <f>_xlfn.CONCAT(Tabla1[[#This Row],[Planta Español]],"_",IF(Tabla1[[#This Row],[Saludable]]="Si","Saludable","Enferma"))</f>
        <v>Tomate_Enferma</v>
      </c>
      <c r="I1988" s="1" t="str">
        <f>VLOOKUP(Tabla1[[#This Row],[Enfermedad Inglés]],Tabla3[[Enfermedad Inglés]:[Nombre Coloquial en TV]],3,FALSE)</f>
        <v>Tizón tardío</v>
      </c>
      <c r="J1988" s="1" t="str">
        <f>VLOOKUP(Tabla1[[#This Row],[Enfermedad Inglés]],Tabla3[[Enfermedad Inglés]:[Nombre Coloquial en TV]],4,FALSE)</f>
        <v>Pudrición de la papa</v>
      </c>
      <c r="K1988" s="1" t="str">
        <f>VLOOKUP(Tabla1[[#This Row],[Enfermedad Inglés]],Tabla3[[Enfermedad Inglés]:[Nombre Coloquial en TV]],5,FALSE)</f>
        <v>Quemada</v>
      </c>
    </row>
    <row r="1989" spans="1:11" x14ac:dyDescent="0.2">
      <c r="A1989" s="1" t="s">
        <v>1820</v>
      </c>
      <c r="B1989" s="1" t="s">
        <v>2008</v>
      </c>
      <c r="C1989" s="1" t="s">
        <v>1217</v>
      </c>
      <c r="D1989" s="1" t="s">
        <v>1520</v>
      </c>
      <c r="E1989" s="1" t="s">
        <v>312</v>
      </c>
      <c r="F1989" s="1" t="s">
        <v>11179</v>
      </c>
      <c r="G1989" s="1" t="str">
        <f>VLOOKUP(Tabla1[[#This Row],[Planta]],Tabla3[],3,FALSE)</f>
        <v>Tomate</v>
      </c>
      <c r="H1989" s="1" t="str">
        <f>_xlfn.CONCAT(Tabla1[[#This Row],[Planta Español]],"_",IF(Tabla1[[#This Row],[Saludable]]="Si","Saludable","Enferma"))</f>
        <v>Tomate_Enferma</v>
      </c>
      <c r="I1989" s="1" t="str">
        <f>VLOOKUP(Tabla1[[#This Row],[Enfermedad Inglés]],Tabla3[[Enfermedad Inglés]:[Nombre Coloquial en TV]],3,FALSE)</f>
        <v>Tizón tardío</v>
      </c>
      <c r="J1989" s="1" t="str">
        <f>VLOOKUP(Tabla1[[#This Row],[Enfermedad Inglés]],Tabla3[[Enfermedad Inglés]:[Nombre Coloquial en TV]],4,FALSE)</f>
        <v>Pudrición de la papa</v>
      </c>
      <c r="K1989" s="1" t="str">
        <f>VLOOKUP(Tabla1[[#This Row],[Enfermedad Inglés]],Tabla3[[Enfermedad Inglés]:[Nombre Coloquial en TV]],5,FALSE)</f>
        <v>Quemada</v>
      </c>
    </row>
    <row r="1990" spans="1:11" x14ac:dyDescent="0.2">
      <c r="A1990" s="1" t="s">
        <v>1820</v>
      </c>
      <c r="B1990" s="1" t="s">
        <v>2009</v>
      </c>
      <c r="C1990" s="1" t="s">
        <v>1217</v>
      </c>
      <c r="D1990" s="1" t="s">
        <v>1520</v>
      </c>
      <c r="E1990" s="1" t="s">
        <v>312</v>
      </c>
      <c r="F1990" s="1" t="s">
        <v>11179</v>
      </c>
      <c r="G1990" s="1" t="str">
        <f>VLOOKUP(Tabla1[[#This Row],[Planta]],Tabla3[],3,FALSE)</f>
        <v>Tomate</v>
      </c>
      <c r="H1990" s="1" t="str">
        <f>_xlfn.CONCAT(Tabla1[[#This Row],[Planta Español]],"_",IF(Tabla1[[#This Row],[Saludable]]="Si","Saludable","Enferma"))</f>
        <v>Tomate_Enferma</v>
      </c>
      <c r="I1990" s="1" t="str">
        <f>VLOOKUP(Tabla1[[#This Row],[Enfermedad Inglés]],Tabla3[[Enfermedad Inglés]:[Nombre Coloquial en TV]],3,FALSE)</f>
        <v>Tizón tardío</v>
      </c>
      <c r="J1990" s="1" t="str">
        <f>VLOOKUP(Tabla1[[#This Row],[Enfermedad Inglés]],Tabla3[[Enfermedad Inglés]:[Nombre Coloquial en TV]],4,FALSE)</f>
        <v>Pudrición de la papa</v>
      </c>
      <c r="K1990" s="1" t="str">
        <f>VLOOKUP(Tabla1[[#This Row],[Enfermedad Inglés]],Tabla3[[Enfermedad Inglés]:[Nombre Coloquial en TV]],5,FALSE)</f>
        <v>Quemada</v>
      </c>
    </row>
    <row r="1991" spans="1:11" x14ac:dyDescent="0.2">
      <c r="A1991" s="1" t="s">
        <v>1820</v>
      </c>
      <c r="B1991" s="1" t="s">
        <v>2010</v>
      </c>
      <c r="C1991" s="1" t="s">
        <v>1217</v>
      </c>
      <c r="D1991" s="1" t="s">
        <v>1520</v>
      </c>
      <c r="E1991" s="1" t="s">
        <v>312</v>
      </c>
      <c r="F1991" s="1" t="s">
        <v>11179</v>
      </c>
      <c r="G1991" s="1" t="str">
        <f>VLOOKUP(Tabla1[[#This Row],[Planta]],Tabla3[],3,FALSE)</f>
        <v>Tomate</v>
      </c>
      <c r="H1991" s="1" t="str">
        <f>_xlfn.CONCAT(Tabla1[[#This Row],[Planta Español]],"_",IF(Tabla1[[#This Row],[Saludable]]="Si","Saludable","Enferma"))</f>
        <v>Tomate_Enferma</v>
      </c>
      <c r="I1991" s="1" t="str">
        <f>VLOOKUP(Tabla1[[#This Row],[Enfermedad Inglés]],Tabla3[[Enfermedad Inglés]:[Nombre Coloquial en TV]],3,FALSE)</f>
        <v>Tizón tardío</v>
      </c>
      <c r="J1991" s="1" t="str">
        <f>VLOOKUP(Tabla1[[#This Row],[Enfermedad Inglés]],Tabla3[[Enfermedad Inglés]:[Nombre Coloquial en TV]],4,FALSE)</f>
        <v>Pudrición de la papa</v>
      </c>
      <c r="K1991" s="1" t="str">
        <f>VLOOKUP(Tabla1[[#This Row],[Enfermedad Inglés]],Tabla3[[Enfermedad Inglés]:[Nombre Coloquial en TV]],5,FALSE)</f>
        <v>Quemada</v>
      </c>
    </row>
    <row r="1992" spans="1:11" x14ac:dyDescent="0.2">
      <c r="A1992" s="1" t="s">
        <v>1820</v>
      </c>
      <c r="B1992" s="1" t="s">
        <v>2011</v>
      </c>
      <c r="C1992" s="1" t="s">
        <v>1217</v>
      </c>
      <c r="D1992" s="1" t="s">
        <v>1520</v>
      </c>
      <c r="E1992" s="1" t="s">
        <v>312</v>
      </c>
      <c r="F1992" s="1" t="s">
        <v>11179</v>
      </c>
      <c r="G1992" s="1" t="str">
        <f>VLOOKUP(Tabla1[[#This Row],[Planta]],Tabla3[],3,FALSE)</f>
        <v>Tomate</v>
      </c>
      <c r="H1992" s="1" t="str">
        <f>_xlfn.CONCAT(Tabla1[[#This Row],[Planta Español]],"_",IF(Tabla1[[#This Row],[Saludable]]="Si","Saludable","Enferma"))</f>
        <v>Tomate_Enferma</v>
      </c>
      <c r="I1992" s="1" t="str">
        <f>VLOOKUP(Tabla1[[#This Row],[Enfermedad Inglés]],Tabla3[[Enfermedad Inglés]:[Nombre Coloquial en TV]],3,FALSE)</f>
        <v>Tizón tardío</v>
      </c>
      <c r="J1992" s="1" t="str">
        <f>VLOOKUP(Tabla1[[#This Row],[Enfermedad Inglés]],Tabla3[[Enfermedad Inglés]:[Nombre Coloquial en TV]],4,FALSE)</f>
        <v>Pudrición de la papa</v>
      </c>
      <c r="K1992" s="1" t="str">
        <f>VLOOKUP(Tabla1[[#This Row],[Enfermedad Inglés]],Tabla3[[Enfermedad Inglés]:[Nombre Coloquial en TV]],5,FALSE)</f>
        <v>Quemada</v>
      </c>
    </row>
    <row r="1993" spans="1:11" x14ac:dyDescent="0.2">
      <c r="A1993" s="1" t="s">
        <v>1820</v>
      </c>
      <c r="B1993" s="1" t="s">
        <v>2012</v>
      </c>
      <c r="C1993" s="1" t="s">
        <v>1217</v>
      </c>
      <c r="D1993" s="1" t="s">
        <v>1520</v>
      </c>
      <c r="E1993" s="1" t="s">
        <v>312</v>
      </c>
      <c r="F1993" s="1" t="s">
        <v>11179</v>
      </c>
      <c r="G1993" s="1" t="str">
        <f>VLOOKUP(Tabla1[[#This Row],[Planta]],Tabla3[],3,FALSE)</f>
        <v>Tomate</v>
      </c>
      <c r="H1993" s="1" t="str">
        <f>_xlfn.CONCAT(Tabla1[[#This Row],[Planta Español]],"_",IF(Tabla1[[#This Row],[Saludable]]="Si","Saludable","Enferma"))</f>
        <v>Tomate_Enferma</v>
      </c>
      <c r="I1993" s="1" t="str">
        <f>VLOOKUP(Tabla1[[#This Row],[Enfermedad Inglés]],Tabla3[[Enfermedad Inglés]:[Nombre Coloquial en TV]],3,FALSE)</f>
        <v>Tizón tardío</v>
      </c>
      <c r="J1993" s="1" t="str">
        <f>VLOOKUP(Tabla1[[#This Row],[Enfermedad Inglés]],Tabla3[[Enfermedad Inglés]:[Nombre Coloquial en TV]],4,FALSE)</f>
        <v>Pudrición de la papa</v>
      </c>
      <c r="K1993" s="1" t="str">
        <f>VLOOKUP(Tabla1[[#This Row],[Enfermedad Inglés]],Tabla3[[Enfermedad Inglés]:[Nombre Coloquial en TV]],5,FALSE)</f>
        <v>Quemada</v>
      </c>
    </row>
    <row r="1994" spans="1:11" x14ac:dyDescent="0.2">
      <c r="A1994" s="1" t="s">
        <v>1820</v>
      </c>
      <c r="B1994" s="1" t="s">
        <v>2013</v>
      </c>
      <c r="C1994" s="1" t="s">
        <v>1217</v>
      </c>
      <c r="D1994" s="1" t="s">
        <v>1520</v>
      </c>
      <c r="E1994" s="1" t="s">
        <v>312</v>
      </c>
      <c r="F1994" s="1" t="s">
        <v>11179</v>
      </c>
      <c r="G1994" s="1" t="str">
        <f>VLOOKUP(Tabla1[[#This Row],[Planta]],Tabla3[],3,FALSE)</f>
        <v>Tomate</v>
      </c>
      <c r="H1994" s="1" t="str">
        <f>_xlfn.CONCAT(Tabla1[[#This Row],[Planta Español]],"_",IF(Tabla1[[#This Row],[Saludable]]="Si","Saludable","Enferma"))</f>
        <v>Tomate_Enferma</v>
      </c>
      <c r="I1994" s="1" t="str">
        <f>VLOOKUP(Tabla1[[#This Row],[Enfermedad Inglés]],Tabla3[[Enfermedad Inglés]:[Nombre Coloquial en TV]],3,FALSE)</f>
        <v>Tizón tardío</v>
      </c>
      <c r="J1994" s="1" t="str">
        <f>VLOOKUP(Tabla1[[#This Row],[Enfermedad Inglés]],Tabla3[[Enfermedad Inglés]:[Nombre Coloquial en TV]],4,FALSE)</f>
        <v>Pudrición de la papa</v>
      </c>
      <c r="K1994" s="1" t="str">
        <f>VLOOKUP(Tabla1[[#This Row],[Enfermedad Inglés]],Tabla3[[Enfermedad Inglés]:[Nombre Coloquial en TV]],5,FALSE)</f>
        <v>Quemada</v>
      </c>
    </row>
    <row r="1995" spans="1:11" x14ac:dyDescent="0.2">
      <c r="A1995" s="1" t="s">
        <v>1820</v>
      </c>
      <c r="B1995" s="1" t="s">
        <v>2014</v>
      </c>
      <c r="C1995" s="1" t="s">
        <v>1217</v>
      </c>
      <c r="D1995" s="1" t="s">
        <v>1520</v>
      </c>
      <c r="E1995" s="1" t="s">
        <v>312</v>
      </c>
      <c r="F1995" s="1" t="s">
        <v>11179</v>
      </c>
      <c r="G1995" s="1" t="str">
        <f>VLOOKUP(Tabla1[[#This Row],[Planta]],Tabla3[],3,FALSE)</f>
        <v>Tomate</v>
      </c>
      <c r="H1995" s="1" t="str">
        <f>_xlfn.CONCAT(Tabla1[[#This Row],[Planta Español]],"_",IF(Tabla1[[#This Row],[Saludable]]="Si","Saludable","Enferma"))</f>
        <v>Tomate_Enferma</v>
      </c>
      <c r="I1995" s="1" t="str">
        <f>VLOOKUP(Tabla1[[#This Row],[Enfermedad Inglés]],Tabla3[[Enfermedad Inglés]:[Nombre Coloquial en TV]],3,FALSE)</f>
        <v>Tizón tardío</v>
      </c>
      <c r="J1995" s="1" t="str">
        <f>VLOOKUP(Tabla1[[#This Row],[Enfermedad Inglés]],Tabla3[[Enfermedad Inglés]:[Nombre Coloquial en TV]],4,FALSE)</f>
        <v>Pudrición de la papa</v>
      </c>
      <c r="K1995" s="1" t="str">
        <f>VLOOKUP(Tabla1[[#This Row],[Enfermedad Inglés]],Tabla3[[Enfermedad Inglés]:[Nombre Coloquial en TV]],5,FALSE)</f>
        <v>Quemada</v>
      </c>
    </row>
    <row r="1996" spans="1:11" x14ac:dyDescent="0.2">
      <c r="A1996" s="1" t="s">
        <v>1820</v>
      </c>
      <c r="B1996" s="1" t="s">
        <v>2015</v>
      </c>
      <c r="C1996" s="1" t="s">
        <v>1217</v>
      </c>
      <c r="D1996" s="1" t="s">
        <v>1520</v>
      </c>
      <c r="E1996" s="1" t="s">
        <v>312</v>
      </c>
      <c r="F1996" s="1" t="s">
        <v>11179</v>
      </c>
      <c r="G1996" s="1" t="str">
        <f>VLOOKUP(Tabla1[[#This Row],[Planta]],Tabla3[],3,FALSE)</f>
        <v>Tomate</v>
      </c>
      <c r="H1996" s="1" t="str">
        <f>_xlfn.CONCAT(Tabla1[[#This Row],[Planta Español]],"_",IF(Tabla1[[#This Row],[Saludable]]="Si","Saludable","Enferma"))</f>
        <v>Tomate_Enferma</v>
      </c>
      <c r="I1996" s="1" t="str">
        <f>VLOOKUP(Tabla1[[#This Row],[Enfermedad Inglés]],Tabla3[[Enfermedad Inglés]:[Nombre Coloquial en TV]],3,FALSE)</f>
        <v>Tizón tardío</v>
      </c>
      <c r="J1996" s="1" t="str">
        <f>VLOOKUP(Tabla1[[#This Row],[Enfermedad Inglés]],Tabla3[[Enfermedad Inglés]:[Nombre Coloquial en TV]],4,FALSE)</f>
        <v>Pudrición de la papa</v>
      </c>
      <c r="K1996" s="1" t="str">
        <f>VLOOKUP(Tabla1[[#This Row],[Enfermedad Inglés]],Tabla3[[Enfermedad Inglés]:[Nombre Coloquial en TV]],5,FALSE)</f>
        <v>Quemada</v>
      </c>
    </row>
    <row r="1997" spans="1:11" x14ac:dyDescent="0.2">
      <c r="A1997" s="1" t="s">
        <v>1820</v>
      </c>
      <c r="B1997" s="1" t="s">
        <v>2016</v>
      </c>
      <c r="C1997" s="1" t="s">
        <v>1217</v>
      </c>
      <c r="D1997" s="1" t="s">
        <v>1520</v>
      </c>
      <c r="E1997" s="1" t="s">
        <v>312</v>
      </c>
      <c r="F1997" s="1" t="s">
        <v>11179</v>
      </c>
      <c r="G1997" s="1" t="str">
        <f>VLOOKUP(Tabla1[[#This Row],[Planta]],Tabla3[],3,FALSE)</f>
        <v>Tomate</v>
      </c>
      <c r="H1997" s="1" t="str">
        <f>_xlfn.CONCAT(Tabla1[[#This Row],[Planta Español]],"_",IF(Tabla1[[#This Row],[Saludable]]="Si","Saludable","Enferma"))</f>
        <v>Tomate_Enferma</v>
      </c>
      <c r="I1997" s="1" t="str">
        <f>VLOOKUP(Tabla1[[#This Row],[Enfermedad Inglés]],Tabla3[[Enfermedad Inglés]:[Nombre Coloquial en TV]],3,FALSE)</f>
        <v>Tizón tardío</v>
      </c>
      <c r="J1997" s="1" t="str">
        <f>VLOOKUP(Tabla1[[#This Row],[Enfermedad Inglés]],Tabla3[[Enfermedad Inglés]:[Nombre Coloquial en TV]],4,FALSE)</f>
        <v>Pudrición de la papa</v>
      </c>
      <c r="K1997" s="1" t="str">
        <f>VLOOKUP(Tabla1[[#This Row],[Enfermedad Inglés]],Tabla3[[Enfermedad Inglés]:[Nombre Coloquial en TV]],5,FALSE)</f>
        <v>Quemada</v>
      </c>
    </row>
    <row r="1998" spans="1:11" x14ac:dyDescent="0.2">
      <c r="A1998" s="1" t="s">
        <v>1820</v>
      </c>
      <c r="B1998" s="1" t="s">
        <v>2017</v>
      </c>
      <c r="C1998" s="1" t="s">
        <v>1217</v>
      </c>
      <c r="D1998" s="1" t="s">
        <v>1520</v>
      </c>
      <c r="E1998" s="1" t="s">
        <v>312</v>
      </c>
      <c r="F1998" s="1" t="s">
        <v>11179</v>
      </c>
      <c r="G1998" s="1" t="str">
        <f>VLOOKUP(Tabla1[[#This Row],[Planta]],Tabla3[],3,FALSE)</f>
        <v>Tomate</v>
      </c>
      <c r="H1998" s="1" t="str">
        <f>_xlfn.CONCAT(Tabla1[[#This Row],[Planta Español]],"_",IF(Tabla1[[#This Row],[Saludable]]="Si","Saludable","Enferma"))</f>
        <v>Tomate_Enferma</v>
      </c>
      <c r="I1998" s="1" t="str">
        <f>VLOOKUP(Tabla1[[#This Row],[Enfermedad Inglés]],Tabla3[[Enfermedad Inglés]:[Nombre Coloquial en TV]],3,FALSE)</f>
        <v>Tizón tardío</v>
      </c>
      <c r="J1998" s="1" t="str">
        <f>VLOOKUP(Tabla1[[#This Row],[Enfermedad Inglés]],Tabla3[[Enfermedad Inglés]:[Nombre Coloquial en TV]],4,FALSE)</f>
        <v>Pudrición de la papa</v>
      </c>
      <c r="K1998" s="1" t="str">
        <f>VLOOKUP(Tabla1[[#This Row],[Enfermedad Inglés]],Tabla3[[Enfermedad Inglés]:[Nombre Coloquial en TV]],5,FALSE)</f>
        <v>Quemada</v>
      </c>
    </row>
    <row r="1999" spans="1:11" x14ac:dyDescent="0.2">
      <c r="A1999" s="1" t="s">
        <v>1820</v>
      </c>
      <c r="B1999" s="1" t="s">
        <v>2018</v>
      </c>
      <c r="C1999" s="1" t="s">
        <v>1217</v>
      </c>
      <c r="D1999" s="1" t="s">
        <v>1520</v>
      </c>
      <c r="E1999" s="1" t="s">
        <v>312</v>
      </c>
      <c r="F1999" s="1" t="s">
        <v>11179</v>
      </c>
      <c r="G1999" s="1" t="str">
        <f>VLOOKUP(Tabla1[[#This Row],[Planta]],Tabla3[],3,FALSE)</f>
        <v>Tomate</v>
      </c>
      <c r="H1999" s="1" t="str">
        <f>_xlfn.CONCAT(Tabla1[[#This Row],[Planta Español]],"_",IF(Tabla1[[#This Row],[Saludable]]="Si","Saludable","Enferma"))</f>
        <v>Tomate_Enferma</v>
      </c>
      <c r="I1999" s="1" t="str">
        <f>VLOOKUP(Tabla1[[#This Row],[Enfermedad Inglés]],Tabla3[[Enfermedad Inglés]:[Nombre Coloquial en TV]],3,FALSE)</f>
        <v>Tizón tardío</v>
      </c>
      <c r="J1999" s="1" t="str">
        <f>VLOOKUP(Tabla1[[#This Row],[Enfermedad Inglés]],Tabla3[[Enfermedad Inglés]:[Nombre Coloquial en TV]],4,FALSE)</f>
        <v>Pudrición de la papa</v>
      </c>
      <c r="K1999" s="1" t="str">
        <f>VLOOKUP(Tabla1[[#This Row],[Enfermedad Inglés]],Tabla3[[Enfermedad Inglés]:[Nombre Coloquial en TV]],5,FALSE)</f>
        <v>Quemada</v>
      </c>
    </row>
    <row r="2000" spans="1:11" x14ac:dyDescent="0.2">
      <c r="A2000" s="1" t="s">
        <v>1820</v>
      </c>
      <c r="B2000" s="1" t="s">
        <v>2019</v>
      </c>
      <c r="C2000" s="1" t="s">
        <v>1217</v>
      </c>
      <c r="D2000" s="1" t="s">
        <v>1520</v>
      </c>
      <c r="E2000" s="1" t="s">
        <v>312</v>
      </c>
      <c r="F2000" s="1" t="s">
        <v>11179</v>
      </c>
      <c r="G2000" s="1" t="str">
        <f>VLOOKUP(Tabla1[[#This Row],[Planta]],Tabla3[],3,FALSE)</f>
        <v>Tomate</v>
      </c>
      <c r="H2000" s="1" t="str">
        <f>_xlfn.CONCAT(Tabla1[[#This Row],[Planta Español]],"_",IF(Tabla1[[#This Row],[Saludable]]="Si","Saludable","Enferma"))</f>
        <v>Tomate_Enferma</v>
      </c>
      <c r="I2000" s="1" t="str">
        <f>VLOOKUP(Tabla1[[#This Row],[Enfermedad Inglés]],Tabla3[[Enfermedad Inglés]:[Nombre Coloquial en TV]],3,FALSE)</f>
        <v>Tizón tardío</v>
      </c>
      <c r="J2000" s="1" t="str">
        <f>VLOOKUP(Tabla1[[#This Row],[Enfermedad Inglés]],Tabla3[[Enfermedad Inglés]:[Nombre Coloquial en TV]],4,FALSE)</f>
        <v>Pudrición de la papa</v>
      </c>
      <c r="K2000" s="1" t="str">
        <f>VLOOKUP(Tabla1[[#This Row],[Enfermedad Inglés]],Tabla3[[Enfermedad Inglés]:[Nombre Coloquial en TV]],5,FALSE)</f>
        <v>Quemada</v>
      </c>
    </row>
    <row r="2001" spans="1:11" x14ac:dyDescent="0.2">
      <c r="A2001" s="1" t="s">
        <v>1820</v>
      </c>
      <c r="B2001" s="1" t="s">
        <v>2020</v>
      </c>
      <c r="C2001" s="1" t="s">
        <v>1217</v>
      </c>
      <c r="D2001" s="1" t="s">
        <v>1520</v>
      </c>
      <c r="E2001" s="1" t="s">
        <v>312</v>
      </c>
      <c r="F2001" s="1" t="s">
        <v>11179</v>
      </c>
      <c r="G2001" s="1" t="str">
        <f>VLOOKUP(Tabla1[[#This Row],[Planta]],Tabla3[],3,FALSE)</f>
        <v>Tomate</v>
      </c>
      <c r="H2001" s="1" t="str">
        <f>_xlfn.CONCAT(Tabla1[[#This Row],[Planta Español]],"_",IF(Tabla1[[#This Row],[Saludable]]="Si","Saludable","Enferma"))</f>
        <v>Tomate_Enferma</v>
      </c>
      <c r="I2001" s="1" t="str">
        <f>VLOOKUP(Tabla1[[#This Row],[Enfermedad Inglés]],Tabla3[[Enfermedad Inglés]:[Nombre Coloquial en TV]],3,FALSE)</f>
        <v>Tizón tardío</v>
      </c>
      <c r="J2001" s="1" t="str">
        <f>VLOOKUP(Tabla1[[#This Row],[Enfermedad Inglés]],Tabla3[[Enfermedad Inglés]:[Nombre Coloquial en TV]],4,FALSE)</f>
        <v>Pudrición de la papa</v>
      </c>
      <c r="K2001" s="1" t="str">
        <f>VLOOKUP(Tabla1[[#This Row],[Enfermedad Inglés]],Tabla3[[Enfermedad Inglés]:[Nombre Coloquial en TV]],5,FALSE)</f>
        <v>Quemada</v>
      </c>
    </row>
    <row r="2002" spans="1:11" x14ac:dyDescent="0.2">
      <c r="A2002" s="1" t="s">
        <v>1820</v>
      </c>
      <c r="B2002" s="1" t="s">
        <v>2021</v>
      </c>
      <c r="C2002" s="1" t="s">
        <v>1217</v>
      </c>
      <c r="D2002" s="1" t="s">
        <v>1520</v>
      </c>
      <c r="E2002" s="1" t="s">
        <v>312</v>
      </c>
      <c r="F2002" s="1" t="s">
        <v>11179</v>
      </c>
      <c r="G2002" s="1" t="str">
        <f>VLOOKUP(Tabla1[[#This Row],[Planta]],Tabla3[],3,FALSE)</f>
        <v>Tomate</v>
      </c>
      <c r="H2002" s="1" t="str">
        <f>_xlfn.CONCAT(Tabla1[[#This Row],[Planta Español]],"_",IF(Tabla1[[#This Row],[Saludable]]="Si","Saludable","Enferma"))</f>
        <v>Tomate_Enferma</v>
      </c>
      <c r="I2002" s="1" t="str">
        <f>VLOOKUP(Tabla1[[#This Row],[Enfermedad Inglés]],Tabla3[[Enfermedad Inglés]:[Nombre Coloquial en TV]],3,FALSE)</f>
        <v>Tizón tardío</v>
      </c>
      <c r="J2002" s="1" t="str">
        <f>VLOOKUP(Tabla1[[#This Row],[Enfermedad Inglés]],Tabla3[[Enfermedad Inglés]:[Nombre Coloquial en TV]],4,FALSE)</f>
        <v>Pudrición de la papa</v>
      </c>
      <c r="K2002" s="1" t="str">
        <f>VLOOKUP(Tabla1[[#This Row],[Enfermedad Inglés]],Tabla3[[Enfermedad Inglés]:[Nombre Coloquial en TV]],5,FALSE)</f>
        <v>Quemada</v>
      </c>
    </row>
    <row r="2003" spans="1:11" x14ac:dyDescent="0.2">
      <c r="A2003" s="1" t="s">
        <v>1820</v>
      </c>
      <c r="B2003" s="1" t="s">
        <v>2022</v>
      </c>
      <c r="C2003" s="1" t="s">
        <v>1217</v>
      </c>
      <c r="D2003" s="1" t="s">
        <v>1520</v>
      </c>
      <c r="E2003" s="1" t="s">
        <v>312</v>
      </c>
      <c r="F2003" s="1" t="s">
        <v>11179</v>
      </c>
      <c r="G2003" s="1" t="str">
        <f>VLOOKUP(Tabla1[[#This Row],[Planta]],Tabla3[],3,FALSE)</f>
        <v>Tomate</v>
      </c>
      <c r="H2003" s="1" t="str">
        <f>_xlfn.CONCAT(Tabla1[[#This Row],[Planta Español]],"_",IF(Tabla1[[#This Row],[Saludable]]="Si","Saludable","Enferma"))</f>
        <v>Tomate_Enferma</v>
      </c>
      <c r="I2003" s="1" t="str">
        <f>VLOOKUP(Tabla1[[#This Row],[Enfermedad Inglés]],Tabla3[[Enfermedad Inglés]:[Nombre Coloquial en TV]],3,FALSE)</f>
        <v>Tizón tardío</v>
      </c>
      <c r="J2003" s="1" t="str">
        <f>VLOOKUP(Tabla1[[#This Row],[Enfermedad Inglés]],Tabla3[[Enfermedad Inglés]:[Nombre Coloquial en TV]],4,FALSE)</f>
        <v>Pudrición de la papa</v>
      </c>
      <c r="K2003" s="1" t="str">
        <f>VLOOKUP(Tabla1[[#This Row],[Enfermedad Inglés]],Tabla3[[Enfermedad Inglés]:[Nombre Coloquial en TV]],5,FALSE)</f>
        <v>Quemada</v>
      </c>
    </row>
    <row r="2004" spans="1:11" x14ac:dyDescent="0.2">
      <c r="A2004" s="1" t="s">
        <v>1820</v>
      </c>
      <c r="B2004" s="1" t="s">
        <v>2023</v>
      </c>
      <c r="C2004" s="1" t="s">
        <v>1217</v>
      </c>
      <c r="D2004" s="1" t="s">
        <v>1520</v>
      </c>
      <c r="E2004" s="1" t="s">
        <v>312</v>
      </c>
      <c r="F2004" s="1" t="s">
        <v>11179</v>
      </c>
      <c r="G2004" s="1" t="str">
        <f>VLOOKUP(Tabla1[[#This Row],[Planta]],Tabla3[],3,FALSE)</f>
        <v>Tomate</v>
      </c>
      <c r="H2004" s="1" t="str">
        <f>_xlfn.CONCAT(Tabla1[[#This Row],[Planta Español]],"_",IF(Tabla1[[#This Row],[Saludable]]="Si","Saludable","Enferma"))</f>
        <v>Tomate_Enferma</v>
      </c>
      <c r="I2004" s="1" t="str">
        <f>VLOOKUP(Tabla1[[#This Row],[Enfermedad Inglés]],Tabla3[[Enfermedad Inglés]:[Nombre Coloquial en TV]],3,FALSE)</f>
        <v>Tizón tardío</v>
      </c>
      <c r="J2004" s="1" t="str">
        <f>VLOOKUP(Tabla1[[#This Row],[Enfermedad Inglés]],Tabla3[[Enfermedad Inglés]:[Nombre Coloquial en TV]],4,FALSE)</f>
        <v>Pudrición de la papa</v>
      </c>
      <c r="K2004" s="1" t="str">
        <f>VLOOKUP(Tabla1[[#This Row],[Enfermedad Inglés]],Tabla3[[Enfermedad Inglés]:[Nombre Coloquial en TV]],5,FALSE)</f>
        <v>Quemada</v>
      </c>
    </row>
    <row r="2005" spans="1:11" x14ac:dyDescent="0.2">
      <c r="A2005" s="1" t="s">
        <v>1820</v>
      </c>
      <c r="B2005" s="1" t="s">
        <v>2024</v>
      </c>
      <c r="C2005" s="1" t="s">
        <v>1217</v>
      </c>
      <c r="D2005" s="1" t="s">
        <v>1520</v>
      </c>
      <c r="E2005" s="1" t="s">
        <v>312</v>
      </c>
      <c r="F2005" s="1" t="s">
        <v>11179</v>
      </c>
      <c r="G2005" s="1" t="str">
        <f>VLOOKUP(Tabla1[[#This Row],[Planta]],Tabla3[],3,FALSE)</f>
        <v>Tomate</v>
      </c>
      <c r="H2005" s="1" t="str">
        <f>_xlfn.CONCAT(Tabla1[[#This Row],[Planta Español]],"_",IF(Tabla1[[#This Row],[Saludable]]="Si","Saludable","Enferma"))</f>
        <v>Tomate_Enferma</v>
      </c>
      <c r="I2005" s="1" t="str">
        <f>VLOOKUP(Tabla1[[#This Row],[Enfermedad Inglés]],Tabla3[[Enfermedad Inglés]:[Nombre Coloquial en TV]],3,FALSE)</f>
        <v>Tizón tardío</v>
      </c>
      <c r="J2005" s="1" t="str">
        <f>VLOOKUP(Tabla1[[#This Row],[Enfermedad Inglés]],Tabla3[[Enfermedad Inglés]:[Nombre Coloquial en TV]],4,FALSE)</f>
        <v>Pudrición de la papa</v>
      </c>
      <c r="K2005" s="1" t="str">
        <f>VLOOKUP(Tabla1[[#This Row],[Enfermedad Inglés]],Tabla3[[Enfermedad Inglés]:[Nombre Coloquial en TV]],5,FALSE)</f>
        <v>Quemada</v>
      </c>
    </row>
    <row r="2006" spans="1:11" x14ac:dyDescent="0.2">
      <c r="A2006" s="1" t="s">
        <v>1820</v>
      </c>
      <c r="B2006" s="1" t="s">
        <v>2025</v>
      </c>
      <c r="C2006" s="1" t="s">
        <v>1217</v>
      </c>
      <c r="D2006" s="1" t="s">
        <v>1520</v>
      </c>
      <c r="E2006" s="1" t="s">
        <v>312</v>
      </c>
      <c r="F2006" s="1" t="s">
        <v>11179</v>
      </c>
      <c r="G2006" s="1" t="str">
        <f>VLOOKUP(Tabla1[[#This Row],[Planta]],Tabla3[],3,FALSE)</f>
        <v>Tomate</v>
      </c>
      <c r="H2006" s="1" t="str">
        <f>_xlfn.CONCAT(Tabla1[[#This Row],[Planta Español]],"_",IF(Tabla1[[#This Row],[Saludable]]="Si","Saludable","Enferma"))</f>
        <v>Tomate_Enferma</v>
      </c>
      <c r="I2006" s="1" t="str">
        <f>VLOOKUP(Tabla1[[#This Row],[Enfermedad Inglés]],Tabla3[[Enfermedad Inglés]:[Nombre Coloquial en TV]],3,FALSE)</f>
        <v>Tizón tardío</v>
      </c>
      <c r="J2006" s="1" t="str">
        <f>VLOOKUP(Tabla1[[#This Row],[Enfermedad Inglés]],Tabla3[[Enfermedad Inglés]:[Nombre Coloquial en TV]],4,FALSE)</f>
        <v>Pudrición de la papa</v>
      </c>
      <c r="K2006" s="1" t="str">
        <f>VLOOKUP(Tabla1[[#This Row],[Enfermedad Inglés]],Tabla3[[Enfermedad Inglés]:[Nombre Coloquial en TV]],5,FALSE)</f>
        <v>Quemada</v>
      </c>
    </row>
    <row r="2007" spans="1:11" x14ac:dyDescent="0.2">
      <c r="A2007" s="1" t="s">
        <v>1820</v>
      </c>
      <c r="B2007" s="1" t="s">
        <v>2026</v>
      </c>
      <c r="C2007" s="1" t="s">
        <v>1217</v>
      </c>
      <c r="D2007" s="1" t="s">
        <v>1520</v>
      </c>
      <c r="E2007" s="1" t="s">
        <v>312</v>
      </c>
      <c r="F2007" s="1" t="s">
        <v>11179</v>
      </c>
      <c r="G2007" s="1" t="str">
        <f>VLOOKUP(Tabla1[[#This Row],[Planta]],Tabla3[],3,FALSE)</f>
        <v>Tomate</v>
      </c>
      <c r="H2007" s="1" t="str">
        <f>_xlfn.CONCAT(Tabla1[[#This Row],[Planta Español]],"_",IF(Tabla1[[#This Row],[Saludable]]="Si","Saludable","Enferma"))</f>
        <v>Tomate_Enferma</v>
      </c>
      <c r="I2007" s="1" t="str">
        <f>VLOOKUP(Tabla1[[#This Row],[Enfermedad Inglés]],Tabla3[[Enfermedad Inglés]:[Nombre Coloquial en TV]],3,FALSE)</f>
        <v>Tizón tardío</v>
      </c>
      <c r="J2007" s="1" t="str">
        <f>VLOOKUP(Tabla1[[#This Row],[Enfermedad Inglés]],Tabla3[[Enfermedad Inglés]:[Nombre Coloquial en TV]],4,FALSE)</f>
        <v>Pudrición de la papa</v>
      </c>
      <c r="K2007" s="1" t="str">
        <f>VLOOKUP(Tabla1[[#This Row],[Enfermedad Inglés]],Tabla3[[Enfermedad Inglés]:[Nombre Coloquial en TV]],5,FALSE)</f>
        <v>Quemada</v>
      </c>
    </row>
    <row r="2008" spans="1:11" x14ac:dyDescent="0.2">
      <c r="A2008" s="1" t="s">
        <v>1820</v>
      </c>
      <c r="B2008" s="1" t="s">
        <v>2027</v>
      </c>
      <c r="C2008" s="1" t="s">
        <v>1217</v>
      </c>
      <c r="D2008" s="1" t="s">
        <v>1520</v>
      </c>
      <c r="E2008" s="1" t="s">
        <v>312</v>
      </c>
      <c r="F2008" s="1" t="s">
        <v>11179</v>
      </c>
      <c r="G2008" s="1" t="str">
        <f>VLOOKUP(Tabla1[[#This Row],[Planta]],Tabla3[],3,FALSE)</f>
        <v>Tomate</v>
      </c>
      <c r="H2008" s="1" t="str">
        <f>_xlfn.CONCAT(Tabla1[[#This Row],[Planta Español]],"_",IF(Tabla1[[#This Row],[Saludable]]="Si","Saludable","Enferma"))</f>
        <v>Tomate_Enferma</v>
      </c>
      <c r="I2008" s="1" t="str">
        <f>VLOOKUP(Tabla1[[#This Row],[Enfermedad Inglés]],Tabla3[[Enfermedad Inglés]:[Nombre Coloquial en TV]],3,FALSE)</f>
        <v>Tizón tardío</v>
      </c>
      <c r="J2008" s="1" t="str">
        <f>VLOOKUP(Tabla1[[#This Row],[Enfermedad Inglés]],Tabla3[[Enfermedad Inglés]:[Nombre Coloquial en TV]],4,FALSE)</f>
        <v>Pudrición de la papa</v>
      </c>
      <c r="K2008" s="1" t="str">
        <f>VLOOKUP(Tabla1[[#This Row],[Enfermedad Inglés]],Tabla3[[Enfermedad Inglés]:[Nombre Coloquial en TV]],5,FALSE)</f>
        <v>Quemada</v>
      </c>
    </row>
    <row r="2009" spans="1:11" x14ac:dyDescent="0.2">
      <c r="A2009" s="1" t="s">
        <v>1820</v>
      </c>
      <c r="B2009" s="2" t="s">
        <v>2028</v>
      </c>
      <c r="C2009" s="1" t="s">
        <v>1217</v>
      </c>
      <c r="D2009" s="1" t="s">
        <v>1520</v>
      </c>
      <c r="E2009" s="1" t="s">
        <v>312</v>
      </c>
      <c r="F2009" s="1" t="s">
        <v>11179</v>
      </c>
      <c r="G2009" s="1" t="str">
        <f>VLOOKUP(Tabla1[[#This Row],[Planta]],Tabla3[],3,FALSE)</f>
        <v>Tomate</v>
      </c>
      <c r="H2009" s="1" t="str">
        <f>_xlfn.CONCAT(Tabla1[[#This Row],[Planta Español]],"_",IF(Tabla1[[#This Row],[Saludable]]="Si","Saludable","Enferma"))</f>
        <v>Tomate_Enferma</v>
      </c>
      <c r="I2009" s="1" t="str">
        <f>VLOOKUP(Tabla1[[#This Row],[Enfermedad Inglés]],Tabla3[[Enfermedad Inglés]:[Nombre Coloquial en TV]],3,FALSE)</f>
        <v>Tizón tardío</v>
      </c>
      <c r="J2009" s="1" t="str">
        <f>VLOOKUP(Tabla1[[#This Row],[Enfermedad Inglés]],Tabla3[[Enfermedad Inglés]:[Nombre Coloquial en TV]],4,FALSE)</f>
        <v>Pudrición de la papa</v>
      </c>
      <c r="K2009" s="1" t="str">
        <f>VLOOKUP(Tabla1[[#This Row],[Enfermedad Inglés]],Tabla3[[Enfermedad Inglés]:[Nombre Coloquial en TV]],5,FALSE)</f>
        <v>Quemada</v>
      </c>
    </row>
    <row r="2010" spans="1:11" x14ac:dyDescent="0.2">
      <c r="A2010" s="1" t="s">
        <v>1820</v>
      </c>
      <c r="B2010" s="1" t="s">
        <v>2029</v>
      </c>
      <c r="C2010" s="1" t="s">
        <v>1217</v>
      </c>
      <c r="D2010" s="1" t="s">
        <v>1520</v>
      </c>
      <c r="E2010" s="1" t="s">
        <v>312</v>
      </c>
      <c r="F2010" s="1" t="s">
        <v>11179</v>
      </c>
      <c r="G2010" s="1" t="str">
        <f>VLOOKUP(Tabla1[[#This Row],[Planta]],Tabla3[],3,FALSE)</f>
        <v>Tomate</v>
      </c>
      <c r="H2010" s="1" t="str">
        <f>_xlfn.CONCAT(Tabla1[[#This Row],[Planta Español]],"_",IF(Tabla1[[#This Row],[Saludable]]="Si","Saludable","Enferma"))</f>
        <v>Tomate_Enferma</v>
      </c>
      <c r="I2010" s="1" t="str">
        <f>VLOOKUP(Tabla1[[#This Row],[Enfermedad Inglés]],Tabla3[[Enfermedad Inglés]:[Nombre Coloquial en TV]],3,FALSE)</f>
        <v>Tizón tardío</v>
      </c>
      <c r="J2010" s="1" t="str">
        <f>VLOOKUP(Tabla1[[#This Row],[Enfermedad Inglés]],Tabla3[[Enfermedad Inglés]:[Nombre Coloquial en TV]],4,FALSE)</f>
        <v>Pudrición de la papa</v>
      </c>
      <c r="K2010" s="1" t="str">
        <f>VLOOKUP(Tabla1[[#This Row],[Enfermedad Inglés]],Tabla3[[Enfermedad Inglés]:[Nombre Coloquial en TV]],5,FALSE)</f>
        <v>Quemada</v>
      </c>
    </row>
    <row r="2011" spans="1:11" x14ac:dyDescent="0.2">
      <c r="A2011" s="1" t="s">
        <v>1820</v>
      </c>
      <c r="B2011" s="1" t="s">
        <v>2030</v>
      </c>
      <c r="C2011" s="1" t="s">
        <v>1217</v>
      </c>
      <c r="D2011" s="1" t="s">
        <v>1520</v>
      </c>
      <c r="E2011" s="1" t="s">
        <v>312</v>
      </c>
      <c r="F2011" s="1" t="s">
        <v>11179</v>
      </c>
      <c r="G2011" s="1" t="str">
        <f>VLOOKUP(Tabla1[[#This Row],[Planta]],Tabla3[],3,FALSE)</f>
        <v>Tomate</v>
      </c>
      <c r="H2011" s="1" t="str">
        <f>_xlfn.CONCAT(Tabla1[[#This Row],[Planta Español]],"_",IF(Tabla1[[#This Row],[Saludable]]="Si","Saludable","Enferma"))</f>
        <v>Tomate_Enferma</v>
      </c>
      <c r="I2011" s="1" t="str">
        <f>VLOOKUP(Tabla1[[#This Row],[Enfermedad Inglés]],Tabla3[[Enfermedad Inglés]:[Nombre Coloquial en TV]],3,FALSE)</f>
        <v>Tizón tardío</v>
      </c>
      <c r="J2011" s="1" t="str">
        <f>VLOOKUP(Tabla1[[#This Row],[Enfermedad Inglés]],Tabla3[[Enfermedad Inglés]:[Nombre Coloquial en TV]],4,FALSE)</f>
        <v>Pudrición de la papa</v>
      </c>
      <c r="K2011" s="1" t="str">
        <f>VLOOKUP(Tabla1[[#This Row],[Enfermedad Inglés]],Tabla3[[Enfermedad Inglés]:[Nombre Coloquial en TV]],5,FALSE)</f>
        <v>Quemada</v>
      </c>
    </row>
    <row r="2012" spans="1:11" x14ac:dyDescent="0.2">
      <c r="A2012" s="1" t="s">
        <v>1820</v>
      </c>
      <c r="B2012" s="1" t="s">
        <v>2031</v>
      </c>
      <c r="C2012" s="1" t="s">
        <v>1217</v>
      </c>
      <c r="D2012" s="1" t="s">
        <v>1520</v>
      </c>
      <c r="E2012" s="1" t="s">
        <v>312</v>
      </c>
      <c r="F2012" s="1" t="s">
        <v>11179</v>
      </c>
      <c r="G2012" s="1" t="str">
        <f>VLOOKUP(Tabla1[[#This Row],[Planta]],Tabla3[],3,FALSE)</f>
        <v>Tomate</v>
      </c>
      <c r="H2012" s="1" t="str">
        <f>_xlfn.CONCAT(Tabla1[[#This Row],[Planta Español]],"_",IF(Tabla1[[#This Row],[Saludable]]="Si","Saludable","Enferma"))</f>
        <v>Tomate_Enferma</v>
      </c>
      <c r="I2012" s="1" t="str">
        <f>VLOOKUP(Tabla1[[#This Row],[Enfermedad Inglés]],Tabla3[[Enfermedad Inglés]:[Nombre Coloquial en TV]],3,FALSE)</f>
        <v>Tizón tardío</v>
      </c>
      <c r="J2012" s="1" t="str">
        <f>VLOOKUP(Tabla1[[#This Row],[Enfermedad Inglés]],Tabla3[[Enfermedad Inglés]:[Nombre Coloquial en TV]],4,FALSE)</f>
        <v>Pudrición de la papa</v>
      </c>
      <c r="K2012" s="1" t="str">
        <f>VLOOKUP(Tabla1[[#This Row],[Enfermedad Inglés]],Tabla3[[Enfermedad Inglés]:[Nombre Coloquial en TV]],5,FALSE)</f>
        <v>Quemada</v>
      </c>
    </row>
    <row r="2013" spans="1:11" x14ac:dyDescent="0.2">
      <c r="A2013" s="1" t="s">
        <v>1820</v>
      </c>
      <c r="B2013" s="1" t="s">
        <v>2032</v>
      </c>
      <c r="C2013" s="1" t="s">
        <v>1217</v>
      </c>
      <c r="D2013" s="1" t="s">
        <v>1520</v>
      </c>
      <c r="E2013" s="1" t="s">
        <v>312</v>
      </c>
      <c r="F2013" s="1" t="s">
        <v>11179</v>
      </c>
      <c r="G2013" s="1" t="str">
        <f>VLOOKUP(Tabla1[[#This Row],[Planta]],Tabla3[],3,FALSE)</f>
        <v>Tomate</v>
      </c>
      <c r="H2013" s="1" t="str">
        <f>_xlfn.CONCAT(Tabla1[[#This Row],[Planta Español]],"_",IF(Tabla1[[#This Row],[Saludable]]="Si","Saludable","Enferma"))</f>
        <v>Tomate_Enferma</v>
      </c>
      <c r="I2013" s="1" t="str">
        <f>VLOOKUP(Tabla1[[#This Row],[Enfermedad Inglés]],Tabla3[[Enfermedad Inglés]:[Nombre Coloquial en TV]],3,FALSE)</f>
        <v>Tizón tardío</v>
      </c>
      <c r="J2013" s="1" t="str">
        <f>VLOOKUP(Tabla1[[#This Row],[Enfermedad Inglés]],Tabla3[[Enfermedad Inglés]:[Nombre Coloquial en TV]],4,FALSE)</f>
        <v>Pudrición de la papa</v>
      </c>
      <c r="K2013" s="1" t="str">
        <f>VLOOKUP(Tabla1[[#This Row],[Enfermedad Inglés]],Tabla3[[Enfermedad Inglés]:[Nombre Coloquial en TV]],5,FALSE)</f>
        <v>Quemada</v>
      </c>
    </row>
    <row r="2014" spans="1:11" x14ac:dyDescent="0.2">
      <c r="A2014" s="1" t="s">
        <v>1820</v>
      </c>
      <c r="B2014" s="2" t="s">
        <v>2033</v>
      </c>
      <c r="C2014" s="1" t="s">
        <v>1217</v>
      </c>
      <c r="D2014" s="1" t="s">
        <v>1520</v>
      </c>
      <c r="E2014" s="1" t="s">
        <v>312</v>
      </c>
      <c r="F2014" s="1" t="s">
        <v>11179</v>
      </c>
      <c r="G2014" s="1" t="str">
        <f>VLOOKUP(Tabla1[[#This Row],[Planta]],Tabla3[],3,FALSE)</f>
        <v>Tomate</v>
      </c>
      <c r="H2014" s="1" t="str">
        <f>_xlfn.CONCAT(Tabla1[[#This Row],[Planta Español]],"_",IF(Tabla1[[#This Row],[Saludable]]="Si","Saludable","Enferma"))</f>
        <v>Tomate_Enferma</v>
      </c>
      <c r="I2014" s="1" t="str">
        <f>VLOOKUP(Tabla1[[#This Row],[Enfermedad Inglés]],Tabla3[[Enfermedad Inglés]:[Nombre Coloquial en TV]],3,FALSE)</f>
        <v>Tizón tardío</v>
      </c>
      <c r="J2014" s="1" t="str">
        <f>VLOOKUP(Tabla1[[#This Row],[Enfermedad Inglés]],Tabla3[[Enfermedad Inglés]:[Nombre Coloquial en TV]],4,FALSE)</f>
        <v>Pudrición de la papa</v>
      </c>
      <c r="K2014" s="1" t="str">
        <f>VLOOKUP(Tabla1[[#This Row],[Enfermedad Inglés]],Tabla3[[Enfermedad Inglés]:[Nombre Coloquial en TV]],5,FALSE)</f>
        <v>Quemada</v>
      </c>
    </row>
    <row r="2015" spans="1:11" x14ac:dyDescent="0.2">
      <c r="A2015" s="1" t="s">
        <v>1820</v>
      </c>
      <c r="B2015" s="1" t="s">
        <v>2034</v>
      </c>
      <c r="C2015" s="1" t="s">
        <v>1217</v>
      </c>
      <c r="D2015" s="1" t="s">
        <v>1520</v>
      </c>
      <c r="E2015" s="1" t="s">
        <v>312</v>
      </c>
      <c r="F2015" s="1" t="s">
        <v>11179</v>
      </c>
      <c r="G2015" s="1" t="str">
        <f>VLOOKUP(Tabla1[[#This Row],[Planta]],Tabla3[],3,FALSE)</f>
        <v>Tomate</v>
      </c>
      <c r="H2015" s="1" t="str">
        <f>_xlfn.CONCAT(Tabla1[[#This Row],[Planta Español]],"_",IF(Tabla1[[#This Row],[Saludable]]="Si","Saludable","Enferma"))</f>
        <v>Tomate_Enferma</v>
      </c>
      <c r="I2015" s="1" t="str">
        <f>VLOOKUP(Tabla1[[#This Row],[Enfermedad Inglés]],Tabla3[[Enfermedad Inglés]:[Nombre Coloquial en TV]],3,FALSE)</f>
        <v>Tizón tardío</v>
      </c>
      <c r="J2015" s="1" t="str">
        <f>VLOOKUP(Tabla1[[#This Row],[Enfermedad Inglés]],Tabla3[[Enfermedad Inglés]:[Nombre Coloquial en TV]],4,FALSE)</f>
        <v>Pudrición de la papa</v>
      </c>
      <c r="K2015" s="1" t="str">
        <f>VLOOKUP(Tabla1[[#This Row],[Enfermedad Inglés]],Tabla3[[Enfermedad Inglés]:[Nombre Coloquial en TV]],5,FALSE)</f>
        <v>Quemada</v>
      </c>
    </row>
    <row r="2016" spans="1:11" x14ac:dyDescent="0.2">
      <c r="A2016" s="1" t="s">
        <v>1820</v>
      </c>
      <c r="B2016" s="1" t="s">
        <v>2035</v>
      </c>
      <c r="C2016" s="1" t="s">
        <v>1217</v>
      </c>
      <c r="D2016" s="1" t="s">
        <v>1520</v>
      </c>
      <c r="E2016" s="1" t="s">
        <v>312</v>
      </c>
      <c r="F2016" s="1" t="s">
        <v>11179</v>
      </c>
      <c r="G2016" s="1" t="str">
        <f>VLOOKUP(Tabla1[[#This Row],[Planta]],Tabla3[],3,FALSE)</f>
        <v>Tomate</v>
      </c>
      <c r="H2016" s="1" t="str">
        <f>_xlfn.CONCAT(Tabla1[[#This Row],[Planta Español]],"_",IF(Tabla1[[#This Row],[Saludable]]="Si","Saludable","Enferma"))</f>
        <v>Tomate_Enferma</v>
      </c>
      <c r="I2016" s="1" t="str">
        <f>VLOOKUP(Tabla1[[#This Row],[Enfermedad Inglés]],Tabla3[[Enfermedad Inglés]:[Nombre Coloquial en TV]],3,FALSE)</f>
        <v>Tizón tardío</v>
      </c>
      <c r="J2016" s="1" t="str">
        <f>VLOOKUP(Tabla1[[#This Row],[Enfermedad Inglés]],Tabla3[[Enfermedad Inglés]:[Nombre Coloquial en TV]],4,FALSE)</f>
        <v>Pudrición de la papa</v>
      </c>
      <c r="K2016" s="1" t="str">
        <f>VLOOKUP(Tabla1[[#This Row],[Enfermedad Inglés]],Tabla3[[Enfermedad Inglés]:[Nombre Coloquial en TV]],5,FALSE)</f>
        <v>Quemada</v>
      </c>
    </row>
    <row r="2017" spans="1:11" x14ac:dyDescent="0.2">
      <c r="A2017" s="1" t="s">
        <v>1820</v>
      </c>
      <c r="B2017" s="1" t="s">
        <v>2036</v>
      </c>
      <c r="C2017" s="1" t="s">
        <v>1217</v>
      </c>
      <c r="D2017" s="1" t="s">
        <v>1520</v>
      </c>
      <c r="E2017" s="1" t="s">
        <v>312</v>
      </c>
      <c r="F2017" s="1" t="s">
        <v>11179</v>
      </c>
      <c r="G2017" s="1" t="str">
        <f>VLOOKUP(Tabla1[[#This Row],[Planta]],Tabla3[],3,FALSE)</f>
        <v>Tomate</v>
      </c>
      <c r="H2017" s="1" t="str">
        <f>_xlfn.CONCAT(Tabla1[[#This Row],[Planta Español]],"_",IF(Tabla1[[#This Row],[Saludable]]="Si","Saludable","Enferma"))</f>
        <v>Tomate_Enferma</v>
      </c>
      <c r="I2017" s="1" t="str">
        <f>VLOOKUP(Tabla1[[#This Row],[Enfermedad Inglés]],Tabla3[[Enfermedad Inglés]:[Nombre Coloquial en TV]],3,FALSE)</f>
        <v>Tizón tardío</v>
      </c>
      <c r="J2017" s="1" t="str">
        <f>VLOOKUP(Tabla1[[#This Row],[Enfermedad Inglés]],Tabla3[[Enfermedad Inglés]:[Nombre Coloquial en TV]],4,FALSE)</f>
        <v>Pudrición de la papa</v>
      </c>
      <c r="K2017" s="1" t="str">
        <f>VLOOKUP(Tabla1[[#This Row],[Enfermedad Inglés]],Tabla3[[Enfermedad Inglés]:[Nombre Coloquial en TV]],5,FALSE)</f>
        <v>Quemada</v>
      </c>
    </row>
    <row r="2018" spans="1:11" x14ac:dyDescent="0.2">
      <c r="A2018" s="1" t="s">
        <v>1820</v>
      </c>
      <c r="B2018" s="1" t="s">
        <v>2037</v>
      </c>
      <c r="C2018" s="1" t="s">
        <v>1217</v>
      </c>
      <c r="D2018" s="1" t="s">
        <v>1520</v>
      </c>
      <c r="E2018" s="1" t="s">
        <v>312</v>
      </c>
      <c r="F2018" s="1" t="s">
        <v>11179</v>
      </c>
      <c r="G2018" s="1" t="str">
        <f>VLOOKUP(Tabla1[[#This Row],[Planta]],Tabla3[],3,FALSE)</f>
        <v>Tomate</v>
      </c>
      <c r="H2018" s="1" t="str">
        <f>_xlfn.CONCAT(Tabla1[[#This Row],[Planta Español]],"_",IF(Tabla1[[#This Row],[Saludable]]="Si","Saludable","Enferma"))</f>
        <v>Tomate_Enferma</v>
      </c>
      <c r="I2018" s="1" t="str">
        <f>VLOOKUP(Tabla1[[#This Row],[Enfermedad Inglés]],Tabla3[[Enfermedad Inglés]:[Nombre Coloquial en TV]],3,FALSE)</f>
        <v>Tizón tardío</v>
      </c>
      <c r="J2018" s="1" t="str">
        <f>VLOOKUP(Tabla1[[#This Row],[Enfermedad Inglés]],Tabla3[[Enfermedad Inglés]:[Nombre Coloquial en TV]],4,FALSE)</f>
        <v>Pudrición de la papa</v>
      </c>
      <c r="K2018" s="1" t="str">
        <f>VLOOKUP(Tabla1[[#This Row],[Enfermedad Inglés]],Tabla3[[Enfermedad Inglés]:[Nombre Coloquial en TV]],5,FALSE)</f>
        <v>Quemada</v>
      </c>
    </row>
    <row r="2019" spans="1:11" x14ac:dyDescent="0.2">
      <c r="A2019" s="1" t="s">
        <v>1820</v>
      </c>
      <c r="B2019" s="1" t="s">
        <v>2038</v>
      </c>
      <c r="C2019" s="1" t="s">
        <v>1217</v>
      </c>
      <c r="D2019" s="1" t="s">
        <v>1520</v>
      </c>
      <c r="E2019" s="1" t="s">
        <v>312</v>
      </c>
      <c r="F2019" s="1" t="s">
        <v>11179</v>
      </c>
      <c r="G2019" s="1" t="str">
        <f>VLOOKUP(Tabla1[[#This Row],[Planta]],Tabla3[],3,FALSE)</f>
        <v>Tomate</v>
      </c>
      <c r="H2019" s="1" t="str">
        <f>_xlfn.CONCAT(Tabla1[[#This Row],[Planta Español]],"_",IF(Tabla1[[#This Row],[Saludable]]="Si","Saludable","Enferma"))</f>
        <v>Tomate_Enferma</v>
      </c>
      <c r="I2019" s="1" t="str">
        <f>VLOOKUP(Tabla1[[#This Row],[Enfermedad Inglés]],Tabla3[[Enfermedad Inglés]:[Nombre Coloquial en TV]],3,FALSE)</f>
        <v>Tizón tardío</v>
      </c>
      <c r="J2019" s="1" t="str">
        <f>VLOOKUP(Tabla1[[#This Row],[Enfermedad Inglés]],Tabla3[[Enfermedad Inglés]:[Nombre Coloquial en TV]],4,FALSE)</f>
        <v>Pudrición de la papa</v>
      </c>
      <c r="K2019" s="1" t="str">
        <f>VLOOKUP(Tabla1[[#This Row],[Enfermedad Inglés]],Tabla3[[Enfermedad Inglés]:[Nombre Coloquial en TV]],5,FALSE)</f>
        <v>Quemada</v>
      </c>
    </row>
    <row r="2020" spans="1:11" x14ac:dyDescent="0.2">
      <c r="A2020" s="1" t="s">
        <v>1820</v>
      </c>
      <c r="B2020" s="1" t="s">
        <v>2039</v>
      </c>
      <c r="C2020" s="1" t="s">
        <v>1217</v>
      </c>
      <c r="D2020" s="1" t="s">
        <v>1520</v>
      </c>
      <c r="E2020" s="1" t="s">
        <v>312</v>
      </c>
      <c r="F2020" s="1" t="s">
        <v>11179</v>
      </c>
      <c r="G2020" s="1" t="str">
        <f>VLOOKUP(Tabla1[[#This Row],[Planta]],Tabla3[],3,FALSE)</f>
        <v>Tomate</v>
      </c>
      <c r="H2020" s="1" t="str">
        <f>_xlfn.CONCAT(Tabla1[[#This Row],[Planta Español]],"_",IF(Tabla1[[#This Row],[Saludable]]="Si","Saludable","Enferma"))</f>
        <v>Tomate_Enferma</v>
      </c>
      <c r="I2020" s="1" t="str">
        <f>VLOOKUP(Tabla1[[#This Row],[Enfermedad Inglés]],Tabla3[[Enfermedad Inglés]:[Nombre Coloquial en TV]],3,FALSE)</f>
        <v>Tizón tardío</v>
      </c>
      <c r="J2020" s="1" t="str">
        <f>VLOOKUP(Tabla1[[#This Row],[Enfermedad Inglés]],Tabla3[[Enfermedad Inglés]:[Nombre Coloquial en TV]],4,FALSE)</f>
        <v>Pudrición de la papa</v>
      </c>
      <c r="K2020" s="1" t="str">
        <f>VLOOKUP(Tabla1[[#This Row],[Enfermedad Inglés]],Tabla3[[Enfermedad Inglés]:[Nombre Coloquial en TV]],5,FALSE)</f>
        <v>Quemada</v>
      </c>
    </row>
    <row r="2021" spans="1:11" x14ac:dyDescent="0.2">
      <c r="A2021" s="1" t="s">
        <v>1820</v>
      </c>
      <c r="B2021" s="1" t="s">
        <v>2040</v>
      </c>
      <c r="C2021" s="1" t="s">
        <v>1217</v>
      </c>
      <c r="D2021" s="1" t="s">
        <v>1520</v>
      </c>
      <c r="E2021" s="1" t="s">
        <v>312</v>
      </c>
      <c r="F2021" s="1" t="s">
        <v>11179</v>
      </c>
      <c r="G2021" s="1" t="str">
        <f>VLOOKUP(Tabla1[[#This Row],[Planta]],Tabla3[],3,FALSE)</f>
        <v>Tomate</v>
      </c>
      <c r="H2021" s="1" t="str">
        <f>_xlfn.CONCAT(Tabla1[[#This Row],[Planta Español]],"_",IF(Tabla1[[#This Row],[Saludable]]="Si","Saludable","Enferma"))</f>
        <v>Tomate_Enferma</v>
      </c>
      <c r="I2021" s="1" t="str">
        <f>VLOOKUP(Tabla1[[#This Row],[Enfermedad Inglés]],Tabla3[[Enfermedad Inglés]:[Nombre Coloquial en TV]],3,FALSE)</f>
        <v>Tizón tardío</v>
      </c>
      <c r="J2021" s="1" t="str">
        <f>VLOOKUP(Tabla1[[#This Row],[Enfermedad Inglés]],Tabla3[[Enfermedad Inglés]:[Nombre Coloquial en TV]],4,FALSE)</f>
        <v>Pudrición de la papa</v>
      </c>
      <c r="K2021" s="1" t="str">
        <f>VLOOKUP(Tabla1[[#This Row],[Enfermedad Inglés]],Tabla3[[Enfermedad Inglés]:[Nombre Coloquial en TV]],5,FALSE)</f>
        <v>Quemada</v>
      </c>
    </row>
    <row r="2022" spans="1:11" x14ac:dyDescent="0.2">
      <c r="A2022" s="1" t="s">
        <v>1820</v>
      </c>
      <c r="B2022" s="1" t="s">
        <v>2041</v>
      </c>
      <c r="C2022" s="1" t="s">
        <v>1217</v>
      </c>
      <c r="D2022" s="1" t="s">
        <v>1520</v>
      </c>
      <c r="E2022" s="1" t="s">
        <v>312</v>
      </c>
      <c r="F2022" s="1" t="s">
        <v>11179</v>
      </c>
      <c r="G2022" s="1" t="str">
        <f>VLOOKUP(Tabla1[[#This Row],[Planta]],Tabla3[],3,FALSE)</f>
        <v>Tomate</v>
      </c>
      <c r="H2022" s="1" t="str">
        <f>_xlfn.CONCAT(Tabla1[[#This Row],[Planta Español]],"_",IF(Tabla1[[#This Row],[Saludable]]="Si","Saludable","Enferma"))</f>
        <v>Tomate_Enferma</v>
      </c>
      <c r="I2022" s="1" t="str">
        <f>VLOOKUP(Tabla1[[#This Row],[Enfermedad Inglés]],Tabla3[[Enfermedad Inglés]:[Nombre Coloquial en TV]],3,FALSE)</f>
        <v>Tizón tardío</v>
      </c>
      <c r="J2022" s="1" t="str">
        <f>VLOOKUP(Tabla1[[#This Row],[Enfermedad Inglés]],Tabla3[[Enfermedad Inglés]:[Nombre Coloquial en TV]],4,FALSE)</f>
        <v>Pudrición de la papa</v>
      </c>
      <c r="K2022" s="1" t="str">
        <f>VLOOKUP(Tabla1[[#This Row],[Enfermedad Inglés]],Tabla3[[Enfermedad Inglés]:[Nombre Coloquial en TV]],5,FALSE)</f>
        <v>Quemada</v>
      </c>
    </row>
    <row r="2023" spans="1:11" x14ac:dyDescent="0.2">
      <c r="A2023" s="1" t="s">
        <v>1820</v>
      </c>
      <c r="B2023" s="1" t="s">
        <v>2042</v>
      </c>
      <c r="C2023" s="1" t="s">
        <v>1217</v>
      </c>
      <c r="D2023" s="1" t="s">
        <v>1520</v>
      </c>
      <c r="E2023" s="1" t="s">
        <v>312</v>
      </c>
      <c r="F2023" s="1" t="s">
        <v>11179</v>
      </c>
      <c r="G2023" s="1" t="str">
        <f>VLOOKUP(Tabla1[[#This Row],[Planta]],Tabla3[],3,FALSE)</f>
        <v>Tomate</v>
      </c>
      <c r="H2023" s="1" t="str">
        <f>_xlfn.CONCAT(Tabla1[[#This Row],[Planta Español]],"_",IF(Tabla1[[#This Row],[Saludable]]="Si","Saludable","Enferma"))</f>
        <v>Tomate_Enferma</v>
      </c>
      <c r="I2023" s="1" t="str">
        <f>VLOOKUP(Tabla1[[#This Row],[Enfermedad Inglés]],Tabla3[[Enfermedad Inglés]:[Nombre Coloquial en TV]],3,FALSE)</f>
        <v>Tizón tardío</v>
      </c>
      <c r="J2023" s="1" t="str">
        <f>VLOOKUP(Tabla1[[#This Row],[Enfermedad Inglés]],Tabla3[[Enfermedad Inglés]:[Nombre Coloquial en TV]],4,FALSE)</f>
        <v>Pudrición de la papa</v>
      </c>
      <c r="K2023" s="1" t="str">
        <f>VLOOKUP(Tabla1[[#This Row],[Enfermedad Inglés]],Tabla3[[Enfermedad Inglés]:[Nombre Coloquial en TV]],5,FALSE)</f>
        <v>Quemada</v>
      </c>
    </row>
    <row r="2024" spans="1:11" x14ac:dyDescent="0.2">
      <c r="A2024" s="1" t="s">
        <v>1820</v>
      </c>
      <c r="B2024" s="1" t="s">
        <v>2043</v>
      </c>
      <c r="C2024" s="1" t="s">
        <v>1217</v>
      </c>
      <c r="D2024" s="1" t="s">
        <v>1520</v>
      </c>
      <c r="E2024" s="1" t="s">
        <v>312</v>
      </c>
      <c r="F2024" s="1" t="s">
        <v>11179</v>
      </c>
      <c r="G2024" s="1" t="str">
        <f>VLOOKUP(Tabla1[[#This Row],[Planta]],Tabla3[],3,FALSE)</f>
        <v>Tomate</v>
      </c>
      <c r="H2024" s="1" t="str">
        <f>_xlfn.CONCAT(Tabla1[[#This Row],[Planta Español]],"_",IF(Tabla1[[#This Row],[Saludable]]="Si","Saludable","Enferma"))</f>
        <v>Tomate_Enferma</v>
      </c>
      <c r="I2024" s="1" t="str">
        <f>VLOOKUP(Tabla1[[#This Row],[Enfermedad Inglés]],Tabla3[[Enfermedad Inglés]:[Nombre Coloquial en TV]],3,FALSE)</f>
        <v>Tizón tardío</v>
      </c>
      <c r="J2024" s="1" t="str">
        <f>VLOOKUP(Tabla1[[#This Row],[Enfermedad Inglés]],Tabla3[[Enfermedad Inglés]:[Nombre Coloquial en TV]],4,FALSE)</f>
        <v>Pudrición de la papa</v>
      </c>
      <c r="K2024" s="1" t="str">
        <f>VLOOKUP(Tabla1[[#This Row],[Enfermedad Inglés]],Tabla3[[Enfermedad Inglés]:[Nombre Coloquial en TV]],5,FALSE)</f>
        <v>Quemada</v>
      </c>
    </row>
    <row r="2025" spans="1:11" x14ac:dyDescent="0.2">
      <c r="A2025" s="1" t="s">
        <v>1820</v>
      </c>
      <c r="B2025" s="1" t="s">
        <v>2044</v>
      </c>
      <c r="C2025" s="1" t="s">
        <v>1217</v>
      </c>
      <c r="D2025" s="1" t="s">
        <v>1520</v>
      </c>
      <c r="E2025" s="1" t="s">
        <v>312</v>
      </c>
      <c r="F2025" s="1" t="s">
        <v>11179</v>
      </c>
      <c r="G2025" s="1" t="str">
        <f>VLOOKUP(Tabla1[[#This Row],[Planta]],Tabla3[],3,FALSE)</f>
        <v>Tomate</v>
      </c>
      <c r="H2025" s="1" t="str">
        <f>_xlfn.CONCAT(Tabla1[[#This Row],[Planta Español]],"_",IF(Tabla1[[#This Row],[Saludable]]="Si","Saludable","Enferma"))</f>
        <v>Tomate_Enferma</v>
      </c>
      <c r="I2025" s="1" t="str">
        <f>VLOOKUP(Tabla1[[#This Row],[Enfermedad Inglés]],Tabla3[[Enfermedad Inglés]:[Nombre Coloquial en TV]],3,FALSE)</f>
        <v>Tizón tardío</v>
      </c>
      <c r="J2025" s="1" t="str">
        <f>VLOOKUP(Tabla1[[#This Row],[Enfermedad Inglés]],Tabla3[[Enfermedad Inglés]:[Nombre Coloquial en TV]],4,FALSE)</f>
        <v>Pudrición de la papa</v>
      </c>
      <c r="K2025" s="1" t="str">
        <f>VLOOKUP(Tabla1[[#This Row],[Enfermedad Inglés]],Tabla3[[Enfermedad Inglés]:[Nombre Coloquial en TV]],5,FALSE)</f>
        <v>Quemada</v>
      </c>
    </row>
    <row r="2026" spans="1:11" x14ac:dyDescent="0.2">
      <c r="A2026" s="1" t="s">
        <v>1820</v>
      </c>
      <c r="B2026" s="1" t="s">
        <v>2045</v>
      </c>
      <c r="C2026" s="1" t="s">
        <v>1217</v>
      </c>
      <c r="D2026" s="1" t="s">
        <v>1520</v>
      </c>
      <c r="E2026" s="1" t="s">
        <v>312</v>
      </c>
      <c r="F2026" s="1" t="s">
        <v>11179</v>
      </c>
      <c r="G2026" s="1" t="str">
        <f>VLOOKUP(Tabla1[[#This Row],[Planta]],Tabla3[],3,FALSE)</f>
        <v>Tomate</v>
      </c>
      <c r="H2026" s="1" t="str">
        <f>_xlfn.CONCAT(Tabla1[[#This Row],[Planta Español]],"_",IF(Tabla1[[#This Row],[Saludable]]="Si","Saludable","Enferma"))</f>
        <v>Tomate_Enferma</v>
      </c>
      <c r="I2026" s="1" t="str">
        <f>VLOOKUP(Tabla1[[#This Row],[Enfermedad Inglés]],Tabla3[[Enfermedad Inglés]:[Nombre Coloquial en TV]],3,FALSE)</f>
        <v>Tizón tardío</v>
      </c>
      <c r="J2026" s="1" t="str">
        <f>VLOOKUP(Tabla1[[#This Row],[Enfermedad Inglés]],Tabla3[[Enfermedad Inglés]:[Nombre Coloquial en TV]],4,FALSE)</f>
        <v>Pudrición de la papa</v>
      </c>
      <c r="K2026" s="1" t="str">
        <f>VLOOKUP(Tabla1[[#This Row],[Enfermedad Inglés]],Tabla3[[Enfermedad Inglés]:[Nombre Coloquial en TV]],5,FALSE)</f>
        <v>Quemada</v>
      </c>
    </row>
    <row r="2027" spans="1:11" x14ac:dyDescent="0.2">
      <c r="A2027" s="1" t="s">
        <v>1820</v>
      </c>
      <c r="B2027" s="1" t="s">
        <v>2046</v>
      </c>
      <c r="C2027" s="1" t="s">
        <v>1217</v>
      </c>
      <c r="D2027" s="1" t="s">
        <v>1520</v>
      </c>
      <c r="E2027" s="1" t="s">
        <v>312</v>
      </c>
      <c r="F2027" s="1" t="s">
        <v>11179</v>
      </c>
      <c r="G2027" s="1" t="str">
        <f>VLOOKUP(Tabla1[[#This Row],[Planta]],Tabla3[],3,FALSE)</f>
        <v>Tomate</v>
      </c>
      <c r="H2027" s="1" t="str">
        <f>_xlfn.CONCAT(Tabla1[[#This Row],[Planta Español]],"_",IF(Tabla1[[#This Row],[Saludable]]="Si","Saludable","Enferma"))</f>
        <v>Tomate_Enferma</v>
      </c>
      <c r="I2027" s="1" t="str">
        <f>VLOOKUP(Tabla1[[#This Row],[Enfermedad Inglés]],Tabla3[[Enfermedad Inglés]:[Nombre Coloquial en TV]],3,FALSE)</f>
        <v>Tizón tardío</v>
      </c>
      <c r="J2027" s="1" t="str">
        <f>VLOOKUP(Tabla1[[#This Row],[Enfermedad Inglés]],Tabla3[[Enfermedad Inglés]:[Nombre Coloquial en TV]],4,FALSE)</f>
        <v>Pudrición de la papa</v>
      </c>
      <c r="K2027" s="1" t="str">
        <f>VLOOKUP(Tabla1[[#This Row],[Enfermedad Inglés]],Tabla3[[Enfermedad Inglés]:[Nombre Coloquial en TV]],5,FALSE)</f>
        <v>Quemada</v>
      </c>
    </row>
    <row r="2028" spans="1:11" x14ac:dyDescent="0.2">
      <c r="A2028" s="1" t="s">
        <v>1820</v>
      </c>
      <c r="B2028" s="1" t="s">
        <v>2047</v>
      </c>
      <c r="C2028" s="1" t="s">
        <v>1217</v>
      </c>
      <c r="D2028" s="1" t="s">
        <v>1520</v>
      </c>
      <c r="E2028" s="1" t="s">
        <v>312</v>
      </c>
      <c r="F2028" s="1" t="s">
        <v>11179</v>
      </c>
      <c r="G2028" s="1" t="str">
        <f>VLOOKUP(Tabla1[[#This Row],[Planta]],Tabla3[],3,FALSE)</f>
        <v>Tomate</v>
      </c>
      <c r="H2028" s="1" t="str">
        <f>_xlfn.CONCAT(Tabla1[[#This Row],[Planta Español]],"_",IF(Tabla1[[#This Row],[Saludable]]="Si","Saludable","Enferma"))</f>
        <v>Tomate_Enferma</v>
      </c>
      <c r="I2028" s="1" t="str">
        <f>VLOOKUP(Tabla1[[#This Row],[Enfermedad Inglés]],Tabla3[[Enfermedad Inglés]:[Nombre Coloquial en TV]],3,FALSE)</f>
        <v>Tizón tardío</v>
      </c>
      <c r="J2028" s="1" t="str">
        <f>VLOOKUP(Tabla1[[#This Row],[Enfermedad Inglés]],Tabla3[[Enfermedad Inglés]:[Nombre Coloquial en TV]],4,FALSE)</f>
        <v>Pudrición de la papa</v>
      </c>
      <c r="K2028" s="1" t="str">
        <f>VLOOKUP(Tabla1[[#This Row],[Enfermedad Inglés]],Tabla3[[Enfermedad Inglés]:[Nombre Coloquial en TV]],5,FALSE)</f>
        <v>Quemada</v>
      </c>
    </row>
    <row r="2029" spans="1:11" x14ac:dyDescent="0.2">
      <c r="A2029" s="1" t="s">
        <v>1820</v>
      </c>
      <c r="B2029" s="1" t="s">
        <v>2048</v>
      </c>
      <c r="C2029" s="1" t="s">
        <v>1217</v>
      </c>
      <c r="D2029" s="1" t="s">
        <v>1520</v>
      </c>
      <c r="E2029" s="1" t="s">
        <v>312</v>
      </c>
      <c r="F2029" s="1" t="s">
        <v>11179</v>
      </c>
      <c r="G2029" s="1" t="str">
        <f>VLOOKUP(Tabla1[[#This Row],[Planta]],Tabla3[],3,FALSE)</f>
        <v>Tomate</v>
      </c>
      <c r="H2029" s="1" t="str">
        <f>_xlfn.CONCAT(Tabla1[[#This Row],[Planta Español]],"_",IF(Tabla1[[#This Row],[Saludable]]="Si","Saludable","Enferma"))</f>
        <v>Tomate_Enferma</v>
      </c>
      <c r="I2029" s="1" t="str">
        <f>VLOOKUP(Tabla1[[#This Row],[Enfermedad Inglés]],Tabla3[[Enfermedad Inglés]:[Nombre Coloquial en TV]],3,FALSE)</f>
        <v>Tizón tardío</v>
      </c>
      <c r="J2029" s="1" t="str">
        <f>VLOOKUP(Tabla1[[#This Row],[Enfermedad Inglés]],Tabla3[[Enfermedad Inglés]:[Nombre Coloquial en TV]],4,FALSE)</f>
        <v>Pudrición de la papa</v>
      </c>
      <c r="K2029" s="1" t="str">
        <f>VLOOKUP(Tabla1[[#This Row],[Enfermedad Inglés]],Tabla3[[Enfermedad Inglés]:[Nombre Coloquial en TV]],5,FALSE)</f>
        <v>Quemada</v>
      </c>
    </row>
    <row r="2030" spans="1:11" x14ac:dyDescent="0.2">
      <c r="A2030" s="1" t="s">
        <v>1820</v>
      </c>
      <c r="B2030" s="1" t="s">
        <v>2049</v>
      </c>
      <c r="C2030" s="1" t="s">
        <v>1217</v>
      </c>
      <c r="D2030" s="1" t="s">
        <v>1520</v>
      </c>
      <c r="E2030" s="1" t="s">
        <v>312</v>
      </c>
      <c r="F2030" s="1" t="s">
        <v>11179</v>
      </c>
      <c r="G2030" s="1" t="str">
        <f>VLOOKUP(Tabla1[[#This Row],[Planta]],Tabla3[],3,FALSE)</f>
        <v>Tomate</v>
      </c>
      <c r="H2030" s="1" t="str">
        <f>_xlfn.CONCAT(Tabla1[[#This Row],[Planta Español]],"_",IF(Tabla1[[#This Row],[Saludable]]="Si","Saludable","Enferma"))</f>
        <v>Tomate_Enferma</v>
      </c>
      <c r="I2030" s="1" t="str">
        <f>VLOOKUP(Tabla1[[#This Row],[Enfermedad Inglés]],Tabla3[[Enfermedad Inglés]:[Nombre Coloquial en TV]],3,FALSE)</f>
        <v>Tizón tardío</v>
      </c>
      <c r="J2030" s="1" t="str">
        <f>VLOOKUP(Tabla1[[#This Row],[Enfermedad Inglés]],Tabla3[[Enfermedad Inglés]:[Nombre Coloquial en TV]],4,FALSE)</f>
        <v>Pudrición de la papa</v>
      </c>
      <c r="K2030" s="1" t="str">
        <f>VLOOKUP(Tabla1[[#This Row],[Enfermedad Inglés]],Tabla3[[Enfermedad Inglés]:[Nombre Coloquial en TV]],5,FALSE)</f>
        <v>Quemada</v>
      </c>
    </row>
    <row r="2031" spans="1:11" x14ac:dyDescent="0.2">
      <c r="A2031" s="1" t="s">
        <v>1820</v>
      </c>
      <c r="B2031" s="1" t="s">
        <v>2050</v>
      </c>
      <c r="C2031" s="1" t="s">
        <v>1217</v>
      </c>
      <c r="D2031" s="1" t="s">
        <v>1520</v>
      </c>
      <c r="E2031" s="1" t="s">
        <v>312</v>
      </c>
      <c r="F2031" s="1" t="s">
        <v>11179</v>
      </c>
      <c r="G2031" s="1" t="str">
        <f>VLOOKUP(Tabla1[[#This Row],[Planta]],Tabla3[],3,FALSE)</f>
        <v>Tomate</v>
      </c>
      <c r="H2031" s="1" t="str">
        <f>_xlfn.CONCAT(Tabla1[[#This Row],[Planta Español]],"_",IF(Tabla1[[#This Row],[Saludable]]="Si","Saludable","Enferma"))</f>
        <v>Tomate_Enferma</v>
      </c>
      <c r="I2031" s="1" t="str">
        <f>VLOOKUP(Tabla1[[#This Row],[Enfermedad Inglés]],Tabla3[[Enfermedad Inglés]:[Nombre Coloquial en TV]],3,FALSE)</f>
        <v>Tizón tardío</v>
      </c>
      <c r="J2031" s="1" t="str">
        <f>VLOOKUP(Tabla1[[#This Row],[Enfermedad Inglés]],Tabla3[[Enfermedad Inglés]:[Nombre Coloquial en TV]],4,FALSE)</f>
        <v>Pudrición de la papa</v>
      </c>
      <c r="K2031" s="1" t="str">
        <f>VLOOKUP(Tabla1[[#This Row],[Enfermedad Inglés]],Tabla3[[Enfermedad Inglés]:[Nombre Coloquial en TV]],5,FALSE)</f>
        <v>Quemada</v>
      </c>
    </row>
    <row r="2032" spans="1:11" x14ac:dyDescent="0.2">
      <c r="A2032" s="1" t="s">
        <v>1820</v>
      </c>
      <c r="B2032" s="1" t="s">
        <v>2051</v>
      </c>
      <c r="C2032" s="1" t="s">
        <v>1217</v>
      </c>
      <c r="D2032" s="1" t="s">
        <v>1520</v>
      </c>
      <c r="E2032" s="1" t="s">
        <v>312</v>
      </c>
      <c r="F2032" s="1" t="s">
        <v>11179</v>
      </c>
      <c r="G2032" s="1" t="str">
        <f>VLOOKUP(Tabla1[[#This Row],[Planta]],Tabla3[],3,FALSE)</f>
        <v>Tomate</v>
      </c>
      <c r="H2032" s="1" t="str">
        <f>_xlfn.CONCAT(Tabla1[[#This Row],[Planta Español]],"_",IF(Tabla1[[#This Row],[Saludable]]="Si","Saludable","Enferma"))</f>
        <v>Tomate_Enferma</v>
      </c>
      <c r="I2032" s="1" t="str">
        <f>VLOOKUP(Tabla1[[#This Row],[Enfermedad Inglés]],Tabla3[[Enfermedad Inglés]:[Nombre Coloquial en TV]],3,FALSE)</f>
        <v>Tizón tardío</v>
      </c>
      <c r="J2032" s="1" t="str">
        <f>VLOOKUP(Tabla1[[#This Row],[Enfermedad Inglés]],Tabla3[[Enfermedad Inglés]:[Nombre Coloquial en TV]],4,FALSE)</f>
        <v>Pudrición de la papa</v>
      </c>
      <c r="K2032" s="1" t="str">
        <f>VLOOKUP(Tabla1[[#This Row],[Enfermedad Inglés]],Tabla3[[Enfermedad Inglés]:[Nombre Coloquial en TV]],5,FALSE)</f>
        <v>Quemada</v>
      </c>
    </row>
    <row r="2033" spans="1:11" x14ac:dyDescent="0.2">
      <c r="A2033" s="1" t="s">
        <v>1820</v>
      </c>
      <c r="B2033" s="1" t="s">
        <v>2052</v>
      </c>
      <c r="C2033" s="1" t="s">
        <v>1217</v>
      </c>
      <c r="D2033" s="1" t="s">
        <v>1520</v>
      </c>
      <c r="E2033" s="1" t="s">
        <v>312</v>
      </c>
      <c r="F2033" s="1" t="s">
        <v>11179</v>
      </c>
      <c r="G2033" s="1" t="str">
        <f>VLOOKUP(Tabla1[[#This Row],[Planta]],Tabla3[],3,FALSE)</f>
        <v>Tomate</v>
      </c>
      <c r="H2033" s="1" t="str">
        <f>_xlfn.CONCAT(Tabla1[[#This Row],[Planta Español]],"_",IF(Tabla1[[#This Row],[Saludable]]="Si","Saludable","Enferma"))</f>
        <v>Tomate_Enferma</v>
      </c>
      <c r="I2033" s="1" t="str">
        <f>VLOOKUP(Tabla1[[#This Row],[Enfermedad Inglés]],Tabla3[[Enfermedad Inglés]:[Nombre Coloquial en TV]],3,FALSE)</f>
        <v>Tizón tardío</v>
      </c>
      <c r="J2033" s="1" t="str">
        <f>VLOOKUP(Tabla1[[#This Row],[Enfermedad Inglés]],Tabla3[[Enfermedad Inglés]:[Nombre Coloquial en TV]],4,FALSE)</f>
        <v>Pudrición de la papa</v>
      </c>
      <c r="K2033" s="1" t="str">
        <f>VLOOKUP(Tabla1[[#This Row],[Enfermedad Inglés]],Tabla3[[Enfermedad Inglés]:[Nombre Coloquial en TV]],5,FALSE)</f>
        <v>Quemada</v>
      </c>
    </row>
    <row r="2034" spans="1:11" x14ac:dyDescent="0.2">
      <c r="A2034" s="1" t="s">
        <v>1820</v>
      </c>
      <c r="B2034" s="1" t="s">
        <v>2053</v>
      </c>
      <c r="C2034" s="1" t="s">
        <v>1217</v>
      </c>
      <c r="D2034" s="1" t="s">
        <v>1520</v>
      </c>
      <c r="E2034" s="1" t="s">
        <v>312</v>
      </c>
      <c r="F2034" s="1" t="s">
        <v>11179</v>
      </c>
      <c r="G2034" s="1" t="str">
        <f>VLOOKUP(Tabla1[[#This Row],[Planta]],Tabla3[],3,FALSE)</f>
        <v>Tomate</v>
      </c>
      <c r="H2034" s="1" t="str">
        <f>_xlfn.CONCAT(Tabla1[[#This Row],[Planta Español]],"_",IF(Tabla1[[#This Row],[Saludable]]="Si","Saludable","Enferma"))</f>
        <v>Tomate_Enferma</v>
      </c>
      <c r="I2034" s="1" t="str">
        <f>VLOOKUP(Tabla1[[#This Row],[Enfermedad Inglés]],Tabla3[[Enfermedad Inglés]:[Nombre Coloquial en TV]],3,FALSE)</f>
        <v>Tizón tardío</v>
      </c>
      <c r="J2034" s="1" t="str">
        <f>VLOOKUP(Tabla1[[#This Row],[Enfermedad Inglés]],Tabla3[[Enfermedad Inglés]:[Nombre Coloquial en TV]],4,FALSE)</f>
        <v>Pudrición de la papa</v>
      </c>
      <c r="K2034" s="1" t="str">
        <f>VLOOKUP(Tabla1[[#This Row],[Enfermedad Inglés]],Tabla3[[Enfermedad Inglés]:[Nombre Coloquial en TV]],5,FALSE)</f>
        <v>Quemada</v>
      </c>
    </row>
    <row r="2035" spans="1:11" x14ac:dyDescent="0.2">
      <c r="A2035" s="1" t="s">
        <v>1820</v>
      </c>
      <c r="B2035" s="1" t="s">
        <v>2054</v>
      </c>
      <c r="C2035" s="1" t="s">
        <v>1217</v>
      </c>
      <c r="D2035" s="1" t="s">
        <v>1520</v>
      </c>
      <c r="E2035" s="1" t="s">
        <v>312</v>
      </c>
      <c r="F2035" s="1" t="s">
        <v>11179</v>
      </c>
      <c r="G2035" s="1" t="str">
        <f>VLOOKUP(Tabla1[[#This Row],[Planta]],Tabla3[],3,FALSE)</f>
        <v>Tomate</v>
      </c>
      <c r="H2035" s="1" t="str">
        <f>_xlfn.CONCAT(Tabla1[[#This Row],[Planta Español]],"_",IF(Tabla1[[#This Row],[Saludable]]="Si","Saludable","Enferma"))</f>
        <v>Tomate_Enferma</v>
      </c>
      <c r="I2035" s="1" t="str">
        <f>VLOOKUP(Tabla1[[#This Row],[Enfermedad Inglés]],Tabla3[[Enfermedad Inglés]:[Nombre Coloquial en TV]],3,FALSE)</f>
        <v>Tizón tardío</v>
      </c>
      <c r="J2035" s="1" t="str">
        <f>VLOOKUP(Tabla1[[#This Row],[Enfermedad Inglés]],Tabla3[[Enfermedad Inglés]:[Nombre Coloquial en TV]],4,FALSE)</f>
        <v>Pudrición de la papa</v>
      </c>
      <c r="K2035" s="1" t="str">
        <f>VLOOKUP(Tabla1[[#This Row],[Enfermedad Inglés]],Tabla3[[Enfermedad Inglés]:[Nombre Coloquial en TV]],5,FALSE)</f>
        <v>Quemada</v>
      </c>
    </row>
    <row r="2036" spans="1:11" x14ac:dyDescent="0.2">
      <c r="A2036" s="1" t="s">
        <v>1820</v>
      </c>
      <c r="B2036" s="1" t="s">
        <v>2055</v>
      </c>
      <c r="C2036" s="1" t="s">
        <v>1217</v>
      </c>
      <c r="D2036" s="1" t="s">
        <v>1520</v>
      </c>
      <c r="E2036" s="1" t="s">
        <v>312</v>
      </c>
      <c r="F2036" s="1" t="s">
        <v>11179</v>
      </c>
      <c r="G2036" s="1" t="str">
        <f>VLOOKUP(Tabla1[[#This Row],[Planta]],Tabla3[],3,FALSE)</f>
        <v>Tomate</v>
      </c>
      <c r="H2036" s="1" t="str">
        <f>_xlfn.CONCAT(Tabla1[[#This Row],[Planta Español]],"_",IF(Tabla1[[#This Row],[Saludable]]="Si","Saludable","Enferma"))</f>
        <v>Tomate_Enferma</v>
      </c>
      <c r="I2036" s="1" t="str">
        <f>VLOOKUP(Tabla1[[#This Row],[Enfermedad Inglés]],Tabla3[[Enfermedad Inglés]:[Nombre Coloquial en TV]],3,FALSE)</f>
        <v>Tizón tardío</v>
      </c>
      <c r="J2036" s="1" t="str">
        <f>VLOOKUP(Tabla1[[#This Row],[Enfermedad Inglés]],Tabla3[[Enfermedad Inglés]:[Nombre Coloquial en TV]],4,FALSE)</f>
        <v>Pudrición de la papa</v>
      </c>
      <c r="K2036" s="1" t="str">
        <f>VLOOKUP(Tabla1[[#This Row],[Enfermedad Inglés]],Tabla3[[Enfermedad Inglés]:[Nombre Coloquial en TV]],5,FALSE)</f>
        <v>Quemada</v>
      </c>
    </row>
    <row r="2037" spans="1:11" x14ac:dyDescent="0.2">
      <c r="A2037" s="1" t="s">
        <v>1820</v>
      </c>
      <c r="B2037" s="1" t="s">
        <v>2056</v>
      </c>
      <c r="C2037" s="1" t="s">
        <v>1217</v>
      </c>
      <c r="D2037" s="1" t="s">
        <v>1520</v>
      </c>
      <c r="E2037" s="1" t="s">
        <v>312</v>
      </c>
      <c r="F2037" s="1" t="s">
        <v>11179</v>
      </c>
      <c r="G2037" s="1" t="str">
        <f>VLOOKUP(Tabla1[[#This Row],[Planta]],Tabla3[],3,FALSE)</f>
        <v>Tomate</v>
      </c>
      <c r="H2037" s="1" t="str">
        <f>_xlfn.CONCAT(Tabla1[[#This Row],[Planta Español]],"_",IF(Tabla1[[#This Row],[Saludable]]="Si","Saludable","Enferma"))</f>
        <v>Tomate_Enferma</v>
      </c>
      <c r="I2037" s="1" t="str">
        <f>VLOOKUP(Tabla1[[#This Row],[Enfermedad Inglés]],Tabla3[[Enfermedad Inglés]:[Nombre Coloquial en TV]],3,FALSE)</f>
        <v>Tizón tardío</v>
      </c>
      <c r="J2037" s="1" t="str">
        <f>VLOOKUP(Tabla1[[#This Row],[Enfermedad Inglés]],Tabla3[[Enfermedad Inglés]:[Nombre Coloquial en TV]],4,FALSE)</f>
        <v>Pudrición de la papa</v>
      </c>
      <c r="K2037" s="1" t="str">
        <f>VLOOKUP(Tabla1[[#This Row],[Enfermedad Inglés]],Tabla3[[Enfermedad Inglés]:[Nombre Coloquial en TV]],5,FALSE)</f>
        <v>Quemada</v>
      </c>
    </row>
    <row r="2038" spans="1:11" x14ac:dyDescent="0.2">
      <c r="A2038" s="1" t="s">
        <v>1820</v>
      </c>
      <c r="B2038" s="1" t="s">
        <v>2057</v>
      </c>
      <c r="C2038" s="1" t="s">
        <v>1217</v>
      </c>
      <c r="D2038" s="1" t="s">
        <v>1520</v>
      </c>
      <c r="E2038" s="1" t="s">
        <v>312</v>
      </c>
      <c r="F2038" s="1" t="s">
        <v>11179</v>
      </c>
      <c r="G2038" s="1" t="str">
        <f>VLOOKUP(Tabla1[[#This Row],[Planta]],Tabla3[],3,FALSE)</f>
        <v>Tomate</v>
      </c>
      <c r="H2038" s="1" t="str">
        <f>_xlfn.CONCAT(Tabla1[[#This Row],[Planta Español]],"_",IF(Tabla1[[#This Row],[Saludable]]="Si","Saludable","Enferma"))</f>
        <v>Tomate_Enferma</v>
      </c>
      <c r="I2038" s="1" t="str">
        <f>VLOOKUP(Tabla1[[#This Row],[Enfermedad Inglés]],Tabla3[[Enfermedad Inglés]:[Nombre Coloquial en TV]],3,FALSE)</f>
        <v>Tizón tardío</v>
      </c>
      <c r="J2038" s="1" t="str">
        <f>VLOOKUP(Tabla1[[#This Row],[Enfermedad Inglés]],Tabla3[[Enfermedad Inglés]:[Nombre Coloquial en TV]],4,FALSE)</f>
        <v>Pudrición de la papa</v>
      </c>
      <c r="K2038" s="1" t="str">
        <f>VLOOKUP(Tabla1[[#This Row],[Enfermedad Inglés]],Tabla3[[Enfermedad Inglés]:[Nombre Coloquial en TV]],5,FALSE)</f>
        <v>Quemada</v>
      </c>
    </row>
    <row r="2039" spans="1:11" x14ac:dyDescent="0.2">
      <c r="A2039" s="1" t="s">
        <v>1820</v>
      </c>
      <c r="B2039" s="1" t="s">
        <v>2058</v>
      </c>
      <c r="C2039" s="1" t="s">
        <v>1217</v>
      </c>
      <c r="D2039" s="1" t="s">
        <v>1520</v>
      </c>
      <c r="E2039" s="1" t="s">
        <v>312</v>
      </c>
      <c r="F2039" s="1" t="s">
        <v>11179</v>
      </c>
      <c r="G2039" s="1" t="str">
        <f>VLOOKUP(Tabla1[[#This Row],[Planta]],Tabla3[],3,FALSE)</f>
        <v>Tomate</v>
      </c>
      <c r="H2039" s="1" t="str">
        <f>_xlfn.CONCAT(Tabla1[[#This Row],[Planta Español]],"_",IF(Tabla1[[#This Row],[Saludable]]="Si","Saludable","Enferma"))</f>
        <v>Tomate_Enferma</v>
      </c>
      <c r="I2039" s="1" t="str">
        <f>VLOOKUP(Tabla1[[#This Row],[Enfermedad Inglés]],Tabla3[[Enfermedad Inglés]:[Nombre Coloquial en TV]],3,FALSE)</f>
        <v>Tizón tardío</v>
      </c>
      <c r="J2039" s="1" t="str">
        <f>VLOOKUP(Tabla1[[#This Row],[Enfermedad Inglés]],Tabla3[[Enfermedad Inglés]:[Nombre Coloquial en TV]],4,FALSE)</f>
        <v>Pudrición de la papa</v>
      </c>
      <c r="K2039" s="1" t="str">
        <f>VLOOKUP(Tabla1[[#This Row],[Enfermedad Inglés]],Tabla3[[Enfermedad Inglés]:[Nombre Coloquial en TV]],5,FALSE)</f>
        <v>Quemada</v>
      </c>
    </row>
    <row r="2040" spans="1:11" x14ac:dyDescent="0.2">
      <c r="A2040" s="1" t="s">
        <v>1820</v>
      </c>
      <c r="B2040" s="1" t="s">
        <v>2059</v>
      </c>
      <c r="C2040" s="1" t="s">
        <v>1217</v>
      </c>
      <c r="D2040" s="1" t="s">
        <v>1520</v>
      </c>
      <c r="E2040" s="1" t="s">
        <v>312</v>
      </c>
      <c r="F2040" s="1" t="s">
        <v>11179</v>
      </c>
      <c r="G2040" s="1" t="str">
        <f>VLOOKUP(Tabla1[[#This Row],[Planta]],Tabla3[],3,FALSE)</f>
        <v>Tomate</v>
      </c>
      <c r="H2040" s="1" t="str">
        <f>_xlfn.CONCAT(Tabla1[[#This Row],[Planta Español]],"_",IF(Tabla1[[#This Row],[Saludable]]="Si","Saludable","Enferma"))</f>
        <v>Tomate_Enferma</v>
      </c>
      <c r="I2040" s="1" t="str">
        <f>VLOOKUP(Tabla1[[#This Row],[Enfermedad Inglés]],Tabla3[[Enfermedad Inglés]:[Nombre Coloquial en TV]],3,FALSE)</f>
        <v>Tizón tardío</v>
      </c>
      <c r="J2040" s="1" t="str">
        <f>VLOOKUP(Tabla1[[#This Row],[Enfermedad Inglés]],Tabla3[[Enfermedad Inglés]:[Nombre Coloquial en TV]],4,FALSE)</f>
        <v>Pudrición de la papa</v>
      </c>
      <c r="K2040" s="1" t="str">
        <f>VLOOKUP(Tabla1[[#This Row],[Enfermedad Inglés]],Tabla3[[Enfermedad Inglés]:[Nombre Coloquial en TV]],5,FALSE)</f>
        <v>Quemada</v>
      </c>
    </row>
    <row r="2041" spans="1:11" x14ac:dyDescent="0.2">
      <c r="A2041" s="1" t="s">
        <v>1820</v>
      </c>
      <c r="B2041" s="1" t="s">
        <v>2060</v>
      </c>
      <c r="C2041" s="1" t="s">
        <v>1217</v>
      </c>
      <c r="D2041" s="1" t="s">
        <v>1520</v>
      </c>
      <c r="E2041" s="1" t="s">
        <v>312</v>
      </c>
      <c r="F2041" s="1" t="s">
        <v>11179</v>
      </c>
      <c r="G2041" s="1" t="str">
        <f>VLOOKUP(Tabla1[[#This Row],[Planta]],Tabla3[],3,FALSE)</f>
        <v>Tomate</v>
      </c>
      <c r="H2041" s="1" t="str">
        <f>_xlfn.CONCAT(Tabla1[[#This Row],[Planta Español]],"_",IF(Tabla1[[#This Row],[Saludable]]="Si","Saludable","Enferma"))</f>
        <v>Tomate_Enferma</v>
      </c>
      <c r="I2041" s="1" t="str">
        <f>VLOOKUP(Tabla1[[#This Row],[Enfermedad Inglés]],Tabla3[[Enfermedad Inglés]:[Nombre Coloquial en TV]],3,FALSE)</f>
        <v>Tizón tardío</v>
      </c>
      <c r="J2041" s="1" t="str">
        <f>VLOOKUP(Tabla1[[#This Row],[Enfermedad Inglés]],Tabla3[[Enfermedad Inglés]:[Nombre Coloquial en TV]],4,FALSE)</f>
        <v>Pudrición de la papa</v>
      </c>
      <c r="K2041" s="1" t="str">
        <f>VLOOKUP(Tabla1[[#This Row],[Enfermedad Inglés]],Tabla3[[Enfermedad Inglés]:[Nombre Coloquial en TV]],5,FALSE)</f>
        <v>Quemada</v>
      </c>
    </row>
    <row r="2042" spans="1:11" x14ac:dyDescent="0.2">
      <c r="A2042" s="1" t="s">
        <v>1820</v>
      </c>
      <c r="B2042" s="1" t="s">
        <v>2061</v>
      </c>
      <c r="C2042" s="1" t="s">
        <v>1217</v>
      </c>
      <c r="D2042" s="1" t="s">
        <v>1520</v>
      </c>
      <c r="E2042" s="1" t="s">
        <v>312</v>
      </c>
      <c r="F2042" s="1" t="s">
        <v>11179</v>
      </c>
      <c r="G2042" s="1" t="str">
        <f>VLOOKUP(Tabla1[[#This Row],[Planta]],Tabla3[],3,FALSE)</f>
        <v>Tomate</v>
      </c>
      <c r="H2042" s="1" t="str">
        <f>_xlfn.CONCAT(Tabla1[[#This Row],[Planta Español]],"_",IF(Tabla1[[#This Row],[Saludable]]="Si","Saludable","Enferma"))</f>
        <v>Tomate_Enferma</v>
      </c>
      <c r="I2042" s="1" t="str">
        <f>VLOOKUP(Tabla1[[#This Row],[Enfermedad Inglés]],Tabla3[[Enfermedad Inglés]:[Nombre Coloquial en TV]],3,FALSE)</f>
        <v>Tizón tardío</v>
      </c>
      <c r="J2042" s="1" t="str">
        <f>VLOOKUP(Tabla1[[#This Row],[Enfermedad Inglés]],Tabla3[[Enfermedad Inglés]:[Nombre Coloquial en TV]],4,FALSE)</f>
        <v>Pudrición de la papa</v>
      </c>
      <c r="K2042" s="1" t="str">
        <f>VLOOKUP(Tabla1[[#This Row],[Enfermedad Inglés]],Tabla3[[Enfermedad Inglés]:[Nombre Coloquial en TV]],5,FALSE)</f>
        <v>Quemada</v>
      </c>
    </row>
    <row r="2043" spans="1:11" x14ac:dyDescent="0.2">
      <c r="A2043" s="1" t="s">
        <v>1820</v>
      </c>
      <c r="B2043" s="1" t="s">
        <v>2062</v>
      </c>
      <c r="C2043" s="1" t="s">
        <v>1217</v>
      </c>
      <c r="D2043" s="1" t="s">
        <v>1520</v>
      </c>
      <c r="E2043" s="1" t="s">
        <v>312</v>
      </c>
      <c r="F2043" s="1" t="s">
        <v>11179</v>
      </c>
      <c r="G2043" s="1" t="str">
        <f>VLOOKUP(Tabla1[[#This Row],[Planta]],Tabla3[],3,FALSE)</f>
        <v>Tomate</v>
      </c>
      <c r="H2043" s="1" t="str">
        <f>_xlfn.CONCAT(Tabla1[[#This Row],[Planta Español]],"_",IF(Tabla1[[#This Row],[Saludable]]="Si","Saludable","Enferma"))</f>
        <v>Tomate_Enferma</v>
      </c>
      <c r="I2043" s="1" t="str">
        <f>VLOOKUP(Tabla1[[#This Row],[Enfermedad Inglés]],Tabla3[[Enfermedad Inglés]:[Nombre Coloquial en TV]],3,FALSE)</f>
        <v>Tizón tardío</v>
      </c>
      <c r="J2043" s="1" t="str">
        <f>VLOOKUP(Tabla1[[#This Row],[Enfermedad Inglés]],Tabla3[[Enfermedad Inglés]:[Nombre Coloquial en TV]],4,FALSE)</f>
        <v>Pudrición de la papa</v>
      </c>
      <c r="K2043" s="1" t="str">
        <f>VLOOKUP(Tabla1[[#This Row],[Enfermedad Inglés]],Tabla3[[Enfermedad Inglés]:[Nombre Coloquial en TV]],5,FALSE)</f>
        <v>Quemada</v>
      </c>
    </row>
    <row r="2044" spans="1:11" x14ac:dyDescent="0.2">
      <c r="A2044" s="1" t="s">
        <v>1820</v>
      </c>
      <c r="B2044" s="1" t="s">
        <v>2063</v>
      </c>
      <c r="C2044" s="1" t="s">
        <v>1217</v>
      </c>
      <c r="D2044" s="1" t="s">
        <v>1520</v>
      </c>
      <c r="E2044" s="1" t="s">
        <v>312</v>
      </c>
      <c r="F2044" s="1" t="s">
        <v>11179</v>
      </c>
      <c r="G2044" s="1" t="str">
        <f>VLOOKUP(Tabla1[[#This Row],[Planta]],Tabla3[],3,FALSE)</f>
        <v>Tomate</v>
      </c>
      <c r="H2044" s="1" t="str">
        <f>_xlfn.CONCAT(Tabla1[[#This Row],[Planta Español]],"_",IF(Tabla1[[#This Row],[Saludable]]="Si","Saludable","Enferma"))</f>
        <v>Tomate_Enferma</v>
      </c>
      <c r="I2044" s="1" t="str">
        <f>VLOOKUP(Tabla1[[#This Row],[Enfermedad Inglés]],Tabla3[[Enfermedad Inglés]:[Nombre Coloquial en TV]],3,FALSE)</f>
        <v>Tizón tardío</v>
      </c>
      <c r="J2044" s="1" t="str">
        <f>VLOOKUP(Tabla1[[#This Row],[Enfermedad Inglés]],Tabla3[[Enfermedad Inglés]:[Nombre Coloquial en TV]],4,FALSE)</f>
        <v>Pudrición de la papa</v>
      </c>
      <c r="K2044" s="1" t="str">
        <f>VLOOKUP(Tabla1[[#This Row],[Enfermedad Inglés]],Tabla3[[Enfermedad Inglés]:[Nombre Coloquial en TV]],5,FALSE)</f>
        <v>Quemada</v>
      </c>
    </row>
    <row r="2045" spans="1:11" x14ac:dyDescent="0.2">
      <c r="A2045" s="1" t="s">
        <v>1820</v>
      </c>
      <c r="B2045" s="1" t="s">
        <v>2064</v>
      </c>
      <c r="C2045" s="1" t="s">
        <v>1217</v>
      </c>
      <c r="D2045" s="1" t="s">
        <v>1520</v>
      </c>
      <c r="E2045" s="1" t="s">
        <v>312</v>
      </c>
      <c r="F2045" s="1" t="s">
        <v>11179</v>
      </c>
      <c r="G2045" s="1" t="str">
        <f>VLOOKUP(Tabla1[[#This Row],[Planta]],Tabla3[],3,FALSE)</f>
        <v>Tomate</v>
      </c>
      <c r="H2045" s="1" t="str">
        <f>_xlfn.CONCAT(Tabla1[[#This Row],[Planta Español]],"_",IF(Tabla1[[#This Row],[Saludable]]="Si","Saludable","Enferma"))</f>
        <v>Tomate_Enferma</v>
      </c>
      <c r="I2045" s="1" t="str">
        <f>VLOOKUP(Tabla1[[#This Row],[Enfermedad Inglés]],Tabla3[[Enfermedad Inglés]:[Nombre Coloquial en TV]],3,FALSE)</f>
        <v>Tizón tardío</v>
      </c>
      <c r="J2045" s="1" t="str">
        <f>VLOOKUP(Tabla1[[#This Row],[Enfermedad Inglés]],Tabla3[[Enfermedad Inglés]:[Nombre Coloquial en TV]],4,FALSE)</f>
        <v>Pudrición de la papa</v>
      </c>
      <c r="K2045" s="1" t="str">
        <f>VLOOKUP(Tabla1[[#This Row],[Enfermedad Inglés]],Tabla3[[Enfermedad Inglés]:[Nombre Coloquial en TV]],5,FALSE)</f>
        <v>Quemada</v>
      </c>
    </row>
    <row r="2046" spans="1:11" x14ac:dyDescent="0.2">
      <c r="A2046" s="1" t="s">
        <v>1820</v>
      </c>
      <c r="B2046" s="1" t="s">
        <v>2065</v>
      </c>
      <c r="C2046" s="1" t="s">
        <v>1217</v>
      </c>
      <c r="D2046" s="1" t="s">
        <v>1520</v>
      </c>
      <c r="E2046" s="1" t="s">
        <v>312</v>
      </c>
      <c r="F2046" s="1" t="s">
        <v>11179</v>
      </c>
      <c r="G2046" s="1" t="str">
        <f>VLOOKUP(Tabla1[[#This Row],[Planta]],Tabla3[],3,FALSE)</f>
        <v>Tomate</v>
      </c>
      <c r="H2046" s="1" t="str">
        <f>_xlfn.CONCAT(Tabla1[[#This Row],[Planta Español]],"_",IF(Tabla1[[#This Row],[Saludable]]="Si","Saludable","Enferma"))</f>
        <v>Tomate_Enferma</v>
      </c>
      <c r="I2046" s="1" t="str">
        <f>VLOOKUP(Tabla1[[#This Row],[Enfermedad Inglés]],Tabla3[[Enfermedad Inglés]:[Nombre Coloquial en TV]],3,FALSE)</f>
        <v>Tizón tardío</v>
      </c>
      <c r="J2046" s="1" t="str">
        <f>VLOOKUP(Tabla1[[#This Row],[Enfermedad Inglés]],Tabla3[[Enfermedad Inglés]:[Nombre Coloquial en TV]],4,FALSE)</f>
        <v>Pudrición de la papa</v>
      </c>
      <c r="K2046" s="1" t="str">
        <f>VLOOKUP(Tabla1[[#This Row],[Enfermedad Inglés]],Tabla3[[Enfermedad Inglés]:[Nombre Coloquial en TV]],5,FALSE)</f>
        <v>Quemada</v>
      </c>
    </row>
    <row r="2047" spans="1:11" x14ac:dyDescent="0.2">
      <c r="A2047" s="1" t="s">
        <v>1820</v>
      </c>
      <c r="B2047" s="1" t="s">
        <v>2066</v>
      </c>
      <c r="C2047" s="1" t="s">
        <v>1217</v>
      </c>
      <c r="D2047" s="1" t="s">
        <v>1520</v>
      </c>
      <c r="E2047" s="1" t="s">
        <v>312</v>
      </c>
      <c r="F2047" s="1" t="s">
        <v>11179</v>
      </c>
      <c r="G2047" s="1" t="str">
        <f>VLOOKUP(Tabla1[[#This Row],[Planta]],Tabla3[],3,FALSE)</f>
        <v>Tomate</v>
      </c>
      <c r="H2047" s="1" t="str">
        <f>_xlfn.CONCAT(Tabla1[[#This Row],[Planta Español]],"_",IF(Tabla1[[#This Row],[Saludable]]="Si","Saludable","Enferma"))</f>
        <v>Tomate_Enferma</v>
      </c>
      <c r="I2047" s="1" t="str">
        <f>VLOOKUP(Tabla1[[#This Row],[Enfermedad Inglés]],Tabla3[[Enfermedad Inglés]:[Nombre Coloquial en TV]],3,FALSE)</f>
        <v>Tizón tardío</v>
      </c>
      <c r="J2047" s="1" t="str">
        <f>VLOOKUP(Tabla1[[#This Row],[Enfermedad Inglés]],Tabla3[[Enfermedad Inglés]:[Nombre Coloquial en TV]],4,FALSE)</f>
        <v>Pudrición de la papa</v>
      </c>
      <c r="K2047" s="1" t="str">
        <f>VLOOKUP(Tabla1[[#This Row],[Enfermedad Inglés]],Tabla3[[Enfermedad Inglés]:[Nombre Coloquial en TV]],5,FALSE)</f>
        <v>Quemada</v>
      </c>
    </row>
    <row r="2048" spans="1:11" x14ac:dyDescent="0.2">
      <c r="A2048" s="1" t="s">
        <v>1820</v>
      </c>
      <c r="B2048" s="1" t="s">
        <v>2067</v>
      </c>
      <c r="C2048" s="1" t="s">
        <v>1217</v>
      </c>
      <c r="D2048" s="1" t="s">
        <v>1520</v>
      </c>
      <c r="E2048" s="1" t="s">
        <v>312</v>
      </c>
      <c r="F2048" s="1" t="s">
        <v>11179</v>
      </c>
      <c r="G2048" s="1" t="str">
        <f>VLOOKUP(Tabla1[[#This Row],[Planta]],Tabla3[],3,FALSE)</f>
        <v>Tomate</v>
      </c>
      <c r="H2048" s="1" t="str">
        <f>_xlfn.CONCAT(Tabla1[[#This Row],[Planta Español]],"_",IF(Tabla1[[#This Row],[Saludable]]="Si","Saludable","Enferma"))</f>
        <v>Tomate_Enferma</v>
      </c>
      <c r="I2048" s="1" t="str">
        <f>VLOOKUP(Tabla1[[#This Row],[Enfermedad Inglés]],Tabla3[[Enfermedad Inglés]:[Nombre Coloquial en TV]],3,FALSE)</f>
        <v>Tizón tardío</v>
      </c>
      <c r="J2048" s="1" t="str">
        <f>VLOOKUP(Tabla1[[#This Row],[Enfermedad Inglés]],Tabla3[[Enfermedad Inglés]:[Nombre Coloquial en TV]],4,FALSE)</f>
        <v>Pudrición de la papa</v>
      </c>
      <c r="K2048" s="1" t="str">
        <f>VLOOKUP(Tabla1[[#This Row],[Enfermedad Inglés]],Tabla3[[Enfermedad Inglés]:[Nombre Coloquial en TV]],5,FALSE)</f>
        <v>Quemada</v>
      </c>
    </row>
    <row r="2049" spans="1:11" x14ac:dyDescent="0.2">
      <c r="A2049" s="1" t="s">
        <v>1820</v>
      </c>
      <c r="B2049" s="1" t="s">
        <v>2068</v>
      </c>
      <c r="C2049" s="1" t="s">
        <v>1217</v>
      </c>
      <c r="D2049" s="1" t="s">
        <v>1520</v>
      </c>
      <c r="E2049" s="1" t="s">
        <v>312</v>
      </c>
      <c r="F2049" s="1" t="s">
        <v>11179</v>
      </c>
      <c r="G2049" s="1" t="str">
        <f>VLOOKUP(Tabla1[[#This Row],[Planta]],Tabla3[],3,FALSE)</f>
        <v>Tomate</v>
      </c>
      <c r="H2049" s="1" t="str">
        <f>_xlfn.CONCAT(Tabla1[[#This Row],[Planta Español]],"_",IF(Tabla1[[#This Row],[Saludable]]="Si","Saludable","Enferma"))</f>
        <v>Tomate_Enferma</v>
      </c>
      <c r="I2049" s="1" t="str">
        <f>VLOOKUP(Tabla1[[#This Row],[Enfermedad Inglés]],Tabla3[[Enfermedad Inglés]:[Nombre Coloquial en TV]],3,FALSE)</f>
        <v>Tizón tardío</v>
      </c>
      <c r="J2049" s="1" t="str">
        <f>VLOOKUP(Tabla1[[#This Row],[Enfermedad Inglés]],Tabla3[[Enfermedad Inglés]:[Nombre Coloquial en TV]],4,FALSE)</f>
        <v>Pudrición de la papa</v>
      </c>
      <c r="K2049" s="1" t="str">
        <f>VLOOKUP(Tabla1[[#This Row],[Enfermedad Inglés]],Tabla3[[Enfermedad Inglés]:[Nombre Coloquial en TV]],5,FALSE)</f>
        <v>Quemada</v>
      </c>
    </row>
    <row r="2050" spans="1:11" x14ac:dyDescent="0.2">
      <c r="A2050" s="1" t="s">
        <v>1820</v>
      </c>
      <c r="B2050" s="1" t="s">
        <v>2069</v>
      </c>
      <c r="C2050" s="1" t="s">
        <v>1217</v>
      </c>
      <c r="D2050" s="1" t="s">
        <v>1520</v>
      </c>
      <c r="E2050" s="1" t="s">
        <v>312</v>
      </c>
      <c r="F2050" s="1" t="s">
        <v>11179</v>
      </c>
      <c r="G2050" s="1" t="str">
        <f>VLOOKUP(Tabla1[[#This Row],[Planta]],Tabla3[],3,FALSE)</f>
        <v>Tomate</v>
      </c>
      <c r="H2050" s="1" t="str">
        <f>_xlfn.CONCAT(Tabla1[[#This Row],[Planta Español]],"_",IF(Tabla1[[#This Row],[Saludable]]="Si","Saludable","Enferma"))</f>
        <v>Tomate_Enferma</v>
      </c>
      <c r="I2050" s="1" t="str">
        <f>VLOOKUP(Tabla1[[#This Row],[Enfermedad Inglés]],Tabla3[[Enfermedad Inglés]:[Nombre Coloquial en TV]],3,FALSE)</f>
        <v>Tizón tardío</v>
      </c>
      <c r="J2050" s="1" t="str">
        <f>VLOOKUP(Tabla1[[#This Row],[Enfermedad Inglés]],Tabla3[[Enfermedad Inglés]:[Nombre Coloquial en TV]],4,FALSE)</f>
        <v>Pudrición de la papa</v>
      </c>
      <c r="K2050" s="1" t="str">
        <f>VLOOKUP(Tabla1[[#This Row],[Enfermedad Inglés]],Tabla3[[Enfermedad Inglés]:[Nombre Coloquial en TV]],5,FALSE)</f>
        <v>Quemada</v>
      </c>
    </row>
    <row r="2051" spans="1:11" x14ac:dyDescent="0.2">
      <c r="A2051" s="1" t="s">
        <v>1820</v>
      </c>
      <c r="B2051" s="1" t="s">
        <v>2070</v>
      </c>
      <c r="C2051" s="1" t="s">
        <v>1217</v>
      </c>
      <c r="D2051" s="1" t="s">
        <v>1520</v>
      </c>
      <c r="E2051" s="1" t="s">
        <v>312</v>
      </c>
      <c r="F2051" s="1" t="s">
        <v>11179</v>
      </c>
      <c r="G2051" s="1" t="str">
        <f>VLOOKUP(Tabla1[[#This Row],[Planta]],Tabla3[],3,FALSE)</f>
        <v>Tomate</v>
      </c>
      <c r="H2051" s="1" t="str">
        <f>_xlfn.CONCAT(Tabla1[[#This Row],[Planta Español]],"_",IF(Tabla1[[#This Row],[Saludable]]="Si","Saludable","Enferma"))</f>
        <v>Tomate_Enferma</v>
      </c>
      <c r="I2051" s="1" t="str">
        <f>VLOOKUP(Tabla1[[#This Row],[Enfermedad Inglés]],Tabla3[[Enfermedad Inglés]:[Nombre Coloquial en TV]],3,FALSE)</f>
        <v>Tizón tardío</v>
      </c>
      <c r="J2051" s="1" t="str">
        <f>VLOOKUP(Tabla1[[#This Row],[Enfermedad Inglés]],Tabla3[[Enfermedad Inglés]:[Nombre Coloquial en TV]],4,FALSE)</f>
        <v>Pudrición de la papa</v>
      </c>
      <c r="K2051" s="1" t="str">
        <f>VLOOKUP(Tabla1[[#This Row],[Enfermedad Inglés]],Tabla3[[Enfermedad Inglés]:[Nombre Coloquial en TV]],5,FALSE)</f>
        <v>Quemada</v>
      </c>
    </row>
    <row r="2052" spans="1:11" x14ac:dyDescent="0.2">
      <c r="A2052" s="1" t="s">
        <v>1820</v>
      </c>
      <c r="B2052" s="1" t="s">
        <v>2071</v>
      </c>
      <c r="C2052" s="1" t="s">
        <v>1217</v>
      </c>
      <c r="D2052" s="1" t="s">
        <v>1520</v>
      </c>
      <c r="E2052" s="1" t="s">
        <v>312</v>
      </c>
      <c r="F2052" s="1" t="s">
        <v>11179</v>
      </c>
      <c r="G2052" s="1" t="str">
        <f>VLOOKUP(Tabla1[[#This Row],[Planta]],Tabla3[],3,FALSE)</f>
        <v>Tomate</v>
      </c>
      <c r="H2052" s="1" t="str">
        <f>_xlfn.CONCAT(Tabla1[[#This Row],[Planta Español]],"_",IF(Tabla1[[#This Row],[Saludable]]="Si","Saludable","Enferma"))</f>
        <v>Tomate_Enferma</v>
      </c>
      <c r="I2052" s="1" t="str">
        <f>VLOOKUP(Tabla1[[#This Row],[Enfermedad Inglés]],Tabla3[[Enfermedad Inglés]:[Nombre Coloquial en TV]],3,FALSE)</f>
        <v>Tizón tardío</v>
      </c>
      <c r="J2052" s="1" t="str">
        <f>VLOOKUP(Tabla1[[#This Row],[Enfermedad Inglés]],Tabla3[[Enfermedad Inglés]:[Nombre Coloquial en TV]],4,FALSE)</f>
        <v>Pudrición de la papa</v>
      </c>
      <c r="K2052" s="1" t="str">
        <f>VLOOKUP(Tabla1[[#This Row],[Enfermedad Inglés]],Tabla3[[Enfermedad Inglés]:[Nombre Coloquial en TV]],5,FALSE)</f>
        <v>Quemada</v>
      </c>
    </row>
    <row r="2053" spans="1:11" x14ac:dyDescent="0.2">
      <c r="A2053" s="1" t="s">
        <v>1820</v>
      </c>
      <c r="B2053" s="1" t="s">
        <v>2072</v>
      </c>
      <c r="C2053" s="1" t="s">
        <v>1217</v>
      </c>
      <c r="D2053" s="1" t="s">
        <v>1520</v>
      </c>
      <c r="E2053" s="1" t="s">
        <v>312</v>
      </c>
      <c r="F2053" s="1" t="s">
        <v>11179</v>
      </c>
      <c r="G2053" s="1" t="str">
        <f>VLOOKUP(Tabla1[[#This Row],[Planta]],Tabla3[],3,FALSE)</f>
        <v>Tomate</v>
      </c>
      <c r="H2053" s="1" t="str">
        <f>_xlfn.CONCAT(Tabla1[[#This Row],[Planta Español]],"_",IF(Tabla1[[#This Row],[Saludable]]="Si","Saludable","Enferma"))</f>
        <v>Tomate_Enferma</v>
      </c>
      <c r="I2053" s="1" t="str">
        <f>VLOOKUP(Tabla1[[#This Row],[Enfermedad Inglés]],Tabla3[[Enfermedad Inglés]:[Nombre Coloquial en TV]],3,FALSE)</f>
        <v>Tizón tardío</v>
      </c>
      <c r="J2053" s="1" t="str">
        <f>VLOOKUP(Tabla1[[#This Row],[Enfermedad Inglés]],Tabla3[[Enfermedad Inglés]:[Nombre Coloquial en TV]],4,FALSE)</f>
        <v>Pudrición de la papa</v>
      </c>
      <c r="K2053" s="1" t="str">
        <f>VLOOKUP(Tabla1[[#This Row],[Enfermedad Inglés]],Tabla3[[Enfermedad Inglés]:[Nombre Coloquial en TV]],5,FALSE)</f>
        <v>Quemada</v>
      </c>
    </row>
    <row r="2054" spans="1:11" x14ac:dyDescent="0.2">
      <c r="A2054" s="1" t="s">
        <v>1820</v>
      </c>
      <c r="B2054" s="1" t="s">
        <v>2073</v>
      </c>
      <c r="C2054" s="1" t="s">
        <v>1217</v>
      </c>
      <c r="D2054" s="1" t="s">
        <v>1520</v>
      </c>
      <c r="E2054" s="1" t="s">
        <v>312</v>
      </c>
      <c r="F2054" s="1" t="s">
        <v>11179</v>
      </c>
      <c r="G2054" s="1" t="str">
        <f>VLOOKUP(Tabla1[[#This Row],[Planta]],Tabla3[],3,FALSE)</f>
        <v>Tomate</v>
      </c>
      <c r="H2054" s="1" t="str">
        <f>_xlfn.CONCAT(Tabla1[[#This Row],[Planta Español]],"_",IF(Tabla1[[#This Row],[Saludable]]="Si","Saludable","Enferma"))</f>
        <v>Tomate_Enferma</v>
      </c>
      <c r="I2054" s="1" t="str">
        <f>VLOOKUP(Tabla1[[#This Row],[Enfermedad Inglés]],Tabla3[[Enfermedad Inglés]:[Nombre Coloquial en TV]],3,FALSE)</f>
        <v>Tizón tardío</v>
      </c>
      <c r="J2054" s="1" t="str">
        <f>VLOOKUP(Tabla1[[#This Row],[Enfermedad Inglés]],Tabla3[[Enfermedad Inglés]:[Nombre Coloquial en TV]],4,FALSE)</f>
        <v>Pudrición de la papa</v>
      </c>
      <c r="K2054" s="1" t="str">
        <f>VLOOKUP(Tabla1[[#This Row],[Enfermedad Inglés]],Tabla3[[Enfermedad Inglés]:[Nombre Coloquial en TV]],5,FALSE)</f>
        <v>Quemada</v>
      </c>
    </row>
    <row r="2055" spans="1:11" x14ac:dyDescent="0.2">
      <c r="A2055" s="1" t="s">
        <v>1820</v>
      </c>
      <c r="B2055" s="1" t="s">
        <v>2074</v>
      </c>
      <c r="C2055" s="1" t="s">
        <v>1217</v>
      </c>
      <c r="D2055" s="1" t="s">
        <v>1520</v>
      </c>
      <c r="E2055" s="1" t="s">
        <v>312</v>
      </c>
      <c r="F2055" s="1" t="s">
        <v>11179</v>
      </c>
      <c r="G2055" s="1" t="str">
        <f>VLOOKUP(Tabla1[[#This Row],[Planta]],Tabla3[],3,FALSE)</f>
        <v>Tomate</v>
      </c>
      <c r="H2055" s="1" t="str">
        <f>_xlfn.CONCAT(Tabla1[[#This Row],[Planta Español]],"_",IF(Tabla1[[#This Row],[Saludable]]="Si","Saludable","Enferma"))</f>
        <v>Tomate_Enferma</v>
      </c>
      <c r="I2055" s="1" t="str">
        <f>VLOOKUP(Tabla1[[#This Row],[Enfermedad Inglés]],Tabla3[[Enfermedad Inglés]:[Nombre Coloquial en TV]],3,FALSE)</f>
        <v>Tizón tardío</v>
      </c>
      <c r="J2055" s="1" t="str">
        <f>VLOOKUP(Tabla1[[#This Row],[Enfermedad Inglés]],Tabla3[[Enfermedad Inglés]:[Nombre Coloquial en TV]],4,FALSE)</f>
        <v>Pudrición de la papa</v>
      </c>
      <c r="K2055" s="1" t="str">
        <f>VLOOKUP(Tabla1[[#This Row],[Enfermedad Inglés]],Tabla3[[Enfermedad Inglés]:[Nombre Coloquial en TV]],5,FALSE)</f>
        <v>Quemada</v>
      </c>
    </row>
    <row r="2056" spans="1:11" x14ac:dyDescent="0.2">
      <c r="A2056" s="1" t="s">
        <v>1820</v>
      </c>
      <c r="B2056" s="1" t="s">
        <v>2075</v>
      </c>
      <c r="C2056" s="1" t="s">
        <v>1217</v>
      </c>
      <c r="D2056" s="1" t="s">
        <v>1520</v>
      </c>
      <c r="E2056" s="1" t="s">
        <v>312</v>
      </c>
      <c r="F2056" s="1" t="s">
        <v>11179</v>
      </c>
      <c r="G2056" s="1" t="str">
        <f>VLOOKUP(Tabla1[[#This Row],[Planta]],Tabla3[],3,FALSE)</f>
        <v>Tomate</v>
      </c>
      <c r="H2056" s="1" t="str">
        <f>_xlfn.CONCAT(Tabla1[[#This Row],[Planta Español]],"_",IF(Tabla1[[#This Row],[Saludable]]="Si","Saludable","Enferma"))</f>
        <v>Tomate_Enferma</v>
      </c>
      <c r="I2056" s="1" t="str">
        <f>VLOOKUP(Tabla1[[#This Row],[Enfermedad Inglés]],Tabla3[[Enfermedad Inglés]:[Nombre Coloquial en TV]],3,FALSE)</f>
        <v>Tizón tardío</v>
      </c>
      <c r="J2056" s="1" t="str">
        <f>VLOOKUP(Tabla1[[#This Row],[Enfermedad Inglés]],Tabla3[[Enfermedad Inglés]:[Nombre Coloquial en TV]],4,FALSE)</f>
        <v>Pudrición de la papa</v>
      </c>
      <c r="K2056" s="1" t="str">
        <f>VLOOKUP(Tabla1[[#This Row],[Enfermedad Inglés]],Tabla3[[Enfermedad Inglés]:[Nombre Coloquial en TV]],5,FALSE)</f>
        <v>Quemada</v>
      </c>
    </row>
    <row r="2057" spans="1:11" x14ac:dyDescent="0.2">
      <c r="A2057" s="1" t="s">
        <v>1820</v>
      </c>
      <c r="B2057" s="1" t="s">
        <v>2076</v>
      </c>
      <c r="C2057" s="1" t="s">
        <v>1217</v>
      </c>
      <c r="D2057" s="1" t="s">
        <v>1520</v>
      </c>
      <c r="E2057" s="1" t="s">
        <v>312</v>
      </c>
      <c r="F2057" s="1" t="s">
        <v>11179</v>
      </c>
      <c r="G2057" s="1" t="str">
        <f>VLOOKUP(Tabla1[[#This Row],[Planta]],Tabla3[],3,FALSE)</f>
        <v>Tomate</v>
      </c>
      <c r="H2057" s="1" t="str">
        <f>_xlfn.CONCAT(Tabla1[[#This Row],[Planta Español]],"_",IF(Tabla1[[#This Row],[Saludable]]="Si","Saludable","Enferma"))</f>
        <v>Tomate_Enferma</v>
      </c>
      <c r="I2057" s="1" t="str">
        <f>VLOOKUP(Tabla1[[#This Row],[Enfermedad Inglés]],Tabla3[[Enfermedad Inglés]:[Nombre Coloquial en TV]],3,FALSE)</f>
        <v>Tizón tardío</v>
      </c>
      <c r="J2057" s="1" t="str">
        <f>VLOOKUP(Tabla1[[#This Row],[Enfermedad Inglés]],Tabla3[[Enfermedad Inglés]:[Nombre Coloquial en TV]],4,FALSE)</f>
        <v>Pudrición de la papa</v>
      </c>
      <c r="K2057" s="1" t="str">
        <f>VLOOKUP(Tabla1[[#This Row],[Enfermedad Inglés]],Tabla3[[Enfermedad Inglés]:[Nombre Coloquial en TV]],5,FALSE)</f>
        <v>Quemada</v>
      </c>
    </row>
    <row r="2058" spans="1:11" x14ac:dyDescent="0.2">
      <c r="A2058" s="1" t="s">
        <v>1820</v>
      </c>
      <c r="B2058" s="1" t="s">
        <v>2077</v>
      </c>
      <c r="C2058" s="1" t="s">
        <v>1217</v>
      </c>
      <c r="D2058" s="1" t="s">
        <v>1520</v>
      </c>
      <c r="E2058" s="1" t="s">
        <v>312</v>
      </c>
      <c r="F2058" s="1" t="s">
        <v>11179</v>
      </c>
      <c r="G2058" s="1" t="str">
        <f>VLOOKUP(Tabla1[[#This Row],[Planta]],Tabla3[],3,FALSE)</f>
        <v>Tomate</v>
      </c>
      <c r="H2058" s="1" t="str">
        <f>_xlfn.CONCAT(Tabla1[[#This Row],[Planta Español]],"_",IF(Tabla1[[#This Row],[Saludable]]="Si","Saludable","Enferma"))</f>
        <v>Tomate_Enferma</v>
      </c>
      <c r="I2058" s="1" t="str">
        <f>VLOOKUP(Tabla1[[#This Row],[Enfermedad Inglés]],Tabla3[[Enfermedad Inglés]:[Nombre Coloquial en TV]],3,FALSE)</f>
        <v>Tizón tardío</v>
      </c>
      <c r="J2058" s="1" t="str">
        <f>VLOOKUP(Tabla1[[#This Row],[Enfermedad Inglés]],Tabla3[[Enfermedad Inglés]:[Nombre Coloquial en TV]],4,FALSE)</f>
        <v>Pudrición de la papa</v>
      </c>
      <c r="K2058" s="1" t="str">
        <f>VLOOKUP(Tabla1[[#This Row],[Enfermedad Inglés]],Tabla3[[Enfermedad Inglés]:[Nombre Coloquial en TV]],5,FALSE)</f>
        <v>Quemada</v>
      </c>
    </row>
    <row r="2059" spans="1:11" x14ac:dyDescent="0.2">
      <c r="A2059" s="1" t="s">
        <v>1820</v>
      </c>
      <c r="B2059" s="1" t="s">
        <v>2078</v>
      </c>
      <c r="C2059" s="1" t="s">
        <v>1217</v>
      </c>
      <c r="D2059" s="1" t="s">
        <v>1520</v>
      </c>
      <c r="E2059" s="1" t="s">
        <v>312</v>
      </c>
      <c r="F2059" s="1" t="s">
        <v>11179</v>
      </c>
      <c r="G2059" s="1" t="str">
        <f>VLOOKUP(Tabla1[[#This Row],[Planta]],Tabla3[],3,FALSE)</f>
        <v>Tomate</v>
      </c>
      <c r="H2059" s="1" t="str">
        <f>_xlfn.CONCAT(Tabla1[[#This Row],[Planta Español]],"_",IF(Tabla1[[#This Row],[Saludable]]="Si","Saludable","Enferma"))</f>
        <v>Tomate_Enferma</v>
      </c>
      <c r="I2059" s="1" t="str">
        <f>VLOOKUP(Tabla1[[#This Row],[Enfermedad Inglés]],Tabla3[[Enfermedad Inglés]:[Nombre Coloquial en TV]],3,FALSE)</f>
        <v>Tizón tardío</v>
      </c>
      <c r="J2059" s="1" t="str">
        <f>VLOOKUP(Tabla1[[#This Row],[Enfermedad Inglés]],Tabla3[[Enfermedad Inglés]:[Nombre Coloquial en TV]],4,FALSE)</f>
        <v>Pudrición de la papa</v>
      </c>
      <c r="K2059" s="1" t="str">
        <f>VLOOKUP(Tabla1[[#This Row],[Enfermedad Inglés]],Tabla3[[Enfermedad Inglés]:[Nombre Coloquial en TV]],5,FALSE)</f>
        <v>Quemada</v>
      </c>
    </row>
    <row r="2060" spans="1:11" x14ac:dyDescent="0.2">
      <c r="A2060" s="1" t="s">
        <v>1820</v>
      </c>
      <c r="B2060" s="1" t="s">
        <v>2079</v>
      </c>
      <c r="C2060" s="1" t="s">
        <v>1217</v>
      </c>
      <c r="D2060" s="1" t="s">
        <v>1520</v>
      </c>
      <c r="E2060" s="1" t="s">
        <v>312</v>
      </c>
      <c r="F2060" s="1" t="s">
        <v>11179</v>
      </c>
      <c r="G2060" s="1" t="str">
        <f>VLOOKUP(Tabla1[[#This Row],[Planta]],Tabla3[],3,FALSE)</f>
        <v>Tomate</v>
      </c>
      <c r="H2060" s="1" t="str">
        <f>_xlfn.CONCAT(Tabla1[[#This Row],[Planta Español]],"_",IF(Tabla1[[#This Row],[Saludable]]="Si","Saludable","Enferma"))</f>
        <v>Tomate_Enferma</v>
      </c>
      <c r="I2060" s="1" t="str">
        <f>VLOOKUP(Tabla1[[#This Row],[Enfermedad Inglés]],Tabla3[[Enfermedad Inglés]:[Nombre Coloquial en TV]],3,FALSE)</f>
        <v>Tizón tardío</v>
      </c>
      <c r="J2060" s="1" t="str">
        <f>VLOOKUP(Tabla1[[#This Row],[Enfermedad Inglés]],Tabla3[[Enfermedad Inglés]:[Nombre Coloquial en TV]],4,FALSE)</f>
        <v>Pudrición de la papa</v>
      </c>
      <c r="K2060" s="1" t="str">
        <f>VLOOKUP(Tabla1[[#This Row],[Enfermedad Inglés]],Tabla3[[Enfermedad Inglés]:[Nombre Coloquial en TV]],5,FALSE)</f>
        <v>Quemada</v>
      </c>
    </row>
    <row r="2061" spans="1:11" x14ac:dyDescent="0.2">
      <c r="A2061" s="1" t="s">
        <v>1820</v>
      </c>
      <c r="B2061" s="1" t="s">
        <v>2080</v>
      </c>
      <c r="C2061" s="1" t="s">
        <v>1217</v>
      </c>
      <c r="D2061" s="1" t="s">
        <v>1520</v>
      </c>
      <c r="E2061" s="1" t="s">
        <v>312</v>
      </c>
      <c r="F2061" s="1" t="s">
        <v>11179</v>
      </c>
      <c r="G2061" s="1" t="str">
        <f>VLOOKUP(Tabla1[[#This Row],[Planta]],Tabla3[],3,FALSE)</f>
        <v>Tomate</v>
      </c>
      <c r="H2061" s="1" t="str">
        <f>_xlfn.CONCAT(Tabla1[[#This Row],[Planta Español]],"_",IF(Tabla1[[#This Row],[Saludable]]="Si","Saludable","Enferma"))</f>
        <v>Tomate_Enferma</v>
      </c>
      <c r="I2061" s="1" t="str">
        <f>VLOOKUP(Tabla1[[#This Row],[Enfermedad Inglés]],Tabla3[[Enfermedad Inglés]:[Nombre Coloquial en TV]],3,FALSE)</f>
        <v>Tizón tardío</v>
      </c>
      <c r="J2061" s="1" t="str">
        <f>VLOOKUP(Tabla1[[#This Row],[Enfermedad Inglés]],Tabla3[[Enfermedad Inglés]:[Nombre Coloquial en TV]],4,FALSE)</f>
        <v>Pudrición de la papa</v>
      </c>
      <c r="K2061" s="1" t="str">
        <f>VLOOKUP(Tabla1[[#This Row],[Enfermedad Inglés]],Tabla3[[Enfermedad Inglés]:[Nombre Coloquial en TV]],5,FALSE)</f>
        <v>Quemada</v>
      </c>
    </row>
    <row r="2062" spans="1:11" x14ac:dyDescent="0.2">
      <c r="A2062" s="1" t="s">
        <v>1820</v>
      </c>
      <c r="B2062" s="1" t="s">
        <v>2081</v>
      </c>
      <c r="C2062" s="1" t="s">
        <v>1217</v>
      </c>
      <c r="D2062" s="1" t="s">
        <v>1520</v>
      </c>
      <c r="E2062" s="1" t="s">
        <v>312</v>
      </c>
      <c r="F2062" s="1" t="s">
        <v>11179</v>
      </c>
      <c r="G2062" s="1" t="str">
        <f>VLOOKUP(Tabla1[[#This Row],[Planta]],Tabla3[],3,FALSE)</f>
        <v>Tomate</v>
      </c>
      <c r="H2062" s="1" t="str">
        <f>_xlfn.CONCAT(Tabla1[[#This Row],[Planta Español]],"_",IF(Tabla1[[#This Row],[Saludable]]="Si","Saludable","Enferma"))</f>
        <v>Tomate_Enferma</v>
      </c>
      <c r="I2062" s="1" t="str">
        <f>VLOOKUP(Tabla1[[#This Row],[Enfermedad Inglés]],Tabla3[[Enfermedad Inglés]:[Nombre Coloquial en TV]],3,FALSE)</f>
        <v>Tizón tardío</v>
      </c>
      <c r="J2062" s="1" t="str">
        <f>VLOOKUP(Tabla1[[#This Row],[Enfermedad Inglés]],Tabla3[[Enfermedad Inglés]:[Nombre Coloquial en TV]],4,FALSE)</f>
        <v>Pudrición de la papa</v>
      </c>
      <c r="K2062" s="1" t="str">
        <f>VLOOKUP(Tabla1[[#This Row],[Enfermedad Inglés]],Tabla3[[Enfermedad Inglés]:[Nombre Coloquial en TV]],5,FALSE)</f>
        <v>Quemada</v>
      </c>
    </row>
    <row r="2063" spans="1:11" x14ac:dyDescent="0.2">
      <c r="A2063" s="1" t="s">
        <v>1820</v>
      </c>
      <c r="B2063" s="1" t="s">
        <v>2082</v>
      </c>
      <c r="C2063" s="1" t="s">
        <v>1217</v>
      </c>
      <c r="D2063" s="1" t="s">
        <v>1520</v>
      </c>
      <c r="E2063" s="1" t="s">
        <v>312</v>
      </c>
      <c r="F2063" s="1" t="s">
        <v>11179</v>
      </c>
      <c r="G2063" s="1" t="str">
        <f>VLOOKUP(Tabla1[[#This Row],[Planta]],Tabla3[],3,FALSE)</f>
        <v>Tomate</v>
      </c>
      <c r="H2063" s="1" t="str">
        <f>_xlfn.CONCAT(Tabla1[[#This Row],[Planta Español]],"_",IF(Tabla1[[#This Row],[Saludable]]="Si","Saludable","Enferma"))</f>
        <v>Tomate_Enferma</v>
      </c>
      <c r="I2063" s="1" t="str">
        <f>VLOOKUP(Tabla1[[#This Row],[Enfermedad Inglés]],Tabla3[[Enfermedad Inglés]:[Nombre Coloquial en TV]],3,FALSE)</f>
        <v>Tizón tardío</v>
      </c>
      <c r="J2063" s="1" t="str">
        <f>VLOOKUP(Tabla1[[#This Row],[Enfermedad Inglés]],Tabla3[[Enfermedad Inglés]:[Nombre Coloquial en TV]],4,FALSE)</f>
        <v>Pudrición de la papa</v>
      </c>
      <c r="K2063" s="1" t="str">
        <f>VLOOKUP(Tabla1[[#This Row],[Enfermedad Inglés]],Tabla3[[Enfermedad Inglés]:[Nombre Coloquial en TV]],5,FALSE)</f>
        <v>Quemada</v>
      </c>
    </row>
    <row r="2064" spans="1:11" x14ac:dyDescent="0.2">
      <c r="A2064" s="1" t="s">
        <v>1820</v>
      </c>
      <c r="B2064" s="1" t="s">
        <v>2083</v>
      </c>
      <c r="C2064" s="1" t="s">
        <v>1217</v>
      </c>
      <c r="D2064" s="1" t="s">
        <v>1520</v>
      </c>
      <c r="E2064" s="1" t="s">
        <v>312</v>
      </c>
      <c r="F2064" s="1" t="s">
        <v>11179</v>
      </c>
      <c r="G2064" s="1" t="str">
        <f>VLOOKUP(Tabla1[[#This Row],[Planta]],Tabla3[],3,FALSE)</f>
        <v>Tomate</v>
      </c>
      <c r="H2064" s="1" t="str">
        <f>_xlfn.CONCAT(Tabla1[[#This Row],[Planta Español]],"_",IF(Tabla1[[#This Row],[Saludable]]="Si","Saludable","Enferma"))</f>
        <v>Tomate_Enferma</v>
      </c>
      <c r="I2064" s="1" t="str">
        <f>VLOOKUP(Tabla1[[#This Row],[Enfermedad Inglés]],Tabla3[[Enfermedad Inglés]:[Nombre Coloquial en TV]],3,FALSE)</f>
        <v>Tizón tardío</v>
      </c>
      <c r="J2064" s="1" t="str">
        <f>VLOOKUP(Tabla1[[#This Row],[Enfermedad Inglés]],Tabla3[[Enfermedad Inglés]:[Nombre Coloquial en TV]],4,FALSE)</f>
        <v>Pudrición de la papa</v>
      </c>
      <c r="K2064" s="1" t="str">
        <f>VLOOKUP(Tabla1[[#This Row],[Enfermedad Inglés]],Tabla3[[Enfermedad Inglés]:[Nombre Coloquial en TV]],5,FALSE)</f>
        <v>Quemada</v>
      </c>
    </row>
    <row r="2065" spans="1:11" x14ac:dyDescent="0.2">
      <c r="A2065" s="1" t="s">
        <v>1820</v>
      </c>
      <c r="B2065" s="1" t="s">
        <v>2084</v>
      </c>
      <c r="C2065" s="1" t="s">
        <v>1217</v>
      </c>
      <c r="D2065" s="1" t="s">
        <v>1520</v>
      </c>
      <c r="E2065" s="1" t="s">
        <v>312</v>
      </c>
      <c r="F2065" s="1" t="s">
        <v>11179</v>
      </c>
      <c r="G2065" s="1" t="str">
        <f>VLOOKUP(Tabla1[[#This Row],[Planta]],Tabla3[],3,FALSE)</f>
        <v>Tomate</v>
      </c>
      <c r="H2065" s="1" t="str">
        <f>_xlfn.CONCAT(Tabla1[[#This Row],[Planta Español]],"_",IF(Tabla1[[#This Row],[Saludable]]="Si","Saludable","Enferma"))</f>
        <v>Tomate_Enferma</v>
      </c>
      <c r="I2065" s="1" t="str">
        <f>VLOOKUP(Tabla1[[#This Row],[Enfermedad Inglés]],Tabla3[[Enfermedad Inglés]:[Nombre Coloquial en TV]],3,FALSE)</f>
        <v>Tizón tardío</v>
      </c>
      <c r="J2065" s="1" t="str">
        <f>VLOOKUP(Tabla1[[#This Row],[Enfermedad Inglés]],Tabla3[[Enfermedad Inglés]:[Nombre Coloquial en TV]],4,FALSE)</f>
        <v>Pudrición de la papa</v>
      </c>
      <c r="K2065" s="1" t="str">
        <f>VLOOKUP(Tabla1[[#This Row],[Enfermedad Inglés]],Tabla3[[Enfermedad Inglés]:[Nombre Coloquial en TV]],5,FALSE)</f>
        <v>Quemada</v>
      </c>
    </row>
    <row r="2066" spans="1:11" x14ac:dyDescent="0.2">
      <c r="A2066" s="1" t="s">
        <v>1820</v>
      </c>
      <c r="B2066" s="1" t="s">
        <v>2085</v>
      </c>
      <c r="C2066" s="1" t="s">
        <v>1217</v>
      </c>
      <c r="D2066" s="1" t="s">
        <v>1520</v>
      </c>
      <c r="E2066" s="1" t="s">
        <v>312</v>
      </c>
      <c r="F2066" s="1" t="s">
        <v>11179</v>
      </c>
      <c r="G2066" s="1" t="str">
        <f>VLOOKUP(Tabla1[[#This Row],[Planta]],Tabla3[],3,FALSE)</f>
        <v>Tomate</v>
      </c>
      <c r="H2066" s="1" t="str">
        <f>_xlfn.CONCAT(Tabla1[[#This Row],[Planta Español]],"_",IF(Tabla1[[#This Row],[Saludable]]="Si","Saludable","Enferma"))</f>
        <v>Tomate_Enferma</v>
      </c>
      <c r="I2066" s="1" t="str">
        <f>VLOOKUP(Tabla1[[#This Row],[Enfermedad Inglés]],Tabla3[[Enfermedad Inglés]:[Nombre Coloquial en TV]],3,FALSE)</f>
        <v>Tizón tardío</v>
      </c>
      <c r="J2066" s="1" t="str">
        <f>VLOOKUP(Tabla1[[#This Row],[Enfermedad Inglés]],Tabla3[[Enfermedad Inglés]:[Nombre Coloquial en TV]],4,FALSE)</f>
        <v>Pudrición de la papa</v>
      </c>
      <c r="K2066" s="1" t="str">
        <f>VLOOKUP(Tabla1[[#This Row],[Enfermedad Inglés]],Tabla3[[Enfermedad Inglés]:[Nombre Coloquial en TV]],5,FALSE)</f>
        <v>Quemada</v>
      </c>
    </row>
    <row r="2067" spans="1:11" x14ac:dyDescent="0.2">
      <c r="A2067" s="1" t="s">
        <v>1820</v>
      </c>
      <c r="B2067" s="1" t="s">
        <v>2086</v>
      </c>
      <c r="C2067" s="1" t="s">
        <v>1217</v>
      </c>
      <c r="D2067" s="1" t="s">
        <v>1520</v>
      </c>
      <c r="E2067" s="1" t="s">
        <v>312</v>
      </c>
      <c r="F2067" s="1" t="s">
        <v>11179</v>
      </c>
      <c r="G2067" s="1" t="str">
        <f>VLOOKUP(Tabla1[[#This Row],[Planta]],Tabla3[],3,FALSE)</f>
        <v>Tomate</v>
      </c>
      <c r="H2067" s="1" t="str">
        <f>_xlfn.CONCAT(Tabla1[[#This Row],[Planta Español]],"_",IF(Tabla1[[#This Row],[Saludable]]="Si","Saludable","Enferma"))</f>
        <v>Tomate_Enferma</v>
      </c>
      <c r="I2067" s="1" t="str">
        <f>VLOOKUP(Tabla1[[#This Row],[Enfermedad Inglés]],Tabla3[[Enfermedad Inglés]:[Nombre Coloquial en TV]],3,FALSE)</f>
        <v>Tizón tardío</v>
      </c>
      <c r="J2067" s="1" t="str">
        <f>VLOOKUP(Tabla1[[#This Row],[Enfermedad Inglés]],Tabla3[[Enfermedad Inglés]:[Nombre Coloquial en TV]],4,FALSE)</f>
        <v>Pudrición de la papa</v>
      </c>
      <c r="K2067" s="1" t="str">
        <f>VLOOKUP(Tabla1[[#This Row],[Enfermedad Inglés]],Tabla3[[Enfermedad Inglés]:[Nombre Coloquial en TV]],5,FALSE)</f>
        <v>Quemada</v>
      </c>
    </row>
    <row r="2068" spans="1:11" x14ac:dyDescent="0.2">
      <c r="A2068" s="1" t="s">
        <v>1820</v>
      </c>
      <c r="B2068" s="1" t="s">
        <v>2087</v>
      </c>
      <c r="C2068" s="1" t="s">
        <v>1217</v>
      </c>
      <c r="D2068" s="1" t="s">
        <v>1520</v>
      </c>
      <c r="E2068" s="1" t="s">
        <v>312</v>
      </c>
      <c r="F2068" s="1" t="s">
        <v>11179</v>
      </c>
      <c r="G2068" s="1" t="str">
        <f>VLOOKUP(Tabla1[[#This Row],[Planta]],Tabla3[],3,FALSE)</f>
        <v>Tomate</v>
      </c>
      <c r="H2068" s="1" t="str">
        <f>_xlfn.CONCAT(Tabla1[[#This Row],[Planta Español]],"_",IF(Tabla1[[#This Row],[Saludable]]="Si","Saludable","Enferma"))</f>
        <v>Tomate_Enferma</v>
      </c>
      <c r="I2068" s="1" t="str">
        <f>VLOOKUP(Tabla1[[#This Row],[Enfermedad Inglés]],Tabla3[[Enfermedad Inglés]:[Nombre Coloquial en TV]],3,FALSE)</f>
        <v>Tizón tardío</v>
      </c>
      <c r="J2068" s="1" t="str">
        <f>VLOOKUP(Tabla1[[#This Row],[Enfermedad Inglés]],Tabla3[[Enfermedad Inglés]:[Nombre Coloquial en TV]],4,FALSE)</f>
        <v>Pudrición de la papa</v>
      </c>
      <c r="K2068" s="1" t="str">
        <f>VLOOKUP(Tabla1[[#This Row],[Enfermedad Inglés]],Tabla3[[Enfermedad Inglés]:[Nombre Coloquial en TV]],5,FALSE)</f>
        <v>Quemada</v>
      </c>
    </row>
    <row r="2069" spans="1:11" x14ac:dyDescent="0.2">
      <c r="A2069" s="1" t="s">
        <v>1820</v>
      </c>
      <c r="B2069" s="1" t="s">
        <v>2088</v>
      </c>
      <c r="C2069" s="1" t="s">
        <v>1217</v>
      </c>
      <c r="D2069" s="1" t="s">
        <v>1520</v>
      </c>
      <c r="E2069" s="1" t="s">
        <v>312</v>
      </c>
      <c r="F2069" s="1" t="s">
        <v>11179</v>
      </c>
      <c r="G2069" s="1" t="str">
        <f>VLOOKUP(Tabla1[[#This Row],[Planta]],Tabla3[],3,FALSE)</f>
        <v>Tomate</v>
      </c>
      <c r="H2069" s="1" t="str">
        <f>_xlfn.CONCAT(Tabla1[[#This Row],[Planta Español]],"_",IF(Tabla1[[#This Row],[Saludable]]="Si","Saludable","Enferma"))</f>
        <v>Tomate_Enferma</v>
      </c>
      <c r="I2069" s="1" t="str">
        <f>VLOOKUP(Tabla1[[#This Row],[Enfermedad Inglés]],Tabla3[[Enfermedad Inglés]:[Nombre Coloquial en TV]],3,FALSE)</f>
        <v>Tizón tardío</v>
      </c>
      <c r="J2069" s="1" t="str">
        <f>VLOOKUP(Tabla1[[#This Row],[Enfermedad Inglés]],Tabla3[[Enfermedad Inglés]:[Nombre Coloquial en TV]],4,FALSE)</f>
        <v>Pudrición de la papa</v>
      </c>
      <c r="K2069" s="1" t="str">
        <f>VLOOKUP(Tabla1[[#This Row],[Enfermedad Inglés]],Tabla3[[Enfermedad Inglés]:[Nombre Coloquial en TV]],5,FALSE)</f>
        <v>Quemada</v>
      </c>
    </row>
    <row r="2070" spans="1:11" x14ac:dyDescent="0.2">
      <c r="A2070" s="1" t="s">
        <v>1820</v>
      </c>
      <c r="B2070" s="1" t="s">
        <v>2089</v>
      </c>
      <c r="C2070" s="1" t="s">
        <v>1217</v>
      </c>
      <c r="D2070" s="1" t="s">
        <v>1520</v>
      </c>
      <c r="E2070" s="1" t="s">
        <v>312</v>
      </c>
      <c r="F2070" s="1" t="s">
        <v>11179</v>
      </c>
      <c r="G2070" s="1" t="str">
        <f>VLOOKUP(Tabla1[[#This Row],[Planta]],Tabla3[],3,FALSE)</f>
        <v>Tomate</v>
      </c>
      <c r="H2070" s="1" t="str">
        <f>_xlfn.CONCAT(Tabla1[[#This Row],[Planta Español]],"_",IF(Tabla1[[#This Row],[Saludable]]="Si","Saludable","Enferma"))</f>
        <v>Tomate_Enferma</v>
      </c>
      <c r="I2070" s="1" t="str">
        <f>VLOOKUP(Tabla1[[#This Row],[Enfermedad Inglés]],Tabla3[[Enfermedad Inglés]:[Nombre Coloquial en TV]],3,FALSE)</f>
        <v>Tizón tardío</v>
      </c>
      <c r="J2070" s="1" t="str">
        <f>VLOOKUP(Tabla1[[#This Row],[Enfermedad Inglés]],Tabla3[[Enfermedad Inglés]:[Nombre Coloquial en TV]],4,FALSE)</f>
        <v>Pudrición de la papa</v>
      </c>
      <c r="K2070" s="1" t="str">
        <f>VLOOKUP(Tabla1[[#This Row],[Enfermedad Inglés]],Tabla3[[Enfermedad Inglés]:[Nombre Coloquial en TV]],5,FALSE)</f>
        <v>Quemada</v>
      </c>
    </row>
    <row r="2071" spans="1:11" x14ac:dyDescent="0.2">
      <c r="A2071" s="1" t="s">
        <v>1820</v>
      </c>
      <c r="B2071" s="1" t="s">
        <v>2090</v>
      </c>
      <c r="C2071" s="1" t="s">
        <v>1217</v>
      </c>
      <c r="D2071" s="1" t="s">
        <v>1520</v>
      </c>
      <c r="E2071" s="1" t="s">
        <v>312</v>
      </c>
      <c r="F2071" s="1" t="s">
        <v>11179</v>
      </c>
      <c r="G2071" s="1" t="str">
        <f>VLOOKUP(Tabla1[[#This Row],[Planta]],Tabla3[],3,FALSE)</f>
        <v>Tomate</v>
      </c>
      <c r="H2071" s="1" t="str">
        <f>_xlfn.CONCAT(Tabla1[[#This Row],[Planta Español]],"_",IF(Tabla1[[#This Row],[Saludable]]="Si","Saludable","Enferma"))</f>
        <v>Tomate_Enferma</v>
      </c>
      <c r="I2071" s="1" t="str">
        <f>VLOOKUP(Tabla1[[#This Row],[Enfermedad Inglés]],Tabla3[[Enfermedad Inglés]:[Nombre Coloquial en TV]],3,FALSE)</f>
        <v>Tizón tardío</v>
      </c>
      <c r="J2071" s="1" t="str">
        <f>VLOOKUP(Tabla1[[#This Row],[Enfermedad Inglés]],Tabla3[[Enfermedad Inglés]:[Nombre Coloquial en TV]],4,FALSE)</f>
        <v>Pudrición de la papa</v>
      </c>
      <c r="K2071" s="1" t="str">
        <f>VLOOKUP(Tabla1[[#This Row],[Enfermedad Inglés]],Tabla3[[Enfermedad Inglés]:[Nombre Coloquial en TV]],5,FALSE)</f>
        <v>Quemada</v>
      </c>
    </row>
    <row r="2072" spans="1:11" x14ac:dyDescent="0.2">
      <c r="A2072" s="1" t="s">
        <v>1820</v>
      </c>
      <c r="B2072" s="1" t="s">
        <v>2091</v>
      </c>
      <c r="C2072" s="1" t="s">
        <v>1217</v>
      </c>
      <c r="D2072" s="1" t="s">
        <v>1520</v>
      </c>
      <c r="E2072" s="1" t="s">
        <v>312</v>
      </c>
      <c r="F2072" s="1" t="s">
        <v>11179</v>
      </c>
      <c r="G2072" s="1" t="str">
        <f>VLOOKUP(Tabla1[[#This Row],[Planta]],Tabla3[],3,FALSE)</f>
        <v>Tomate</v>
      </c>
      <c r="H2072" s="1" t="str">
        <f>_xlfn.CONCAT(Tabla1[[#This Row],[Planta Español]],"_",IF(Tabla1[[#This Row],[Saludable]]="Si","Saludable","Enferma"))</f>
        <v>Tomate_Enferma</v>
      </c>
      <c r="I2072" s="1" t="str">
        <f>VLOOKUP(Tabla1[[#This Row],[Enfermedad Inglés]],Tabla3[[Enfermedad Inglés]:[Nombre Coloquial en TV]],3,FALSE)</f>
        <v>Tizón tardío</v>
      </c>
      <c r="J2072" s="1" t="str">
        <f>VLOOKUP(Tabla1[[#This Row],[Enfermedad Inglés]],Tabla3[[Enfermedad Inglés]:[Nombre Coloquial en TV]],4,FALSE)</f>
        <v>Pudrición de la papa</v>
      </c>
      <c r="K2072" s="1" t="str">
        <f>VLOOKUP(Tabla1[[#This Row],[Enfermedad Inglés]],Tabla3[[Enfermedad Inglés]:[Nombre Coloquial en TV]],5,FALSE)</f>
        <v>Quemada</v>
      </c>
    </row>
    <row r="2073" spans="1:11" x14ac:dyDescent="0.2">
      <c r="A2073" s="1" t="s">
        <v>1820</v>
      </c>
      <c r="B2073" s="1" t="s">
        <v>2092</v>
      </c>
      <c r="C2073" s="1" t="s">
        <v>1217</v>
      </c>
      <c r="D2073" s="1" t="s">
        <v>1520</v>
      </c>
      <c r="E2073" s="1" t="s">
        <v>312</v>
      </c>
      <c r="F2073" s="1" t="s">
        <v>11179</v>
      </c>
      <c r="G2073" s="1" t="str">
        <f>VLOOKUP(Tabla1[[#This Row],[Planta]],Tabla3[],3,FALSE)</f>
        <v>Tomate</v>
      </c>
      <c r="H2073" s="1" t="str">
        <f>_xlfn.CONCAT(Tabla1[[#This Row],[Planta Español]],"_",IF(Tabla1[[#This Row],[Saludable]]="Si","Saludable","Enferma"))</f>
        <v>Tomate_Enferma</v>
      </c>
      <c r="I2073" s="1" t="str">
        <f>VLOOKUP(Tabla1[[#This Row],[Enfermedad Inglés]],Tabla3[[Enfermedad Inglés]:[Nombre Coloquial en TV]],3,FALSE)</f>
        <v>Tizón tardío</v>
      </c>
      <c r="J2073" s="1" t="str">
        <f>VLOOKUP(Tabla1[[#This Row],[Enfermedad Inglés]],Tabla3[[Enfermedad Inglés]:[Nombre Coloquial en TV]],4,FALSE)</f>
        <v>Pudrición de la papa</v>
      </c>
      <c r="K2073" s="1" t="str">
        <f>VLOOKUP(Tabla1[[#This Row],[Enfermedad Inglés]],Tabla3[[Enfermedad Inglés]:[Nombre Coloquial en TV]],5,FALSE)</f>
        <v>Quemada</v>
      </c>
    </row>
    <row r="2074" spans="1:11" x14ac:dyDescent="0.2">
      <c r="A2074" s="1" t="s">
        <v>1820</v>
      </c>
      <c r="B2074" s="1" t="s">
        <v>2093</v>
      </c>
      <c r="C2074" s="1" t="s">
        <v>1217</v>
      </c>
      <c r="D2074" s="1" t="s">
        <v>1520</v>
      </c>
      <c r="E2074" s="1" t="s">
        <v>312</v>
      </c>
      <c r="F2074" s="1" t="s">
        <v>11179</v>
      </c>
      <c r="G2074" s="1" t="str">
        <f>VLOOKUP(Tabla1[[#This Row],[Planta]],Tabla3[],3,FALSE)</f>
        <v>Tomate</v>
      </c>
      <c r="H2074" s="1" t="str">
        <f>_xlfn.CONCAT(Tabla1[[#This Row],[Planta Español]],"_",IF(Tabla1[[#This Row],[Saludable]]="Si","Saludable","Enferma"))</f>
        <v>Tomate_Enferma</v>
      </c>
      <c r="I2074" s="1" t="str">
        <f>VLOOKUP(Tabla1[[#This Row],[Enfermedad Inglés]],Tabla3[[Enfermedad Inglés]:[Nombre Coloquial en TV]],3,FALSE)</f>
        <v>Tizón tardío</v>
      </c>
      <c r="J2074" s="1" t="str">
        <f>VLOOKUP(Tabla1[[#This Row],[Enfermedad Inglés]],Tabla3[[Enfermedad Inglés]:[Nombre Coloquial en TV]],4,FALSE)</f>
        <v>Pudrición de la papa</v>
      </c>
      <c r="K2074" s="1" t="str">
        <f>VLOOKUP(Tabla1[[#This Row],[Enfermedad Inglés]],Tabla3[[Enfermedad Inglés]:[Nombre Coloquial en TV]],5,FALSE)</f>
        <v>Quemada</v>
      </c>
    </row>
    <row r="2075" spans="1:11" x14ac:dyDescent="0.2">
      <c r="A2075" s="1" t="s">
        <v>1820</v>
      </c>
      <c r="B2075" s="1" t="s">
        <v>2094</v>
      </c>
      <c r="C2075" s="1" t="s">
        <v>1217</v>
      </c>
      <c r="D2075" s="1" t="s">
        <v>1520</v>
      </c>
      <c r="E2075" s="1" t="s">
        <v>312</v>
      </c>
      <c r="F2075" s="1" t="s">
        <v>11179</v>
      </c>
      <c r="G2075" s="1" t="str">
        <f>VLOOKUP(Tabla1[[#This Row],[Planta]],Tabla3[],3,FALSE)</f>
        <v>Tomate</v>
      </c>
      <c r="H2075" s="1" t="str">
        <f>_xlfn.CONCAT(Tabla1[[#This Row],[Planta Español]],"_",IF(Tabla1[[#This Row],[Saludable]]="Si","Saludable","Enferma"))</f>
        <v>Tomate_Enferma</v>
      </c>
      <c r="I2075" s="1" t="str">
        <f>VLOOKUP(Tabla1[[#This Row],[Enfermedad Inglés]],Tabla3[[Enfermedad Inglés]:[Nombre Coloquial en TV]],3,FALSE)</f>
        <v>Tizón tardío</v>
      </c>
      <c r="J2075" s="1" t="str">
        <f>VLOOKUP(Tabla1[[#This Row],[Enfermedad Inglés]],Tabla3[[Enfermedad Inglés]:[Nombre Coloquial en TV]],4,FALSE)</f>
        <v>Pudrición de la papa</v>
      </c>
      <c r="K2075" s="1" t="str">
        <f>VLOOKUP(Tabla1[[#This Row],[Enfermedad Inglés]],Tabla3[[Enfermedad Inglés]:[Nombre Coloquial en TV]],5,FALSE)</f>
        <v>Quemada</v>
      </c>
    </row>
    <row r="2076" spans="1:11" x14ac:dyDescent="0.2">
      <c r="A2076" s="1" t="s">
        <v>1820</v>
      </c>
      <c r="B2076" s="1" t="s">
        <v>2095</v>
      </c>
      <c r="C2076" s="1" t="s">
        <v>1217</v>
      </c>
      <c r="D2076" s="1" t="s">
        <v>1520</v>
      </c>
      <c r="E2076" s="1" t="s">
        <v>312</v>
      </c>
      <c r="F2076" s="1" t="s">
        <v>11179</v>
      </c>
      <c r="G2076" s="1" t="str">
        <f>VLOOKUP(Tabla1[[#This Row],[Planta]],Tabla3[],3,FALSE)</f>
        <v>Tomate</v>
      </c>
      <c r="H2076" s="1" t="str">
        <f>_xlfn.CONCAT(Tabla1[[#This Row],[Planta Español]],"_",IF(Tabla1[[#This Row],[Saludable]]="Si","Saludable","Enferma"))</f>
        <v>Tomate_Enferma</v>
      </c>
      <c r="I2076" s="1" t="str">
        <f>VLOOKUP(Tabla1[[#This Row],[Enfermedad Inglés]],Tabla3[[Enfermedad Inglés]:[Nombre Coloquial en TV]],3,FALSE)</f>
        <v>Tizón tardío</v>
      </c>
      <c r="J2076" s="1" t="str">
        <f>VLOOKUP(Tabla1[[#This Row],[Enfermedad Inglés]],Tabla3[[Enfermedad Inglés]:[Nombre Coloquial en TV]],4,FALSE)</f>
        <v>Pudrición de la papa</v>
      </c>
      <c r="K2076" s="1" t="str">
        <f>VLOOKUP(Tabla1[[#This Row],[Enfermedad Inglés]],Tabla3[[Enfermedad Inglés]:[Nombre Coloquial en TV]],5,FALSE)</f>
        <v>Quemada</v>
      </c>
    </row>
    <row r="2077" spans="1:11" x14ac:dyDescent="0.2">
      <c r="A2077" s="1" t="s">
        <v>1820</v>
      </c>
      <c r="B2077" s="1" t="s">
        <v>2096</v>
      </c>
      <c r="C2077" s="1" t="s">
        <v>1217</v>
      </c>
      <c r="D2077" s="1" t="s">
        <v>1520</v>
      </c>
      <c r="E2077" s="1" t="s">
        <v>312</v>
      </c>
      <c r="F2077" s="1" t="s">
        <v>11179</v>
      </c>
      <c r="G2077" s="1" t="str">
        <f>VLOOKUP(Tabla1[[#This Row],[Planta]],Tabla3[],3,FALSE)</f>
        <v>Tomate</v>
      </c>
      <c r="H2077" s="1" t="str">
        <f>_xlfn.CONCAT(Tabla1[[#This Row],[Planta Español]],"_",IF(Tabla1[[#This Row],[Saludable]]="Si","Saludable","Enferma"))</f>
        <v>Tomate_Enferma</v>
      </c>
      <c r="I2077" s="1" t="str">
        <f>VLOOKUP(Tabla1[[#This Row],[Enfermedad Inglés]],Tabla3[[Enfermedad Inglés]:[Nombre Coloquial en TV]],3,FALSE)</f>
        <v>Tizón tardío</v>
      </c>
      <c r="J2077" s="1" t="str">
        <f>VLOOKUP(Tabla1[[#This Row],[Enfermedad Inglés]],Tabla3[[Enfermedad Inglés]:[Nombre Coloquial en TV]],4,FALSE)</f>
        <v>Pudrición de la papa</v>
      </c>
      <c r="K2077" s="1" t="str">
        <f>VLOOKUP(Tabla1[[#This Row],[Enfermedad Inglés]],Tabla3[[Enfermedad Inglés]:[Nombre Coloquial en TV]],5,FALSE)</f>
        <v>Quemada</v>
      </c>
    </row>
    <row r="2078" spans="1:11" x14ac:dyDescent="0.2">
      <c r="A2078" s="1" t="s">
        <v>1820</v>
      </c>
      <c r="B2078" s="1" t="s">
        <v>2097</v>
      </c>
      <c r="C2078" s="1" t="s">
        <v>1217</v>
      </c>
      <c r="D2078" s="1" t="s">
        <v>1520</v>
      </c>
      <c r="E2078" s="1" t="s">
        <v>312</v>
      </c>
      <c r="F2078" s="1" t="s">
        <v>11179</v>
      </c>
      <c r="G2078" s="1" t="str">
        <f>VLOOKUP(Tabla1[[#This Row],[Planta]],Tabla3[],3,FALSE)</f>
        <v>Tomate</v>
      </c>
      <c r="H2078" s="1" t="str">
        <f>_xlfn.CONCAT(Tabla1[[#This Row],[Planta Español]],"_",IF(Tabla1[[#This Row],[Saludable]]="Si","Saludable","Enferma"))</f>
        <v>Tomate_Enferma</v>
      </c>
      <c r="I2078" s="1" t="str">
        <f>VLOOKUP(Tabla1[[#This Row],[Enfermedad Inglés]],Tabla3[[Enfermedad Inglés]:[Nombre Coloquial en TV]],3,FALSE)</f>
        <v>Tizón tardío</v>
      </c>
      <c r="J2078" s="1" t="str">
        <f>VLOOKUP(Tabla1[[#This Row],[Enfermedad Inglés]],Tabla3[[Enfermedad Inglés]:[Nombre Coloquial en TV]],4,FALSE)</f>
        <v>Pudrición de la papa</v>
      </c>
      <c r="K2078" s="1" t="str">
        <f>VLOOKUP(Tabla1[[#This Row],[Enfermedad Inglés]],Tabla3[[Enfermedad Inglés]:[Nombre Coloquial en TV]],5,FALSE)</f>
        <v>Quemada</v>
      </c>
    </row>
    <row r="2079" spans="1:11" x14ac:dyDescent="0.2">
      <c r="A2079" s="1" t="s">
        <v>1820</v>
      </c>
      <c r="B2079" s="1" t="s">
        <v>2098</v>
      </c>
      <c r="C2079" s="1" t="s">
        <v>1217</v>
      </c>
      <c r="D2079" s="1" t="s">
        <v>1520</v>
      </c>
      <c r="E2079" s="1" t="s">
        <v>312</v>
      </c>
      <c r="F2079" s="1" t="s">
        <v>11179</v>
      </c>
      <c r="G2079" s="1" t="str">
        <f>VLOOKUP(Tabla1[[#This Row],[Planta]],Tabla3[],3,FALSE)</f>
        <v>Tomate</v>
      </c>
      <c r="H2079" s="1" t="str">
        <f>_xlfn.CONCAT(Tabla1[[#This Row],[Planta Español]],"_",IF(Tabla1[[#This Row],[Saludable]]="Si","Saludable","Enferma"))</f>
        <v>Tomate_Enferma</v>
      </c>
      <c r="I2079" s="1" t="str">
        <f>VLOOKUP(Tabla1[[#This Row],[Enfermedad Inglés]],Tabla3[[Enfermedad Inglés]:[Nombre Coloquial en TV]],3,FALSE)</f>
        <v>Tizón tardío</v>
      </c>
      <c r="J2079" s="1" t="str">
        <f>VLOOKUP(Tabla1[[#This Row],[Enfermedad Inglés]],Tabla3[[Enfermedad Inglés]:[Nombre Coloquial en TV]],4,FALSE)</f>
        <v>Pudrición de la papa</v>
      </c>
      <c r="K2079" s="1" t="str">
        <f>VLOOKUP(Tabla1[[#This Row],[Enfermedad Inglés]],Tabla3[[Enfermedad Inglés]:[Nombre Coloquial en TV]],5,FALSE)</f>
        <v>Quemada</v>
      </c>
    </row>
    <row r="2080" spans="1:11" x14ac:dyDescent="0.2">
      <c r="A2080" s="1" t="s">
        <v>1820</v>
      </c>
      <c r="B2080" s="1" t="s">
        <v>2099</v>
      </c>
      <c r="C2080" s="1" t="s">
        <v>1217</v>
      </c>
      <c r="D2080" s="1" t="s">
        <v>1520</v>
      </c>
      <c r="E2080" s="1" t="s">
        <v>312</v>
      </c>
      <c r="F2080" s="1" t="s">
        <v>11179</v>
      </c>
      <c r="G2080" s="1" t="str">
        <f>VLOOKUP(Tabla1[[#This Row],[Planta]],Tabla3[],3,FALSE)</f>
        <v>Tomate</v>
      </c>
      <c r="H2080" s="1" t="str">
        <f>_xlfn.CONCAT(Tabla1[[#This Row],[Planta Español]],"_",IF(Tabla1[[#This Row],[Saludable]]="Si","Saludable","Enferma"))</f>
        <v>Tomate_Enferma</v>
      </c>
      <c r="I2080" s="1" t="str">
        <f>VLOOKUP(Tabla1[[#This Row],[Enfermedad Inglés]],Tabla3[[Enfermedad Inglés]:[Nombre Coloquial en TV]],3,FALSE)</f>
        <v>Tizón tardío</v>
      </c>
      <c r="J2080" s="1" t="str">
        <f>VLOOKUP(Tabla1[[#This Row],[Enfermedad Inglés]],Tabla3[[Enfermedad Inglés]:[Nombre Coloquial en TV]],4,FALSE)</f>
        <v>Pudrición de la papa</v>
      </c>
      <c r="K2080" s="1" t="str">
        <f>VLOOKUP(Tabla1[[#This Row],[Enfermedad Inglés]],Tabla3[[Enfermedad Inglés]:[Nombre Coloquial en TV]],5,FALSE)</f>
        <v>Quemada</v>
      </c>
    </row>
    <row r="2081" spans="1:11" x14ac:dyDescent="0.2">
      <c r="A2081" s="1" t="s">
        <v>1820</v>
      </c>
      <c r="B2081" s="1" t="s">
        <v>2100</v>
      </c>
      <c r="C2081" s="1" t="s">
        <v>1217</v>
      </c>
      <c r="D2081" s="1" t="s">
        <v>1520</v>
      </c>
      <c r="E2081" s="1" t="s">
        <v>312</v>
      </c>
      <c r="F2081" s="1" t="s">
        <v>11179</v>
      </c>
      <c r="G2081" s="1" t="str">
        <f>VLOOKUP(Tabla1[[#This Row],[Planta]],Tabla3[],3,FALSE)</f>
        <v>Tomate</v>
      </c>
      <c r="H2081" s="1" t="str">
        <f>_xlfn.CONCAT(Tabla1[[#This Row],[Planta Español]],"_",IF(Tabla1[[#This Row],[Saludable]]="Si","Saludable","Enferma"))</f>
        <v>Tomate_Enferma</v>
      </c>
      <c r="I2081" s="1" t="str">
        <f>VLOOKUP(Tabla1[[#This Row],[Enfermedad Inglés]],Tabla3[[Enfermedad Inglés]:[Nombre Coloquial en TV]],3,FALSE)</f>
        <v>Tizón tardío</v>
      </c>
      <c r="J2081" s="1" t="str">
        <f>VLOOKUP(Tabla1[[#This Row],[Enfermedad Inglés]],Tabla3[[Enfermedad Inglés]:[Nombre Coloquial en TV]],4,FALSE)</f>
        <v>Pudrición de la papa</v>
      </c>
      <c r="K2081" s="1" t="str">
        <f>VLOOKUP(Tabla1[[#This Row],[Enfermedad Inglés]],Tabla3[[Enfermedad Inglés]:[Nombre Coloquial en TV]],5,FALSE)</f>
        <v>Quemada</v>
      </c>
    </row>
    <row r="2082" spans="1:11" x14ac:dyDescent="0.2">
      <c r="A2082" s="1" t="s">
        <v>1820</v>
      </c>
      <c r="B2082" s="1" t="s">
        <v>2101</v>
      </c>
      <c r="C2082" s="1" t="s">
        <v>1217</v>
      </c>
      <c r="D2082" s="1" t="s">
        <v>1520</v>
      </c>
      <c r="E2082" s="1" t="s">
        <v>312</v>
      </c>
      <c r="F2082" s="1" t="s">
        <v>11179</v>
      </c>
      <c r="G2082" s="1" t="str">
        <f>VLOOKUP(Tabla1[[#This Row],[Planta]],Tabla3[],3,FALSE)</f>
        <v>Tomate</v>
      </c>
      <c r="H2082" s="1" t="str">
        <f>_xlfn.CONCAT(Tabla1[[#This Row],[Planta Español]],"_",IF(Tabla1[[#This Row],[Saludable]]="Si","Saludable","Enferma"))</f>
        <v>Tomate_Enferma</v>
      </c>
      <c r="I2082" s="1" t="str">
        <f>VLOOKUP(Tabla1[[#This Row],[Enfermedad Inglés]],Tabla3[[Enfermedad Inglés]:[Nombre Coloquial en TV]],3,FALSE)</f>
        <v>Tizón tardío</v>
      </c>
      <c r="J2082" s="1" t="str">
        <f>VLOOKUP(Tabla1[[#This Row],[Enfermedad Inglés]],Tabla3[[Enfermedad Inglés]:[Nombre Coloquial en TV]],4,FALSE)</f>
        <v>Pudrición de la papa</v>
      </c>
      <c r="K2082" s="1" t="str">
        <f>VLOOKUP(Tabla1[[#This Row],[Enfermedad Inglés]],Tabla3[[Enfermedad Inglés]:[Nombre Coloquial en TV]],5,FALSE)</f>
        <v>Quemada</v>
      </c>
    </row>
    <row r="2083" spans="1:11" x14ac:dyDescent="0.2">
      <c r="A2083" s="1" t="s">
        <v>1820</v>
      </c>
      <c r="B2083" s="1" t="s">
        <v>2102</v>
      </c>
      <c r="C2083" s="1" t="s">
        <v>1217</v>
      </c>
      <c r="D2083" s="1" t="s">
        <v>1520</v>
      </c>
      <c r="E2083" s="1" t="s">
        <v>312</v>
      </c>
      <c r="F2083" s="1" t="s">
        <v>11179</v>
      </c>
      <c r="G2083" s="1" t="str">
        <f>VLOOKUP(Tabla1[[#This Row],[Planta]],Tabla3[],3,FALSE)</f>
        <v>Tomate</v>
      </c>
      <c r="H2083" s="1" t="str">
        <f>_xlfn.CONCAT(Tabla1[[#This Row],[Planta Español]],"_",IF(Tabla1[[#This Row],[Saludable]]="Si","Saludable","Enferma"))</f>
        <v>Tomate_Enferma</v>
      </c>
      <c r="I2083" s="1" t="str">
        <f>VLOOKUP(Tabla1[[#This Row],[Enfermedad Inglés]],Tabla3[[Enfermedad Inglés]:[Nombre Coloquial en TV]],3,FALSE)</f>
        <v>Tizón tardío</v>
      </c>
      <c r="J2083" s="1" t="str">
        <f>VLOOKUP(Tabla1[[#This Row],[Enfermedad Inglés]],Tabla3[[Enfermedad Inglés]:[Nombre Coloquial en TV]],4,FALSE)</f>
        <v>Pudrición de la papa</v>
      </c>
      <c r="K2083" s="1" t="str">
        <f>VLOOKUP(Tabla1[[#This Row],[Enfermedad Inglés]],Tabla3[[Enfermedad Inglés]:[Nombre Coloquial en TV]],5,FALSE)</f>
        <v>Quemada</v>
      </c>
    </row>
    <row r="2084" spans="1:11" x14ac:dyDescent="0.2">
      <c r="A2084" s="1" t="s">
        <v>1820</v>
      </c>
      <c r="B2084" s="1" t="s">
        <v>2103</v>
      </c>
      <c r="C2084" s="1" t="s">
        <v>1217</v>
      </c>
      <c r="D2084" s="1" t="s">
        <v>1520</v>
      </c>
      <c r="E2084" s="1" t="s">
        <v>312</v>
      </c>
      <c r="F2084" s="1" t="s">
        <v>11179</v>
      </c>
      <c r="G2084" s="1" t="str">
        <f>VLOOKUP(Tabla1[[#This Row],[Planta]],Tabla3[],3,FALSE)</f>
        <v>Tomate</v>
      </c>
      <c r="H2084" s="1" t="str">
        <f>_xlfn.CONCAT(Tabla1[[#This Row],[Planta Español]],"_",IF(Tabla1[[#This Row],[Saludable]]="Si","Saludable","Enferma"))</f>
        <v>Tomate_Enferma</v>
      </c>
      <c r="I2084" s="1" t="str">
        <f>VLOOKUP(Tabla1[[#This Row],[Enfermedad Inglés]],Tabla3[[Enfermedad Inglés]:[Nombre Coloquial en TV]],3,FALSE)</f>
        <v>Tizón tardío</v>
      </c>
      <c r="J2084" s="1" t="str">
        <f>VLOOKUP(Tabla1[[#This Row],[Enfermedad Inglés]],Tabla3[[Enfermedad Inglés]:[Nombre Coloquial en TV]],4,FALSE)</f>
        <v>Pudrición de la papa</v>
      </c>
      <c r="K2084" s="1" t="str">
        <f>VLOOKUP(Tabla1[[#This Row],[Enfermedad Inglés]],Tabla3[[Enfermedad Inglés]:[Nombre Coloquial en TV]],5,FALSE)</f>
        <v>Quemada</v>
      </c>
    </row>
    <row r="2085" spans="1:11" x14ac:dyDescent="0.2">
      <c r="A2085" s="1" t="s">
        <v>1820</v>
      </c>
      <c r="B2085" s="1" t="s">
        <v>2104</v>
      </c>
      <c r="C2085" s="1" t="s">
        <v>1217</v>
      </c>
      <c r="D2085" s="1" t="s">
        <v>1520</v>
      </c>
      <c r="E2085" s="1" t="s">
        <v>312</v>
      </c>
      <c r="F2085" s="1" t="s">
        <v>11179</v>
      </c>
      <c r="G2085" s="1" t="str">
        <f>VLOOKUP(Tabla1[[#This Row],[Planta]],Tabla3[],3,FALSE)</f>
        <v>Tomate</v>
      </c>
      <c r="H2085" s="1" t="str">
        <f>_xlfn.CONCAT(Tabla1[[#This Row],[Planta Español]],"_",IF(Tabla1[[#This Row],[Saludable]]="Si","Saludable","Enferma"))</f>
        <v>Tomate_Enferma</v>
      </c>
      <c r="I2085" s="1" t="str">
        <f>VLOOKUP(Tabla1[[#This Row],[Enfermedad Inglés]],Tabla3[[Enfermedad Inglés]:[Nombre Coloquial en TV]],3,FALSE)</f>
        <v>Tizón tardío</v>
      </c>
      <c r="J2085" s="1" t="str">
        <f>VLOOKUP(Tabla1[[#This Row],[Enfermedad Inglés]],Tabla3[[Enfermedad Inglés]:[Nombre Coloquial en TV]],4,FALSE)</f>
        <v>Pudrición de la papa</v>
      </c>
      <c r="K2085" s="1" t="str">
        <f>VLOOKUP(Tabla1[[#This Row],[Enfermedad Inglés]],Tabla3[[Enfermedad Inglés]:[Nombre Coloquial en TV]],5,FALSE)</f>
        <v>Quemada</v>
      </c>
    </row>
    <row r="2086" spans="1:11" x14ac:dyDescent="0.2">
      <c r="A2086" s="1" t="s">
        <v>1820</v>
      </c>
      <c r="B2086" s="1" t="s">
        <v>2105</v>
      </c>
      <c r="C2086" s="1" t="s">
        <v>1217</v>
      </c>
      <c r="D2086" s="1" t="s">
        <v>1520</v>
      </c>
      <c r="E2086" s="1" t="s">
        <v>312</v>
      </c>
      <c r="F2086" s="1" t="s">
        <v>11179</v>
      </c>
      <c r="G2086" s="1" t="str">
        <f>VLOOKUP(Tabla1[[#This Row],[Planta]],Tabla3[],3,FALSE)</f>
        <v>Tomate</v>
      </c>
      <c r="H2086" s="1" t="str">
        <f>_xlfn.CONCAT(Tabla1[[#This Row],[Planta Español]],"_",IF(Tabla1[[#This Row],[Saludable]]="Si","Saludable","Enferma"))</f>
        <v>Tomate_Enferma</v>
      </c>
      <c r="I2086" s="1" t="str">
        <f>VLOOKUP(Tabla1[[#This Row],[Enfermedad Inglés]],Tabla3[[Enfermedad Inglés]:[Nombre Coloquial en TV]],3,FALSE)</f>
        <v>Tizón tardío</v>
      </c>
      <c r="J2086" s="1" t="str">
        <f>VLOOKUP(Tabla1[[#This Row],[Enfermedad Inglés]],Tabla3[[Enfermedad Inglés]:[Nombre Coloquial en TV]],4,FALSE)</f>
        <v>Pudrición de la papa</v>
      </c>
      <c r="K2086" s="1" t="str">
        <f>VLOOKUP(Tabla1[[#This Row],[Enfermedad Inglés]],Tabla3[[Enfermedad Inglés]:[Nombre Coloquial en TV]],5,FALSE)</f>
        <v>Quemada</v>
      </c>
    </row>
    <row r="2087" spans="1:11" x14ac:dyDescent="0.2">
      <c r="A2087" s="1" t="s">
        <v>1820</v>
      </c>
      <c r="B2087" s="1" t="s">
        <v>2106</v>
      </c>
      <c r="C2087" s="1" t="s">
        <v>1217</v>
      </c>
      <c r="D2087" s="1" t="s">
        <v>1520</v>
      </c>
      <c r="E2087" s="1" t="s">
        <v>312</v>
      </c>
      <c r="F2087" s="1" t="s">
        <v>11179</v>
      </c>
      <c r="G2087" s="1" t="str">
        <f>VLOOKUP(Tabla1[[#This Row],[Planta]],Tabla3[],3,FALSE)</f>
        <v>Tomate</v>
      </c>
      <c r="H2087" s="1" t="str">
        <f>_xlfn.CONCAT(Tabla1[[#This Row],[Planta Español]],"_",IF(Tabla1[[#This Row],[Saludable]]="Si","Saludable","Enferma"))</f>
        <v>Tomate_Enferma</v>
      </c>
      <c r="I2087" s="1" t="str">
        <f>VLOOKUP(Tabla1[[#This Row],[Enfermedad Inglés]],Tabla3[[Enfermedad Inglés]:[Nombre Coloquial en TV]],3,FALSE)</f>
        <v>Tizón tardío</v>
      </c>
      <c r="J2087" s="1" t="str">
        <f>VLOOKUP(Tabla1[[#This Row],[Enfermedad Inglés]],Tabla3[[Enfermedad Inglés]:[Nombre Coloquial en TV]],4,FALSE)</f>
        <v>Pudrición de la papa</v>
      </c>
      <c r="K2087" s="1" t="str">
        <f>VLOOKUP(Tabla1[[#This Row],[Enfermedad Inglés]],Tabla3[[Enfermedad Inglés]:[Nombre Coloquial en TV]],5,FALSE)</f>
        <v>Quemada</v>
      </c>
    </row>
    <row r="2088" spans="1:11" x14ac:dyDescent="0.2">
      <c r="A2088" s="1" t="s">
        <v>1820</v>
      </c>
      <c r="B2088" s="1" t="s">
        <v>2107</v>
      </c>
      <c r="C2088" s="1" t="s">
        <v>1217</v>
      </c>
      <c r="D2088" s="1" t="s">
        <v>1520</v>
      </c>
      <c r="E2088" s="1" t="s">
        <v>312</v>
      </c>
      <c r="F2088" s="1" t="s">
        <v>11179</v>
      </c>
      <c r="G2088" s="1" t="str">
        <f>VLOOKUP(Tabla1[[#This Row],[Planta]],Tabla3[],3,FALSE)</f>
        <v>Tomate</v>
      </c>
      <c r="H2088" s="1" t="str">
        <f>_xlfn.CONCAT(Tabla1[[#This Row],[Planta Español]],"_",IF(Tabla1[[#This Row],[Saludable]]="Si","Saludable","Enferma"))</f>
        <v>Tomate_Enferma</v>
      </c>
      <c r="I2088" s="1" t="str">
        <f>VLOOKUP(Tabla1[[#This Row],[Enfermedad Inglés]],Tabla3[[Enfermedad Inglés]:[Nombre Coloquial en TV]],3,FALSE)</f>
        <v>Tizón tardío</v>
      </c>
      <c r="J2088" s="1" t="str">
        <f>VLOOKUP(Tabla1[[#This Row],[Enfermedad Inglés]],Tabla3[[Enfermedad Inglés]:[Nombre Coloquial en TV]],4,FALSE)</f>
        <v>Pudrición de la papa</v>
      </c>
      <c r="K2088" s="1" t="str">
        <f>VLOOKUP(Tabla1[[#This Row],[Enfermedad Inglés]],Tabla3[[Enfermedad Inglés]:[Nombre Coloquial en TV]],5,FALSE)</f>
        <v>Quemada</v>
      </c>
    </row>
    <row r="2089" spans="1:11" x14ac:dyDescent="0.2">
      <c r="A2089" s="1" t="s">
        <v>1820</v>
      </c>
      <c r="B2089" s="1" t="s">
        <v>2108</v>
      </c>
      <c r="C2089" s="1" t="s">
        <v>1217</v>
      </c>
      <c r="D2089" s="1" t="s">
        <v>1520</v>
      </c>
      <c r="E2089" s="1" t="s">
        <v>312</v>
      </c>
      <c r="F2089" s="1" t="s">
        <v>11179</v>
      </c>
      <c r="G2089" s="1" t="str">
        <f>VLOOKUP(Tabla1[[#This Row],[Planta]],Tabla3[],3,FALSE)</f>
        <v>Tomate</v>
      </c>
      <c r="H2089" s="1" t="str">
        <f>_xlfn.CONCAT(Tabla1[[#This Row],[Planta Español]],"_",IF(Tabla1[[#This Row],[Saludable]]="Si","Saludable","Enferma"))</f>
        <v>Tomate_Enferma</v>
      </c>
      <c r="I2089" s="1" t="str">
        <f>VLOOKUP(Tabla1[[#This Row],[Enfermedad Inglés]],Tabla3[[Enfermedad Inglés]:[Nombre Coloquial en TV]],3,FALSE)</f>
        <v>Tizón tardío</v>
      </c>
      <c r="J2089" s="1" t="str">
        <f>VLOOKUP(Tabla1[[#This Row],[Enfermedad Inglés]],Tabla3[[Enfermedad Inglés]:[Nombre Coloquial en TV]],4,FALSE)</f>
        <v>Pudrición de la papa</v>
      </c>
      <c r="K2089" s="1" t="str">
        <f>VLOOKUP(Tabla1[[#This Row],[Enfermedad Inglés]],Tabla3[[Enfermedad Inglés]:[Nombre Coloquial en TV]],5,FALSE)</f>
        <v>Quemada</v>
      </c>
    </row>
    <row r="2090" spans="1:11" x14ac:dyDescent="0.2">
      <c r="A2090" s="1" t="s">
        <v>1820</v>
      </c>
      <c r="B2090" s="1" t="s">
        <v>2109</v>
      </c>
      <c r="C2090" s="1" t="s">
        <v>1217</v>
      </c>
      <c r="D2090" s="1" t="s">
        <v>1520</v>
      </c>
      <c r="E2090" s="1" t="s">
        <v>312</v>
      </c>
      <c r="F2090" s="1" t="s">
        <v>11179</v>
      </c>
      <c r="G2090" s="1" t="str">
        <f>VLOOKUP(Tabla1[[#This Row],[Planta]],Tabla3[],3,FALSE)</f>
        <v>Tomate</v>
      </c>
      <c r="H2090" s="1" t="str">
        <f>_xlfn.CONCAT(Tabla1[[#This Row],[Planta Español]],"_",IF(Tabla1[[#This Row],[Saludable]]="Si","Saludable","Enferma"))</f>
        <v>Tomate_Enferma</v>
      </c>
      <c r="I2090" s="1" t="str">
        <f>VLOOKUP(Tabla1[[#This Row],[Enfermedad Inglés]],Tabla3[[Enfermedad Inglés]:[Nombre Coloquial en TV]],3,FALSE)</f>
        <v>Tizón tardío</v>
      </c>
      <c r="J2090" s="1" t="str">
        <f>VLOOKUP(Tabla1[[#This Row],[Enfermedad Inglés]],Tabla3[[Enfermedad Inglés]:[Nombre Coloquial en TV]],4,FALSE)</f>
        <v>Pudrición de la papa</v>
      </c>
      <c r="K2090" s="1" t="str">
        <f>VLOOKUP(Tabla1[[#This Row],[Enfermedad Inglés]],Tabla3[[Enfermedad Inglés]:[Nombre Coloquial en TV]],5,FALSE)</f>
        <v>Quemada</v>
      </c>
    </row>
    <row r="2091" spans="1:11" x14ac:dyDescent="0.2">
      <c r="A2091" s="1" t="s">
        <v>1820</v>
      </c>
      <c r="B2091" s="1" t="s">
        <v>2110</v>
      </c>
      <c r="C2091" s="1" t="s">
        <v>1217</v>
      </c>
      <c r="D2091" s="1" t="s">
        <v>1520</v>
      </c>
      <c r="E2091" s="1" t="s">
        <v>312</v>
      </c>
      <c r="F2091" s="1" t="s">
        <v>11179</v>
      </c>
      <c r="G2091" s="1" t="str">
        <f>VLOOKUP(Tabla1[[#This Row],[Planta]],Tabla3[],3,FALSE)</f>
        <v>Tomate</v>
      </c>
      <c r="H2091" s="1" t="str">
        <f>_xlfn.CONCAT(Tabla1[[#This Row],[Planta Español]],"_",IF(Tabla1[[#This Row],[Saludable]]="Si","Saludable","Enferma"))</f>
        <v>Tomate_Enferma</v>
      </c>
      <c r="I2091" s="1" t="str">
        <f>VLOOKUP(Tabla1[[#This Row],[Enfermedad Inglés]],Tabla3[[Enfermedad Inglés]:[Nombre Coloquial en TV]],3,FALSE)</f>
        <v>Tizón tardío</v>
      </c>
      <c r="J2091" s="1" t="str">
        <f>VLOOKUP(Tabla1[[#This Row],[Enfermedad Inglés]],Tabla3[[Enfermedad Inglés]:[Nombre Coloquial en TV]],4,FALSE)</f>
        <v>Pudrición de la papa</v>
      </c>
      <c r="K2091" s="1" t="str">
        <f>VLOOKUP(Tabla1[[#This Row],[Enfermedad Inglés]],Tabla3[[Enfermedad Inglés]:[Nombre Coloquial en TV]],5,FALSE)</f>
        <v>Quemada</v>
      </c>
    </row>
    <row r="2092" spans="1:11" x14ac:dyDescent="0.2">
      <c r="A2092" s="1" t="s">
        <v>1820</v>
      </c>
      <c r="B2092" s="1" t="s">
        <v>2111</v>
      </c>
      <c r="C2092" s="1" t="s">
        <v>1217</v>
      </c>
      <c r="D2092" s="1" t="s">
        <v>1520</v>
      </c>
      <c r="E2092" s="1" t="s">
        <v>312</v>
      </c>
      <c r="F2092" s="1" t="s">
        <v>11179</v>
      </c>
      <c r="G2092" s="1" t="str">
        <f>VLOOKUP(Tabla1[[#This Row],[Planta]],Tabla3[],3,FALSE)</f>
        <v>Tomate</v>
      </c>
      <c r="H2092" s="1" t="str">
        <f>_xlfn.CONCAT(Tabla1[[#This Row],[Planta Español]],"_",IF(Tabla1[[#This Row],[Saludable]]="Si","Saludable","Enferma"))</f>
        <v>Tomate_Enferma</v>
      </c>
      <c r="I2092" s="1" t="str">
        <f>VLOOKUP(Tabla1[[#This Row],[Enfermedad Inglés]],Tabla3[[Enfermedad Inglés]:[Nombre Coloquial en TV]],3,FALSE)</f>
        <v>Tizón tardío</v>
      </c>
      <c r="J2092" s="1" t="str">
        <f>VLOOKUP(Tabla1[[#This Row],[Enfermedad Inglés]],Tabla3[[Enfermedad Inglés]:[Nombre Coloquial en TV]],4,FALSE)</f>
        <v>Pudrición de la papa</v>
      </c>
      <c r="K2092" s="1" t="str">
        <f>VLOOKUP(Tabla1[[#This Row],[Enfermedad Inglés]],Tabla3[[Enfermedad Inglés]:[Nombre Coloquial en TV]],5,FALSE)</f>
        <v>Quemada</v>
      </c>
    </row>
    <row r="2093" spans="1:11" x14ac:dyDescent="0.2">
      <c r="A2093" s="1" t="s">
        <v>1820</v>
      </c>
      <c r="B2093" s="1" t="s">
        <v>2112</v>
      </c>
      <c r="C2093" s="1" t="s">
        <v>1217</v>
      </c>
      <c r="D2093" s="1" t="s">
        <v>1520</v>
      </c>
      <c r="E2093" s="1" t="s">
        <v>312</v>
      </c>
      <c r="F2093" s="1" t="s">
        <v>11179</v>
      </c>
      <c r="G2093" s="1" t="str">
        <f>VLOOKUP(Tabla1[[#This Row],[Planta]],Tabla3[],3,FALSE)</f>
        <v>Tomate</v>
      </c>
      <c r="H2093" s="1" t="str">
        <f>_xlfn.CONCAT(Tabla1[[#This Row],[Planta Español]],"_",IF(Tabla1[[#This Row],[Saludable]]="Si","Saludable","Enferma"))</f>
        <v>Tomate_Enferma</v>
      </c>
      <c r="I2093" s="1" t="str">
        <f>VLOOKUP(Tabla1[[#This Row],[Enfermedad Inglés]],Tabla3[[Enfermedad Inglés]:[Nombre Coloquial en TV]],3,FALSE)</f>
        <v>Tizón tardío</v>
      </c>
      <c r="J2093" s="1" t="str">
        <f>VLOOKUP(Tabla1[[#This Row],[Enfermedad Inglés]],Tabla3[[Enfermedad Inglés]:[Nombre Coloquial en TV]],4,FALSE)</f>
        <v>Pudrición de la papa</v>
      </c>
      <c r="K2093" s="1" t="str">
        <f>VLOOKUP(Tabla1[[#This Row],[Enfermedad Inglés]],Tabla3[[Enfermedad Inglés]:[Nombre Coloquial en TV]],5,FALSE)</f>
        <v>Quemada</v>
      </c>
    </row>
    <row r="2094" spans="1:11" x14ac:dyDescent="0.2">
      <c r="A2094" s="1" t="s">
        <v>1820</v>
      </c>
      <c r="B2094" s="1" t="s">
        <v>2113</v>
      </c>
      <c r="C2094" s="1" t="s">
        <v>1217</v>
      </c>
      <c r="D2094" s="1" t="s">
        <v>1520</v>
      </c>
      <c r="E2094" s="1" t="s">
        <v>312</v>
      </c>
      <c r="F2094" s="1" t="s">
        <v>11179</v>
      </c>
      <c r="G2094" s="1" t="str">
        <f>VLOOKUP(Tabla1[[#This Row],[Planta]],Tabla3[],3,FALSE)</f>
        <v>Tomate</v>
      </c>
      <c r="H2094" s="1" t="str">
        <f>_xlfn.CONCAT(Tabla1[[#This Row],[Planta Español]],"_",IF(Tabla1[[#This Row],[Saludable]]="Si","Saludable","Enferma"))</f>
        <v>Tomate_Enferma</v>
      </c>
      <c r="I2094" s="1" t="str">
        <f>VLOOKUP(Tabla1[[#This Row],[Enfermedad Inglés]],Tabla3[[Enfermedad Inglés]:[Nombre Coloquial en TV]],3,FALSE)</f>
        <v>Tizón tardío</v>
      </c>
      <c r="J2094" s="1" t="str">
        <f>VLOOKUP(Tabla1[[#This Row],[Enfermedad Inglés]],Tabla3[[Enfermedad Inglés]:[Nombre Coloquial en TV]],4,FALSE)</f>
        <v>Pudrición de la papa</v>
      </c>
      <c r="K2094" s="1" t="str">
        <f>VLOOKUP(Tabla1[[#This Row],[Enfermedad Inglés]],Tabla3[[Enfermedad Inglés]:[Nombre Coloquial en TV]],5,FALSE)</f>
        <v>Quemada</v>
      </c>
    </row>
    <row r="2095" spans="1:11" x14ac:dyDescent="0.2">
      <c r="A2095" s="1" t="s">
        <v>1820</v>
      </c>
      <c r="B2095" s="1" t="s">
        <v>2114</v>
      </c>
      <c r="C2095" s="1" t="s">
        <v>1217</v>
      </c>
      <c r="D2095" s="1" t="s">
        <v>1520</v>
      </c>
      <c r="E2095" s="1" t="s">
        <v>312</v>
      </c>
      <c r="F2095" s="1" t="s">
        <v>11179</v>
      </c>
      <c r="G2095" s="1" t="str">
        <f>VLOOKUP(Tabla1[[#This Row],[Planta]],Tabla3[],3,FALSE)</f>
        <v>Tomate</v>
      </c>
      <c r="H2095" s="1" t="str">
        <f>_xlfn.CONCAT(Tabla1[[#This Row],[Planta Español]],"_",IF(Tabla1[[#This Row],[Saludable]]="Si","Saludable","Enferma"))</f>
        <v>Tomate_Enferma</v>
      </c>
      <c r="I2095" s="1" t="str">
        <f>VLOOKUP(Tabla1[[#This Row],[Enfermedad Inglés]],Tabla3[[Enfermedad Inglés]:[Nombre Coloquial en TV]],3,FALSE)</f>
        <v>Tizón tardío</v>
      </c>
      <c r="J2095" s="1" t="str">
        <f>VLOOKUP(Tabla1[[#This Row],[Enfermedad Inglés]],Tabla3[[Enfermedad Inglés]:[Nombre Coloquial en TV]],4,FALSE)</f>
        <v>Pudrición de la papa</v>
      </c>
      <c r="K2095" s="1" t="str">
        <f>VLOOKUP(Tabla1[[#This Row],[Enfermedad Inglés]],Tabla3[[Enfermedad Inglés]:[Nombre Coloquial en TV]],5,FALSE)</f>
        <v>Quemada</v>
      </c>
    </row>
    <row r="2096" spans="1:11" x14ac:dyDescent="0.2">
      <c r="A2096" s="1" t="s">
        <v>1820</v>
      </c>
      <c r="B2096" s="1" t="s">
        <v>2115</v>
      </c>
      <c r="C2096" s="1" t="s">
        <v>1217</v>
      </c>
      <c r="D2096" s="1" t="s">
        <v>1520</v>
      </c>
      <c r="E2096" s="1" t="s">
        <v>312</v>
      </c>
      <c r="F2096" s="1" t="s">
        <v>11179</v>
      </c>
      <c r="G2096" s="1" t="str">
        <f>VLOOKUP(Tabla1[[#This Row],[Planta]],Tabla3[],3,FALSE)</f>
        <v>Tomate</v>
      </c>
      <c r="H2096" s="1" t="str">
        <f>_xlfn.CONCAT(Tabla1[[#This Row],[Planta Español]],"_",IF(Tabla1[[#This Row],[Saludable]]="Si","Saludable","Enferma"))</f>
        <v>Tomate_Enferma</v>
      </c>
      <c r="I2096" s="1" t="str">
        <f>VLOOKUP(Tabla1[[#This Row],[Enfermedad Inglés]],Tabla3[[Enfermedad Inglés]:[Nombre Coloquial en TV]],3,FALSE)</f>
        <v>Tizón tardío</v>
      </c>
      <c r="J2096" s="1" t="str">
        <f>VLOOKUP(Tabla1[[#This Row],[Enfermedad Inglés]],Tabla3[[Enfermedad Inglés]:[Nombre Coloquial en TV]],4,FALSE)</f>
        <v>Pudrición de la papa</v>
      </c>
      <c r="K2096" s="1" t="str">
        <f>VLOOKUP(Tabla1[[#This Row],[Enfermedad Inglés]],Tabla3[[Enfermedad Inglés]:[Nombre Coloquial en TV]],5,FALSE)</f>
        <v>Quemada</v>
      </c>
    </row>
    <row r="2097" spans="1:11" x14ac:dyDescent="0.2">
      <c r="A2097" s="1" t="s">
        <v>1820</v>
      </c>
      <c r="B2097" s="1" t="s">
        <v>2116</v>
      </c>
      <c r="C2097" s="1" t="s">
        <v>1217</v>
      </c>
      <c r="D2097" s="1" t="s">
        <v>1520</v>
      </c>
      <c r="E2097" s="1" t="s">
        <v>312</v>
      </c>
      <c r="F2097" s="1" t="s">
        <v>11179</v>
      </c>
      <c r="G2097" s="1" t="str">
        <f>VLOOKUP(Tabla1[[#This Row],[Planta]],Tabla3[],3,FALSE)</f>
        <v>Tomate</v>
      </c>
      <c r="H2097" s="1" t="str">
        <f>_xlfn.CONCAT(Tabla1[[#This Row],[Planta Español]],"_",IF(Tabla1[[#This Row],[Saludable]]="Si","Saludable","Enferma"))</f>
        <v>Tomate_Enferma</v>
      </c>
      <c r="I2097" s="1" t="str">
        <f>VLOOKUP(Tabla1[[#This Row],[Enfermedad Inglés]],Tabla3[[Enfermedad Inglés]:[Nombre Coloquial en TV]],3,FALSE)</f>
        <v>Tizón tardío</v>
      </c>
      <c r="J2097" s="1" t="str">
        <f>VLOOKUP(Tabla1[[#This Row],[Enfermedad Inglés]],Tabla3[[Enfermedad Inglés]:[Nombre Coloquial en TV]],4,FALSE)</f>
        <v>Pudrición de la papa</v>
      </c>
      <c r="K2097" s="1" t="str">
        <f>VLOOKUP(Tabla1[[#This Row],[Enfermedad Inglés]],Tabla3[[Enfermedad Inglés]:[Nombre Coloquial en TV]],5,FALSE)</f>
        <v>Quemada</v>
      </c>
    </row>
    <row r="2098" spans="1:11" x14ac:dyDescent="0.2">
      <c r="A2098" s="1" t="s">
        <v>1820</v>
      </c>
      <c r="B2098" s="1" t="s">
        <v>2117</v>
      </c>
      <c r="C2098" s="1" t="s">
        <v>1217</v>
      </c>
      <c r="D2098" s="1" t="s">
        <v>1520</v>
      </c>
      <c r="E2098" s="1" t="s">
        <v>312</v>
      </c>
      <c r="F2098" s="1" t="s">
        <v>11179</v>
      </c>
      <c r="G2098" s="1" t="str">
        <f>VLOOKUP(Tabla1[[#This Row],[Planta]],Tabla3[],3,FALSE)</f>
        <v>Tomate</v>
      </c>
      <c r="H2098" s="1" t="str">
        <f>_xlfn.CONCAT(Tabla1[[#This Row],[Planta Español]],"_",IF(Tabla1[[#This Row],[Saludable]]="Si","Saludable","Enferma"))</f>
        <v>Tomate_Enferma</v>
      </c>
      <c r="I2098" s="1" t="str">
        <f>VLOOKUP(Tabla1[[#This Row],[Enfermedad Inglés]],Tabla3[[Enfermedad Inglés]:[Nombre Coloquial en TV]],3,FALSE)</f>
        <v>Tizón tardío</v>
      </c>
      <c r="J2098" s="1" t="str">
        <f>VLOOKUP(Tabla1[[#This Row],[Enfermedad Inglés]],Tabla3[[Enfermedad Inglés]:[Nombre Coloquial en TV]],4,FALSE)</f>
        <v>Pudrición de la papa</v>
      </c>
      <c r="K2098" s="1" t="str">
        <f>VLOOKUP(Tabla1[[#This Row],[Enfermedad Inglés]],Tabla3[[Enfermedad Inglés]:[Nombre Coloquial en TV]],5,FALSE)</f>
        <v>Quemada</v>
      </c>
    </row>
    <row r="2099" spans="1:11" x14ac:dyDescent="0.2">
      <c r="A2099" s="1" t="s">
        <v>1820</v>
      </c>
      <c r="B2099" s="1" t="s">
        <v>2118</v>
      </c>
      <c r="C2099" s="1" t="s">
        <v>1217</v>
      </c>
      <c r="D2099" s="1" t="s">
        <v>1520</v>
      </c>
      <c r="E2099" s="1" t="s">
        <v>312</v>
      </c>
      <c r="F2099" s="1" t="s">
        <v>11179</v>
      </c>
      <c r="G2099" s="1" t="str">
        <f>VLOOKUP(Tabla1[[#This Row],[Planta]],Tabla3[],3,FALSE)</f>
        <v>Tomate</v>
      </c>
      <c r="H2099" s="1" t="str">
        <f>_xlfn.CONCAT(Tabla1[[#This Row],[Planta Español]],"_",IF(Tabla1[[#This Row],[Saludable]]="Si","Saludable","Enferma"))</f>
        <v>Tomate_Enferma</v>
      </c>
      <c r="I2099" s="1" t="str">
        <f>VLOOKUP(Tabla1[[#This Row],[Enfermedad Inglés]],Tabla3[[Enfermedad Inglés]:[Nombre Coloquial en TV]],3,FALSE)</f>
        <v>Tizón tardío</v>
      </c>
      <c r="J2099" s="1" t="str">
        <f>VLOOKUP(Tabla1[[#This Row],[Enfermedad Inglés]],Tabla3[[Enfermedad Inglés]:[Nombre Coloquial en TV]],4,FALSE)</f>
        <v>Pudrición de la papa</v>
      </c>
      <c r="K2099" s="1" t="str">
        <f>VLOOKUP(Tabla1[[#This Row],[Enfermedad Inglés]],Tabla3[[Enfermedad Inglés]:[Nombre Coloquial en TV]],5,FALSE)</f>
        <v>Quemada</v>
      </c>
    </row>
    <row r="2100" spans="1:11" x14ac:dyDescent="0.2">
      <c r="A2100" s="1" t="s">
        <v>1820</v>
      </c>
      <c r="B2100" s="1" t="s">
        <v>2119</v>
      </c>
      <c r="C2100" s="1" t="s">
        <v>1217</v>
      </c>
      <c r="D2100" s="1" t="s">
        <v>1520</v>
      </c>
      <c r="E2100" s="1" t="s">
        <v>312</v>
      </c>
      <c r="F2100" s="1" t="s">
        <v>11179</v>
      </c>
      <c r="G2100" s="1" t="str">
        <f>VLOOKUP(Tabla1[[#This Row],[Planta]],Tabla3[],3,FALSE)</f>
        <v>Tomate</v>
      </c>
      <c r="H2100" s="1" t="str">
        <f>_xlfn.CONCAT(Tabla1[[#This Row],[Planta Español]],"_",IF(Tabla1[[#This Row],[Saludable]]="Si","Saludable","Enferma"))</f>
        <v>Tomate_Enferma</v>
      </c>
      <c r="I2100" s="1" t="str">
        <f>VLOOKUP(Tabla1[[#This Row],[Enfermedad Inglés]],Tabla3[[Enfermedad Inglés]:[Nombre Coloquial en TV]],3,FALSE)</f>
        <v>Tizón tardío</v>
      </c>
      <c r="J2100" s="1" t="str">
        <f>VLOOKUP(Tabla1[[#This Row],[Enfermedad Inglés]],Tabla3[[Enfermedad Inglés]:[Nombre Coloquial en TV]],4,FALSE)</f>
        <v>Pudrición de la papa</v>
      </c>
      <c r="K2100" s="1" t="str">
        <f>VLOOKUP(Tabla1[[#This Row],[Enfermedad Inglés]],Tabla3[[Enfermedad Inglés]:[Nombre Coloquial en TV]],5,FALSE)</f>
        <v>Quemada</v>
      </c>
    </row>
    <row r="2101" spans="1:11" x14ac:dyDescent="0.2">
      <c r="A2101" s="1" t="s">
        <v>1820</v>
      </c>
      <c r="B2101" s="1" t="s">
        <v>2120</v>
      </c>
      <c r="C2101" s="1" t="s">
        <v>1217</v>
      </c>
      <c r="D2101" s="1" t="s">
        <v>1520</v>
      </c>
      <c r="E2101" s="1" t="s">
        <v>312</v>
      </c>
      <c r="F2101" s="1" t="s">
        <v>11179</v>
      </c>
      <c r="G2101" s="1" t="str">
        <f>VLOOKUP(Tabla1[[#This Row],[Planta]],Tabla3[],3,FALSE)</f>
        <v>Tomate</v>
      </c>
      <c r="H2101" s="1" t="str">
        <f>_xlfn.CONCAT(Tabla1[[#This Row],[Planta Español]],"_",IF(Tabla1[[#This Row],[Saludable]]="Si","Saludable","Enferma"))</f>
        <v>Tomate_Enferma</v>
      </c>
      <c r="I2101" s="1" t="str">
        <f>VLOOKUP(Tabla1[[#This Row],[Enfermedad Inglés]],Tabla3[[Enfermedad Inglés]:[Nombre Coloquial en TV]],3,FALSE)</f>
        <v>Tizón tardío</v>
      </c>
      <c r="J2101" s="1" t="str">
        <f>VLOOKUP(Tabla1[[#This Row],[Enfermedad Inglés]],Tabla3[[Enfermedad Inglés]:[Nombre Coloquial en TV]],4,FALSE)</f>
        <v>Pudrición de la papa</v>
      </c>
      <c r="K2101" s="1" t="str">
        <f>VLOOKUP(Tabla1[[#This Row],[Enfermedad Inglés]],Tabla3[[Enfermedad Inglés]:[Nombre Coloquial en TV]],5,FALSE)</f>
        <v>Quemada</v>
      </c>
    </row>
    <row r="2102" spans="1:11" x14ac:dyDescent="0.2">
      <c r="A2102" s="1" t="s">
        <v>2121</v>
      </c>
      <c r="B2102" s="1" t="s">
        <v>2122</v>
      </c>
      <c r="C2102" s="1" t="s">
        <v>1217</v>
      </c>
      <c r="D2102" s="1" t="s">
        <v>2123</v>
      </c>
      <c r="E2102" s="1" t="s">
        <v>312</v>
      </c>
      <c r="F2102" s="1" t="s">
        <v>11179</v>
      </c>
      <c r="G2102" s="1" t="str">
        <f>VLOOKUP(Tabla1[[#This Row],[Planta]],Tabla3[],3,FALSE)</f>
        <v>Tomate</v>
      </c>
      <c r="H2102" s="1" t="str">
        <f>_xlfn.CONCAT(Tabla1[[#This Row],[Planta Español]],"_",IF(Tabla1[[#This Row],[Saludable]]="Si","Saludable","Enferma"))</f>
        <v>Tomate_Enferma</v>
      </c>
      <c r="I2102" s="1" t="str">
        <f>VLOOKUP(Tabla1[[#This Row],[Enfermedad Inglés]],Tabla3[[Enfermedad Inglés]:[Nombre Coloquial en TV]],3,FALSE)</f>
        <v>Virus del mosaico del tomate</v>
      </c>
      <c r="J2102" s="1" t="str">
        <f>VLOOKUP(Tabla1[[#This Row],[Enfermedad Inglés]],Tabla3[[Enfermedad Inglés]:[Nombre Coloquial en TV]],4,FALSE)</f>
        <v>Moteado del tomate</v>
      </c>
      <c r="K2102" s="1" t="str">
        <f>VLOOKUP(Tabla1[[#This Row],[Enfermedad Inglés]],Tabla3[[Enfermedad Inglés]:[Nombre Coloquial en TV]],5,FALSE)</f>
        <v>Mordida</v>
      </c>
    </row>
    <row r="2103" spans="1:11" x14ac:dyDescent="0.2">
      <c r="A2103" s="1" t="s">
        <v>2121</v>
      </c>
      <c r="B2103" s="1" t="s">
        <v>2124</v>
      </c>
      <c r="C2103" s="1" t="s">
        <v>1217</v>
      </c>
      <c r="D2103" s="1" t="s">
        <v>2123</v>
      </c>
      <c r="E2103" s="1" t="s">
        <v>312</v>
      </c>
      <c r="F2103" s="1" t="s">
        <v>11179</v>
      </c>
      <c r="G2103" s="1" t="str">
        <f>VLOOKUP(Tabla1[[#This Row],[Planta]],Tabla3[],3,FALSE)</f>
        <v>Tomate</v>
      </c>
      <c r="H2103" s="1" t="str">
        <f>_xlfn.CONCAT(Tabla1[[#This Row],[Planta Español]],"_",IF(Tabla1[[#This Row],[Saludable]]="Si","Saludable","Enferma"))</f>
        <v>Tomate_Enferma</v>
      </c>
      <c r="I2103" s="1" t="str">
        <f>VLOOKUP(Tabla1[[#This Row],[Enfermedad Inglés]],Tabla3[[Enfermedad Inglés]:[Nombre Coloquial en TV]],3,FALSE)</f>
        <v>Virus del mosaico del tomate</v>
      </c>
      <c r="J2103" s="1" t="str">
        <f>VLOOKUP(Tabla1[[#This Row],[Enfermedad Inglés]],Tabla3[[Enfermedad Inglés]:[Nombre Coloquial en TV]],4,FALSE)</f>
        <v>Moteado del tomate</v>
      </c>
      <c r="K2103" s="1" t="str">
        <f>VLOOKUP(Tabla1[[#This Row],[Enfermedad Inglés]],Tabla3[[Enfermedad Inglés]:[Nombre Coloquial en TV]],5,FALSE)</f>
        <v>Mordida</v>
      </c>
    </row>
    <row r="2104" spans="1:11" x14ac:dyDescent="0.2">
      <c r="A2104" s="1" t="s">
        <v>2121</v>
      </c>
      <c r="B2104" s="1" t="s">
        <v>2125</v>
      </c>
      <c r="C2104" s="1" t="s">
        <v>1217</v>
      </c>
      <c r="D2104" s="1" t="s">
        <v>2123</v>
      </c>
      <c r="E2104" s="1" t="s">
        <v>312</v>
      </c>
      <c r="F2104" s="1" t="s">
        <v>11179</v>
      </c>
      <c r="G2104" s="1" t="str">
        <f>VLOOKUP(Tabla1[[#This Row],[Planta]],Tabla3[],3,FALSE)</f>
        <v>Tomate</v>
      </c>
      <c r="H2104" s="1" t="str">
        <f>_xlfn.CONCAT(Tabla1[[#This Row],[Planta Español]],"_",IF(Tabla1[[#This Row],[Saludable]]="Si","Saludable","Enferma"))</f>
        <v>Tomate_Enferma</v>
      </c>
      <c r="I2104" s="1" t="str">
        <f>VLOOKUP(Tabla1[[#This Row],[Enfermedad Inglés]],Tabla3[[Enfermedad Inglés]:[Nombre Coloquial en TV]],3,FALSE)</f>
        <v>Virus del mosaico del tomate</v>
      </c>
      <c r="J2104" s="1" t="str">
        <f>VLOOKUP(Tabla1[[#This Row],[Enfermedad Inglés]],Tabla3[[Enfermedad Inglés]:[Nombre Coloquial en TV]],4,FALSE)</f>
        <v>Moteado del tomate</v>
      </c>
      <c r="K2104" s="1" t="str">
        <f>VLOOKUP(Tabla1[[#This Row],[Enfermedad Inglés]],Tabla3[[Enfermedad Inglés]:[Nombre Coloquial en TV]],5,FALSE)</f>
        <v>Mordida</v>
      </c>
    </row>
    <row r="2105" spans="1:11" x14ac:dyDescent="0.2">
      <c r="A2105" s="1" t="s">
        <v>2121</v>
      </c>
      <c r="B2105" s="1" t="s">
        <v>2126</v>
      </c>
      <c r="C2105" s="1" t="s">
        <v>1217</v>
      </c>
      <c r="D2105" s="1" t="s">
        <v>2123</v>
      </c>
      <c r="E2105" s="1" t="s">
        <v>312</v>
      </c>
      <c r="F2105" s="1" t="s">
        <v>11179</v>
      </c>
      <c r="G2105" s="1" t="str">
        <f>VLOOKUP(Tabla1[[#This Row],[Planta]],Tabla3[],3,FALSE)</f>
        <v>Tomate</v>
      </c>
      <c r="H2105" s="1" t="str">
        <f>_xlfn.CONCAT(Tabla1[[#This Row],[Planta Español]],"_",IF(Tabla1[[#This Row],[Saludable]]="Si","Saludable","Enferma"))</f>
        <v>Tomate_Enferma</v>
      </c>
      <c r="I2105" s="1" t="str">
        <f>VLOOKUP(Tabla1[[#This Row],[Enfermedad Inglés]],Tabla3[[Enfermedad Inglés]:[Nombre Coloquial en TV]],3,FALSE)</f>
        <v>Virus del mosaico del tomate</v>
      </c>
      <c r="J2105" s="1" t="str">
        <f>VLOOKUP(Tabla1[[#This Row],[Enfermedad Inglés]],Tabla3[[Enfermedad Inglés]:[Nombre Coloquial en TV]],4,FALSE)</f>
        <v>Moteado del tomate</v>
      </c>
      <c r="K2105" s="1" t="str">
        <f>VLOOKUP(Tabla1[[#This Row],[Enfermedad Inglés]],Tabla3[[Enfermedad Inglés]:[Nombre Coloquial en TV]],5,FALSE)</f>
        <v>Mordida</v>
      </c>
    </row>
    <row r="2106" spans="1:11" x14ac:dyDescent="0.2">
      <c r="A2106" s="1" t="s">
        <v>2121</v>
      </c>
      <c r="B2106" s="1" t="s">
        <v>2127</v>
      </c>
      <c r="C2106" s="1" t="s">
        <v>1217</v>
      </c>
      <c r="D2106" s="1" t="s">
        <v>2123</v>
      </c>
      <c r="E2106" s="1" t="s">
        <v>312</v>
      </c>
      <c r="F2106" s="1" t="s">
        <v>11179</v>
      </c>
      <c r="G2106" s="1" t="str">
        <f>VLOOKUP(Tabla1[[#This Row],[Planta]],Tabla3[],3,FALSE)</f>
        <v>Tomate</v>
      </c>
      <c r="H2106" s="1" t="str">
        <f>_xlfn.CONCAT(Tabla1[[#This Row],[Planta Español]],"_",IF(Tabla1[[#This Row],[Saludable]]="Si","Saludable","Enferma"))</f>
        <v>Tomate_Enferma</v>
      </c>
      <c r="I2106" s="1" t="str">
        <f>VLOOKUP(Tabla1[[#This Row],[Enfermedad Inglés]],Tabla3[[Enfermedad Inglés]:[Nombre Coloquial en TV]],3,FALSE)</f>
        <v>Virus del mosaico del tomate</v>
      </c>
      <c r="J2106" s="1" t="str">
        <f>VLOOKUP(Tabla1[[#This Row],[Enfermedad Inglés]],Tabla3[[Enfermedad Inglés]:[Nombre Coloquial en TV]],4,FALSE)</f>
        <v>Moteado del tomate</v>
      </c>
      <c r="K2106" s="1" t="str">
        <f>VLOOKUP(Tabla1[[#This Row],[Enfermedad Inglés]],Tabla3[[Enfermedad Inglés]:[Nombre Coloquial en TV]],5,FALSE)</f>
        <v>Mordida</v>
      </c>
    </row>
    <row r="2107" spans="1:11" x14ac:dyDescent="0.2">
      <c r="A2107" s="1" t="s">
        <v>2121</v>
      </c>
      <c r="B2107" s="1" t="s">
        <v>2128</v>
      </c>
      <c r="C2107" s="1" t="s">
        <v>1217</v>
      </c>
      <c r="D2107" s="1" t="s">
        <v>2123</v>
      </c>
      <c r="E2107" s="1" t="s">
        <v>312</v>
      </c>
      <c r="F2107" s="1" t="s">
        <v>11179</v>
      </c>
      <c r="G2107" s="1" t="str">
        <f>VLOOKUP(Tabla1[[#This Row],[Planta]],Tabla3[],3,FALSE)</f>
        <v>Tomate</v>
      </c>
      <c r="H2107" s="1" t="str">
        <f>_xlfn.CONCAT(Tabla1[[#This Row],[Planta Español]],"_",IF(Tabla1[[#This Row],[Saludable]]="Si","Saludable","Enferma"))</f>
        <v>Tomate_Enferma</v>
      </c>
      <c r="I2107" s="1" t="str">
        <f>VLOOKUP(Tabla1[[#This Row],[Enfermedad Inglés]],Tabla3[[Enfermedad Inglés]:[Nombre Coloquial en TV]],3,FALSE)</f>
        <v>Virus del mosaico del tomate</v>
      </c>
      <c r="J2107" s="1" t="str">
        <f>VLOOKUP(Tabla1[[#This Row],[Enfermedad Inglés]],Tabla3[[Enfermedad Inglés]:[Nombre Coloquial en TV]],4,FALSE)</f>
        <v>Moteado del tomate</v>
      </c>
      <c r="K2107" s="1" t="str">
        <f>VLOOKUP(Tabla1[[#This Row],[Enfermedad Inglés]],Tabla3[[Enfermedad Inglés]:[Nombre Coloquial en TV]],5,FALSE)</f>
        <v>Mordida</v>
      </c>
    </row>
    <row r="2108" spans="1:11" x14ac:dyDescent="0.2">
      <c r="A2108" s="1" t="s">
        <v>2121</v>
      </c>
      <c r="B2108" s="1" t="s">
        <v>2129</v>
      </c>
      <c r="C2108" s="1" t="s">
        <v>1217</v>
      </c>
      <c r="D2108" s="1" t="s">
        <v>2123</v>
      </c>
      <c r="E2108" s="1" t="s">
        <v>312</v>
      </c>
      <c r="F2108" s="1" t="s">
        <v>11179</v>
      </c>
      <c r="G2108" s="1" t="str">
        <f>VLOOKUP(Tabla1[[#This Row],[Planta]],Tabla3[],3,FALSE)</f>
        <v>Tomate</v>
      </c>
      <c r="H2108" s="1" t="str">
        <f>_xlfn.CONCAT(Tabla1[[#This Row],[Planta Español]],"_",IF(Tabla1[[#This Row],[Saludable]]="Si","Saludable","Enferma"))</f>
        <v>Tomate_Enferma</v>
      </c>
      <c r="I2108" s="1" t="str">
        <f>VLOOKUP(Tabla1[[#This Row],[Enfermedad Inglés]],Tabla3[[Enfermedad Inglés]:[Nombre Coloquial en TV]],3,FALSE)</f>
        <v>Virus del mosaico del tomate</v>
      </c>
      <c r="J2108" s="1" t="str">
        <f>VLOOKUP(Tabla1[[#This Row],[Enfermedad Inglés]],Tabla3[[Enfermedad Inglés]:[Nombre Coloquial en TV]],4,FALSE)</f>
        <v>Moteado del tomate</v>
      </c>
      <c r="K2108" s="1" t="str">
        <f>VLOOKUP(Tabla1[[#This Row],[Enfermedad Inglés]],Tabla3[[Enfermedad Inglés]:[Nombre Coloquial en TV]],5,FALSE)</f>
        <v>Mordida</v>
      </c>
    </row>
    <row r="2109" spans="1:11" x14ac:dyDescent="0.2">
      <c r="A2109" s="1" t="s">
        <v>2121</v>
      </c>
      <c r="B2109" s="1" t="s">
        <v>2130</v>
      </c>
      <c r="C2109" s="1" t="s">
        <v>1217</v>
      </c>
      <c r="D2109" s="1" t="s">
        <v>2123</v>
      </c>
      <c r="E2109" s="1" t="s">
        <v>312</v>
      </c>
      <c r="F2109" s="1" t="s">
        <v>11179</v>
      </c>
      <c r="G2109" s="1" t="str">
        <f>VLOOKUP(Tabla1[[#This Row],[Planta]],Tabla3[],3,FALSE)</f>
        <v>Tomate</v>
      </c>
      <c r="H2109" s="1" t="str">
        <f>_xlfn.CONCAT(Tabla1[[#This Row],[Planta Español]],"_",IF(Tabla1[[#This Row],[Saludable]]="Si","Saludable","Enferma"))</f>
        <v>Tomate_Enferma</v>
      </c>
      <c r="I2109" s="1" t="str">
        <f>VLOOKUP(Tabla1[[#This Row],[Enfermedad Inglés]],Tabla3[[Enfermedad Inglés]:[Nombre Coloquial en TV]],3,FALSE)</f>
        <v>Virus del mosaico del tomate</v>
      </c>
      <c r="J2109" s="1" t="str">
        <f>VLOOKUP(Tabla1[[#This Row],[Enfermedad Inglés]],Tabla3[[Enfermedad Inglés]:[Nombre Coloquial en TV]],4,FALSE)</f>
        <v>Moteado del tomate</v>
      </c>
      <c r="K2109" s="1" t="str">
        <f>VLOOKUP(Tabla1[[#This Row],[Enfermedad Inglés]],Tabla3[[Enfermedad Inglés]:[Nombre Coloquial en TV]],5,FALSE)</f>
        <v>Mordida</v>
      </c>
    </row>
    <row r="2110" spans="1:11" x14ac:dyDescent="0.2">
      <c r="A2110" s="1" t="s">
        <v>2121</v>
      </c>
      <c r="B2110" s="1" t="s">
        <v>2131</v>
      </c>
      <c r="C2110" s="1" t="s">
        <v>1217</v>
      </c>
      <c r="D2110" s="1" t="s">
        <v>2123</v>
      </c>
      <c r="E2110" s="1" t="s">
        <v>312</v>
      </c>
      <c r="F2110" s="1" t="s">
        <v>11179</v>
      </c>
      <c r="G2110" s="1" t="str">
        <f>VLOOKUP(Tabla1[[#This Row],[Planta]],Tabla3[],3,FALSE)</f>
        <v>Tomate</v>
      </c>
      <c r="H2110" s="1" t="str">
        <f>_xlfn.CONCAT(Tabla1[[#This Row],[Planta Español]],"_",IF(Tabla1[[#This Row],[Saludable]]="Si","Saludable","Enferma"))</f>
        <v>Tomate_Enferma</v>
      </c>
      <c r="I2110" s="1" t="str">
        <f>VLOOKUP(Tabla1[[#This Row],[Enfermedad Inglés]],Tabla3[[Enfermedad Inglés]:[Nombre Coloquial en TV]],3,FALSE)</f>
        <v>Virus del mosaico del tomate</v>
      </c>
      <c r="J2110" s="1" t="str">
        <f>VLOOKUP(Tabla1[[#This Row],[Enfermedad Inglés]],Tabla3[[Enfermedad Inglés]:[Nombre Coloquial en TV]],4,FALSE)</f>
        <v>Moteado del tomate</v>
      </c>
      <c r="K2110" s="1" t="str">
        <f>VLOOKUP(Tabla1[[#This Row],[Enfermedad Inglés]],Tabla3[[Enfermedad Inglés]:[Nombre Coloquial en TV]],5,FALSE)</f>
        <v>Mordida</v>
      </c>
    </row>
    <row r="2111" spans="1:11" x14ac:dyDescent="0.2">
      <c r="A2111" s="1" t="s">
        <v>2121</v>
      </c>
      <c r="B2111" s="1" t="s">
        <v>2132</v>
      </c>
      <c r="C2111" s="1" t="s">
        <v>1217</v>
      </c>
      <c r="D2111" s="1" t="s">
        <v>2123</v>
      </c>
      <c r="E2111" s="1" t="s">
        <v>312</v>
      </c>
      <c r="F2111" s="1" t="s">
        <v>11179</v>
      </c>
      <c r="G2111" s="1" t="str">
        <f>VLOOKUP(Tabla1[[#This Row],[Planta]],Tabla3[],3,FALSE)</f>
        <v>Tomate</v>
      </c>
      <c r="H2111" s="1" t="str">
        <f>_xlfn.CONCAT(Tabla1[[#This Row],[Planta Español]],"_",IF(Tabla1[[#This Row],[Saludable]]="Si","Saludable","Enferma"))</f>
        <v>Tomate_Enferma</v>
      </c>
      <c r="I2111" s="1" t="str">
        <f>VLOOKUP(Tabla1[[#This Row],[Enfermedad Inglés]],Tabla3[[Enfermedad Inglés]:[Nombre Coloquial en TV]],3,FALSE)</f>
        <v>Virus del mosaico del tomate</v>
      </c>
      <c r="J2111" s="1" t="str">
        <f>VLOOKUP(Tabla1[[#This Row],[Enfermedad Inglés]],Tabla3[[Enfermedad Inglés]:[Nombre Coloquial en TV]],4,FALSE)</f>
        <v>Moteado del tomate</v>
      </c>
      <c r="K2111" s="1" t="str">
        <f>VLOOKUP(Tabla1[[#This Row],[Enfermedad Inglés]],Tabla3[[Enfermedad Inglés]:[Nombre Coloquial en TV]],5,FALSE)</f>
        <v>Mordida</v>
      </c>
    </row>
    <row r="2112" spans="1:11" x14ac:dyDescent="0.2">
      <c r="A2112" s="1" t="s">
        <v>2121</v>
      </c>
      <c r="B2112" s="1" t="s">
        <v>2133</v>
      </c>
      <c r="C2112" s="1" t="s">
        <v>1217</v>
      </c>
      <c r="D2112" s="1" t="s">
        <v>2123</v>
      </c>
      <c r="E2112" s="1" t="s">
        <v>312</v>
      </c>
      <c r="F2112" s="1" t="s">
        <v>11179</v>
      </c>
      <c r="G2112" s="1" t="str">
        <f>VLOOKUP(Tabla1[[#This Row],[Planta]],Tabla3[],3,FALSE)</f>
        <v>Tomate</v>
      </c>
      <c r="H2112" s="1" t="str">
        <f>_xlfn.CONCAT(Tabla1[[#This Row],[Planta Español]],"_",IF(Tabla1[[#This Row],[Saludable]]="Si","Saludable","Enferma"))</f>
        <v>Tomate_Enferma</v>
      </c>
      <c r="I2112" s="1" t="str">
        <f>VLOOKUP(Tabla1[[#This Row],[Enfermedad Inglés]],Tabla3[[Enfermedad Inglés]:[Nombre Coloquial en TV]],3,FALSE)</f>
        <v>Virus del mosaico del tomate</v>
      </c>
      <c r="J2112" s="1" t="str">
        <f>VLOOKUP(Tabla1[[#This Row],[Enfermedad Inglés]],Tabla3[[Enfermedad Inglés]:[Nombre Coloquial en TV]],4,FALSE)</f>
        <v>Moteado del tomate</v>
      </c>
      <c r="K2112" s="1" t="str">
        <f>VLOOKUP(Tabla1[[#This Row],[Enfermedad Inglés]],Tabla3[[Enfermedad Inglés]:[Nombre Coloquial en TV]],5,FALSE)</f>
        <v>Mordida</v>
      </c>
    </row>
    <row r="2113" spans="1:11" x14ac:dyDescent="0.2">
      <c r="A2113" s="1" t="s">
        <v>2121</v>
      </c>
      <c r="B2113" s="1" t="s">
        <v>2134</v>
      </c>
      <c r="C2113" s="1" t="s">
        <v>1217</v>
      </c>
      <c r="D2113" s="1" t="s">
        <v>2123</v>
      </c>
      <c r="E2113" s="1" t="s">
        <v>312</v>
      </c>
      <c r="F2113" s="1" t="s">
        <v>11179</v>
      </c>
      <c r="G2113" s="1" t="str">
        <f>VLOOKUP(Tabla1[[#This Row],[Planta]],Tabla3[],3,FALSE)</f>
        <v>Tomate</v>
      </c>
      <c r="H2113" s="1" t="str">
        <f>_xlfn.CONCAT(Tabla1[[#This Row],[Planta Español]],"_",IF(Tabla1[[#This Row],[Saludable]]="Si","Saludable","Enferma"))</f>
        <v>Tomate_Enferma</v>
      </c>
      <c r="I2113" s="1" t="str">
        <f>VLOOKUP(Tabla1[[#This Row],[Enfermedad Inglés]],Tabla3[[Enfermedad Inglés]:[Nombre Coloquial en TV]],3,FALSE)</f>
        <v>Virus del mosaico del tomate</v>
      </c>
      <c r="J2113" s="1" t="str">
        <f>VLOOKUP(Tabla1[[#This Row],[Enfermedad Inglés]],Tabla3[[Enfermedad Inglés]:[Nombre Coloquial en TV]],4,FALSE)</f>
        <v>Moteado del tomate</v>
      </c>
      <c r="K2113" s="1" t="str">
        <f>VLOOKUP(Tabla1[[#This Row],[Enfermedad Inglés]],Tabla3[[Enfermedad Inglés]:[Nombre Coloquial en TV]],5,FALSE)</f>
        <v>Mordida</v>
      </c>
    </row>
    <row r="2114" spans="1:11" x14ac:dyDescent="0.2">
      <c r="A2114" s="1" t="s">
        <v>2121</v>
      </c>
      <c r="B2114" s="2" t="s">
        <v>2135</v>
      </c>
      <c r="C2114" s="1" t="s">
        <v>1217</v>
      </c>
      <c r="D2114" s="1" t="s">
        <v>2123</v>
      </c>
      <c r="E2114" s="1" t="s">
        <v>312</v>
      </c>
      <c r="F2114" s="1" t="s">
        <v>11179</v>
      </c>
      <c r="G2114" s="1" t="str">
        <f>VLOOKUP(Tabla1[[#This Row],[Planta]],Tabla3[],3,FALSE)</f>
        <v>Tomate</v>
      </c>
      <c r="H2114" s="1" t="str">
        <f>_xlfn.CONCAT(Tabla1[[#This Row],[Planta Español]],"_",IF(Tabla1[[#This Row],[Saludable]]="Si","Saludable","Enferma"))</f>
        <v>Tomate_Enferma</v>
      </c>
      <c r="I2114" s="1" t="str">
        <f>VLOOKUP(Tabla1[[#This Row],[Enfermedad Inglés]],Tabla3[[Enfermedad Inglés]:[Nombre Coloquial en TV]],3,FALSE)</f>
        <v>Virus del mosaico del tomate</v>
      </c>
      <c r="J2114" s="1" t="str">
        <f>VLOOKUP(Tabla1[[#This Row],[Enfermedad Inglés]],Tabla3[[Enfermedad Inglés]:[Nombre Coloquial en TV]],4,FALSE)</f>
        <v>Moteado del tomate</v>
      </c>
      <c r="K2114" s="1" t="str">
        <f>VLOOKUP(Tabla1[[#This Row],[Enfermedad Inglés]],Tabla3[[Enfermedad Inglés]:[Nombre Coloquial en TV]],5,FALSE)</f>
        <v>Mordida</v>
      </c>
    </row>
    <row r="2115" spans="1:11" x14ac:dyDescent="0.2">
      <c r="A2115" s="1" t="s">
        <v>2121</v>
      </c>
      <c r="B2115" s="1" t="s">
        <v>2136</v>
      </c>
      <c r="C2115" s="1" t="s">
        <v>1217</v>
      </c>
      <c r="D2115" s="1" t="s">
        <v>2123</v>
      </c>
      <c r="E2115" s="1" t="s">
        <v>312</v>
      </c>
      <c r="F2115" s="1" t="s">
        <v>11179</v>
      </c>
      <c r="G2115" s="1" t="str">
        <f>VLOOKUP(Tabla1[[#This Row],[Planta]],Tabla3[],3,FALSE)</f>
        <v>Tomate</v>
      </c>
      <c r="H2115" s="1" t="str">
        <f>_xlfn.CONCAT(Tabla1[[#This Row],[Planta Español]],"_",IF(Tabla1[[#This Row],[Saludable]]="Si","Saludable","Enferma"))</f>
        <v>Tomate_Enferma</v>
      </c>
      <c r="I2115" s="1" t="str">
        <f>VLOOKUP(Tabla1[[#This Row],[Enfermedad Inglés]],Tabla3[[Enfermedad Inglés]:[Nombre Coloquial en TV]],3,FALSE)</f>
        <v>Virus del mosaico del tomate</v>
      </c>
      <c r="J2115" s="1" t="str">
        <f>VLOOKUP(Tabla1[[#This Row],[Enfermedad Inglés]],Tabla3[[Enfermedad Inglés]:[Nombre Coloquial en TV]],4,FALSE)</f>
        <v>Moteado del tomate</v>
      </c>
      <c r="K2115" s="1" t="str">
        <f>VLOOKUP(Tabla1[[#This Row],[Enfermedad Inglés]],Tabla3[[Enfermedad Inglés]:[Nombre Coloquial en TV]],5,FALSE)</f>
        <v>Mordida</v>
      </c>
    </row>
    <row r="2116" spans="1:11" x14ac:dyDescent="0.2">
      <c r="A2116" s="1" t="s">
        <v>2121</v>
      </c>
      <c r="B2116" s="1" t="s">
        <v>2137</v>
      </c>
      <c r="C2116" s="1" t="s">
        <v>1217</v>
      </c>
      <c r="D2116" s="1" t="s">
        <v>2123</v>
      </c>
      <c r="E2116" s="1" t="s">
        <v>312</v>
      </c>
      <c r="F2116" s="1" t="s">
        <v>11179</v>
      </c>
      <c r="G2116" s="1" t="str">
        <f>VLOOKUP(Tabla1[[#This Row],[Planta]],Tabla3[],3,FALSE)</f>
        <v>Tomate</v>
      </c>
      <c r="H2116" s="1" t="str">
        <f>_xlfn.CONCAT(Tabla1[[#This Row],[Planta Español]],"_",IF(Tabla1[[#This Row],[Saludable]]="Si","Saludable","Enferma"))</f>
        <v>Tomate_Enferma</v>
      </c>
      <c r="I2116" s="1" t="str">
        <f>VLOOKUP(Tabla1[[#This Row],[Enfermedad Inglés]],Tabla3[[Enfermedad Inglés]:[Nombre Coloquial en TV]],3,FALSE)</f>
        <v>Virus del mosaico del tomate</v>
      </c>
      <c r="J2116" s="1" t="str">
        <f>VLOOKUP(Tabla1[[#This Row],[Enfermedad Inglés]],Tabla3[[Enfermedad Inglés]:[Nombre Coloquial en TV]],4,FALSE)</f>
        <v>Moteado del tomate</v>
      </c>
      <c r="K2116" s="1" t="str">
        <f>VLOOKUP(Tabla1[[#This Row],[Enfermedad Inglés]],Tabla3[[Enfermedad Inglés]:[Nombre Coloquial en TV]],5,FALSE)</f>
        <v>Mordida</v>
      </c>
    </row>
    <row r="2117" spans="1:11" x14ac:dyDescent="0.2">
      <c r="A2117" s="1" t="s">
        <v>2121</v>
      </c>
      <c r="B2117" s="1" t="s">
        <v>2138</v>
      </c>
      <c r="C2117" s="1" t="s">
        <v>1217</v>
      </c>
      <c r="D2117" s="1" t="s">
        <v>2123</v>
      </c>
      <c r="E2117" s="1" t="s">
        <v>312</v>
      </c>
      <c r="F2117" s="1" t="s">
        <v>11179</v>
      </c>
      <c r="G2117" s="1" t="str">
        <f>VLOOKUP(Tabla1[[#This Row],[Planta]],Tabla3[],3,FALSE)</f>
        <v>Tomate</v>
      </c>
      <c r="H2117" s="1" t="str">
        <f>_xlfn.CONCAT(Tabla1[[#This Row],[Planta Español]],"_",IF(Tabla1[[#This Row],[Saludable]]="Si","Saludable","Enferma"))</f>
        <v>Tomate_Enferma</v>
      </c>
      <c r="I2117" s="1" t="str">
        <f>VLOOKUP(Tabla1[[#This Row],[Enfermedad Inglés]],Tabla3[[Enfermedad Inglés]:[Nombre Coloquial en TV]],3,FALSE)</f>
        <v>Virus del mosaico del tomate</v>
      </c>
      <c r="J2117" s="1" t="str">
        <f>VLOOKUP(Tabla1[[#This Row],[Enfermedad Inglés]],Tabla3[[Enfermedad Inglés]:[Nombre Coloquial en TV]],4,FALSE)</f>
        <v>Moteado del tomate</v>
      </c>
      <c r="K2117" s="1" t="str">
        <f>VLOOKUP(Tabla1[[#This Row],[Enfermedad Inglés]],Tabla3[[Enfermedad Inglés]:[Nombre Coloquial en TV]],5,FALSE)</f>
        <v>Mordida</v>
      </c>
    </row>
    <row r="2118" spans="1:11" x14ac:dyDescent="0.2">
      <c r="A2118" s="1" t="s">
        <v>2121</v>
      </c>
      <c r="B2118" s="1" t="s">
        <v>2139</v>
      </c>
      <c r="C2118" s="1" t="s">
        <v>1217</v>
      </c>
      <c r="D2118" s="1" t="s">
        <v>2123</v>
      </c>
      <c r="E2118" s="1" t="s">
        <v>312</v>
      </c>
      <c r="F2118" s="1" t="s">
        <v>11179</v>
      </c>
      <c r="G2118" s="1" t="str">
        <f>VLOOKUP(Tabla1[[#This Row],[Planta]],Tabla3[],3,FALSE)</f>
        <v>Tomate</v>
      </c>
      <c r="H2118" s="1" t="str">
        <f>_xlfn.CONCAT(Tabla1[[#This Row],[Planta Español]],"_",IF(Tabla1[[#This Row],[Saludable]]="Si","Saludable","Enferma"))</f>
        <v>Tomate_Enferma</v>
      </c>
      <c r="I2118" s="1" t="str">
        <f>VLOOKUP(Tabla1[[#This Row],[Enfermedad Inglés]],Tabla3[[Enfermedad Inglés]:[Nombre Coloquial en TV]],3,FALSE)</f>
        <v>Virus del mosaico del tomate</v>
      </c>
      <c r="J2118" s="1" t="str">
        <f>VLOOKUP(Tabla1[[#This Row],[Enfermedad Inglés]],Tabla3[[Enfermedad Inglés]:[Nombre Coloquial en TV]],4,FALSE)</f>
        <v>Moteado del tomate</v>
      </c>
      <c r="K2118" s="1" t="str">
        <f>VLOOKUP(Tabla1[[#This Row],[Enfermedad Inglés]],Tabla3[[Enfermedad Inglés]:[Nombre Coloquial en TV]],5,FALSE)</f>
        <v>Mordida</v>
      </c>
    </row>
    <row r="2119" spans="1:11" x14ac:dyDescent="0.2">
      <c r="A2119" s="1" t="s">
        <v>2121</v>
      </c>
      <c r="B2119" s="1" t="s">
        <v>2140</v>
      </c>
      <c r="C2119" s="1" t="s">
        <v>1217</v>
      </c>
      <c r="D2119" s="1" t="s">
        <v>2123</v>
      </c>
      <c r="E2119" s="1" t="s">
        <v>312</v>
      </c>
      <c r="F2119" s="1" t="s">
        <v>11179</v>
      </c>
      <c r="G2119" s="1" t="str">
        <f>VLOOKUP(Tabla1[[#This Row],[Planta]],Tabla3[],3,FALSE)</f>
        <v>Tomate</v>
      </c>
      <c r="H2119" s="1" t="str">
        <f>_xlfn.CONCAT(Tabla1[[#This Row],[Planta Español]],"_",IF(Tabla1[[#This Row],[Saludable]]="Si","Saludable","Enferma"))</f>
        <v>Tomate_Enferma</v>
      </c>
      <c r="I2119" s="1" t="str">
        <f>VLOOKUP(Tabla1[[#This Row],[Enfermedad Inglés]],Tabla3[[Enfermedad Inglés]:[Nombre Coloquial en TV]],3,FALSE)</f>
        <v>Virus del mosaico del tomate</v>
      </c>
      <c r="J2119" s="1" t="str">
        <f>VLOOKUP(Tabla1[[#This Row],[Enfermedad Inglés]],Tabla3[[Enfermedad Inglés]:[Nombre Coloquial en TV]],4,FALSE)</f>
        <v>Moteado del tomate</v>
      </c>
      <c r="K2119" s="1" t="str">
        <f>VLOOKUP(Tabla1[[#This Row],[Enfermedad Inglés]],Tabla3[[Enfermedad Inglés]:[Nombre Coloquial en TV]],5,FALSE)</f>
        <v>Mordida</v>
      </c>
    </row>
    <row r="2120" spans="1:11" x14ac:dyDescent="0.2">
      <c r="A2120" s="1" t="s">
        <v>2121</v>
      </c>
      <c r="B2120" s="1" t="s">
        <v>2141</v>
      </c>
      <c r="C2120" s="1" t="s">
        <v>1217</v>
      </c>
      <c r="D2120" s="1" t="s">
        <v>2123</v>
      </c>
      <c r="E2120" s="1" t="s">
        <v>312</v>
      </c>
      <c r="F2120" s="1" t="s">
        <v>11179</v>
      </c>
      <c r="G2120" s="1" t="str">
        <f>VLOOKUP(Tabla1[[#This Row],[Planta]],Tabla3[],3,FALSE)</f>
        <v>Tomate</v>
      </c>
      <c r="H2120" s="1" t="str">
        <f>_xlfn.CONCAT(Tabla1[[#This Row],[Planta Español]],"_",IF(Tabla1[[#This Row],[Saludable]]="Si","Saludable","Enferma"))</f>
        <v>Tomate_Enferma</v>
      </c>
      <c r="I2120" s="1" t="str">
        <f>VLOOKUP(Tabla1[[#This Row],[Enfermedad Inglés]],Tabla3[[Enfermedad Inglés]:[Nombre Coloquial en TV]],3,FALSE)</f>
        <v>Virus del mosaico del tomate</v>
      </c>
      <c r="J2120" s="1" t="str">
        <f>VLOOKUP(Tabla1[[#This Row],[Enfermedad Inglés]],Tabla3[[Enfermedad Inglés]:[Nombre Coloquial en TV]],4,FALSE)</f>
        <v>Moteado del tomate</v>
      </c>
      <c r="K2120" s="1" t="str">
        <f>VLOOKUP(Tabla1[[#This Row],[Enfermedad Inglés]],Tabla3[[Enfermedad Inglés]:[Nombre Coloquial en TV]],5,FALSE)</f>
        <v>Mordida</v>
      </c>
    </row>
    <row r="2121" spans="1:11" x14ac:dyDescent="0.2">
      <c r="A2121" s="1" t="s">
        <v>2121</v>
      </c>
      <c r="B2121" s="1" t="s">
        <v>2142</v>
      </c>
      <c r="C2121" s="1" t="s">
        <v>1217</v>
      </c>
      <c r="D2121" s="1" t="s">
        <v>2123</v>
      </c>
      <c r="E2121" s="1" t="s">
        <v>312</v>
      </c>
      <c r="F2121" s="1" t="s">
        <v>11179</v>
      </c>
      <c r="G2121" s="1" t="str">
        <f>VLOOKUP(Tabla1[[#This Row],[Planta]],Tabla3[],3,FALSE)</f>
        <v>Tomate</v>
      </c>
      <c r="H2121" s="1" t="str">
        <f>_xlfn.CONCAT(Tabla1[[#This Row],[Planta Español]],"_",IF(Tabla1[[#This Row],[Saludable]]="Si","Saludable","Enferma"))</f>
        <v>Tomate_Enferma</v>
      </c>
      <c r="I2121" s="1" t="str">
        <f>VLOOKUP(Tabla1[[#This Row],[Enfermedad Inglés]],Tabla3[[Enfermedad Inglés]:[Nombre Coloquial en TV]],3,FALSE)</f>
        <v>Virus del mosaico del tomate</v>
      </c>
      <c r="J2121" s="1" t="str">
        <f>VLOOKUP(Tabla1[[#This Row],[Enfermedad Inglés]],Tabla3[[Enfermedad Inglés]:[Nombre Coloquial en TV]],4,FALSE)</f>
        <v>Moteado del tomate</v>
      </c>
      <c r="K2121" s="1" t="str">
        <f>VLOOKUP(Tabla1[[#This Row],[Enfermedad Inglés]],Tabla3[[Enfermedad Inglés]:[Nombre Coloquial en TV]],5,FALSE)</f>
        <v>Mordida</v>
      </c>
    </row>
    <row r="2122" spans="1:11" x14ac:dyDescent="0.2">
      <c r="A2122" s="1" t="s">
        <v>2121</v>
      </c>
      <c r="B2122" s="1" t="s">
        <v>2143</v>
      </c>
      <c r="C2122" s="1" t="s">
        <v>1217</v>
      </c>
      <c r="D2122" s="1" t="s">
        <v>2123</v>
      </c>
      <c r="E2122" s="1" t="s">
        <v>312</v>
      </c>
      <c r="F2122" s="1" t="s">
        <v>11179</v>
      </c>
      <c r="G2122" s="1" t="str">
        <f>VLOOKUP(Tabla1[[#This Row],[Planta]],Tabla3[],3,FALSE)</f>
        <v>Tomate</v>
      </c>
      <c r="H2122" s="1" t="str">
        <f>_xlfn.CONCAT(Tabla1[[#This Row],[Planta Español]],"_",IF(Tabla1[[#This Row],[Saludable]]="Si","Saludable","Enferma"))</f>
        <v>Tomate_Enferma</v>
      </c>
      <c r="I2122" s="1" t="str">
        <f>VLOOKUP(Tabla1[[#This Row],[Enfermedad Inglés]],Tabla3[[Enfermedad Inglés]:[Nombre Coloquial en TV]],3,FALSE)</f>
        <v>Virus del mosaico del tomate</v>
      </c>
      <c r="J2122" s="1" t="str">
        <f>VLOOKUP(Tabla1[[#This Row],[Enfermedad Inglés]],Tabla3[[Enfermedad Inglés]:[Nombre Coloquial en TV]],4,FALSE)</f>
        <v>Moteado del tomate</v>
      </c>
      <c r="K2122" s="1" t="str">
        <f>VLOOKUP(Tabla1[[#This Row],[Enfermedad Inglés]],Tabla3[[Enfermedad Inglés]:[Nombre Coloquial en TV]],5,FALSE)</f>
        <v>Mordida</v>
      </c>
    </row>
    <row r="2123" spans="1:11" x14ac:dyDescent="0.2">
      <c r="A2123" s="1" t="s">
        <v>2121</v>
      </c>
      <c r="B2123" s="1" t="s">
        <v>2144</v>
      </c>
      <c r="C2123" s="1" t="s">
        <v>1217</v>
      </c>
      <c r="D2123" s="1" t="s">
        <v>2123</v>
      </c>
      <c r="E2123" s="1" t="s">
        <v>312</v>
      </c>
      <c r="F2123" s="1" t="s">
        <v>11179</v>
      </c>
      <c r="G2123" s="1" t="str">
        <f>VLOOKUP(Tabla1[[#This Row],[Planta]],Tabla3[],3,FALSE)</f>
        <v>Tomate</v>
      </c>
      <c r="H2123" s="1" t="str">
        <f>_xlfn.CONCAT(Tabla1[[#This Row],[Planta Español]],"_",IF(Tabla1[[#This Row],[Saludable]]="Si","Saludable","Enferma"))</f>
        <v>Tomate_Enferma</v>
      </c>
      <c r="I2123" s="1" t="str">
        <f>VLOOKUP(Tabla1[[#This Row],[Enfermedad Inglés]],Tabla3[[Enfermedad Inglés]:[Nombre Coloquial en TV]],3,FALSE)</f>
        <v>Virus del mosaico del tomate</v>
      </c>
      <c r="J2123" s="1" t="str">
        <f>VLOOKUP(Tabla1[[#This Row],[Enfermedad Inglés]],Tabla3[[Enfermedad Inglés]:[Nombre Coloquial en TV]],4,FALSE)</f>
        <v>Moteado del tomate</v>
      </c>
      <c r="K2123" s="1" t="str">
        <f>VLOOKUP(Tabla1[[#This Row],[Enfermedad Inglés]],Tabla3[[Enfermedad Inglés]:[Nombre Coloquial en TV]],5,FALSE)</f>
        <v>Mordida</v>
      </c>
    </row>
    <row r="2124" spans="1:11" x14ac:dyDescent="0.2">
      <c r="A2124" s="1" t="s">
        <v>2121</v>
      </c>
      <c r="B2124" s="1" t="s">
        <v>2145</v>
      </c>
      <c r="C2124" s="1" t="s">
        <v>1217</v>
      </c>
      <c r="D2124" s="1" t="s">
        <v>2123</v>
      </c>
      <c r="E2124" s="1" t="s">
        <v>312</v>
      </c>
      <c r="F2124" s="1" t="s">
        <v>11179</v>
      </c>
      <c r="G2124" s="1" t="str">
        <f>VLOOKUP(Tabla1[[#This Row],[Planta]],Tabla3[],3,FALSE)</f>
        <v>Tomate</v>
      </c>
      <c r="H2124" s="1" t="str">
        <f>_xlfn.CONCAT(Tabla1[[#This Row],[Planta Español]],"_",IF(Tabla1[[#This Row],[Saludable]]="Si","Saludable","Enferma"))</f>
        <v>Tomate_Enferma</v>
      </c>
      <c r="I2124" s="1" t="str">
        <f>VLOOKUP(Tabla1[[#This Row],[Enfermedad Inglés]],Tabla3[[Enfermedad Inglés]:[Nombre Coloquial en TV]],3,FALSE)</f>
        <v>Virus del mosaico del tomate</v>
      </c>
      <c r="J2124" s="1" t="str">
        <f>VLOOKUP(Tabla1[[#This Row],[Enfermedad Inglés]],Tabla3[[Enfermedad Inglés]:[Nombre Coloquial en TV]],4,FALSE)</f>
        <v>Moteado del tomate</v>
      </c>
      <c r="K2124" s="1" t="str">
        <f>VLOOKUP(Tabla1[[#This Row],[Enfermedad Inglés]],Tabla3[[Enfermedad Inglés]:[Nombre Coloquial en TV]],5,FALSE)</f>
        <v>Mordida</v>
      </c>
    </row>
    <row r="2125" spans="1:11" x14ac:dyDescent="0.2">
      <c r="A2125" s="1" t="s">
        <v>2121</v>
      </c>
      <c r="B2125" s="1" t="s">
        <v>2146</v>
      </c>
      <c r="C2125" s="1" t="s">
        <v>1217</v>
      </c>
      <c r="D2125" s="1" t="s">
        <v>2123</v>
      </c>
      <c r="E2125" s="1" t="s">
        <v>312</v>
      </c>
      <c r="F2125" s="1" t="s">
        <v>11179</v>
      </c>
      <c r="G2125" s="1" t="str">
        <f>VLOOKUP(Tabla1[[#This Row],[Planta]],Tabla3[],3,FALSE)</f>
        <v>Tomate</v>
      </c>
      <c r="H2125" s="1" t="str">
        <f>_xlfn.CONCAT(Tabla1[[#This Row],[Planta Español]],"_",IF(Tabla1[[#This Row],[Saludable]]="Si","Saludable","Enferma"))</f>
        <v>Tomate_Enferma</v>
      </c>
      <c r="I2125" s="1" t="str">
        <f>VLOOKUP(Tabla1[[#This Row],[Enfermedad Inglés]],Tabla3[[Enfermedad Inglés]:[Nombre Coloquial en TV]],3,FALSE)</f>
        <v>Virus del mosaico del tomate</v>
      </c>
      <c r="J2125" s="1" t="str">
        <f>VLOOKUP(Tabla1[[#This Row],[Enfermedad Inglés]],Tabla3[[Enfermedad Inglés]:[Nombre Coloquial en TV]],4,FALSE)</f>
        <v>Moteado del tomate</v>
      </c>
      <c r="K2125" s="1" t="str">
        <f>VLOOKUP(Tabla1[[#This Row],[Enfermedad Inglés]],Tabla3[[Enfermedad Inglés]:[Nombre Coloquial en TV]],5,FALSE)</f>
        <v>Mordida</v>
      </c>
    </row>
    <row r="2126" spans="1:11" x14ac:dyDescent="0.2">
      <c r="A2126" s="1" t="s">
        <v>2121</v>
      </c>
      <c r="B2126" s="1" t="s">
        <v>2147</v>
      </c>
      <c r="C2126" s="1" t="s">
        <v>1217</v>
      </c>
      <c r="D2126" s="1" t="s">
        <v>2123</v>
      </c>
      <c r="E2126" s="1" t="s">
        <v>312</v>
      </c>
      <c r="F2126" s="1" t="s">
        <v>11179</v>
      </c>
      <c r="G2126" s="1" t="str">
        <f>VLOOKUP(Tabla1[[#This Row],[Planta]],Tabla3[],3,FALSE)</f>
        <v>Tomate</v>
      </c>
      <c r="H2126" s="1" t="str">
        <f>_xlfn.CONCAT(Tabla1[[#This Row],[Planta Español]],"_",IF(Tabla1[[#This Row],[Saludable]]="Si","Saludable","Enferma"))</f>
        <v>Tomate_Enferma</v>
      </c>
      <c r="I2126" s="1" t="str">
        <f>VLOOKUP(Tabla1[[#This Row],[Enfermedad Inglés]],Tabla3[[Enfermedad Inglés]:[Nombre Coloquial en TV]],3,FALSE)</f>
        <v>Virus del mosaico del tomate</v>
      </c>
      <c r="J2126" s="1" t="str">
        <f>VLOOKUP(Tabla1[[#This Row],[Enfermedad Inglés]],Tabla3[[Enfermedad Inglés]:[Nombre Coloquial en TV]],4,FALSE)</f>
        <v>Moteado del tomate</v>
      </c>
      <c r="K2126" s="1" t="str">
        <f>VLOOKUP(Tabla1[[#This Row],[Enfermedad Inglés]],Tabla3[[Enfermedad Inglés]:[Nombre Coloquial en TV]],5,FALSE)</f>
        <v>Mordida</v>
      </c>
    </row>
    <row r="2127" spans="1:11" x14ac:dyDescent="0.2">
      <c r="A2127" s="1" t="s">
        <v>2121</v>
      </c>
      <c r="B2127" s="1" t="s">
        <v>2148</v>
      </c>
      <c r="C2127" s="1" t="s">
        <v>1217</v>
      </c>
      <c r="D2127" s="1" t="s">
        <v>2123</v>
      </c>
      <c r="E2127" s="1" t="s">
        <v>312</v>
      </c>
      <c r="F2127" s="1" t="s">
        <v>11179</v>
      </c>
      <c r="G2127" s="1" t="str">
        <f>VLOOKUP(Tabla1[[#This Row],[Planta]],Tabla3[],3,FALSE)</f>
        <v>Tomate</v>
      </c>
      <c r="H2127" s="1" t="str">
        <f>_xlfn.CONCAT(Tabla1[[#This Row],[Planta Español]],"_",IF(Tabla1[[#This Row],[Saludable]]="Si","Saludable","Enferma"))</f>
        <v>Tomate_Enferma</v>
      </c>
      <c r="I2127" s="1" t="str">
        <f>VLOOKUP(Tabla1[[#This Row],[Enfermedad Inglés]],Tabla3[[Enfermedad Inglés]:[Nombre Coloquial en TV]],3,FALSE)</f>
        <v>Virus del mosaico del tomate</v>
      </c>
      <c r="J2127" s="1" t="str">
        <f>VLOOKUP(Tabla1[[#This Row],[Enfermedad Inglés]],Tabla3[[Enfermedad Inglés]:[Nombre Coloquial en TV]],4,FALSE)</f>
        <v>Moteado del tomate</v>
      </c>
      <c r="K2127" s="1" t="str">
        <f>VLOOKUP(Tabla1[[#This Row],[Enfermedad Inglés]],Tabla3[[Enfermedad Inglés]:[Nombre Coloquial en TV]],5,FALSE)</f>
        <v>Mordida</v>
      </c>
    </row>
    <row r="2128" spans="1:11" x14ac:dyDescent="0.2">
      <c r="A2128" s="1" t="s">
        <v>2121</v>
      </c>
      <c r="B2128" s="1" t="s">
        <v>2149</v>
      </c>
      <c r="C2128" s="1" t="s">
        <v>1217</v>
      </c>
      <c r="D2128" s="1" t="s">
        <v>2123</v>
      </c>
      <c r="E2128" s="1" t="s">
        <v>312</v>
      </c>
      <c r="F2128" s="1" t="s">
        <v>11179</v>
      </c>
      <c r="G2128" s="1" t="str">
        <f>VLOOKUP(Tabla1[[#This Row],[Planta]],Tabla3[],3,FALSE)</f>
        <v>Tomate</v>
      </c>
      <c r="H2128" s="1" t="str">
        <f>_xlfn.CONCAT(Tabla1[[#This Row],[Planta Español]],"_",IF(Tabla1[[#This Row],[Saludable]]="Si","Saludable","Enferma"))</f>
        <v>Tomate_Enferma</v>
      </c>
      <c r="I2128" s="1" t="str">
        <f>VLOOKUP(Tabla1[[#This Row],[Enfermedad Inglés]],Tabla3[[Enfermedad Inglés]:[Nombre Coloquial en TV]],3,FALSE)</f>
        <v>Virus del mosaico del tomate</v>
      </c>
      <c r="J2128" s="1" t="str">
        <f>VLOOKUP(Tabla1[[#This Row],[Enfermedad Inglés]],Tabla3[[Enfermedad Inglés]:[Nombre Coloquial en TV]],4,FALSE)</f>
        <v>Moteado del tomate</v>
      </c>
      <c r="K2128" s="1" t="str">
        <f>VLOOKUP(Tabla1[[#This Row],[Enfermedad Inglés]],Tabla3[[Enfermedad Inglés]:[Nombre Coloquial en TV]],5,FALSE)</f>
        <v>Mordida</v>
      </c>
    </row>
    <row r="2129" spans="1:11" x14ac:dyDescent="0.2">
      <c r="A2129" s="1" t="s">
        <v>2121</v>
      </c>
      <c r="B2129" s="1" t="s">
        <v>2150</v>
      </c>
      <c r="C2129" s="1" t="s">
        <v>1217</v>
      </c>
      <c r="D2129" s="1" t="s">
        <v>2123</v>
      </c>
      <c r="E2129" s="1" t="s">
        <v>312</v>
      </c>
      <c r="F2129" s="1" t="s">
        <v>11179</v>
      </c>
      <c r="G2129" s="1" t="str">
        <f>VLOOKUP(Tabla1[[#This Row],[Planta]],Tabla3[],3,FALSE)</f>
        <v>Tomate</v>
      </c>
      <c r="H2129" s="1" t="str">
        <f>_xlfn.CONCAT(Tabla1[[#This Row],[Planta Español]],"_",IF(Tabla1[[#This Row],[Saludable]]="Si","Saludable","Enferma"))</f>
        <v>Tomate_Enferma</v>
      </c>
      <c r="I2129" s="1" t="str">
        <f>VLOOKUP(Tabla1[[#This Row],[Enfermedad Inglés]],Tabla3[[Enfermedad Inglés]:[Nombre Coloquial en TV]],3,FALSE)</f>
        <v>Virus del mosaico del tomate</v>
      </c>
      <c r="J2129" s="1" t="str">
        <f>VLOOKUP(Tabla1[[#This Row],[Enfermedad Inglés]],Tabla3[[Enfermedad Inglés]:[Nombre Coloquial en TV]],4,FALSE)</f>
        <v>Moteado del tomate</v>
      </c>
      <c r="K2129" s="1" t="str">
        <f>VLOOKUP(Tabla1[[#This Row],[Enfermedad Inglés]],Tabla3[[Enfermedad Inglés]:[Nombre Coloquial en TV]],5,FALSE)</f>
        <v>Mordida</v>
      </c>
    </row>
    <row r="2130" spans="1:11" x14ac:dyDescent="0.2">
      <c r="A2130" s="1" t="s">
        <v>2121</v>
      </c>
      <c r="B2130" s="1" t="s">
        <v>2151</v>
      </c>
      <c r="C2130" s="1" t="s">
        <v>1217</v>
      </c>
      <c r="D2130" s="1" t="s">
        <v>2123</v>
      </c>
      <c r="E2130" s="1" t="s">
        <v>312</v>
      </c>
      <c r="F2130" s="1" t="s">
        <v>11179</v>
      </c>
      <c r="G2130" s="1" t="str">
        <f>VLOOKUP(Tabla1[[#This Row],[Planta]],Tabla3[],3,FALSE)</f>
        <v>Tomate</v>
      </c>
      <c r="H2130" s="1" t="str">
        <f>_xlfn.CONCAT(Tabla1[[#This Row],[Planta Español]],"_",IF(Tabla1[[#This Row],[Saludable]]="Si","Saludable","Enferma"))</f>
        <v>Tomate_Enferma</v>
      </c>
      <c r="I2130" s="1" t="str">
        <f>VLOOKUP(Tabla1[[#This Row],[Enfermedad Inglés]],Tabla3[[Enfermedad Inglés]:[Nombre Coloquial en TV]],3,FALSE)</f>
        <v>Virus del mosaico del tomate</v>
      </c>
      <c r="J2130" s="1" t="str">
        <f>VLOOKUP(Tabla1[[#This Row],[Enfermedad Inglés]],Tabla3[[Enfermedad Inglés]:[Nombre Coloquial en TV]],4,FALSE)</f>
        <v>Moteado del tomate</v>
      </c>
      <c r="K2130" s="1" t="str">
        <f>VLOOKUP(Tabla1[[#This Row],[Enfermedad Inglés]],Tabla3[[Enfermedad Inglés]:[Nombre Coloquial en TV]],5,FALSE)</f>
        <v>Mordida</v>
      </c>
    </row>
    <row r="2131" spans="1:11" x14ac:dyDescent="0.2">
      <c r="A2131" s="1" t="s">
        <v>2121</v>
      </c>
      <c r="B2131" s="1" t="s">
        <v>2152</v>
      </c>
      <c r="C2131" s="1" t="s">
        <v>1217</v>
      </c>
      <c r="D2131" s="1" t="s">
        <v>2123</v>
      </c>
      <c r="E2131" s="1" t="s">
        <v>312</v>
      </c>
      <c r="F2131" s="1" t="s">
        <v>11179</v>
      </c>
      <c r="G2131" s="1" t="str">
        <f>VLOOKUP(Tabla1[[#This Row],[Planta]],Tabla3[],3,FALSE)</f>
        <v>Tomate</v>
      </c>
      <c r="H2131" s="1" t="str">
        <f>_xlfn.CONCAT(Tabla1[[#This Row],[Planta Español]],"_",IF(Tabla1[[#This Row],[Saludable]]="Si","Saludable","Enferma"))</f>
        <v>Tomate_Enferma</v>
      </c>
      <c r="I2131" s="1" t="str">
        <f>VLOOKUP(Tabla1[[#This Row],[Enfermedad Inglés]],Tabla3[[Enfermedad Inglés]:[Nombre Coloquial en TV]],3,FALSE)</f>
        <v>Virus del mosaico del tomate</v>
      </c>
      <c r="J2131" s="1" t="str">
        <f>VLOOKUP(Tabla1[[#This Row],[Enfermedad Inglés]],Tabla3[[Enfermedad Inglés]:[Nombre Coloquial en TV]],4,FALSE)</f>
        <v>Moteado del tomate</v>
      </c>
      <c r="K2131" s="1" t="str">
        <f>VLOOKUP(Tabla1[[#This Row],[Enfermedad Inglés]],Tabla3[[Enfermedad Inglés]:[Nombre Coloquial en TV]],5,FALSE)</f>
        <v>Mordida</v>
      </c>
    </row>
    <row r="2132" spans="1:11" x14ac:dyDescent="0.2">
      <c r="A2132" s="1" t="s">
        <v>2121</v>
      </c>
      <c r="B2132" s="1" t="s">
        <v>2153</v>
      </c>
      <c r="C2132" s="1" t="s">
        <v>1217</v>
      </c>
      <c r="D2132" s="1" t="s">
        <v>2123</v>
      </c>
      <c r="E2132" s="1" t="s">
        <v>312</v>
      </c>
      <c r="F2132" s="1" t="s">
        <v>11179</v>
      </c>
      <c r="G2132" s="1" t="str">
        <f>VLOOKUP(Tabla1[[#This Row],[Planta]],Tabla3[],3,FALSE)</f>
        <v>Tomate</v>
      </c>
      <c r="H2132" s="1" t="str">
        <f>_xlfn.CONCAT(Tabla1[[#This Row],[Planta Español]],"_",IF(Tabla1[[#This Row],[Saludable]]="Si","Saludable","Enferma"))</f>
        <v>Tomate_Enferma</v>
      </c>
      <c r="I2132" s="1" t="str">
        <f>VLOOKUP(Tabla1[[#This Row],[Enfermedad Inglés]],Tabla3[[Enfermedad Inglés]:[Nombre Coloquial en TV]],3,FALSE)</f>
        <v>Virus del mosaico del tomate</v>
      </c>
      <c r="J2132" s="1" t="str">
        <f>VLOOKUP(Tabla1[[#This Row],[Enfermedad Inglés]],Tabla3[[Enfermedad Inglés]:[Nombre Coloquial en TV]],4,FALSE)</f>
        <v>Moteado del tomate</v>
      </c>
      <c r="K2132" s="1" t="str">
        <f>VLOOKUP(Tabla1[[#This Row],[Enfermedad Inglés]],Tabla3[[Enfermedad Inglés]:[Nombre Coloquial en TV]],5,FALSE)</f>
        <v>Mordida</v>
      </c>
    </row>
    <row r="2133" spans="1:11" x14ac:dyDescent="0.2">
      <c r="A2133" s="1" t="s">
        <v>2121</v>
      </c>
      <c r="B2133" s="1" t="s">
        <v>2154</v>
      </c>
      <c r="C2133" s="1" t="s">
        <v>1217</v>
      </c>
      <c r="D2133" s="1" t="s">
        <v>2123</v>
      </c>
      <c r="E2133" s="1" t="s">
        <v>312</v>
      </c>
      <c r="F2133" s="1" t="s">
        <v>11179</v>
      </c>
      <c r="G2133" s="1" t="str">
        <f>VLOOKUP(Tabla1[[#This Row],[Planta]],Tabla3[],3,FALSE)</f>
        <v>Tomate</v>
      </c>
      <c r="H2133" s="1" t="str">
        <f>_xlfn.CONCAT(Tabla1[[#This Row],[Planta Español]],"_",IF(Tabla1[[#This Row],[Saludable]]="Si","Saludable","Enferma"))</f>
        <v>Tomate_Enferma</v>
      </c>
      <c r="I2133" s="1" t="str">
        <f>VLOOKUP(Tabla1[[#This Row],[Enfermedad Inglés]],Tabla3[[Enfermedad Inglés]:[Nombre Coloquial en TV]],3,FALSE)</f>
        <v>Virus del mosaico del tomate</v>
      </c>
      <c r="J2133" s="1" t="str">
        <f>VLOOKUP(Tabla1[[#This Row],[Enfermedad Inglés]],Tabla3[[Enfermedad Inglés]:[Nombre Coloquial en TV]],4,FALSE)</f>
        <v>Moteado del tomate</v>
      </c>
      <c r="K2133" s="1" t="str">
        <f>VLOOKUP(Tabla1[[#This Row],[Enfermedad Inglés]],Tabla3[[Enfermedad Inglés]:[Nombre Coloquial en TV]],5,FALSE)</f>
        <v>Mordida</v>
      </c>
    </row>
    <row r="2134" spans="1:11" x14ac:dyDescent="0.2">
      <c r="A2134" s="1" t="s">
        <v>2121</v>
      </c>
      <c r="B2134" s="1" t="s">
        <v>2155</v>
      </c>
      <c r="C2134" s="1" t="s">
        <v>1217</v>
      </c>
      <c r="D2134" s="1" t="s">
        <v>2123</v>
      </c>
      <c r="E2134" s="1" t="s">
        <v>312</v>
      </c>
      <c r="F2134" s="1" t="s">
        <v>11179</v>
      </c>
      <c r="G2134" s="1" t="str">
        <f>VLOOKUP(Tabla1[[#This Row],[Planta]],Tabla3[],3,FALSE)</f>
        <v>Tomate</v>
      </c>
      <c r="H2134" s="1" t="str">
        <f>_xlfn.CONCAT(Tabla1[[#This Row],[Planta Español]],"_",IF(Tabla1[[#This Row],[Saludable]]="Si","Saludable","Enferma"))</f>
        <v>Tomate_Enferma</v>
      </c>
      <c r="I2134" s="1" t="str">
        <f>VLOOKUP(Tabla1[[#This Row],[Enfermedad Inglés]],Tabla3[[Enfermedad Inglés]:[Nombre Coloquial en TV]],3,FALSE)</f>
        <v>Virus del mosaico del tomate</v>
      </c>
      <c r="J2134" s="1" t="str">
        <f>VLOOKUP(Tabla1[[#This Row],[Enfermedad Inglés]],Tabla3[[Enfermedad Inglés]:[Nombre Coloquial en TV]],4,FALSE)</f>
        <v>Moteado del tomate</v>
      </c>
      <c r="K2134" s="1" t="str">
        <f>VLOOKUP(Tabla1[[#This Row],[Enfermedad Inglés]],Tabla3[[Enfermedad Inglés]:[Nombre Coloquial en TV]],5,FALSE)</f>
        <v>Mordida</v>
      </c>
    </row>
    <row r="2135" spans="1:11" x14ac:dyDescent="0.2">
      <c r="A2135" s="1" t="s">
        <v>2121</v>
      </c>
      <c r="B2135" s="1" t="s">
        <v>2156</v>
      </c>
      <c r="C2135" s="1" t="s">
        <v>1217</v>
      </c>
      <c r="D2135" s="1" t="s">
        <v>2123</v>
      </c>
      <c r="E2135" s="1" t="s">
        <v>312</v>
      </c>
      <c r="F2135" s="1" t="s">
        <v>11179</v>
      </c>
      <c r="G2135" s="1" t="str">
        <f>VLOOKUP(Tabla1[[#This Row],[Planta]],Tabla3[],3,FALSE)</f>
        <v>Tomate</v>
      </c>
      <c r="H2135" s="1" t="str">
        <f>_xlfn.CONCAT(Tabla1[[#This Row],[Planta Español]],"_",IF(Tabla1[[#This Row],[Saludable]]="Si","Saludable","Enferma"))</f>
        <v>Tomate_Enferma</v>
      </c>
      <c r="I2135" s="1" t="str">
        <f>VLOOKUP(Tabla1[[#This Row],[Enfermedad Inglés]],Tabla3[[Enfermedad Inglés]:[Nombre Coloquial en TV]],3,FALSE)</f>
        <v>Virus del mosaico del tomate</v>
      </c>
      <c r="J2135" s="1" t="str">
        <f>VLOOKUP(Tabla1[[#This Row],[Enfermedad Inglés]],Tabla3[[Enfermedad Inglés]:[Nombre Coloquial en TV]],4,FALSE)</f>
        <v>Moteado del tomate</v>
      </c>
      <c r="K2135" s="1" t="str">
        <f>VLOOKUP(Tabla1[[#This Row],[Enfermedad Inglés]],Tabla3[[Enfermedad Inglés]:[Nombre Coloquial en TV]],5,FALSE)</f>
        <v>Mordida</v>
      </c>
    </row>
    <row r="2136" spans="1:11" x14ac:dyDescent="0.2">
      <c r="A2136" s="1" t="s">
        <v>2121</v>
      </c>
      <c r="B2136" s="1" t="s">
        <v>2157</v>
      </c>
      <c r="C2136" s="1" t="s">
        <v>1217</v>
      </c>
      <c r="D2136" s="1" t="s">
        <v>2123</v>
      </c>
      <c r="E2136" s="1" t="s">
        <v>312</v>
      </c>
      <c r="F2136" s="1" t="s">
        <v>11179</v>
      </c>
      <c r="G2136" s="1" t="str">
        <f>VLOOKUP(Tabla1[[#This Row],[Planta]],Tabla3[],3,FALSE)</f>
        <v>Tomate</v>
      </c>
      <c r="H2136" s="1" t="str">
        <f>_xlfn.CONCAT(Tabla1[[#This Row],[Planta Español]],"_",IF(Tabla1[[#This Row],[Saludable]]="Si","Saludable","Enferma"))</f>
        <v>Tomate_Enferma</v>
      </c>
      <c r="I2136" s="1" t="str">
        <f>VLOOKUP(Tabla1[[#This Row],[Enfermedad Inglés]],Tabla3[[Enfermedad Inglés]:[Nombre Coloquial en TV]],3,FALSE)</f>
        <v>Virus del mosaico del tomate</v>
      </c>
      <c r="J2136" s="1" t="str">
        <f>VLOOKUP(Tabla1[[#This Row],[Enfermedad Inglés]],Tabla3[[Enfermedad Inglés]:[Nombre Coloquial en TV]],4,FALSE)</f>
        <v>Moteado del tomate</v>
      </c>
      <c r="K2136" s="1" t="str">
        <f>VLOOKUP(Tabla1[[#This Row],[Enfermedad Inglés]],Tabla3[[Enfermedad Inglés]:[Nombre Coloquial en TV]],5,FALSE)</f>
        <v>Mordida</v>
      </c>
    </row>
    <row r="2137" spans="1:11" x14ac:dyDescent="0.2">
      <c r="A2137" s="1" t="s">
        <v>2121</v>
      </c>
      <c r="B2137" s="1" t="s">
        <v>2158</v>
      </c>
      <c r="C2137" s="1" t="s">
        <v>1217</v>
      </c>
      <c r="D2137" s="1" t="s">
        <v>2123</v>
      </c>
      <c r="E2137" s="1" t="s">
        <v>312</v>
      </c>
      <c r="F2137" s="1" t="s">
        <v>11179</v>
      </c>
      <c r="G2137" s="1" t="str">
        <f>VLOOKUP(Tabla1[[#This Row],[Planta]],Tabla3[],3,FALSE)</f>
        <v>Tomate</v>
      </c>
      <c r="H2137" s="1" t="str">
        <f>_xlfn.CONCAT(Tabla1[[#This Row],[Planta Español]],"_",IF(Tabla1[[#This Row],[Saludable]]="Si","Saludable","Enferma"))</f>
        <v>Tomate_Enferma</v>
      </c>
      <c r="I2137" s="1" t="str">
        <f>VLOOKUP(Tabla1[[#This Row],[Enfermedad Inglés]],Tabla3[[Enfermedad Inglés]:[Nombre Coloquial en TV]],3,FALSE)</f>
        <v>Virus del mosaico del tomate</v>
      </c>
      <c r="J2137" s="1" t="str">
        <f>VLOOKUP(Tabla1[[#This Row],[Enfermedad Inglés]],Tabla3[[Enfermedad Inglés]:[Nombre Coloquial en TV]],4,FALSE)</f>
        <v>Moteado del tomate</v>
      </c>
      <c r="K2137" s="1" t="str">
        <f>VLOOKUP(Tabla1[[#This Row],[Enfermedad Inglés]],Tabla3[[Enfermedad Inglés]:[Nombre Coloquial en TV]],5,FALSE)</f>
        <v>Mordida</v>
      </c>
    </row>
    <row r="2138" spans="1:11" x14ac:dyDescent="0.2">
      <c r="A2138" s="1" t="s">
        <v>2121</v>
      </c>
      <c r="B2138" s="1" t="s">
        <v>2159</v>
      </c>
      <c r="C2138" s="1" t="s">
        <v>1217</v>
      </c>
      <c r="D2138" s="1" t="s">
        <v>2123</v>
      </c>
      <c r="E2138" s="1" t="s">
        <v>312</v>
      </c>
      <c r="F2138" s="1" t="s">
        <v>11179</v>
      </c>
      <c r="G2138" s="1" t="str">
        <f>VLOOKUP(Tabla1[[#This Row],[Planta]],Tabla3[],3,FALSE)</f>
        <v>Tomate</v>
      </c>
      <c r="H2138" s="1" t="str">
        <f>_xlfn.CONCAT(Tabla1[[#This Row],[Planta Español]],"_",IF(Tabla1[[#This Row],[Saludable]]="Si","Saludable","Enferma"))</f>
        <v>Tomate_Enferma</v>
      </c>
      <c r="I2138" s="1" t="str">
        <f>VLOOKUP(Tabla1[[#This Row],[Enfermedad Inglés]],Tabla3[[Enfermedad Inglés]:[Nombre Coloquial en TV]],3,FALSE)</f>
        <v>Virus del mosaico del tomate</v>
      </c>
      <c r="J2138" s="1" t="str">
        <f>VLOOKUP(Tabla1[[#This Row],[Enfermedad Inglés]],Tabla3[[Enfermedad Inglés]:[Nombre Coloquial en TV]],4,FALSE)</f>
        <v>Moteado del tomate</v>
      </c>
      <c r="K2138" s="1" t="str">
        <f>VLOOKUP(Tabla1[[#This Row],[Enfermedad Inglés]],Tabla3[[Enfermedad Inglés]:[Nombre Coloquial en TV]],5,FALSE)</f>
        <v>Mordida</v>
      </c>
    </row>
    <row r="2139" spans="1:11" x14ac:dyDescent="0.2">
      <c r="A2139" s="1" t="s">
        <v>2121</v>
      </c>
      <c r="B2139" s="1" t="s">
        <v>2160</v>
      </c>
      <c r="C2139" s="1" t="s">
        <v>1217</v>
      </c>
      <c r="D2139" s="1" t="s">
        <v>2123</v>
      </c>
      <c r="E2139" s="1" t="s">
        <v>312</v>
      </c>
      <c r="F2139" s="1" t="s">
        <v>11179</v>
      </c>
      <c r="G2139" s="1" t="str">
        <f>VLOOKUP(Tabla1[[#This Row],[Planta]],Tabla3[],3,FALSE)</f>
        <v>Tomate</v>
      </c>
      <c r="H2139" s="1" t="str">
        <f>_xlfn.CONCAT(Tabla1[[#This Row],[Planta Español]],"_",IF(Tabla1[[#This Row],[Saludable]]="Si","Saludable","Enferma"))</f>
        <v>Tomate_Enferma</v>
      </c>
      <c r="I2139" s="1" t="str">
        <f>VLOOKUP(Tabla1[[#This Row],[Enfermedad Inglés]],Tabla3[[Enfermedad Inglés]:[Nombre Coloquial en TV]],3,FALSE)</f>
        <v>Virus del mosaico del tomate</v>
      </c>
      <c r="J2139" s="1" t="str">
        <f>VLOOKUP(Tabla1[[#This Row],[Enfermedad Inglés]],Tabla3[[Enfermedad Inglés]:[Nombre Coloquial en TV]],4,FALSE)</f>
        <v>Moteado del tomate</v>
      </c>
      <c r="K2139" s="1" t="str">
        <f>VLOOKUP(Tabla1[[#This Row],[Enfermedad Inglés]],Tabla3[[Enfermedad Inglés]:[Nombre Coloquial en TV]],5,FALSE)</f>
        <v>Mordida</v>
      </c>
    </row>
    <row r="2140" spans="1:11" x14ac:dyDescent="0.2">
      <c r="A2140" s="1" t="s">
        <v>2121</v>
      </c>
      <c r="B2140" s="1" t="s">
        <v>2161</v>
      </c>
      <c r="C2140" s="1" t="s">
        <v>1217</v>
      </c>
      <c r="D2140" s="1" t="s">
        <v>2123</v>
      </c>
      <c r="E2140" s="1" t="s">
        <v>312</v>
      </c>
      <c r="F2140" s="1" t="s">
        <v>11179</v>
      </c>
      <c r="G2140" s="1" t="str">
        <f>VLOOKUP(Tabla1[[#This Row],[Planta]],Tabla3[],3,FALSE)</f>
        <v>Tomate</v>
      </c>
      <c r="H2140" s="1" t="str">
        <f>_xlfn.CONCAT(Tabla1[[#This Row],[Planta Español]],"_",IF(Tabla1[[#This Row],[Saludable]]="Si","Saludable","Enferma"))</f>
        <v>Tomate_Enferma</v>
      </c>
      <c r="I2140" s="1" t="str">
        <f>VLOOKUP(Tabla1[[#This Row],[Enfermedad Inglés]],Tabla3[[Enfermedad Inglés]:[Nombre Coloquial en TV]],3,FALSE)</f>
        <v>Virus del mosaico del tomate</v>
      </c>
      <c r="J2140" s="1" t="str">
        <f>VLOOKUP(Tabla1[[#This Row],[Enfermedad Inglés]],Tabla3[[Enfermedad Inglés]:[Nombre Coloquial en TV]],4,FALSE)</f>
        <v>Moteado del tomate</v>
      </c>
      <c r="K2140" s="1" t="str">
        <f>VLOOKUP(Tabla1[[#This Row],[Enfermedad Inglés]],Tabla3[[Enfermedad Inglés]:[Nombre Coloquial en TV]],5,FALSE)</f>
        <v>Mordida</v>
      </c>
    </row>
    <row r="2141" spans="1:11" x14ac:dyDescent="0.2">
      <c r="A2141" s="1" t="s">
        <v>2121</v>
      </c>
      <c r="B2141" s="1" t="s">
        <v>2162</v>
      </c>
      <c r="C2141" s="1" t="s">
        <v>1217</v>
      </c>
      <c r="D2141" s="1" t="s">
        <v>2123</v>
      </c>
      <c r="E2141" s="1" t="s">
        <v>312</v>
      </c>
      <c r="F2141" s="1" t="s">
        <v>11179</v>
      </c>
      <c r="G2141" s="1" t="str">
        <f>VLOOKUP(Tabla1[[#This Row],[Planta]],Tabla3[],3,FALSE)</f>
        <v>Tomate</v>
      </c>
      <c r="H2141" s="1" t="str">
        <f>_xlfn.CONCAT(Tabla1[[#This Row],[Planta Español]],"_",IF(Tabla1[[#This Row],[Saludable]]="Si","Saludable","Enferma"))</f>
        <v>Tomate_Enferma</v>
      </c>
      <c r="I2141" s="1" t="str">
        <f>VLOOKUP(Tabla1[[#This Row],[Enfermedad Inglés]],Tabla3[[Enfermedad Inglés]:[Nombre Coloquial en TV]],3,FALSE)</f>
        <v>Virus del mosaico del tomate</v>
      </c>
      <c r="J2141" s="1" t="str">
        <f>VLOOKUP(Tabla1[[#This Row],[Enfermedad Inglés]],Tabla3[[Enfermedad Inglés]:[Nombre Coloquial en TV]],4,FALSE)</f>
        <v>Moteado del tomate</v>
      </c>
      <c r="K2141" s="1" t="str">
        <f>VLOOKUP(Tabla1[[#This Row],[Enfermedad Inglés]],Tabla3[[Enfermedad Inglés]:[Nombre Coloquial en TV]],5,FALSE)</f>
        <v>Mordida</v>
      </c>
    </row>
    <row r="2142" spans="1:11" x14ac:dyDescent="0.2">
      <c r="A2142" s="1" t="s">
        <v>2121</v>
      </c>
      <c r="B2142" s="1" t="s">
        <v>2163</v>
      </c>
      <c r="C2142" s="1" t="s">
        <v>1217</v>
      </c>
      <c r="D2142" s="1" t="s">
        <v>2123</v>
      </c>
      <c r="E2142" s="1" t="s">
        <v>312</v>
      </c>
      <c r="F2142" s="1" t="s">
        <v>11179</v>
      </c>
      <c r="G2142" s="1" t="str">
        <f>VLOOKUP(Tabla1[[#This Row],[Planta]],Tabla3[],3,FALSE)</f>
        <v>Tomate</v>
      </c>
      <c r="H2142" s="1" t="str">
        <f>_xlfn.CONCAT(Tabla1[[#This Row],[Planta Español]],"_",IF(Tabla1[[#This Row],[Saludable]]="Si","Saludable","Enferma"))</f>
        <v>Tomate_Enferma</v>
      </c>
      <c r="I2142" s="1" t="str">
        <f>VLOOKUP(Tabla1[[#This Row],[Enfermedad Inglés]],Tabla3[[Enfermedad Inglés]:[Nombre Coloquial en TV]],3,FALSE)</f>
        <v>Virus del mosaico del tomate</v>
      </c>
      <c r="J2142" s="1" t="str">
        <f>VLOOKUP(Tabla1[[#This Row],[Enfermedad Inglés]],Tabla3[[Enfermedad Inglés]:[Nombre Coloquial en TV]],4,FALSE)</f>
        <v>Moteado del tomate</v>
      </c>
      <c r="K2142" s="1" t="str">
        <f>VLOOKUP(Tabla1[[#This Row],[Enfermedad Inglés]],Tabla3[[Enfermedad Inglés]:[Nombre Coloquial en TV]],5,FALSE)</f>
        <v>Mordida</v>
      </c>
    </row>
    <row r="2143" spans="1:11" x14ac:dyDescent="0.2">
      <c r="A2143" s="1" t="s">
        <v>2121</v>
      </c>
      <c r="B2143" s="1" t="s">
        <v>2164</v>
      </c>
      <c r="C2143" s="1" t="s">
        <v>1217</v>
      </c>
      <c r="D2143" s="1" t="s">
        <v>2123</v>
      </c>
      <c r="E2143" s="1" t="s">
        <v>312</v>
      </c>
      <c r="F2143" s="1" t="s">
        <v>11179</v>
      </c>
      <c r="G2143" s="1" t="str">
        <f>VLOOKUP(Tabla1[[#This Row],[Planta]],Tabla3[],3,FALSE)</f>
        <v>Tomate</v>
      </c>
      <c r="H2143" s="1" t="str">
        <f>_xlfn.CONCAT(Tabla1[[#This Row],[Planta Español]],"_",IF(Tabla1[[#This Row],[Saludable]]="Si","Saludable","Enferma"))</f>
        <v>Tomate_Enferma</v>
      </c>
      <c r="I2143" s="1" t="str">
        <f>VLOOKUP(Tabla1[[#This Row],[Enfermedad Inglés]],Tabla3[[Enfermedad Inglés]:[Nombre Coloquial en TV]],3,FALSE)</f>
        <v>Virus del mosaico del tomate</v>
      </c>
      <c r="J2143" s="1" t="str">
        <f>VLOOKUP(Tabla1[[#This Row],[Enfermedad Inglés]],Tabla3[[Enfermedad Inglés]:[Nombre Coloquial en TV]],4,FALSE)</f>
        <v>Moteado del tomate</v>
      </c>
      <c r="K2143" s="1" t="str">
        <f>VLOOKUP(Tabla1[[#This Row],[Enfermedad Inglés]],Tabla3[[Enfermedad Inglés]:[Nombre Coloquial en TV]],5,FALSE)</f>
        <v>Mordida</v>
      </c>
    </row>
    <row r="2144" spans="1:11" x14ac:dyDescent="0.2">
      <c r="A2144" s="1" t="s">
        <v>2121</v>
      </c>
      <c r="B2144" s="1" t="s">
        <v>2165</v>
      </c>
      <c r="C2144" s="1" t="s">
        <v>1217</v>
      </c>
      <c r="D2144" s="1" t="s">
        <v>2123</v>
      </c>
      <c r="E2144" s="1" t="s">
        <v>312</v>
      </c>
      <c r="F2144" s="1" t="s">
        <v>11179</v>
      </c>
      <c r="G2144" s="1" t="str">
        <f>VLOOKUP(Tabla1[[#This Row],[Planta]],Tabla3[],3,FALSE)</f>
        <v>Tomate</v>
      </c>
      <c r="H2144" s="1" t="str">
        <f>_xlfn.CONCAT(Tabla1[[#This Row],[Planta Español]],"_",IF(Tabla1[[#This Row],[Saludable]]="Si","Saludable","Enferma"))</f>
        <v>Tomate_Enferma</v>
      </c>
      <c r="I2144" s="1" t="str">
        <f>VLOOKUP(Tabla1[[#This Row],[Enfermedad Inglés]],Tabla3[[Enfermedad Inglés]:[Nombre Coloquial en TV]],3,FALSE)</f>
        <v>Virus del mosaico del tomate</v>
      </c>
      <c r="J2144" s="1" t="str">
        <f>VLOOKUP(Tabla1[[#This Row],[Enfermedad Inglés]],Tabla3[[Enfermedad Inglés]:[Nombre Coloquial en TV]],4,FALSE)</f>
        <v>Moteado del tomate</v>
      </c>
      <c r="K2144" s="1" t="str">
        <f>VLOOKUP(Tabla1[[#This Row],[Enfermedad Inglés]],Tabla3[[Enfermedad Inglés]:[Nombre Coloquial en TV]],5,FALSE)</f>
        <v>Mordida</v>
      </c>
    </row>
    <row r="2145" spans="1:11" x14ac:dyDescent="0.2">
      <c r="A2145" s="1" t="s">
        <v>2121</v>
      </c>
      <c r="B2145" s="1" t="s">
        <v>2166</v>
      </c>
      <c r="C2145" s="1" t="s">
        <v>1217</v>
      </c>
      <c r="D2145" s="1" t="s">
        <v>2123</v>
      </c>
      <c r="E2145" s="1" t="s">
        <v>312</v>
      </c>
      <c r="F2145" s="1" t="s">
        <v>11179</v>
      </c>
      <c r="G2145" s="1" t="str">
        <f>VLOOKUP(Tabla1[[#This Row],[Planta]],Tabla3[],3,FALSE)</f>
        <v>Tomate</v>
      </c>
      <c r="H2145" s="1" t="str">
        <f>_xlfn.CONCAT(Tabla1[[#This Row],[Planta Español]],"_",IF(Tabla1[[#This Row],[Saludable]]="Si","Saludable","Enferma"))</f>
        <v>Tomate_Enferma</v>
      </c>
      <c r="I2145" s="1" t="str">
        <f>VLOOKUP(Tabla1[[#This Row],[Enfermedad Inglés]],Tabla3[[Enfermedad Inglés]:[Nombre Coloquial en TV]],3,FALSE)</f>
        <v>Virus del mosaico del tomate</v>
      </c>
      <c r="J2145" s="1" t="str">
        <f>VLOOKUP(Tabla1[[#This Row],[Enfermedad Inglés]],Tabla3[[Enfermedad Inglés]:[Nombre Coloquial en TV]],4,FALSE)</f>
        <v>Moteado del tomate</v>
      </c>
      <c r="K2145" s="1" t="str">
        <f>VLOOKUP(Tabla1[[#This Row],[Enfermedad Inglés]],Tabla3[[Enfermedad Inglés]:[Nombre Coloquial en TV]],5,FALSE)</f>
        <v>Mordida</v>
      </c>
    </row>
    <row r="2146" spans="1:11" x14ac:dyDescent="0.2">
      <c r="A2146" s="1" t="s">
        <v>2121</v>
      </c>
      <c r="B2146" s="1" t="s">
        <v>2167</v>
      </c>
      <c r="C2146" s="1" t="s">
        <v>1217</v>
      </c>
      <c r="D2146" s="1" t="s">
        <v>2123</v>
      </c>
      <c r="E2146" s="1" t="s">
        <v>312</v>
      </c>
      <c r="F2146" s="1" t="s">
        <v>11179</v>
      </c>
      <c r="G2146" s="1" t="str">
        <f>VLOOKUP(Tabla1[[#This Row],[Planta]],Tabla3[],3,FALSE)</f>
        <v>Tomate</v>
      </c>
      <c r="H2146" s="1" t="str">
        <f>_xlfn.CONCAT(Tabla1[[#This Row],[Planta Español]],"_",IF(Tabla1[[#This Row],[Saludable]]="Si","Saludable","Enferma"))</f>
        <v>Tomate_Enferma</v>
      </c>
      <c r="I2146" s="1" t="str">
        <f>VLOOKUP(Tabla1[[#This Row],[Enfermedad Inglés]],Tabla3[[Enfermedad Inglés]:[Nombre Coloquial en TV]],3,FALSE)</f>
        <v>Virus del mosaico del tomate</v>
      </c>
      <c r="J2146" s="1" t="str">
        <f>VLOOKUP(Tabla1[[#This Row],[Enfermedad Inglés]],Tabla3[[Enfermedad Inglés]:[Nombre Coloquial en TV]],4,FALSE)</f>
        <v>Moteado del tomate</v>
      </c>
      <c r="K2146" s="1" t="str">
        <f>VLOOKUP(Tabla1[[#This Row],[Enfermedad Inglés]],Tabla3[[Enfermedad Inglés]:[Nombre Coloquial en TV]],5,FALSE)</f>
        <v>Mordida</v>
      </c>
    </row>
    <row r="2147" spans="1:11" x14ac:dyDescent="0.2">
      <c r="A2147" s="1" t="s">
        <v>2121</v>
      </c>
      <c r="B2147" s="1" t="s">
        <v>2168</v>
      </c>
      <c r="C2147" s="1" t="s">
        <v>1217</v>
      </c>
      <c r="D2147" s="1" t="s">
        <v>2123</v>
      </c>
      <c r="E2147" s="1" t="s">
        <v>312</v>
      </c>
      <c r="F2147" s="1" t="s">
        <v>11179</v>
      </c>
      <c r="G2147" s="1" t="str">
        <f>VLOOKUP(Tabla1[[#This Row],[Planta]],Tabla3[],3,FALSE)</f>
        <v>Tomate</v>
      </c>
      <c r="H2147" s="1" t="str">
        <f>_xlfn.CONCAT(Tabla1[[#This Row],[Planta Español]],"_",IF(Tabla1[[#This Row],[Saludable]]="Si","Saludable","Enferma"))</f>
        <v>Tomate_Enferma</v>
      </c>
      <c r="I2147" s="1" t="str">
        <f>VLOOKUP(Tabla1[[#This Row],[Enfermedad Inglés]],Tabla3[[Enfermedad Inglés]:[Nombre Coloquial en TV]],3,FALSE)</f>
        <v>Virus del mosaico del tomate</v>
      </c>
      <c r="J2147" s="1" t="str">
        <f>VLOOKUP(Tabla1[[#This Row],[Enfermedad Inglés]],Tabla3[[Enfermedad Inglés]:[Nombre Coloquial en TV]],4,FALSE)</f>
        <v>Moteado del tomate</v>
      </c>
      <c r="K2147" s="1" t="str">
        <f>VLOOKUP(Tabla1[[#This Row],[Enfermedad Inglés]],Tabla3[[Enfermedad Inglés]:[Nombre Coloquial en TV]],5,FALSE)</f>
        <v>Mordida</v>
      </c>
    </row>
    <row r="2148" spans="1:11" x14ac:dyDescent="0.2">
      <c r="A2148" s="1" t="s">
        <v>2121</v>
      </c>
      <c r="B2148" s="1" t="s">
        <v>2169</v>
      </c>
      <c r="C2148" s="1" t="s">
        <v>1217</v>
      </c>
      <c r="D2148" s="1" t="s">
        <v>2123</v>
      </c>
      <c r="E2148" s="1" t="s">
        <v>312</v>
      </c>
      <c r="F2148" s="1" t="s">
        <v>11179</v>
      </c>
      <c r="G2148" s="1" t="str">
        <f>VLOOKUP(Tabla1[[#This Row],[Planta]],Tabla3[],3,FALSE)</f>
        <v>Tomate</v>
      </c>
      <c r="H2148" s="1" t="str">
        <f>_xlfn.CONCAT(Tabla1[[#This Row],[Planta Español]],"_",IF(Tabla1[[#This Row],[Saludable]]="Si","Saludable","Enferma"))</f>
        <v>Tomate_Enferma</v>
      </c>
      <c r="I2148" s="1" t="str">
        <f>VLOOKUP(Tabla1[[#This Row],[Enfermedad Inglés]],Tabla3[[Enfermedad Inglés]:[Nombre Coloquial en TV]],3,FALSE)</f>
        <v>Virus del mosaico del tomate</v>
      </c>
      <c r="J2148" s="1" t="str">
        <f>VLOOKUP(Tabla1[[#This Row],[Enfermedad Inglés]],Tabla3[[Enfermedad Inglés]:[Nombre Coloquial en TV]],4,FALSE)</f>
        <v>Moteado del tomate</v>
      </c>
      <c r="K2148" s="1" t="str">
        <f>VLOOKUP(Tabla1[[#This Row],[Enfermedad Inglés]],Tabla3[[Enfermedad Inglés]:[Nombre Coloquial en TV]],5,FALSE)</f>
        <v>Mordida</v>
      </c>
    </row>
    <row r="2149" spans="1:11" x14ac:dyDescent="0.2">
      <c r="A2149" s="1" t="s">
        <v>2121</v>
      </c>
      <c r="B2149" s="1" t="s">
        <v>2170</v>
      </c>
      <c r="C2149" s="1" t="s">
        <v>1217</v>
      </c>
      <c r="D2149" s="1" t="s">
        <v>2123</v>
      </c>
      <c r="E2149" s="1" t="s">
        <v>312</v>
      </c>
      <c r="F2149" s="1" t="s">
        <v>11179</v>
      </c>
      <c r="G2149" s="1" t="str">
        <f>VLOOKUP(Tabla1[[#This Row],[Planta]],Tabla3[],3,FALSE)</f>
        <v>Tomate</v>
      </c>
      <c r="H2149" s="1" t="str">
        <f>_xlfn.CONCAT(Tabla1[[#This Row],[Planta Español]],"_",IF(Tabla1[[#This Row],[Saludable]]="Si","Saludable","Enferma"))</f>
        <v>Tomate_Enferma</v>
      </c>
      <c r="I2149" s="1" t="str">
        <f>VLOOKUP(Tabla1[[#This Row],[Enfermedad Inglés]],Tabla3[[Enfermedad Inglés]:[Nombre Coloquial en TV]],3,FALSE)</f>
        <v>Virus del mosaico del tomate</v>
      </c>
      <c r="J2149" s="1" t="str">
        <f>VLOOKUP(Tabla1[[#This Row],[Enfermedad Inglés]],Tabla3[[Enfermedad Inglés]:[Nombre Coloquial en TV]],4,FALSE)</f>
        <v>Moteado del tomate</v>
      </c>
      <c r="K2149" s="1" t="str">
        <f>VLOOKUP(Tabla1[[#This Row],[Enfermedad Inglés]],Tabla3[[Enfermedad Inglés]:[Nombre Coloquial en TV]],5,FALSE)</f>
        <v>Mordida</v>
      </c>
    </row>
    <row r="2150" spans="1:11" x14ac:dyDescent="0.2">
      <c r="A2150" s="1" t="s">
        <v>2121</v>
      </c>
      <c r="B2150" s="1" t="s">
        <v>2171</v>
      </c>
      <c r="C2150" s="1" t="s">
        <v>1217</v>
      </c>
      <c r="D2150" s="1" t="s">
        <v>2123</v>
      </c>
      <c r="E2150" s="1" t="s">
        <v>312</v>
      </c>
      <c r="F2150" s="1" t="s">
        <v>11179</v>
      </c>
      <c r="G2150" s="1" t="str">
        <f>VLOOKUP(Tabla1[[#This Row],[Planta]],Tabla3[],3,FALSE)</f>
        <v>Tomate</v>
      </c>
      <c r="H2150" s="1" t="str">
        <f>_xlfn.CONCAT(Tabla1[[#This Row],[Planta Español]],"_",IF(Tabla1[[#This Row],[Saludable]]="Si","Saludable","Enferma"))</f>
        <v>Tomate_Enferma</v>
      </c>
      <c r="I2150" s="1" t="str">
        <f>VLOOKUP(Tabla1[[#This Row],[Enfermedad Inglés]],Tabla3[[Enfermedad Inglés]:[Nombre Coloquial en TV]],3,FALSE)</f>
        <v>Virus del mosaico del tomate</v>
      </c>
      <c r="J2150" s="1" t="str">
        <f>VLOOKUP(Tabla1[[#This Row],[Enfermedad Inglés]],Tabla3[[Enfermedad Inglés]:[Nombre Coloquial en TV]],4,FALSE)</f>
        <v>Moteado del tomate</v>
      </c>
      <c r="K2150" s="1" t="str">
        <f>VLOOKUP(Tabla1[[#This Row],[Enfermedad Inglés]],Tabla3[[Enfermedad Inglés]:[Nombre Coloquial en TV]],5,FALSE)</f>
        <v>Mordida</v>
      </c>
    </row>
    <row r="2151" spans="1:11" x14ac:dyDescent="0.2">
      <c r="A2151" s="1" t="s">
        <v>2121</v>
      </c>
      <c r="B2151" s="1" t="s">
        <v>2172</v>
      </c>
      <c r="C2151" s="1" t="s">
        <v>1217</v>
      </c>
      <c r="D2151" s="1" t="s">
        <v>2123</v>
      </c>
      <c r="E2151" s="1" t="s">
        <v>312</v>
      </c>
      <c r="F2151" s="1" t="s">
        <v>11179</v>
      </c>
      <c r="G2151" s="1" t="str">
        <f>VLOOKUP(Tabla1[[#This Row],[Planta]],Tabla3[],3,FALSE)</f>
        <v>Tomate</v>
      </c>
      <c r="H2151" s="1" t="str">
        <f>_xlfn.CONCAT(Tabla1[[#This Row],[Planta Español]],"_",IF(Tabla1[[#This Row],[Saludable]]="Si","Saludable","Enferma"))</f>
        <v>Tomate_Enferma</v>
      </c>
      <c r="I2151" s="1" t="str">
        <f>VLOOKUP(Tabla1[[#This Row],[Enfermedad Inglés]],Tabla3[[Enfermedad Inglés]:[Nombre Coloquial en TV]],3,FALSE)</f>
        <v>Virus del mosaico del tomate</v>
      </c>
      <c r="J2151" s="1" t="str">
        <f>VLOOKUP(Tabla1[[#This Row],[Enfermedad Inglés]],Tabla3[[Enfermedad Inglés]:[Nombre Coloquial en TV]],4,FALSE)</f>
        <v>Moteado del tomate</v>
      </c>
      <c r="K2151" s="1" t="str">
        <f>VLOOKUP(Tabla1[[#This Row],[Enfermedad Inglés]],Tabla3[[Enfermedad Inglés]:[Nombre Coloquial en TV]],5,FALSE)</f>
        <v>Mordida</v>
      </c>
    </row>
    <row r="2152" spans="1:11" x14ac:dyDescent="0.2">
      <c r="A2152" s="1" t="s">
        <v>2121</v>
      </c>
      <c r="B2152" s="1" t="s">
        <v>2173</v>
      </c>
      <c r="C2152" s="1" t="s">
        <v>1217</v>
      </c>
      <c r="D2152" s="1" t="s">
        <v>2123</v>
      </c>
      <c r="E2152" s="1" t="s">
        <v>312</v>
      </c>
      <c r="F2152" s="1" t="s">
        <v>11179</v>
      </c>
      <c r="G2152" s="1" t="str">
        <f>VLOOKUP(Tabla1[[#This Row],[Planta]],Tabla3[],3,FALSE)</f>
        <v>Tomate</v>
      </c>
      <c r="H2152" s="1" t="str">
        <f>_xlfn.CONCAT(Tabla1[[#This Row],[Planta Español]],"_",IF(Tabla1[[#This Row],[Saludable]]="Si","Saludable","Enferma"))</f>
        <v>Tomate_Enferma</v>
      </c>
      <c r="I2152" s="1" t="str">
        <f>VLOOKUP(Tabla1[[#This Row],[Enfermedad Inglés]],Tabla3[[Enfermedad Inglés]:[Nombre Coloquial en TV]],3,FALSE)</f>
        <v>Virus del mosaico del tomate</v>
      </c>
      <c r="J2152" s="1" t="str">
        <f>VLOOKUP(Tabla1[[#This Row],[Enfermedad Inglés]],Tabla3[[Enfermedad Inglés]:[Nombre Coloquial en TV]],4,FALSE)</f>
        <v>Moteado del tomate</v>
      </c>
      <c r="K2152" s="1" t="str">
        <f>VLOOKUP(Tabla1[[#This Row],[Enfermedad Inglés]],Tabla3[[Enfermedad Inglés]:[Nombre Coloquial en TV]],5,FALSE)</f>
        <v>Mordida</v>
      </c>
    </row>
    <row r="2153" spans="1:11" x14ac:dyDescent="0.2">
      <c r="A2153" s="1" t="s">
        <v>2121</v>
      </c>
      <c r="B2153" s="1" t="s">
        <v>2174</v>
      </c>
      <c r="C2153" s="1" t="s">
        <v>1217</v>
      </c>
      <c r="D2153" s="1" t="s">
        <v>2123</v>
      </c>
      <c r="E2153" s="1" t="s">
        <v>312</v>
      </c>
      <c r="F2153" s="1" t="s">
        <v>11179</v>
      </c>
      <c r="G2153" s="1" t="str">
        <f>VLOOKUP(Tabla1[[#This Row],[Planta]],Tabla3[],3,FALSE)</f>
        <v>Tomate</v>
      </c>
      <c r="H2153" s="1" t="str">
        <f>_xlfn.CONCAT(Tabla1[[#This Row],[Planta Español]],"_",IF(Tabla1[[#This Row],[Saludable]]="Si","Saludable","Enferma"))</f>
        <v>Tomate_Enferma</v>
      </c>
      <c r="I2153" s="1" t="str">
        <f>VLOOKUP(Tabla1[[#This Row],[Enfermedad Inglés]],Tabla3[[Enfermedad Inglés]:[Nombre Coloquial en TV]],3,FALSE)</f>
        <v>Virus del mosaico del tomate</v>
      </c>
      <c r="J2153" s="1" t="str">
        <f>VLOOKUP(Tabla1[[#This Row],[Enfermedad Inglés]],Tabla3[[Enfermedad Inglés]:[Nombre Coloquial en TV]],4,FALSE)</f>
        <v>Moteado del tomate</v>
      </c>
      <c r="K2153" s="1" t="str">
        <f>VLOOKUP(Tabla1[[#This Row],[Enfermedad Inglés]],Tabla3[[Enfermedad Inglés]:[Nombre Coloquial en TV]],5,FALSE)</f>
        <v>Mordida</v>
      </c>
    </row>
    <row r="2154" spans="1:11" x14ac:dyDescent="0.2">
      <c r="A2154" s="1" t="s">
        <v>2121</v>
      </c>
      <c r="B2154" s="1" t="s">
        <v>2175</v>
      </c>
      <c r="C2154" s="1" t="s">
        <v>1217</v>
      </c>
      <c r="D2154" s="1" t="s">
        <v>2123</v>
      </c>
      <c r="E2154" s="1" t="s">
        <v>312</v>
      </c>
      <c r="F2154" s="1" t="s">
        <v>11179</v>
      </c>
      <c r="G2154" s="1" t="str">
        <f>VLOOKUP(Tabla1[[#This Row],[Planta]],Tabla3[],3,FALSE)</f>
        <v>Tomate</v>
      </c>
      <c r="H2154" s="1" t="str">
        <f>_xlfn.CONCAT(Tabla1[[#This Row],[Planta Español]],"_",IF(Tabla1[[#This Row],[Saludable]]="Si","Saludable","Enferma"))</f>
        <v>Tomate_Enferma</v>
      </c>
      <c r="I2154" s="1" t="str">
        <f>VLOOKUP(Tabla1[[#This Row],[Enfermedad Inglés]],Tabla3[[Enfermedad Inglés]:[Nombre Coloquial en TV]],3,FALSE)</f>
        <v>Virus del mosaico del tomate</v>
      </c>
      <c r="J2154" s="1" t="str">
        <f>VLOOKUP(Tabla1[[#This Row],[Enfermedad Inglés]],Tabla3[[Enfermedad Inglés]:[Nombre Coloquial en TV]],4,FALSE)</f>
        <v>Moteado del tomate</v>
      </c>
      <c r="K2154" s="1" t="str">
        <f>VLOOKUP(Tabla1[[#This Row],[Enfermedad Inglés]],Tabla3[[Enfermedad Inglés]:[Nombre Coloquial en TV]],5,FALSE)</f>
        <v>Mordida</v>
      </c>
    </row>
    <row r="2155" spans="1:11" x14ac:dyDescent="0.2">
      <c r="A2155" s="1" t="s">
        <v>2121</v>
      </c>
      <c r="B2155" s="1" t="s">
        <v>2176</v>
      </c>
      <c r="C2155" s="1" t="s">
        <v>1217</v>
      </c>
      <c r="D2155" s="1" t="s">
        <v>2123</v>
      </c>
      <c r="E2155" s="1" t="s">
        <v>312</v>
      </c>
      <c r="F2155" s="1" t="s">
        <v>11179</v>
      </c>
      <c r="G2155" s="1" t="str">
        <f>VLOOKUP(Tabla1[[#This Row],[Planta]],Tabla3[],3,FALSE)</f>
        <v>Tomate</v>
      </c>
      <c r="H2155" s="1" t="str">
        <f>_xlfn.CONCAT(Tabla1[[#This Row],[Planta Español]],"_",IF(Tabla1[[#This Row],[Saludable]]="Si","Saludable","Enferma"))</f>
        <v>Tomate_Enferma</v>
      </c>
      <c r="I2155" s="1" t="str">
        <f>VLOOKUP(Tabla1[[#This Row],[Enfermedad Inglés]],Tabla3[[Enfermedad Inglés]:[Nombre Coloquial en TV]],3,FALSE)</f>
        <v>Virus del mosaico del tomate</v>
      </c>
      <c r="J2155" s="1" t="str">
        <f>VLOOKUP(Tabla1[[#This Row],[Enfermedad Inglés]],Tabla3[[Enfermedad Inglés]:[Nombre Coloquial en TV]],4,FALSE)</f>
        <v>Moteado del tomate</v>
      </c>
      <c r="K2155" s="1" t="str">
        <f>VLOOKUP(Tabla1[[#This Row],[Enfermedad Inglés]],Tabla3[[Enfermedad Inglés]:[Nombre Coloquial en TV]],5,FALSE)</f>
        <v>Mordida</v>
      </c>
    </row>
    <row r="2156" spans="1:11" x14ac:dyDescent="0.2">
      <c r="A2156" s="1" t="s">
        <v>2121</v>
      </c>
      <c r="B2156" s="1" t="s">
        <v>2177</v>
      </c>
      <c r="C2156" s="1" t="s">
        <v>1217</v>
      </c>
      <c r="D2156" s="1" t="s">
        <v>2123</v>
      </c>
      <c r="E2156" s="1" t="s">
        <v>312</v>
      </c>
      <c r="F2156" s="1" t="s">
        <v>11179</v>
      </c>
      <c r="G2156" s="1" t="str">
        <f>VLOOKUP(Tabla1[[#This Row],[Planta]],Tabla3[],3,FALSE)</f>
        <v>Tomate</v>
      </c>
      <c r="H2156" s="1" t="str">
        <f>_xlfn.CONCAT(Tabla1[[#This Row],[Planta Español]],"_",IF(Tabla1[[#This Row],[Saludable]]="Si","Saludable","Enferma"))</f>
        <v>Tomate_Enferma</v>
      </c>
      <c r="I2156" s="1" t="str">
        <f>VLOOKUP(Tabla1[[#This Row],[Enfermedad Inglés]],Tabla3[[Enfermedad Inglés]:[Nombre Coloquial en TV]],3,FALSE)</f>
        <v>Virus del mosaico del tomate</v>
      </c>
      <c r="J2156" s="1" t="str">
        <f>VLOOKUP(Tabla1[[#This Row],[Enfermedad Inglés]],Tabla3[[Enfermedad Inglés]:[Nombre Coloquial en TV]],4,FALSE)</f>
        <v>Moteado del tomate</v>
      </c>
      <c r="K2156" s="1" t="str">
        <f>VLOOKUP(Tabla1[[#This Row],[Enfermedad Inglés]],Tabla3[[Enfermedad Inglés]:[Nombre Coloquial en TV]],5,FALSE)</f>
        <v>Mordida</v>
      </c>
    </row>
    <row r="2157" spans="1:11" x14ac:dyDescent="0.2">
      <c r="A2157" s="1" t="s">
        <v>2121</v>
      </c>
      <c r="B2157" s="1" t="s">
        <v>2178</v>
      </c>
      <c r="C2157" s="1" t="s">
        <v>1217</v>
      </c>
      <c r="D2157" s="1" t="s">
        <v>2123</v>
      </c>
      <c r="E2157" s="1" t="s">
        <v>312</v>
      </c>
      <c r="F2157" s="1" t="s">
        <v>11179</v>
      </c>
      <c r="G2157" s="1" t="str">
        <f>VLOOKUP(Tabla1[[#This Row],[Planta]],Tabla3[],3,FALSE)</f>
        <v>Tomate</v>
      </c>
      <c r="H2157" s="1" t="str">
        <f>_xlfn.CONCAT(Tabla1[[#This Row],[Planta Español]],"_",IF(Tabla1[[#This Row],[Saludable]]="Si","Saludable","Enferma"))</f>
        <v>Tomate_Enferma</v>
      </c>
      <c r="I2157" s="1" t="str">
        <f>VLOOKUP(Tabla1[[#This Row],[Enfermedad Inglés]],Tabla3[[Enfermedad Inglés]:[Nombre Coloquial en TV]],3,FALSE)</f>
        <v>Virus del mosaico del tomate</v>
      </c>
      <c r="J2157" s="1" t="str">
        <f>VLOOKUP(Tabla1[[#This Row],[Enfermedad Inglés]],Tabla3[[Enfermedad Inglés]:[Nombre Coloquial en TV]],4,FALSE)</f>
        <v>Moteado del tomate</v>
      </c>
      <c r="K2157" s="1" t="str">
        <f>VLOOKUP(Tabla1[[#This Row],[Enfermedad Inglés]],Tabla3[[Enfermedad Inglés]:[Nombre Coloquial en TV]],5,FALSE)</f>
        <v>Mordida</v>
      </c>
    </row>
    <row r="2158" spans="1:11" x14ac:dyDescent="0.2">
      <c r="A2158" s="1" t="s">
        <v>2121</v>
      </c>
      <c r="B2158" s="1" t="s">
        <v>2179</v>
      </c>
      <c r="C2158" s="1" t="s">
        <v>1217</v>
      </c>
      <c r="D2158" s="1" t="s">
        <v>2123</v>
      </c>
      <c r="E2158" s="1" t="s">
        <v>312</v>
      </c>
      <c r="F2158" s="1" t="s">
        <v>11179</v>
      </c>
      <c r="G2158" s="1" t="str">
        <f>VLOOKUP(Tabla1[[#This Row],[Planta]],Tabla3[],3,FALSE)</f>
        <v>Tomate</v>
      </c>
      <c r="H2158" s="1" t="str">
        <f>_xlfn.CONCAT(Tabla1[[#This Row],[Planta Español]],"_",IF(Tabla1[[#This Row],[Saludable]]="Si","Saludable","Enferma"))</f>
        <v>Tomate_Enferma</v>
      </c>
      <c r="I2158" s="1" t="str">
        <f>VLOOKUP(Tabla1[[#This Row],[Enfermedad Inglés]],Tabla3[[Enfermedad Inglés]:[Nombre Coloquial en TV]],3,FALSE)</f>
        <v>Virus del mosaico del tomate</v>
      </c>
      <c r="J2158" s="1" t="str">
        <f>VLOOKUP(Tabla1[[#This Row],[Enfermedad Inglés]],Tabla3[[Enfermedad Inglés]:[Nombre Coloquial en TV]],4,FALSE)</f>
        <v>Moteado del tomate</v>
      </c>
      <c r="K2158" s="1" t="str">
        <f>VLOOKUP(Tabla1[[#This Row],[Enfermedad Inglés]],Tabla3[[Enfermedad Inglés]:[Nombre Coloquial en TV]],5,FALSE)</f>
        <v>Mordida</v>
      </c>
    </row>
    <row r="2159" spans="1:11" x14ac:dyDescent="0.2">
      <c r="A2159" s="1" t="s">
        <v>2121</v>
      </c>
      <c r="B2159" s="1" t="s">
        <v>2180</v>
      </c>
      <c r="C2159" s="1" t="s">
        <v>1217</v>
      </c>
      <c r="D2159" s="1" t="s">
        <v>2123</v>
      </c>
      <c r="E2159" s="1" t="s">
        <v>312</v>
      </c>
      <c r="F2159" s="1" t="s">
        <v>11179</v>
      </c>
      <c r="G2159" s="1" t="str">
        <f>VLOOKUP(Tabla1[[#This Row],[Planta]],Tabla3[],3,FALSE)</f>
        <v>Tomate</v>
      </c>
      <c r="H2159" s="1" t="str">
        <f>_xlfn.CONCAT(Tabla1[[#This Row],[Planta Español]],"_",IF(Tabla1[[#This Row],[Saludable]]="Si","Saludable","Enferma"))</f>
        <v>Tomate_Enferma</v>
      </c>
      <c r="I2159" s="1" t="str">
        <f>VLOOKUP(Tabla1[[#This Row],[Enfermedad Inglés]],Tabla3[[Enfermedad Inglés]:[Nombre Coloquial en TV]],3,FALSE)</f>
        <v>Virus del mosaico del tomate</v>
      </c>
      <c r="J2159" s="1" t="str">
        <f>VLOOKUP(Tabla1[[#This Row],[Enfermedad Inglés]],Tabla3[[Enfermedad Inglés]:[Nombre Coloquial en TV]],4,FALSE)</f>
        <v>Moteado del tomate</v>
      </c>
      <c r="K2159" s="1" t="str">
        <f>VLOOKUP(Tabla1[[#This Row],[Enfermedad Inglés]],Tabla3[[Enfermedad Inglés]:[Nombre Coloquial en TV]],5,FALSE)</f>
        <v>Mordida</v>
      </c>
    </row>
    <row r="2160" spans="1:11" x14ac:dyDescent="0.2">
      <c r="A2160" s="1" t="s">
        <v>2121</v>
      </c>
      <c r="B2160" s="1" t="s">
        <v>2181</v>
      </c>
      <c r="C2160" s="1" t="s">
        <v>1217</v>
      </c>
      <c r="D2160" s="1" t="s">
        <v>2123</v>
      </c>
      <c r="E2160" s="1" t="s">
        <v>312</v>
      </c>
      <c r="F2160" s="1" t="s">
        <v>11179</v>
      </c>
      <c r="G2160" s="1" t="str">
        <f>VLOOKUP(Tabla1[[#This Row],[Planta]],Tabla3[],3,FALSE)</f>
        <v>Tomate</v>
      </c>
      <c r="H2160" s="1" t="str">
        <f>_xlfn.CONCAT(Tabla1[[#This Row],[Planta Español]],"_",IF(Tabla1[[#This Row],[Saludable]]="Si","Saludable","Enferma"))</f>
        <v>Tomate_Enferma</v>
      </c>
      <c r="I2160" s="1" t="str">
        <f>VLOOKUP(Tabla1[[#This Row],[Enfermedad Inglés]],Tabla3[[Enfermedad Inglés]:[Nombre Coloquial en TV]],3,FALSE)</f>
        <v>Virus del mosaico del tomate</v>
      </c>
      <c r="J2160" s="1" t="str">
        <f>VLOOKUP(Tabla1[[#This Row],[Enfermedad Inglés]],Tabla3[[Enfermedad Inglés]:[Nombre Coloquial en TV]],4,FALSE)</f>
        <v>Moteado del tomate</v>
      </c>
      <c r="K2160" s="1" t="str">
        <f>VLOOKUP(Tabla1[[#This Row],[Enfermedad Inglés]],Tabla3[[Enfermedad Inglés]:[Nombre Coloquial en TV]],5,FALSE)</f>
        <v>Mordida</v>
      </c>
    </row>
    <row r="2161" spans="1:11" x14ac:dyDescent="0.2">
      <c r="A2161" s="1" t="s">
        <v>2121</v>
      </c>
      <c r="B2161" s="1" t="s">
        <v>2182</v>
      </c>
      <c r="C2161" s="1" t="s">
        <v>1217</v>
      </c>
      <c r="D2161" s="1" t="s">
        <v>2123</v>
      </c>
      <c r="E2161" s="1" t="s">
        <v>312</v>
      </c>
      <c r="F2161" s="1" t="s">
        <v>11179</v>
      </c>
      <c r="G2161" s="1" t="str">
        <f>VLOOKUP(Tabla1[[#This Row],[Planta]],Tabla3[],3,FALSE)</f>
        <v>Tomate</v>
      </c>
      <c r="H2161" s="1" t="str">
        <f>_xlfn.CONCAT(Tabla1[[#This Row],[Planta Español]],"_",IF(Tabla1[[#This Row],[Saludable]]="Si","Saludable","Enferma"))</f>
        <v>Tomate_Enferma</v>
      </c>
      <c r="I2161" s="1" t="str">
        <f>VLOOKUP(Tabla1[[#This Row],[Enfermedad Inglés]],Tabla3[[Enfermedad Inglés]:[Nombre Coloquial en TV]],3,FALSE)</f>
        <v>Virus del mosaico del tomate</v>
      </c>
      <c r="J2161" s="1" t="str">
        <f>VLOOKUP(Tabla1[[#This Row],[Enfermedad Inglés]],Tabla3[[Enfermedad Inglés]:[Nombre Coloquial en TV]],4,FALSE)</f>
        <v>Moteado del tomate</v>
      </c>
      <c r="K2161" s="1" t="str">
        <f>VLOOKUP(Tabla1[[#This Row],[Enfermedad Inglés]],Tabla3[[Enfermedad Inglés]:[Nombre Coloquial en TV]],5,FALSE)</f>
        <v>Mordida</v>
      </c>
    </row>
    <row r="2162" spans="1:11" x14ac:dyDescent="0.2">
      <c r="A2162" s="1" t="s">
        <v>2121</v>
      </c>
      <c r="B2162" s="1" t="s">
        <v>2183</v>
      </c>
      <c r="C2162" s="1" t="s">
        <v>1217</v>
      </c>
      <c r="D2162" s="1" t="s">
        <v>2123</v>
      </c>
      <c r="E2162" s="1" t="s">
        <v>312</v>
      </c>
      <c r="F2162" s="1" t="s">
        <v>11179</v>
      </c>
      <c r="G2162" s="1" t="str">
        <f>VLOOKUP(Tabla1[[#This Row],[Planta]],Tabla3[],3,FALSE)</f>
        <v>Tomate</v>
      </c>
      <c r="H2162" s="1" t="str">
        <f>_xlfn.CONCAT(Tabla1[[#This Row],[Planta Español]],"_",IF(Tabla1[[#This Row],[Saludable]]="Si","Saludable","Enferma"))</f>
        <v>Tomate_Enferma</v>
      </c>
      <c r="I2162" s="1" t="str">
        <f>VLOOKUP(Tabla1[[#This Row],[Enfermedad Inglés]],Tabla3[[Enfermedad Inglés]:[Nombre Coloquial en TV]],3,FALSE)</f>
        <v>Virus del mosaico del tomate</v>
      </c>
      <c r="J2162" s="1" t="str">
        <f>VLOOKUP(Tabla1[[#This Row],[Enfermedad Inglés]],Tabla3[[Enfermedad Inglés]:[Nombre Coloquial en TV]],4,FALSE)</f>
        <v>Moteado del tomate</v>
      </c>
      <c r="K2162" s="1" t="str">
        <f>VLOOKUP(Tabla1[[#This Row],[Enfermedad Inglés]],Tabla3[[Enfermedad Inglés]:[Nombre Coloquial en TV]],5,FALSE)</f>
        <v>Mordida</v>
      </c>
    </row>
    <row r="2163" spans="1:11" x14ac:dyDescent="0.2">
      <c r="A2163" s="1" t="s">
        <v>2121</v>
      </c>
      <c r="B2163" s="1" t="s">
        <v>2184</v>
      </c>
      <c r="C2163" s="1" t="s">
        <v>1217</v>
      </c>
      <c r="D2163" s="1" t="s">
        <v>2123</v>
      </c>
      <c r="E2163" s="1" t="s">
        <v>312</v>
      </c>
      <c r="F2163" s="1" t="s">
        <v>11179</v>
      </c>
      <c r="G2163" s="1" t="str">
        <f>VLOOKUP(Tabla1[[#This Row],[Planta]],Tabla3[],3,FALSE)</f>
        <v>Tomate</v>
      </c>
      <c r="H2163" s="1" t="str">
        <f>_xlfn.CONCAT(Tabla1[[#This Row],[Planta Español]],"_",IF(Tabla1[[#This Row],[Saludable]]="Si","Saludable","Enferma"))</f>
        <v>Tomate_Enferma</v>
      </c>
      <c r="I2163" s="1" t="str">
        <f>VLOOKUP(Tabla1[[#This Row],[Enfermedad Inglés]],Tabla3[[Enfermedad Inglés]:[Nombre Coloquial en TV]],3,FALSE)</f>
        <v>Virus del mosaico del tomate</v>
      </c>
      <c r="J2163" s="1" t="str">
        <f>VLOOKUP(Tabla1[[#This Row],[Enfermedad Inglés]],Tabla3[[Enfermedad Inglés]:[Nombre Coloquial en TV]],4,FALSE)</f>
        <v>Moteado del tomate</v>
      </c>
      <c r="K2163" s="1" t="str">
        <f>VLOOKUP(Tabla1[[#This Row],[Enfermedad Inglés]],Tabla3[[Enfermedad Inglés]:[Nombre Coloquial en TV]],5,FALSE)</f>
        <v>Mordida</v>
      </c>
    </row>
    <row r="2164" spans="1:11" x14ac:dyDescent="0.2">
      <c r="A2164" s="1" t="s">
        <v>2121</v>
      </c>
      <c r="B2164" s="1" t="s">
        <v>2185</v>
      </c>
      <c r="C2164" s="1" t="s">
        <v>1217</v>
      </c>
      <c r="D2164" s="1" t="s">
        <v>2123</v>
      </c>
      <c r="E2164" s="1" t="s">
        <v>312</v>
      </c>
      <c r="F2164" s="1" t="s">
        <v>11179</v>
      </c>
      <c r="G2164" s="1" t="str">
        <f>VLOOKUP(Tabla1[[#This Row],[Planta]],Tabla3[],3,FALSE)</f>
        <v>Tomate</v>
      </c>
      <c r="H2164" s="1" t="str">
        <f>_xlfn.CONCAT(Tabla1[[#This Row],[Planta Español]],"_",IF(Tabla1[[#This Row],[Saludable]]="Si","Saludable","Enferma"))</f>
        <v>Tomate_Enferma</v>
      </c>
      <c r="I2164" s="1" t="str">
        <f>VLOOKUP(Tabla1[[#This Row],[Enfermedad Inglés]],Tabla3[[Enfermedad Inglés]:[Nombre Coloquial en TV]],3,FALSE)</f>
        <v>Virus del mosaico del tomate</v>
      </c>
      <c r="J2164" s="1" t="str">
        <f>VLOOKUP(Tabla1[[#This Row],[Enfermedad Inglés]],Tabla3[[Enfermedad Inglés]:[Nombre Coloquial en TV]],4,FALSE)</f>
        <v>Moteado del tomate</v>
      </c>
      <c r="K2164" s="1" t="str">
        <f>VLOOKUP(Tabla1[[#This Row],[Enfermedad Inglés]],Tabla3[[Enfermedad Inglés]:[Nombre Coloquial en TV]],5,FALSE)</f>
        <v>Mordida</v>
      </c>
    </row>
    <row r="2165" spans="1:11" x14ac:dyDescent="0.2">
      <c r="A2165" s="1" t="s">
        <v>2121</v>
      </c>
      <c r="B2165" s="1" t="s">
        <v>2186</v>
      </c>
      <c r="C2165" s="1" t="s">
        <v>1217</v>
      </c>
      <c r="D2165" s="1" t="s">
        <v>2123</v>
      </c>
      <c r="E2165" s="1" t="s">
        <v>312</v>
      </c>
      <c r="F2165" s="1" t="s">
        <v>11179</v>
      </c>
      <c r="G2165" s="1" t="str">
        <f>VLOOKUP(Tabla1[[#This Row],[Planta]],Tabla3[],3,FALSE)</f>
        <v>Tomate</v>
      </c>
      <c r="H2165" s="1" t="str">
        <f>_xlfn.CONCAT(Tabla1[[#This Row],[Planta Español]],"_",IF(Tabla1[[#This Row],[Saludable]]="Si","Saludable","Enferma"))</f>
        <v>Tomate_Enferma</v>
      </c>
      <c r="I2165" s="1" t="str">
        <f>VLOOKUP(Tabla1[[#This Row],[Enfermedad Inglés]],Tabla3[[Enfermedad Inglés]:[Nombre Coloquial en TV]],3,FALSE)</f>
        <v>Virus del mosaico del tomate</v>
      </c>
      <c r="J2165" s="1" t="str">
        <f>VLOOKUP(Tabla1[[#This Row],[Enfermedad Inglés]],Tabla3[[Enfermedad Inglés]:[Nombre Coloquial en TV]],4,FALSE)</f>
        <v>Moteado del tomate</v>
      </c>
      <c r="K2165" s="1" t="str">
        <f>VLOOKUP(Tabla1[[#This Row],[Enfermedad Inglés]],Tabla3[[Enfermedad Inglés]:[Nombre Coloquial en TV]],5,FALSE)</f>
        <v>Mordida</v>
      </c>
    </row>
    <row r="2166" spans="1:11" x14ac:dyDescent="0.2">
      <c r="A2166" s="1" t="s">
        <v>2121</v>
      </c>
      <c r="B2166" s="1" t="s">
        <v>2187</v>
      </c>
      <c r="C2166" s="1" t="s">
        <v>1217</v>
      </c>
      <c r="D2166" s="1" t="s">
        <v>2123</v>
      </c>
      <c r="E2166" s="1" t="s">
        <v>312</v>
      </c>
      <c r="F2166" s="1" t="s">
        <v>11179</v>
      </c>
      <c r="G2166" s="1" t="str">
        <f>VLOOKUP(Tabla1[[#This Row],[Planta]],Tabla3[],3,FALSE)</f>
        <v>Tomate</v>
      </c>
      <c r="H2166" s="1" t="str">
        <f>_xlfn.CONCAT(Tabla1[[#This Row],[Planta Español]],"_",IF(Tabla1[[#This Row],[Saludable]]="Si","Saludable","Enferma"))</f>
        <v>Tomate_Enferma</v>
      </c>
      <c r="I2166" s="1" t="str">
        <f>VLOOKUP(Tabla1[[#This Row],[Enfermedad Inglés]],Tabla3[[Enfermedad Inglés]:[Nombre Coloquial en TV]],3,FALSE)</f>
        <v>Virus del mosaico del tomate</v>
      </c>
      <c r="J2166" s="1" t="str">
        <f>VLOOKUP(Tabla1[[#This Row],[Enfermedad Inglés]],Tabla3[[Enfermedad Inglés]:[Nombre Coloquial en TV]],4,FALSE)</f>
        <v>Moteado del tomate</v>
      </c>
      <c r="K2166" s="1" t="str">
        <f>VLOOKUP(Tabla1[[#This Row],[Enfermedad Inglés]],Tabla3[[Enfermedad Inglés]:[Nombre Coloquial en TV]],5,FALSE)</f>
        <v>Mordida</v>
      </c>
    </row>
    <row r="2167" spans="1:11" x14ac:dyDescent="0.2">
      <c r="A2167" s="1" t="s">
        <v>2121</v>
      </c>
      <c r="B2167" s="1" t="s">
        <v>2188</v>
      </c>
      <c r="C2167" s="1" t="s">
        <v>1217</v>
      </c>
      <c r="D2167" s="1" t="s">
        <v>2123</v>
      </c>
      <c r="E2167" s="1" t="s">
        <v>312</v>
      </c>
      <c r="F2167" s="1" t="s">
        <v>11179</v>
      </c>
      <c r="G2167" s="1" t="str">
        <f>VLOOKUP(Tabla1[[#This Row],[Planta]],Tabla3[],3,FALSE)</f>
        <v>Tomate</v>
      </c>
      <c r="H2167" s="1" t="str">
        <f>_xlfn.CONCAT(Tabla1[[#This Row],[Planta Español]],"_",IF(Tabla1[[#This Row],[Saludable]]="Si","Saludable","Enferma"))</f>
        <v>Tomate_Enferma</v>
      </c>
      <c r="I2167" s="1" t="str">
        <f>VLOOKUP(Tabla1[[#This Row],[Enfermedad Inglés]],Tabla3[[Enfermedad Inglés]:[Nombre Coloquial en TV]],3,FALSE)</f>
        <v>Virus del mosaico del tomate</v>
      </c>
      <c r="J2167" s="1" t="str">
        <f>VLOOKUP(Tabla1[[#This Row],[Enfermedad Inglés]],Tabla3[[Enfermedad Inglés]:[Nombre Coloquial en TV]],4,FALSE)</f>
        <v>Moteado del tomate</v>
      </c>
      <c r="K2167" s="1" t="str">
        <f>VLOOKUP(Tabla1[[#This Row],[Enfermedad Inglés]],Tabla3[[Enfermedad Inglés]:[Nombre Coloquial en TV]],5,FALSE)</f>
        <v>Mordida</v>
      </c>
    </row>
    <row r="2168" spans="1:11" x14ac:dyDescent="0.2">
      <c r="A2168" s="1" t="s">
        <v>2121</v>
      </c>
      <c r="B2168" s="1" t="s">
        <v>2189</v>
      </c>
      <c r="C2168" s="1" t="s">
        <v>1217</v>
      </c>
      <c r="D2168" s="1" t="s">
        <v>2123</v>
      </c>
      <c r="E2168" s="1" t="s">
        <v>312</v>
      </c>
      <c r="F2168" s="1" t="s">
        <v>11179</v>
      </c>
      <c r="G2168" s="1" t="str">
        <f>VLOOKUP(Tabla1[[#This Row],[Planta]],Tabla3[],3,FALSE)</f>
        <v>Tomate</v>
      </c>
      <c r="H2168" s="1" t="str">
        <f>_xlfn.CONCAT(Tabla1[[#This Row],[Planta Español]],"_",IF(Tabla1[[#This Row],[Saludable]]="Si","Saludable","Enferma"))</f>
        <v>Tomate_Enferma</v>
      </c>
      <c r="I2168" s="1" t="str">
        <f>VLOOKUP(Tabla1[[#This Row],[Enfermedad Inglés]],Tabla3[[Enfermedad Inglés]:[Nombre Coloquial en TV]],3,FALSE)</f>
        <v>Virus del mosaico del tomate</v>
      </c>
      <c r="J2168" s="1" t="str">
        <f>VLOOKUP(Tabla1[[#This Row],[Enfermedad Inglés]],Tabla3[[Enfermedad Inglés]:[Nombre Coloquial en TV]],4,FALSE)</f>
        <v>Moteado del tomate</v>
      </c>
      <c r="K2168" s="1" t="str">
        <f>VLOOKUP(Tabla1[[#This Row],[Enfermedad Inglés]],Tabla3[[Enfermedad Inglés]:[Nombre Coloquial en TV]],5,FALSE)</f>
        <v>Mordida</v>
      </c>
    </row>
    <row r="2169" spans="1:11" x14ac:dyDescent="0.2">
      <c r="A2169" s="1" t="s">
        <v>2121</v>
      </c>
      <c r="B2169" s="1" t="s">
        <v>2190</v>
      </c>
      <c r="C2169" s="1" t="s">
        <v>1217</v>
      </c>
      <c r="D2169" s="1" t="s">
        <v>2123</v>
      </c>
      <c r="E2169" s="1" t="s">
        <v>312</v>
      </c>
      <c r="F2169" s="1" t="s">
        <v>11179</v>
      </c>
      <c r="G2169" s="1" t="str">
        <f>VLOOKUP(Tabla1[[#This Row],[Planta]],Tabla3[],3,FALSE)</f>
        <v>Tomate</v>
      </c>
      <c r="H2169" s="1" t="str">
        <f>_xlfn.CONCAT(Tabla1[[#This Row],[Planta Español]],"_",IF(Tabla1[[#This Row],[Saludable]]="Si","Saludable","Enferma"))</f>
        <v>Tomate_Enferma</v>
      </c>
      <c r="I2169" s="1" t="str">
        <f>VLOOKUP(Tabla1[[#This Row],[Enfermedad Inglés]],Tabla3[[Enfermedad Inglés]:[Nombre Coloquial en TV]],3,FALSE)</f>
        <v>Virus del mosaico del tomate</v>
      </c>
      <c r="J2169" s="1" t="str">
        <f>VLOOKUP(Tabla1[[#This Row],[Enfermedad Inglés]],Tabla3[[Enfermedad Inglés]:[Nombre Coloquial en TV]],4,FALSE)</f>
        <v>Moteado del tomate</v>
      </c>
      <c r="K2169" s="1" t="str">
        <f>VLOOKUP(Tabla1[[#This Row],[Enfermedad Inglés]],Tabla3[[Enfermedad Inglés]:[Nombre Coloquial en TV]],5,FALSE)</f>
        <v>Mordida</v>
      </c>
    </row>
    <row r="2170" spans="1:11" x14ac:dyDescent="0.2">
      <c r="A2170" s="1" t="s">
        <v>2121</v>
      </c>
      <c r="B2170" s="1" t="s">
        <v>2191</v>
      </c>
      <c r="C2170" s="1" t="s">
        <v>1217</v>
      </c>
      <c r="D2170" s="1" t="s">
        <v>2123</v>
      </c>
      <c r="E2170" s="1" t="s">
        <v>312</v>
      </c>
      <c r="F2170" s="1" t="s">
        <v>11179</v>
      </c>
      <c r="G2170" s="1" t="str">
        <f>VLOOKUP(Tabla1[[#This Row],[Planta]],Tabla3[],3,FALSE)</f>
        <v>Tomate</v>
      </c>
      <c r="H2170" s="1" t="str">
        <f>_xlfn.CONCAT(Tabla1[[#This Row],[Planta Español]],"_",IF(Tabla1[[#This Row],[Saludable]]="Si","Saludable","Enferma"))</f>
        <v>Tomate_Enferma</v>
      </c>
      <c r="I2170" s="1" t="str">
        <f>VLOOKUP(Tabla1[[#This Row],[Enfermedad Inglés]],Tabla3[[Enfermedad Inglés]:[Nombre Coloquial en TV]],3,FALSE)</f>
        <v>Virus del mosaico del tomate</v>
      </c>
      <c r="J2170" s="1" t="str">
        <f>VLOOKUP(Tabla1[[#This Row],[Enfermedad Inglés]],Tabla3[[Enfermedad Inglés]:[Nombre Coloquial en TV]],4,FALSE)</f>
        <v>Moteado del tomate</v>
      </c>
      <c r="K2170" s="1" t="str">
        <f>VLOOKUP(Tabla1[[#This Row],[Enfermedad Inglés]],Tabla3[[Enfermedad Inglés]:[Nombre Coloquial en TV]],5,FALSE)</f>
        <v>Mordida</v>
      </c>
    </row>
    <row r="2171" spans="1:11" x14ac:dyDescent="0.2">
      <c r="A2171" s="1" t="s">
        <v>2121</v>
      </c>
      <c r="B2171" s="1" t="s">
        <v>2192</v>
      </c>
      <c r="C2171" s="1" t="s">
        <v>1217</v>
      </c>
      <c r="D2171" s="1" t="s">
        <v>2123</v>
      </c>
      <c r="E2171" s="1" t="s">
        <v>312</v>
      </c>
      <c r="F2171" s="1" t="s">
        <v>11179</v>
      </c>
      <c r="G2171" s="1" t="str">
        <f>VLOOKUP(Tabla1[[#This Row],[Planta]],Tabla3[],3,FALSE)</f>
        <v>Tomate</v>
      </c>
      <c r="H2171" s="1" t="str">
        <f>_xlfn.CONCAT(Tabla1[[#This Row],[Planta Español]],"_",IF(Tabla1[[#This Row],[Saludable]]="Si","Saludable","Enferma"))</f>
        <v>Tomate_Enferma</v>
      </c>
      <c r="I2171" s="1" t="str">
        <f>VLOOKUP(Tabla1[[#This Row],[Enfermedad Inglés]],Tabla3[[Enfermedad Inglés]:[Nombre Coloquial en TV]],3,FALSE)</f>
        <v>Virus del mosaico del tomate</v>
      </c>
      <c r="J2171" s="1" t="str">
        <f>VLOOKUP(Tabla1[[#This Row],[Enfermedad Inglés]],Tabla3[[Enfermedad Inglés]:[Nombre Coloquial en TV]],4,FALSE)</f>
        <v>Moteado del tomate</v>
      </c>
      <c r="K2171" s="1" t="str">
        <f>VLOOKUP(Tabla1[[#This Row],[Enfermedad Inglés]],Tabla3[[Enfermedad Inglés]:[Nombre Coloquial en TV]],5,FALSE)</f>
        <v>Mordida</v>
      </c>
    </row>
    <row r="2172" spans="1:11" x14ac:dyDescent="0.2">
      <c r="A2172" s="1" t="s">
        <v>2121</v>
      </c>
      <c r="B2172" s="1" t="s">
        <v>2193</v>
      </c>
      <c r="C2172" s="1" t="s">
        <v>1217</v>
      </c>
      <c r="D2172" s="1" t="s">
        <v>2123</v>
      </c>
      <c r="E2172" s="1" t="s">
        <v>312</v>
      </c>
      <c r="F2172" s="1" t="s">
        <v>11179</v>
      </c>
      <c r="G2172" s="1" t="str">
        <f>VLOOKUP(Tabla1[[#This Row],[Planta]],Tabla3[],3,FALSE)</f>
        <v>Tomate</v>
      </c>
      <c r="H2172" s="1" t="str">
        <f>_xlfn.CONCAT(Tabla1[[#This Row],[Planta Español]],"_",IF(Tabla1[[#This Row],[Saludable]]="Si","Saludable","Enferma"))</f>
        <v>Tomate_Enferma</v>
      </c>
      <c r="I2172" s="1" t="str">
        <f>VLOOKUP(Tabla1[[#This Row],[Enfermedad Inglés]],Tabla3[[Enfermedad Inglés]:[Nombre Coloquial en TV]],3,FALSE)</f>
        <v>Virus del mosaico del tomate</v>
      </c>
      <c r="J2172" s="1" t="str">
        <f>VLOOKUP(Tabla1[[#This Row],[Enfermedad Inglés]],Tabla3[[Enfermedad Inglés]:[Nombre Coloquial en TV]],4,FALSE)</f>
        <v>Moteado del tomate</v>
      </c>
      <c r="K2172" s="1" t="str">
        <f>VLOOKUP(Tabla1[[#This Row],[Enfermedad Inglés]],Tabla3[[Enfermedad Inglés]:[Nombre Coloquial en TV]],5,FALSE)</f>
        <v>Mordida</v>
      </c>
    </row>
    <row r="2173" spans="1:11" x14ac:dyDescent="0.2">
      <c r="A2173" s="1" t="s">
        <v>2121</v>
      </c>
      <c r="B2173" s="1" t="s">
        <v>2194</v>
      </c>
      <c r="C2173" s="1" t="s">
        <v>1217</v>
      </c>
      <c r="D2173" s="1" t="s">
        <v>2123</v>
      </c>
      <c r="E2173" s="1" t="s">
        <v>312</v>
      </c>
      <c r="F2173" s="1" t="s">
        <v>11179</v>
      </c>
      <c r="G2173" s="1" t="str">
        <f>VLOOKUP(Tabla1[[#This Row],[Planta]],Tabla3[],3,FALSE)</f>
        <v>Tomate</v>
      </c>
      <c r="H2173" s="1" t="str">
        <f>_xlfn.CONCAT(Tabla1[[#This Row],[Planta Español]],"_",IF(Tabla1[[#This Row],[Saludable]]="Si","Saludable","Enferma"))</f>
        <v>Tomate_Enferma</v>
      </c>
      <c r="I2173" s="1" t="str">
        <f>VLOOKUP(Tabla1[[#This Row],[Enfermedad Inglés]],Tabla3[[Enfermedad Inglés]:[Nombre Coloquial en TV]],3,FALSE)</f>
        <v>Virus del mosaico del tomate</v>
      </c>
      <c r="J2173" s="1" t="str">
        <f>VLOOKUP(Tabla1[[#This Row],[Enfermedad Inglés]],Tabla3[[Enfermedad Inglés]:[Nombre Coloquial en TV]],4,FALSE)</f>
        <v>Moteado del tomate</v>
      </c>
      <c r="K2173" s="1" t="str">
        <f>VLOOKUP(Tabla1[[#This Row],[Enfermedad Inglés]],Tabla3[[Enfermedad Inglés]:[Nombre Coloquial en TV]],5,FALSE)</f>
        <v>Mordida</v>
      </c>
    </row>
    <row r="2174" spans="1:11" x14ac:dyDescent="0.2">
      <c r="A2174" s="1" t="s">
        <v>2121</v>
      </c>
      <c r="B2174" s="1" t="s">
        <v>2195</v>
      </c>
      <c r="C2174" s="1" t="s">
        <v>1217</v>
      </c>
      <c r="D2174" s="1" t="s">
        <v>2123</v>
      </c>
      <c r="E2174" s="1" t="s">
        <v>312</v>
      </c>
      <c r="F2174" s="1" t="s">
        <v>11179</v>
      </c>
      <c r="G2174" s="1" t="str">
        <f>VLOOKUP(Tabla1[[#This Row],[Planta]],Tabla3[],3,FALSE)</f>
        <v>Tomate</v>
      </c>
      <c r="H2174" s="1" t="str">
        <f>_xlfn.CONCAT(Tabla1[[#This Row],[Planta Español]],"_",IF(Tabla1[[#This Row],[Saludable]]="Si","Saludable","Enferma"))</f>
        <v>Tomate_Enferma</v>
      </c>
      <c r="I2174" s="1" t="str">
        <f>VLOOKUP(Tabla1[[#This Row],[Enfermedad Inglés]],Tabla3[[Enfermedad Inglés]:[Nombre Coloquial en TV]],3,FALSE)</f>
        <v>Virus del mosaico del tomate</v>
      </c>
      <c r="J2174" s="1" t="str">
        <f>VLOOKUP(Tabla1[[#This Row],[Enfermedad Inglés]],Tabla3[[Enfermedad Inglés]:[Nombre Coloquial en TV]],4,FALSE)</f>
        <v>Moteado del tomate</v>
      </c>
      <c r="K2174" s="1" t="str">
        <f>VLOOKUP(Tabla1[[#This Row],[Enfermedad Inglés]],Tabla3[[Enfermedad Inglés]:[Nombre Coloquial en TV]],5,FALSE)</f>
        <v>Mordida</v>
      </c>
    </row>
    <row r="2175" spans="1:11" x14ac:dyDescent="0.2">
      <c r="A2175" s="1" t="s">
        <v>2121</v>
      </c>
      <c r="B2175" s="1" t="s">
        <v>2196</v>
      </c>
      <c r="C2175" s="1" t="s">
        <v>1217</v>
      </c>
      <c r="D2175" s="1" t="s">
        <v>2123</v>
      </c>
      <c r="E2175" s="1" t="s">
        <v>312</v>
      </c>
      <c r="F2175" s="1" t="s">
        <v>11179</v>
      </c>
      <c r="G2175" s="1" t="str">
        <f>VLOOKUP(Tabla1[[#This Row],[Planta]],Tabla3[],3,FALSE)</f>
        <v>Tomate</v>
      </c>
      <c r="H2175" s="1" t="str">
        <f>_xlfn.CONCAT(Tabla1[[#This Row],[Planta Español]],"_",IF(Tabla1[[#This Row],[Saludable]]="Si","Saludable","Enferma"))</f>
        <v>Tomate_Enferma</v>
      </c>
      <c r="I2175" s="1" t="str">
        <f>VLOOKUP(Tabla1[[#This Row],[Enfermedad Inglés]],Tabla3[[Enfermedad Inglés]:[Nombre Coloquial en TV]],3,FALSE)</f>
        <v>Virus del mosaico del tomate</v>
      </c>
      <c r="J2175" s="1" t="str">
        <f>VLOOKUP(Tabla1[[#This Row],[Enfermedad Inglés]],Tabla3[[Enfermedad Inglés]:[Nombre Coloquial en TV]],4,FALSE)</f>
        <v>Moteado del tomate</v>
      </c>
      <c r="K2175" s="1" t="str">
        <f>VLOOKUP(Tabla1[[#This Row],[Enfermedad Inglés]],Tabla3[[Enfermedad Inglés]:[Nombre Coloquial en TV]],5,FALSE)</f>
        <v>Mordida</v>
      </c>
    </row>
    <row r="2176" spans="1:11" x14ac:dyDescent="0.2">
      <c r="A2176" s="1" t="s">
        <v>2121</v>
      </c>
      <c r="B2176" s="1" t="s">
        <v>2197</v>
      </c>
      <c r="C2176" s="1" t="s">
        <v>1217</v>
      </c>
      <c r="D2176" s="1" t="s">
        <v>2123</v>
      </c>
      <c r="E2176" s="1" t="s">
        <v>312</v>
      </c>
      <c r="F2176" s="1" t="s">
        <v>11179</v>
      </c>
      <c r="G2176" s="1" t="str">
        <f>VLOOKUP(Tabla1[[#This Row],[Planta]],Tabla3[],3,FALSE)</f>
        <v>Tomate</v>
      </c>
      <c r="H2176" s="1" t="str">
        <f>_xlfn.CONCAT(Tabla1[[#This Row],[Planta Español]],"_",IF(Tabla1[[#This Row],[Saludable]]="Si","Saludable","Enferma"))</f>
        <v>Tomate_Enferma</v>
      </c>
      <c r="I2176" s="1" t="str">
        <f>VLOOKUP(Tabla1[[#This Row],[Enfermedad Inglés]],Tabla3[[Enfermedad Inglés]:[Nombre Coloquial en TV]],3,FALSE)</f>
        <v>Virus del mosaico del tomate</v>
      </c>
      <c r="J2176" s="1" t="str">
        <f>VLOOKUP(Tabla1[[#This Row],[Enfermedad Inglés]],Tabla3[[Enfermedad Inglés]:[Nombre Coloquial en TV]],4,FALSE)</f>
        <v>Moteado del tomate</v>
      </c>
      <c r="K2176" s="1" t="str">
        <f>VLOOKUP(Tabla1[[#This Row],[Enfermedad Inglés]],Tabla3[[Enfermedad Inglés]:[Nombre Coloquial en TV]],5,FALSE)</f>
        <v>Mordida</v>
      </c>
    </row>
    <row r="2177" spans="1:11" x14ac:dyDescent="0.2">
      <c r="A2177" s="1" t="s">
        <v>2121</v>
      </c>
      <c r="B2177" s="1" t="s">
        <v>2198</v>
      </c>
      <c r="C2177" s="1" t="s">
        <v>1217</v>
      </c>
      <c r="D2177" s="1" t="s">
        <v>2123</v>
      </c>
      <c r="E2177" s="1" t="s">
        <v>312</v>
      </c>
      <c r="F2177" s="1" t="s">
        <v>11179</v>
      </c>
      <c r="G2177" s="1" t="str">
        <f>VLOOKUP(Tabla1[[#This Row],[Planta]],Tabla3[],3,FALSE)</f>
        <v>Tomate</v>
      </c>
      <c r="H2177" s="1" t="str">
        <f>_xlfn.CONCAT(Tabla1[[#This Row],[Planta Español]],"_",IF(Tabla1[[#This Row],[Saludable]]="Si","Saludable","Enferma"))</f>
        <v>Tomate_Enferma</v>
      </c>
      <c r="I2177" s="1" t="str">
        <f>VLOOKUP(Tabla1[[#This Row],[Enfermedad Inglés]],Tabla3[[Enfermedad Inglés]:[Nombre Coloquial en TV]],3,FALSE)</f>
        <v>Virus del mosaico del tomate</v>
      </c>
      <c r="J2177" s="1" t="str">
        <f>VLOOKUP(Tabla1[[#This Row],[Enfermedad Inglés]],Tabla3[[Enfermedad Inglés]:[Nombre Coloquial en TV]],4,FALSE)</f>
        <v>Moteado del tomate</v>
      </c>
      <c r="K2177" s="1" t="str">
        <f>VLOOKUP(Tabla1[[#This Row],[Enfermedad Inglés]],Tabla3[[Enfermedad Inglés]:[Nombre Coloquial en TV]],5,FALSE)</f>
        <v>Mordida</v>
      </c>
    </row>
    <row r="2178" spans="1:11" x14ac:dyDescent="0.2">
      <c r="A2178" s="1" t="s">
        <v>2121</v>
      </c>
      <c r="B2178" s="1" t="s">
        <v>2199</v>
      </c>
      <c r="C2178" s="1" t="s">
        <v>1217</v>
      </c>
      <c r="D2178" s="1" t="s">
        <v>2123</v>
      </c>
      <c r="E2178" s="1" t="s">
        <v>312</v>
      </c>
      <c r="F2178" s="1" t="s">
        <v>11179</v>
      </c>
      <c r="G2178" s="1" t="str">
        <f>VLOOKUP(Tabla1[[#This Row],[Planta]],Tabla3[],3,FALSE)</f>
        <v>Tomate</v>
      </c>
      <c r="H2178" s="1" t="str">
        <f>_xlfn.CONCAT(Tabla1[[#This Row],[Planta Español]],"_",IF(Tabla1[[#This Row],[Saludable]]="Si","Saludable","Enferma"))</f>
        <v>Tomate_Enferma</v>
      </c>
      <c r="I2178" s="1" t="str">
        <f>VLOOKUP(Tabla1[[#This Row],[Enfermedad Inglés]],Tabla3[[Enfermedad Inglés]:[Nombre Coloquial en TV]],3,FALSE)</f>
        <v>Virus del mosaico del tomate</v>
      </c>
      <c r="J2178" s="1" t="str">
        <f>VLOOKUP(Tabla1[[#This Row],[Enfermedad Inglés]],Tabla3[[Enfermedad Inglés]:[Nombre Coloquial en TV]],4,FALSE)</f>
        <v>Moteado del tomate</v>
      </c>
      <c r="K2178" s="1" t="str">
        <f>VLOOKUP(Tabla1[[#This Row],[Enfermedad Inglés]],Tabla3[[Enfermedad Inglés]:[Nombre Coloquial en TV]],5,FALSE)</f>
        <v>Mordida</v>
      </c>
    </row>
    <row r="2179" spans="1:11" x14ac:dyDescent="0.2">
      <c r="A2179" s="1" t="s">
        <v>2121</v>
      </c>
      <c r="B2179" s="1" t="s">
        <v>2200</v>
      </c>
      <c r="C2179" s="1" t="s">
        <v>1217</v>
      </c>
      <c r="D2179" s="1" t="s">
        <v>2123</v>
      </c>
      <c r="E2179" s="1" t="s">
        <v>312</v>
      </c>
      <c r="F2179" s="1" t="s">
        <v>11179</v>
      </c>
      <c r="G2179" s="1" t="str">
        <f>VLOOKUP(Tabla1[[#This Row],[Planta]],Tabla3[],3,FALSE)</f>
        <v>Tomate</v>
      </c>
      <c r="H2179" s="1" t="str">
        <f>_xlfn.CONCAT(Tabla1[[#This Row],[Planta Español]],"_",IF(Tabla1[[#This Row],[Saludable]]="Si","Saludable","Enferma"))</f>
        <v>Tomate_Enferma</v>
      </c>
      <c r="I2179" s="1" t="str">
        <f>VLOOKUP(Tabla1[[#This Row],[Enfermedad Inglés]],Tabla3[[Enfermedad Inglés]:[Nombre Coloquial en TV]],3,FALSE)</f>
        <v>Virus del mosaico del tomate</v>
      </c>
      <c r="J2179" s="1" t="str">
        <f>VLOOKUP(Tabla1[[#This Row],[Enfermedad Inglés]],Tabla3[[Enfermedad Inglés]:[Nombre Coloquial en TV]],4,FALSE)</f>
        <v>Moteado del tomate</v>
      </c>
      <c r="K2179" s="1" t="str">
        <f>VLOOKUP(Tabla1[[#This Row],[Enfermedad Inglés]],Tabla3[[Enfermedad Inglés]:[Nombre Coloquial en TV]],5,FALSE)</f>
        <v>Mordida</v>
      </c>
    </row>
    <row r="2180" spans="1:11" x14ac:dyDescent="0.2">
      <c r="A2180" s="1" t="s">
        <v>2121</v>
      </c>
      <c r="B2180" s="1" t="s">
        <v>2201</v>
      </c>
      <c r="C2180" s="1" t="s">
        <v>1217</v>
      </c>
      <c r="D2180" s="1" t="s">
        <v>2123</v>
      </c>
      <c r="E2180" s="1" t="s">
        <v>312</v>
      </c>
      <c r="F2180" s="1" t="s">
        <v>11179</v>
      </c>
      <c r="G2180" s="1" t="str">
        <f>VLOOKUP(Tabla1[[#This Row],[Planta]],Tabla3[],3,FALSE)</f>
        <v>Tomate</v>
      </c>
      <c r="H2180" s="1" t="str">
        <f>_xlfn.CONCAT(Tabla1[[#This Row],[Planta Español]],"_",IF(Tabla1[[#This Row],[Saludable]]="Si","Saludable","Enferma"))</f>
        <v>Tomate_Enferma</v>
      </c>
      <c r="I2180" s="1" t="str">
        <f>VLOOKUP(Tabla1[[#This Row],[Enfermedad Inglés]],Tabla3[[Enfermedad Inglés]:[Nombre Coloquial en TV]],3,FALSE)</f>
        <v>Virus del mosaico del tomate</v>
      </c>
      <c r="J2180" s="1" t="str">
        <f>VLOOKUP(Tabla1[[#This Row],[Enfermedad Inglés]],Tabla3[[Enfermedad Inglés]:[Nombre Coloquial en TV]],4,FALSE)</f>
        <v>Moteado del tomate</v>
      </c>
      <c r="K2180" s="1" t="str">
        <f>VLOOKUP(Tabla1[[#This Row],[Enfermedad Inglés]],Tabla3[[Enfermedad Inglés]:[Nombre Coloquial en TV]],5,FALSE)</f>
        <v>Mordida</v>
      </c>
    </row>
    <row r="2181" spans="1:11" x14ac:dyDescent="0.2">
      <c r="A2181" s="1" t="s">
        <v>2121</v>
      </c>
      <c r="B2181" s="1" t="s">
        <v>2202</v>
      </c>
      <c r="C2181" s="1" t="s">
        <v>1217</v>
      </c>
      <c r="D2181" s="1" t="s">
        <v>2123</v>
      </c>
      <c r="E2181" s="1" t="s">
        <v>312</v>
      </c>
      <c r="F2181" s="1" t="s">
        <v>11179</v>
      </c>
      <c r="G2181" s="1" t="str">
        <f>VLOOKUP(Tabla1[[#This Row],[Planta]],Tabla3[],3,FALSE)</f>
        <v>Tomate</v>
      </c>
      <c r="H2181" s="1" t="str">
        <f>_xlfn.CONCAT(Tabla1[[#This Row],[Planta Español]],"_",IF(Tabla1[[#This Row],[Saludable]]="Si","Saludable","Enferma"))</f>
        <v>Tomate_Enferma</v>
      </c>
      <c r="I2181" s="1" t="str">
        <f>VLOOKUP(Tabla1[[#This Row],[Enfermedad Inglés]],Tabla3[[Enfermedad Inglés]:[Nombre Coloquial en TV]],3,FALSE)</f>
        <v>Virus del mosaico del tomate</v>
      </c>
      <c r="J2181" s="1" t="str">
        <f>VLOOKUP(Tabla1[[#This Row],[Enfermedad Inglés]],Tabla3[[Enfermedad Inglés]:[Nombre Coloquial en TV]],4,FALSE)</f>
        <v>Moteado del tomate</v>
      </c>
      <c r="K2181" s="1" t="str">
        <f>VLOOKUP(Tabla1[[#This Row],[Enfermedad Inglés]],Tabla3[[Enfermedad Inglés]:[Nombre Coloquial en TV]],5,FALSE)</f>
        <v>Mordida</v>
      </c>
    </row>
    <row r="2182" spans="1:11" x14ac:dyDescent="0.2">
      <c r="A2182" s="1" t="s">
        <v>2121</v>
      </c>
      <c r="B2182" s="1" t="s">
        <v>2203</v>
      </c>
      <c r="C2182" s="1" t="s">
        <v>1217</v>
      </c>
      <c r="D2182" s="1" t="s">
        <v>2123</v>
      </c>
      <c r="E2182" s="1" t="s">
        <v>312</v>
      </c>
      <c r="F2182" s="1" t="s">
        <v>11179</v>
      </c>
      <c r="G2182" s="1" t="str">
        <f>VLOOKUP(Tabla1[[#This Row],[Planta]],Tabla3[],3,FALSE)</f>
        <v>Tomate</v>
      </c>
      <c r="H2182" s="1" t="str">
        <f>_xlfn.CONCAT(Tabla1[[#This Row],[Planta Español]],"_",IF(Tabla1[[#This Row],[Saludable]]="Si","Saludable","Enferma"))</f>
        <v>Tomate_Enferma</v>
      </c>
      <c r="I2182" s="1" t="str">
        <f>VLOOKUP(Tabla1[[#This Row],[Enfermedad Inglés]],Tabla3[[Enfermedad Inglés]:[Nombre Coloquial en TV]],3,FALSE)</f>
        <v>Virus del mosaico del tomate</v>
      </c>
      <c r="J2182" s="1" t="str">
        <f>VLOOKUP(Tabla1[[#This Row],[Enfermedad Inglés]],Tabla3[[Enfermedad Inglés]:[Nombre Coloquial en TV]],4,FALSE)</f>
        <v>Moteado del tomate</v>
      </c>
      <c r="K2182" s="1" t="str">
        <f>VLOOKUP(Tabla1[[#This Row],[Enfermedad Inglés]],Tabla3[[Enfermedad Inglés]:[Nombre Coloquial en TV]],5,FALSE)</f>
        <v>Mordida</v>
      </c>
    </row>
    <row r="2183" spans="1:11" x14ac:dyDescent="0.2">
      <c r="A2183" s="1" t="s">
        <v>2121</v>
      </c>
      <c r="B2183" s="1" t="s">
        <v>2204</v>
      </c>
      <c r="C2183" s="1" t="s">
        <v>1217</v>
      </c>
      <c r="D2183" s="1" t="s">
        <v>2123</v>
      </c>
      <c r="E2183" s="1" t="s">
        <v>312</v>
      </c>
      <c r="F2183" s="1" t="s">
        <v>11179</v>
      </c>
      <c r="G2183" s="1" t="str">
        <f>VLOOKUP(Tabla1[[#This Row],[Planta]],Tabla3[],3,FALSE)</f>
        <v>Tomate</v>
      </c>
      <c r="H2183" s="1" t="str">
        <f>_xlfn.CONCAT(Tabla1[[#This Row],[Planta Español]],"_",IF(Tabla1[[#This Row],[Saludable]]="Si","Saludable","Enferma"))</f>
        <v>Tomate_Enferma</v>
      </c>
      <c r="I2183" s="1" t="str">
        <f>VLOOKUP(Tabla1[[#This Row],[Enfermedad Inglés]],Tabla3[[Enfermedad Inglés]:[Nombre Coloquial en TV]],3,FALSE)</f>
        <v>Virus del mosaico del tomate</v>
      </c>
      <c r="J2183" s="1" t="str">
        <f>VLOOKUP(Tabla1[[#This Row],[Enfermedad Inglés]],Tabla3[[Enfermedad Inglés]:[Nombre Coloquial en TV]],4,FALSE)</f>
        <v>Moteado del tomate</v>
      </c>
      <c r="K2183" s="1" t="str">
        <f>VLOOKUP(Tabla1[[#This Row],[Enfermedad Inglés]],Tabla3[[Enfermedad Inglés]:[Nombre Coloquial en TV]],5,FALSE)</f>
        <v>Mordida</v>
      </c>
    </row>
    <row r="2184" spans="1:11" x14ac:dyDescent="0.2">
      <c r="A2184" s="1" t="s">
        <v>2121</v>
      </c>
      <c r="B2184" s="1" t="s">
        <v>2205</v>
      </c>
      <c r="C2184" s="1" t="s">
        <v>1217</v>
      </c>
      <c r="D2184" s="1" t="s">
        <v>2123</v>
      </c>
      <c r="E2184" s="1" t="s">
        <v>312</v>
      </c>
      <c r="F2184" s="1" t="s">
        <v>11179</v>
      </c>
      <c r="G2184" s="1" t="str">
        <f>VLOOKUP(Tabla1[[#This Row],[Planta]],Tabla3[],3,FALSE)</f>
        <v>Tomate</v>
      </c>
      <c r="H2184" s="1" t="str">
        <f>_xlfn.CONCAT(Tabla1[[#This Row],[Planta Español]],"_",IF(Tabla1[[#This Row],[Saludable]]="Si","Saludable","Enferma"))</f>
        <v>Tomate_Enferma</v>
      </c>
      <c r="I2184" s="1" t="str">
        <f>VLOOKUP(Tabla1[[#This Row],[Enfermedad Inglés]],Tabla3[[Enfermedad Inglés]:[Nombre Coloquial en TV]],3,FALSE)</f>
        <v>Virus del mosaico del tomate</v>
      </c>
      <c r="J2184" s="1" t="str">
        <f>VLOOKUP(Tabla1[[#This Row],[Enfermedad Inglés]],Tabla3[[Enfermedad Inglés]:[Nombre Coloquial en TV]],4,FALSE)</f>
        <v>Moteado del tomate</v>
      </c>
      <c r="K2184" s="1" t="str">
        <f>VLOOKUP(Tabla1[[#This Row],[Enfermedad Inglés]],Tabla3[[Enfermedad Inglés]:[Nombre Coloquial en TV]],5,FALSE)</f>
        <v>Mordida</v>
      </c>
    </row>
    <row r="2185" spans="1:11" x14ac:dyDescent="0.2">
      <c r="A2185" s="1" t="s">
        <v>2121</v>
      </c>
      <c r="B2185" s="1" t="s">
        <v>2206</v>
      </c>
      <c r="C2185" s="1" t="s">
        <v>1217</v>
      </c>
      <c r="D2185" s="1" t="s">
        <v>2123</v>
      </c>
      <c r="E2185" s="1" t="s">
        <v>312</v>
      </c>
      <c r="F2185" s="1" t="s">
        <v>11179</v>
      </c>
      <c r="G2185" s="1" t="str">
        <f>VLOOKUP(Tabla1[[#This Row],[Planta]],Tabla3[],3,FALSE)</f>
        <v>Tomate</v>
      </c>
      <c r="H2185" s="1" t="str">
        <f>_xlfn.CONCAT(Tabla1[[#This Row],[Planta Español]],"_",IF(Tabla1[[#This Row],[Saludable]]="Si","Saludable","Enferma"))</f>
        <v>Tomate_Enferma</v>
      </c>
      <c r="I2185" s="1" t="str">
        <f>VLOOKUP(Tabla1[[#This Row],[Enfermedad Inglés]],Tabla3[[Enfermedad Inglés]:[Nombre Coloquial en TV]],3,FALSE)</f>
        <v>Virus del mosaico del tomate</v>
      </c>
      <c r="J2185" s="1" t="str">
        <f>VLOOKUP(Tabla1[[#This Row],[Enfermedad Inglés]],Tabla3[[Enfermedad Inglés]:[Nombre Coloquial en TV]],4,FALSE)</f>
        <v>Moteado del tomate</v>
      </c>
      <c r="K2185" s="1" t="str">
        <f>VLOOKUP(Tabla1[[#This Row],[Enfermedad Inglés]],Tabla3[[Enfermedad Inglés]:[Nombre Coloquial en TV]],5,FALSE)</f>
        <v>Mordida</v>
      </c>
    </row>
    <row r="2186" spans="1:11" x14ac:dyDescent="0.2">
      <c r="A2186" s="1" t="s">
        <v>2121</v>
      </c>
      <c r="B2186" s="1" t="s">
        <v>2207</v>
      </c>
      <c r="C2186" s="1" t="s">
        <v>1217</v>
      </c>
      <c r="D2186" s="1" t="s">
        <v>2123</v>
      </c>
      <c r="E2186" s="1" t="s">
        <v>312</v>
      </c>
      <c r="F2186" s="1" t="s">
        <v>11179</v>
      </c>
      <c r="G2186" s="1" t="str">
        <f>VLOOKUP(Tabla1[[#This Row],[Planta]],Tabla3[],3,FALSE)</f>
        <v>Tomate</v>
      </c>
      <c r="H2186" s="1" t="str">
        <f>_xlfn.CONCAT(Tabla1[[#This Row],[Planta Español]],"_",IF(Tabla1[[#This Row],[Saludable]]="Si","Saludable","Enferma"))</f>
        <v>Tomate_Enferma</v>
      </c>
      <c r="I2186" s="1" t="str">
        <f>VLOOKUP(Tabla1[[#This Row],[Enfermedad Inglés]],Tabla3[[Enfermedad Inglés]:[Nombre Coloquial en TV]],3,FALSE)</f>
        <v>Virus del mosaico del tomate</v>
      </c>
      <c r="J2186" s="1" t="str">
        <f>VLOOKUP(Tabla1[[#This Row],[Enfermedad Inglés]],Tabla3[[Enfermedad Inglés]:[Nombre Coloquial en TV]],4,FALSE)</f>
        <v>Moteado del tomate</v>
      </c>
      <c r="K2186" s="1" t="str">
        <f>VLOOKUP(Tabla1[[#This Row],[Enfermedad Inglés]],Tabla3[[Enfermedad Inglés]:[Nombre Coloquial en TV]],5,FALSE)</f>
        <v>Mordida</v>
      </c>
    </row>
    <row r="2187" spans="1:11" x14ac:dyDescent="0.2">
      <c r="A2187" s="1" t="s">
        <v>2121</v>
      </c>
      <c r="B2187" s="1" t="s">
        <v>2208</v>
      </c>
      <c r="C2187" s="1" t="s">
        <v>1217</v>
      </c>
      <c r="D2187" s="1" t="s">
        <v>2123</v>
      </c>
      <c r="E2187" s="1" t="s">
        <v>312</v>
      </c>
      <c r="F2187" s="1" t="s">
        <v>11179</v>
      </c>
      <c r="G2187" s="1" t="str">
        <f>VLOOKUP(Tabla1[[#This Row],[Planta]],Tabla3[],3,FALSE)</f>
        <v>Tomate</v>
      </c>
      <c r="H2187" s="1" t="str">
        <f>_xlfn.CONCAT(Tabla1[[#This Row],[Planta Español]],"_",IF(Tabla1[[#This Row],[Saludable]]="Si","Saludable","Enferma"))</f>
        <v>Tomate_Enferma</v>
      </c>
      <c r="I2187" s="1" t="str">
        <f>VLOOKUP(Tabla1[[#This Row],[Enfermedad Inglés]],Tabla3[[Enfermedad Inglés]:[Nombre Coloquial en TV]],3,FALSE)</f>
        <v>Virus del mosaico del tomate</v>
      </c>
      <c r="J2187" s="1" t="str">
        <f>VLOOKUP(Tabla1[[#This Row],[Enfermedad Inglés]],Tabla3[[Enfermedad Inglés]:[Nombre Coloquial en TV]],4,FALSE)</f>
        <v>Moteado del tomate</v>
      </c>
      <c r="K2187" s="1" t="str">
        <f>VLOOKUP(Tabla1[[#This Row],[Enfermedad Inglés]],Tabla3[[Enfermedad Inglés]:[Nombre Coloquial en TV]],5,FALSE)</f>
        <v>Mordida</v>
      </c>
    </row>
    <row r="2188" spans="1:11" x14ac:dyDescent="0.2">
      <c r="A2188" s="1" t="s">
        <v>2121</v>
      </c>
      <c r="B2188" s="1" t="s">
        <v>2209</v>
      </c>
      <c r="C2188" s="1" t="s">
        <v>1217</v>
      </c>
      <c r="D2188" s="1" t="s">
        <v>2123</v>
      </c>
      <c r="E2188" s="1" t="s">
        <v>312</v>
      </c>
      <c r="F2188" s="1" t="s">
        <v>11179</v>
      </c>
      <c r="G2188" s="1" t="str">
        <f>VLOOKUP(Tabla1[[#This Row],[Planta]],Tabla3[],3,FALSE)</f>
        <v>Tomate</v>
      </c>
      <c r="H2188" s="1" t="str">
        <f>_xlfn.CONCAT(Tabla1[[#This Row],[Planta Español]],"_",IF(Tabla1[[#This Row],[Saludable]]="Si","Saludable","Enferma"))</f>
        <v>Tomate_Enferma</v>
      </c>
      <c r="I2188" s="1" t="str">
        <f>VLOOKUP(Tabla1[[#This Row],[Enfermedad Inglés]],Tabla3[[Enfermedad Inglés]:[Nombre Coloquial en TV]],3,FALSE)</f>
        <v>Virus del mosaico del tomate</v>
      </c>
      <c r="J2188" s="1" t="str">
        <f>VLOOKUP(Tabla1[[#This Row],[Enfermedad Inglés]],Tabla3[[Enfermedad Inglés]:[Nombre Coloquial en TV]],4,FALSE)</f>
        <v>Moteado del tomate</v>
      </c>
      <c r="K2188" s="1" t="str">
        <f>VLOOKUP(Tabla1[[#This Row],[Enfermedad Inglés]],Tabla3[[Enfermedad Inglés]:[Nombre Coloquial en TV]],5,FALSE)</f>
        <v>Mordida</v>
      </c>
    </row>
    <row r="2189" spans="1:11" x14ac:dyDescent="0.2">
      <c r="A2189" s="1" t="s">
        <v>2121</v>
      </c>
      <c r="B2189" s="1" t="s">
        <v>2210</v>
      </c>
      <c r="C2189" s="1" t="s">
        <v>1217</v>
      </c>
      <c r="D2189" s="1" t="s">
        <v>2123</v>
      </c>
      <c r="E2189" s="1" t="s">
        <v>312</v>
      </c>
      <c r="F2189" s="1" t="s">
        <v>11179</v>
      </c>
      <c r="G2189" s="1" t="str">
        <f>VLOOKUP(Tabla1[[#This Row],[Planta]],Tabla3[],3,FALSE)</f>
        <v>Tomate</v>
      </c>
      <c r="H2189" s="1" t="str">
        <f>_xlfn.CONCAT(Tabla1[[#This Row],[Planta Español]],"_",IF(Tabla1[[#This Row],[Saludable]]="Si","Saludable","Enferma"))</f>
        <v>Tomate_Enferma</v>
      </c>
      <c r="I2189" s="1" t="str">
        <f>VLOOKUP(Tabla1[[#This Row],[Enfermedad Inglés]],Tabla3[[Enfermedad Inglés]:[Nombre Coloquial en TV]],3,FALSE)</f>
        <v>Virus del mosaico del tomate</v>
      </c>
      <c r="J2189" s="1" t="str">
        <f>VLOOKUP(Tabla1[[#This Row],[Enfermedad Inglés]],Tabla3[[Enfermedad Inglés]:[Nombre Coloquial en TV]],4,FALSE)</f>
        <v>Moteado del tomate</v>
      </c>
      <c r="K2189" s="1" t="str">
        <f>VLOOKUP(Tabla1[[#This Row],[Enfermedad Inglés]],Tabla3[[Enfermedad Inglés]:[Nombre Coloquial en TV]],5,FALSE)</f>
        <v>Mordida</v>
      </c>
    </row>
    <row r="2190" spans="1:11" x14ac:dyDescent="0.2">
      <c r="A2190" s="1" t="s">
        <v>2121</v>
      </c>
      <c r="B2190" s="1" t="s">
        <v>2211</v>
      </c>
      <c r="C2190" s="1" t="s">
        <v>1217</v>
      </c>
      <c r="D2190" s="1" t="s">
        <v>2123</v>
      </c>
      <c r="E2190" s="1" t="s">
        <v>312</v>
      </c>
      <c r="F2190" s="1" t="s">
        <v>11179</v>
      </c>
      <c r="G2190" s="1" t="str">
        <f>VLOOKUP(Tabla1[[#This Row],[Planta]],Tabla3[],3,FALSE)</f>
        <v>Tomate</v>
      </c>
      <c r="H2190" s="1" t="str">
        <f>_xlfn.CONCAT(Tabla1[[#This Row],[Planta Español]],"_",IF(Tabla1[[#This Row],[Saludable]]="Si","Saludable","Enferma"))</f>
        <v>Tomate_Enferma</v>
      </c>
      <c r="I2190" s="1" t="str">
        <f>VLOOKUP(Tabla1[[#This Row],[Enfermedad Inglés]],Tabla3[[Enfermedad Inglés]:[Nombre Coloquial en TV]],3,FALSE)</f>
        <v>Virus del mosaico del tomate</v>
      </c>
      <c r="J2190" s="1" t="str">
        <f>VLOOKUP(Tabla1[[#This Row],[Enfermedad Inglés]],Tabla3[[Enfermedad Inglés]:[Nombre Coloquial en TV]],4,FALSE)</f>
        <v>Moteado del tomate</v>
      </c>
      <c r="K2190" s="1" t="str">
        <f>VLOOKUP(Tabla1[[#This Row],[Enfermedad Inglés]],Tabla3[[Enfermedad Inglés]:[Nombre Coloquial en TV]],5,FALSE)</f>
        <v>Mordida</v>
      </c>
    </row>
    <row r="2191" spans="1:11" x14ac:dyDescent="0.2">
      <c r="A2191" s="1" t="s">
        <v>2121</v>
      </c>
      <c r="B2191" s="1" t="s">
        <v>2212</v>
      </c>
      <c r="C2191" s="1" t="s">
        <v>1217</v>
      </c>
      <c r="D2191" s="1" t="s">
        <v>2123</v>
      </c>
      <c r="E2191" s="1" t="s">
        <v>312</v>
      </c>
      <c r="F2191" s="1" t="s">
        <v>11179</v>
      </c>
      <c r="G2191" s="1" t="str">
        <f>VLOOKUP(Tabla1[[#This Row],[Planta]],Tabla3[],3,FALSE)</f>
        <v>Tomate</v>
      </c>
      <c r="H2191" s="1" t="str">
        <f>_xlfn.CONCAT(Tabla1[[#This Row],[Planta Español]],"_",IF(Tabla1[[#This Row],[Saludable]]="Si","Saludable","Enferma"))</f>
        <v>Tomate_Enferma</v>
      </c>
      <c r="I2191" s="1" t="str">
        <f>VLOOKUP(Tabla1[[#This Row],[Enfermedad Inglés]],Tabla3[[Enfermedad Inglés]:[Nombre Coloquial en TV]],3,FALSE)</f>
        <v>Virus del mosaico del tomate</v>
      </c>
      <c r="J2191" s="1" t="str">
        <f>VLOOKUP(Tabla1[[#This Row],[Enfermedad Inglés]],Tabla3[[Enfermedad Inglés]:[Nombre Coloquial en TV]],4,FALSE)</f>
        <v>Moteado del tomate</v>
      </c>
      <c r="K2191" s="1" t="str">
        <f>VLOOKUP(Tabla1[[#This Row],[Enfermedad Inglés]],Tabla3[[Enfermedad Inglés]:[Nombre Coloquial en TV]],5,FALSE)</f>
        <v>Mordida</v>
      </c>
    </row>
    <row r="2192" spans="1:11" x14ac:dyDescent="0.2">
      <c r="A2192" s="1" t="s">
        <v>2121</v>
      </c>
      <c r="B2192" s="1" t="s">
        <v>2213</v>
      </c>
      <c r="C2192" s="1" t="s">
        <v>1217</v>
      </c>
      <c r="D2192" s="1" t="s">
        <v>2123</v>
      </c>
      <c r="E2192" s="1" t="s">
        <v>312</v>
      </c>
      <c r="F2192" s="1" t="s">
        <v>11179</v>
      </c>
      <c r="G2192" s="1" t="str">
        <f>VLOOKUP(Tabla1[[#This Row],[Planta]],Tabla3[],3,FALSE)</f>
        <v>Tomate</v>
      </c>
      <c r="H2192" s="1" t="str">
        <f>_xlfn.CONCAT(Tabla1[[#This Row],[Planta Español]],"_",IF(Tabla1[[#This Row],[Saludable]]="Si","Saludable","Enferma"))</f>
        <v>Tomate_Enferma</v>
      </c>
      <c r="I2192" s="1" t="str">
        <f>VLOOKUP(Tabla1[[#This Row],[Enfermedad Inglés]],Tabla3[[Enfermedad Inglés]:[Nombre Coloquial en TV]],3,FALSE)</f>
        <v>Virus del mosaico del tomate</v>
      </c>
      <c r="J2192" s="1" t="str">
        <f>VLOOKUP(Tabla1[[#This Row],[Enfermedad Inglés]],Tabla3[[Enfermedad Inglés]:[Nombre Coloquial en TV]],4,FALSE)</f>
        <v>Moteado del tomate</v>
      </c>
      <c r="K2192" s="1" t="str">
        <f>VLOOKUP(Tabla1[[#This Row],[Enfermedad Inglés]],Tabla3[[Enfermedad Inglés]:[Nombre Coloquial en TV]],5,FALSE)</f>
        <v>Mordida</v>
      </c>
    </row>
    <row r="2193" spans="1:11" x14ac:dyDescent="0.2">
      <c r="A2193" s="1" t="s">
        <v>2121</v>
      </c>
      <c r="B2193" s="1" t="s">
        <v>2214</v>
      </c>
      <c r="C2193" s="1" t="s">
        <v>1217</v>
      </c>
      <c r="D2193" s="1" t="s">
        <v>2123</v>
      </c>
      <c r="E2193" s="1" t="s">
        <v>312</v>
      </c>
      <c r="F2193" s="1" t="s">
        <v>11179</v>
      </c>
      <c r="G2193" s="1" t="str">
        <f>VLOOKUP(Tabla1[[#This Row],[Planta]],Tabla3[],3,FALSE)</f>
        <v>Tomate</v>
      </c>
      <c r="H2193" s="1" t="str">
        <f>_xlfn.CONCAT(Tabla1[[#This Row],[Planta Español]],"_",IF(Tabla1[[#This Row],[Saludable]]="Si","Saludable","Enferma"))</f>
        <v>Tomate_Enferma</v>
      </c>
      <c r="I2193" s="1" t="str">
        <f>VLOOKUP(Tabla1[[#This Row],[Enfermedad Inglés]],Tabla3[[Enfermedad Inglés]:[Nombre Coloquial en TV]],3,FALSE)</f>
        <v>Virus del mosaico del tomate</v>
      </c>
      <c r="J2193" s="1" t="str">
        <f>VLOOKUP(Tabla1[[#This Row],[Enfermedad Inglés]],Tabla3[[Enfermedad Inglés]:[Nombre Coloquial en TV]],4,FALSE)</f>
        <v>Moteado del tomate</v>
      </c>
      <c r="K2193" s="1" t="str">
        <f>VLOOKUP(Tabla1[[#This Row],[Enfermedad Inglés]],Tabla3[[Enfermedad Inglés]:[Nombre Coloquial en TV]],5,FALSE)</f>
        <v>Mordida</v>
      </c>
    </row>
    <row r="2194" spans="1:11" x14ac:dyDescent="0.2">
      <c r="A2194" s="1" t="s">
        <v>2121</v>
      </c>
      <c r="B2194" s="1" t="s">
        <v>2215</v>
      </c>
      <c r="C2194" s="1" t="s">
        <v>1217</v>
      </c>
      <c r="D2194" s="1" t="s">
        <v>2123</v>
      </c>
      <c r="E2194" s="1" t="s">
        <v>312</v>
      </c>
      <c r="F2194" s="1" t="s">
        <v>11179</v>
      </c>
      <c r="G2194" s="1" t="str">
        <f>VLOOKUP(Tabla1[[#This Row],[Planta]],Tabla3[],3,FALSE)</f>
        <v>Tomate</v>
      </c>
      <c r="H2194" s="1" t="str">
        <f>_xlfn.CONCAT(Tabla1[[#This Row],[Planta Español]],"_",IF(Tabla1[[#This Row],[Saludable]]="Si","Saludable","Enferma"))</f>
        <v>Tomate_Enferma</v>
      </c>
      <c r="I2194" s="1" t="str">
        <f>VLOOKUP(Tabla1[[#This Row],[Enfermedad Inglés]],Tabla3[[Enfermedad Inglés]:[Nombre Coloquial en TV]],3,FALSE)</f>
        <v>Virus del mosaico del tomate</v>
      </c>
      <c r="J2194" s="1" t="str">
        <f>VLOOKUP(Tabla1[[#This Row],[Enfermedad Inglés]],Tabla3[[Enfermedad Inglés]:[Nombre Coloquial en TV]],4,FALSE)</f>
        <v>Moteado del tomate</v>
      </c>
      <c r="K2194" s="1" t="str">
        <f>VLOOKUP(Tabla1[[#This Row],[Enfermedad Inglés]],Tabla3[[Enfermedad Inglés]:[Nombre Coloquial en TV]],5,FALSE)</f>
        <v>Mordida</v>
      </c>
    </row>
    <row r="2195" spans="1:11" x14ac:dyDescent="0.2">
      <c r="A2195" s="1" t="s">
        <v>2121</v>
      </c>
      <c r="B2195" s="1" t="s">
        <v>2216</v>
      </c>
      <c r="C2195" s="1" t="s">
        <v>1217</v>
      </c>
      <c r="D2195" s="1" t="s">
        <v>2123</v>
      </c>
      <c r="E2195" s="1" t="s">
        <v>312</v>
      </c>
      <c r="F2195" s="1" t="s">
        <v>11179</v>
      </c>
      <c r="G2195" s="1" t="str">
        <f>VLOOKUP(Tabla1[[#This Row],[Planta]],Tabla3[],3,FALSE)</f>
        <v>Tomate</v>
      </c>
      <c r="H2195" s="1" t="str">
        <f>_xlfn.CONCAT(Tabla1[[#This Row],[Planta Español]],"_",IF(Tabla1[[#This Row],[Saludable]]="Si","Saludable","Enferma"))</f>
        <v>Tomate_Enferma</v>
      </c>
      <c r="I2195" s="1" t="str">
        <f>VLOOKUP(Tabla1[[#This Row],[Enfermedad Inglés]],Tabla3[[Enfermedad Inglés]:[Nombre Coloquial en TV]],3,FALSE)</f>
        <v>Virus del mosaico del tomate</v>
      </c>
      <c r="J2195" s="1" t="str">
        <f>VLOOKUP(Tabla1[[#This Row],[Enfermedad Inglés]],Tabla3[[Enfermedad Inglés]:[Nombre Coloquial en TV]],4,FALSE)</f>
        <v>Moteado del tomate</v>
      </c>
      <c r="K2195" s="1" t="str">
        <f>VLOOKUP(Tabla1[[#This Row],[Enfermedad Inglés]],Tabla3[[Enfermedad Inglés]:[Nombre Coloquial en TV]],5,FALSE)</f>
        <v>Mordida</v>
      </c>
    </row>
    <row r="2196" spans="1:11" x14ac:dyDescent="0.2">
      <c r="A2196" s="1" t="s">
        <v>2121</v>
      </c>
      <c r="B2196" s="1" t="s">
        <v>2217</v>
      </c>
      <c r="C2196" s="1" t="s">
        <v>1217</v>
      </c>
      <c r="D2196" s="1" t="s">
        <v>2123</v>
      </c>
      <c r="E2196" s="1" t="s">
        <v>312</v>
      </c>
      <c r="F2196" s="1" t="s">
        <v>11179</v>
      </c>
      <c r="G2196" s="1" t="str">
        <f>VLOOKUP(Tabla1[[#This Row],[Planta]],Tabla3[],3,FALSE)</f>
        <v>Tomate</v>
      </c>
      <c r="H2196" s="1" t="str">
        <f>_xlfn.CONCAT(Tabla1[[#This Row],[Planta Español]],"_",IF(Tabla1[[#This Row],[Saludable]]="Si","Saludable","Enferma"))</f>
        <v>Tomate_Enferma</v>
      </c>
      <c r="I2196" s="1" t="str">
        <f>VLOOKUP(Tabla1[[#This Row],[Enfermedad Inglés]],Tabla3[[Enfermedad Inglés]:[Nombre Coloquial en TV]],3,FALSE)</f>
        <v>Virus del mosaico del tomate</v>
      </c>
      <c r="J2196" s="1" t="str">
        <f>VLOOKUP(Tabla1[[#This Row],[Enfermedad Inglés]],Tabla3[[Enfermedad Inglés]:[Nombre Coloquial en TV]],4,FALSE)</f>
        <v>Moteado del tomate</v>
      </c>
      <c r="K2196" s="1" t="str">
        <f>VLOOKUP(Tabla1[[#This Row],[Enfermedad Inglés]],Tabla3[[Enfermedad Inglés]:[Nombre Coloquial en TV]],5,FALSE)</f>
        <v>Mordida</v>
      </c>
    </row>
    <row r="2197" spans="1:11" x14ac:dyDescent="0.2">
      <c r="A2197" s="1" t="s">
        <v>2121</v>
      </c>
      <c r="B2197" s="1" t="s">
        <v>2218</v>
      </c>
      <c r="C2197" s="1" t="s">
        <v>1217</v>
      </c>
      <c r="D2197" s="1" t="s">
        <v>2123</v>
      </c>
      <c r="E2197" s="1" t="s">
        <v>312</v>
      </c>
      <c r="F2197" s="1" t="s">
        <v>11179</v>
      </c>
      <c r="G2197" s="1" t="str">
        <f>VLOOKUP(Tabla1[[#This Row],[Planta]],Tabla3[],3,FALSE)</f>
        <v>Tomate</v>
      </c>
      <c r="H2197" s="1" t="str">
        <f>_xlfn.CONCAT(Tabla1[[#This Row],[Planta Español]],"_",IF(Tabla1[[#This Row],[Saludable]]="Si","Saludable","Enferma"))</f>
        <v>Tomate_Enferma</v>
      </c>
      <c r="I2197" s="1" t="str">
        <f>VLOOKUP(Tabla1[[#This Row],[Enfermedad Inglés]],Tabla3[[Enfermedad Inglés]:[Nombre Coloquial en TV]],3,FALSE)</f>
        <v>Virus del mosaico del tomate</v>
      </c>
      <c r="J2197" s="1" t="str">
        <f>VLOOKUP(Tabla1[[#This Row],[Enfermedad Inglés]],Tabla3[[Enfermedad Inglés]:[Nombre Coloquial en TV]],4,FALSE)</f>
        <v>Moteado del tomate</v>
      </c>
      <c r="K2197" s="1" t="str">
        <f>VLOOKUP(Tabla1[[#This Row],[Enfermedad Inglés]],Tabla3[[Enfermedad Inglés]:[Nombre Coloquial en TV]],5,FALSE)</f>
        <v>Mordida</v>
      </c>
    </row>
    <row r="2198" spans="1:11" x14ac:dyDescent="0.2">
      <c r="A2198" s="1" t="s">
        <v>2121</v>
      </c>
      <c r="B2198" s="1" t="s">
        <v>2219</v>
      </c>
      <c r="C2198" s="1" t="s">
        <v>1217</v>
      </c>
      <c r="D2198" s="1" t="s">
        <v>2123</v>
      </c>
      <c r="E2198" s="1" t="s">
        <v>312</v>
      </c>
      <c r="F2198" s="1" t="s">
        <v>11179</v>
      </c>
      <c r="G2198" s="1" t="str">
        <f>VLOOKUP(Tabla1[[#This Row],[Planta]],Tabla3[],3,FALSE)</f>
        <v>Tomate</v>
      </c>
      <c r="H2198" s="1" t="str">
        <f>_xlfn.CONCAT(Tabla1[[#This Row],[Planta Español]],"_",IF(Tabla1[[#This Row],[Saludable]]="Si","Saludable","Enferma"))</f>
        <v>Tomate_Enferma</v>
      </c>
      <c r="I2198" s="1" t="str">
        <f>VLOOKUP(Tabla1[[#This Row],[Enfermedad Inglés]],Tabla3[[Enfermedad Inglés]:[Nombre Coloquial en TV]],3,FALSE)</f>
        <v>Virus del mosaico del tomate</v>
      </c>
      <c r="J2198" s="1" t="str">
        <f>VLOOKUP(Tabla1[[#This Row],[Enfermedad Inglés]],Tabla3[[Enfermedad Inglés]:[Nombre Coloquial en TV]],4,FALSE)</f>
        <v>Moteado del tomate</v>
      </c>
      <c r="K2198" s="1" t="str">
        <f>VLOOKUP(Tabla1[[#This Row],[Enfermedad Inglés]],Tabla3[[Enfermedad Inglés]:[Nombre Coloquial en TV]],5,FALSE)</f>
        <v>Mordida</v>
      </c>
    </row>
    <row r="2199" spans="1:11" x14ac:dyDescent="0.2">
      <c r="A2199" s="1" t="s">
        <v>2121</v>
      </c>
      <c r="B2199" s="1" t="s">
        <v>2220</v>
      </c>
      <c r="C2199" s="1" t="s">
        <v>1217</v>
      </c>
      <c r="D2199" s="1" t="s">
        <v>2123</v>
      </c>
      <c r="E2199" s="1" t="s">
        <v>312</v>
      </c>
      <c r="F2199" s="1" t="s">
        <v>11179</v>
      </c>
      <c r="G2199" s="1" t="str">
        <f>VLOOKUP(Tabla1[[#This Row],[Planta]],Tabla3[],3,FALSE)</f>
        <v>Tomate</v>
      </c>
      <c r="H2199" s="1" t="str">
        <f>_xlfn.CONCAT(Tabla1[[#This Row],[Planta Español]],"_",IF(Tabla1[[#This Row],[Saludable]]="Si","Saludable","Enferma"))</f>
        <v>Tomate_Enferma</v>
      </c>
      <c r="I2199" s="1" t="str">
        <f>VLOOKUP(Tabla1[[#This Row],[Enfermedad Inglés]],Tabla3[[Enfermedad Inglés]:[Nombre Coloquial en TV]],3,FALSE)</f>
        <v>Virus del mosaico del tomate</v>
      </c>
      <c r="J2199" s="1" t="str">
        <f>VLOOKUP(Tabla1[[#This Row],[Enfermedad Inglés]],Tabla3[[Enfermedad Inglés]:[Nombre Coloquial en TV]],4,FALSE)</f>
        <v>Moteado del tomate</v>
      </c>
      <c r="K2199" s="1" t="str">
        <f>VLOOKUP(Tabla1[[#This Row],[Enfermedad Inglés]],Tabla3[[Enfermedad Inglés]:[Nombre Coloquial en TV]],5,FALSE)</f>
        <v>Mordida</v>
      </c>
    </row>
    <row r="2200" spans="1:11" x14ac:dyDescent="0.2">
      <c r="A2200" s="1" t="s">
        <v>2121</v>
      </c>
      <c r="B2200" s="2" t="s">
        <v>2221</v>
      </c>
      <c r="C2200" s="1" t="s">
        <v>1217</v>
      </c>
      <c r="D2200" s="1" t="s">
        <v>2123</v>
      </c>
      <c r="E2200" s="1" t="s">
        <v>312</v>
      </c>
      <c r="F2200" s="1" t="s">
        <v>11179</v>
      </c>
      <c r="G2200" s="1" t="str">
        <f>VLOOKUP(Tabla1[[#This Row],[Planta]],Tabla3[],3,FALSE)</f>
        <v>Tomate</v>
      </c>
      <c r="H2200" s="1" t="str">
        <f>_xlfn.CONCAT(Tabla1[[#This Row],[Planta Español]],"_",IF(Tabla1[[#This Row],[Saludable]]="Si","Saludable","Enferma"))</f>
        <v>Tomate_Enferma</v>
      </c>
      <c r="I2200" s="1" t="str">
        <f>VLOOKUP(Tabla1[[#This Row],[Enfermedad Inglés]],Tabla3[[Enfermedad Inglés]:[Nombre Coloquial en TV]],3,FALSE)</f>
        <v>Virus del mosaico del tomate</v>
      </c>
      <c r="J2200" s="1" t="str">
        <f>VLOOKUP(Tabla1[[#This Row],[Enfermedad Inglés]],Tabla3[[Enfermedad Inglés]:[Nombre Coloquial en TV]],4,FALSE)</f>
        <v>Moteado del tomate</v>
      </c>
      <c r="K2200" s="1" t="str">
        <f>VLOOKUP(Tabla1[[#This Row],[Enfermedad Inglés]],Tabla3[[Enfermedad Inglés]:[Nombre Coloquial en TV]],5,FALSE)</f>
        <v>Mordida</v>
      </c>
    </row>
    <row r="2201" spans="1:11" x14ac:dyDescent="0.2">
      <c r="A2201" s="1" t="s">
        <v>2121</v>
      </c>
      <c r="B2201" s="1" t="s">
        <v>2222</v>
      </c>
      <c r="C2201" s="1" t="s">
        <v>1217</v>
      </c>
      <c r="D2201" s="1" t="s">
        <v>2123</v>
      </c>
      <c r="E2201" s="1" t="s">
        <v>312</v>
      </c>
      <c r="F2201" s="1" t="s">
        <v>11179</v>
      </c>
      <c r="G2201" s="1" t="str">
        <f>VLOOKUP(Tabla1[[#This Row],[Planta]],Tabla3[],3,FALSE)</f>
        <v>Tomate</v>
      </c>
      <c r="H2201" s="1" t="str">
        <f>_xlfn.CONCAT(Tabla1[[#This Row],[Planta Español]],"_",IF(Tabla1[[#This Row],[Saludable]]="Si","Saludable","Enferma"))</f>
        <v>Tomate_Enferma</v>
      </c>
      <c r="I2201" s="1" t="str">
        <f>VLOOKUP(Tabla1[[#This Row],[Enfermedad Inglés]],Tabla3[[Enfermedad Inglés]:[Nombre Coloquial en TV]],3,FALSE)</f>
        <v>Virus del mosaico del tomate</v>
      </c>
      <c r="J2201" s="1" t="str">
        <f>VLOOKUP(Tabla1[[#This Row],[Enfermedad Inglés]],Tabla3[[Enfermedad Inglés]:[Nombre Coloquial en TV]],4,FALSE)</f>
        <v>Moteado del tomate</v>
      </c>
      <c r="K2201" s="1" t="str">
        <f>VLOOKUP(Tabla1[[#This Row],[Enfermedad Inglés]],Tabla3[[Enfermedad Inglés]:[Nombre Coloquial en TV]],5,FALSE)</f>
        <v>Mordida</v>
      </c>
    </row>
    <row r="2202" spans="1:11" x14ac:dyDescent="0.2">
      <c r="A2202" s="1" t="s">
        <v>2121</v>
      </c>
      <c r="B2202" s="1" t="s">
        <v>2223</v>
      </c>
      <c r="C2202" s="1" t="s">
        <v>1217</v>
      </c>
      <c r="D2202" s="1" t="s">
        <v>2123</v>
      </c>
      <c r="E2202" s="1" t="s">
        <v>312</v>
      </c>
      <c r="F2202" s="1" t="s">
        <v>11179</v>
      </c>
      <c r="G2202" s="1" t="str">
        <f>VLOOKUP(Tabla1[[#This Row],[Planta]],Tabla3[],3,FALSE)</f>
        <v>Tomate</v>
      </c>
      <c r="H2202" s="1" t="str">
        <f>_xlfn.CONCAT(Tabla1[[#This Row],[Planta Español]],"_",IF(Tabla1[[#This Row],[Saludable]]="Si","Saludable","Enferma"))</f>
        <v>Tomate_Enferma</v>
      </c>
      <c r="I2202" s="1" t="str">
        <f>VLOOKUP(Tabla1[[#This Row],[Enfermedad Inglés]],Tabla3[[Enfermedad Inglés]:[Nombre Coloquial en TV]],3,FALSE)</f>
        <v>Virus del mosaico del tomate</v>
      </c>
      <c r="J2202" s="1" t="str">
        <f>VLOOKUP(Tabla1[[#This Row],[Enfermedad Inglés]],Tabla3[[Enfermedad Inglés]:[Nombre Coloquial en TV]],4,FALSE)</f>
        <v>Moteado del tomate</v>
      </c>
      <c r="K2202" s="1" t="str">
        <f>VLOOKUP(Tabla1[[#This Row],[Enfermedad Inglés]],Tabla3[[Enfermedad Inglés]:[Nombre Coloquial en TV]],5,FALSE)</f>
        <v>Mordida</v>
      </c>
    </row>
    <row r="2203" spans="1:11" x14ac:dyDescent="0.2">
      <c r="A2203" s="1" t="s">
        <v>2121</v>
      </c>
      <c r="B2203" s="1" t="s">
        <v>2224</v>
      </c>
      <c r="C2203" s="1" t="s">
        <v>1217</v>
      </c>
      <c r="D2203" s="1" t="s">
        <v>2123</v>
      </c>
      <c r="E2203" s="1" t="s">
        <v>312</v>
      </c>
      <c r="F2203" s="1" t="s">
        <v>11179</v>
      </c>
      <c r="G2203" s="1" t="str">
        <f>VLOOKUP(Tabla1[[#This Row],[Planta]],Tabla3[],3,FALSE)</f>
        <v>Tomate</v>
      </c>
      <c r="H2203" s="1" t="str">
        <f>_xlfn.CONCAT(Tabla1[[#This Row],[Planta Español]],"_",IF(Tabla1[[#This Row],[Saludable]]="Si","Saludable","Enferma"))</f>
        <v>Tomate_Enferma</v>
      </c>
      <c r="I2203" s="1" t="str">
        <f>VLOOKUP(Tabla1[[#This Row],[Enfermedad Inglés]],Tabla3[[Enfermedad Inglés]:[Nombre Coloquial en TV]],3,FALSE)</f>
        <v>Virus del mosaico del tomate</v>
      </c>
      <c r="J2203" s="1" t="str">
        <f>VLOOKUP(Tabla1[[#This Row],[Enfermedad Inglés]],Tabla3[[Enfermedad Inglés]:[Nombre Coloquial en TV]],4,FALSE)</f>
        <v>Moteado del tomate</v>
      </c>
      <c r="K2203" s="1" t="str">
        <f>VLOOKUP(Tabla1[[#This Row],[Enfermedad Inglés]],Tabla3[[Enfermedad Inglés]:[Nombre Coloquial en TV]],5,FALSE)</f>
        <v>Mordida</v>
      </c>
    </row>
    <row r="2204" spans="1:11" x14ac:dyDescent="0.2">
      <c r="A2204" s="1" t="s">
        <v>2121</v>
      </c>
      <c r="B2204" s="1" t="s">
        <v>2225</v>
      </c>
      <c r="C2204" s="1" t="s">
        <v>1217</v>
      </c>
      <c r="D2204" s="1" t="s">
        <v>2123</v>
      </c>
      <c r="E2204" s="1" t="s">
        <v>312</v>
      </c>
      <c r="F2204" s="1" t="s">
        <v>11179</v>
      </c>
      <c r="G2204" s="1" t="str">
        <f>VLOOKUP(Tabla1[[#This Row],[Planta]],Tabla3[],3,FALSE)</f>
        <v>Tomate</v>
      </c>
      <c r="H2204" s="1" t="str">
        <f>_xlfn.CONCAT(Tabla1[[#This Row],[Planta Español]],"_",IF(Tabla1[[#This Row],[Saludable]]="Si","Saludable","Enferma"))</f>
        <v>Tomate_Enferma</v>
      </c>
      <c r="I2204" s="1" t="str">
        <f>VLOOKUP(Tabla1[[#This Row],[Enfermedad Inglés]],Tabla3[[Enfermedad Inglés]:[Nombre Coloquial en TV]],3,FALSE)</f>
        <v>Virus del mosaico del tomate</v>
      </c>
      <c r="J2204" s="1" t="str">
        <f>VLOOKUP(Tabla1[[#This Row],[Enfermedad Inglés]],Tabla3[[Enfermedad Inglés]:[Nombre Coloquial en TV]],4,FALSE)</f>
        <v>Moteado del tomate</v>
      </c>
      <c r="K2204" s="1" t="str">
        <f>VLOOKUP(Tabla1[[#This Row],[Enfermedad Inglés]],Tabla3[[Enfermedad Inglés]:[Nombre Coloquial en TV]],5,FALSE)</f>
        <v>Mordida</v>
      </c>
    </row>
    <row r="2205" spans="1:11" x14ac:dyDescent="0.2">
      <c r="A2205" s="1" t="s">
        <v>2121</v>
      </c>
      <c r="B2205" s="1" t="s">
        <v>2226</v>
      </c>
      <c r="C2205" s="1" t="s">
        <v>1217</v>
      </c>
      <c r="D2205" s="1" t="s">
        <v>2123</v>
      </c>
      <c r="E2205" s="1" t="s">
        <v>312</v>
      </c>
      <c r="F2205" s="1" t="s">
        <v>11179</v>
      </c>
      <c r="G2205" s="1" t="str">
        <f>VLOOKUP(Tabla1[[#This Row],[Planta]],Tabla3[],3,FALSE)</f>
        <v>Tomate</v>
      </c>
      <c r="H2205" s="1" t="str">
        <f>_xlfn.CONCAT(Tabla1[[#This Row],[Planta Español]],"_",IF(Tabla1[[#This Row],[Saludable]]="Si","Saludable","Enferma"))</f>
        <v>Tomate_Enferma</v>
      </c>
      <c r="I2205" s="1" t="str">
        <f>VLOOKUP(Tabla1[[#This Row],[Enfermedad Inglés]],Tabla3[[Enfermedad Inglés]:[Nombre Coloquial en TV]],3,FALSE)</f>
        <v>Virus del mosaico del tomate</v>
      </c>
      <c r="J2205" s="1" t="str">
        <f>VLOOKUP(Tabla1[[#This Row],[Enfermedad Inglés]],Tabla3[[Enfermedad Inglés]:[Nombre Coloquial en TV]],4,FALSE)</f>
        <v>Moteado del tomate</v>
      </c>
      <c r="K2205" s="1" t="str">
        <f>VLOOKUP(Tabla1[[#This Row],[Enfermedad Inglés]],Tabla3[[Enfermedad Inglés]:[Nombre Coloquial en TV]],5,FALSE)</f>
        <v>Mordida</v>
      </c>
    </row>
    <row r="2206" spans="1:11" x14ac:dyDescent="0.2">
      <c r="A2206" s="1" t="s">
        <v>2121</v>
      </c>
      <c r="B2206" s="1" t="s">
        <v>2227</v>
      </c>
      <c r="C2206" s="1" t="s">
        <v>1217</v>
      </c>
      <c r="D2206" s="1" t="s">
        <v>2123</v>
      </c>
      <c r="E2206" s="1" t="s">
        <v>312</v>
      </c>
      <c r="F2206" s="1" t="s">
        <v>11179</v>
      </c>
      <c r="G2206" s="1" t="str">
        <f>VLOOKUP(Tabla1[[#This Row],[Planta]],Tabla3[],3,FALSE)</f>
        <v>Tomate</v>
      </c>
      <c r="H2206" s="1" t="str">
        <f>_xlfn.CONCAT(Tabla1[[#This Row],[Planta Español]],"_",IF(Tabla1[[#This Row],[Saludable]]="Si","Saludable","Enferma"))</f>
        <v>Tomate_Enferma</v>
      </c>
      <c r="I2206" s="1" t="str">
        <f>VLOOKUP(Tabla1[[#This Row],[Enfermedad Inglés]],Tabla3[[Enfermedad Inglés]:[Nombre Coloquial en TV]],3,FALSE)</f>
        <v>Virus del mosaico del tomate</v>
      </c>
      <c r="J2206" s="1" t="str">
        <f>VLOOKUP(Tabla1[[#This Row],[Enfermedad Inglés]],Tabla3[[Enfermedad Inglés]:[Nombre Coloquial en TV]],4,FALSE)</f>
        <v>Moteado del tomate</v>
      </c>
      <c r="K2206" s="1" t="str">
        <f>VLOOKUP(Tabla1[[#This Row],[Enfermedad Inglés]],Tabla3[[Enfermedad Inglés]:[Nombre Coloquial en TV]],5,FALSE)</f>
        <v>Mordida</v>
      </c>
    </row>
    <row r="2207" spans="1:11" x14ac:dyDescent="0.2">
      <c r="A2207" s="1" t="s">
        <v>2121</v>
      </c>
      <c r="B2207" s="1" t="s">
        <v>2228</v>
      </c>
      <c r="C2207" s="1" t="s">
        <v>1217</v>
      </c>
      <c r="D2207" s="1" t="s">
        <v>2123</v>
      </c>
      <c r="E2207" s="1" t="s">
        <v>312</v>
      </c>
      <c r="F2207" s="1" t="s">
        <v>11179</v>
      </c>
      <c r="G2207" s="1" t="str">
        <f>VLOOKUP(Tabla1[[#This Row],[Planta]],Tabla3[],3,FALSE)</f>
        <v>Tomate</v>
      </c>
      <c r="H2207" s="1" t="str">
        <f>_xlfn.CONCAT(Tabla1[[#This Row],[Planta Español]],"_",IF(Tabla1[[#This Row],[Saludable]]="Si","Saludable","Enferma"))</f>
        <v>Tomate_Enferma</v>
      </c>
      <c r="I2207" s="1" t="str">
        <f>VLOOKUP(Tabla1[[#This Row],[Enfermedad Inglés]],Tabla3[[Enfermedad Inglés]:[Nombre Coloquial en TV]],3,FALSE)</f>
        <v>Virus del mosaico del tomate</v>
      </c>
      <c r="J2207" s="1" t="str">
        <f>VLOOKUP(Tabla1[[#This Row],[Enfermedad Inglés]],Tabla3[[Enfermedad Inglés]:[Nombre Coloquial en TV]],4,FALSE)</f>
        <v>Moteado del tomate</v>
      </c>
      <c r="K2207" s="1" t="str">
        <f>VLOOKUP(Tabla1[[#This Row],[Enfermedad Inglés]],Tabla3[[Enfermedad Inglés]:[Nombre Coloquial en TV]],5,FALSE)</f>
        <v>Mordida</v>
      </c>
    </row>
    <row r="2208" spans="1:11" x14ac:dyDescent="0.2">
      <c r="A2208" s="1" t="s">
        <v>2121</v>
      </c>
      <c r="B2208" s="1" t="s">
        <v>2229</v>
      </c>
      <c r="C2208" s="1" t="s">
        <v>1217</v>
      </c>
      <c r="D2208" s="1" t="s">
        <v>2123</v>
      </c>
      <c r="E2208" s="1" t="s">
        <v>312</v>
      </c>
      <c r="F2208" s="1" t="s">
        <v>11179</v>
      </c>
      <c r="G2208" s="1" t="str">
        <f>VLOOKUP(Tabla1[[#This Row],[Planta]],Tabla3[],3,FALSE)</f>
        <v>Tomate</v>
      </c>
      <c r="H2208" s="1" t="str">
        <f>_xlfn.CONCAT(Tabla1[[#This Row],[Planta Español]],"_",IF(Tabla1[[#This Row],[Saludable]]="Si","Saludable","Enferma"))</f>
        <v>Tomate_Enferma</v>
      </c>
      <c r="I2208" s="1" t="str">
        <f>VLOOKUP(Tabla1[[#This Row],[Enfermedad Inglés]],Tabla3[[Enfermedad Inglés]:[Nombre Coloquial en TV]],3,FALSE)</f>
        <v>Virus del mosaico del tomate</v>
      </c>
      <c r="J2208" s="1" t="str">
        <f>VLOOKUP(Tabla1[[#This Row],[Enfermedad Inglés]],Tabla3[[Enfermedad Inglés]:[Nombre Coloquial en TV]],4,FALSE)</f>
        <v>Moteado del tomate</v>
      </c>
      <c r="K2208" s="1" t="str">
        <f>VLOOKUP(Tabla1[[#This Row],[Enfermedad Inglés]],Tabla3[[Enfermedad Inglés]:[Nombre Coloquial en TV]],5,FALSE)</f>
        <v>Mordida</v>
      </c>
    </row>
    <row r="2209" spans="1:11" x14ac:dyDescent="0.2">
      <c r="A2209" s="1" t="s">
        <v>2121</v>
      </c>
      <c r="B2209" s="1" t="s">
        <v>2230</v>
      </c>
      <c r="C2209" s="1" t="s">
        <v>1217</v>
      </c>
      <c r="D2209" s="1" t="s">
        <v>2123</v>
      </c>
      <c r="E2209" s="1" t="s">
        <v>312</v>
      </c>
      <c r="F2209" s="1" t="s">
        <v>11179</v>
      </c>
      <c r="G2209" s="1" t="str">
        <f>VLOOKUP(Tabla1[[#This Row],[Planta]],Tabla3[],3,FALSE)</f>
        <v>Tomate</v>
      </c>
      <c r="H2209" s="1" t="str">
        <f>_xlfn.CONCAT(Tabla1[[#This Row],[Planta Español]],"_",IF(Tabla1[[#This Row],[Saludable]]="Si","Saludable","Enferma"))</f>
        <v>Tomate_Enferma</v>
      </c>
      <c r="I2209" s="1" t="str">
        <f>VLOOKUP(Tabla1[[#This Row],[Enfermedad Inglés]],Tabla3[[Enfermedad Inglés]:[Nombre Coloquial en TV]],3,FALSE)</f>
        <v>Virus del mosaico del tomate</v>
      </c>
      <c r="J2209" s="1" t="str">
        <f>VLOOKUP(Tabla1[[#This Row],[Enfermedad Inglés]],Tabla3[[Enfermedad Inglés]:[Nombre Coloquial en TV]],4,FALSE)</f>
        <v>Moteado del tomate</v>
      </c>
      <c r="K2209" s="1" t="str">
        <f>VLOOKUP(Tabla1[[#This Row],[Enfermedad Inglés]],Tabla3[[Enfermedad Inglés]:[Nombre Coloquial en TV]],5,FALSE)</f>
        <v>Mordida</v>
      </c>
    </row>
    <row r="2210" spans="1:11" x14ac:dyDescent="0.2">
      <c r="A2210" s="1" t="s">
        <v>2121</v>
      </c>
      <c r="B2210" s="1" t="s">
        <v>2231</v>
      </c>
      <c r="C2210" s="1" t="s">
        <v>1217</v>
      </c>
      <c r="D2210" s="1" t="s">
        <v>2123</v>
      </c>
      <c r="E2210" s="1" t="s">
        <v>312</v>
      </c>
      <c r="F2210" s="1" t="s">
        <v>11179</v>
      </c>
      <c r="G2210" s="1" t="str">
        <f>VLOOKUP(Tabla1[[#This Row],[Planta]],Tabla3[],3,FALSE)</f>
        <v>Tomate</v>
      </c>
      <c r="H2210" s="1" t="str">
        <f>_xlfn.CONCAT(Tabla1[[#This Row],[Planta Español]],"_",IF(Tabla1[[#This Row],[Saludable]]="Si","Saludable","Enferma"))</f>
        <v>Tomate_Enferma</v>
      </c>
      <c r="I2210" s="1" t="str">
        <f>VLOOKUP(Tabla1[[#This Row],[Enfermedad Inglés]],Tabla3[[Enfermedad Inglés]:[Nombre Coloquial en TV]],3,FALSE)</f>
        <v>Virus del mosaico del tomate</v>
      </c>
      <c r="J2210" s="1" t="str">
        <f>VLOOKUP(Tabla1[[#This Row],[Enfermedad Inglés]],Tabla3[[Enfermedad Inglés]:[Nombre Coloquial en TV]],4,FALSE)</f>
        <v>Moteado del tomate</v>
      </c>
      <c r="K2210" s="1" t="str">
        <f>VLOOKUP(Tabla1[[#This Row],[Enfermedad Inglés]],Tabla3[[Enfermedad Inglés]:[Nombre Coloquial en TV]],5,FALSE)</f>
        <v>Mordida</v>
      </c>
    </row>
    <row r="2211" spans="1:11" x14ac:dyDescent="0.2">
      <c r="A2211" s="1" t="s">
        <v>2121</v>
      </c>
      <c r="B2211" s="1" t="s">
        <v>2232</v>
      </c>
      <c r="C2211" s="1" t="s">
        <v>1217</v>
      </c>
      <c r="D2211" s="1" t="s">
        <v>2123</v>
      </c>
      <c r="E2211" s="1" t="s">
        <v>312</v>
      </c>
      <c r="F2211" s="1" t="s">
        <v>11179</v>
      </c>
      <c r="G2211" s="1" t="str">
        <f>VLOOKUP(Tabla1[[#This Row],[Planta]],Tabla3[],3,FALSE)</f>
        <v>Tomate</v>
      </c>
      <c r="H2211" s="1" t="str">
        <f>_xlfn.CONCAT(Tabla1[[#This Row],[Planta Español]],"_",IF(Tabla1[[#This Row],[Saludable]]="Si","Saludable","Enferma"))</f>
        <v>Tomate_Enferma</v>
      </c>
      <c r="I2211" s="1" t="str">
        <f>VLOOKUP(Tabla1[[#This Row],[Enfermedad Inglés]],Tabla3[[Enfermedad Inglés]:[Nombre Coloquial en TV]],3,FALSE)</f>
        <v>Virus del mosaico del tomate</v>
      </c>
      <c r="J2211" s="1" t="str">
        <f>VLOOKUP(Tabla1[[#This Row],[Enfermedad Inglés]],Tabla3[[Enfermedad Inglés]:[Nombre Coloquial en TV]],4,FALSE)</f>
        <v>Moteado del tomate</v>
      </c>
      <c r="K2211" s="1" t="str">
        <f>VLOOKUP(Tabla1[[#This Row],[Enfermedad Inglés]],Tabla3[[Enfermedad Inglés]:[Nombre Coloquial en TV]],5,FALSE)</f>
        <v>Mordida</v>
      </c>
    </row>
    <row r="2212" spans="1:11" x14ac:dyDescent="0.2">
      <c r="A2212" s="1" t="s">
        <v>2121</v>
      </c>
      <c r="B2212" s="1" t="s">
        <v>2233</v>
      </c>
      <c r="C2212" s="1" t="s">
        <v>1217</v>
      </c>
      <c r="D2212" s="1" t="s">
        <v>2123</v>
      </c>
      <c r="E2212" s="1" t="s">
        <v>312</v>
      </c>
      <c r="F2212" s="1" t="s">
        <v>11179</v>
      </c>
      <c r="G2212" s="1" t="str">
        <f>VLOOKUP(Tabla1[[#This Row],[Planta]],Tabla3[],3,FALSE)</f>
        <v>Tomate</v>
      </c>
      <c r="H2212" s="1" t="str">
        <f>_xlfn.CONCAT(Tabla1[[#This Row],[Planta Español]],"_",IF(Tabla1[[#This Row],[Saludable]]="Si","Saludable","Enferma"))</f>
        <v>Tomate_Enferma</v>
      </c>
      <c r="I2212" s="1" t="str">
        <f>VLOOKUP(Tabla1[[#This Row],[Enfermedad Inglés]],Tabla3[[Enfermedad Inglés]:[Nombre Coloquial en TV]],3,FALSE)</f>
        <v>Virus del mosaico del tomate</v>
      </c>
      <c r="J2212" s="1" t="str">
        <f>VLOOKUP(Tabla1[[#This Row],[Enfermedad Inglés]],Tabla3[[Enfermedad Inglés]:[Nombre Coloquial en TV]],4,FALSE)</f>
        <v>Moteado del tomate</v>
      </c>
      <c r="K2212" s="1" t="str">
        <f>VLOOKUP(Tabla1[[#This Row],[Enfermedad Inglés]],Tabla3[[Enfermedad Inglés]:[Nombre Coloquial en TV]],5,FALSE)</f>
        <v>Mordida</v>
      </c>
    </row>
    <row r="2213" spans="1:11" x14ac:dyDescent="0.2">
      <c r="A2213" s="1" t="s">
        <v>2121</v>
      </c>
      <c r="B2213" s="1" t="s">
        <v>2234</v>
      </c>
      <c r="C2213" s="1" t="s">
        <v>1217</v>
      </c>
      <c r="D2213" s="1" t="s">
        <v>2123</v>
      </c>
      <c r="E2213" s="1" t="s">
        <v>312</v>
      </c>
      <c r="F2213" s="1" t="s">
        <v>11179</v>
      </c>
      <c r="G2213" s="1" t="str">
        <f>VLOOKUP(Tabla1[[#This Row],[Planta]],Tabla3[],3,FALSE)</f>
        <v>Tomate</v>
      </c>
      <c r="H2213" s="1" t="str">
        <f>_xlfn.CONCAT(Tabla1[[#This Row],[Planta Español]],"_",IF(Tabla1[[#This Row],[Saludable]]="Si","Saludable","Enferma"))</f>
        <v>Tomate_Enferma</v>
      </c>
      <c r="I2213" s="1" t="str">
        <f>VLOOKUP(Tabla1[[#This Row],[Enfermedad Inglés]],Tabla3[[Enfermedad Inglés]:[Nombre Coloquial en TV]],3,FALSE)</f>
        <v>Virus del mosaico del tomate</v>
      </c>
      <c r="J2213" s="1" t="str">
        <f>VLOOKUP(Tabla1[[#This Row],[Enfermedad Inglés]],Tabla3[[Enfermedad Inglés]:[Nombre Coloquial en TV]],4,FALSE)</f>
        <v>Moteado del tomate</v>
      </c>
      <c r="K2213" s="1" t="str">
        <f>VLOOKUP(Tabla1[[#This Row],[Enfermedad Inglés]],Tabla3[[Enfermedad Inglés]:[Nombre Coloquial en TV]],5,FALSE)</f>
        <v>Mordida</v>
      </c>
    </row>
    <row r="2214" spans="1:11" x14ac:dyDescent="0.2">
      <c r="A2214" s="1" t="s">
        <v>2121</v>
      </c>
      <c r="B2214" s="1" t="s">
        <v>2235</v>
      </c>
      <c r="C2214" s="1" t="s">
        <v>1217</v>
      </c>
      <c r="D2214" s="1" t="s">
        <v>2123</v>
      </c>
      <c r="E2214" s="1" t="s">
        <v>312</v>
      </c>
      <c r="F2214" s="1" t="s">
        <v>11179</v>
      </c>
      <c r="G2214" s="1" t="str">
        <f>VLOOKUP(Tabla1[[#This Row],[Planta]],Tabla3[],3,FALSE)</f>
        <v>Tomate</v>
      </c>
      <c r="H2214" s="1" t="str">
        <f>_xlfn.CONCAT(Tabla1[[#This Row],[Planta Español]],"_",IF(Tabla1[[#This Row],[Saludable]]="Si","Saludable","Enferma"))</f>
        <v>Tomate_Enferma</v>
      </c>
      <c r="I2214" s="1" t="str">
        <f>VLOOKUP(Tabla1[[#This Row],[Enfermedad Inglés]],Tabla3[[Enfermedad Inglés]:[Nombre Coloquial en TV]],3,FALSE)</f>
        <v>Virus del mosaico del tomate</v>
      </c>
      <c r="J2214" s="1" t="str">
        <f>VLOOKUP(Tabla1[[#This Row],[Enfermedad Inglés]],Tabla3[[Enfermedad Inglés]:[Nombre Coloquial en TV]],4,FALSE)</f>
        <v>Moteado del tomate</v>
      </c>
      <c r="K2214" s="1" t="str">
        <f>VLOOKUP(Tabla1[[#This Row],[Enfermedad Inglés]],Tabla3[[Enfermedad Inglés]:[Nombre Coloquial en TV]],5,FALSE)</f>
        <v>Mordida</v>
      </c>
    </row>
    <row r="2215" spans="1:11" x14ac:dyDescent="0.2">
      <c r="A2215" s="1" t="s">
        <v>2121</v>
      </c>
      <c r="B2215" s="1" t="s">
        <v>2236</v>
      </c>
      <c r="C2215" s="1" t="s">
        <v>1217</v>
      </c>
      <c r="D2215" s="1" t="s">
        <v>2123</v>
      </c>
      <c r="E2215" s="1" t="s">
        <v>312</v>
      </c>
      <c r="F2215" s="1" t="s">
        <v>11179</v>
      </c>
      <c r="G2215" s="1" t="str">
        <f>VLOOKUP(Tabla1[[#This Row],[Planta]],Tabla3[],3,FALSE)</f>
        <v>Tomate</v>
      </c>
      <c r="H2215" s="1" t="str">
        <f>_xlfn.CONCAT(Tabla1[[#This Row],[Planta Español]],"_",IF(Tabla1[[#This Row],[Saludable]]="Si","Saludable","Enferma"))</f>
        <v>Tomate_Enferma</v>
      </c>
      <c r="I2215" s="1" t="str">
        <f>VLOOKUP(Tabla1[[#This Row],[Enfermedad Inglés]],Tabla3[[Enfermedad Inglés]:[Nombre Coloquial en TV]],3,FALSE)</f>
        <v>Virus del mosaico del tomate</v>
      </c>
      <c r="J2215" s="1" t="str">
        <f>VLOOKUP(Tabla1[[#This Row],[Enfermedad Inglés]],Tabla3[[Enfermedad Inglés]:[Nombre Coloquial en TV]],4,FALSE)</f>
        <v>Moteado del tomate</v>
      </c>
      <c r="K2215" s="1" t="str">
        <f>VLOOKUP(Tabla1[[#This Row],[Enfermedad Inglés]],Tabla3[[Enfermedad Inglés]:[Nombre Coloquial en TV]],5,FALSE)</f>
        <v>Mordida</v>
      </c>
    </row>
    <row r="2216" spans="1:11" x14ac:dyDescent="0.2">
      <c r="A2216" s="1" t="s">
        <v>2121</v>
      </c>
      <c r="B2216" s="1" t="s">
        <v>2237</v>
      </c>
      <c r="C2216" s="1" t="s">
        <v>1217</v>
      </c>
      <c r="D2216" s="1" t="s">
        <v>2123</v>
      </c>
      <c r="E2216" s="1" t="s">
        <v>312</v>
      </c>
      <c r="F2216" s="1" t="s">
        <v>11179</v>
      </c>
      <c r="G2216" s="1" t="str">
        <f>VLOOKUP(Tabla1[[#This Row],[Planta]],Tabla3[],3,FALSE)</f>
        <v>Tomate</v>
      </c>
      <c r="H2216" s="1" t="str">
        <f>_xlfn.CONCAT(Tabla1[[#This Row],[Planta Español]],"_",IF(Tabla1[[#This Row],[Saludable]]="Si","Saludable","Enferma"))</f>
        <v>Tomate_Enferma</v>
      </c>
      <c r="I2216" s="1" t="str">
        <f>VLOOKUP(Tabla1[[#This Row],[Enfermedad Inglés]],Tabla3[[Enfermedad Inglés]:[Nombre Coloquial en TV]],3,FALSE)</f>
        <v>Virus del mosaico del tomate</v>
      </c>
      <c r="J2216" s="1" t="str">
        <f>VLOOKUP(Tabla1[[#This Row],[Enfermedad Inglés]],Tabla3[[Enfermedad Inglés]:[Nombre Coloquial en TV]],4,FALSE)</f>
        <v>Moteado del tomate</v>
      </c>
      <c r="K2216" s="1" t="str">
        <f>VLOOKUP(Tabla1[[#This Row],[Enfermedad Inglés]],Tabla3[[Enfermedad Inglés]:[Nombre Coloquial en TV]],5,FALSE)</f>
        <v>Mordida</v>
      </c>
    </row>
    <row r="2217" spans="1:11" x14ac:dyDescent="0.2">
      <c r="A2217" s="1" t="s">
        <v>2121</v>
      </c>
      <c r="B2217" s="1" t="s">
        <v>2238</v>
      </c>
      <c r="C2217" s="1" t="s">
        <v>1217</v>
      </c>
      <c r="D2217" s="1" t="s">
        <v>2123</v>
      </c>
      <c r="E2217" s="1" t="s">
        <v>312</v>
      </c>
      <c r="F2217" s="1" t="s">
        <v>11179</v>
      </c>
      <c r="G2217" s="1" t="str">
        <f>VLOOKUP(Tabla1[[#This Row],[Planta]],Tabla3[],3,FALSE)</f>
        <v>Tomate</v>
      </c>
      <c r="H2217" s="1" t="str">
        <f>_xlfn.CONCAT(Tabla1[[#This Row],[Planta Español]],"_",IF(Tabla1[[#This Row],[Saludable]]="Si","Saludable","Enferma"))</f>
        <v>Tomate_Enferma</v>
      </c>
      <c r="I2217" s="1" t="str">
        <f>VLOOKUP(Tabla1[[#This Row],[Enfermedad Inglés]],Tabla3[[Enfermedad Inglés]:[Nombre Coloquial en TV]],3,FALSE)</f>
        <v>Virus del mosaico del tomate</v>
      </c>
      <c r="J2217" s="1" t="str">
        <f>VLOOKUP(Tabla1[[#This Row],[Enfermedad Inglés]],Tabla3[[Enfermedad Inglés]:[Nombre Coloquial en TV]],4,FALSE)</f>
        <v>Moteado del tomate</v>
      </c>
      <c r="K2217" s="1" t="str">
        <f>VLOOKUP(Tabla1[[#This Row],[Enfermedad Inglés]],Tabla3[[Enfermedad Inglés]:[Nombre Coloquial en TV]],5,FALSE)</f>
        <v>Mordida</v>
      </c>
    </row>
    <row r="2218" spans="1:11" x14ac:dyDescent="0.2">
      <c r="A2218" s="1" t="s">
        <v>2121</v>
      </c>
      <c r="B2218" s="1" t="s">
        <v>2239</v>
      </c>
      <c r="C2218" s="1" t="s">
        <v>1217</v>
      </c>
      <c r="D2218" s="1" t="s">
        <v>2123</v>
      </c>
      <c r="E2218" s="1" t="s">
        <v>312</v>
      </c>
      <c r="F2218" s="1" t="s">
        <v>11179</v>
      </c>
      <c r="G2218" s="1" t="str">
        <f>VLOOKUP(Tabla1[[#This Row],[Planta]],Tabla3[],3,FALSE)</f>
        <v>Tomate</v>
      </c>
      <c r="H2218" s="1" t="str">
        <f>_xlfn.CONCAT(Tabla1[[#This Row],[Planta Español]],"_",IF(Tabla1[[#This Row],[Saludable]]="Si","Saludable","Enferma"))</f>
        <v>Tomate_Enferma</v>
      </c>
      <c r="I2218" s="1" t="str">
        <f>VLOOKUP(Tabla1[[#This Row],[Enfermedad Inglés]],Tabla3[[Enfermedad Inglés]:[Nombre Coloquial en TV]],3,FALSE)</f>
        <v>Virus del mosaico del tomate</v>
      </c>
      <c r="J2218" s="1" t="str">
        <f>VLOOKUP(Tabla1[[#This Row],[Enfermedad Inglés]],Tabla3[[Enfermedad Inglés]:[Nombre Coloquial en TV]],4,FALSE)</f>
        <v>Moteado del tomate</v>
      </c>
      <c r="K2218" s="1" t="str">
        <f>VLOOKUP(Tabla1[[#This Row],[Enfermedad Inglés]],Tabla3[[Enfermedad Inglés]:[Nombre Coloquial en TV]],5,FALSE)</f>
        <v>Mordida</v>
      </c>
    </row>
    <row r="2219" spans="1:11" x14ac:dyDescent="0.2">
      <c r="A2219" s="1" t="s">
        <v>2121</v>
      </c>
      <c r="B2219" s="1" t="s">
        <v>2240</v>
      </c>
      <c r="C2219" s="1" t="s">
        <v>1217</v>
      </c>
      <c r="D2219" s="1" t="s">
        <v>2123</v>
      </c>
      <c r="E2219" s="1" t="s">
        <v>312</v>
      </c>
      <c r="F2219" s="1" t="s">
        <v>11179</v>
      </c>
      <c r="G2219" s="1" t="str">
        <f>VLOOKUP(Tabla1[[#This Row],[Planta]],Tabla3[],3,FALSE)</f>
        <v>Tomate</v>
      </c>
      <c r="H2219" s="1" t="str">
        <f>_xlfn.CONCAT(Tabla1[[#This Row],[Planta Español]],"_",IF(Tabla1[[#This Row],[Saludable]]="Si","Saludable","Enferma"))</f>
        <v>Tomate_Enferma</v>
      </c>
      <c r="I2219" s="1" t="str">
        <f>VLOOKUP(Tabla1[[#This Row],[Enfermedad Inglés]],Tabla3[[Enfermedad Inglés]:[Nombre Coloquial en TV]],3,FALSE)</f>
        <v>Virus del mosaico del tomate</v>
      </c>
      <c r="J2219" s="1" t="str">
        <f>VLOOKUP(Tabla1[[#This Row],[Enfermedad Inglés]],Tabla3[[Enfermedad Inglés]:[Nombre Coloquial en TV]],4,FALSE)</f>
        <v>Moteado del tomate</v>
      </c>
      <c r="K2219" s="1" t="str">
        <f>VLOOKUP(Tabla1[[#This Row],[Enfermedad Inglés]],Tabla3[[Enfermedad Inglés]:[Nombre Coloquial en TV]],5,FALSE)</f>
        <v>Mordida</v>
      </c>
    </row>
    <row r="2220" spans="1:11" x14ac:dyDescent="0.2">
      <c r="A2220" s="1" t="s">
        <v>2121</v>
      </c>
      <c r="B2220" s="1" t="s">
        <v>2241</v>
      </c>
      <c r="C2220" s="1" t="s">
        <v>1217</v>
      </c>
      <c r="D2220" s="1" t="s">
        <v>2123</v>
      </c>
      <c r="E2220" s="1" t="s">
        <v>312</v>
      </c>
      <c r="F2220" s="1" t="s">
        <v>11179</v>
      </c>
      <c r="G2220" s="1" t="str">
        <f>VLOOKUP(Tabla1[[#This Row],[Planta]],Tabla3[],3,FALSE)</f>
        <v>Tomate</v>
      </c>
      <c r="H2220" s="1" t="str">
        <f>_xlfn.CONCAT(Tabla1[[#This Row],[Planta Español]],"_",IF(Tabla1[[#This Row],[Saludable]]="Si","Saludable","Enferma"))</f>
        <v>Tomate_Enferma</v>
      </c>
      <c r="I2220" s="1" t="str">
        <f>VLOOKUP(Tabla1[[#This Row],[Enfermedad Inglés]],Tabla3[[Enfermedad Inglés]:[Nombre Coloquial en TV]],3,FALSE)</f>
        <v>Virus del mosaico del tomate</v>
      </c>
      <c r="J2220" s="1" t="str">
        <f>VLOOKUP(Tabla1[[#This Row],[Enfermedad Inglés]],Tabla3[[Enfermedad Inglés]:[Nombre Coloquial en TV]],4,FALSE)</f>
        <v>Moteado del tomate</v>
      </c>
      <c r="K2220" s="1" t="str">
        <f>VLOOKUP(Tabla1[[#This Row],[Enfermedad Inglés]],Tabla3[[Enfermedad Inglés]:[Nombre Coloquial en TV]],5,FALSE)</f>
        <v>Mordida</v>
      </c>
    </row>
    <row r="2221" spans="1:11" x14ac:dyDescent="0.2">
      <c r="A2221" s="1" t="s">
        <v>2121</v>
      </c>
      <c r="B2221" s="1" t="s">
        <v>2242</v>
      </c>
      <c r="C2221" s="1" t="s">
        <v>1217</v>
      </c>
      <c r="D2221" s="1" t="s">
        <v>2123</v>
      </c>
      <c r="E2221" s="1" t="s">
        <v>312</v>
      </c>
      <c r="F2221" s="1" t="s">
        <v>11179</v>
      </c>
      <c r="G2221" s="1" t="str">
        <f>VLOOKUP(Tabla1[[#This Row],[Planta]],Tabla3[],3,FALSE)</f>
        <v>Tomate</v>
      </c>
      <c r="H2221" s="1" t="str">
        <f>_xlfn.CONCAT(Tabla1[[#This Row],[Planta Español]],"_",IF(Tabla1[[#This Row],[Saludable]]="Si","Saludable","Enferma"))</f>
        <v>Tomate_Enferma</v>
      </c>
      <c r="I2221" s="1" t="str">
        <f>VLOOKUP(Tabla1[[#This Row],[Enfermedad Inglés]],Tabla3[[Enfermedad Inglés]:[Nombre Coloquial en TV]],3,FALSE)</f>
        <v>Virus del mosaico del tomate</v>
      </c>
      <c r="J2221" s="1" t="str">
        <f>VLOOKUP(Tabla1[[#This Row],[Enfermedad Inglés]],Tabla3[[Enfermedad Inglés]:[Nombre Coloquial en TV]],4,FALSE)</f>
        <v>Moteado del tomate</v>
      </c>
      <c r="K2221" s="1" t="str">
        <f>VLOOKUP(Tabla1[[#This Row],[Enfermedad Inglés]],Tabla3[[Enfermedad Inglés]:[Nombre Coloquial en TV]],5,FALSE)</f>
        <v>Mordida</v>
      </c>
    </row>
    <row r="2222" spans="1:11" x14ac:dyDescent="0.2">
      <c r="A2222" s="1" t="s">
        <v>2121</v>
      </c>
      <c r="B2222" s="1" t="s">
        <v>2243</v>
      </c>
      <c r="C2222" s="1" t="s">
        <v>1217</v>
      </c>
      <c r="D2222" s="1" t="s">
        <v>2123</v>
      </c>
      <c r="E2222" s="1" t="s">
        <v>312</v>
      </c>
      <c r="F2222" s="1" t="s">
        <v>11179</v>
      </c>
      <c r="G2222" s="1" t="str">
        <f>VLOOKUP(Tabla1[[#This Row],[Planta]],Tabla3[],3,FALSE)</f>
        <v>Tomate</v>
      </c>
      <c r="H2222" s="1" t="str">
        <f>_xlfn.CONCAT(Tabla1[[#This Row],[Planta Español]],"_",IF(Tabla1[[#This Row],[Saludable]]="Si","Saludable","Enferma"))</f>
        <v>Tomate_Enferma</v>
      </c>
      <c r="I2222" s="1" t="str">
        <f>VLOOKUP(Tabla1[[#This Row],[Enfermedad Inglés]],Tabla3[[Enfermedad Inglés]:[Nombre Coloquial en TV]],3,FALSE)</f>
        <v>Virus del mosaico del tomate</v>
      </c>
      <c r="J2222" s="1" t="str">
        <f>VLOOKUP(Tabla1[[#This Row],[Enfermedad Inglés]],Tabla3[[Enfermedad Inglés]:[Nombre Coloquial en TV]],4,FALSE)</f>
        <v>Moteado del tomate</v>
      </c>
      <c r="K2222" s="1" t="str">
        <f>VLOOKUP(Tabla1[[#This Row],[Enfermedad Inglés]],Tabla3[[Enfermedad Inglés]:[Nombre Coloquial en TV]],5,FALSE)</f>
        <v>Mordida</v>
      </c>
    </row>
    <row r="2223" spans="1:11" x14ac:dyDescent="0.2">
      <c r="A2223" s="1" t="s">
        <v>2121</v>
      </c>
      <c r="B2223" s="1" t="s">
        <v>2244</v>
      </c>
      <c r="C2223" s="1" t="s">
        <v>1217</v>
      </c>
      <c r="D2223" s="1" t="s">
        <v>2123</v>
      </c>
      <c r="E2223" s="1" t="s">
        <v>312</v>
      </c>
      <c r="F2223" s="1" t="s">
        <v>11179</v>
      </c>
      <c r="G2223" s="1" t="str">
        <f>VLOOKUP(Tabla1[[#This Row],[Planta]],Tabla3[],3,FALSE)</f>
        <v>Tomate</v>
      </c>
      <c r="H2223" s="1" t="str">
        <f>_xlfn.CONCAT(Tabla1[[#This Row],[Planta Español]],"_",IF(Tabla1[[#This Row],[Saludable]]="Si","Saludable","Enferma"))</f>
        <v>Tomate_Enferma</v>
      </c>
      <c r="I2223" s="1" t="str">
        <f>VLOOKUP(Tabla1[[#This Row],[Enfermedad Inglés]],Tabla3[[Enfermedad Inglés]:[Nombre Coloquial en TV]],3,FALSE)</f>
        <v>Virus del mosaico del tomate</v>
      </c>
      <c r="J2223" s="1" t="str">
        <f>VLOOKUP(Tabla1[[#This Row],[Enfermedad Inglés]],Tabla3[[Enfermedad Inglés]:[Nombre Coloquial en TV]],4,FALSE)</f>
        <v>Moteado del tomate</v>
      </c>
      <c r="K2223" s="1" t="str">
        <f>VLOOKUP(Tabla1[[#This Row],[Enfermedad Inglés]],Tabla3[[Enfermedad Inglés]:[Nombre Coloquial en TV]],5,FALSE)</f>
        <v>Mordida</v>
      </c>
    </row>
    <row r="2224" spans="1:11" x14ac:dyDescent="0.2">
      <c r="A2224" s="1" t="s">
        <v>2121</v>
      </c>
      <c r="B2224" s="1" t="s">
        <v>2245</v>
      </c>
      <c r="C2224" s="1" t="s">
        <v>1217</v>
      </c>
      <c r="D2224" s="1" t="s">
        <v>2123</v>
      </c>
      <c r="E2224" s="1" t="s">
        <v>312</v>
      </c>
      <c r="F2224" s="1" t="s">
        <v>11179</v>
      </c>
      <c r="G2224" s="1" t="str">
        <f>VLOOKUP(Tabla1[[#This Row],[Planta]],Tabla3[],3,FALSE)</f>
        <v>Tomate</v>
      </c>
      <c r="H2224" s="1" t="str">
        <f>_xlfn.CONCAT(Tabla1[[#This Row],[Planta Español]],"_",IF(Tabla1[[#This Row],[Saludable]]="Si","Saludable","Enferma"))</f>
        <v>Tomate_Enferma</v>
      </c>
      <c r="I2224" s="1" t="str">
        <f>VLOOKUP(Tabla1[[#This Row],[Enfermedad Inglés]],Tabla3[[Enfermedad Inglés]:[Nombre Coloquial en TV]],3,FALSE)</f>
        <v>Virus del mosaico del tomate</v>
      </c>
      <c r="J2224" s="1" t="str">
        <f>VLOOKUP(Tabla1[[#This Row],[Enfermedad Inglés]],Tabla3[[Enfermedad Inglés]:[Nombre Coloquial en TV]],4,FALSE)</f>
        <v>Moteado del tomate</v>
      </c>
      <c r="K2224" s="1" t="str">
        <f>VLOOKUP(Tabla1[[#This Row],[Enfermedad Inglés]],Tabla3[[Enfermedad Inglés]:[Nombre Coloquial en TV]],5,FALSE)</f>
        <v>Mordida</v>
      </c>
    </row>
    <row r="2225" spans="1:11" x14ac:dyDescent="0.2">
      <c r="A2225" s="1" t="s">
        <v>2121</v>
      </c>
      <c r="B2225" s="1" t="s">
        <v>2246</v>
      </c>
      <c r="C2225" s="1" t="s">
        <v>1217</v>
      </c>
      <c r="D2225" s="1" t="s">
        <v>2123</v>
      </c>
      <c r="E2225" s="1" t="s">
        <v>312</v>
      </c>
      <c r="F2225" s="1" t="s">
        <v>11179</v>
      </c>
      <c r="G2225" s="1" t="str">
        <f>VLOOKUP(Tabla1[[#This Row],[Planta]],Tabla3[],3,FALSE)</f>
        <v>Tomate</v>
      </c>
      <c r="H2225" s="1" t="str">
        <f>_xlfn.CONCAT(Tabla1[[#This Row],[Planta Español]],"_",IF(Tabla1[[#This Row],[Saludable]]="Si","Saludable","Enferma"))</f>
        <v>Tomate_Enferma</v>
      </c>
      <c r="I2225" s="1" t="str">
        <f>VLOOKUP(Tabla1[[#This Row],[Enfermedad Inglés]],Tabla3[[Enfermedad Inglés]:[Nombre Coloquial en TV]],3,FALSE)</f>
        <v>Virus del mosaico del tomate</v>
      </c>
      <c r="J2225" s="1" t="str">
        <f>VLOOKUP(Tabla1[[#This Row],[Enfermedad Inglés]],Tabla3[[Enfermedad Inglés]:[Nombre Coloquial en TV]],4,FALSE)</f>
        <v>Moteado del tomate</v>
      </c>
      <c r="K2225" s="1" t="str">
        <f>VLOOKUP(Tabla1[[#This Row],[Enfermedad Inglés]],Tabla3[[Enfermedad Inglés]:[Nombre Coloquial en TV]],5,FALSE)</f>
        <v>Mordida</v>
      </c>
    </row>
    <row r="2226" spans="1:11" x14ac:dyDescent="0.2">
      <c r="A2226" s="1" t="s">
        <v>2121</v>
      </c>
      <c r="B2226" s="1" t="s">
        <v>2247</v>
      </c>
      <c r="C2226" s="1" t="s">
        <v>1217</v>
      </c>
      <c r="D2226" s="1" t="s">
        <v>2123</v>
      </c>
      <c r="E2226" s="1" t="s">
        <v>312</v>
      </c>
      <c r="F2226" s="1" t="s">
        <v>11179</v>
      </c>
      <c r="G2226" s="1" t="str">
        <f>VLOOKUP(Tabla1[[#This Row],[Planta]],Tabla3[],3,FALSE)</f>
        <v>Tomate</v>
      </c>
      <c r="H2226" s="1" t="str">
        <f>_xlfn.CONCAT(Tabla1[[#This Row],[Planta Español]],"_",IF(Tabla1[[#This Row],[Saludable]]="Si","Saludable","Enferma"))</f>
        <v>Tomate_Enferma</v>
      </c>
      <c r="I2226" s="1" t="str">
        <f>VLOOKUP(Tabla1[[#This Row],[Enfermedad Inglés]],Tabla3[[Enfermedad Inglés]:[Nombre Coloquial en TV]],3,FALSE)</f>
        <v>Virus del mosaico del tomate</v>
      </c>
      <c r="J2226" s="1" t="str">
        <f>VLOOKUP(Tabla1[[#This Row],[Enfermedad Inglés]],Tabla3[[Enfermedad Inglés]:[Nombre Coloquial en TV]],4,FALSE)</f>
        <v>Moteado del tomate</v>
      </c>
      <c r="K2226" s="1" t="str">
        <f>VLOOKUP(Tabla1[[#This Row],[Enfermedad Inglés]],Tabla3[[Enfermedad Inglés]:[Nombre Coloquial en TV]],5,FALSE)</f>
        <v>Mordida</v>
      </c>
    </row>
    <row r="2227" spans="1:11" x14ac:dyDescent="0.2">
      <c r="A2227" s="1" t="s">
        <v>2121</v>
      </c>
      <c r="B2227" s="2" t="s">
        <v>2248</v>
      </c>
      <c r="C2227" s="1" t="s">
        <v>1217</v>
      </c>
      <c r="D2227" s="1" t="s">
        <v>2123</v>
      </c>
      <c r="E2227" s="1" t="s">
        <v>312</v>
      </c>
      <c r="F2227" s="1" t="s">
        <v>11179</v>
      </c>
      <c r="G2227" s="1" t="str">
        <f>VLOOKUP(Tabla1[[#This Row],[Planta]],Tabla3[],3,FALSE)</f>
        <v>Tomate</v>
      </c>
      <c r="H2227" s="1" t="str">
        <f>_xlfn.CONCAT(Tabla1[[#This Row],[Planta Español]],"_",IF(Tabla1[[#This Row],[Saludable]]="Si","Saludable","Enferma"))</f>
        <v>Tomate_Enferma</v>
      </c>
      <c r="I2227" s="1" t="str">
        <f>VLOOKUP(Tabla1[[#This Row],[Enfermedad Inglés]],Tabla3[[Enfermedad Inglés]:[Nombre Coloquial en TV]],3,FALSE)</f>
        <v>Virus del mosaico del tomate</v>
      </c>
      <c r="J2227" s="1" t="str">
        <f>VLOOKUP(Tabla1[[#This Row],[Enfermedad Inglés]],Tabla3[[Enfermedad Inglés]:[Nombre Coloquial en TV]],4,FALSE)</f>
        <v>Moteado del tomate</v>
      </c>
      <c r="K2227" s="1" t="str">
        <f>VLOOKUP(Tabla1[[#This Row],[Enfermedad Inglés]],Tabla3[[Enfermedad Inglés]:[Nombre Coloquial en TV]],5,FALSE)</f>
        <v>Mordida</v>
      </c>
    </row>
    <row r="2228" spans="1:11" x14ac:dyDescent="0.2">
      <c r="A2228" s="1" t="s">
        <v>2121</v>
      </c>
      <c r="B2228" s="1" t="s">
        <v>2249</v>
      </c>
      <c r="C2228" s="1" t="s">
        <v>1217</v>
      </c>
      <c r="D2228" s="1" t="s">
        <v>2123</v>
      </c>
      <c r="E2228" s="1" t="s">
        <v>312</v>
      </c>
      <c r="F2228" s="1" t="s">
        <v>11179</v>
      </c>
      <c r="G2228" s="1" t="str">
        <f>VLOOKUP(Tabla1[[#This Row],[Planta]],Tabla3[],3,FALSE)</f>
        <v>Tomate</v>
      </c>
      <c r="H2228" s="1" t="str">
        <f>_xlfn.CONCAT(Tabla1[[#This Row],[Planta Español]],"_",IF(Tabla1[[#This Row],[Saludable]]="Si","Saludable","Enferma"))</f>
        <v>Tomate_Enferma</v>
      </c>
      <c r="I2228" s="1" t="str">
        <f>VLOOKUP(Tabla1[[#This Row],[Enfermedad Inglés]],Tabla3[[Enfermedad Inglés]:[Nombre Coloquial en TV]],3,FALSE)</f>
        <v>Virus del mosaico del tomate</v>
      </c>
      <c r="J2228" s="1" t="str">
        <f>VLOOKUP(Tabla1[[#This Row],[Enfermedad Inglés]],Tabla3[[Enfermedad Inglés]:[Nombre Coloquial en TV]],4,FALSE)</f>
        <v>Moteado del tomate</v>
      </c>
      <c r="K2228" s="1" t="str">
        <f>VLOOKUP(Tabla1[[#This Row],[Enfermedad Inglés]],Tabla3[[Enfermedad Inglés]:[Nombre Coloquial en TV]],5,FALSE)</f>
        <v>Mordida</v>
      </c>
    </row>
    <row r="2229" spans="1:11" x14ac:dyDescent="0.2">
      <c r="A2229" s="1" t="s">
        <v>2121</v>
      </c>
      <c r="B2229" s="1" t="s">
        <v>2250</v>
      </c>
      <c r="C2229" s="1" t="s">
        <v>1217</v>
      </c>
      <c r="D2229" s="1" t="s">
        <v>2123</v>
      </c>
      <c r="E2229" s="1" t="s">
        <v>312</v>
      </c>
      <c r="F2229" s="1" t="s">
        <v>11179</v>
      </c>
      <c r="G2229" s="1" t="str">
        <f>VLOOKUP(Tabla1[[#This Row],[Planta]],Tabla3[],3,FALSE)</f>
        <v>Tomate</v>
      </c>
      <c r="H2229" s="1" t="str">
        <f>_xlfn.CONCAT(Tabla1[[#This Row],[Planta Español]],"_",IF(Tabla1[[#This Row],[Saludable]]="Si","Saludable","Enferma"))</f>
        <v>Tomate_Enferma</v>
      </c>
      <c r="I2229" s="1" t="str">
        <f>VLOOKUP(Tabla1[[#This Row],[Enfermedad Inglés]],Tabla3[[Enfermedad Inglés]:[Nombre Coloquial en TV]],3,FALSE)</f>
        <v>Virus del mosaico del tomate</v>
      </c>
      <c r="J2229" s="1" t="str">
        <f>VLOOKUP(Tabla1[[#This Row],[Enfermedad Inglés]],Tabla3[[Enfermedad Inglés]:[Nombre Coloquial en TV]],4,FALSE)</f>
        <v>Moteado del tomate</v>
      </c>
      <c r="K2229" s="1" t="str">
        <f>VLOOKUP(Tabla1[[#This Row],[Enfermedad Inglés]],Tabla3[[Enfermedad Inglés]:[Nombre Coloquial en TV]],5,FALSE)</f>
        <v>Mordida</v>
      </c>
    </row>
    <row r="2230" spans="1:11" x14ac:dyDescent="0.2">
      <c r="A2230" s="1" t="s">
        <v>2121</v>
      </c>
      <c r="B2230" s="1" t="s">
        <v>2251</v>
      </c>
      <c r="C2230" s="1" t="s">
        <v>1217</v>
      </c>
      <c r="D2230" s="1" t="s">
        <v>2123</v>
      </c>
      <c r="E2230" s="1" t="s">
        <v>312</v>
      </c>
      <c r="F2230" s="1" t="s">
        <v>11179</v>
      </c>
      <c r="G2230" s="1" t="str">
        <f>VLOOKUP(Tabla1[[#This Row],[Planta]],Tabla3[],3,FALSE)</f>
        <v>Tomate</v>
      </c>
      <c r="H2230" s="1" t="str">
        <f>_xlfn.CONCAT(Tabla1[[#This Row],[Planta Español]],"_",IF(Tabla1[[#This Row],[Saludable]]="Si","Saludable","Enferma"))</f>
        <v>Tomate_Enferma</v>
      </c>
      <c r="I2230" s="1" t="str">
        <f>VLOOKUP(Tabla1[[#This Row],[Enfermedad Inglés]],Tabla3[[Enfermedad Inglés]:[Nombre Coloquial en TV]],3,FALSE)</f>
        <v>Virus del mosaico del tomate</v>
      </c>
      <c r="J2230" s="1" t="str">
        <f>VLOOKUP(Tabla1[[#This Row],[Enfermedad Inglés]],Tabla3[[Enfermedad Inglés]:[Nombre Coloquial en TV]],4,FALSE)</f>
        <v>Moteado del tomate</v>
      </c>
      <c r="K2230" s="1" t="str">
        <f>VLOOKUP(Tabla1[[#This Row],[Enfermedad Inglés]],Tabla3[[Enfermedad Inglés]:[Nombre Coloquial en TV]],5,FALSE)</f>
        <v>Mordida</v>
      </c>
    </row>
    <row r="2231" spans="1:11" x14ac:dyDescent="0.2">
      <c r="A2231" s="1" t="s">
        <v>2121</v>
      </c>
      <c r="B2231" s="1" t="s">
        <v>2252</v>
      </c>
      <c r="C2231" s="1" t="s">
        <v>1217</v>
      </c>
      <c r="D2231" s="1" t="s">
        <v>2123</v>
      </c>
      <c r="E2231" s="1" t="s">
        <v>312</v>
      </c>
      <c r="F2231" s="1" t="s">
        <v>11179</v>
      </c>
      <c r="G2231" s="1" t="str">
        <f>VLOOKUP(Tabla1[[#This Row],[Planta]],Tabla3[],3,FALSE)</f>
        <v>Tomate</v>
      </c>
      <c r="H2231" s="1" t="str">
        <f>_xlfn.CONCAT(Tabla1[[#This Row],[Planta Español]],"_",IF(Tabla1[[#This Row],[Saludable]]="Si","Saludable","Enferma"))</f>
        <v>Tomate_Enferma</v>
      </c>
      <c r="I2231" s="1" t="str">
        <f>VLOOKUP(Tabla1[[#This Row],[Enfermedad Inglés]],Tabla3[[Enfermedad Inglés]:[Nombre Coloquial en TV]],3,FALSE)</f>
        <v>Virus del mosaico del tomate</v>
      </c>
      <c r="J2231" s="1" t="str">
        <f>VLOOKUP(Tabla1[[#This Row],[Enfermedad Inglés]],Tabla3[[Enfermedad Inglés]:[Nombre Coloquial en TV]],4,FALSE)</f>
        <v>Moteado del tomate</v>
      </c>
      <c r="K2231" s="1" t="str">
        <f>VLOOKUP(Tabla1[[#This Row],[Enfermedad Inglés]],Tabla3[[Enfermedad Inglés]:[Nombre Coloquial en TV]],5,FALSE)</f>
        <v>Mordida</v>
      </c>
    </row>
    <row r="2232" spans="1:11" x14ac:dyDescent="0.2">
      <c r="A2232" s="1" t="s">
        <v>2121</v>
      </c>
      <c r="B2232" s="1" t="s">
        <v>2253</v>
      </c>
      <c r="C2232" s="1" t="s">
        <v>1217</v>
      </c>
      <c r="D2232" s="1" t="s">
        <v>2123</v>
      </c>
      <c r="E2232" s="1" t="s">
        <v>312</v>
      </c>
      <c r="F2232" s="1" t="s">
        <v>11179</v>
      </c>
      <c r="G2232" s="1" t="str">
        <f>VLOOKUP(Tabla1[[#This Row],[Planta]],Tabla3[],3,FALSE)</f>
        <v>Tomate</v>
      </c>
      <c r="H2232" s="1" t="str">
        <f>_xlfn.CONCAT(Tabla1[[#This Row],[Planta Español]],"_",IF(Tabla1[[#This Row],[Saludable]]="Si","Saludable","Enferma"))</f>
        <v>Tomate_Enferma</v>
      </c>
      <c r="I2232" s="1" t="str">
        <f>VLOOKUP(Tabla1[[#This Row],[Enfermedad Inglés]],Tabla3[[Enfermedad Inglés]:[Nombre Coloquial en TV]],3,FALSE)</f>
        <v>Virus del mosaico del tomate</v>
      </c>
      <c r="J2232" s="1" t="str">
        <f>VLOOKUP(Tabla1[[#This Row],[Enfermedad Inglés]],Tabla3[[Enfermedad Inglés]:[Nombre Coloquial en TV]],4,FALSE)</f>
        <v>Moteado del tomate</v>
      </c>
      <c r="K2232" s="1" t="str">
        <f>VLOOKUP(Tabla1[[#This Row],[Enfermedad Inglés]],Tabla3[[Enfermedad Inglés]:[Nombre Coloquial en TV]],5,FALSE)</f>
        <v>Mordida</v>
      </c>
    </row>
    <row r="2233" spans="1:11" x14ac:dyDescent="0.2">
      <c r="A2233" s="1" t="s">
        <v>2121</v>
      </c>
      <c r="B2233" s="1" t="s">
        <v>2254</v>
      </c>
      <c r="C2233" s="1" t="s">
        <v>1217</v>
      </c>
      <c r="D2233" s="1" t="s">
        <v>2123</v>
      </c>
      <c r="E2233" s="1" t="s">
        <v>312</v>
      </c>
      <c r="F2233" s="1" t="s">
        <v>11179</v>
      </c>
      <c r="G2233" s="1" t="str">
        <f>VLOOKUP(Tabla1[[#This Row],[Planta]],Tabla3[],3,FALSE)</f>
        <v>Tomate</v>
      </c>
      <c r="H2233" s="1" t="str">
        <f>_xlfn.CONCAT(Tabla1[[#This Row],[Planta Español]],"_",IF(Tabla1[[#This Row],[Saludable]]="Si","Saludable","Enferma"))</f>
        <v>Tomate_Enferma</v>
      </c>
      <c r="I2233" s="1" t="str">
        <f>VLOOKUP(Tabla1[[#This Row],[Enfermedad Inglés]],Tabla3[[Enfermedad Inglés]:[Nombre Coloquial en TV]],3,FALSE)</f>
        <v>Virus del mosaico del tomate</v>
      </c>
      <c r="J2233" s="1" t="str">
        <f>VLOOKUP(Tabla1[[#This Row],[Enfermedad Inglés]],Tabla3[[Enfermedad Inglés]:[Nombre Coloquial en TV]],4,FALSE)</f>
        <v>Moteado del tomate</v>
      </c>
      <c r="K2233" s="1" t="str">
        <f>VLOOKUP(Tabla1[[#This Row],[Enfermedad Inglés]],Tabla3[[Enfermedad Inglés]:[Nombre Coloquial en TV]],5,FALSE)</f>
        <v>Mordida</v>
      </c>
    </row>
    <row r="2234" spans="1:11" x14ac:dyDescent="0.2">
      <c r="A2234" s="1" t="s">
        <v>2121</v>
      </c>
      <c r="B2234" s="1" t="s">
        <v>2255</v>
      </c>
      <c r="C2234" s="1" t="s">
        <v>1217</v>
      </c>
      <c r="D2234" s="1" t="s">
        <v>2123</v>
      </c>
      <c r="E2234" s="1" t="s">
        <v>312</v>
      </c>
      <c r="F2234" s="1" t="s">
        <v>11179</v>
      </c>
      <c r="G2234" s="1" t="str">
        <f>VLOOKUP(Tabla1[[#This Row],[Planta]],Tabla3[],3,FALSE)</f>
        <v>Tomate</v>
      </c>
      <c r="H2234" s="1" t="str">
        <f>_xlfn.CONCAT(Tabla1[[#This Row],[Planta Español]],"_",IF(Tabla1[[#This Row],[Saludable]]="Si","Saludable","Enferma"))</f>
        <v>Tomate_Enferma</v>
      </c>
      <c r="I2234" s="1" t="str">
        <f>VLOOKUP(Tabla1[[#This Row],[Enfermedad Inglés]],Tabla3[[Enfermedad Inglés]:[Nombre Coloquial en TV]],3,FALSE)</f>
        <v>Virus del mosaico del tomate</v>
      </c>
      <c r="J2234" s="1" t="str">
        <f>VLOOKUP(Tabla1[[#This Row],[Enfermedad Inglés]],Tabla3[[Enfermedad Inglés]:[Nombre Coloquial en TV]],4,FALSE)</f>
        <v>Moteado del tomate</v>
      </c>
      <c r="K2234" s="1" t="str">
        <f>VLOOKUP(Tabla1[[#This Row],[Enfermedad Inglés]],Tabla3[[Enfermedad Inglés]:[Nombre Coloquial en TV]],5,FALSE)</f>
        <v>Mordida</v>
      </c>
    </row>
    <row r="2235" spans="1:11" x14ac:dyDescent="0.2">
      <c r="A2235" s="1" t="s">
        <v>2121</v>
      </c>
      <c r="B2235" s="1" t="s">
        <v>2256</v>
      </c>
      <c r="C2235" s="1" t="s">
        <v>1217</v>
      </c>
      <c r="D2235" s="1" t="s">
        <v>2123</v>
      </c>
      <c r="E2235" s="1" t="s">
        <v>312</v>
      </c>
      <c r="F2235" s="1" t="s">
        <v>11179</v>
      </c>
      <c r="G2235" s="1" t="str">
        <f>VLOOKUP(Tabla1[[#This Row],[Planta]],Tabla3[],3,FALSE)</f>
        <v>Tomate</v>
      </c>
      <c r="H2235" s="1" t="str">
        <f>_xlfn.CONCAT(Tabla1[[#This Row],[Planta Español]],"_",IF(Tabla1[[#This Row],[Saludable]]="Si","Saludable","Enferma"))</f>
        <v>Tomate_Enferma</v>
      </c>
      <c r="I2235" s="1" t="str">
        <f>VLOOKUP(Tabla1[[#This Row],[Enfermedad Inglés]],Tabla3[[Enfermedad Inglés]:[Nombre Coloquial en TV]],3,FALSE)</f>
        <v>Virus del mosaico del tomate</v>
      </c>
      <c r="J2235" s="1" t="str">
        <f>VLOOKUP(Tabla1[[#This Row],[Enfermedad Inglés]],Tabla3[[Enfermedad Inglés]:[Nombre Coloquial en TV]],4,FALSE)</f>
        <v>Moteado del tomate</v>
      </c>
      <c r="K2235" s="1" t="str">
        <f>VLOOKUP(Tabla1[[#This Row],[Enfermedad Inglés]],Tabla3[[Enfermedad Inglés]:[Nombre Coloquial en TV]],5,FALSE)</f>
        <v>Mordida</v>
      </c>
    </row>
    <row r="2236" spans="1:11" x14ac:dyDescent="0.2">
      <c r="A2236" s="1" t="s">
        <v>2121</v>
      </c>
      <c r="B2236" s="1" t="s">
        <v>2257</v>
      </c>
      <c r="C2236" s="1" t="s">
        <v>1217</v>
      </c>
      <c r="D2236" s="1" t="s">
        <v>2123</v>
      </c>
      <c r="E2236" s="1" t="s">
        <v>312</v>
      </c>
      <c r="F2236" s="1" t="s">
        <v>11179</v>
      </c>
      <c r="G2236" s="1" t="str">
        <f>VLOOKUP(Tabla1[[#This Row],[Planta]],Tabla3[],3,FALSE)</f>
        <v>Tomate</v>
      </c>
      <c r="H2236" s="1" t="str">
        <f>_xlfn.CONCAT(Tabla1[[#This Row],[Planta Español]],"_",IF(Tabla1[[#This Row],[Saludable]]="Si","Saludable","Enferma"))</f>
        <v>Tomate_Enferma</v>
      </c>
      <c r="I2236" s="1" t="str">
        <f>VLOOKUP(Tabla1[[#This Row],[Enfermedad Inglés]],Tabla3[[Enfermedad Inglés]:[Nombre Coloquial en TV]],3,FALSE)</f>
        <v>Virus del mosaico del tomate</v>
      </c>
      <c r="J2236" s="1" t="str">
        <f>VLOOKUP(Tabla1[[#This Row],[Enfermedad Inglés]],Tabla3[[Enfermedad Inglés]:[Nombre Coloquial en TV]],4,FALSE)</f>
        <v>Moteado del tomate</v>
      </c>
      <c r="K2236" s="1" t="str">
        <f>VLOOKUP(Tabla1[[#This Row],[Enfermedad Inglés]],Tabla3[[Enfermedad Inglés]:[Nombre Coloquial en TV]],5,FALSE)</f>
        <v>Mordida</v>
      </c>
    </row>
    <row r="2237" spans="1:11" x14ac:dyDescent="0.2">
      <c r="A2237" s="1" t="s">
        <v>2121</v>
      </c>
      <c r="B2237" s="2" t="s">
        <v>2258</v>
      </c>
      <c r="C2237" s="1" t="s">
        <v>1217</v>
      </c>
      <c r="D2237" s="1" t="s">
        <v>2123</v>
      </c>
      <c r="E2237" s="1" t="s">
        <v>312</v>
      </c>
      <c r="F2237" s="1" t="s">
        <v>11179</v>
      </c>
      <c r="G2237" s="1" t="str">
        <f>VLOOKUP(Tabla1[[#This Row],[Planta]],Tabla3[],3,FALSE)</f>
        <v>Tomate</v>
      </c>
      <c r="H2237" s="1" t="str">
        <f>_xlfn.CONCAT(Tabla1[[#This Row],[Planta Español]],"_",IF(Tabla1[[#This Row],[Saludable]]="Si","Saludable","Enferma"))</f>
        <v>Tomate_Enferma</v>
      </c>
      <c r="I2237" s="1" t="str">
        <f>VLOOKUP(Tabla1[[#This Row],[Enfermedad Inglés]],Tabla3[[Enfermedad Inglés]:[Nombre Coloquial en TV]],3,FALSE)</f>
        <v>Virus del mosaico del tomate</v>
      </c>
      <c r="J2237" s="1" t="str">
        <f>VLOOKUP(Tabla1[[#This Row],[Enfermedad Inglés]],Tabla3[[Enfermedad Inglés]:[Nombre Coloquial en TV]],4,FALSE)</f>
        <v>Moteado del tomate</v>
      </c>
      <c r="K2237" s="1" t="str">
        <f>VLOOKUP(Tabla1[[#This Row],[Enfermedad Inglés]],Tabla3[[Enfermedad Inglés]:[Nombre Coloquial en TV]],5,FALSE)</f>
        <v>Mordida</v>
      </c>
    </row>
    <row r="2238" spans="1:11" x14ac:dyDescent="0.2">
      <c r="A2238" s="1" t="s">
        <v>2121</v>
      </c>
      <c r="B2238" s="1" t="s">
        <v>2259</v>
      </c>
      <c r="C2238" s="1" t="s">
        <v>1217</v>
      </c>
      <c r="D2238" s="1" t="s">
        <v>2123</v>
      </c>
      <c r="E2238" s="1" t="s">
        <v>312</v>
      </c>
      <c r="F2238" s="1" t="s">
        <v>11179</v>
      </c>
      <c r="G2238" s="1" t="str">
        <f>VLOOKUP(Tabla1[[#This Row],[Planta]],Tabla3[],3,FALSE)</f>
        <v>Tomate</v>
      </c>
      <c r="H2238" s="1" t="str">
        <f>_xlfn.CONCAT(Tabla1[[#This Row],[Planta Español]],"_",IF(Tabla1[[#This Row],[Saludable]]="Si","Saludable","Enferma"))</f>
        <v>Tomate_Enferma</v>
      </c>
      <c r="I2238" s="1" t="str">
        <f>VLOOKUP(Tabla1[[#This Row],[Enfermedad Inglés]],Tabla3[[Enfermedad Inglés]:[Nombre Coloquial en TV]],3,FALSE)</f>
        <v>Virus del mosaico del tomate</v>
      </c>
      <c r="J2238" s="1" t="str">
        <f>VLOOKUP(Tabla1[[#This Row],[Enfermedad Inglés]],Tabla3[[Enfermedad Inglés]:[Nombre Coloquial en TV]],4,FALSE)</f>
        <v>Moteado del tomate</v>
      </c>
      <c r="K2238" s="1" t="str">
        <f>VLOOKUP(Tabla1[[#This Row],[Enfermedad Inglés]],Tabla3[[Enfermedad Inglés]:[Nombre Coloquial en TV]],5,FALSE)</f>
        <v>Mordida</v>
      </c>
    </row>
    <row r="2239" spans="1:11" x14ac:dyDescent="0.2">
      <c r="A2239" s="1" t="s">
        <v>2121</v>
      </c>
      <c r="B2239" s="1" t="s">
        <v>2260</v>
      </c>
      <c r="C2239" s="1" t="s">
        <v>1217</v>
      </c>
      <c r="D2239" s="1" t="s">
        <v>2123</v>
      </c>
      <c r="E2239" s="1" t="s">
        <v>312</v>
      </c>
      <c r="F2239" s="1" t="s">
        <v>11179</v>
      </c>
      <c r="G2239" s="1" t="str">
        <f>VLOOKUP(Tabla1[[#This Row],[Planta]],Tabla3[],3,FALSE)</f>
        <v>Tomate</v>
      </c>
      <c r="H2239" s="1" t="str">
        <f>_xlfn.CONCAT(Tabla1[[#This Row],[Planta Español]],"_",IF(Tabla1[[#This Row],[Saludable]]="Si","Saludable","Enferma"))</f>
        <v>Tomate_Enferma</v>
      </c>
      <c r="I2239" s="1" t="str">
        <f>VLOOKUP(Tabla1[[#This Row],[Enfermedad Inglés]],Tabla3[[Enfermedad Inglés]:[Nombre Coloquial en TV]],3,FALSE)</f>
        <v>Virus del mosaico del tomate</v>
      </c>
      <c r="J2239" s="1" t="str">
        <f>VLOOKUP(Tabla1[[#This Row],[Enfermedad Inglés]],Tabla3[[Enfermedad Inglés]:[Nombre Coloquial en TV]],4,FALSE)</f>
        <v>Moteado del tomate</v>
      </c>
      <c r="K2239" s="1" t="str">
        <f>VLOOKUP(Tabla1[[#This Row],[Enfermedad Inglés]],Tabla3[[Enfermedad Inglés]:[Nombre Coloquial en TV]],5,FALSE)</f>
        <v>Mordida</v>
      </c>
    </row>
    <row r="2240" spans="1:11" x14ac:dyDescent="0.2">
      <c r="A2240" s="1" t="s">
        <v>2121</v>
      </c>
      <c r="B2240" s="1" t="s">
        <v>2261</v>
      </c>
      <c r="C2240" s="1" t="s">
        <v>1217</v>
      </c>
      <c r="D2240" s="1" t="s">
        <v>2123</v>
      </c>
      <c r="E2240" s="1" t="s">
        <v>312</v>
      </c>
      <c r="F2240" s="1" t="s">
        <v>11179</v>
      </c>
      <c r="G2240" s="1" t="str">
        <f>VLOOKUP(Tabla1[[#This Row],[Planta]],Tabla3[],3,FALSE)</f>
        <v>Tomate</v>
      </c>
      <c r="H2240" s="1" t="str">
        <f>_xlfn.CONCAT(Tabla1[[#This Row],[Planta Español]],"_",IF(Tabla1[[#This Row],[Saludable]]="Si","Saludable","Enferma"))</f>
        <v>Tomate_Enferma</v>
      </c>
      <c r="I2240" s="1" t="str">
        <f>VLOOKUP(Tabla1[[#This Row],[Enfermedad Inglés]],Tabla3[[Enfermedad Inglés]:[Nombre Coloquial en TV]],3,FALSE)</f>
        <v>Virus del mosaico del tomate</v>
      </c>
      <c r="J2240" s="1" t="str">
        <f>VLOOKUP(Tabla1[[#This Row],[Enfermedad Inglés]],Tabla3[[Enfermedad Inglés]:[Nombre Coloquial en TV]],4,FALSE)</f>
        <v>Moteado del tomate</v>
      </c>
      <c r="K2240" s="1" t="str">
        <f>VLOOKUP(Tabla1[[#This Row],[Enfermedad Inglés]],Tabla3[[Enfermedad Inglés]:[Nombre Coloquial en TV]],5,FALSE)</f>
        <v>Mordida</v>
      </c>
    </row>
    <row r="2241" spans="1:11" x14ac:dyDescent="0.2">
      <c r="A2241" s="1" t="s">
        <v>2121</v>
      </c>
      <c r="B2241" s="1" t="s">
        <v>2262</v>
      </c>
      <c r="C2241" s="1" t="s">
        <v>1217</v>
      </c>
      <c r="D2241" s="1" t="s">
        <v>2123</v>
      </c>
      <c r="E2241" s="1" t="s">
        <v>312</v>
      </c>
      <c r="F2241" s="1" t="s">
        <v>11179</v>
      </c>
      <c r="G2241" s="1" t="str">
        <f>VLOOKUP(Tabla1[[#This Row],[Planta]],Tabla3[],3,FALSE)</f>
        <v>Tomate</v>
      </c>
      <c r="H2241" s="1" t="str">
        <f>_xlfn.CONCAT(Tabla1[[#This Row],[Planta Español]],"_",IF(Tabla1[[#This Row],[Saludable]]="Si","Saludable","Enferma"))</f>
        <v>Tomate_Enferma</v>
      </c>
      <c r="I2241" s="1" t="str">
        <f>VLOOKUP(Tabla1[[#This Row],[Enfermedad Inglés]],Tabla3[[Enfermedad Inglés]:[Nombre Coloquial en TV]],3,FALSE)</f>
        <v>Virus del mosaico del tomate</v>
      </c>
      <c r="J2241" s="1" t="str">
        <f>VLOOKUP(Tabla1[[#This Row],[Enfermedad Inglés]],Tabla3[[Enfermedad Inglés]:[Nombre Coloquial en TV]],4,FALSE)</f>
        <v>Moteado del tomate</v>
      </c>
      <c r="K2241" s="1" t="str">
        <f>VLOOKUP(Tabla1[[#This Row],[Enfermedad Inglés]],Tabla3[[Enfermedad Inglés]:[Nombre Coloquial en TV]],5,FALSE)</f>
        <v>Mordida</v>
      </c>
    </row>
    <row r="2242" spans="1:11" x14ac:dyDescent="0.2">
      <c r="A2242" s="1" t="s">
        <v>2121</v>
      </c>
      <c r="B2242" s="1" t="s">
        <v>2263</v>
      </c>
      <c r="C2242" s="1" t="s">
        <v>1217</v>
      </c>
      <c r="D2242" s="1" t="s">
        <v>2123</v>
      </c>
      <c r="E2242" s="1" t="s">
        <v>312</v>
      </c>
      <c r="F2242" s="1" t="s">
        <v>11179</v>
      </c>
      <c r="G2242" s="1" t="str">
        <f>VLOOKUP(Tabla1[[#This Row],[Planta]],Tabla3[],3,FALSE)</f>
        <v>Tomate</v>
      </c>
      <c r="H2242" s="1" t="str">
        <f>_xlfn.CONCAT(Tabla1[[#This Row],[Planta Español]],"_",IF(Tabla1[[#This Row],[Saludable]]="Si","Saludable","Enferma"))</f>
        <v>Tomate_Enferma</v>
      </c>
      <c r="I2242" s="1" t="str">
        <f>VLOOKUP(Tabla1[[#This Row],[Enfermedad Inglés]],Tabla3[[Enfermedad Inglés]:[Nombre Coloquial en TV]],3,FALSE)</f>
        <v>Virus del mosaico del tomate</v>
      </c>
      <c r="J2242" s="1" t="str">
        <f>VLOOKUP(Tabla1[[#This Row],[Enfermedad Inglés]],Tabla3[[Enfermedad Inglés]:[Nombre Coloquial en TV]],4,FALSE)</f>
        <v>Moteado del tomate</v>
      </c>
      <c r="K2242" s="1" t="str">
        <f>VLOOKUP(Tabla1[[#This Row],[Enfermedad Inglés]],Tabla3[[Enfermedad Inglés]:[Nombre Coloquial en TV]],5,FALSE)</f>
        <v>Mordida</v>
      </c>
    </row>
    <row r="2243" spans="1:11" x14ac:dyDescent="0.2">
      <c r="A2243" s="1" t="s">
        <v>2121</v>
      </c>
      <c r="B2243" s="1" t="s">
        <v>2264</v>
      </c>
      <c r="C2243" s="1" t="s">
        <v>1217</v>
      </c>
      <c r="D2243" s="1" t="s">
        <v>2123</v>
      </c>
      <c r="E2243" s="1" t="s">
        <v>312</v>
      </c>
      <c r="F2243" s="1" t="s">
        <v>11179</v>
      </c>
      <c r="G2243" s="1" t="str">
        <f>VLOOKUP(Tabla1[[#This Row],[Planta]],Tabla3[],3,FALSE)</f>
        <v>Tomate</v>
      </c>
      <c r="H2243" s="1" t="str">
        <f>_xlfn.CONCAT(Tabla1[[#This Row],[Planta Español]],"_",IF(Tabla1[[#This Row],[Saludable]]="Si","Saludable","Enferma"))</f>
        <v>Tomate_Enferma</v>
      </c>
      <c r="I2243" s="1" t="str">
        <f>VLOOKUP(Tabla1[[#This Row],[Enfermedad Inglés]],Tabla3[[Enfermedad Inglés]:[Nombre Coloquial en TV]],3,FALSE)</f>
        <v>Virus del mosaico del tomate</v>
      </c>
      <c r="J2243" s="1" t="str">
        <f>VLOOKUP(Tabla1[[#This Row],[Enfermedad Inglés]],Tabla3[[Enfermedad Inglés]:[Nombre Coloquial en TV]],4,FALSE)</f>
        <v>Moteado del tomate</v>
      </c>
      <c r="K2243" s="1" t="str">
        <f>VLOOKUP(Tabla1[[#This Row],[Enfermedad Inglés]],Tabla3[[Enfermedad Inglés]:[Nombre Coloquial en TV]],5,FALSE)</f>
        <v>Mordida</v>
      </c>
    </row>
    <row r="2244" spans="1:11" x14ac:dyDescent="0.2">
      <c r="A2244" s="1" t="s">
        <v>2121</v>
      </c>
      <c r="B2244" s="1" t="s">
        <v>2265</v>
      </c>
      <c r="C2244" s="1" t="s">
        <v>1217</v>
      </c>
      <c r="D2244" s="1" t="s">
        <v>2123</v>
      </c>
      <c r="E2244" s="1" t="s">
        <v>312</v>
      </c>
      <c r="F2244" s="1" t="s">
        <v>11179</v>
      </c>
      <c r="G2244" s="1" t="str">
        <f>VLOOKUP(Tabla1[[#This Row],[Planta]],Tabla3[],3,FALSE)</f>
        <v>Tomate</v>
      </c>
      <c r="H2244" s="1" t="str">
        <f>_xlfn.CONCAT(Tabla1[[#This Row],[Planta Español]],"_",IF(Tabla1[[#This Row],[Saludable]]="Si","Saludable","Enferma"))</f>
        <v>Tomate_Enferma</v>
      </c>
      <c r="I2244" s="1" t="str">
        <f>VLOOKUP(Tabla1[[#This Row],[Enfermedad Inglés]],Tabla3[[Enfermedad Inglés]:[Nombre Coloquial en TV]],3,FALSE)</f>
        <v>Virus del mosaico del tomate</v>
      </c>
      <c r="J2244" s="1" t="str">
        <f>VLOOKUP(Tabla1[[#This Row],[Enfermedad Inglés]],Tabla3[[Enfermedad Inglés]:[Nombre Coloquial en TV]],4,FALSE)</f>
        <v>Moteado del tomate</v>
      </c>
      <c r="K2244" s="1" t="str">
        <f>VLOOKUP(Tabla1[[#This Row],[Enfermedad Inglés]],Tabla3[[Enfermedad Inglés]:[Nombre Coloquial en TV]],5,FALSE)</f>
        <v>Mordida</v>
      </c>
    </row>
    <row r="2245" spans="1:11" x14ac:dyDescent="0.2">
      <c r="A2245" s="1" t="s">
        <v>2121</v>
      </c>
      <c r="B2245" s="1" t="s">
        <v>2266</v>
      </c>
      <c r="C2245" s="1" t="s">
        <v>1217</v>
      </c>
      <c r="D2245" s="1" t="s">
        <v>2123</v>
      </c>
      <c r="E2245" s="1" t="s">
        <v>312</v>
      </c>
      <c r="F2245" s="1" t="s">
        <v>11179</v>
      </c>
      <c r="G2245" s="1" t="str">
        <f>VLOOKUP(Tabla1[[#This Row],[Planta]],Tabla3[],3,FALSE)</f>
        <v>Tomate</v>
      </c>
      <c r="H2245" s="1" t="str">
        <f>_xlfn.CONCAT(Tabla1[[#This Row],[Planta Español]],"_",IF(Tabla1[[#This Row],[Saludable]]="Si","Saludable","Enferma"))</f>
        <v>Tomate_Enferma</v>
      </c>
      <c r="I2245" s="1" t="str">
        <f>VLOOKUP(Tabla1[[#This Row],[Enfermedad Inglés]],Tabla3[[Enfermedad Inglés]:[Nombre Coloquial en TV]],3,FALSE)</f>
        <v>Virus del mosaico del tomate</v>
      </c>
      <c r="J2245" s="1" t="str">
        <f>VLOOKUP(Tabla1[[#This Row],[Enfermedad Inglés]],Tabla3[[Enfermedad Inglés]:[Nombre Coloquial en TV]],4,FALSE)</f>
        <v>Moteado del tomate</v>
      </c>
      <c r="K2245" s="1" t="str">
        <f>VLOOKUP(Tabla1[[#This Row],[Enfermedad Inglés]],Tabla3[[Enfermedad Inglés]:[Nombre Coloquial en TV]],5,FALSE)</f>
        <v>Mordida</v>
      </c>
    </row>
    <row r="2246" spans="1:11" x14ac:dyDescent="0.2">
      <c r="A2246" s="1" t="s">
        <v>2121</v>
      </c>
      <c r="B2246" s="1" t="s">
        <v>2267</v>
      </c>
      <c r="C2246" s="1" t="s">
        <v>1217</v>
      </c>
      <c r="D2246" s="1" t="s">
        <v>2123</v>
      </c>
      <c r="E2246" s="1" t="s">
        <v>312</v>
      </c>
      <c r="F2246" s="1" t="s">
        <v>11179</v>
      </c>
      <c r="G2246" s="1" t="str">
        <f>VLOOKUP(Tabla1[[#This Row],[Planta]],Tabla3[],3,FALSE)</f>
        <v>Tomate</v>
      </c>
      <c r="H2246" s="1" t="str">
        <f>_xlfn.CONCAT(Tabla1[[#This Row],[Planta Español]],"_",IF(Tabla1[[#This Row],[Saludable]]="Si","Saludable","Enferma"))</f>
        <v>Tomate_Enferma</v>
      </c>
      <c r="I2246" s="1" t="str">
        <f>VLOOKUP(Tabla1[[#This Row],[Enfermedad Inglés]],Tabla3[[Enfermedad Inglés]:[Nombre Coloquial en TV]],3,FALSE)</f>
        <v>Virus del mosaico del tomate</v>
      </c>
      <c r="J2246" s="1" t="str">
        <f>VLOOKUP(Tabla1[[#This Row],[Enfermedad Inglés]],Tabla3[[Enfermedad Inglés]:[Nombre Coloquial en TV]],4,FALSE)</f>
        <v>Moteado del tomate</v>
      </c>
      <c r="K2246" s="1" t="str">
        <f>VLOOKUP(Tabla1[[#This Row],[Enfermedad Inglés]],Tabla3[[Enfermedad Inglés]:[Nombre Coloquial en TV]],5,FALSE)</f>
        <v>Mordida</v>
      </c>
    </row>
    <row r="2247" spans="1:11" x14ac:dyDescent="0.2">
      <c r="A2247" s="1" t="s">
        <v>2121</v>
      </c>
      <c r="B2247" s="1" t="s">
        <v>2268</v>
      </c>
      <c r="C2247" s="1" t="s">
        <v>1217</v>
      </c>
      <c r="D2247" s="1" t="s">
        <v>2123</v>
      </c>
      <c r="E2247" s="1" t="s">
        <v>312</v>
      </c>
      <c r="F2247" s="1" t="s">
        <v>11179</v>
      </c>
      <c r="G2247" s="1" t="str">
        <f>VLOOKUP(Tabla1[[#This Row],[Planta]],Tabla3[],3,FALSE)</f>
        <v>Tomate</v>
      </c>
      <c r="H2247" s="1" t="str">
        <f>_xlfn.CONCAT(Tabla1[[#This Row],[Planta Español]],"_",IF(Tabla1[[#This Row],[Saludable]]="Si","Saludable","Enferma"))</f>
        <v>Tomate_Enferma</v>
      </c>
      <c r="I2247" s="1" t="str">
        <f>VLOOKUP(Tabla1[[#This Row],[Enfermedad Inglés]],Tabla3[[Enfermedad Inglés]:[Nombre Coloquial en TV]],3,FALSE)</f>
        <v>Virus del mosaico del tomate</v>
      </c>
      <c r="J2247" s="1" t="str">
        <f>VLOOKUP(Tabla1[[#This Row],[Enfermedad Inglés]],Tabla3[[Enfermedad Inglés]:[Nombre Coloquial en TV]],4,FALSE)</f>
        <v>Moteado del tomate</v>
      </c>
      <c r="K2247" s="1" t="str">
        <f>VLOOKUP(Tabla1[[#This Row],[Enfermedad Inglés]],Tabla3[[Enfermedad Inglés]:[Nombre Coloquial en TV]],5,FALSE)</f>
        <v>Mordida</v>
      </c>
    </row>
    <row r="2248" spans="1:11" x14ac:dyDescent="0.2">
      <c r="A2248" s="1" t="s">
        <v>2121</v>
      </c>
      <c r="B2248" s="1" t="s">
        <v>2269</v>
      </c>
      <c r="C2248" s="1" t="s">
        <v>1217</v>
      </c>
      <c r="D2248" s="1" t="s">
        <v>2123</v>
      </c>
      <c r="E2248" s="1" t="s">
        <v>312</v>
      </c>
      <c r="F2248" s="1" t="s">
        <v>11179</v>
      </c>
      <c r="G2248" s="1" t="str">
        <f>VLOOKUP(Tabla1[[#This Row],[Planta]],Tabla3[],3,FALSE)</f>
        <v>Tomate</v>
      </c>
      <c r="H2248" s="1" t="str">
        <f>_xlfn.CONCAT(Tabla1[[#This Row],[Planta Español]],"_",IF(Tabla1[[#This Row],[Saludable]]="Si","Saludable","Enferma"))</f>
        <v>Tomate_Enferma</v>
      </c>
      <c r="I2248" s="1" t="str">
        <f>VLOOKUP(Tabla1[[#This Row],[Enfermedad Inglés]],Tabla3[[Enfermedad Inglés]:[Nombre Coloquial en TV]],3,FALSE)</f>
        <v>Virus del mosaico del tomate</v>
      </c>
      <c r="J2248" s="1" t="str">
        <f>VLOOKUP(Tabla1[[#This Row],[Enfermedad Inglés]],Tabla3[[Enfermedad Inglés]:[Nombre Coloquial en TV]],4,FALSE)</f>
        <v>Moteado del tomate</v>
      </c>
      <c r="K2248" s="1" t="str">
        <f>VLOOKUP(Tabla1[[#This Row],[Enfermedad Inglés]],Tabla3[[Enfermedad Inglés]:[Nombre Coloquial en TV]],5,FALSE)</f>
        <v>Mordida</v>
      </c>
    </row>
    <row r="2249" spans="1:11" x14ac:dyDescent="0.2">
      <c r="A2249" s="1" t="s">
        <v>2121</v>
      </c>
      <c r="B2249" s="1" t="s">
        <v>2270</v>
      </c>
      <c r="C2249" s="1" t="s">
        <v>1217</v>
      </c>
      <c r="D2249" s="1" t="s">
        <v>2123</v>
      </c>
      <c r="E2249" s="1" t="s">
        <v>312</v>
      </c>
      <c r="F2249" s="1" t="s">
        <v>11179</v>
      </c>
      <c r="G2249" s="1" t="str">
        <f>VLOOKUP(Tabla1[[#This Row],[Planta]],Tabla3[],3,FALSE)</f>
        <v>Tomate</v>
      </c>
      <c r="H2249" s="1" t="str">
        <f>_xlfn.CONCAT(Tabla1[[#This Row],[Planta Español]],"_",IF(Tabla1[[#This Row],[Saludable]]="Si","Saludable","Enferma"))</f>
        <v>Tomate_Enferma</v>
      </c>
      <c r="I2249" s="1" t="str">
        <f>VLOOKUP(Tabla1[[#This Row],[Enfermedad Inglés]],Tabla3[[Enfermedad Inglés]:[Nombre Coloquial en TV]],3,FALSE)</f>
        <v>Virus del mosaico del tomate</v>
      </c>
      <c r="J2249" s="1" t="str">
        <f>VLOOKUP(Tabla1[[#This Row],[Enfermedad Inglés]],Tabla3[[Enfermedad Inglés]:[Nombre Coloquial en TV]],4,FALSE)</f>
        <v>Moteado del tomate</v>
      </c>
      <c r="K2249" s="1" t="str">
        <f>VLOOKUP(Tabla1[[#This Row],[Enfermedad Inglés]],Tabla3[[Enfermedad Inglés]:[Nombre Coloquial en TV]],5,FALSE)</f>
        <v>Mordida</v>
      </c>
    </row>
    <row r="2250" spans="1:11" x14ac:dyDescent="0.2">
      <c r="A2250" s="1" t="s">
        <v>2121</v>
      </c>
      <c r="B2250" s="1" t="s">
        <v>2271</v>
      </c>
      <c r="C2250" s="1" t="s">
        <v>1217</v>
      </c>
      <c r="D2250" s="1" t="s">
        <v>2123</v>
      </c>
      <c r="E2250" s="1" t="s">
        <v>312</v>
      </c>
      <c r="F2250" s="1" t="s">
        <v>11179</v>
      </c>
      <c r="G2250" s="1" t="str">
        <f>VLOOKUP(Tabla1[[#This Row],[Planta]],Tabla3[],3,FALSE)</f>
        <v>Tomate</v>
      </c>
      <c r="H2250" s="1" t="str">
        <f>_xlfn.CONCAT(Tabla1[[#This Row],[Planta Español]],"_",IF(Tabla1[[#This Row],[Saludable]]="Si","Saludable","Enferma"))</f>
        <v>Tomate_Enferma</v>
      </c>
      <c r="I2250" s="1" t="str">
        <f>VLOOKUP(Tabla1[[#This Row],[Enfermedad Inglés]],Tabla3[[Enfermedad Inglés]:[Nombre Coloquial en TV]],3,FALSE)</f>
        <v>Virus del mosaico del tomate</v>
      </c>
      <c r="J2250" s="1" t="str">
        <f>VLOOKUP(Tabla1[[#This Row],[Enfermedad Inglés]],Tabla3[[Enfermedad Inglés]:[Nombre Coloquial en TV]],4,FALSE)</f>
        <v>Moteado del tomate</v>
      </c>
      <c r="K2250" s="1" t="str">
        <f>VLOOKUP(Tabla1[[#This Row],[Enfermedad Inglés]],Tabla3[[Enfermedad Inglés]:[Nombre Coloquial en TV]],5,FALSE)</f>
        <v>Mordida</v>
      </c>
    </row>
    <row r="2251" spans="1:11" x14ac:dyDescent="0.2">
      <c r="A2251" s="1" t="s">
        <v>2121</v>
      </c>
      <c r="B2251" s="1" t="s">
        <v>2272</v>
      </c>
      <c r="C2251" s="1" t="s">
        <v>1217</v>
      </c>
      <c r="D2251" s="1" t="s">
        <v>2123</v>
      </c>
      <c r="E2251" s="1" t="s">
        <v>312</v>
      </c>
      <c r="F2251" s="1" t="s">
        <v>11179</v>
      </c>
      <c r="G2251" s="1" t="str">
        <f>VLOOKUP(Tabla1[[#This Row],[Planta]],Tabla3[],3,FALSE)</f>
        <v>Tomate</v>
      </c>
      <c r="H2251" s="1" t="str">
        <f>_xlfn.CONCAT(Tabla1[[#This Row],[Planta Español]],"_",IF(Tabla1[[#This Row],[Saludable]]="Si","Saludable","Enferma"))</f>
        <v>Tomate_Enferma</v>
      </c>
      <c r="I2251" s="1" t="str">
        <f>VLOOKUP(Tabla1[[#This Row],[Enfermedad Inglés]],Tabla3[[Enfermedad Inglés]:[Nombre Coloquial en TV]],3,FALSE)</f>
        <v>Virus del mosaico del tomate</v>
      </c>
      <c r="J2251" s="1" t="str">
        <f>VLOOKUP(Tabla1[[#This Row],[Enfermedad Inglés]],Tabla3[[Enfermedad Inglés]:[Nombre Coloquial en TV]],4,FALSE)</f>
        <v>Moteado del tomate</v>
      </c>
      <c r="K2251" s="1" t="str">
        <f>VLOOKUP(Tabla1[[#This Row],[Enfermedad Inglés]],Tabla3[[Enfermedad Inglés]:[Nombre Coloquial en TV]],5,FALSE)</f>
        <v>Mordida</v>
      </c>
    </row>
    <row r="2252" spans="1:11" x14ac:dyDescent="0.2">
      <c r="A2252" s="1" t="s">
        <v>2121</v>
      </c>
      <c r="B2252" s="1" t="s">
        <v>2273</v>
      </c>
      <c r="C2252" s="1" t="s">
        <v>1217</v>
      </c>
      <c r="D2252" s="1" t="s">
        <v>2123</v>
      </c>
      <c r="E2252" s="1" t="s">
        <v>312</v>
      </c>
      <c r="F2252" s="1" t="s">
        <v>11179</v>
      </c>
      <c r="G2252" s="1" t="str">
        <f>VLOOKUP(Tabla1[[#This Row],[Planta]],Tabla3[],3,FALSE)</f>
        <v>Tomate</v>
      </c>
      <c r="H2252" s="1" t="str">
        <f>_xlfn.CONCAT(Tabla1[[#This Row],[Planta Español]],"_",IF(Tabla1[[#This Row],[Saludable]]="Si","Saludable","Enferma"))</f>
        <v>Tomate_Enferma</v>
      </c>
      <c r="I2252" s="1" t="str">
        <f>VLOOKUP(Tabla1[[#This Row],[Enfermedad Inglés]],Tabla3[[Enfermedad Inglés]:[Nombre Coloquial en TV]],3,FALSE)</f>
        <v>Virus del mosaico del tomate</v>
      </c>
      <c r="J2252" s="1" t="str">
        <f>VLOOKUP(Tabla1[[#This Row],[Enfermedad Inglés]],Tabla3[[Enfermedad Inglés]:[Nombre Coloquial en TV]],4,FALSE)</f>
        <v>Moteado del tomate</v>
      </c>
      <c r="K2252" s="1" t="str">
        <f>VLOOKUP(Tabla1[[#This Row],[Enfermedad Inglés]],Tabla3[[Enfermedad Inglés]:[Nombre Coloquial en TV]],5,FALSE)</f>
        <v>Mordida</v>
      </c>
    </row>
    <row r="2253" spans="1:11" x14ac:dyDescent="0.2">
      <c r="A2253" s="1" t="s">
        <v>2121</v>
      </c>
      <c r="B2253" s="1" t="s">
        <v>2274</v>
      </c>
      <c r="C2253" s="1" t="s">
        <v>1217</v>
      </c>
      <c r="D2253" s="1" t="s">
        <v>2123</v>
      </c>
      <c r="E2253" s="1" t="s">
        <v>312</v>
      </c>
      <c r="F2253" s="1" t="s">
        <v>11179</v>
      </c>
      <c r="G2253" s="1" t="str">
        <f>VLOOKUP(Tabla1[[#This Row],[Planta]],Tabla3[],3,FALSE)</f>
        <v>Tomate</v>
      </c>
      <c r="H2253" s="1" t="str">
        <f>_xlfn.CONCAT(Tabla1[[#This Row],[Planta Español]],"_",IF(Tabla1[[#This Row],[Saludable]]="Si","Saludable","Enferma"))</f>
        <v>Tomate_Enferma</v>
      </c>
      <c r="I2253" s="1" t="str">
        <f>VLOOKUP(Tabla1[[#This Row],[Enfermedad Inglés]],Tabla3[[Enfermedad Inglés]:[Nombre Coloquial en TV]],3,FALSE)</f>
        <v>Virus del mosaico del tomate</v>
      </c>
      <c r="J2253" s="1" t="str">
        <f>VLOOKUP(Tabla1[[#This Row],[Enfermedad Inglés]],Tabla3[[Enfermedad Inglés]:[Nombre Coloquial en TV]],4,FALSE)</f>
        <v>Moteado del tomate</v>
      </c>
      <c r="K2253" s="1" t="str">
        <f>VLOOKUP(Tabla1[[#This Row],[Enfermedad Inglés]],Tabla3[[Enfermedad Inglés]:[Nombre Coloquial en TV]],5,FALSE)</f>
        <v>Mordida</v>
      </c>
    </row>
    <row r="2254" spans="1:11" x14ac:dyDescent="0.2">
      <c r="A2254" s="1" t="s">
        <v>2121</v>
      </c>
      <c r="B2254" s="1" t="s">
        <v>2275</v>
      </c>
      <c r="C2254" s="1" t="s">
        <v>1217</v>
      </c>
      <c r="D2254" s="1" t="s">
        <v>2123</v>
      </c>
      <c r="E2254" s="1" t="s">
        <v>312</v>
      </c>
      <c r="F2254" s="1" t="s">
        <v>11179</v>
      </c>
      <c r="G2254" s="1" t="str">
        <f>VLOOKUP(Tabla1[[#This Row],[Planta]],Tabla3[],3,FALSE)</f>
        <v>Tomate</v>
      </c>
      <c r="H2254" s="1" t="str">
        <f>_xlfn.CONCAT(Tabla1[[#This Row],[Planta Español]],"_",IF(Tabla1[[#This Row],[Saludable]]="Si","Saludable","Enferma"))</f>
        <v>Tomate_Enferma</v>
      </c>
      <c r="I2254" s="1" t="str">
        <f>VLOOKUP(Tabla1[[#This Row],[Enfermedad Inglés]],Tabla3[[Enfermedad Inglés]:[Nombre Coloquial en TV]],3,FALSE)</f>
        <v>Virus del mosaico del tomate</v>
      </c>
      <c r="J2254" s="1" t="str">
        <f>VLOOKUP(Tabla1[[#This Row],[Enfermedad Inglés]],Tabla3[[Enfermedad Inglés]:[Nombre Coloquial en TV]],4,FALSE)</f>
        <v>Moteado del tomate</v>
      </c>
      <c r="K2254" s="1" t="str">
        <f>VLOOKUP(Tabla1[[#This Row],[Enfermedad Inglés]],Tabla3[[Enfermedad Inglés]:[Nombre Coloquial en TV]],5,FALSE)</f>
        <v>Mordida</v>
      </c>
    </row>
    <row r="2255" spans="1:11" x14ac:dyDescent="0.2">
      <c r="A2255" s="1" t="s">
        <v>2121</v>
      </c>
      <c r="B2255" s="1" t="s">
        <v>2276</v>
      </c>
      <c r="C2255" s="1" t="s">
        <v>1217</v>
      </c>
      <c r="D2255" s="1" t="s">
        <v>2123</v>
      </c>
      <c r="E2255" s="1" t="s">
        <v>312</v>
      </c>
      <c r="F2255" s="1" t="s">
        <v>11179</v>
      </c>
      <c r="G2255" s="1" t="str">
        <f>VLOOKUP(Tabla1[[#This Row],[Planta]],Tabla3[],3,FALSE)</f>
        <v>Tomate</v>
      </c>
      <c r="H2255" s="1" t="str">
        <f>_xlfn.CONCAT(Tabla1[[#This Row],[Planta Español]],"_",IF(Tabla1[[#This Row],[Saludable]]="Si","Saludable","Enferma"))</f>
        <v>Tomate_Enferma</v>
      </c>
      <c r="I2255" s="1" t="str">
        <f>VLOOKUP(Tabla1[[#This Row],[Enfermedad Inglés]],Tabla3[[Enfermedad Inglés]:[Nombre Coloquial en TV]],3,FALSE)</f>
        <v>Virus del mosaico del tomate</v>
      </c>
      <c r="J2255" s="1" t="str">
        <f>VLOOKUP(Tabla1[[#This Row],[Enfermedad Inglés]],Tabla3[[Enfermedad Inglés]:[Nombre Coloquial en TV]],4,FALSE)</f>
        <v>Moteado del tomate</v>
      </c>
      <c r="K2255" s="1" t="str">
        <f>VLOOKUP(Tabla1[[#This Row],[Enfermedad Inglés]],Tabla3[[Enfermedad Inglés]:[Nombre Coloquial en TV]],5,FALSE)</f>
        <v>Mordida</v>
      </c>
    </row>
    <row r="2256" spans="1:11" x14ac:dyDescent="0.2">
      <c r="A2256" s="1" t="s">
        <v>2121</v>
      </c>
      <c r="B2256" s="1" t="s">
        <v>2277</v>
      </c>
      <c r="C2256" s="1" t="s">
        <v>1217</v>
      </c>
      <c r="D2256" s="1" t="s">
        <v>2123</v>
      </c>
      <c r="E2256" s="1" t="s">
        <v>312</v>
      </c>
      <c r="F2256" s="1" t="s">
        <v>11179</v>
      </c>
      <c r="G2256" s="1" t="str">
        <f>VLOOKUP(Tabla1[[#This Row],[Planta]],Tabla3[],3,FALSE)</f>
        <v>Tomate</v>
      </c>
      <c r="H2256" s="1" t="str">
        <f>_xlfn.CONCAT(Tabla1[[#This Row],[Planta Español]],"_",IF(Tabla1[[#This Row],[Saludable]]="Si","Saludable","Enferma"))</f>
        <v>Tomate_Enferma</v>
      </c>
      <c r="I2256" s="1" t="str">
        <f>VLOOKUP(Tabla1[[#This Row],[Enfermedad Inglés]],Tabla3[[Enfermedad Inglés]:[Nombre Coloquial en TV]],3,FALSE)</f>
        <v>Virus del mosaico del tomate</v>
      </c>
      <c r="J2256" s="1" t="str">
        <f>VLOOKUP(Tabla1[[#This Row],[Enfermedad Inglés]],Tabla3[[Enfermedad Inglés]:[Nombre Coloquial en TV]],4,FALSE)</f>
        <v>Moteado del tomate</v>
      </c>
      <c r="K2256" s="1" t="str">
        <f>VLOOKUP(Tabla1[[#This Row],[Enfermedad Inglés]],Tabla3[[Enfermedad Inglés]:[Nombre Coloquial en TV]],5,FALSE)</f>
        <v>Mordida</v>
      </c>
    </row>
    <row r="2257" spans="1:11" x14ac:dyDescent="0.2">
      <c r="A2257" s="1" t="s">
        <v>2121</v>
      </c>
      <c r="B2257" s="1" t="s">
        <v>2278</v>
      </c>
      <c r="C2257" s="1" t="s">
        <v>1217</v>
      </c>
      <c r="D2257" s="1" t="s">
        <v>2123</v>
      </c>
      <c r="E2257" s="1" t="s">
        <v>312</v>
      </c>
      <c r="F2257" s="1" t="s">
        <v>11179</v>
      </c>
      <c r="G2257" s="1" t="str">
        <f>VLOOKUP(Tabla1[[#This Row],[Planta]],Tabla3[],3,FALSE)</f>
        <v>Tomate</v>
      </c>
      <c r="H2257" s="1" t="str">
        <f>_xlfn.CONCAT(Tabla1[[#This Row],[Planta Español]],"_",IF(Tabla1[[#This Row],[Saludable]]="Si","Saludable","Enferma"))</f>
        <v>Tomate_Enferma</v>
      </c>
      <c r="I2257" s="1" t="str">
        <f>VLOOKUP(Tabla1[[#This Row],[Enfermedad Inglés]],Tabla3[[Enfermedad Inglés]:[Nombre Coloquial en TV]],3,FALSE)</f>
        <v>Virus del mosaico del tomate</v>
      </c>
      <c r="J2257" s="1" t="str">
        <f>VLOOKUP(Tabla1[[#This Row],[Enfermedad Inglés]],Tabla3[[Enfermedad Inglés]:[Nombre Coloquial en TV]],4,FALSE)</f>
        <v>Moteado del tomate</v>
      </c>
      <c r="K2257" s="1" t="str">
        <f>VLOOKUP(Tabla1[[#This Row],[Enfermedad Inglés]],Tabla3[[Enfermedad Inglés]:[Nombre Coloquial en TV]],5,FALSE)</f>
        <v>Mordida</v>
      </c>
    </row>
    <row r="2258" spans="1:11" x14ac:dyDescent="0.2">
      <c r="A2258" s="1" t="s">
        <v>2121</v>
      </c>
      <c r="B2258" s="1" t="s">
        <v>2279</v>
      </c>
      <c r="C2258" s="1" t="s">
        <v>1217</v>
      </c>
      <c r="D2258" s="1" t="s">
        <v>2123</v>
      </c>
      <c r="E2258" s="1" t="s">
        <v>312</v>
      </c>
      <c r="F2258" s="1" t="s">
        <v>11179</v>
      </c>
      <c r="G2258" s="1" t="str">
        <f>VLOOKUP(Tabla1[[#This Row],[Planta]],Tabla3[],3,FALSE)</f>
        <v>Tomate</v>
      </c>
      <c r="H2258" s="1" t="str">
        <f>_xlfn.CONCAT(Tabla1[[#This Row],[Planta Español]],"_",IF(Tabla1[[#This Row],[Saludable]]="Si","Saludable","Enferma"))</f>
        <v>Tomate_Enferma</v>
      </c>
      <c r="I2258" s="1" t="str">
        <f>VLOOKUP(Tabla1[[#This Row],[Enfermedad Inglés]],Tabla3[[Enfermedad Inglés]:[Nombre Coloquial en TV]],3,FALSE)</f>
        <v>Virus del mosaico del tomate</v>
      </c>
      <c r="J2258" s="1" t="str">
        <f>VLOOKUP(Tabla1[[#This Row],[Enfermedad Inglés]],Tabla3[[Enfermedad Inglés]:[Nombre Coloquial en TV]],4,FALSE)</f>
        <v>Moteado del tomate</v>
      </c>
      <c r="K2258" s="1" t="str">
        <f>VLOOKUP(Tabla1[[#This Row],[Enfermedad Inglés]],Tabla3[[Enfermedad Inglés]:[Nombre Coloquial en TV]],5,FALSE)</f>
        <v>Mordida</v>
      </c>
    </row>
    <row r="2259" spans="1:11" x14ac:dyDescent="0.2">
      <c r="A2259" s="1" t="s">
        <v>2121</v>
      </c>
      <c r="B2259" s="1" t="s">
        <v>2280</v>
      </c>
      <c r="C2259" s="1" t="s">
        <v>1217</v>
      </c>
      <c r="D2259" s="1" t="s">
        <v>2123</v>
      </c>
      <c r="E2259" s="1" t="s">
        <v>312</v>
      </c>
      <c r="F2259" s="1" t="s">
        <v>11179</v>
      </c>
      <c r="G2259" s="1" t="str">
        <f>VLOOKUP(Tabla1[[#This Row],[Planta]],Tabla3[],3,FALSE)</f>
        <v>Tomate</v>
      </c>
      <c r="H2259" s="1" t="str">
        <f>_xlfn.CONCAT(Tabla1[[#This Row],[Planta Español]],"_",IF(Tabla1[[#This Row],[Saludable]]="Si","Saludable","Enferma"))</f>
        <v>Tomate_Enferma</v>
      </c>
      <c r="I2259" s="1" t="str">
        <f>VLOOKUP(Tabla1[[#This Row],[Enfermedad Inglés]],Tabla3[[Enfermedad Inglés]:[Nombre Coloquial en TV]],3,FALSE)</f>
        <v>Virus del mosaico del tomate</v>
      </c>
      <c r="J2259" s="1" t="str">
        <f>VLOOKUP(Tabla1[[#This Row],[Enfermedad Inglés]],Tabla3[[Enfermedad Inglés]:[Nombre Coloquial en TV]],4,FALSE)</f>
        <v>Moteado del tomate</v>
      </c>
      <c r="K2259" s="1" t="str">
        <f>VLOOKUP(Tabla1[[#This Row],[Enfermedad Inglés]],Tabla3[[Enfermedad Inglés]:[Nombre Coloquial en TV]],5,FALSE)</f>
        <v>Mordida</v>
      </c>
    </row>
    <row r="2260" spans="1:11" x14ac:dyDescent="0.2">
      <c r="A2260" s="1" t="s">
        <v>2121</v>
      </c>
      <c r="B2260" s="1" t="s">
        <v>2281</v>
      </c>
      <c r="C2260" s="1" t="s">
        <v>1217</v>
      </c>
      <c r="D2260" s="1" t="s">
        <v>2123</v>
      </c>
      <c r="E2260" s="1" t="s">
        <v>312</v>
      </c>
      <c r="F2260" s="1" t="s">
        <v>11179</v>
      </c>
      <c r="G2260" s="1" t="str">
        <f>VLOOKUP(Tabla1[[#This Row],[Planta]],Tabla3[],3,FALSE)</f>
        <v>Tomate</v>
      </c>
      <c r="H2260" s="1" t="str">
        <f>_xlfn.CONCAT(Tabla1[[#This Row],[Planta Español]],"_",IF(Tabla1[[#This Row],[Saludable]]="Si","Saludable","Enferma"))</f>
        <v>Tomate_Enferma</v>
      </c>
      <c r="I2260" s="1" t="str">
        <f>VLOOKUP(Tabla1[[#This Row],[Enfermedad Inglés]],Tabla3[[Enfermedad Inglés]:[Nombre Coloquial en TV]],3,FALSE)</f>
        <v>Virus del mosaico del tomate</v>
      </c>
      <c r="J2260" s="1" t="str">
        <f>VLOOKUP(Tabla1[[#This Row],[Enfermedad Inglés]],Tabla3[[Enfermedad Inglés]:[Nombre Coloquial en TV]],4,FALSE)</f>
        <v>Moteado del tomate</v>
      </c>
      <c r="K2260" s="1" t="str">
        <f>VLOOKUP(Tabla1[[#This Row],[Enfermedad Inglés]],Tabla3[[Enfermedad Inglés]:[Nombre Coloquial en TV]],5,FALSE)</f>
        <v>Mordida</v>
      </c>
    </row>
    <row r="2261" spans="1:11" x14ac:dyDescent="0.2">
      <c r="A2261" s="1" t="s">
        <v>2121</v>
      </c>
      <c r="B2261" s="1" t="s">
        <v>2282</v>
      </c>
      <c r="C2261" s="1" t="s">
        <v>1217</v>
      </c>
      <c r="D2261" s="1" t="s">
        <v>2123</v>
      </c>
      <c r="E2261" s="1" t="s">
        <v>312</v>
      </c>
      <c r="F2261" s="1" t="s">
        <v>11179</v>
      </c>
      <c r="G2261" s="1" t="str">
        <f>VLOOKUP(Tabla1[[#This Row],[Planta]],Tabla3[],3,FALSE)</f>
        <v>Tomate</v>
      </c>
      <c r="H2261" s="1" t="str">
        <f>_xlfn.CONCAT(Tabla1[[#This Row],[Planta Español]],"_",IF(Tabla1[[#This Row],[Saludable]]="Si","Saludable","Enferma"))</f>
        <v>Tomate_Enferma</v>
      </c>
      <c r="I2261" s="1" t="str">
        <f>VLOOKUP(Tabla1[[#This Row],[Enfermedad Inglés]],Tabla3[[Enfermedad Inglés]:[Nombre Coloquial en TV]],3,FALSE)</f>
        <v>Virus del mosaico del tomate</v>
      </c>
      <c r="J2261" s="1" t="str">
        <f>VLOOKUP(Tabla1[[#This Row],[Enfermedad Inglés]],Tabla3[[Enfermedad Inglés]:[Nombre Coloquial en TV]],4,FALSE)</f>
        <v>Moteado del tomate</v>
      </c>
      <c r="K2261" s="1" t="str">
        <f>VLOOKUP(Tabla1[[#This Row],[Enfermedad Inglés]],Tabla3[[Enfermedad Inglés]:[Nombre Coloquial en TV]],5,FALSE)</f>
        <v>Mordida</v>
      </c>
    </row>
    <row r="2262" spans="1:11" x14ac:dyDescent="0.2">
      <c r="A2262" s="1" t="s">
        <v>2121</v>
      </c>
      <c r="B2262" s="1" t="s">
        <v>2283</v>
      </c>
      <c r="C2262" s="1" t="s">
        <v>1217</v>
      </c>
      <c r="D2262" s="1" t="s">
        <v>2123</v>
      </c>
      <c r="E2262" s="1" t="s">
        <v>312</v>
      </c>
      <c r="F2262" s="1" t="s">
        <v>11179</v>
      </c>
      <c r="G2262" s="1" t="str">
        <f>VLOOKUP(Tabla1[[#This Row],[Planta]],Tabla3[],3,FALSE)</f>
        <v>Tomate</v>
      </c>
      <c r="H2262" s="1" t="str">
        <f>_xlfn.CONCAT(Tabla1[[#This Row],[Planta Español]],"_",IF(Tabla1[[#This Row],[Saludable]]="Si","Saludable","Enferma"))</f>
        <v>Tomate_Enferma</v>
      </c>
      <c r="I2262" s="1" t="str">
        <f>VLOOKUP(Tabla1[[#This Row],[Enfermedad Inglés]],Tabla3[[Enfermedad Inglés]:[Nombre Coloquial en TV]],3,FALSE)</f>
        <v>Virus del mosaico del tomate</v>
      </c>
      <c r="J2262" s="1" t="str">
        <f>VLOOKUP(Tabla1[[#This Row],[Enfermedad Inglés]],Tabla3[[Enfermedad Inglés]:[Nombre Coloquial en TV]],4,FALSE)</f>
        <v>Moteado del tomate</v>
      </c>
      <c r="K2262" s="1" t="str">
        <f>VLOOKUP(Tabla1[[#This Row],[Enfermedad Inglés]],Tabla3[[Enfermedad Inglés]:[Nombre Coloquial en TV]],5,FALSE)</f>
        <v>Mordida</v>
      </c>
    </row>
    <row r="2263" spans="1:11" x14ac:dyDescent="0.2">
      <c r="A2263" s="1" t="s">
        <v>2121</v>
      </c>
      <c r="B2263" s="1" t="s">
        <v>2284</v>
      </c>
      <c r="C2263" s="1" t="s">
        <v>1217</v>
      </c>
      <c r="D2263" s="1" t="s">
        <v>2123</v>
      </c>
      <c r="E2263" s="1" t="s">
        <v>312</v>
      </c>
      <c r="F2263" s="1" t="s">
        <v>11179</v>
      </c>
      <c r="G2263" s="1" t="str">
        <f>VLOOKUP(Tabla1[[#This Row],[Planta]],Tabla3[],3,FALSE)</f>
        <v>Tomate</v>
      </c>
      <c r="H2263" s="1" t="str">
        <f>_xlfn.CONCAT(Tabla1[[#This Row],[Planta Español]],"_",IF(Tabla1[[#This Row],[Saludable]]="Si","Saludable","Enferma"))</f>
        <v>Tomate_Enferma</v>
      </c>
      <c r="I2263" s="1" t="str">
        <f>VLOOKUP(Tabla1[[#This Row],[Enfermedad Inglés]],Tabla3[[Enfermedad Inglés]:[Nombre Coloquial en TV]],3,FALSE)</f>
        <v>Virus del mosaico del tomate</v>
      </c>
      <c r="J2263" s="1" t="str">
        <f>VLOOKUP(Tabla1[[#This Row],[Enfermedad Inglés]],Tabla3[[Enfermedad Inglés]:[Nombre Coloquial en TV]],4,FALSE)</f>
        <v>Moteado del tomate</v>
      </c>
      <c r="K2263" s="1" t="str">
        <f>VLOOKUP(Tabla1[[#This Row],[Enfermedad Inglés]],Tabla3[[Enfermedad Inglés]:[Nombre Coloquial en TV]],5,FALSE)</f>
        <v>Mordida</v>
      </c>
    </row>
    <row r="2264" spans="1:11" x14ac:dyDescent="0.2">
      <c r="A2264" s="1" t="s">
        <v>2121</v>
      </c>
      <c r="B2264" s="1" t="s">
        <v>2285</v>
      </c>
      <c r="C2264" s="1" t="s">
        <v>1217</v>
      </c>
      <c r="D2264" s="1" t="s">
        <v>2123</v>
      </c>
      <c r="E2264" s="1" t="s">
        <v>312</v>
      </c>
      <c r="F2264" s="1" t="s">
        <v>11179</v>
      </c>
      <c r="G2264" s="1" t="str">
        <f>VLOOKUP(Tabla1[[#This Row],[Planta]],Tabla3[],3,FALSE)</f>
        <v>Tomate</v>
      </c>
      <c r="H2264" s="1" t="str">
        <f>_xlfn.CONCAT(Tabla1[[#This Row],[Planta Español]],"_",IF(Tabla1[[#This Row],[Saludable]]="Si","Saludable","Enferma"))</f>
        <v>Tomate_Enferma</v>
      </c>
      <c r="I2264" s="1" t="str">
        <f>VLOOKUP(Tabla1[[#This Row],[Enfermedad Inglés]],Tabla3[[Enfermedad Inglés]:[Nombre Coloquial en TV]],3,FALSE)</f>
        <v>Virus del mosaico del tomate</v>
      </c>
      <c r="J2264" s="1" t="str">
        <f>VLOOKUP(Tabla1[[#This Row],[Enfermedad Inglés]],Tabla3[[Enfermedad Inglés]:[Nombre Coloquial en TV]],4,FALSE)</f>
        <v>Moteado del tomate</v>
      </c>
      <c r="K2264" s="1" t="str">
        <f>VLOOKUP(Tabla1[[#This Row],[Enfermedad Inglés]],Tabla3[[Enfermedad Inglés]:[Nombre Coloquial en TV]],5,FALSE)</f>
        <v>Mordida</v>
      </c>
    </row>
    <row r="2265" spans="1:11" x14ac:dyDescent="0.2">
      <c r="A2265" s="1" t="s">
        <v>2121</v>
      </c>
      <c r="B2265" s="1" t="s">
        <v>2286</v>
      </c>
      <c r="C2265" s="1" t="s">
        <v>1217</v>
      </c>
      <c r="D2265" s="1" t="s">
        <v>2123</v>
      </c>
      <c r="E2265" s="1" t="s">
        <v>312</v>
      </c>
      <c r="F2265" s="1" t="s">
        <v>11179</v>
      </c>
      <c r="G2265" s="1" t="str">
        <f>VLOOKUP(Tabla1[[#This Row],[Planta]],Tabla3[],3,FALSE)</f>
        <v>Tomate</v>
      </c>
      <c r="H2265" s="1" t="str">
        <f>_xlfn.CONCAT(Tabla1[[#This Row],[Planta Español]],"_",IF(Tabla1[[#This Row],[Saludable]]="Si","Saludable","Enferma"))</f>
        <v>Tomate_Enferma</v>
      </c>
      <c r="I2265" s="1" t="str">
        <f>VLOOKUP(Tabla1[[#This Row],[Enfermedad Inglés]],Tabla3[[Enfermedad Inglés]:[Nombre Coloquial en TV]],3,FALSE)</f>
        <v>Virus del mosaico del tomate</v>
      </c>
      <c r="J2265" s="1" t="str">
        <f>VLOOKUP(Tabla1[[#This Row],[Enfermedad Inglés]],Tabla3[[Enfermedad Inglés]:[Nombre Coloquial en TV]],4,FALSE)</f>
        <v>Moteado del tomate</v>
      </c>
      <c r="K2265" s="1" t="str">
        <f>VLOOKUP(Tabla1[[#This Row],[Enfermedad Inglés]],Tabla3[[Enfermedad Inglés]:[Nombre Coloquial en TV]],5,FALSE)</f>
        <v>Mordida</v>
      </c>
    </row>
    <row r="2266" spans="1:11" x14ac:dyDescent="0.2">
      <c r="A2266" s="1" t="s">
        <v>2121</v>
      </c>
      <c r="B2266" s="1" t="s">
        <v>2287</v>
      </c>
      <c r="C2266" s="1" t="s">
        <v>1217</v>
      </c>
      <c r="D2266" s="1" t="s">
        <v>2123</v>
      </c>
      <c r="E2266" s="1" t="s">
        <v>312</v>
      </c>
      <c r="F2266" s="1" t="s">
        <v>11179</v>
      </c>
      <c r="G2266" s="1" t="str">
        <f>VLOOKUP(Tabla1[[#This Row],[Planta]],Tabla3[],3,FALSE)</f>
        <v>Tomate</v>
      </c>
      <c r="H2266" s="1" t="str">
        <f>_xlfn.CONCAT(Tabla1[[#This Row],[Planta Español]],"_",IF(Tabla1[[#This Row],[Saludable]]="Si","Saludable","Enferma"))</f>
        <v>Tomate_Enferma</v>
      </c>
      <c r="I2266" s="1" t="str">
        <f>VLOOKUP(Tabla1[[#This Row],[Enfermedad Inglés]],Tabla3[[Enfermedad Inglés]:[Nombre Coloquial en TV]],3,FALSE)</f>
        <v>Virus del mosaico del tomate</v>
      </c>
      <c r="J2266" s="1" t="str">
        <f>VLOOKUP(Tabla1[[#This Row],[Enfermedad Inglés]],Tabla3[[Enfermedad Inglés]:[Nombre Coloquial en TV]],4,FALSE)</f>
        <v>Moteado del tomate</v>
      </c>
      <c r="K2266" s="1" t="str">
        <f>VLOOKUP(Tabla1[[#This Row],[Enfermedad Inglés]],Tabla3[[Enfermedad Inglés]:[Nombre Coloquial en TV]],5,FALSE)</f>
        <v>Mordida</v>
      </c>
    </row>
    <row r="2267" spans="1:11" x14ac:dyDescent="0.2">
      <c r="A2267" s="1" t="s">
        <v>2121</v>
      </c>
      <c r="B2267" s="1" t="s">
        <v>2288</v>
      </c>
      <c r="C2267" s="1" t="s">
        <v>1217</v>
      </c>
      <c r="D2267" s="1" t="s">
        <v>2123</v>
      </c>
      <c r="E2267" s="1" t="s">
        <v>312</v>
      </c>
      <c r="F2267" s="1" t="s">
        <v>11179</v>
      </c>
      <c r="G2267" s="1" t="str">
        <f>VLOOKUP(Tabla1[[#This Row],[Planta]],Tabla3[],3,FALSE)</f>
        <v>Tomate</v>
      </c>
      <c r="H2267" s="1" t="str">
        <f>_xlfn.CONCAT(Tabla1[[#This Row],[Planta Español]],"_",IF(Tabla1[[#This Row],[Saludable]]="Si","Saludable","Enferma"))</f>
        <v>Tomate_Enferma</v>
      </c>
      <c r="I2267" s="1" t="str">
        <f>VLOOKUP(Tabla1[[#This Row],[Enfermedad Inglés]],Tabla3[[Enfermedad Inglés]:[Nombre Coloquial en TV]],3,FALSE)</f>
        <v>Virus del mosaico del tomate</v>
      </c>
      <c r="J2267" s="1" t="str">
        <f>VLOOKUP(Tabla1[[#This Row],[Enfermedad Inglés]],Tabla3[[Enfermedad Inglés]:[Nombre Coloquial en TV]],4,FALSE)</f>
        <v>Moteado del tomate</v>
      </c>
      <c r="K2267" s="1" t="str">
        <f>VLOOKUP(Tabla1[[#This Row],[Enfermedad Inglés]],Tabla3[[Enfermedad Inglés]:[Nombre Coloquial en TV]],5,FALSE)</f>
        <v>Mordida</v>
      </c>
    </row>
    <row r="2268" spans="1:11" x14ac:dyDescent="0.2">
      <c r="A2268" s="1" t="s">
        <v>2121</v>
      </c>
      <c r="B2268" s="1" t="s">
        <v>2289</v>
      </c>
      <c r="C2268" s="1" t="s">
        <v>1217</v>
      </c>
      <c r="D2268" s="1" t="s">
        <v>2123</v>
      </c>
      <c r="E2268" s="1" t="s">
        <v>312</v>
      </c>
      <c r="F2268" s="1" t="s">
        <v>11179</v>
      </c>
      <c r="G2268" s="1" t="str">
        <f>VLOOKUP(Tabla1[[#This Row],[Planta]],Tabla3[],3,FALSE)</f>
        <v>Tomate</v>
      </c>
      <c r="H2268" s="1" t="str">
        <f>_xlfn.CONCAT(Tabla1[[#This Row],[Planta Español]],"_",IF(Tabla1[[#This Row],[Saludable]]="Si","Saludable","Enferma"))</f>
        <v>Tomate_Enferma</v>
      </c>
      <c r="I2268" s="1" t="str">
        <f>VLOOKUP(Tabla1[[#This Row],[Enfermedad Inglés]],Tabla3[[Enfermedad Inglés]:[Nombre Coloquial en TV]],3,FALSE)</f>
        <v>Virus del mosaico del tomate</v>
      </c>
      <c r="J2268" s="1" t="str">
        <f>VLOOKUP(Tabla1[[#This Row],[Enfermedad Inglés]],Tabla3[[Enfermedad Inglés]:[Nombre Coloquial en TV]],4,FALSE)</f>
        <v>Moteado del tomate</v>
      </c>
      <c r="K2268" s="1" t="str">
        <f>VLOOKUP(Tabla1[[#This Row],[Enfermedad Inglés]],Tabla3[[Enfermedad Inglés]:[Nombre Coloquial en TV]],5,FALSE)</f>
        <v>Mordida</v>
      </c>
    </row>
    <row r="2269" spans="1:11" x14ac:dyDescent="0.2">
      <c r="A2269" s="1" t="s">
        <v>2121</v>
      </c>
      <c r="B2269" s="1" t="s">
        <v>2290</v>
      </c>
      <c r="C2269" s="1" t="s">
        <v>1217</v>
      </c>
      <c r="D2269" s="1" t="s">
        <v>2123</v>
      </c>
      <c r="E2269" s="1" t="s">
        <v>312</v>
      </c>
      <c r="F2269" s="1" t="s">
        <v>11179</v>
      </c>
      <c r="G2269" s="1" t="str">
        <f>VLOOKUP(Tabla1[[#This Row],[Planta]],Tabla3[],3,FALSE)</f>
        <v>Tomate</v>
      </c>
      <c r="H2269" s="1" t="str">
        <f>_xlfn.CONCAT(Tabla1[[#This Row],[Planta Español]],"_",IF(Tabla1[[#This Row],[Saludable]]="Si","Saludable","Enferma"))</f>
        <v>Tomate_Enferma</v>
      </c>
      <c r="I2269" s="1" t="str">
        <f>VLOOKUP(Tabla1[[#This Row],[Enfermedad Inglés]],Tabla3[[Enfermedad Inglés]:[Nombre Coloquial en TV]],3,FALSE)</f>
        <v>Virus del mosaico del tomate</v>
      </c>
      <c r="J2269" s="1" t="str">
        <f>VLOOKUP(Tabla1[[#This Row],[Enfermedad Inglés]],Tabla3[[Enfermedad Inglés]:[Nombre Coloquial en TV]],4,FALSE)</f>
        <v>Moteado del tomate</v>
      </c>
      <c r="K2269" s="1" t="str">
        <f>VLOOKUP(Tabla1[[#This Row],[Enfermedad Inglés]],Tabla3[[Enfermedad Inglés]:[Nombre Coloquial en TV]],5,FALSE)</f>
        <v>Mordida</v>
      </c>
    </row>
    <row r="2270" spans="1:11" x14ac:dyDescent="0.2">
      <c r="A2270" s="1" t="s">
        <v>2121</v>
      </c>
      <c r="B2270" s="1" t="s">
        <v>2291</v>
      </c>
      <c r="C2270" s="1" t="s">
        <v>1217</v>
      </c>
      <c r="D2270" s="1" t="s">
        <v>2123</v>
      </c>
      <c r="E2270" s="1" t="s">
        <v>312</v>
      </c>
      <c r="F2270" s="1" t="s">
        <v>11179</v>
      </c>
      <c r="G2270" s="1" t="str">
        <f>VLOOKUP(Tabla1[[#This Row],[Planta]],Tabla3[],3,FALSE)</f>
        <v>Tomate</v>
      </c>
      <c r="H2270" s="1" t="str">
        <f>_xlfn.CONCAT(Tabla1[[#This Row],[Planta Español]],"_",IF(Tabla1[[#This Row],[Saludable]]="Si","Saludable","Enferma"))</f>
        <v>Tomate_Enferma</v>
      </c>
      <c r="I2270" s="1" t="str">
        <f>VLOOKUP(Tabla1[[#This Row],[Enfermedad Inglés]],Tabla3[[Enfermedad Inglés]:[Nombre Coloquial en TV]],3,FALSE)</f>
        <v>Virus del mosaico del tomate</v>
      </c>
      <c r="J2270" s="1" t="str">
        <f>VLOOKUP(Tabla1[[#This Row],[Enfermedad Inglés]],Tabla3[[Enfermedad Inglés]:[Nombre Coloquial en TV]],4,FALSE)</f>
        <v>Moteado del tomate</v>
      </c>
      <c r="K2270" s="1" t="str">
        <f>VLOOKUP(Tabla1[[#This Row],[Enfermedad Inglés]],Tabla3[[Enfermedad Inglés]:[Nombre Coloquial en TV]],5,FALSE)</f>
        <v>Mordida</v>
      </c>
    </row>
    <row r="2271" spans="1:11" x14ac:dyDescent="0.2">
      <c r="A2271" s="1" t="s">
        <v>2121</v>
      </c>
      <c r="B2271" s="1" t="s">
        <v>2292</v>
      </c>
      <c r="C2271" s="1" t="s">
        <v>1217</v>
      </c>
      <c r="D2271" s="1" t="s">
        <v>2123</v>
      </c>
      <c r="E2271" s="1" t="s">
        <v>312</v>
      </c>
      <c r="F2271" s="1" t="s">
        <v>11179</v>
      </c>
      <c r="G2271" s="1" t="str">
        <f>VLOOKUP(Tabla1[[#This Row],[Planta]],Tabla3[],3,FALSE)</f>
        <v>Tomate</v>
      </c>
      <c r="H2271" s="1" t="str">
        <f>_xlfn.CONCAT(Tabla1[[#This Row],[Planta Español]],"_",IF(Tabla1[[#This Row],[Saludable]]="Si","Saludable","Enferma"))</f>
        <v>Tomate_Enferma</v>
      </c>
      <c r="I2271" s="1" t="str">
        <f>VLOOKUP(Tabla1[[#This Row],[Enfermedad Inglés]],Tabla3[[Enfermedad Inglés]:[Nombre Coloquial en TV]],3,FALSE)</f>
        <v>Virus del mosaico del tomate</v>
      </c>
      <c r="J2271" s="1" t="str">
        <f>VLOOKUP(Tabla1[[#This Row],[Enfermedad Inglés]],Tabla3[[Enfermedad Inglés]:[Nombre Coloquial en TV]],4,FALSE)</f>
        <v>Moteado del tomate</v>
      </c>
      <c r="K2271" s="1" t="str">
        <f>VLOOKUP(Tabla1[[#This Row],[Enfermedad Inglés]],Tabla3[[Enfermedad Inglés]:[Nombre Coloquial en TV]],5,FALSE)</f>
        <v>Mordida</v>
      </c>
    </row>
    <row r="2272" spans="1:11" x14ac:dyDescent="0.2">
      <c r="A2272" s="1" t="s">
        <v>2121</v>
      </c>
      <c r="B2272" s="1" t="s">
        <v>2293</v>
      </c>
      <c r="C2272" s="1" t="s">
        <v>1217</v>
      </c>
      <c r="D2272" s="1" t="s">
        <v>2123</v>
      </c>
      <c r="E2272" s="1" t="s">
        <v>312</v>
      </c>
      <c r="F2272" s="1" t="s">
        <v>11179</v>
      </c>
      <c r="G2272" s="1" t="str">
        <f>VLOOKUP(Tabla1[[#This Row],[Planta]],Tabla3[],3,FALSE)</f>
        <v>Tomate</v>
      </c>
      <c r="H2272" s="1" t="str">
        <f>_xlfn.CONCAT(Tabla1[[#This Row],[Planta Español]],"_",IF(Tabla1[[#This Row],[Saludable]]="Si","Saludable","Enferma"))</f>
        <v>Tomate_Enferma</v>
      </c>
      <c r="I2272" s="1" t="str">
        <f>VLOOKUP(Tabla1[[#This Row],[Enfermedad Inglés]],Tabla3[[Enfermedad Inglés]:[Nombre Coloquial en TV]],3,FALSE)</f>
        <v>Virus del mosaico del tomate</v>
      </c>
      <c r="J2272" s="1" t="str">
        <f>VLOOKUP(Tabla1[[#This Row],[Enfermedad Inglés]],Tabla3[[Enfermedad Inglés]:[Nombre Coloquial en TV]],4,FALSE)</f>
        <v>Moteado del tomate</v>
      </c>
      <c r="K2272" s="1" t="str">
        <f>VLOOKUP(Tabla1[[#This Row],[Enfermedad Inglés]],Tabla3[[Enfermedad Inglés]:[Nombre Coloquial en TV]],5,FALSE)</f>
        <v>Mordida</v>
      </c>
    </row>
    <row r="2273" spans="1:11" x14ac:dyDescent="0.2">
      <c r="A2273" s="1" t="s">
        <v>2121</v>
      </c>
      <c r="B2273" s="1" t="s">
        <v>2294</v>
      </c>
      <c r="C2273" s="1" t="s">
        <v>1217</v>
      </c>
      <c r="D2273" s="1" t="s">
        <v>2123</v>
      </c>
      <c r="E2273" s="1" t="s">
        <v>312</v>
      </c>
      <c r="F2273" s="1" t="s">
        <v>11179</v>
      </c>
      <c r="G2273" s="1" t="str">
        <f>VLOOKUP(Tabla1[[#This Row],[Planta]],Tabla3[],3,FALSE)</f>
        <v>Tomate</v>
      </c>
      <c r="H2273" s="1" t="str">
        <f>_xlfn.CONCAT(Tabla1[[#This Row],[Planta Español]],"_",IF(Tabla1[[#This Row],[Saludable]]="Si","Saludable","Enferma"))</f>
        <v>Tomate_Enferma</v>
      </c>
      <c r="I2273" s="1" t="str">
        <f>VLOOKUP(Tabla1[[#This Row],[Enfermedad Inglés]],Tabla3[[Enfermedad Inglés]:[Nombre Coloquial en TV]],3,FALSE)</f>
        <v>Virus del mosaico del tomate</v>
      </c>
      <c r="J2273" s="1" t="str">
        <f>VLOOKUP(Tabla1[[#This Row],[Enfermedad Inglés]],Tabla3[[Enfermedad Inglés]:[Nombre Coloquial en TV]],4,FALSE)</f>
        <v>Moteado del tomate</v>
      </c>
      <c r="K2273" s="1" t="str">
        <f>VLOOKUP(Tabla1[[#This Row],[Enfermedad Inglés]],Tabla3[[Enfermedad Inglés]:[Nombre Coloquial en TV]],5,FALSE)</f>
        <v>Mordida</v>
      </c>
    </row>
    <row r="2274" spans="1:11" x14ac:dyDescent="0.2">
      <c r="A2274" s="1" t="s">
        <v>2121</v>
      </c>
      <c r="B2274" s="1" t="s">
        <v>2295</v>
      </c>
      <c r="C2274" s="1" t="s">
        <v>1217</v>
      </c>
      <c r="D2274" s="1" t="s">
        <v>2123</v>
      </c>
      <c r="E2274" s="1" t="s">
        <v>312</v>
      </c>
      <c r="F2274" s="1" t="s">
        <v>11179</v>
      </c>
      <c r="G2274" s="1" t="str">
        <f>VLOOKUP(Tabla1[[#This Row],[Planta]],Tabla3[],3,FALSE)</f>
        <v>Tomate</v>
      </c>
      <c r="H2274" s="1" t="str">
        <f>_xlfn.CONCAT(Tabla1[[#This Row],[Planta Español]],"_",IF(Tabla1[[#This Row],[Saludable]]="Si","Saludable","Enferma"))</f>
        <v>Tomate_Enferma</v>
      </c>
      <c r="I2274" s="1" t="str">
        <f>VLOOKUP(Tabla1[[#This Row],[Enfermedad Inglés]],Tabla3[[Enfermedad Inglés]:[Nombre Coloquial en TV]],3,FALSE)</f>
        <v>Virus del mosaico del tomate</v>
      </c>
      <c r="J2274" s="1" t="str">
        <f>VLOOKUP(Tabla1[[#This Row],[Enfermedad Inglés]],Tabla3[[Enfermedad Inglés]:[Nombre Coloquial en TV]],4,FALSE)</f>
        <v>Moteado del tomate</v>
      </c>
      <c r="K2274" s="1" t="str">
        <f>VLOOKUP(Tabla1[[#This Row],[Enfermedad Inglés]],Tabla3[[Enfermedad Inglés]:[Nombre Coloquial en TV]],5,FALSE)</f>
        <v>Mordida</v>
      </c>
    </row>
    <row r="2275" spans="1:11" x14ac:dyDescent="0.2">
      <c r="A2275" s="1" t="s">
        <v>2121</v>
      </c>
      <c r="B2275" s="1" t="s">
        <v>2296</v>
      </c>
      <c r="C2275" s="1" t="s">
        <v>1217</v>
      </c>
      <c r="D2275" s="1" t="s">
        <v>2123</v>
      </c>
      <c r="E2275" s="1" t="s">
        <v>312</v>
      </c>
      <c r="F2275" s="1" t="s">
        <v>11179</v>
      </c>
      <c r="G2275" s="1" t="str">
        <f>VLOOKUP(Tabla1[[#This Row],[Planta]],Tabla3[],3,FALSE)</f>
        <v>Tomate</v>
      </c>
      <c r="H2275" s="1" t="str">
        <f>_xlfn.CONCAT(Tabla1[[#This Row],[Planta Español]],"_",IF(Tabla1[[#This Row],[Saludable]]="Si","Saludable","Enferma"))</f>
        <v>Tomate_Enferma</v>
      </c>
      <c r="I2275" s="1" t="str">
        <f>VLOOKUP(Tabla1[[#This Row],[Enfermedad Inglés]],Tabla3[[Enfermedad Inglés]:[Nombre Coloquial en TV]],3,FALSE)</f>
        <v>Virus del mosaico del tomate</v>
      </c>
      <c r="J2275" s="1" t="str">
        <f>VLOOKUP(Tabla1[[#This Row],[Enfermedad Inglés]],Tabla3[[Enfermedad Inglés]:[Nombre Coloquial en TV]],4,FALSE)</f>
        <v>Moteado del tomate</v>
      </c>
      <c r="K2275" s="1" t="str">
        <f>VLOOKUP(Tabla1[[#This Row],[Enfermedad Inglés]],Tabla3[[Enfermedad Inglés]:[Nombre Coloquial en TV]],5,FALSE)</f>
        <v>Mordida</v>
      </c>
    </row>
    <row r="2276" spans="1:11" x14ac:dyDescent="0.2">
      <c r="A2276" s="1" t="s">
        <v>2121</v>
      </c>
      <c r="B2276" s="1" t="s">
        <v>2297</v>
      </c>
      <c r="C2276" s="1" t="s">
        <v>1217</v>
      </c>
      <c r="D2276" s="1" t="s">
        <v>2123</v>
      </c>
      <c r="E2276" s="1" t="s">
        <v>312</v>
      </c>
      <c r="F2276" s="1" t="s">
        <v>11179</v>
      </c>
      <c r="G2276" s="1" t="str">
        <f>VLOOKUP(Tabla1[[#This Row],[Planta]],Tabla3[],3,FALSE)</f>
        <v>Tomate</v>
      </c>
      <c r="H2276" s="1" t="str">
        <f>_xlfn.CONCAT(Tabla1[[#This Row],[Planta Español]],"_",IF(Tabla1[[#This Row],[Saludable]]="Si","Saludable","Enferma"))</f>
        <v>Tomate_Enferma</v>
      </c>
      <c r="I2276" s="1" t="str">
        <f>VLOOKUP(Tabla1[[#This Row],[Enfermedad Inglés]],Tabla3[[Enfermedad Inglés]:[Nombre Coloquial en TV]],3,FALSE)</f>
        <v>Virus del mosaico del tomate</v>
      </c>
      <c r="J2276" s="1" t="str">
        <f>VLOOKUP(Tabla1[[#This Row],[Enfermedad Inglés]],Tabla3[[Enfermedad Inglés]:[Nombre Coloquial en TV]],4,FALSE)</f>
        <v>Moteado del tomate</v>
      </c>
      <c r="K2276" s="1" t="str">
        <f>VLOOKUP(Tabla1[[#This Row],[Enfermedad Inglés]],Tabla3[[Enfermedad Inglés]:[Nombre Coloquial en TV]],5,FALSE)</f>
        <v>Mordida</v>
      </c>
    </row>
    <row r="2277" spans="1:11" x14ac:dyDescent="0.2">
      <c r="A2277" s="1" t="s">
        <v>2121</v>
      </c>
      <c r="B2277" s="1" t="s">
        <v>2298</v>
      </c>
      <c r="C2277" s="1" t="s">
        <v>1217</v>
      </c>
      <c r="D2277" s="1" t="s">
        <v>2123</v>
      </c>
      <c r="E2277" s="1" t="s">
        <v>312</v>
      </c>
      <c r="F2277" s="1" t="s">
        <v>11179</v>
      </c>
      <c r="G2277" s="1" t="str">
        <f>VLOOKUP(Tabla1[[#This Row],[Planta]],Tabla3[],3,FALSE)</f>
        <v>Tomate</v>
      </c>
      <c r="H2277" s="1" t="str">
        <f>_xlfn.CONCAT(Tabla1[[#This Row],[Planta Español]],"_",IF(Tabla1[[#This Row],[Saludable]]="Si","Saludable","Enferma"))</f>
        <v>Tomate_Enferma</v>
      </c>
      <c r="I2277" s="1" t="str">
        <f>VLOOKUP(Tabla1[[#This Row],[Enfermedad Inglés]],Tabla3[[Enfermedad Inglés]:[Nombre Coloquial en TV]],3,FALSE)</f>
        <v>Virus del mosaico del tomate</v>
      </c>
      <c r="J2277" s="1" t="str">
        <f>VLOOKUP(Tabla1[[#This Row],[Enfermedad Inglés]],Tabla3[[Enfermedad Inglés]:[Nombre Coloquial en TV]],4,FALSE)</f>
        <v>Moteado del tomate</v>
      </c>
      <c r="K2277" s="1" t="str">
        <f>VLOOKUP(Tabla1[[#This Row],[Enfermedad Inglés]],Tabla3[[Enfermedad Inglés]:[Nombre Coloquial en TV]],5,FALSE)</f>
        <v>Mordida</v>
      </c>
    </row>
    <row r="2278" spans="1:11" x14ac:dyDescent="0.2">
      <c r="A2278" s="1" t="s">
        <v>2121</v>
      </c>
      <c r="B2278" s="1" t="s">
        <v>2299</v>
      </c>
      <c r="C2278" s="1" t="s">
        <v>1217</v>
      </c>
      <c r="D2278" s="1" t="s">
        <v>2123</v>
      </c>
      <c r="E2278" s="1" t="s">
        <v>312</v>
      </c>
      <c r="F2278" s="1" t="s">
        <v>11179</v>
      </c>
      <c r="G2278" s="1" t="str">
        <f>VLOOKUP(Tabla1[[#This Row],[Planta]],Tabla3[],3,FALSE)</f>
        <v>Tomate</v>
      </c>
      <c r="H2278" s="1" t="str">
        <f>_xlfn.CONCAT(Tabla1[[#This Row],[Planta Español]],"_",IF(Tabla1[[#This Row],[Saludable]]="Si","Saludable","Enferma"))</f>
        <v>Tomate_Enferma</v>
      </c>
      <c r="I2278" s="1" t="str">
        <f>VLOOKUP(Tabla1[[#This Row],[Enfermedad Inglés]],Tabla3[[Enfermedad Inglés]:[Nombre Coloquial en TV]],3,FALSE)</f>
        <v>Virus del mosaico del tomate</v>
      </c>
      <c r="J2278" s="1" t="str">
        <f>VLOOKUP(Tabla1[[#This Row],[Enfermedad Inglés]],Tabla3[[Enfermedad Inglés]:[Nombre Coloquial en TV]],4,FALSE)</f>
        <v>Moteado del tomate</v>
      </c>
      <c r="K2278" s="1" t="str">
        <f>VLOOKUP(Tabla1[[#This Row],[Enfermedad Inglés]],Tabla3[[Enfermedad Inglés]:[Nombre Coloquial en TV]],5,FALSE)</f>
        <v>Mordida</v>
      </c>
    </row>
    <row r="2279" spans="1:11" x14ac:dyDescent="0.2">
      <c r="A2279" s="1" t="s">
        <v>2121</v>
      </c>
      <c r="B2279" s="1" t="s">
        <v>2300</v>
      </c>
      <c r="C2279" s="1" t="s">
        <v>1217</v>
      </c>
      <c r="D2279" s="1" t="s">
        <v>2123</v>
      </c>
      <c r="E2279" s="1" t="s">
        <v>312</v>
      </c>
      <c r="F2279" s="1" t="s">
        <v>11179</v>
      </c>
      <c r="G2279" s="1" t="str">
        <f>VLOOKUP(Tabla1[[#This Row],[Planta]],Tabla3[],3,FALSE)</f>
        <v>Tomate</v>
      </c>
      <c r="H2279" s="1" t="str">
        <f>_xlfn.CONCAT(Tabla1[[#This Row],[Planta Español]],"_",IF(Tabla1[[#This Row],[Saludable]]="Si","Saludable","Enferma"))</f>
        <v>Tomate_Enferma</v>
      </c>
      <c r="I2279" s="1" t="str">
        <f>VLOOKUP(Tabla1[[#This Row],[Enfermedad Inglés]],Tabla3[[Enfermedad Inglés]:[Nombre Coloquial en TV]],3,FALSE)</f>
        <v>Virus del mosaico del tomate</v>
      </c>
      <c r="J2279" s="1" t="str">
        <f>VLOOKUP(Tabla1[[#This Row],[Enfermedad Inglés]],Tabla3[[Enfermedad Inglés]:[Nombre Coloquial en TV]],4,FALSE)</f>
        <v>Moteado del tomate</v>
      </c>
      <c r="K2279" s="1" t="str">
        <f>VLOOKUP(Tabla1[[#This Row],[Enfermedad Inglés]],Tabla3[[Enfermedad Inglés]:[Nombre Coloquial en TV]],5,FALSE)</f>
        <v>Mordida</v>
      </c>
    </row>
    <row r="2280" spans="1:11" x14ac:dyDescent="0.2">
      <c r="A2280" s="1" t="s">
        <v>2121</v>
      </c>
      <c r="B2280" s="1" t="s">
        <v>2301</v>
      </c>
      <c r="C2280" s="1" t="s">
        <v>1217</v>
      </c>
      <c r="D2280" s="1" t="s">
        <v>2123</v>
      </c>
      <c r="E2280" s="1" t="s">
        <v>312</v>
      </c>
      <c r="F2280" s="1" t="s">
        <v>11179</v>
      </c>
      <c r="G2280" s="1" t="str">
        <f>VLOOKUP(Tabla1[[#This Row],[Planta]],Tabla3[],3,FALSE)</f>
        <v>Tomate</v>
      </c>
      <c r="H2280" s="1" t="str">
        <f>_xlfn.CONCAT(Tabla1[[#This Row],[Planta Español]],"_",IF(Tabla1[[#This Row],[Saludable]]="Si","Saludable","Enferma"))</f>
        <v>Tomate_Enferma</v>
      </c>
      <c r="I2280" s="1" t="str">
        <f>VLOOKUP(Tabla1[[#This Row],[Enfermedad Inglés]],Tabla3[[Enfermedad Inglés]:[Nombre Coloquial en TV]],3,FALSE)</f>
        <v>Virus del mosaico del tomate</v>
      </c>
      <c r="J2280" s="1" t="str">
        <f>VLOOKUP(Tabla1[[#This Row],[Enfermedad Inglés]],Tabla3[[Enfermedad Inglés]:[Nombre Coloquial en TV]],4,FALSE)</f>
        <v>Moteado del tomate</v>
      </c>
      <c r="K2280" s="1" t="str">
        <f>VLOOKUP(Tabla1[[#This Row],[Enfermedad Inglés]],Tabla3[[Enfermedad Inglés]:[Nombre Coloquial en TV]],5,FALSE)</f>
        <v>Mordida</v>
      </c>
    </row>
    <row r="2281" spans="1:11" x14ac:dyDescent="0.2">
      <c r="A2281" s="1" t="s">
        <v>2121</v>
      </c>
      <c r="B2281" s="1" t="s">
        <v>2302</v>
      </c>
      <c r="C2281" s="1" t="s">
        <v>1217</v>
      </c>
      <c r="D2281" s="1" t="s">
        <v>2123</v>
      </c>
      <c r="E2281" s="1" t="s">
        <v>312</v>
      </c>
      <c r="F2281" s="1" t="s">
        <v>11179</v>
      </c>
      <c r="G2281" s="1" t="str">
        <f>VLOOKUP(Tabla1[[#This Row],[Planta]],Tabla3[],3,FALSE)</f>
        <v>Tomate</v>
      </c>
      <c r="H2281" s="1" t="str">
        <f>_xlfn.CONCAT(Tabla1[[#This Row],[Planta Español]],"_",IF(Tabla1[[#This Row],[Saludable]]="Si","Saludable","Enferma"))</f>
        <v>Tomate_Enferma</v>
      </c>
      <c r="I2281" s="1" t="str">
        <f>VLOOKUP(Tabla1[[#This Row],[Enfermedad Inglés]],Tabla3[[Enfermedad Inglés]:[Nombre Coloquial en TV]],3,FALSE)</f>
        <v>Virus del mosaico del tomate</v>
      </c>
      <c r="J2281" s="1" t="str">
        <f>VLOOKUP(Tabla1[[#This Row],[Enfermedad Inglés]],Tabla3[[Enfermedad Inglés]:[Nombre Coloquial en TV]],4,FALSE)</f>
        <v>Moteado del tomate</v>
      </c>
      <c r="K2281" s="1" t="str">
        <f>VLOOKUP(Tabla1[[#This Row],[Enfermedad Inglés]],Tabla3[[Enfermedad Inglés]:[Nombre Coloquial en TV]],5,FALSE)</f>
        <v>Mordida</v>
      </c>
    </row>
    <row r="2282" spans="1:11" x14ac:dyDescent="0.2">
      <c r="A2282" s="1" t="s">
        <v>2121</v>
      </c>
      <c r="B2282" s="1" t="s">
        <v>2303</v>
      </c>
      <c r="C2282" s="1" t="s">
        <v>1217</v>
      </c>
      <c r="D2282" s="1" t="s">
        <v>2123</v>
      </c>
      <c r="E2282" s="1" t="s">
        <v>312</v>
      </c>
      <c r="F2282" s="1" t="s">
        <v>11179</v>
      </c>
      <c r="G2282" s="1" t="str">
        <f>VLOOKUP(Tabla1[[#This Row],[Planta]],Tabla3[],3,FALSE)</f>
        <v>Tomate</v>
      </c>
      <c r="H2282" s="1" t="str">
        <f>_xlfn.CONCAT(Tabla1[[#This Row],[Planta Español]],"_",IF(Tabla1[[#This Row],[Saludable]]="Si","Saludable","Enferma"))</f>
        <v>Tomate_Enferma</v>
      </c>
      <c r="I2282" s="1" t="str">
        <f>VLOOKUP(Tabla1[[#This Row],[Enfermedad Inglés]],Tabla3[[Enfermedad Inglés]:[Nombre Coloquial en TV]],3,FALSE)</f>
        <v>Virus del mosaico del tomate</v>
      </c>
      <c r="J2282" s="1" t="str">
        <f>VLOOKUP(Tabla1[[#This Row],[Enfermedad Inglés]],Tabla3[[Enfermedad Inglés]:[Nombre Coloquial en TV]],4,FALSE)</f>
        <v>Moteado del tomate</v>
      </c>
      <c r="K2282" s="1" t="str">
        <f>VLOOKUP(Tabla1[[#This Row],[Enfermedad Inglés]],Tabla3[[Enfermedad Inglés]:[Nombre Coloquial en TV]],5,FALSE)</f>
        <v>Mordida</v>
      </c>
    </row>
    <row r="2283" spans="1:11" x14ac:dyDescent="0.2">
      <c r="A2283" s="1" t="s">
        <v>2121</v>
      </c>
      <c r="B2283" s="1" t="s">
        <v>2304</v>
      </c>
      <c r="C2283" s="1" t="s">
        <v>1217</v>
      </c>
      <c r="D2283" s="1" t="s">
        <v>2123</v>
      </c>
      <c r="E2283" s="1" t="s">
        <v>312</v>
      </c>
      <c r="F2283" s="1" t="s">
        <v>11179</v>
      </c>
      <c r="G2283" s="1" t="str">
        <f>VLOOKUP(Tabla1[[#This Row],[Planta]],Tabla3[],3,FALSE)</f>
        <v>Tomate</v>
      </c>
      <c r="H2283" s="1" t="str">
        <f>_xlfn.CONCAT(Tabla1[[#This Row],[Planta Español]],"_",IF(Tabla1[[#This Row],[Saludable]]="Si","Saludable","Enferma"))</f>
        <v>Tomate_Enferma</v>
      </c>
      <c r="I2283" s="1" t="str">
        <f>VLOOKUP(Tabla1[[#This Row],[Enfermedad Inglés]],Tabla3[[Enfermedad Inglés]:[Nombre Coloquial en TV]],3,FALSE)</f>
        <v>Virus del mosaico del tomate</v>
      </c>
      <c r="J2283" s="1" t="str">
        <f>VLOOKUP(Tabla1[[#This Row],[Enfermedad Inglés]],Tabla3[[Enfermedad Inglés]:[Nombre Coloquial en TV]],4,FALSE)</f>
        <v>Moteado del tomate</v>
      </c>
      <c r="K2283" s="1" t="str">
        <f>VLOOKUP(Tabla1[[#This Row],[Enfermedad Inglés]],Tabla3[[Enfermedad Inglés]:[Nombre Coloquial en TV]],5,FALSE)</f>
        <v>Mordida</v>
      </c>
    </row>
    <row r="2284" spans="1:11" x14ac:dyDescent="0.2">
      <c r="A2284" s="1" t="s">
        <v>2121</v>
      </c>
      <c r="B2284" s="1" t="s">
        <v>2305</v>
      </c>
      <c r="C2284" s="1" t="s">
        <v>1217</v>
      </c>
      <c r="D2284" s="1" t="s">
        <v>2123</v>
      </c>
      <c r="E2284" s="1" t="s">
        <v>312</v>
      </c>
      <c r="F2284" s="1" t="s">
        <v>11179</v>
      </c>
      <c r="G2284" s="1" t="str">
        <f>VLOOKUP(Tabla1[[#This Row],[Planta]],Tabla3[],3,FALSE)</f>
        <v>Tomate</v>
      </c>
      <c r="H2284" s="1" t="str">
        <f>_xlfn.CONCAT(Tabla1[[#This Row],[Planta Español]],"_",IF(Tabla1[[#This Row],[Saludable]]="Si","Saludable","Enferma"))</f>
        <v>Tomate_Enferma</v>
      </c>
      <c r="I2284" s="1" t="str">
        <f>VLOOKUP(Tabla1[[#This Row],[Enfermedad Inglés]],Tabla3[[Enfermedad Inglés]:[Nombre Coloquial en TV]],3,FALSE)</f>
        <v>Virus del mosaico del tomate</v>
      </c>
      <c r="J2284" s="1" t="str">
        <f>VLOOKUP(Tabla1[[#This Row],[Enfermedad Inglés]],Tabla3[[Enfermedad Inglés]:[Nombre Coloquial en TV]],4,FALSE)</f>
        <v>Moteado del tomate</v>
      </c>
      <c r="K2284" s="1" t="str">
        <f>VLOOKUP(Tabla1[[#This Row],[Enfermedad Inglés]],Tabla3[[Enfermedad Inglés]:[Nombre Coloquial en TV]],5,FALSE)</f>
        <v>Mordida</v>
      </c>
    </row>
    <row r="2285" spans="1:11" x14ac:dyDescent="0.2">
      <c r="A2285" s="1" t="s">
        <v>2121</v>
      </c>
      <c r="B2285" s="1" t="s">
        <v>2306</v>
      </c>
      <c r="C2285" s="1" t="s">
        <v>1217</v>
      </c>
      <c r="D2285" s="1" t="s">
        <v>2123</v>
      </c>
      <c r="E2285" s="1" t="s">
        <v>312</v>
      </c>
      <c r="F2285" s="1" t="s">
        <v>11179</v>
      </c>
      <c r="G2285" s="1" t="str">
        <f>VLOOKUP(Tabla1[[#This Row],[Planta]],Tabla3[],3,FALSE)</f>
        <v>Tomate</v>
      </c>
      <c r="H2285" s="1" t="str">
        <f>_xlfn.CONCAT(Tabla1[[#This Row],[Planta Español]],"_",IF(Tabla1[[#This Row],[Saludable]]="Si","Saludable","Enferma"))</f>
        <v>Tomate_Enferma</v>
      </c>
      <c r="I2285" s="1" t="str">
        <f>VLOOKUP(Tabla1[[#This Row],[Enfermedad Inglés]],Tabla3[[Enfermedad Inglés]:[Nombre Coloquial en TV]],3,FALSE)</f>
        <v>Virus del mosaico del tomate</v>
      </c>
      <c r="J2285" s="1" t="str">
        <f>VLOOKUP(Tabla1[[#This Row],[Enfermedad Inglés]],Tabla3[[Enfermedad Inglés]:[Nombre Coloquial en TV]],4,FALSE)</f>
        <v>Moteado del tomate</v>
      </c>
      <c r="K2285" s="1" t="str">
        <f>VLOOKUP(Tabla1[[#This Row],[Enfermedad Inglés]],Tabla3[[Enfermedad Inglés]:[Nombre Coloquial en TV]],5,FALSE)</f>
        <v>Mordida</v>
      </c>
    </row>
    <row r="2286" spans="1:11" x14ac:dyDescent="0.2">
      <c r="A2286" s="1" t="s">
        <v>2121</v>
      </c>
      <c r="B2286" s="1" t="s">
        <v>2307</v>
      </c>
      <c r="C2286" s="1" t="s">
        <v>1217</v>
      </c>
      <c r="D2286" s="1" t="s">
        <v>2123</v>
      </c>
      <c r="E2286" s="1" t="s">
        <v>312</v>
      </c>
      <c r="F2286" s="1" t="s">
        <v>11179</v>
      </c>
      <c r="G2286" s="1" t="str">
        <f>VLOOKUP(Tabla1[[#This Row],[Planta]],Tabla3[],3,FALSE)</f>
        <v>Tomate</v>
      </c>
      <c r="H2286" s="1" t="str">
        <f>_xlfn.CONCAT(Tabla1[[#This Row],[Planta Español]],"_",IF(Tabla1[[#This Row],[Saludable]]="Si","Saludable","Enferma"))</f>
        <v>Tomate_Enferma</v>
      </c>
      <c r="I2286" s="1" t="str">
        <f>VLOOKUP(Tabla1[[#This Row],[Enfermedad Inglés]],Tabla3[[Enfermedad Inglés]:[Nombre Coloquial en TV]],3,FALSE)</f>
        <v>Virus del mosaico del tomate</v>
      </c>
      <c r="J2286" s="1" t="str">
        <f>VLOOKUP(Tabla1[[#This Row],[Enfermedad Inglés]],Tabla3[[Enfermedad Inglés]:[Nombre Coloquial en TV]],4,FALSE)</f>
        <v>Moteado del tomate</v>
      </c>
      <c r="K2286" s="1" t="str">
        <f>VLOOKUP(Tabla1[[#This Row],[Enfermedad Inglés]],Tabla3[[Enfermedad Inglés]:[Nombre Coloquial en TV]],5,FALSE)</f>
        <v>Mordida</v>
      </c>
    </row>
    <row r="2287" spans="1:11" x14ac:dyDescent="0.2">
      <c r="A2287" s="1" t="s">
        <v>2121</v>
      </c>
      <c r="B2287" s="1" t="s">
        <v>2308</v>
      </c>
      <c r="C2287" s="1" t="s">
        <v>1217</v>
      </c>
      <c r="D2287" s="1" t="s">
        <v>2123</v>
      </c>
      <c r="E2287" s="1" t="s">
        <v>312</v>
      </c>
      <c r="F2287" s="1" t="s">
        <v>11179</v>
      </c>
      <c r="G2287" s="1" t="str">
        <f>VLOOKUP(Tabla1[[#This Row],[Planta]],Tabla3[],3,FALSE)</f>
        <v>Tomate</v>
      </c>
      <c r="H2287" s="1" t="str">
        <f>_xlfn.CONCAT(Tabla1[[#This Row],[Planta Español]],"_",IF(Tabla1[[#This Row],[Saludable]]="Si","Saludable","Enferma"))</f>
        <v>Tomate_Enferma</v>
      </c>
      <c r="I2287" s="1" t="str">
        <f>VLOOKUP(Tabla1[[#This Row],[Enfermedad Inglés]],Tabla3[[Enfermedad Inglés]:[Nombre Coloquial en TV]],3,FALSE)</f>
        <v>Virus del mosaico del tomate</v>
      </c>
      <c r="J2287" s="1" t="str">
        <f>VLOOKUP(Tabla1[[#This Row],[Enfermedad Inglés]],Tabla3[[Enfermedad Inglés]:[Nombre Coloquial en TV]],4,FALSE)</f>
        <v>Moteado del tomate</v>
      </c>
      <c r="K2287" s="1" t="str">
        <f>VLOOKUP(Tabla1[[#This Row],[Enfermedad Inglés]],Tabla3[[Enfermedad Inglés]:[Nombre Coloquial en TV]],5,FALSE)</f>
        <v>Mordida</v>
      </c>
    </row>
    <row r="2288" spans="1:11" x14ac:dyDescent="0.2">
      <c r="A2288" s="1" t="s">
        <v>2121</v>
      </c>
      <c r="B2288" s="1" t="s">
        <v>2309</v>
      </c>
      <c r="C2288" s="1" t="s">
        <v>1217</v>
      </c>
      <c r="D2288" s="1" t="s">
        <v>2123</v>
      </c>
      <c r="E2288" s="1" t="s">
        <v>312</v>
      </c>
      <c r="F2288" s="1" t="s">
        <v>11179</v>
      </c>
      <c r="G2288" s="1" t="str">
        <f>VLOOKUP(Tabla1[[#This Row],[Planta]],Tabla3[],3,FALSE)</f>
        <v>Tomate</v>
      </c>
      <c r="H2288" s="1" t="str">
        <f>_xlfn.CONCAT(Tabla1[[#This Row],[Planta Español]],"_",IF(Tabla1[[#This Row],[Saludable]]="Si","Saludable","Enferma"))</f>
        <v>Tomate_Enferma</v>
      </c>
      <c r="I2288" s="1" t="str">
        <f>VLOOKUP(Tabla1[[#This Row],[Enfermedad Inglés]],Tabla3[[Enfermedad Inglés]:[Nombre Coloquial en TV]],3,FALSE)</f>
        <v>Virus del mosaico del tomate</v>
      </c>
      <c r="J2288" s="1" t="str">
        <f>VLOOKUP(Tabla1[[#This Row],[Enfermedad Inglés]],Tabla3[[Enfermedad Inglés]:[Nombre Coloquial en TV]],4,FALSE)</f>
        <v>Moteado del tomate</v>
      </c>
      <c r="K2288" s="1" t="str">
        <f>VLOOKUP(Tabla1[[#This Row],[Enfermedad Inglés]],Tabla3[[Enfermedad Inglés]:[Nombre Coloquial en TV]],5,FALSE)</f>
        <v>Mordida</v>
      </c>
    </row>
    <row r="2289" spans="1:11" x14ac:dyDescent="0.2">
      <c r="A2289" s="1" t="s">
        <v>2121</v>
      </c>
      <c r="B2289" s="1" t="s">
        <v>2310</v>
      </c>
      <c r="C2289" s="1" t="s">
        <v>1217</v>
      </c>
      <c r="D2289" s="1" t="s">
        <v>2123</v>
      </c>
      <c r="E2289" s="1" t="s">
        <v>312</v>
      </c>
      <c r="F2289" s="1" t="s">
        <v>11179</v>
      </c>
      <c r="G2289" s="1" t="str">
        <f>VLOOKUP(Tabla1[[#This Row],[Planta]],Tabla3[],3,FALSE)</f>
        <v>Tomate</v>
      </c>
      <c r="H2289" s="1" t="str">
        <f>_xlfn.CONCAT(Tabla1[[#This Row],[Planta Español]],"_",IF(Tabla1[[#This Row],[Saludable]]="Si","Saludable","Enferma"))</f>
        <v>Tomate_Enferma</v>
      </c>
      <c r="I2289" s="1" t="str">
        <f>VLOOKUP(Tabla1[[#This Row],[Enfermedad Inglés]],Tabla3[[Enfermedad Inglés]:[Nombre Coloquial en TV]],3,FALSE)</f>
        <v>Virus del mosaico del tomate</v>
      </c>
      <c r="J2289" s="1" t="str">
        <f>VLOOKUP(Tabla1[[#This Row],[Enfermedad Inglés]],Tabla3[[Enfermedad Inglés]:[Nombre Coloquial en TV]],4,FALSE)</f>
        <v>Moteado del tomate</v>
      </c>
      <c r="K2289" s="1" t="str">
        <f>VLOOKUP(Tabla1[[#This Row],[Enfermedad Inglés]],Tabla3[[Enfermedad Inglés]:[Nombre Coloquial en TV]],5,FALSE)</f>
        <v>Mordida</v>
      </c>
    </row>
    <row r="2290" spans="1:11" x14ac:dyDescent="0.2">
      <c r="A2290" s="1" t="s">
        <v>2121</v>
      </c>
      <c r="B2290" s="1" t="s">
        <v>2311</v>
      </c>
      <c r="C2290" s="1" t="s">
        <v>1217</v>
      </c>
      <c r="D2290" s="1" t="s">
        <v>2123</v>
      </c>
      <c r="E2290" s="1" t="s">
        <v>312</v>
      </c>
      <c r="F2290" s="1" t="s">
        <v>11179</v>
      </c>
      <c r="G2290" s="1" t="str">
        <f>VLOOKUP(Tabla1[[#This Row],[Planta]],Tabla3[],3,FALSE)</f>
        <v>Tomate</v>
      </c>
      <c r="H2290" s="1" t="str">
        <f>_xlfn.CONCAT(Tabla1[[#This Row],[Planta Español]],"_",IF(Tabla1[[#This Row],[Saludable]]="Si","Saludable","Enferma"))</f>
        <v>Tomate_Enferma</v>
      </c>
      <c r="I2290" s="1" t="str">
        <f>VLOOKUP(Tabla1[[#This Row],[Enfermedad Inglés]],Tabla3[[Enfermedad Inglés]:[Nombre Coloquial en TV]],3,FALSE)</f>
        <v>Virus del mosaico del tomate</v>
      </c>
      <c r="J2290" s="1" t="str">
        <f>VLOOKUP(Tabla1[[#This Row],[Enfermedad Inglés]],Tabla3[[Enfermedad Inglés]:[Nombre Coloquial en TV]],4,FALSE)</f>
        <v>Moteado del tomate</v>
      </c>
      <c r="K2290" s="1" t="str">
        <f>VLOOKUP(Tabla1[[#This Row],[Enfermedad Inglés]],Tabla3[[Enfermedad Inglés]:[Nombre Coloquial en TV]],5,FALSE)</f>
        <v>Mordida</v>
      </c>
    </row>
    <row r="2291" spans="1:11" x14ac:dyDescent="0.2">
      <c r="A2291" s="1" t="s">
        <v>2121</v>
      </c>
      <c r="B2291" s="1" t="s">
        <v>2312</v>
      </c>
      <c r="C2291" s="1" t="s">
        <v>1217</v>
      </c>
      <c r="D2291" s="1" t="s">
        <v>2123</v>
      </c>
      <c r="E2291" s="1" t="s">
        <v>312</v>
      </c>
      <c r="F2291" s="1" t="s">
        <v>11179</v>
      </c>
      <c r="G2291" s="1" t="str">
        <f>VLOOKUP(Tabla1[[#This Row],[Planta]],Tabla3[],3,FALSE)</f>
        <v>Tomate</v>
      </c>
      <c r="H2291" s="1" t="str">
        <f>_xlfn.CONCAT(Tabla1[[#This Row],[Planta Español]],"_",IF(Tabla1[[#This Row],[Saludable]]="Si","Saludable","Enferma"))</f>
        <v>Tomate_Enferma</v>
      </c>
      <c r="I2291" s="1" t="str">
        <f>VLOOKUP(Tabla1[[#This Row],[Enfermedad Inglés]],Tabla3[[Enfermedad Inglés]:[Nombre Coloquial en TV]],3,FALSE)</f>
        <v>Virus del mosaico del tomate</v>
      </c>
      <c r="J2291" s="1" t="str">
        <f>VLOOKUP(Tabla1[[#This Row],[Enfermedad Inglés]],Tabla3[[Enfermedad Inglés]:[Nombre Coloquial en TV]],4,FALSE)</f>
        <v>Moteado del tomate</v>
      </c>
      <c r="K2291" s="1" t="str">
        <f>VLOOKUP(Tabla1[[#This Row],[Enfermedad Inglés]],Tabla3[[Enfermedad Inglés]:[Nombre Coloquial en TV]],5,FALSE)</f>
        <v>Mordida</v>
      </c>
    </row>
    <row r="2292" spans="1:11" x14ac:dyDescent="0.2">
      <c r="A2292" s="1" t="s">
        <v>2121</v>
      </c>
      <c r="B2292" s="1" t="s">
        <v>2313</v>
      </c>
      <c r="C2292" s="1" t="s">
        <v>1217</v>
      </c>
      <c r="D2292" s="1" t="s">
        <v>2123</v>
      </c>
      <c r="E2292" s="1" t="s">
        <v>312</v>
      </c>
      <c r="F2292" s="1" t="s">
        <v>11179</v>
      </c>
      <c r="G2292" s="1" t="str">
        <f>VLOOKUP(Tabla1[[#This Row],[Planta]],Tabla3[],3,FALSE)</f>
        <v>Tomate</v>
      </c>
      <c r="H2292" s="1" t="str">
        <f>_xlfn.CONCAT(Tabla1[[#This Row],[Planta Español]],"_",IF(Tabla1[[#This Row],[Saludable]]="Si","Saludable","Enferma"))</f>
        <v>Tomate_Enferma</v>
      </c>
      <c r="I2292" s="1" t="str">
        <f>VLOOKUP(Tabla1[[#This Row],[Enfermedad Inglés]],Tabla3[[Enfermedad Inglés]:[Nombre Coloquial en TV]],3,FALSE)</f>
        <v>Virus del mosaico del tomate</v>
      </c>
      <c r="J2292" s="1" t="str">
        <f>VLOOKUP(Tabla1[[#This Row],[Enfermedad Inglés]],Tabla3[[Enfermedad Inglés]:[Nombre Coloquial en TV]],4,FALSE)</f>
        <v>Moteado del tomate</v>
      </c>
      <c r="K2292" s="1" t="str">
        <f>VLOOKUP(Tabla1[[#This Row],[Enfermedad Inglés]],Tabla3[[Enfermedad Inglés]:[Nombre Coloquial en TV]],5,FALSE)</f>
        <v>Mordida</v>
      </c>
    </row>
    <row r="2293" spans="1:11" x14ac:dyDescent="0.2">
      <c r="A2293" s="1" t="s">
        <v>2121</v>
      </c>
      <c r="B2293" s="1" t="s">
        <v>2314</v>
      </c>
      <c r="C2293" s="1" t="s">
        <v>1217</v>
      </c>
      <c r="D2293" s="1" t="s">
        <v>2123</v>
      </c>
      <c r="E2293" s="1" t="s">
        <v>312</v>
      </c>
      <c r="F2293" s="1" t="s">
        <v>11179</v>
      </c>
      <c r="G2293" s="1" t="str">
        <f>VLOOKUP(Tabla1[[#This Row],[Planta]],Tabla3[],3,FALSE)</f>
        <v>Tomate</v>
      </c>
      <c r="H2293" s="1" t="str">
        <f>_xlfn.CONCAT(Tabla1[[#This Row],[Planta Español]],"_",IF(Tabla1[[#This Row],[Saludable]]="Si","Saludable","Enferma"))</f>
        <v>Tomate_Enferma</v>
      </c>
      <c r="I2293" s="1" t="str">
        <f>VLOOKUP(Tabla1[[#This Row],[Enfermedad Inglés]],Tabla3[[Enfermedad Inglés]:[Nombre Coloquial en TV]],3,FALSE)</f>
        <v>Virus del mosaico del tomate</v>
      </c>
      <c r="J2293" s="1" t="str">
        <f>VLOOKUP(Tabla1[[#This Row],[Enfermedad Inglés]],Tabla3[[Enfermedad Inglés]:[Nombre Coloquial en TV]],4,FALSE)</f>
        <v>Moteado del tomate</v>
      </c>
      <c r="K2293" s="1" t="str">
        <f>VLOOKUP(Tabla1[[#This Row],[Enfermedad Inglés]],Tabla3[[Enfermedad Inglés]:[Nombre Coloquial en TV]],5,FALSE)</f>
        <v>Mordida</v>
      </c>
    </row>
    <row r="2294" spans="1:11" x14ac:dyDescent="0.2">
      <c r="A2294" s="1" t="s">
        <v>2121</v>
      </c>
      <c r="B2294" s="1" t="s">
        <v>2315</v>
      </c>
      <c r="C2294" s="1" t="s">
        <v>1217</v>
      </c>
      <c r="D2294" s="1" t="s">
        <v>2123</v>
      </c>
      <c r="E2294" s="1" t="s">
        <v>312</v>
      </c>
      <c r="F2294" s="1" t="s">
        <v>11179</v>
      </c>
      <c r="G2294" s="1" t="str">
        <f>VLOOKUP(Tabla1[[#This Row],[Planta]],Tabla3[],3,FALSE)</f>
        <v>Tomate</v>
      </c>
      <c r="H2294" s="1" t="str">
        <f>_xlfn.CONCAT(Tabla1[[#This Row],[Planta Español]],"_",IF(Tabla1[[#This Row],[Saludable]]="Si","Saludable","Enferma"))</f>
        <v>Tomate_Enferma</v>
      </c>
      <c r="I2294" s="1" t="str">
        <f>VLOOKUP(Tabla1[[#This Row],[Enfermedad Inglés]],Tabla3[[Enfermedad Inglés]:[Nombre Coloquial en TV]],3,FALSE)</f>
        <v>Virus del mosaico del tomate</v>
      </c>
      <c r="J2294" s="1" t="str">
        <f>VLOOKUP(Tabla1[[#This Row],[Enfermedad Inglés]],Tabla3[[Enfermedad Inglés]:[Nombre Coloquial en TV]],4,FALSE)</f>
        <v>Moteado del tomate</v>
      </c>
      <c r="K2294" s="1" t="str">
        <f>VLOOKUP(Tabla1[[#This Row],[Enfermedad Inglés]],Tabla3[[Enfermedad Inglés]:[Nombre Coloquial en TV]],5,FALSE)</f>
        <v>Mordida</v>
      </c>
    </row>
    <row r="2295" spans="1:11" x14ac:dyDescent="0.2">
      <c r="A2295" s="1" t="s">
        <v>2121</v>
      </c>
      <c r="B2295" s="1" t="s">
        <v>2316</v>
      </c>
      <c r="C2295" s="1" t="s">
        <v>1217</v>
      </c>
      <c r="D2295" s="1" t="s">
        <v>2123</v>
      </c>
      <c r="E2295" s="1" t="s">
        <v>312</v>
      </c>
      <c r="F2295" s="1" t="s">
        <v>11179</v>
      </c>
      <c r="G2295" s="1" t="str">
        <f>VLOOKUP(Tabla1[[#This Row],[Planta]],Tabla3[],3,FALSE)</f>
        <v>Tomate</v>
      </c>
      <c r="H2295" s="1" t="str">
        <f>_xlfn.CONCAT(Tabla1[[#This Row],[Planta Español]],"_",IF(Tabla1[[#This Row],[Saludable]]="Si","Saludable","Enferma"))</f>
        <v>Tomate_Enferma</v>
      </c>
      <c r="I2295" s="1" t="str">
        <f>VLOOKUP(Tabla1[[#This Row],[Enfermedad Inglés]],Tabla3[[Enfermedad Inglés]:[Nombre Coloquial en TV]],3,FALSE)</f>
        <v>Virus del mosaico del tomate</v>
      </c>
      <c r="J2295" s="1" t="str">
        <f>VLOOKUP(Tabla1[[#This Row],[Enfermedad Inglés]],Tabla3[[Enfermedad Inglés]:[Nombre Coloquial en TV]],4,FALSE)</f>
        <v>Moteado del tomate</v>
      </c>
      <c r="K2295" s="1" t="str">
        <f>VLOOKUP(Tabla1[[#This Row],[Enfermedad Inglés]],Tabla3[[Enfermedad Inglés]:[Nombre Coloquial en TV]],5,FALSE)</f>
        <v>Mordida</v>
      </c>
    </row>
    <row r="2296" spans="1:11" x14ac:dyDescent="0.2">
      <c r="A2296" s="1" t="s">
        <v>2121</v>
      </c>
      <c r="B2296" s="2" t="s">
        <v>2317</v>
      </c>
      <c r="C2296" s="1" t="s">
        <v>1217</v>
      </c>
      <c r="D2296" s="1" t="s">
        <v>2123</v>
      </c>
      <c r="E2296" s="1" t="s">
        <v>312</v>
      </c>
      <c r="F2296" s="1" t="s">
        <v>11179</v>
      </c>
      <c r="G2296" s="1" t="str">
        <f>VLOOKUP(Tabla1[[#This Row],[Planta]],Tabla3[],3,FALSE)</f>
        <v>Tomate</v>
      </c>
      <c r="H2296" s="1" t="str">
        <f>_xlfn.CONCAT(Tabla1[[#This Row],[Planta Español]],"_",IF(Tabla1[[#This Row],[Saludable]]="Si","Saludable","Enferma"))</f>
        <v>Tomate_Enferma</v>
      </c>
      <c r="I2296" s="1" t="str">
        <f>VLOOKUP(Tabla1[[#This Row],[Enfermedad Inglés]],Tabla3[[Enfermedad Inglés]:[Nombre Coloquial en TV]],3,FALSE)</f>
        <v>Virus del mosaico del tomate</v>
      </c>
      <c r="J2296" s="1" t="str">
        <f>VLOOKUP(Tabla1[[#This Row],[Enfermedad Inglés]],Tabla3[[Enfermedad Inglés]:[Nombre Coloquial en TV]],4,FALSE)</f>
        <v>Moteado del tomate</v>
      </c>
      <c r="K2296" s="1" t="str">
        <f>VLOOKUP(Tabla1[[#This Row],[Enfermedad Inglés]],Tabla3[[Enfermedad Inglés]:[Nombre Coloquial en TV]],5,FALSE)</f>
        <v>Mordida</v>
      </c>
    </row>
    <row r="2297" spans="1:11" x14ac:dyDescent="0.2">
      <c r="A2297" s="1" t="s">
        <v>2121</v>
      </c>
      <c r="B2297" s="1" t="s">
        <v>2318</v>
      </c>
      <c r="C2297" s="1" t="s">
        <v>1217</v>
      </c>
      <c r="D2297" s="1" t="s">
        <v>2123</v>
      </c>
      <c r="E2297" s="1" t="s">
        <v>312</v>
      </c>
      <c r="F2297" s="1" t="s">
        <v>11179</v>
      </c>
      <c r="G2297" s="1" t="str">
        <f>VLOOKUP(Tabla1[[#This Row],[Planta]],Tabla3[],3,FALSE)</f>
        <v>Tomate</v>
      </c>
      <c r="H2297" s="1" t="str">
        <f>_xlfn.CONCAT(Tabla1[[#This Row],[Planta Español]],"_",IF(Tabla1[[#This Row],[Saludable]]="Si","Saludable","Enferma"))</f>
        <v>Tomate_Enferma</v>
      </c>
      <c r="I2297" s="1" t="str">
        <f>VLOOKUP(Tabla1[[#This Row],[Enfermedad Inglés]],Tabla3[[Enfermedad Inglés]:[Nombre Coloquial en TV]],3,FALSE)</f>
        <v>Virus del mosaico del tomate</v>
      </c>
      <c r="J2297" s="1" t="str">
        <f>VLOOKUP(Tabla1[[#This Row],[Enfermedad Inglés]],Tabla3[[Enfermedad Inglés]:[Nombre Coloquial en TV]],4,FALSE)</f>
        <v>Moteado del tomate</v>
      </c>
      <c r="K2297" s="1" t="str">
        <f>VLOOKUP(Tabla1[[#This Row],[Enfermedad Inglés]],Tabla3[[Enfermedad Inglés]:[Nombre Coloquial en TV]],5,FALSE)</f>
        <v>Mordida</v>
      </c>
    </row>
    <row r="2298" spans="1:11" x14ac:dyDescent="0.2">
      <c r="A2298" s="1" t="s">
        <v>2121</v>
      </c>
      <c r="B2298" s="1" t="s">
        <v>2319</v>
      </c>
      <c r="C2298" s="1" t="s">
        <v>1217</v>
      </c>
      <c r="D2298" s="1" t="s">
        <v>2123</v>
      </c>
      <c r="E2298" s="1" t="s">
        <v>312</v>
      </c>
      <c r="F2298" s="1" t="s">
        <v>11179</v>
      </c>
      <c r="G2298" s="1" t="str">
        <f>VLOOKUP(Tabla1[[#This Row],[Planta]],Tabla3[],3,FALSE)</f>
        <v>Tomate</v>
      </c>
      <c r="H2298" s="1" t="str">
        <f>_xlfn.CONCAT(Tabla1[[#This Row],[Planta Español]],"_",IF(Tabla1[[#This Row],[Saludable]]="Si","Saludable","Enferma"))</f>
        <v>Tomate_Enferma</v>
      </c>
      <c r="I2298" s="1" t="str">
        <f>VLOOKUP(Tabla1[[#This Row],[Enfermedad Inglés]],Tabla3[[Enfermedad Inglés]:[Nombre Coloquial en TV]],3,FALSE)</f>
        <v>Virus del mosaico del tomate</v>
      </c>
      <c r="J2298" s="1" t="str">
        <f>VLOOKUP(Tabla1[[#This Row],[Enfermedad Inglés]],Tabla3[[Enfermedad Inglés]:[Nombre Coloquial en TV]],4,FALSE)</f>
        <v>Moteado del tomate</v>
      </c>
      <c r="K2298" s="1" t="str">
        <f>VLOOKUP(Tabla1[[#This Row],[Enfermedad Inglés]],Tabla3[[Enfermedad Inglés]:[Nombre Coloquial en TV]],5,FALSE)</f>
        <v>Mordida</v>
      </c>
    </row>
    <row r="2299" spans="1:11" x14ac:dyDescent="0.2">
      <c r="A2299" s="1" t="s">
        <v>2121</v>
      </c>
      <c r="B2299" s="1" t="s">
        <v>2320</v>
      </c>
      <c r="C2299" s="1" t="s">
        <v>1217</v>
      </c>
      <c r="D2299" s="1" t="s">
        <v>2123</v>
      </c>
      <c r="E2299" s="1" t="s">
        <v>312</v>
      </c>
      <c r="F2299" s="1" t="s">
        <v>11179</v>
      </c>
      <c r="G2299" s="1" t="str">
        <f>VLOOKUP(Tabla1[[#This Row],[Planta]],Tabla3[],3,FALSE)</f>
        <v>Tomate</v>
      </c>
      <c r="H2299" s="1" t="str">
        <f>_xlfn.CONCAT(Tabla1[[#This Row],[Planta Español]],"_",IF(Tabla1[[#This Row],[Saludable]]="Si","Saludable","Enferma"))</f>
        <v>Tomate_Enferma</v>
      </c>
      <c r="I2299" s="1" t="str">
        <f>VLOOKUP(Tabla1[[#This Row],[Enfermedad Inglés]],Tabla3[[Enfermedad Inglés]:[Nombre Coloquial en TV]],3,FALSE)</f>
        <v>Virus del mosaico del tomate</v>
      </c>
      <c r="J2299" s="1" t="str">
        <f>VLOOKUP(Tabla1[[#This Row],[Enfermedad Inglés]],Tabla3[[Enfermedad Inglés]:[Nombre Coloquial en TV]],4,FALSE)</f>
        <v>Moteado del tomate</v>
      </c>
      <c r="K2299" s="1" t="str">
        <f>VLOOKUP(Tabla1[[#This Row],[Enfermedad Inglés]],Tabla3[[Enfermedad Inglés]:[Nombre Coloquial en TV]],5,FALSE)</f>
        <v>Mordida</v>
      </c>
    </row>
    <row r="2300" spans="1:11" x14ac:dyDescent="0.2">
      <c r="A2300" s="1" t="s">
        <v>2121</v>
      </c>
      <c r="B2300" s="1" t="s">
        <v>2321</v>
      </c>
      <c r="C2300" s="1" t="s">
        <v>1217</v>
      </c>
      <c r="D2300" s="1" t="s">
        <v>2123</v>
      </c>
      <c r="E2300" s="1" t="s">
        <v>312</v>
      </c>
      <c r="F2300" s="1" t="s">
        <v>11179</v>
      </c>
      <c r="G2300" s="1" t="str">
        <f>VLOOKUP(Tabla1[[#This Row],[Planta]],Tabla3[],3,FALSE)</f>
        <v>Tomate</v>
      </c>
      <c r="H2300" s="1" t="str">
        <f>_xlfn.CONCAT(Tabla1[[#This Row],[Planta Español]],"_",IF(Tabla1[[#This Row],[Saludable]]="Si","Saludable","Enferma"))</f>
        <v>Tomate_Enferma</v>
      </c>
      <c r="I2300" s="1" t="str">
        <f>VLOOKUP(Tabla1[[#This Row],[Enfermedad Inglés]],Tabla3[[Enfermedad Inglés]:[Nombre Coloquial en TV]],3,FALSE)</f>
        <v>Virus del mosaico del tomate</v>
      </c>
      <c r="J2300" s="1" t="str">
        <f>VLOOKUP(Tabla1[[#This Row],[Enfermedad Inglés]],Tabla3[[Enfermedad Inglés]:[Nombre Coloquial en TV]],4,FALSE)</f>
        <v>Moteado del tomate</v>
      </c>
      <c r="K2300" s="1" t="str">
        <f>VLOOKUP(Tabla1[[#This Row],[Enfermedad Inglés]],Tabla3[[Enfermedad Inglés]:[Nombre Coloquial en TV]],5,FALSE)</f>
        <v>Mordida</v>
      </c>
    </row>
    <row r="2301" spans="1:11" x14ac:dyDescent="0.2">
      <c r="A2301" s="1" t="s">
        <v>2121</v>
      </c>
      <c r="B2301" s="1" t="s">
        <v>2322</v>
      </c>
      <c r="C2301" s="1" t="s">
        <v>1217</v>
      </c>
      <c r="D2301" s="1" t="s">
        <v>2123</v>
      </c>
      <c r="E2301" s="1" t="s">
        <v>312</v>
      </c>
      <c r="F2301" s="1" t="s">
        <v>11179</v>
      </c>
      <c r="G2301" s="1" t="str">
        <f>VLOOKUP(Tabla1[[#This Row],[Planta]],Tabla3[],3,FALSE)</f>
        <v>Tomate</v>
      </c>
      <c r="H2301" s="1" t="str">
        <f>_xlfn.CONCAT(Tabla1[[#This Row],[Planta Español]],"_",IF(Tabla1[[#This Row],[Saludable]]="Si","Saludable","Enferma"))</f>
        <v>Tomate_Enferma</v>
      </c>
      <c r="I2301" s="1" t="str">
        <f>VLOOKUP(Tabla1[[#This Row],[Enfermedad Inglés]],Tabla3[[Enfermedad Inglés]:[Nombre Coloquial en TV]],3,FALSE)</f>
        <v>Virus del mosaico del tomate</v>
      </c>
      <c r="J2301" s="1" t="str">
        <f>VLOOKUP(Tabla1[[#This Row],[Enfermedad Inglés]],Tabla3[[Enfermedad Inglés]:[Nombre Coloquial en TV]],4,FALSE)</f>
        <v>Moteado del tomate</v>
      </c>
      <c r="K2301" s="1" t="str">
        <f>VLOOKUP(Tabla1[[#This Row],[Enfermedad Inglés]],Tabla3[[Enfermedad Inglés]:[Nombre Coloquial en TV]],5,FALSE)</f>
        <v>Mordida</v>
      </c>
    </row>
    <row r="2302" spans="1:11" x14ac:dyDescent="0.2">
      <c r="A2302" s="1" t="s">
        <v>2121</v>
      </c>
      <c r="B2302" s="1" t="s">
        <v>2323</v>
      </c>
      <c r="C2302" s="1" t="s">
        <v>1217</v>
      </c>
      <c r="D2302" s="1" t="s">
        <v>2123</v>
      </c>
      <c r="E2302" s="1" t="s">
        <v>312</v>
      </c>
      <c r="F2302" s="1" t="s">
        <v>11179</v>
      </c>
      <c r="G2302" s="1" t="str">
        <f>VLOOKUP(Tabla1[[#This Row],[Planta]],Tabla3[],3,FALSE)</f>
        <v>Tomate</v>
      </c>
      <c r="H2302" s="1" t="str">
        <f>_xlfn.CONCAT(Tabla1[[#This Row],[Planta Español]],"_",IF(Tabla1[[#This Row],[Saludable]]="Si","Saludable","Enferma"))</f>
        <v>Tomate_Enferma</v>
      </c>
      <c r="I2302" s="1" t="str">
        <f>VLOOKUP(Tabla1[[#This Row],[Enfermedad Inglés]],Tabla3[[Enfermedad Inglés]:[Nombre Coloquial en TV]],3,FALSE)</f>
        <v>Virus del mosaico del tomate</v>
      </c>
      <c r="J2302" s="1" t="str">
        <f>VLOOKUP(Tabla1[[#This Row],[Enfermedad Inglés]],Tabla3[[Enfermedad Inglés]:[Nombre Coloquial en TV]],4,FALSE)</f>
        <v>Moteado del tomate</v>
      </c>
      <c r="K2302" s="1" t="str">
        <f>VLOOKUP(Tabla1[[#This Row],[Enfermedad Inglés]],Tabla3[[Enfermedad Inglés]:[Nombre Coloquial en TV]],5,FALSE)</f>
        <v>Mordida</v>
      </c>
    </row>
    <row r="2303" spans="1:11" x14ac:dyDescent="0.2">
      <c r="A2303" s="1" t="s">
        <v>2121</v>
      </c>
      <c r="B2303" s="1" t="s">
        <v>2324</v>
      </c>
      <c r="C2303" s="1" t="s">
        <v>1217</v>
      </c>
      <c r="D2303" s="1" t="s">
        <v>2123</v>
      </c>
      <c r="E2303" s="1" t="s">
        <v>312</v>
      </c>
      <c r="F2303" s="1" t="s">
        <v>11179</v>
      </c>
      <c r="G2303" s="1" t="str">
        <f>VLOOKUP(Tabla1[[#This Row],[Planta]],Tabla3[],3,FALSE)</f>
        <v>Tomate</v>
      </c>
      <c r="H2303" s="1" t="str">
        <f>_xlfn.CONCAT(Tabla1[[#This Row],[Planta Español]],"_",IF(Tabla1[[#This Row],[Saludable]]="Si","Saludable","Enferma"))</f>
        <v>Tomate_Enferma</v>
      </c>
      <c r="I2303" s="1" t="str">
        <f>VLOOKUP(Tabla1[[#This Row],[Enfermedad Inglés]],Tabla3[[Enfermedad Inglés]:[Nombre Coloquial en TV]],3,FALSE)</f>
        <v>Virus del mosaico del tomate</v>
      </c>
      <c r="J2303" s="1" t="str">
        <f>VLOOKUP(Tabla1[[#This Row],[Enfermedad Inglés]],Tabla3[[Enfermedad Inglés]:[Nombre Coloquial en TV]],4,FALSE)</f>
        <v>Moteado del tomate</v>
      </c>
      <c r="K2303" s="1" t="str">
        <f>VLOOKUP(Tabla1[[#This Row],[Enfermedad Inglés]],Tabla3[[Enfermedad Inglés]:[Nombre Coloquial en TV]],5,FALSE)</f>
        <v>Mordida</v>
      </c>
    </row>
    <row r="2304" spans="1:11" x14ac:dyDescent="0.2">
      <c r="A2304" s="1" t="s">
        <v>2121</v>
      </c>
      <c r="B2304" s="1" t="s">
        <v>2325</v>
      </c>
      <c r="C2304" s="1" t="s">
        <v>1217</v>
      </c>
      <c r="D2304" s="1" t="s">
        <v>2123</v>
      </c>
      <c r="E2304" s="1" t="s">
        <v>312</v>
      </c>
      <c r="F2304" s="1" t="s">
        <v>11179</v>
      </c>
      <c r="G2304" s="1" t="str">
        <f>VLOOKUP(Tabla1[[#This Row],[Planta]],Tabla3[],3,FALSE)</f>
        <v>Tomate</v>
      </c>
      <c r="H2304" s="1" t="str">
        <f>_xlfn.CONCAT(Tabla1[[#This Row],[Planta Español]],"_",IF(Tabla1[[#This Row],[Saludable]]="Si","Saludable","Enferma"))</f>
        <v>Tomate_Enferma</v>
      </c>
      <c r="I2304" s="1" t="str">
        <f>VLOOKUP(Tabla1[[#This Row],[Enfermedad Inglés]],Tabla3[[Enfermedad Inglés]:[Nombre Coloquial en TV]],3,FALSE)</f>
        <v>Virus del mosaico del tomate</v>
      </c>
      <c r="J2304" s="1" t="str">
        <f>VLOOKUP(Tabla1[[#This Row],[Enfermedad Inglés]],Tabla3[[Enfermedad Inglés]:[Nombre Coloquial en TV]],4,FALSE)</f>
        <v>Moteado del tomate</v>
      </c>
      <c r="K2304" s="1" t="str">
        <f>VLOOKUP(Tabla1[[#This Row],[Enfermedad Inglés]],Tabla3[[Enfermedad Inglés]:[Nombre Coloquial en TV]],5,FALSE)</f>
        <v>Mordida</v>
      </c>
    </row>
    <row r="2305" spans="1:11" x14ac:dyDescent="0.2">
      <c r="A2305" s="1" t="s">
        <v>2121</v>
      </c>
      <c r="B2305" s="1" t="s">
        <v>2326</v>
      </c>
      <c r="C2305" s="1" t="s">
        <v>1217</v>
      </c>
      <c r="D2305" s="1" t="s">
        <v>2123</v>
      </c>
      <c r="E2305" s="1" t="s">
        <v>312</v>
      </c>
      <c r="F2305" s="1" t="s">
        <v>11179</v>
      </c>
      <c r="G2305" s="1" t="str">
        <f>VLOOKUP(Tabla1[[#This Row],[Planta]],Tabla3[],3,FALSE)</f>
        <v>Tomate</v>
      </c>
      <c r="H2305" s="1" t="str">
        <f>_xlfn.CONCAT(Tabla1[[#This Row],[Planta Español]],"_",IF(Tabla1[[#This Row],[Saludable]]="Si","Saludable","Enferma"))</f>
        <v>Tomate_Enferma</v>
      </c>
      <c r="I2305" s="1" t="str">
        <f>VLOOKUP(Tabla1[[#This Row],[Enfermedad Inglés]],Tabla3[[Enfermedad Inglés]:[Nombre Coloquial en TV]],3,FALSE)</f>
        <v>Virus del mosaico del tomate</v>
      </c>
      <c r="J2305" s="1" t="str">
        <f>VLOOKUP(Tabla1[[#This Row],[Enfermedad Inglés]],Tabla3[[Enfermedad Inglés]:[Nombre Coloquial en TV]],4,FALSE)</f>
        <v>Moteado del tomate</v>
      </c>
      <c r="K2305" s="1" t="str">
        <f>VLOOKUP(Tabla1[[#This Row],[Enfermedad Inglés]],Tabla3[[Enfermedad Inglés]:[Nombre Coloquial en TV]],5,FALSE)</f>
        <v>Mordida</v>
      </c>
    </row>
    <row r="2306" spans="1:11" x14ac:dyDescent="0.2">
      <c r="A2306" s="1" t="s">
        <v>2121</v>
      </c>
      <c r="B2306" s="1" t="s">
        <v>2327</v>
      </c>
      <c r="C2306" s="1" t="s">
        <v>1217</v>
      </c>
      <c r="D2306" s="1" t="s">
        <v>2123</v>
      </c>
      <c r="E2306" s="1" t="s">
        <v>312</v>
      </c>
      <c r="F2306" s="1" t="s">
        <v>11179</v>
      </c>
      <c r="G2306" s="1" t="str">
        <f>VLOOKUP(Tabla1[[#This Row],[Planta]],Tabla3[],3,FALSE)</f>
        <v>Tomate</v>
      </c>
      <c r="H2306" s="1" t="str">
        <f>_xlfn.CONCAT(Tabla1[[#This Row],[Planta Español]],"_",IF(Tabla1[[#This Row],[Saludable]]="Si","Saludable","Enferma"))</f>
        <v>Tomate_Enferma</v>
      </c>
      <c r="I2306" s="1" t="str">
        <f>VLOOKUP(Tabla1[[#This Row],[Enfermedad Inglés]],Tabla3[[Enfermedad Inglés]:[Nombre Coloquial en TV]],3,FALSE)</f>
        <v>Virus del mosaico del tomate</v>
      </c>
      <c r="J2306" s="1" t="str">
        <f>VLOOKUP(Tabla1[[#This Row],[Enfermedad Inglés]],Tabla3[[Enfermedad Inglés]:[Nombre Coloquial en TV]],4,FALSE)</f>
        <v>Moteado del tomate</v>
      </c>
      <c r="K2306" s="1" t="str">
        <f>VLOOKUP(Tabla1[[#This Row],[Enfermedad Inglés]],Tabla3[[Enfermedad Inglés]:[Nombre Coloquial en TV]],5,FALSE)</f>
        <v>Mordida</v>
      </c>
    </row>
    <row r="2307" spans="1:11" x14ac:dyDescent="0.2">
      <c r="A2307" s="1" t="s">
        <v>2121</v>
      </c>
      <c r="B2307" s="1" t="s">
        <v>2328</v>
      </c>
      <c r="C2307" s="1" t="s">
        <v>1217</v>
      </c>
      <c r="D2307" s="1" t="s">
        <v>2123</v>
      </c>
      <c r="E2307" s="1" t="s">
        <v>312</v>
      </c>
      <c r="F2307" s="1" t="s">
        <v>11179</v>
      </c>
      <c r="G2307" s="1" t="str">
        <f>VLOOKUP(Tabla1[[#This Row],[Planta]],Tabla3[],3,FALSE)</f>
        <v>Tomate</v>
      </c>
      <c r="H2307" s="1" t="str">
        <f>_xlfn.CONCAT(Tabla1[[#This Row],[Planta Español]],"_",IF(Tabla1[[#This Row],[Saludable]]="Si","Saludable","Enferma"))</f>
        <v>Tomate_Enferma</v>
      </c>
      <c r="I2307" s="1" t="str">
        <f>VLOOKUP(Tabla1[[#This Row],[Enfermedad Inglés]],Tabla3[[Enfermedad Inglés]:[Nombre Coloquial en TV]],3,FALSE)</f>
        <v>Virus del mosaico del tomate</v>
      </c>
      <c r="J2307" s="1" t="str">
        <f>VLOOKUP(Tabla1[[#This Row],[Enfermedad Inglés]],Tabla3[[Enfermedad Inglés]:[Nombre Coloquial en TV]],4,FALSE)</f>
        <v>Moteado del tomate</v>
      </c>
      <c r="K2307" s="1" t="str">
        <f>VLOOKUP(Tabla1[[#This Row],[Enfermedad Inglés]],Tabla3[[Enfermedad Inglés]:[Nombre Coloquial en TV]],5,FALSE)</f>
        <v>Mordida</v>
      </c>
    </row>
    <row r="2308" spans="1:11" x14ac:dyDescent="0.2">
      <c r="A2308" s="1" t="s">
        <v>2121</v>
      </c>
      <c r="B2308" s="1" t="s">
        <v>2329</v>
      </c>
      <c r="C2308" s="1" t="s">
        <v>1217</v>
      </c>
      <c r="D2308" s="1" t="s">
        <v>2123</v>
      </c>
      <c r="E2308" s="1" t="s">
        <v>312</v>
      </c>
      <c r="F2308" s="1" t="s">
        <v>11179</v>
      </c>
      <c r="G2308" s="1" t="str">
        <f>VLOOKUP(Tabla1[[#This Row],[Planta]],Tabla3[],3,FALSE)</f>
        <v>Tomate</v>
      </c>
      <c r="H2308" s="1" t="str">
        <f>_xlfn.CONCAT(Tabla1[[#This Row],[Planta Español]],"_",IF(Tabla1[[#This Row],[Saludable]]="Si","Saludable","Enferma"))</f>
        <v>Tomate_Enferma</v>
      </c>
      <c r="I2308" s="1" t="str">
        <f>VLOOKUP(Tabla1[[#This Row],[Enfermedad Inglés]],Tabla3[[Enfermedad Inglés]:[Nombre Coloquial en TV]],3,FALSE)</f>
        <v>Virus del mosaico del tomate</v>
      </c>
      <c r="J2308" s="1" t="str">
        <f>VLOOKUP(Tabla1[[#This Row],[Enfermedad Inglés]],Tabla3[[Enfermedad Inglés]:[Nombre Coloquial en TV]],4,FALSE)</f>
        <v>Moteado del tomate</v>
      </c>
      <c r="K2308" s="1" t="str">
        <f>VLOOKUP(Tabla1[[#This Row],[Enfermedad Inglés]],Tabla3[[Enfermedad Inglés]:[Nombre Coloquial en TV]],5,FALSE)</f>
        <v>Mordida</v>
      </c>
    </row>
    <row r="2309" spans="1:11" x14ac:dyDescent="0.2">
      <c r="A2309" s="1" t="s">
        <v>2121</v>
      </c>
      <c r="B2309" s="1" t="s">
        <v>2330</v>
      </c>
      <c r="C2309" s="1" t="s">
        <v>1217</v>
      </c>
      <c r="D2309" s="1" t="s">
        <v>2123</v>
      </c>
      <c r="E2309" s="1" t="s">
        <v>312</v>
      </c>
      <c r="F2309" s="1" t="s">
        <v>11179</v>
      </c>
      <c r="G2309" s="1" t="str">
        <f>VLOOKUP(Tabla1[[#This Row],[Planta]],Tabla3[],3,FALSE)</f>
        <v>Tomate</v>
      </c>
      <c r="H2309" s="1" t="str">
        <f>_xlfn.CONCAT(Tabla1[[#This Row],[Planta Español]],"_",IF(Tabla1[[#This Row],[Saludable]]="Si","Saludable","Enferma"))</f>
        <v>Tomate_Enferma</v>
      </c>
      <c r="I2309" s="1" t="str">
        <f>VLOOKUP(Tabla1[[#This Row],[Enfermedad Inglés]],Tabla3[[Enfermedad Inglés]:[Nombre Coloquial en TV]],3,FALSE)</f>
        <v>Virus del mosaico del tomate</v>
      </c>
      <c r="J2309" s="1" t="str">
        <f>VLOOKUP(Tabla1[[#This Row],[Enfermedad Inglés]],Tabla3[[Enfermedad Inglés]:[Nombre Coloquial en TV]],4,FALSE)</f>
        <v>Moteado del tomate</v>
      </c>
      <c r="K2309" s="1" t="str">
        <f>VLOOKUP(Tabla1[[#This Row],[Enfermedad Inglés]],Tabla3[[Enfermedad Inglés]:[Nombre Coloquial en TV]],5,FALSE)</f>
        <v>Mordida</v>
      </c>
    </row>
    <row r="2310" spans="1:11" x14ac:dyDescent="0.2">
      <c r="A2310" s="1" t="s">
        <v>2121</v>
      </c>
      <c r="B2310" s="1" t="s">
        <v>2331</v>
      </c>
      <c r="C2310" s="1" t="s">
        <v>1217</v>
      </c>
      <c r="D2310" s="1" t="s">
        <v>2123</v>
      </c>
      <c r="E2310" s="1" t="s">
        <v>312</v>
      </c>
      <c r="F2310" s="1" t="s">
        <v>11179</v>
      </c>
      <c r="G2310" s="1" t="str">
        <f>VLOOKUP(Tabla1[[#This Row],[Planta]],Tabla3[],3,FALSE)</f>
        <v>Tomate</v>
      </c>
      <c r="H2310" s="1" t="str">
        <f>_xlfn.CONCAT(Tabla1[[#This Row],[Planta Español]],"_",IF(Tabla1[[#This Row],[Saludable]]="Si","Saludable","Enferma"))</f>
        <v>Tomate_Enferma</v>
      </c>
      <c r="I2310" s="1" t="str">
        <f>VLOOKUP(Tabla1[[#This Row],[Enfermedad Inglés]],Tabla3[[Enfermedad Inglés]:[Nombre Coloquial en TV]],3,FALSE)</f>
        <v>Virus del mosaico del tomate</v>
      </c>
      <c r="J2310" s="1" t="str">
        <f>VLOOKUP(Tabla1[[#This Row],[Enfermedad Inglés]],Tabla3[[Enfermedad Inglés]:[Nombre Coloquial en TV]],4,FALSE)</f>
        <v>Moteado del tomate</v>
      </c>
      <c r="K2310" s="1" t="str">
        <f>VLOOKUP(Tabla1[[#This Row],[Enfermedad Inglés]],Tabla3[[Enfermedad Inglés]:[Nombre Coloquial en TV]],5,FALSE)</f>
        <v>Mordida</v>
      </c>
    </row>
    <row r="2311" spans="1:11" x14ac:dyDescent="0.2">
      <c r="A2311" s="1" t="s">
        <v>2121</v>
      </c>
      <c r="B2311" s="1" t="s">
        <v>2332</v>
      </c>
      <c r="C2311" s="1" t="s">
        <v>1217</v>
      </c>
      <c r="D2311" s="1" t="s">
        <v>2123</v>
      </c>
      <c r="E2311" s="1" t="s">
        <v>312</v>
      </c>
      <c r="F2311" s="1" t="s">
        <v>11179</v>
      </c>
      <c r="G2311" s="1" t="str">
        <f>VLOOKUP(Tabla1[[#This Row],[Planta]],Tabla3[],3,FALSE)</f>
        <v>Tomate</v>
      </c>
      <c r="H2311" s="1" t="str">
        <f>_xlfn.CONCAT(Tabla1[[#This Row],[Planta Español]],"_",IF(Tabla1[[#This Row],[Saludable]]="Si","Saludable","Enferma"))</f>
        <v>Tomate_Enferma</v>
      </c>
      <c r="I2311" s="1" t="str">
        <f>VLOOKUP(Tabla1[[#This Row],[Enfermedad Inglés]],Tabla3[[Enfermedad Inglés]:[Nombre Coloquial en TV]],3,FALSE)</f>
        <v>Virus del mosaico del tomate</v>
      </c>
      <c r="J2311" s="1" t="str">
        <f>VLOOKUP(Tabla1[[#This Row],[Enfermedad Inglés]],Tabla3[[Enfermedad Inglés]:[Nombre Coloquial en TV]],4,FALSE)</f>
        <v>Moteado del tomate</v>
      </c>
      <c r="K2311" s="1" t="str">
        <f>VLOOKUP(Tabla1[[#This Row],[Enfermedad Inglés]],Tabla3[[Enfermedad Inglés]:[Nombre Coloquial en TV]],5,FALSE)</f>
        <v>Mordida</v>
      </c>
    </row>
    <row r="2312" spans="1:11" x14ac:dyDescent="0.2">
      <c r="A2312" s="1" t="s">
        <v>2121</v>
      </c>
      <c r="B2312" s="1" t="s">
        <v>2333</v>
      </c>
      <c r="C2312" s="1" t="s">
        <v>1217</v>
      </c>
      <c r="D2312" s="1" t="s">
        <v>2123</v>
      </c>
      <c r="E2312" s="1" t="s">
        <v>312</v>
      </c>
      <c r="F2312" s="1" t="s">
        <v>11179</v>
      </c>
      <c r="G2312" s="1" t="str">
        <f>VLOOKUP(Tabla1[[#This Row],[Planta]],Tabla3[],3,FALSE)</f>
        <v>Tomate</v>
      </c>
      <c r="H2312" s="1" t="str">
        <f>_xlfn.CONCAT(Tabla1[[#This Row],[Planta Español]],"_",IF(Tabla1[[#This Row],[Saludable]]="Si","Saludable","Enferma"))</f>
        <v>Tomate_Enferma</v>
      </c>
      <c r="I2312" s="1" t="str">
        <f>VLOOKUP(Tabla1[[#This Row],[Enfermedad Inglés]],Tabla3[[Enfermedad Inglés]:[Nombre Coloquial en TV]],3,FALSE)</f>
        <v>Virus del mosaico del tomate</v>
      </c>
      <c r="J2312" s="1" t="str">
        <f>VLOOKUP(Tabla1[[#This Row],[Enfermedad Inglés]],Tabla3[[Enfermedad Inglés]:[Nombre Coloquial en TV]],4,FALSE)</f>
        <v>Moteado del tomate</v>
      </c>
      <c r="K2312" s="1" t="str">
        <f>VLOOKUP(Tabla1[[#This Row],[Enfermedad Inglés]],Tabla3[[Enfermedad Inglés]:[Nombre Coloquial en TV]],5,FALSE)</f>
        <v>Mordida</v>
      </c>
    </row>
    <row r="2313" spans="1:11" x14ac:dyDescent="0.2">
      <c r="A2313" s="1" t="s">
        <v>2121</v>
      </c>
      <c r="B2313" s="1" t="s">
        <v>2334</v>
      </c>
      <c r="C2313" s="1" t="s">
        <v>1217</v>
      </c>
      <c r="D2313" s="1" t="s">
        <v>2123</v>
      </c>
      <c r="E2313" s="1" t="s">
        <v>312</v>
      </c>
      <c r="F2313" s="1" t="s">
        <v>11179</v>
      </c>
      <c r="G2313" s="1" t="str">
        <f>VLOOKUP(Tabla1[[#This Row],[Planta]],Tabla3[],3,FALSE)</f>
        <v>Tomate</v>
      </c>
      <c r="H2313" s="1" t="str">
        <f>_xlfn.CONCAT(Tabla1[[#This Row],[Planta Español]],"_",IF(Tabla1[[#This Row],[Saludable]]="Si","Saludable","Enferma"))</f>
        <v>Tomate_Enferma</v>
      </c>
      <c r="I2313" s="1" t="str">
        <f>VLOOKUP(Tabla1[[#This Row],[Enfermedad Inglés]],Tabla3[[Enfermedad Inglés]:[Nombre Coloquial en TV]],3,FALSE)</f>
        <v>Virus del mosaico del tomate</v>
      </c>
      <c r="J2313" s="1" t="str">
        <f>VLOOKUP(Tabla1[[#This Row],[Enfermedad Inglés]],Tabla3[[Enfermedad Inglés]:[Nombre Coloquial en TV]],4,FALSE)</f>
        <v>Moteado del tomate</v>
      </c>
      <c r="K2313" s="1" t="str">
        <f>VLOOKUP(Tabla1[[#This Row],[Enfermedad Inglés]],Tabla3[[Enfermedad Inglés]:[Nombre Coloquial en TV]],5,FALSE)</f>
        <v>Mordida</v>
      </c>
    </row>
    <row r="2314" spans="1:11" x14ac:dyDescent="0.2">
      <c r="A2314" s="1" t="s">
        <v>2121</v>
      </c>
      <c r="B2314" s="1" t="s">
        <v>2335</v>
      </c>
      <c r="C2314" s="1" t="s">
        <v>1217</v>
      </c>
      <c r="D2314" s="1" t="s">
        <v>2123</v>
      </c>
      <c r="E2314" s="1" t="s">
        <v>312</v>
      </c>
      <c r="F2314" s="1" t="s">
        <v>11179</v>
      </c>
      <c r="G2314" s="1" t="str">
        <f>VLOOKUP(Tabla1[[#This Row],[Planta]],Tabla3[],3,FALSE)</f>
        <v>Tomate</v>
      </c>
      <c r="H2314" s="1" t="str">
        <f>_xlfn.CONCAT(Tabla1[[#This Row],[Planta Español]],"_",IF(Tabla1[[#This Row],[Saludable]]="Si","Saludable","Enferma"))</f>
        <v>Tomate_Enferma</v>
      </c>
      <c r="I2314" s="1" t="str">
        <f>VLOOKUP(Tabla1[[#This Row],[Enfermedad Inglés]],Tabla3[[Enfermedad Inglés]:[Nombre Coloquial en TV]],3,FALSE)</f>
        <v>Virus del mosaico del tomate</v>
      </c>
      <c r="J2314" s="1" t="str">
        <f>VLOOKUP(Tabla1[[#This Row],[Enfermedad Inglés]],Tabla3[[Enfermedad Inglés]:[Nombre Coloquial en TV]],4,FALSE)</f>
        <v>Moteado del tomate</v>
      </c>
      <c r="K2314" s="1" t="str">
        <f>VLOOKUP(Tabla1[[#This Row],[Enfermedad Inglés]],Tabla3[[Enfermedad Inglés]:[Nombre Coloquial en TV]],5,FALSE)</f>
        <v>Mordida</v>
      </c>
    </row>
    <row r="2315" spans="1:11" x14ac:dyDescent="0.2">
      <c r="A2315" s="1" t="s">
        <v>2121</v>
      </c>
      <c r="B2315" s="1" t="s">
        <v>2336</v>
      </c>
      <c r="C2315" s="1" t="s">
        <v>1217</v>
      </c>
      <c r="D2315" s="1" t="s">
        <v>2123</v>
      </c>
      <c r="E2315" s="1" t="s">
        <v>312</v>
      </c>
      <c r="F2315" s="1" t="s">
        <v>11179</v>
      </c>
      <c r="G2315" s="1" t="str">
        <f>VLOOKUP(Tabla1[[#This Row],[Planta]],Tabla3[],3,FALSE)</f>
        <v>Tomate</v>
      </c>
      <c r="H2315" s="1" t="str">
        <f>_xlfn.CONCAT(Tabla1[[#This Row],[Planta Español]],"_",IF(Tabla1[[#This Row],[Saludable]]="Si","Saludable","Enferma"))</f>
        <v>Tomate_Enferma</v>
      </c>
      <c r="I2315" s="1" t="str">
        <f>VLOOKUP(Tabla1[[#This Row],[Enfermedad Inglés]],Tabla3[[Enfermedad Inglés]:[Nombre Coloquial en TV]],3,FALSE)</f>
        <v>Virus del mosaico del tomate</v>
      </c>
      <c r="J2315" s="1" t="str">
        <f>VLOOKUP(Tabla1[[#This Row],[Enfermedad Inglés]],Tabla3[[Enfermedad Inglés]:[Nombre Coloquial en TV]],4,FALSE)</f>
        <v>Moteado del tomate</v>
      </c>
      <c r="K2315" s="1" t="str">
        <f>VLOOKUP(Tabla1[[#This Row],[Enfermedad Inglés]],Tabla3[[Enfermedad Inglés]:[Nombre Coloquial en TV]],5,FALSE)</f>
        <v>Mordida</v>
      </c>
    </row>
    <row r="2316" spans="1:11" x14ac:dyDescent="0.2">
      <c r="A2316" s="1" t="s">
        <v>2121</v>
      </c>
      <c r="B2316" s="1" t="s">
        <v>2337</v>
      </c>
      <c r="C2316" s="1" t="s">
        <v>1217</v>
      </c>
      <c r="D2316" s="1" t="s">
        <v>2123</v>
      </c>
      <c r="E2316" s="1" t="s">
        <v>312</v>
      </c>
      <c r="F2316" s="1" t="s">
        <v>11179</v>
      </c>
      <c r="G2316" s="1" t="str">
        <f>VLOOKUP(Tabla1[[#This Row],[Planta]],Tabla3[],3,FALSE)</f>
        <v>Tomate</v>
      </c>
      <c r="H2316" s="1" t="str">
        <f>_xlfn.CONCAT(Tabla1[[#This Row],[Planta Español]],"_",IF(Tabla1[[#This Row],[Saludable]]="Si","Saludable","Enferma"))</f>
        <v>Tomate_Enferma</v>
      </c>
      <c r="I2316" s="1" t="str">
        <f>VLOOKUP(Tabla1[[#This Row],[Enfermedad Inglés]],Tabla3[[Enfermedad Inglés]:[Nombre Coloquial en TV]],3,FALSE)</f>
        <v>Virus del mosaico del tomate</v>
      </c>
      <c r="J2316" s="1" t="str">
        <f>VLOOKUP(Tabla1[[#This Row],[Enfermedad Inglés]],Tabla3[[Enfermedad Inglés]:[Nombre Coloquial en TV]],4,FALSE)</f>
        <v>Moteado del tomate</v>
      </c>
      <c r="K2316" s="1" t="str">
        <f>VLOOKUP(Tabla1[[#This Row],[Enfermedad Inglés]],Tabla3[[Enfermedad Inglés]:[Nombre Coloquial en TV]],5,FALSE)</f>
        <v>Mordida</v>
      </c>
    </row>
    <row r="2317" spans="1:11" x14ac:dyDescent="0.2">
      <c r="A2317" s="1" t="s">
        <v>2121</v>
      </c>
      <c r="B2317" s="1" t="s">
        <v>2338</v>
      </c>
      <c r="C2317" s="1" t="s">
        <v>1217</v>
      </c>
      <c r="D2317" s="1" t="s">
        <v>2123</v>
      </c>
      <c r="E2317" s="1" t="s">
        <v>312</v>
      </c>
      <c r="F2317" s="1" t="s">
        <v>11179</v>
      </c>
      <c r="G2317" s="1" t="str">
        <f>VLOOKUP(Tabla1[[#This Row],[Planta]],Tabla3[],3,FALSE)</f>
        <v>Tomate</v>
      </c>
      <c r="H2317" s="1" t="str">
        <f>_xlfn.CONCAT(Tabla1[[#This Row],[Planta Español]],"_",IF(Tabla1[[#This Row],[Saludable]]="Si","Saludable","Enferma"))</f>
        <v>Tomate_Enferma</v>
      </c>
      <c r="I2317" s="1" t="str">
        <f>VLOOKUP(Tabla1[[#This Row],[Enfermedad Inglés]],Tabla3[[Enfermedad Inglés]:[Nombre Coloquial en TV]],3,FALSE)</f>
        <v>Virus del mosaico del tomate</v>
      </c>
      <c r="J2317" s="1" t="str">
        <f>VLOOKUP(Tabla1[[#This Row],[Enfermedad Inglés]],Tabla3[[Enfermedad Inglés]:[Nombre Coloquial en TV]],4,FALSE)</f>
        <v>Moteado del tomate</v>
      </c>
      <c r="K2317" s="1" t="str">
        <f>VLOOKUP(Tabla1[[#This Row],[Enfermedad Inglés]],Tabla3[[Enfermedad Inglés]:[Nombre Coloquial en TV]],5,FALSE)</f>
        <v>Mordida</v>
      </c>
    </row>
    <row r="2318" spans="1:11" x14ac:dyDescent="0.2">
      <c r="A2318" s="1" t="s">
        <v>2121</v>
      </c>
      <c r="B2318" s="1" t="s">
        <v>2339</v>
      </c>
      <c r="C2318" s="1" t="s">
        <v>1217</v>
      </c>
      <c r="D2318" s="1" t="s">
        <v>2123</v>
      </c>
      <c r="E2318" s="1" t="s">
        <v>312</v>
      </c>
      <c r="F2318" s="1" t="s">
        <v>11179</v>
      </c>
      <c r="G2318" s="1" t="str">
        <f>VLOOKUP(Tabla1[[#This Row],[Planta]],Tabla3[],3,FALSE)</f>
        <v>Tomate</v>
      </c>
      <c r="H2318" s="1" t="str">
        <f>_xlfn.CONCAT(Tabla1[[#This Row],[Planta Español]],"_",IF(Tabla1[[#This Row],[Saludable]]="Si","Saludable","Enferma"))</f>
        <v>Tomate_Enferma</v>
      </c>
      <c r="I2318" s="1" t="str">
        <f>VLOOKUP(Tabla1[[#This Row],[Enfermedad Inglés]],Tabla3[[Enfermedad Inglés]:[Nombre Coloquial en TV]],3,FALSE)</f>
        <v>Virus del mosaico del tomate</v>
      </c>
      <c r="J2318" s="1" t="str">
        <f>VLOOKUP(Tabla1[[#This Row],[Enfermedad Inglés]],Tabla3[[Enfermedad Inglés]:[Nombre Coloquial en TV]],4,FALSE)</f>
        <v>Moteado del tomate</v>
      </c>
      <c r="K2318" s="1" t="str">
        <f>VLOOKUP(Tabla1[[#This Row],[Enfermedad Inglés]],Tabla3[[Enfermedad Inglés]:[Nombre Coloquial en TV]],5,FALSE)</f>
        <v>Mordida</v>
      </c>
    </row>
    <row r="2319" spans="1:11" x14ac:dyDescent="0.2">
      <c r="A2319" s="1" t="s">
        <v>2121</v>
      </c>
      <c r="B2319" s="1" t="s">
        <v>2340</v>
      </c>
      <c r="C2319" s="1" t="s">
        <v>1217</v>
      </c>
      <c r="D2319" s="1" t="s">
        <v>2123</v>
      </c>
      <c r="E2319" s="1" t="s">
        <v>312</v>
      </c>
      <c r="F2319" s="1" t="s">
        <v>11179</v>
      </c>
      <c r="G2319" s="1" t="str">
        <f>VLOOKUP(Tabla1[[#This Row],[Planta]],Tabla3[],3,FALSE)</f>
        <v>Tomate</v>
      </c>
      <c r="H2319" s="1" t="str">
        <f>_xlfn.CONCAT(Tabla1[[#This Row],[Planta Español]],"_",IF(Tabla1[[#This Row],[Saludable]]="Si","Saludable","Enferma"))</f>
        <v>Tomate_Enferma</v>
      </c>
      <c r="I2319" s="1" t="str">
        <f>VLOOKUP(Tabla1[[#This Row],[Enfermedad Inglés]],Tabla3[[Enfermedad Inglés]:[Nombre Coloquial en TV]],3,FALSE)</f>
        <v>Virus del mosaico del tomate</v>
      </c>
      <c r="J2319" s="1" t="str">
        <f>VLOOKUP(Tabla1[[#This Row],[Enfermedad Inglés]],Tabla3[[Enfermedad Inglés]:[Nombre Coloquial en TV]],4,FALSE)</f>
        <v>Moteado del tomate</v>
      </c>
      <c r="K2319" s="1" t="str">
        <f>VLOOKUP(Tabla1[[#This Row],[Enfermedad Inglés]],Tabla3[[Enfermedad Inglés]:[Nombre Coloquial en TV]],5,FALSE)</f>
        <v>Mordida</v>
      </c>
    </row>
    <row r="2320" spans="1:11" x14ac:dyDescent="0.2">
      <c r="A2320" s="1" t="s">
        <v>2121</v>
      </c>
      <c r="B2320" s="1" t="s">
        <v>2341</v>
      </c>
      <c r="C2320" s="1" t="s">
        <v>1217</v>
      </c>
      <c r="D2320" s="1" t="s">
        <v>2123</v>
      </c>
      <c r="E2320" s="1" t="s">
        <v>312</v>
      </c>
      <c r="F2320" s="1" t="s">
        <v>11179</v>
      </c>
      <c r="G2320" s="1" t="str">
        <f>VLOOKUP(Tabla1[[#This Row],[Planta]],Tabla3[],3,FALSE)</f>
        <v>Tomate</v>
      </c>
      <c r="H2320" s="1" t="str">
        <f>_xlfn.CONCAT(Tabla1[[#This Row],[Planta Español]],"_",IF(Tabla1[[#This Row],[Saludable]]="Si","Saludable","Enferma"))</f>
        <v>Tomate_Enferma</v>
      </c>
      <c r="I2320" s="1" t="str">
        <f>VLOOKUP(Tabla1[[#This Row],[Enfermedad Inglés]],Tabla3[[Enfermedad Inglés]:[Nombre Coloquial en TV]],3,FALSE)</f>
        <v>Virus del mosaico del tomate</v>
      </c>
      <c r="J2320" s="1" t="str">
        <f>VLOOKUP(Tabla1[[#This Row],[Enfermedad Inglés]],Tabla3[[Enfermedad Inglés]:[Nombre Coloquial en TV]],4,FALSE)</f>
        <v>Moteado del tomate</v>
      </c>
      <c r="K2320" s="1" t="str">
        <f>VLOOKUP(Tabla1[[#This Row],[Enfermedad Inglés]],Tabla3[[Enfermedad Inglés]:[Nombre Coloquial en TV]],5,FALSE)</f>
        <v>Mordida</v>
      </c>
    </row>
    <row r="2321" spans="1:11" x14ac:dyDescent="0.2">
      <c r="A2321" s="1" t="s">
        <v>2121</v>
      </c>
      <c r="B2321" s="1" t="s">
        <v>2342</v>
      </c>
      <c r="C2321" s="1" t="s">
        <v>1217</v>
      </c>
      <c r="D2321" s="1" t="s">
        <v>2123</v>
      </c>
      <c r="E2321" s="1" t="s">
        <v>312</v>
      </c>
      <c r="F2321" s="1" t="s">
        <v>11179</v>
      </c>
      <c r="G2321" s="1" t="str">
        <f>VLOOKUP(Tabla1[[#This Row],[Planta]],Tabla3[],3,FALSE)</f>
        <v>Tomate</v>
      </c>
      <c r="H2321" s="1" t="str">
        <f>_xlfn.CONCAT(Tabla1[[#This Row],[Planta Español]],"_",IF(Tabla1[[#This Row],[Saludable]]="Si","Saludable","Enferma"))</f>
        <v>Tomate_Enferma</v>
      </c>
      <c r="I2321" s="1" t="str">
        <f>VLOOKUP(Tabla1[[#This Row],[Enfermedad Inglés]],Tabla3[[Enfermedad Inglés]:[Nombre Coloquial en TV]],3,FALSE)</f>
        <v>Virus del mosaico del tomate</v>
      </c>
      <c r="J2321" s="1" t="str">
        <f>VLOOKUP(Tabla1[[#This Row],[Enfermedad Inglés]],Tabla3[[Enfermedad Inglés]:[Nombre Coloquial en TV]],4,FALSE)</f>
        <v>Moteado del tomate</v>
      </c>
      <c r="K2321" s="1" t="str">
        <f>VLOOKUP(Tabla1[[#This Row],[Enfermedad Inglés]],Tabla3[[Enfermedad Inglés]:[Nombre Coloquial en TV]],5,FALSE)</f>
        <v>Mordida</v>
      </c>
    </row>
    <row r="2322" spans="1:11" x14ac:dyDescent="0.2">
      <c r="A2322" s="1" t="s">
        <v>2121</v>
      </c>
      <c r="B2322" s="1" t="s">
        <v>2343</v>
      </c>
      <c r="C2322" s="1" t="s">
        <v>1217</v>
      </c>
      <c r="D2322" s="1" t="s">
        <v>2123</v>
      </c>
      <c r="E2322" s="1" t="s">
        <v>312</v>
      </c>
      <c r="F2322" s="1" t="s">
        <v>11179</v>
      </c>
      <c r="G2322" s="1" t="str">
        <f>VLOOKUP(Tabla1[[#This Row],[Planta]],Tabla3[],3,FALSE)</f>
        <v>Tomate</v>
      </c>
      <c r="H2322" s="1" t="str">
        <f>_xlfn.CONCAT(Tabla1[[#This Row],[Planta Español]],"_",IF(Tabla1[[#This Row],[Saludable]]="Si","Saludable","Enferma"))</f>
        <v>Tomate_Enferma</v>
      </c>
      <c r="I2322" s="1" t="str">
        <f>VLOOKUP(Tabla1[[#This Row],[Enfermedad Inglés]],Tabla3[[Enfermedad Inglés]:[Nombre Coloquial en TV]],3,FALSE)</f>
        <v>Virus del mosaico del tomate</v>
      </c>
      <c r="J2322" s="1" t="str">
        <f>VLOOKUP(Tabla1[[#This Row],[Enfermedad Inglés]],Tabla3[[Enfermedad Inglés]:[Nombre Coloquial en TV]],4,FALSE)</f>
        <v>Moteado del tomate</v>
      </c>
      <c r="K2322" s="1" t="str">
        <f>VLOOKUP(Tabla1[[#This Row],[Enfermedad Inglés]],Tabla3[[Enfermedad Inglés]:[Nombre Coloquial en TV]],5,FALSE)</f>
        <v>Mordida</v>
      </c>
    </row>
    <row r="2323" spans="1:11" x14ac:dyDescent="0.2">
      <c r="A2323" s="1" t="s">
        <v>2121</v>
      </c>
      <c r="B2323" s="1" t="s">
        <v>2344</v>
      </c>
      <c r="C2323" s="1" t="s">
        <v>1217</v>
      </c>
      <c r="D2323" s="1" t="s">
        <v>2123</v>
      </c>
      <c r="E2323" s="1" t="s">
        <v>312</v>
      </c>
      <c r="F2323" s="1" t="s">
        <v>11179</v>
      </c>
      <c r="G2323" s="1" t="str">
        <f>VLOOKUP(Tabla1[[#This Row],[Planta]],Tabla3[],3,FALSE)</f>
        <v>Tomate</v>
      </c>
      <c r="H2323" s="1" t="str">
        <f>_xlfn.CONCAT(Tabla1[[#This Row],[Planta Español]],"_",IF(Tabla1[[#This Row],[Saludable]]="Si","Saludable","Enferma"))</f>
        <v>Tomate_Enferma</v>
      </c>
      <c r="I2323" s="1" t="str">
        <f>VLOOKUP(Tabla1[[#This Row],[Enfermedad Inglés]],Tabla3[[Enfermedad Inglés]:[Nombre Coloquial en TV]],3,FALSE)</f>
        <v>Virus del mosaico del tomate</v>
      </c>
      <c r="J2323" s="1" t="str">
        <f>VLOOKUP(Tabla1[[#This Row],[Enfermedad Inglés]],Tabla3[[Enfermedad Inglés]:[Nombre Coloquial en TV]],4,FALSE)</f>
        <v>Moteado del tomate</v>
      </c>
      <c r="K2323" s="1" t="str">
        <f>VLOOKUP(Tabla1[[#This Row],[Enfermedad Inglés]],Tabla3[[Enfermedad Inglés]:[Nombre Coloquial en TV]],5,FALSE)</f>
        <v>Mordida</v>
      </c>
    </row>
    <row r="2324" spans="1:11" x14ac:dyDescent="0.2">
      <c r="A2324" s="1" t="s">
        <v>2121</v>
      </c>
      <c r="B2324" s="1" t="s">
        <v>2345</v>
      </c>
      <c r="C2324" s="1" t="s">
        <v>1217</v>
      </c>
      <c r="D2324" s="1" t="s">
        <v>2123</v>
      </c>
      <c r="E2324" s="1" t="s">
        <v>312</v>
      </c>
      <c r="F2324" s="1" t="s">
        <v>11179</v>
      </c>
      <c r="G2324" s="1" t="str">
        <f>VLOOKUP(Tabla1[[#This Row],[Planta]],Tabla3[],3,FALSE)</f>
        <v>Tomate</v>
      </c>
      <c r="H2324" s="1" t="str">
        <f>_xlfn.CONCAT(Tabla1[[#This Row],[Planta Español]],"_",IF(Tabla1[[#This Row],[Saludable]]="Si","Saludable","Enferma"))</f>
        <v>Tomate_Enferma</v>
      </c>
      <c r="I2324" s="1" t="str">
        <f>VLOOKUP(Tabla1[[#This Row],[Enfermedad Inglés]],Tabla3[[Enfermedad Inglés]:[Nombre Coloquial en TV]],3,FALSE)</f>
        <v>Virus del mosaico del tomate</v>
      </c>
      <c r="J2324" s="1" t="str">
        <f>VLOOKUP(Tabla1[[#This Row],[Enfermedad Inglés]],Tabla3[[Enfermedad Inglés]:[Nombre Coloquial en TV]],4,FALSE)</f>
        <v>Moteado del tomate</v>
      </c>
      <c r="K2324" s="1" t="str">
        <f>VLOOKUP(Tabla1[[#This Row],[Enfermedad Inglés]],Tabla3[[Enfermedad Inglés]:[Nombre Coloquial en TV]],5,FALSE)</f>
        <v>Mordida</v>
      </c>
    </row>
    <row r="2325" spans="1:11" x14ac:dyDescent="0.2">
      <c r="A2325" s="1" t="s">
        <v>2121</v>
      </c>
      <c r="B2325" s="1" t="s">
        <v>2346</v>
      </c>
      <c r="C2325" s="1" t="s">
        <v>1217</v>
      </c>
      <c r="D2325" s="1" t="s">
        <v>2123</v>
      </c>
      <c r="E2325" s="1" t="s">
        <v>312</v>
      </c>
      <c r="F2325" s="1" t="s">
        <v>11179</v>
      </c>
      <c r="G2325" s="1" t="str">
        <f>VLOOKUP(Tabla1[[#This Row],[Planta]],Tabla3[],3,FALSE)</f>
        <v>Tomate</v>
      </c>
      <c r="H2325" s="1" t="str">
        <f>_xlfn.CONCAT(Tabla1[[#This Row],[Planta Español]],"_",IF(Tabla1[[#This Row],[Saludable]]="Si","Saludable","Enferma"))</f>
        <v>Tomate_Enferma</v>
      </c>
      <c r="I2325" s="1" t="str">
        <f>VLOOKUP(Tabla1[[#This Row],[Enfermedad Inglés]],Tabla3[[Enfermedad Inglés]:[Nombre Coloquial en TV]],3,FALSE)</f>
        <v>Virus del mosaico del tomate</v>
      </c>
      <c r="J2325" s="1" t="str">
        <f>VLOOKUP(Tabla1[[#This Row],[Enfermedad Inglés]],Tabla3[[Enfermedad Inglés]:[Nombre Coloquial en TV]],4,FALSE)</f>
        <v>Moteado del tomate</v>
      </c>
      <c r="K2325" s="1" t="str">
        <f>VLOOKUP(Tabla1[[#This Row],[Enfermedad Inglés]],Tabla3[[Enfermedad Inglés]:[Nombre Coloquial en TV]],5,FALSE)</f>
        <v>Mordida</v>
      </c>
    </row>
    <row r="2326" spans="1:11" x14ac:dyDescent="0.2">
      <c r="A2326" s="1" t="s">
        <v>2121</v>
      </c>
      <c r="B2326" s="1" t="s">
        <v>2347</v>
      </c>
      <c r="C2326" s="1" t="s">
        <v>1217</v>
      </c>
      <c r="D2326" s="1" t="s">
        <v>2123</v>
      </c>
      <c r="E2326" s="1" t="s">
        <v>312</v>
      </c>
      <c r="F2326" s="1" t="s">
        <v>11179</v>
      </c>
      <c r="G2326" s="1" t="str">
        <f>VLOOKUP(Tabla1[[#This Row],[Planta]],Tabla3[],3,FALSE)</f>
        <v>Tomate</v>
      </c>
      <c r="H2326" s="1" t="str">
        <f>_xlfn.CONCAT(Tabla1[[#This Row],[Planta Español]],"_",IF(Tabla1[[#This Row],[Saludable]]="Si","Saludable","Enferma"))</f>
        <v>Tomate_Enferma</v>
      </c>
      <c r="I2326" s="1" t="str">
        <f>VLOOKUP(Tabla1[[#This Row],[Enfermedad Inglés]],Tabla3[[Enfermedad Inglés]:[Nombre Coloquial en TV]],3,FALSE)</f>
        <v>Virus del mosaico del tomate</v>
      </c>
      <c r="J2326" s="1" t="str">
        <f>VLOOKUP(Tabla1[[#This Row],[Enfermedad Inglés]],Tabla3[[Enfermedad Inglés]:[Nombre Coloquial en TV]],4,FALSE)</f>
        <v>Moteado del tomate</v>
      </c>
      <c r="K2326" s="1" t="str">
        <f>VLOOKUP(Tabla1[[#This Row],[Enfermedad Inglés]],Tabla3[[Enfermedad Inglés]:[Nombre Coloquial en TV]],5,FALSE)</f>
        <v>Mordida</v>
      </c>
    </row>
    <row r="2327" spans="1:11" x14ac:dyDescent="0.2">
      <c r="A2327" s="1" t="s">
        <v>2121</v>
      </c>
      <c r="B2327" s="1" t="s">
        <v>2348</v>
      </c>
      <c r="C2327" s="1" t="s">
        <v>1217</v>
      </c>
      <c r="D2327" s="1" t="s">
        <v>2123</v>
      </c>
      <c r="E2327" s="1" t="s">
        <v>312</v>
      </c>
      <c r="F2327" s="1" t="s">
        <v>11179</v>
      </c>
      <c r="G2327" s="1" t="str">
        <f>VLOOKUP(Tabla1[[#This Row],[Planta]],Tabla3[],3,FALSE)</f>
        <v>Tomate</v>
      </c>
      <c r="H2327" s="1" t="str">
        <f>_xlfn.CONCAT(Tabla1[[#This Row],[Planta Español]],"_",IF(Tabla1[[#This Row],[Saludable]]="Si","Saludable","Enferma"))</f>
        <v>Tomate_Enferma</v>
      </c>
      <c r="I2327" s="1" t="str">
        <f>VLOOKUP(Tabla1[[#This Row],[Enfermedad Inglés]],Tabla3[[Enfermedad Inglés]:[Nombre Coloquial en TV]],3,FALSE)</f>
        <v>Virus del mosaico del tomate</v>
      </c>
      <c r="J2327" s="1" t="str">
        <f>VLOOKUP(Tabla1[[#This Row],[Enfermedad Inglés]],Tabla3[[Enfermedad Inglés]:[Nombre Coloquial en TV]],4,FALSE)</f>
        <v>Moteado del tomate</v>
      </c>
      <c r="K2327" s="1" t="str">
        <f>VLOOKUP(Tabla1[[#This Row],[Enfermedad Inglés]],Tabla3[[Enfermedad Inglés]:[Nombre Coloquial en TV]],5,FALSE)</f>
        <v>Mordida</v>
      </c>
    </row>
    <row r="2328" spans="1:11" x14ac:dyDescent="0.2">
      <c r="A2328" s="1" t="s">
        <v>2121</v>
      </c>
      <c r="B2328" s="1" t="s">
        <v>2349</v>
      </c>
      <c r="C2328" s="1" t="s">
        <v>1217</v>
      </c>
      <c r="D2328" s="1" t="s">
        <v>2123</v>
      </c>
      <c r="E2328" s="1" t="s">
        <v>312</v>
      </c>
      <c r="F2328" s="1" t="s">
        <v>11179</v>
      </c>
      <c r="G2328" s="1" t="str">
        <f>VLOOKUP(Tabla1[[#This Row],[Planta]],Tabla3[],3,FALSE)</f>
        <v>Tomate</v>
      </c>
      <c r="H2328" s="1" t="str">
        <f>_xlfn.CONCAT(Tabla1[[#This Row],[Planta Español]],"_",IF(Tabla1[[#This Row],[Saludable]]="Si","Saludable","Enferma"))</f>
        <v>Tomate_Enferma</v>
      </c>
      <c r="I2328" s="1" t="str">
        <f>VLOOKUP(Tabla1[[#This Row],[Enfermedad Inglés]],Tabla3[[Enfermedad Inglés]:[Nombre Coloquial en TV]],3,FALSE)</f>
        <v>Virus del mosaico del tomate</v>
      </c>
      <c r="J2328" s="1" t="str">
        <f>VLOOKUP(Tabla1[[#This Row],[Enfermedad Inglés]],Tabla3[[Enfermedad Inglés]:[Nombre Coloquial en TV]],4,FALSE)</f>
        <v>Moteado del tomate</v>
      </c>
      <c r="K2328" s="1" t="str">
        <f>VLOOKUP(Tabla1[[#This Row],[Enfermedad Inglés]],Tabla3[[Enfermedad Inglés]:[Nombre Coloquial en TV]],5,FALSE)</f>
        <v>Mordida</v>
      </c>
    </row>
    <row r="2329" spans="1:11" x14ac:dyDescent="0.2">
      <c r="A2329" s="1" t="s">
        <v>2121</v>
      </c>
      <c r="B2329" s="1" t="s">
        <v>2350</v>
      </c>
      <c r="C2329" s="1" t="s">
        <v>1217</v>
      </c>
      <c r="D2329" s="1" t="s">
        <v>2123</v>
      </c>
      <c r="E2329" s="1" t="s">
        <v>312</v>
      </c>
      <c r="F2329" s="1" t="s">
        <v>11179</v>
      </c>
      <c r="G2329" s="1" t="str">
        <f>VLOOKUP(Tabla1[[#This Row],[Planta]],Tabla3[],3,FALSE)</f>
        <v>Tomate</v>
      </c>
      <c r="H2329" s="1" t="str">
        <f>_xlfn.CONCAT(Tabla1[[#This Row],[Planta Español]],"_",IF(Tabla1[[#This Row],[Saludable]]="Si","Saludable","Enferma"))</f>
        <v>Tomate_Enferma</v>
      </c>
      <c r="I2329" s="1" t="str">
        <f>VLOOKUP(Tabla1[[#This Row],[Enfermedad Inglés]],Tabla3[[Enfermedad Inglés]:[Nombre Coloquial en TV]],3,FALSE)</f>
        <v>Virus del mosaico del tomate</v>
      </c>
      <c r="J2329" s="1" t="str">
        <f>VLOOKUP(Tabla1[[#This Row],[Enfermedad Inglés]],Tabla3[[Enfermedad Inglés]:[Nombre Coloquial en TV]],4,FALSE)</f>
        <v>Moteado del tomate</v>
      </c>
      <c r="K2329" s="1" t="str">
        <f>VLOOKUP(Tabla1[[#This Row],[Enfermedad Inglés]],Tabla3[[Enfermedad Inglés]:[Nombre Coloquial en TV]],5,FALSE)</f>
        <v>Mordida</v>
      </c>
    </row>
    <row r="2330" spans="1:11" x14ac:dyDescent="0.2">
      <c r="A2330" s="1" t="s">
        <v>2121</v>
      </c>
      <c r="B2330" s="1" t="s">
        <v>2351</v>
      </c>
      <c r="C2330" s="1" t="s">
        <v>1217</v>
      </c>
      <c r="D2330" s="1" t="s">
        <v>2123</v>
      </c>
      <c r="E2330" s="1" t="s">
        <v>312</v>
      </c>
      <c r="F2330" s="1" t="s">
        <v>11179</v>
      </c>
      <c r="G2330" s="1" t="str">
        <f>VLOOKUP(Tabla1[[#This Row],[Planta]],Tabla3[],3,FALSE)</f>
        <v>Tomate</v>
      </c>
      <c r="H2330" s="1" t="str">
        <f>_xlfn.CONCAT(Tabla1[[#This Row],[Planta Español]],"_",IF(Tabla1[[#This Row],[Saludable]]="Si","Saludable","Enferma"))</f>
        <v>Tomate_Enferma</v>
      </c>
      <c r="I2330" s="1" t="str">
        <f>VLOOKUP(Tabla1[[#This Row],[Enfermedad Inglés]],Tabla3[[Enfermedad Inglés]:[Nombre Coloquial en TV]],3,FALSE)</f>
        <v>Virus del mosaico del tomate</v>
      </c>
      <c r="J2330" s="1" t="str">
        <f>VLOOKUP(Tabla1[[#This Row],[Enfermedad Inglés]],Tabla3[[Enfermedad Inglés]:[Nombre Coloquial en TV]],4,FALSE)</f>
        <v>Moteado del tomate</v>
      </c>
      <c r="K2330" s="1" t="str">
        <f>VLOOKUP(Tabla1[[#This Row],[Enfermedad Inglés]],Tabla3[[Enfermedad Inglés]:[Nombre Coloquial en TV]],5,FALSE)</f>
        <v>Mordida</v>
      </c>
    </row>
    <row r="2331" spans="1:11" x14ac:dyDescent="0.2">
      <c r="A2331" s="1" t="s">
        <v>2121</v>
      </c>
      <c r="B2331" s="1" t="s">
        <v>2352</v>
      </c>
      <c r="C2331" s="1" t="s">
        <v>1217</v>
      </c>
      <c r="D2331" s="1" t="s">
        <v>2123</v>
      </c>
      <c r="E2331" s="1" t="s">
        <v>312</v>
      </c>
      <c r="F2331" s="1" t="s">
        <v>11179</v>
      </c>
      <c r="G2331" s="1" t="str">
        <f>VLOOKUP(Tabla1[[#This Row],[Planta]],Tabla3[],3,FALSE)</f>
        <v>Tomate</v>
      </c>
      <c r="H2331" s="1" t="str">
        <f>_xlfn.CONCAT(Tabla1[[#This Row],[Planta Español]],"_",IF(Tabla1[[#This Row],[Saludable]]="Si","Saludable","Enferma"))</f>
        <v>Tomate_Enferma</v>
      </c>
      <c r="I2331" s="1" t="str">
        <f>VLOOKUP(Tabla1[[#This Row],[Enfermedad Inglés]],Tabla3[[Enfermedad Inglés]:[Nombre Coloquial en TV]],3,FALSE)</f>
        <v>Virus del mosaico del tomate</v>
      </c>
      <c r="J2331" s="1" t="str">
        <f>VLOOKUP(Tabla1[[#This Row],[Enfermedad Inglés]],Tabla3[[Enfermedad Inglés]:[Nombre Coloquial en TV]],4,FALSE)</f>
        <v>Moteado del tomate</v>
      </c>
      <c r="K2331" s="1" t="str">
        <f>VLOOKUP(Tabla1[[#This Row],[Enfermedad Inglés]],Tabla3[[Enfermedad Inglés]:[Nombre Coloquial en TV]],5,FALSE)</f>
        <v>Mordida</v>
      </c>
    </row>
    <row r="2332" spans="1:11" x14ac:dyDescent="0.2">
      <c r="A2332" s="1" t="s">
        <v>2121</v>
      </c>
      <c r="B2332" s="1" t="s">
        <v>2353</v>
      </c>
      <c r="C2332" s="1" t="s">
        <v>1217</v>
      </c>
      <c r="D2332" s="1" t="s">
        <v>2123</v>
      </c>
      <c r="E2332" s="1" t="s">
        <v>312</v>
      </c>
      <c r="F2332" s="1" t="s">
        <v>11179</v>
      </c>
      <c r="G2332" s="1" t="str">
        <f>VLOOKUP(Tabla1[[#This Row],[Planta]],Tabla3[],3,FALSE)</f>
        <v>Tomate</v>
      </c>
      <c r="H2332" s="1" t="str">
        <f>_xlfn.CONCAT(Tabla1[[#This Row],[Planta Español]],"_",IF(Tabla1[[#This Row],[Saludable]]="Si","Saludable","Enferma"))</f>
        <v>Tomate_Enferma</v>
      </c>
      <c r="I2332" s="1" t="str">
        <f>VLOOKUP(Tabla1[[#This Row],[Enfermedad Inglés]],Tabla3[[Enfermedad Inglés]:[Nombre Coloquial en TV]],3,FALSE)</f>
        <v>Virus del mosaico del tomate</v>
      </c>
      <c r="J2332" s="1" t="str">
        <f>VLOOKUP(Tabla1[[#This Row],[Enfermedad Inglés]],Tabla3[[Enfermedad Inglés]:[Nombre Coloquial en TV]],4,FALSE)</f>
        <v>Moteado del tomate</v>
      </c>
      <c r="K2332" s="1" t="str">
        <f>VLOOKUP(Tabla1[[#This Row],[Enfermedad Inglés]],Tabla3[[Enfermedad Inglés]:[Nombre Coloquial en TV]],5,FALSE)</f>
        <v>Mordida</v>
      </c>
    </row>
    <row r="2333" spans="1:11" x14ac:dyDescent="0.2">
      <c r="A2333" s="1" t="s">
        <v>2121</v>
      </c>
      <c r="B2333" s="1" t="s">
        <v>2354</v>
      </c>
      <c r="C2333" s="1" t="s">
        <v>1217</v>
      </c>
      <c r="D2333" s="1" t="s">
        <v>2123</v>
      </c>
      <c r="E2333" s="1" t="s">
        <v>312</v>
      </c>
      <c r="F2333" s="1" t="s">
        <v>11179</v>
      </c>
      <c r="G2333" s="1" t="str">
        <f>VLOOKUP(Tabla1[[#This Row],[Planta]],Tabla3[],3,FALSE)</f>
        <v>Tomate</v>
      </c>
      <c r="H2333" s="1" t="str">
        <f>_xlfn.CONCAT(Tabla1[[#This Row],[Planta Español]],"_",IF(Tabla1[[#This Row],[Saludable]]="Si","Saludable","Enferma"))</f>
        <v>Tomate_Enferma</v>
      </c>
      <c r="I2333" s="1" t="str">
        <f>VLOOKUP(Tabla1[[#This Row],[Enfermedad Inglés]],Tabla3[[Enfermedad Inglés]:[Nombre Coloquial en TV]],3,FALSE)</f>
        <v>Virus del mosaico del tomate</v>
      </c>
      <c r="J2333" s="1" t="str">
        <f>VLOOKUP(Tabla1[[#This Row],[Enfermedad Inglés]],Tabla3[[Enfermedad Inglés]:[Nombre Coloquial en TV]],4,FALSE)</f>
        <v>Moteado del tomate</v>
      </c>
      <c r="K2333" s="1" t="str">
        <f>VLOOKUP(Tabla1[[#This Row],[Enfermedad Inglés]],Tabla3[[Enfermedad Inglés]:[Nombre Coloquial en TV]],5,FALSE)</f>
        <v>Mordida</v>
      </c>
    </row>
    <row r="2334" spans="1:11" x14ac:dyDescent="0.2">
      <c r="A2334" s="1" t="s">
        <v>2121</v>
      </c>
      <c r="B2334" s="2" t="s">
        <v>2355</v>
      </c>
      <c r="C2334" s="1" t="s">
        <v>1217</v>
      </c>
      <c r="D2334" s="1" t="s">
        <v>2123</v>
      </c>
      <c r="E2334" s="1" t="s">
        <v>312</v>
      </c>
      <c r="F2334" s="1" t="s">
        <v>11179</v>
      </c>
      <c r="G2334" s="1" t="str">
        <f>VLOOKUP(Tabla1[[#This Row],[Planta]],Tabla3[],3,FALSE)</f>
        <v>Tomate</v>
      </c>
      <c r="H2334" s="1" t="str">
        <f>_xlfn.CONCAT(Tabla1[[#This Row],[Planta Español]],"_",IF(Tabla1[[#This Row],[Saludable]]="Si","Saludable","Enferma"))</f>
        <v>Tomate_Enferma</v>
      </c>
      <c r="I2334" s="1" t="str">
        <f>VLOOKUP(Tabla1[[#This Row],[Enfermedad Inglés]],Tabla3[[Enfermedad Inglés]:[Nombre Coloquial en TV]],3,FALSE)</f>
        <v>Virus del mosaico del tomate</v>
      </c>
      <c r="J2334" s="1" t="str">
        <f>VLOOKUP(Tabla1[[#This Row],[Enfermedad Inglés]],Tabla3[[Enfermedad Inglés]:[Nombre Coloquial en TV]],4,FALSE)</f>
        <v>Moteado del tomate</v>
      </c>
      <c r="K2334" s="1" t="str">
        <f>VLOOKUP(Tabla1[[#This Row],[Enfermedad Inglés]],Tabla3[[Enfermedad Inglés]:[Nombre Coloquial en TV]],5,FALSE)</f>
        <v>Mordida</v>
      </c>
    </row>
    <row r="2335" spans="1:11" x14ac:dyDescent="0.2">
      <c r="A2335" s="1" t="s">
        <v>2121</v>
      </c>
      <c r="B2335" s="1" t="s">
        <v>2356</v>
      </c>
      <c r="C2335" s="1" t="s">
        <v>1217</v>
      </c>
      <c r="D2335" s="1" t="s">
        <v>2123</v>
      </c>
      <c r="E2335" s="1" t="s">
        <v>312</v>
      </c>
      <c r="F2335" s="1" t="s">
        <v>11179</v>
      </c>
      <c r="G2335" s="1" t="str">
        <f>VLOOKUP(Tabla1[[#This Row],[Planta]],Tabla3[],3,FALSE)</f>
        <v>Tomate</v>
      </c>
      <c r="H2335" s="1" t="str">
        <f>_xlfn.CONCAT(Tabla1[[#This Row],[Planta Español]],"_",IF(Tabla1[[#This Row],[Saludable]]="Si","Saludable","Enferma"))</f>
        <v>Tomate_Enferma</v>
      </c>
      <c r="I2335" s="1" t="str">
        <f>VLOOKUP(Tabla1[[#This Row],[Enfermedad Inglés]],Tabla3[[Enfermedad Inglés]:[Nombre Coloquial en TV]],3,FALSE)</f>
        <v>Virus del mosaico del tomate</v>
      </c>
      <c r="J2335" s="1" t="str">
        <f>VLOOKUP(Tabla1[[#This Row],[Enfermedad Inglés]],Tabla3[[Enfermedad Inglés]:[Nombre Coloquial en TV]],4,FALSE)</f>
        <v>Moteado del tomate</v>
      </c>
      <c r="K2335" s="1" t="str">
        <f>VLOOKUP(Tabla1[[#This Row],[Enfermedad Inglés]],Tabla3[[Enfermedad Inglés]:[Nombre Coloquial en TV]],5,FALSE)</f>
        <v>Mordida</v>
      </c>
    </row>
    <row r="2336" spans="1:11" x14ac:dyDescent="0.2">
      <c r="A2336" s="1" t="s">
        <v>2121</v>
      </c>
      <c r="B2336" s="1" t="s">
        <v>2357</v>
      </c>
      <c r="C2336" s="1" t="s">
        <v>1217</v>
      </c>
      <c r="D2336" s="1" t="s">
        <v>2123</v>
      </c>
      <c r="E2336" s="1" t="s">
        <v>312</v>
      </c>
      <c r="F2336" s="1" t="s">
        <v>11179</v>
      </c>
      <c r="G2336" s="1" t="str">
        <f>VLOOKUP(Tabla1[[#This Row],[Planta]],Tabla3[],3,FALSE)</f>
        <v>Tomate</v>
      </c>
      <c r="H2336" s="1" t="str">
        <f>_xlfn.CONCAT(Tabla1[[#This Row],[Planta Español]],"_",IF(Tabla1[[#This Row],[Saludable]]="Si","Saludable","Enferma"))</f>
        <v>Tomate_Enferma</v>
      </c>
      <c r="I2336" s="1" t="str">
        <f>VLOOKUP(Tabla1[[#This Row],[Enfermedad Inglés]],Tabla3[[Enfermedad Inglés]:[Nombre Coloquial en TV]],3,FALSE)</f>
        <v>Virus del mosaico del tomate</v>
      </c>
      <c r="J2336" s="1" t="str">
        <f>VLOOKUP(Tabla1[[#This Row],[Enfermedad Inglés]],Tabla3[[Enfermedad Inglés]:[Nombre Coloquial en TV]],4,FALSE)</f>
        <v>Moteado del tomate</v>
      </c>
      <c r="K2336" s="1" t="str">
        <f>VLOOKUP(Tabla1[[#This Row],[Enfermedad Inglés]],Tabla3[[Enfermedad Inglés]:[Nombre Coloquial en TV]],5,FALSE)</f>
        <v>Mordida</v>
      </c>
    </row>
    <row r="2337" spans="1:11" x14ac:dyDescent="0.2">
      <c r="A2337" s="1" t="s">
        <v>2121</v>
      </c>
      <c r="B2337" s="1" t="s">
        <v>2358</v>
      </c>
      <c r="C2337" s="1" t="s">
        <v>1217</v>
      </c>
      <c r="D2337" s="1" t="s">
        <v>2123</v>
      </c>
      <c r="E2337" s="1" t="s">
        <v>312</v>
      </c>
      <c r="F2337" s="1" t="s">
        <v>11179</v>
      </c>
      <c r="G2337" s="1" t="str">
        <f>VLOOKUP(Tabla1[[#This Row],[Planta]],Tabla3[],3,FALSE)</f>
        <v>Tomate</v>
      </c>
      <c r="H2337" s="1" t="str">
        <f>_xlfn.CONCAT(Tabla1[[#This Row],[Planta Español]],"_",IF(Tabla1[[#This Row],[Saludable]]="Si","Saludable","Enferma"))</f>
        <v>Tomate_Enferma</v>
      </c>
      <c r="I2337" s="1" t="str">
        <f>VLOOKUP(Tabla1[[#This Row],[Enfermedad Inglés]],Tabla3[[Enfermedad Inglés]:[Nombre Coloquial en TV]],3,FALSE)</f>
        <v>Virus del mosaico del tomate</v>
      </c>
      <c r="J2337" s="1" t="str">
        <f>VLOOKUP(Tabla1[[#This Row],[Enfermedad Inglés]],Tabla3[[Enfermedad Inglés]:[Nombre Coloquial en TV]],4,FALSE)</f>
        <v>Moteado del tomate</v>
      </c>
      <c r="K2337" s="1" t="str">
        <f>VLOOKUP(Tabla1[[#This Row],[Enfermedad Inglés]],Tabla3[[Enfermedad Inglés]:[Nombre Coloquial en TV]],5,FALSE)</f>
        <v>Mordida</v>
      </c>
    </row>
    <row r="2338" spans="1:11" x14ac:dyDescent="0.2">
      <c r="A2338" s="1" t="s">
        <v>2121</v>
      </c>
      <c r="B2338" s="1" t="s">
        <v>2359</v>
      </c>
      <c r="C2338" s="1" t="s">
        <v>1217</v>
      </c>
      <c r="D2338" s="1" t="s">
        <v>2123</v>
      </c>
      <c r="E2338" s="1" t="s">
        <v>312</v>
      </c>
      <c r="F2338" s="1" t="s">
        <v>11179</v>
      </c>
      <c r="G2338" s="1" t="str">
        <f>VLOOKUP(Tabla1[[#This Row],[Planta]],Tabla3[],3,FALSE)</f>
        <v>Tomate</v>
      </c>
      <c r="H2338" s="1" t="str">
        <f>_xlfn.CONCAT(Tabla1[[#This Row],[Planta Español]],"_",IF(Tabla1[[#This Row],[Saludable]]="Si","Saludable","Enferma"))</f>
        <v>Tomate_Enferma</v>
      </c>
      <c r="I2338" s="1" t="str">
        <f>VLOOKUP(Tabla1[[#This Row],[Enfermedad Inglés]],Tabla3[[Enfermedad Inglés]:[Nombre Coloquial en TV]],3,FALSE)</f>
        <v>Virus del mosaico del tomate</v>
      </c>
      <c r="J2338" s="1" t="str">
        <f>VLOOKUP(Tabla1[[#This Row],[Enfermedad Inglés]],Tabla3[[Enfermedad Inglés]:[Nombre Coloquial en TV]],4,FALSE)</f>
        <v>Moteado del tomate</v>
      </c>
      <c r="K2338" s="1" t="str">
        <f>VLOOKUP(Tabla1[[#This Row],[Enfermedad Inglés]],Tabla3[[Enfermedad Inglés]:[Nombre Coloquial en TV]],5,FALSE)</f>
        <v>Mordida</v>
      </c>
    </row>
    <row r="2339" spans="1:11" x14ac:dyDescent="0.2">
      <c r="A2339" s="1" t="s">
        <v>2121</v>
      </c>
      <c r="B2339" s="1" t="s">
        <v>2360</v>
      </c>
      <c r="C2339" s="1" t="s">
        <v>1217</v>
      </c>
      <c r="D2339" s="1" t="s">
        <v>2123</v>
      </c>
      <c r="E2339" s="1" t="s">
        <v>312</v>
      </c>
      <c r="F2339" s="1" t="s">
        <v>11179</v>
      </c>
      <c r="G2339" s="1" t="str">
        <f>VLOOKUP(Tabla1[[#This Row],[Planta]],Tabla3[],3,FALSE)</f>
        <v>Tomate</v>
      </c>
      <c r="H2339" s="1" t="str">
        <f>_xlfn.CONCAT(Tabla1[[#This Row],[Planta Español]],"_",IF(Tabla1[[#This Row],[Saludable]]="Si","Saludable","Enferma"))</f>
        <v>Tomate_Enferma</v>
      </c>
      <c r="I2339" s="1" t="str">
        <f>VLOOKUP(Tabla1[[#This Row],[Enfermedad Inglés]],Tabla3[[Enfermedad Inglés]:[Nombre Coloquial en TV]],3,FALSE)</f>
        <v>Virus del mosaico del tomate</v>
      </c>
      <c r="J2339" s="1" t="str">
        <f>VLOOKUP(Tabla1[[#This Row],[Enfermedad Inglés]],Tabla3[[Enfermedad Inglés]:[Nombre Coloquial en TV]],4,FALSE)</f>
        <v>Moteado del tomate</v>
      </c>
      <c r="K2339" s="1" t="str">
        <f>VLOOKUP(Tabla1[[#This Row],[Enfermedad Inglés]],Tabla3[[Enfermedad Inglés]:[Nombre Coloquial en TV]],5,FALSE)</f>
        <v>Mordida</v>
      </c>
    </row>
    <row r="2340" spans="1:11" x14ac:dyDescent="0.2">
      <c r="A2340" s="1" t="s">
        <v>2121</v>
      </c>
      <c r="B2340" s="1" t="s">
        <v>2361</v>
      </c>
      <c r="C2340" s="1" t="s">
        <v>1217</v>
      </c>
      <c r="D2340" s="1" t="s">
        <v>2123</v>
      </c>
      <c r="E2340" s="1" t="s">
        <v>312</v>
      </c>
      <c r="F2340" s="1" t="s">
        <v>11179</v>
      </c>
      <c r="G2340" s="1" t="str">
        <f>VLOOKUP(Tabla1[[#This Row],[Planta]],Tabla3[],3,FALSE)</f>
        <v>Tomate</v>
      </c>
      <c r="H2340" s="1" t="str">
        <f>_xlfn.CONCAT(Tabla1[[#This Row],[Planta Español]],"_",IF(Tabla1[[#This Row],[Saludable]]="Si","Saludable","Enferma"))</f>
        <v>Tomate_Enferma</v>
      </c>
      <c r="I2340" s="1" t="str">
        <f>VLOOKUP(Tabla1[[#This Row],[Enfermedad Inglés]],Tabla3[[Enfermedad Inglés]:[Nombre Coloquial en TV]],3,FALSE)</f>
        <v>Virus del mosaico del tomate</v>
      </c>
      <c r="J2340" s="1" t="str">
        <f>VLOOKUP(Tabla1[[#This Row],[Enfermedad Inglés]],Tabla3[[Enfermedad Inglés]:[Nombre Coloquial en TV]],4,FALSE)</f>
        <v>Moteado del tomate</v>
      </c>
      <c r="K2340" s="1" t="str">
        <f>VLOOKUP(Tabla1[[#This Row],[Enfermedad Inglés]],Tabla3[[Enfermedad Inglés]:[Nombre Coloquial en TV]],5,FALSE)</f>
        <v>Mordida</v>
      </c>
    </row>
    <row r="2341" spans="1:11" x14ac:dyDescent="0.2">
      <c r="A2341" s="1" t="s">
        <v>2121</v>
      </c>
      <c r="B2341" s="1" t="s">
        <v>2362</v>
      </c>
      <c r="C2341" s="1" t="s">
        <v>1217</v>
      </c>
      <c r="D2341" s="1" t="s">
        <v>2123</v>
      </c>
      <c r="E2341" s="1" t="s">
        <v>312</v>
      </c>
      <c r="F2341" s="1" t="s">
        <v>11179</v>
      </c>
      <c r="G2341" s="1" t="str">
        <f>VLOOKUP(Tabla1[[#This Row],[Planta]],Tabla3[],3,FALSE)</f>
        <v>Tomate</v>
      </c>
      <c r="H2341" s="1" t="str">
        <f>_xlfn.CONCAT(Tabla1[[#This Row],[Planta Español]],"_",IF(Tabla1[[#This Row],[Saludable]]="Si","Saludable","Enferma"))</f>
        <v>Tomate_Enferma</v>
      </c>
      <c r="I2341" s="1" t="str">
        <f>VLOOKUP(Tabla1[[#This Row],[Enfermedad Inglés]],Tabla3[[Enfermedad Inglés]:[Nombre Coloquial en TV]],3,FALSE)</f>
        <v>Virus del mosaico del tomate</v>
      </c>
      <c r="J2341" s="1" t="str">
        <f>VLOOKUP(Tabla1[[#This Row],[Enfermedad Inglés]],Tabla3[[Enfermedad Inglés]:[Nombre Coloquial en TV]],4,FALSE)</f>
        <v>Moteado del tomate</v>
      </c>
      <c r="K2341" s="1" t="str">
        <f>VLOOKUP(Tabla1[[#This Row],[Enfermedad Inglés]],Tabla3[[Enfermedad Inglés]:[Nombre Coloquial en TV]],5,FALSE)</f>
        <v>Mordida</v>
      </c>
    </row>
    <row r="2342" spans="1:11" x14ac:dyDescent="0.2">
      <c r="A2342" s="1" t="s">
        <v>2121</v>
      </c>
      <c r="B2342" s="1" t="s">
        <v>2363</v>
      </c>
      <c r="C2342" s="1" t="s">
        <v>1217</v>
      </c>
      <c r="D2342" s="1" t="s">
        <v>2123</v>
      </c>
      <c r="E2342" s="1" t="s">
        <v>312</v>
      </c>
      <c r="F2342" s="1" t="s">
        <v>11179</v>
      </c>
      <c r="G2342" s="1" t="str">
        <f>VLOOKUP(Tabla1[[#This Row],[Planta]],Tabla3[],3,FALSE)</f>
        <v>Tomate</v>
      </c>
      <c r="H2342" s="1" t="str">
        <f>_xlfn.CONCAT(Tabla1[[#This Row],[Planta Español]],"_",IF(Tabla1[[#This Row],[Saludable]]="Si","Saludable","Enferma"))</f>
        <v>Tomate_Enferma</v>
      </c>
      <c r="I2342" s="1" t="str">
        <f>VLOOKUP(Tabla1[[#This Row],[Enfermedad Inglés]],Tabla3[[Enfermedad Inglés]:[Nombre Coloquial en TV]],3,FALSE)</f>
        <v>Virus del mosaico del tomate</v>
      </c>
      <c r="J2342" s="1" t="str">
        <f>VLOOKUP(Tabla1[[#This Row],[Enfermedad Inglés]],Tabla3[[Enfermedad Inglés]:[Nombre Coloquial en TV]],4,FALSE)</f>
        <v>Moteado del tomate</v>
      </c>
      <c r="K2342" s="1" t="str">
        <f>VLOOKUP(Tabla1[[#This Row],[Enfermedad Inglés]],Tabla3[[Enfermedad Inglés]:[Nombre Coloquial en TV]],5,FALSE)</f>
        <v>Mordida</v>
      </c>
    </row>
    <row r="2343" spans="1:11" x14ac:dyDescent="0.2">
      <c r="A2343" s="1" t="s">
        <v>2121</v>
      </c>
      <c r="B2343" s="1" t="s">
        <v>2364</v>
      </c>
      <c r="C2343" s="1" t="s">
        <v>1217</v>
      </c>
      <c r="D2343" s="1" t="s">
        <v>2123</v>
      </c>
      <c r="E2343" s="1" t="s">
        <v>312</v>
      </c>
      <c r="F2343" s="1" t="s">
        <v>11179</v>
      </c>
      <c r="G2343" s="1" t="str">
        <f>VLOOKUP(Tabla1[[#This Row],[Planta]],Tabla3[],3,FALSE)</f>
        <v>Tomate</v>
      </c>
      <c r="H2343" s="1" t="str">
        <f>_xlfn.CONCAT(Tabla1[[#This Row],[Planta Español]],"_",IF(Tabla1[[#This Row],[Saludable]]="Si","Saludable","Enferma"))</f>
        <v>Tomate_Enferma</v>
      </c>
      <c r="I2343" s="1" t="str">
        <f>VLOOKUP(Tabla1[[#This Row],[Enfermedad Inglés]],Tabla3[[Enfermedad Inglés]:[Nombre Coloquial en TV]],3,FALSE)</f>
        <v>Virus del mosaico del tomate</v>
      </c>
      <c r="J2343" s="1" t="str">
        <f>VLOOKUP(Tabla1[[#This Row],[Enfermedad Inglés]],Tabla3[[Enfermedad Inglés]:[Nombre Coloquial en TV]],4,FALSE)</f>
        <v>Moteado del tomate</v>
      </c>
      <c r="K2343" s="1" t="str">
        <f>VLOOKUP(Tabla1[[#This Row],[Enfermedad Inglés]],Tabla3[[Enfermedad Inglés]:[Nombre Coloquial en TV]],5,FALSE)</f>
        <v>Mordida</v>
      </c>
    </row>
    <row r="2344" spans="1:11" x14ac:dyDescent="0.2">
      <c r="A2344" s="1" t="s">
        <v>2121</v>
      </c>
      <c r="B2344" s="1" t="s">
        <v>2365</v>
      </c>
      <c r="C2344" s="1" t="s">
        <v>1217</v>
      </c>
      <c r="D2344" s="1" t="s">
        <v>2123</v>
      </c>
      <c r="E2344" s="1" t="s">
        <v>312</v>
      </c>
      <c r="F2344" s="1" t="s">
        <v>11179</v>
      </c>
      <c r="G2344" s="1" t="str">
        <f>VLOOKUP(Tabla1[[#This Row],[Planta]],Tabla3[],3,FALSE)</f>
        <v>Tomate</v>
      </c>
      <c r="H2344" s="1" t="str">
        <f>_xlfn.CONCAT(Tabla1[[#This Row],[Planta Español]],"_",IF(Tabla1[[#This Row],[Saludable]]="Si","Saludable","Enferma"))</f>
        <v>Tomate_Enferma</v>
      </c>
      <c r="I2344" s="1" t="str">
        <f>VLOOKUP(Tabla1[[#This Row],[Enfermedad Inglés]],Tabla3[[Enfermedad Inglés]:[Nombre Coloquial en TV]],3,FALSE)</f>
        <v>Virus del mosaico del tomate</v>
      </c>
      <c r="J2344" s="1" t="str">
        <f>VLOOKUP(Tabla1[[#This Row],[Enfermedad Inglés]],Tabla3[[Enfermedad Inglés]:[Nombre Coloquial en TV]],4,FALSE)</f>
        <v>Moteado del tomate</v>
      </c>
      <c r="K2344" s="1" t="str">
        <f>VLOOKUP(Tabla1[[#This Row],[Enfermedad Inglés]],Tabla3[[Enfermedad Inglés]:[Nombre Coloquial en TV]],5,FALSE)</f>
        <v>Mordida</v>
      </c>
    </row>
    <row r="2345" spans="1:11" x14ac:dyDescent="0.2">
      <c r="A2345" s="1" t="s">
        <v>2121</v>
      </c>
      <c r="B2345" s="1" t="s">
        <v>2366</v>
      </c>
      <c r="C2345" s="1" t="s">
        <v>1217</v>
      </c>
      <c r="D2345" s="1" t="s">
        <v>2123</v>
      </c>
      <c r="E2345" s="1" t="s">
        <v>312</v>
      </c>
      <c r="F2345" s="1" t="s">
        <v>11179</v>
      </c>
      <c r="G2345" s="1" t="str">
        <f>VLOOKUP(Tabla1[[#This Row],[Planta]],Tabla3[],3,FALSE)</f>
        <v>Tomate</v>
      </c>
      <c r="H2345" s="1" t="str">
        <f>_xlfn.CONCAT(Tabla1[[#This Row],[Planta Español]],"_",IF(Tabla1[[#This Row],[Saludable]]="Si","Saludable","Enferma"))</f>
        <v>Tomate_Enferma</v>
      </c>
      <c r="I2345" s="1" t="str">
        <f>VLOOKUP(Tabla1[[#This Row],[Enfermedad Inglés]],Tabla3[[Enfermedad Inglés]:[Nombre Coloquial en TV]],3,FALSE)</f>
        <v>Virus del mosaico del tomate</v>
      </c>
      <c r="J2345" s="1" t="str">
        <f>VLOOKUP(Tabla1[[#This Row],[Enfermedad Inglés]],Tabla3[[Enfermedad Inglés]:[Nombre Coloquial en TV]],4,FALSE)</f>
        <v>Moteado del tomate</v>
      </c>
      <c r="K2345" s="1" t="str">
        <f>VLOOKUP(Tabla1[[#This Row],[Enfermedad Inglés]],Tabla3[[Enfermedad Inglés]:[Nombre Coloquial en TV]],5,FALSE)</f>
        <v>Mordida</v>
      </c>
    </row>
    <row r="2346" spans="1:11" x14ac:dyDescent="0.2">
      <c r="A2346" s="1" t="s">
        <v>2121</v>
      </c>
      <c r="B2346" s="1" t="s">
        <v>2367</v>
      </c>
      <c r="C2346" s="1" t="s">
        <v>1217</v>
      </c>
      <c r="D2346" s="1" t="s">
        <v>2123</v>
      </c>
      <c r="E2346" s="1" t="s">
        <v>312</v>
      </c>
      <c r="F2346" s="1" t="s">
        <v>11179</v>
      </c>
      <c r="G2346" s="1" t="str">
        <f>VLOOKUP(Tabla1[[#This Row],[Planta]],Tabla3[],3,FALSE)</f>
        <v>Tomate</v>
      </c>
      <c r="H2346" s="1" t="str">
        <f>_xlfn.CONCAT(Tabla1[[#This Row],[Planta Español]],"_",IF(Tabla1[[#This Row],[Saludable]]="Si","Saludable","Enferma"))</f>
        <v>Tomate_Enferma</v>
      </c>
      <c r="I2346" s="1" t="str">
        <f>VLOOKUP(Tabla1[[#This Row],[Enfermedad Inglés]],Tabla3[[Enfermedad Inglés]:[Nombre Coloquial en TV]],3,FALSE)</f>
        <v>Virus del mosaico del tomate</v>
      </c>
      <c r="J2346" s="1" t="str">
        <f>VLOOKUP(Tabla1[[#This Row],[Enfermedad Inglés]],Tabla3[[Enfermedad Inglés]:[Nombre Coloquial en TV]],4,FALSE)</f>
        <v>Moteado del tomate</v>
      </c>
      <c r="K2346" s="1" t="str">
        <f>VLOOKUP(Tabla1[[#This Row],[Enfermedad Inglés]],Tabla3[[Enfermedad Inglés]:[Nombre Coloquial en TV]],5,FALSE)</f>
        <v>Mordida</v>
      </c>
    </row>
    <row r="2347" spans="1:11" x14ac:dyDescent="0.2">
      <c r="A2347" s="1" t="s">
        <v>2121</v>
      </c>
      <c r="B2347" s="1" t="s">
        <v>2368</v>
      </c>
      <c r="C2347" s="1" t="s">
        <v>1217</v>
      </c>
      <c r="D2347" s="1" t="s">
        <v>2123</v>
      </c>
      <c r="E2347" s="1" t="s">
        <v>312</v>
      </c>
      <c r="F2347" s="1" t="s">
        <v>11179</v>
      </c>
      <c r="G2347" s="1" t="str">
        <f>VLOOKUP(Tabla1[[#This Row],[Planta]],Tabla3[],3,FALSE)</f>
        <v>Tomate</v>
      </c>
      <c r="H2347" s="1" t="str">
        <f>_xlfn.CONCAT(Tabla1[[#This Row],[Planta Español]],"_",IF(Tabla1[[#This Row],[Saludable]]="Si","Saludable","Enferma"))</f>
        <v>Tomate_Enferma</v>
      </c>
      <c r="I2347" s="1" t="str">
        <f>VLOOKUP(Tabla1[[#This Row],[Enfermedad Inglés]],Tabla3[[Enfermedad Inglés]:[Nombre Coloquial en TV]],3,FALSE)</f>
        <v>Virus del mosaico del tomate</v>
      </c>
      <c r="J2347" s="1" t="str">
        <f>VLOOKUP(Tabla1[[#This Row],[Enfermedad Inglés]],Tabla3[[Enfermedad Inglés]:[Nombre Coloquial en TV]],4,FALSE)</f>
        <v>Moteado del tomate</v>
      </c>
      <c r="K2347" s="1" t="str">
        <f>VLOOKUP(Tabla1[[#This Row],[Enfermedad Inglés]],Tabla3[[Enfermedad Inglés]:[Nombre Coloquial en TV]],5,FALSE)</f>
        <v>Mordida</v>
      </c>
    </row>
    <row r="2348" spans="1:11" x14ac:dyDescent="0.2">
      <c r="A2348" s="1" t="s">
        <v>2121</v>
      </c>
      <c r="B2348" s="1" t="s">
        <v>2369</v>
      </c>
      <c r="C2348" s="1" t="s">
        <v>1217</v>
      </c>
      <c r="D2348" s="1" t="s">
        <v>2123</v>
      </c>
      <c r="E2348" s="1" t="s">
        <v>312</v>
      </c>
      <c r="F2348" s="1" t="s">
        <v>11179</v>
      </c>
      <c r="G2348" s="1" t="str">
        <f>VLOOKUP(Tabla1[[#This Row],[Planta]],Tabla3[],3,FALSE)</f>
        <v>Tomate</v>
      </c>
      <c r="H2348" s="1" t="str">
        <f>_xlfn.CONCAT(Tabla1[[#This Row],[Planta Español]],"_",IF(Tabla1[[#This Row],[Saludable]]="Si","Saludable","Enferma"))</f>
        <v>Tomate_Enferma</v>
      </c>
      <c r="I2348" s="1" t="str">
        <f>VLOOKUP(Tabla1[[#This Row],[Enfermedad Inglés]],Tabla3[[Enfermedad Inglés]:[Nombre Coloquial en TV]],3,FALSE)</f>
        <v>Virus del mosaico del tomate</v>
      </c>
      <c r="J2348" s="1" t="str">
        <f>VLOOKUP(Tabla1[[#This Row],[Enfermedad Inglés]],Tabla3[[Enfermedad Inglés]:[Nombre Coloquial en TV]],4,FALSE)</f>
        <v>Moteado del tomate</v>
      </c>
      <c r="K2348" s="1" t="str">
        <f>VLOOKUP(Tabla1[[#This Row],[Enfermedad Inglés]],Tabla3[[Enfermedad Inglés]:[Nombre Coloquial en TV]],5,FALSE)</f>
        <v>Mordida</v>
      </c>
    </row>
    <row r="2349" spans="1:11" x14ac:dyDescent="0.2">
      <c r="A2349" s="1" t="s">
        <v>2121</v>
      </c>
      <c r="B2349" s="1" t="s">
        <v>2370</v>
      </c>
      <c r="C2349" s="1" t="s">
        <v>1217</v>
      </c>
      <c r="D2349" s="1" t="s">
        <v>2123</v>
      </c>
      <c r="E2349" s="1" t="s">
        <v>312</v>
      </c>
      <c r="F2349" s="1" t="s">
        <v>11179</v>
      </c>
      <c r="G2349" s="1" t="str">
        <f>VLOOKUP(Tabla1[[#This Row],[Planta]],Tabla3[],3,FALSE)</f>
        <v>Tomate</v>
      </c>
      <c r="H2349" s="1" t="str">
        <f>_xlfn.CONCAT(Tabla1[[#This Row],[Planta Español]],"_",IF(Tabla1[[#This Row],[Saludable]]="Si","Saludable","Enferma"))</f>
        <v>Tomate_Enferma</v>
      </c>
      <c r="I2349" s="1" t="str">
        <f>VLOOKUP(Tabla1[[#This Row],[Enfermedad Inglés]],Tabla3[[Enfermedad Inglés]:[Nombre Coloquial en TV]],3,FALSE)</f>
        <v>Virus del mosaico del tomate</v>
      </c>
      <c r="J2349" s="1" t="str">
        <f>VLOOKUP(Tabla1[[#This Row],[Enfermedad Inglés]],Tabla3[[Enfermedad Inglés]:[Nombre Coloquial en TV]],4,FALSE)</f>
        <v>Moteado del tomate</v>
      </c>
      <c r="K2349" s="1" t="str">
        <f>VLOOKUP(Tabla1[[#This Row],[Enfermedad Inglés]],Tabla3[[Enfermedad Inglés]:[Nombre Coloquial en TV]],5,FALSE)</f>
        <v>Mordida</v>
      </c>
    </row>
    <row r="2350" spans="1:11" x14ac:dyDescent="0.2">
      <c r="A2350" s="1" t="s">
        <v>2121</v>
      </c>
      <c r="B2350" s="2" t="s">
        <v>2371</v>
      </c>
      <c r="C2350" s="1" t="s">
        <v>1217</v>
      </c>
      <c r="D2350" s="1" t="s">
        <v>2123</v>
      </c>
      <c r="E2350" s="1" t="s">
        <v>312</v>
      </c>
      <c r="F2350" s="1" t="s">
        <v>11179</v>
      </c>
      <c r="G2350" s="1" t="str">
        <f>VLOOKUP(Tabla1[[#This Row],[Planta]],Tabla3[],3,FALSE)</f>
        <v>Tomate</v>
      </c>
      <c r="H2350" s="1" t="str">
        <f>_xlfn.CONCAT(Tabla1[[#This Row],[Planta Español]],"_",IF(Tabla1[[#This Row],[Saludable]]="Si","Saludable","Enferma"))</f>
        <v>Tomate_Enferma</v>
      </c>
      <c r="I2350" s="1" t="str">
        <f>VLOOKUP(Tabla1[[#This Row],[Enfermedad Inglés]],Tabla3[[Enfermedad Inglés]:[Nombre Coloquial en TV]],3,FALSE)</f>
        <v>Virus del mosaico del tomate</v>
      </c>
      <c r="J2350" s="1" t="str">
        <f>VLOOKUP(Tabla1[[#This Row],[Enfermedad Inglés]],Tabla3[[Enfermedad Inglés]:[Nombre Coloquial en TV]],4,FALSE)</f>
        <v>Moteado del tomate</v>
      </c>
      <c r="K2350" s="1" t="str">
        <f>VLOOKUP(Tabla1[[#This Row],[Enfermedad Inglés]],Tabla3[[Enfermedad Inglés]:[Nombre Coloquial en TV]],5,FALSE)</f>
        <v>Mordida</v>
      </c>
    </row>
    <row r="2351" spans="1:11" x14ac:dyDescent="0.2">
      <c r="A2351" s="1" t="s">
        <v>2121</v>
      </c>
      <c r="B2351" s="1" t="s">
        <v>2372</v>
      </c>
      <c r="C2351" s="1" t="s">
        <v>1217</v>
      </c>
      <c r="D2351" s="1" t="s">
        <v>2123</v>
      </c>
      <c r="E2351" s="1" t="s">
        <v>312</v>
      </c>
      <c r="F2351" s="1" t="s">
        <v>11179</v>
      </c>
      <c r="G2351" s="1" t="str">
        <f>VLOOKUP(Tabla1[[#This Row],[Planta]],Tabla3[],3,FALSE)</f>
        <v>Tomate</v>
      </c>
      <c r="H2351" s="1" t="str">
        <f>_xlfn.CONCAT(Tabla1[[#This Row],[Planta Español]],"_",IF(Tabla1[[#This Row],[Saludable]]="Si","Saludable","Enferma"))</f>
        <v>Tomate_Enferma</v>
      </c>
      <c r="I2351" s="1" t="str">
        <f>VLOOKUP(Tabla1[[#This Row],[Enfermedad Inglés]],Tabla3[[Enfermedad Inglés]:[Nombre Coloquial en TV]],3,FALSE)</f>
        <v>Virus del mosaico del tomate</v>
      </c>
      <c r="J2351" s="1" t="str">
        <f>VLOOKUP(Tabla1[[#This Row],[Enfermedad Inglés]],Tabla3[[Enfermedad Inglés]:[Nombre Coloquial en TV]],4,FALSE)</f>
        <v>Moteado del tomate</v>
      </c>
      <c r="K2351" s="1" t="str">
        <f>VLOOKUP(Tabla1[[#This Row],[Enfermedad Inglés]],Tabla3[[Enfermedad Inglés]:[Nombre Coloquial en TV]],5,FALSE)</f>
        <v>Mordida</v>
      </c>
    </row>
    <row r="2352" spans="1:11" x14ac:dyDescent="0.2">
      <c r="A2352" s="1" t="s">
        <v>2121</v>
      </c>
      <c r="B2352" s="1" t="s">
        <v>2373</v>
      </c>
      <c r="C2352" s="1" t="s">
        <v>1217</v>
      </c>
      <c r="D2352" s="1" t="s">
        <v>2123</v>
      </c>
      <c r="E2352" s="1" t="s">
        <v>312</v>
      </c>
      <c r="F2352" s="1" t="s">
        <v>11179</v>
      </c>
      <c r="G2352" s="1" t="str">
        <f>VLOOKUP(Tabla1[[#This Row],[Planta]],Tabla3[],3,FALSE)</f>
        <v>Tomate</v>
      </c>
      <c r="H2352" s="1" t="str">
        <f>_xlfn.CONCAT(Tabla1[[#This Row],[Planta Español]],"_",IF(Tabla1[[#This Row],[Saludable]]="Si","Saludable","Enferma"))</f>
        <v>Tomate_Enferma</v>
      </c>
      <c r="I2352" s="1" t="str">
        <f>VLOOKUP(Tabla1[[#This Row],[Enfermedad Inglés]],Tabla3[[Enfermedad Inglés]:[Nombre Coloquial en TV]],3,FALSE)</f>
        <v>Virus del mosaico del tomate</v>
      </c>
      <c r="J2352" s="1" t="str">
        <f>VLOOKUP(Tabla1[[#This Row],[Enfermedad Inglés]],Tabla3[[Enfermedad Inglés]:[Nombre Coloquial en TV]],4,FALSE)</f>
        <v>Moteado del tomate</v>
      </c>
      <c r="K2352" s="1" t="str">
        <f>VLOOKUP(Tabla1[[#This Row],[Enfermedad Inglés]],Tabla3[[Enfermedad Inglés]:[Nombre Coloquial en TV]],5,FALSE)</f>
        <v>Mordida</v>
      </c>
    </row>
    <row r="2353" spans="1:11" x14ac:dyDescent="0.2">
      <c r="A2353" s="1" t="s">
        <v>2121</v>
      </c>
      <c r="B2353" s="1" t="s">
        <v>2374</v>
      </c>
      <c r="C2353" s="1" t="s">
        <v>1217</v>
      </c>
      <c r="D2353" s="1" t="s">
        <v>2123</v>
      </c>
      <c r="E2353" s="1" t="s">
        <v>312</v>
      </c>
      <c r="F2353" s="1" t="s">
        <v>11179</v>
      </c>
      <c r="G2353" s="1" t="str">
        <f>VLOOKUP(Tabla1[[#This Row],[Planta]],Tabla3[],3,FALSE)</f>
        <v>Tomate</v>
      </c>
      <c r="H2353" s="1" t="str">
        <f>_xlfn.CONCAT(Tabla1[[#This Row],[Planta Español]],"_",IF(Tabla1[[#This Row],[Saludable]]="Si","Saludable","Enferma"))</f>
        <v>Tomate_Enferma</v>
      </c>
      <c r="I2353" s="1" t="str">
        <f>VLOOKUP(Tabla1[[#This Row],[Enfermedad Inglés]],Tabla3[[Enfermedad Inglés]:[Nombre Coloquial en TV]],3,FALSE)</f>
        <v>Virus del mosaico del tomate</v>
      </c>
      <c r="J2353" s="1" t="str">
        <f>VLOOKUP(Tabla1[[#This Row],[Enfermedad Inglés]],Tabla3[[Enfermedad Inglés]:[Nombre Coloquial en TV]],4,FALSE)</f>
        <v>Moteado del tomate</v>
      </c>
      <c r="K2353" s="1" t="str">
        <f>VLOOKUP(Tabla1[[#This Row],[Enfermedad Inglés]],Tabla3[[Enfermedad Inglés]:[Nombre Coloquial en TV]],5,FALSE)</f>
        <v>Mordida</v>
      </c>
    </row>
    <row r="2354" spans="1:11" x14ac:dyDescent="0.2">
      <c r="A2354" s="1" t="s">
        <v>2121</v>
      </c>
      <c r="B2354" s="1" t="s">
        <v>2375</v>
      </c>
      <c r="C2354" s="1" t="s">
        <v>1217</v>
      </c>
      <c r="D2354" s="1" t="s">
        <v>2123</v>
      </c>
      <c r="E2354" s="1" t="s">
        <v>312</v>
      </c>
      <c r="F2354" s="1" t="s">
        <v>11179</v>
      </c>
      <c r="G2354" s="1" t="str">
        <f>VLOOKUP(Tabla1[[#This Row],[Planta]],Tabla3[],3,FALSE)</f>
        <v>Tomate</v>
      </c>
      <c r="H2354" s="1" t="str">
        <f>_xlfn.CONCAT(Tabla1[[#This Row],[Planta Español]],"_",IF(Tabla1[[#This Row],[Saludable]]="Si","Saludable","Enferma"))</f>
        <v>Tomate_Enferma</v>
      </c>
      <c r="I2354" s="1" t="str">
        <f>VLOOKUP(Tabla1[[#This Row],[Enfermedad Inglés]],Tabla3[[Enfermedad Inglés]:[Nombre Coloquial en TV]],3,FALSE)</f>
        <v>Virus del mosaico del tomate</v>
      </c>
      <c r="J2354" s="1" t="str">
        <f>VLOOKUP(Tabla1[[#This Row],[Enfermedad Inglés]],Tabla3[[Enfermedad Inglés]:[Nombre Coloquial en TV]],4,FALSE)</f>
        <v>Moteado del tomate</v>
      </c>
      <c r="K2354" s="1" t="str">
        <f>VLOOKUP(Tabla1[[#This Row],[Enfermedad Inglés]],Tabla3[[Enfermedad Inglés]:[Nombre Coloquial en TV]],5,FALSE)</f>
        <v>Mordida</v>
      </c>
    </row>
    <row r="2355" spans="1:11" x14ac:dyDescent="0.2">
      <c r="A2355" s="1" t="s">
        <v>2121</v>
      </c>
      <c r="B2355" s="1" t="s">
        <v>2376</v>
      </c>
      <c r="C2355" s="1" t="s">
        <v>1217</v>
      </c>
      <c r="D2355" s="1" t="s">
        <v>2123</v>
      </c>
      <c r="E2355" s="1" t="s">
        <v>312</v>
      </c>
      <c r="F2355" s="1" t="s">
        <v>11179</v>
      </c>
      <c r="G2355" s="1" t="str">
        <f>VLOOKUP(Tabla1[[#This Row],[Planta]],Tabla3[],3,FALSE)</f>
        <v>Tomate</v>
      </c>
      <c r="H2355" s="1" t="str">
        <f>_xlfn.CONCAT(Tabla1[[#This Row],[Planta Español]],"_",IF(Tabla1[[#This Row],[Saludable]]="Si","Saludable","Enferma"))</f>
        <v>Tomate_Enferma</v>
      </c>
      <c r="I2355" s="1" t="str">
        <f>VLOOKUP(Tabla1[[#This Row],[Enfermedad Inglés]],Tabla3[[Enfermedad Inglés]:[Nombre Coloquial en TV]],3,FALSE)</f>
        <v>Virus del mosaico del tomate</v>
      </c>
      <c r="J2355" s="1" t="str">
        <f>VLOOKUP(Tabla1[[#This Row],[Enfermedad Inglés]],Tabla3[[Enfermedad Inglés]:[Nombre Coloquial en TV]],4,FALSE)</f>
        <v>Moteado del tomate</v>
      </c>
      <c r="K2355" s="1" t="str">
        <f>VLOOKUP(Tabla1[[#This Row],[Enfermedad Inglés]],Tabla3[[Enfermedad Inglés]:[Nombre Coloquial en TV]],5,FALSE)</f>
        <v>Mordida</v>
      </c>
    </row>
    <row r="2356" spans="1:11" x14ac:dyDescent="0.2">
      <c r="A2356" s="1" t="s">
        <v>2121</v>
      </c>
      <c r="B2356" s="1" t="s">
        <v>2377</v>
      </c>
      <c r="C2356" s="1" t="s">
        <v>1217</v>
      </c>
      <c r="D2356" s="1" t="s">
        <v>2123</v>
      </c>
      <c r="E2356" s="1" t="s">
        <v>312</v>
      </c>
      <c r="F2356" s="1" t="s">
        <v>11179</v>
      </c>
      <c r="G2356" s="1" t="str">
        <f>VLOOKUP(Tabla1[[#This Row],[Planta]],Tabla3[],3,FALSE)</f>
        <v>Tomate</v>
      </c>
      <c r="H2356" s="1" t="str">
        <f>_xlfn.CONCAT(Tabla1[[#This Row],[Planta Español]],"_",IF(Tabla1[[#This Row],[Saludable]]="Si","Saludable","Enferma"))</f>
        <v>Tomate_Enferma</v>
      </c>
      <c r="I2356" s="1" t="str">
        <f>VLOOKUP(Tabla1[[#This Row],[Enfermedad Inglés]],Tabla3[[Enfermedad Inglés]:[Nombre Coloquial en TV]],3,FALSE)</f>
        <v>Virus del mosaico del tomate</v>
      </c>
      <c r="J2356" s="1" t="str">
        <f>VLOOKUP(Tabla1[[#This Row],[Enfermedad Inglés]],Tabla3[[Enfermedad Inglés]:[Nombre Coloquial en TV]],4,FALSE)</f>
        <v>Moteado del tomate</v>
      </c>
      <c r="K2356" s="1" t="str">
        <f>VLOOKUP(Tabla1[[#This Row],[Enfermedad Inglés]],Tabla3[[Enfermedad Inglés]:[Nombre Coloquial en TV]],5,FALSE)</f>
        <v>Mordida</v>
      </c>
    </row>
    <row r="2357" spans="1:11" x14ac:dyDescent="0.2">
      <c r="A2357" s="1" t="s">
        <v>2121</v>
      </c>
      <c r="B2357" s="1" t="s">
        <v>2378</v>
      </c>
      <c r="C2357" s="1" t="s">
        <v>1217</v>
      </c>
      <c r="D2357" s="1" t="s">
        <v>2123</v>
      </c>
      <c r="E2357" s="1" t="s">
        <v>312</v>
      </c>
      <c r="F2357" s="1" t="s">
        <v>11179</v>
      </c>
      <c r="G2357" s="1" t="str">
        <f>VLOOKUP(Tabla1[[#This Row],[Planta]],Tabla3[],3,FALSE)</f>
        <v>Tomate</v>
      </c>
      <c r="H2357" s="1" t="str">
        <f>_xlfn.CONCAT(Tabla1[[#This Row],[Planta Español]],"_",IF(Tabla1[[#This Row],[Saludable]]="Si","Saludable","Enferma"))</f>
        <v>Tomate_Enferma</v>
      </c>
      <c r="I2357" s="1" t="str">
        <f>VLOOKUP(Tabla1[[#This Row],[Enfermedad Inglés]],Tabla3[[Enfermedad Inglés]:[Nombre Coloquial en TV]],3,FALSE)</f>
        <v>Virus del mosaico del tomate</v>
      </c>
      <c r="J2357" s="1" t="str">
        <f>VLOOKUP(Tabla1[[#This Row],[Enfermedad Inglés]],Tabla3[[Enfermedad Inglés]:[Nombre Coloquial en TV]],4,FALSE)</f>
        <v>Moteado del tomate</v>
      </c>
      <c r="K2357" s="1" t="str">
        <f>VLOOKUP(Tabla1[[#This Row],[Enfermedad Inglés]],Tabla3[[Enfermedad Inglés]:[Nombre Coloquial en TV]],5,FALSE)</f>
        <v>Mordida</v>
      </c>
    </row>
    <row r="2358" spans="1:11" x14ac:dyDescent="0.2">
      <c r="A2358" s="1" t="s">
        <v>2121</v>
      </c>
      <c r="B2358" s="1" t="s">
        <v>2379</v>
      </c>
      <c r="C2358" s="1" t="s">
        <v>1217</v>
      </c>
      <c r="D2358" s="1" t="s">
        <v>2123</v>
      </c>
      <c r="E2358" s="1" t="s">
        <v>312</v>
      </c>
      <c r="F2358" s="1" t="s">
        <v>11179</v>
      </c>
      <c r="G2358" s="1" t="str">
        <f>VLOOKUP(Tabla1[[#This Row],[Planta]],Tabla3[],3,FALSE)</f>
        <v>Tomate</v>
      </c>
      <c r="H2358" s="1" t="str">
        <f>_xlfn.CONCAT(Tabla1[[#This Row],[Planta Español]],"_",IF(Tabla1[[#This Row],[Saludable]]="Si","Saludable","Enferma"))</f>
        <v>Tomate_Enferma</v>
      </c>
      <c r="I2358" s="1" t="str">
        <f>VLOOKUP(Tabla1[[#This Row],[Enfermedad Inglés]],Tabla3[[Enfermedad Inglés]:[Nombre Coloquial en TV]],3,FALSE)</f>
        <v>Virus del mosaico del tomate</v>
      </c>
      <c r="J2358" s="1" t="str">
        <f>VLOOKUP(Tabla1[[#This Row],[Enfermedad Inglés]],Tabla3[[Enfermedad Inglés]:[Nombre Coloquial en TV]],4,FALSE)</f>
        <v>Moteado del tomate</v>
      </c>
      <c r="K2358" s="1" t="str">
        <f>VLOOKUP(Tabla1[[#This Row],[Enfermedad Inglés]],Tabla3[[Enfermedad Inglés]:[Nombre Coloquial en TV]],5,FALSE)</f>
        <v>Mordida</v>
      </c>
    </row>
    <row r="2359" spans="1:11" x14ac:dyDescent="0.2">
      <c r="A2359" s="1" t="s">
        <v>2121</v>
      </c>
      <c r="B2359" s="1" t="s">
        <v>2380</v>
      </c>
      <c r="C2359" s="1" t="s">
        <v>1217</v>
      </c>
      <c r="D2359" s="1" t="s">
        <v>2123</v>
      </c>
      <c r="E2359" s="1" t="s">
        <v>312</v>
      </c>
      <c r="F2359" s="1" t="s">
        <v>11179</v>
      </c>
      <c r="G2359" s="1" t="str">
        <f>VLOOKUP(Tabla1[[#This Row],[Planta]],Tabla3[],3,FALSE)</f>
        <v>Tomate</v>
      </c>
      <c r="H2359" s="1" t="str">
        <f>_xlfn.CONCAT(Tabla1[[#This Row],[Planta Español]],"_",IF(Tabla1[[#This Row],[Saludable]]="Si","Saludable","Enferma"))</f>
        <v>Tomate_Enferma</v>
      </c>
      <c r="I2359" s="1" t="str">
        <f>VLOOKUP(Tabla1[[#This Row],[Enfermedad Inglés]],Tabla3[[Enfermedad Inglés]:[Nombre Coloquial en TV]],3,FALSE)</f>
        <v>Virus del mosaico del tomate</v>
      </c>
      <c r="J2359" s="1" t="str">
        <f>VLOOKUP(Tabla1[[#This Row],[Enfermedad Inglés]],Tabla3[[Enfermedad Inglés]:[Nombre Coloquial en TV]],4,FALSE)</f>
        <v>Moteado del tomate</v>
      </c>
      <c r="K2359" s="1" t="str">
        <f>VLOOKUP(Tabla1[[#This Row],[Enfermedad Inglés]],Tabla3[[Enfermedad Inglés]:[Nombre Coloquial en TV]],5,FALSE)</f>
        <v>Mordida</v>
      </c>
    </row>
    <row r="2360" spans="1:11" x14ac:dyDescent="0.2">
      <c r="A2360" s="1" t="s">
        <v>2121</v>
      </c>
      <c r="B2360" s="1" t="s">
        <v>2381</v>
      </c>
      <c r="C2360" s="1" t="s">
        <v>1217</v>
      </c>
      <c r="D2360" s="1" t="s">
        <v>2123</v>
      </c>
      <c r="E2360" s="1" t="s">
        <v>312</v>
      </c>
      <c r="F2360" s="1" t="s">
        <v>11179</v>
      </c>
      <c r="G2360" s="1" t="str">
        <f>VLOOKUP(Tabla1[[#This Row],[Planta]],Tabla3[],3,FALSE)</f>
        <v>Tomate</v>
      </c>
      <c r="H2360" s="1" t="str">
        <f>_xlfn.CONCAT(Tabla1[[#This Row],[Planta Español]],"_",IF(Tabla1[[#This Row],[Saludable]]="Si","Saludable","Enferma"))</f>
        <v>Tomate_Enferma</v>
      </c>
      <c r="I2360" s="1" t="str">
        <f>VLOOKUP(Tabla1[[#This Row],[Enfermedad Inglés]],Tabla3[[Enfermedad Inglés]:[Nombre Coloquial en TV]],3,FALSE)</f>
        <v>Virus del mosaico del tomate</v>
      </c>
      <c r="J2360" s="1" t="str">
        <f>VLOOKUP(Tabla1[[#This Row],[Enfermedad Inglés]],Tabla3[[Enfermedad Inglés]:[Nombre Coloquial en TV]],4,FALSE)</f>
        <v>Moteado del tomate</v>
      </c>
      <c r="K2360" s="1" t="str">
        <f>VLOOKUP(Tabla1[[#This Row],[Enfermedad Inglés]],Tabla3[[Enfermedad Inglés]:[Nombre Coloquial en TV]],5,FALSE)</f>
        <v>Mordida</v>
      </c>
    </row>
    <row r="2361" spans="1:11" x14ac:dyDescent="0.2">
      <c r="A2361" s="1" t="s">
        <v>2121</v>
      </c>
      <c r="B2361" s="1" t="s">
        <v>2382</v>
      </c>
      <c r="C2361" s="1" t="s">
        <v>1217</v>
      </c>
      <c r="D2361" s="1" t="s">
        <v>2123</v>
      </c>
      <c r="E2361" s="1" t="s">
        <v>312</v>
      </c>
      <c r="F2361" s="1" t="s">
        <v>11179</v>
      </c>
      <c r="G2361" s="1" t="str">
        <f>VLOOKUP(Tabla1[[#This Row],[Planta]],Tabla3[],3,FALSE)</f>
        <v>Tomate</v>
      </c>
      <c r="H2361" s="1" t="str">
        <f>_xlfn.CONCAT(Tabla1[[#This Row],[Planta Español]],"_",IF(Tabla1[[#This Row],[Saludable]]="Si","Saludable","Enferma"))</f>
        <v>Tomate_Enferma</v>
      </c>
      <c r="I2361" s="1" t="str">
        <f>VLOOKUP(Tabla1[[#This Row],[Enfermedad Inglés]],Tabla3[[Enfermedad Inglés]:[Nombre Coloquial en TV]],3,FALSE)</f>
        <v>Virus del mosaico del tomate</v>
      </c>
      <c r="J2361" s="1" t="str">
        <f>VLOOKUP(Tabla1[[#This Row],[Enfermedad Inglés]],Tabla3[[Enfermedad Inglés]:[Nombre Coloquial en TV]],4,FALSE)</f>
        <v>Moteado del tomate</v>
      </c>
      <c r="K2361" s="1" t="str">
        <f>VLOOKUP(Tabla1[[#This Row],[Enfermedad Inglés]],Tabla3[[Enfermedad Inglés]:[Nombre Coloquial en TV]],5,FALSE)</f>
        <v>Mordida</v>
      </c>
    </row>
    <row r="2362" spans="1:11" x14ac:dyDescent="0.2">
      <c r="A2362" s="1" t="s">
        <v>2121</v>
      </c>
      <c r="B2362" s="2" t="s">
        <v>2383</v>
      </c>
      <c r="C2362" s="1" t="s">
        <v>1217</v>
      </c>
      <c r="D2362" s="1" t="s">
        <v>2123</v>
      </c>
      <c r="E2362" s="1" t="s">
        <v>312</v>
      </c>
      <c r="F2362" s="1" t="s">
        <v>11179</v>
      </c>
      <c r="G2362" s="1" t="str">
        <f>VLOOKUP(Tabla1[[#This Row],[Planta]],Tabla3[],3,FALSE)</f>
        <v>Tomate</v>
      </c>
      <c r="H2362" s="1" t="str">
        <f>_xlfn.CONCAT(Tabla1[[#This Row],[Planta Español]],"_",IF(Tabla1[[#This Row],[Saludable]]="Si","Saludable","Enferma"))</f>
        <v>Tomate_Enferma</v>
      </c>
      <c r="I2362" s="1" t="str">
        <f>VLOOKUP(Tabla1[[#This Row],[Enfermedad Inglés]],Tabla3[[Enfermedad Inglés]:[Nombre Coloquial en TV]],3,FALSE)</f>
        <v>Virus del mosaico del tomate</v>
      </c>
      <c r="J2362" s="1" t="str">
        <f>VLOOKUP(Tabla1[[#This Row],[Enfermedad Inglés]],Tabla3[[Enfermedad Inglés]:[Nombre Coloquial en TV]],4,FALSE)</f>
        <v>Moteado del tomate</v>
      </c>
      <c r="K2362" s="1" t="str">
        <f>VLOOKUP(Tabla1[[#This Row],[Enfermedad Inglés]],Tabla3[[Enfermedad Inglés]:[Nombre Coloquial en TV]],5,FALSE)</f>
        <v>Mordida</v>
      </c>
    </row>
    <row r="2363" spans="1:11" x14ac:dyDescent="0.2">
      <c r="A2363" s="1" t="s">
        <v>2121</v>
      </c>
      <c r="B2363" s="1" t="s">
        <v>2384</v>
      </c>
      <c r="C2363" s="1" t="s">
        <v>1217</v>
      </c>
      <c r="D2363" s="1" t="s">
        <v>2123</v>
      </c>
      <c r="E2363" s="1" t="s">
        <v>312</v>
      </c>
      <c r="F2363" s="1" t="s">
        <v>11179</v>
      </c>
      <c r="G2363" s="1" t="str">
        <f>VLOOKUP(Tabla1[[#This Row],[Planta]],Tabla3[],3,FALSE)</f>
        <v>Tomate</v>
      </c>
      <c r="H2363" s="1" t="str">
        <f>_xlfn.CONCAT(Tabla1[[#This Row],[Planta Español]],"_",IF(Tabla1[[#This Row],[Saludable]]="Si","Saludable","Enferma"))</f>
        <v>Tomate_Enferma</v>
      </c>
      <c r="I2363" s="1" t="str">
        <f>VLOOKUP(Tabla1[[#This Row],[Enfermedad Inglés]],Tabla3[[Enfermedad Inglés]:[Nombre Coloquial en TV]],3,FALSE)</f>
        <v>Virus del mosaico del tomate</v>
      </c>
      <c r="J2363" s="1" t="str">
        <f>VLOOKUP(Tabla1[[#This Row],[Enfermedad Inglés]],Tabla3[[Enfermedad Inglés]:[Nombre Coloquial en TV]],4,FALSE)</f>
        <v>Moteado del tomate</v>
      </c>
      <c r="K2363" s="1" t="str">
        <f>VLOOKUP(Tabla1[[#This Row],[Enfermedad Inglés]],Tabla3[[Enfermedad Inglés]:[Nombre Coloquial en TV]],5,FALSE)</f>
        <v>Mordida</v>
      </c>
    </row>
    <row r="2364" spans="1:11" x14ac:dyDescent="0.2">
      <c r="A2364" s="1" t="s">
        <v>2121</v>
      </c>
      <c r="B2364" s="1" t="s">
        <v>2385</v>
      </c>
      <c r="C2364" s="1" t="s">
        <v>1217</v>
      </c>
      <c r="D2364" s="1" t="s">
        <v>2123</v>
      </c>
      <c r="E2364" s="1" t="s">
        <v>312</v>
      </c>
      <c r="F2364" s="1" t="s">
        <v>11179</v>
      </c>
      <c r="G2364" s="1" t="str">
        <f>VLOOKUP(Tabla1[[#This Row],[Planta]],Tabla3[],3,FALSE)</f>
        <v>Tomate</v>
      </c>
      <c r="H2364" s="1" t="str">
        <f>_xlfn.CONCAT(Tabla1[[#This Row],[Planta Español]],"_",IF(Tabla1[[#This Row],[Saludable]]="Si","Saludable","Enferma"))</f>
        <v>Tomate_Enferma</v>
      </c>
      <c r="I2364" s="1" t="str">
        <f>VLOOKUP(Tabla1[[#This Row],[Enfermedad Inglés]],Tabla3[[Enfermedad Inglés]:[Nombre Coloquial en TV]],3,FALSE)</f>
        <v>Virus del mosaico del tomate</v>
      </c>
      <c r="J2364" s="1" t="str">
        <f>VLOOKUP(Tabla1[[#This Row],[Enfermedad Inglés]],Tabla3[[Enfermedad Inglés]:[Nombre Coloquial en TV]],4,FALSE)</f>
        <v>Moteado del tomate</v>
      </c>
      <c r="K2364" s="1" t="str">
        <f>VLOOKUP(Tabla1[[#This Row],[Enfermedad Inglés]],Tabla3[[Enfermedad Inglés]:[Nombre Coloquial en TV]],5,FALSE)</f>
        <v>Mordida</v>
      </c>
    </row>
    <row r="2365" spans="1:11" x14ac:dyDescent="0.2">
      <c r="A2365" s="1" t="s">
        <v>2121</v>
      </c>
      <c r="B2365" s="1" t="s">
        <v>2386</v>
      </c>
      <c r="C2365" s="1" t="s">
        <v>1217</v>
      </c>
      <c r="D2365" s="1" t="s">
        <v>2123</v>
      </c>
      <c r="E2365" s="1" t="s">
        <v>312</v>
      </c>
      <c r="F2365" s="1" t="s">
        <v>11179</v>
      </c>
      <c r="G2365" s="1" t="str">
        <f>VLOOKUP(Tabla1[[#This Row],[Planta]],Tabla3[],3,FALSE)</f>
        <v>Tomate</v>
      </c>
      <c r="H2365" s="1" t="str">
        <f>_xlfn.CONCAT(Tabla1[[#This Row],[Planta Español]],"_",IF(Tabla1[[#This Row],[Saludable]]="Si","Saludable","Enferma"))</f>
        <v>Tomate_Enferma</v>
      </c>
      <c r="I2365" s="1" t="str">
        <f>VLOOKUP(Tabla1[[#This Row],[Enfermedad Inglés]],Tabla3[[Enfermedad Inglés]:[Nombre Coloquial en TV]],3,FALSE)</f>
        <v>Virus del mosaico del tomate</v>
      </c>
      <c r="J2365" s="1" t="str">
        <f>VLOOKUP(Tabla1[[#This Row],[Enfermedad Inglés]],Tabla3[[Enfermedad Inglés]:[Nombre Coloquial en TV]],4,FALSE)</f>
        <v>Moteado del tomate</v>
      </c>
      <c r="K2365" s="1" t="str">
        <f>VLOOKUP(Tabla1[[#This Row],[Enfermedad Inglés]],Tabla3[[Enfermedad Inglés]:[Nombre Coloquial en TV]],5,FALSE)</f>
        <v>Mordida</v>
      </c>
    </row>
    <row r="2366" spans="1:11" x14ac:dyDescent="0.2">
      <c r="A2366" s="1" t="s">
        <v>2121</v>
      </c>
      <c r="B2366" s="1" t="s">
        <v>2387</v>
      </c>
      <c r="C2366" s="1" t="s">
        <v>1217</v>
      </c>
      <c r="D2366" s="1" t="s">
        <v>2123</v>
      </c>
      <c r="E2366" s="1" t="s">
        <v>312</v>
      </c>
      <c r="F2366" s="1" t="s">
        <v>11179</v>
      </c>
      <c r="G2366" s="1" t="str">
        <f>VLOOKUP(Tabla1[[#This Row],[Planta]],Tabla3[],3,FALSE)</f>
        <v>Tomate</v>
      </c>
      <c r="H2366" s="1" t="str">
        <f>_xlfn.CONCAT(Tabla1[[#This Row],[Planta Español]],"_",IF(Tabla1[[#This Row],[Saludable]]="Si","Saludable","Enferma"))</f>
        <v>Tomate_Enferma</v>
      </c>
      <c r="I2366" s="1" t="str">
        <f>VLOOKUP(Tabla1[[#This Row],[Enfermedad Inglés]],Tabla3[[Enfermedad Inglés]:[Nombre Coloquial en TV]],3,FALSE)</f>
        <v>Virus del mosaico del tomate</v>
      </c>
      <c r="J2366" s="1" t="str">
        <f>VLOOKUP(Tabla1[[#This Row],[Enfermedad Inglés]],Tabla3[[Enfermedad Inglés]:[Nombre Coloquial en TV]],4,FALSE)</f>
        <v>Moteado del tomate</v>
      </c>
      <c r="K2366" s="1" t="str">
        <f>VLOOKUP(Tabla1[[#This Row],[Enfermedad Inglés]],Tabla3[[Enfermedad Inglés]:[Nombre Coloquial en TV]],5,FALSE)</f>
        <v>Mordida</v>
      </c>
    </row>
    <row r="2367" spans="1:11" x14ac:dyDescent="0.2">
      <c r="A2367" s="1" t="s">
        <v>2121</v>
      </c>
      <c r="B2367" s="1" t="s">
        <v>2388</v>
      </c>
      <c r="C2367" s="1" t="s">
        <v>1217</v>
      </c>
      <c r="D2367" s="1" t="s">
        <v>2123</v>
      </c>
      <c r="E2367" s="1" t="s">
        <v>312</v>
      </c>
      <c r="F2367" s="1" t="s">
        <v>11179</v>
      </c>
      <c r="G2367" s="1" t="str">
        <f>VLOOKUP(Tabla1[[#This Row],[Planta]],Tabla3[],3,FALSE)</f>
        <v>Tomate</v>
      </c>
      <c r="H2367" s="1" t="str">
        <f>_xlfn.CONCAT(Tabla1[[#This Row],[Planta Español]],"_",IF(Tabla1[[#This Row],[Saludable]]="Si","Saludable","Enferma"))</f>
        <v>Tomate_Enferma</v>
      </c>
      <c r="I2367" s="1" t="str">
        <f>VLOOKUP(Tabla1[[#This Row],[Enfermedad Inglés]],Tabla3[[Enfermedad Inglés]:[Nombre Coloquial en TV]],3,FALSE)</f>
        <v>Virus del mosaico del tomate</v>
      </c>
      <c r="J2367" s="1" t="str">
        <f>VLOOKUP(Tabla1[[#This Row],[Enfermedad Inglés]],Tabla3[[Enfermedad Inglés]:[Nombre Coloquial en TV]],4,FALSE)</f>
        <v>Moteado del tomate</v>
      </c>
      <c r="K2367" s="1" t="str">
        <f>VLOOKUP(Tabla1[[#This Row],[Enfermedad Inglés]],Tabla3[[Enfermedad Inglés]:[Nombre Coloquial en TV]],5,FALSE)</f>
        <v>Mordida</v>
      </c>
    </row>
    <row r="2368" spans="1:11" x14ac:dyDescent="0.2">
      <c r="A2368" s="1" t="s">
        <v>2121</v>
      </c>
      <c r="B2368" s="1" t="s">
        <v>2389</v>
      </c>
      <c r="C2368" s="1" t="s">
        <v>1217</v>
      </c>
      <c r="D2368" s="1" t="s">
        <v>2123</v>
      </c>
      <c r="E2368" s="1" t="s">
        <v>312</v>
      </c>
      <c r="F2368" s="1" t="s">
        <v>11179</v>
      </c>
      <c r="G2368" s="1" t="str">
        <f>VLOOKUP(Tabla1[[#This Row],[Planta]],Tabla3[],3,FALSE)</f>
        <v>Tomate</v>
      </c>
      <c r="H2368" s="1" t="str">
        <f>_xlfn.CONCAT(Tabla1[[#This Row],[Planta Español]],"_",IF(Tabla1[[#This Row],[Saludable]]="Si","Saludable","Enferma"))</f>
        <v>Tomate_Enferma</v>
      </c>
      <c r="I2368" s="1" t="str">
        <f>VLOOKUP(Tabla1[[#This Row],[Enfermedad Inglés]],Tabla3[[Enfermedad Inglés]:[Nombre Coloquial en TV]],3,FALSE)</f>
        <v>Virus del mosaico del tomate</v>
      </c>
      <c r="J2368" s="1" t="str">
        <f>VLOOKUP(Tabla1[[#This Row],[Enfermedad Inglés]],Tabla3[[Enfermedad Inglés]:[Nombre Coloquial en TV]],4,FALSE)</f>
        <v>Moteado del tomate</v>
      </c>
      <c r="K2368" s="1" t="str">
        <f>VLOOKUP(Tabla1[[#This Row],[Enfermedad Inglés]],Tabla3[[Enfermedad Inglés]:[Nombre Coloquial en TV]],5,FALSE)</f>
        <v>Mordida</v>
      </c>
    </row>
    <row r="2369" spans="1:11" x14ac:dyDescent="0.2">
      <c r="A2369" s="1" t="s">
        <v>2121</v>
      </c>
      <c r="B2369" s="1" t="s">
        <v>2390</v>
      </c>
      <c r="C2369" s="1" t="s">
        <v>1217</v>
      </c>
      <c r="D2369" s="1" t="s">
        <v>2123</v>
      </c>
      <c r="E2369" s="1" t="s">
        <v>312</v>
      </c>
      <c r="F2369" s="1" t="s">
        <v>11179</v>
      </c>
      <c r="G2369" s="1" t="str">
        <f>VLOOKUP(Tabla1[[#This Row],[Planta]],Tabla3[],3,FALSE)</f>
        <v>Tomate</v>
      </c>
      <c r="H2369" s="1" t="str">
        <f>_xlfn.CONCAT(Tabla1[[#This Row],[Planta Español]],"_",IF(Tabla1[[#This Row],[Saludable]]="Si","Saludable","Enferma"))</f>
        <v>Tomate_Enferma</v>
      </c>
      <c r="I2369" s="1" t="str">
        <f>VLOOKUP(Tabla1[[#This Row],[Enfermedad Inglés]],Tabla3[[Enfermedad Inglés]:[Nombre Coloquial en TV]],3,FALSE)</f>
        <v>Virus del mosaico del tomate</v>
      </c>
      <c r="J2369" s="1" t="str">
        <f>VLOOKUP(Tabla1[[#This Row],[Enfermedad Inglés]],Tabla3[[Enfermedad Inglés]:[Nombre Coloquial en TV]],4,FALSE)</f>
        <v>Moteado del tomate</v>
      </c>
      <c r="K2369" s="1" t="str">
        <f>VLOOKUP(Tabla1[[#This Row],[Enfermedad Inglés]],Tabla3[[Enfermedad Inglés]:[Nombre Coloquial en TV]],5,FALSE)</f>
        <v>Mordida</v>
      </c>
    </row>
    <row r="2370" spans="1:11" x14ac:dyDescent="0.2">
      <c r="A2370" s="1" t="s">
        <v>2121</v>
      </c>
      <c r="B2370" s="1" t="s">
        <v>2391</v>
      </c>
      <c r="C2370" s="1" t="s">
        <v>1217</v>
      </c>
      <c r="D2370" s="1" t="s">
        <v>2123</v>
      </c>
      <c r="E2370" s="1" t="s">
        <v>312</v>
      </c>
      <c r="F2370" s="1" t="s">
        <v>11179</v>
      </c>
      <c r="G2370" s="1" t="str">
        <f>VLOOKUP(Tabla1[[#This Row],[Planta]],Tabla3[],3,FALSE)</f>
        <v>Tomate</v>
      </c>
      <c r="H2370" s="1" t="str">
        <f>_xlfn.CONCAT(Tabla1[[#This Row],[Planta Español]],"_",IF(Tabla1[[#This Row],[Saludable]]="Si","Saludable","Enferma"))</f>
        <v>Tomate_Enferma</v>
      </c>
      <c r="I2370" s="1" t="str">
        <f>VLOOKUP(Tabla1[[#This Row],[Enfermedad Inglés]],Tabla3[[Enfermedad Inglés]:[Nombre Coloquial en TV]],3,FALSE)</f>
        <v>Virus del mosaico del tomate</v>
      </c>
      <c r="J2370" s="1" t="str">
        <f>VLOOKUP(Tabla1[[#This Row],[Enfermedad Inglés]],Tabla3[[Enfermedad Inglés]:[Nombre Coloquial en TV]],4,FALSE)</f>
        <v>Moteado del tomate</v>
      </c>
      <c r="K2370" s="1" t="str">
        <f>VLOOKUP(Tabla1[[#This Row],[Enfermedad Inglés]],Tabla3[[Enfermedad Inglés]:[Nombre Coloquial en TV]],5,FALSE)</f>
        <v>Mordida</v>
      </c>
    </row>
    <row r="2371" spans="1:11" x14ac:dyDescent="0.2">
      <c r="A2371" s="1" t="s">
        <v>2121</v>
      </c>
      <c r="B2371" s="1" t="s">
        <v>2392</v>
      </c>
      <c r="C2371" s="1" t="s">
        <v>1217</v>
      </c>
      <c r="D2371" s="1" t="s">
        <v>2123</v>
      </c>
      <c r="E2371" s="1" t="s">
        <v>312</v>
      </c>
      <c r="F2371" s="1" t="s">
        <v>11179</v>
      </c>
      <c r="G2371" s="1" t="str">
        <f>VLOOKUP(Tabla1[[#This Row],[Planta]],Tabla3[],3,FALSE)</f>
        <v>Tomate</v>
      </c>
      <c r="H2371" s="1" t="str">
        <f>_xlfn.CONCAT(Tabla1[[#This Row],[Planta Español]],"_",IF(Tabla1[[#This Row],[Saludable]]="Si","Saludable","Enferma"))</f>
        <v>Tomate_Enferma</v>
      </c>
      <c r="I2371" s="1" t="str">
        <f>VLOOKUP(Tabla1[[#This Row],[Enfermedad Inglés]],Tabla3[[Enfermedad Inglés]:[Nombre Coloquial en TV]],3,FALSE)</f>
        <v>Virus del mosaico del tomate</v>
      </c>
      <c r="J2371" s="1" t="str">
        <f>VLOOKUP(Tabla1[[#This Row],[Enfermedad Inglés]],Tabla3[[Enfermedad Inglés]:[Nombre Coloquial en TV]],4,FALSE)</f>
        <v>Moteado del tomate</v>
      </c>
      <c r="K2371" s="1" t="str">
        <f>VLOOKUP(Tabla1[[#This Row],[Enfermedad Inglés]],Tabla3[[Enfermedad Inglés]:[Nombre Coloquial en TV]],5,FALSE)</f>
        <v>Mordida</v>
      </c>
    </row>
    <row r="2372" spans="1:11" x14ac:dyDescent="0.2">
      <c r="A2372" s="1" t="s">
        <v>2121</v>
      </c>
      <c r="B2372" s="1" t="s">
        <v>2393</v>
      </c>
      <c r="C2372" s="1" t="s">
        <v>1217</v>
      </c>
      <c r="D2372" s="1" t="s">
        <v>2123</v>
      </c>
      <c r="E2372" s="1" t="s">
        <v>312</v>
      </c>
      <c r="F2372" s="1" t="s">
        <v>11179</v>
      </c>
      <c r="G2372" s="1" t="str">
        <f>VLOOKUP(Tabla1[[#This Row],[Planta]],Tabla3[],3,FALSE)</f>
        <v>Tomate</v>
      </c>
      <c r="H2372" s="1" t="str">
        <f>_xlfn.CONCAT(Tabla1[[#This Row],[Planta Español]],"_",IF(Tabla1[[#This Row],[Saludable]]="Si","Saludable","Enferma"))</f>
        <v>Tomate_Enferma</v>
      </c>
      <c r="I2372" s="1" t="str">
        <f>VLOOKUP(Tabla1[[#This Row],[Enfermedad Inglés]],Tabla3[[Enfermedad Inglés]:[Nombre Coloquial en TV]],3,FALSE)</f>
        <v>Virus del mosaico del tomate</v>
      </c>
      <c r="J2372" s="1" t="str">
        <f>VLOOKUP(Tabla1[[#This Row],[Enfermedad Inglés]],Tabla3[[Enfermedad Inglés]:[Nombre Coloquial en TV]],4,FALSE)</f>
        <v>Moteado del tomate</v>
      </c>
      <c r="K2372" s="1" t="str">
        <f>VLOOKUP(Tabla1[[#This Row],[Enfermedad Inglés]],Tabla3[[Enfermedad Inglés]:[Nombre Coloquial en TV]],5,FALSE)</f>
        <v>Mordida</v>
      </c>
    </row>
    <row r="2373" spans="1:11" x14ac:dyDescent="0.2">
      <c r="A2373" s="1" t="s">
        <v>2121</v>
      </c>
      <c r="B2373" s="1" t="s">
        <v>2394</v>
      </c>
      <c r="C2373" s="1" t="s">
        <v>1217</v>
      </c>
      <c r="D2373" s="1" t="s">
        <v>2123</v>
      </c>
      <c r="E2373" s="1" t="s">
        <v>312</v>
      </c>
      <c r="F2373" s="1" t="s">
        <v>11179</v>
      </c>
      <c r="G2373" s="1" t="str">
        <f>VLOOKUP(Tabla1[[#This Row],[Planta]],Tabla3[],3,FALSE)</f>
        <v>Tomate</v>
      </c>
      <c r="H2373" s="1" t="str">
        <f>_xlfn.CONCAT(Tabla1[[#This Row],[Planta Español]],"_",IF(Tabla1[[#This Row],[Saludable]]="Si","Saludable","Enferma"))</f>
        <v>Tomate_Enferma</v>
      </c>
      <c r="I2373" s="1" t="str">
        <f>VLOOKUP(Tabla1[[#This Row],[Enfermedad Inglés]],Tabla3[[Enfermedad Inglés]:[Nombre Coloquial en TV]],3,FALSE)</f>
        <v>Virus del mosaico del tomate</v>
      </c>
      <c r="J2373" s="1" t="str">
        <f>VLOOKUP(Tabla1[[#This Row],[Enfermedad Inglés]],Tabla3[[Enfermedad Inglés]:[Nombre Coloquial en TV]],4,FALSE)</f>
        <v>Moteado del tomate</v>
      </c>
      <c r="K2373" s="1" t="str">
        <f>VLOOKUP(Tabla1[[#This Row],[Enfermedad Inglés]],Tabla3[[Enfermedad Inglés]:[Nombre Coloquial en TV]],5,FALSE)</f>
        <v>Mordida</v>
      </c>
    </row>
    <row r="2374" spans="1:11" x14ac:dyDescent="0.2">
      <c r="A2374" s="1" t="s">
        <v>2121</v>
      </c>
      <c r="B2374" s="1" t="s">
        <v>2395</v>
      </c>
      <c r="C2374" s="1" t="s">
        <v>1217</v>
      </c>
      <c r="D2374" s="1" t="s">
        <v>2123</v>
      </c>
      <c r="E2374" s="1" t="s">
        <v>312</v>
      </c>
      <c r="F2374" s="1" t="s">
        <v>11179</v>
      </c>
      <c r="G2374" s="1" t="str">
        <f>VLOOKUP(Tabla1[[#This Row],[Planta]],Tabla3[],3,FALSE)</f>
        <v>Tomate</v>
      </c>
      <c r="H2374" s="1" t="str">
        <f>_xlfn.CONCAT(Tabla1[[#This Row],[Planta Español]],"_",IF(Tabla1[[#This Row],[Saludable]]="Si","Saludable","Enferma"))</f>
        <v>Tomate_Enferma</v>
      </c>
      <c r="I2374" s="1" t="str">
        <f>VLOOKUP(Tabla1[[#This Row],[Enfermedad Inglés]],Tabla3[[Enfermedad Inglés]:[Nombre Coloquial en TV]],3,FALSE)</f>
        <v>Virus del mosaico del tomate</v>
      </c>
      <c r="J2374" s="1" t="str">
        <f>VLOOKUP(Tabla1[[#This Row],[Enfermedad Inglés]],Tabla3[[Enfermedad Inglés]:[Nombre Coloquial en TV]],4,FALSE)</f>
        <v>Moteado del tomate</v>
      </c>
      <c r="K2374" s="1" t="str">
        <f>VLOOKUP(Tabla1[[#This Row],[Enfermedad Inglés]],Tabla3[[Enfermedad Inglés]:[Nombre Coloquial en TV]],5,FALSE)</f>
        <v>Mordida</v>
      </c>
    </row>
    <row r="2375" spans="1:11" x14ac:dyDescent="0.2">
      <c r="A2375" s="1" t="s">
        <v>2121</v>
      </c>
      <c r="B2375" s="1" t="s">
        <v>2396</v>
      </c>
      <c r="C2375" s="1" t="s">
        <v>1217</v>
      </c>
      <c r="D2375" s="1" t="s">
        <v>2123</v>
      </c>
      <c r="E2375" s="1" t="s">
        <v>312</v>
      </c>
      <c r="F2375" s="1" t="s">
        <v>11179</v>
      </c>
      <c r="G2375" s="1" t="str">
        <f>VLOOKUP(Tabla1[[#This Row],[Planta]],Tabla3[],3,FALSE)</f>
        <v>Tomate</v>
      </c>
      <c r="H2375" s="1" t="str">
        <f>_xlfn.CONCAT(Tabla1[[#This Row],[Planta Español]],"_",IF(Tabla1[[#This Row],[Saludable]]="Si","Saludable","Enferma"))</f>
        <v>Tomate_Enferma</v>
      </c>
      <c r="I2375" s="1" t="str">
        <f>VLOOKUP(Tabla1[[#This Row],[Enfermedad Inglés]],Tabla3[[Enfermedad Inglés]:[Nombre Coloquial en TV]],3,FALSE)</f>
        <v>Virus del mosaico del tomate</v>
      </c>
      <c r="J2375" s="1" t="str">
        <f>VLOOKUP(Tabla1[[#This Row],[Enfermedad Inglés]],Tabla3[[Enfermedad Inglés]:[Nombre Coloquial en TV]],4,FALSE)</f>
        <v>Moteado del tomate</v>
      </c>
      <c r="K2375" s="1" t="str">
        <f>VLOOKUP(Tabla1[[#This Row],[Enfermedad Inglés]],Tabla3[[Enfermedad Inglés]:[Nombre Coloquial en TV]],5,FALSE)</f>
        <v>Mordida</v>
      </c>
    </row>
    <row r="2376" spans="1:11" x14ac:dyDescent="0.2">
      <c r="A2376" s="1" t="s">
        <v>2121</v>
      </c>
      <c r="B2376" s="1" t="s">
        <v>2397</v>
      </c>
      <c r="C2376" s="1" t="s">
        <v>1217</v>
      </c>
      <c r="D2376" s="1" t="s">
        <v>2123</v>
      </c>
      <c r="E2376" s="1" t="s">
        <v>312</v>
      </c>
      <c r="F2376" s="1" t="s">
        <v>11179</v>
      </c>
      <c r="G2376" s="1" t="str">
        <f>VLOOKUP(Tabla1[[#This Row],[Planta]],Tabla3[],3,FALSE)</f>
        <v>Tomate</v>
      </c>
      <c r="H2376" s="1" t="str">
        <f>_xlfn.CONCAT(Tabla1[[#This Row],[Planta Español]],"_",IF(Tabla1[[#This Row],[Saludable]]="Si","Saludable","Enferma"))</f>
        <v>Tomate_Enferma</v>
      </c>
      <c r="I2376" s="1" t="str">
        <f>VLOOKUP(Tabla1[[#This Row],[Enfermedad Inglés]],Tabla3[[Enfermedad Inglés]:[Nombre Coloquial en TV]],3,FALSE)</f>
        <v>Virus del mosaico del tomate</v>
      </c>
      <c r="J2376" s="1" t="str">
        <f>VLOOKUP(Tabla1[[#This Row],[Enfermedad Inglés]],Tabla3[[Enfermedad Inglés]:[Nombre Coloquial en TV]],4,FALSE)</f>
        <v>Moteado del tomate</v>
      </c>
      <c r="K2376" s="1" t="str">
        <f>VLOOKUP(Tabla1[[#This Row],[Enfermedad Inglés]],Tabla3[[Enfermedad Inglés]:[Nombre Coloquial en TV]],5,FALSE)</f>
        <v>Mordida</v>
      </c>
    </row>
    <row r="2377" spans="1:11" x14ac:dyDescent="0.2">
      <c r="A2377" s="1" t="s">
        <v>2121</v>
      </c>
      <c r="B2377" s="1" t="s">
        <v>2398</v>
      </c>
      <c r="C2377" s="1" t="s">
        <v>1217</v>
      </c>
      <c r="D2377" s="1" t="s">
        <v>2123</v>
      </c>
      <c r="E2377" s="1" t="s">
        <v>312</v>
      </c>
      <c r="F2377" s="1" t="s">
        <v>11179</v>
      </c>
      <c r="G2377" s="1" t="str">
        <f>VLOOKUP(Tabla1[[#This Row],[Planta]],Tabla3[],3,FALSE)</f>
        <v>Tomate</v>
      </c>
      <c r="H2377" s="1" t="str">
        <f>_xlfn.CONCAT(Tabla1[[#This Row],[Planta Español]],"_",IF(Tabla1[[#This Row],[Saludable]]="Si","Saludable","Enferma"))</f>
        <v>Tomate_Enferma</v>
      </c>
      <c r="I2377" s="1" t="str">
        <f>VLOOKUP(Tabla1[[#This Row],[Enfermedad Inglés]],Tabla3[[Enfermedad Inglés]:[Nombre Coloquial en TV]],3,FALSE)</f>
        <v>Virus del mosaico del tomate</v>
      </c>
      <c r="J2377" s="1" t="str">
        <f>VLOOKUP(Tabla1[[#This Row],[Enfermedad Inglés]],Tabla3[[Enfermedad Inglés]:[Nombre Coloquial en TV]],4,FALSE)</f>
        <v>Moteado del tomate</v>
      </c>
      <c r="K2377" s="1" t="str">
        <f>VLOOKUP(Tabla1[[#This Row],[Enfermedad Inglés]],Tabla3[[Enfermedad Inglés]:[Nombre Coloquial en TV]],5,FALSE)</f>
        <v>Mordida</v>
      </c>
    </row>
    <row r="2378" spans="1:11" x14ac:dyDescent="0.2">
      <c r="A2378" s="1" t="s">
        <v>2121</v>
      </c>
      <c r="B2378" s="1" t="s">
        <v>2399</v>
      </c>
      <c r="C2378" s="1" t="s">
        <v>1217</v>
      </c>
      <c r="D2378" s="1" t="s">
        <v>2123</v>
      </c>
      <c r="E2378" s="1" t="s">
        <v>312</v>
      </c>
      <c r="F2378" s="1" t="s">
        <v>11179</v>
      </c>
      <c r="G2378" s="1" t="str">
        <f>VLOOKUP(Tabla1[[#This Row],[Planta]],Tabla3[],3,FALSE)</f>
        <v>Tomate</v>
      </c>
      <c r="H2378" s="1" t="str">
        <f>_xlfn.CONCAT(Tabla1[[#This Row],[Planta Español]],"_",IF(Tabla1[[#This Row],[Saludable]]="Si","Saludable","Enferma"))</f>
        <v>Tomate_Enferma</v>
      </c>
      <c r="I2378" s="1" t="str">
        <f>VLOOKUP(Tabla1[[#This Row],[Enfermedad Inglés]],Tabla3[[Enfermedad Inglés]:[Nombre Coloquial en TV]],3,FALSE)</f>
        <v>Virus del mosaico del tomate</v>
      </c>
      <c r="J2378" s="1" t="str">
        <f>VLOOKUP(Tabla1[[#This Row],[Enfermedad Inglés]],Tabla3[[Enfermedad Inglés]:[Nombre Coloquial en TV]],4,FALSE)</f>
        <v>Moteado del tomate</v>
      </c>
      <c r="K2378" s="1" t="str">
        <f>VLOOKUP(Tabla1[[#This Row],[Enfermedad Inglés]],Tabla3[[Enfermedad Inglés]:[Nombre Coloquial en TV]],5,FALSE)</f>
        <v>Mordida</v>
      </c>
    </row>
    <row r="2379" spans="1:11" x14ac:dyDescent="0.2">
      <c r="A2379" s="1" t="s">
        <v>2121</v>
      </c>
      <c r="B2379" s="1" t="s">
        <v>2400</v>
      </c>
      <c r="C2379" s="1" t="s">
        <v>1217</v>
      </c>
      <c r="D2379" s="1" t="s">
        <v>2123</v>
      </c>
      <c r="E2379" s="1" t="s">
        <v>312</v>
      </c>
      <c r="F2379" s="1" t="s">
        <v>11179</v>
      </c>
      <c r="G2379" s="1" t="str">
        <f>VLOOKUP(Tabla1[[#This Row],[Planta]],Tabla3[],3,FALSE)</f>
        <v>Tomate</v>
      </c>
      <c r="H2379" s="1" t="str">
        <f>_xlfn.CONCAT(Tabla1[[#This Row],[Planta Español]],"_",IF(Tabla1[[#This Row],[Saludable]]="Si","Saludable","Enferma"))</f>
        <v>Tomate_Enferma</v>
      </c>
      <c r="I2379" s="1" t="str">
        <f>VLOOKUP(Tabla1[[#This Row],[Enfermedad Inglés]],Tabla3[[Enfermedad Inglés]:[Nombre Coloquial en TV]],3,FALSE)</f>
        <v>Virus del mosaico del tomate</v>
      </c>
      <c r="J2379" s="1" t="str">
        <f>VLOOKUP(Tabla1[[#This Row],[Enfermedad Inglés]],Tabla3[[Enfermedad Inglés]:[Nombre Coloquial en TV]],4,FALSE)</f>
        <v>Moteado del tomate</v>
      </c>
      <c r="K2379" s="1" t="str">
        <f>VLOOKUP(Tabla1[[#This Row],[Enfermedad Inglés]],Tabla3[[Enfermedad Inglés]:[Nombre Coloquial en TV]],5,FALSE)</f>
        <v>Mordida</v>
      </c>
    </row>
    <row r="2380" spans="1:11" x14ac:dyDescent="0.2">
      <c r="A2380" s="1" t="s">
        <v>2121</v>
      </c>
      <c r="B2380" s="1" t="s">
        <v>2401</v>
      </c>
      <c r="C2380" s="1" t="s">
        <v>1217</v>
      </c>
      <c r="D2380" s="1" t="s">
        <v>2123</v>
      </c>
      <c r="E2380" s="1" t="s">
        <v>312</v>
      </c>
      <c r="F2380" s="1" t="s">
        <v>11179</v>
      </c>
      <c r="G2380" s="1" t="str">
        <f>VLOOKUP(Tabla1[[#This Row],[Planta]],Tabla3[],3,FALSE)</f>
        <v>Tomate</v>
      </c>
      <c r="H2380" s="1" t="str">
        <f>_xlfn.CONCAT(Tabla1[[#This Row],[Planta Español]],"_",IF(Tabla1[[#This Row],[Saludable]]="Si","Saludable","Enferma"))</f>
        <v>Tomate_Enferma</v>
      </c>
      <c r="I2380" s="1" t="str">
        <f>VLOOKUP(Tabla1[[#This Row],[Enfermedad Inglés]],Tabla3[[Enfermedad Inglés]:[Nombre Coloquial en TV]],3,FALSE)</f>
        <v>Virus del mosaico del tomate</v>
      </c>
      <c r="J2380" s="1" t="str">
        <f>VLOOKUP(Tabla1[[#This Row],[Enfermedad Inglés]],Tabla3[[Enfermedad Inglés]:[Nombre Coloquial en TV]],4,FALSE)</f>
        <v>Moteado del tomate</v>
      </c>
      <c r="K2380" s="1" t="str">
        <f>VLOOKUP(Tabla1[[#This Row],[Enfermedad Inglés]],Tabla3[[Enfermedad Inglés]:[Nombre Coloquial en TV]],5,FALSE)</f>
        <v>Mordida</v>
      </c>
    </row>
    <row r="2381" spans="1:11" x14ac:dyDescent="0.2">
      <c r="A2381" s="1" t="s">
        <v>2121</v>
      </c>
      <c r="B2381" s="1" t="s">
        <v>2402</v>
      </c>
      <c r="C2381" s="1" t="s">
        <v>1217</v>
      </c>
      <c r="D2381" s="1" t="s">
        <v>2123</v>
      </c>
      <c r="E2381" s="1" t="s">
        <v>312</v>
      </c>
      <c r="F2381" s="1" t="s">
        <v>11179</v>
      </c>
      <c r="G2381" s="1" t="str">
        <f>VLOOKUP(Tabla1[[#This Row],[Planta]],Tabla3[],3,FALSE)</f>
        <v>Tomate</v>
      </c>
      <c r="H2381" s="1" t="str">
        <f>_xlfn.CONCAT(Tabla1[[#This Row],[Planta Español]],"_",IF(Tabla1[[#This Row],[Saludable]]="Si","Saludable","Enferma"))</f>
        <v>Tomate_Enferma</v>
      </c>
      <c r="I2381" s="1" t="str">
        <f>VLOOKUP(Tabla1[[#This Row],[Enfermedad Inglés]],Tabla3[[Enfermedad Inglés]:[Nombre Coloquial en TV]],3,FALSE)</f>
        <v>Virus del mosaico del tomate</v>
      </c>
      <c r="J2381" s="1" t="str">
        <f>VLOOKUP(Tabla1[[#This Row],[Enfermedad Inglés]],Tabla3[[Enfermedad Inglés]:[Nombre Coloquial en TV]],4,FALSE)</f>
        <v>Moteado del tomate</v>
      </c>
      <c r="K2381" s="1" t="str">
        <f>VLOOKUP(Tabla1[[#This Row],[Enfermedad Inglés]],Tabla3[[Enfermedad Inglés]:[Nombre Coloquial en TV]],5,FALSE)</f>
        <v>Mordida</v>
      </c>
    </row>
    <row r="2382" spans="1:11" x14ac:dyDescent="0.2">
      <c r="A2382" s="1" t="s">
        <v>2121</v>
      </c>
      <c r="B2382" s="1" t="s">
        <v>2403</v>
      </c>
      <c r="C2382" s="1" t="s">
        <v>1217</v>
      </c>
      <c r="D2382" s="1" t="s">
        <v>2123</v>
      </c>
      <c r="E2382" s="1" t="s">
        <v>312</v>
      </c>
      <c r="F2382" s="1" t="s">
        <v>11179</v>
      </c>
      <c r="G2382" s="1" t="str">
        <f>VLOOKUP(Tabla1[[#This Row],[Planta]],Tabla3[],3,FALSE)</f>
        <v>Tomate</v>
      </c>
      <c r="H2382" s="1" t="str">
        <f>_xlfn.CONCAT(Tabla1[[#This Row],[Planta Español]],"_",IF(Tabla1[[#This Row],[Saludable]]="Si","Saludable","Enferma"))</f>
        <v>Tomate_Enferma</v>
      </c>
      <c r="I2382" s="1" t="str">
        <f>VLOOKUP(Tabla1[[#This Row],[Enfermedad Inglés]],Tabla3[[Enfermedad Inglés]:[Nombre Coloquial en TV]],3,FALSE)</f>
        <v>Virus del mosaico del tomate</v>
      </c>
      <c r="J2382" s="1" t="str">
        <f>VLOOKUP(Tabla1[[#This Row],[Enfermedad Inglés]],Tabla3[[Enfermedad Inglés]:[Nombre Coloquial en TV]],4,FALSE)</f>
        <v>Moteado del tomate</v>
      </c>
      <c r="K2382" s="1" t="str">
        <f>VLOOKUP(Tabla1[[#This Row],[Enfermedad Inglés]],Tabla3[[Enfermedad Inglés]:[Nombre Coloquial en TV]],5,FALSE)</f>
        <v>Mordida</v>
      </c>
    </row>
    <row r="2383" spans="1:11" x14ac:dyDescent="0.2">
      <c r="A2383" s="1" t="s">
        <v>2121</v>
      </c>
      <c r="B2383" s="1" t="s">
        <v>2404</v>
      </c>
      <c r="C2383" s="1" t="s">
        <v>1217</v>
      </c>
      <c r="D2383" s="1" t="s">
        <v>2123</v>
      </c>
      <c r="E2383" s="1" t="s">
        <v>312</v>
      </c>
      <c r="F2383" s="1" t="s">
        <v>11179</v>
      </c>
      <c r="G2383" s="1" t="str">
        <f>VLOOKUP(Tabla1[[#This Row],[Planta]],Tabla3[],3,FALSE)</f>
        <v>Tomate</v>
      </c>
      <c r="H2383" s="1" t="str">
        <f>_xlfn.CONCAT(Tabla1[[#This Row],[Planta Español]],"_",IF(Tabla1[[#This Row],[Saludable]]="Si","Saludable","Enferma"))</f>
        <v>Tomate_Enferma</v>
      </c>
      <c r="I2383" s="1" t="str">
        <f>VLOOKUP(Tabla1[[#This Row],[Enfermedad Inglés]],Tabla3[[Enfermedad Inglés]:[Nombre Coloquial en TV]],3,FALSE)</f>
        <v>Virus del mosaico del tomate</v>
      </c>
      <c r="J2383" s="1" t="str">
        <f>VLOOKUP(Tabla1[[#This Row],[Enfermedad Inglés]],Tabla3[[Enfermedad Inglés]:[Nombre Coloquial en TV]],4,FALSE)</f>
        <v>Moteado del tomate</v>
      </c>
      <c r="K2383" s="1" t="str">
        <f>VLOOKUP(Tabla1[[#This Row],[Enfermedad Inglés]],Tabla3[[Enfermedad Inglés]:[Nombre Coloquial en TV]],5,FALSE)</f>
        <v>Mordida</v>
      </c>
    </row>
    <row r="2384" spans="1:11" x14ac:dyDescent="0.2">
      <c r="A2384" s="1" t="s">
        <v>2121</v>
      </c>
      <c r="B2384" s="1" t="s">
        <v>2405</v>
      </c>
      <c r="C2384" s="1" t="s">
        <v>1217</v>
      </c>
      <c r="D2384" s="1" t="s">
        <v>2123</v>
      </c>
      <c r="E2384" s="1" t="s">
        <v>312</v>
      </c>
      <c r="F2384" s="1" t="s">
        <v>11179</v>
      </c>
      <c r="G2384" s="1" t="str">
        <f>VLOOKUP(Tabla1[[#This Row],[Planta]],Tabla3[],3,FALSE)</f>
        <v>Tomate</v>
      </c>
      <c r="H2384" s="1" t="str">
        <f>_xlfn.CONCAT(Tabla1[[#This Row],[Planta Español]],"_",IF(Tabla1[[#This Row],[Saludable]]="Si","Saludable","Enferma"))</f>
        <v>Tomate_Enferma</v>
      </c>
      <c r="I2384" s="1" t="str">
        <f>VLOOKUP(Tabla1[[#This Row],[Enfermedad Inglés]],Tabla3[[Enfermedad Inglés]:[Nombre Coloquial en TV]],3,FALSE)</f>
        <v>Virus del mosaico del tomate</v>
      </c>
      <c r="J2384" s="1" t="str">
        <f>VLOOKUP(Tabla1[[#This Row],[Enfermedad Inglés]],Tabla3[[Enfermedad Inglés]:[Nombre Coloquial en TV]],4,FALSE)</f>
        <v>Moteado del tomate</v>
      </c>
      <c r="K2384" s="1" t="str">
        <f>VLOOKUP(Tabla1[[#This Row],[Enfermedad Inglés]],Tabla3[[Enfermedad Inglés]:[Nombre Coloquial en TV]],5,FALSE)</f>
        <v>Mordida</v>
      </c>
    </row>
    <row r="2385" spans="1:11" x14ac:dyDescent="0.2">
      <c r="A2385" s="1" t="s">
        <v>2121</v>
      </c>
      <c r="B2385" s="1" t="s">
        <v>2406</v>
      </c>
      <c r="C2385" s="1" t="s">
        <v>1217</v>
      </c>
      <c r="D2385" s="1" t="s">
        <v>2123</v>
      </c>
      <c r="E2385" s="1" t="s">
        <v>312</v>
      </c>
      <c r="F2385" s="1" t="s">
        <v>11179</v>
      </c>
      <c r="G2385" s="1" t="str">
        <f>VLOOKUP(Tabla1[[#This Row],[Planta]],Tabla3[],3,FALSE)</f>
        <v>Tomate</v>
      </c>
      <c r="H2385" s="1" t="str">
        <f>_xlfn.CONCAT(Tabla1[[#This Row],[Planta Español]],"_",IF(Tabla1[[#This Row],[Saludable]]="Si","Saludable","Enferma"))</f>
        <v>Tomate_Enferma</v>
      </c>
      <c r="I2385" s="1" t="str">
        <f>VLOOKUP(Tabla1[[#This Row],[Enfermedad Inglés]],Tabla3[[Enfermedad Inglés]:[Nombre Coloquial en TV]],3,FALSE)</f>
        <v>Virus del mosaico del tomate</v>
      </c>
      <c r="J2385" s="1" t="str">
        <f>VLOOKUP(Tabla1[[#This Row],[Enfermedad Inglés]],Tabla3[[Enfermedad Inglés]:[Nombre Coloquial en TV]],4,FALSE)</f>
        <v>Moteado del tomate</v>
      </c>
      <c r="K2385" s="1" t="str">
        <f>VLOOKUP(Tabla1[[#This Row],[Enfermedad Inglés]],Tabla3[[Enfermedad Inglés]:[Nombre Coloquial en TV]],5,FALSE)</f>
        <v>Mordida</v>
      </c>
    </row>
    <row r="2386" spans="1:11" x14ac:dyDescent="0.2">
      <c r="A2386" s="1" t="s">
        <v>2121</v>
      </c>
      <c r="B2386" s="1" t="s">
        <v>2407</v>
      </c>
      <c r="C2386" s="1" t="s">
        <v>1217</v>
      </c>
      <c r="D2386" s="1" t="s">
        <v>2123</v>
      </c>
      <c r="E2386" s="1" t="s">
        <v>312</v>
      </c>
      <c r="F2386" s="1" t="s">
        <v>11179</v>
      </c>
      <c r="G2386" s="1" t="str">
        <f>VLOOKUP(Tabla1[[#This Row],[Planta]],Tabla3[],3,FALSE)</f>
        <v>Tomate</v>
      </c>
      <c r="H2386" s="1" t="str">
        <f>_xlfn.CONCAT(Tabla1[[#This Row],[Planta Español]],"_",IF(Tabla1[[#This Row],[Saludable]]="Si","Saludable","Enferma"))</f>
        <v>Tomate_Enferma</v>
      </c>
      <c r="I2386" s="1" t="str">
        <f>VLOOKUP(Tabla1[[#This Row],[Enfermedad Inglés]],Tabla3[[Enfermedad Inglés]:[Nombre Coloquial en TV]],3,FALSE)</f>
        <v>Virus del mosaico del tomate</v>
      </c>
      <c r="J2386" s="1" t="str">
        <f>VLOOKUP(Tabla1[[#This Row],[Enfermedad Inglés]],Tabla3[[Enfermedad Inglés]:[Nombre Coloquial en TV]],4,FALSE)</f>
        <v>Moteado del tomate</v>
      </c>
      <c r="K2386" s="1" t="str">
        <f>VLOOKUP(Tabla1[[#This Row],[Enfermedad Inglés]],Tabla3[[Enfermedad Inglés]:[Nombre Coloquial en TV]],5,FALSE)</f>
        <v>Mordida</v>
      </c>
    </row>
    <row r="2387" spans="1:11" x14ac:dyDescent="0.2">
      <c r="A2387" s="1" t="s">
        <v>2121</v>
      </c>
      <c r="B2387" s="1" t="s">
        <v>2408</v>
      </c>
      <c r="C2387" s="1" t="s">
        <v>1217</v>
      </c>
      <c r="D2387" s="1" t="s">
        <v>2123</v>
      </c>
      <c r="E2387" s="1" t="s">
        <v>312</v>
      </c>
      <c r="F2387" s="1" t="s">
        <v>11179</v>
      </c>
      <c r="G2387" s="1" t="str">
        <f>VLOOKUP(Tabla1[[#This Row],[Planta]],Tabla3[],3,FALSE)</f>
        <v>Tomate</v>
      </c>
      <c r="H2387" s="1" t="str">
        <f>_xlfn.CONCAT(Tabla1[[#This Row],[Planta Español]],"_",IF(Tabla1[[#This Row],[Saludable]]="Si","Saludable","Enferma"))</f>
        <v>Tomate_Enferma</v>
      </c>
      <c r="I2387" s="1" t="str">
        <f>VLOOKUP(Tabla1[[#This Row],[Enfermedad Inglés]],Tabla3[[Enfermedad Inglés]:[Nombre Coloquial en TV]],3,FALSE)</f>
        <v>Virus del mosaico del tomate</v>
      </c>
      <c r="J2387" s="1" t="str">
        <f>VLOOKUP(Tabla1[[#This Row],[Enfermedad Inglés]],Tabla3[[Enfermedad Inglés]:[Nombre Coloquial en TV]],4,FALSE)</f>
        <v>Moteado del tomate</v>
      </c>
      <c r="K2387" s="1" t="str">
        <f>VLOOKUP(Tabla1[[#This Row],[Enfermedad Inglés]],Tabla3[[Enfermedad Inglés]:[Nombre Coloquial en TV]],5,FALSE)</f>
        <v>Mordida</v>
      </c>
    </row>
    <row r="2388" spans="1:11" x14ac:dyDescent="0.2">
      <c r="A2388" s="1" t="s">
        <v>2121</v>
      </c>
      <c r="B2388" s="1" t="s">
        <v>2409</v>
      </c>
      <c r="C2388" s="1" t="s">
        <v>1217</v>
      </c>
      <c r="D2388" s="1" t="s">
        <v>2123</v>
      </c>
      <c r="E2388" s="1" t="s">
        <v>312</v>
      </c>
      <c r="F2388" s="1" t="s">
        <v>11179</v>
      </c>
      <c r="G2388" s="1" t="str">
        <f>VLOOKUP(Tabla1[[#This Row],[Planta]],Tabla3[],3,FALSE)</f>
        <v>Tomate</v>
      </c>
      <c r="H2388" s="1" t="str">
        <f>_xlfn.CONCAT(Tabla1[[#This Row],[Planta Español]],"_",IF(Tabla1[[#This Row],[Saludable]]="Si","Saludable","Enferma"))</f>
        <v>Tomate_Enferma</v>
      </c>
      <c r="I2388" s="1" t="str">
        <f>VLOOKUP(Tabla1[[#This Row],[Enfermedad Inglés]],Tabla3[[Enfermedad Inglés]:[Nombre Coloquial en TV]],3,FALSE)</f>
        <v>Virus del mosaico del tomate</v>
      </c>
      <c r="J2388" s="1" t="str">
        <f>VLOOKUP(Tabla1[[#This Row],[Enfermedad Inglés]],Tabla3[[Enfermedad Inglés]:[Nombre Coloquial en TV]],4,FALSE)</f>
        <v>Moteado del tomate</v>
      </c>
      <c r="K2388" s="1" t="str">
        <f>VLOOKUP(Tabla1[[#This Row],[Enfermedad Inglés]],Tabla3[[Enfermedad Inglés]:[Nombre Coloquial en TV]],5,FALSE)</f>
        <v>Mordida</v>
      </c>
    </row>
    <row r="2389" spans="1:11" x14ac:dyDescent="0.2">
      <c r="A2389" s="1" t="s">
        <v>2121</v>
      </c>
      <c r="B2389" s="1" t="s">
        <v>2410</v>
      </c>
      <c r="C2389" s="1" t="s">
        <v>1217</v>
      </c>
      <c r="D2389" s="1" t="s">
        <v>2123</v>
      </c>
      <c r="E2389" s="1" t="s">
        <v>312</v>
      </c>
      <c r="F2389" s="1" t="s">
        <v>11179</v>
      </c>
      <c r="G2389" s="1" t="str">
        <f>VLOOKUP(Tabla1[[#This Row],[Planta]],Tabla3[],3,FALSE)</f>
        <v>Tomate</v>
      </c>
      <c r="H2389" s="1" t="str">
        <f>_xlfn.CONCAT(Tabla1[[#This Row],[Planta Español]],"_",IF(Tabla1[[#This Row],[Saludable]]="Si","Saludable","Enferma"))</f>
        <v>Tomate_Enferma</v>
      </c>
      <c r="I2389" s="1" t="str">
        <f>VLOOKUP(Tabla1[[#This Row],[Enfermedad Inglés]],Tabla3[[Enfermedad Inglés]:[Nombre Coloquial en TV]],3,FALSE)</f>
        <v>Virus del mosaico del tomate</v>
      </c>
      <c r="J2389" s="1" t="str">
        <f>VLOOKUP(Tabla1[[#This Row],[Enfermedad Inglés]],Tabla3[[Enfermedad Inglés]:[Nombre Coloquial en TV]],4,FALSE)</f>
        <v>Moteado del tomate</v>
      </c>
      <c r="K2389" s="1" t="str">
        <f>VLOOKUP(Tabla1[[#This Row],[Enfermedad Inglés]],Tabla3[[Enfermedad Inglés]:[Nombre Coloquial en TV]],5,FALSE)</f>
        <v>Mordida</v>
      </c>
    </row>
    <row r="2390" spans="1:11" x14ac:dyDescent="0.2">
      <c r="A2390" s="1" t="s">
        <v>2121</v>
      </c>
      <c r="B2390" s="1" t="s">
        <v>2411</v>
      </c>
      <c r="C2390" s="1" t="s">
        <v>1217</v>
      </c>
      <c r="D2390" s="1" t="s">
        <v>2123</v>
      </c>
      <c r="E2390" s="1" t="s">
        <v>312</v>
      </c>
      <c r="F2390" s="1" t="s">
        <v>11179</v>
      </c>
      <c r="G2390" s="1" t="str">
        <f>VLOOKUP(Tabla1[[#This Row],[Planta]],Tabla3[],3,FALSE)</f>
        <v>Tomate</v>
      </c>
      <c r="H2390" s="1" t="str">
        <f>_xlfn.CONCAT(Tabla1[[#This Row],[Planta Español]],"_",IF(Tabla1[[#This Row],[Saludable]]="Si","Saludable","Enferma"))</f>
        <v>Tomate_Enferma</v>
      </c>
      <c r="I2390" s="1" t="str">
        <f>VLOOKUP(Tabla1[[#This Row],[Enfermedad Inglés]],Tabla3[[Enfermedad Inglés]:[Nombre Coloquial en TV]],3,FALSE)</f>
        <v>Virus del mosaico del tomate</v>
      </c>
      <c r="J2390" s="1" t="str">
        <f>VLOOKUP(Tabla1[[#This Row],[Enfermedad Inglés]],Tabla3[[Enfermedad Inglés]:[Nombre Coloquial en TV]],4,FALSE)</f>
        <v>Moteado del tomate</v>
      </c>
      <c r="K2390" s="1" t="str">
        <f>VLOOKUP(Tabla1[[#This Row],[Enfermedad Inglés]],Tabla3[[Enfermedad Inglés]:[Nombre Coloquial en TV]],5,FALSE)</f>
        <v>Mordida</v>
      </c>
    </row>
    <row r="2391" spans="1:11" x14ac:dyDescent="0.2">
      <c r="A2391" s="1" t="s">
        <v>2121</v>
      </c>
      <c r="B2391" s="1" t="s">
        <v>2412</v>
      </c>
      <c r="C2391" s="1" t="s">
        <v>1217</v>
      </c>
      <c r="D2391" s="1" t="s">
        <v>2123</v>
      </c>
      <c r="E2391" s="1" t="s">
        <v>312</v>
      </c>
      <c r="F2391" s="1" t="s">
        <v>11179</v>
      </c>
      <c r="G2391" s="1" t="str">
        <f>VLOOKUP(Tabla1[[#This Row],[Planta]],Tabla3[],3,FALSE)</f>
        <v>Tomate</v>
      </c>
      <c r="H2391" s="1" t="str">
        <f>_xlfn.CONCAT(Tabla1[[#This Row],[Planta Español]],"_",IF(Tabla1[[#This Row],[Saludable]]="Si","Saludable","Enferma"))</f>
        <v>Tomate_Enferma</v>
      </c>
      <c r="I2391" s="1" t="str">
        <f>VLOOKUP(Tabla1[[#This Row],[Enfermedad Inglés]],Tabla3[[Enfermedad Inglés]:[Nombre Coloquial en TV]],3,FALSE)</f>
        <v>Virus del mosaico del tomate</v>
      </c>
      <c r="J2391" s="1" t="str">
        <f>VLOOKUP(Tabla1[[#This Row],[Enfermedad Inglés]],Tabla3[[Enfermedad Inglés]:[Nombre Coloquial en TV]],4,FALSE)</f>
        <v>Moteado del tomate</v>
      </c>
      <c r="K2391" s="1" t="str">
        <f>VLOOKUP(Tabla1[[#This Row],[Enfermedad Inglés]],Tabla3[[Enfermedad Inglés]:[Nombre Coloquial en TV]],5,FALSE)</f>
        <v>Mordida</v>
      </c>
    </row>
    <row r="2392" spans="1:11" x14ac:dyDescent="0.2">
      <c r="A2392" s="1" t="s">
        <v>2121</v>
      </c>
      <c r="B2392" s="1" t="s">
        <v>2413</v>
      </c>
      <c r="C2392" s="1" t="s">
        <v>1217</v>
      </c>
      <c r="D2392" s="1" t="s">
        <v>2123</v>
      </c>
      <c r="E2392" s="1" t="s">
        <v>312</v>
      </c>
      <c r="F2392" s="1" t="s">
        <v>11179</v>
      </c>
      <c r="G2392" s="1" t="str">
        <f>VLOOKUP(Tabla1[[#This Row],[Planta]],Tabla3[],3,FALSE)</f>
        <v>Tomate</v>
      </c>
      <c r="H2392" s="1" t="str">
        <f>_xlfn.CONCAT(Tabla1[[#This Row],[Planta Español]],"_",IF(Tabla1[[#This Row],[Saludable]]="Si","Saludable","Enferma"))</f>
        <v>Tomate_Enferma</v>
      </c>
      <c r="I2392" s="1" t="str">
        <f>VLOOKUP(Tabla1[[#This Row],[Enfermedad Inglés]],Tabla3[[Enfermedad Inglés]:[Nombre Coloquial en TV]],3,FALSE)</f>
        <v>Virus del mosaico del tomate</v>
      </c>
      <c r="J2392" s="1" t="str">
        <f>VLOOKUP(Tabla1[[#This Row],[Enfermedad Inglés]],Tabla3[[Enfermedad Inglés]:[Nombre Coloquial en TV]],4,FALSE)</f>
        <v>Moteado del tomate</v>
      </c>
      <c r="K2392" s="1" t="str">
        <f>VLOOKUP(Tabla1[[#This Row],[Enfermedad Inglés]],Tabla3[[Enfermedad Inglés]:[Nombre Coloquial en TV]],5,FALSE)</f>
        <v>Mordida</v>
      </c>
    </row>
    <row r="2393" spans="1:11" x14ac:dyDescent="0.2">
      <c r="A2393" s="1" t="s">
        <v>2121</v>
      </c>
      <c r="B2393" s="1" t="s">
        <v>2414</v>
      </c>
      <c r="C2393" s="1" t="s">
        <v>1217</v>
      </c>
      <c r="D2393" s="1" t="s">
        <v>2123</v>
      </c>
      <c r="E2393" s="1" t="s">
        <v>312</v>
      </c>
      <c r="F2393" s="1" t="s">
        <v>11179</v>
      </c>
      <c r="G2393" s="1" t="str">
        <f>VLOOKUP(Tabla1[[#This Row],[Planta]],Tabla3[],3,FALSE)</f>
        <v>Tomate</v>
      </c>
      <c r="H2393" s="1" t="str">
        <f>_xlfn.CONCAT(Tabla1[[#This Row],[Planta Español]],"_",IF(Tabla1[[#This Row],[Saludable]]="Si","Saludable","Enferma"))</f>
        <v>Tomate_Enferma</v>
      </c>
      <c r="I2393" s="1" t="str">
        <f>VLOOKUP(Tabla1[[#This Row],[Enfermedad Inglés]],Tabla3[[Enfermedad Inglés]:[Nombre Coloquial en TV]],3,FALSE)</f>
        <v>Virus del mosaico del tomate</v>
      </c>
      <c r="J2393" s="1" t="str">
        <f>VLOOKUP(Tabla1[[#This Row],[Enfermedad Inglés]],Tabla3[[Enfermedad Inglés]:[Nombre Coloquial en TV]],4,FALSE)</f>
        <v>Moteado del tomate</v>
      </c>
      <c r="K2393" s="1" t="str">
        <f>VLOOKUP(Tabla1[[#This Row],[Enfermedad Inglés]],Tabla3[[Enfermedad Inglés]:[Nombre Coloquial en TV]],5,FALSE)</f>
        <v>Mordida</v>
      </c>
    </row>
    <row r="2394" spans="1:11" x14ac:dyDescent="0.2">
      <c r="A2394" s="1" t="s">
        <v>2121</v>
      </c>
      <c r="B2394" s="1" t="s">
        <v>2415</v>
      </c>
      <c r="C2394" s="1" t="s">
        <v>1217</v>
      </c>
      <c r="D2394" s="1" t="s">
        <v>2123</v>
      </c>
      <c r="E2394" s="1" t="s">
        <v>312</v>
      </c>
      <c r="F2394" s="1" t="s">
        <v>11179</v>
      </c>
      <c r="G2394" s="1" t="str">
        <f>VLOOKUP(Tabla1[[#This Row],[Planta]],Tabla3[],3,FALSE)</f>
        <v>Tomate</v>
      </c>
      <c r="H2394" s="1" t="str">
        <f>_xlfn.CONCAT(Tabla1[[#This Row],[Planta Español]],"_",IF(Tabla1[[#This Row],[Saludable]]="Si","Saludable","Enferma"))</f>
        <v>Tomate_Enferma</v>
      </c>
      <c r="I2394" s="1" t="str">
        <f>VLOOKUP(Tabla1[[#This Row],[Enfermedad Inglés]],Tabla3[[Enfermedad Inglés]:[Nombre Coloquial en TV]],3,FALSE)</f>
        <v>Virus del mosaico del tomate</v>
      </c>
      <c r="J2394" s="1" t="str">
        <f>VLOOKUP(Tabla1[[#This Row],[Enfermedad Inglés]],Tabla3[[Enfermedad Inglés]:[Nombre Coloquial en TV]],4,FALSE)</f>
        <v>Moteado del tomate</v>
      </c>
      <c r="K2394" s="1" t="str">
        <f>VLOOKUP(Tabla1[[#This Row],[Enfermedad Inglés]],Tabla3[[Enfermedad Inglés]:[Nombre Coloquial en TV]],5,FALSE)</f>
        <v>Mordida</v>
      </c>
    </row>
    <row r="2395" spans="1:11" x14ac:dyDescent="0.2">
      <c r="A2395" s="1" t="s">
        <v>2121</v>
      </c>
      <c r="B2395" s="1" t="s">
        <v>2416</v>
      </c>
      <c r="C2395" s="1" t="s">
        <v>1217</v>
      </c>
      <c r="D2395" s="1" t="s">
        <v>2123</v>
      </c>
      <c r="E2395" s="1" t="s">
        <v>312</v>
      </c>
      <c r="F2395" s="1" t="s">
        <v>11179</v>
      </c>
      <c r="G2395" s="1" t="str">
        <f>VLOOKUP(Tabla1[[#This Row],[Planta]],Tabla3[],3,FALSE)</f>
        <v>Tomate</v>
      </c>
      <c r="H2395" s="1" t="str">
        <f>_xlfn.CONCAT(Tabla1[[#This Row],[Planta Español]],"_",IF(Tabla1[[#This Row],[Saludable]]="Si","Saludable","Enferma"))</f>
        <v>Tomate_Enferma</v>
      </c>
      <c r="I2395" s="1" t="str">
        <f>VLOOKUP(Tabla1[[#This Row],[Enfermedad Inglés]],Tabla3[[Enfermedad Inglés]:[Nombre Coloquial en TV]],3,FALSE)</f>
        <v>Virus del mosaico del tomate</v>
      </c>
      <c r="J2395" s="1" t="str">
        <f>VLOOKUP(Tabla1[[#This Row],[Enfermedad Inglés]],Tabla3[[Enfermedad Inglés]:[Nombre Coloquial en TV]],4,FALSE)</f>
        <v>Moteado del tomate</v>
      </c>
      <c r="K2395" s="1" t="str">
        <f>VLOOKUP(Tabla1[[#This Row],[Enfermedad Inglés]],Tabla3[[Enfermedad Inglés]:[Nombre Coloquial en TV]],5,FALSE)</f>
        <v>Mordida</v>
      </c>
    </row>
    <row r="2396" spans="1:11" x14ac:dyDescent="0.2">
      <c r="A2396" s="1" t="s">
        <v>2121</v>
      </c>
      <c r="B2396" s="1" t="s">
        <v>2417</v>
      </c>
      <c r="C2396" s="1" t="s">
        <v>1217</v>
      </c>
      <c r="D2396" s="1" t="s">
        <v>2123</v>
      </c>
      <c r="E2396" s="1" t="s">
        <v>312</v>
      </c>
      <c r="F2396" s="1" t="s">
        <v>11179</v>
      </c>
      <c r="G2396" s="1" t="str">
        <f>VLOOKUP(Tabla1[[#This Row],[Planta]],Tabla3[],3,FALSE)</f>
        <v>Tomate</v>
      </c>
      <c r="H2396" s="1" t="str">
        <f>_xlfn.CONCAT(Tabla1[[#This Row],[Planta Español]],"_",IF(Tabla1[[#This Row],[Saludable]]="Si","Saludable","Enferma"))</f>
        <v>Tomate_Enferma</v>
      </c>
      <c r="I2396" s="1" t="str">
        <f>VLOOKUP(Tabla1[[#This Row],[Enfermedad Inglés]],Tabla3[[Enfermedad Inglés]:[Nombre Coloquial en TV]],3,FALSE)</f>
        <v>Virus del mosaico del tomate</v>
      </c>
      <c r="J2396" s="1" t="str">
        <f>VLOOKUP(Tabla1[[#This Row],[Enfermedad Inglés]],Tabla3[[Enfermedad Inglés]:[Nombre Coloquial en TV]],4,FALSE)</f>
        <v>Moteado del tomate</v>
      </c>
      <c r="K2396" s="1" t="str">
        <f>VLOOKUP(Tabla1[[#This Row],[Enfermedad Inglés]],Tabla3[[Enfermedad Inglés]:[Nombre Coloquial en TV]],5,FALSE)</f>
        <v>Mordida</v>
      </c>
    </row>
    <row r="2397" spans="1:11" x14ac:dyDescent="0.2">
      <c r="A2397" s="1" t="s">
        <v>2121</v>
      </c>
      <c r="B2397" s="1" t="s">
        <v>2418</v>
      </c>
      <c r="C2397" s="1" t="s">
        <v>1217</v>
      </c>
      <c r="D2397" s="1" t="s">
        <v>2123</v>
      </c>
      <c r="E2397" s="1" t="s">
        <v>312</v>
      </c>
      <c r="F2397" s="1" t="s">
        <v>11179</v>
      </c>
      <c r="G2397" s="1" t="str">
        <f>VLOOKUP(Tabla1[[#This Row],[Planta]],Tabla3[],3,FALSE)</f>
        <v>Tomate</v>
      </c>
      <c r="H2397" s="1" t="str">
        <f>_xlfn.CONCAT(Tabla1[[#This Row],[Planta Español]],"_",IF(Tabla1[[#This Row],[Saludable]]="Si","Saludable","Enferma"))</f>
        <v>Tomate_Enferma</v>
      </c>
      <c r="I2397" s="1" t="str">
        <f>VLOOKUP(Tabla1[[#This Row],[Enfermedad Inglés]],Tabla3[[Enfermedad Inglés]:[Nombre Coloquial en TV]],3,FALSE)</f>
        <v>Virus del mosaico del tomate</v>
      </c>
      <c r="J2397" s="1" t="str">
        <f>VLOOKUP(Tabla1[[#This Row],[Enfermedad Inglés]],Tabla3[[Enfermedad Inglés]:[Nombre Coloquial en TV]],4,FALSE)</f>
        <v>Moteado del tomate</v>
      </c>
      <c r="K2397" s="1" t="str">
        <f>VLOOKUP(Tabla1[[#This Row],[Enfermedad Inglés]],Tabla3[[Enfermedad Inglés]:[Nombre Coloquial en TV]],5,FALSE)</f>
        <v>Mordida</v>
      </c>
    </row>
    <row r="2398" spans="1:11" x14ac:dyDescent="0.2">
      <c r="A2398" s="1" t="s">
        <v>2121</v>
      </c>
      <c r="B2398" s="1" t="s">
        <v>2419</v>
      </c>
      <c r="C2398" s="1" t="s">
        <v>1217</v>
      </c>
      <c r="D2398" s="1" t="s">
        <v>2123</v>
      </c>
      <c r="E2398" s="1" t="s">
        <v>312</v>
      </c>
      <c r="F2398" s="1" t="s">
        <v>11179</v>
      </c>
      <c r="G2398" s="1" t="str">
        <f>VLOOKUP(Tabla1[[#This Row],[Planta]],Tabla3[],3,FALSE)</f>
        <v>Tomate</v>
      </c>
      <c r="H2398" s="1" t="str">
        <f>_xlfn.CONCAT(Tabla1[[#This Row],[Planta Español]],"_",IF(Tabla1[[#This Row],[Saludable]]="Si","Saludable","Enferma"))</f>
        <v>Tomate_Enferma</v>
      </c>
      <c r="I2398" s="1" t="str">
        <f>VLOOKUP(Tabla1[[#This Row],[Enfermedad Inglés]],Tabla3[[Enfermedad Inglés]:[Nombre Coloquial en TV]],3,FALSE)</f>
        <v>Virus del mosaico del tomate</v>
      </c>
      <c r="J2398" s="1" t="str">
        <f>VLOOKUP(Tabla1[[#This Row],[Enfermedad Inglés]],Tabla3[[Enfermedad Inglés]:[Nombre Coloquial en TV]],4,FALSE)</f>
        <v>Moteado del tomate</v>
      </c>
      <c r="K2398" s="1" t="str">
        <f>VLOOKUP(Tabla1[[#This Row],[Enfermedad Inglés]],Tabla3[[Enfermedad Inglés]:[Nombre Coloquial en TV]],5,FALSE)</f>
        <v>Mordida</v>
      </c>
    </row>
    <row r="2399" spans="1:11" x14ac:dyDescent="0.2">
      <c r="A2399" s="1" t="s">
        <v>2121</v>
      </c>
      <c r="B2399" s="1" t="s">
        <v>2420</v>
      </c>
      <c r="C2399" s="1" t="s">
        <v>1217</v>
      </c>
      <c r="D2399" s="1" t="s">
        <v>2123</v>
      </c>
      <c r="E2399" s="1" t="s">
        <v>312</v>
      </c>
      <c r="F2399" s="1" t="s">
        <v>11179</v>
      </c>
      <c r="G2399" s="1" t="str">
        <f>VLOOKUP(Tabla1[[#This Row],[Planta]],Tabla3[],3,FALSE)</f>
        <v>Tomate</v>
      </c>
      <c r="H2399" s="1" t="str">
        <f>_xlfn.CONCAT(Tabla1[[#This Row],[Planta Español]],"_",IF(Tabla1[[#This Row],[Saludable]]="Si","Saludable","Enferma"))</f>
        <v>Tomate_Enferma</v>
      </c>
      <c r="I2399" s="1" t="str">
        <f>VLOOKUP(Tabla1[[#This Row],[Enfermedad Inglés]],Tabla3[[Enfermedad Inglés]:[Nombre Coloquial en TV]],3,FALSE)</f>
        <v>Virus del mosaico del tomate</v>
      </c>
      <c r="J2399" s="1" t="str">
        <f>VLOOKUP(Tabla1[[#This Row],[Enfermedad Inglés]],Tabla3[[Enfermedad Inglés]:[Nombre Coloquial en TV]],4,FALSE)</f>
        <v>Moteado del tomate</v>
      </c>
      <c r="K2399" s="1" t="str">
        <f>VLOOKUP(Tabla1[[#This Row],[Enfermedad Inglés]],Tabla3[[Enfermedad Inglés]:[Nombre Coloquial en TV]],5,FALSE)</f>
        <v>Mordida</v>
      </c>
    </row>
    <row r="2400" spans="1:11" x14ac:dyDescent="0.2">
      <c r="A2400" s="1" t="s">
        <v>2121</v>
      </c>
      <c r="B2400" s="1" t="s">
        <v>2421</v>
      </c>
      <c r="C2400" s="1" t="s">
        <v>1217</v>
      </c>
      <c r="D2400" s="1" t="s">
        <v>2123</v>
      </c>
      <c r="E2400" s="1" t="s">
        <v>312</v>
      </c>
      <c r="F2400" s="1" t="s">
        <v>11179</v>
      </c>
      <c r="G2400" s="1" t="str">
        <f>VLOOKUP(Tabla1[[#This Row],[Planta]],Tabla3[],3,FALSE)</f>
        <v>Tomate</v>
      </c>
      <c r="H2400" s="1" t="str">
        <f>_xlfn.CONCAT(Tabla1[[#This Row],[Planta Español]],"_",IF(Tabla1[[#This Row],[Saludable]]="Si","Saludable","Enferma"))</f>
        <v>Tomate_Enferma</v>
      </c>
      <c r="I2400" s="1" t="str">
        <f>VLOOKUP(Tabla1[[#This Row],[Enfermedad Inglés]],Tabla3[[Enfermedad Inglés]:[Nombre Coloquial en TV]],3,FALSE)</f>
        <v>Virus del mosaico del tomate</v>
      </c>
      <c r="J2400" s="1" t="str">
        <f>VLOOKUP(Tabla1[[#This Row],[Enfermedad Inglés]],Tabla3[[Enfermedad Inglés]:[Nombre Coloquial en TV]],4,FALSE)</f>
        <v>Moteado del tomate</v>
      </c>
      <c r="K2400" s="1" t="str">
        <f>VLOOKUP(Tabla1[[#This Row],[Enfermedad Inglés]],Tabla3[[Enfermedad Inglés]:[Nombre Coloquial en TV]],5,FALSE)</f>
        <v>Mordida</v>
      </c>
    </row>
    <row r="2401" spans="1:11" x14ac:dyDescent="0.2">
      <c r="A2401" s="1" t="s">
        <v>2121</v>
      </c>
      <c r="B2401" s="1" t="s">
        <v>2422</v>
      </c>
      <c r="C2401" s="1" t="s">
        <v>1217</v>
      </c>
      <c r="D2401" s="1" t="s">
        <v>2123</v>
      </c>
      <c r="E2401" s="1" t="s">
        <v>312</v>
      </c>
      <c r="F2401" s="1" t="s">
        <v>11179</v>
      </c>
      <c r="G2401" s="1" t="str">
        <f>VLOOKUP(Tabla1[[#This Row],[Planta]],Tabla3[],3,FALSE)</f>
        <v>Tomate</v>
      </c>
      <c r="H2401" s="1" t="str">
        <f>_xlfn.CONCAT(Tabla1[[#This Row],[Planta Español]],"_",IF(Tabla1[[#This Row],[Saludable]]="Si","Saludable","Enferma"))</f>
        <v>Tomate_Enferma</v>
      </c>
      <c r="I2401" s="1" t="str">
        <f>VLOOKUP(Tabla1[[#This Row],[Enfermedad Inglés]],Tabla3[[Enfermedad Inglés]:[Nombre Coloquial en TV]],3,FALSE)</f>
        <v>Virus del mosaico del tomate</v>
      </c>
      <c r="J2401" s="1" t="str">
        <f>VLOOKUP(Tabla1[[#This Row],[Enfermedad Inglés]],Tabla3[[Enfermedad Inglés]:[Nombre Coloquial en TV]],4,FALSE)</f>
        <v>Moteado del tomate</v>
      </c>
      <c r="K2401" s="1" t="str">
        <f>VLOOKUP(Tabla1[[#This Row],[Enfermedad Inglés]],Tabla3[[Enfermedad Inglés]:[Nombre Coloquial en TV]],5,FALSE)</f>
        <v>Mordida</v>
      </c>
    </row>
    <row r="2402" spans="1:11" x14ac:dyDescent="0.2">
      <c r="A2402" s="1" t="s">
        <v>2423</v>
      </c>
      <c r="B2402" s="1" t="s">
        <v>2424</v>
      </c>
      <c r="C2402" s="1" t="s">
        <v>2425</v>
      </c>
      <c r="D2402" s="1" t="s">
        <v>2423</v>
      </c>
      <c r="E2402" s="1" t="s">
        <v>312</v>
      </c>
      <c r="F2402" s="1" t="s">
        <v>11180</v>
      </c>
      <c r="G2402" s="1" t="str">
        <f>VLOOKUP(Tabla1[[#This Row],[Planta]],Tabla3[],3,FALSE)</f>
        <v>Yuca</v>
      </c>
      <c r="H2402" s="1" t="str">
        <f>_xlfn.CONCAT(Tabla1[[#This Row],[Planta Español]],"_",IF(Tabla1[[#This Row],[Saludable]]="Si","Saludable","Enferma"))</f>
        <v>Yuca_Enferma</v>
      </c>
      <c r="I2402" s="1" t="str">
        <f>VLOOKUP(Tabla1[[#This Row],[Enfermedad Inglés]],Tabla3[[Enfermedad Inglés]:[Nombre Coloquial en TV]],3,FALSE)</f>
        <v>Estría marrón de la yuca</v>
      </c>
      <c r="J2402" s="1" t="str">
        <f>VLOOKUP(Tabla1[[#This Row],[Enfermedad Inglés]],Tabla3[[Enfermedad Inglés]:[Nombre Coloquial en TV]],4,FALSE)</f>
        <v>Venas marrones de la yuca</v>
      </c>
      <c r="K2402" s="1" t="str">
        <f>VLOOKUP(Tabla1[[#This Row],[Enfermedad Inglés]],Tabla3[[Enfermedad Inglés]:[Nombre Coloquial en TV]],5,FALSE)</f>
        <v>Exceso de humedad</v>
      </c>
    </row>
    <row r="2403" spans="1:11" x14ac:dyDescent="0.2">
      <c r="A2403" s="1" t="s">
        <v>2423</v>
      </c>
      <c r="B2403" s="1" t="s">
        <v>2426</v>
      </c>
      <c r="C2403" s="1" t="s">
        <v>2425</v>
      </c>
      <c r="D2403" s="1" t="s">
        <v>2423</v>
      </c>
      <c r="E2403" s="1" t="s">
        <v>312</v>
      </c>
      <c r="F2403" s="1" t="s">
        <v>11180</v>
      </c>
      <c r="G2403" s="1" t="str">
        <f>VLOOKUP(Tabla1[[#This Row],[Planta]],Tabla3[],3,FALSE)</f>
        <v>Yuca</v>
      </c>
      <c r="H2403" s="1" t="str">
        <f>_xlfn.CONCAT(Tabla1[[#This Row],[Planta Español]],"_",IF(Tabla1[[#This Row],[Saludable]]="Si","Saludable","Enferma"))</f>
        <v>Yuca_Enferma</v>
      </c>
      <c r="I2403" s="1" t="str">
        <f>VLOOKUP(Tabla1[[#This Row],[Enfermedad Inglés]],Tabla3[[Enfermedad Inglés]:[Nombre Coloquial en TV]],3,FALSE)</f>
        <v>Estría marrón de la yuca</v>
      </c>
      <c r="J2403" s="1" t="str">
        <f>VLOOKUP(Tabla1[[#This Row],[Enfermedad Inglés]],Tabla3[[Enfermedad Inglés]:[Nombre Coloquial en TV]],4,FALSE)</f>
        <v>Venas marrones de la yuca</v>
      </c>
      <c r="K2403" s="1" t="str">
        <f>VLOOKUP(Tabla1[[#This Row],[Enfermedad Inglés]],Tabla3[[Enfermedad Inglés]:[Nombre Coloquial en TV]],5,FALSE)</f>
        <v>Exceso de humedad</v>
      </c>
    </row>
    <row r="2404" spans="1:11" x14ac:dyDescent="0.2">
      <c r="A2404" s="1" t="s">
        <v>2423</v>
      </c>
      <c r="B2404" s="1" t="s">
        <v>2427</v>
      </c>
      <c r="C2404" s="1" t="s">
        <v>2425</v>
      </c>
      <c r="D2404" s="1" t="s">
        <v>2423</v>
      </c>
      <c r="E2404" s="1" t="s">
        <v>312</v>
      </c>
      <c r="F2404" s="1" t="s">
        <v>11180</v>
      </c>
      <c r="G2404" s="1" t="str">
        <f>VLOOKUP(Tabla1[[#This Row],[Planta]],Tabla3[],3,FALSE)</f>
        <v>Yuca</v>
      </c>
      <c r="H2404" s="1" t="str">
        <f>_xlfn.CONCAT(Tabla1[[#This Row],[Planta Español]],"_",IF(Tabla1[[#This Row],[Saludable]]="Si","Saludable","Enferma"))</f>
        <v>Yuca_Enferma</v>
      </c>
      <c r="I2404" s="1" t="str">
        <f>VLOOKUP(Tabla1[[#This Row],[Enfermedad Inglés]],Tabla3[[Enfermedad Inglés]:[Nombre Coloquial en TV]],3,FALSE)</f>
        <v>Estría marrón de la yuca</v>
      </c>
      <c r="J2404" s="1" t="str">
        <f>VLOOKUP(Tabla1[[#This Row],[Enfermedad Inglés]],Tabla3[[Enfermedad Inglés]:[Nombre Coloquial en TV]],4,FALSE)</f>
        <v>Venas marrones de la yuca</v>
      </c>
      <c r="K2404" s="1" t="str">
        <f>VLOOKUP(Tabla1[[#This Row],[Enfermedad Inglés]],Tabla3[[Enfermedad Inglés]:[Nombre Coloquial en TV]],5,FALSE)</f>
        <v>Exceso de humedad</v>
      </c>
    </row>
    <row r="2405" spans="1:11" x14ac:dyDescent="0.2">
      <c r="A2405" s="1" t="s">
        <v>2423</v>
      </c>
      <c r="B2405" s="1" t="s">
        <v>2428</v>
      </c>
      <c r="C2405" s="1" t="s">
        <v>2425</v>
      </c>
      <c r="D2405" s="1" t="s">
        <v>2423</v>
      </c>
      <c r="E2405" s="1" t="s">
        <v>312</v>
      </c>
      <c r="F2405" s="1" t="s">
        <v>11180</v>
      </c>
      <c r="G2405" s="1" t="str">
        <f>VLOOKUP(Tabla1[[#This Row],[Planta]],Tabla3[],3,FALSE)</f>
        <v>Yuca</v>
      </c>
      <c r="H2405" s="1" t="str">
        <f>_xlfn.CONCAT(Tabla1[[#This Row],[Planta Español]],"_",IF(Tabla1[[#This Row],[Saludable]]="Si","Saludable","Enferma"))</f>
        <v>Yuca_Enferma</v>
      </c>
      <c r="I2405" s="1" t="str">
        <f>VLOOKUP(Tabla1[[#This Row],[Enfermedad Inglés]],Tabla3[[Enfermedad Inglés]:[Nombre Coloquial en TV]],3,FALSE)</f>
        <v>Estría marrón de la yuca</v>
      </c>
      <c r="J2405" s="1" t="str">
        <f>VLOOKUP(Tabla1[[#This Row],[Enfermedad Inglés]],Tabla3[[Enfermedad Inglés]:[Nombre Coloquial en TV]],4,FALSE)</f>
        <v>Venas marrones de la yuca</v>
      </c>
      <c r="K2405" s="1" t="str">
        <f>VLOOKUP(Tabla1[[#This Row],[Enfermedad Inglés]],Tabla3[[Enfermedad Inglés]:[Nombre Coloquial en TV]],5,FALSE)</f>
        <v>Exceso de humedad</v>
      </c>
    </row>
    <row r="2406" spans="1:11" x14ac:dyDescent="0.2">
      <c r="A2406" s="1" t="s">
        <v>2423</v>
      </c>
      <c r="B2406" s="1" t="s">
        <v>2429</v>
      </c>
      <c r="C2406" s="1" t="s">
        <v>2425</v>
      </c>
      <c r="D2406" s="1" t="s">
        <v>2423</v>
      </c>
      <c r="E2406" s="1" t="s">
        <v>312</v>
      </c>
      <c r="F2406" s="1" t="s">
        <v>11180</v>
      </c>
      <c r="G2406" s="1" t="str">
        <f>VLOOKUP(Tabla1[[#This Row],[Planta]],Tabla3[],3,FALSE)</f>
        <v>Yuca</v>
      </c>
      <c r="H2406" s="1" t="str">
        <f>_xlfn.CONCAT(Tabla1[[#This Row],[Planta Español]],"_",IF(Tabla1[[#This Row],[Saludable]]="Si","Saludable","Enferma"))</f>
        <v>Yuca_Enferma</v>
      </c>
      <c r="I2406" s="1" t="str">
        <f>VLOOKUP(Tabla1[[#This Row],[Enfermedad Inglés]],Tabla3[[Enfermedad Inglés]:[Nombre Coloquial en TV]],3,FALSE)</f>
        <v>Estría marrón de la yuca</v>
      </c>
      <c r="J2406" s="1" t="str">
        <f>VLOOKUP(Tabla1[[#This Row],[Enfermedad Inglés]],Tabla3[[Enfermedad Inglés]:[Nombre Coloquial en TV]],4,FALSE)</f>
        <v>Venas marrones de la yuca</v>
      </c>
      <c r="K2406" s="1" t="str">
        <f>VLOOKUP(Tabla1[[#This Row],[Enfermedad Inglés]],Tabla3[[Enfermedad Inglés]:[Nombre Coloquial en TV]],5,FALSE)</f>
        <v>Exceso de humedad</v>
      </c>
    </row>
    <row r="2407" spans="1:11" x14ac:dyDescent="0.2">
      <c r="A2407" s="1" t="s">
        <v>2423</v>
      </c>
      <c r="B2407" s="1" t="s">
        <v>2430</v>
      </c>
      <c r="C2407" s="1" t="s">
        <v>2425</v>
      </c>
      <c r="D2407" s="1" t="s">
        <v>2423</v>
      </c>
      <c r="E2407" s="1" t="s">
        <v>312</v>
      </c>
      <c r="F2407" s="1" t="s">
        <v>11180</v>
      </c>
      <c r="G2407" s="1" t="str">
        <f>VLOOKUP(Tabla1[[#This Row],[Planta]],Tabla3[],3,FALSE)</f>
        <v>Yuca</v>
      </c>
      <c r="H2407" s="1" t="str">
        <f>_xlfn.CONCAT(Tabla1[[#This Row],[Planta Español]],"_",IF(Tabla1[[#This Row],[Saludable]]="Si","Saludable","Enferma"))</f>
        <v>Yuca_Enferma</v>
      </c>
      <c r="I2407" s="1" t="str">
        <f>VLOOKUP(Tabla1[[#This Row],[Enfermedad Inglés]],Tabla3[[Enfermedad Inglés]:[Nombre Coloquial en TV]],3,FALSE)</f>
        <v>Estría marrón de la yuca</v>
      </c>
      <c r="J2407" s="1" t="str">
        <f>VLOOKUP(Tabla1[[#This Row],[Enfermedad Inglés]],Tabla3[[Enfermedad Inglés]:[Nombre Coloquial en TV]],4,FALSE)</f>
        <v>Venas marrones de la yuca</v>
      </c>
      <c r="K2407" s="1" t="str">
        <f>VLOOKUP(Tabla1[[#This Row],[Enfermedad Inglés]],Tabla3[[Enfermedad Inglés]:[Nombre Coloquial en TV]],5,FALSE)</f>
        <v>Exceso de humedad</v>
      </c>
    </row>
    <row r="2408" spans="1:11" x14ac:dyDescent="0.2">
      <c r="A2408" s="1" t="s">
        <v>2423</v>
      </c>
      <c r="B2408" s="1" t="s">
        <v>2431</v>
      </c>
      <c r="C2408" s="1" t="s">
        <v>2425</v>
      </c>
      <c r="D2408" s="1" t="s">
        <v>2423</v>
      </c>
      <c r="E2408" s="1" t="s">
        <v>312</v>
      </c>
      <c r="F2408" s="1" t="s">
        <v>11180</v>
      </c>
      <c r="G2408" s="1" t="str">
        <f>VLOOKUP(Tabla1[[#This Row],[Planta]],Tabla3[],3,FALSE)</f>
        <v>Yuca</v>
      </c>
      <c r="H2408" s="1" t="str">
        <f>_xlfn.CONCAT(Tabla1[[#This Row],[Planta Español]],"_",IF(Tabla1[[#This Row],[Saludable]]="Si","Saludable","Enferma"))</f>
        <v>Yuca_Enferma</v>
      </c>
      <c r="I2408" s="1" t="str">
        <f>VLOOKUP(Tabla1[[#This Row],[Enfermedad Inglés]],Tabla3[[Enfermedad Inglés]:[Nombre Coloquial en TV]],3,FALSE)</f>
        <v>Estría marrón de la yuca</v>
      </c>
      <c r="J2408" s="1" t="str">
        <f>VLOOKUP(Tabla1[[#This Row],[Enfermedad Inglés]],Tabla3[[Enfermedad Inglés]:[Nombre Coloquial en TV]],4,FALSE)</f>
        <v>Venas marrones de la yuca</v>
      </c>
      <c r="K2408" s="1" t="str">
        <f>VLOOKUP(Tabla1[[#This Row],[Enfermedad Inglés]],Tabla3[[Enfermedad Inglés]:[Nombre Coloquial en TV]],5,FALSE)</f>
        <v>Exceso de humedad</v>
      </c>
    </row>
    <row r="2409" spans="1:11" x14ac:dyDescent="0.2">
      <c r="A2409" s="1" t="s">
        <v>2423</v>
      </c>
      <c r="B2409" s="1" t="s">
        <v>2432</v>
      </c>
      <c r="C2409" s="1" t="s">
        <v>2425</v>
      </c>
      <c r="D2409" s="1" t="s">
        <v>2423</v>
      </c>
      <c r="E2409" s="1" t="s">
        <v>312</v>
      </c>
      <c r="F2409" s="1" t="s">
        <v>11180</v>
      </c>
      <c r="G2409" s="1" t="str">
        <f>VLOOKUP(Tabla1[[#This Row],[Planta]],Tabla3[],3,FALSE)</f>
        <v>Yuca</v>
      </c>
      <c r="H2409" s="1" t="str">
        <f>_xlfn.CONCAT(Tabla1[[#This Row],[Planta Español]],"_",IF(Tabla1[[#This Row],[Saludable]]="Si","Saludable","Enferma"))</f>
        <v>Yuca_Enferma</v>
      </c>
      <c r="I2409" s="1" t="str">
        <f>VLOOKUP(Tabla1[[#This Row],[Enfermedad Inglés]],Tabla3[[Enfermedad Inglés]:[Nombre Coloquial en TV]],3,FALSE)</f>
        <v>Estría marrón de la yuca</v>
      </c>
      <c r="J2409" s="1" t="str">
        <f>VLOOKUP(Tabla1[[#This Row],[Enfermedad Inglés]],Tabla3[[Enfermedad Inglés]:[Nombre Coloquial en TV]],4,FALSE)</f>
        <v>Venas marrones de la yuca</v>
      </c>
      <c r="K2409" s="1" t="str">
        <f>VLOOKUP(Tabla1[[#This Row],[Enfermedad Inglés]],Tabla3[[Enfermedad Inglés]:[Nombre Coloquial en TV]],5,FALSE)</f>
        <v>Exceso de humedad</v>
      </c>
    </row>
    <row r="2410" spans="1:11" x14ac:dyDescent="0.2">
      <c r="A2410" s="1" t="s">
        <v>2423</v>
      </c>
      <c r="B2410" s="1" t="s">
        <v>2433</v>
      </c>
      <c r="C2410" s="1" t="s">
        <v>2425</v>
      </c>
      <c r="D2410" s="1" t="s">
        <v>2423</v>
      </c>
      <c r="E2410" s="1" t="s">
        <v>312</v>
      </c>
      <c r="F2410" s="1" t="s">
        <v>11180</v>
      </c>
      <c r="G2410" s="1" t="str">
        <f>VLOOKUP(Tabla1[[#This Row],[Planta]],Tabla3[],3,FALSE)</f>
        <v>Yuca</v>
      </c>
      <c r="H2410" s="1" t="str">
        <f>_xlfn.CONCAT(Tabla1[[#This Row],[Planta Español]],"_",IF(Tabla1[[#This Row],[Saludable]]="Si","Saludable","Enferma"))</f>
        <v>Yuca_Enferma</v>
      </c>
      <c r="I2410" s="1" t="str">
        <f>VLOOKUP(Tabla1[[#This Row],[Enfermedad Inglés]],Tabla3[[Enfermedad Inglés]:[Nombre Coloquial en TV]],3,FALSE)</f>
        <v>Estría marrón de la yuca</v>
      </c>
      <c r="J2410" s="1" t="str">
        <f>VLOOKUP(Tabla1[[#This Row],[Enfermedad Inglés]],Tabla3[[Enfermedad Inglés]:[Nombre Coloquial en TV]],4,FALSE)</f>
        <v>Venas marrones de la yuca</v>
      </c>
      <c r="K2410" s="1" t="str">
        <f>VLOOKUP(Tabla1[[#This Row],[Enfermedad Inglés]],Tabla3[[Enfermedad Inglés]:[Nombre Coloquial en TV]],5,FALSE)</f>
        <v>Exceso de humedad</v>
      </c>
    </row>
    <row r="2411" spans="1:11" x14ac:dyDescent="0.2">
      <c r="A2411" s="1" t="s">
        <v>2423</v>
      </c>
      <c r="B2411" s="1" t="s">
        <v>2434</v>
      </c>
      <c r="C2411" s="1" t="s">
        <v>2425</v>
      </c>
      <c r="D2411" s="1" t="s">
        <v>2423</v>
      </c>
      <c r="E2411" s="1" t="s">
        <v>312</v>
      </c>
      <c r="F2411" s="1" t="s">
        <v>11180</v>
      </c>
      <c r="G2411" s="1" t="str">
        <f>VLOOKUP(Tabla1[[#This Row],[Planta]],Tabla3[],3,FALSE)</f>
        <v>Yuca</v>
      </c>
      <c r="H2411" s="1" t="str">
        <f>_xlfn.CONCAT(Tabla1[[#This Row],[Planta Español]],"_",IF(Tabla1[[#This Row],[Saludable]]="Si","Saludable","Enferma"))</f>
        <v>Yuca_Enferma</v>
      </c>
      <c r="I2411" s="1" t="str">
        <f>VLOOKUP(Tabla1[[#This Row],[Enfermedad Inglés]],Tabla3[[Enfermedad Inglés]:[Nombre Coloquial en TV]],3,FALSE)</f>
        <v>Estría marrón de la yuca</v>
      </c>
      <c r="J2411" s="1" t="str">
        <f>VLOOKUP(Tabla1[[#This Row],[Enfermedad Inglés]],Tabla3[[Enfermedad Inglés]:[Nombre Coloquial en TV]],4,FALSE)</f>
        <v>Venas marrones de la yuca</v>
      </c>
      <c r="K2411" s="1" t="str">
        <f>VLOOKUP(Tabla1[[#This Row],[Enfermedad Inglés]],Tabla3[[Enfermedad Inglés]:[Nombre Coloquial en TV]],5,FALSE)</f>
        <v>Exceso de humedad</v>
      </c>
    </row>
    <row r="2412" spans="1:11" x14ac:dyDescent="0.2">
      <c r="A2412" s="1" t="s">
        <v>2423</v>
      </c>
      <c r="B2412" s="1" t="s">
        <v>2435</v>
      </c>
      <c r="C2412" s="1" t="s">
        <v>2425</v>
      </c>
      <c r="D2412" s="1" t="s">
        <v>2423</v>
      </c>
      <c r="E2412" s="1" t="s">
        <v>312</v>
      </c>
      <c r="F2412" s="1" t="s">
        <v>11180</v>
      </c>
      <c r="G2412" s="1" t="str">
        <f>VLOOKUP(Tabla1[[#This Row],[Planta]],Tabla3[],3,FALSE)</f>
        <v>Yuca</v>
      </c>
      <c r="H2412" s="1" t="str">
        <f>_xlfn.CONCAT(Tabla1[[#This Row],[Planta Español]],"_",IF(Tabla1[[#This Row],[Saludable]]="Si","Saludable","Enferma"))</f>
        <v>Yuca_Enferma</v>
      </c>
      <c r="I2412" s="1" t="str">
        <f>VLOOKUP(Tabla1[[#This Row],[Enfermedad Inglés]],Tabla3[[Enfermedad Inglés]:[Nombre Coloquial en TV]],3,FALSE)</f>
        <v>Estría marrón de la yuca</v>
      </c>
      <c r="J2412" s="1" t="str">
        <f>VLOOKUP(Tabla1[[#This Row],[Enfermedad Inglés]],Tabla3[[Enfermedad Inglés]:[Nombre Coloquial en TV]],4,FALSE)</f>
        <v>Venas marrones de la yuca</v>
      </c>
      <c r="K2412" s="1" t="str">
        <f>VLOOKUP(Tabla1[[#This Row],[Enfermedad Inglés]],Tabla3[[Enfermedad Inglés]:[Nombre Coloquial en TV]],5,FALSE)</f>
        <v>Exceso de humedad</v>
      </c>
    </row>
    <row r="2413" spans="1:11" x14ac:dyDescent="0.2">
      <c r="A2413" s="1" t="s">
        <v>2423</v>
      </c>
      <c r="B2413" s="1" t="s">
        <v>2436</v>
      </c>
      <c r="C2413" s="1" t="s">
        <v>2425</v>
      </c>
      <c r="D2413" s="1" t="s">
        <v>2423</v>
      </c>
      <c r="E2413" s="1" t="s">
        <v>312</v>
      </c>
      <c r="F2413" s="1" t="s">
        <v>11180</v>
      </c>
      <c r="G2413" s="1" t="str">
        <f>VLOOKUP(Tabla1[[#This Row],[Planta]],Tabla3[],3,FALSE)</f>
        <v>Yuca</v>
      </c>
      <c r="H2413" s="1" t="str">
        <f>_xlfn.CONCAT(Tabla1[[#This Row],[Planta Español]],"_",IF(Tabla1[[#This Row],[Saludable]]="Si","Saludable","Enferma"))</f>
        <v>Yuca_Enferma</v>
      </c>
      <c r="I2413" s="1" t="str">
        <f>VLOOKUP(Tabla1[[#This Row],[Enfermedad Inglés]],Tabla3[[Enfermedad Inglés]:[Nombre Coloquial en TV]],3,FALSE)</f>
        <v>Estría marrón de la yuca</v>
      </c>
      <c r="J2413" s="1" t="str">
        <f>VLOOKUP(Tabla1[[#This Row],[Enfermedad Inglés]],Tabla3[[Enfermedad Inglés]:[Nombre Coloquial en TV]],4,FALSE)</f>
        <v>Venas marrones de la yuca</v>
      </c>
      <c r="K2413" s="1" t="str">
        <f>VLOOKUP(Tabla1[[#This Row],[Enfermedad Inglés]],Tabla3[[Enfermedad Inglés]:[Nombre Coloquial en TV]],5,FALSE)</f>
        <v>Exceso de humedad</v>
      </c>
    </row>
    <row r="2414" spans="1:11" x14ac:dyDescent="0.2">
      <c r="A2414" s="1" t="s">
        <v>2423</v>
      </c>
      <c r="B2414" s="1" t="s">
        <v>2437</v>
      </c>
      <c r="C2414" s="1" t="s">
        <v>2425</v>
      </c>
      <c r="D2414" s="1" t="s">
        <v>2423</v>
      </c>
      <c r="E2414" s="1" t="s">
        <v>312</v>
      </c>
      <c r="F2414" s="1" t="s">
        <v>11180</v>
      </c>
      <c r="G2414" s="1" t="str">
        <f>VLOOKUP(Tabla1[[#This Row],[Planta]],Tabla3[],3,FALSE)</f>
        <v>Yuca</v>
      </c>
      <c r="H2414" s="1" t="str">
        <f>_xlfn.CONCAT(Tabla1[[#This Row],[Planta Español]],"_",IF(Tabla1[[#This Row],[Saludable]]="Si","Saludable","Enferma"))</f>
        <v>Yuca_Enferma</v>
      </c>
      <c r="I2414" s="1" t="str">
        <f>VLOOKUP(Tabla1[[#This Row],[Enfermedad Inglés]],Tabla3[[Enfermedad Inglés]:[Nombre Coloquial en TV]],3,FALSE)</f>
        <v>Estría marrón de la yuca</v>
      </c>
      <c r="J2414" s="1" t="str">
        <f>VLOOKUP(Tabla1[[#This Row],[Enfermedad Inglés]],Tabla3[[Enfermedad Inglés]:[Nombre Coloquial en TV]],4,FALSE)</f>
        <v>Venas marrones de la yuca</v>
      </c>
      <c r="K2414" s="1" t="str">
        <f>VLOOKUP(Tabla1[[#This Row],[Enfermedad Inglés]],Tabla3[[Enfermedad Inglés]:[Nombre Coloquial en TV]],5,FALSE)</f>
        <v>Exceso de humedad</v>
      </c>
    </row>
    <row r="2415" spans="1:11" x14ac:dyDescent="0.2">
      <c r="A2415" s="1" t="s">
        <v>2423</v>
      </c>
      <c r="B2415" s="1" t="s">
        <v>2438</v>
      </c>
      <c r="C2415" s="1" t="s">
        <v>2425</v>
      </c>
      <c r="D2415" s="1" t="s">
        <v>2423</v>
      </c>
      <c r="E2415" s="1" t="s">
        <v>312</v>
      </c>
      <c r="F2415" s="1" t="s">
        <v>11180</v>
      </c>
      <c r="G2415" s="1" t="str">
        <f>VLOOKUP(Tabla1[[#This Row],[Planta]],Tabla3[],3,FALSE)</f>
        <v>Yuca</v>
      </c>
      <c r="H2415" s="1" t="str">
        <f>_xlfn.CONCAT(Tabla1[[#This Row],[Planta Español]],"_",IF(Tabla1[[#This Row],[Saludable]]="Si","Saludable","Enferma"))</f>
        <v>Yuca_Enferma</v>
      </c>
      <c r="I2415" s="1" t="str">
        <f>VLOOKUP(Tabla1[[#This Row],[Enfermedad Inglés]],Tabla3[[Enfermedad Inglés]:[Nombre Coloquial en TV]],3,FALSE)</f>
        <v>Estría marrón de la yuca</v>
      </c>
      <c r="J2415" s="1" t="str">
        <f>VLOOKUP(Tabla1[[#This Row],[Enfermedad Inglés]],Tabla3[[Enfermedad Inglés]:[Nombre Coloquial en TV]],4,FALSE)</f>
        <v>Venas marrones de la yuca</v>
      </c>
      <c r="K2415" s="1" t="str">
        <f>VLOOKUP(Tabla1[[#This Row],[Enfermedad Inglés]],Tabla3[[Enfermedad Inglés]:[Nombre Coloquial en TV]],5,FALSE)</f>
        <v>Exceso de humedad</v>
      </c>
    </row>
    <row r="2416" spans="1:11" x14ac:dyDescent="0.2">
      <c r="A2416" s="1" t="s">
        <v>2423</v>
      </c>
      <c r="B2416" s="1" t="s">
        <v>2439</v>
      </c>
      <c r="C2416" s="1" t="s">
        <v>2425</v>
      </c>
      <c r="D2416" s="1" t="s">
        <v>2423</v>
      </c>
      <c r="E2416" s="1" t="s">
        <v>312</v>
      </c>
      <c r="F2416" s="1" t="s">
        <v>11180</v>
      </c>
      <c r="G2416" s="1" t="str">
        <f>VLOOKUP(Tabla1[[#This Row],[Planta]],Tabla3[],3,FALSE)</f>
        <v>Yuca</v>
      </c>
      <c r="H2416" s="1" t="str">
        <f>_xlfn.CONCAT(Tabla1[[#This Row],[Planta Español]],"_",IF(Tabla1[[#This Row],[Saludable]]="Si","Saludable","Enferma"))</f>
        <v>Yuca_Enferma</v>
      </c>
      <c r="I2416" s="1" t="str">
        <f>VLOOKUP(Tabla1[[#This Row],[Enfermedad Inglés]],Tabla3[[Enfermedad Inglés]:[Nombre Coloquial en TV]],3,FALSE)</f>
        <v>Estría marrón de la yuca</v>
      </c>
      <c r="J2416" s="1" t="str">
        <f>VLOOKUP(Tabla1[[#This Row],[Enfermedad Inglés]],Tabla3[[Enfermedad Inglés]:[Nombre Coloquial en TV]],4,FALSE)</f>
        <v>Venas marrones de la yuca</v>
      </c>
      <c r="K2416" s="1" t="str">
        <f>VLOOKUP(Tabla1[[#This Row],[Enfermedad Inglés]],Tabla3[[Enfermedad Inglés]:[Nombre Coloquial en TV]],5,FALSE)</f>
        <v>Exceso de humedad</v>
      </c>
    </row>
    <row r="2417" spans="1:11" x14ac:dyDescent="0.2">
      <c r="A2417" s="1" t="s">
        <v>2423</v>
      </c>
      <c r="B2417" s="1" t="s">
        <v>2440</v>
      </c>
      <c r="C2417" s="1" t="s">
        <v>2425</v>
      </c>
      <c r="D2417" s="1" t="s">
        <v>2423</v>
      </c>
      <c r="E2417" s="1" t="s">
        <v>312</v>
      </c>
      <c r="F2417" s="1" t="s">
        <v>11180</v>
      </c>
      <c r="G2417" s="1" t="str">
        <f>VLOOKUP(Tabla1[[#This Row],[Planta]],Tabla3[],3,FALSE)</f>
        <v>Yuca</v>
      </c>
      <c r="H2417" s="1" t="str">
        <f>_xlfn.CONCAT(Tabla1[[#This Row],[Planta Español]],"_",IF(Tabla1[[#This Row],[Saludable]]="Si","Saludable","Enferma"))</f>
        <v>Yuca_Enferma</v>
      </c>
      <c r="I2417" s="1" t="str">
        <f>VLOOKUP(Tabla1[[#This Row],[Enfermedad Inglés]],Tabla3[[Enfermedad Inglés]:[Nombre Coloquial en TV]],3,FALSE)</f>
        <v>Estría marrón de la yuca</v>
      </c>
      <c r="J2417" s="1" t="str">
        <f>VLOOKUP(Tabla1[[#This Row],[Enfermedad Inglés]],Tabla3[[Enfermedad Inglés]:[Nombre Coloquial en TV]],4,FALSE)</f>
        <v>Venas marrones de la yuca</v>
      </c>
      <c r="K2417" s="1" t="str">
        <f>VLOOKUP(Tabla1[[#This Row],[Enfermedad Inglés]],Tabla3[[Enfermedad Inglés]:[Nombre Coloquial en TV]],5,FALSE)</f>
        <v>Exceso de humedad</v>
      </c>
    </row>
    <row r="2418" spans="1:11" x14ac:dyDescent="0.2">
      <c r="A2418" s="1" t="s">
        <v>2423</v>
      </c>
      <c r="B2418" s="1" t="s">
        <v>2441</v>
      </c>
      <c r="C2418" s="1" t="s">
        <v>2425</v>
      </c>
      <c r="D2418" s="1" t="s">
        <v>2423</v>
      </c>
      <c r="E2418" s="1" t="s">
        <v>312</v>
      </c>
      <c r="F2418" s="1" t="s">
        <v>11180</v>
      </c>
      <c r="G2418" s="1" t="str">
        <f>VLOOKUP(Tabla1[[#This Row],[Planta]],Tabla3[],3,FALSE)</f>
        <v>Yuca</v>
      </c>
      <c r="H2418" s="1" t="str">
        <f>_xlfn.CONCAT(Tabla1[[#This Row],[Planta Español]],"_",IF(Tabla1[[#This Row],[Saludable]]="Si","Saludable","Enferma"))</f>
        <v>Yuca_Enferma</v>
      </c>
      <c r="I2418" s="1" t="str">
        <f>VLOOKUP(Tabla1[[#This Row],[Enfermedad Inglés]],Tabla3[[Enfermedad Inglés]:[Nombre Coloquial en TV]],3,FALSE)</f>
        <v>Estría marrón de la yuca</v>
      </c>
      <c r="J2418" s="1" t="str">
        <f>VLOOKUP(Tabla1[[#This Row],[Enfermedad Inglés]],Tabla3[[Enfermedad Inglés]:[Nombre Coloquial en TV]],4,FALSE)</f>
        <v>Venas marrones de la yuca</v>
      </c>
      <c r="K2418" s="1" t="str">
        <f>VLOOKUP(Tabla1[[#This Row],[Enfermedad Inglés]],Tabla3[[Enfermedad Inglés]:[Nombre Coloquial en TV]],5,FALSE)</f>
        <v>Exceso de humedad</v>
      </c>
    </row>
    <row r="2419" spans="1:11" x14ac:dyDescent="0.2">
      <c r="A2419" s="1" t="s">
        <v>2423</v>
      </c>
      <c r="B2419" s="1" t="s">
        <v>2442</v>
      </c>
      <c r="C2419" s="1" t="s">
        <v>2425</v>
      </c>
      <c r="D2419" s="1" t="s">
        <v>2423</v>
      </c>
      <c r="E2419" s="1" t="s">
        <v>312</v>
      </c>
      <c r="F2419" s="1" t="s">
        <v>11180</v>
      </c>
      <c r="G2419" s="1" t="str">
        <f>VLOOKUP(Tabla1[[#This Row],[Planta]],Tabla3[],3,FALSE)</f>
        <v>Yuca</v>
      </c>
      <c r="H2419" s="1" t="str">
        <f>_xlfn.CONCAT(Tabla1[[#This Row],[Planta Español]],"_",IF(Tabla1[[#This Row],[Saludable]]="Si","Saludable","Enferma"))</f>
        <v>Yuca_Enferma</v>
      </c>
      <c r="I2419" s="1" t="str">
        <f>VLOOKUP(Tabla1[[#This Row],[Enfermedad Inglés]],Tabla3[[Enfermedad Inglés]:[Nombre Coloquial en TV]],3,FALSE)</f>
        <v>Estría marrón de la yuca</v>
      </c>
      <c r="J2419" s="1" t="str">
        <f>VLOOKUP(Tabla1[[#This Row],[Enfermedad Inglés]],Tabla3[[Enfermedad Inglés]:[Nombre Coloquial en TV]],4,FALSE)</f>
        <v>Venas marrones de la yuca</v>
      </c>
      <c r="K2419" s="1" t="str">
        <f>VLOOKUP(Tabla1[[#This Row],[Enfermedad Inglés]],Tabla3[[Enfermedad Inglés]:[Nombre Coloquial en TV]],5,FALSE)</f>
        <v>Exceso de humedad</v>
      </c>
    </row>
    <row r="2420" spans="1:11" x14ac:dyDescent="0.2">
      <c r="A2420" s="1" t="s">
        <v>2423</v>
      </c>
      <c r="B2420" s="1" t="s">
        <v>2443</v>
      </c>
      <c r="C2420" s="1" t="s">
        <v>2425</v>
      </c>
      <c r="D2420" s="1" t="s">
        <v>2423</v>
      </c>
      <c r="E2420" s="1" t="s">
        <v>312</v>
      </c>
      <c r="F2420" s="1" t="s">
        <v>11180</v>
      </c>
      <c r="G2420" s="1" t="str">
        <f>VLOOKUP(Tabla1[[#This Row],[Planta]],Tabla3[],3,FALSE)</f>
        <v>Yuca</v>
      </c>
      <c r="H2420" s="1" t="str">
        <f>_xlfn.CONCAT(Tabla1[[#This Row],[Planta Español]],"_",IF(Tabla1[[#This Row],[Saludable]]="Si","Saludable","Enferma"))</f>
        <v>Yuca_Enferma</v>
      </c>
      <c r="I2420" s="1" t="str">
        <f>VLOOKUP(Tabla1[[#This Row],[Enfermedad Inglés]],Tabla3[[Enfermedad Inglés]:[Nombre Coloquial en TV]],3,FALSE)</f>
        <v>Estría marrón de la yuca</v>
      </c>
      <c r="J2420" s="1" t="str">
        <f>VLOOKUP(Tabla1[[#This Row],[Enfermedad Inglés]],Tabla3[[Enfermedad Inglés]:[Nombre Coloquial en TV]],4,FALSE)</f>
        <v>Venas marrones de la yuca</v>
      </c>
      <c r="K2420" s="1" t="str">
        <f>VLOOKUP(Tabla1[[#This Row],[Enfermedad Inglés]],Tabla3[[Enfermedad Inglés]:[Nombre Coloquial en TV]],5,FALSE)</f>
        <v>Exceso de humedad</v>
      </c>
    </row>
    <row r="2421" spans="1:11" x14ac:dyDescent="0.2">
      <c r="A2421" s="1" t="s">
        <v>2423</v>
      </c>
      <c r="B2421" s="1" t="s">
        <v>2444</v>
      </c>
      <c r="C2421" s="1" t="s">
        <v>2425</v>
      </c>
      <c r="D2421" s="1" t="s">
        <v>2423</v>
      </c>
      <c r="E2421" s="1" t="s">
        <v>312</v>
      </c>
      <c r="F2421" s="1" t="s">
        <v>11180</v>
      </c>
      <c r="G2421" s="1" t="str">
        <f>VLOOKUP(Tabla1[[#This Row],[Planta]],Tabla3[],3,FALSE)</f>
        <v>Yuca</v>
      </c>
      <c r="H2421" s="1" t="str">
        <f>_xlfn.CONCAT(Tabla1[[#This Row],[Planta Español]],"_",IF(Tabla1[[#This Row],[Saludable]]="Si","Saludable","Enferma"))</f>
        <v>Yuca_Enferma</v>
      </c>
      <c r="I2421" s="1" t="str">
        <f>VLOOKUP(Tabla1[[#This Row],[Enfermedad Inglés]],Tabla3[[Enfermedad Inglés]:[Nombre Coloquial en TV]],3,FALSE)</f>
        <v>Estría marrón de la yuca</v>
      </c>
      <c r="J2421" s="1" t="str">
        <f>VLOOKUP(Tabla1[[#This Row],[Enfermedad Inglés]],Tabla3[[Enfermedad Inglés]:[Nombre Coloquial en TV]],4,FALSE)</f>
        <v>Venas marrones de la yuca</v>
      </c>
      <c r="K2421" s="1" t="str">
        <f>VLOOKUP(Tabla1[[#This Row],[Enfermedad Inglés]],Tabla3[[Enfermedad Inglés]:[Nombre Coloquial en TV]],5,FALSE)</f>
        <v>Exceso de humedad</v>
      </c>
    </row>
    <row r="2422" spans="1:11" x14ac:dyDescent="0.2">
      <c r="A2422" s="1" t="s">
        <v>2423</v>
      </c>
      <c r="B2422" s="1" t="s">
        <v>2445</v>
      </c>
      <c r="C2422" s="1" t="s">
        <v>2425</v>
      </c>
      <c r="D2422" s="1" t="s">
        <v>2423</v>
      </c>
      <c r="E2422" s="1" t="s">
        <v>312</v>
      </c>
      <c r="F2422" s="1" t="s">
        <v>11180</v>
      </c>
      <c r="G2422" s="1" t="str">
        <f>VLOOKUP(Tabla1[[#This Row],[Planta]],Tabla3[],3,FALSE)</f>
        <v>Yuca</v>
      </c>
      <c r="H2422" s="1" t="str">
        <f>_xlfn.CONCAT(Tabla1[[#This Row],[Planta Español]],"_",IF(Tabla1[[#This Row],[Saludable]]="Si","Saludable","Enferma"))</f>
        <v>Yuca_Enferma</v>
      </c>
      <c r="I2422" s="1" t="str">
        <f>VLOOKUP(Tabla1[[#This Row],[Enfermedad Inglés]],Tabla3[[Enfermedad Inglés]:[Nombre Coloquial en TV]],3,FALSE)</f>
        <v>Estría marrón de la yuca</v>
      </c>
      <c r="J2422" s="1" t="str">
        <f>VLOOKUP(Tabla1[[#This Row],[Enfermedad Inglés]],Tabla3[[Enfermedad Inglés]:[Nombre Coloquial en TV]],4,FALSE)</f>
        <v>Venas marrones de la yuca</v>
      </c>
      <c r="K2422" s="1" t="str">
        <f>VLOOKUP(Tabla1[[#This Row],[Enfermedad Inglés]],Tabla3[[Enfermedad Inglés]:[Nombre Coloquial en TV]],5,FALSE)</f>
        <v>Exceso de humedad</v>
      </c>
    </row>
    <row r="2423" spans="1:11" x14ac:dyDescent="0.2">
      <c r="A2423" s="1" t="s">
        <v>2423</v>
      </c>
      <c r="B2423" s="1" t="s">
        <v>2446</v>
      </c>
      <c r="C2423" s="1" t="s">
        <v>2425</v>
      </c>
      <c r="D2423" s="1" t="s">
        <v>2423</v>
      </c>
      <c r="E2423" s="1" t="s">
        <v>312</v>
      </c>
      <c r="F2423" s="1" t="s">
        <v>11180</v>
      </c>
      <c r="G2423" s="1" t="str">
        <f>VLOOKUP(Tabla1[[#This Row],[Planta]],Tabla3[],3,FALSE)</f>
        <v>Yuca</v>
      </c>
      <c r="H2423" s="1" t="str">
        <f>_xlfn.CONCAT(Tabla1[[#This Row],[Planta Español]],"_",IF(Tabla1[[#This Row],[Saludable]]="Si","Saludable","Enferma"))</f>
        <v>Yuca_Enferma</v>
      </c>
      <c r="I2423" s="1" t="str">
        <f>VLOOKUP(Tabla1[[#This Row],[Enfermedad Inglés]],Tabla3[[Enfermedad Inglés]:[Nombre Coloquial en TV]],3,FALSE)</f>
        <v>Estría marrón de la yuca</v>
      </c>
      <c r="J2423" s="1" t="str">
        <f>VLOOKUP(Tabla1[[#This Row],[Enfermedad Inglés]],Tabla3[[Enfermedad Inglés]:[Nombre Coloquial en TV]],4,FALSE)</f>
        <v>Venas marrones de la yuca</v>
      </c>
      <c r="K2423" s="1" t="str">
        <f>VLOOKUP(Tabla1[[#This Row],[Enfermedad Inglés]],Tabla3[[Enfermedad Inglés]:[Nombre Coloquial en TV]],5,FALSE)</f>
        <v>Exceso de humedad</v>
      </c>
    </row>
    <row r="2424" spans="1:11" x14ac:dyDescent="0.2">
      <c r="A2424" s="1" t="s">
        <v>2423</v>
      </c>
      <c r="B2424" s="1" t="s">
        <v>2447</v>
      </c>
      <c r="C2424" s="1" t="s">
        <v>2425</v>
      </c>
      <c r="D2424" s="1" t="s">
        <v>2423</v>
      </c>
      <c r="E2424" s="1" t="s">
        <v>312</v>
      </c>
      <c r="F2424" s="1" t="s">
        <v>11180</v>
      </c>
      <c r="G2424" s="1" t="str">
        <f>VLOOKUP(Tabla1[[#This Row],[Planta]],Tabla3[],3,FALSE)</f>
        <v>Yuca</v>
      </c>
      <c r="H2424" s="1" t="str">
        <f>_xlfn.CONCAT(Tabla1[[#This Row],[Planta Español]],"_",IF(Tabla1[[#This Row],[Saludable]]="Si","Saludable","Enferma"))</f>
        <v>Yuca_Enferma</v>
      </c>
      <c r="I2424" s="1" t="str">
        <f>VLOOKUP(Tabla1[[#This Row],[Enfermedad Inglés]],Tabla3[[Enfermedad Inglés]:[Nombre Coloquial en TV]],3,FALSE)</f>
        <v>Estría marrón de la yuca</v>
      </c>
      <c r="J2424" s="1" t="str">
        <f>VLOOKUP(Tabla1[[#This Row],[Enfermedad Inglés]],Tabla3[[Enfermedad Inglés]:[Nombre Coloquial en TV]],4,FALSE)</f>
        <v>Venas marrones de la yuca</v>
      </c>
      <c r="K2424" s="1" t="str">
        <f>VLOOKUP(Tabla1[[#This Row],[Enfermedad Inglés]],Tabla3[[Enfermedad Inglés]:[Nombre Coloquial en TV]],5,FALSE)</f>
        <v>Exceso de humedad</v>
      </c>
    </row>
    <row r="2425" spans="1:11" x14ac:dyDescent="0.2">
      <c r="A2425" s="1" t="s">
        <v>2423</v>
      </c>
      <c r="B2425" s="1" t="s">
        <v>2448</v>
      </c>
      <c r="C2425" s="1" t="s">
        <v>2425</v>
      </c>
      <c r="D2425" s="1" t="s">
        <v>2423</v>
      </c>
      <c r="E2425" s="1" t="s">
        <v>312</v>
      </c>
      <c r="F2425" s="1" t="s">
        <v>11180</v>
      </c>
      <c r="G2425" s="1" t="str">
        <f>VLOOKUP(Tabla1[[#This Row],[Planta]],Tabla3[],3,FALSE)</f>
        <v>Yuca</v>
      </c>
      <c r="H2425" s="1" t="str">
        <f>_xlfn.CONCAT(Tabla1[[#This Row],[Planta Español]],"_",IF(Tabla1[[#This Row],[Saludable]]="Si","Saludable","Enferma"))</f>
        <v>Yuca_Enferma</v>
      </c>
      <c r="I2425" s="1" t="str">
        <f>VLOOKUP(Tabla1[[#This Row],[Enfermedad Inglés]],Tabla3[[Enfermedad Inglés]:[Nombre Coloquial en TV]],3,FALSE)</f>
        <v>Estría marrón de la yuca</v>
      </c>
      <c r="J2425" s="1" t="str">
        <f>VLOOKUP(Tabla1[[#This Row],[Enfermedad Inglés]],Tabla3[[Enfermedad Inglés]:[Nombre Coloquial en TV]],4,FALSE)</f>
        <v>Venas marrones de la yuca</v>
      </c>
      <c r="K2425" s="1" t="str">
        <f>VLOOKUP(Tabla1[[#This Row],[Enfermedad Inglés]],Tabla3[[Enfermedad Inglés]:[Nombre Coloquial en TV]],5,FALSE)</f>
        <v>Exceso de humedad</v>
      </c>
    </row>
    <row r="2426" spans="1:11" x14ac:dyDescent="0.2">
      <c r="A2426" s="1" t="s">
        <v>2423</v>
      </c>
      <c r="B2426" s="1" t="s">
        <v>2449</v>
      </c>
      <c r="C2426" s="1" t="s">
        <v>2425</v>
      </c>
      <c r="D2426" s="1" t="s">
        <v>2423</v>
      </c>
      <c r="E2426" s="1" t="s">
        <v>312</v>
      </c>
      <c r="F2426" s="1" t="s">
        <v>11180</v>
      </c>
      <c r="G2426" s="1" t="str">
        <f>VLOOKUP(Tabla1[[#This Row],[Planta]],Tabla3[],3,FALSE)</f>
        <v>Yuca</v>
      </c>
      <c r="H2426" s="1" t="str">
        <f>_xlfn.CONCAT(Tabla1[[#This Row],[Planta Español]],"_",IF(Tabla1[[#This Row],[Saludable]]="Si","Saludable","Enferma"))</f>
        <v>Yuca_Enferma</v>
      </c>
      <c r="I2426" s="1" t="str">
        <f>VLOOKUP(Tabla1[[#This Row],[Enfermedad Inglés]],Tabla3[[Enfermedad Inglés]:[Nombre Coloquial en TV]],3,FALSE)</f>
        <v>Estría marrón de la yuca</v>
      </c>
      <c r="J2426" s="1" t="str">
        <f>VLOOKUP(Tabla1[[#This Row],[Enfermedad Inglés]],Tabla3[[Enfermedad Inglés]:[Nombre Coloquial en TV]],4,FALSE)</f>
        <v>Venas marrones de la yuca</v>
      </c>
      <c r="K2426" s="1" t="str">
        <f>VLOOKUP(Tabla1[[#This Row],[Enfermedad Inglés]],Tabla3[[Enfermedad Inglés]:[Nombre Coloquial en TV]],5,FALSE)</f>
        <v>Exceso de humedad</v>
      </c>
    </row>
    <row r="2427" spans="1:11" x14ac:dyDescent="0.2">
      <c r="A2427" s="1" t="s">
        <v>2423</v>
      </c>
      <c r="B2427" s="1" t="s">
        <v>2450</v>
      </c>
      <c r="C2427" s="1" t="s">
        <v>2425</v>
      </c>
      <c r="D2427" s="1" t="s">
        <v>2423</v>
      </c>
      <c r="E2427" s="1" t="s">
        <v>312</v>
      </c>
      <c r="F2427" s="1" t="s">
        <v>11180</v>
      </c>
      <c r="G2427" s="1" t="str">
        <f>VLOOKUP(Tabla1[[#This Row],[Planta]],Tabla3[],3,FALSE)</f>
        <v>Yuca</v>
      </c>
      <c r="H2427" s="1" t="str">
        <f>_xlfn.CONCAT(Tabla1[[#This Row],[Planta Español]],"_",IF(Tabla1[[#This Row],[Saludable]]="Si","Saludable","Enferma"))</f>
        <v>Yuca_Enferma</v>
      </c>
      <c r="I2427" s="1" t="str">
        <f>VLOOKUP(Tabla1[[#This Row],[Enfermedad Inglés]],Tabla3[[Enfermedad Inglés]:[Nombre Coloquial en TV]],3,FALSE)</f>
        <v>Estría marrón de la yuca</v>
      </c>
      <c r="J2427" s="1" t="str">
        <f>VLOOKUP(Tabla1[[#This Row],[Enfermedad Inglés]],Tabla3[[Enfermedad Inglés]:[Nombre Coloquial en TV]],4,FALSE)</f>
        <v>Venas marrones de la yuca</v>
      </c>
      <c r="K2427" s="1" t="str">
        <f>VLOOKUP(Tabla1[[#This Row],[Enfermedad Inglés]],Tabla3[[Enfermedad Inglés]:[Nombre Coloquial en TV]],5,FALSE)</f>
        <v>Exceso de humedad</v>
      </c>
    </row>
    <row r="2428" spans="1:11" x14ac:dyDescent="0.2">
      <c r="A2428" s="1" t="s">
        <v>2423</v>
      </c>
      <c r="B2428" s="1" t="s">
        <v>2451</v>
      </c>
      <c r="C2428" s="1" t="s">
        <v>2425</v>
      </c>
      <c r="D2428" s="1" t="s">
        <v>2423</v>
      </c>
      <c r="E2428" s="1" t="s">
        <v>312</v>
      </c>
      <c r="F2428" s="1" t="s">
        <v>11180</v>
      </c>
      <c r="G2428" s="1" t="str">
        <f>VLOOKUP(Tabla1[[#This Row],[Planta]],Tabla3[],3,FALSE)</f>
        <v>Yuca</v>
      </c>
      <c r="H2428" s="1" t="str">
        <f>_xlfn.CONCAT(Tabla1[[#This Row],[Planta Español]],"_",IF(Tabla1[[#This Row],[Saludable]]="Si","Saludable","Enferma"))</f>
        <v>Yuca_Enferma</v>
      </c>
      <c r="I2428" s="1" t="str">
        <f>VLOOKUP(Tabla1[[#This Row],[Enfermedad Inglés]],Tabla3[[Enfermedad Inglés]:[Nombre Coloquial en TV]],3,FALSE)</f>
        <v>Estría marrón de la yuca</v>
      </c>
      <c r="J2428" s="1" t="str">
        <f>VLOOKUP(Tabla1[[#This Row],[Enfermedad Inglés]],Tabla3[[Enfermedad Inglés]:[Nombre Coloquial en TV]],4,FALSE)</f>
        <v>Venas marrones de la yuca</v>
      </c>
      <c r="K2428" s="1" t="str">
        <f>VLOOKUP(Tabla1[[#This Row],[Enfermedad Inglés]],Tabla3[[Enfermedad Inglés]:[Nombre Coloquial en TV]],5,FALSE)</f>
        <v>Exceso de humedad</v>
      </c>
    </row>
    <row r="2429" spans="1:11" x14ac:dyDescent="0.2">
      <c r="A2429" s="1" t="s">
        <v>2423</v>
      </c>
      <c r="B2429" s="1" t="s">
        <v>2452</v>
      </c>
      <c r="C2429" s="1" t="s">
        <v>2425</v>
      </c>
      <c r="D2429" s="1" t="s">
        <v>2423</v>
      </c>
      <c r="E2429" s="1" t="s">
        <v>312</v>
      </c>
      <c r="F2429" s="1" t="s">
        <v>11180</v>
      </c>
      <c r="G2429" s="1" t="str">
        <f>VLOOKUP(Tabla1[[#This Row],[Planta]],Tabla3[],3,FALSE)</f>
        <v>Yuca</v>
      </c>
      <c r="H2429" s="1" t="str">
        <f>_xlfn.CONCAT(Tabla1[[#This Row],[Planta Español]],"_",IF(Tabla1[[#This Row],[Saludable]]="Si","Saludable","Enferma"))</f>
        <v>Yuca_Enferma</v>
      </c>
      <c r="I2429" s="1" t="str">
        <f>VLOOKUP(Tabla1[[#This Row],[Enfermedad Inglés]],Tabla3[[Enfermedad Inglés]:[Nombre Coloquial en TV]],3,FALSE)</f>
        <v>Estría marrón de la yuca</v>
      </c>
      <c r="J2429" s="1" t="str">
        <f>VLOOKUP(Tabla1[[#This Row],[Enfermedad Inglés]],Tabla3[[Enfermedad Inglés]:[Nombre Coloquial en TV]],4,FALSE)</f>
        <v>Venas marrones de la yuca</v>
      </c>
      <c r="K2429" s="1" t="str">
        <f>VLOOKUP(Tabla1[[#This Row],[Enfermedad Inglés]],Tabla3[[Enfermedad Inglés]:[Nombre Coloquial en TV]],5,FALSE)</f>
        <v>Exceso de humedad</v>
      </c>
    </row>
    <row r="2430" spans="1:11" x14ac:dyDescent="0.2">
      <c r="A2430" s="1" t="s">
        <v>2423</v>
      </c>
      <c r="B2430" s="1" t="s">
        <v>2453</v>
      </c>
      <c r="C2430" s="1" t="s">
        <v>2425</v>
      </c>
      <c r="D2430" s="1" t="s">
        <v>2423</v>
      </c>
      <c r="E2430" s="1" t="s">
        <v>312</v>
      </c>
      <c r="F2430" s="1" t="s">
        <v>11180</v>
      </c>
      <c r="G2430" s="1" t="str">
        <f>VLOOKUP(Tabla1[[#This Row],[Planta]],Tabla3[],3,FALSE)</f>
        <v>Yuca</v>
      </c>
      <c r="H2430" s="1" t="str">
        <f>_xlfn.CONCAT(Tabla1[[#This Row],[Planta Español]],"_",IF(Tabla1[[#This Row],[Saludable]]="Si","Saludable","Enferma"))</f>
        <v>Yuca_Enferma</v>
      </c>
      <c r="I2430" s="1" t="str">
        <f>VLOOKUP(Tabla1[[#This Row],[Enfermedad Inglés]],Tabla3[[Enfermedad Inglés]:[Nombre Coloquial en TV]],3,FALSE)</f>
        <v>Estría marrón de la yuca</v>
      </c>
      <c r="J2430" s="1" t="str">
        <f>VLOOKUP(Tabla1[[#This Row],[Enfermedad Inglés]],Tabla3[[Enfermedad Inglés]:[Nombre Coloquial en TV]],4,FALSE)</f>
        <v>Venas marrones de la yuca</v>
      </c>
      <c r="K2430" s="1" t="str">
        <f>VLOOKUP(Tabla1[[#This Row],[Enfermedad Inglés]],Tabla3[[Enfermedad Inglés]:[Nombre Coloquial en TV]],5,FALSE)</f>
        <v>Exceso de humedad</v>
      </c>
    </row>
    <row r="2431" spans="1:11" x14ac:dyDescent="0.2">
      <c r="A2431" s="1" t="s">
        <v>2423</v>
      </c>
      <c r="B2431" s="1" t="s">
        <v>2454</v>
      </c>
      <c r="C2431" s="1" t="s">
        <v>2425</v>
      </c>
      <c r="D2431" s="1" t="s">
        <v>2423</v>
      </c>
      <c r="E2431" s="1" t="s">
        <v>312</v>
      </c>
      <c r="F2431" s="1" t="s">
        <v>11180</v>
      </c>
      <c r="G2431" s="1" t="str">
        <f>VLOOKUP(Tabla1[[#This Row],[Planta]],Tabla3[],3,FALSE)</f>
        <v>Yuca</v>
      </c>
      <c r="H2431" s="1" t="str">
        <f>_xlfn.CONCAT(Tabla1[[#This Row],[Planta Español]],"_",IF(Tabla1[[#This Row],[Saludable]]="Si","Saludable","Enferma"))</f>
        <v>Yuca_Enferma</v>
      </c>
      <c r="I2431" s="1" t="str">
        <f>VLOOKUP(Tabla1[[#This Row],[Enfermedad Inglés]],Tabla3[[Enfermedad Inglés]:[Nombre Coloquial en TV]],3,FALSE)</f>
        <v>Estría marrón de la yuca</v>
      </c>
      <c r="J2431" s="1" t="str">
        <f>VLOOKUP(Tabla1[[#This Row],[Enfermedad Inglés]],Tabla3[[Enfermedad Inglés]:[Nombre Coloquial en TV]],4,FALSE)</f>
        <v>Venas marrones de la yuca</v>
      </c>
      <c r="K2431" s="1" t="str">
        <f>VLOOKUP(Tabla1[[#This Row],[Enfermedad Inglés]],Tabla3[[Enfermedad Inglés]:[Nombre Coloquial en TV]],5,FALSE)</f>
        <v>Exceso de humedad</v>
      </c>
    </row>
    <row r="2432" spans="1:11" x14ac:dyDescent="0.2">
      <c r="A2432" s="1" t="s">
        <v>2423</v>
      </c>
      <c r="B2432" s="1" t="s">
        <v>2455</v>
      </c>
      <c r="C2432" s="1" t="s">
        <v>2425</v>
      </c>
      <c r="D2432" s="1" t="s">
        <v>2423</v>
      </c>
      <c r="E2432" s="1" t="s">
        <v>312</v>
      </c>
      <c r="F2432" s="1" t="s">
        <v>11180</v>
      </c>
      <c r="G2432" s="1" t="str">
        <f>VLOOKUP(Tabla1[[#This Row],[Planta]],Tabla3[],3,FALSE)</f>
        <v>Yuca</v>
      </c>
      <c r="H2432" s="1" t="str">
        <f>_xlfn.CONCAT(Tabla1[[#This Row],[Planta Español]],"_",IF(Tabla1[[#This Row],[Saludable]]="Si","Saludable","Enferma"))</f>
        <v>Yuca_Enferma</v>
      </c>
      <c r="I2432" s="1" t="str">
        <f>VLOOKUP(Tabla1[[#This Row],[Enfermedad Inglés]],Tabla3[[Enfermedad Inglés]:[Nombre Coloquial en TV]],3,FALSE)</f>
        <v>Estría marrón de la yuca</v>
      </c>
      <c r="J2432" s="1" t="str">
        <f>VLOOKUP(Tabla1[[#This Row],[Enfermedad Inglés]],Tabla3[[Enfermedad Inglés]:[Nombre Coloquial en TV]],4,FALSE)</f>
        <v>Venas marrones de la yuca</v>
      </c>
      <c r="K2432" s="1" t="str">
        <f>VLOOKUP(Tabla1[[#This Row],[Enfermedad Inglés]],Tabla3[[Enfermedad Inglés]:[Nombre Coloquial en TV]],5,FALSE)</f>
        <v>Exceso de humedad</v>
      </c>
    </row>
    <row r="2433" spans="1:11" x14ac:dyDescent="0.2">
      <c r="A2433" s="1" t="s">
        <v>2423</v>
      </c>
      <c r="B2433" s="1" t="s">
        <v>2456</v>
      </c>
      <c r="C2433" s="1" t="s">
        <v>2425</v>
      </c>
      <c r="D2433" s="1" t="s">
        <v>2423</v>
      </c>
      <c r="E2433" s="1" t="s">
        <v>312</v>
      </c>
      <c r="F2433" s="1" t="s">
        <v>11180</v>
      </c>
      <c r="G2433" s="1" t="str">
        <f>VLOOKUP(Tabla1[[#This Row],[Planta]],Tabla3[],3,FALSE)</f>
        <v>Yuca</v>
      </c>
      <c r="H2433" s="1" t="str">
        <f>_xlfn.CONCAT(Tabla1[[#This Row],[Planta Español]],"_",IF(Tabla1[[#This Row],[Saludable]]="Si","Saludable","Enferma"))</f>
        <v>Yuca_Enferma</v>
      </c>
      <c r="I2433" s="1" t="str">
        <f>VLOOKUP(Tabla1[[#This Row],[Enfermedad Inglés]],Tabla3[[Enfermedad Inglés]:[Nombre Coloquial en TV]],3,FALSE)</f>
        <v>Estría marrón de la yuca</v>
      </c>
      <c r="J2433" s="1" t="str">
        <f>VLOOKUP(Tabla1[[#This Row],[Enfermedad Inglés]],Tabla3[[Enfermedad Inglés]:[Nombre Coloquial en TV]],4,FALSE)</f>
        <v>Venas marrones de la yuca</v>
      </c>
      <c r="K2433" s="1" t="str">
        <f>VLOOKUP(Tabla1[[#This Row],[Enfermedad Inglés]],Tabla3[[Enfermedad Inglés]:[Nombre Coloquial en TV]],5,FALSE)</f>
        <v>Exceso de humedad</v>
      </c>
    </row>
    <row r="2434" spans="1:11" x14ac:dyDescent="0.2">
      <c r="A2434" s="1" t="s">
        <v>2423</v>
      </c>
      <c r="B2434" s="1" t="s">
        <v>2457</v>
      </c>
      <c r="C2434" s="1" t="s">
        <v>2425</v>
      </c>
      <c r="D2434" s="1" t="s">
        <v>2423</v>
      </c>
      <c r="E2434" s="1" t="s">
        <v>312</v>
      </c>
      <c r="F2434" s="1" t="s">
        <v>11180</v>
      </c>
      <c r="G2434" s="1" t="str">
        <f>VLOOKUP(Tabla1[[#This Row],[Planta]],Tabla3[],3,FALSE)</f>
        <v>Yuca</v>
      </c>
      <c r="H2434" s="1" t="str">
        <f>_xlfn.CONCAT(Tabla1[[#This Row],[Planta Español]],"_",IF(Tabla1[[#This Row],[Saludable]]="Si","Saludable","Enferma"))</f>
        <v>Yuca_Enferma</v>
      </c>
      <c r="I2434" s="1" t="str">
        <f>VLOOKUP(Tabla1[[#This Row],[Enfermedad Inglés]],Tabla3[[Enfermedad Inglés]:[Nombre Coloquial en TV]],3,FALSE)</f>
        <v>Estría marrón de la yuca</v>
      </c>
      <c r="J2434" s="1" t="str">
        <f>VLOOKUP(Tabla1[[#This Row],[Enfermedad Inglés]],Tabla3[[Enfermedad Inglés]:[Nombre Coloquial en TV]],4,FALSE)</f>
        <v>Venas marrones de la yuca</v>
      </c>
      <c r="K2434" s="1" t="str">
        <f>VLOOKUP(Tabla1[[#This Row],[Enfermedad Inglés]],Tabla3[[Enfermedad Inglés]:[Nombre Coloquial en TV]],5,FALSE)</f>
        <v>Exceso de humedad</v>
      </c>
    </row>
    <row r="2435" spans="1:11" x14ac:dyDescent="0.2">
      <c r="A2435" s="1" t="s">
        <v>2423</v>
      </c>
      <c r="B2435" s="1" t="s">
        <v>2458</v>
      </c>
      <c r="C2435" s="1" t="s">
        <v>2425</v>
      </c>
      <c r="D2435" s="1" t="s">
        <v>2423</v>
      </c>
      <c r="E2435" s="1" t="s">
        <v>312</v>
      </c>
      <c r="F2435" s="1" t="s">
        <v>11180</v>
      </c>
      <c r="G2435" s="1" t="str">
        <f>VLOOKUP(Tabla1[[#This Row],[Planta]],Tabla3[],3,FALSE)</f>
        <v>Yuca</v>
      </c>
      <c r="H2435" s="1" t="str">
        <f>_xlfn.CONCAT(Tabla1[[#This Row],[Planta Español]],"_",IF(Tabla1[[#This Row],[Saludable]]="Si","Saludable","Enferma"))</f>
        <v>Yuca_Enferma</v>
      </c>
      <c r="I2435" s="1" t="str">
        <f>VLOOKUP(Tabla1[[#This Row],[Enfermedad Inglés]],Tabla3[[Enfermedad Inglés]:[Nombre Coloquial en TV]],3,FALSE)</f>
        <v>Estría marrón de la yuca</v>
      </c>
      <c r="J2435" s="1" t="str">
        <f>VLOOKUP(Tabla1[[#This Row],[Enfermedad Inglés]],Tabla3[[Enfermedad Inglés]:[Nombre Coloquial en TV]],4,FALSE)</f>
        <v>Venas marrones de la yuca</v>
      </c>
      <c r="K2435" s="1" t="str">
        <f>VLOOKUP(Tabla1[[#This Row],[Enfermedad Inglés]],Tabla3[[Enfermedad Inglés]:[Nombre Coloquial en TV]],5,FALSE)</f>
        <v>Exceso de humedad</v>
      </c>
    </row>
    <row r="2436" spans="1:11" x14ac:dyDescent="0.2">
      <c r="A2436" s="1" t="s">
        <v>2423</v>
      </c>
      <c r="B2436" s="1" t="s">
        <v>2459</v>
      </c>
      <c r="C2436" s="1" t="s">
        <v>2425</v>
      </c>
      <c r="D2436" s="1" t="s">
        <v>2423</v>
      </c>
      <c r="E2436" s="1" t="s">
        <v>312</v>
      </c>
      <c r="F2436" s="1" t="s">
        <v>11180</v>
      </c>
      <c r="G2436" s="1" t="str">
        <f>VLOOKUP(Tabla1[[#This Row],[Planta]],Tabla3[],3,FALSE)</f>
        <v>Yuca</v>
      </c>
      <c r="H2436" s="1" t="str">
        <f>_xlfn.CONCAT(Tabla1[[#This Row],[Planta Español]],"_",IF(Tabla1[[#This Row],[Saludable]]="Si","Saludable","Enferma"))</f>
        <v>Yuca_Enferma</v>
      </c>
      <c r="I2436" s="1" t="str">
        <f>VLOOKUP(Tabla1[[#This Row],[Enfermedad Inglés]],Tabla3[[Enfermedad Inglés]:[Nombre Coloquial en TV]],3,FALSE)</f>
        <v>Estría marrón de la yuca</v>
      </c>
      <c r="J2436" s="1" t="str">
        <f>VLOOKUP(Tabla1[[#This Row],[Enfermedad Inglés]],Tabla3[[Enfermedad Inglés]:[Nombre Coloquial en TV]],4,FALSE)</f>
        <v>Venas marrones de la yuca</v>
      </c>
      <c r="K2436" s="1" t="str">
        <f>VLOOKUP(Tabla1[[#This Row],[Enfermedad Inglés]],Tabla3[[Enfermedad Inglés]:[Nombre Coloquial en TV]],5,FALSE)</f>
        <v>Exceso de humedad</v>
      </c>
    </row>
    <row r="2437" spans="1:11" x14ac:dyDescent="0.2">
      <c r="A2437" s="1" t="s">
        <v>2423</v>
      </c>
      <c r="B2437" s="1" t="s">
        <v>2460</v>
      </c>
      <c r="C2437" s="1" t="s">
        <v>2425</v>
      </c>
      <c r="D2437" s="1" t="s">
        <v>2423</v>
      </c>
      <c r="E2437" s="1" t="s">
        <v>312</v>
      </c>
      <c r="F2437" s="1" t="s">
        <v>11180</v>
      </c>
      <c r="G2437" s="1" t="str">
        <f>VLOOKUP(Tabla1[[#This Row],[Planta]],Tabla3[],3,FALSE)</f>
        <v>Yuca</v>
      </c>
      <c r="H2437" s="1" t="str">
        <f>_xlfn.CONCAT(Tabla1[[#This Row],[Planta Español]],"_",IF(Tabla1[[#This Row],[Saludable]]="Si","Saludable","Enferma"))</f>
        <v>Yuca_Enferma</v>
      </c>
      <c r="I2437" s="1" t="str">
        <f>VLOOKUP(Tabla1[[#This Row],[Enfermedad Inglés]],Tabla3[[Enfermedad Inglés]:[Nombre Coloquial en TV]],3,FALSE)</f>
        <v>Estría marrón de la yuca</v>
      </c>
      <c r="J2437" s="1" t="str">
        <f>VLOOKUP(Tabla1[[#This Row],[Enfermedad Inglés]],Tabla3[[Enfermedad Inglés]:[Nombre Coloquial en TV]],4,FALSE)</f>
        <v>Venas marrones de la yuca</v>
      </c>
      <c r="K2437" s="1" t="str">
        <f>VLOOKUP(Tabla1[[#This Row],[Enfermedad Inglés]],Tabla3[[Enfermedad Inglés]:[Nombre Coloquial en TV]],5,FALSE)</f>
        <v>Exceso de humedad</v>
      </c>
    </row>
    <row r="2438" spans="1:11" x14ac:dyDescent="0.2">
      <c r="A2438" s="1" t="s">
        <v>2423</v>
      </c>
      <c r="B2438" s="1" t="s">
        <v>2461</v>
      </c>
      <c r="C2438" s="1" t="s">
        <v>2425</v>
      </c>
      <c r="D2438" s="1" t="s">
        <v>2423</v>
      </c>
      <c r="E2438" s="1" t="s">
        <v>312</v>
      </c>
      <c r="F2438" s="1" t="s">
        <v>11180</v>
      </c>
      <c r="G2438" s="1" t="str">
        <f>VLOOKUP(Tabla1[[#This Row],[Planta]],Tabla3[],3,FALSE)</f>
        <v>Yuca</v>
      </c>
      <c r="H2438" s="1" t="str">
        <f>_xlfn.CONCAT(Tabla1[[#This Row],[Planta Español]],"_",IF(Tabla1[[#This Row],[Saludable]]="Si","Saludable","Enferma"))</f>
        <v>Yuca_Enferma</v>
      </c>
      <c r="I2438" s="1" t="str">
        <f>VLOOKUP(Tabla1[[#This Row],[Enfermedad Inglés]],Tabla3[[Enfermedad Inglés]:[Nombre Coloquial en TV]],3,FALSE)</f>
        <v>Estría marrón de la yuca</v>
      </c>
      <c r="J2438" s="1" t="str">
        <f>VLOOKUP(Tabla1[[#This Row],[Enfermedad Inglés]],Tabla3[[Enfermedad Inglés]:[Nombre Coloquial en TV]],4,FALSE)</f>
        <v>Venas marrones de la yuca</v>
      </c>
      <c r="K2438" s="1" t="str">
        <f>VLOOKUP(Tabla1[[#This Row],[Enfermedad Inglés]],Tabla3[[Enfermedad Inglés]:[Nombre Coloquial en TV]],5,FALSE)</f>
        <v>Exceso de humedad</v>
      </c>
    </row>
    <row r="2439" spans="1:11" x14ac:dyDescent="0.2">
      <c r="A2439" s="1" t="s">
        <v>2423</v>
      </c>
      <c r="B2439" s="1" t="s">
        <v>2462</v>
      </c>
      <c r="C2439" s="1" t="s">
        <v>2425</v>
      </c>
      <c r="D2439" s="1" t="s">
        <v>2423</v>
      </c>
      <c r="E2439" s="1" t="s">
        <v>312</v>
      </c>
      <c r="F2439" s="1" t="s">
        <v>11180</v>
      </c>
      <c r="G2439" s="1" t="str">
        <f>VLOOKUP(Tabla1[[#This Row],[Planta]],Tabla3[],3,FALSE)</f>
        <v>Yuca</v>
      </c>
      <c r="H2439" s="1" t="str">
        <f>_xlfn.CONCAT(Tabla1[[#This Row],[Planta Español]],"_",IF(Tabla1[[#This Row],[Saludable]]="Si","Saludable","Enferma"))</f>
        <v>Yuca_Enferma</v>
      </c>
      <c r="I2439" s="1" t="str">
        <f>VLOOKUP(Tabla1[[#This Row],[Enfermedad Inglés]],Tabla3[[Enfermedad Inglés]:[Nombre Coloquial en TV]],3,FALSE)</f>
        <v>Estría marrón de la yuca</v>
      </c>
      <c r="J2439" s="1" t="str">
        <f>VLOOKUP(Tabla1[[#This Row],[Enfermedad Inglés]],Tabla3[[Enfermedad Inglés]:[Nombre Coloquial en TV]],4,FALSE)</f>
        <v>Venas marrones de la yuca</v>
      </c>
      <c r="K2439" s="1" t="str">
        <f>VLOOKUP(Tabla1[[#This Row],[Enfermedad Inglés]],Tabla3[[Enfermedad Inglés]:[Nombre Coloquial en TV]],5,FALSE)</f>
        <v>Exceso de humedad</v>
      </c>
    </row>
    <row r="2440" spans="1:11" x14ac:dyDescent="0.2">
      <c r="A2440" s="1" t="s">
        <v>2423</v>
      </c>
      <c r="B2440" s="1" t="s">
        <v>2463</v>
      </c>
      <c r="C2440" s="1" t="s">
        <v>2425</v>
      </c>
      <c r="D2440" s="1" t="s">
        <v>2423</v>
      </c>
      <c r="E2440" s="1" t="s">
        <v>312</v>
      </c>
      <c r="F2440" s="1" t="s">
        <v>11180</v>
      </c>
      <c r="G2440" s="1" t="str">
        <f>VLOOKUP(Tabla1[[#This Row],[Planta]],Tabla3[],3,FALSE)</f>
        <v>Yuca</v>
      </c>
      <c r="H2440" s="1" t="str">
        <f>_xlfn.CONCAT(Tabla1[[#This Row],[Planta Español]],"_",IF(Tabla1[[#This Row],[Saludable]]="Si","Saludable","Enferma"))</f>
        <v>Yuca_Enferma</v>
      </c>
      <c r="I2440" s="1" t="str">
        <f>VLOOKUP(Tabla1[[#This Row],[Enfermedad Inglés]],Tabla3[[Enfermedad Inglés]:[Nombre Coloquial en TV]],3,FALSE)</f>
        <v>Estría marrón de la yuca</v>
      </c>
      <c r="J2440" s="1" t="str">
        <f>VLOOKUP(Tabla1[[#This Row],[Enfermedad Inglés]],Tabla3[[Enfermedad Inglés]:[Nombre Coloquial en TV]],4,FALSE)</f>
        <v>Venas marrones de la yuca</v>
      </c>
      <c r="K2440" s="1" t="str">
        <f>VLOOKUP(Tabla1[[#This Row],[Enfermedad Inglés]],Tabla3[[Enfermedad Inglés]:[Nombre Coloquial en TV]],5,FALSE)</f>
        <v>Exceso de humedad</v>
      </c>
    </row>
    <row r="2441" spans="1:11" x14ac:dyDescent="0.2">
      <c r="A2441" s="1" t="s">
        <v>2423</v>
      </c>
      <c r="B2441" s="1" t="s">
        <v>2464</v>
      </c>
      <c r="C2441" s="1" t="s">
        <v>2425</v>
      </c>
      <c r="D2441" s="1" t="s">
        <v>2423</v>
      </c>
      <c r="E2441" s="1" t="s">
        <v>312</v>
      </c>
      <c r="F2441" s="1" t="s">
        <v>11180</v>
      </c>
      <c r="G2441" s="1" t="str">
        <f>VLOOKUP(Tabla1[[#This Row],[Planta]],Tabla3[],3,FALSE)</f>
        <v>Yuca</v>
      </c>
      <c r="H2441" s="1" t="str">
        <f>_xlfn.CONCAT(Tabla1[[#This Row],[Planta Español]],"_",IF(Tabla1[[#This Row],[Saludable]]="Si","Saludable","Enferma"))</f>
        <v>Yuca_Enferma</v>
      </c>
      <c r="I2441" s="1" t="str">
        <f>VLOOKUP(Tabla1[[#This Row],[Enfermedad Inglés]],Tabla3[[Enfermedad Inglés]:[Nombre Coloquial en TV]],3,FALSE)</f>
        <v>Estría marrón de la yuca</v>
      </c>
      <c r="J2441" s="1" t="str">
        <f>VLOOKUP(Tabla1[[#This Row],[Enfermedad Inglés]],Tabla3[[Enfermedad Inglés]:[Nombre Coloquial en TV]],4,FALSE)</f>
        <v>Venas marrones de la yuca</v>
      </c>
      <c r="K2441" s="1" t="str">
        <f>VLOOKUP(Tabla1[[#This Row],[Enfermedad Inglés]],Tabla3[[Enfermedad Inglés]:[Nombre Coloquial en TV]],5,FALSE)</f>
        <v>Exceso de humedad</v>
      </c>
    </row>
    <row r="2442" spans="1:11" x14ac:dyDescent="0.2">
      <c r="A2442" s="1" t="s">
        <v>2423</v>
      </c>
      <c r="B2442" s="1" t="s">
        <v>2465</v>
      </c>
      <c r="C2442" s="1" t="s">
        <v>2425</v>
      </c>
      <c r="D2442" s="1" t="s">
        <v>2423</v>
      </c>
      <c r="E2442" s="1" t="s">
        <v>312</v>
      </c>
      <c r="F2442" s="1" t="s">
        <v>11180</v>
      </c>
      <c r="G2442" s="1" t="str">
        <f>VLOOKUP(Tabla1[[#This Row],[Planta]],Tabla3[],3,FALSE)</f>
        <v>Yuca</v>
      </c>
      <c r="H2442" s="1" t="str">
        <f>_xlfn.CONCAT(Tabla1[[#This Row],[Planta Español]],"_",IF(Tabla1[[#This Row],[Saludable]]="Si","Saludable","Enferma"))</f>
        <v>Yuca_Enferma</v>
      </c>
      <c r="I2442" s="1" t="str">
        <f>VLOOKUP(Tabla1[[#This Row],[Enfermedad Inglés]],Tabla3[[Enfermedad Inglés]:[Nombre Coloquial en TV]],3,FALSE)</f>
        <v>Estría marrón de la yuca</v>
      </c>
      <c r="J2442" s="1" t="str">
        <f>VLOOKUP(Tabla1[[#This Row],[Enfermedad Inglés]],Tabla3[[Enfermedad Inglés]:[Nombre Coloquial en TV]],4,FALSE)</f>
        <v>Venas marrones de la yuca</v>
      </c>
      <c r="K2442" s="1" t="str">
        <f>VLOOKUP(Tabla1[[#This Row],[Enfermedad Inglés]],Tabla3[[Enfermedad Inglés]:[Nombre Coloquial en TV]],5,FALSE)</f>
        <v>Exceso de humedad</v>
      </c>
    </row>
    <row r="2443" spans="1:11" x14ac:dyDescent="0.2">
      <c r="A2443" s="1" t="s">
        <v>2423</v>
      </c>
      <c r="B2443" s="1" t="s">
        <v>2466</v>
      </c>
      <c r="C2443" s="1" t="s">
        <v>2425</v>
      </c>
      <c r="D2443" s="1" t="s">
        <v>2423</v>
      </c>
      <c r="E2443" s="1" t="s">
        <v>312</v>
      </c>
      <c r="F2443" s="1" t="s">
        <v>11180</v>
      </c>
      <c r="G2443" s="1" t="str">
        <f>VLOOKUP(Tabla1[[#This Row],[Planta]],Tabla3[],3,FALSE)</f>
        <v>Yuca</v>
      </c>
      <c r="H2443" s="1" t="str">
        <f>_xlfn.CONCAT(Tabla1[[#This Row],[Planta Español]],"_",IF(Tabla1[[#This Row],[Saludable]]="Si","Saludable","Enferma"))</f>
        <v>Yuca_Enferma</v>
      </c>
      <c r="I2443" s="1" t="str">
        <f>VLOOKUP(Tabla1[[#This Row],[Enfermedad Inglés]],Tabla3[[Enfermedad Inglés]:[Nombre Coloquial en TV]],3,FALSE)</f>
        <v>Estría marrón de la yuca</v>
      </c>
      <c r="J2443" s="1" t="str">
        <f>VLOOKUP(Tabla1[[#This Row],[Enfermedad Inglés]],Tabla3[[Enfermedad Inglés]:[Nombre Coloquial en TV]],4,FALSE)</f>
        <v>Venas marrones de la yuca</v>
      </c>
      <c r="K2443" s="1" t="str">
        <f>VLOOKUP(Tabla1[[#This Row],[Enfermedad Inglés]],Tabla3[[Enfermedad Inglés]:[Nombre Coloquial en TV]],5,FALSE)</f>
        <v>Exceso de humedad</v>
      </c>
    </row>
    <row r="2444" spans="1:11" x14ac:dyDescent="0.2">
      <c r="A2444" s="1" t="s">
        <v>2423</v>
      </c>
      <c r="B2444" s="1" t="s">
        <v>2467</v>
      </c>
      <c r="C2444" s="1" t="s">
        <v>2425</v>
      </c>
      <c r="D2444" s="1" t="s">
        <v>2423</v>
      </c>
      <c r="E2444" s="1" t="s">
        <v>312</v>
      </c>
      <c r="F2444" s="1" t="s">
        <v>11180</v>
      </c>
      <c r="G2444" s="1" t="str">
        <f>VLOOKUP(Tabla1[[#This Row],[Planta]],Tabla3[],3,FALSE)</f>
        <v>Yuca</v>
      </c>
      <c r="H2444" s="1" t="str">
        <f>_xlfn.CONCAT(Tabla1[[#This Row],[Planta Español]],"_",IF(Tabla1[[#This Row],[Saludable]]="Si","Saludable","Enferma"))</f>
        <v>Yuca_Enferma</v>
      </c>
      <c r="I2444" s="1" t="str">
        <f>VLOOKUP(Tabla1[[#This Row],[Enfermedad Inglés]],Tabla3[[Enfermedad Inglés]:[Nombre Coloquial en TV]],3,FALSE)</f>
        <v>Estría marrón de la yuca</v>
      </c>
      <c r="J2444" s="1" t="str">
        <f>VLOOKUP(Tabla1[[#This Row],[Enfermedad Inglés]],Tabla3[[Enfermedad Inglés]:[Nombre Coloquial en TV]],4,FALSE)</f>
        <v>Venas marrones de la yuca</v>
      </c>
      <c r="K2444" s="1" t="str">
        <f>VLOOKUP(Tabla1[[#This Row],[Enfermedad Inglés]],Tabla3[[Enfermedad Inglés]:[Nombre Coloquial en TV]],5,FALSE)</f>
        <v>Exceso de humedad</v>
      </c>
    </row>
    <row r="2445" spans="1:11" x14ac:dyDescent="0.2">
      <c r="A2445" s="1" t="s">
        <v>2423</v>
      </c>
      <c r="B2445" s="1" t="s">
        <v>2468</v>
      </c>
      <c r="C2445" s="1" t="s">
        <v>2425</v>
      </c>
      <c r="D2445" s="1" t="s">
        <v>2423</v>
      </c>
      <c r="E2445" s="1" t="s">
        <v>312</v>
      </c>
      <c r="F2445" s="1" t="s">
        <v>11180</v>
      </c>
      <c r="G2445" s="1" t="str">
        <f>VLOOKUP(Tabla1[[#This Row],[Planta]],Tabla3[],3,FALSE)</f>
        <v>Yuca</v>
      </c>
      <c r="H2445" s="1" t="str">
        <f>_xlfn.CONCAT(Tabla1[[#This Row],[Planta Español]],"_",IF(Tabla1[[#This Row],[Saludable]]="Si","Saludable","Enferma"))</f>
        <v>Yuca_Enferma</v>
      </c>
      <c r="I2445" s="1" t="str">
        <f>VLOOKUP(Tabla1[[#This Row],[Enfermedad Inglés]],Tabla3[[Enfermedad Inglés]:[Nombre Coloquial en TV]],3,FALSE)</f>
        <v>Estría marrón de la yuca</v>
      </c>
      <c r="J2445" s="1" t="str">
        <f>VLOOKUP(Tabla1[[#This Row],[Enfermedad Inglés]],Tabla3[[Enfermedad Inglés]:[Nombre Coloquial en TV]],4,FALSE)</f>
        <v>Venas marrones de la yuca</v>
      </c>
      <c r="K2445" s="1" t="str">
        <f>VLOOKUP(Tabla1[[#This Row],[Enfermedad Inglés]],Tabla3[[Enfermedad Inglés]:[Nombre Coloquial en TV]],5,FALSE)</f>
        <v>Exceso de humedad</v>
      </c>
    </row>
    <row r="2446" spans="1:11" x14ac:dyDescent="0.2">
      <c r="A2446" s="1" t="s">
        <v>2423</v>
      </c>
      <c r="B2446" s="1" t="s">
        <v>2469</v>
      </c>
      <c r="C2446" s="1" t="s">
        <v>2425</v>
      </c>
      <c r="D2446" s="1" t="s">
        <v>2423</v>
      </c>
      <c r="E2446" s="1" t="s">
        <v>312</v>
      </c>
      <c r="F2446" s="1" t="s">
        <v>11180</v>
      </c>
      <c r="G2446" s="1" t="str">
        <f>VLOOKUP(Tabla1[[#This Row],[Planta]],Tabla3[],3,FALSE)</f>
        <v>Yuca</v>
      </c>
      <c r="H2446" s="1" t="str">
        <f>_xlfn.CONCAT(Tabla1[[#This Row],[Planta Español]],"_",IF(Tabla1[[#This Row],[Saludable]]="Si","Saludable","Enferma"))</f>
        <v>Yuca_Enferma</v>
      </c>
      <c r="I2446" s="1" t="str">
        <f>VLOOKUP(Tabla1[[#This Row],[Enfermedad Inglés]],Tabla3[[Enfermedad Inglés]:[Nombre Coloquial en TV]],3,FALSE)</f>
        <v>Estría marrón de la yuca</v>
      </c>
      <c r="J2446" s="1" t="str">
        <f>VLOOKUP(Tabla1[[#This Row],[Enfermedad Inglés]],Tabla3[[Enfermedad Inglés]:[Nombre Coloquial en TV]],4,FALSE)</f>
        <v>Venas marrones de la yuca</v>
      </c>
      <c r="K2446" s="1" t="str">
        <f>VLOOKUP(Tabla1[[#This Row],[Enfermedad Inglés]],Tabla3[[Enfermedad Inglés]:[Nombre Coloquial en TV]],5,FALSE)</f>
        <v>Exceso de humedad</v>
      </c>
    </row>
    <row r="2447" spans="1:11" x14ac:dyDescent="0.2">
      <c r="A2447" s="1" t="s">
        <v>2423</v>
      </c>
      <c r="B2447" s="1" t="s">
        <v>2470</v>
      </c>
      <c r="C2447" s="1" t="s">
        <v>2425</v>
      </c>
      <c r="D2447" s="1" t="s">
        <v>2423</v>
      </c>
      <c r="E2447" s="1" t="s">
        <v>312</v>
      </c>
      <c r="F2447" s="1" t="s">
        <v>11180</v>
      </c>
      <c r="G2447" s="1" t="str">
        <f>VLOOKUP(Tabla1[[#This Row],[Planta]],Tabla3[],3,FALSE)</f>
        <v>Yuca</v>
      </c>
      <c r="H2447" s="1" t="str">
        <f>_xlfn.CONCAT(Tabla1[[#This Row],[Planta Español]],"_",IF(Tabla1[[#This Row],[Saludable]]="Si","Saludable","Enferma"))</f>
        <v>Yuca_Enferma</v>
      </c>
      <c r="I2447" s="1" t="str">
        <f>VLOOKUP(Tabla1[[#This Row],[Enfermedad Inglés]],Tabla3[[Enfermedad Inglés]:[Nombre Coloquial en TV]],3,FALSE)</f>
        <v>Estría marrón de la yuca</v>
      </c>
      <c r="J2447" s="1" t="str">
        <f>VLOOKUP(Tabla1[[#This Row],[Enfermedad Inglés]],Tabla3[[Enfermedad Inglés]:[Nombre Coloquial en TV]],4,FALSE)</f>
        <v>Venas marrones de la yuca</v>
      </c>
      <c r="K2447" s="1" t="str">
        <f>VLOOKUP(Tabla1[[#This Row],[Enfermedad Inglés]],Tabla3[[Enfermedad Inglés]:[Nombre Coloquial en TV]],5,FALSE)</f>
        <v>Exceso de humedad</v>
      </c>
    </row>
    <row r="2448" spans="1:11" x14ac:dyDescent="0.2">
      <c r="A2448" s="1" t="s">
        <v>2423</v>
      </c>
      <c r="B2448" s="1" t="s">
        <v>2471</v>
      </c>
      <c r="C2448" s="1" t="s">
        <v>2425</v>
      </c>
      <c r="D2448" s="1" t="s">
        <v>2423</v>
      </c>
      <c r="E2448" s="1" t="s">
        <v>312</v>
      </c>
      <c r="F2448" s="1" t="s">
        <v>11180</v>
      </c>
      <c r="G2448" s="1" t="str">
        <f>VLOOKUP(Tabla1[[#This Row],[Planta]],Tabla3[],3,FALSE)</f>
        <v>Yuca</v>
      </c>
      <c r="H2448" s="1" t="str">
        <f>_xlfn.CONCAT(Tabla1[[#This Row],[Planta Español]],"_",IF(Tabla1[[#This Row],[Saludable]]="Si","Saludable","Enferma"))</f>
        <v>Yuca_Enferma</v>
      </c>
      <c r="I2448" s="1" t="str">
        <f>VLOOKUP(Tabla1[[#This Row],[Enfermedad Inglés]],Tabla3[[Enfermedad Inglés]:[Nombre Coloquial en TV]],3,FALSE)</f>
        <v>Estría marrón de la yuca</v>
      </c>
      <c r="J2448" s="1" t="str">
        <f>VLOOKUP(Tabla1[[#This Row],[Enfermedad Inglés]],Tabla3[[Enfermedad Inglés]:[Nombre Coloquial en TV]],4,FALSE)</f>
        <v>Venas marrones de la yuca</v>
      </c>
      <c r="K2448" s="1" t="str">
        <f>VLOOKUP(Tabla1[[#This Row],[Enfermedad Inglés]],Tabla3[[Enfermedad Inglés]:[Nombre Coloquial en TV]],5,FALSE)</f>
        <v>Exceso de humedad</v>
      </c>
    </row>
    <row r="2449" spans="1:11" x14ac:dyDescent="0.2">
      <c r="A2449" s="1" t="s">
        <v>2423</v>
      </c>
      <c r="B2449" s="1" t="s">
        <v>2472</v>
      </c>
      <c r="C2449" s="1" t="s">
        <v>2425</v>
      </c>
      <c r="D2449" s="1" t="s">
        <v>2423</v>
      </c>
      <c r="E2449" s="1" t="s">
        <v>312</v>
      </c>
      <c r="F2449" s="1" t="s">
        <v>11180</v>
      </c>
      <c r="G2449" s="1" t="str">
        <f>VLOOKUP(Tabla1[[#This Row],[Planta]],Tabla3[],3,FALSE)</f>
        <v>Yuca</v>
      </c>
      <c r="H2449" s="1" t="str">
        <f>_xlfn.CONCAT(Tabla1[[#This Row],[Planta Español]],"_",IF(Tabla1[[#This Row],[Saludable]]="Si","Saludable","Enferma"))</f>
        <v>Yuca_Enferma</v>
      </c>
      <c r="I2449" s="1" t="str">
        <f>VLOOKUP(Tabla1[[#This Row],[Enfermedad Inglés]],Tabla3[[Enfermedad Inglés]:[Nombre Coloquial en TV]],3,FALSE)</f>
        <v>Estría marrón de la yuca</v>
      </c>
      <c r="J2449" s="1" t="str">
        <f>VLOOKUP(Tabla1[[#This Row],[Enfermedad Inglés]],Tabla3[[Enfermedad Inglés]:[Nombre Coloquial en TV]],4,FALSE)</f>
        <v>Venas marrones de la yuca</v>
      </c>
      <c r="K2449" s="1" t="str">
        <f>VLOOKUP(Tabla1[[#This Row],[Enfermedad Inglés]],Tabla3[[Enfermedad Inglés]:[Nombre Coloquial en TV]],5,FALSE)</f>
        <v>Exceso de humedad</v>
      </c>
    </row>
    <row r="2450" spans="1:11" x14ac:dyDescent="0.2">
      <c r="A2450" s="1" t="s">
        <v>2423</v>
      </c>
      <c r="B2450" s="1" t="s">
        <v>2473</v>
      </c>
      <c r="C2450" s="1" t="s">
        <v>2425</v>
      </c>
      <c r="D2450" s="1" t="s">
        <v>2423</v>
      </c>
      <c r="E2450" s="1" t="s">
        <v>312</v>
      </c>
      <c r="F2450" s="1" t="s">
        <v>11180</v>
      </c>
      <c r="G2450" s="1" t="str">
        <f>VLOOKUP(Tabla1[[#This Row],[Planta]],Tabla3[],3,FALSE)</f>
        <v>Yuca</v>
      </c>
      <c r="H2450" s="1" t="str">
        <f>_xlfn.CONCAT(Tabla1[[#This Row],[Planta Español]],"_",IF(Tabla1[[#This Row],[Saludable]]="Si","Saludable","Enferma"))</f>
        <v>Yuca_Enferma</v>
      </c>
      <c r="I2450" s="1" t="str">
        <f>VLOOKUP(Tabla1[[#This Row],[Enfermedad Inglés]],Tabla3[[Enfermedad Inglés]:[Nombre Coloquial en TV]],3,FALSE)</f>
        <v>Estría marrón de la yuca</v>
      </c>
      <c r="J2450" s="1" t="str">
        <f>VLOOKUP(Tabla1[[#This Row],[Enfermedad Inglés]],Tabla3[[Enfermedad Inglés]:[Nombre Coloquial en TV]],4,FALSE)</f>
        <v>Venas marrones de la yuca</v>
      </c>
      <c r="K2450" s="1" t="str">
        <f>VLOOKUP(Tabla1[[#This Row],[Enfermedad Inglés]],Tabla3[[Enfermedad Inglés]:[Nombre Coloquial en TV]],5,FALSE)</f>
        <v>Exceso de humedad</v>
      </c>
    </row>
    <row r="2451" spans="1:11" x14ac:dyDescent="0.2">
      <c r="A2451" s="1" t="s">
        <v>2423</v>
      </c>
      <c r="B2451" s="1" t="s">
        <v>2474</v>
      </c>
      <c r="C2451" s="1" t="s">
        <v>2425</v>
      </c>
      <c r="D2451" s="1" t="s">
        <v>2423</v>
      </c>
      <c r="E2451" s="1" t="s">
        <v>312</v>
      </c>
      <c r="F2451" s="1" t="s">
        <v>11180</v>
      </c>
      <c r="G2451" s="1" t="str">
        <f>VLOOKUP(Tabla1[[#This Row],[Planta]],Tabla3[],3,FALSE)</f>
        <v>Yuca</v>
      </c>
      <c r="H2451" s="1" t="str">
        <f>_xlfn.CONCAT(Tabla1[[#This Row],[Planta Español]],"_",IF(Tabla1[[#This Row],[Saludable]]="Si","Saludable","Enferma"))</f>
        <v>Yuca_Enferma</v>
      </c>
      <c r="I2451" s="1" t="str">
        <f>VLOOKUP(Tabla1[[#This Row],[Enfermedad Inglés]],Tabla3[[Enfermedad Inglés]:[Nombre Coloquial en TV]],3,FALSE)</f>
        <v>Estría marrón de la yuca</v>
      </c>
      <c r="J2451" s="1" t="str">
        <f>VLOOKUP(Tabla1[[#This Row],[Enfermedad Inglés]],Tabla3[[Enfermedad Inglés]:[Nombre Coloquial en TV]],4,FALSE)</f>
        <v>Venas marrones de la yuca</v>
      </c>
      <c r="K2451" s="1" t="str">
        <f>VLOOKUP(Tabla1[[#This Row],[Enfermedad Inglés]],Tabla3[[Enfermedad Inglés]:[Nombre Coloquial en TV]],5,FALSE)</f>
        <v>Exceso de humedad</v>
      </c>
    </row>
    <row r="2452" spans="1:11" x14ac:dyDescent="0.2">
      <c r="A2452" s="1" t="s">
        <v>2423</v>
      </c>
      <c r="B2452" s="1" t="s">
        <v>2475</v>
      </c>
      <c r="C2452" s="1" t="s">
        <v>2425</v>
      </c>
      <c r="D2452" s="1" t="s">
        <v>2423</v>
      </c>
      <c r="E2452" s="1" t="s">
        <v>312</v>
      </c>
      <c r="F2452" s="1" t="s">
        <v>11180</v>
      </c>
      <c r="G2452" s="1" t="str">
        <f>VLOOKUP(Tabla1[[#This Row],[Planta]],Tabla3[],3,FALSE)</f>
        <v>Yuca</v>
      </c>
      <c r="H2452" s="1" t="str">
        <f>_xlfn.CONCAT(Tabla1[[#This Row],[Planta Español]],"_",IF(Tabla1[[#This Row],[Saludable]]="Si","Saludable","Enferma"))</f>
        <v>Yuca_Enferma</v>
      </c>
      <c r="I2452" s="1" t="str">
        <f>VLOOKUP(Tabla1[[#This Row],[Enfermedad Inglés]],Tabla3[[Enfermedad Inglés]:[Nombre Coloquial en TV]],3,FALSE)</f>
        <v>Estría marrón de la yuca</v>
      </c>
      <c r="J2452" s="1" t="str">
        <f>VLOOKUP(Tabla1[[#This Row],[Enfermedad Inglés]],Tabla3[[Enfermedad Inglés]:[Nombre Coloquial en TV]],4,FALSE)</f>
        <v>Venas marrones de la yuca</v>
      </c>
      <c r="K2452" s="1" t="str">
        <f>VLOOKUP(Tabla1[[#This Row],[Enfermedad Inglés]],Tabla3[[Enfermedad Inglés]:[Nombre Coloquial en TV]],5,FALSE)</f>
        <v>Exceso de humedad</v>
      </c>
    </row>
    <row r="2453" spans="1:11" x14ac:dyDescent="0.2">
      <c r="A2453" s="1" t="s">
        <v>2423</v>
      </c>
      <c r="B2453" s="1" t="s">
        <v>2476</v>
      </c>
      <c r="C2453" s="1" t="s">
        <v>2425</v>
      </c>
      <c r="D2453" s="1" t="s">
        <v>2423</v>
      </c>
      <c r="E2453" s="1" t="s">
        <v>312</v>
      </c>
      <c r="F2453" s="1" t="s">
        <v>11180</v>
      </c>
      <c r="G2453" s="1" t="str">
        <f>VLOOKUP(Tabla1[[#This Row],[Planta]],Tabla3[],3,FALSE)</f>
        <v>Yuca</v>
      </c>
      <c r="H2453" s="1" t="str">
        <f>_xlfn.CONCAT(Tabla1[[#This Row],[Planta Español]],"_",IF(Tabla1[[#This Row],[Saludable]]="Si","Saludable","Enferma"))</f>
        <v>Yuca_Enferma</v>
      </c>
      <c r="I2453" s="1" t="str">
        <f>VLOOKUP(Tabla1[[#This Row],[Enfermedad Inglés]],Tabla3[[Enfermedad Inglés]:[Nombre Coloquial en TV]],3,FALSE)</f>
        <v>Estría marrón de la yuca</v>
      </c>
      <c r="J2453" s="1" t="str">
        <f>VLOOKUP(Tabla1[[#This Row],[Enfermedad Inglés]],Tabla3[[Enfermedad Inglés]:[Nombre Coloquial en TV]],4,FALSE)</f>
        <v>Venas marrones de la yuca</v>
      </c>
      <c r="K2453" s="1" t="str">
        <f>VLOOKUP(Tabla1[[#This Row],[Enfermedad Inglés]],Tabla3[[Enfermedad Inglés]:[Nombre Coloquial en TV]],5,FALSE)</f>
        <v>Exceso de humedad</v>
      </c>
    </row>
    <row r="2454" spans="1:11" x14ac:dyDescent="0.2">
      <c r="A2454" s="1" t="s">
        <v>2423</v>
      </c>
      <c r="B2454" s="1" t="s">
        <v>2477</v>
      </c>
      <c r="C2454" s="1" t="s">
        <v>2425</v>
      </c>
      <c r="D2454" s="1" t="s">
        <v>2423</v>
      </c>
      <c r="E2454" s="1" t="s">
        <v>312</v>
      </c>
      <c r="F2454" s="1" t="s">
        <v>11180</v>
      </c>
      <c r="G2454" s="1" t="str">
        <f>VLOOKUP(Tabla1[[#This Row],[Planta]],Tabla3[],3,FALSE)</f>
        <v>Yuca</v>
      </c>
      <c r="H2454" s="1" t="str">
        <f>_xlfn.CONCAT(Tabla1[[#This Row],[Planta Español]],"_",IF(Tabla1[[#This Row],[Saludable]]="Si","Saludable","Enferma"))</f>
        <v>Yuca_Enferma</v>
      </c>
      <c r="I2454" s="1" t="str">
        <f>VLOOKUP(Tabla1[[#This Row],[Enfermedad Inglés]],Tabla3[[Enfermedad Inglés]:[Nombre Coloquial en TV]],3,FALSE)</f>
        <v>Estría marrón de la yuca</v>
      </c>
      <c r="J2454" s="1" t="str">
        <f>VLOOKUP(Tabla1[[#This Row],[Enfermedad Inglés]],Tabla3[[Enfermedad Inglés]:[Nombre Coloquial en TV]],4,FALSE)</f>
        <v>Venas marrones de la yuca</v>
      </c>
      <c r="K2454" s="1" t="str">
        <f>VLOOKUP(Tabla1[[#This Row],[Enfermedad Inglés]],Tabla3[[Enfermedad Inglés]:[Nombre Coloquial en TV]],5,FALSE)</f>
        <v>Exceso de humedad</v>
      </c>
    </row>
    <row r="2455" spans="1:11" x14ac:dyDescent="0.2">
      <c r="A2455" s="1" t="s">
        <v>2423</v>
      </c>
      <c r="B2455" s="1" t="s">
        <v>2478</v>
      </c>
      <c r="C2455" s="1" t="s">
        <v>2425</v>
      </c>
      <c r="D2455" s="1" t="s">
        <v>2423</v>
      </c>
      <c r="E2455" s="1" t="s">
        <v>312</v>
      </c>
      <c r="F2455" s="1" t="s">
        <v>11180</v>
      </c>
      <c r="G2455" s="1" t="str">
        <f>VLOOKUP(Tabla1[[#This Row],[Planta]],Tabla3[],3,FALSE)</f>
        <v>Yuca</v>
      </c>
      <c r="H2455" s="1" t="str">
        <f>_xlfn.CONCAT(Tabla1[[#This Row],[Planta Español]],"_",IF(Tabla1[[#This Row],[Saludable]]="Si","Saludable","Enferma"))</f>
        <v>Yuca_Enferma</v>
      </c>
      <c r="I2455" s="1" t="str">
        <f>VLOOKUP(Tabla1[[#This Row],[Enfermedad Inglés]],Tabla3[[Enfermedad Inglés]:[Nombre Coloquial en TV]],3,FALSE)</f>
        <v>Estría marrón de la yuca</v>
      </c>
      <c r="J2455" s="1" t="str">
        <f>VLOOKUP(Tabla1[[#This Row],[Enfermedad Inglés]],Tabla3[[Enfermedad Inglés]:[Nombre Coloquial en TV]],4,FALSE)</f>
        <v>Venas marrones de la yuca</v>
      </c>
      <c r="K2455" s="1" t="str">
        <f>VLOOKUP(Tabla1[[#This Row],[Enfermedad Inglés]],Tabla3[[Enfermedad Inglés]:[Nombre Coloquial en TV]],5,FALSE)</f>
        <v>Exceso de humedad</v>
      </c>
    </row>
    <row r="2456" spans="1:11" x14ac:dyDescent="0.2">
      <c r="A2456" s="1" t="s">
        <v>2423</v>
      </c>
      <c r="B2456" s="1" t="s">
        <v>2479</v>
      </c>
      <c r="C2456" s="1" t="s">
        <v>2425</v>
      </c>
      <c r="D2456" s="1" t="s">
        <v>2423</v>
      </c>
      <c r="E2456" s="1" t="s">
        <v>312</v>
      </c>
      <c r="F2456" s="1" t="s">
        <v>11180</v>
      </c>
      <c r="G2456" s="1" t="str">
        <f>VLOOKUP(Tabla1[[#This Row],[Planta]],Tabla3[],3,FALSE)</f>
        <v>Yuca</v>
      </c>
      <c r="H2456" s="1" t="str">
        <f>_xlfn.CONCAT(Tabla1[[#This Row],[Planta Español]],"_",IF(Tabla1[[#This Row],[Saludable]]="Si","Saludable","Enferma"))</f>
        <v>Yuca_Enferma</v>
      </c>
      <c r="I2456" s="1" t="str">
        <f>VLOOKUP(Tabla1[[#This Row],[Enfermedad Inglés]],Tabla3[[Enfermedad Inglés]:[Nombre Coloquial en TV]],3,FALSE)</f>
        <v>Estría marrón de la yuca</v>
      </c>
      <c r="J2456" s="1" t="str">
        <f>VLOOKUP(Tabla1[[#This Row],[Enfermedad Inglés]],Tabla3[[Enfermedad Inglés]:[Nombre Coloquial en TV]],4,FALSE)</f>
        <v>Venas marrones de la yuca</v>
      </c>
      <c r="K2456" s="1" t="str">
        <f>VLOOKUP(Tabla1[[#This Row],[Enfermedad Inglés]],Tabla3[[Enfermedad Inglés]:[Nombre Coloquial en TV]],5,FALSE)</f>
        <v>Exceso de humedad</v>
      </c>
    </row>
    <row r="2457" spans="1:11" x14ac:dyDescent="0.2">
      <c r="A2457" s="1" t="s">
        <v>2423</v>
      </c>
      <c r="B2457" s="1" t="s">
        <v>2480</v>
      </c>
      <c r="C2457" s="1" t="s">
        <v>2425</v>
      </c>
      <c r="D2457" s="1" t="s">
        <v>2423</v>
      </c>
      <c r="E2457" s="1" t="s">
        <v>312</v>
      </c>
      <c r="F2457" s="1" t="s">
        <v>11180</v>
      </c>
      <c r="G2457" s="1" t="str">
        <f>VLOOKUP(Tabla1[[#This Row],[Planta]],Tabla3[],3,FALSE)</f>
        <v>Yuca</v>
      </c>
      <c r="H2457" s="1" t="str">
        <f>_xlfn.CONCAT(Tabla1[[#This Row],[Planta Español]],"_",IF(Tabla1[[#This Row],[Saludable]]="Si","Saludable","Enferma"))</f>
        <v>Yuca_Enferma</v>
      </c>
      <c r="I2457" s="1" t="str">
        <f>VLOOKUP(Tabla1[[#This Row],[Enfermedad Inglés]],Tabla3[[Enfermedad Inglés]:[Nombre Coloquial en TV]],3,FALSE)</f>
        <v>Estría marrón de la yuca</v>
      </c>
      <c r="J2457" s="1" t="str">
        <f>VLOOKUP(Tabla1[[#This Row],[Enfermedad Inglés]],Tabla3[[Enfermedad Inglés]:[Nombre Coloquial en TV]],4,FALSE)</f>
        <v>Venas marrones de la yuca</v>
      </c>
      <c r="K2457" s="1" t="str">
        <f>VLOOKUP(Tabla1[[#This Row],[Enfermedad Inglés]],Tabla3[[Enfermedad Inglés]:[Nombre Coloquial en TV]],5,FALSE)</f>
        <v>Exceso de humedad</v>
      </c>
    </row>
    <row r="2458" spans="1:11" x14ac:dyDescent="0.2">
      <c r="A2458" s="1" t="s">
        <v>2423</v>
      </c>
      <c r="B2458" s="1" t="s">
        <v>2481</v>
      </c>
      <c r="C2458" s="1" t="s">
        <v>2425</v>
      </c>
      <c r="D2458" s="1" t="s">
        <v>2423</v>
      </c>
      <c r="E2458" s="1" t="s">
        <v>312</v>
      </c>
      <c r="F2458" s="1" t="s">
        <v>11180</v>
      </c>
      <c r="G2458" s="1" t="str">
        <f>VLOOKUP(Tabla1[[#This Row],[Planta]],Tabla3[],3,FALSE)</f>
        <v>Yuca</v>
      </c>
      <c r="H2458" s="1" t="str">
        <f>_xlfn.CONCAT(Tabla1[[#This Row],[Planta Español]],"_",IF(Tabla1[[#This Row],[Saludable]]="Si","Saludable","Enferma"))</f>
        <v>Yuca_Enferma</v>
      </c>
      <c r="I2458" s="1" t="str">
        <f>VLOOKUP(Tabla1[[#This Row],[Enfermedad Inglés]],Tabla3[[Enfermedad Inglés]:[Nombre Coloquial en TV]],3,FALSE)</f>
        <v>Estría marrón de la yuca</v>
      </c>
      <c r="J2458" s="1" t="str">
        <f>VLOOKUP(Tabla1[[#This Row],[Enfermedad Inglés]],Tabla3[[Enfermedad Inglés]:[Nombre Coloquial en TV]],4,FALSE)</f>
        <v>Venas marrones de la yuca</v>
      </c>
      <c r="K2458" s="1" t="str">
        <f>VLOOKUP(Tabla1[[#This Row],[Enfermedad Inglés]],Tabla3[[Enfermedad Inglés]:[Nombre Coloquial en TV]],5,FALSE)</f>
        <v>Exceso de humedad</v>
      </c>
    </row>
    <row r="2459" spans="1:11" x14ac:dyDescent="0.2">
      <c r="A2459" s="1" t="s">
        <v>2423</v>
      </c>
      <c r="B2459" s="1" t="s">
        <v>2482</v>
      </c>
      <c r="C2459" s="1" t="s">
        <v>2425</v>
      </c>
      <c r="D2459" s="1" t="s">
        <v>2423</v>
      </c>
      <c r="E2459" s="1" t="s">
        <v>312</v>
      </c>
      <c r="F2459" s="1" t="s">
        <v>11180</v>
      </c>
      <c r="G2459" s="1" t="str">
        <f>VLOOKUP(Tabla1[[#This Row],[Planta]],Tabla3[],3,FALSE)</f>
        <v>Yuca</v>
      </c>
      <c r="H2459" s="1" t="str">
        <f>_xlfn.CONCAT(Tabla1[[#This Row],[Planta Español]],"_",IF(Tabla1[[#This Row],[Saludable]]="Si","Saludable","Enferma"))</f>
        <v>Yuca_Enferma</v>
      </c>
      <c r="I2459" s="1" t="str">
        <f>VLOOKUP(Tabla1[[#This Row],[Enfermedad Inglés]],Tabla3[[Enfermedad Inglés]:[Nombre Coloquial en TV]],3,FALSE)</f>
        <v>Estría marrón de la yuca</v>
      </c>
      <c r="J2459" s="1" t="str">
        <f>VLOOKUP(Tabla1[[#This Row],[Enfermedad Inglés]],Tabla3[[Enfermedad Inglés]:[Nombre Coloquial en TV]],4,FALSE)</f>
        <v>Venas marrones de la yuca</v>
      </c>
      <c r="K2459" s="1" t="str">
        <f>VLOOKUP(Tabla1[[#This Row],[Enfermedad Inglés]],Tabla3[[Enfermedad Inglés]:[Nombre Coloquial en TV]],5,FALSE)</f>
        <v>Exceso de humedad</v>
      </c>
    </row>
    <row r="2460" spans="1:11" x14ac:dyDescent="0.2">
      <c r="A2460" s="1" t="s">
        <v>2423</v>
      </c>
      <c r="B2460" s="1" t="s">
        <v>2483</v>
      </c>
      <c r="C2460" s="1" t="s">
        <v>2425</v>
      </c>
      <c r="D2460" s="1" t="s">
        <v>2423</v>
      </c>
      <c r="E2460" s="1" t="s">
        <v>312</v>
      </c>
      <c r="F2460" s="1" t="s">
        <v>11180</v>
      </c>
      <c r="G2460" s="1" t="str">
        <f>VLOOKUP(Tabla1[[#This Row],[Planta]],Tabla3[],3,FALSE)</f>
        <v>Yuca</v>
      </c>
      <c r="H2460" s="1" t="str">
        <f>_xlfn.CONCAT(Tabla1[[#This Row],[Planta Español]],"_",IF(Tabla1[[#This Row],[Saludable]]="Si","Saludable","Enferma"))</f>
        <v>Yuca_Enferma</v>
      </c>
      <c r="I2460" s="1" t="str">
        <f>VLOOKUP(Tabla1[[#This Row],[Enfermedad Inglés]],Tabla3[[Enfermedad Inglés]:[Nombre Coloquial en TV]],3,FALSE)</f>
        <v>Estría marrón de la yuca</v>
      </c>
      <c r="J2460" s="1" t="str">
        <f>VLOOKUP(Tabla1[[#This Row],[Enfermedad Inglés]],Tabla3[[Enfermedad Inglés]:[Nombre Coloquial en TV]],4,FALSE)</f>
        <v>Venas marrones de la yuca</v>
      </c>
      <c r="K2460" s="1" t="str">
        <f>VLOOKUP(Tabla1[[#This Row],[Enfermedad Inglés]],Tabla3[[Enfermedad Inglés]:[Nombre Coloquial en TV]],5,FALSE)</f>
        <v>Exceso de humedad</v>
      </c>
    </row>
    <row r="2461" spans="1:11" x14ac:dyDescent="0.2">
      <c r="A2461" s="1" t="s">
        <v>2423</v>
      </c>
      <c r="B2461" s="1" t="s">
        <v>2484</v>
      </c>
      <c r="C2461" s="1" t="s">
        <v>2425</v>
      </c>
      <c r="D2461" s="1" t="s">
        <v>2423</v>
      </c>
      <c r="E2461" s="1" t="s">
        <v>312</v>
      </c>
      <c r="F2461" s="1" t="s">
        <v>11180</v>
      </c>
      <c r="G2461" s="1" t="str">
        <f>VLOOKUP(Tabla1[[#This Row],[Planta]],Tabla3[],3,FALSE)</f>
        <v>Yuca</v>
      </c>
      <c r="H2461" s="1" t="str">
        <f>_xlfn.CONCAT(Tabla1[[#This Row],[Planta Español]],"_",IF(Tabla1[[#This Row],[Saludable]]="Si","Saludable","Enferma"))</f>
        <v>Yuca_Enferma</v>
      </c>
      <c r="I2461" s="1" t="str">
        <f>VLOOKUP(Tabla1[[#This Row],[Enfermedad Inglés]],Tabla3[[Enfermedad Inglés]:[Nombre Coloquial en TV]],3,FALSE)</f>
        <v>Estría marrón de la yuca</v>
      </c>
      <c r="J2461" s="1" t="str">
        <f>VLOOKUP(Tabla1[[#This Row],[Enfermedad Inglés]],Tabla3[[Enfermedad Inglés]:[Nombre Coloquial en TV]],4,FALSE)</f>
        <v>Venas marrones de la yuca</v>
      </c>
      <c r="K2461" s="1" t="str">
        <f>VLOOKUP(Tabla1[[#This Row],[Enfermedad Inglés]],Tabla3[[Enfermedad Inglés]:[Nombre Coloquial en TV]],5,FALSE)</f>
        <v>Exceso de humedad</v>
      </c>
    </row>
    <row r="2462" spans="1:11" x14ac:dyDescent="0.2">
      <c r="A2462" s="1" t="s">
        <v>2423</v>
      </c>
      <c r="B2462" s="1" t="s">
        <v>2485</v>
      </c>
      <c r="C2462" s="1" t="s">
        <v>2425</v>
      </c>
      <c r="D2462" s="1" t="s">
        <v>2423</v>
      </c>
      <c r="E2462" s="1" t="s">
        <v>312</v>
      </c>
      <c r="F2462" s="1" t="s">
        <v>11180</v>
      </c>
      <c r="G2462" s="1" t="str">
        <f>VLOOKUP(Tabla1[[#This Row],[Planta]],Tabla3[],3,FALSE)</f>
        <v>Yuca</v>
      </c>
      <c r="H2462" s="1" t="str">
        <f>_xlfn.CONCAT(Tabla1[[#This Row],[Planta Español]],"_",IF(Tabla1[[#This Row],[Saludable]]="Si","Saludable","Enferma"))</f>
        <v>Yuca_Enferma</v>
      </c>
      <c r="I2462" s="1" t="str">
        <f>VLOOKUP(Tabla1[[#This Row],[Enfermedad Inglés]],Tabla3[[Enfermedad Inglés]:[Nombre Coloquial en TV]],3,FALSE)</f>
        <v>Estría marrón de la yuca</v>
      </c>
      <c r="J2462" s="1" t="str">
        <f>VLOOKUP(Tabla1[[#This Row],[Enfermedad Inglés]],Tabla3[[Enfermedad Inglés]:[Nombre Coloquial en TV]],4,FALSE)</f>
        <v>Venas marrones de la yuca</v>
      </c>
      <c r="K2462" s="1" t="str">
        <f>VLOOKUP(Tabla1[[#This Row],[Enfermedad Inglés]],Tabla3[[Enfermedad Inglés]:[Nombre Coloquial en TV]],5,FALSE)</f>
        <v>Exceso de humedad</v>
      </c>
    </row>
    <row r="2463" spans="1:11" x14ac:dyDescent="0.2">
      <c r="A2463" s="1" t="s">
        <v>2423</v>
      </c>
      <c r="B2463" s="1" t="s">
        <v>2486</v>
      </c>
      <c r="C2463" s="1" t="s">
        <v>2425</v>
      </c>
      <c r="D2463" s="1" t="s">
        <v>2423</v>
      </c>
      <c r="E2463" s="1" t="s">
        <v>312</v>
      </c>
      <c r="F2463" s="1" t="s">
        <v>11180</v>
      </c>
      <c r="G2463" s="1" t="str">
        <f>VLOOKUP(Tabla1[[#This Row],[Planta]],Tabla3[],3,FALSE)</f>
        <v>Yuca</v>
      </c>
      <c r="H2463" s="1" t="str">
        <f>_xlfn.CONCAT(Tabla1[[#This Row],[Planta Español]],"_",IF(Tabla1[[#This Row],[Saludable]]="Si","Saludable","Enferma"))</f>
        <v>Yuca_Enferma</v>
      </c>
      <c r="I2463" s="1" t="str">
        <f>VLOOKUP(Tabla1[[#This Row],[Enfermedad Inglés]],Tabla3[[Enfermedad Inglés]:[Nombre Coloquial en TV]],3,FALSE)</f>
        <v>Estría marrón de la yuca</v>
      </c>
      <c r="J2463" s="1" t="str">
        <f>VLOOKUP(Tabla1[[#This Row],[Enfermedad Inglés]],Tabla3[[Enfermedad Inglés]:[Nombre Coloquial en TV]],4,FALSE)</f>
        <v>Venas marrones de la yuca</v>
      </c>
      <c r="K2463" s="1" t="str">
        <f>VLOOKUP(Tabla1[[#This Row],[Enfermedad Inglés]],Tabla3[[Enfermedad Inglés]:[Nombre Coloquial en TV]],5,FALSE)</f>
        <v>Exceso de humedad</v>
      </c>
    </row>
    <row r="2464" spans="1:11" x14ac:dyDescent="0.2">
      <c r="A2464" s="1" t="s">
        <v>2423</v>
      </c>
      <c r="B2464" s="1" t="s">
        <v>2487</v>
      </c>
      <c r="C2464" s="1" t="s">
        <v>2425</v>
      </c>
      <c r="D2464" s="1" t="s">
        <v>2423</v>
      </c>
      <c r="E2464" s="1" t="s">
        <v>312</v>
      </c>
      <c r="F2464" s="1" t="s">
        <v>11180</v>
      </c>
      <c r="G2464" s="1" t="str">
        <f>VLOOKUP(Tabla1[[#This Row],[Planta]],Tabla3[],3,FALSE)</f>
        <v>Yuca</v>
      </c>
      <c r="H2464" s="1" t="str">
        <f>_xlfn.CONCAT(Tabla1[[#This Row],[Planta Español]],"_",IF(Tabla1[[#This Row],[Saludable]]="Si","Saludable","Enferma"))</f>
        <v>Yuca_Enferma</v>
      </c>
      <c r="I2464" s="1" t="str">
        <f>VLOOKUP(Tabla1[[#This Row],[Enfermedad Inglés]],Tabla3[[Enfermedad Inglés]:[Nombre Coloquial en TV]],3,FALSE)</f>
        <v>Estría marrón de la yuca</v>
      </c>
      <c r="J2464" s="1" t="str">
        <f>VLOOKUP(Tabla1[[#This Row],[Enfermedad Inglés]],Tabla3[[Enfermedad Inglés]:[Nombre Coloquial en TV]],4,FALSE)</f>
        <v>Venas marrones de la yuca</v>
      </c>
      <c r="K2464" s="1" t="str">
        <f>VLOOKUP(Tabla1[[#This Row],[Enfermedad Inglés]],Tabla3[[Enfermedad Inglés]:[Nombre Coloquial en TV]],5,FALSE)</f>
        <v>Exceso de humedad</v>
      </c>
    </row>
    <row r="2465" spans="1:11" x14ac:dyDescent="0.2">
      <c r="A2465" s="1" t="s">
        <v>2423</v>
      </c>
      <c r="B2465" s="1" t="s">
        <v>2488</v>
      </c>
      <c r="C2465" s="1" t="s">
        <v>2425</v>
      </c>
      <c r="D2465" s="1" t="s">
        <v>2423</v>
      </c>
      <c r="E2465" s="1" t="s">
        <v>312</v>
      </c>
      <c r="F2465" s="1" t="s">
        <v>11180</v>
      </c>
      <c r="G2465" s="1" t="str">
        <f>VLOOKUP(Tabla1[[#This Row],[Planta]],Tabla3[],3,FALSE)</f>
        <v>Yuca</v>
      </c>
      <c r="H2465" s="1" t="str">
        <f>_xlfn.CONCAT(Tabla1[[#This Row],[Planta Español]],"_",IF(Tabla1[[#This Row],[Saludable]]="Si","Saludable","Enferma"))</f>
        <v>Yuca_Enferma</v>
      </c>
      <c r="I2465" s="1" t="str">
        <f>VLOOKUP(Tabla1[[#This Row],[Enfermedad Inglés]],Tabla3[[Enfermedad Inglés]:[Nombre Coloquial en TV]],3,FALSE)</f>
        <v>Estría marrón de la yuca</v>
      </c>
      <c r="J2465" s="1" t="str">
        <f>VLOOKUP(Tabla1[[#This Row],[Enfermedad Inglés]],Tabla3[[Enfermedad Inglés]:[Nombre Coloquial en TV]],4,FALSE)</f>
        <v>Venas marrones de la yuca</v>
      </c>
      <c r="K2465" s="1" t="str">
        <f>VLOOKUP(Tabla1[[#This Row],[Enfermedad Inglés]],Tabla3[[Enfermedad Inglés]:[Nombre Coloquial en TV]],5,FALSE)</f>
        <v>Exceso de humedad</v>
      </c>
    </row>
    <row r="2466" spans="1:11" x14ac:dyDescent="0.2">
      <c r="A2466" s="1" t="s">
        <v>2423</v>
      </c>
      <c r="B2466" s="1" t="s">
        <v>2489</v>
      </c>
      <c r="C2466" s="1" t="s">
        <v>2425</v>
      </c>
      <c r="D2466" s="1" t="s">
        <v>2423</v>
      </c>
      <c r="E2466" s="1" t="s">
        <v>312</v>
      </c>
      <c r="F2466" s="1" t="s">
        <v>11180</v>
      </c>
      <c r="G2466" s="1" t="str">
        <f>VLOOKUP(Tabla1[[#This Row],[Planta]],Tabla3[],3,FALSE)</f>
        <v>Yuca</v>
      </c>
      <c r="H2466" s="1" t="str">
        <f>_xlfn.CONCAT(Tabla1[[#This Row],[Planta Español]],"_",IF(Tabla1[[#This Row],[Saludable]]="Si","Saludable","Enferma"))</f>
        <v>Yuca_Enferma</v>
      </c>
      <c r="I2466" s="1" t="str">
        <f>VLOOKUP(Tabla1[[#This Row],[Enfermedad Inglés]],Tabla3[[Enfermedad Inglés]:[Nombre Coloquial en TV]],3,FALSE)</f>
        <v>Estría marrón de la yuca</v>
      </c>
      <c r="J2466" s="1" t="str">
        <f>VLOOKUP(Tabla1[[#This Row],[Enfermedad Inglés]],Tabla3[[Enfermedad Inglés]:[Nombre Coloquial en TV]],4,FALSE)</f>
        <v>Venas marrones de la yuca</v>
      </c>
      <c r="K2466" s="1" t="str">
        <f>VLOOKUP(Tabla1[[#This Row],[Enfermedad Inglés]],Tabla3[[Enfermedad Inglés]:[Nombre Coloquial en TV]],5,FALSE)</f>
        <v>Exceso de humedad</v>
      </c>
    </row>
    <row r="2467" spans="1:11" x14ac:dyDescent="0.2">
      <c r="A2467" s="1" t="s">
        <v>2423</v>
      </c>
      <c r="B2467" s="1" t="s">
        <v>2490</v>
      </c>
      <c r="C2467" s="1" t="s">
        <v>2425</v>
      </c>
      <c r="D2467" s="1" t="s">
        <v>2423</v>
      </c>
      <c r="E2467" s="1" t="s">
        <v>312</v>
      </c>
      <c r="F2467" s="1" t="s">
        <v>11180</v>
      </c>
      <c r="G2467" s="1" t="str">
        <f>VLOOKUP(Tabla1[[#This Row],[Planta]],Tabla3[],3,FALSE)</f>
        <v>Yuca</v>
      </c>
      <c r="H2467" s="1" t="str">
        <f>_xlfn.CONCAT(Tabla1[[#This Row],[Planta Español]],"_",IF(Tabla1[[#This Row],[Saludable]]="Si","Saludable","Enferma"))</f>
        <v>Yuca_Enferma</v>
      </c>
      <c r="I2467" s="1" t="str">
        <f>VLOOKUP(Tabla1[[#This Row],[Enfermedad Inglés]],Tabla3[[Enfermedad Inglés]:[Nombre Coloquial en TV]],3,FALSE)</f>
        <v>Estría marrón de la yuca</v>
      </c>
      <c r="J2467" s="1" t="str">
        <f>VLOOKUP(Tabla1[[#This Row],[Enfermedad Inglés]],Tabla3[[Enfermedad Inglés]:[Nombre Coloquial en TV]],4,FALSE)</f>
        <v>Venas marrones de la yuca</v>
      </c>
      <c r="K2467" s="1" t="str">
        <f>VLOOKUP(Tabla1[[#This Row],[Enfermedad Inglés]],Tabla3[[Enfermedad Inglés]:[Nombre Coloquial en TV]],5,FALSE)</f>
        <v>Exceso de humedad</v>
      </c>
    </row>
    <row r="2468" spans="1:11" x14ac:dyDescent="0.2">
      <c r="A2468" s="1" t="s">
        <v>2423</v>
      </c>
      <c r="B2468" s="1" t="s">
        <v>2491</v>
      </c>
      <c r="C2468" s="1" t="s">
        <v>2425</v>
      </c>
      <c r="D2468" s="1" t="s">
        <v>2423</v>
      </c>
      <c r="E2468" s="1" t="s">
        <v>312</v>
      </c>
      <c r="F2468" s="1" t="s">
        <v>11180</v>
      </c>
      <c r="G2468" s="1" t="str">
        <f>VLOOKUP(Tabla1[[#This Row],[Planta]],Tabla3[],3,FALSE)</f>
        <v>Yuca</v>
      </c>
      <c r="H2468" s="1" t="str">
        <f>_xlfn.CONCAT(Tabla1[[#This Row],[Planta Español]],"_",IF(Tabla1[[#This Row],[Saludable]]="Si","Saludable","Enferma"))</f>
        <v>Yuca_Enferma</v>
      </c>
      <c r="I2468" s="1" t="str">
        <f>VLOOKUP(Tabla1[[#This Row],[Enfermedad Inglés]],Tabla3[[Enfermedad Inglés]:[Nombre Coloquial en TV]],3,FALSE)</f>
        <v>Estría marrón de la yuca</v>
      </c>
      <c r="J2468" s="1" t="str">
        <f>VLOOKUP(Tabla1[[#This Row],[Enfermedad Inglés]],Tabla3[[Enfermedad Inglés]:[Nombre Coloquial en TV]],4,FALSE)</f>
        <v>Venas marrones de la yuca</v>
      </c>
      <c r="K2468" s="1" t="str">
        <f>VLOOKUP(Tabla1[[#This Row],[Enfermedad Inglés]],Tabla3[[Enfermedad Inglés]:[Nombre Coloquial en TV]],5,FALSE)</f>
        <v>Exceso de humedad</v>
      </c>
    </row>
    <row r="2469" spans="1:11" x14ac:dyDescent="0.2">
      <c r="A2469" s="1" t="s">
        <v>2423</v>
      </c>
      <c r="B2469" s="1" t="s">
        <v>2492</v>
      </c>
      <c r="C2469" s="1" t="s">
        <v>2425</v>
      </c>
      <c r="D2469" s="1" t="s">
        <v>2423</v>
      </c>
      <c r="E2469" s="1" t="s">
        <v>312</v>
      </c>
      <c r="F2469" s="1" t="s">
        <v>11180</v>
      </c>
      <c r="G2469" s="1" t="str">
        <f>VLOOKUP(Tabla1[[#This Row],[Planta]],Tabla3[],3,FALSE)</f>
        <v>Yuca</v>
      </c>
      <c r="H2469" s="1" t="str">
        <f>_xlfn.CONCAT(Tabla1[[#This Row],[Planta Español]],"_",IF(Tabla1[[#This Row],[Saludable]]="Si","Saludable","Enferma"))</f>
        <v>Yuca_Enferma</v>
      </c>
      <c r="I2469" s="1" t="str">
        <f>VLOOKUP(Tabla1[[#This Row],[Enfermedad Inglés]],Tabla3[[Enfermedad Inglés]:[Nombre Coloquial en TV]],3,FALSE)</f>
        <v>Estría marrón de la yuca</v>
      </c>
      <c r="J2469" s="1" t="str">
        <f>VLOOKUP(Tabla1[[#This Row],[Enfermedad Inglés]],Tabla3[[Enfermedad Inglés]:[Nombre Coloquial en TV]],4,FALSE)</f>
        <v>Venas marrones de la yuca</v>
      </c>
      <c r="K2469" s="1" t="str">
        <f>VLOOKUP(Tabla1[[#This Row],[Enfermedad Inglés]],Tabla3[[Enfermedad Inglés]:[Nombre Coloquial en TV]],5,FALSE)</f>
        <v>Exceso de humedad</v>
      </c>
    </row>
    <row r="2470" spans="1:11" x14ac:dyDescent="0.2">
      <c r="A2470" s="1" t="s">
        <v>2423</v>
      </c>
      <c r="B2470" s="1" t="s">
        <v>2493</v>
      </c>
      <c r="C2470" s="1" t="s">
        <v>2425</v>
      </c>
      <c r="D2470" s="1" t="s">
        <v>2423</v>
      </c>
      <c r="E2470" s="1" t="s">
        <v>312</v>
      </c>
      <c r="F2470" s="1" t="s">
        <v>11180</v>
      </c>
      <c r="G2470" s="1" t="str">
        <f>VLOOKUP(Tabla1[[#This Row],[Planta]],Tabla3[],3,FALSE)</f>
        <v>Yuca</v>
      </c>
      <c r="H2470" s="1" t="str">
        <f>_xlfn.CONCAT(Tabla1[[#This Row],[Planta Español]],"_",IF(Tabla1[[#This Row],[Saludable]]="Si","Saludable","Enferma"))</f>
        <v>Yuca_Enferma</v>
      </c>
      <c r="I2470" s="1" t="str">
        <f>VLOOKUP(Tabla1[[#This Row],[Enfermedad Inglés]],Tabla3[[Enfermedad Inglés]:[Nombre Coloquial en TV]],3,FALSE)</f>
        <v>Estría marrón de la yuca</v>
      </c>
      <c r="J2470" s="1" t="str">
        <f>VLOOKUP(Tabla1[[#This Row],[Enfermedad Inglés]],Tabla3[[Enfermedad Inglés]:[Nombre Coloquial en TV]],4,FALSE)</f>
        <v>Venas marrones de la yuca</v>
      </c>
      <c r="K2470" s="1" t="str">
        <f>VLOOKUP(Tabla1[[#This Row],[Enfermedad Inglés]],Tabla3[[Enfermedad Inglés]:[Nombre Coloquial en TV]],5,FALSE)</f>
        <v>Exceso de humedad</v>
      </c>
    </row>
    <row r="2471" spans="1:11" x14ac:dyDescent="0.2">
      <c r="A2471" s="1" t="s">
        <v>2423</v>
      </c>
      <c r="B2471" s="1" t="s">
        <v>2494</v>
      </c>
      <c r="C2471" s="1" t="s">
        <v>2425</v>
      </c>
      <c r="D2471" s="1" t="s">
        <v>2423</v>
      </c>
      <c r="E2471" s="1" t="s">
        <v>312</v>
      </c>
      <c r="F2471" s="1" t="s">
        <v>11180</v>
      </c>
      <c r="G2471" s="1" t="str">
        <f>VLOOKUP(Tabla1[[#This Row],[Planta]],Tabla3[],3,FALSE)</f>
        <v>Yuca</v>
      </c>
      <c r="H2471" s="1" t="str">
        <f>_xlfn.CONCAT(Tabla1[[#This Row],[Planta Español]],"_",IF(Tabla1[[#This Row],[Saludable]]="Si","Saludable","Enferma"))</f>
        <v>Yuca_Enferma</v>
      </c>
      <c r="I2471" s="1" t="str">
        <f>VLOOKUP(Tabla1[[#This Row],[Enfermedad Inglés]],Tabla3[[Enfermedad Inglés]:[Nombre Coloquial en TV]],3,FALSE)</f>
        <v>Estría marrón de la yuca</v>
      </c>
      <c r="J2471" s="1" t="str">
        <f>VLOOKUP(Tabla1[[#This Row],[Enfermedad Inglés]],Tabla3[[Enfermedad Inglés]:[Nombre Coloquial en TV]],4,FALSE)</f>
        <v>Venas marrones de la yuca</v>
      </c>
      <c r="K2471" s="1" t="str">
        <f>VLOOKUP(Tabla1[[#This Row],[Enfermedad Inglés]],Tabla3[[Enfermedad Inglés]:[Nombre Coloquial en TV]],5,FALSE)</f>
        <v>Exceso de humedad</v>
      </c>
    </row>
    <row r="2472" spans="1:11" x14ac:dyDescent="0.2">
      <c r="A2472" s="1" t="s">
        <v>2423</v>
      </c>
      <c r="B2472" s="1" t="s">
        <v>2495</v>
      </c>
      <c r="C2472" s="1" t="s">
        <v>2425</v>
      </c>
      <c r="D2472" s="1" t="s">
        <v>2423</v>
      </c>
      <c r="E2472" s="1" t="s">
        <v>312</v>
      </c>
      <c r="F2472" s="1" t="s">
        <v>11180</v>
      </c>
      <c r="G2472" s="1" t="str">
        <f>VLOOKUP(Tabla1[[#This Row],[Planta]],Tabla3[],3,FALSE)</f>
        <v>Yuca</v>
      </c>
      <c r="H2472" s="1" t="str">
        <f>_xlfn.CONCAT(Tabla1[[#This Row],[Planta Español]],"_",IF(Tabla1[[#This Row],[Saludable]]="Si","Saludable","Enferma"))</f>
        <v>Yuca_Enferma</v>
      </c>
      <c r="I2472" s="1" t="str">
        <f>VLOOKUP(Tabla1[[#This Row],[Enfermedad Inglés]],Tabla3[[Enfermedad Inglés]:[Nombre Coloquial en TV]],3,FALSE)</f>
        <v>Estría marrón de la yuca</v>
      </c>
      <c r="J2472" s="1" t="str">
        <f>VLOOKUP(Tabla1[[#This Row],[Enfermedad Inglés]],Tabla3[[Enfermedad Inglés]:[Nombre Coloquial en TV]],4,FALSE)</f>
        <v>Venas marrones de la yuca</v>
      </c>
      <c r="K2472" s="1" t="str">
        <f>VLOOKUP(Tabla1[[#This Row],[Enfermedad Inglés]],Tabla3[[Enfermedad Inglés]:[Nombre Coloquial en TV]],5,FALSE)</f>
        <v>Exceso de humedad</v>
      </c>
    </row>
    <row r="2473" spans="1:11" x14ac:dyDescent="0.2">
      <c r="A2473" s="1" t="s">
        <v>2423</v>
      </c>
      <c r="B2473" s="1" t="s">
        <v>2496</v>
      </c>
      <c r="C2473" s="1" t="s">
        <v>2425</v>
      </c>
      <c r="D2473" s="1" t="s">
        <v>2423</v>
      </c>
      <c r="E2473" s="1" t="s">
        <v>312</v>
      </c>
      <c r="F2473" s="1" t="s">
        <v>11180</v>
      </c>
      <c r="G2473" s="1" t="str">
        <f>VLOOKUP(Tabla1[[#This Row],[Planta]],Tabla3[],3,FALSE)</f>
        <v>Yuca</v>
      </c>
      <c r="H2473" s="1" t="str">
        <f>_xlfn.CONCAT(Tabla1[[#This Row],[Planta Español]],"_",IF(Tabla1[[#This Row],[Saludable]]="Si","Saludable","Enferma"))</f>
        <v>Yuca_Enferma</v>
      </c>
      <c r="I2473" s="1" t="str">
        <f>VLOOKUP(Tabla1[[#This Row],[Enfermedad Inglés]],Tabla3[[Enfermedad Inglés]:[Nombre Coloquial en TV]],3,FALSE)</f>
        <v>Estría marrón de la yuca</v>
      </c>
      <c r="J2473" s="1" t="str">
        <f>VLOOKUP(Tabla1[[#This Row],[Enfermedad Inglés]],Tabla3[[Enfermedad Inglés]:[Nombre Coloquial en TV]],4,FALSE)</f>
        <v>Venas marrones de la yuca</v>
      </c>
      <c r="K2473" s="1" t="str">
        <f>VLOOKUP(Tabla1[[#This Row],[Enfermedad Inglés]],Tabla3[[Enfermedad Inglés]:[Nombre Coloquial en TV]],5,FALSE)</f>
        <v>Exceso de humedad</v>
      </c>
    </row>
    <row r="2474" spans="1:11" x14ac:dyDescent="0.2">
      <c r="A2474" s="1" t="s">
        <v>2423</v>
      </c>
      <c r="B2474" s="1" t="s">
        <v>2497</v>
      </c>
      <c r="C2474" s="1" t="s">
        <v>2425</v>
      </c>
      <c r="D2474" s="1" t="s">
        <v>2423</v>
      </c>
      <c r="E2474" s="1" t="s">
        <v>312</v>
      </c>
      <c r="F2474" s="1" t="s">
        <v>11180</v>
      </c>
      <c r="G2474" s="1" t="str">
        <f>VLOOKUP(Tabla1[[#This Row],[Planta]],Tabla3[],3,FALSE)</f>
        <v>Yuca</v>
      </c>
      <c r="H2474" s="1" t="str">
        <f>_xlfn.CONCAT(Tabla1[[#This Row],[Planta Español]],"_",IF(Tabla1[[#This Row],[Saludable]]="Si","Saludable","Enferma"))</f>
        <v>Yuca_Enferma</v>
      </c>
      <c r="I2474" s="1" t="str">
        <f>VLOOKUP(Tabla1[[#This Row],[Enfermedad Inglés]],Tabla3[[Enfermedad Inglés]:[Nombre Coloquial en TV]],3,FALSE)</f>
        <v>Estría marrón de la yuca</v>
      </c>
      <c r="J2474" s="1" t="str">
        <f>VLOOKUP(Tabla1[[#This Row],[Enfermedad Inglés]],Tabla3[[Enfermedad Inglés]:[Nombre Coloquial en TV]],4,FALSE)</f>
        <v>Venas marrones de la yuca</v>
      </c>
      <c r="K2474" s="1" t="str">
        <f>VLOOKUP(Tabla1[[#This Row],[Enfermedad Inglés]],Tabla3[[Enfermedad Inglés]:[Nombre Coloquial en TV]],5,FALSE)</f>
        <v>Exceso de humedad</v>
      </c>
    </row>
    <row r="2475" spans="1:11" x14ac:dyDescent="0.2">
      <c r="A2475" s="1" t="s">
        <v>2423</v>
      </c>
      <c r="B2475" s="1" t="s">
        <v>2498</v>
      </c>
      <c r="C2475" s="1" t="s">
        <v>2425</v>
      </c>
      <c r="D2475" s="1" t="s">
        <v>2423</v>
      </c>
      <c r="E2475" s="1" t="s">
        <v>312</v>
      </c>
      <c r="F2475" s="1" t="s">
        <v>11180</v>
      </c>
      <c r="G2475" s="1" t="str">
        <f>VLOOKUP(Tabla1[[#This Row],[Planta]],Tabla3[],3,FALSE)</f>
        <v>Yuca</v>
      </c>
      <c r="H2475" s="1" t="str">
        <f>_xlfn.CONCAT(Tabla1[[#This Row],[Planta Español]],"_",IF(Tabla1[[#This Row],[Saludable]]="Si","Saludable","Enferma"))</f>
        <v>Yuca_Enferma</v>
      </c>
      <c r="I2475" s="1" t="str">
        <f>VLOOKUP(Tabla1[[#This Row],[Enfermedad Inglés]],Tabla3[[Enfermedad Inglés]:[Nombre Coloquial en TV]],3,FALSE)</f>
        <v>Estría marrón de la yuca</v>
      </c>
      <c r="J2475" s="1" t="str">
        <f>VLOOKUP(Tabla1[[#This Row],[Enfermedad Inglés]],Tabla3[[Enfermedad Inglés]:[Nombre Coloquial en TV]],4,FALSE)</f>
        <v>Venas marrones de la yuca</v>
      </c>
      <c r="K2475" s="1" t="str">
        <f>VLOOKUP(Tabla1[[#This Row],[Enfermedad Inglés]],Tabla3[[Enfermedad Inglés]:[Nombre Coloquial en TV]],5,FALSE)</f>
        <v>Exceso de humedad</v>
      </c>
    </row>
    <row r="2476" spans="1:11" x14ac:dyDescent="0.2">
      <c r="A2476" s="1" t="s">
        <v>2423</v>
      </c>
      <c r="B2476" s="1" t="s">
        <v>2499</v>
      </c>
      <c r="C2476" s="1" t="s">
        <v>2425</v>
      </c>
      <c r="D2476" s="1" t="s">
        <v>2423</v>
      </c>
      <c r="E2476" s="1" t="s">
        <v>312</v>
      </c>
      <c r="F2476" s="1" t="s">
        <v>11180</v>
      </c>
      <c r="G2476" s="1" t="str">
        <f>VLOOKUP(Tabla1[[#This Row],[Planta]],Tabla3[],3,FALSE)</f>
        <v>Yuca</v>
      </c>
      <c r="H2476" s="1" t="str">
        <f>_xlfn.CONCAT(Tabla1[[#This Row],[Planta Español]],"_",IF(Tabla1[[#This Row],[Saludable]]="Si","Saludable","Enferma"))</f>
        <v>Yuca_Enferma</v>
      </c>
      <c r="I2476" s="1" t="str">
        <f>VLOOKUP(Tabla1[[#This Row],[Enfermedad Inglés]],Tabla3[[Enfermedad Inglés]:[Nombre Coloquial en TV]],3,FALSE)</f>
        <v>Estría marrón de la yuca</v>
      </c>
      <c r="J2476" s="1" t="str">
        <f>VLOOKUP(Tabla1[[#This Row],[Enfermedad Inglés]],Tabla3[[Enfermedad Inglés]:[Nombre Coloquial en TV]],4,FALSE)</f>
        <v>Venas marrones de la yuca</v>
      </c>
      <c r="K2476" s="1" t="str">
        <f>VLOOKUP(Tabla1[[#This Row],[Enfermedad Inglés]],Tabla3[[Enfermedad Inglés]:[Nombre Coloquial en TV]],5,FALSE)</f>
        <v>Exceso de humedad</v>
      </c>
    </row>
    <row r="2477" spans="1:11" x14ac:dyDescent="0.2">
      <c r="A2477" s="1" t="s">
        <v>2423</v>
      </c>
      <c r="B2477" s="1" t="s">
        <v>2500</v>
      </c>
      <c r="C2477" s="1" t="s">
        <v>2425</v>
      </c>
      <c r="D2477" s="1" t="s">
        <v>2423</v>
      </c>
      <c r="E2477" s="1" t="s">
        <v>312</v>
      </c>
      <c r="F2477" s="1" t="s">
        <v>11180</v>
      </c>
      <c r="G2477" s="1" t="str">
        <f>VLOOKUP(Tabla1[[#This Row],[Planta]],Tabla3[],3,FALSE)</f>
        <v>Yuca</v>
      </c>
      <c r="H2477" s="1" t="str">
        <f>_xlfn.CONCAT(Tabla1[[#This Row],[Planta Español]],"_",IF(Tabla1[[#This Row],[Saludable]]="Si","Saludable","Enferma"))</f>
        <v>Yuca_Enferma</v>
      </c>
      <c r="I2477" s="1" t="str">
        <f>VLOOKUP(Tabla1[[#This Row],[Enfermedad Inglés]],Tabla3[[Enfermedad Inglés]:[Nombre Coloquial en TV]],3,FALSE)</f>
        <v>Estría marrón de la yuca</v>
      </c>
      <c r="J2477" s="1" t="str">
        <f>VLOOKUP(Tabla1[[#This Row],[Enfermedad Inglés]],Tabla3[[Enfermedad Inglés]:[Nombre Coloquial en TV]],4,FALSE)</f>
        <v>Venas marrones de la yuca</v>
      </c>
      <c r="K2477" s="1" t="str">
        <f>VLOOKUP(Tabla1[[#This Row],[Enfermedad Inglés]],Tabla3[[Enfermedad Inglés]:[Nombre Coloquial en TV]],5,FALSE)</f>
        <v>Exceso de humedad</v>
      </c>
    </row>
    <row r="2478" spans="1:11" x14ac:dyDescent="0.2">
      <c r="A2478" s="1" t="s">
        <v>2423</v>
      </c>
      <c r="B2478" s="1" t="s">
        <v>2501</v>
      </c>
      <c r="C2478" s="1" t="s">
        <v>2425</v>
      </c>
      <c r="D2478" s="1" t="s">
        <v>2423</v>
      </c>
      <c r="E2478" s="1" t="s">
        <v>312</v>
      </c>
      <c r="F2478" s="1" t="s">
        <v>11180</v>
      </c>
      <c r="G2478" s="1" t="str">
        <f>VLOOKUP(Tabla1[[#This Row],[Planta]],Tabla3[],3,FALSE)</f>
        <v>Yuca</v>
      </c>
      <c r="H2478" s="1" t="str">
        <f>_xlfn.CONCAT(Tabla1[[#This Row],[Planta Español]],"_",IF(Tabla1[[#This Row],[Saludable]]="Si","Saludable","Enferma"))</f>
        <v>Yuca_Enferma</v>
      </c>
      <c r="I2478" s="1" t="str">
        <f>VLOOKUP(Tabla1[[#This Row],[Enfermedad Inglés]],Tabla3[[Enfermedad Inglés]:[Nombre Coloquial en TV]],3,FALSE)</f>
        <v>Estría marrón de la yuca</v>
      </c>
      <c r="J2478" s="1" t="str">
        <f>VLOOKUP(Tabla1[[#This Row],[Enfermedad Inglés]],Tabla3[[Enfermedad Inglés]:[Nombre Coloquial en TV]],4,FALSE)</f>
        <v>Venas marrones de la yuca</v>
      </c>
      <c r="K2478" s="1" t="str">
        <f>VLOOKUP(Tabla1[[#This Row],[Enfermedad Inglés]],Tabla3[[Enfermedad Inglés]:[Nombre Coloquial en TV]],5,FALSE)</f>
        <v>Exceso de humedad</v>
      </c>
    </row>
    <row r="2479" spans="1:11" x14ac:dyDescent="0.2">
      <c r="A2479" s="1" t="s">
        <v>2423</v>
      </c>
      <c r="B2479" s="1" t="s">
        <v>2502</v>
      </c>
      <c r="C2479" s="1" t="s">
        <v>2425</v>
      </c>
      <c r="D2479" s="1" t="s">
        <v>2423</v>
      </c>
      <c r="E2479" s="1" t="s">
        <v>312</v>
      </c>
      <c r="F2479" s="1" t="s">
        <v>11180</v>
      </c>
      <c r="G2479" s="1" t="str">
        <f>VLOOKUP(Tabla1[[#This Row],[Planta]],Tabla3[],3,FALSE)</f>
        <v>Yuca</v>
      </c>
      <c r="H2479" s="1" t="str">
        <f>_xlfn.CONCAT(Tabla1[[#This Row],[Planta Español]],"_",IF(Tabla1[[#This Row],[Saludable]]="Si","Saludable","Enferma"))</f>
        <v>Yuca_Enferma</v>
      </c>
      <c r="I2479" s="1" t="str">
        <f>VLOOKUP(Tabla1[[#This Row],[Enfermedad Inglés]],Tabla3[[Enfermedad Inglés]:[Nombre Coloquial en TV]],3,FALSE)</f>
        <v>Estría marrón de la yuca</v>
      </c>
      <c r="J2479" s="1" t="str">
        <f>VLOOKUP(Tabla1[[#This Row],[Enfermedad Inglés]],Tabla3[[Enfermedad Inglés]:[Nombre Coloquial en TV]],4,FALSE)</f>
        <v>Venas marrones de la yuca</v>
      </c>
      <c r="K2479" s="1" t="str">
        <f>VLOOKUP(Tabla1[[#This Row],[Enfermedad Inglés]],Tabla3[[Enfermedad Inglés]:[Nombre Coloquial en TV]],5,FALSE)</f>
        <v>Exceso de humedad</v>
      </c>
    </row>
    <row r="2480" spans="1:11" x14ac:dyDescent="0.2">
      <c r="A2480" s="1" t="s">
        <v>2423</v>
      </c>
      <c r="B2480" s="1" t="s">
        <v>2503</v>
      </c>
      <c r="C2480" s="1" t="s">
        <v>2425</v>
      </c>
      <c r="D2480" s="1" t="s">
        <v>2423</v>
      </c>
      <c r="E2480" s="1" t="s">
        <v>312</v>
      </c>
      <c r="F2480" s="1" t="s">
        <v>11180</v>
      </c>
      <c r="G2480" s="1" t="str">
        <f>VLOOKUP(Tabla1[[#This Row],[Planta]],Tabla3[],3,FALSE)</f>
        <v>Yuca</v>
      </c>
      <c r="H2480" s="1" t="str">
        <f>_xlfn.CONCAT(Tabla1[[#This Row],[Planta Español]],"_",IF(Tabla1[[#This Row],[Saludable]]="Si","Saludable","Enferma"))</f>
        <v>Yuca_Enferma</v>
      </c>
      <c r="I2480" s="1" t="str">
        <f>VLOOKUP(Tabla1[[#This Row],[Enfermedad Inglés]],Tabla3[[Enfermedad Inglés]:[Nombre Coloquial en TV]],3,FALSE)</f>
        <v>Estría marrón de la yuca</v>
      </c>
      <c r="J2480" s="1" t="str">
        <f>VLOOKUP(Tabla1[[#This Row],[Enfermedad Inglés]],Tabla3[[Enfermedad Inglés]:[Nombre Coloquial en TV]],4,FALSE)</f>
        <v>Venas marrones de la yuca</v>
      </c>
      <c r="K2480" s="1" t="str">
        <f>VLOOKUP(Tabla1[[#This Row],[Enfermedad Inglés]],Tabla3[[Enfermedad Inglés]:[Nombre Coloquial en TV]],5,FALSE)</f>
        <v>Exceso de humedad</v>
      </c>
    </row>
    <row r="2481" spans="1:11" x14ac:dyDescent="0.2">
      <c r="A2481" s="1" t="s">
        <v>2423</v>
      </c>
      <c r="B2481" s="1" t="s">
        <v>2504</v>
      </c>
      <c r="C2481" s="1" t="s">
        <v>2425</v>
      </c>
      <c r="D2481" s="1" t="s">
        <v>2423</v>
      </c>
      <c r="E2481" s="1" t="s">
        <v>312</v>
      </c>
      <c r="F2481" s="1" t="s">
        <v>11180</v>
      </c>
      <c r="G2481" s="1" t="str">
        <f>VLOOKUP(Tabla1[[#This Row],[Planta]],Tabla3[],3,FALSE)</f>
        <v>Yuca</v>
      </c>
      <c r="H2481" s="1" t="str">
        <f>_xlfn.CONCAT(Tabla1[[#This Row],[Planta Español]],"_",IF(Tabla1[[#This Row],[Saludable]]="Si","Saludable","Enferma"))</f>
        <v>Yuca_Enferma</v>
      </c>
      <c r="I2481" s="1" t="str">
        <f>VLOOKUP(Tabla1[[#This Row],[Enfermedad Inglés]],Tabla3[[Enfermedad Inglés]:[Nombre Coloquial en TV]],3,FALSE)</f>
        <v>Estría marrón de la yuca</v>
      </c>
      <c r="J2481" s="1" t="str">
        <f>VLOOKUP(Tabla1[[#This Row],[Enfermedad Inglés]],Tabla3[[Enfermedad Inglés]:[Nombre Coloquial en TV]],4,FALSE)</f>
        <v>Venas marrones de la yuca</v>
      </c>
      <c r="K2481" s="1" t="str">
        <f>VLOOKUP(Tabla1[[#This Row],[Enfermedad Inglés]],Tabla3[[Enfermedad Inglés]:[Nombre Coloquial en TV]],5,FALSE)</f>
        <v>Exceso de humedad</v>
      </c>
    </row>
    <row r="2482" spans="1:11" x14ac:dyDescent="0.2">
      <c r="A2482" s="1" t="s">
        <v>2423</v>
      </c>
      <c r="B2482" s="1" t="s">
        <v>2505</v>
      </c>
      <c r="C2482" s="1" t="s">
        <v>2425</v>
      </c>
      <c r="D2482" s="1" t="s">
        <v>2423</v>
      </c>
      <c r="E2482" s="1" t="s">
        <v>312</v>
      </c>
      <c r="F2482" s="1" t="s">
        <v>11180</v>
      </c>
      <c r="G2482" s="1" t="str">
        <f>VLOOKUP(Tabla1[[#This Row],[Planta]],Tabla3[],3,FALSE)</f>
        <v>Yuca</v>
      </c>
      <c r="H2482" s="1" t="str">
        <f>_xlfn.CONCAT(Tabla1[[#This Row],[Planta Español]],"_",IF(Tabla1[[#This Row],[Saludable]]="Si","Saludable","Enferma"))</f>
        <v>Yuca_Enferma</v>
      </c>
      <c r="I2482" s="1" t="str">
        <f>VLOOKUP(Tabla1[[#This Row],[Enfermedad Inglés]],Tabla3[[Enfermedad Inglés]:[Nombre Coloquial en TV]],3,FALSE)</f>
        <v>Estría marrón de la yuca</v>
      </c>
      <c r="J2482" s="1" t="str">
        <f>VLOOKUP(Tabla1[[#This Row],[Enfermedad Inglés]],Tabla3[[Enfermedad Inglés]:[Nombre Coloquial en TV]],4,FALSE)</f>
        <v>Venas marrones de la yuca</v>
      </c>
      <c r="K2482" s="1" t="str">
        <f>VLOOKUP(Tabla1[[#This Row],[Enfermedad Inglés]],Tabla3[[Enfermedad Inglés]:[Nombre Coloquial en TV]],5,FALSE)</f>
        <v>Exceso de humedad</v>
      </c>
    </row>
    <row r="2483" spans="1:11" x14ac:dyDescent="0.2">
      <c r="A2483" s="1" t="s">
        <v>2423</v>
      </c>
      <c r="B2483" s="1" t="s">
        <v>2506</v>
      </c>
      <c r="C2483" s="1" t="s">
        <v>2425</v>
      </c>
      <c r="D2483" s="1" t="s">
        <v>2423</v>
      </c>
      <c r="E2483" s="1" t="s">
        <v>312</v>
      </c>
      <c r="F2483" s="1" t="s">
        <v>11180</v>
      </c>
      <c r="G2483" s="1" t="str">
        <f>VLOOKUP(Tabla1[[#This Row],[Planta]],Tabla3[],3,FALSE)</f>
        <v>Yuca</v>
      </c>
      <c r="H2483" s="1" t="str">
        <f>_xlfn.CONCAT(Tabla1[[#This Row],[Planta Español]],"_",IF(Tabla1[[#This Row],[Saludable]]="Si","Saludable","Enferma"))</f>
        <v>Yuca_Enferma</v>
      </c>
      <c r="I2483" s="1" t="str">
        <f>VLOOKUP(Tabla1[[#This Row],[Enfermedad Inglés]],Tabla3[[Enfermedad Inglés]:[Nombre Coloquial en TV]],3,FALSE)</f>
        <v>Estría marrón de la yuca</v>
      </c>
      <c r="J2483" s="1" t="str">
        <f>VLOOKUP(Tabla1[[#This Row],[Enfermedad Inglés]],Tabla3[[Enfermedad Inglés]:[Nombre Coloquial en TV]],4,FALSE)</f>
        <v>Venas marrones de la yuca</v>
      </c>
      <c r="K2483" s="1" t="str">
        <f>VLOOKUP(Tabla1[[#This Row],[Enfermedad Inglés]],Tabla3[[Enfermedad Inglés]:[Nombre Coloquial en TV]],5,FALSE)</f>
        <v>Exceso de humedad</v>
      </c>
    </row>
    <row r="2484" spans="1:11" x14ac:dyDescent="0.2">
      <c r="A2484" s="1" t="s">
        <v>2423</v>
      </c>
      <c r="B2484" s="1" t="s">
        <v>2507</v>
      </c>
      <c r="C2484" s="1" t="s">
        <v>2425</v>
      </c>
      <c r="D2484" s="1" t="s">
        <v>2423</v>
      </c>
      <c r="E2484" s="1" t="s">
        <v>312</v>
      </c>
      <c r="F2484" s="1" t="s">
        <v>11180</v>
      </c>
      <c r="G2484" s="1" t="str">
        <f>VLOOKUP(Tabla1[[#This Row],[Planta]],Tabla3[],3,FALSE)</f>
        <v>Yuca</v>
      </c>
      <c r="H2484" s="1" t="str">
        <f>_xlfn.CONCAT(Tabla1[[#This Row],[Planta Español]],"_",IF(Tabla1[[#This Row],[Saludable]]="Si","Saludable","Enferma"))</f>
        <v>Yuca_Enferma</v>
      </c>
      <c r="I2484" s="1" t="str">
        <f>VLOOKUP(Tabla1[[#This Row],[Enfermedad Inglés]],Tabla3[[Enfermedad Inglés]:[Nombre Coloquial en TV]],3,FALSE)</f>
        <v>Estría marrón de la yuca</v>
      </c>
      <c r="J2484" s="1" t="str">
        <f>VLOOKUP(Tabla1[[#This Row],[Enfermedad Inglés]],Tabla3[[Enfermedad Inglés]:[Nombre Coloquial en TV]],4,FALSE)</f>
        <v>Venas marrones de la yuca</v>
      </c>
      <c r="K2484" s="1" t="str">
        <f>VLOOKUP(Tabla1[[#This Row],[Enfermedad Inglés]],Tabla3[[Enfermedad Inglés]:[Nombre Coloquial en TV]],5,FALSE)</f>
        <v>Exceso de humedad</v>
      </c>
    </row>
    <row r="2485" spans="1:11" x14ac:dyDescent="0.2">
      <c r="A2485" s="1" t="s">
        <v>2423</v>
      </c>
      <c r="B2485" s="1" t="s">
        <v>2508</v>
      </c>
      <c r="C2485" s="1" t="s">
        <v>2425</v>
      </c>
      <c r="D2485" s="1" t="s">
        <v>2423</v>
      </c>
      <c r="E2485" s="1" t="s">
        <v>312</v>
      </c>
      <c r="F2485" s="1" t="s">
        <v>11180</v>
      </c>
      <c r="G2485" s="1" t="str">
        <f>VLOOKUP(Tabla1[[#This Row],[Planta]],Tabla3[],3,FALSE)</f>
        <v>Yuca</v>
      </c>
      <c r="H2485" s="1" t="str">
        <f>_xlfn.CONCAT(Tabla1[[#This Row],[Planta Español]],"_",IF(Tabla1[[#This Row],[Saludable]]="Si","Saludable","Enferma"))</f>
        <v>Yuca_Enferma</v>
      </c>
      <c r="I2485" s="1" t="str">
        <f>VLOOKUP(Tabla1[[#This Row],[Enfermedad Inglés]],Tabla3[[Enfermedad Inglés]:[Nombre Coloquial en TV]],3,FALSE)</f>
        <v>Estría marrón de la yuca</v>
      </c>
      <c r="J2485" s="1" t="str">
        <f>VLOOKUP(Tabla1[[#This Row],[Enfermedad Inglés]],Tabla3[[Enfermedad Inglés]:[Nombre Coloquial en TV]],4,FALSE)</f>
        <v>Venas marrones de la yuca</v>
      </c>
      <c r="K2485" s="1" t="str">
        <f>VLOOKUP(Tabla1[[#This Row],[Enfermedad Inglés]],Tabla3[[Enfermedad Inglés]:[Nombre Coloquial en TV]],5,FALSE)</f>
        <v>Exceso de humedad</v>
      </c>
    </row>
    <row r="2486" spans="1:11" x14ac:dyDescent="0.2">
      <c r="A2486" s="1" t="s">
        <v>2423</v>
      </c>
      <c r="B2486" s="1" t="s">
        <v>2509</v>
      </c>
      <c r="C2486" s="1" t="s">
        <v>2425</v>
      </c>
      <c r="D2486" s="1" t="s">
        <v>2423</v>
      </c>
      <c r="E2486" s="1" t="s">
        <v>312</v>
      </c>
      <c r="F2486" s="1" t="s">
        <v>11180</v>
      </c>
      <c r="G2486" s="1" t="str">
        <f>VLOOKUP(Tabla1[[#This Row],[Planta]],Tabla3[],3,FALSE)</f>
        <v>Yuca</v>
      </c>
      <c r="H2486" s="1" t="str">
        <f>_xlfn.CONCAT(Tabla1[[#This Row],[Planta Español]],"_",IF(Tabla1[[#This Row],[Saludable]]="Si","Saludable","Enferma"))</f>
        <v>Yuca_Enferma</v>
      </c>
      <c r="I2486" s="1" t="str">
        <f>VLOOKUP(Tabla1[[#This Row],[Enfermedad Inglés]],Tabla3[[Enfermedad Inglés]:[Nombre Coloquial en TV]],3,FALSE)</f>
        <v>Estría marrón de la yuca</v>
      </c>
      <c r="J2486" s="1" t="str">
        <f>VLOOKUP(Tabla1[[#This Row],[Enfermedad Inglés]],Tabla3[[Enfermedad Inglés]:[Nombre Coloquial en TV]],4,FALSE)</f>
        <v>Venas marrones de la yuca</v>
      </c>
      <c r="K2486" s="1" t="str">
        <f>VLOOKUP(Tabla1[[#This Row],[Enfermedad Inglés]],Tabla3[[Enfermedad Inglés]:[Nombre Coloquial en TV]],5,FALSE)</f>
        <v>Exceso de humedad</v>
      </c>
    </row>
    <row r="2487" spans="1:11" x14ac:dyDescent="0.2">
      <c r="A2487" s="1" t="s">
        <v>2423</v>
      </c>
      <c r="B2487" s="1" t="s">
        <v>2510</v>
      </c>
      <c r="C2487" s="1" t="s">
        <v>2425</v>
      </c>
      <c r="D2487" s="1" t="s">
        <v>2423</v>
      </c>
      <c r="E2487" s="1" t="s">
        <v>312</v>
      </c>
      <c r="F2487" s="1" t="s">
        <v>11180</v>
      </c>
      <c r="G2487" s="1" t="str">
        <f>VLOOKUP(Tabla1[[#This Row],[Planta]],Tabla3[],3,FALSE)</f>
        <v>Yuca</v>
      </c>
      <c r="H2487" s="1" t="str">
        <f>_xlfn.CONCAT(Tabla1[[#This Row],[Planta Español]],"_",IF(Tabla1[[#This Row],[Saludable]]="Si","Saludable","Enferma"))</f>
        <v>Yuca_Enferma</v>
      </c>
      <c r="I2487" s="1" t="str">
        <f>VLOOKUP(Tabla1[[#This Row],[Enfermedad Inglés]],Tabla3[[Enfermedad Inglés]:[Nombre Coloquial en TV]],3,FALSE)</f>
        <v>Estría marrón de la yuca</v>
      </c>
      <c r="J2487" s="1" t="str">
        <f>VLOOKUP(Tabla1[[#This Row],[Enfermedad Inglés]],Tabla3[[Enfermedad Inglés]:[Nombre Coloquial en TV]],4,FALSE)</f>
        <v>Venas marrones de la yuca</v>
      </c>
      <c r="K2487" s="1" t="str">
        <f>VLOOKUP(Tabla1[[#This Row],[Enfermedad Inglés]],Tabla3[[Enfermedad Inglés]:[Nombre Coloquial en TV]],5,FALSE)</f>
        <v>Exceso de humedad</v>
      </c>
    </row>
    <row r="2488" spans="1:11" x14ac:dyDescent="0.2">
      <c r="A2488" s="1" t="s">
        <v>2423</v>
      </c>
      <c r="B2488" s="1" t="s">
        <v>2511</v>
      </c>
      <c r="C2488" s="1" t="s">
        <v>2425</v>
      </c>
      <c r="D2488" s="1" t="s">
        <v>2423</v>
      </c>
      <c r="E2488" s="1" t="s">
        <v>312</v>
      </c>
      <c r="F2488" s="1" t="s">
        <v>11180</v>
      </c>
      <c r="G2488" s="1" t="str">
        <f>VLOOKUP(Tabla1[[#This Row],[Planta]],Tabla3[],3,FALSE)</f>
        <v>Yuca</v>
      </c>
      <c r="H2488" s="1" t="str">
        <f>_xlfn.CONCAT(Tabla1[[#This Row],[Planta Español]],"_",IF(Tabla1[[#This Row],[Saludable]]="Si","Saludable","Enferma"))</f>
        <v>Yuca_Enferma</v>
      </c>
      <c r="I2488" s="1" t="str">
        <f>VLOOKUP(Tabla1[[#This Row],[Enfermedad Inglés]],Tabla3[[Enfermedad Inglés]:[Nombre Coloquial en TV]],3,FALSE)</f>
        <v>Estría marrón de la yuca</v>
      </c>
      <c r="J2488" s="1" t="str">
        <f>VLOOKUP(Tabla1[[#This Row],[Enfermedad Inglés]],Tabla3[[Enfermedad Inglés]:[Nombre Coloquial en TV]],4,FALSE)</f>
        <v>Venas marrones de la yuca</v>
      </c>
      <c r="K2488" s="1" t="str">
        <f>VLOOKUP(Tabla1[[#This Row],[Enfermedad Inglés]],Tabla3[[Enfermedad Inglés]:[Nombre Coloquial en TV]],5,FALSE)</f>
        <v>Exceso de humedad</v>
      </c>
    </row>
    <row r="2489" spans="1:11" x14ac:dyDescent="0.2">
      <c r="A2489" s="1" t="s">
        <v>2423</v>
      </c>
      <c r="B2489" s="1" t="s">
        <v>2512</v>
      </c>
      <c r="C2489" s="1" t="s">
        <v>2425</v>
      </c>
      <c r="D2489" s="1" t="s">
        <v>2423</v>
      </c>
      <c r="E2489" s="1" t="s">
        <v>312</v>
      </c>
      <c r="F2489" s="1" t="s">
        <v>11180</v>
      </c>
      <c r="G2489" s="1" t="str">
        <f>VLOOKUP(Tabla1[[#This Row],[Planta]],Tabla3[],3,FALSE)</f>
        <v>Yuca</v>
      </c>
      <c r="H2489" s="1" t="str">
        <f>_xlfn.CONCAT(Tabla1[[#This Row],[Planta Español]],"_",IF(Tabla1[[#This Row],[Saludable]]="Si","Saludable","Enferma"))</f>
        <v>Yuca_Enferma</v>
      </c>
      <c r="I2489" s="1" t="str">
        <f>VLOOKUP(Tabla1[[#This Row],[Enfermedad Inglés]],Tabla3[[Enfermedad Inglés]:[Nombre Coloquial en TV]],3,FALSE)</f>
        <v>Estría marrón de la yuca</v>
      </c>
      <c r="J2489" s="1" t="str">
        <f>VLOOKUP(Tabla1[[#This Row],[Enfermedad Inglés]],Tabla3[[Enfermedad Inglés]:[Nombre Coloquial en TV]],4,FALSE)</f>
        <v>Venas marrones de la yuca</v>
      </c>
      <c r="K2489" s="1" t="str">
        <f>VLOOKUP(Tabla1[[#This Row],[Enfermedad Inglés]],Tabla3[[Enfermedad Inglés]:[Nombre Coloquial en TV]],5,FALSE)</f>
        <v>Exceso de humedad</v>
      </c>
    </row>
    <row r="2490" spans="1:11" x14ac:dyDescent="0.2">
      <c r="A2490" s="1" t="s">
        <v>2423</v>
      </c>
      <c r="B2490" s="1" t="s">
        <v>2513</v>
      </c>
      <c r="C2490" s="1" t="s">
        <v>2425</v>
      </c>
      <c r="D2490" s="1" t="s">
        <v>2423</v>
      </c>
      <c r="E2490" s="1" t="s">
        <v>312</v>
      </c>
      <c r="F2490" s="1" t="s">
        <v>11180</v>
      </c>
      <c r="G2490" s="1" t="str">
        <f>VLOOKUP(Tabla1[[#This Row],[Planta]],Tabla3[],3,FALSE)</f>
        <v>Yuca</v>
      </c>
      <c r="H2490" s="1" t="str">
        <f>_xlfn.CONCAT(Tabla1[[#This Row],[Planta Español]],"_",IF(Tabla1[[#This Row],[Saludable]]="Si","Saludable","Enferma"))</f>
        <v>Yuca_Enferma</v>
      </c>
      <c r="I2490" s="1" t="str">
        <f>VLOOKUP(Tabla1[[#This Row],[Enfermedad Inglés]],Tabla3[[Enfermedad Inglés]:[Nombre Coloquial en TV]],3,FALSE)</f>
        <v>Estría marrón de la yuca</v>
      </c>
      <c r="J2490" s="1" t="str">
        <f>VLOOKUP(Tabla1[[#This Row],[Enfermedad Inglés]],Tabla3[[Enfermedad Inglés]:[Nombre Coloquial en TV]],4,FALSE)</f>
        <v>Venas marrones de la yuca</v>
      </c>
      <c r="K2490" s="1" t="str">
        <f>VLOOKUP(Tabla1[[#This Row],[Enfermedad Inglés]],Tabla3[[Enfermedad Inglés]:[Nombre Coloquial en TV]],5,FALSE)</f>
        <v>Exceso de humedad</v>
      </c>
    </row>
    <row r="2491" spans="1:11" x14ac:dyDescent="0.2">
      <c r="A2491" s="1" t="s">
        <v>2423</v>
      </c>
      <c r="B2491" s="1" t="s">
        <v>2514</v>
      </c>
      <c r="C2491" s="1" t="s">
        <v>2425</v>
      </c>
      <c r="D2491" s="1" t="s">
        <v>2423</v>
      </c>
      <c r="E2491" s="1" t="s">
        <v>312</v>
      </c>
      <c r="F2491" s="1" t="s">
        <v>11180</v>
      </c>
      <c r="G2491" s="1" t="str">
        <f>VLOOKUP(Tabla1[[#This Row],[Planta]],Tabla3[],3,FALSE)</f>
        <v>Yuca</v>
      </c>
      <c r="H2491" s="1" t="str">
        <f>_xlfn.CONCAT(Tabla1[[#This Row],[Planta Español]],"_",IF(Tabla1[[#This Row],[Saludable]]="Si","Saludable","Enferma"))</f>
        <v>Yuca_Enferma</v>
      </c>
      <c r="I2491" s="1" t="str">
        <f>VLOOKUP(Tabla1[[#This Row],[Enfermedad Inglés]],Tabla3[[Enfermedad Inglés]:[Nombre Coloquial en TV]],3,FALSE)</f>
        <v>Estría marrón de la yuca</v>
      </c>
      <c r="J2491" s="1" t="str">
        <f>VLOOKUP(Tabla1[[#This Row],[Enfermedad Inglés]],Tabla3[[Enfermedad Inglés]:[Nombre Coloquial en TV]],4,FALSE)</f>
        <v>Venas marrones de la yuca</v>
      </c>
      <c r="K2491" s="1" t="str">
        <f>VLOOKUP(Tabla1[[#This Row],[Enfermedad Inglés]],Tabla3[[Enfermedad Inglés]:[Nombre Coloquial en TV]],5,FALSE)</f>
        <v>Exceso de humedad</v>
      </c>
    </row>
    <row r="2492" spans="1:11" x14ac:dyDescent="0.2">
      <c r="A2492" s="1" t="s">
        <v>2423</v>
      </c>
      <c r="B2492" s="1" t="s">
        <v>2515</v>
      </c>
      <c r="C2492" s="1" t="s">
        <v>2425</v>
      </c>
      <c r="D2492" s="1" t="s">
        <v>2423</v>
      </c>
      <c r="E2492" s="1" t="s">
        <v>312</v>
      </c>
      <c r="F2492" s="1" t="s">
        <v>11180</v>
      </c>
      <c r="G2492" s="1" t="str">
        <f>VLOOKUP(Tabla1[[#This Row],[Planta]],Tabla3[],3,FALSE)</f>
        <v>Yuca</v>
      </c>
      <c r="H2492" s="1" t="str">
        <f>_xlfn.CONCAT(Tabla1[[#This Row],[Planta Español]],"_",IF(Tabla1[[#This Row],[Saludable]]="Si","Saludable","Enferma"))</f>
        <v>Yuca_Enferma</v>
      </c>
      <c r="I2492" s="1" t="str">
        <f>VLOOKUP(Tabla1[[#This Row],[Enfermedad Inglés]],Tabla3[[Enfermedad Inglés]:[Nombre Coloquial en TV]],3,FALSE)</f>
        <v>Estría marrón de la yuca</v>
      </c>
      <c r="J2492" s="1" t="str">
        <f>VLOOKUP(Tabla1[[#This Row],[Enfermedad Inglés]],Tabla3[[Enfermedad Inglés]:[Nombre Coloquial en TV]],4,FALSE)</f>
        <v>Venas marrones de la yuca</v>
      </c>
      <c r="K2492" s="1" t="str">
        <f>VLOOKUP(Tabla1[[#This Row],[Enfermedad Inglés]],Tabla3[[Enfermedad Inglés]:[Nombre Coloquial en TV]],5,FALSE)</f>
        <v>Exceso de humedad</v>
      </c>
    </row>
    <row r="2493" spans="1:11" x14ac:dyDescent="0.2">
      <c r="A2493" s="1" t="s">
        <v>2423</v>
      </c>
      <c r="B2493" s="1" t="s">
        <v>2516</v>
      </c>
      <c r="C2493" s="1" t="s">
        <v>2425</v>
      </c>
      <c r="D2493" s="1" t="s">
        <v>2423</v>
      </c>
      <c r="E2493" s="1" t="s">
        <v>312</v>
      </c>
      <c r="F2493" s="1" t="s">
        <v>11180</v>
      </c>
      <c r="G2493" s="1" t="str">
        <f>VLOOKUP(Tabla1[[#This Row],[Planta]],Tabla3[],3,FALSE)</f>
        <v>Yuca</v>
      </c>
      <c r="H2493" s="1" t="str">
        <f>_xlfn.CONCAT(Tabla1[[#This Row],[Planta Español]],"_",IF(Tabla1[[#This Row],[Saludable]]="Si","Saludable","Enferma"))</f>
        <v>Yuca_Enferma</v>
      </c>
      <c r="I2493" s="1" t="str">
        <f>VLOOKUP(Tabla1[[#This Row],[Enfermedad Inglés]],Tabla3[[Enfermedad Inglés]:[Nombre Coloquial en TV]],3,FALSE)</f>
        <v>Estría marrón de la yuca</v>
      </c>
      <c r="J2493" s="1" t="str">
        <f>VLOOKUP(Tabla1[[#This Row],[Enfermedad Inglés]],Tabla3[[Enfermedad Inglés]:[Nombre Coloquial en TV]],4,FALSE)</f>
        <v>Venas marrones de la yuca</v>
      </c>
      <c r="K2493" s="1" t="str">
        <f>VLOOKUP(Tabla1[[#This Row],[Enfermedad Inglés]],Tabla3[[Enfermedad Inglés]:[Nombre Coloquial en TV]],5,FALSE)</f>
        <v>Exceso de humedad</v>
      </c>
    </row>
    <row r="2494" spans="1:11" x14ac:dyDescent="0.2">
      <c r="A2494" s="1" t="s">
        <v>2423</v>
      </c>
      <c r="B2494" s="1" t="s">
        <v>2517</v>
      </c>
      <c r="C2494" s="1" t="s">
        <v>2425</v>
      </c>
      <c r="D2494" s="1" t="s">
        <v>2423</v>
      </c>
      <c r="E2494" s="1" t="s">
        <v>312</v>
      </c>
      <c r="F2494" s="1" t="s">
        <v>11180</v>
      </c>
      <c r="G2494" s="1" t="str">
        <f>VLOOKUP(Tabla1[[#This Row],[Planta]],Tabla3[],3,FALSE)</f>
        <v>Yuca</v>
      </c>
      <c r="H2494" s="1" t="str">
        <f>_xlfn.CONCAT(Tabla1[[#This Row],[Planta Español]],"_",IF(Tabla1[[#This Row],[Saludable]]="Si","Saludable","Enferma"))</f>
        <v>Yuca_Enferma</v>
      </c>
      <c r="I2494" s="1" t="str">
        <f>VLOOKUP(Tabla1[[#This Row],[Enfermedad Inglés]],Tabla3[[Enfermedad Inglés]:[Nombre Coloquial en TV]],3,FALSE)</f>
        <v>Estría marrón de la yuca</v>
      </c>
      <c r="J2494" s="1" t="str">
        <f>VLOOKUP(Tabla1[[#This Row],[Enfermedad Inglés]],Tabla3[[Enfermedad Inglés]:[Nombre Coloquial en TV]],4,FALSE)</f>
        <v>Venas marrones de la yuca</v>
      </c>
      <c r="K2494" s="1" t="str">
        <f>VLOOKUP(Tabla1[[#This Row],[Enfermedad Inglés]],Tabla3[[Enfermedad Inglés]:[Nombre Coloquial en TV]],5,FALSE)</f>
        <v>Exceso de humedad</v>
      </c>
    </row>
    <row r="2495" spans="1:11" x14ac:dyDescent="0.2">
      <c r="A2495" s="1" t="s">
        <v>2423</v>
      </c>
      <c r="B2495" s="1" t="s">
        <v>2518</v>
      </c>
      <c r="C2495" s="1" t="s">
        <v>2425</v>
      </c>
      <c r="D2495" s="1" t="s">
        <v>2423</v>
      </c>
      <c r="E2495" s="1" t="s">
        <v>312</v>
      </c>
      <c r="F2495" s="1" t="s">
        <v>11180</v>
      </c>
      <c r="G2495" s="1" t="str">
        <f>VLOOKUP(Tabla1[[#This Row],[Planta]],Tabla3[],3,FALSE)</f>
        <v>Yuca</v>
      </c>
      <c r="H2495" s="1" t="str">
        <f>_xlfn.CONCAT(Tabla1[[#This Row],[Planta Español]],"_",IF(Tabla1[[#This Row],[Saludable]]="Si","Saludable","Enferma"))</f>
        <v>Yuca_Enferma</v>
      </c>
      <c r="I2495" s="1" t="str">
        <f>VLOOKUP(Tabla1[[#This Row],[Enfermedad Inglés]],Tabla3[[Enfermedad Inglés]:[Nombre Coloquial en TV]],3,FALSE)</f>
        <v>Estría marrón de la yuca</v>
      </c>
      <c r="J2495" s="1" t="str">
        <f>VLOOKUP(Tabla1[[#This Row],[Enfermedad Inglés]],Tabla3[[Enfermedad Inglés]:[Nombre Coloquial en TV]],4,FALSE)</f>
        <v>Venas marrones de la yuca</v>
      </c>
      <c r="K2495" s="1" t="str">
        <f>VLOOKUP(Tabla1[[#This Row],[Enfermedad Inglés]],Tabla3[[Enfermedad Inglés]:[Nombre Coloquial en TV]],5,FALSE)</f>
        <v>Exceso de humedad</v>
      </c>
    </row>
    <row r="2496" spans="1:11" x14ac:dyDescent="0.2">
      <c r="A2496" s="1" t="s">
        <v>2423</v>
      </c>
      <c r="B2496" s="1" t="s">
        <v>2519</v>
      </c>
      <c r="C2496" s="1" t="s">
        <v>2425</v>
      </c>
      <c r="D2496" s="1" t="s">
        <v>2423</v>
      </c>
      <c r="E2496" s="1" t="s">
        <v>312</v>
      </c>
      <c r="F2496" s="1" t="s">
        <v>11180</v>
      </c>
      <c r="G2496" s="1" t="str">
        <f>VLOOKUP(Tabla1[[#This Row],[Planta]],Tabla3[],3,FALSE)</f>
        <v>Yuca</v>
      </c>
      <c r="H2496" s="1" t="str">
        <f>_xlfn.CONCAT(Tabla1[[#This Row],[Planta Español]],"_",IF(Tabla1[[#This Row],[Saludable]]="Si","Saludable","Enferma"))</f>
        <v>Yuca_Enferma</v>
      </c>
      <c r="I2496" s="1" t="str">
        <f>VLOOKUP(Tabla1[[#This Row],[Enfermedad Inglés]],Tabla3[[Enfermedad Inglés]:[Nombre Coloquial en TV]],3,FALSE)</f>
        <v>Estría marrón de la yuca</v>
      </c>
      <c r="J2496" s="1" t="str">
        <f>VLOOKUP(Tabla1[[#This Row],[Enfermedad Inglés]],Tabla3[[Enfermedad Inglés]:[Nombre Coloquial en TV]],4,FALSE)</f>
        <v>Venas marrones de la yuca</v>
      </c>
      <c r="K2496" s="1" t="str">
        <f>VLOOKUP(Tabla1[[#This Row],[Enfermedad Inglés]],Tabla3[[Enfermedad Inglés]:[Nombre Coloquial en TV]],5,FALSE)</f>
        <v>Exceso de humedad</v>
      </c>
    </row>
    <row r="2497" spans="1:11" x14ac:dyDescent="0.2">
      <c r="A2497" s="1" t="s">
        <v>2423</v>
      </c>
      <c r="B2497" s="1" t="s">
        <v>2520</v>
      </c>
      <c r="C2497" s="1" t="s">
        <v>2425</v>
      </c>
      <c r="D2497" s="1" t="s">
        <v>2423</v>
      </c>
      <c r="E2497" s="1" t="s">
        <v>312</v>
      </c>
      <c r="F2497" s="1" t="s">
        <v>11180</v>
      </c>
      <c r="G2497" s="1" t="str">
        <f>VLOOKUP(Tabla1[[#This Row],[Planta]],Tabla3[],3,FALSE)</f>
        <v>Yuca</v>
      </c>
      <c r="H2497" s="1" t="str">
        <f>_xlfn.CONCAT(Tabla1[[#This Row],[Planta Español]],"_",IF(Tabla1[[#This Row],[Saludable]]="Si","Saludable","Enferma"))</f>
        <v>Yuca_Enferma</v>
      </c>
      <c r="I2497" s="1" t="str">
        <f>VLOOKUP(Tabla1[[#This Row],[Enfermedad Inglés]],Tabla3[[Enfermedad Inglés]:[Nombre Coloquial en TV]],3,FALSE)</f>
        <v>Estría marrón de la yuca</v>
      </c>
      <c r="J2497" s="1" t="str">
        <f>VLOOKUP(Tabla1[[#This Row],[Enfermedad Inglés]],Tabla3[[Enfermedad Inglés]:[Nombre Coloquial en TV]],4,FALSE)</f>
        <v>Venas marrones de la yuca</v>
      </c>
      <c r="K2497" s="1" t="str">
        <f>VLOOKUP(Tabla1[[#This Row],[Enfermedad Inglés]],Tabla3[[Enfermedad Inglés]:[Nombre Coloquial en TV]],5,FALSE)</f>
        <v>Exceso de humedad</v>
      </c>
    </row>
    <row r="2498" spans="1:11" x14ac:dyDescent="0.2">
      <c r="A2498" s="1" t="s">
        <v>2423</v>
      </c>
      <c r="B2498" s="1" t="s">
        <v>2521</v>
      </c>
      <c r="C2498" s="1" t="s">
        <v>2425</v>
      </c>
      <c r="D2498" s="1" t="s">
        <v>2423</v>
      </c>
      <c r="E2498" s="1" t="s">
        <v>312</v>
      </c>
      <c r="F2498" s="1" t="s">
        <v>11180</v>
      </c>
      <c r="G2498" s="1" t="str">
        <f>VLOOKUP(Tabla1[[#This Row],[Planta]],Tabla3[],3,FALSE)</f>
        <v>Yuca</v>
      </c>
      <c r="H2498" s="1" t="str">
        <f>_xlfn.CONCAT(Tabla1[[#This Row],[Planta Español]],"_",IF(Tabla1[[#This Row],[Saludable]]="Si","Saludable","Enferma"))</f>
        <v>Yuca_Enferma</v>
      </c>
      <c r="I2498" s="1" t="str">
        <f>VLOOKUP(Tabla1[[#This Row],[Enfermedad Inglés]],Tabla3[[Enfermedad Inglés]:[Nombre Coloquial en TV]],3,FALSE)</f>
        <v>Estría marrón de la yuca</v>
      </c>
      <c r="J2498" s="1" t="str">
        <f>VLOOKUP(Tabla1[[#This Row],[Enfermedad Inglés]],Tabla3[[Enfermedad Inglés]:[Nombre Coloquial en TV]],4,FALSE)</f>
        <v>Venas marrones de la yuca</v>
      </c>
      <c r="K2498" s="1" t="str">
        <f>VLOOKUP(Tabla1[[#This Row],[Enfermedad Inglés]],Tabla3[[Enfermedad Inglés]:[Nombre Coloquial en TV]],5,FALSE)</f>
        <v>Exceso de humedad</v>
      </c>
    </row>
    <row r="2499" spans="1:11" x14ac:dyDescent="0.2">
      <c r="A2499" s="1" t="s">
        <v>2423</v>
      </c>
      <c r="B2499" s="1" t="s">
        <v>2522</v>
      </c>
      <c r="C2499" s="1" t="s">
        <v>2425</v>
      </c>
      <c r="D2499" s="1" t="s">
        <v>2423</v>
      </c>
      <c r="E2499" s="1" t="s">
        <v>312</v>
      </c>
      <c r="F2499" s="1" t="s">
        <v>11180</v>
      </c>
      <c r="G2499" s="1" t="str">
        <f>VLOOKUP(Tabla1[[#This Row],[Planta]],Tabla3[],3,FALSE)</f>
        <v>Yuca</v>
      </c>
      <c r="H2499" s="1" t="str">
        <f>_xlfn.CONCAT(Tabla1[[#This Row],[Planta Español]],"_",IF(Tabla1[[#This Row],[Saludable]]="Si","Saludable","Enferma"))</f>
        <v>Yuca_Enferma</v>
      </c>
      <c r="I2499" s="1" t="str">
        <f>VLOOKUP(Tabla1[[#This Row],[Enfermedad Inglés]],Tabla3[[Enfermedad Inglés]:[Nombre Coloquial en TV]],3,FALSE)</f>
        <v>Estría marrón de la yuca</v>
      </c>
      <c r="J2499" s="1" t="str">
        <f>VLOOKUP(Tabla1[[#This Row],[Enfermedad Inglés]],Tabla3[[Enfermedad Inglés]:[Nombre Coloquial en TV]],4,FALSE)</f>
        <v>Venas marrones de la yuca</v>
      </c>
      <c r="K2499" s="1" t="str">
        <f>VLOOKUP(Tabla1[[#This Row],[Enfermedad Inglés]],Tabla3[[Enfermedad Inglés]:[Nombre Coloquial en TV]],5,FALSE)</f>
        <v>Exceso de humedad</v>
      </c>
    </row>
    <row r="2500" spans="1:11" x14ac:dyDescent="0.2">
      <c r="A2500" s="1" t="s">
        <v>2423</v>
      </c>
      <c r="B2500" s="1" t="s">
        <v>2523</v>
      </c>
      <c r="C2500" s="1" t="s">
        <v>2425</v>
      </c>
      <c r="D2500" s="1" t="s">
        <v>2423</v>
      </c>
      <c r="E2500" s="1" t="s">
        <v>312</v>
      </c>
      <c r="F2500" s="1" t="s">
        <v>11180</v>
      </c>
      <c r="G2500" s="1" t="str">
        <f>VLOOKUP(Tabla1[[#This Row],[Planta]],Tabla3[],3,FALSE)</f>
        <v>Yuca</v>
      </c>
      <c r="H2500" s="1" t="str">
        <f>_xlfn.CONCAT(Tabla1[[#This Row],[Planta Español]],"_",IF(Tabla1[[#This Row],[Saludable]]="Si","Saludable","Enferma"))</f>
        <v>Yuca_Enferma</v>
      </c>
      <c r="I2500" s="1" t="str">
        <f>VLOOKUP(Tabla1[[#This Row],[Enfermedad Inglés]],Tabla3[[Enfermedad Inglés]:[Nombre Coloquial en TV]],3,FALSE)</f>
        <v>Estría marrón de la yuca</v>
      </c>
      <c r="J2500" s="1" t="str">
        <f>VLOOKUP(Tabla1[[#This Row],[Enfermedad Inglés]],Tabla3[[Enfermedad Inglés]:[Nombre Coloquial en TV]],4,FALSE)</f>
        <v>Venas marrones de la yuca</v>
      </c>
      <c r="K2500" s="1" t="str">
        <f>VLOOKUP(Tabla1[[#This Row],[Enfermedad Inglés]],Tabla3[[Enfermedad Inglés]:[Nombre Coloquial en TV]],5,FALSE)</f>
        <v>Exceso de humedad</v>
      </c>
    </row>
    <row r="2501" spans="1:11" x14ac:dyDescent="0.2">
      <c r="A2501" s="1" t="s">
        <v>2423</v>
      </c>
      <c r="B2501" s="1" t="s">
        <v>2524</v>
      </c>
      <c r="C2501" s="1" t="s">
        <v>2425</v>
      </c>
      <c r="D2501" s="1" t="s">
        <v>2423</v>
      </c>
      <c r="E2501" s="1" t="s">
        <v>312</v>
      </c>
      <c r="F2501" s="1" t="s">
        <v>11180</v>
      </c>
      <c r="G2501" s="1" t="str">
        <f>VLOOKUP(Tabla1[[#This Row],[Planta]],Tabla3[],3,FALSE)</f>
        <v>Yuca</v>
      </c>
      <c r="H2501" s="1" t="str">
        <f>_xlfn.CONCAT(Tabla1[[#This Row],[Planta Español]],"_",IF(Tabla1[[#This Row],[Saludable]]="Si","Saludable","Enferma"))</f>
        <v>Yuca_Enferma</v>
      </c>
      <c r="I2501" s="1" t="str">
        <f>VLOOKUP(Tabla1[[#This Row],[Enfermedad Inglés]],Tabla3[[Enfermedad Inglés]:[Nombre Coloquial en TV]],3,FALSE)</f>
        <v>Estría marrón de la yuca</v>
      </c>
      <c r="J2501" s="1" t="str">
        <f>VLOOKUP(Tabla1[[#This Row],[Enfermedad Inglés]],Tabla3[[Enfermedad Inglés]:[Nombre Coloquial en TV]],4,FALSE)</f>
        <v>Venas marrones de la yuca</v>
      </c>
      <c r="K2501" s="1" t="str">
        <f>VLOOKUP(Tabla1[[#This Row],[Enfermedad Inglés]],Tabla3[[Enfermedad Inglés]:[Nombre Coloquial en TV]],5,FALSE)</f>
        <v>Exceso de humedad</v>
      </c>
    </row>
    <row r="2502" spans="1:11" x14ac:dyDescent="0.2">
      <c r="A2502" s="1" t="s">
        <v>2423</v>
      </c>
      <c r="B2502" s="1" t="s">
        <v>2525</v>
      </c>
      <c r="C2502" s="1" t="s">
        <v>2425</v>
      </c>
      <c r="D2502" s="1" t="s">
        <v>2423</v>
      </c>
      <c r="E2502" s="1" t="s">
        <v>312</v>
      </c>
      <c r="F2502" s="1" t="s">
        <v>11180</v>
      </c>
      <c r="G2502" s="1" t="str">
        <f>VLOOKUP(Tabla1[[#This Row],[Planta]],Tabla3[],3,FALSE)</f>
        <v>Yuca</v>
      </c>
      <c r="H2502" s="1" t="str">
        <f>_xlfn.CONCAT(Tabla1[[#This Row],[Planta Español]],"_",IF(Tabla1[[#This Row],[Saludable]]="Si","Saludable","Enferma"))</f>
        <v>Yuca_Enferma</v>
      </c>
      <c r="I2502" s="1" t="str">
        <f>VLOOKUP(Tabla1[[#This Row],[Enfermedad Inglés]],Tabla3[[Enfermedad Inglés]:[Nombre Coloquial en TV]],3,FALSE)</f>
        <v>Estría marrón de la yuca</v>
      </c>
      <c r="J2502" s="1" t="str">
        <f>VLOOKUP(Tabla1[[#This Row],[Enfermedad Inglés]],Tabla3[[Enfermedad Inglés]:[Nombre Coloquial en TV]],4,FALSE)</f>
        <v>Venas marrones de la yuca</v>
      </c>
      <c r="K2502" s="1" t="str">
        <f>VLOOKUP(Tabla1[[#This Row],[Enfermedad Inglés]],Tabla3[[Enfermedad Inglés]:[Nombre Coloquial en TV]],5,FALSE)</f>
        <v>Exceso de humedad</v>
      </c>
    </row>
    <row r="2503" spans="1:11" x14ac:dyDescent="0.2">
      <c r="A2503" s="1" t="s">
        <v>2423</v>
      </c>
      <c r="B2503" s="1" t="s">
        <v>2526</v>
      </c>
      <c r="C2503" s="1" t="s">
        <v>2425</v>
      </c>
      <c r="D2503" s="1" t="s">
        <v>2423</v>
      </c>
      <c r="E2503" s="1" t="s">
        <v>312</v>
      </c>
      <c r="F2503" s="1" t="s">
        <v>11180</v>
      </c>
      <c r="G2503" s="1" t="str">
        <f>VLOOKUP(Tabla1[[#This Row],[Planta]],Tabla3[],3,FALSE)</f>
        <v>Yuca</v>
      </c>
      <c r="H2503" s="1" t="str">
        <f>_xlfn.CONCAT(Tabla1[[#This Row],[Planta Español]],"_",IF(Tabla1[[#This Row],[Saludable]]="Si","Saludable","Enferma"))</f>
        <v>Yuca_Enferma</v>
      </c>
      <c r="I2503" s="1" t="str">
        <f>VLOOKUP(Tabla1[[#This Row],[Enfermedad Inglés]],Tabla3[[Enfermedad Inglés]:[Nombre Coloquial en TV]],3,FALSE)</f>
        <v>Estría marrón de la yuca</v>
      </c>
      <c r="J2503" s="1" t="str">
        <f>VLOOKUP(Tabla1[[#This Row],[Enfermedad Inglés]],Tabla3[[Enfermedad Inglés]:[Nombre Coloquial en TV]],4,FALSE)</f>
        <v>Venas marrones de la yuca</v>
      </c>
      <c r="K2503" s="1" t="str">
        <f>VLOOKUP(Tabla1[[#This Row],[Enfermedad Inglés]],Tabla3[[Enfermedad Inglés]:[Nombre Coloquial en TV]],5,FALSE)</f>
        <v>Exceso de humedad</v>
      </c>
    </row>
    <row r="2504" spans="1:11" x14ac:dyDescent="0.2">
      <c r="A2504" s="1" t="s">
        <v>2423</v>
      </c>
      <c r="B2504" s="1" t="s">
        <v>2527</v>
      </c>
      <c r="C2504" s="1" t="s">
        <v>2425</v>
      </c>
      <c r="D2504" s="1" t="s">
        <v>2423</v>
      </c>
      <c r="E2504" s="1" t="s">
        <v>312</v>
      </c>
      <c r="F2504" s="1" t="s">
        <v>11180</v>
      </c>
      <c r="G2504" s="1" t="str">
        <f>VLOOKUP(Tabla1[[#This Row],[Planta]],Tabla3[],3,FALSE)</f>
        <v>Yuca</v>
      </c>
      <c r="H2504" s="1" t="str">
        <f>_xlfn.CONCAT(Tabla1[[#This Row],[Planta Español]],"_",IF(Tabla1[[#This Row],[Saludable]]="Si","Saludable","Enferma"))</f>
        <v>Yuca_Enferma</v>
      </c>
      <c r="I2504" s="1" t="str">
        <f>VLOOKUP(Tabla1[[#This Row],[Enfermedad Inglés]],Tabla3[[Enfermedad Inglés]:[Nombre Coloquial en TV]],3,FALSE)</f>
        <v>Estría marrón de la yuca</v>
      </c>
      <c r="J2504" s="1" t="str">
        <f>VLOOKUP(Tabla1[[#This Row],[Enfermedad Inglés]],Tabla3[[Enfermedad Inglés]:[Nombre Coloquial en TV]],4,FALSE)</f>
        <v>Venas marrones de la yuca</v>
      </c>
      <c r="K2504" s="1" t="str">
        <f>VLOOKUP(Tabla1[[#This Row],[Enfermedad Inglés]],Tabla3[[Enfermedad Inglés]:[Nombre Coloquial en TV]],5,FALSE)</f>
        <v>Exceso de humedad</v>
      </c>
    </row>
    <row r="2505" spans="1:11" x14ac:dyDescent="0.2">
      <c r="A2505" s="1" t="s">
        <v>2423</v>
      </c>
      <c r="B2505" s="1" t="s">
        <v>2528</v>
      </c>
      <c r="C2505" s="1" t="s">
        <v>2425</v>
      </c>
      <c r="D2505" s="1" t="s">
        <v>2423</v>
      </c>
      <c r="E2505" s="1" t="s">
        <v>312</v>
      </c>
      <c r="F2505" s="1" t="s">
        <v>11180</v>
      </c>
      <c r="G2505" s="1" t="str">
        <f>VLOOKUP(Tabla1[[#This Row],[Planta]],Tabla3[],3,FALSE)</f>
        <v>Yuca</v>
      </c>
      <c r="H2505" s="1" t="str">
        <f>_xlfn.CONCAT(Tabla1[[#This Row],[Planta Español]],"_",IF(Tabla1[[#This Row],[Saludable]]="Si","Saludable","Enferma"))</f>
        <v>Yuca_Enferma</v>
      </c>
      <c r="I2505" s="1" t="str">
        <f>VLOOKUP(Tabla1[[#This Row],[Enfermedad Inglés]],Tabla3[[Enfermedad Inglés]:[Nombre Coloquial en TV]],3,FALSE)</f>
        <v>Estría marrón de la yuca</v>
      </c>
      <c r="J2505" s="1" t="str">
        <f>VLOOKUP(Tabla1[[#This Row],[Enfermedad Inglés]],Tabla3[[Enfermedad Inglés]:[Nombre Coloquial en TV]],4,FALSE)</f>
        <v>Venas marrones de la yuca</v>
      </c>
      <c r="K2505" s="1" t="str">
        <f>VLOOKUP(Tabla1[[#This Row],[Enfermedad Inglés]],Tabla3[[Enfermedad Inglés]:[Nombre Coloquial en TV]],5,FALSE)</f>
        <v>Exceso de humedad</v>
      </c>
    </row>
    <row r="2506" spans="1:11" x14ac:dyDescent="0.2">
      <c r="A2506" s="1" t="s">
        <v>2423</v>
      </c>
      <c r="B2506" s="1" t="s">
        <v>2529</v>
      </c>
      <c r="C2506" s="1" t="s">
        <v>2425</v>
      </c>
      <c r="D2506" s="1" t="s">
        <v>2423</v>
      </c>
      <c r="E2506" s="1" t="s">
        <v>312</v>
      </c>
      <c r="F2506" s="1" t="s">
        <v>11180</v>
      </c>
      <c r="G2506" s="1" t="str">
        <f>VLOOKUP(Tabla1[[#This Row],[Planta]],Tabla3[],3,FALSE)</f>
        <v>Yuca</v>
      </c>
      <c r="H2506" s="1" t="str">
        <f>_xlfn.CONCAT(Tabla1[[#This Row],[Planta Español]],"_",IF(Tabla1[[#This Row],[Saludable]]="Si","Saludable","Enferma"))</f>
        <v>Yuca_Enferma</v>
      </c>
      <c r="I2506" s="1" t="str">
        <f>VLOOKUP(Tabla1[[#This Row],[Enfermedad Inglés]],Tabla3[[Enfermedad Inglés]:[Nombre Coloquial en TV]],3,FALSE)</f>
        <v>Estría marrón de la yuca</v>
      </c>
      <c r="J2506" s="1" t="str">
        <f>VLOOKUP(Tabla1[[#This Row],[Enfermedad Inglés]],Tabla3[[Enfermedad Inglés]:[Nombre Coloquial en TV]],4,FALSE)</f>
        <v>Venas marrones de la yuca</v>
      </c>
      <c r="K2506" s="1" t="str">
        <f>VLOOKUP(Tabla1[[#This Row],[Enfermedad Inglés]],Tabla3[[Enfermedad Inglés]:[Nombre Coloquial en TV]],5,FALSE)</f>
        <v>Exceso de humedad</v>
      </c>
    </row>
    <row r="2507" spans="1:11" x14ac:dyDescent="0.2">
      <c r="A2507" s="1" t="s">
        <v>2423</v>
      </c>
      <c r="B2507" s="1" t="s">
        <v>2530</v>
      </c>
      <c r="C2507" s="1" t="s">
        <v>2425</v>
      </c>
      <c r="D2507" s="1" t="s">
        <v>2423</v>
      </c>
      <c r="E2507" s="1" t="s">
        <v>312</v>
      </c>
      <c r="F2507" s="1" t="s">
        <v>11180</v>
      </c>
      <c r="G2507" s="1" t="str">
        <f>VLOOKUP(Tabla1[[#This Row],[Planta]],Tabla3[],3,FALSE)</f>
        <v>Yuca</v>
      </c>
      <c r="H2507" s="1" t="str">
        <f>_xlfn.CONCAT(Tabla1[[#This Row],[Planta Español]],"_",IF(Tabla1[[#This Row],[Saludable]]="Si","Saludable","Enferma"))</f>
        <v>Yuca_Enferma</v>
      </c>
      <c r="I2507" s="1" t="str">
        <f>VLOOKUP(Tabla1[[#This Row],[Enfermedad Inglés]],Tabla3[[Enfermedad Inglés]:[Nombre Coloquial en TV]],3,FALSE)</f>
        <v>Estría marrón de la yuca</v>
      </c>
      <c r="J2507" s="1" t="str">
        <f>VLOOKUP(Tabla1[[#This Row],[Enfermedad Inglés]],Tabla3[[Enfermedad Inglés]:[Nombre Coloquial en TV]],4,FALSE)</f>
        <v>Venas marrones de la yuca</v>
      </c>
      <c r="K2507" s="1" t="str">
        <f>VLOOKUP(Tabla1[[#This Row],[Enfermedad Inglés]],Tabla3[[Enfermedad Inglés]:[Nombre Coloquial en TV]],5,FALSE)</f>
        <v>Exceso de humedad</v>
      </c>
    </row>
    <row r="2508" spans="1:11" x14ac:dyDescent="0.2">
      <c r="A2508" s="1" t="s">
        <v>2423</v>
      </c>
      <c r="B2508" s="1" t="s">
        <v>2531</v>
      </c>
      <c r="C2508" s="1" t="s">
        <v>2425</v>
      </c>
      <c r="D2508" s="1" t="s">
        <v>2423</v>
      </c>
      <c r="E2508" s="1" t="s">
        <v>312</v>
      </c>
      <c r="F2508" s="1" t="s">
        <v>11180</v>
      </c>
      <c r="G2508" s="1" t="str">
        <f>VLOOKUP(Tabla1[[#This Row],[Planta]],Tabla3[],3,FALSE)</f>
        <v>Yuca</v>
      </c>
      <c r="H2508" s="1" t="str">
        <f>_xlfn.CONCAT(Tabla1[[#This Row],[Planta Español]],"_",IF(Tabla1[[#This Row],[Saludable]]="Si","Saludable","Enferma"))</f>
        <v>Yuca_Enferma</v>
      </c>
      <c r="I2508" s="1" t="str">
        <f>VLOOKUP(Tabla1[[#This Row],[Enfermedad Inglés]],Tabla3[[Enfermedad Inglés]:[Nombre Coloquial en TV]],3,FALSE)</f>
        <v>Estría marrón de la yuca</v>
      </c>
      <c r="J2508" s="1" t="str">
        <f>VLOOKUP(Tabla1[[#This Row],[Enfermedad Inglés]],Tabla3[[Enfermedad Inglés]:[Nombre Coloquial en TV]],4,FALSE)</f>
        <v>Venas marrones de la yuca</v>
      </c>
      <c r="K2508" s="1" t="str">
        <f>VLOOKUP(Tabla1[[#This Row],[Enfermedad Inglés]],Tabla3[[Enfermedad Inglés]:[Nombre Coloquial en TV]],5,FALSE)</f>
        <v>Exceso de humedad</v>
      </c>
    </row>
    <row r="2509" spans="1:11" x14ac:dyDescent="0.2">
      <c r="A2509" s="1" t="s">
        <v>2423</v>
      </c>
      <c r="B2509" s="1" t="s">
        <v>2532</v>
      </c>
      <c r="C2509" s="1" t="s">
        <v>2425</v>
      </c>
      <c r="D2509" s="1" t="s">
        <v>2423</v>
      </c>
      <c r="E2509" s="1" t="s">
        <v>312</v>
      </c>
      <c r="F2509" s="1" t="s">
        <v>11180</v>
      </c>
      <c r="G2509" s="1" t="str">
        <f>VLOOKUP(Tabla1[[#This Row],[Planta]],Tabla3[],3,FALSE)</f>
        <v>Yuca</v>
      </c>
      <c r="H2509" s="1" t="str">
        <f>_xlfn.CONCAT(Tabla1[[#This Row],[Planta Español]],"_",IF(Tabla1[[#This Row],[Saludable]]="Si","Saludable","Enferma"))</f>
        <v>Yuca_Enferma</v>
      </c>
      <c r="I2509" s="1" t="str">
        <f>VLOOKUP(Tabla1[[#This Row],[Enfermedad Inglés]],Tabla3[[Enfermedad Inglés]:[Nombre Coloquial en TV]],3,FALSE)</f>
        <v>Estría marrón de la yuca</v>
      </c>
      <c r="J2509" s="1" t="str">
        <f>VLOOKUP(Tabla1[[#This Row],[Enfermedad Inglés]],Tabla3[[Enfermedad Inglés]:[Nombre Coloquial en TV]],4,FALSE)</f>
        <v>Venas marrones de la yuca</v>
      </c>
      <c r="K2509" s="1" t="str">
        <f>VLOOKUP(Tabla1[[#This Row],[Enfermedad Inglés]],Tabla3[[Enfermedad Inglés]:[Nombre Coloquial en TV]],5,FALSE)</f>
        <v>Exceso de humedad</v>
      </c>
    </row>
    <row r="2510" spans="1:11" x14ac:dyDescent="0.2">
      <c r="A2510" s="1" t="s">
        <v>2423</v>
      </c>
      <c r="B2510" s="1" t="s">
        <v>2533</v>
      </c>
      <c r="C2510" s="1" t="s">
        <v>2425</v>
      </c>
      <c r="D2510" s="1" t="s">
        <v>2423</v>
      </c>
      <c r="E2510" s="1" t="s">
        <v>312</v>
      </c>
      <c r="F2510" s="1" t="s">
        <v>11180</v>
      </c>
      <c r="G2510" s="1" t="str">
        <f>VLOOKUP(Tabla1[[#This Row],[Planta]],Tabla3[],3,FALSE)</f>
        <v>Yuca</v>
      </c>
      <c r="H2510" s="1" t="str">
        <f>_xlfn.CONCAT(Tabla1[[#This Row],[Planta Español]],"_",IF(Tabla1[[#This Row],[Saludable]]="Si","Saludable","Enferma"))</f>
        <v>Yuca_Enferma</v>
      </c>
      <c r="I2510" s="1" t="str">
        <f>VLOOKUP(Tabla1[[#This Row],[Enfermedad Inglés]],Tabla3[[Enfermedad Inglés]:[Nombre Coloquial en TV]],3,FALSE)</f>
        <v>Estría marrón de la yuca</v>
      </c>
      <c r="J2510" s="1" t="str">
        <f>VLOOKUP(Tabla1[[#This Row],[Enfermedad Inglés]],Tabla3[[Enfermedad Inglés]:[Nombre Coloquial en TV]],4,FALSE)</f>
        <v>Venas marrones de la yuca</v>
      </c>
      <c r="K2510" s="1" t="str">
        <f>VLOOKUP(Tabla1[[#This Row],[Enfermedad Inglés]],Tabla3[[Enfermedad Inglés]:[Nombre Coloquial en TV]],5,FALSE)</f>
        <v>Exceso de humedad</v>
      </c>
    </row>
    <row r="2511" spans="1:11" x14ac:dyDescent="0.2">
      <c r="A2511" s="1" t="s">
        <v>2423</v>
      </c>
      <c r="B2511" s="1" t="s">
        <v>2534</v>
      </c>
      <c r="C2511" s="1" t="s">
        <v>2425</v>
      </c>
      <c r="D2511" s="1" t="s">
        <v>2423</v>
      </c>
      <c r="E2511" s="1" t="s">
        <v>312</v>
      </c>
      <c r="F2511" s="1" t="s">
        <v>11180</v>
      </c>
      <c r="G2511" s="1" t="str">
        <f>VLOOKUP(Tabla1[[#This Row],[Planta]],Tabla3[],3,FALSE)</f>
        <v>Yuca</v>
      </c>
      <c r="H2511" s="1" t="str">
        <f>_xlfn.CONCAT(Tabla1[[#This Row],[Planta Español]],"_",IF(Tabla1[[#This Row],[Saludable]]="Si","Saludable","Enferma"))</f>
        <v>Yuca_Enferma</v>
      </c>
      <c r="I2511" s="1" t="str">
        <f>VLOOKUP(Tabla1[[#This Row],[Enfermedad Inglés]],Tabla3[[Enfermedad Inglés]:[Nombre Coloquial en TV]],3,FALSE)</f>
        <v>Estría marrón de la yuca</v>
      </c>
      <c r="J2511" s="1" t="str">
        <f>VLOOKUP(Tabla1[[#This Row],[Enfermedad Inglés]],Tabla3[[Enfermedad Inglés]:[Nombre Coloquial en TV]],4,FALSE)</f>
        <v>Venas marrones de la yuca</v>
      </c>
      <c r="K2511" s="1" t="str">
        <f>VLOOKUP(Tabla1[[#This Row],[Enfermedad Inglés]],Tabla3[[Enfermedad Inglés]:[Nombre Coloquial en TV]],5,FALSE)</f>
        <v>Exceso de humedad</v>
      </c>
    </row>
    <row r="2512" spans="1:11" x14ac:dyDescent="0.2">
      <c r="A2512" s="1" t="s">
        <v>2423</v>
      </c>
      <c r="B2512" s="1" t="s">
        <v>2535</v>
      </c>
      <c r="C2512" s="1" t="s">
        <v>2425</v>
      </c>
      <c r="D2512" s="1" t="s">
        <v>2423</v>
      </c>
      <c r="E2512" s="1" t="s">
        <v>312</v>
      </c>
      <c r="F2512" s="1" t="s">
        <v>11180</v>
      </c>
      <c r="G2512" s="1" t="str">
        <f>VLOOKUP(Tabla1[[#This Row],[Planta]],Tabla3[],3,FALSE)</f>
        <v>Yuca</v>
      </c>
      <c r="H2512" s="1" t="str">
        <f>_xlfn.CONCAT(Tabla1[[#This Row],[Planta Español]],"_",IF(Tabla1[[#This Row],[Saludable]]="Si","Saludable","Enferma"))</f>
        <v>Yuca_Enferma</v>
      </c>
      <c r="I2512" s="1" t="str">
        <f>VLOOKUP(Tabla1[[#This Row],[Enfermedad Inglés]],Tabla3[[Enfermedad Inglés]:[Nombre Coloquial en TV]],3,FALSE)</f>
        <v>Estría marrón de la yuca</v>
      </c>
      <c r="J2512" s="1" t="str">
        <f>VLOOKUP(Tabla1[[#This Row],[Enfermedad Inglés]],Tabla3[[Enfermedad Inglés]:[Nombre Coloquial en TV]],4,FALSE)</f>
        <v>Venas marrones de la yuca</v>
      </c>
      <c r="K2512" s="1" t="str">
        <f>VLOOKUP(Tabla1[[#This Row],[Enfermedad Inglés]],Tabla3[[Enfermedad Inglés]:[Nombre Coloquial en TV]],5,FALSE)</f>
        <v>Exceso de humedad</v>
      </c>
    </row>
    <row r="2513" spans="1:11" x14ac:dyDescent="0.2">
      <c r="A2513" s="1" t="s">
        <v>2423</v>
      </c>
      <c r="B2513" s="1" t="s">
        <v>2536</v>
      </c>
      <c r="C2513" s="1" t="s">
        <v>2425</v>
      </c>
      <c r="D2513" s="1" t="s">
        <v>2423</v>
      </c>
      <c r="E2513" s="1" t="s">
        <v>312</v>
      </c>
      <c r="F2513" s="1" t="s">
        <v>11180</v>
      </c>
      <c r="G2513" s="1" t="str">
        <f>VLOOKUP(Tabla1[[#This Row],[Planta]],Tabla3[],3,FALSE)</f>
        <v>Yuca</v>
      </c>
      <c r="H2513" s="1" t="str">
        <f>_xlfn.CONCAT(Tabla1[[#This Row],[Planta Español]],"_",IF(Tabla1[[#This Row],[Saludable]]="Si","Saludable","Enferma"))</f>
        <v>Yuca_Enferma</v>
      </c>
      <c r="I2513" s="1" t="str">
        <f>VLOOKUP(Tabla1[[#This Row],[Enfermedad Inglés]],Tabla3[[Enfermedad Inglés]:[Nombre Coloquial en TV]],3,FALSE)</f>
        <v>Estría marrón de la yuca</v>
      </c>
      <c r="J2513" s="1" t="str">
        <f>VLOOKUP(Tabla1[[#This Row],[Enfermedad Inglés]],Tabla3[[Enfermedad Inglés]:[Nombre Coloquial en TV]],4,FALSE)</f>
        <v>Venas marrones de la yuca</v>
      </c>
      <c r="K2513" s="1" t="str">
        <f>VLOOKUP(Tabla1[[#This Row],[Enfermedad Inglés]],Tabla3[[Enfermedad Inglés]:[Nombre Coloquial en TV]],5,FALSE)</f>
        <v>Exceso de humedad</v>
      </c>
    </row>
    <row r="2514" spans="1:11" x14ac:dyDescent="0.2">
      <c r="A2514" s="1" t="s">
        <v>2423</v>
      </c>
      <c r="B2514" s="1" t="s">
        <v>2537</v>
      </c>
      <c r="C2514" s="1" t="s">
        <v>2425</v>
      </c>
      <c r="D2514" s="1" t="s">
        <v>2423</v>
      </c>
      <c r="E2514" s="1" t="s">
        <v>312</v>
      </c>
      <c r="F2514" s="1" t="s">
        <v>11180</v>
      </c>
      <c r="G2514" s="1" t="str">
        <f>VLOOKUP(Tabla1[[#This Row],[Planta]],Tabla3[],3,FALSE)</f>
        <v>Yuca</v>
      </c>
      <c r="H2514" s="1" t="str">
        <f>_xlfn.CONCAT(Tabla1[[#This Row],[Planta Español]],"_",IF(Tabla1[[#This Row],[Saludable]]="Si","Saludable","Enferma"))</f>
        <v>Yuca_Enferma</v>
      </c>
      <c r="I2514" s="1" t="str">
        <f>VLOOKUP(Tabla1[[#This Row],[Enfermedad Inglés]],Tabla3[[Enfermedad Inglés]:[Nombre Coloquial en TV]],3,FALSE)</f>
        <v>Estría marrón de la yuca</v>
      </c>
      <c r="J2514" s="1" t="str">
        <f>VLOOKUP(Tabla1[[#This Row],[Enfermedad Inglés]],Tabla3[[Enfermedad Inglés]:[Nombre Coloquial en TV]],4,FALSE)</f>
        <v>Venas marrones de la yuca</v>
      </c>
      <c r="K2514" s="1" t="str">
        <f>VLOOKUP(Tabla1[[#This Row],[Enfermedad Inglés]],Tabla3[[Enfermedad Inglés]:[Nombre Coloquial en TV]],5,FALSE)</f>
        <v>Exceso de humedad</v>
      </c>
    </row>
    <row r="2515" spans="1:11" x14ac:dyDescent="0.2">
      <c r="A2515" s="1" t="s">
        <v>2423</v>
      </c>
      <c r="B2515" s="1" t="s">
        <v>2538</v>
      </c>
      <c r="C2515" s="1" t="s">
        <v>2425</v>
      </c>
      <c r="D2515" s="1" t="s">
        <v>2423</v>
      </c>
      <c r="E2515" s="1" t="s">
        <v>312</v>
      </c>
      <c r="F2515" s="1" t="s">
        <v>11180</v>
      </c>
      <c r="G2515" s="1" t="str">
        <f>VLOOKUP(Tabla1[[#This Row],[Planta]],Tabla3[],3,FALSE)</f>
        <v>Yuca</v>
      </c>
      <c r="H2515" s="1" t="str">
        <f>_xlfn.CONCAT(Tabla1[[#This Row],[Planta Español]],"_",IF(Tabla1[[#This Row],[Saludable]]="Si","Saludable","Enferma"))</f>
        <v>Yuca_Enferma</v>
      </c>
      <c r="I2515" s="1" t="str">
        <f>VLOOKUP(Tabla1[[#This Row],[Enfermedad Inglés]],Tabla3[[Enfermedad Inglés]:[Nombre Coloquial en TV]],3,FALSE)</f>
        <v>Estría marrón de la yuca</v>
      </c>
      <c r="J2515" s="1" t="str">
        <f>VLOOKUP(Tabla1[[#This Row],[Enfermedad Inglés]],Tabla3[[Enfermedad Inglés]:[Nombre Coloquial en TV]],4,FALSE)</f>
        <v>Venas marrones de la yuca</v>
      </c>
      <c r="K2515" s="1" t="str">
        <f>VLOOKUP(Tabla1[[#This Row],[Enfermedad Inglés]],Tabla3[[Enfermedad Inglés]:[Nombre Coloquial en TV]],5,FALSE)</f>
        <v>Exceso de humedad</v>
      </c>
    </row>
    <row r="2516" spans="1:11" x14ac:dyDescent="0.2">
      <c r="A2516" s="1" t="s">
        <v>2423</v>
      </c>
      <c r="B2516" s="1" t="s">
        <v>2539</v>
      </c>
      <c r="C2516" s="1" t="s">
        <v>2425</v>
      </c>
      <c r="D2516" s="1" t="s">
        <v>2423</v>
      </c>
      <c r="E2516" s="1" t="s">
        <v>312</v>
      </c>
      <c r="F2516" s="1" t="s">
        <v>11180</v>
      </c>
      <c r="G2516" s="1" t="str">
        <f>VLOOKUP(Tabla1[[#This Row],[Planta]],Tabla3[],3,FALSE)</f>
        <v>Yuca</v>
      </c>
      <c r="H2516" s="1" t="str">
        <f>_xlfn.CONCAT(Tabla1[[#This Row],[Planta Español]],"_",IF(Tabla1[[#This Row],[Saludable]]="Si","Saludable","Enferma"))</f>
        <v>Yuca_Enferma</v>
      </c>
      <c r="I2516" s="1" t="str">
        <f>VLOOKUP(Tabla1[[#This Row],[Enfermedad Inglés]],Tabla3[[Enfermedad Inglés]:[Nombre Coloquial en TV]],3,FALSE)</f>
        <v>Estría marrón de la yuca</v>
      </c>
      <c r="J2516" s="1" t="str">
        <f>VLOOKUP(Tabla1[[#This Row],[Enfermedad Inglés]],Tabla3[[Enfermedad Inglés]:[Nombre Coloquial en TV]],4,FALSE)</f>
        <v>Venas marrones de la yuca</v>
      </c>
      <c r="K2516" s="1" t="str">
        <f>VLOOKUP(Tabla1[[#This Row],[Enfermedad Inglés]],Tabla3[[Enfermedad Inglés]:[Nombre Coloquial en TV]],5,FALSE)</f>
        <v>Exceso de humedad</v>
      </c>
    </row>
    <row r="2517" spans="1:11" x14ac:dyDescent="0.2">
      <c r="A2517" s="1" t="s">
        <v>2423</v>
      </c>
      <c r="B2517" s="1" t="s">
        <v>2540</v>
      </c>
      <c r="C2517" s="1" t="s">
        <v>2425</v>
      </c>
      <c r="D2517" s="1" t="s">
        <v>2423</v>
      </c>
      <c r="E2517" s="1" t="s">
        <v>312</v>
      </c>
      <c r="F2517" s="1" t="s">
        <v>11180</v>
      </c>
      <c r="G2517" s="1" t="str">
        <f>VLOOKUP(Tabla1[[#This Row],[Planta]],Tabla3[],3,FALSE)</f>
        <v>Yuca</v>
      </c>
      <c r="H2517" s="1" t="str">
        <f>_xlfn.CONCAT(Tabla1[[#This Row],[Planta Español]],"_",IF(Tabla1[[#This Row],[Saludable]]="Si","Saludable","Enferma"))</f>
        <v>Yuca_Enferma</v>
      </c>
      <c r="I2517" s="1" t="str">
        <f>VLOOKUP(Tabla1[[#This Row],[Enfermedad Inglés]],Tabla3[[Enfermedad Inglés]:[Nombre Coloquial en TV]],3,FALSE)</f>
        <v>Estría marrón de la yuca</v>
      </c>
      <c r="J2517" s="1" t="str">
        <f>VLOOKUP(Tabla1[[#This Row],[Enfermedad Inglés]],Tabla3[[Enfermedad Inglés]:[Nombre Coloquial en TV]],4,FALSE)</f>
        <v>Venas marrones de la yuca</v>
      </c>
      <c r="K2517" s="1" t="str">
        <f>VLOOKUP(Tabla1[[#This Row],[Enfermedad Inglés]],Tabla3[[Enfermedad Inglés]:[Nombre Coloquial en TV]],5,FALSE)</f>
        <v>Exceso de humedad</v>
      </c>
    </row>
    <row r="2518" spans="1:11" x14ac:dyDescent="0.2">
      <c r="A2518" s="1" t="s">
        <v>2423</v>
      </c>
      <c r="B2518" s="1" t="s">
        <v>2541</v>
      </c>
      <c r="C2518" s="1" t="s">
        <v>2425</v>
      </c>
      <c r="D2518" s="1" t="s">
        <v>2423</v>
      </c>
      <c r="E2518" s="1" t="s">
        <v>312</v>
      </c>
      <c r="F2518" s="1" t="s">
        <v>11180</v>
      </c>
      <c r="G2518" s="1" t="str">
        <f>VLOOKUP(Tabla1[[#This Row],[Planta]],Tabla3[],3,FALSE)</f>
        <v>Yuca</v>
      </c>
      <c r="H2518" s="1" t="str">
        <f>_xlfn.CONCAT(Tabla1[[#This Row],[Planta Español]],"_",IF(Tabla1[[#This Row],[Saludable]]="Si","Saludable","Enferma"))</f>
        <v>Yuca_Enferma</v>
      </c>
      <c r="I2518" s="1" t="str">
        <f>VLOOKUP(Tabla1[[#This Row],[Enfermedad Inglés]],Tabla3[[Enfermedad Inglés]:[Nombre Coloquial en TV]],3,FALSE)</f>
        <v>Estría marrón de la yuca</v>
      </c>
      <c r="J2518" s="1" t="str">
        <f>VLOOKUP(Tabla1[[#This Row],[Enfermedad Inglés]],Tabla3[[Enfermedad Inglés]:[Nombre Coloquial en TV]],4,FALSE)</f>
        <v>Venas marrones de la yuca</v>
      </c>
      <c r="K2518" s="1" t="str">
        <f>VLOOKUP(Tabla1[[#This Row],[Enfermedad Inglés]],Tabla3[[Enfermedad Inglés]:[Nombre Coloquial en TV]],5,FALSE)</f>
        <v>Exceso de humedad</v>
      </c>
    </row>
    <row r="2519" spans="1:11" x14ac:dyDescent="0.2">
      <c r="A2519" s="1" t="s">
        <v>2423</v>
      </c>
      <c r="B2519" s="1" t="s">
        <v>2542</v>
      </c>
      <c r="C2519" s="1" t="s">
        <v>2425</v>
      </c>
      <c r="D2519" s="1" t="s">
        <v>2423</v>
      </c>
      <c r="E2519" s="1" t="s">
        <v>312</v>
      </c>
      <c r="F2519" s="1" t="s">
        <v>11180</v>
      </c>
      <c r="G2519" s="1" t="str">
        <f>VLOOKUP(Tabla1[[#This Row],[Planta]],Tabla3[],3,FALSE)</f>
        <v>Yuca</v>
      </c>
      <c r="H2519" s="1" t="str">
        <f>_xlfn.CONCAT(Tabla1[[#This Row],[Planta Español]],"_",IF(Tabla1[[#This Row],[Saludable]]="Si","Saludable","Enferma"))</f>
        <v>Yuca_Enferma</v>
      </c>
      <c r="I2519" s="1" t="str">
        <f>VLOOKUP(Tabla1[[#This Row],[Enfermedad Inglés]],Tabla3[[Enfermedad Inglés]:[Nombre Coloquial en TV]],3,FALSE)</f>
        <v>Estría marrón de la yuca</v>
      </c>
      <c r="J2519" s="1" t="str">
        <f>VLOOKUP(Tabla1[[#This Row],[Enfermedad Inglés]],Tabla3[[Enfermedad Inglés]:[Nombre Coloquial en TV]],4,FALSE)</f>
        <v>Venas marrones de la yuca</v>
      </c>
      <c r="K2519" s="1" t="str">
        <f>VLOOKUP(Tabla1[[#This Row],[Enfermedad Inglés]],Tabla3[[Enfermedad Inglés]:[Nombre Coloquial en TV]],5,FALSE)</f>
        <v>Exceso de humedad</v>
      </c>
    </row>
    <row r="2520" spans="1:11" x14ac:dyDescent="0.2">
      <c r="A2520" s="1" t="s">
        <v>2423</v>
      </c>
      <c r="B2520" s="1" t="s">
        <v>2543</v>
      </c>
      <c r="C2520" s="1" t="s">
        <v>2425</v>
      </c>
      <c r="D2520" s="1" t="s">
        <v>2423</v>
      </c>
      <c r="E2520" s="1" t="s">
        <v>312</v>
      </c>
      <c r="F2520" s="1" t="s">
        <v>11180</v>
      </c>
      <c r="G2520" s="1" t="str">
        <f>VLOOKUP(Tabla1[[#This Row],[Planta]],Tabla3[],3,FALSE)</f>
        <v>Yuca</v>
      </c>
      <c r="H2520" s="1" t="str">
        <f>_xlfn.CONCAT(Tabla1[[#This Row],[Planta Español]],"_",IF(Tabla1[[#This Row],[Saludable]]="Si","Saludable","Enferma"))</f>
        <v>Yuca_Enferma</v>
      </c>
      <c r="I2520" s="1" t="str">
        <f>VLOOKUP(Tabla1[[#This Row],[Enfermedad Inglés]],Tabla3[[Enfermedad Inglés]:[Nombre Coloquial en TV]],3,FALSE)</f>
        <v>Estría marrón de la yuca</v>
      </c>
      <c r="J2520" s="1" t="str">
        <f>VLOOKUP(Tabla1[[#This Row],[Enfermedad Inglés]],Tabla3[[Enfermedad Inglés]:[Nombre Coloquial en TV]],4,FALSE)</f>
        <v>Venas marrones de la yuca</v>
      </c>
      <c r="K2520" s="1" t="str">
        <f>VLOOKUP(Tabla1[[#This Row],[Enfermedad Inglés]],Tabla3[[Enfermedad Inglés]:[Nombre Coloquial en TV]],5,FALSE)</f>
        <v>Exceso de humedad</v>
      </c>
    </row>
    <row r="2521" spans="1:11" x14ac:dyDescent="0.2">
      <c r="A2521" s="1" t="s">
        <v>2423</v>
      </c>
      <c r="B2521" s="1" t="s">
        <v>2544</v>
      </c>
      <c r="C2521" s="1" t="s">
        <v>2425</v>
      </c>
      <c r="D2521" s="1" t="s">
        <v>2423</v>
      </c>
      <c r="E2521" s="1" t="s">
        <v>312</v>
      </c>
      <c r="F2521" s="1" t="s">
        <v>11180</v>
      </c>
      <c r="G2521" s="1" t="str">
        <f>VLOOKUP(Tabla1[[#This Row],[Planta]],Tabla3[],3,FALSE)</f>
        <v>Yuca</v>
      </c>
      <c r="H2521" s="1" t="str">
        <f>_xlfn.CONCAT(Tabla1[[#This Row],[Planta Español]],"_",IF(Tabla1[[#This Row],[Saludable]]="Si","Saludable","Enferma"))</f>
        <v>Yuca_Enferma</v>
      </c>
      <c r="I2521" s="1" t="str">
        <f>VLOOKUP(Tabla1[[#This Row],[Enfermedad Inglés]],Tabla3[[Enfermedad Inglés]:[Nombre Coloquial en TV]],3,FALSE)</f>
        <v>Estría marrón de la yuca</v>
      </c>
      <c r="J2521" s="1" t="str">
        <f>VLOOKUP(Tabla1[[#This Row],[Enfermedad Inglés]],Tabla3[[Enfermedad Inglés]:[Nombre Coloquial en TV]],4,FALSE)</f>
        <v>Venas marrones de la yuca</v>
      </c>
      <c r="K2521" s="1" t="str">
        <f>VLOOKUP(Tabla1[[#This Row],[Enfermedad Inglés]],Tabla3[[Enfermedad Inglés]:[Nombre Coloquial en TV]],5,FALSE)</f>
        <v>Exceso de humedad</v>
      </c>
    </row>
    <row r="2522" spans="1:11" x14ac:dyDescent="0.2">
      <c r="A2522" s="1" t="s">
        <v>2423</v>
      </c>
      <c r="B2522" s="1" t="s">
        <v>2545</v>
      </c>
      <c r="C2522" s="1" t="s">
        <v>2425</v>
      </c>
      <c r="D2522" s="1" t="s">
        <v>2423</v>
      </c>
      <c r="E2522" s="1" t="s">
        <v>312</v>
      </c>
      <c r="F2522" s="1" t="s">
        <v>11180</v>
      </c>
      <c r="G2522" s="1" t="str">
        <f>VLOOKUP(Tabla1[[#This Row],[Planta]],Tabla3[],3,FALSE)</f>
        <v>Yuca</v>
      </c>
      <c r="H2522" s="1" t="str">
        <f>_xlfn.CONCAT(Tabla1[[#This Row],[Planta Español]],"_",IF(Tabla1[[#This Row],[Saludable]]="Si","Saludable","Enferma"))</f>
        <v>Yuca_Enferma</v>
      </c>
      <c r="I2522" s="1" t="str">
        <f>VLOOKUP(Tabla1[[#This Row],[Enfermedad Inglés]],Tabla3[[Enfermedad Inglés]:[Nombre Coloquial en TV]],3,FALSE)</f>
        <v>Estría marrón de la yuca</v>
      </c>
      <c r="J2522" s="1" t="str">
        <f>VLOOKUP(Tabla1[[#This Row],[Enfermedad Inglés]],Tabla3[[Enfermedad Inglés]:[Nombre Coloquial en TV]],4,FALSE)</f>
        <v>Venas marrones de la yuca</v>
      </c>
      <c r="K2522" s="1" t="str">
        <f>VLOOKUP(Tabla1[[#This Row],[Enfermedad Inglés]],Tabla3[[Enfermedad Inglés]:[Nombre Coloquial en TV]],5,FALSE)</f>
        <v>Exceso de humedad</v>
      </c>
    </row>
    <row r="2523" spans="1:11" x14ac:dyDescent="0.2">
      <c r="A2523" s="1" t="s">
        <v>2423</v>
      </c>
      <c r="B2523" s="1" t="s">
        <v>2546</v>
      </c>
      <c r="C2523" s="1" t="s">
        <v>2425</v>
      </c>
      <c r="D2523" s="1" t="s">
        <v>2423</v>
      </c>
      <c r="E2523" s="1" t="s">
        <v>312</v>
      </c>
      <c r="F2523" s="1" t="s">
        <v>11180</v>
      </c>
      <c r="G2523" s="1" t="str">
        <f>VLOOKUP(Tabla1[[#This Row],[Planta]],Tabla3[],3,FALSE)</f>
        <v>Yuca</v>
      </c>
      <c r="H2523" s="1" t="str">
        <f>_xlfn.CONCAT(Tabla1[[#This Row],[Planta Español]],"_",IF(Tabla1[[#This Row],[Saludable]]="Si","Saludable","Enferma"))</f>
        <v>Yuca_Enferma</v>
      </c>
      <c r="I2523" s="1" t="str">
        <f>VLOOKUP(Tabla1[[#This Row],[Enfermedad Inglés]],Tabla3[[Enfermedad Inglés]:[Nombre Coloquial en TV]],3,FALSE)</f>
        <v>Estría marrón de la yuca</v>
      </c>
      <c r="J2523" s="1" t="str">
        <f>VLOOKUP(Tabla1[[#This Row],[Enfermedad Inglés]],Tabla3[[Enfermedad Inglés]:[Nombre Coloquial en TV]],4,FALSE)</f>
        <v>Venas marrones de la yuca</v>
      </c>
      <c r="K2523" s="1" t="str">
        <f>VLOOKUP(Tabla1[[#This Row],[Enfermedad Inglés]],Tabla3[[Enfermedad Inglés]:[Nombre Coloquial en TV]],5,FALSE)</f>
        <v>Exceso de humedad</v>
      </c>
    </row>
    <row r="2524" spans="1:11" x14ac:dyDescent="0.2">
      <c r="A2524" s="1" t="s">
        <v>2423</v>
      </c>
      <c r="B2524" s="1" t="s">
        <v>2547</v>
      </c>
      <c r="C2524" s="1" t="s">
        <v>2425</v>
      </c>
      <c r="D2524" s="1" t="s">
        <v>2423</v>
      </c>
      <c r="E2524" s="1" t="s">
        <v>312</v>
      </c>
      <c r="F2524" s="1" t="s">
        <v>11180</v>
      </c>
      <c r="G2524" s="1" t="str">
        <f>VLOOKUP(Tabla1[[#This Row],[Planta]],Tabla3[],3,FALSE)</f>
        <v>Yuca</v>
      </c>
      <c r="H2524" s="1" t="str">
        <f>_xlfn.CONCAT(Tabla1[[#This Row],[Planta Español]],"_",IF(Tabla1[[#This Row],[Saludable]]="Si","Saludable","Enferma"))</f>
        <v>Yuca_Enferma</v>
      </c>
      <c r="I2524" s="1" t="str">
        <f>VLOOKUP(Tabla1[[#This Row],[Enfermedad Inglés]],Tabla3[[Enfermedad Inglés]:[Nombre Coloquial en TV]],3,FALSE)</f>
        <v>Estría marrón de la yuca</v>
      </c>
      <c r="J2524" s="1" t="str">
        <f>VLOOKUP(Tabla1[[#This Row],[Enfermedad Inglés]],Tabla3[[Enfermedad Inglés]:[Nombre Coloquial en TV]],4,FALSE)</f>
        <v>Venas marrones de la yuca</v>
      </c>
      <c r="K2524" s="1" t="str">
        <f>VLOOKUP(Tabla1[[#This Row],[Enfermedad Inglés]],Tabla3[[Enfermedad Inglés]:[Nombre Coloquial en TV]],5,FALSE)</f>
        <v>Exceso de humedad</v>
      </c>
    </row>
    <row r="2525" spans="1:11" x14ac:dyDescent="0.2">
      <c r="A2525" s="1" t="s">
        <v>2423</v>
      </c>
      <c r="B2525" s="1" t="s">
        <v>2548</v>
      </c>
      <c r="C2525" s="1" t="s">
        <v>2425</v>
      </c>
      <c r="D2525" s="1" t="s">
        <v>2423</v>
      </c>
      <c r="E2525" s="1" t="s">
        <v>312</v>
      </c>
      <c r="F2525" s="1" t="s">
        <v>11180</v>
      </c>
      <c r="G2525" s="1" t="str">
        <f>VLOOKUP(Tabla1[[#This Row],[Planta]],Tabla3[],3,FALSE)</f>
        <v>Yuca</v>
      </c>
      <c r="H2525" s="1" t="str">
        <f>_xlfn.CONCAT(Tabla1[[#This Row],[Planta Español]],"_",IF(Tabla1[[#This Row],[Saludable]]="Si","Saludable","Enferma"))</f>
        <v>Yuca_Enferma</v>
      </c>
      <c r="I2525" s="1" t="str">
        <f>VLOOKUP(Tabla1[[#This Row],[Enfermedad Inglés]],Tabla3[[Enfermedad Inglés]:[Nombre Coloquial en TV]],3,FALSE)</f>
        <v>Estría marrón de la yuca</v>
      </c>
      <c r="J2525" s="1" t="str">
        <f>VLOOKUP(Tabla1[[#This Row],[Enfermedad Inglés]],Tabla3[[Enfermedad Inglés]:[Nombre Coloquial en TV]],4,FALSE)</f>
        <v>Venas marrones de la yuca</v>
      </c>
      <c r="K2525" s="1" t="str">
        <f>VLOOKUP(Tabla1[[#This Row],[Enfermedad Inglés]],Tabla3[[Enfermedad Inglés]:[Nombre Coloquial en TV]],5,FALSE)</f>
        <v>Exceso de humedad</v>
      </c>
    </row>
    <row r="2526" spans="1:11" x14ac:dyDescent="0.2">
      <c r="A2526" s="1" t="s">
        <v>2423</v>
      </c>
      <c r="B2526" s="1" t="s">
        <v>2549</v>
      </c>
      <c r="C2526" s="1" t="s">
        <v>2425</v>
      </c>
      <c r="D2526" s="1" t="s">
        <v>2423</v>
      </c>
      <c r="E2526" s="1" t="s">
        <v>312</v>
      </c>
      <c r="F2526" s="1" t="s">
        <v>11180</v>
      </c>
      <c r="G2526" s="1" t="str">
        <f>VLOOKUP(Tabla1[[#This Row],[Planta]],Tabla3[],3,FALSE)</f>
        <v>Yuca</v>
      </c>
      <c r="H2526" s="1" t="str">
        <f>_xlfn.CONCAT(Tabla1[[#This Row],[Planta Español]],"_",IF(Tabla1[[#This Row],[Saludable]]="Si","Saludable","Enferma"))</f>
        <v>Yuca_Enferma</v>
      </c>
      <c r="I2526" s="1" t="str">
        <f>VLOOKUP(Tabla1[[#This Row],[Enfermedad Inglés]],Tabla3[[Enfermedad Inglés]:[Nombre Coloquial en TV]],3,FALSE)</f>
        <v>Estría marrón de la yuca</v>
      </c>
      <c r="J2526" s="1" t="str">
        <f>VLOOKUP(Tabla1[[#This Row],[Enfermedad Inglés]],Tabla3[[Enfermedad Inglés]:[Nombre Coloquial en TV]],4,FALSE)</f>
        <v>Venas marrones de la yuca</v>
      </c>
      <c r="K2526" s="1" t="str">
        <f>VLOOKUP(Tabla1[[#This Row],[Enfermedad Inglés]],Tabla3[[Enfermedad Inglés]:[Nombre Coloquial en TV]],5,FALSE)</f>
        <v>Exceso de humedad</v>
      </c>
    </row>
    <row r="2527" spans="1:11" x14ac:dyDescent="0.2">
      <c r="A2527" s="1" t="s">
        <v>2423</v>
      </c>
      <c r="B2527" s="1" t="s">
        <v>2550</v>
      </c>
      <c r="C2527" s="1" t="s">
        <v>2425</v>
      </c>
      <c r="D2527" s="1" t="s">
        <v>2423</v>
      </c>
      <c r="E2527" s="1" t="s">
        <v>312</v>
      </c>
      <c r="F2527" s="1" t="s">
        <v>11180</v>
      </c>
      <c r="G2527" s="1" t="str">
        <f>VLOOKUP(Tabla1[[#This Row],[Planta]],Tabla3[],3,FALSE)</f>
        <v>Yuca</v>
      </c>
      <c r="H2527" s="1" t="str">
        <f>_xlfn.CONCAT(Tabla1[[#This Row],[Planta Español]],"_",IF(Tabla1[[#This Row],[Saludable]]="Si","Saludable","Enferma"))</f>
        <v>Yuca_Enferma</v>
      </c>
      <c r="I2527" s="1" t="str">
        <f>VLOOKUP(Tabla1[[#This Row],[Enfermedad Inglés]],Tabla3[[Enfermedad Inglés]:[Nombre Coloquial en TV]],3,FALSE)</f>
        <v>Estría marrón de la yuca</v>
      </c>
      <c r="J2527" s="1" t="str">
        <f>VLOOKUP(Tabla1[[#This Row],[Enfermedad Inglés]],Tabla3[[Enfermedad Inglés]:[Nombre Coloquial en TV]],4,FALSE)</f>
        <v>Venas marrones de la yuca</v>
      </c>
      <c r="K2527" s="1" t="str">
        <f>VLOOKUP(Tabla1[[#This Row],[Enfermedad Inglés]],Tabla3[[Enfermedad Inglés]:[Nombre Coloquial en TV]],5,FALSE)</f>
        <v>Exceso de humedad</v>
      </c>
    </row>
    <row r="2528" spans="1:11" x14ac:dyDescent="0.2">
      <c r="A2528" s="1" t="s">
        <v>2423</v>
      </c>
      <c r="B2528" s="1" t="s">
        <v>2551</v>
      </c>
      <c r="C2528" s="1" t="s">
        <v>2425</v>
      </c>
      <c r="D2528" s="1" t="s">
        <v>2423</v>
      </c>
      <c r="E2528" s="1" t="s">
        <v>312</v>
      </c>
      <c r="F2528" s="1" t="s">
        <v>11180</v>
      </c>
      <c r="G2528" s="1" t="str">
        <f>VLOOKUP(Tabla1[[#This Row],[Planta]],Tabla3[],3,FALSE)</f>
        <v>Yuca</v>
      </c>
      <c r="H2528" s="1" t="str">
        <f>_xlfn.CONCAT(Tabla1[[#This Row],[Planta Español]],"_",IF(Tabla1[[#This Row],[Saludable]]="Si","Saludable","Enferma"))</f>
        <v>Yuca_Enferma</v>
      </c>
      <c r="I2528" s="1" t="str">
        <f>VLOOKUP(Tabla1[[#This Row],[Enfermedad Inglés]],Tabla3[[Enfermedad Inglés]:[Nombre Coloquial en TV]],3,FALSE)</f>
        <v>Estría marrón de la yuca</v>
      </c>
      <c r="J2528" s="1" t="str">
        <f>VLOOKUP(Tabla1[[#This Row],[Enfermedad Inglés]],Tabla3[[Enfermedad Inglés]:[Nombre Coloquial en TV]],4,FALSE)</f>
        <v>Venas marrones de la yuca</v>
      </c>
      <c r="K2528" s="1" t="str">
        <f>VLOOKUP(Tabla1[[#This Row],[Enfermedad Inglés]],Tabla3[[Enfermedad Inglés]:[Nombre Coloquial en TV]],5,FALSE)</f>
        <v>Exceso de humedad</v>
      </c>
    </row>
    <row r="2529" spans="1:11" x14ac:dyDescent="0.2">
      <c r="A2529" s="1" t="s">
        <v>2423</v>
      </c>
      <c r="B2529" s="1" t="s">
        <v>2552</v>
      </c>
      <c r="C2529" s="1" t="s">
        <v>2425</v>
      </c>
      <c r="D2529" s="1" t="s">
        <v>2423</v>
      </c>
      <c r="E2529" s="1" t="s">
        <v>312</v>
      </c>
      <c r="F2529" s="1" t="s">
        <v>11180</v>
      </c>
      <c r="G2529" s="1" t="str">
        <f>VLOOKUP(Tabla1[[#This Row],[Planta]],Tabla3[],3,FALSE)</f>
        <v>Yuca</v>
      </c>
      <c r="H2529" s="1" t="str">
        <f>_xlfn.CONCAT(Tabla1[[#This Row],[Planta Español]],"_",IF(Tabla1[[#This Row],[Saludable]]="Si","Saludable","Enferma"))</f>
        <v>Yuca_Enferma</v>
      </c>
      <c r="I2529" s="1" t="str">
        <f>VLOOKUP(Tabla1[[#This Row],[Enfermedad Inglés]],Tabla3[[Enfermedad Inglés]:[Nombre Coloquial en TV]],3,FALSE)</f>
        <v>Estría marrón de la yuca</v>
      </c>
      <c r="J2529" s="1" t="str">
        <f>VLOOKUP(Tabla1[[#This Row],[Enfermedad Inglés]],Tabla3[[Enfermedad Inglés]:[Nombre Coloquial en TV]],4,FALSE)</f>
        <v>Venas marrones de la yuca</v>
      </c>
      <c r="K2529" s="1" t="str">
        <f>VLOOKUP(Tabla1[[#This Row],[Enfermedad Inglés]],Tabla3[[Enfermedad Inglés]:[Nombre Coloquial en TV]],5,FALSE)</f>
        <v>Exceso de humedad</v>
      </c>
    </row>
    <row r="2530" spans="1:11" x14ac:dyDescent="0.2">
      <c r="A2530" s="1" t="s">
        <v>2423</v>
      </c>
      <c r="B2530" s="1" t="s">
        <v>2553</v>
      </c>
      <c r="C2530" s="1" t="s">
        <v>2425</v>
      </c>
      <c r="D2530" s="1" t="s">
        <v>2423</v>
      </c>
      <c r="E2530" s="1" t="s">
        <v>312</v>
      </c>
      <c r="F2530" s="1" t="s">
        <v>11180</v>
      </c>
      <c r="G2530" s="1" t="str">
        <f>VLOOKUP(Tabla1[[#This Row],[Planta]],Tabla3[],3,FALSE)</f>
        <v>Yuca</v>
      </c>
      <c r="H2530" s="1" t="str">
        <f>_xlfn.CONCAT(Tabla1[[#This Row],[Planta Español]],"_",IF(Tabla1[[#This Row],[Saludable]]="Si","Saludable","Enferma"))</f>
        <v>Yuca_Enferma</v>
      </c>
      <c r="I2530" s="1" t="str">
        <f>VLOOKUP(Tabla1[[#This Row],[Enfermedad Inglés]],Tabla3[[Enfermedad Inglés]:[Nombre Coloquial en TV]],3,FALSE)</f>
        <v>Estría marrón de la yuca</v>
      </c>
      <c r="J2530" s="1" t="str">
        <f>VLOOKUP(Tabla1[[#This Row],[Enfermedad Inglés]],Tabla3[[Enfermedad Inglés]:[Nombre Coloquial en TV]],4,FALSE)</f>
        <v>Venas marrones de la yuca</v>
      </c>
      <c r="K2530" s="1" t="str">
        <f>VLOOKUP(Tabla1[[#This Row],[Enfermedad Inglés]],Tabla3[[Enfermedad Inglés]:[Nombre Coloquial en TV]],5,FALSE)</f>
        <v>Exceso de humedad</v>
      </c>
    </row>
    <row r="2531" spans="1:11" x14ac:dyDescent="0.2">
      <c r="A2531" s="1" t="s">
        <v>2423</v>
      </c>
      <c r="B2531" s="1" t="s">
        <v>2554</v>
      </c>
      <c r="C2531" s="1" t="s">
        <v>2425</v>
      </c>
      <c r="D2531" s="1" t="s">
        <v>2423</v>
      </c>
      <c r="E2531" s="1" t="s">
        <v>312</v>
      </c>
      <c r="F2531" s="1" t="s">
        <v>11180</v>
      </c>
      <c r="G2531" s="1" t="str">
        <f>VLOOKUP(Tabla1[[#This Row],[Planta]],Tabla3[],3,FALSE)</f>
        <v>Yuca</v>
      </c>
      <c r="H2531" s="1" t="str">
        <f>_xlfn.CONCAT(Tabla1[[#This Row],[Planta Español]],"_",IF(Tabla1[[#This Row],[Saludable]]="Si","Saludable","Enferma"))</f>
        <v>Yuca_Enferma</v>
      </c>
      <c r="I2531" s="1" t="str">
        <f>VLOOKUP(Tabla1[[#This Row],[Enfermedad Inglés]],Tabla3[[Enfermedad Inglés]:[Nombre Coloquial en TV]],3,FALSE)</f>
        <v>Estría marrón de la yuca</v>
      </c>
      <c r="J2531" s="1" t="str">
        <f>VLOOKUP(Tabla1[[#This Row],[Enfermedad Inglés]],Tabla3[[Enfermedad Inglés]:[Nombre Coloquial en TV]],4,FALSE)</f>
        <v>Venas marrones de la yuca</v>
      </c>
      <c r="K2531" s="1" t="str">
        <f>VLOOKUP(Tabla1[[#This Row],[Enfermedad Inglés]],Tabla3[[Enfermedad Inglés]:[Nombre Coloquial en TV]],5,FALSE)</f>
        <v>Exceso de humedad</v>
      </c>
    </row>
    <row r="2532" spans="1:11" x14ac:dyDescent="0.2">
      <c r="A2532" s="1" t="s">
        <v>2423</v>
      </c>
      <c r="B2532" s="1" t="s">
        <v>2555</v>
      </c>
      <c r="C2532" s="1" t="s">
        <v>2425</v>
      </c>
      <c r="D2532" s="1" t="s">
        <v>2423</v>
      </c>
      <c r="E2532" s="1" t="s">
        <v>312</v>
      </c>
      <c r="F2532" s="1" t="s">
        <v>11180</v>
      </c>
      <c r="G2532" s="1" t="str">
        <f>VLOOKUP(Tabla1[[#This Row],[Planta]],Tabla3[],3,FALSE)</f>
        <v>Yuca</v>
      </c>
      <c r="H2532" s="1" t="str">
        <f>_xlfn.CONCAT(Tabla1[[#This Row],[Planta Español]],"_",IF(Tabla1[[#This Row],[Saludable]]="Si","Saludable","Enferma"))</f>
        <v>Yuca_Enferma</v>
      </c>
      <c r="I2532" s="1" t="str">
        <f>VLOOKUP(Tabla1[[#This Row],[Enfermedad Inglés]],Tabla3[[Enfermedad Inglés]:[Nombre Coloquial en TV]],3,FALSE)</f>
        <v>Estría marrón de la yuca</v>
      </c>
      <c r="J2532" s="1" t="str">
        <f>VLOOKUP(Tabla1[[#This Row],[Enfermedad Inglés]],Tabla3[[Enfermedad Inglés]:[Nombre Coloquial en TV]],4,FALSE)</f>
        <v>Venas marrones de la yuca</v>
      </c>
      <c r="K2532" s="1" t="str">
        <f>VLOOKUP(Tabla1[[#This Row],[Enfermedad Inglés]],Tabla3[[Enfermedad Inglés]:[Nombre Coloquial en TV]],5,FALSE)</f>
        <v>Exceso de humedad</v>
      </c>
    </row>
    <row r="2533" spans="1:11" x14ac:dyDescent="0.2">
      <c r="A2533" s="1" t="s">
        <v>2423</v>
      </c>
      <c r="B2533" s="1" t="s">
        <v>2556</v>
      </c>
      <c r="C2533" s="1" t="s">
        <v>2425</v>
      </c>
      <c r="D2533" s="1" t="s">
        <v>2423</v>
      </c>
      <c r="E2533" s="1" t="s">
        <v>312</v>
      </c>
      <c r="F2533" s="1" t="s">
        <v>11180</v>
      </c>
      <c r="G2533" s="1" t="str">
        <f>VLOOKUP(Tabla1[[#This Row],[Planta]],Tabla3[],3,FALSE)</f>
        <v>Yuca</v>
      </c>
      <c r="H2533" s="1" t="str">
        <f>_xlfn.CONCAT(Tabla1[[#This Row],[Planta Español]],"_",IF(Tabla1[[#This Row],[Saludable]]="Si","Saludable","Enferma"))</f>
        <v>Yuca_Enferma</v>
      </c>
      <c r="I2533" s="1" t="str">
        <f>VLOOKUP(Tabla1[[#This Row],[Enfermedad Inglés]],Tabla3[[Enfermedad Inglés]:[Nombre Coloquial en TV]],3,FALSE)</f>
        <v>Estría marrón de la yuca</v>
      </c>
      <c r="J2533" s="1" t="str">
        <f>VLOOKUP(Tabla1[[#This Row],[Enfermedad Inglés]],Tabla3[[Enfermedad Inglés]:[Nombre Coloquial en TV]],4,FALSE)</f>
        <v>Venas marrones de la yuca</v>
      </c>
      <c r="K2533" s="1" t="str">
        <f>VLOOKUP(Tabla1[[#This Row],[Enfermedad Inglés]],Tabla3[[Enfermedad Inglés]:[Nombre Coloquial en TV]],5,FALSE)</f>
        <v>Exceso de humedad</v>
      </c>
    </row>
    <row r="2534" spans="1:11" x14ac:dyDescent="0.2">
      <c r="A2534" s="1" t="s">
        <v>2423</v>
      </c>
      <c r="B2534" s="1" t="s">
        <v>2557</v>
      </c>
      <c r="C2534" s="1" t="s">
        <v>2425</v>
      </c>
      <c r="D2534" s="1" t="s">
        <v>2423</v>
      </c>
      <c r="E2534" s="1" t="s">
        <v>312</v>
      </c>
      <c r="F2534" s="1" t="s">
        <v>11180</v>
      </c>
      <c r="G2534" s="1" t="str">
        <f>VLOOKUP(Tabla1[[#This Row],[Planta]],Tabla3[],3,FALSE)</f>
        <v>Yuca</v>
      </c>
      <c r="H2534" s="1" t="str">
        <f>_xlfn.CONCAT(Tabla1[[#This Row],[Planta Español]],"_",IF(Tabla1[[#This Row],[Saludable]]="Si","Saludable","Enferma"))</f>
        <v>Yuca_Enferma</v>
      </c>
      <c r="I2534" s="1" t="str">
        <f>VLOOKUP(Tabla1[[#This Row],[Enfermedad Inglés]],Tabla3[[Enfermedad Inglés]:[Nombre Coloquial en TV]],3,FALSE)</f>
        <v>Estría marrón de la yuca</v>
      </c>
      <c r="J2534" s="1" t="str">
        <f>VLOOKUP(Tabla1[[#This Row],[Enfermedad Inglés]],Tabla3[[Enfermedad Inglés]:[Nombre Coloquial en TV]],4,FALSE)</f>
        <v>Venas marrones de la yuca</v>
      </c>
      <c r="K2534" s="1" t="str">
        <f>VLOOKUP(Tabla1[[#This Row],[Enfermedad Inglés]],Tabla3[[Enfermedad Inglés]:[Nombre Coloquial en TV]],5,FALSE)</f>
        <v>Exceso de humedad</v>
      </c>
    </row>
    <row r="2535" spans="1:11" x14ac:dyDescent="0.2">
      <c r="A2535" s="1" t="s">
        <v>2423</v>
      </c>
      <c r="B2535" s="1" t="s">
        <v>2558</v>
      </c>
      <c r="C2535" s="1" t="s">
        <v>2425</v>
      </c>
      <c r="D2535" s="1" t="s">
        <v>2423</v>
      </c>
      <c r="E2535" s="1" t="s">
        <v>312</v>
      </c>
      <c r="F2535" s="1" t="s">
        <v>11180</v>
      </c>
      <c r="G2535" s="1" t="str">
        <f>VLOOKUP(Tabla1[[#This Row],[Planta]],Tabla3[],3,FALSE)</f>
        <v>Yuca</v>
      </c>
      <c r="H2535" s="1" t="str">
        <f>_xlfn.CONCAT(Tabla1[[#This Row],[Planta Español]],"_",IF(Tabla1[[#This Row],[Saludable]]="Si","Saludable","Enferma"))</f>
        <v>Yuca_Enferma</v>
      </c>
      <c r="I2535" s="1" t="str">
        <f>VLOOKUP(Tabla1[[#This Row],[Enfermedad Inglés]],Tabla3[[Enfermedad Inglés]:[Nombre Coloquial en TV]],3,FALSE)</f>
        <v>Estría marrón de la yuca</v>
      </c>
      <c r="J2535" s="1" t="str">
        <f>VLOOKUP(Tabla1[[#This Row],[Enfermedad Inglés]],Tabla3[[Enfermedad Inglés]:[Nombre Coloquial en TV]],4,FALSE)</f>
        <v>Venas marrones de la yuca</v>
      </c>
      <c r="K2535" s="1" t="str">
        <f>VLOOKUP(Tabla1[[#This Row],[Enfermedad Inglés]],Tabla3[[Enfermedad Inglés]:[Nombre Coloquial en TV]],5,FALSE)</f>
        <v>Exceso de humedad</v>
      </c>
    </row>
    <row r="2536" spans="1:11" x14ac:dyDescent="0.2">
      <c r="A2536" s="1" t="s">
        <v>2423</v>
      </c>
      <c r="B2536" s="1" t="s">
        <v>2559</v>
      </c>
      <c r="C2536" s="1" t="s">
        <v>2425</v>
      </c>
      <c r="D2536" s="1" t="s">
        <v>2423</v>
      </c>
      <c r="E2536" s="1" t="s">
        <v>312</v>
      </c>
      <c r="F2536" s="1" t="s">
        <v>11180</v>
      </c>
      <c r="G2536" s="1" t="str">
        <f>VLOOKUP(Tabla1[[#This Row],[Planta]],Tabla3[],3,FALSE)</f>
        <v>Yuca</v>
      </c>
      <c r="H2536" s="1" t="str">
        <f>_xlfn.CONCAT(Tabla1[[#This Row],[Planta Español]],"_",IF(Tabla1[[#This Row],[Saludable]]="Si","Saludable","Enferma"))</f>
        <v>Yuca_Enferma</v>
      </c>
      <c r="I2536" s="1" t="str">
        <f>VLOOKUP(Tabla1[[#This Row],[Enfermedad Inglés]],Tabla3[[Enfermedad Inglés]:[Nombre Coloquial en TV]],3,FALSE)</f>
        <v>Estría marrón de la yuca</v>
      </c>
      <c r="J2536" s="1" t="str">
        <f>VLOOKUP(Tabla1[[#This Row],[Enfermedad Inglés]],Tabla3[[Enfermedad Inglés]:[Nombre Coloquial en TV]],4,FALSE)</f>
        <v>Venas marrones de la yuca</v>
      </c>
      <c r="K2536" s="1" t="str">
        <f>VLOOKUP(Tabla1[[#This Row],[Enfermedad Inglés]],Tabla3[[Enfermedad Inglés]:[Nombre Coloquial en TV]],5,FALSE)</f>
        <v>Exceso de humedad</v>
      </c>
    </row>
    <row r="2537" spans="1:11" x14ac:dyDescent="0.2">
      <c r="A2537" s="1" t="s">
        <v>2423</v>
      </c>
      <c r="B2537" s="1" t="s">
        <v>2560</v>
      </c>
      <c r="C2537" s="1" t="s">
        <v>2425</v>
      </c>
      <c r="D2537" s="1" t="s">
        <v>2423</v>
      </c>
      <c r="E2537" s="1" t="s">
        <v>312</v>
      </c>
      <c r="F2537" s="1" t="s">
        <v>11180</v>
      </c>
      <c r="G2537" s="1" t="str">
        <f>VLOOKUP(Tabla1[[#This Row],[Planta]],Tabla3[],3,FALSE)</f>
        <v>Yuca</v>
      </c>
      <c r="H2537" s="1" t="str">
        <f>_xlfn.CONCAT(Tabla1[[#This Row],[Planta Español]],"_",IF(Tabla1[[#This Row],[Saludable]]="Si","Saludable","Enferma"))</f>
        <v>Yuca_Enferma</v>
      </c>
      <c r="I2537" s="1" t="str">
        <f>VLOOKUP(Tabla1[[#This Row],[Enfermedad Inglés]],Tabla3[[Enfermedad Inglés]:[Nombre Coloquial en TV]],3,FALSE)</f>
        <v>Estría marrón de la yuca</v>
      </c>
      <c r="J2537" s="1" t="str">
        <f>VLOOKUP(Tabla1[[#This Row],[Enfermedad Inglés]],Tabla3[[Enfermedad Inglés]:[Nombre Coloquial en TV]],4,FALSE)</f>
        <v>Venas marrones de la yuca</v>
      </c>
      <c r="K2537" s="1" t="str">
        <f>VLOOKUP(Tabla1[[#This Row],[Enfermedad Inglés]],Tabla3[[Enfermedad Inglés]:[Nombre Coloquial en TV]],5,FALSE)</f>
        <v>Exceso de humedad</v>
      </c>
    </row>
    <row r="2538" spans="1:11" x14ac:dyDescent="0.2">
      <c r="A2538" s="1" t="s">
        <v>2423</v>
      </c>
      <c r="B2538" s="1" t="s">
        <v>2561</v>
      </c>
      <c r="C2538" s="1" t="s">
        <v>2425</v>
      </c>
      <c r="D2538" s="1" t="s">
        <v>2423</v>
      </c>
      <c r="E2538" s="1" t="s">
        <v>312</v>
      </c>
      <c r="F2538" s="1" t="s">
        <v>11180</v>
      </c>
      <c r="G2538" s="1" t="str">
        <f>VLOOKUP(Tabla1[[#This Row],[Planta]],Tabla3[],3,FALSE)</f>
        <v>Yuca</v>
      </c>
      <c r="H2538" s="1" t="str">
        <f>_xlfn.CONCAT(Tabla1[[#This Row],[Planta Español]],"_",IF(Tabla1[[#This Row],[Saludable]]="Si","Saludable","Enferma"))</f>
        <v>Yuca_Enferma</v>
      </c>
      <c r="I2538" s="1" t="str">
        <f>VLOOKUP(Tabla1[[#This Row],[Enfermedad Inglés]],Tabla3[[Enfermedad Inglés]:[Nombre Coloquial en TV]],3,FALSE)</f>
        <v>Estría marrón de la yuca</v>
      </c>
      <c r="J2538" s="1" t="str">
        <f>VLOOKUP(Tabla1[[#This Row],[Enfermedad Inglés]],Tabla3[[Enfermedad Inglés]:[Nombre Coloquial en TV]],4,FALSE)</f>
        <v>Venas marrones de la yuca</v>
      </c>
      <c r="K2538" s="1" t="str">
        <f>VLOOKUP(Tabla1[[#This Row],[Enfermedad Inglés]],Tabla3[[Enfermedad Inglés]:[Nombre Coloquial en TV]],5,FALSE)</f>
        <v>Exceso de humedad</v>
      </c>
    </row>
    <row r="2539" spans="1:11" x14ac:dyDescent="0.2">
      <c r="A2539" s="1" t="s">
        <v>2423</v>
      </c>
      <c r="B2539" s="1" t="s">
        <v>2562</v>
      </c>
      <c r="C2539" s="1" t="s">
        <v>2425</v>
      </c>
      <c r="D2539" s="1" t="s">
        <v>2423</v>
      </c>
      <c r="E2539" s="1" t="s">
        <v>312</v>
      </c>
      <c r="F2539" s="1" t="s">
        <v>11180</v>
      </c>
      <c r="G2539" s="1" t="str">
        <f>VLOOKUP(Tabla1[[#This Row],[Planta]],Tabla3[],3,FALSE)</f>
        <v>Yuca</v>
      </c>
      <c r="H2539" s="1" t="str">
        <f>_xlfn.CONCAT(Tabla1[[#This Row],[Planta Español]],"_",IF(Tabla1[[#This Row],[Saludable]]="Si","Saludable","Enferma"))</f>
        <v>Yuca_Enferma</v>
      </c>
      <c r="I2539" s="1" t="str">
        <f>VLOOKUP(Tabla1[[#This Row],[Enfermedad Inglés]],Tabla3[[Enfermedad Inglés]:[Nombre Coloquial en TV]],3,FALSE)</f>
        <v>Estría marrón de la yuca</v>
      </c>
      <c r="J2539" s="1" t="str">
        <f>VLOOKUP(Tabla1[[#This Row],[Enfermedad Inglés]],Tabla3[[Enfermedad Inglés]:[Nombre Coloquial en TV]],4,FALSE)</f>
        <v>Venas marrones de la yuca</v>
      </c>
      <c r="K2539" s="1" t="str">
        <f>VLOOKUP(Tabla1[[#This Row],[Enfermedad Inglés]],Tabla3[[Enfermedad Inglés]:[Nombre Coloquial en TV]],5,FALSE)</f>
        <v>Exceso de humedad</v>
      </c>
    </row>
    <row r="2540" spans="1:11" x14ac:dyDescent="0.2">
      <c r="A2540" s="1" t="s">
        <v>2423</v>
      </c>
      <c r="B2540" s="1" t="s">
        <v>2563</v>
      </c>
      <c r="C2540" s="1" t="s">
        <v>2425</v>
      </c>
      <c r="D2540" s="1" t="s">
        <v>2423</v>
      </c>
      <c r="E2540" s="1" t="s">
        <v>312</v>
      </c>
      <c r="F2540" s="1" t="s">
        <v>11180</v>
      </c>
      <c r="G2540" s="1" t="str">
        <f>VLOOKUP(Tabla1[[#This Row],[Planta]],Tabla3[],3,FALSE)</f>
        <v>Yuca</v>
      </c>
      <c r="H2540" s="1" t="str">
        <f>_xlfn.CONCAT(Tabla1[[#This Row],[Planta Español]],"_",IF(Tabla1[[#This Row],[Saludable]]="Si","Saludable","Enferma"))</f>
        <v>Yuca_Enferma</v>
      </c>
      <c r="I2540" s="1" t="str">
        <f>VLOOKUP(Tabla1[[#This Row],[Enfermedad Inglés]],Tabla3[[Enfermedad Inglés]:[Nombre Coloquial en TV]],3,FALSE)</f>
        <v>Estría marrón de la yuca</v>
      </c>
      <c r="J2540" s="1" t="str">
        <f>VLOOKUP(Tabla1[[#This Row],[Enfermedad Inglés]],Tabla3[[Enfermedad Inglés]:[Nombre Coloquial en TV]],4,FALSE)</f>
        <v>Venas marrones de la yuca</v>
      </c>
      <c r="K2540" s="1" t="str">
        <f>VLOOKUP(Tabla1[[#This Row],[Enfermedad Inglés]],Tabla3[[Enfermedad Inglés]:[Nombre Coloquial en TV]],5,FALSE)</f>
        <v>Exceso de humedad</v>
      </c>
    </row>
    <row r="2541" spans="1:11" x14ac:dyDescent="0.2">
      <c r="A2541" s="1" t="s">
        <v>2423</v>
      </c>
      <c r="B2541" s="1" t="s">
        <v>2564</v>
      </c>
      <c r="C2541" s="1" t="s">
        <v>2425</v>
      </c>
      <c r="D2541" s="1" t="s">
        <v>2423</v>
      </c>
      <c r="E2541" s="1" t="s">
        <v>312</v>
      </c>
      <c r="F2541" s="1" t="s">
        <v>11180</v>
      </c>
      <c r="G2541" s="1" t="str">
        <f>VLOOKUP(Tabla1[[#This Row],[Planta]],Tabla3[],3,FALSE)</f>
        <v>Yuca</v>
      </c>
      <c r="H2541" s="1" t="str">
        <f>_xlfn.CONCAT(Tabla1[[#This Row],[Planta Español]],"_",IF(Tabla1[[#This Row],[Saludable]]="Si","Saludable","Enferma"))</f>
        <v>Yuca_Enferma</v>
      </c>
      <c r="I2541" s="1" t="str">
        <f>VLOOKUP(Tabla1[[#This Row],[Enfermedad Inglés]],Tabla3[[Enfermedad Inglés]:[Nombre Coloquial en TV]],3,FALSE)</f>
        <v>Estría marrón de la yuca</v>
      </c>
      <c r="J2541" s="1" t="str">
        <f>VLOOKUP(Tabla1[[#This Row],[Enfermedad Inglés]],Tabla3[[Enfermedad Inglés]:[Nombre Coloquial en TV]],4,FALSE)</f>
        <v>Venas marrones de la yuca</v>
      </c>
      <c r="K2541" s="1" t="str">
        <f>VLOOKUP(Tabla1[[#This Row],[Enfermedad Inglés]],Tabla3[[Enfermedad Inglés]:[Nombre Coloquial en TV]],5,FALSE)</f>
        <v>Exceso de humedad</v>
      </c>
    </row>
    <row r="2542" spans="1:11" x14ac:dyDescent="0.2">
      <c r="A2542" s="1" t="s">
        <v>2423</v>
      </c>
      <c r="B2542" s="1" t="s">
        <v>2565</v>
      </c>
      <c r="C2542" s="1" t="s">
        <v>2425</v>
      </c>
      <c r="D2542" s="1" t="s">
        <v>2423</v>
      </c>
      <c r="E2542" s="1" t="s">
        <v>312</v>
      </c>
      <c r="F2542" s="1" t="s">
        <v>11180</v>
      </c>
      <c r="G2542" s="1" t="str">
        <f>VLOOKUP(Tabla1[[#This Row],[Planta]],Tabla3[],3,FALSE)</f>
        <v>Yuca</v>
      </c>
      <c r="H2542" s="1" t="str">
        <f>_xlfn.CONCAT(Tabla1[[#This Row],[Planta Español]],"_",IF(Tabla1[[#This Row],[Saludable]]="Si","Saludable","Enferma"))</f>
        <v>Yuca_Enferma</v>
      </c>
      <c r="I2542" s="1" t="str">
        <f>VLOOKUP(Tabla1[[#This Row],[Enfermedad Inglés]],Tabla3[[Enfermedad Inglés]:[Nombre Coloquial en TV]],3,FALSE)</f>
        <v>Estría marrón de la yuca</v>
      </c>
      <c r="J2542" s="1" t="str">
        <f>VLOOKUP(Tabla1[[#This Row],[Enfermedad Inglés]],Tabla3[[Enfermedad Inglés]:[Nombre Coloquial en TV]],4,FALSE)</f>
        <v>Venas marrones de la yuca</v>
      </c>
      <c r="K2542" s="1" t="str">
        <f>VLOOKUP(Tabla1[[#This Row],[Enfermedad Inglés]],Tabla3[[Enfermedad Inglés]:[Nombre Coloquial en TV]],5,FALSE)</f>
        <v>Exceso de humedad</v>
      </c>
    </row>
    <row r="2543" spans="1:11" x14ac:dyDescent="0.2">
      <c r="A2543" s="1" t="s">
        <v>2423</v>
      </c>
      <c r="B2543" s="1" t="s">
        <v>2566</v>
      </c>
      <c r="C2543" s="1" t="s">
        <v>2425</v>
      </c>
      <c r="D2543" s="1" t="s">
        <v>2423</v>
      </c>
      <c r="E2543" s="1" t="s">
        <v>312</v>
      </c>
      <c r="F2543" s="1" t="s">
        <v>11180</v>
      </c>
      <c r="G2543" s="1" t="str">
        <f>VLOOKUP(Tabla1[[#This Row],[Planta]],Tabla3[],3,FALSE)</f>
        <v>Yuca</v>
      </c>
      <c r="H2543" s="1" t="str">
        <f>_xlfn.CONCAT(Tabla1[[#This Row],[Planta Español]],"_",IF(Tabla1[[#This Row],[Saludable]]="Si","Saludable","Enferma"))</f>
        <v>Yuca_Enferma</v>
      </c>
      <c r="I2543" s="1" t="str">
        <f>VLOOKUP(Tabla1[[#This Row],[Enfermedad Inglés]],Tabla3[[Enfermedad Inglés]:[Nombre Coloquial en TV]],3,FALSE)</f>
        <v>Estría marrón de la yuca</v>
      </c>
      <c r="J2543" s="1" t="str">
        <f>VLOOKUP(Tabla1[[#This Row],[Enfermedad Inglés]],Tabla3[[Enfermedad Inglés]:[Nombre Coloquial en TV]],4,FALSE)</f>
        <v>Venas marrones de la yuca</v>
      </c>
      <c r="K2543" s="1" t="str">
        <f>VLOOKUP(Tabla1[[#This Row],[Enfermedad Inglés]],Tabla3[[Enfermedad Inglés]:[Nombre Coloquial en TV]],5,FALSE)</f>
        <v>Exceso de humedad</v>
      </c>
    </row>
    <row r="2544" spans="1:11" x14ac:dyDescent="0.2">
      <c r="A2544" s="1" t="s">
        <v>2423</v>
      </c>
      <c r="B2544" s="1" t="s">
        <v>2567</v>
      </c>
      <c r="C2544" s="1" t="s">
        <v>2425</v>
      </c>
      <c r="D2544" s="1" t="s">
        <v>2423</v>
      </c>
      <c r="E2544" s="1" t="s">
        <v>312</v>
      </c>
      <c r="F2544" s="1" t="s">
        <v>11180</v>
      </c>
      <c r="G2544" s="1" t="str">
        <f>VLOOKUP(Tabla1[[#This Row],[Planta]],Tabla3[],3,FALSE)</f>
        <v>Yuca</v>
      </c>
      <c r="H2544" s="1" t="str">
        <f>_xlfn.CONCAT(Tabla1[[#This Row],[Planta Español]],"_",IF(Tabla1[[#This Row],[Saludable]]="Si","Saludable","Enferma"))</f>
        <v>Yuca_Enferma</v>
      </c>
      <c r="I2544" s="1" t="str">
        <f>VLOOKUP(Tabla1[[#This Row],[Enfermedad Inglés]],Tabla3[[Enfermedad Inglés]:[Nombre Coloquial en TV]],3,FALSE)</f>
        <v>Estría marrón de la yuca</v>
      </c>
      <c r="J2544" s="1" t="str">
        <f>VLOOKUP(Tabla1[[#This Row],[Enfermedad Inglés]],Tabla3[[Enfermedad Inglés]:[Nombre Coloquial en TV]],4,FALSE)</f>
        <v>Venas marrones de la yuca</v>
      </c>
      <c r="K2544" s="1" t="str">
        <f>VLOOKUP(Tabla1[[#This Row],[Enfermedad Inglés]],Tabla3[[Enfermedad Inglés]:[Nombre Coloquial en TV]],5,FALSE)</f>
        <v>Exceso de humedad</v>
      </c>
    </row>
    <row r="2545" spans="1:11" x14ac:dyDescent="0.2">
      <c r="A2545" s="1" t="s">
        <v>2423</v>
      </c>
      <c r="B2545" s="1" t="s">
        <v>2568</v>
      </c>
      <c r="C2545" s="1" t="s">
        <v>2425</v>
      </c>
      <c r="D2545" s="1" t="s">
        <v>2423</v>
      </c>
      <c r="E2545" s="1" t="s">
        <v>312</v>
      </c>
      <c r="F2545" s="1" t="s">
        <v>11180</v>
      </c>
      <c r="G2545" s="1" t="str">
        <f>VLOOKUP(Tabla1[[#This Row],[Planta]],Tabla3[],3,FALSE)</f>
        <v>Yuca</v>
      </c>
      <c r="H2545" s="1" t="str">
        <f>_xlfn.CONCAT(Tabla1[[#This Row],[Planta Español]],"_",IF(Tabla1[[#This Row],[Saludable]]="Si","Saludable","Enferma"))</f>
        <v>Yuca_Enferma</v>
      </c>
      <c r="I2545" s="1" t="str">
        <f>VLOOKUP(Tabla1[[#This Row],[Enfermedad Inglés]],Tabla3[[Enfermedad Inglés]:[Nombre Coloquial en TV]],3,FALSE)</f>
        <v>Estría marrón de la yuca</v>
      </c>
      <c r="J2545" s="1" t="str">
        <f>VLOOKUP(Tabla1[[#This Row],[Enfermedad Inglés]],Tabla3[[Enfermedad Inglés]:[Nombre Coloquial en TV]],4,FALSE)</f>
        <v>Venas marrones de la yuca</v>
      </c>
      <c r="K2545" s="1" t="str">
        <f>VLOOKUP(Tabla1[[#This Row],[Enfermedad Inglés]],Tabla3[[Enfermedad Inglés]:[Nombre Coloquial en TV]],5,FALSE)</f>
        <v>Exceso de humedad</v>
      </c>
    </row>
    <row r="2546" spans="1:11" x14ac:dyDescent="0.2">
      <c r="A2546" s="1" t="s">
        <v>2423</v>
      </c>
      <c r="B2546" s="1" t="s">
        <v>2569</v>
      </c>
      <c r="C2546" s="1" t="s">
        <v>2425</v>
      </c>
      <c r="D2546" s="1" t="s">
        <v>2423</v>
      </c>
      <c r="E2546" s="1" t="s">
        <v>312</v>
      </c>
      <c r="F2546" s="1" t="s">
        <v>11180</v>
      </c>
      <c r="G2546" s="1" t="str">
        <f>VLOOKUP(Tabla1[[#This Row],[Planta]],Tabla3[],3,FALSE)</f>
        <v>Yuca</v>
      </c>
      <c r="H2546" s="1" t="str">
        <f>_xlfn.CONCAT(Tabla1[[#This Row],[Planta Español]],"_",IF(Tabla1[[#This Row],[Saludable]]="Si","Saludable","Enferma"))</f>
        <v>Yuca_Enferma</v>
      </c>
      <c r="I2546" s="1" t="str">
        <f>VLOOKUP(Tabla1[[#This Row],[Enfermedad Inglés]],Tabla3[[Enfermedad Inglés]:[Nombre Coloquial en TV]],3,FALSE)</f>
        <v>Estría marrón de la yuca</v>
      </c>
      <c r="J2546" s="1" t="str">
        <f>VLOOKUP(Tabla1[[#This Row],[Enfermedad Inglés]],Tabla3[[Enfermedad Inglés]:[Nombre Coloquial en TV]],4,FALSE)</f>
        <v>Venas marrones de la yuca</v>
      </c>
      <c r="K2546" s="1" t="str">
        <f>VLOOKUP(Tabla1[[#This Row],[Enfermedad Inglés]],Tabla3[[Enfermedad Inglés]:[Nombre Coloquial en TV]],5,FALSE)</f>
        <v>Exceso de humedad</v>
      </c>
    </row>
    <row r="2547" spans="1:11" x14ac:dyDescent="0.2">
      <c r="A2547" s="1" t="s">
        <v>2423</v>
      </c>
      <c r="B2547" s="1" t="s">
        <v>2570</v>
      </c>
      <c r="C2547" s="1" t="s">
        <v>2425</v>
      </c>
      <c r="D2547" s="1" t="s">
        <v>2423</v>
      </c>
      <c r="E2547" s="1" t="s">
        <v>312</v>
      </c>
      <c r="F2547" s="1" t="s">
        <v>11180</v>
      </c>
      <c r="G2547" s="1" t="str">
        <f>VLOOKUP(Tabla1[[#This Row],[Planta]],Tabla3[],3,FALSE)</f>
        <v>Yuca</v>
      </c>
      <c r="H2547" s="1" t="str">
        <f>_xlfn.CONCAT(Tabla1[[#This Row],[Planta Español]],"_",IF(Tabla1[[#This Row],[Saludable]]="Si","Saludable","Enferma"))</f>
        <v>Yuca_Enferma</v>
      </c>
      <c r="I2547" s="1" t="str">
        <f>VLOOKUP(Tabla1[[#This Row],[Enfermedad Inglés]],Tabla3[[Enfermedad Inglés]:[Nombre Coloquial en TV]],3,FALSE)</f>
        <v>Estría marrón de la yuca</v>
      </c>
      <c r="J2547" s="1" t="str">
        <f>VLOOKUP(Tabla1[[#This Row],[Enfermedad Inglés]],Tabla3[[Enfermedad Inglés]:[Nombre Coloquial en TV]],4,FALSE)</f>
        <v>Venas marrones de la yuca</v>
      </c>
      <c r="K2547" s="1" t="str">
        <f>VLOOKUP(Tabla1[[#This Row],[Enfermedad Inglés]],Tabla3[[Enfermedad Inglés]:[Nombre Coloquial en TV]],5,FALSE)</f>
        <v>Exceso de humedad</v>
      </c>
    </row>
    <row r="2548" spans="1:11" x14ac:dyDescent="0.2">
      <c r="A2548" s="1" t="s">
        <v>2423</v>
      </c>
      <c r="B2548" s="1" t="s">
        <v>2571</v>
      </c>
      <c r="C2548" s="1" t="s">
        <v>2425</v>
      </c>
      <c r="D2548" s="1" t="s">
        <v>2423</v>
      </c>
      <c r="E2548" s="1" t="s">
        <v>312</v>
      </c>
      <c r="F2548" s="1" t="s">
        <v>11180</v>
      </c>
      <c r="G2548" s="1" t="str">
        <f>VLOOKUP(Tabla1[[#This Row],[Planta]],Tabla3[],3,FALSE)</f>
        <v>Yuca</v>
      </c>
      <c r="H2548" s="1" t="str">
        <f>_xlfn.CONCAT(Tabla1[[#This Row],[Planta Español]],"_",IF(Tabla1[[#This Row],[Saludable]]="Si","Saludable","Enferma"))</f>
        <v>Yuca_Enferma</v>
      </c>
      <c r="I2548" s="1" t="str">
        <f>VLOOKUP(Tabla1[[#This Row],[Enfermedad Inglés]],Tabla3[[Enfermedad Inglés]:[Nombre Coloquial en TV]],3,FALSE)</f>
        <v>Estría marrón de la yuca</v>
      </c>
      <c r="J2548" s="1" t="str">
        <f>VLOOKUP(Tabla1[[#This Row],[Enfermedad Inglés]],Tabla3[[Enfermedad Inglés]:[Nombre Coloquial en TV]],4,FALSE)</f>
        <v>Venas marrones de la yuca</v>
      </c>
      <c r="K2548" s="1" t="str">
        <f>VLOOKUP(Tabla1[[#This Row],[Enfermedad Inglés]],Tabla3[[Enfermedad Inglés]:[Nombre Coloquial en TV]],5,FALSE)</f>
        <v>Exceso de humedad</v>
      </c>
    </row>
    <row r="2549" spans="1:11" x14ac:dyDescent="0.2">
      <c r="A2549" s="1" t="s">
        <v>2423</v>
      </c>
      <c r="B2549" s="1" t="s">
        <v>2572</v>
      </c>
      <c r="C2549" s="1" t="s">
        <v>2425</v>
      </c>
      <c r="D2549" s="1" t="s">
        <v>2423</v>
      </c>
      <c r="E2549" s="1" t="s">
        <v>312</v>
      </c>
      <c r="F2549" s="1" t="s">
        <v>11180</v>
      </c>
      <c r="G2549" s="1" t="str">
        <f>VLOOKUP(Tabla1[[#This Row],[Planta]],Tabla3[],3,FALSE)</f>
        <v>Yuca</v>
      </c>
      <c r="H2549" s="1" t="str">
        <f>_xlfn.CONCAT(Tabla1[[#This Row],[Planta Español]],"_",IF(Tabla1[[#This Row],[Saludable]]="Si","Saludable","Enferma"))</f>
        <v>Yuca_Enferma</v>
      </c>
      <c r="I2549" s="1" t="str">
        <f>VLOOKUP(Tabla1[[#This Row],[Enfermedad Inglés]],Tabla3[[Enfermedad Inglés]:[Nombre Coloquial en TV]],3,FALSE)</f>
        <v>Estría marrón de la yuca</v>
      </c>
      <c r="J2549" s="1" t="str">
        <f>VLOOKUP(Tabla1[[#This Row],[Enfermedad Inglés]],Tabla3[[Enfermedad Inglés]:[Nombre Coloquial en TV]],4,FALSE)</f>
        <v>Venas marrones de la yuca</v>
      </c>
      <c r="K2549" s="1" t="str">
        <f>VLOOKUP(Tabla1[[#This Row],[Enfermedad Inglés]],Tabla3[[Enfermedad Inglés]:[Nombre Coloquial en TV]],5,FALSE)</f>
        <v>Exceso de humedad</v>
      </c>
    </row>
    <row r="2550" spans="1:11" x14ac:dyDescent="0.2">
      <c r="A2550" s="1" t="s">
        <v>2423</v>
      </c>
      <c r="B2550" s="1" t="s">
        <v>2573</v>
      </c>
      <c r="C2550" s="1" t="s">
        <v>2425</v>
      </c>
      <c r="D2550" s="1" t="s">
        <v>2423</v>
      </c>
      <c r="E2550" s="1" t="s">
        <v>312</v>
      </c>
      <c r="F2550" s="1" t="s">
        <v>11180</v>
      </c>
      <c r="G2550" s="1" t="str">
        <f>VLOOKUP(Tabla1[[#This Row],[Planta]],Tabla3[],3,FALSE)</f>
        <v>Yuca</v>
      </c>
      <c r="H2550" s="1" t="str">
        <f>_xlfn.CONCAT(Tabla1[[#This Row],[Planta Español]],"_",IF(Tabla1[[#This Row],[Saludable]]="Si","Saludable","Enferma"))</f>
        <v>Yuca_Enferma</v>
      </c>
      <c r="I2550" s="1" t="str">
        <f>VLOOKUP(Tabla1[[#This Row],[Enfermedad Inglés]],Tabla3[[Enfermedad Inglés]:[Nombre Coloquial en TV]],3,FALSE)</f>
        <v>Estría marrón de la yuca</v>
      </c>
      <c r="J2550" s="1" t="str">
        <f>VLOOKUP(Tabla1[[#This Row],[Enfermedad Inglés]],Tabla3[[Enfermedad Inglés]:[Nombre Coloquial en TV]],4,FALSE)</f>
        <v>Venas marrones de la yuca</v>
      </c>
      <c r="K2550" s="1" t="str">
        <f>VLOOKUP(Tabla1[[#This Row],[Enfermedad Inglés]],Tabla3[[Enfermedad Inglés]:[Nombre Coloquial en TV]],5,FALSE)</f>
        <v>Exceso de humedad</v>
      </c>
    </row>
    <row r="2551" spans="1:11" x14ac:dyDescent="0.2">
      <c r="A2551" s="1" t="s">
        <v>2423</v>
      </c>
      <c r="B2551" s="1" t="s">
        <v>2574</v>
      </c>
      <c r="C2551" s="1" t="s">
        <v>2425</v>
      </c>
      <c r="D2551" s="1" t="s">
        <v>2423</v>
      </c>
      <c r="E2551" s="1" t="s">
        <v>312</v>
      </c>
      <c r="F2551" s="1" t="s">
        <v>11180</v>
      </c>
      <c r="G2551" s="1" t="str">
        <f>VLOOKUP(Tabla1[[#This Row],[Planta]],Tabla3[],3,FALSE)</f>
        <v>Yuca</v>
      </c>
      <c r="H2551" s="1" t="str">
        <f>_xlfn.CONCAT(Tabla1[[#This Row],[Planta Español]],"_",IF(Tabla1[[#This Row],[Saludable]]="Si","Saludable","Enferma"))</f>
        <v>Yuca_Enferma</v>
      </c>
      <c r="I2551" s="1" t="str">
        <f>VLOOKUP(Tabla1[[#This Row],[Enfermedad Inglés]],Tabla3[[Enfermedad Inglés]:[Nombre Coloquial en TV]],3,FALSE)</f>
        <v>Estría marrón de la yuca</v>
      </c>
      <c r="J2551" s="1" t="str">
        <f>VLOOKUP(Tabla1[[#This Row],[Enfermedad Inglés]],Tabla3[[Enfermedad Inglés]:[Nombre Coloquial en TV]],4,FALSE)</f>
        <v>Venas marrones de la yuca</v>
      </c>
      <c r="K2551" s="1" t="str">
        <f>VLOOKUP(Tabla1[[#This Row],[Enfermedad Inglés]],Tabla3[[Enfermedad Inglés]:[Nombre Coloquial en TV]],5,FALSE)</f>
        <v>Exceso de humedad</v>
      </c>
    </row>
    <row r="2552" spans="1:11" x14ac:dyDescent="0.2">
      <c r="A2552" s="1" t="s">
        <v>2423</v>
      </c>
      <c r="B2552" s="1" t="s">
        <v>2575</v>
      </c>
      <c r="C2552" s="1" t="s">
        <v>2425</v>
      </c>
      <c r="D2552" s="1" t="s">
        <v>2423</v>
      </c>
      <c r="E2552" s="1" t="s">
        <v>312</v>
      </c>
      <c r="F2552" s="1" t="s">
        <v>11180</v>
      </c>
      <c r="G2552" s="1" t="str">
        <f>VLOOKUP(Tabla1[[#This Row],[Planta]],Tabla3[],3,FALSE)</f>
        <v>Yuca</v>
      </c>
      <c r="H2552" s="1" t="str">
        <f>_xlfn.CONCAT(Tabla1[[#This Row],[Planta Español]],"_",IF(Tabla1[[#This Row],[Saludable]]="Si","Saludable","Enferma"))</f>
        <v>Yuca_Enferma</v>
      </c>
      <c r="I2552" s="1" t="str">
        <f>VLOOKUP(Tabla1[[#This Row],[Enfermedad Inglés]],Tabla3[[Enfermedad Inglés]:[Nombre Coloquial en TV]],3,FALSE)</f>
        <v>Estría marrón de la yuca</v>
      </c>
      <c r="J2552" s="1" t="str">
        <f>VLOOKUP(Tabla1[[#This Row],[Enfermedad Inglés]],Tabla3[[Enfermedad Inglés]:[Nombre Coloquial en TV]],4,FALSE)</f>
        <v>Venas marrones de la yuca</v>
      </c>
      <c r="K2552" s="1" t="str">
        <f>VLOOKUP(Tabla1[[#This Row],[Enfermedad Inglés]],Tabla3[[Enfermedad Inglés]:[Nombre Coloquial en TV]],5,FALSE)</f>
        <v>Exceso de humedad</v>
      </c>
    </row>
    <row r="2553" spans="1:11" x14ac:dyDescent="0.2">
      <c r="A2553" s="1" t="s">
        <v>2423</v>
      </c>
      <c r="B2553" s="1" t="s">
        <v>2576</v>
      </c>
      <c r="C2553" s="1" t="s">
        <v>2425</v>
      </c>
      <c r="D2553" s="1" t="s">
        <v>2423</v>
      </c>
      <c r="E2553" s="1" t="s">
        <v>312</v>
      </c>
      <c r="F2553" s="1" t="s">
        <v>11180</v>
      </c>
      <c r="G2553" s="1" t="str">
        <f>VLOOKUP(Tabla1[[#This Row],[Planta]],Tabla3[],3,FALSE)</f>
        <v>Yuca</v>
      </c>
      <c r="H2553" s="1" t="str">
        <f>_xlfn.CONCAT(Tabla1[[#This Row],[Planta Español]],"_",IF(Tabla1[[#This Row],[Saludable]]="Si","Saludable","Enferma"))</f>
        <v>Yuca_Enferma</v>
      </c>
      <c r="I2553" s="1" t="str">
        <f>VLOOKUP(Tabla1[[#This Row],[Enfermedad Inglés]],Tabla3[[Enfermedad Inglés]:[Nombre Coloquial en TV]],3,FALSE)</f>
        <v>Estría marrón de la yuca</v>
      </c>
      <c r="J2553" s="1" t="str">
        <f>VLOOKUP(Tabla1[[#This Row],[Enfermedad Inglés]],Tabla3[[Enfermedad Inglés]:[Nombre Coloquial en TV]],4,FALSE)</f>
        <v>Venas marrones de la yuca</v>
      </c>
      <c r="K2553" s="1" t="str">
        <f>VLOOKUP(Tabla1[[#This Row],[Enfermedad Inglés]],Tabla3[[Enfermedad Inglés]:[Nombre Coloquial en TV]],5,FALSE)</f>
        <v>Exceso de humedad</v>
      </c>
    </row>
    <row r="2554" spans="1:11" x14ac:dyDescent="0.2">
      <c r="A2554" s="1" t="s">
        <v>2423</v>
      </c>
      <c r="B2554" s="1" t="s">
        <v>2577</v>
      </c>
      <c r="C2554" s="1" t="s">
        <v>2425</v>
      </c>
      <c r="D2554" s="1" t="s">
        <v>2423</v>
      </c>
      <c r="E2554" s="1" t="s">
        <v>312</v>
      </c>
      <c r="F2554" s="1" t="s">
        <v>11180</v>
      </c>
      <c r="G2554" s="1" t="str">
        <f>VLOOKUP(Tabla1[[#This Row],[Planta]],Tabla3[],3,FALSE)</f>
        <v>Yuca</v>
      </c>
      <c r="H2554" s="1" t="str">
        <f>_xlfn.CONCAT(Tabla1[[#This Row],[Planta Español]],"_",IF(Tabla1[[#This Row],[Saludable]]="Si","Saludable","Enferma"))</f>
        <v>Yuca_Enferma</v>
      </c>
      <c r="I2554" s="1" t="str">
        <f>VLOOKUP(Tabla1[[#This Row],[Enfermedad Inglés]],Tabla3[[Enfermedad Inglés]:[Nombre Coloquial en TV]],3,FALSE)</f>
        <v>Estría marrón de la yuca</v>
      </c>
      <c r="J2554" s="1" t="str">
        <f>VLOOKUP(Tabla1[[#This Row],[Enfermedad Inglés]],Tabla3[[Enfermedad Inglés]:[Nombre Coloquial en TV]],4,FALSE)</f>
        <v>Venas marrones de la yuca</v>
      </c>
      <c r="K2554" s="1" t="str">
        <f>VLOOKUP(Tabla1[[#This Row],[Enfermedad Inglés]],Tabla3[[Enfermedad Inglés]:[Nombre Coloquial en TV]],5,FALSE)</f>
        <v>Exceso de humedad</v>
      </c>
    </row>
    <row r="2555" spans="1:11" x14ac:dyDescent="0.2">
      <c r="A2555" s="1" t="s">
        <v>2423</v>
      </c>
      <c r="B2555" s="1" t="s">
        <v>2578</v>
      </c>
      <c r="C2555" s="1" t="s">
        <v>2425</v>
      </c>
      <c r="D2555" s="1" t="s">
        <v>2423</v>
      </c>
      <c r="E2555" s="1" t="s">
        <v>312</v>
      </c>
      <c r="F2555" s="1" t="s">
        <v>11180</v>
      </c>
      <c r="G2555" s="1" t="str">
        <f>VLOOKUP(Tabla1[[#This Row],[Planta]],Tabla3[],3,FALSE)</f>
        <v>Yuca</v>
      </c>
      <c r="H2555" s="1" t="str">
        <f>_xlfn.CONCAT(Tabla1[[#This Row],[Planta Español]],"_",IF(Tabla1[[#This Row],[Saludable]]="Si","Saludable","Enferma"))</f>
        <v>Yuca_Enferma</v>
      </c>
      <c r="I2555" s="1" t="str">
        <f>VLOOKUP(Tabla1[[#This Row],[Enfermedad Inglés]],Tabla3[[Enfermedad Inglés]:[Nombre Coloquial en TV]],3,FALSE)</f>
        <v>Estría marrón de la yuca</v>
      </c>
      <c r="J2555" s="1" t="str">
        <f>VLOOKUP(Tabla1[[#This Row],[Enfermedad Inglés]],Tabla3[[Enfermedad Inglés]:[Nombre Coloquial en TV]],4,FALSE)</f>
        <v>Venas marrones de la yuca</v>
      </c>
      <c r="K2555" s="1" t="str">
        <f>VLOOKUP(Tabla1[[#This Row],[Enfermedad Inglés]],Tabla3[[Enfermedad Inglés]:[Nombre Coloquial en TV]],5,FALSE)</f>
        <v>Exceso de humedad</v>
      </c>
    </row>
    <row r="2556" spans="1:11" x14ac:dyDescent="0.2">
      <c r="A2556" s="1" t="s">
        <v>2423</v>
      </c>
      <c r="B2556" s="1" t="s">
        <v>2579</v>
      </c>
      <c r="C2556" s="1" t="s">
        <v>2425</v>
      </c>
      <c r="D2556" s="1" t="s">
        <v>2423</v>
      </c>
      <c r="E2556" s="1" t="s">
        <v>312</v>
      </c>
      <c r="F2556" s="1" t="s">
        <v>11180</v>
      </c>
      <c r="G2556" s="1" t="str">
        <f>VLOOKUP(Tabla1[[#This Row],[Planta]],Tabla3[],3,FALSE)</f>
        <v>Yuca</v>
      </c>
      <c r="H2556" s="1" t="str">
        <f>_xlfn.CONCAT(Tabla1[[#This Row],[Planta Español]],"_",IF(Tabla1[[#This Row],[Saludable]]="Si","Saludable","Enferma"))</f>
        <v>Yuca_Enferma</v>
      </c>
      <c r="I2556" s="1" t="str">
        <f>VLOOKUP(Tabla1[[#This Row],[Enfermedad Inglés]],Tabla3[[Enfermedad Inglés]:[Nombre Coloquial en TV]],3,FALSE)</f>
        <v>Estría marrón de la yuca</v>
      </c>
      <c r="J2556" s="1" t="str">
        <f>VLOOKUP(Tabla1[[#This Row],[Enfermedad Inglés]],Tabla3[[Enfermedad Inglés]:[Nombre Coloquial en TV]],4,FALSE)</f>
        <v>Venas marrones de la yuca</v>
      </c>
      <c r="K2556" s="1" t="str">
        <f>VLOOKUP(Tabla1[[#This Row],[Enfermedad Inglés]],Tabla3[[Enfermedad Inglés]:[Nombre Coloquial en TV]],5,FALSE)</f>
        <v>Exceso de humedad</v>
      </c>
    </row>
    <row r="2557" spans="1:11" x14ac:dyDescent="0.2">
      <c r="A2557" s="1" t="s">
        <v>2423</v>
      </c>
      <c r="B2557" s="1" t="s">
        <v>2580</v>
      </c>
      <c r="C2557" s="1" t="s">
        <v>2425</v>
      </c>
      <c r="D2557" s="1" t="s">
        <v>2423</v>
      </c>
      <c r="E2557" s="1" t="s">
        <v>312</v>
      </c>
      <c r="F2557" s="1" t="s">
        <v>11180</v>
      </c>
      <c r="G2557" s="1" t="str">
        <f>VLOOKUP(Tabla1[[#This Row],[Planta]],Tabla3[],3,FALSE)</f>
        <v>Yuca</v>
      </c>
      <c r="H2557" s="1" t="str">
        <f>_xlfn.CONCAT(Tabla1[[#This Row],[Planta Español]],"_",IF(Tabla1[[#This Row],[Saludable]]="Si","Saludable","Enferma"))</f>
        <v>Yuca_Enferma</v>
      </c>
      <c r="I2557" s="1" t="str">
        <f>VLOOKUP(Tabla1[[#This Row],[Enfermedad Inglés]],Tabla3[[Enfermedad Inglés]:[Nombre Coloquial en TV]],3,FALSE)</f>
        <v>Estría marrón de la yuca</v>
      </c>
      <c r="J2557" s="1" t="str">
        <f>VLOOKUP(Tabla1[[#This Row],[Enfermedad Inglés]],Tabla3[[Enfermedad Inglés]:[Nombre Coloquial en TV]],4,FALSE)</f>
        <v>Venas marrones de la yuca</v>
      </c>
      <c r="K2557" s="1" t="str">
        <f>VLOOKUP(Tabla1[[#This Row],[Enfermedad Inglés]],Tabla3[[Enfermedad Inglés]:[Nombre Coloquial en TV]],5,FALSE)</f>
        <v>Exceso de humedad</v>
      </c>
    </row>
    <row r="2558" spans="1:11" x14ac:dyDescent="0.2">
      <c r="A2558" s="1" t="s">
        <v>2423</v>
      </c>
      <c r="B2558" s="1" t="s">
        <v>2581</v>
      </c>
      <c r="C2558" s="1" t="s">
        <v>2425</v>
      </c>
      <c r="D2558" s="1" t="s">
        <v>2423</v>
      </c>
      <c r="E2558" s="1" t="s">
        <v>312</v>
      </c>
      <c r="F2558" s="1" t="s">
        <v>11180</v>
      </c>
      <c r="G2558" s="1" t="str">
        <f>VLOOKUP(Tabla1[[#This Row],[Planta]],Tabla3[],3,FALSE)</f>
        <v>Yuca</v>
      </c>
      <c r="H2558" s="1" t="str">
        <f>_xlfn.CONCAT(Tabla1[[#This Row],[Planta Español]],"_",IF(Tabla1[[#This Row],[Saludable]]="Si","Saludable","Enferma"))</f>
        <v>Yuca_Enferma</v>
      </c>
      <c r="I2558" s="1" t="str">
        <f>VLOOKUP(Tabla1[[#This Row],[Enfermedad Inglés]],Tabla3[[Enfermedad Inglés]:[Nombre Coloquial en TV]],3,FALSE)</f>
        <v>Estría marrón de la yuca</v>
      </c>
      <c r="J2558" s="1" t="str">
        <f>VLOOKUP(Tabla1[[#This Row],[Enfermedad Inglés]],Tabla3[[Enfermedad Inglés]:[Nombre Coloquial en TV]],4,FALSE)</f>
        <v>Venas marrones de la yuca</v>
      </c>
      <c r="K2558" s="1" t="str">
        <f>VLOOKUP(Tabla1[[#This Row],[Enfermedad Inglés]],Tabla3[[Enfermedad Inglés]:[Nombre Coloquial en TV]],5,FALSE)</f>
        <v>Exceso de humedad</v>
      </c>
    </row>
    <row r="2559" spans="1:11" x14ac:dyDescent="0.2">
      <c r="A2559" s="1" t="s">
        <v>2423</v>
      </c>
      <c r="B2559" s="1" t="s">
        <v>2582</v>
      </c>
      <c r="C2559" s="1" t="s">
        <v>2425</v>
      </c>
      <c r="D2559" s="1" t="s">
        <v>2423</v>
      </c>
      <c r="E2559" s="1" t="s">
        <v>312</v>
      </c>
      <c r="F2559" s="1" t="s">
        <v>11180</v>
      </c>
      <c r="G2559" s="1" t="str">
        <f>VLOOKUP(Tabla1[[#This Row],[Planta]],Tabla3[],3,FALSE)</f>
        <v>Yuca</v>
      </c>
      <c r="H2559" s="1" t="str">
        <f>_xlfn.CONCAT(Tabla1[[#This Row],[Planta Español]],"_",IF(Tabla1[[#This Row],[Saludable]]="Si","Saludable","Enferma"))</f>
        <v>Yuca_Enferma</v>
      </c>
      <c r="I2559" s="1" t="str">
        <f>VLOOKUP(Tabla1[[#This Row],[Enfermedad Inglés]],Tabla3[[Enfermedad Inglés]:[Nombre Coloquial en TV]],3,FALSE)</f>
        <v>Estría marrón de la yuca</v>
      </c>
      <c r="J2559" s="1" t="str">
        <f>VLOOKUP(Tabla1[[#This Row],[Enfermedad Inglés]],Tabla3[[Enfermedad Inglés]:[Nombre Coloquial en TV]],4,FALSE)</f>
        <v>Venas marrones de la yuca</v>
      </c>
      <c r="K2559" s="1" t="str">
        <f>VLOOKUP(Tabla1[[#This Row],[Enfermedad Inglés]],Tabla3[[Enfermedad Inglés]:[Nombre Coloquial en TV]],5,FALSE)</f>
        <v>Exceso de humedad</v>
      </c>
    </row>
    <row r="2560" spans="1:11" x14ac:dyDescent="0.2">
      <c r="A2560" s="1" t="s">
        <v>2423</v>
      </c>
      <c r="B2560" s="1" t="s">
        <v>2583</v>
      </c>
      <c r="C2560" s="1" t="s">
        <v>2425</v>
      </c>
      <c r="D2560" s="1" t="s">
        <v>2423</v>
      </c>
      <c r="E2560" s="1" t="s">
        <v>312</v>
      </c>
      <c r="F2560" s="1" t="s">
        <v>11180</v>
      </c>
      <c r="G2560" s="1" t="str">
        <f>VLOOKUP(Tabla1[[#This Row],[Planta]],Tabla3[],3,FALSE)</f>
        <v>Yuca</v>
      </c>
      <c r="H2560" s="1" t="str">
        <f>_xlfn.CONCAT(Tabla1[[#This Row],[Planta Español]],"_",IF(Tabla1[[#This Row],[Saludable]]="Si","Saludable","Enferma"))</f>
        <v>Yuca_Enferma</v>
      </c>
      <c r="I2560" s="1" t="str">
        <f>VLOOKUP(Tabla1[[#This Row],[Enfermedad Inglés]],Tabla3[[Enfermedad Inglés]:[Nombre Coloquial en TV]],3,FALSE)</f>
        <v>Estría marrón de la yuca</v>
      </c>
      <c r="J2560" s="1" t="str">
        <f>VLOOKUP(Tabla1[[#This Row],[Enfermedad Inglés]],Tabla3[[Enfermedad Inglés]:[Nombre Coloquial en TV]],4,FALSE)</f>
        <v>Venas marrones de la yuca</v>
      </c>
      <c r="K2560" s="1" t="str">
        <f>VLOOKUP(Tabla1[[#This Row],[Enfermedad Inglés]],Tabla3[[Enfermedad Inglés]:[Nombre Coloquial en TV]],5,FALSE)</f>
        <v>Exceso de humedad</v>
      </c>
    </row>
    <row r="2561" spans="1:11" x14ac:dyDescent="0.2">
      <c r="A2561" s="1" t="s">
        <v>2423</v>
      </c>
      <c r="B2561" s="1" t="s">
        <v>2584</v>
      </c>
      <c r="C2561" s="1" t="s">
        <v>2425</v>
      </c>
      <c r="D2561" s="1" t="s">
        <v>2423</v>
      </c>
      <c r="E2561" s="1" t="s">
        <v>312</v>
      </c>
      <c r="F2561" s="1" t="s">
        <v>11180</v>
      </c>
      <c r="G2561" s="1" t="str">
        <f>VLOOKUP(Tabla1[[#This Row],[Planta]],Tabla3[],3,FALSE)</f>
        <v>Yuca</v>
      </c>
      <c r="H2561" s="1" t="str">
        <f>_xlfn.CONCAT(Tabla1[[#This Row],[Planta Español]],"_",IF(Tabla1[[#This Row],[Saludable]]="Si","Saludable","Enferma"))</f>
        <v>Yuca_Enferma</v>
      </c>
      <c r="I2561" s="1" t="str">
        <f>VLOOKUP(Tabla1[[#This Row],[Enfermedad Inglés]],Tabla3[[Enfermedad Inglés]:[Nombre Coloquial en TV]],3,FALSE)</f>
        <v>Estría marrón de la yuca</v>
      </c>
      <c r="J2561" s="1" t="str">
        <f>VLOOKUP(Tabla1[[#This Row],[Enfermedad Inglés]],Tabla3[[Enfermedad Inglés]:[Nombre Coloquial en TV]],4,FALSE)</f>
        <v>Venas marrones de la yuca</v>
      </c>
      <c r="K2561" s="1" t="str">
        <f>VLOOKUP(Tabla1[[#This Row],[Enfermedad Inglés]],Tabla3[[Enfermedad Inglés]:[Nombre Coloquial en TV]],5,FALSE)</f>
        <v>Exceso de humedad</v>
      </c>
    </row>
    <row r="2562" spans="1:11" x14ac:dyDescent="0.2">
      <c r="A2562" s="1" t="s">
        <v>2423</v>
      </c>
      <c r="B2562" s="1" t="s">
        <v>2585</v>
      </c>
      <c r="C2562" s="1" t="s">
        <v>2425</v>
      </c>
      <c r="D2562" s="1" t="s">
        <v>2423</v>
      </c>
      <c r="E2562" s="1" t="s">
        <v>312</v>
      </c>
      <c r="F2562" s="1" t="s">
        <v>11180</v>
      </c>
      <c r="G2562" s="1" t="str">
        <f>VLOOKUP(Tabla1[[#This Row],[Planta]],Tabla3[],3,FALSE)</f>
        <v>Yuca</v>
      </c>
      <c r="H2562" s="1" t="str">
        <f>_xlfn.CONCAT(Tabla1[[#This Row],[Planta Español]],"_",IF(Tabla1[[#This Row],[Saludable]]="Si","Saludable","Enferma"))</f>
        <v>Yuca_Enferma</v>
      </c>
      <c r="I2562" s="1" t="str">
        <f>VLOOKUP(Tabla1[[#This Row],[Enfermedad Inglés]],Tabla3[[Enfermedad Inglés]:[Nombre Coloquial en TV]],3,FALSE)</f>
        <v>Estría marrón de la yuca</v>
      </c>
      <c r="J2562" s="1" t="str">
        <f>VLOOKUP(Tabla1[[#This Row],[Enfermedad Inglés]],Tabla3[[Enfermedad Inglés]:[Nombre Coloquial en TV]],4,FALSE)</f>
        <v>Venas marrones de la yuca</v>
      </c>
      <c r="K2562" s="1" t="str">
        <f>VLOOKUP(Tabla1[[#This Row],[Enfermedad Inglés]],Tabla3[[Enfermedad Inglés]:[Nombre Coloquial en TV]],5,FALSE)</f>
        <v>Exceso de humedad</v>
      </c>
    </row>
    <row r="2563" spans="1:11" x14ac:dyDescent="0.2">
      <c r="A2563" s="1" t="s">
        <v>2423</v>
      </c>
      <c r="B2563" s="1" t="s">
        <v>2586</v>
      </c>
      <c r="C2563" s="1" t="s">
        <v>2425</v>
      </c>
      <c r="D2563" s="1" t="s">
        <v>2423</v>
      </c>
      <c r="E2563" s="1" t="s">
        <v>312</v>
      </c>
      <c r="F2563" s="1" t="s">
        <v>11180</v>
      </c>
      <c r="G2563" s="1" t="str">
        <f>VLOOKUP(Tabla1[[#This Row],[Planta]],Tabla3[],3,FALSE)</f>
        <v>Yuca</v>
      </c>
      <c r="H2563" s="1" t="str">
        <f>_xlfn.CONCAT(Tabla1[[#This Row],[Planta Español]],"_",IF(Tabla1[[#This Row],[Saludable]]="Si","Saludable","Enferma"))</f>
        <v>Yuca_Enferma</v>
      </c>
      <c r="I2563" s="1" t="str">
        <f>VLOOKUP(Tabla1[[#This Row],[Enfermedad Inglés]],Tabla3[[Enfermedad Inglés]:[Nombre Coloquial en TV]],3,FALSE)</f>
        <v>Estría marrón de la yuca</v>
      </c>
      <c r="J2563" s="1" t="str">
        <f>VLOOKUP(Tabla1[[#This Row],[Enfermedad Inglés]],Tabla3[[Enfermedad Inglés]:[Nombre Coloquial en TV]],4,FALSE)</f>
        <v>Venas marrones de la yuca</v>
      </c>
      <c r="K2563" s="1" t="str">
        <f>VLOOKUP(Tabla1[[#This Row],[Enfermedad Inglés]],Tabla3[[Enfermedad Inglés]:[Nombre Coloquial en TV]],5,FALSE)</f>
        <v>Exceso de humedad</v>
      </c>
    </row>
    <row r="2564" spans="1:11" x14ac:dyDescent="0.2">
      <c r="A2564" s="1" t="s">
        <v>2423</v>
      </c>
      <c r="B2564" s="1" t="s">
        <v>2587</v>
      </c>
      <c r="C2564" s="1" t="s">
        <v>2425</v>
      </c>
      <c r="D2564" s="1" t="s">
        <v>2423</v>
      </c>
      <c r="E2564" s="1" t="s">
        <v>312</v>
      </c>
      <c r="F2564" s="1" t="s">
        <v>11180</v>
      </c>
      <c r="G2564" s="1" t="str">
        <f>VLOOKUP(Tabla1[[#This Row],[Planta]],Tabla3[],3,FALSE)</f>
        <v>Yuca</v>
      </c>
      <c r="H2564" s="1" t="str">
        <f>_xlfn.CONCAT(Tabla1[[#This Row],[Planta Español]],"_",IF(Tabla1[[#This Row],[Saludable]]="Si","Saludable","Enferma"))</f>
        <v>Yuca_Enferma</v>
      </c>
      <c r="I2564" s="1" t="str">
        <f>VLOOKUP(Tabla1[[#This Row],[Enfermedad Inglés]],Tabla3[[Enfermedad Inglés]:[Nombre Coloquial en TV]],3,FALSE)</f>
        <v>Estría marrón de la yuca</v>
      </c>
      <c r="J2564" s="1" t="str">
        <f>VLOOKUP(Tabla1[[#This Row],[Enfermedad Inglés]],Tabla3[[Enfermedad Inglés]:[Nombre Coloquial en TV]],4,FALSE)</f>
        <v>Venas marrones de la yuca</v>
      </c>
      <c r="K2564" s="1" t="str">
        <f>VLOOKUP(Tabla1[[#This Row],[Enfermedad Inglés]],Tabla3[[Enfermedad Inglés]:[Nombre Coloquial en TV]],5,FALSE)</f>
        <v>Exceso de humedad</v>
      </c>
    </row>
    <row r="2565" spans="1:11" x14ac:dyDescent="0.2">
      <c r="A2565" s="1" t="s">
        <v>2423</v>
      </c>
      <c r="B2565" s="1" t="s">
        <v>2588</v>
      </c>
      <c r="C2565" s="1" t="s">
        <v>2425</v>
      </c>
      <c r="D2565" s="1" t="s">
        <v>2423</v>
      </c>
      <c r="E2565" s="1" t="s">
        <v>312</v>
      </c>
      <c r="F2565" s="1" t="s">
        <v>11180</v>
      </c>
      <c r="G2565" s="1" t="str">
        <f>VLOOKUP(Tabla1[[#This Row],[Planta]],Tabla3[],3,FALSE)</f>
        <v>Yuca</v>
      </c>
      <c r="H2565" s="1" t="str">
        <f>_xlfn.CONCAT(Tabla1[[#This Row],[Planta Español]],"_",IF(Tabla1[[#This Row],[Saludable]]="Si","Saludable","Enferma"))</f>
        <v>Yuca_Enferma</v>
      </c>
      <c r="I2565" s="1" t="str">
        <f>VLOOKUP(Tabla1[[#This Row],[Enfermedad Inglés]],Tabla3[[Enfermedad Inglés]:[Nombre Coloquial en TV]],3,FALSE)</f>
        <v>Estría marrón de la yuca</v>
      </c>
      <c r="J2565" s="1" t="str">
        <f>VLOOKUP(Tabla1[[#This Row],[Enfermedad Inglés]],Tabla3[[Enfermedad Inglés]:[Nombre Coloquial en TV]],4,FALSE)</f>
        <v>Venas marrones de la yuca</v>
      </c>
      <c r="K2565" s="1" t="str">
        <f>VLOOKUP(Tabla1[[#This Row],[Enfermedad Inglés]],Tabla3[[Enfermedad Inglés]:[Nombre Coloquial en TV]],5,FALSE)</f>
        <v>Exceso de humedad</v>
      </c>
    </row>
    <row r="2566" spans="1:11" x14ac:dyDescent="0.2">
      <c r="A2566" s="1" t="s">
        <v>2423</v>
      </c>
      <c r="B2566" s="1" t="s">
        <v>2589</v>
      </c>
      <c r="C2566" s="1" t="s">
        <v>2425</v>
      </c>
      <c r="D2566" s="1" t="s">
        <v>2423</v>
      </c>
      <c r="E2566" s="1" t="s">
        <v>312</v>
      </c>
      <c r="F2566" s="1" t="s">
        <v>11180</v>
      </c>
      <c r="G2566" s="1" t="str">
        <f>VLOOKUP(Tabla1[[#This Row],[Planta]],Tabla3[],3,FALSE)</f>
        <v>Yuca</v>
      </c>
      <c r="H2566" s="1" t="str">
        <f>_xlfn.CONCAT(Tabla1[[#This Row],[Planta Español]],"_",IF(Tabla1[[#This Row],[Saludable]]="Si","Saludable","Enferma"))</f>
        <v>Yuca_Enferma</v>
      </c>
      <c r="I2566" s="1" t="str">
        <f>VLOOKUP(Tabla1[[#This Row],[Enfermedad Inglés]],Tabla3[[Enfermedad Inglés]:[Nombre Coloquial en TV]],3,FALSE)</f>
        <v>Estría marrón de la yuca</v>
      </c>
      <c r="J2566" s="1" t="str">
        <f>VLOOKUP(Tabla1[[#This Row],[Enfermedad Inglés]],Tabla3[[Enfermedad Inglés]:[Nombre Coloquial en TV]],4,FALSE)</f>
        <v>Venas marrones de la yuca</v>
      </c>
      <c r="K2566" s="1" t="str">
        <f>VLOOKUP(Tabla1[[#This Row],[Enfermedad Inglés]],Tabla3[[Enfermedad Inglés]:[Nombre Coloquial en TV]],5,FALSE)</f>
        <v>Exceso de humedad</v>
      </c>
    </row>
    <row r="2567" spans="1:11" x14ac:dyDescent="0.2">
      <c r="A2567" s="1" t="s">
        <v>2423</v>
      </c>
      <c r="B2567" s="1" t="s">
        <v>2590</v>
      </c>
      <c r="C2567" s="1" t="s">
        <v>2425</v>
      </c>
      <c r="D2567" s="1" t="s">
        <v>2423</v>
      </c>
      <c r="E2567" s="1" t="s">
        <v>312</v>
      </c>
      <c r="F2567" s="1" t="s">
        <v>11180</v>
      </c>
      <c r="G2567" s="1" t="str">
        <f>VLOOKUP(Tabla1[[#This Row],[Planta]],Tabla3[],3,FALSE)</f>
        <v>Yuca</v>
      </c>
      <c r="H2567" s="1" t="str">
        <f>_xlfn.CONCAT(Tabla1[[#This Row],[Planta Español]],"_",IF(Tabla1[[#This Row],[Saludable]]="Si","Saludable","Enferma"))</f>
        <v>Yuca_Enferma</v>
      </c>
      <c r="I2567" s="1" t="str">
        <f>VLOOKUP(Tabla1[[#This Row],[Enfermedad Inglés]],Tabla3[[Enfermedad Inglés]:[Nombre Coloquial en TV]],3,FALSE)</f>
        <v>Estría marrón de la yuca</v>
      </c>
      <c r="J2567" s="1" t="str">
        <f>VLOOKUP(Tabla1[[#This Row],[Enfermedad Inglés]],Tabla3[[Enfermedad Inglés]:[Nombre Coloquial en TV]],4,FALSE)</f>
        <v>Venas marrones de la yuca</v>
      </c>
      <c r="K2567" s="1" t="str">
        <f>VLOOKUP(Tabla1[[#This Row],[Enfermedad Inglés]],Tabla3[[Enfermedad Inglés]:[Nombre Coloquial en TV]],5,FALSE)</f>
        <v>Exceso de humedad</v>
      </c>
    </row>
    <row r="2568" spans="1:11" x14ac:dyDescent="0.2">
      <c r="A2568" s="1" t="s">
        <v>2423</v>
      </c>
      <c r="B2568" s="1" t="s">
        <v>2591</v>
      </c>
      <c r="C2568" s="1" t="s">
        <v>2425</v>
      </c>
      <c r="D2568" s="1" t="s">
        <v>2423</v>
      </c>
      <c r="E2568" s="1" t="s">
        <v>312</v>
      </c>
      <c r="F2568" s="1" t="s">
        <v>11180</v>
      </c>
      <c r="G2568" s="1" t="str">
        <f>VLOOKUP(Tabla1[[#This Row],[Planta]],Tabla3[],3,FALSE)</f>
        <v>Yuca</v>
      </c>
      <c r="H2568" s="1" t="str">
        <f>_xlfn.CONCAT(Tabla1[[#This Row],[Planta Español]],"_",IF(Tabla1[[#This Row],[Saludable]]="Si","Saludable","Enferma"))</f>
        <v>Yuca_Enferma</v>
      </c>
      <c r="I2568" s="1" t="str">
        <f>VLOOKUP(Tabla1[[#This Row],[Enfermedad Inglés]],Tabla3[[Enfermedad Inglés]:[Nombre Coloquial en TV]],3,FALSE)</f>
        <v>Estría marrón de la yuca</v>
      </c>
      <c r="J2568" s="1" t="str">
        <f>VLOOKUP(Tabla1[[#This Row],[Enfermedad Inglés]],Tabla3[[Enfermedad Inglés]:[Nombre Coloquial en TV]],4,FALSE)</f>
        <v>Venas marrones de la yuca</v>
      </c>
      <c r="K2568" s="1" t="str">
        <f>VLOOKUP(Tabla1[[#This Row],[Enfermedad Inglés]],Tabla3[[Enfermedad Inglés]:[Nombre Coloquial en TV]],5,FALSE)</f>
        <v>Exceso de humedad</v>
      </c>
    </row>
    <row r="2569" spans="1:11" x14ac:dyDescent="0.2">
      <c r="A2569" s="1" t="s">
        <v>2423</v>
      </c>
      <c r="B2569" s="1" t="s">
        <v>2592</v>
      </c>
      <c r="C2569" s="1" t="s">
        <v>2425</v>
      </c>
      <c r="D2569" s="1" t="s">
        <v>2423</v>
      </c>
      <c r="E2569" s="1" t="s">
        <v>312</v>
      </c>
      <c r="F2569" s="1" t="s">
        <v>11180</v>
      </c>
      <c r="G2569" s="1" t="str">
        <f>VLOOKUP(Tabla1[[#This Row],[Planta]],Tabla3[],3,FALSE)</f>
        <v>Yuca</v>
      </c>
      <c r="H2569" s="1" t="str">
        <f>_xlfn.CONCAT(Tabla1[[#This Row],[Planta Español]],"_",IF(Tabla1[[#This Row],[Saludable]]="Si","Saludable","Enferma"))</f>
        <v>Yuca_Enferma</v>
      </c>
      <c r="I2569" s="1" t="str">
        <f>VLOOKUP(Tabla1[[#This Row],[Enfermedad Inglés]],Tabla3[[Enfermedad Inglés]:[Nombre Coloquial en TV]],3,FALSE)</f>
        <v>Estría marrón de la yuca</v>
      </c>
      <c r="J2569" s="1" t="str">
        <f>VLOOKUP(Tabla1[[#This Row],[Enfermedad Inglés]],Tabla3[[Enfermedad Inglés]:[Nombre Coloquial en TV]],4,FALSE)</f>
        <v>Venas marrones de la yuca</v>
      </c>
      <c r="K2569" s="1" t="str">
        <f>VLOOKUP(Tabla1[[#This Row],[Enfermedad Inglés]],Tabla3[[Enfermedad Inglés]:[Nombre Coloquial en TV]],5,FALSE)</f>
        <v>Exceso de humedad</v>
      </c>
    </row>
    <row r="2570" spans="1:11" x14ac:dyDescent="0.2">
      <c r="A2570" s="1" t="s">
        <v>2423</v>
      </c>
      <c r="B2570" s="1" t="s">
        <v>2593</v>
      </c>
      <c r="C2570" s="1" t="s">
        <v>2425</v>
      </c>
      <c r="D2570" s="1" t="s">
        <v>2423</v>
      </c>
      <c r="E2570" s="1" t="s">
        <v>312</v>
      </c>
      <c r="F2570" s="1" t="s">
        <v>11180</v>
      </c>
      <c r="G2570" s="1" t="str">
        <f>VLOOKUP(Tabla1[[#This Row],[Planta]],Tabla3[],3,FALSE)</f>
        <v>Yuca</v>
      </c>
      <c r="H2570" s="1" t="str">
        <f>_xlfn.CONCAT(Tabla1[[#This Row],[Planta Español]],"_",IF(Tabla1[[#This Row],[Saludable]]="Si","Saludable","Enferma"))</f>
        <v>Yuca_Enferma</v>
      </c>
      <c r="I2570" s="1" t="str">
        <f>VLOOKUP(Tabla1[[#This Row],[Enfermedad Inglés]],Tabla3[[Enfermedad Inglés]:[Nombre Coloquial en TV]],3,FALSE)</f>
        <v>Estría marrón de la yuca</v>
      </c>
      <c r="J2570" s="1" t="str">
        <f>VLOOKUP(Tabla1[[#This Row],[Enfermedad Inglés]],Tabla3[[Enfermedad Inglés]:[Nombre Coloquial en TV]],4,FALSE)</f>
        <v>Venas marrones de la yuca</v>
      </c>
      <c r="K2570" s="1" t="str">
        <f>VLOOKUP(Tabla1[[#This Row],[Enfermedad Inglés]],Tabla3[[Enfermedad Inglés]:[Nombre Coloquial en TV]],5,FALSE)</f>
        <v>Exceso de humedad</v>
      </c>
    </row>
    <row r="2571" spans="1:11" x14ac:dyDescent="0.2">
      <c r="A2571" s="1" t="s">
        <v>2423</v>
      </c>
      <c r="B2571" s="1" t="s">
        <v>2594</v>
      </c>
      <c r="C2571" s="1" t="s">
        <v>2425</v>
      </c>
      <c r="D2571" s="1" t="s">
        <v>2423</v>
      </c>
      <c r="E2571" s="1" t="s">
        <v>312</v>
      </c>
      <c r="F2571" s="1" t="s">
        <v>11180</v>
      </c>
      <c r="G2571" s="1" t="str">
        <f>VLOOKUP(Tabla1[[#This Row],[Planta]],Tabla3[],3,FALSE)</f>
        <v>Yuca</v>
      </c>
      <c r="H2571" s="1" t="str">
        <f>_xlfn.CONCAT(Tabla1[[#This Row],[Planta Español]],"_",IF(Tabla1[[#This Row],[Saludable]]="Si","Saludable","Enferma"))</f>
        <v>Yuca_Enferma</v>
      </c>
      <c r="I2571" s="1" t="str">
        <f>VLOOKUP(Tabla1[[#This Row],[Enfermedad Inglés]],Tabla3[[Enfermedad Inglés]:[Nombre Coloquial en TV]],3,FALSE)</f>
        <v>Estría marrón de la yuca</v>
      </c>
      <c r="J2571" s="1" t="str">
        <f>VLOOKUP(Tabla1[[#This Row],[Enfermedad Inglés]],Tabla3[[Enfermedad Inglés]:[Nombre Coloquial en TV]],4,FALSE)</f>
        <v>Venas marrones de la yuca</v>
      </c>
      <c r="K2571" s="1" t="str">
        <f>VLOOKUP(Tabla1[[#This Row],[Enfermedad Inglés]],Tabla3[[Enfermedad Inglés]:[Nombre Coloquial en TV]],5,FALSE)</f>
        <v>Exceso de humedad</v>
      </c>
    </row>
    <row r="2572" spans="1:11" x14ac:dyDescent="0.2">
      <c r="A2572" s="1" t="s">
        <v>2423</v>
      </c>
      <c r="B2572" s="1" t="s">
        <v>2595</v>
      </c>
      <c r="C2572" s="1" t="s">
        <v>2425</v>
      </c>
      <c r="D2572" s="1" t="s">
        <v>2423</v>
      </c>
      <c r="E2572" s="1" t="s">
        <v>312</v>
      </c>
      <c r="F2572" s="1" t="s">
        <v>11180</v>
      </c>
      <c r="G2572" s="1" t="str">
        <f>VLOOKUP(Tabla1[[#This Row],[Planta]],Tabla3[],3,FALSE)</f>
        <v>Yuca</v>
      </c>
      <c r="H2572" s="1" t="str">
        <f>_xlfn.CONCAT(Tabla1[[#This Row],[Planta Español]],"_",IF(Tabla1[[#This Row],[Saludable]]="Si","Saludable","Enferma"))</f>
        <v>Yuca_Enferma</v>
      </c>
      <c r="I2572" s="1" t="str">
        <f>VLOOKUP(Tabla1[[#This Row],[Enfermedad Inglés]],Tabla3[[Enfermedad Inglés]:[Nombre Coloquial en TV]],3,FALSE)</f>
        <v>Estría marrón de la yuca</v>
      </c>
      <c r="J2572" s="1" t="str">
        <f>VLOOKUP(Tabla1[[#This Row],[Enfermedad Inglés]],Tabla3[[Enfermedad Inglés]:[Nombre Coloquial en TV]],4,FALSE)</f>
        <v>Venas marrones de la yuca</v>
      </c>
      <c r="K2572" s="1" t="str">
        <f>VLOOKUP(Tabla1[[#This Row],[Enfermedad Inglés]],Tabla3[[Enfermedad Inglés]:[Nombre Coloquial en TV]],5,FALSE)</f>
        <v>Exceso de humedad</v>
      </c>
    </row>
    <row r="2573" spans="1:11" x14ac:dyDescent="0.2">
      <c r="A2573" s="1" t="s">
        <v>2423</v>
      </c>
      <c r="B2573" s="1" t="s">
        <v>2596</v>
      </c>
      <c r="C2573" s="1" t="s">
        <v>2425</v>
      </c>
      <c r="D2573" s="1" t="s">
        <v>2423</v>
      </c>
      <c r="E2573" s="1" t="s">
        <v>312</v>
      </c>
      <c r="F2573" s="1" t="s">
        <v>11180</v>
      </c>
      <c r="G2573" s="1" t="str">
        <f>VLOOKUP(Tabla1[[#This Row],[Planta]],Tabla3[],3,FALSE)</f>
        <v>Yuca</v>
      </c>
      <c r="H2573" s="1" t="str">
        <f>_xlfn.CONCAT(Tabla1[[#This Row],[Planta Español]],"_",IF(Tabla1[[#This Row],[Saludable]]="Si","Saludable","Enferma"))</f>
        <v>Yuca_Enferma</v>
      </c>
      <c r="I2573" s="1" t="str">
        <f>VLOOKUP(Tabla1[[#This Row],[Enfermedad Inglés]],Tabla3[[Enfermedad Inglés]:[Nombre Coloquial en TV]],3,FALSE)</f>
        <v>Estría marrón de la yuca</v>
      </c>
      <c r="J2573" s="1" t="str">
        <f>VLOOKUP(Tabla1[[#This Row],[Enfermedad Inglés]],Tabla3[[Enfermedad Inglés]:[Nombre Coloquial en TV]],4,FALSE)</f>
        <v>Venas marrones de la yuca</v>
      </c>
      <c r="K2573" s="1" t="str">
        <f>VLOOKUP(Tabla1[[#This Row],[Enfermedad Inglés]],Tabla3[[Enfermedad Inglés]:[Nombre Coloquial en TV]],5,FALSE)</f>
        <v>Exceso de humedad</v>
      </c>
    </row>
    <row r="2574" spans="1:11" x14ac:dyDescent="0.2">
      <c r="A2574" s="1" t="s">
        <v>2423</v>
      </c>
      <c r="B2574" s="1" t="s">
        <v>2597</v>
      </c>
      <c r="C2574" s="1" t="s">
        <v>2425</v>
      </c>
      <c r="D2574" s="1" t="s">
        <v>2423</v>
      </c>
      <c r="E2574" s="1" t="s">
        <v>312</v>
      </c>
      <c r="F2574" s="1" t="s">
        <v>11180</v>
      </c>
      <c r="G2574" s="1" t="str">
        <f>VLOOKUP(Tabla1[[#This Row],[Planta]],Tabla3[],3,FALSE)</f>
        <v>Yuca</v>
      </c>
      <c r="H2574" s="1" t="str">
        <f>_xlfn.CONCAT(Tabla1[[#This Row],[Planta Español]],"_",IF(Tabla1[[#This Row],[Saludable]]="Si","Saludable","Enferma"))</f>
        <v>Yuca_Enferma</v>
      </c>
      <c r="I2574" s="1" t="str">
        <f>VLOOKUP(Tabla1[[#This Row],[Enfermedad Inglés]],Tabla3[[Enfermedad Inglés]:[Nombre Coloquial en TV]],3,FALSE)</f>
        <v>Estría marrón de la yuca</v>
      </c>
      <c r="J2574" s="1" t="str">
        <f>VLOOKUP(Tabla1[[#This Row],[Enfermedad Inglés]],Tabla3[[Enfermedad Inglés]:[Nombre Coloquial en TV]],4,FALSE)</f>
        <v>Venas marrones de la yuca</v>
      </c>
      <c r="K2574" s="1" t="str">
        <f>VLOOKUP(Tabla1[[#This Row],[Enfermedad Inglés]],Tabla3[[Enfermedad Inglés]:[Nombre Coloquial en TV]],5,FALSE)</f>
        <v>Exceso de humedad</v>
      </c>
    </row>
    <row r="2575" spans="1:11" x14ac:dyDescent="0.2">
      <c r="A2575" s="1" t="s">
        <v>2423</v>
      </c>
      <c r="B2575" s="1" t="s">
        <v>2598</v>
      </c>
      <c r="C2575" s="1" t="s">
        <v>2425</v>
      </c>
      <c r="D2575" s="1" t="s">
        <v>2423</v>
      </c>
      <c r="E2575" s="1" t="s">
        <v>312</v>
      </c>
      <c r="F2575" s="1" t="s">
        <v>11180</v>
      </c>
      <c r="G2575" s="1" t="str">
        <f>VLOOKUP(Tabla1[[#This Row],[Planta]],Tabla3[],3,FALSE)</f>
        <v>Yuca</v>
      </c>
      <c r="H2575" s="1" t="str">
        <f>_xlfn.CONCAT(Tabla1[[#This Row],[Planta Español]],"_",IF(Tabla1[[#This Row],[Saludable]]="Si","Saludable","Enferma"))</f>
        <v>Yuca_Enferma</v>
      </c>
      <c r="I2575" s="1" t="str">
        <f>VLOOKUP(Tabla1[[#This Row],[Enfermedad Inglés]],Tabla3[[Enfermedad Inglés]:[Nombre Coloquial en TV]],3,FALSE)</f>
        <v>Estría marrón de la yuca</v>
      </c>
      <c r="J2575" s="1" t="str">
        <f>VLOOKUP(Tabla1[[#This Row],[Enfermedad Inglés]],Tabla3[[Enfermedad Inglés]:[Nombre Coloquial en TV]],4,FALSE)</f>
        <v>Venas marrones de la yuca</v>
      </c>
      <c r="K2575" s="1" t="str">
        <f>VLOOKUP(Tabla1[[#This Row],[Enfermedad Inglés]],Tabla3[[Enfermedad Inglés]:[Nombre Coloquial en TV]],5,FALSE)</f>
        <v>Exceso de humedad</v>
      </c>
    </row>
    <row r="2576" spans="1:11" x14ac:dyDescent="0.2">
      <c r="A2576" s="1" t="s">
        <v>2423</v>
      </c>
      <c r="B2576" s="1" t="s">
        <v>2599</v>
      </c>
      <c r="C2576" s="1" t="s">
        <v>2425</v>
      </c>
      <c r="D2576" s="1" t="s">
        <v>2423</v>
      </c>
      <c r="E2576" s="1" t="s">
        <v>312</v>
      </c>
      <c r="F2576" s="1" t="s">
        <v>11180</v>
      </c>
      <c r="G2576" s="1" t="str">
        <f>VLOOKUP(Tabla1[[#This Row],[Planta]],Tabla3[],3,FALSE)</f>
        <v>Yuca</v>
      </c>
      <c r="H2576" s="1" t="str">
        <f>_xlfn.CONCAT(Tabla1[[#This Row],[Planta Español]],"_",IF(Tabla1[[#This Row],[Saludable]]="Si","Saludable","Enferma"))</f>
        <v>Yuca_Enferma</v>
      </c>
      <c r="I2576" s="1" t="str">
        <f>VLOOKUP(Tabla1[[#This Row],[Enfermedad Inglés]],Tabla3[[Enfermedad Inglés]:[Nombre Coloquial en TV]],3,FALSE)</f>
        <v>Estría marrón de la yuca</v>
      </c>
      <c r="J2576" s="1" t="str">
        <f>VLOOKUP(Tabla1[[#This Row],[Enfermedad Inglés]],Tabla3[[Enfermedad Inglés]:[Nombre Coloquial en TV]],4,FALSE)</f>
        <v>Venas marrones de la yuca</v>
      </c>
      <c r="K2576" s="1" t="str">
        <f>VLOOKUP(Tabla1[[#This Row],[Enfermedad Inglés]],Tabla3[[Enfermedad Inglés]:[Nombre Coloquial en TV]],5,FALSE)</f>
        <v>Exceso de humedad</v>
      </c>
    </row>
    <row r="2577" spans="1:11" x14ac:dyDescent="0.2">
      <c r="A2577" s="1" t="s">
        <v>2423</v>
      </c>
      <c r="B2577" s="1" t="s">
        <v>2600</v>
      </c>
      <c r="C2577" s="1" t="s">
        <v>2425</v>
      </c>
      <c r="D2577" s="1" t="s">
        <v>2423</v>
      </c>
      <c r="E2577" s="1" t="s">
        <v>312</v>
      </c>
      <c r="F2577" s="1" t="s">
        <v>11180</v>
      </c>
      <c r="G2577" s="1" t="str">
        <f>VLOOKUP(Tabla1[[#This Row],[Planta]],Tabla3[],3,FALSE)</f>
        <v>Yuca</v>
      </c>
      <c r="H2577" s="1" t="str">
        <f>_xlfn.CONCAT(Tabla1[[#This Row],[Planta Español]],"_",IF(Tabla1[[#This Row],[Saludable]]="Si","Saludable","Enferma"))</f>
        <v>Yuca_Enferma</v>
      </c>
      <c r="I2577" s="1" t="str">
        <f>VLOOKUP(Tabla1[[#This Row],[Enfermedad Inglés]],Tabla3[[Enfermedad Inglés]:[Nombre Coloquial en TV]],3,FALSE)</f>
        <v>Estría marrón de la yuca</v>
      </c>
      <c r="J2577" s="1" t="str">
        <f>VLOOKUP(Tabla1[[#This Row],[Enfermedad Inglés]],Tabla3[[Enfermedad Inglés]:[Nombre Coloquial en TV]],4,FALSE)</f>
        <v>Venas marrones de la yuca</v>
      </c>
      <c r="K2577" s="1" t="str">
        <f>VLOOKUP(Tabla1[[#This Row],[Enfermedad Inglés]],Tabla3[[Enfermedad Inglés]:[Nombre Coloquial en TV]],5,FALSE)</f>
        <v>Exceso de humedad</v>
      </c>
    </row>
    <row r="2578" spans="1:11" x14ac:dyDescent="0.2">
      <c r="A2578" s="1" t="s">
        <v>2423</v>
      </c>
      <c r="B2578" s="1" t="s">
        <v>2601</v>
      </c>
      <c r="C2578" s="1" t="s">
        <v>2425</v>
      </c>
      <c r="D2578" s="1" t="s">
        <v>2423</v>
      </c>
      <c r="E2578" s="1" t="s">
        <v>312</v>
      </c>
      <c r="F2578" s="1" t="s">
        <v>11180</v>
      </c>
      <c r="G2578" s="1" t="str">
        <f>VLOOKUP(Tabla1[[#This Row],[Planta]],Tabla3[],3,FALSE)</f>
        <v>Yuca</v>
      </c>
      <c r="H2578" s="1" t="str">
        <f>_xlfn.CONCAT(Tabla1[[#This Row],[Planta Español]],"_",IF(Tabla1[[#This Row],[Saludable]]="Si","Saludable","Enferma"))</f>
        <v>Yuca_Enferma</v>
      </c>
      <c r="I2578" s="1" t="str">
        <f>VLOOKUP(Tabla1[[#This Row],[Enfermedad Inglés]],Tabla3[[Enfermedad Inglés]:[Nombre Coloquial en TV]],3,FALSE)</f>
        <v>Estría marrón de la yuca</v>
      </c>
      <c r="J2578" s="1" t="str">
        <f>VLOOKUP(Tabla1[[#This Row],[Enfermedad Inglés]],Tabla3[[Enfermedad Inglés]:[Nombre Coloquial en TV]],4,FALSE)</f>
        <v>Venas marrones de la yuca</v>
      </c>
      <c r="K2578" s="1" t="str">
        <f>VLOOKUP(Tabla1[[#This Row],[Enfermedad Inglés]],Tabla3[[Enfermedad Inglés]:[Nombre Coloquial en TV]],5,FALSE)</f>
        <v>Exceso de humedad</v>
      </c>
    </row>
    <row r="2579" spans="1:11" x14ac:dyDescent="0.2">
      <c r="A2579" s="1" t="s">
        <v>2423</v>
      </c>
      <c r="B2579" s="1" t="s">
        <v>2602</v>
      </c>
      <c r="C2579" s="1" t="s">
        <v>2425</v>
      </c>
      <c r="D2579" s="1" t="s">
        <v>2423</v>
      </c>
      <c r="E2579" s="1" t="s">
        <v>312</v>
      </c>
      <c r="F2579" s="1" t="s">
        <v>11180</v>
      </c>
      <c r="G2579" s="1" t="str">
        <f>VLOOKUP(Tabla1[[#This Row],[Planta]],Tabla3[],3,FALSE)</f>
        <v>Yuca</v>
      </c>
      <c r="H2579" s="1" t="str">
        <f>_xlfn.CONCAT(Tabla1[[#This Row],[Planta Español]],"_",IF(Tabla1[[#This Row],[Saludable]]="Si","Saludable","Enferma"))</f>
        <v>Yuca_Enferma</v>
      </c>
      <c r="I2579" s="1" t="str">
        <f>VLOOKUP(Tabla1[[#This Row],[Enfermedad Inglés]],Tabla3[[Enfermedad Inglés]:[Nombre Coloquial en TV]],3,FALSE)</f>
        <v>Estría marrón de la yuca</v>
      </c>
      <c r="J2579" s="1" t="str">
        <f>VLOOKUP(Tabla1[[#This Row],[Enfermedad Inglés]],Tabla3[[Enfermedad Inglés]:[Nombre Coloquial en TV]],4,FALSE)</f>
        <v>Venas marrones de la yuca</v>
      </c>
      <c r="K2579" s="1" t="str">
        <f>VLOOKUP(Tabla1[[#This Row],[Enfermedad Inglés]],Tabla3[[Enfermedad Inglés]:[Nombre Coloquial en TV]],5,FALSE)</f>
        <v>Exceso de humedad</v>
      </c>
    </row>
    <row r="2580" spans="1:11" x14ac:dyDescent="0.2">
      <c r="A2580" s="1" t="s">
        <v>2423</v>
      </c>
      <c r="B2580" s="1" t="s">
        <v>2603</v>
      </c>
      <c r="C2580" s="1" t="s">
        <v>2425</v>
      </c>
      <c r="D2580" s="1" t="s">
        <v>2423</v>
      </c>
      <c r="E2580" s="1" t="s">
        <v>312</v>
      </c>
      <c r="F2580" s="1" t="s">
        <v>11180</v>
      </c>
      <c r="G2580" s="1" t="str">
        <f>VLOOKUP(Tabla1[[#This Row],[Planta]],Tabla3[],3,FALSE)</f>
        <v>Yuca</v>
      </c>
      <c r="H2580" s="1" t="str">
        <f>_xlfn.CONCAT(Tabla1[[#This Row],[Planta Español]],"_",IF(Tabla1[[#This Row],[Saludable]]="Si","Saludable","Enferma"))</f>
        <v>Yuca_Enferma</v>
      </c>
      <c r="I2580" s="1" t="str">
        <f>VLOOKUP(Tabla1[[#This Row],[Enfermedad Inglés]],Tabla3[[Enfermedad Inglés]:[Nombre Coloquial en TV]],3,FALSE)</f>
        <v>Estría marrón de la yuca</v>
      </c>
      <c r="J2580" s="1" t="str">
        <f>VLOOKUP(Tabla1[[#This Row],[Enfermedad Inglés]],Tabla3[[Enfermedad Inglés]:[Nombre Coloquial en TV]],4,FALSE)</f>
        <v>Venas marrones de la yuca</v>
      </c>
      <c r="K2580" s="1" t="str">
        <f>VLOOKUP(Tabla1[[#This Row],[Enfermedad Inglés]],Tabla3[[Enfermedad Inglés]:[Nombre Coloquial en TV]],5,FALSE)</f>
        <v>Exceso de humedad</v>
      </c>
    </row>
    <row r="2581" spans="1:11" x14ac:dyDescent="0.2">
      <c r="A2581" s="1" t="s">
        <v>2423</v>
      </c>
      <c r="B2581" s="1" t="s">
        <v>2604</v>
      </c>
      <c r="C2581" s="1" t="s">
        <v>2425</v>
      </c>
      <c r="D2581" s="1" t="s">
        <v>2423</v>
      </c>
      <c r="E2581" s="1" t="s">
        <v>312</v>
      </c>
      <c r="F2581" s="1" t="s">
        <v>11180</v>
      </c>
      <c r="G2581" s="1" t="str">
        <f>VLOOKUP(Tabla1[[#This Row],[Planta]],Tabla3[],3,FALSE)</f>
        <v>Yuca</v>
      </c>
      <c r="H2581" s="1" t="str">
        <f>_xlfn.CONCAT(Tabla1[[#This Row],[Planta Español]],"_",IF(Tabla1[[#This Row],[Saludable]]="Si","Saludable","Enferma"))</f>
        <v>Yuca_Enferma</v>
      </c>
      <c r="I2581" s="1" t="str">
        <f>VLOOKUP(Tabla1[[#This Row],[Enfermedad Inglés]],Tabla3[[Enfermedad Inglés]:[Nombre Coloquial en TV]],3,FALSE)</f>
        <v>Estría marrón de la yuca</v>
      </c>
      <c r="J2581" s="1" t="str">
        <f>VLOOKUP(Tabla1[[#This Row],[Enfermedad Inglés]],Tabla3[[Enfermedad Inglés]:[Nombre Coloquial en TV]],4,FALSE)</f>
        <v>Venas marrones de la yuca</v>
      </c>
      <c r="K2581" s="1" t="str">
        <f>VLOOKUP(Tabla1[[#This Row],[Enfermedad Inglés]],Tabla3[[Enfermedad Inglés]:[Nombre Coloquial en TV]],5,FALSE)</f>
        <v>Exceso de humedad</v>
      </c>
    </row>
    <row r="2582" spans="1:11" x14ac:dyDescent="0.2">
      <c r="A2582" s="1" t="s">
        <v>2423</v>
      </c>
      <c r="B2582" s="1" t="s">
        <v>2605</v>
      </c>
      <c r="C2582" s="1" t="s">
        <v>2425</v>
      </c>
      <c r="D2582" s="1" t="s">
        <v>2423</v>
      </c>
      <c r="E2582" s="1" t="s">
        <v>312</v>
      </c>
      <c r="F2582" s="1" t="s">
        <v>11180</v>
      </c>
      <c r="G2582" s="1" t="str">
        <f>VLOOKUP(Tabla1[[#This Row],[Planta]],Tabla3[],3,FALSE)</f>
        <v>Yuca</v>
      </c>
      <c r="H2582" s="1" t="str">
        <f>_xlfn.CONCAT(Tabla1[[#This Row],[Planta Español]],"_",IF(Tabla1[[#This Row],[Saludable]]="Si","Saludable","Enferma"))</f>
        <v>Yuca_Enferma</v>
      </c>
      <c r="I2582" s="1" t="str">
        <f>VLOOKUP(Tabla1[[#This Row],[Enfermedad Inglés]],Tabla3[[Enfermedad Inglés]:[Nombre Coloquial en TV]],3,FALSE)</f>
        <v>Estría marrón de la yuca</v>
      </c>
      <c r="J2582" s="1" t="str">
        <f>VLOOKUP(Tabla1[[#This Row],[Enfermedad Inglés]],Tabla3[[Enfermedad Inglés]:[Nombre Coloquial en TV]],4,FALSE)</f>
        <v>Venas marrones de la yuca</v>
      </c>
      <c r="K2582" s="1" t="str">
        <f>VLOOKUP(Tabla1[[#This Row],[Enfermedad Inglés]],Tabla3[[Enfermedad Inglés]:[Nombre Coloquial en TV]],5,FALSE)</f>
        <v>Exceso de humedad</v>
      </c>
    </row>
    <row r="2583" spans="1:11" x14ac:dyDescent="0.2">
      <c r="A2583" s="1" t="s">
        <v>2423</v>
      </c>
      <c r="B2583" s="1" t="s">
        <v>2606</v>
      </c>
      <c r="C2583" s="1" t="s">
        <v>2425</v>
      </c>
      <c r="D2583" s="1" t="s">
        <v>2423</v>
      </c>
      <c r="E2583" s="1" t="s">
        <v>312</v>
      </c>
      <c r="F2583" s="1" t="s">
        <v>11180</v>
      </c>
      <c r="G2583" s="1" t="str">
        <f>VLOOKUP(Tabla1[[#This Row],[Planta]],Tabla3[],3,FALSE)</f>
        <v>Yuca</v>
      </c>
      <c r="H2583" s="1" t="str">
        <f>_xlfn.CONCAT(Tabla1[[#This Row],[Planta Español]],"_",IF(Tabla1[[#This Row],[Saludable]]="Si","Saludable","Enferma"))</f>
        <v>Yuca_Enferma</v>
      </c>
      <c r="I2583" s="1" t="str">
        <f>VLOOKUP(Tabla1[[#This Row],[Enfermedad Inglés]],Tabla3[[Enfermedad Inglés]:[Nombre Coloquial en TV]],3,FALSE)</f>
        <v>Estría marrón de la yuca</v>
      </c>
      <c r="J2583" s="1" t="str">
        <f>VLOOKUP(Tabla1[[#This Row],[Enfermedad Inglés]],Tabla3[[Enfermedad Inglés]:[Nombre Coloquial en TV]],4,FALSE)</f>
        <v>Venas marrones de la yuca</v>
      </c>
      <c r="K2583" s="1" t="str">
        <f>VLOOKUP(Tabla1[[#This Row],[Enfermedad Inglés]],Tabla3[[Enfermedad Inglés]:[Nombre Coloquial en TV]],5,FALSE)</f>
        <v>Exceso de humedad</v>
      </c>
    </row>
    <row r="2584" spans="1:11" x14ac:dyDescent="0.2">
      <c r="A2584" s="1" t="s">
        <v>2423</v>
      </c>
      <c r="B2584" s="1" t="s">
        <v>2607</v>
      </c>
      <c r="C2584" s="1" t="s">
        <v>2425</v>
      </c>
      <c r="D2584" s="1" t="s">
        <v>2423</v>
      </c>
      <c r="E2584" s="1" t="s">
        <v>312</v>
      </c>
      <c r="F2584" s="1" t="s">
        <v>11180</v>
      </c>
      <c r="G2584" s="1" t="str">
        <f>VLOOKUP(Tabla1[[#This Row],[Planta]],Tabla3[],3,FALSE)</f>
        <v>Yuca</v>
      </c>
      <c r="H2584" s="1" t="str">
        <f>_xlfn.CONCAT(Tabla1[[#This Row],[Planta Español]],"_",IF(Tabla1[[#This Row],[Saludable]]="Si","Saludable","Enferma"))</f>
        <v>Yuca_Enferma</v>
      </c>
      <c r="I2584" s="1" t="str">
        <f>VLOOKUP(Tabla1[[#This Row],[Enfermedad Inglés]],Tabla3[[Enfermedad Inglés]:[Nombre Coloquial en TV]],3,FALSE)</f>
        <v>Estría marrón de la yuca</v>
      </c>
      <c r="J2584" s="1" t="str">
        <f>VLOOKUP(Tabla1[[#This Row],[Enfermedad Inglés]],Tabla3[[Enfermedad Inglés]:[Nombre Coloquial en TV]],4,FALSE)</f>
        <v>Venas marrones de la yuca</v>
      </c>
      <c r="K2584" s="1" t="str">
        <f>VLOOKUP(Tabla1[[#This Row],[Enfermedad Inglés]],Tabla3[[Enfermedad Inglés]:[Nombre Coloquial en TV]],5,FALSE)</f>
        <v>Exceso de humedad</v>
      </c>
    </row>
    <row r="2585" spans="1:11" x14ac:dyDescent="0.2">
      <c r="A2585" s="1" t="s">
        <v>2423</v>
      </c>
      <c r="B2585" s="1" t="s">
        <v>2608</v>
      </c>
      <c r="C2585" s="1" t="s">
        <v>2425</v>
      </c>
      <c r="D2585" s="1" t="s">
        <v>2423</v>
      </c>
      <c r="E2585" s="1" t="s">
        <v>312</v>
      </c>
      <c r="F2585" s="1" t="s">
        <v>11180</v>
      </c>
      <c r="G2585" s="1" t="str">
        <f>VLOOKUP(Tabla1[[#This Row],[Planta]],Tabla3[],3,FALSE)</f>
        <v>Yuca</v>
      </c>
      <c r="H2585" s="1" t="str">
        <f>_xlfn.CONCAT(Tabla1[[#This Row],[Planta Español]],"_",IF(Tabla1[[#This Row],[Saludable]]="Si","Saludable","Enferma"))</f>
        <v>Yuca_Enferma</v>
      </c>
      <c r="I2585" s="1" t="str">
        <f>VLOOKUP(Tabla1[[#This Row],[Enfermedad Inglés]],Tabla3[[Enfermedad Inglés]:[Nombre Coloquial en TV]],3,FALSE)</f>
        <v>Estría marrón de la yuca</v>
      </c>
      <c r="J2585" s="1" t="str">
        <f>VLOOKUP(Tabla1[[#This Row],[Enfermedad Inglés]],Tabla3[[Enfermedad Inglés]:[Nombre Coloquial en TV]],4,FALSE)</f>
        <v>Venas marrones de la yuca</v>
      </c>
      <c r="K2585" s="1" t="str">
        <f>VLOOKUP(Tabla1[[#This Row],[Enfermedad Inglés]],Tabla3[[Enfermedad Inglés]:[Nombre Coloquial en TV]],5,FALSE)</f>
        <v>Exceso de humedad</v>
      </c>
    </row>
    <row r="2586" spans="1:11" x14ac:dyDescent="0.2">
      <c r="A2586" s="1" t="s">
        <v>2423</v>
      </c>
      <c r="B2586" s="1" t="s">
        <v>2609</v>
      </c>
      <c r="C2586" s="1" t="s">
        <v>2425</v>
      </c>
      <c r="D2586" s="1" t="s">
        <v>2423</v>
      </c>
      <c r="E2586" s="1" t="s">
        <v>312</v>
      </c>
      <c r="F2586" s="1" t="s">
        <v>11180</v>
      </c>
      <c r="G2586" s="1" t="str">
        <f>VLOOKUP(Tabla1[[#This Row],[Planta]],Tabla3[],3,FALSE)</f>
        <v>Yuca</v>
      </c>
      <c r="H2586" s="1" t="str">
        <f>_xlfn.CONCAT(Tabla1[[#This Row],[Planta Español]],"_",IF(Tabla1[[#This Row],[Saludable]]="Si","Saludable","Enferma"))</f>
        <v>Yuca_Enferma</v>
      </c>
      <c r="I2586" s="1" t="str">
        <f>VLOOKUP(Tabla1[[#This Row],[Enfermedad Inglés]],Tabla3[[Enfermedad Inglés]:[Nombre Coloquial en TV]],3,FALSE)</f>
        <v>Estría marrón de la yuca</v>
      </c>
      <c r="J2586" s="1" t="str">
        <f>VLOOKUP(Tabla1[[#This Row],[Enfermedad Inglés]],Tabla3[[Enfermedad Inglés]:[Nombre Coloquial en TV]],4,FALSE)</f>
        <v>Venas marrones de la yuca</v>
      </c>
      <c r="K2586" s="1" t="str">
        <f>VLOOKUP(Tabla1[[#This Row],[Enfermedad Inglés]],Tabla3[[Enfermedad Inglés]:[Nombre Coloquial en TV]],5,FALSE)</f>
        <v>Exceso de humedad</v>
      </c>
    </row>
    <row r="2587" spans="1:11" x14ac:dyDescent="0.2">
      <c r="A2587" s="1" t="s">
        <v>2423</v>
      </c>
      <c r="B2587" s="1" t="s">
        <v>2610</v>
      </c>
      <c r="C2587" s="1" t="s">
        <v>2425</v>
      </c>
      <c r="D2587" s="1" t="s">
        <v>2423</v>
      </c>
      <c r="E2587" s="1" t="s">
        <v>312</v>
      </c>
      <c r="F2587" s="1" t="s">
        <v>11180</v>
      </c>
      <c r="G2587" s="1" t="str">
        <f>VLOOKUP(Tabla1[[#This Row],[Planta]],Tabla3[],3,FALSE)</f>
        <v>Yuca</v>
      </c>
      <c r="H2587" s="1" t="str">
        <f>_xlfn.CONCAT(Tabla1[[#This Row],[Planta Español]],"_",IF(Tabla1[[#This Row],[Saludable]]="Si","Saludable","Enferma"))</f>
        <v>Yuca_Enferma</v>
      </c>
      <c r="I2587" s="1" t="str">
        <f>VLOOKUP(Tabla1[[#This Row],[Enfermedad Inglés]],Tabla3[[Enfermedad Inglés]:[Nombre Coloquial en TV]],3,FALSE)</f>
        <v>Estría marrón de la yuca</v>
      </c>
      <c r="J2587" s="1" t="str">
        <f>VLOOKUP(Tabla1[[#This Row],[Enfermedad Inglés]],Tabla3[[Enfermedad Inglés]:[Nombre Coloquial en TV]],4,FALSE)</f>
        <v>Venas marrones de la yuca</v>
      </c>
      <c r="K2587" s="1" t="str">
        <f>VLOOKUP(Tabla1[[#This Row],[Enfermedad Inglés]],Tabla3[[Enfermedad Inglés]:[Nombre Coloquial en TV]],5,FALSE)</f>
        <v>Exceso de humedad</v>
      </c>
    </row>
    <row r="2588" spans="1:11" x14ac:dyDescent="0.2">
      <c r="A2588" s="1" t="s">
        <v>2423</v>
      </c>
      <c r="B2588" s="1" t="s">
        <v>2611</v>
      </c>
      <c r="C2588" s="1" t="s">
        <v>2425</v>
      </c>
      <c r="D2588" s="1" t="s">
        <v>2423</v>
      </c>
      <c r="E2588" s="1" t="s">
        <v>312</v>
      </c>
      <c r="F2588" s="1" t="s">
        <v>11180</v>
      </c>
      <c r="G2588" s="1" t="str">
        <f>VLOOKUP(Tabla1[[#This Row],[Planta]],Tabla3[],3,FALSE)</f>
        <v>Yuca</v>
      </c>
      <c r="H2588" s="1" t="str">
        <f>_xlfn.CONCAT(Tabla1[[#This Row],[Planta Español]],"_",IF(Tabla1[[#This Row],[Saludable]]="Si","Saludable","Enferma"))</f>
        <v>Yuca_Enferma</v>
      </c>
      <c r="I2588" s="1" t="str">
        <f>VLOOKUP(Tabla1[[#This Row],[Enfermedad Inglés]],Tabla3[[Enfermedad Inglés]:[Nombre Coloquial en TV]],3,FALSE)</f>
        <v>Estría marrón de la yuca</v>
      </c>
      <c r="J2588" s="1" t="str">
        <f>VLOOKUP(Tabla1[[#This Row],[Enfermedad Inglés]],Tabla3[[Enfermedad Inglés]:[Nombre Coloquial en TV]],4,FALSE)</f>
        <v>Venas marrones de la yuca</v>
      </c>
      <c r="K2588" s="1" t="str">
        <f>VLOOKUP(Tabla1[[#This Row],[Enfermedad Inglés]],Tabla3[[Enfermedad Inglés]:[Nombre Coloquial en TV]],5,FALSE)</f>
        <v>Exceso de humedad</v>
      </c>
    </row>
    <row r="2589" spans="1:11" x14ac:dyDescent="0.2">
      <c r="A2589" s="1" t="s">
        <v>2423</v>
      </c>
      <c r="B2589" s="1" t="s">
        <v>2612</v>
      </c>
      <c r="C2589" s="1" t="s">
        <v>2425</v>
      </c>
      <c r="D2589" s="1" t="s">
        <v>2423</v>
      </c>
      <c r="E2589" s="1" t="s">
        <v>312</v>
      </c>
      <c r="F2589" s="1" t="s">
        <v>11180</v>
      </c>
      <c r="G2589" s="1" t="str">
        <f>VLOOKUP(Tabla1[[#This Row],[Planta]],Tabla3[],3,FALSE)</f>
        <v>Yuca</v>
      </c>
      <c r="H2589" s="1" t="str">
        <f>_xlfn.CONCAT(Tabla1[[#This Row],[Planta Español]],"_",IF(Tabla1[[#This Row],[Saludable]]="Si","Saludable","Enferma"))</f>
        <v>Yuca_Enferma</v>
      </c>
      <c r="I2589" s="1" t="str">
        <f>VLOOKUP(Tabla1[[#This Row],[Enfermedad Inglés]],Tabla3[[Enfermedad Inglés]:[Nombre Coloquial en TV]],3,FALSE)</f>
        <v>Estría marrón de la yuca</v>
      </c>
      <c r="J2589" s="1" t="str">
        <f>VLOOKUP(Tabla1[[#This Row],[Enfermedad Inglés]],Tabla3[[Enfermedad Inglés]:[Nombre Coloquial en TV]],4,FALSE)</f>
        <v>Venas marrones de la yuca</v>
      </c>
      <c r="K2589" s="1" t="str">
        <f>VLOOKUP(Tabla1[[#This Row],[Enfermedad Inglés]],Tabla3[[Enfermedad Inglés]:[Nombre Coloquial en TV]],5,FALSE)</f>
        <v>Exceso de humedad</v>
      </c>
    </row>
    <row r="2590" spans="1:11" x14ac:dyDescent="0.2">
      <c r="A2590" s="1" t="s">
        <v>2423</v>
      </c>
      <c r="B2590" s="1" t="s">
        <v>2613</v>
      </c>
      <c r="C2590" s="1" t="s">
        <v>2425</v>
      </c>
      <c r="D2590" s="1" t="s">
        <v>2423</v>
      </c>
      <c r="E2590" s="1" t="s">
        <v>312</v>
      </c>
      <c r="F2590" s="1" t="s">
        <v>11180</v>
      </c>
      <c r="G2590" s="1" t="str">
        <f>VLOOKUP(Tabla1[[#This Row],[Planta]],Tabla3[],3,FALSE)</f>
        <v>Yuca</v>
      </c>
      <c r="H2590" s="1" t="str">
        <f>_xlfn.CONCAT(Tabla1[[#This Row],[Planta Español]],"_",IF(Tabla1[[#This Row],[Saludable]]="Si","Saludable","Enferma"))</f>
        <v>Yuca_Enferma</v>
      </c>
      <c r="I2590" s="1" t="str">
        <f>VLOOKUP(Tabla1[[#This Row],[Enfermedad Inglés]],Tabla3[[Enfermedad Inglés]:[Nombre Coloquial en TV]],3,FALSE)</f>
        <v>Estría marrón de la yuca</v>
      </c>
      <c r="J2590" s="1" t="str">
        <f>VLOOKUP(Tabla1[[#This Row],[Enfermedad Inglés]],Tabla3[[Enfermedad Inglés]:[Nombre Coloquial en TV]],4,FALSE)</f>
        <v>Venas marrones de la yuca</v>
      </c>
      <c r="K2590" s="1" t="str">
        <f>VLOOKUP(Tabla1[[#This Row],[Enfermedad Inglés]],Tabla3[[Enfermedad Inglés]:[Nombre Coloquial en TV]],5,FALSE)</f>
        <v>Exceso de humedad</v>
      </c>
    </row>
    <row r="2591" spans="1:11" x14ac:dyDescent="0.2">
      <c r="A2591" s="1" t="s">
        <v>2423</v>
      </c>
      <c r="B2591" s="1" t="s">
        <v>2614</v>
      </c>
      <c r="C2591" s="1" t="s">
        <v>2425</v>
      </c>
      <c r="D2591" s="1" t="s">
        <v>2423</v>
      </c>
      <c r="E2591" s="1" t="s">
        <v>312</v>
      </c>
      <c r="F2591" s="1" t="s">
        <v>11180</v>
      </c>
      <c r="G2591" s="1" t="str">
        <f>VLOOKUP(Tabla1[[#This Row],[Planta]],Tabla3[],3,FALSE)</f>
        <v>Yuca</v>
      </c>
      <c r="H2591" s="1" t="str">
        <f>_xlfn.CONCAT(Tabla1[[#This Row],[Planta Español]],"_",IF(Tabla1[[#This Row],[Saludable]]="Si","Saludable","Enferma"))</f>
        <v>Yuca_Enferma</v>
      </c>
      <c r="I2591" s="1" t="str">
        <f>VLOOKUP(Tabla1[[#This Row],[Enfermedad Inglés]],Tabla3[[Enfermedad Inglés]:[Nombre Coloquial en TV]],3,FALSE)</f>
        <v>Estría marrón de la yuca</v>
      </c>
      <c r="J2591" s="1" t="str">
        <f>VLOOKUP(Tabla1[[#This Row],[Enfermedad Inglés]],Tabla3[[Enfermedad Inglés]:[Nombre Coloquial en TV]],4,FALSE)</f>
        <v>Venas marrones de la yuca</v>
      </c>
      <c r="K2591" s="1" t="str">
        <f>VLOOKUP(Tabla1[[#This Row],[Enfermedad Inglés]],Tabla3[[Enfermedad Inglés]:[Nombre Coloquial en TV]],5,FALSE)</f>
        <v>Exceso de humedad</v>
      </c>
    </row>
    <row r="2592" spans="1:11" x14ac:dyDescent="0.2">
      <c r="A2592" s="1" t="s">
        <v>2423</v>
      </c>
      <c r="B2592" s="1" t="s">
        <v>2615</v>
      </c>
      <c r="C2592" s="1" t="s">
        <v>2425</v>
      </c>
      <c r="D2592" s="1" t="s">
        <v>2423</v>
      </c>
      <c r="E2592" s="1" t="s">
        <v>312</v>
      </c>
      <c r="F2592" s="1" t="s">
        <v>11180</v>
      </c>
      <c r="G2592" s="1" t="str">
        <f>VLOOKUP(Tabla1[[#This Row],[Planta]],Tabla3[],3,FALSE)</f>
        <v>Yuca</v>
      </c>
      <c r="H2592" s="1" t="str">
        <f>_xlfn.CONCAT(Tabla1[[#This Row],[Planta Español]],"_",IF(Tabla1[[#This Row],[Saludable]]="Si","Saludable","Enferma"))</f>
        <v>Yuca_Enferma</v>
      </c>
      <c r="I2592" s="1" t="str">
        <f>VLOOKUP(Tabla1[[#This Row],[Enfermedad Inglés]],Tabla3[[Enfermedad Inglés]:[Nombre Coloquial en TV]],3,FALSE)</f>
        <v>Estría marrón de la yuca</v>
      </c>
      <c r="J2592" s="1" t="str">
        <f>VLOOKUP(Tabla1[[#This Row],[Enfermedad Inglés]],Tabla3[[Enfermedad Inglés]:[Nombre Coloquial en TV]],4,FALSE)</f>
        <v>Venas marrones de la yuca</v>
      </c>
      <c r="K2592" s="1" t="str">
        <f>VLOOKUP(Tabla1[[#This Row],[Enfermedad Inglés]],Tabla3[[Enfermedad Inglés]:[Nombre Coloquial en TV]],5,FALSE)</f>
        <v>Exceso de humedad</v>
      </c>
    </row>
    <row r="2593" spans="1:11" x14ac:dyDescent="0.2">
      <c r="A2593" s="1" t="s">
        <v>2423</v>
      </c>
      <c r="B2593" s="1" t="s">
        <v>2616</v>
      </c>
      <c r="C2593" s="1" t="s">
        <v>2425</v>
      </c>
      <c r="D2593" s="1" t="s">
        <v>2423</v>
      </c>
      <c r="E2593" s="1" t="s">
        <v>312</v>
      </c>
      <c r="F2593" s="1" t="s">
        <v>11180</v>
      </c>
      <c r="G2593" s="1" t="str">
        <f>VLOOKUP(Tabla1[[#This Row],[Planta]],Tabla3[],3,FALSE)</f>
        <v>Yuca</v>
      </c>
      <c r="H2593" s="1" t="str">
        <f>_xlfn.CONCAT(Tabla1[[#This Row],[Planta Español]],"_",IF(Tabla1[[#This Row],[Saludable]]="Si","Saludable","Enferma"))</f>
        <v>Yuca_Enferma</v>
      </c>
      <c r="I2593" s="1" t="str">
        <f>VLOOKUP(Tabla1[[#This Row],[Enfermedad Inglés]],Tabla3[[Enfermedad Inglés]:[Nombre Coloquial en TV]],3,FALSE)</f>
        <v>Estría marrón de la yuca</v>
      </c>
      <c r="J2593" s="1" t="str">
        <f>VLOOKUP(Tabla1[[#This Row],[Enfermedad Inglés]],Tabla3[[Enfermedad Inglés]:[Nombre Coloquial en TV]],4,FALSE)</f>
        <v>Venas marrones de la yuca</v>
      </c>
      <c r="K2593" s="1" t="str">
        <f>VLOOKUP(Tabla1[[#This Row],[Enfermedad Inglés]],Tabla3[[Enfermedad Inglés]:[Nombre Coloquial en TV]],5,FALSE)</f>
        <v>Exceso de humedad</v>
      </c>
    </row>
    <row r="2594" spans="1:11" x14ac:dyDescent="0.2">
      <c r="A2594" s="1" t="s">
        <v>2423</v>
      </c>
      <c r="B2594" s="1" t="s">
        <v>2617</v>
      </c>
      <c r="C2594" s="1" t="s">
        <v>2425</v>
      </c>
      <c r="D2594" s="1" t="s">
        <v>2423</v>
      </c>
      <c r="E2594" s="1" t="s">
        <v>312</v>
      </c>
      <c r="F2594" s="1" t="s">
        <v>11180</v>
      </c>
      <c r="G2594" s="1" t="str">
        <f>VLOOKUP(Tabla1[[#This Row],[Planta]],Tabla3[],3,FALSE)</f>
        <v>Yuca</v>
      </c>
      <c r="H2594" s="1" t="str">
        <f>_xlfn.CONCAT(Tabla1[[#This Row],[Planta Español]],"_",IF(Tabla1[[#This Row],[Saludable]]="Si","Saludable","Enferma"))</f>
        <v>Yuca_Enferma</v>
      </c>
      <c r="I2594" s="1" t="str">
        <f>VLOOKUP(Tabla1[[#This Row],[Enfermedad Inglés]],Tabla3[[Enfermedad Inglés]:[Nombre Coloquial en TV]],3,FALSE)</f>
        <v>Estría marrón de la yuca</v>
      </c>
      <c r="J2594" s="1" t="str">
        <f>VLOOKUP(Tabla1[[#This Row],[Enfermedad Inglés]],Tabla3[[Enfermedad Inglés]:[Nombre Coloquial en TV]],4,FALSE)</f>
        <v>Venas marrones de la yuca</v>
      </c>
      <c r="K2594" s="1" t="str">
        <f>VLOOKUP(Tabla1[[#This Row],[Enfermedad Inglés]],Tabla3[[Enfermedad Inglés]:[Nombre Coloquial en TV]],5,FALSE)</f>
        <v>Exceso de humedad</v>
      </c>
    </row>
    <row r="2595" spans="1:11" x14ac:dyDescent="0.2">
      <c r="A2595" s="1" t="s">
        <v>2423</v>
      </c>
      <c r="B2595" s="1" t="s">
        <v>2618</v>
      </c>
      <c r="C2595" s="1" t="s">
        <v>2425</v>
      </c>
      <c r="D2595" s="1" t="s">
        <v>2423</v>
      </c>
      <c r="E2595" s="1" t="s">
        <v>312</v>
      </c>
      <c r="F2595" s="1" t="s">
        <v>11180</v>
      </c>
      <c r="G2595" s="1" t="str">
        <f>VLOOKUP(Tabla1[[#This Row],[Planta]],Tabla3[],3,FALSE)</f>
        <v>Yuca</v>
      </c>
      <c r="H2595" s="1" t="str">
        <f>_xlfn.CONCAT(Tabla1[[#This Row],[Planta Español]],"_",IF(Tabla1[[#This Row],[Saludable]]="Si","Saludable","Enferma"))</f>
        <v>Yuca_Enferma</v>
      </c>
      <c r="I2595" s="1" t="str">
        <f>VLOOKUP(Tabla1[[#This Row],[Enfermedad Inglés]],Tabla3[[Enfermedad Inglés]:[Nombre Coloquial en TV]],3,FALSE)</f>
        <v>Estría marrón de la yuca</v>
      </c>
      <c r="J2595" s="1" t="str">
        <f>VLOOKUP(Tabla1[[#This Row],[Enfermedad Inglés]],Tabla3[[Enfermedad Inglés]:[Nombre Coloquial en TV]],4,FALSE)</f>
        <v>Venas marrones de la yuca</v>
      </c>
      <c r="K2595" s="1" t="str">
        <f>VLOOKUP(Tabla1[[#This Row],[Enfermedad Inglés]],Tabla3[[Enfermedad Inglés]:[Nombre Coloquial en TV]],5,FALSE)</f>
        <v>Exceso de humedad</v>
      </c>
    </row>
    <row r="2596" spans="1:11" x14ac:dyDescent="0.2">
      <c r="A2596" s="1" t="s">
        <v>2423</v>
      </c>
      <c r="B2596" s="1" t="s">
        <v>2619</v>
      </c>
      <c r="C2596" s="1" t="s">
        <v>2425</v>
      </c>
      <c r="D2596" s="1" t="s">
        <v>2423</v>
      </c>
      <c r="E2596" s="1" t="s">
        <v>312</v>
      </c>
      <c r="F2596" s="1" t="s">
        <v>11180</v>
      </c>
      <c r="G2596" s="1" t="str">
        <f>VLOOKUP(Tabla1[[#This Row],[Planta]],Tabla3[],3,FALSE)</f>
        <v>Yuca</v>
      </c>
      <c r="H2596" s="1" t="str">
        <f>_xlfn.CONCAT(Tabla1[[#This Row],[Planta Español]],"_",IF(Tabla1[[#This Row],[Saludable]]="Si","Saludable","Enferma"))</f>
        <v>Yuca_Enferma</v>
      </c>
      <c r="I2596" s="1" t="str">
        <f>VLOOKUP(Tabla1[[#This Row],[Enfermedad Inglés]],Tabla3[[Enfermedad Inglés]:[Nombre Coloquial en TV]],3,FALSE)</f>
        <v>Estría marrón de la yuca</v>
      </c>
      <c r="J2596" s="1" t="str">
        <f>VLOOKUP(Tabla1[[#This Row],[Enfermedad Inglés]],Tabla3[[Enfermedad Inglés]:[Nombre Coloquial en TV]],4,FALSE)</f>
        <v>Venas marrones de la yuca</v>
      </c>
      <c r="K2596" s="1" t="str">
        <f>VLOOKUP(Tabla1[[#This Row],[Enfermedad Inglés]],Tabla3[[Enfermedad Inglés]:[Nombre Coloquial en TV]],5,FALSE)</f>
        <v>Exceso de humedad</v>
      </c>
    </row>
    <row r="2597" spans="1:11" x14ac:dyDescent="0.2">
      <c r="A2597" s="1" t="s">
        <v>2423</v>
      </c>
      <c r="B2597" s="1" t="s">
        <v>2620</v>
      </c>
      <c r="C2597" s="1" t="s">
        <v>2425</v>
      </c>
      <c r="D2597" s="1" t="s">
        <v>2423</v>
      </c>
      <c r="E2597" s="1" t="s">
        <v>312</v>
      </c>
      <c r="F2597" s="1" t="s">
        <v>11180</v>
      </c>
      <c r="G2597" s="1" t="str">
        <f>VLOOKUP(Tabla1[[#This Row],[Planta]],Tabla3[],3,FALSE)</f>
        <v>Yuca</v>
      </c>
      <c r="H2597" s="1" t="str">
        <f>_xlfn.CONCAT(Tabla1[[#This Row],[Planta Español]],"_",IF(Tabla1[[#This Row],[Saludable]]="Si","Saludable","Enferma"))</f>
        <v>Yuca_Enferma</v>
      </c>
      <c r="I2597" s="1" t="str">
        <f>VLOOKUP(Tabla1[[#This Row],[Enfermedad Inglés]],Tabla3[[Enfermedad Inglés]:[Nombre Coloquial en TV]],3,FALSE)</f>
        <v>Estría marrón de la yuca</v>
      </c>
      <c r="J2597" s="1" t="str">
        <f>VLOOKUP(Tabla1[[#This Row],[Enfermedad Inglés]],Tabla3[[Enfermedad Inglés]:[Nombre Coloquial en TV]],4,FALSE)</f>
        <v>Venas marrones de la yuca</v>
      </c>
      <c r="K2597" s="1" t="str">
        <f>VLOOKUP(Tabla1[[#This Row],[Enfermedad Inglés]],Tabla3[[Enfermedad Inglés]:[Nombre Coloquial en TV]],5,FALSE)</f>
        <v>Exceso de humedad</v>
      </c>
    </row>
    <row r="2598" spans="1:11" x14ac:dyDescent="0.2">
      <c r="A2598" s="1" t="s">
        <v>2423</v>
      </c>
      <c r="B2598" s="1" t="s">
        <v>2621</v>
      </c>
      <c r="C2598" s="1" t="s">
        <v>2425</v>
      </c>
      <c r="D2598" s="1" t="s">
        <v>2423</v>
      </c>
      <c r="E2598" s="1" t="s">
        <v>312</v>
      </c>
      <c r="F2598" s="1" t="s">
        <v>11180</v>
      </c>
      <c r="G2598" s="1" t="str">
        <f>VLOOKUP(Tabla1[[#This Row],[Planta]],Tabla3[],3,FALSE)</f>
        <v>Yuca</v>
      </c>
      <c r="H2598" s="1" t="str">
        <f>_xlfn.CONCAT(Tabla1[[#This Row],[Planta Español]],"_",IF(Tabla1[[#This Row],[Saludable]]="Si","Saludable","Enferma"))</f>
        <v>Yuca_Enferma</v>
      </c>
      <c r="I2598" s="1" t="str">
        <f>VLOOKUP(Tabla1[[#This Row],[Enfermedad Inglés]],Tabla3[[Enfermedad Inglés]:[Nombre Coloquial en TV]],3,FALSE)</f>
        <v>Estría marrón de la yuca</v>
      </c>
      <c r="J2598" s="1" t="str">
        <f>VLOOKUP(Tabla1[[#This Row],[Enfermedad Inglés]],Tabla3[[Enfermedad Inglés]:[Nombre Coloquial en TV]],4,FALSE)</f>
        <v>Venas marrones de la yuca</v>
      </c>
      <c r="K2598" s="1" t="str">
        <f>VLOOKUP(Tabla1[[#This Row],[Enfermedad Inglés]],Tabla3[[Enfermedad Inglés]:[Nombre Coloquial en TV]],5,FALSE)</f>
        <v>Exceso de humedad</v>
      </c>
    </row>
    <row r="2599" spans="1:11" x14ac:dyDescent="0.2">
      <c r="A2599" s="1" t="s">
        <v>2423</v>
      </c>
      <c r="B2599" s="1" t="s">
        <v>2622</v>
      </c>
      <c r="C2599" s="1" t="s">
        <v>2425</v>
      </c>
      <c r="D2599" s="1" t="s">
        <v>2423</v>
      </c>
      <c r="E2599" s="1" t="s">
        <v>312</v>
      </c>
      <c r="F2599" s="1" t="s">
        <v>11180</v>
      </c>
      <c r="G2599" s="1" t="str">
        <f>VLOOKUP(Tabla1[[#This Row],[Planta]],Tabla3[],3,FALSE)</f>
        <v>Yuca</v>
      </c>
      <c r="H2599" s="1" t="str">
        <f>_xlfn.CONCAT(Tabla1[[#This Row],[Planta Español]],"_",IF(Tabla1[[#This Row],[Saludable]]="Si","Saludable","Enferma"))</f>
        <v>Yuca_Enferma</v>
      </c>
      <c r="I2599" s="1" t="str">
        <f>VLOOKUP(Tabla1[[#This Row],[Enfermedad Inglés]],Tabla3[[Enfermedad Inglés]:[Nombre Coloquial en TV]],3,FALSE)</f>
        <v>Estría marrón de la yuca</v>
      </c>
      <c r="J2599" s="1" t="str">
        <f>VLOOKUP(Tabla1[[#This Row],[Enfermedad Inglés]],Tabla3[[Enfermedad Inglés]:[Nombre Coloquial en TV]],4,FALSE)</f>
        <v>Venas marrones de la yuca</v>
      </c>
      <c r="K2599" s="1" t="str">
        <f>VLOOKUP(Tabla1[[#This Row],[Enfermedad Inglés]],Tabla3[[Enfermedad Inglés]:[Nombre Coloquial en TV]],5,FALSE)</f>
        <v>Exceso de humedad</v>
      </c>
    </row>
    <row r="2600" spans="1:11" x14ac:dyDescent="0.2">
      <c r="A2600" s="1" t="s">
        <v>2423</v>
      </c>
      <c r="B2600" s="1" t="s">
        <v>2623</v>
      </c>
      <c r="C2600" s="1" t="s">
        <v>2425</v>
      </c>
      <c r="D2600" s="1" t="s">
        <v>2423</v>
      </c>
      <c r="E2600" s="1" t="s">
        <v>312</v>
      </c>
      <c r="F2600" s="1" t="s">
        <v>11180</v>
      </c>
      <c r="G2600" s="1" t="str">
        <f>VLOOKUP(Tabla1[[#This Row],[Planta]],Tabla3[],3,FALSE)</f>
        <v>Yuca</v>
      </c>
      <c r="H2600" s="1" t="str">
        <f>_xlfn.CONCAT(Tabla1[[#This Row],[Planta Español]],"_",IF(Tabla1[[#This Row],[Saludable]]="Si","Saludable","Enferma"))</f>
        <v>Yuca_Enferma</v>
      </c>
      <c r="I2600" s="1" t="str">
        <f>VLOOKUP(Tabla1[[#This Row],[Enfermedad Inglés]],Tabla3[[Enfermedad Inglés]:[Nombre Coloquial en TV]],3,FALSE)</f>
        <v>Estría marrón de la yuca</v>
      </c>
      <c r="J2600" s="1" t="str">
        <f>VLOOKUP(Tabla1[[#This Row],[Enfermedad Inglés]],Tabla3[[Enfermedad Inglés]:[Nombre Coloquial en TV]],4,FALSE)</f>
        <v>Venas marrones de la yuca</v>
      </c>
      <c r="K2600" s="1" t="str">
        <f>VLOOKUP(Tabla1[[#This Row],[Enfermedad Inglés]],Tabla3[[Enfermedad Inglés]:[Nombre Coloquial en TV]],5,FALSE)</f>
        <v>Exceso de humedad</v>
      </c>
    </row>
    <row r="2601" spans="1:11" x14ac:dyDescent="0.2">
      <c r="A2601" s="1" t="s">
        <v>2423</v>
      </c>
      <c r="B2601" s="1" t="s">
        <v>2624</v>
      </c>
      <c r="C2601" s="1" t="s">
        <v>2425</v>
      </c>
      <c r="D2601" s="1" t="s">
        <v>2423</v>
      </c>
      <c r="E2601" s="1" t="s">
        <v>312</v>
      </c>
      <c r="F2601" s="1" t="s">
        <v>11180</v>
      </c>
      <c r="G2601" s="1" t="str">
        <f>VLOOKUP(Tabla1[[#This Row],[Planta]],Tabla3[],3,FALSE)</f>
        <v>Yuca</v>
      </c>
      <c r="H2601" s="1" t="str">
        <f>_xlfn.CONCAT(Tabla1[[#This Row],[Planta Español]],"_",IF(Tabla1[[#This Row],[Saludable]]="Si","Saludable","Enferma"))</f>
        <v>Yuca_Enferma</v>
      </c>
      <c r="I2601" s="1" t="str">
        <f>VLOOKUP(Tabla1[[#This Row],[Enfermedad Inglés]],Tabla3[[Enfermedad Inglés]:[Nombre Coloquial en TV]],3,FALSE)</f>
        <v>Estría marrón de la yuca</v>
      </c>
      <c r="J2601" s="1" t="str">
        <f>VLOOKUP(Tabla1[[#This Row],[Enfermedad Inglés]],Tabla3[[Enfermedad Inglés]:[Nombre Coloquial en TV]],4,FALSE)</f>
        <v>Venas marrones de la yuca</v>
      </c>
      <c r="K2601" s="1" t="str">
        <f>VLOOKUP(Tabla1[[#This Row],[Enfermedad Inglés]],Tabla3[[Enfermedad Inglés]:[Nombre Coloquial en TV]],5,FALSE)</f>
        <v>Exceso de humedad</v>
      </c>
    </row>
    <row r="2602" spans="1:11" x14ac:dyDescent="0.2">
      <c r="A2602" s="1" t="s">
        <v>2423</v>
      </c>
      <c r="B2602" s="1" t="s">
        <v>2625</v>
      </c>
      <c r="C2602" s="1" t="s">
        <v>2425</v>
      </c>
      <c r="D2602" s="1" t="s">
        <v>2423</v>
      </c>
      <c r="E2602" s="1" t="s">
        <v>312</v>
      </c>
      <c r="F2602" s="1" t="s">
        <v>11180</v>
      </c>
      <c r="G2602" s="1" t="str">
        <f>VLOOKUP(Tabla1[[#This Row],[Planta]],Tabla3[],3,FALSE)</f>
        <v>Yuca</v>
      </c>
      <c r="H2602" s="1" t="str">
        <f>_xlfn.CONCAT(Tabla1[[#This Row],[Planta Español]],"_",IF(Tabla1[[#This Row],[Saludable]]="Si","Saludable","Enferma"))</f>
        <v>Yuca_Enferma</v>
      </c>
      <c r="I2602" s="1" t="str">
        <f>VLOOKUP(Tabla1[[#This Row],[Enfermedad Inglés]],Tabla3[[Enfermedad Inglés]:[Nombre Coloquial en TV]],3,FALSE)</f>
        <v>Estría marrón de la yuca</v>
      </c>
      <c r="J2602" s="1" t="str">
        <f>VLOOKUP(Tabla1[[#This Row],[Enfermedad Inglés]],Tabla3[[Enfermedad Inglés]:[Nombre Coloquial en TV]],4,FALSE)</f>
        <v>Venas marrones de la yuca</v>
      </c>
      <c r="K2602" s="1" t="str">
        <f>VLOOKUP(Tabla1[[#This Row],[Enfermedad Inglés]],Tabla3[[Enfermedad Inglés]:[Nombre Coloquial en TV]],5,FALSE)</f>
        <v>Exceso de humedad</v>
      </c>
    </row>
    <row r="2603" spans="1:11" x14ac:dyDescent="0.2">
      <c r="A2603" s="1" t="s">
        <v>2423</v>
      </c>
      <c r="B2603" s="1" t="s">
        <v>2626</v>
      </c>
      <c r="C2603" s="1" t="s">
        <v>2425</v>
      </c>
      <c r="D2603" s="1" t="s">
        <v>2423</v>
      </c>
      <c r="E2603" s="1" t="s">
        <v>312</v>
      </c>
      <c r="F2603" s="1" t="s">
        <v>11180</v>
      </c>
      <c r="G2603" s="1" t="str">
        <f>VLOOKUP(Tabla1[[#This Row],[Planta]],Tabla3[],3,FALSE)</f>
        <v>Yuca</v>
      </c>
      <c r="H2603" s="1" t="str">
        <f>_xlfn.CONCAT(Tabla1[[#This Row],[Planta Español]],"_",IF(Tabla1[[#This Row],[Saludable]]="Si","Saludable","Enferma"))</f>
        <v>Yuca_Enferma</v>
      </c>
      <c r="I2603" s="1" t="str">
        <f>VLOOKUP(Tabla1[[#This Row],[Enfermedad Inglés]],Tabla3[[Enfermedad Inglés]:[Nombre Coloquial en TV]],3,FALSE)</f>
        <v>Estría marrón de la yuca</v>
      </c>
      <c r="J2603" s="1" t="str">
        <f>VLOOKUP(Tabla1[[#This Row],[Enfermedad Inglés]],Tabla3[[Enfermedad Inglés]:[Nombre Coloquial en TV]],4,FALSE)</f>
        <v>Venas marrones de la yuca</v>
      </c>
      <c r="K2603" s="1" t="str">
        <f>VLOOKUP(Tabla1[[#This Row],[Enfermedad Inglés]],Tabla3[[Enfermedad Inglés]:[Nombre Coloquial en TV]],5,FALSE)</f>
        <v>Exceso de humedad</v>
      </c>
    </row>
    <row r="2604" spans="1:11" x14ac:dyDescent="0.2">
      <c r="A2604" s="1" t="s">
        <v>2423</v>
      </c>
      <c r="B2604" s="1" t="s">
        <v>2627</v>
      </c>
      <c r="C2604" s="1" t="s">
        <v>2425</v>
      </c>
      <c r="D2604" s="1" t="s">
        <v>2423</v>
      </c>
      <c r="E2604" s="1" t="s">
        <v>312</v>
      </c>
      <c r="F2604" s="1" t="s">
        <v>11180</v>
      </c>
      <c r="G2604" s="1" t="str">
        <f>VLOOKUP(Tabla1[[#This Row],[Planta]],Tabla3[],3,FALSE)</f>
        <v>Yuca</v>
      </c>
      <c r="H2604" s="1" t="str">
        <f>_xlfn.CONCAT(Tabla1[[#This Row],[Planta Español]],"_",IF(Tabla1[[#This Row],[Saludable]]="Si","Saludable","Enferma"))</f>
        <v>Yuca_Enferma</v>
      </c>
      <c r="I2604" s="1" t="str">
        <f>VLOOKUP(Tabla1[[#This Row],[Enfermedad Inglés]],Tabla3[[Enfermedad Inglés]:[Nombre Coloquial en TV]],3,FALSE)</f>
        <v>Estría marrón de la yuca</v>
      </c>
      <c r="J2604" s="1" t="str">
        <f>VLOOKUP(Tabla1[[#This Row],[Enfermedad Inglés]],Tabla3[[Enfermedad Inglés]:[Nombre Coloquial en TV]],4,FALSE)</f>
        <v>Venas marrones de la yuca</v>
      </c>
      <c r="K2604" s="1" t="str">
        <f>VLOOKUP(Tabla1[[#This Row],[Enfermedad Inglés]],Tabla3[[Enfermedad Inglés]:[Nombre Coloquial en TV]],5,FALSE)</f>
        <v>Exceso de humedad</v>
      </c>
    </row>
    <row r="2605" spans="1:11" x14ac:dyDescent="0.2">
      <c r="A2605" s="1" t="s">
        <v>2423</v>
      </c>
      <c r="B2605" s="1" t="s">
        <v>2628</v>
      </c>
      <c r="C2605" s="1" t="s">
        <v>2425</v>
      </c>
      <c r="D2605" s="1" t="s">
        <v>2423</v>
      </c>
      <c r="E2605" s="1" t="s">
        <v>312</v>
      </c>
      <c r="F2605" s="1" t="s">
        <v>11180</v>
      </c>
      <c r="G2605" s="1" t="str">
        <f>VLOOKUP(Tabla1[[#This Row],[Planta]],Tabla3[],3,FALSE)</f>
        <v>Yuca</v>
      </c>
      <c r="H2605" s="1" t="str">
        <f>_xlfn.CONCAT(Tabla1[[#This Row],[Planta Español]],"_",IF(Tabla1[[#This Row],[Saludable]]="Si","Saludable","Enferma"))</f>
        <v>Yuca_Enferma</v>
      </c>
      <c r="I2605" s="1" t="str">
        <f>VLOOKUP(Tabla1[[#This Row],[Enfermedad Inglés]],Tabla3[[Enfermedad Inglés]:[Nombre Coloquial en TV]],3,FALSE)</f>
        <v>Estría marrón de la yuca</v>
      </c>
      <c r="J2605" s="1" t="str">
        <f>VLOOKUP(Tabla1[[#This Row],[Enfermedad Inglés]],Tabla3[[Enfermedad Inglés]:[Nombre Coloquial en TV]],4,FALSE)</f>
        <v>Venas marrones de la yuca</v>
      </c>
      <c r="K2605" s="1" t="str">
        <f>VLOOKUP(Tabla1[[#This Row],[Enfermedad Inglés]],Tabla3[[Enfermedad Inglés]:[Nombre Coloquial en TV]],5,FALSE)</f>
        <v>Exceso de humedad</v>
      </c>
    </row>
    <row r="2606" spans="1:11" x14ac:dyDescent="0.2">
      <c r="A2606" s="1" t="s">
        <v>2423</v>
      </c>
      <c r="B2606" s="1" t="s">
        <v>2629</v>
      </c>
      <c r="C2606" s="1" t="s">
        <v>2425</v>
      </c>
      <c r="D2606" s="1" t="s">
        <v>2423</v>
      </c>
      <c r="E2606" s="1" t="s">
        <v>312</v>
      </c>
      <c r="F2606" s="1" t="s">
        <v>11180</v>
      </c>
      <c r="G2606" s="1" t="str">
        <f>VLOOKUP(Tabla1[[#This Row],[Planta]],Tabla3[],3,FALSE)</f>
        <v>Yuca</v>
      </c>
      <c r="H2606" s="1" t="str">
        <f>_xlfn.CONCAT(Tabla1[[#This Row],[Planta Español]],"_",IF(Tabla1[[#This Row],[Saludable]]="Si","Saludable","Enferma"))</f>
        <v>Yuca_Enferma</v>
      </c>
      <c r="I2606" s="1" t="str">
        <f>VLOOKUP(Tabla1[[#This Row],[Enfermedad Inglés]],Tabla3[[Enfermedad Inglés]:[Nombre Coloquial en TV]],3,FALSE)</f>
        <v>Estría marrón de la yuca</v>
      </c>
      <c r="J2606" s="1" t="str">
        <f>VLOOKUP(Tabla1[[#This Row],[Enfermedad Inglés]],Tabla3[[Enfermedad Inglés]:[Nombre Coloquial en TV]],4,FALSE)</f>
        <v>Venas marrones de la yuca</v>
      </c>
      <c r="K2606" s="1" t="str">
        <f>VLOOKUP(Tabla1[[#This Row],[Enfermedad Inglés]],Tabla3[[Enfermedad Inglés]:[Nombre Coloquial en TV]],5,FALSE)</f>
        <v>Exceso de humedad</v>
      </c>
    </row>
    <row r="2607" spans="1:11" x14ac:dyDescent="0.2">
      <c r="A2607" s="1" t="s">
        <v>2423</v>
      </c>
      <c r="B2607" s="1" t="s">
        <v>2630</v>
      </c>
      <c r="C2607" s="1" t="s">
        <v>2425</v>
      </c>
      <c r="D2607" s="1" t="s">
        <v>2423</v>
      </c>
      <c r="E2607" s="1" t="s">
        <v>312</v>
      </c>
      <c r="F2607" s="1" t="s">
        <v>11180</v>
      </c>
      <c r="G2607" s="1" t="str">
        <f>VLOOKUP(Tabla1[[#This Row],[Planta]],Tabla3[],3,FALSE)</f>
        <v>Yuca</v>
      </c>
      <c r="H2607" s="1" t="str">
        <f>_xlfn.CONCAT(Tabla1[[#This Row],[Planta Español]],"_",IF(Tabla1[[#This Row],[Saludable]]="Si","Saludable","Enferma"))</f>
        <v>Yuca_Enferma</v>
      </c>
      <c r="I2607" s="1" t="str">
        <f>VLOOKUP(Tabla1[[#This Row],[Enfermedad Inglés]],Tabla3[[Enfermedad Inglés]:[Nombre Coloquial en TV]],3,FALSE)</f>
        <v>Estría marrón de la yuca</v>
      </c>
      <c r="J2607" s="1" t="str">
        <f>VLOOKUP(Tabla1[[#This Row],[Enfermedad Inglés]],Tabla3[[Enfermedad Inglés]:[Nombre Coloquial en TV]],4,FALSE)</f>
        <v>Venas marrones de la yuca</v>
      </c>
      <c r="K2607" s="1" t="str">
        <f>VLOOKUP(Tabla1[[#This Row],[Enfermedad Inglés]],Tabla3[[Enfermedad Inglés]:[Nombre Coloquial en TV]],5,FALSE)</f>
        <v>Exceso de humedad</v>
      </c>
    </row>
    <row r="2608" spans="1:11" x14ac:dyDescent="0.2">
      <c r="A2608" s="1" t="s">
        <v>2423</v>
      </c>
      <c r="B2608" s="1" t="s">
        <v>2631</v>
      </c>
      <c r="C2608" s="1" t="s">
        <v>2425</v>
      </c>
      <c r="D2608" s="1" t="s">
        <v>2423</v>
      </c>
      <c r="E2608" s="1" t="s">
        <v>312</v>
      </c>
      <c r="F2608" s="1" t="s">
        <v>11180</v>
      </c>
      <c r="G2608" s="1" t="str">
        <f>VLOOKUP(Tabla1[[#This Row],[Planta]],Tabla3[],3,FALSE)</f>
        <v>Yuca</v>
      </c>
      <c r="H2608" s="1" t="str">
        <f>_xlfn.CONCAT(Tabla1[[#This Row],[Planta Español]],"_",IF(Tabla1[[#This Row],[Saludable]]="Si","Saludable","Enferma"))</f>
        <v>Yuca_Enferma</v>
      </c>
      <c r="I2608" s="1" t="str">
        <f>VLOOKUP(Tabla1[[#This Row],[Enfermedad Inglés]],Tabla3[[Enfermedad Inglés]:[Nombre Coloquial en TV]],3,FALSE)</f>
        <v>Estría marrón de la yuca</v>
      </c>
      <c r="J2608" s="1" t="str">
        <f>VLOOKUP(Tabla1[[#This Row],[Enfermedad Inglés]],Tabla3[[Enfermedad Inglés]:[Nombre Coloquial en TV]],4,FALSE)</f>
        <v>Venas marrones de la yuca</v>
      </c>
      <c r="K2608" s="1" t="str">
        <f>VLOOKUP(Tabla1[[#This Row],[Enfermedad Inglés]],Tabla3[[Enfermedad Inglés]:[Nombre Coloquial en TV]],5,FALSE)</f>
        <v>Exceso de humedad</v>
      </c>
    </row>
    <row r="2609" spans="1:11" x14ac:dyDescent="0.2">
      <c r="A2609" s="1" t="s">
        <v>2423</v>
      </c>
      <c r="B2609" s="1" t="s">
        <v>2632</v>
      </c>
      <c r="C2609" s="1" t="s">
        <v>2425</v>
      </c>
      <c r="D2609" s="1" t="s">
        <v>2423</v>
      </c>
      <c r="E2609" s="1" t="s">
        <v>312</v>
      </c>
      <c r="F2609" s="1" t="s">
        <v>11180</v>
      </c>
      <c r="G2609" s="1" t="str">
        <f>VLOOKUP(Tabla1[[#This Row],[Planta]],Tabla3[],3,FALSE)</f>
        <v>Yuca</v>
      </c>
      <c r="H2609" s="1" t="str">
        <f>_xlfn.CONCAT(Tabla1[[#This Row],[Planta Español]],"_",IF(Tabla1[[#This Row],[Saludable]]="Si","Saludable","Enferma"))</f>
        <v>Yuca_Enferma</v>
      </c>
      <c r="I2609" s="1" t="str">
        <f>VLOOKUP(Tabla1[[#This Row],[Enfermedad Inglés]],Tabla3[[Enfermedad Inglés]:[Nombre Coloquial en TV]],3,FALSE)</f>
        <v>Estría marrón de la yuca</v>
      </c>
      <c r="J2609" s="1" t="str">
        <f>VLOOKUP(Tabla1[[#This Row],[Enfermedad Inglés]],Tabla3[[Enfermedad Inglés]:[Nombre Coloquial en TV]],4,FALSE)</f>
        <v>Venas marrones de la yuca</v>
      </c>
      <c r="K2609" s="1" t="str">
        <f>VLOOKUP(Tabla1[[#This Row],[Enfermedad Inglés]],Tabla3[[Enfermedad Inglés]:[Nombre Coloquial en TV]],5,FALSE)</f>
        <v>Exceso de humedad</v>
      </c>
    </row>
    <row r="2610" spans="1:11" x14ac:dyDescent="0.2">
      <c r="A2610" s="1" t="s">
        <v>2423</v>
      </c>
      <c r="B2610" s="1" t="s">
        <v>2633</v>
      </c>
      <c r="C2610" s="1" t="s">
        <v>2425</v>
      </c>
      <c r="D2610" s="1" t="s">
        <v>2423</v>
      </c>
      <c r="E2610" s="1" t="s">
        <v>312</v>
      </c>
      <c r="F2610" s="1" t="s">
        <v>11180</v>
      </c>
      <c r="G2610" s="1" t="str">
        <f>VLOOKUP(Tabla1[[#This Row],[Planta]],Tabla3[],3,FALSE)</f>
        <v>Yuca</v>
      </c>
      <c r="H2610" s="1" t="str">
        <f>_xlfn.CONCAT(Tabla1[[#This Row],[Planta Español]],"_",IF(Tabla1[[#This Row],[Saludable]]="Si","Saludable","Enferma"))</f>
        <v>Yuca_Enferma</v>
      </c>
      <c r="I2610" s="1" t="str">
        <f>VLOOKUP(Tabla1[[#This Row],[Enfermedad Inglés]],Tabla3[[Enfermedad Inglés]:[Nombre Coloquial en TV]],3,FALSE)</f>
        <v>Estría marrón de la yuca</v>
      </c>
      <c r="J2610" s="1" t="str">
        <f>VLOOKUP(Tabla1[[#This Row],[Enfermedad Inglés]],Tabla3[[Enfermedad Inglés]:[Nombre Coloquial en TV]],4,FALSE)</f>
        <v>Venas marrones de la yuca</v>
      </c>
      <c r="K2610" s="1" t="str">
        <f>VLOOKUP(Tabla1[[#This Row],[Enfermedad Inglés]],Tabla3[[Enfermedad Inglés]:[Nombre Coloquial en TV]],5,FALSE)</f>
        <v>Exceso de humedad</v>
      </c>
    </row>
    <row r="2611" spans="1:11" x14ac:dyDescent="0.2">
      <c r="A2611" s="1" t="s">
        <v>2423</v>
      </c>
      <c r="B2611" s="1" t="s">
        <v>2634</v>
      </c>
      <c r="C2611" s="1" t="s">
        <v>2425</v>
      </c>
      <c r="D2611" s="1" t="s">
        <v>2423</v>
      </c>
      <c r="E2611" s="1" t="s">
        <v>312</v>
      </c>
      <c r="F2611" s="1" t="s">
        <v>11180</v>
      </c>
      <c r="G2611" s="1" t="str">
        <f>VLOOKUP(Tabla1[[#This Row],[Planta]],Tabla3[],3,FALSE)</f>
        <v>Yuca</v>
      </c>
      <c r="H2611" s="1" t="str">
        <f>_xlfn.CONCAT(Tabla1[[#This Row],[Planta Español]],"_",IF(Tabla1[[#This Row],[Saludable]]="Si","Saludable","Enferma"))</f>
        <v>Yuca_Enferma</v>
      </c>
      <c r="I2611" s="1" t="str">
        <f>VLOOKUP(Tabla1[[#This Row],[Enfermedad Inglés]],Tabla3[[Enfermedad Inglés]:[Nombre Coloquial en TV]],3,FALSE)</f>
        <v>Estría marrón de la yuca</v>
      </c>
      <c r="J2611" s="1" t="str">
        <f>VLOOKUP(Tabla1[[#This Row],[Enfermedad Inglés]],Tabla3[[Enfermedad Inglés]:[Nombre Coloquial en TV]],4,FALSE)</f>
        <v>Venas marrones de la yuca</v>
      </c>
      <c r="K2611" s="1" t="str">
        <f>VLOOKUP(Tabla1[[#This Row],[Enfermedad Inglés]],Tabla3[[Enfermedad Inglés]:[Nombre Coloquial en TV]],5,FALSE)</f>
        <v>Exceso de humedad</v>
      </c>
    </row>
    <row r="2612" spans="1:11" x14ac:dyDescent="0.2">
      <c r="A2612" s="1" t="s">
        <v>2423</v>
      </c>
      <c r="B2612" s="1" t="s">
        <v>2635</v>
      </c>
      <c r="C2612" s="1" t="s">
        <v>2425</v>
      </c>
      <c r="D2612" s="1" t="s">
        <v>2423</v>
      </c>
      <c r="E2612" s="1" t="s">
        <v>312</v>
      </c>
      <c r="F2612" s="1" t="s">
        <v>11180</v>
      </c>
      <c r="G2612" s="1" t="str">
        <f>VLOOKUP(Tabla1[[#This Row],[Planta]],Tabla3[],3,FALSE)</f>
        <v>Yuca</v>
      </c>
      <c r="H2612" s="1" t="str">
        <f>_xlfn.CONCAT(Tabla1[[#This Row],[Planta Español]],"_",IF(Tabla1[[#This Row],[Saludable]]="Si","Saludable","Enferma"))</f>
        <v>Yuca_Enferma</v>
      </c>
      <c r="I2612" s="1" t="str">
        <f>VLOOKUP(Tabla1[[#This Row],[Enfermedad Inglés]],Tabla3[[Enfermedad Inglés]:[Nombre Coloquial en TV]],3,FALSE)</f>
        <v>Estría marrón de la yuca</v>
      </c>
      <c r="J2612" s="1" t="str">
        <f>VLOOKUP(Tabla1[[#This Row],[Enfermedad Inglés]],Tabla3[[Enfermedad Inglés]:[Nombre Coloquial en TV]],4,FALSE)</f>
        <v>Venas marrones de la yuca</v>
      </c>
      <c r="K2612" s="1" t="str">
        <f>VLOOKUP(Tabla1[[#This Row],[Enfermedad Inglés]],Tabla3[[Enfermedad Inglés]:[Nombre Coloquial en TV]],5,FALSE)</f>
        <v>Exceso de humedad</v>
      </c>
    </row>
    <row r="2613" spans="1:11" x14ac:dyDescent="0.2">
      <c r="A2613" s="1" t="s">
        <v>2423</v>
      </c>
      <c r="B2613" s="1" t="s">
        <v>2636</v>
      </c>
      <c r="C2613" s="1" t="s">
        <v>2425</v>
      </c>
      <c r="D2613" s="1" t="s">
        <v>2423</v>
      </c>
      <c r="E2613" s="1" t="s">
        <v>312</v>
      </c>
      <c r="F2613" s="1" t="s">
        <v>11180</v>
      </c>
      <c r="G2613" s="1" t="str">
        <f>VLOOKUP(Tabla1[[#This Row],[Planta]],Tabla3[],3,FALSE)</f>
        <v>Yuca</v>
      </c>
      <c r="H2613" s="1" t="str">
        <f>_xlfn.CONCAT(Tabla1[[#This Row],[Planta Español]],"_",IF(Tabla1[[#This Row],[Saludable]]="Si","Saludable","Enferma"))</f>
        <v>Yuca_Enferma</v>
      </c>
      <c r="I2613" s="1" t="str">
        <f>VLOOKUP(Tabla1[[#This Row],[Enfermedad Inglés]],Tabla3[[Enfermedad Inglés]:[Nombre Coloquial en TV]],3,FALSE)</f>
        <v>Estría marrón de la yuca</v>
      </c>
      <c r="J2613" s="1" t="str">
        <f>VLOOKUP(Tabla1[[#This Row],[Enfermedad Inglés]],Tabla3[[Enfermedad Inglés]:[Nombre Coloquial en TV]],4,FALSE)</f>
        <v>Venas marrones de la yuca</v>
      </c>
      <c r="K2613" s="1" t="str">
        <f>VLOOKUP(Tabla1[[#This Row],[Enfermedad Inglés]],Tabla3[[Enfermedad Inglés]:[Nombre Coloquial en TV]],5,FALSE)</f>
        <v>Exceso de humedad</v>
      </c>
    </row>
    <row r="2614" spans="1:11" x14ac:dyDescent="0.2">
      <c r="A2614" s="1" t="s">
        <v>2423</v>
      </c>
      <c r="B2614" s="1" t="s">
        <v>2637</v>
      </c>
      <c r="C2614" s="1" t="s">
        <v>2425</v>
      </c>
      <c r="D2614" s="1" t="s">
        <v>2423</v>
      </c>
      <c r="E2614" s="1" t="s">
        <v>312</v>
      </c>
      <c r="F2614" s="1" t="s">
        <v>11180</v>
      </c>
      <c r="G2614" s="1" t="str">
        <f>VLOOKUP(Tabla1[[#This Row],[Planta]],Tabla3[],3,FALSE)</f>
        <v>Yuca</v>
      </c>
      <c r="H2614" s="1" t="str">
        <f>_xlfn.CONCAT(Tabla1[[#This Row],[Planta Español]],"_",IF(Tabla1[[#This Row],[Saludable]]="Si","Saludable","Enferma"))</f>
        <v>Yuca_Enferma</v>
      </c>
      <c r="I2614" s="1" t="str">
        <f>VLOOKUP(Tabla1[[#This Row],[Enfermedad Inglés]],Tabla3[[Enfermedad Inglés]:[Nombre Coloquial en TV]],3,FALSE)</f>
        <v>Estría marrón de la yuca</v>
      </c>
      <c r="J2614" s="1" t="str">
        <f>VLOOKUP(Tabla1[[#This Row],[Enfermedad Inglés]],Tabla3[[Enfermedad Inglés]:[Nombre Coloquial en TV]],4,FALSE)</f>
        <v>Venas marrones de la yuca</v>
      </c>
      <c r="K2614" s="1" t="str">
        <f>VLOOKUP(Tabla1[[#This Row],[Enfermedad Inglés]],Tabla3[[Enfermedad Inglés]:[Nombre Coloquial en TV]],5,FALSE)</f>
        <v>Exceso de humedad</v>
      </c>
    </row>
    <row r="2615" spans="1:11" x14ac:dyDescent="0.2">
      <c r="A2615" s="1" t="s">
        <v>2423</v>
      </c>
      <c r="B2615" s="1" t="s">
        <v>2638</v>
      </c>
      <c r="C2615" s="1" t="s">
        <v>2425</v>
      </c>
      <c r="D2615" s="1" t="s">
        <v>2423</v>
      </c>
      <c r="E2615" s="1" t="s">
        <v>312</v>
      </c>
      <c r="F2615" s="1" t="s">
        <v>11180</v>
      </c>
      <c r="G2615" s="1" t="str">
        <f>VLOOKUP(Tabla1[[#This Row],[Planta]],Tabla3[],3,FALSE)</f>
        <v>Yuca</v>
      </c>
      <c r="H2615" s="1" t="str">
        <f>_xlfn.CONCAT(Tabla1[[#This Row],[Planta Español]],"_",IF(Tabla1[[#This Row],[Saludable]]="Si","Saludable","Enferma"))</f>
        <v>Yuca_Enferma</v>
      </c>
      <c r="I2615" s="1" t="str">
        <f>VLOOKUP(Tabla1[[#This Row],[Enfermedad Inglés]],Tabla3[[Enfermedad Inglés]:[Nombre Coloquial en TV]],3,FALSE)</f>
        <v>Estría marrón de la yuca</v>
      </c>
      <c r="J2615" s="1" t="str">
        <f>VLOOKUP(Tabla1[[#This Row],[Enfermedad Inglés]],Tabla3[[Enfermedad Inglés]:[Nombre Coloquial en TV]],4,FALSE)</f>
        <v>Venas marrones de la yuca</v>
      </c>
      <c r="K2615" s="1" t="str">
        <f>VLOOKUP(Tabla1[[#This Row],[Enfermedad Inglés]],Tabla3[[Enfermedad Inglés]:[Nombre Coloquial en TV]],5,FALSE)</f>
        <v>Exceso de humedad</v>
      </c>
    </row>
    <row r="2616" spans="1:11" x14ac:dyDescent="0.2">
      <c r="A2616" s="1" t="s">
        <v>2423</v>
      </c>
      <c r="B2616" s="1" t="s">
        <v>2639</v>
      </c>
      <c r="C2616" s="1" t="s">
        <v>2425</v>
      </c>
      <c r="D2616" s="1" t="s">
        <v>2423</v>
      </c>
      <c r="E2616" s="1" t="s">
        <v>312</v>
      </c>
      <c r="F2616" s="1" t="s">
        <v>11180</v>
      </c>
      <c r="G2616" s="1" t="str">
        <f>VLOOKUP(Tabla1[[#This Row],[Planta]],Tabla3[],3,FALSE)</f>
        <v>Yuca</v>
      </c>
      <c r="H2616" s="1" t="str">
        <f>_xlfn.CONCAT(Tabla1[[#This Row],[Planta Español]],"_",IF(Tabla1[[#This Row],[Saludable]]="Si","Saludable","Enferma"))</f>
        <v>Yuca_Enferma</v>
      </c>
      <c r="I2616" s="1" t="str">
        <f>VLOOKUP(Tabla1[[#This Row],[Enfermedad Inglés]],Tabla3[[Enfermedad Inglés]:[Nombre Coloquial en TV]],3,FALSE)</f>
        <v>Estría marrón de la yuca</v>
      </c>
      <c r="J2616" s="1" t="str">
        <f>VLOOKUP(Tabla1[[#This Row],[Enfermedad Inglés]],Tabla3[[Enfermedad Inglés]:[Nombre Coloquial en TV]],4,FALSE)</f>
        <v>Venas marrones de la yuca</v>
      </c>
      <c r="K2616" s="1" t="str">
        <f>VLOOKUP(Tabla1[[#This Row],[Enfermedad Inglés]],Tabla3[[Enfermedad Inglés]:[Nombre Coloquial en TV]],5,FALSE)</f>
        <v>Exceso de humedad</v>
      </c>
    </row>
    <row r="2617" spans="1:11" x14ac:dyDescent="0.2">
      <c r="A2617" s="1" t="s">
        <v>2423</v>
      </c>
      <c r="B2617" s="1" t="s">
        <v>2640</v>
      </c>
      <c r="C2617" s="1" t="s">
        <v>2425</v>
      </c>
      <c r="D2617" s="1" t="s">
        <v>2423</v>
      </c>
      <c r="E2617" s="1" t="s">
        <v>312</v>
      </c>
      <c r="F2617" s="1" t="s">
        <v>11180</v>
      </c>
      <c r="G2617" s="1" t="str">
        <f>VLOOKUP(Tabla1[[#This Row],[Planta]],Tabla3[],3,FALSE)</f>
        <v>Yuca</v>
      </c>
      <c r="H2617" s="1" t="str">
        <f>_xlfn.CONCAT(Tabla1[[#This Row],[Planta Español]],"_",IF(Tabla1[[#This Row],[Saludable]]="Si","Saludable","Enferma"))</f>
        <v>Yuca_Enferma</v>
      </c>
      <c r="I2617" s="1" t="str">
        <f>VLOOKUP(Tabla1[[#This Row],[Enfermedad Inglés]],Tabla3[[Enfermedad Inglés]:[Nombre Coloquial en TV]],3,FALSE)</f>
        <v>Estría marrón de la yuca</v>
      </c>
      <c r="J2617" s="1" t="str">
        <f>VLOOKUP(Tabla1[[#This Row],[Enfermedad Inglés]],Tabla3[[Enfermedad Inglés]:[Nombre Coloquial en TV]],4,FALSE)</f>
        <v>Venas marrones de la yuca</v>
      </c>
      <c r="K2617" s="1" t="str">
        <f>VLOOKUP(Tabla1[[#This Row],[Enfermedad Inglés]],Tabla3[[Enfermedad Inglés]:[Nombre Coloquial en TV]],5,FALSE)</f>
        <v>Exceso de humedad</v>
      </c>
    </row>
    <row r="2618" spans="1:11" x14ac:dyDescent="0.2">
      <c r="A2618" s="1" t="s">
        <v>2423</v>
      </c>
      <c r="B2618" s="1" t="s">
        <v>2641</v>
      </c>
      <c r="C2618" s="1" t="s">
        <v>2425</v>
      </c>
      <c r="D2618" s="1" t="s">
        <v>2423</v>
      </c>
      <c r="E2618" s="1" t="s">
        <v>312</v>
      </c>
      <c r="F2618" s="1" t="s">
        <v>11180</v>
      </c>
      <c r="G2618" s="1" t="str">
        <f>VLOOKUP(Tabla1[[#This Row],[Planta]],Tabla3[],3,FALSE)</f>
        <v>Yuca</v>
      </c>
      <c r="H2618" s="1" t="str">
        <f>_xlfn.CONCAT(Tabla1[[#This Row],[Planta Español]],"_",IF(Tabla1[[#This Row],[Saludable]]="Si","Saludable","Enferma"))</f>
        <v>Yuca_Enferma</v>
      </c>
      <c r="I2618" s="1" t="str">
        <f>VLOOKUP(Tabla1[[#This Row],[Enfermedad Inglés]],Tabla3[[Enfermedad Inglés]:[Nombre Coloquial en TV]],3,FALSE)</f>
        <v>Estría marrón de la yuca</v>
      </c>
      <c r="J2618" s="1" t="str">
        <f>VLOOKUP(Tabla1[[#This Row],[Enfermedad Inglés]],Tabla3[[Enfermedad Inglés]:[Nombre Coloquial en TV]],4,FALSE)</f>
        <v>Venas marrones de la yuca</v>
      </c>
      <c r="K2618" s="1" t="str">
        <f>VLOOKUP(Tabla1[[#This Row],[Enfermedad Inglés]],Tabla3[[Enfermedad Inglés]:[Nombre Coloquial en TV]],5,FALSE)</f>
        <v>Exceso de humedad</v>
      </c>
    </row>
    <row r="2619" spans="1:11" x14ac:dyDescent="0.2">
      <c r="A2619" s="1" t="s">
        <v>2423</v>
      </c>
      <c r="B2619" s="1" t="s">
        <v>2642</v>
      </c>
      <c r="C2619" s="1" t="s">
        <v>2425</v>
      </c>
      <c r="D2619" s="1" t="s">
        <v>2423</v>
      </c>
      <c r="E2619" s="1" t="s">
        <v>312</v>
      </c>
      <c r="F2619" s="1" t="s">
        <v>11180</v>
      </c>
      <c r="G2619" s="1" t="str">
        <f>VLOOKUP(Tabla1[[#This Row],[Planta]],Tabla3[],3,FALSE)</f>
        <v>Yuca</v>
      </c>
      <c r="H2619" s="1" t="str">
        <f>_xlfn.CONCAT(Tabla1[[#This Row],[Planta Español]],"_",IF(Tabla1[[#This Row],[Saludable]]="Si","Saludable","Enferma"))</f>
        <v>Yuca_Enferma</v>
      </c>
      <c r="I2619" s="1" t="str">
        <f>VLOOKUP(Tabla1[[#This Row],[Enfermedad Inglés]],Tabla3[[Enfermedad Inglés]:[Nombre Coloquial en TV]],3,FALSE)</f>
        <v>Estría marrón de la yuca</v>
      </c>
      <c r="J2619" s="1" t="str">
        <f>VLOOKUP(Tabla1[[#This Row],[Enfermedad Inglés]],Tabla3[[Enfermedad Inglés]:[Nombre Coloquial en TV]],4,FALSE)</f>
        <v>Venas marrones de la yuca</v>
      </c>
      <c r="K2619" s="1" t="str">
        <f>VLOOKUP(Tabla1[[#This Row],[Enfermedad Inglés]],Tabla3[[Enfermedad Inglés]:[Nombre Coloquial en TV]],5,FALSE)</f>
        <v>Exceso de humedad</v>
      </c>
    </row>
    <row r="2620" spans="1:11" x14ac:dyDescent="0.2">
      <c r="A2620" s="1" t="s">
        <v>2423</v>
      </c>
      <c r="B2620" s="1" t="s">
        <v>2643</v>
      </c>
      <c r="C2620" s="1" t="s">
        <v>2425</v>
      </c>
      <c r="D2620" s="1" t="s">
        <v>2423</v>
      </c>
      <c r="E2620" s="1" t="s">
        <v>312</v>
      </c>
      <c r="F2620" s="1" t="s">
        <v>11180</v>
      </c>
      <c r="G2620" s="1" t="str">
        <f>VLOOKUP(Tabla1[[#This Row],[Planta]],Tabla3[],3,FALSE)</f>
        <v>Yuca</v>
      </c>
      <c r="H2620" s="1" t="str">
        <f>_xlfn.CONCAT(Tabla1[[#This Row],[Planta Español]],"_",IF(Tabla1[[#This Row],[Saludable]]="Si","Saludable","Enferma"))</f>
        <v>Yuca_Enferma</v>
      </c>
      <c r="I2620" s="1" t="str">
        <f>VLOOKUP(Tabla1[[#This Row],[Enfermedad Inglés]],Tabla3[[Enfermedad Inglés]:[Nombre Coloquial en TV]],3,FALSE)</f>
        <v>Estría marrón de la yuca</v>
      </c>
      <c r="J2620" s="1" t="str">
        <f>VLOOKUP(Tabla1[[#This Row],[Enfermedad Inglés]],Tabla3[[Enfermedad Inglés]:[Nombre Coloquial en TV]],4,FALSE)</f>
        <v>Venas marrones de la yuca</v>
      </c>
      <c r="K2620" s="1" t="str">
        <f>VLOOKUP(Tabla1[[#This Row],[Enfermedad Inglés]],Tabla3[[Enfermedad Inglés]:[Nombre Coloquial en TV]],5,FALSE)</f>
        <v>Exceso de humedad</v>
      </c>
    </row>
    <row r="2621" spans="1:11" x14ac:dyDescent="0.2">
      <c r="A2621" s="1" t="s">
        <v>2423</v>
      </c>
      <c r="B2621" s="1" t="s">
        <v>2644</v>
      </c>
      <c r="C2621" s="1" t="s">
        <v>2425</v>
      </c>
      <c r="D2621" s="1" t="s">
        <v>2423</v>
      </c>
      <c r="E2621" s="1" t="s">
        <v>312</v>
      </c>
      <c r="F2621" s="1" t="s">
        <v>11180</v>
      </c>
      <c r="G2621" s="1" t="str">
        <f>VLOOKUP(Tabla1[[#This Row],[Planta]],Tabla3[],3,FALSE)</f>
        <v>Yuca</v>
      </c>
      <c r="H2621" s="1" t="str">
        <f>_xlfn.CONCAT(Tabla1[[#This Row],[Planta Español]],"_",IF(Tabla1[[#This Row],[Saludable]]="Si","Saludable","Enferma"))</f>
        <v>Yuca_Enferma</v>
      </c>
      <c r="I2621" s="1" t="str">
        <f>VLOOKUP(Tabla1[[#This Row],[Enfermedad Inglés]],Tabla3[[Enfermedad Inglés]:[Nombre Coloquial en TV]],3,FALSE)</f>
        <v>Estría marrón de la yuca</v>
      </c>
      <c r="J2621" s="1" t="str">
        <f>VLOOKUP(Tabla1[[#This Row],[Enfermedad Inglés]],Tabla3[[Enfermedad Inglés]:[Nombre Coloquial en TV]],4,FALSE)</f>
        <v>Venas marrones de la yuca</v>
      </c>
      <c r="K2621" s="1" t="str">
        <f>VLOOKUP(Tabla1[[#This Row],[Enfermedad Inglés]],Tabla3[[Enfermedad Inglés]:[Nombre Coloquial en TV]],5,FALSE)</f>
        <v>Exceso de humedad</v>
      </c>
    </row>
    <row r="2622" spans="1:11" x14ac:dyDescent="0.2">
      <c r="A2622" s="1" t="s">
        <v>2423</v>
      </c>
      <c r="B2622" s="1" t="s">
        <v>2645</v>
      </c>
      <c r="C2622" s="1" t="s">
        <v>2425</v>
      </c>
      <c r="D2622" s="1" t="s">
        <v>2423</v>
      </c>
      <c r="E2622" s="1" t="s">
        <v>312</v>
      </c>
      <c r="F2622" s="1" t="s">
        <v>11180</v>
      </c>
      <c r="G2622" s="1" t="str">
        <f>VLOOKUP(Tabla1[[#This Row],[Planta]],Tabla3[],3,FALSE)</f>
        <v>Yuca</v>
      </c>
      <c r="H2622" s="1" t="str">
        <f>_xlfn.CONCAT(Tabla1[[#This Row],[Planta Español]],"_",IF(Tabla1[[#This Row],[Saludable]]="Si","Saludable","Enferma"))</f>
        <v>Yuca_Enferma</v>
      </c>
      <c r="I2622" s="1" t="str">
        <f>VLOOKUP(Tabla1[[#This Row],[Enfermedad Inglés]],Tabla3[[Enfermedad Inglés]:[Nombre Coloquial en TV]],3,FALSE)</f>
        <v>Estría marrón de la yuca</v>
      </c>
      <c r="J2622" s="1" t="str">
        <f>VLOOKUP(Tabla1[[#This Row],[Enfermedad Inglés]],Tabla3[[Enfermedad Inglés]:[Nombre Coloquial en TV]],4,FALSE)</f>
        <v>Venas marrones de la yuca</v>
      </c>
      <c r="K2622" s="1" t="str">
        <f>VLOOKUP(Tabla1[[#This Row],[Enfermedad Inglés]],Tabla3[[Enfermedad Inglés]:[Nombre Coloquial en TV]],5,FALSE)</f>
        <v>Exceso de humedad</v>
      </c>
    </row>
    <row r="2623" spans="1:11" x14ac:dyDescent="0.2">
      <c r="A2623" s="1" t="s">
        <v>2423</v>
      </c>
      <c r="B2623" s="1" t="s">
        <v>2646</v>
      </c>
      <c r="C2623" s="1" t="s">
        <v>2425</v>
      </c>
      <c r="D2623" s="1" t="s">
        <v>2423</v>
      </c>
      <c r="E2623" s="1" t="s">
        <v>312</v>
      </c>
      <c r="F2623" s="1" t="s">
        <v>11180</v>
      </c>
      <c r="G2623" s="1" t="str">
        <f>VLOOKUP(Tabla1[[#This Row],[Planta]],Tabla3[],3,FALSE)</f>
        <v>Yuca</v>
      </c>
      <c r="H2623" s="1" t="str">
        <f>_xlfn.CONCAT(Tabla1[[#This Row],[Planta Español]],"_",IF(Tabla1[[#This Row],[Saludable]]="Si","Saludable","Enferma"))</f>
        <v>Yuca_Enferma</v>
      </c>
      <c r="I2623" s="1" t="str">
        <f>VLOOKUP(Tabla1[[#This Row],[Enfermedad Inglés]],Tabla3[[Enfermedad Inglés]:[Nombre Coloquial en TV]],3,FALSE)</f>
        <v>Estría marrón de la yuca</v>
      </c>
      <c r="J2623" s="1" t="str">
        <f>VLOOKUP(Tabla1[[#This Row],[Enfermedad Inglés]],Tabla3[[Enfermedad Inglés]:[Nombre Coloquial en TV]],4,FALSE)</f>
        <v>Venas marrones de la yuca</v>
      </c>
      <c r="K2623" s="1" t="str">
        <f>VLOOKUP(Tabla1[[#This Row],[Enfermedad Inglés]],Tabla3[[Enfermedad Inglés]:[Nombre Coloquial en TV]],5,FALSE)</f>
        <v>Exceso de humedad</v>
      </c>
    </row>
    <row r="2624" spans="1:11" x14ac:dyDescent="0.2">
      <c r="A2624" s="1" t="s">
        <v>2423</v>
      </c>
      <c r="B2624" s="1" t="s">
        <v>2647</v>
      </c>
      <c r="C2624" s="1" t="s">
        <v>2425</v>
      </c>
      <c r="D2624" s="1" t="s">
        <v>2423</v>
      </c>
      <c r="E2624" s="1" t="s">
        <v>312</v>
      </c>
      <c r="F2624" s="1" t="s">
        <v>11180</v>
      </c>
      <c r="G2624" s="1" t="str">
        <f>VLOOKUP(Tabla1[[#This Row],[Planta]],Tabla3[],3,FALSE)</f>
        <v>Yuca</v>
      </c>
      <c r="H2624" s="1" t="str">
        <f>_xlfn.CONCAT(Tabla1[[#This Row],[Planta Español]],"_",IF(Tabla1[[#This Row],[Saludable]]="Si","Saludable","Enferma"))</f>
        <v>Yuca_Enferma</v>
      </c>
      <c r="I2624" s="1" t="str">
        <f>VLOOKUP(Tabla1[[#This Row],[Enfermedad Inglés]],Tabla3[[Enfermedad Inglés]:[Nombre Coloquial en TV]],3,FALSE)</f>
        <v>Estría marrón de la yuca</v>
      </c>
      <c r="J2624" s="1" t="str">
        <f>VLOOKUP(Tabla1[[#This Row],[Enfermedad Inglés]],Tabla3[[Enfermedad Inglés]:[Nombre Coloquial en TV]],4,FALSE)</f>
        <v>Venas marrones de la yuca</v>
      </c>
      <c r="K2624" s="1" t="str">
        <f>VLOOKUP(Tabla1[[#This Row],[Enfermedad Inglés]],Tabla3[[Enfermedad Inglés]:[Nombre Coloquial en TV]],5,FALSE)</f>
        <v>Exceso de humedad</v>
      </c>
    </row>
    <row r="2625" spans="1:11" x14ac:dyDescent="0.2">
      <c r="A2625" s="1" t="s">
        <v>2423</v>
      </c>
      <c r="B2625" s="1" t="s">
        <v>2648</v>
      </c>
      <c r="C2625" s="1" t="s">
        <v>2425</v>
      </c>
      <c r="D2625" s="1" t="s">
        <v>2423</v>
      </c>
      <c r="E2625" s="1" t="s">
        <v>312</v>
      </c>
      <c r="F2625" s="1" t="s">
        <v>11180</v>
      </c>
      <c r="G2625" s="1" t="str">
        <f>VLOOKUP(Tabla1[[#This Row],[Planta]],Tabla3[],3,FALSE)</f>
        <v>Yuca</v>
      </c>
      <c r="H2625" s="1" t="str">
        <f>_xlfn.CONCAT(Tabla1[[#This Row],[Planta Español]],"_",IF(Tabla1[[#This Row],[Saludable]]="Si","Saludable","Enferma"))</f>
        <v>Yuca_Enferma</v>
      </c>
      <c r="I2625" s="1" t="str">
        <f>VLOOKUP(Tabla1[[#This Row],[Enfermedad Inglés]],Tabla3[[Enfermedad Inglés]:[Nombre Coloquial en TV]],3,FALSE)</f>
        <v>Estría marrón de la yuca</v>
      </c>
      <c r="J2625" s="1" t="str">
        <f>VLOOKUP(Tabla1[[#This Row],[Enfermedad Inglés]],Tabla3[[Enfermedad Inglés]:[Nombre Coloquial en TV]],4,FALSE)</f>
        <v>Venas marrones de la yuca</v>
      </c>
      <c r="K2625" s="1" t="str">
        <f>VLOOKUP(Tabla1[[#This Row],[Enfermedad Inglés]],Tabla3[[Enfermedad Inglés]:[Nombre Coloquial en TV]],5,FALSE)</f>
        <v>Exceso de humedad</v>
      </c>
    </row>
    <row r="2626" spans="1:11" x14ac:dyDescent="0.2">
      <c r="A2626" s="1" t="s">
        <v>2423</v>
      </c>
      <c r="B2626" s="1" t="s">
        <v>2649</v>
      </c>
      <c r="C2626" s="1" t="s">
        <v>2425</v>
      </c>
      <c r="D2626" s="1" t="s">
        <v>2423</v>
      </c>
      <c r="E2626" s="1" t="s">
        <v>312</v>
      </c>
      <c r="F2626" s="1" t="s">
        <v>11180</v>
      </c>
      <c r="G2626" s="1" t="str">
        <f>VLOOKUP(Tabla1[[#This Row],[Planta]],Tabla3[],3,FALSE)</f>
        <v>Yuca</v>
      </c>
      <c r="H2626" s="1" t="str">
        <f>_xlfn.CONCAT(Tabla1[[#This Row],[Planta Español]],"_",IF(Tabla1[[#This Row],[Saludable]]="Si","Saludable","Enferma"))</f>
        <v>Yuca_Enferma</v>
      </c>
      <c r="I2626" s="1" t="str">
        <f>VLOOKUP(Tabla1[[#This Row],[Enfermedad Inglés]],Tabla3[[Enfermedad Inglés]:[Nombre Coloquial en TV]],3,FALSE)</f>
        <v>Estría marrón de la yuca</v>
      </c>
      <c r="J2626" s="1" t="str">
        <f>VLOOKUP(Tabla1[[#This Row],[Enfermedad Inglés]],Tabla3[[Enfermedad Inglés]:[Nombre Coloquial en TV]],4,FALSE)</f>
        <v>Venas marrones de la yuca</v>
      </c>
      <c r="K2626" s="1" t="str">
        <f>VLOOKUP(Tabla1[[#This Row],[Enfermedad Inglés]],Tabla3[[Enfermedad Inglés]:[Nombre Coloquial en TV]],5,FALSE)</f>
        <v>Exceso de humedad</v>
      </c>
    </row>
    <row r="2627" spans="1:11" x14ac:dyDescent="0.2">
      <c r="A2627" s="1" t="s">
        <v>2423</v>
      </c>
      <c r="B2627" s="1" t="s">
        <v>2650</v>
      </c>
      <c r="C2627" s="1" t="s">
        <v>2425</v>
      </c>
      <c r="D2627" s="1" t="s">
        <v>2423</v>
      </c>
      <c r="E2627" s="1" t="s">
        <v>312</v>
      </c>
      <c r="F2627" s="1" t="s">
        <v>11180</v>
      </c>
      <c r="G2627" s="1" t="str">
        <f>VLOOKUP(Tabla1[[#This Row],[Planta]],Tabla3[],3,FALSE)</f>
        <v>Yuca</v>
      </c>
      <c r="H2627" s="1" t="str">
        <f>_xlfn.CONCAT(Tabla1[[#This Row],[Planta Español]],"_",IF(Tabla1[[#This Row],[Saludable]]="Si","Saludable","Enferma"))</f>
        <v>Yuca_Enferma</v>
      </c>
      <c r="I2627" s="1" t="str">
        <f>VLOOKUP(Tabla1[[#This Row],[Enfermedad Inglés]],Tabla3[[Enfermedad Inglés]:[Nombre Coloquial en TV]],3,FALSE)</f>
        <v>Estría marrón de la yuca</v>
      </c>
      <c r="J2627" s="1" t="str">
        <f>VLOOKUP(Tabla1[[#This Row],[Enfermedad Inglés]],Tabla3[[Enfermedad Inglés]:[Nombre Coloquial en TV]],4,FALSE)</f>
        <v>Venas marrones de la yuca</v>
      </c>
      <c r="K2627" s="1" t="str">
        <f>VLOOKUP(Tabla1[[#This Row],[Enfermedad Inglés]],Tabla3[[Enfermedad Inglés]:[Nombre Coloquial en TV]],5,FALSE)</f>
        <v>Exceso de humedad</v>
      </c>
    </row>
    <row r="2628" spans="1:11" x14ac:dyDescent="0.2">
      <c r="A2628" s="1" t="s">
        <v>2423</v>
      </c>
      <c r="B2628" s="1" t="s">
        <v>2651</v>
      </c>
      <c r="C2628" s="1" t="s">
        <v>2425</v>
      </c>
      <c r="D2628" s="1" t="s">
        <v>2423</v>
      </c>
      <c r="E2628" s="1" t="s">
        <v>312</v>
      </c>
      <c r="F2628" s="1" t="s">
        <v>11180</v>
      </c>
      <c r="G2628" s="1" t="str">
        <f>VLOOKUP(Tabla1[[#This Row],[Planta]],Tabla3[],3,FALSE)</f>
        <v>Yuca</v>
      </c>
      <c r="H2628" s="1" t="str">
        <f>_xlfn.CONCAT(Tabla1[[#This Row],[Planta Español]],"_",IF(Tabla1[[#This Row],[Saludable]]="Si","Saludable","Enferma"))</f>
        <v>Yuca_Enferma</v>
      </c>
      <c r="I2628" s="1" t="str">
        <f>VLOOKUP(Tabla1[[#This Row],[Enfermedad Inglés]],Tabla3[[Enfermedad Inglés]:[Nombre Coloquial en TV]],3,FALSE)</f>
        <v>Estría marrón de la yuca</v>
      </c>
      <c r="J2628" s="1" t="str">
        <f>VLOOKUP(Tabla1[[#This Row],[Enfermedad Inglés]],Tabla3[[Enfermedad Inglés]:[Nombre Coloquial en TV]],4,FALSE)</f>
        <v>Venas marrones de la yuca</v>
      </c>
      <c r="K2628" s="1" t="str">
        <f>VLOOKUP(Tabla1[[#This Row],[Enfermedad Inglés]],Tabla3[[Enfermedad Inglés]:[Nombre Coloquial en TV]],5,FALSE)</f>
        <v>Exceso de humedad</v>
      </c>
    </row>
    <row r="2629" spans="1:11" x14ac:dyDescent="0.2">
      <c r="A2629" s="1" t="s">
        <v>2423</v>
      </c>
      <c r="B2629" s="1" t="s">
        <v>2652</v>
      </c>
      <c r="C2629" s="1" t="s">
        <v>2425</v>
      </c>
      <c r="D2629" s="1" t="s">
        <v>2423</v>
      </c>
      <c r="E2629" s="1" t="s">
        <v>312</v>
      </c>
      <c r="F2629" s="1" t="s">
        <v>11180</v>
      </c>
      <c r="G2629" s="1" t="str">
        <f>VLOOKUP(Tabla1[[#This Row],[Planta]],Tabla3[],3,FALSE)</f>
        <v>Yuca</v>
      </c>
      <c r="H2629" s="1" t="str">
        <f>_xlfn.CONCAT(Tabla1[[#This Row],[Planta Español]],"_",IF(Tabla1[[#This Row],[Saludable]]="Si","Saludable","Enferma"))</f>
        <v>Yuca_Enferma</v>
      </c>
      <c r="I2629" s="1" t="str">
        <f>VLOOKUP(Tabla1[[#This Row],[Enfermedad Inglés]],Tabla3[[Enfermedad Inglés]:[Nombre Coloquial en TV]],3,FALSE)</f>
        <v>Estría marrón de la yuca</v>
      </c>
      <c r="J2629" s="1" t="str">
        <f>VLOOKUP(Tabla1[[#This Row],[Enfermedad Inglés]],Tabla3[[Enfermedad Inglés]:[Nombre Coloquial en TV]],4,FALSE)</f>
        <v>Venas marrones de la yuca</v>
      </c>
      <c r="K2629" s="1" t="str">
        <f>VLOOKUP(Tabla1[[#This Row],[Enfermedad Inglés]],Tabla3[[Enfermedad Inglés]:[Nombre Coloquial en TV]],5,FALSE)</f>
        <v>Exceso de humedad</v>
      </c>
    </row>
    <row r="2630" spans="1:11" x14ac:dyDescent="0.2">
      <c r="A2630" s="1" t="s">
        <v>2423</v>
      </c>
      <c r="B2630" s="1" t="s">
        <v>2653</v>
      </c>
      <c r="C2630" s="1" t="s">
        <v>2425</v>
      </c>
      <c r="D2630" s="1" t="s">
        <v>2423</v>
      </c>
      <c r="E2630" s="1" t="s">
        <v>312</v>
      </c>
      <c r="F2630" s="1" t="s">
        <v>11180</v>
      </c>
      <c r="G2630" s="1" t="str">
        <f>VLOOKUP(Tabla1[[#This Row],[Planta]],Tabla3[],3,FALSE)</f>
        <v>Yuca</v>
      </c>
      <c r="H2630" s="1" t="str">
        <f>_xlfn.CONCAT(Tabla1[[#This Row],[Planta Español]],"_",IF(Tabla1[[#This Row],[Saludable]]="Si","Saludable","Enferma"))</f>
        <v>Yuca_Enferma</v>
      </c>
      <c r="I2630" s="1" t="str">
        <f>VLOOKUP(Tabla1[[#This Row],[Enfermedad Inglés]],Tabla3[[Enfermedad Inglés]:[Nombre Coloquial en TV]],3,FALSE)</f>
        <v>Estría marrón de la yuca</v>
      </c>
      <c r="J2630" s="1" t="str">
        <f>VLOOKUP(Tabla1[[#This Row],[Enfermedad Inglés]],Tabla3[[Enfermedad Inglés]:[Nombre Coloquial en TV]],4,FALSE)</f>
        <v>Venas marrones de la yuca</v>
      </c>
      <c r="K2630" s="1" t="str">
        <f>VLOOKUP(Tabla1[[#This Row],[Enfermedad Inglés]],Tabla3[[Enfermedad Inglés]:[Nombre Coloquial en TV]],5,FALSE)</f>
        <v>Exceso de humedad</v>
      </c>
    </row>
    <row r="2631" spans="1:11" x14ac:dyDescent="0.2">
      <c r="A2631" s="1" t="s">
        <v>2423</v>
      </c>
      <c r="B2631" s="1" t="s">
        <v>2654</v>
      </c>
      <c r="C2631" s="1" t="s">
        <v>2425</v>
      </c>
      <c r="D2631" s="1" t="s">
        <v>2423</v>
      </c>
      <c r="E2631" s="1" t="s">
        <v>312</v>
      </c>
      <c r="F2631" s="1" t="s">
        <v>11180</v>
      </c>
      <c r="G2631" s="1" t="str">
        <f>VLOOKUP(Tabla1[[#This Row],[Planta]],Tabla3[],3,FALSE)</f>
        <v>Yuca</v>
      </c>
      <c r="H2631" s="1" t="str">
        <f>_xlfn.CONCAT(Tabla1[[#This Row],[Planta Español]],"_",IF(Tabla1[[#This Row],[Saludable]]="Si","Saludable","Enferma"))</f>
        <v>Yuca_Enferma</v>
      </c>
      <c r="I2631" s="1" t="str">
        <f>VLOOKUP(Tabla1[[#This Row],[Enfermedad Inglés]],Tabla3[[Enfermedad Inglés]:[Nombre Coloquial en TV]],3,FALSE)</f>
        <v>Estría marrón de la yuca</v>
      </c>
      <c r="J2631" s="1" t="str">
        <f>VLOOKUP(Tabla1[[#This Row],[Enfermedad Inglés]],Tabla3[[Enfermedad Inglés]:[Nombre Coloquial en TV]],4,FALSE)</f>
        <v>Venas marrones de la yuca</v>
      </c>
      <c r="K2631" s="1" t="str">
        <f>VLOOKUP(Tabla1[[#This Row],[Enfermedad Inglés]],Tabla3[[Enfermedad Inglés]:[Nombre Coloquial en TV]],5,FALSE)</f>
        <v>Exceso de humedad</v>
      </c>
    </row>
    <row r="2632" spans="1:11" x14ac:dyDescent="0.2">
      <c r="A2632" s="1" t="s">
        <v>2423</v>
      </c>
      <c r="B2632" s="1" t="s">
        <v>2655</v>
      </c>
      <c r="C2632" s="1" t="s">
        <v>2425</v>
      </c>
      <c r="D2632" s="1" t="s">
        <v>2423</v>
      </c>
      <c r="E2632" s="1" t="s">
        <v>312</v>
      </c>
      <c r="F2632" s="1" t="s">
        <v>11180</v>
      </c>
      <c r="G2632" s="1" t="str">
        <f>VLOOKUP(Tabla1[[#This Row],[Planta]],Tabla3[],3,FALSE)</f>
        <v>Yuca</v>
      </c>
      <c r="H2632" s="1" t="str">
        <f>_xlfn.CONCAT(Tabla1[[#This Row],[Planta Español]],"_",IF(Tabla1[[#This Row],[Saludable]]="Si","Saludable","Enferma"))</f>
        <v>Yuca_Enferma</v>
      </c>
      <c r="I2632" s="1" t="str">
        <f>VLOOKUP(Tabla1[[#This Row],[Enfermedad Inglés]],Tabla3[[Enfermedad Inglés]:[Nombre Coloquial en TV]],3,FALSE)</f>
        <v>Estría marrón de la yuca</v>
      </c>
      <c r="J2632" s="1" t="str">
        <f>VLOOKUP(Tabla1[[#This Row],[Enfermedad Inglés]],Tabla3[[Enfermedad Inglés]:[Nombre Coloquial en TV]],4,FALSE)</f>
        <v>Venas marrones de la yuca</v>
      </c>
      <c r="K2632" s="1" t="str">
        <f>VLOOKUP(Tabla1[[#This Row],[Enfermedad Inglés]],Tabla3[[Enfermedad Inglés]:[Nombre Coloquial en TV]],5,FALSE)</f>
        <v>Exceso de humedad</v>
      </c>
    </row>
    <row r="2633" spans="1:11" x14ac:dyDescent="0.2">
      <c r="A2633" s="1" t="s">
        <v>2423</v>
      </c>
      <c r="B2633" s="1" t="s">
        <v>2656</v>
      </c>
      <c r="C2633" s="1" t="s">
        <v>2425</v>
      </c>
      <c r="D2633" s="1" t="s">
        <v>2423</v>
      </c>
      <c r="E2633" s="1" t="s">
        <v>312</v>
      </c>
      <c r="F2633" s="1" t="s">
        <v>11180</v>
      </c>
      <c r="G2633" s="1" t="str">
        <f>VLOOKUP(Tabla1[[#This Row],[Planta]],Tabla3[],3,FALSE)</f>
        <v>Yuca</v>
      </c>
      <c r="H2633" s="1" t="str">
        <f>_xlfn.CONCAT(Tabla1[[#This Row],[Planta Español]],"_",IF(Tabla1[[#This Row],[Saludable]]="Si","Saludable","Enferma"))</f>
        <v>Yuca_Enferma</v>
      </c>
      <c r="I2633" s="1" t="str">
        <f>VLOOKUP(Tabla1[[#This Row],[Enfermedad Inglés]],Tabla3[[Enfermedad Inglés]:[Nombre Coloquial en TV]],3,FALSE)</f>
        <v>Estría marrón de la yuca</v>
      </c>
      <c r="J2633" s="1" t="str">
        <f>VLOOKUP(Tabla1[[#This Row],[Enfermedad Inglés]],Tabla3[[Enfermedad Inglés]:[Nombre Coloquial en TV]],4,FALSE)</f>
        <v>Venas marrones de la yuca</v>
      </c>
      <c r="K2633" s="1" t="str">
        <f>VLOOKUP(Tabla1[[#This Row],[Enfermedad Inglés]],Tabla3[[Enfermedad Inglés]:[Nombre Coloquial en TV]],5,FALSE)</f>
        <v>Exceso de humedad</v>
      </c>
    </row>
    <row r="2634" spans="1:11" x14ac:dyDescent="0.2">
      <c r="A2634" s="1" t="s">
        <v>2423</v>
      </c>
      <c r="B2634" s="1" t="s">
        <v>2657</v>
      </c>
      <c r="C2634" s="1" t="s">
        <v>2425</v>
      </c>
      <c r="D2634" s="1" t="s">
        <v>2423</v>
      </c>
      <c r="E2634" s="1" t="s">
        <v>312</v>
      </c>
      <c r="F2634" s="1" t="s">
        <v>11180</v>
      </c>
      <c r="G2634" s="1" t="str">
        <f>VLOOKUP(Tabla1[[#This Row],[Planta]],Tabla3[],3,FALSE)</f>
        <v>Yuca</v>
      </c>
      <c r="H2634" s="1" t="str">
        <f>_xlfn.CONCAT(Tabla1[[#This Row],[Planta Español]],"_",IF(Tabla1[[#This Row],[Saludable]]="Si","Saludable","Enferma"))</f>
        <v>Yuca_Enferma</v>
      </c>
      <c r="I2634" s="1" t="str">
        <f>VLOOKUP(Tabla1[[#This Row],[Enfermedad Inglés]],Tabla3[[Enfermedad Inglés]:[Nombre Coloquial en TV]],3,FALSE)</f>
        <v>Estría marrón de la yuca</v>
      </c>
      <c r="J2634" s="1" t="str">
        <f>VLOOKUP(Tabla1[[#This Row],[Enfermedad Inglés]],Tabla3[[Enfermedad Inglés]:[Nombre Coloquial en TV]],4,FALSE)</f>
        <v>Venas marrones de la yuca</v>
      </c>
      <c r="K2634" s="1" t="str">
        <f>VLOOKUP(Tabla1[[#This Row],[Enfermedad Inglés]],Tabla3[[Enfermedad Inglés]:[Nombre Coloquial en TV]],5,FALSE)</f>
        <v>Exceso de humedad</v>
      </c>
    </row>
    <row r="2635" spans="1:11" x14ac:dyDescent="0.2">
      <c r="A2635" s="1" t="s">
        <v>2423</v>
      </c>
      <c r="B2635" s="1" t="s">
        <v>2658</v>
      </c>
      <c r="C2635" s="1" t="s">
        <v>2425</v>
      </c>
      <c r="D2635" s="1" t="s">
        <v>2423</v>
      </c>
      <c r="E2635" s="1" t="s">
        <v>312</v>
      </c>
      <c r="F2635" s="1" t="s">
        <v>11180</v>
      </c>
      <c r="G2635" s="1" t="str">
        <f>VLOOKUP(Tabla1[[#This Row],[Planta]],Tabla3[],3,FALSE)</f>
        <v>Yuca</v>
      </c>
      <c r="H2635" s="1" t="str">
        <f>_xlfn.CONCAT(Tabla1[[#This Row],[Planta Español]],"_",IF(Tabla1[[#This Row],[Saludable]]="Si","Saludable","Enferma"))</f>
        <v>Yuca_Enferma</v>
      </c>
      <c r="I2635" s="1" t="str">
        <f>VLOOKUP(Tabla1[[#This Row],[Enfermedad Inglés]],Tabla3[[Enfermedad Inglés]:[Nombre Coloquial en TV]],3,FALSE)</f>
        <v>Estría marrón de la yuca</v>
      </c>
      <c r="J2635" s="1" t="str">
        <f>VLOOKUP(Tabla1[[#This Row],[Enfermedad Inglés]],Tabla3[[Enfermedad Inglés]:[Nombre Coloquial en TV]],4,FALSE)</f>
        <v>Venas marrones de la yuca</v>
      </c>
      <c r="K2635" s="1" t="str">
        <f>VLOOKUP(Tabla1[[#This Row],[Enfermedad Inglés]],Tabla3[[Enfermedad Inglés]:[Nombre Coloquial en TV]],5,FALSE)</f>
        <v>Exceso de humedad</v>
      </c>
    </row>
    <row r="2636" spans="1:11" x14ac:dyDescent="0.2">
      <c r="A2636" s="1" t="s">
        <v>2423</v>
      </c>
      <c r="B2636" s="1" t="s">
        <v>2659</v>
      </c>
      <c r="C2636" s="1" t="s">
        <v>2425</v>
      </c>
      <c r="D2636" s="1" t="s">
        <v>2423</v>
      </c>
      <c r="E2636" s="1" t="s">
        <v>312</v>
      </c>
      <c r="F2636" s="1" t="s">
        <v>11180</v>
      </c>
      <c r="G2636" s="1" t="str">
        <f>VLOOKUP(Tabla1[[#This Row],[Planta]],Tabla3[],3,FALSE)</f>
        <v>Yuca</v>
      </c>
      <c r="H2636" s="1" t="str">
        <f>_xlfn.CONCAT(Tabla1[[#This Row],[Planta Español]],"_",IF(Tabla1[[#This Row],[Saludable]]="Si","Saludable","Enferma"))</f>
        <v>Yuca_Enferma</v>
      </c>
      <c r="I2636" s="1" t="str">
        <f>VLOOKUP(Tabla1[[#This Row],[Enfermedad Inglés]],Tabla3[[Enfermedad Inglés]:[Nombre Coloquial en TV]],3,FALSE)</f>
        <v>Estría marrón de la yuca</v>
      </c>
      <c r="J2636" s="1" t="str">
        <f>VLOOKUP(Tabla1[[#This Row],[Enfermedad Inglés]],Tabla3[[Enfermedad Inglés]:[Nombre Coloquial en TV]],4,FALSE)</f>
        <v>Venas marrones de la yuca</v>
      </c>
      <c r="K2636" s="1" t="str">
        <f>VLOOKUP(Tabla1[[#This Row],[Enfermedad Inglés]],Tabla3[[Enfermedad Inglés]:[Nombre Coloquial en TV]],5,FALSE)</f>
        <v>Exceso de humedad</v>
      </c>
    </row>
    <row r="2637" spans="1:11" x14ac:dyDescent="0.2">
      <c r="A2637" s="1" t="s">
        <v>2423</v>
      </c>
      <c r="B2637" s="1" t="s">
        <v>2660</v>
      </c>
      <c r="C2637" s="1" t="s">
        <v>2425</v>
      </c>
      <c r="D2637" s="1" t="s">
        <v>2423</v>
      </c>
      <c r="E2637" s="1" t="s">
        <v>312</v>
      </c>
      <c r="F2637" s="1" t="s">
        <v>11180</v>
      </c>
      <c r="G2637" s="1" t="str">
        <f>VLOOKUP(Tabla1[[#This Row],[Planta]],Tabla3[],3,FALSE)</f>
        <v>Yuca</v>
      </c>
      <c r="H2637" s="1" t="str">
        <f>_xlfn.CONCAT(Tabla1[[#This Row],[Planta Español]],"_",IF(Tabla1[[#This Row],[Saludable]]="Si","Saludable","Enferma"))</f>
        <v>Yuca_Enferma</v>
      </c>
      <c r="I2637" s="1" t="str">
        <f>VLOOKUP(Tabla1[[#This Row],[Enfermedad Inglés]],Tabla3[[Enfermedad Inglés]:[Nombre Coloquial en TV]],3,FALSE)</f>
        <v>Estría marrón de la yuca</v>
      </c>
      <c r="J2637" s="1" t="str">
        <f>VLOOKUP(Tabla1[[#This Row],[Enfermedad Inglés]],Tabla3[[Enfermedad Inglés]:[Nombre Coloquial en TV]],4,FALSE)</f>
        <v>Venas marrones de la yuca</v>
      </c>
      <c r="K2637" s="1" t="str">
        <f>VLOOKUP(Tabla1[[#This Row],[Enfermedad Inglés]],Tabla3[[Enfermedad Inglés]:[Nombre Coloquial en TV]],5,FALSE)</f>
        <v>Exceso de humedad</v>
      </c>
    </row>
    <row r="2638" spans="1:11" x14ac:dyDescent="0.2">
      <c r="A2638" s="1" t="s">
        <v>2423</v>
      </c>
      <c r="B2638" s="1" t="s">
        <v>2661</v>
      </c>
      <c r="C2638" s="1" t="s">
        <v>2425</v>
      </c>
      <c r="D2638" s="1" t="s">
        <v>2423</v>
      </c>
      <c r="E2638" s="1" t="s">
        <v>312</v>
      </c>
      <c r="F2638" s="1" t="s">
        <v>11180</v>
      </c>
      <c r="G2638" s="1" t="str">
        <f>VLOOKUP(Tabla1[[#This Row],[Planta]],Tabla3[],3,FALSE)</f>
        <v>Yuca</v>
      </c>
      <c r="H2638" s="1" t="str">
        <f>_xlfn.CONCAT(Tabla1[[#This Row],[Planta Español]],"_",IF(Tabla1[[#This Row],[Saludable]]="Si","Saludable","Enferma"))</f>
        <v>Yuca_Enferma</v>
      </c>
      <c r="I2638" s="1" t="str">
        <f>VLOOKUP(Tabla1[[#This Row],[Enfermedad Inglés]],Tabla3[[Enfermedad Inglés]:[Nombre Coloquial en TV]],3,FALSE)</f>
        <v>Estría marrón de la yuca</v>
      </c>
      <c r="J2638" s="1" t="str">
        <f>VLOOKUP(Tabla1[[#This Row],[Enfermedad Inglés]],Tabla3[[Enfermedad Inglés]:[Nombre Coloquial en TV]],4,FALSE)</f>
        <v>Venas marrones de la yuca</v>
      </c>
      <c r="K2638" s="1" t="str">
        <f>VLOOKUP(Tabla1[[#This Row],[Enfermedad Inglés]],Tabla3[[Enfermedad Inglés]:[Nombre Coloquial en TV]],5,FALSE)</f>
        <v>Exceso de humedad</v>
      </c>
    </row>
    <row r="2639" spans="1:11" x14ac:dyDescent="0.2">
      <c r="A2639" s="1" t="s">
        <v>2423</v>
      </c>
      <c r="B2639" s="1" t="s">
        <v>2662</v>
      </c>
      <c r="C2639" s="1" t="s">
        <v>2425</v>
      </c>
      <c r="D2639" s="1" t="s">
        <v>2423</v>
      </c>
      <c r="E2639" s="1" t="s">
        <v>312</v>
      </c>
      <c r="F2639" s="1" t="s">
        <v>11180</v>
      </c>
      <c r="G2639" s="1" t="str">
        <f>VLOOKUP(Tabla1[[#This Row],[Planta]],Tabla3[],3,FALSE)</f>
        <v>Yuca</v>
      </c>
      <c r="H2639" s="1" t="str">
        <f>_xlfn.CONCAT(Tabla1[[#This Row],[Planta Español]],"_",IF(Tabla1[[#This Row],[Saludable]]="Si","Saludable","Enferma"))</f>
        <v>Yuca_Enferma</v>
      </c>
      <c r="I2639" s="1" t="str">
        <f>VLOOKUP(Tabla1[[#This Row],[Enfermedad Inglés]],Tabla3[[Enfermedad Inglés]:[Nombre Coloquial en TV]],3,FALSE)</f>
        <v>Estría marrón de la yuca</v>
      </c>
      <c r="J2639" s="1" t="str">
        <f>VLOOKUP(Tabla1[[#This Row],[Enfermedad Inglés]],Tabla3[[Enfermedad Inglés]:[Nombre Coloquial en TV]],4,FALSE)</f>
        <v>Venas marrones de la yuca</v>
      </c>
      <c r="K2639" s="1" t="str">
        <f>VLOOKUP(Tabla1[[#This Row],[Enfermedad Inglés]],Tabla3[[Enfermedad Inglés]:[Nombre Coloquial en TV]],5,FALSE)</f>
        <v>Exceso de humedad</v>
      </c>
    </row>
    <row r="2640" spans="1:11" x14ac:dyDescent="0.2">
      <c r="A2640" s="1" t="s">
        <v>2423</v>
      </c>
      <c r="B2640" s="1" t="s">
        <v>2663</v>
      </c>
      <c r="C2640" s="1" t="s">
        <v>2425</v>
      </c>
      <c r="D2640" s="1" t="s">
        <v>2423</v>
      </c>
      <c r="E2640" s="1" t="s">
        <v>312</v>
      </c>
      <c r="F2640" s="1" t="s">
        <v>11180</v>
      </c>
      <c r="G2640" s="1" t="str">
        <f>VLOOKUP(Tabla1[[#This Row],[Planta]],Tabla3[],3,FALSE)</f>
        <v>Yuca</v>
      </c>
      <c r="H2640" s="1" t="str">
        <f>_xlfn.CONCAT(Tabla1[[#This Row],[Planta Español]],"_",IF(Tabla1[[#This Row],[Saludable]]="Si","Saludable","Enferma"))</f>
        <v>Yuca_Enferma</v>
      </c>
      <c r="I2640" s="1" t="str">
        <f>VLOOKUP(Tabla1[[#This Row],[Enfermedad Inglés]],Tabla3[[Enfermedad Inglés]:[Nombre Coloquial en TV]],3,FALSE)</f>
        <v>Estría marrón de la yuca</v>
      </c>
      <c r="J2640" s="1" t="str">
        <f>VLOOKUP(Tabla1[[#This Row],[Enfermedad Inglés]],Tabla3[[Enfermedad Inglés]:[Nombre Coloquial en TV]],4,FALSE)</f>
        <v>Venas marrones de la yuca</v>
      </c>
      <c r="K2640" s="1" t="str">
        <f>VLOOKUP(Tabla1[[#This Row],[Enfermedad Inglés]],Tabla3[[Enfermedad Inglés]:[Nombre Coloquial en TV]],5,FALSE)</f>
        <v>Exceso de humedad</v>
      </c>
    </row>
    <row r="2641" spans="1:11" x14ac:dyDescent="0.2">
      <c r="A2641" s="1" t="s">
        <v>2423</v>
      </c>
      <c r="B2641" s="1" t="s">
        <v>2664</v>
      </c>
      <c r="C2641" s="1" t="s">
        <v>2425</v>
      </c>
      <c r="D2641" s="1" t="s">
        <v>2423</v>
      </c>
      <c r="E2641" s="1" t="s">
        <v>312</v>
      </c>
      <c r="F2641" s="1" t="s">
        <v>11180</v>
      </c>
      <c r="G2641" s="1" t="str">
        <f>VLOOKUP(Tabla1[[#This Row],[Planta]],Tabla3[],3,FALSE)</f>
        <v>Yuca</v>
      </c>
      <c r="H2641" s="1" t="str">
        <f>_xlfn.CONCAT(Tabla1[[#This Row],[Planta Español]],"_",IF(Tabla1[[#This Row],[Saludable]]="Si","Saludable","Enferma"))</f>
        <v>Yuca_Enferma</v>
      </c>
      <c r="I2641" s="1" t="str">
        <f>VLOOKUP(Tabla1[[#This Row],[Enfermedad Inglés]],Tabla3[[Enfermedad Inglés]:[Nombre Coloquial en TV]],3,FALSE)</f>
        <v>Estría marrón de la yuca</v>
      </c>
      <c r="J2641" s="1" t="str">
        <f>VLOOKUP(Tabla1[[#This Row],[Enfermedad Inglés]],Tabla3[[Enfermedad Inglés]:[Nombre Coloquial en TV]],4,FALSE)</f>
        <v>Venas marrones de la yuca</v>
      </c>
      <c r="K2641" s="1" t="str">
        <f>VLOOKUP(Tabla1[[#This Row],[Enfermedad Inglés]],Tabla3[[Enfermedad Inglés]:[Nombre Coloquial en TV]],5,FALSE)</f>
        <v>Exceso de humedad</v>
      </c>
    </row>
    <row r="2642" spans="1:11" x14ac:dyDescent="0.2">
      <c r="A2642" s="1" t="s">
        <v>2423</v>
      </c>
      <c r="B2642" s="1" t="s">
        <v>2665</v>
      </c>
      <c r="C2642" s="1" t="s">
        <v>2425</v>
      </c>
      <c r="D2642" s="1" t="s">
        <v>2423</v>
      </c>
      <c r="E2642" s="1" t="s">
        <v>312</v>
      </c>
      <c r="F2642" s="1" t="s">
        <v>11180</v>
      </c>
      <c r="G2642" s="1" t="str">
        <f>VLOOKUP(Tabla1[[#This Row],[Planta]],Tabla3[],3,FALSE)</f>
        <v>Yuca</v>
      </c>
      <c r="H2642" s="1" t="str">
        <f>_xlfn.CONCAT(Tabla1[[#This Row],[Planta Español]],"_",IF(Tabla1[[#This Row],[Saludable]]="Si","Saludable","Enferma"))</f>
        <v>Yuca_Enferma</v>
      </c>
      <c r="I2642" s="1" t="str">
        <f>VLOOKUP(Tabla1[[#This Row],[Enfermedad Inglés]],Tabla3[[Enfermedad Inglés]:[Nombre Coloquial en TV]],3,FALSE)</f>
        <v>Estría marrón de la yuca</v>
      </c>
      <c r="J2642" s="1" t="str">
        <f>VLOOKUP(Tabla1[[#This Row],[Enfermedad Inglés]],Tabla3[[Enfermedad Inglés]:[Nombre Coloquial en TV]],4,FALSE)</f>
        <v>Venas marrones de la yuca</v>
      </c>
      <c r="K2642" s="1" t="str">
        <f>VLOOKUP(Tabla1[[#This Row],[Enfermedad Inglés]],Tabla3[[Enfermedad Inglés]:[Nombre Coloquial en TV]],5,FALSE)</f>
        <v>Exceso de humedad</v>
      </c>
    </row>
    <row r="2643" spans="1:11" x14ac:dyDescent="0.2">
      <c r="A2643" s="1" t="s">
        <v>2423</v>
      </c>
      <c r="B2643" s="1" t="s">
        <v>2666</v>
      </c>
      <c r="C2643" s="1" t="s">
        <v>2425</v>
      </c>
      <c r="D2643" s="1" t="s">
        <v>2423</v>
      </c>
      <c r="E2643" s="1" t="s">
        <v>312</v>
      </c>
      <c r="F2643" s="1" t="s">
        <v>11180</v>
      </c>
      <c r="G2643" s="1" t="str">
        <f>VLOOKUP(Tabla1[[#This Row],[Planta]],Tabla3[],3,FALSE)</f>
        <v>Yuca</v>
      </c>
      <c r="H2643" s="1" t="str">
        <f>_xlfn.CONCAT(Tabla1[[#This Row],[Planta Español]],"_",IF(Tabla1[[#This Row],[Saludable]]="Si","Saludable","Enferma"))</f>
        <v>Yuca_Enferma</v>
      </c>
      <c r="I2643" s="1" t="str">
        <f>VLOOKUP(Tabla1[[#This Row],[Enfermedad Inglés]],Tabla3[[Enfermedad Inglés]:[Nombre Coloquial en TV]],3,FALSE)</f>
        <v>Estría marrón de la yuca</v>
      </c>
      <c r="J2643" s="1" t="str">
        <f>VLOOKUP(Tabla1[[#This Row],[Enfermedad Inglés]],Tabla3[[Enfermedad Inglés]:[Nombre Coloquial en TV]],4,FALSE)</f>
        <v>Venas marrones de la yuca</v>
      </c>
      <c r="K2643" s="1" t="str">
        <f>VLOOKUP(Tabla1[[#This Row],[Enfermedad Inglés]],Tabla3[[Enfermedad Inglés]:[Nombre Coloquial en TV]],5,FALSE)</f>
        <v>Exceso de humedad</v>
      </c>
    </row>
    <row r="2644" spans="1:11" x14ac:dyDescent="0.2">
      <c r="A2644" s="1" t="s">
        <v>2423</v>
      </c>
      <c r="B2644" s="1" t="s">
        <v>2667</v>
      </c>
      <c r="C2644" s="1" t="s">
        <v>2425</v>
      </c>
      <c r="D2644" s="1" t="s">
        <v>2423</v>
      </c>
      <c r="E2644" s="1" t="s">
        <v>312</v>
      </c>
      <c r="F2644" s="1" t="s">
        <v>11180</v>
      </c>
      <c r="G2644" s="1" t="str">
        <f>VLOOKUP(Tabla1[[#This Row],[Planta]],Tabla3[],3,FALSE)</f>
        <v>Yuca</v>
      </c>
      <c r="H2644" s="1" t="str">
        <f>_xlfn.CONCAT(Tabla1[[#This Row],[Planta Español]],"_",IF(Tabla1[[#This Row],[Saludable]]="Si","Saludable","Enferma"))</f>
        <v>Yuca_Enferma</v>
      </c>
      <c r="I2644" s="1" t="str">
        <f>VLOOKUP(Tabla1[[#This Row],[Enfermedad Inglés]],Tabla3[[Enfermedad Inglés]:[Nombre Coloquial en TV]],3,FALSE)</f>
        <v>Estría marrón de la yuca</v>
      </c>
      <c r="J2644" s="1" t="str">
        <f>VLOOKUP(Tabla1[[#This Row],[Enfermedad Inglés]],Tabla3[[Enfermedad Inglés]:[Nombre Coloquial en TV]],4,FALSE)</f>
        <v>Venas marrones de la yuca</v>
      </c>
      <c r="K2644" s="1" t="str">
        <f>VLOOKUP(Tabla1[[#This Row],[Enfermedad Inglés]],Tabla3[[Enfermedad Inglés]:[Nombre Coloquial en TV]],5,FALSE)</f>
        <v>Exceso de humedad</v>
      </c>
    </row>
    <row r="2645" spans="1:11" x14ac:dyDescent="0.2">
      <c r="A2645" s="1" t="s">
        <v>2423</v>
      </c>
      <c r="B2645" s="1" t="s">
        <v>2668</v>
      </c>
      <c r="C2645" s="1" t="s">
        <v>2425</v>
      </c>
      <c r="D2645" s="1" t="s">
        <v>2423</v>
      </c>
      <c r="E2645" s="1" t="s">
        <v>312</v>
      </c>
      <c r="F2645" s="1" t="s">
        <v>11180</v>
      </c>
      <c r="G2645" s="1" t="str">
        <f>VLOOKUP(Tabla1[[#This Row],[Planta]],Tabla3[],3,FALSE)</f>
        <v>Yuca</v>
      </c>
      <c r="H2645" s="1" t="str">
        <f>_xlfn.CONCAT(Tabla1[[#This Row],[Planta Español]],"_",IF(Tabla1[[#This Row],[Saludable]]="Si","Saludable","Enferma"))</f>
        <v>Yuca_Enferma</v>
      </c>
      <c r="I2645" s="1" t="str">
        <f>VLOOKUP(Tabla1[[#This Row],[Enfermedad Inglés]],Tabla3[[Enfermedad Inglés]:[Nombre Coloquial en TV]],3,FALSE)</f>
        <v>Estría marrón de la yuca</v>
      </c>
      <c r="J2645" s="1" t="str">
        <f>VLOOKUP(Tabla1[[#This Row],[Enfermedad Inglés]],Tabla3[[Enfermedad Inglés]:[Nombre Coloquial en TV]],4,FALSE)</f>
        <v>Venas marrones de la yuca</v>
      </c>
      <c r="K2645" s="1" t="str">
        <f>VLOOKUP(Tabla1[[#This Row],[Enfermedad Inglés]],Tabla3[[Enfermedad Inglés]:[Nombre Coloquial en TV]],5,FALSE)</f>
        <v>Exceso de humedad</v>
      </c>
    </row>
    <row r="2646" spans="1:11" x14ac:dyDescent="0.2">
      <c r="A2646" s="1" t="s">
        <v>2423</v>
      </c>
      <c r="B2646" s="1" t="s">
        <v>2669</v>
      </c>
      <c r="C2646" s="1" t="s">
        <v>2425</v>
      </c>
      <c r="D2646" s="1" t="s">
        <v>2423</v>
      </c>
      <c r="E2646" s="1" t="s">
        <v>312</v>
      </c>
      <c r="F2646" s="1" t="s">
        <v>11180</v>
      </c>
      <c r="G2646" s="1" t="str">
        <f>VLOOKUP(Tabla1[[#This Row],[Planta]],Tabla3[],3,FALSE)</f>
        <v>Yuca</v>
      </c>
      <c r="H2646" s="1" t="str">
        <f>_xlfn.CONCAT(Tabla1[[#This Row],[Planta Español]],"_",IF(Tabla1[[#This Row],[Saludable]]="Si","Saludable","Enferma"))</f>
        <v>Yuca_Enferma</v>
      </c>
      <c r="I2646" s="1" t="str">
        <f>VLOOKUP(Tabla1[[#This Row],[Enfermedad Inglés]],Tabla3[[Enfermedad Inglés]:[Nombre Coloquial en TV]],3,FALSE)</f>
        <v>Estría marrón de la yuca</v>
      </c>
      <c r="J2646" s="1" t="str">
        <f>VLOOKUP(Tabla1[[#This Row],[Enfermedad Inglés]],Tabla3[[Enfermedad Inglés]:[Nombre Coloquial en TV]],4,FALSE)</f>
        <v>Venas marrones de la yuca</v>
      </c>
      <c r="K2646" s="1" t="str">
        <f>VLOOKUP(Tabla1[[#This Row],[Enfermedad Inglés]],Tabla3[[Enfermedad Inglés]:[Nombre Coloquial en TV]],5,FALSE)</f>
        <v>Exceso de humedad</v>
      </c>
    </row>
    <row r="2647" spans="1:11" x14ac:dyDescent="0.2">
      <c r="A2647" s="1" t="s">
        <v>2423</v>
      </c>
      <c r="B2647" s="1" t="s">
        <v>2670</v>
      </c>
      <c r="C2647" s="1" t="s">
        <v>2425</v>
      </c>
      <c r="D2647" s="1" t="s">
        <v>2423</v>
      </c>
      <c r="E2647" s="1" t="s">
        <v>312</v>
      </c>
      <c r="F2647" s="1" t="s">
        <v>11180</v>
      </c>
      <c r="G2647" s="1" t="str">
        <f>VLOOKUP(Tabla1[[#This Row],[Planta]],Tabla3[],3,FALSE)</f>
        <v>Yuca</v>
      </c>
      <c r="H2647" s="1" t="str">
        <f>_xlfn.CONCAT(Tabla1[[#This Row],[Planta Español]],"_",IF(Tabla1[[#This Row],[Saludable]]="Si","Saludable","Enferma"))</f>
        <v>Yuca_Enferma</v>
      </c>
      <c r="I2647" s="1" t="str">
        <f>VLOOKUP(Tabla1[[#This Row],[Enfermedad Inglés]],Tabla3[[Enfermedad Inglés]:[Nombre Coloquial en TV]],3,FALSE)</f>
        <v>Estría marrón de la yuca</v>
      </c>
      <c r="J2647" s="1" t="str">
        <f>VLOOKUP(Tabla1[[#This Row],[Enfermedad Inglés]],Tabla3[[Enfermedad Inglés]:[Nombre Coloquial en TV]],4,FALSE)</f>
        <v>Venas marrones de la yuca</v>
      </c>
      <c r="K2647" s="1" t="str">
        <f>VLOOKUP(Tabla1[[#This Row],[Enfermedad Inglés]],Tabla3[[Enfermedad Inglés]:[Nombre Coloquial en TV]],5,FALSE)</f>
        <v>Exceso de humedad</v>
      </c>
    </row>
    <row r="2648" spans="1:11" x14ac:dyDescent="0.2">
      <c r="A2648" s="1" t="s">
        <v>2423</v>
      </c>
      <c r="B2648" s="1" t="s">
        <v>2671</v>
      </c>
      <c r="C2648" s="1" t="s">
        <v>2425</v>
      </c>
      <c r="D2648" s="1" t="s">
        <v>2423</v>
      </c>
      <c r="E2648" s="1" t="s">
        <v>312</v>
      </c>
      <c r="F2648" s="1" t="s">
        <v>11180</v>
      </c>
      <c r="G2648" s="1" t="str">
        <f>VLOOKUP(Tabla1[[#This Row],[Planta]],Tabla3[],3,FALSE)</f>
        <v>Yuca</v>
      </c>
      <c r="H2648" s="1" t="str">
        <f>_xlfn.CONCAT(Tabla1[[#This Row],[Planta Español]],"_",IF(Tabla1[[#This Row],[Saludable]]="Si","Saludable","Enferma"))</f>
        <v>Yuca_Enferma</v>
      </c>
      <c r="I2648" s="1" t="str">
        <f>VLOOKUP(Tabla1[[#This Row],[Enfermedad Inglés]],Tabla3[[Enfermedad Inglés]:[Nombre Coloquial en TV]],3,FALSE)</f>
        <v>Estría marrón de la yuca</v>
      </c>
      <c r="J2648" s="1" t="str">
        <f>VLOOKUP(Tabla1[[#This Row],[Enfermedad Inglés]],Tabla3[[Enfermedad Inglés]:[Nombre Coloquial en TV]],4,FALSE)</f>
        <v>Venas marrones de la yuca</v>
      </c>
      <c r="K2648" s="1" t="str">
        <f>VLOOKUP(Tabla1[[#This Row],[Enfermedad Inglés]],Tabla3[[Enfermedad Inglés]:[Nombre Coloquial en TV]],5,FALSE)</f>
        <v>Exceso de humedad</v>
      </c>
    </row>
    <row r="2649" spans="1:11" x14ac:dyDescent="0.2">
      <c r="A2649" s="1" t="s">
        <v>2423</v>
      </c>
      <c r="B2649" s="1" t="s">
        <v>2672</v>
      </c>
      <c r="C2649" s="1" t="s">
        <v>2425</v>
      </c>
      <c r="D2649" s="1" t="s">
        <v>2423</v>
      </c>
      <c r="E2649" s="1" t="s">
        <v>312</v>
      </c>
      <c r="F2649" s="1" t="s">
        <v>11180</v>
      </c>
      <c r="G2649" s="1" t="str">
        <f>VLOOKUP(Tabla1[[#This Row],[Planta]],Tabla3[],3,FALSE)</f>
        <v>Yuca</v>
      </c>
      <c r="H2649" s="1" t="str">
        <f>_xlfn.CONCAT(Tabla1[[#This Row],[Planta Español]],"_",IF(Tabla1[[#This Row],[Saludable]]="Si","Saludable","Enferma"))</f>
        <v>Yuca_Enferma</v>
      </c>
      <c r="I2649" s="1" t="str">
        <f>VLOOKUP(Tabla1[[#This Row],[Enfermedad Inglés]],Tabla3[[Enfermedad Inglés]:[Nombre Coloquial en TV]],3,FALSE)</f>
        <v>Estría marrón de la yuca</v>
      </c>
      <c r="J2649" s="1" t="str">
        <f>VLOOKUP(Tabla1[[#This Row],[Enfermedad Inglés]],Tabla3[[Enfermedad Inglés]:[Nombre Coloquial en TV]],4,FALSE)</f>
        <v>Venas marrones de la yuca</v>
      </c>
      <c r="K2649" s="1" t="str">
        <f>VLOOKUP(Tabla1[[#This Row],[Enfermedad Inglés]],Tabla3[[Enfermedad Inglés]:[Nombre Coloquial en TV]],5,FALSE)</f>
        <v>Exceso de humedad</v>
      </c>
    </row>
    <row r="2650" spans="1:11" x14ac:dyDescent="0.2">
      <c r="A2650" s="1" t="s">
        <v>2423</v>
      </c>
      <c r="B2650" s="1" t="s">
        <v>2673</v>
      </c>
      <c r="C2650" s="1" t="s">
        <v>2425</v>
      </c>
      <c r="D2650" s="1" t="s">
        <v>2423</v>
      </c>
      <c r="E2650" s="1" t="s">
        <v>312</v>
      </c>
      <c r="F2650" s="1" t="s">
        <v>11180</v>
      </c>
      <c r="G2650" s="1" t="str">
        <f>VLOOKUP(Tabla1[[#This Row],[Planta]],Tabla3[],3,FALSE)</f>
        <v>Yuca</v>
      </c>
      <c r="H2650" s="1" t="str">
        <f>_xlfn.CONCAT(Tabla1[[#This Row],[Planta Español]],"_",IF(Tabla1[[#This Row],[Saludable]]="Si","Saludable","Enferma"))</f>
        <v>Yuca_Enferma</v>
      </c>
      <c r="I2650" s="1" t="str">
        <f>VLOOKUP(Tabla1[[#This Row],[Enfermedad Inglés]],Tabla3[[Enfermedad Inglés]:[Nombre Coloquial en TV]],3,FALSE)</f>
        <v>Estría marrón de la yuca</v>
      </c>
      <c r="J2650" s="1" t="str">
        <f>VLOOKUP(Tabla1[[#This Row],[Enfermedad Inglés]],Tabla3[[Enfermedad Inglés]:[Nombre Coloquial en TV]],4,FALSE)</f>
        <v>Venas marrones de la yuca</v>
      </c>
      <c r="K2650" s="1" t="str">
        <f>VLOOKUP(Tabla1[[#This Row],[Enfermedad Inglés]],Tabla3[[Enfermedad Inglés]:[Nombre Coloquial en TV]],5,FALSE)</f>
        <v>Exceso de humedad</v>
      </c>
    </row>
    <row r="2651" spans="1:11" x14ac:dyDescent="0.2">
      <c r="A2651" s="1" t="s">
        <v>2423</v>
      </c>
      <c r="B2651" s="1" t="s">
        <v>2674</v>
      </c>
      <c r="C2651" s="1" t="s">
        <v>2425</v>
      </c>
      <c r="D2651" s="1" t="s">
        <v>2423</v>
      </c>
      <c r="E2651" s="1" t="s">
        <v>312</v>
      </c>
      <c r="F2651" s="1" t="s">
        <v>11180</v>
      </c>
      <c r="G2651" s="1" t="str">
        <f>VLOOKUP(Tabla1[[#This Row],[Planta]],Tabla3[],3,FALSE)</f>
        <v>Yuca</v>
      </c>
      <c r="H2651" s="1" t="str">
        <f>_xlfn.CONCAT(Tabla1[[#This Row],[Planta Español]],"_",IF(Tabla1[[#This Row],[Saludable]]="Si","Saludable","Enferma"))</f>
        <v>Yuca_Enferma</v>
      </c>
      <c r="I2651" s="1" t="str">
        <f>VLOOKUP(Tabla1[[#This Row],[Enfermedad Inglés]],Tabla3[[Enfermedad Inglés]:[Nombre Coloquial en TV]],3,FALSE)</f>
        <v>Estría marrón de la yuca</v>
      </c>
      <c r="J2651" s="1" t="str">
        <f>VLOOKUP(Tabla1[[#This Row],[Enfermedad Inglés]],Tabla3[[Enfermedad Inglés]:[Nombre Coloquial en TV]],4,FALSE)</f>
        <v>Venas marrones de la yuca</v>
      </c>
      <c r="K2651" s="1" t="str">
        <f>VLOOKUP(Tabla1[[#This Row],[Enfermedad Inglés]],Tabla3[[Enfermedad Inglés]:[Nombre Coloquial en TV]],5,FALSE)</f>
        <v>Exceso de humedad</v>
      </c>
    </row>
    <row r="2652" spans="1:11" x14ac:dyDescent="0.2">
      <c r="A2652" s="1" t="s">
        <v>2423</v>
      </c>
      <c r="B2652" s="1" t="s">
        <v>2675</v>
      </c>
      <c r="C2652" s="1" t="s">
        <v>2425</v>
      </c>
      <c r="D2652" s="1" t="s">
        <v>2423</v>
      </c>
      <c r="E2652" s="1" t="s">
        <v>312</v>
      </c>
      <c r="F2652" s="1" t="s">
        <v>11180</v>
      </c>
      <c r="G2652" s="1" t="str">
        <f>VLOOKUP(Tabla1[[#This Row],[Planta]],Tabla3[],3,FALSE)</f>
        <v>Yuca</v>
      </c>
      <c r="H2652" s="1" t="str">
        <f>_xlfn.CONCAT(Tabla1[[#This Row],[Planta Español]],"_",IF(Tabla1[[#This Row],[Saludable]]="Si","Saludable","Enferma"))</f>
        <v>Yuca_Enferma</v>
      </c>
      <c r="I2652" s="1" t="str">
        <f>VLOOKUP(Tabla1[[#This Row],[Enfermedad Inglés]],Tabla3[[Enfermedad Inglés]:[Nombre Coloquial en TV]],3,FALSE)</f>
        <v>Estría marrón de la yuca</v>
      </c>
      <c r="J2652" s="1" t="str">
        <f>VLOOKUP(Tabla1[[#This Row],[Enfermedad Inglés]],Tabla3[[Enfermedad Inglés]:[Nombre Coloquial en TV]],4,FALSE)</f>
        <v>Venas marrones de la yuca</v>
      </c>
      <c r="K2652" s="1" t="str">
        <f>VLOOKUP(Tabla1[[#This Row],[Enfermedad Inglés]],Tabla3[[Enfermedad Inglés]:[Nombre Coloquial en TV]],5,FALSE)</f>
        <v>Exceso de humedad</v>
      </c>
    </row>
    <row r="2653" spans="1:11" x14ac:dyDescent="0.2">
      <c r="A2653" s="1" t="s">
        <v>2423</v>
      </c>
      <c r="B2653" s="1" t="s">
        <v>2676</v>
      </c>
      <c r="C2653" s="1" t="s">
        <v>2425</v>
      </c>
      <c r="D2653" s="1" t="s">
        <v>2423</v>
      </c>
      <c r="E2653" s="1" t="s">
        <v>312</v>
      </c>
      <c r="F2653" s="1" t="s">
        <v>11180</v>
      </c>
      <c r="G2653" s="1" t="str">
        <f>VLOOKUP(Tabla1[[#This Row],[Planta]],Tabla3[],3,FALSE)</f>
        <v>Yuca</v>
      </c>
      <c r="H2653" s="1" t="str">
        <f>_xlfn.CONCAT(Tabla1[[#This Row],[Planta Español]],"_",IF(Tabla1[[#This Row],[Saludable]]="Si","Saludable","Enferma"))</f>
        <v>Yuca_Enferma</v>
      </c>
      <c r="I2653" s="1" t="str">
        <f>VLOOKUP(Tabla1[[#This Row],[Enfermedad Inglés]],Tabla3[[Enfermedad Inglés]:[Nombre Coloquial en TV]],3,FALSE)</f>
        <v>Estría marrón de la yuca</v>
      </c>
      <c r="J2653" s="1" t="str">
        <f>VLOOKUP(Tabla1[[#This Row],[Enfermedad Inglés]],Tabla3[[Enfermedad Inglés]:[Nombre Coloquial en TV]],4,FALSE)</f>
        <v>Venas marrones de la yuca</v>
      </c>
      <c r="K2653" s="1" t="str">
        <f>VLOOKUP(Tabla1[[#This Row],[Enfermedad Inglés]],Tabla3[[Enfermedad Inglés]:[Nombre Coloquial en TV]],5,FALSE)</f>
        <v>Exceso de humedad</v>
      </c>
    </row>
    <row r="2654" spans="1:11" x14ac:dyDescent="0.2">
      <c r="A2654" s="1" t="s">
        <v>2423</v>
      </c>
      <c r="B2654" s="1" t="s">
        <v>2677</v>
      </c>
      <c r="C2654" s="1" t="s">
        <v>2425</v>
      </c>
      <c r="D2654" s="1" t="s">
        <v>2423</v>
      </c>
      <c r="E2654" s="1" t="s">
        <v>312</v>
      </c>
      <c r="F2654" s="1" t="s">
        <v>11180</v>
      </c>
      <c r="G2654" s="1" t="str">
        <f>VLOOKUP(Tabla1[[#This Row],[Planta]],Tabla3[],3,FALSE)</f>
        <v>Yuca</v>
      </c>
      <c r="H2654" s="1" t="str">
        <f>_xlfn.CONCAT(Tabla1[[#This Row],[Planta Español]],"_",IF(Tabla1[[#This Row],[Saludable]]="Si","Saludable","Enferma"))</f>
        <v>Yuca_Enferma</v>
      </c>
      <c r="I2654" s="1" t="str">
        <f>VLOOKUP(Tabla1[[#This Row],[Enfermedad Inglés]],Tabla3[[Enfermedad Inglés]:[Nombre Coloquial en TV]],3,FALSE)</f>
        <v>Estría marrón de la yuca</v>
      </c>
      <c r="J2654" s="1" t="str">
        <f>VLOOKUP(Tabla1[[#This Row],[Enfermedad Inglés]],Tabla3[[Enfermedad Inglés]:[Nombre Coloquial en TV]],4,FALSE)</f>
        <v>Venas marrones de la yuca</v>
      </c>
      <c r="K2654" s="1" t="str">
        <f>VLOOKUP(Tabla1[[#This Row],[Enfermedad Inglés]],Tabla3[[Enfermedad Inglés]:[Nombre Coloquial en TV]],5,FALSE)</f>
        <v>Exceso de humedad</v>
      </c>
    </row>
    <row r="2655" spans="1:11" x14ac:dyDescent="0.2">
      <c r="A2655" s="1" t="s">
        <v>2423</v>
      </c>
      <c r="B2655" s="1" t="s">
        <v>2678</v>
      </c>
      <c r="C2655" s="1" t="s">
        <v>2425</v>
      </c>
      <c r="D2655" s="1" t="s">
        <v>2423</v>
      </c>
      <c r="E2655" s="1" t="s">
        <v>312</v>
      </c>
      <c r="F2655" s="1" t="s">
        <v>11180</v>
      </c>
      <c r="G2655" s="1" t="str">
        <f>VLOOKUP(Tabla1[[#This Row],[Planta]],Tabla3[],3,FALSE)</f>
        <v>Yuca</v>
      </c>
      <c r="H2655" s="1" t="str">
        <f>_xlfn.CONCAT(Tabla1[[#This Row],[Planta Español]],"_",IF(Tabla1[[#This Row],[Saludable]]="Si","Saludable","Enferma"))</f>
        <v>Yuca_Enferma</v>
      </c>
      <c r="I2655" s="1" t="str">
        <f>VLOOKUP(Tabla1[[#This Row],[Enfermedad Inglés]],Tabla3[[Enfermedad Inglés]:[Nombre Coloquial en TV]],3,FALSE)</f>
        <v>Estría marrón de la yuca</v>
      </c>
      <c r="J2655" s="1" t="str">
        <f>VLOOKUP(Tabla1[[#This Row],[Enfermedad Inglés]],Tabla3[[Enfermedad Inglés]:[Nombre Coloquial en TV]],4,FALSE)</f>
        <v>Venas marrones de la yuca</v>
      </c>
      <c r="K2655" s="1" t="str">
        <f>VLOOKUP(Tabla1[[#This Row],[Enfermedad Inglés]],Tabla3[[Enfermedad Inglés]:[Nombre Coloquial en TV]],5,FALSE)</f>
        <v>Exceso de humedad</v>
      </c>
    </row>
    <row r="2656" spans="1:11" x14ac:dyDescent="0.2">
      <c r="A2656" s="1" t="s">
        <v>2423</v>
      </c>
      <c r="B2656" s="1" t="s">
        <v>2679</v>
      </c>
      <c r="C2656" s="1" t="s">
        <v>2425</v>
      </c>
      <c r="D2656" s="1" t="s">
        <v>2423</v>
      </c>
      <c r="E2656" s="1" t="s">
        <v>312</v>
      </c>
      <c r="F2656" s="1" t="s">
        <v>11180</v>
      </c>
      <c r="G2656" s="1" t="str">
        <f>VLOOKUP(Tabla1[[#This Row],[Planta]],Tabla3[],3,FALSE)</f>
        <v>Yuca</v>
      </c>
      <c r="H2656" s="1" t="str">
        <f>_xlfn.CONCAT(Tabla1[[#This Row],[Planta Español]],"_",IF(Tabla1[[#This Row],[Saludable]]="Si","Saludable","Enferma"))</f>
        <v>Yuca_Enferma</v>
      </c>
      <c r="I2656" s="1" t="str">
        <f>VLOOKUP(Tabla1[[#This Row],[Enfermedad Inglés]],Tabla3[[Enfermedad Inglés]:[Nombre Coloquial en TV]],3,FALSE)</f>
        <v>Estría marrón de la yuca</v>
      </c>
      <c r="J2656" s="1" t="str">
        <f>VLOOKUP(Tabla1[[#This Row],[Enfermedad Inglés]],Tabla3[[Enfermedad Inglés]:[Nombre Coloquial en TV]],4,FALSE)</f>
        <v>Venas marrones de la yuca</v>
      </c>
      <c r="K2656" s="1" t="str">
        <f>VLOOKUP(Tabla1[[#This Row],[Enfermedad Inglés]],Tabla3[[Enfermedad Inglés]:[Nombre Coloquial en TV]],5,FALSE)</f>
        <v>Exceso de humedad</v>
      </c>
    </row>
    <row r="2657" spans="1:11" x14ac:dyDescent="0.2">
      <c r="A2657" s="1" t="s">
        <v>2423</v>
      </c>
      <c r="B2657" s="1" t="s">
        <v>2680</v>
      </c>
      <c r="C2657" s="1" t="s">
        <v>2425</v>
      </c>
      <c r="D2657" s="1" t="s">
        <v>2423</v>
      </c>
      <c r="E2657" s="1" t="s">
        <v>312</v>
      </c>
      <c r="F2657" s="1" t="s">
        <v>11180</v>
      </c>
      <c r="G2657" s="1" t="str">
        <f>VLOOKUP(Tabla1[[#This Row],[Planta]],Tabla3[],3,FALSE)</f>
        <v>Yuca</v>
      </c>
      <c r="H2657" s="1" t="str">
        <f>_xlfn.CONCAT(Tabla1[[#This Row],[Planta Español]],"_",IF(Tabla1[[#This Row],[Saludable]]="Si","Saludable","Enferma"))</f>
        <v>Yuca_Enferma</v>
      </c>
      <c r="I2657" s="1" t="str">
        <f>VLOOKUP(Tabla1[[#This Row],[Enfermedad Inglés]],Tabla3[[Enfermedad Inglés]:[Nombre Coloquial en TV]],3,FALSE)</f>
        <v>Estría marrón de la yuca</v>
      </c>
      <c r="J2657" s="1" t="str">
        <f>VLOOKUP(Tabla1[[#This Row],[Enfermedad Inglés]],Tabla3[[Enfermedad Inglés]:[Nombre Coloquial en TV]],4,FALSE)</f>
        <v>Venas marrones de la yuca</v>
      </c>
      <c r="K2657" s="1" t="str">
        <f>VLOOKUP(Tabla1[[#This Row],[Enfermedad Inglés]],Tabla3[[Enfermedad Inglés]:[Nombre Coloquial en TV]],5,FALSE)</f>
        <v>Exceso de humedad</v>
      </c>
    </row>
    <row r="2658" spans="1:11" x14ac:dyDescent="0.2">
      <c r="A2658" s="1" t="s">
        <v>2423</v>
      </c>
      <c r="B2658" s="1" t="s">
        <v>2681</v>
      </c>
      <c r="C2658" s="1" t="s">
        <v>2425</v>
      </c>
      <c r="D2658" s="1" t="s">
        <v>2423</v>
      </c>
      <c r="E2658" s="1" t="s">
        <v>312</v>
      </c>
      <c r="F2658" s="1" t="s">
        <v>11180</v>
      </c>
      <c r="G2658" s="1" t="str">
        <f>VLOOKUP(Tabla1[[#This Row],[Planta]],Tabla3[],3,FALSE)</f>
        <v>Yuca</v>
      </c>
      <c r="H2658" s="1" t="str">
        <f>_xlfn.CONCAT(Tabla1[[#This Row],[Planta Español]],"_",IF(Tabla1[[#This Row],[Saludable]]="Si","Saludable","Enferma"))</f>
        <v>Yuca_Enferma</v>
      </c>
      <c r="I2658" s="1" t="str">
        <f>VLOOKUP(Tabla1[[#This Row],[Enfermedad Inglés]],Tabla3[[Enfermedad Inglés]:[Nombre Coloquial en TV]],3,FALSE)</f>
        <v>Estría marrón de la yuca</v>
      </c>
      <c r="J2658" s="1" t="str">
        <f>VLOOKUP(Tabla1[[#This Row],[Enfermedad Inglés]],Tabla3[[Enfermedad Inglés]:[Nombre Coloquial en TV]],4,FALSE)</f>
        <v>Venas marrones de la yuca</v>
      </c>
      <c r="K2658" s="1" t="str">
        <f>VLOOKUP(Tabla1[[#This Row],[Enfermedad Inglés]],Tabla3[[Enfermedad Inglés]:[Nombre Coloquial en TV]],5,FALSE)</f>
        <v>Exceso de humedad</v>
      </c>
    </row>
    <row r="2659" spans="1:11" x14ac:dyDescent="0.2">
      <c r="A2659" s="1" t="s">
        <v>2423</v>
      </c>
      <c r="B2659" s="1" t="s">
        <v>2682</v>
      </c>
      <c r="C2659" s="1" t="s">
        <v>2425</v>
      </c>
      <c r="D2659" s="1" t="s">
        <v>2423</v>
      </c>
      <c r="E2659" s="1" t="s">
        <v>312</v>
      </c>
      <c r="F2659" s="1" t="s">
        <v>11180</v>
      </c>
      <c r="G2659" s="1" t="str">
        <f>VLOOKUP(Tabla1[[#This Row],[Planta]],Tabla3[],3,FALSE)</f>
        <v>Yuca</v>
      </c>
      <c r="H2659" s="1" t="str">
        <f>_xlfn.CONCAT(Tabla1[[#This Row],[Planta Español]],"_",IF(Tabla1[[#This Row],[Saludable]]="Si","Saludable","Enferma"))</f>
        <v>Yuca_Enferma</v>
      </c>
      <c r="I2659" s="1" t="str">
        <f>VLOOKUP(Tabla1[[#This Row],[Enfermedad Inglés]],Tabla3[[Enfermedad Inglés]:[Nombre Coloquial en TV]],3,FALSE)</f>
        <v>Estría marrón de la yuca</v>
      </c>
      <c r="J2659" s="1" t="str">
        <f>VLOOKUP(Tabla1[[#This Row],[Enfermedad Inglés]],Tabla3[[Enfermedad Inglés]:[Nombre Coloquial en TV]],4,FALSE)</f>
        <v>Venas marrones de la yuca</v>
      </c>
      <c r="K2659" s="1" t="str">
        <f>VLOOKUP(Tabla1[[#This Row],[Enfermedad Inglés]],Tabla3[[Enfermedad Inglés]:[Nombre Coloquial en TV]],5,FALSE)</f>
        <v>Exceso de humedad</v>
      </c>
    </row>
    <row r="2660" spans="1:11" x14ac:dyDescent="0.2">
      <c r="A2660" s="1" t="s">
        <v>2423</v>
      </c>
      <c r="B2660" s="1" t="s">
        <v>2683</v>
      </c>
      <c r="C2660" s="1" t="s">
        <v>2425</v>
      </c>
      <c r="D2660" s="1" t="s">
        <v>2423</v>
      </c>
      <c r="E2660" s="1" t="s">
        <v>312</v>
      </c>
      <c r="F2660" s="1" t="s">
        <v>11180</v>
      </c>
      <c r="G2660" s="1" t="str">
        <f>VLOOKUP(Tabla1[[#This Row],[Planta]],Tabla3[],3,FALSE)</f>
        <v>Yuca</v>
      </c>
      <c r="H2660" s="1" t="str">
        <f>_xlfn.CONCAT(Tabla1[[#This Row],[Planta Español]],"_",IF(Tabla1[[#This Row],[Saludable]]="Si","Saludable","Enferma"))</f>
        <v>Yuca_Enferma</v>
      </c>
      <c r="I2660" s="1" t="str">
        <f>VLOOKUP(Tabla1[[#This Row],[Enfermedad Inglés]],Tabla3[[Enfermedad Inglés]:[Nombre Coloquial en TV]],3,FALSE)</f>
        <v>Estría marrón de la yuca</v>
      </c>
      <c r="J2660" s="1" t="str">
        <f>VLOOKUP(Tabla1[[#This Row],[Enfermedad Inglés]],Tabla3[[Enfermedad Inglés]:[Nombre Coloquial en TV]],4,FALSE)</f>
        <v>Venas marrones de la yuca</v>
      </c>
      <c r="K2660" s="1" t="str">
        <f>VLOOKUP(Tabla1[[#This Row],[Enfermedad Inglés]],Tabla3[[Enfermedad Inglés]:[Nombre Coloquial en TV]],5,FALSE)</f>
        <v>Exceso de humedad</v>
      </c>
    </row>
    <row r="2661" spans="1:11" x14ac:dyDescent="0.2">
      <c r="A2661" s="1" t="s">
        <v>2423</v>
      </c>
      <c r="B2661" s="1" t="s">
        <v>2684</v>
      </c>
      <c r="C2661" s="1" t="s">
        <v>2425</v>
      </c>
      <c r="D2661" s="1" t="s">
        <v>2423</v>
      </c>
      <c r="E2661" s="1" t="s">
        <v>312</v>
      </c>
      <c r="F2661" s="1" t="s">
        <v>11180</v>
      </c>
      <c r="G2661" s="1" t="str">
        <f>VLOOKUP(Tabla1[[#This Row],[Planta]],Tabla3[],3,FALSE)</f>
        <v>Yuca</v>
      </c>
      <c r="H2661" s="1" t="str">
        <f>_xlfn.CONCAT(Tabla1[[#This Row],[Planta Español]],"_",IF(Tabla1[[#This Row],[Saludable]]="Si","Saludable","Enferma"))</f>
        <v>Yuca_Enferma</v>
      </c>
      <c r="I2661" s="1" t="str">
        <f>VLOOKUP(Tabla1[[#This Row],[Enfermedad Inglés]],Tabla3[[Enfermedad Inglés]:[Nombre Coloquial en TV]],3,FALSE)</f>
        <v>Estría marrón de la yuca</v>
      </c>
      <c r="J2661" s="1" t="str">
        <f>VLOOKUP(Tabla1[[#This Row],[Enfermedad Inglés]],Tabla3[[Enfermedad Inglés]:[Nombre Coloquial en TV]],4,FALSE)</f>
        <v>Venas marrones de la yuca</v>
      </c>
      <c r="K2661" s="1" t="str">
        <f>VLOOKUP(Tabla1[[#This Row],[Enfermedad Inglés]],Tabla3[[Enfermedad Inglés]:[Nombre Coloquial en TV]],5,FALSE)</f>
        <v>Exceso de humedad</v>
      </c>
    </row>
    <row r="2662" spans="1:11" x14ac:dyDescent="0.2">
      <c r="A2662" s="1" t="s">
        <v>2423</v>
      </c>
      <c r="B2662" s="1" t="s">
        <v>2685</v>
      </c>
      <c r="C2662" s="1" t="s">
        <v>2425</v>
      </c>
      <c r="D2662" s="1" t="s">
        <v>2423</v>
      </c>
      <c r="E2662" s="1" t="s">
        <v>312</v>
      </c>
      <c r="F2662" s="1" t="s">
        <v>11180</v>
      </c>
      <c r="G2662" s="1" t="str">
        <f>VLOOKUP(Tabla1[[#This Row],[Planta]],Tabla3[],3,FALSE)</f>
        <v>Yuca</v>
      </c>
      <c r="H2662" s="1" t="str">
        <f>_xlfn.CONCAT(Tabla1[[#This Row],[Planta Español]],"_",IF(Tabla1[[#This Row],[Saludable]]="Si","Saludable","Enferma"))</f>
        <v>Yuca_Enferma</v>
      </c>
      <c r="I2662" s="1" t="str">
        <f>VLOOKUP(Tabla1[[#This Row],[Enfermedad Inglés]],Tabla3[[Enfermedad Inglés]:[Nombre Coloquial en TV]],3,FALSE)</f>
        <v>Estría marrón de la yuca</v>
      </c>
      <c r="J2662" s="1" t="str">
        <f>VLOOKUP(Tabla1[[#This Row],[Enfermedad Inglés]],Tabla3[[Enfermedad Inglés]:[Nombre Coloquial en TV]],4,FALSE)</f>
        <v>Venas marrones de la yuca</v>
      </c>
      <c r="K2662" s="1" t="str">
        <f>VLOOKUP(Tabla1[[#This Row],[Enfermedad Inglés]],Tabla3[[Enfermedad Inglés]:[Nombre Coloquial en TV]],5,FALSE)</f>
        <v>Exceso de humedad</v>
      </c>
    </row>
    <row r="2663" spans="1:11" x14ac:dyDescent="0.2">
      <c r="A2663" s="1" t="s">
        <v>2423</v>
      </c>
      <c r="B2663" s="1" t="s">
        <v>2686</v>
      </c>
      <c r="C2663" s="1" t="s">
        <v>2425</v>
      </c>
      <c r="D2663" s="1" t="s">
        <v>2423</v>
      </c>
      <c r="E2663" s="1" t="s">
        <v>312</v>
      </c>
      <c r="F2663" s="1" t="s">
        <v>11180</v>
      </c>
      <c r="G2663" s="1" t="str">
        <f>VLOOKUP(Tabla1[[#This Row],[Planta]],Tabla3[],3,FALSE)</f>
        <v>Yuca</v>
      </c>
      <c r="H2663" s="1" t="str">
        <f>_xlfn.CONCAT(Tabla1[[#This Row],[Planta Español]],"_",IF(Tabla1[[#This Row],[Saludable]]="Si","Saludable","Enferma"))</f>
        <v>Yuca_Enferma</v>
      </c>
      <c r="I2663" s="1" t="str">
        <f>VLOOKUP(Tabla1[[#This Row],[Enfermedad Inglés]],Tabla3[[Enfermedad Inglés]:[Nombre Coloquial en TV]],3,FALSE)</f>
        <v>Estría marrón de la yuca</v>
      </c>
      <c r="J2663" s="1" t="str">
        <f>VLOOKUP(Tabla1[[#This Row],[Enfermedad Inglés]],Tabla3[[Enfermedad Inglés]:[Nombre Coloquial en TV]],4,FALSE)</f>
        <v>Venas marrones de la yuca</v>
      </c>
      <c r="K2663" s="1" t="str">
        <f>VLOOKUP(Tabla1[[#This Row],[Enfermedad Inglés]],Tabla3[[Enfermedad Inglés]:[Nombre Coloquial en TV]],5,FALSE)</f>
        <v>Exceso de humedad</v>
      </c>
    </row>
    <row r="2664" spans="1:11" x14ac:dyDescent="0.2">
      <c r="A2664" s="1" t="s">
        <v>2423</v>
      </c>
      <c r="B2664" s="1" t="s">
        <v>2687</v>
      </c>
      <c r="C2664" s="1" t="s">
        <v>2425</v>
      </c>
      <c r="D2664" s="1" t="s">
        <v>2423</v>
      </c>
      <c r="E2664" s="1" t="s">
        <v>312</v>
      </c>
      <c r="F2664" s="1" t="s">
        <v>11180</v>
      </c>
      <c r="G2664" s="1" t="str">
        <f>VLOOKUP(Tabla1[[#This Row],[Planta]],Tabla3[],3,FALSE)</f>
        <v>Yuca</v>
      </c>
      <c r="H2664" s="1" t="str">
        <f>_xlfn.CONCAT(Tabla1[[#This Row],[Planta Español]],"_",IF(Tabla1[[#This Row],[Saludable]]="Si","Saludable","Enferma"))</f>
        <v>Yuca_Enferma</v>
      </c>
      <c r="I2664" s="1" t="str">
        <f>VLOOKUP(Tabla1[[#This Row],[Enfermedad Inglés]],Tabla3[[Enfermedad Inglés]:[Nombre Coloquial en TV]],3,FALSE)</f>
        <v>Estría marrón de la yuca</v>
      </c>
      <c r="J2664" s="1" t="str">
        <f>VLOOKUP(Tabla1[[#This Row],[Enfermedad Inglés]],Tabla3[[Enfermedad Inglés]:[Nombre Coloquial en TV]],4,FALSE)</f>
        <v>Venas marrones de la yuca</v>
      </c>
      <c r="K2664" s="1" t="str">
        <f>VLOOKUP(Tabla1[[#This Row],[Enfermedad Inglés]],Tabla3[[Enfermedad Inglés]:[Nombre Coloquial en TV]],5,FALSE)</f>
        <v>Exceso de humedad</v>
      </c>
    </row>
    <row r="2665" spans="1:11" x14ac:dyDescent="0.2">
      <c r="A2665" s="1" t="s">
        <v>2423</v>
      </c>
      <c r="B2665" s="1" t="s">
        <v>2688</v>
      </c>
      <c r="C2665" s="1" t="s">
        <v>2425</v>
      </c>
      <c r="D2665" s="1" t="s">
        <v>2423</v>
      </c>
      <c r="E2665" s="1" t="s">
        <v>312</v>
      </c>
      <c r="F2665" s="1" t="s">
        <v>11180</v>
      </c>
      <c r="G2665" s="1" t="str">
        <f>VLOOKUP(Tabla1[[#This Row],[Planta]],Tabla3[],3,FALSE)</f>
        <v>Yuca</v>
      </c>
      <c r="H2665" s="1" t="str">
        <f>_xlfn.CONCAT(Tabla1[[#This Row],[Planta Español]],"_",IF(Tabla1[[#This Row],[Saludable]]="Si","Saludable","Enferma"))</f>
        <v>Yuca_Enferma</v>
      </c>
      <c r="I2665" s="1" t="str">
        <f>VLOOKUP(Tabla1[[#This Row],[Enfermedad Inglés]],Tabla3[[Enfermedad Inglés]:[Nombre Coloquial en TV]],3,FALSE)</f>
        <v>Estría marrón de la yuca</v>
      </c>
      <c r="J2665" s="1" t="str">
        <f>VLOOKUP(Tabla1[[#This Row],[Enfermedad Inglés]],Tabla3[[Enfermedad Inglés]:[Nombre Coloquial en TV]],4,FALSE)</f>
        <v>Venas marrones de la yuca</v>
      </c>
      <c r="K2665" s="1" t="str">
        <f>VLOOKUP(Tabla1[[#This Row],[Enfermedad Inglés]],Tabla3[[Enfermedad Inglés]:[Nombre Coloquial en TV]],5,FALSE)</f>
        <v>Exceso de humedad</v>
      </c>
    </row>
    <row r="2666" spans="1:11" x14ac:dyDescent="0.2">
      <c r="A2666" s="1" t="s">
        <v>2423</v>
      </c>
      <c r="B2666" s="1" t="s">
        <v>2689</v>
      </c>
      <c r="C2666" s="1" t="s">
        <v>2425</v>
      </c>
      <c r="D2666" s="1" t="s">
        <v>2423</v>
      </c>
      <c r="E2666" s="1" t="s">
        <v>312</v>
      </c>
      <c r="F2666" s="1" t="s">
        <v>11180</v>
      </c>
      <c r="G2666" s="1" t="str">
        <f>VLOOKUP(Tabla1[[#This Row],[Planta]],Tabla3[],3,FALSE)</f>
        <v>Yuca</v>
      </c>
      <c r="H2666" s="1" t="str">
        <f>_xlfn.CONCAT(Tabla1[[#This Row],[Planta Español]],"_",IF(Tabla1[[#This Row],[Saludable]]="Si","Saludable","Enferma"))</f>
        <v>Yuca_Enferma</v>
      </c>
      <c r="I2666" s="1" t="str">
        <f>VLOOKUP(Tabla1[[#This Row],[Enfermedad Inglés]],Tabla3[[Enfermedad Inglés]:[Nombre Coloquial en TV]],3,FALSE)</f>
        <v>Estría marrón de la yuca</v>
      </c>
      <c r="J2666" s="1" t="str">
        <f>VLOOKUP(Tabla1[[#This Row],[Enfermedad Inglés]],Tabla3[[Enfermedad Inglés]:[Nombre Coloquial en TV]],4,FALSE)</f>
        <v>Venas marrones de la yuca</v>
      </c>
      <c r="K2666" s="1" t="str">
        <f>VLOOKUP(Tabla1[[#This Row],[Enfermedad Inglés]],Tabla3[[Enfermedad Inglés]:[Nombre Coloquial en TV]],5,FALSE)</f>
        <v>Exceso de humedad</v>
      </c>
    </row>
    <row r="2667" spans="1:11" x14ac:dyDescent="0.2">
      <c r="A2667" s="1" t="s">
        <v>2423</v>
      </c>
      <c r="B2667" s="1" t="s">
        <v>2690</v>
      </c>
      <c r="C2667" s="1" t="s">
        <v>2425</v>
      </c>
      <c r="D2667" s="1" t="s">
        <v>2423</v>
      </c>
      <c r="E2667" s="1" t="s">
        <v>312</v>
      </c>
      <c r="F2667" s="1" t="s">
        <v>11180</v>
      </c>
      <c r="G2667" s="1" t="str">
        <f>VLOOKUP(Tabla1[[#This Row],[Planta]],Tabla3[],3,FALSE)</f>
        <v>Yuca</v>
      </c>
      <c r="H2667" s="1" t="str">
        <f>_xlfn.CONCAT(Tabla1[[#This Row],[Planta Español]],"_",IF(Tabla1[[#This Row],[Saludable]]="Si","Saludable","Enferma"))</f>
        <v>Yuca_Enferma</v>
      </c>
      <c r="I2667" s="1" t="str">
        <f>VLOOKUP(Tabla1[[#This Row],[Enfermedad Inglés]],Tabla3[[Enfermedad Inglés]:[Nombre Coloquial en TV]],3,FALSE)</f>
        <v>Estría marrón de la yuca</v>
      </c>
      <c r="J2667" s="1" t="str">
        <f>VLOOKUP(Tabla1[[#This Row],[Enfermedad Inglés]],Tabla3[[Enfermedad Inglés]:[Nombre Coloquial en TV]],4,FALSE)</f>
        <v>Venas marrones de la yuca</v>
      </c>
      <c r="K2667" s="1" t="str">
        <f>VLOOKUP(Tabla1[[#This Row],[Enfermedad Inglés]],Tabla3[[Enfermedad Inglés]:[Nombre Coloquial en TV]],5,FALSE)</f>
        <v>Exceso de humedad</v>
      </c>
    </row>
    <row r="2668" spans="1:11" x14ac:dyDescent="0.2">
      <c r="A2668" s="1" t="s">
        <v>2423</v>
      </c>
      <c r="B2668" s="1" t="s">
        <v>2691</v>
      </c>
      <c r="C2668" s="1" t="s">
        <v>2425</v>
      </c>
      <c r="D2668" s="1" t="s">
        <v>2423</v>
      </c>
      <c r="E2668" s="1" t="s">
        <v>312</v>
      </c>
      <c r="F2668" s="1" t="s">
        <v>11180</v>
      </c>
      <c r="G2668" s="1" t="str">
        <f>VLOOKUP(Tabla1[[#This Row],[Planta]],Tabla3[],3,FALSE)</f>
        <v>Yuca</v>
      </c>
      <c r="H2668" s="1" t="str">
        <f>_xlfn.CONCAT(Tabla1[[#This Row],[Planta Español]],"_",IF(Tabla1[[#This Row],[Saludable]]="Si","Saludable","Enferma"))</f>
        <v>Yuca_Enferma</v>
      </c>
      <c r="I2668" s="1" t="str">
        <f>VLOOKUP(Tabla1[[#This Row],[Enfermedad Inglés]],Tabla3[[Enfermedad Inglés]:[Nombre Coloquial en TV]],3,FALSE)</f>
        <v>Estría marrón de la yuca</v>
      </c>
      <c r="J2668" s="1" t="str">
        <f>VLOOKUP(Tabla1[[#This Row],[Enfermedad Inglés]],Tabla3[[Enfermedad Inglés]:[Nombre Coloquial en TV]],4,FALSE)</f>
        <v>Venas marrones de la yuca</v>
      </c>
      <c r="K2668" s="1" t="str">
        <f>VLOOKUP(Tabla1[[#This Row],[Enfermedad Inglés]],Tabla3[[Enfermedad Inglés]:[Nombre Coloquial en TV]],5,FALSE)</f>
        <v>Exceso de humedad</v>
      </c>
    </row>
    <row r="2669" spans="1:11" x14ac:dyDescent="0.2">
      <c r="A2669" s="1" t="s">
        <v>2423</v>
      </c>
      <c r="B2669" s="1" t="s">
        <v>2692</v>
      </c>
      <c r="C2669" s="1" t="s">
        <v>2425</v>
      </c>
      <c r="D2669" s="1" t="s">
        <v>2423</v>
      </c>
      <c r="E2669" s="1" t="s">
        <v>312</v>
      </c>
      <c r="F2669" s="1" t="s">
        <v>11180</v>
      </c>
      <c r="G2669" s="1" t="str">
        <f>VLOOKUP(Tabla1[[#This Row],[Planta]],Tabla3[],3,FALSE)</f>
        <v>Yuca</v>
      </c>
      <c r="H2669" s="1" t="str">
        <f>_xlfn.CONCAT(Tabla1[[#This Row],[Planta Español]],"_",IF(Tabla1[[#This Row],[Saludable]]="Si","Saludable","Enferma"))</f>
        <v>Yuca_Enferma</v>
      </c>
      <c r="I2669" s="1" t="str">
        <f>VLOOKUP(Tabla1[[#This Row],[Enfermedad Inglés]],Tabla3[[Enfermedad Inglés]:[Nombre Coloquial en TV]],3,FALSE)</f>
        <v>Estría marrón de la yuca</v>
      </c>
      <c r="J2669" s="1" t="str">
        <f>VLOOKUP(Tabla1[[#This Row],[Enfermedad Inglés]],Tabla3[[Enfermedad Inglés]:[Nombre Coloquial en TV]],4,FALSE)</f>
        <v>Venas marrones de la yuca</v>
      </c>
      <c r="K2669" s="1" t="str">
        <f>VLOOKUP(Tabla1[[#This Row],[Enfermedad Inglés]],Tabla3[[Enfermedad Inglés]:[Nombre Coloquial en TV]],5,FALSE)</f>
        <v>Exceso de humedad</v>
      </c>
    </row>
    <row r="2670" spans="1:11" x14ac:dyDescent="0.2">
      <c r="A2670" s="1" t="s">
        <v>2423</v>
      </c>
      <c r="B2670" s="1" t="s">
        <v>2693</v>
      </c>
      <c r="C2670" s="1" t="s">
        <v>2425</v>
      </c>
      <c r="D2670" s="1" t="s">
        <v>2423</v>
      </c>
      <c r="E2670" s="1" t="s">
        <v>312</v>
      </c>
      <c r="F2670" s="1" t="s">
        <v>11180</v>
      </c>
      <c r="G2670" s="1" t="str">
        <f>VLOOKUP(Tabla1[[#This Row],[Planta]],Tabla3[],3,FALSE)</f>
        <v>Yuca</v>
      </c>
      <c r="H2670" s="1" t="str">
        <f>_xlfn.CONCAT(Tabla1[[#This Row],[Planta Español]],"_",IF(Tabla1[[#This Row],[Saludable]]="Si","Saludable","Enferma"))</f>
        <v>Yuca_Enferma</v>
      </c>
      <c r="I2670" s="1" t="str">
        <f>VLOOKUP(Tabla1[[#This Row],[Enfermedad Inglés]],Tabla3[[Enfermedad Inglés]:[Nombre Coloquial en TV]],3,FALSE)</f>
        <v>Estría marrón de la yuca</v>
      </c>
      <c r="J2670" s="1" t="str">
        <f>VLOOKUP(Tabla1[[#This Row],[Enfermedad Inglés]],Tabla3[[Enfermedad Inglés]:[Nombre Coloquial en TV]],4,FALSE)</f>
        <v>Venas marrones de la yuca</v>
      </c>
      <c r="K2670" s="1" t="str">
        <f>VLOOKUP(Tabla1[[#This Row],[Enfermedad Inglés]],Tabla3[[Enfermedad Inglés]:[Nombre Coloquial en TV]],5,FALSE)</f>
        <v>Exceso de humedad</v>
      </c>
    </row>
    <row r="2671" spans="1:11" x14ac:dyDescent="0.2">
      <c r="A2671" s="1" t="s">
        <v>2423</v>
      </c>
      <c r="B2671" s="1" t="s">
        <v>2694</v>
      </c>
      <c r="C2671" s="1" t="s">
        <v>2425</v>
      </c>
      <c r="D2671" s="1" t="s">
        <v>2423</v>
      </c>
      <c r="E2671" s="1" t="s">
        <v>312</v>
      </c>
      <c r="F2671" s="1" t="s">
        <v>11180</v>
      </c>
      <c r="G2671" s="1" t="str">
        <f>VLOOKUP(Tabla1[[#This Row],[Planta]],Tabla3[],3,FALSE)</f>
        <v>Yuca</v>
      </c>
      <c r="H2671" s="1" t="str">
        <f>_xlfn.CONCAT(Tabla1[[#This Row],[Planta Español]],"_",IF(Tabla1[[#This Row],[Saludable]]="Si","Saludable","Enferma"))</f>
        <v>Yuca_Enferma</v>
      </c>
      <c r="I2671" s="1" t="str">
        <f>VLOOKUP(Tabla1[[#This Row],[Enfermedad Inglés]],Tabla3[[Enfermedad Inglés]:[Nombre Coloquial en TV]],3,FALSE)</f>
        <v>Estría marrón de la yuca</v>
      </c>
      <c r="J2671" s="1" t="str">
        <f>VLOOKUP(Tabla1[[#This Row],[Enfermedad Inglés]],Tabla3[[Enfermedad Inglés]:[Nombre Coloquial en TV]],4,FALSE)</f>
        <v>Venas marrones de la yuca</v>
      </c>
      <c r="K2671" s="1" t="str">
        <f>VLOOKUP(Tabla1[[#This Row],[Enfermedad Inglés]],Tabla3[[Enfermedad Inglés]:[Nombre Coloquial en TV]],5,FALSE)</f>
        <v>Exceso de humedad</v>
      </c>
    </row>
    <row r="2672" spans="1:11" x14ac:dyDescent="0.2">
      <c r="A2672" s="1" t="s">
        <v>2423</v>
      </c>
      <c r="B2672" s="1" t="s">
        <v>2695</v>
      </c>
      <c r="C2672" s="1" t="s">
        <v>2425</v>
      </c>
      <c r="D2672" s="1" t="s">
        <v>2423</v>
      </c>
      <c r="E2672" s="1" t="s">
        <v>312</v>
      </c>
      <c r="F2672" s="1" t="s">
        <v>11180</v>
      </c>
      <c r="G2672" s="1" t="str">
        <f>VLOOKUP(Tabla1[[#This Row],[Planta]],Tabla3[],3,FALSE)</f>
        <v>Yuca</v>
      </c>
      <c r="H2672" s="1" t="str">
        <f>_xlfn.CONCAT(Tabla1[[#This Row],[Planta Español]],"_",IF(Tabla1[[#This Row],[Saludable]]="Si","Saludable","Enferma"))</f>
        <v>Yuca_Enferma</v>
      </c>
      <c r="I2672" s="1" t="str">
        <f>VLOOKUP(Tabla1[[#This Row],[Enfermedad Inglés]],Tabla3[[Enfermedad Inglés]:[Nombre Coloquial en TV]],3,FALSE)</f>
        <v>Estría marrón de la yuca</v>
      </c>
      <c r="J2672" s="1" t="str">
        <f>VLOOKUP(Tabla1[[#This Row],[Enfermedad Inglés]],Tabla3[[Enfermedad Inglés]:[Nombre Coloquial en TV]],4,FALSE)</f>
        <v>Venas marrones de la yuca</v>
      </c>
      <c r="K2672" s="1" t="str">
        <f>VLOOKUP(Tabla1[[#This Row],[Enfermedad Inglés]],Tabla3[[Enfermedad Inglés]:[Nombre Coloquial en TV]],5,FALSE)</f>
        <v>Exceso de humedad</v>
      </c>
    </row>
    <row r="2673" spans="1:11" x14ac:dyDescent="0.2">
      <c r="A2673" s="1" t="s">
        <v>2423</v>
      </c>
      <c r="B2673" s="1" t="s">
        <v>2696</v>
      </c>
      <c r="C2673" s="1" t="s">
        <v>2425</v>
      </c>
      <c r="D2673" s="1" t="s">
        <v>2423</v>
      </c>
      <c r="E2673" s="1" t="s">
        <v>312</v>
      </c>
      <c r="F2673" s="1" t="s">
        <v>11180</v>
      </c>
      <c r="G2673" s="1" t="str">
        <f>VLOOKUP(Tabla1[[#This Row],[Planta]],Tabla3[],3,FALSE)</f>
        <v>Yuca</v>
      </c>
      <c r="H2673" s="1" t="str">
        <f>_xlfn.CONCAT(Tabla1[[#This Row],[Planta Español]],"_",IF(Tabla1[[#This Row],[Saludable]]="Si","Saludable","Enferma"))</f>
        <v>Yuca_Enferma</v>
      </c>
      <c r="I2673" s="1" t="str">
        <f>VLOOKUP(Tabla1[[#This Row],[Enfermedad Inglés]],Tabla3[[Enfermedad Inglés]:[Nombre Coloquial en TV]],3,FALSE)</f>
        <v>Estría marrón de la yuca</v>
      </c>
      <c r="J2673" s="1" t="str">
        <f>VLOOKUP(Tabla1[[#This Row],[Enfermedad Inglés]],Tabla3[[Enfermedad Inglés]:[Nombre Coloquial en TV]],4,FALSE)</f>
        <v>Venas marrones de la yuca</v>
      </c>
      <c r="K2673" s="1" t="str">
        <f>VLOOKUP(Tabla1[[#This Row],[Enfermedad Inglés]],Tabla3[[Enfermedad Inglés]:[Nombre Coloquial en TV]],5,FALSE)</f>
        <v>Exceso de humedad</v>
      </c>
    </row>
    <row r="2674" spans="1:11" x14ac:dyDescent="0.2">
      <c r="A2674" s="1" t="s">
        <v>2423</v>
      </c>
      <c r="B2674" s="1" t="s">
        <v>2697</v>
      </c>
      <c r="C2674" s="1" t="s">
        <v>2425</v>
      </c>
      <c r="D2674" s="1" t="s">
        <v>2423</v>
      </c>
      <c r="E2674" s="1" t="s">
        <v>312</v>
      </c>
      <c r="F2674" s="1" t="s">
        <v>11180</v>
      </c>
      <c r="G2674" s="1" t="str">
        <f>VLOOKUP(Tabla1[[#This Row],[Planta]],Tabla3[],3,FALSE)</f>
        <v>Yuca</v>
      </c>
      <c r="H2674" s="1" t="str">
        <f>_xlfn.CONCAT(Tabla1[[#This Row],[Planta Español]],"_",IF(Tabla1[[#This Row],[Saludable]]="Si","Saludable","Enferma"))</f>
        <v>Yuca_Enferma</v>
      </c>
      <c r="I2674" s="1" t="str">
        <f>VLOOKUP(Tabla1[[#This Row],[Enfermedad Inglés]],Tabla3[[Enfermedad Inglés]:[Nombre Coloquial en TV]],3,FALSE)</f>
        <v>Estría marrón de la yuca</v>
      </c>
      <c r="J2674" s="1" t="str">
        <f>VLOOKUP(Tabla1[[#This Row],[Enfermedad Inglés]],Tabla3[[Enfermedad Inglés]:[Nombre Coloquial en TV]],4,FALSE)</f>
        <v>Venas marrones de la yuca</v>
      </c>
      <c r="K2674" s="1" t="str">
        <f>VLOOKUP(Tabla1[[#This Row],[Enfermedad Inglés]],Tabla3[[Enfermedad Inglés]:[Nombre Coloquial en TV]],5,FALSE)</f>
        <v>Exceso de humedad</v>
      </c>
    </row>
    <row r="2675" spans="1:11" x14ac:dyDescent="0.2">
      <c r="A2675" s="1" t="s">
        <v>2423</v>
      </c>
      <c r="B2675" s="1" t="s">
        <v>2698</v>
      </c>
      <c r="C2675" s="1" t="s">
        <v>2425</v>
      </c>
      <c r="D2675" s="1" t="s">
        <v>2423</v>
      </c>
      <c r="E2675" s="1" t="s">
        <v>312</v>
      </c>
      <c r="F2675" s="1" t="s">
        <v>11180</v>
      </c>
      <c r="G2675" s="1" t="str">
        <f>VLOOKUP(Tabla1[[#This Row],[Planta]],Tabla3[],3,FALSE)</f>
        <v>Yuca</v>
      </c>
      <c r="H2675" s="1" t="str">
        <f>_xlfn.CONCAT(Tabla1[[#This Row],[Planta Español]],"_",IF(Tabla1[[#This Row],[Saludable]]="Si","Saludable","Enferma"))</f>
        <v>Yuca_Enferma</v>
      </c>
      <c r="I2675" s="1" t="str">
        <f>VLOOKUP(Tabla1[[#This Row],[Enfermedad Inglés]],Tabla3[[Enfermedad Inglés]:[Nombre Coloquial en TV]],3,FALSE)</f>
        <v>Estría marrón de la yuca</v>
      </c>
      <c r="J2675" s="1" t="str">
        <f>VLOOKUP(Tabla1[[#This Row],[Enfermedad Inglés]],Tabla3[[Enfermedad Inglés]:[Nombre Coloquial en TV]],4,FALSE)</f>
        <v>Venas marrones de la yuca</v>
      </c>
      <c r="K2675" s="1" t="str">
        <f>VLOOKUP(Tabla1[[#This Row],[Enfermedad Inglés]],Tabla3[[Enfermedad Inglés]:[Nombre Coloquial en TV]],5,FALSE)</f>
        <v>Exceso de humedad</v>
      </c>
    </row>
    <row r="2676" spans="1:11" x14ac:dyDescent="0.2">
      <c r="A2676" s="1" t="s">
        <v>2423</v>
      </c>
      <c r="B2676" s="1" t="s">
        <v>2699</v>
      </c>
      <c r="C2676" s="1" t="s">
        <v>2425</v>
      </c>
      <c r="D2676" s="1" t="s">
        <v>2423</v>
      </c>
      <c r="E2676" s="1" t="s">
        <v>312</v>
      </c>
      <c r="F2676" s="1" t="s">
        <v>11180</v>
      </c>
      <c r="G2676" s="1" t="str">
        <f>VLOOKUP(Tabla1[[#This Row],[Planta]],Tabla3[],3,FALSE)</f>
        <v>Yuca</v>
      </c>
      <c r="H2676" s="1" t="str">
        <f>_xlfn.CONCAT(Tabla1[[#This Row],[Planta Español]],"_",IF(Tabla1[[#This Row],[Saludable]]="Si","Saludable","Enferma"))</f>
        <v>Yuca_Enferma</v>
      </c>
      <c r="I2676" s="1" t="str">
        <f>VLOOKUP(Tabla1[[#This Row],[Enfermedad Inglés]],Tabla3[[Enfermedad Inglés]:[Nombre Coloquial en TV]],3,FALSE)</f>
        <v>Estría marrón de la yuca</v>
      </c>
      <c r="J2676" s="1" t="str">
        <f>VLOOKUP(Tabla1[[#This Row],[Enfermedad Inglés]],Tabla3[[Enfermedad Inglés]:[Nombre Coloquial en TV]],4,FALSE)</f>
        <v>Venas marrones de la yuca</v>
      </c>
      <c r="K2676" s="1" t="str">
        <f>VLOOKUP(Tabla1[[#This Row],[Enfermedad Inglés]],Tabla3[[Enfermedad Inglés]:[Nombre Coloquial en TV]],5,FALSE)</f>
        <v>Exceso de humedad</v>
      </c>
    </row>
    <row r="2677" spans="1:11" x14ac:dyDescent="0.2">
      <c r="A2677" s="1" t="s">
        <v>2423</v>
      </c>
      <c r="B2677" s="1" t="s">
        <v>2700</v>
      </c>
      <c r="C2677" s="1" t="s">
        <v>2425</v>
      </c>
      <c r="D2677" s="1" t="s">
        <v>2423</v>
      </c>
      <c r="E2677" s="1" t="s">
        <v>312</v>
      </c>
      <c r="F2677" s="1" t="s">
        <v>11180</v>
      </c>
      <c r="G2677" s="1" t="str">
        <f>VLOOKUP(Tabla1[[#This Row],[Planta]],Tabla3[],3,FALSE)</f>
        <v>Yuca</v>
      </c>
      <c r="H2677" s="1" t="str">
        <f>_xlfn.CONCAT(Tabla1[[#This Row],[Planta Español]],"_",IF(Tabla1[[#This Row],[Saludable]]="Si","Saludable","Enferma"))</f>
        <v>Yuca_Enferma</v>
      </c>
      <c r="I2677" s="1" t="str">
        <f>VLOOKUP(Tabla1[[#This Row],[Enfermedad Inglés]],Tabla3[[Enfermedad Inglés]:[Nombre Coloquial en TV]],3,FALSE)</f>
        <v>Estría marrón de la yuca</v>
      </c>
      <c r="J2677" s="1" t="str">
        <f>VLOOKUP(Tabla1[[#This Row],[Enfermedad Inglés]],Tabla3[[Enfermedad Inglés]:[Nombre Coloquial en TV]],4,FALSE)</f>
        <v>Venas marrones de la yuca</v>
      </c>
      <c r="K2677" s="1" t="str">
        <f>VLOOKUP(Tabla1[[#This Row],[Enfermedad Inglés]],Tabla3[[Enfermedad Inglés]:[Nombre Coloquial en TV]],5,FALSE)</f>
        <v>Exceso de humedad</v>
      </c>
    </row>
    <row r="2678" spans="1:11" x14ac:dyDescent="0.2">
      <c r="A2678" s="1" t="s">
        <v>2423</v>
      </c>
      <c r="B2678" s="1" t="s">
        <v>2701</v>
      </c>
      <c r="C2678" s="1" t="s">
        <v>2425</v>
      </c>
      <c r="D2678" s="1" t="s">
        <v>2423</v>
      </c>
      <c r="E2678" s="1" t="s">
        <v>312</v>
      </c>
      <c r="F2678" s="1" t="s">
        <v>11180</v>
      </c>
      <c r="G2678" s="1" t="str">
        <f>VLOOKUP(Tabla1[[#This Row],[Planta]],Tabla3[],3,FALSE)</f>
        <v>Yuca</v>
      </c>
      <c r="H2678" s="1" t="str">
        <f>_xlfn.CONCAT(Tabla1[[#This Row],[Planta Español]],"_",IF(Tabla1[[#This Row],[Saludable]]="Si","Saludable","Enferma"))</f>
        <v>Yuca_Enferma</v>
      </c>
      <c r="I2678" s="1" t="str">
        <f>VLOOKUP(Tabla1[[#This Row],[Enfermedad Inglés]],Tabla3[[Enfermedad Inglés]:[Nombre Coloquial en TV]],3,FALSE)</f>
        <v>Estría marrón de la yuca</v>
      </c>
      <c r="J2678" s="1" t="str">
        <f>VLOOKUP(Tabla1[[#This Row],[Enfermedad Inglés]],Tabla3[[Enfermedad Inglés]:[Nombre Coloquial en TV]],4,FALSE)</f>
        <v>Venas marrones de la yuca</v>
      </c>
      <c r="K2678" s="1" t="str">
        <f>VLOOKUP(Tabla1[[#This Row],[Enfermedad Inglés]],Tabla3[[Enfermedad Inglés]:[Nombre Coloquial en TV]],5,FALSE)</f>
        <v>Exceso de humedad</v>
      </c>
    </row>
    <row r="2679" spans="1:11" x14ac:dyDescent="0.2">
      <c r="A2679" s="1" t="s">
        <v>2423</v>
      </c>
      <c r="B2679" s="1" t="s">
        <v>2702</v>
      </c>
      <c r="C2679" s="1" t="s">
        <v>2425</v>
      </c>
      <c r="D2679" s="1" t="s">
        <v>2423</v>
      </c>
      <c r="E2679" s="1" t="s">
        <v>312</v>
      </c>
      <c r="F2679" s="1" t="s">
        <v>11180</v>
      </c>
      <c r="G2679" s="1" t="str">
        <f>VLOOKUP(Tabla1[[#This Row],[Planta]],Tabla3[],3,FALSE)</f>
        <v>Yuca</v>
      </c>
      <c r="H2679" s="1" t="str">
        <f>_xlfn.CONCAT(Tabla1[[#This Row],[Planta Español]],"_",IF(Tabla1[[#This Row],[Saludable]]="Si","Saludable","Enferma"))</f>
        <v>Yuca_Enferma</v>
      </c>
      <c r="I2679" s="1" t="str">
        <f>VLOOKUP(Tabla1[[#This Row],[Enfermedad Inglés]],Tabla3[[Enfermedad Inglés]:[Nombre Coloquial en TV]],3,FALSE)</f>
        <v>Estría marrón de la yuca</v>
      </c>
      <c r="J2679" s="1" t="str">
        <f>VLOOKUP(Tabla1[[#This Row],[Enfermedad Inglés]],Tabla3[[Enfermedad Inglés]:[Nombre Coloquial en TV]],4,FALSE)</f>
        <v>Venas marrones de la yuca</v>
      </c>
      <c r="K2679" s="1" t="str">
        <f>VLOOKUP(Tabla1[[#This Row],[Enfermedad Inglés]],Tabla3[[Enfermedad Inglés]:[Nombre Coloquial en TV]],5,FALSE)</f>
        <v>Exceso de humedad</v>
      </c>
    </row>
    <row r="2680" spans="1:11" x14ac:dyDescent="0.2">
      <c r="A2680" s="1" t="s">
        <v>2423</v>
      </c>
      <c r="B2680" s="1" t="s">
        <v>2703</v>
      </c>
      <c r="C2680" s="1" t="s">
        <v>2425</v>
      </c>
      <c r="D2680" s="1" t="s">
        <v>2423</v>
      </c>
      <c r="E2680" s="1" t="s">
        <v>312</v>
      </c>
      <c r="F2680" s="1" t="s">
        <v>11180</v>
      </c>
      <c r="G2680" s="1" t="str">
        <f>VLOOKUP(Tabla1[[#This Row],[Planta]],Tabla3[],3,FALSE)</f>
        <v>Yuca</v>
      </c>
      <c r="H2680" s="1" t="str">
        <f>_xlfn.CONCAT(Tabla1[[#This Row],[Planta Español]],"_",IF(Tabla1[[#This Row],[Saludable]]="Si","Saludable","Enferma"))</f>
        <v>Yuca_Enferma</v>
      </c>
      <c r="I2680" s="1" t="str">
        <f>VLOOKUP(Tabla1[[#This Row],[Enfermedad Inglés]],Tabla3[[Enfermedad Inglés]:[Nombre Coloquial en TV]],3,FALSE)</f>
        <v>Estría marrón de la yuca</v>
      </c>
      <c r="J2680" s="1" t="str">
        <f>VLOOKUP(Tabla1[[#This Row],[Enfermedad Inglés]],Tabla3[[Enfermedad Inglés]:[Nombre Coloquial en TV]],4,FALSE)</f>
        <v>Venas marrones de la yuca</v>
      </c>
      <c r="K2680" s="1" t="str">
        <f>VLOOKUP(Tabla1[[#This Row],[Enfermedad Inglés]],Tabla3[[Enfermedad Inglés]:[Nombre Coloquial en TV]],5,FALSE)</f>
        <v>Exceso de humedad</v>
      </c>
    </row>
    <row r="2681" spans="1:11" x14ac:dyDescent="0.2">
      <c r="A2681" s="1" t="s">
        <v>2423</v>
      </c>
      <c r="B2681" s="1" t="s">
        <v>2704</v>
      </c>
      <c r="C2681" s="1" t="s">
        <v>2425</v>
      </c>
      <c r="D2681" s="1" t="s">
        <v>2423</v>
      </c>
      <c r="E2681" s="1" t="s">
        <v>312</v>
      </c>
      <c r="F2681" s="1" t="s">
        <v>11180</v>
      </c>
      <c r="G2681" s="1" t="str">
        <f>VLOOKUP(Tabla1[[#This Row],[Planta]],Tabla3[],3,FALSE)</f>
        <v>Yuca</v>
      </c>
      <c r="H2681" s="1" t="str">
        <f>_xlfn.CONCAT(Tabla1[[#This Row],[Planta Español]],"_",IF(Tabla1[[#This Row],[Saludable]]="Si","Saludable","Enferma"))</f>
        <v>Yuca_Enferma</v>
      </c>
      <c r="I2681" s="1" t="str">
        <f>VLOOKUP(Tabla1[[#This Row],[Enfermedad Inglés]],Tabla3[[Enfermedad Inglés]:[Nombre Coloquial en TV]],3,FALSE)</f>
        <v>Estría marrón de la yuca</v>
      </c>
      <c r="J2681" s="1" t="str">
        <f>VLOOKUP(Tabla1[[#This Row],[Enfermedad Inglés]],Tabla3[[Enfermedad Inglés]:[Nombre Coloquial en TV]],4,FALSE)</f>
        <v>Venas marrones de la yuca</v>
      </c>
      <c r="K2681" s="1" t="str">
        <f>VLOOKUP(Tabla1[[#This Row],[Enfermedad Inglés]],Tabla3[[Enfermedad Inglés]:[Nombre Coloquial en TV]],5,FALSE)</f>
        <v>Exceso de humedad</v>
      </c>
    </row>
    <row r="2682" spans="1:11" x14ac:dyDescent="0.2">
      <c r="A2682" s="1" t="s">
        <v>2423</v>
      </c>
      <c r="B2682" s="1" t="s">
        <v>2705</v>
      </c>
      <c r="C2682" s="1" t="s">
        <v>2425</v>
      </c>
      <c r="D2682" s="1" t="s">
        <v>2423</v>
      </c>
      <c r="E2682" s="1" t="s">
        <v>312</v>
      </c>
      <c r="F2682" s="1" t="s">
        <v>11180</v>
      </c>
      <c r="G2682" s="1" t="str">
        <f>VLOOKUP(Tabla1[[#This Row],[Planta]],Tabla3[],3,FALSE)</f>
        <v>Yuca</v>
      </c>
      <c r="H2682" s="1" t="str">
        <f>_xlfn.CONCAT(Tabla1[[#This Row],[Planta Español]],"_",IF(Tabla1[[#This Row],[Saludable]]="Si","Saludable","Enferma"))</f>
        <v>Yuca_Enferma</v>
      </c>
      <c r="I2682" s="1" t="str">
        <f>VLOOKUP(Tabla1[[#This Row],[Enfermedad Inglés]],Tabla3[[Enfermedad Inglés]:[Nombre Coloquial en TV]],3,FALSE)</f>
        <v>Estría marrón de la yuca</v>
      </c>
      <c r="J2682" s="1" t="str">
        <f>VLOOKUP(Tabla1[[#This Row],[Enfermedad Inglés]],Tabla3[[Enfermedad Inglés]:[Nombre Coloquial en TV]],4,FALSE)</f>
        <v>Venas marrones de la yuca</v>
      </c>
      <c r="K2682" s="1" t="str">
        <f>VLOOKUP(Tabla1[[#This Row],[Enfermedad Inglés]],Tabla3[[Enfermedad Inglés]:[Nombre Coloquial en TV]],5,FALSE)</f>
        <v>Exceso de humedad</v>
      </c>
    </row>
    <row r="2683" spans="1:11" x14ac:dyDescent="0.2">
      <c r="A2683" s="1" t="s">
        <v>2423</v>
      </c>
      <c r="B2683" s="1" t="s">
        <v>2706</v>
      </c>
      <c r="C2683" s="1" t="s">
        <v>2425</v>
      </c>
      <c r="D2683" s="1" t="s">
        <v>2423</v>
      </c>
      <c r="E2683" s="1" t="s">
        <v>312</v>
      </c>
      <c r="F2683" s="1" t="s">
        <v>11180</v>
      </c>
      <c r="G2683" s="1" t="str">
        <f>VLOOKUP(Tabla1[[#This Row],[Planta]],Tabla3[],3,FALSE)</f>
        <v>Yuca</v>
      </c>
      <c r="H2683" s="1" t="str">
        <f>_xlfn.CONCAT(Tabla1[[#This Row],[Planta Español]],"_",IF(Tabla1[[#This Row],[Saludable]]="Si","Saludable","Enferma"))</f>
        <v>Yuca_Enferma</v>
      </c>
      <c r="I2683" s="1" t="str">
        <f>VLOOKUP(Tabla1[[#This Row],[Enfermedad Inglés]],Tabla3[[Enfermedad Inglés]:[Nombre Coloquial en TV]],3,FALSE)</f>
        <v>Estría marrón de la yuca</v>
      </c>
      <c r="J2683" s="1" t="str">
        <f>VLOOKUP(Tabla1[[#This Row],[Enfermedad Inglés]],Tabla3[[Enfermedad Inglés]:[Nombre Coloquial en TV]],4,FALSE)</f>
        <v>Venas marrones de la yuca</v>
      </c>
      <c r="K2683" s="1" t="str">
        <f>VLOOKUP(Tabla1[[#This Row],[Enfermedad Inglés]],Tabla3[[Enfermedad Inglés]:[Nombre Coloquial en TV]],5,FALSE)</f>
        <v>Exceso de humedad</v>
      </c>
    </row>
    <row r="2684" spans="1:11" x14ac:dyDescent="0.2">
      <c r="A2684" s="1" t="s">
        <v>2423</v>
      </c>
      <c r="B2684" s="1" t="s">
        <v>2707</v>
      </c>
      <c r="C2684" s="1" t="s">
        <v>2425</v>
      </c>
      <c r="D2684" s="1" t="s">
        <v>2423</v>
      </c>
      <c r="E2684" s="1" t="s">
        <v>312</v>
      </c>
      <c r="F2684" s="1" t="s">
        <v>11180</v>
      </c>
      <c r="G2684" s="1" t="str">
        <f>VLOOKUP(Tabla1[[#This Row],[Planta]],Tabla3[],3,FALSE)</f>
        <v>Yuca</v>
      </c>
      <c r="H2684" s="1" t="str">
        <f>_xlfn.CONCAT(Tabla1[[#This Row],[Planta Español]],"_",IF(Tabla1[[#This Row],[Saludable]]="Si","Saludable","Enferma"))</f>
        <v>Yuca_Enferma</v>
      </c>
      <c r="I2684" s="1" t="str">
        <f>VLOOKUP(Tabla1[[#This Row],[Enfermedad Inglés]],Tabla3[[Enfermedad Inglés]:[Nombre Coloquial en TV]],3,FALSE)</f>
        <v>Estría marrón de la yuca</v>
      </c>
      <c r="J2684" s="1" t="str">
        <f>VLOOKUP(Tabla1[[#This Row],[Enfermedad Inglés]],Tabla3[[Enfermedad Inglés]:[Nombre Coloquial en TV]],4,FALSE)</f>
        <v>Venas marrones de la yuca</v>
      </c>
      <c r="K2684" s="1" t="str">
        <f>VLOOKUP(Tabla1[[#This Row],[Enfermedad Inglés]],Tabla3[[Enfermedad Inglés]:[Nombre Coloquial en TV]],5,FALSE)</f>
        <v>Exceso de humedad</v>
      </c>
    </row>
    <row r="2685" spans="1:11" x14ac:dyDescent="0.2">
      <c r="A2685" s="1" t="s">
        <v>2423</v>
      </c>
      <c r="B2685" s="1" t="s">
        <v>2708</v>
      </c>
      <c r="C2685" s="1" t="s">
        <v>2425</v>
      </c>
      <c r="D2685" s="1" t="s">
        <v>2423</v>
      </c>
      <c r="E2685" s="1" t="s">
        <v>312</v>
      </c>
      <c r="F2685" s="1" t="s">
        <v>11180</v>
      </c>
      <c r="G2685" s="1" t="str">
        <f>VLOOKUP(Tabla1[[#This Row],[Planta]],Tabla3[],3,FALSE)</f>
        <v>Yuca</v>
      </c>
      <c r="H2685" s="1" t="str">
        <f>_xlfn.CONCAT(Tabla1[[#This Row],[Planta Español]],"_",IF(Tabla1[[#This Row],[Saludable]]="Si","Saludable","Enferma"))</f>
        <v>Yuca_Enferma</v>
      </c>
      <c r="I2685" s="1" t="str">
        <f>VLOOKUP(Tabla1[[#This Row],[Enfermedad Inglés]],Tabla3[[Enfermedad Inglés]:[Nombre Coloquial en TV]],3,FALSE)</f>
        <v>Estría marrón de la yuca</v>
      </c>
      <c r="J2685" s="1" t="str">
        <f>VLOOKUP(Tabla1[[#This Row],[Enfermedad Inglés]],Tabla3[[Enfermedad Inglés]:[Nombre Coloquial en TV]],4,FALSE)</f>
        <v>Venas marrones de la yuca</v>
      </c>
      <c r="K2685" s="1" t="str">
        <f>VLOOKUP(Tabla1[[#This Row],[Enfermedad Inglés]],Tabla3[[Enfermedad Inglés]:[Nombre Coloquial en TV]],5,FALSE)</f>
        <v>Exceso de humedad</v>
      </c>
    </row>
    <row r="2686" spans="1:11" x14ac:dyDescent="0.2">
      <c r="A2686" s="1" t="s">
        <v>2423</v>
      </c>
      <c r="B2686" s="1" t="s">
        <v>2709</v>
      </c>
      <c r="C2686" s="1" t="s">
        <v>2425</v>
      </c>
      <c r="D2686" s="1" t="s">
        <v>2423</v>
      </c>
      <c r="E2686" s="1" t="s">
        <v>312</v>
      </c>
      <c r="F2686" s="1" t="s">
        <v>11180</v>
      </c>
      <c r="G2686" s="1" t="str">
        <f>VLOOKUP(Tabla1[[#This Row],[Planta]],Tabla3[],3,FALSE)</f>
        <v>Yuca</v>
      </c>
      <c r="H2686" s="1" t="str">
        <f>_xlfn.CONCAT(Tabla1[[#This Row],[Planta Español]],"_",IF(Tabla1[[#This Row],[Saludable]]="Si","Saludable","Enferma"))</f>
        <v>Yuca_Enferma</v>
      </c>
      <c r="I2686" s="1" t="str">
        <f>VLOOKUP(Tabla1[[#This Row],[Enfermedad Inglés]],Tabla3[[Enfermedad Inglés]:[Nombre Coloquial en TV]],3,FALSE)</f>
        <v>Estría marrón de la yuca</v>
      </c>
      <c r="J2686" s="1" t="str">
        <f>VLOOKUP(Tabla1[[#This Row],[Enfermedad Inglés]],Tabla3[[Enfermedad Inglés]:[Nombre Coloquial en TV]],4,FALSE)</f>
        <v>Venas marrones de la yuca</v>
      </c>
      <c r="K2686" s="1" t="str">
        <f>VLOOKUP(Tabla1[[#This Row],[Enfermedad Inglés]],Tabla3[[Enfermedad Inglés]:[Nombre Coloquial en TV]],5,FALSE)</f>
        <v>Exceso de humedad</v>
      </c>
    </row>
    <row r="2687" spans="1:11" x14ac:dyDescent="0.2">
      <c r="A2687" s="1" t="s">
        <v>2423</v>
      </c>
      <c r="B2687" s="1" t="s">
        <v>2710</v>
      </c>
      <c r="C2687" s="1" t="s">
        <v>2425</v>
      </c>
      <c r="D2687" s="1" t="s">
        <v>2423</v>
      </c>
      <c r="E2687" s="1" t="s">
        <v>312</v>
      </c>
      <c r="F2687" s="1" t="s">
        <v>11180</v>
      </c>
      <c r="G2687" s="1" t="str">
        <f>VLOOKUP(Tabla1[[#This Row],[Planta]],Tabla3[],3,FALSE)</f>
        <v>Yuca</v>
      </c>
      <c r="H2687" s="1" t="str">
        <f>_xlfn.CONCAT(Tabla1[[#This Row],[Planta Español]],"_",IF(Tabla1[[#This Row],[Saludable]]="Si","Saludable","Enferma"))</f>
        <v>Yuca_Enferma</v>
      </c>
      <c r="I2687" s="1" t="str">
        <f>VLOOKUP(Tabla1[[#This Row],[Enfermedad Inglés]],Tabla3[[Enfermedad Inglés]:[Nombre Coloquial en TV]],3,FALSE)</f>
        <v>Estría marrón de la yuca</v>
      </c>
      <c r="J2687" s="1" t="str">
        <f>VLOOKUP(Tabla1[[#This Row],[Enfermedad Inglés]],Tabla3[[Enfermedad Inglés]:[Nombre Coloquial en TV]],4,FALSE)</f>
        <v>Venas marrones de la yuca</v>
      </c>
      <c r="K2687" s="1" t="str">
        <f>VLOOKUP(Tabla1[[#This Row],[Enfermedad Inglés]],Tabla3[[Enfermedad Inglés]:[Nombre Coloquial en TV]],5,FALSE)</f>
        <v>Exceso de humedad</v>
      </c>
    </row>
    <row r="2688" spans="1:11" x14ac:dyDescent="0.2">
      <c r="A2688" s="1" t="s">
        <v>2423</v>
      </c>
      <c r="B2688" s="1" t="s">
        <v>2711</v>
      </c>
      <c r="C2688" s="1" t="s">
        <v>2425</v>
      </c>
      <c r="D2688" s="1" t="s">
        <v>2423</v>
      </c>
      <c r="E2688" s="1" t="s">
        <v>312</v>
      </c>
      <c r="F2688" s="1" t="s">
        <v>11180</v>
      </c>
      <c r="G2688" s="1" t="str">
        <f>VLOOKUP(Tabla1[[#This Row],[Planta]],Tabla3[],3,FALSE)</f>
        <v>Yuca</v>
      </c>
      <c r="H2688" s="1" t="str">
        <f>_xlfn.CONCAT(Tabla1[[#This Row],[Planta Español]],"_",IF(Tabla1[[#This Row],[Saludable]]="Si","Saludable","Enferma"))</f>
        <v>Yuca_Enferma</v>
      </c>
      <c r="I2688" s="1" t="str">
        <f>VLOOKUP(Tabla1[[#This Row],[Enfermedad Inglés]],Tabla3[[Enfermedad Inglés]:[Nombre Coloquial en TV]],3,FALSE)</f>
        <v>Estría marrón de la yuca</v>
      </c>
      <c r="J2688" s="1" t="str">
        <f>VLOOKUP(Tabla1[[#This Row],[Enfermedad Inglés]],Tabla3[[Enfermedad Inglés]:[Nombre Coloquial en TV]],4,FALSE)</f>
        <v>Venas marrones de la yuca</v>
      </c>
      <c r="K2688" s="1" t="str">
        <f>VLOOKUP(Tabla1[[#This Row],[Enfermedad Inglés]],Tabla3[[Enfermedad Inglés]:[Nombre Coloquial en TV]],5,FALSE)</f>
        <v>Exceso de humedad</v>
      </c>
    </row>
    <row r="2689" spans="1:11" x14ac:dyDescent="0.2">
      <c r="A2689" s="1" t="s">
        <v>2423</v>
      </c>
      <c r="B2689" s="1" t="s">
        <v>2712</v>
      </c>
      <c r="C2689" s="1" t="s">
        <v>2425</v>
      </c>
      <c r="D2689" s="1" t="s">
        <v>2423</v>
      </c>
      <c r="E2689" s="1" t="s">
        <v>312</v>
      </c>
      <c r="F2689" s="1" t="s">
        <v>11180</v>
      </c>
      <c r="G2689" s="1" t="str">
        <f>VLOOKUP(Tabla1[[#This Row],[Planta]],Tabla3[],3,FALSE)</f>
        <v>Yuca</v>
      </c>
      <c r="H2689" s="1" t="str">
        <f>_xlfn.CONCAT(Tabla1[[#This Row],[Planta Español]],"_",IF(Tabla1[[#This Row],[Saludable]]="Si","Saludable","Enferma"))</f>
        <v>Yuca_Enferma</v>
      </c>
      <c r="I2689" s="1" t="str">
        <f>VLOOKUP(Tabla1[[#This Row],[Enfermedad Inglés]],Tabla3[[Enfermedad Inglés]:[Nombre Coloquial en TV]],3,FALSE)</f>
        <v>Estría marrón de la yuca</v>
      </c>
      <c r="J2689" s="1" t="str">
        <f>VLOOKUP(Tabla1[[#This Row],[Enfermedad Inglés]],Tabla3[[Enfermedad Inglés]:[Nombre Coloquial en TV]],4,FALSE)</f>
        <v>Venas marrones de la yuca</v>
      </c>
      <c r="K2689" s="1" t="str">
        <f>VLOOKUP(Tabla1[[#This Row],[Enfermedad Inglés]],Tabla3[[Enfermedad Inglés]:[Nombre Coloquial en TV]],5,FALSE)</f>
        <v>Exceso de humedad</v>
      </c>
    </row>
    <row r="2690" spans="1:11" x14ac:dyDescent="0.2">
      <c r="A2690" s="1" t="s">
        <v>2423</v>
      </c>
      <c r="B2690" s="1" t="s">
        <v>2713</v>
      </c>
      <c r="C2690" s="1" t="s">
        <v>2425</v>
      </c>
      <c r="D2690" s="1" t="s">
        <v>2423</v>
      </c>
      <c r="E2690" s="1" t="s">
        <v>312</v>
      </c>
      <c r="F2690" s="1" t="s">
        <v>11180</v>
      </c>
      <c r="G2690" s="1" t="str">
        <f>VLOOKUP(Tabla1[[#This Row],[Planta]],Tabla3[],3,FALSE)</f>
        <v>Yuca</v>
      </c>
      <c r="H2690" s="1" t="str">
        <f>_xlfn.CONCAT(Tabla1[[#This Row],[Planta Español]],"_",IF(Tabla1[[#This Row],[Saludable]]="Si","Saludable","Enferma"))</f>
        <v>Yuca_Enferma</v>
      </c>
      <c r="I2690" s="1" t="str">
        <f>VLOOKUP(Tabla1[[#This Row],[Enfermedad Inglés]],Tabla3[[Enfermedad Inglés]:[Nombre Coloquial en TV]],3,FALSE)</f>
        <v>Estría marrón de la yuca</v>
      </c>
      <c r="J2690" s="1" t="str">
        <f>VLOOKUP(Tabla1[[#This Row],[Enfermedad Inglés]],Tabla3[[Enfermedad Inglés]:[Nombre Coloquial en TV]],4,FALSE)</f>
        <v>Venas marrones de la yuca</v>
      </c>
      <c r="K2690" s="1" t="str">
        <f>VLOOKUP(Tabla1[[#This Row],[Enfermedad Inglés]],Tabla3[[Enfermedad Inglés]:[Nombre Coloquial en TV]],5,FALSE)</f>
        <v>Exceso de humedad</v>
      </c>
    </row>
    <row r="2691" spans="1:11" x14ac:dyDescent="0.2">
      <c r="A2691" s="1" t="s">
        <v>2423</v>
      </c>
      <c r="B2691" s="1" t="s">
        <v>2714</v>
      </c>
      <c r="C2691" s="1" t="s">
        <v>2425</v>
      </c>
      <c r="D2691" s="1" t="s">
        <v>2423</v>
      </c>
      <c r="E2691" s="1" t="s">
        <v>312</v>
      </c>
      <c r="F2691" s="1" t="s">
        <v>11180</v>
      </c>
      <c r="G2691" s="1" t="str">
        <f>VLOOKUP(Tabla1[[#This Row],[Planta]],Tabla3[],3,FALSE)</f>
        <v>Yuca</v>
      </c>
      <c r="H2691" s="1" t="str">
        <f>_xlfn.CONCAT(Tabla1[[#This Row],[Planta Español]],"_",IF(Tabla1[[#This Row],[Saludable]]="Si","Saludable","Enferma"))</f>
        <v>Yuca_Enferma</v>
      </c>
      <c r="I2691" s="1" t="str">
        <f>VLOOKUP(Tabla1[[#This Row],[Enfermedad Inglés]],Tabla3[[Enfermedad Inglés]:[Nombre Coloquial en TV]],3,FALSE)</f>
        <v>Estría marrón de la yuca</v>
      </c>
      <c r="J2691" s="1" t="str">
        <f>VLOOKUP(Tabla1[[#This Row],[Enfermedad Inglés]],Tabla3[[Enfermedad Inglés]:[Nombre Coloquial en TV]],4,FALSE)</f>
        <v>Venas marrones de la yuca</v>
      </c>
      <c r="K2691" s="1" t="str">
        <f>VLOOKUP(Tabla1[[#This Row],[Enfermedad Inglés]],Tabla3[[Enfermedad Inglés]:[Nombre Coloquial en TV]],5,FALSE)</f>
        <v>Exceso de humedad</v>
      </c>
    </row>
    <row r="2692" spans="1:11" x14ac:dyDescent="0.2">
      <c r="A2692" s="1" t="s">
        <v>2423</v>
      </c>
      <c r="B2692" s="1" t="s">
        <v>2715</v>
      </c>
      <c r="C2692" s="1" t="s">
        <v>2425</v>
      </c>
      <c r="D2692" s="1" t="s">
        <v>2423</v>
      </c>
      <c r="E2692" s="1" t="s">
        <v>312</v>
      </c>
      <c r="F2692" s="1" t="s">
        <v>11180</v>
      </c>
      <c r="G2692" s="1" t="str">
        <f>VLOOKUP(Tabla1[[#This Row],[Planta]],Tabla3[],3,FALSE)</f>
        <v>Yuca</v>
      </c>
      <c r="H2692" s="1" t="str">
        <f>_xlfn.CONCAT(Tabla1[[#This Row],[Planta Español]],"_",IF(Tabla1[[#This Row],[Saludable]]="Si","Saludable","Enferma"))</f>
        <v>Yuca_Enferma</v>
      </c>
      <c r="I2692" s="1" t="str">
        <f>VLOOKUP(Tabla1[[#This Row],[Enfermedad Inglés]],Tabla3[[Enfermedad Inglés]:[Nombre Coloquial en TV]],3,FALSE)</f>
        <v>Estría marrón de la yuca</v>
      </c>
      <c r="J2692" s="1" t="str">
        <f>VLOOKUP(Tabla1[[#This Row],[Enfermedad Inglés]],Tabla3[[Enfermedad Inglés]:[Nombre Coloquial en TV]],4,FALSE)</f>
        <v>Venas marrones de la yuca</v>
      </c>
      <c r="K2692" s="1" t="str">
        <f>VLOOKUP(Tabla1[[#This Row],[Enfermedad Inglés]],Tabla3[[Enfermedad Inglés]:[Nombre Coloquial en TV]],5,FALSE)</f>
        <v>Exceso de humedad</v>
      </c>
    </row>
    <row r="2693" spans="1:11" x14ac:dyDescent="0.2">
      <c r="A2693" s="1" t="s">
        <v>2423</v>
      </c>
      <c r="B2693" s="1" t="s">
        <v>2716</v>
      </c>
      <c r="C2693" s="1" t="s">
        <v>2425</v>
      </c>
      <c r="D2693" s="1" t="s">
        <v>2423</v>
      </c>
      <c r="E2693" s="1" t="s">
        <v>312</v>
      </c>
      <c r="F2693" s="1" t="s">
        <v>11180</v>
      </c>
      <c r="G2693" s="1" t="str">
        <f>VLOOKUP(Tabla1[[#This Row],[Planta]],Tabla3[],3,FALSE)</f>
        <v>Yuca</v>
      </c>
      <c r="H2693" s="1" t="str">
        <f>_xlfn.CONCAT(Tabla1[[#This Row],[Planta Español]],"_",IF(Tabla1[[#This Row],[Saludable]]="Si","Saludable","Enferma"))</f>
        <v>Yuca_Enferma</v>
      </c>
      <c r="I2693" s="1" t="str">
        <f>VLOOKUP(Tabla1[[#This Row],[Enfermedad Inglés]],Tabla3[[Enfermedad Inglés]:[Nombre Coloquial en TV]],3,FALSE)</f>
        <v>Estría marrón de la yuca</v>
      </c>
      <c r="J2693" s="1" t="str">
        <f>VLOOKUP(Tabla1[[#This Row],[Enfermedad Inglés]],Tabla3[[Enfermedad Inglés]:[Nombre Coloquial en TV]],4,FALSE)</f>
        <v>Venas marrones de la yuca</v>
      </c>
      <c r="K2693" s="1" t="str">
        <f>VLOOKUP(Tabla1[[#This Row],[Enfermedad Inglés]],Tabla3[[Enfermedad Inglés]:[Nombre Coloquial en TV]],5,FALSE)</f>
        <v>Exceso de humedad</v>
      </c>
    </row>
    <row r="2694" spans="1:11" x14ac:dyDescent="0.2">
      <c r="A2694" s="1" t="s">
        <v>2423</v>
      </c>
      <c r="B2694" s="1" t="s">
        <v>2717</v>
      </c>
      <c r="C2694" s="1" t="s">
        <v>2425</v>
      </c>
      <c r="D2694" s="1" t="s">
        <v>2423</v>
      </c>
      <c r="E2694" s="1" t="s">
        <v>312</v>
      </c>
      <c r="F2694" s="1" t="s">
        <v>11180</v>
      </c>
      <c r="G2694" s="1" t="str">
        <f>VLOOKUP(Tabla1[[#This Row],[Planta]],Tabla3[],3,FALSE)</f>
        <v>Yuca</v>
      </c>
      <c r="H2694" s="1" t="str">
        <f>_xlfn.CONCAT(Tabla1[[#This Row],[Planta Español]],"_",IF(Tabla1[[#This Row],[Saludable]]="Si","Saludable","Enferma"))</f>
        <v>Yuca_Enferma</v>
      </c>
      <c r="I2694" s="1" t="str">
        <f>VLOOKUP(Tabla1[[#This Row],[Enfermedad Inglés]],Tabla3[[Enfermedad Inglés]:[Nombre Coloquial en TV]],3,FALSE)</f>
        <v>Estría marrón de la yuca</v>
      </c>
      <c r="J2694" s="1" t="str">
        <f>VLOOKUP(Tabla1[[#This Row],[Enfermedad Inglés]],Tabla3[[Enfermedad Inglés]:[Nombre Coloquial en TV]],4,FALSE)</f>
        <v>Venas marrones de la yuca</v>
      </c>
      <c r="K2694" s="1" t="str">
        <f>VLOOKUP(Tabla1[[#This Row],[Enfermedad Inglés]],Tabla3[[Enfermedad Inglés]:[Nombre Coloquial en TV]],5,FALSE)</f>
        <v>Exceso de humedad</v>
      </c>
    </row>
    <row r="2695" spans="1:11" x14ac:dyDescent="0.2">
      <c r="A2695" s="1" t="s">
        <v>2423</v>
      </c>
      <c r="B2695" s="1" t="s">
        <v>2718</v>
      </c>
      <c r="C2695" s="1" t="s">
        <v>2425</v>
      </c>
      <c r="D2695" s="1" t="s">
        <v>2423</v>
      </c>
      <c r="E2695" s="1" t="s">
        <v>312</v>
      </c>
      <c r="F2695" s="1" t="s">
        <v>11180</v>
      </c>
      <c r="G2695" s="1" t="str">
        <f>VLOOKUP(Tabla1[[#This Row],[Planta]],Tabla3[],3,FALSE)</f>
        <v>Yuca</v>
      </c>
      <c r="H2695" s="1" t="str">
        <f>_xlfn.CONCAT(Tabla1[[#This Row],[Planta Español]],"_",IF(Tabla1[[#This Row],[Saludable]]="Si","Saludable","Enferma"))</f>
        <v>Yuca_Enferma</v>
      </c>
      <c r="I2695" s="1" t="str">
        <f>VLOOKUP(Tabla1[[#This Row],[Enfermedad Inglés]],Tabla3[[Enfermedad Inglés]:[Nombre Coloquial en TV]],3,FALSE)</f>
        <v>Estría marrón de la yuca</v>
      </c>
      <c r="J2695" s="1" t="str">
        <f>VLOOKUP(Tabla1[[#This Row],[Enfermedad Inglés]],Tabla3[[Enfermedad Inglés]:[Nombre Coloquial en TV]],4,FALSE)</f>
        <v>Venas marrones de la yuca</v>
      </c>
      <c r="K2695" s="1" t="str">
        <f>VLOOKUP(Tabla1[[#This Row],[Enfermedad Inglés]],Tabla3[[Enfermedad Inglés]:[Nombre Coloquial en TV]],5,FALSE)</f>
        <v>Exceso de humedad</v>
      </c>
    </row>
    <row r="2696" spans="1:11" x14ac:dyDescent="0.2">
      <c r="A2696" s="1" t="s">
        <v>2423</v>
      </c>
      <c r="B2696" s="1" t="s">
        <v>2719</v>
      </c>
      <c r="C2696" s="1" t="s">
        <v>2425</v>
      </c>
      <c r="D2696" s="1" t="s">
        <v>2423</v>
      </c>
      <c r="E2696" s="1" t="s">
        <v>312</v>
      </c>
      <c r="F2696" s="1" t="s">
        <v>11180</v>
      </c>
      <c r="G2696" s="1" t="str">
        <f>VLOOKUP(Tabla1[[#This Row],[Planta]],Tabla3[],3,FALSE)</f>
        <v>Yuca</v>
      </c>
      <c r="H2696" s="1" t="str">
        <f>_xlfn.CONCAT(Tabla1[[#This Row],[Planta Español]],"_",IF(Tabla1[[#This Row],[Saludable]]="Si","Saludable","Enferma"))</f>
        <v>Yuca_Enferma</v>
      </c>
      <c r="I2696" s="1" t="str">
        <f>VLOOKUP(Tabla1[[#This Row],[Enfermedad Inglés]],Tabla3[[Enfermedad Inglés]:[Nombre Coloquial en TV]],3,FALSE)</f>
        <v>Estría marrón de la yuca</v>
      </c>
      <c r="J2696" s="1" t="str">
        <f>VLOOKUP(Tabla1[[#This Row],[Enfermedad Inglés]],Tabla3[[Enfermedad Inglés]:[Nombre Coloquial en TV]],4,FALSE)</f>
        <v>Venas marrones de la yuca</v>
      </c>
      <c r="K2696" s="1" t="str">
        <f>VLOOKUP(Tabla1[[#This Row],[Enfermedad Inglés]],Tabla3[[Enfermedad Inglés]:[Nombre Coloquial en TV]],5,FALSE)</f>
        <v>Exceso de humedad</v>
      </c>
    </row>
    <row r="2697" spans="1:11" x14ac:dyDescent="0.2">
      <c r="A2697" s="1" t="s">
        <v>2423</v>
      </c>
      <c r="B2697" s="1" t="s">
        <v>2720</v>
      </c>
      <c r="C2697" s="1" t="s">
        <v>2425</v>
      </c>
      <c r="D2697" s="1" t="s">
        <v>2423</v>
      </c>
      <c r="E2697" s="1" t="s">
        <v>312</v>
      </c>
      <c r="F2697" s="1" t="s">
        <v>11180</v>
      </c>
      <c r="G2697" s="1" t="str">
        <f>VLOOKUP(Tabla1[[#This Row],[Planta]],Tabla3[],3,FALSE)</f>
        <v>Yuca</v>
      </c>
      <c r="H2697" s="1" t="str">
        <f>_xlfn.CONCAT(Tabla1[[#This Row],[Planta Español]],"_",IF(Tabla1[[#This Row],[Saludable]]="Si","Saludable","Enferma"))</f>
        <v>Yuca_Enferma</v>
      </c>
      <c r="I2697" s="1" t="str">
        <f>VLOOKUP(Tabla1[[#This Row],[Enfermedad Inglés]],Tabla3[[Enfermedad Inglés]:[Nombre Coloquial en TV]],3,FALSE)</f>
        <v>Estría marrón de la yuca</v>
      </c>
      <c r="J2697" s="1" t="str">
        <f>VLOOKUP(Tabla1[[#This Row],[Enfermedad Inglés]],Tabla3[[Enfermedad Inglés]:[Nombre Coloquial en TV]],4,FALSE)</f>
        <v>Venas marrones de la yuca</v>
      </c>
      <c r="K2697" s="1" t="str">
        <f>VLOOKUP(Tabla1[[#This Row],[Enfermedad Inglés]],Tabla3[[Enfermedad Inglés]:[Nombre Coloquial en TV]],5,FALSE)</f>
        <v>Exceso de humedad</v>
      </c>
    </row>
    <row r="2698" spans="1:11" x14ac:dyDescent="0.2">
      <c r="A2698" s="1" t="s">
        <v>2423</v>
      </c>
      <c r="B2698" s="1" t="s">
        <v>2721</v>
      </c>
      <c r="C2698" s="1" t="s">
        <v>2425</v>
      </c>
      <c r="D2698" s="1" t="s">
        <v>2423</v>
      </c>
      <c r="E2698" s="1" t="s">
        <v>312</v>
      </c>
      <c r="F2698" s="1" t="s">
        <v>11180</v>
      </c>
      <c r="G2698" s="1" t="str">
        <f>VLOOKUP(Tabla1[[#This Row],[Planta]],Tabla3[],3,FALSE)</f>
        <v>Yuca</v>
      </c>
      <c r="H2698" s="1" t="str">
        <f>_xlfn.CONCAT(Tabla1[[#This Row],[Planta Español]],"_",IF(Tabla1[[#This Row],[Saludable]]="Si","Saludable","Enferma"))</f>
        <v>Yuca_Enferma</v>
      </c>
      <c r="I2698" s="1" t="str">
        <f>VLOOKUP(Tabla1[[#This Row],[Enfermedad Inglés]],Tabla3[[Enfermedad Inglés]:[Nombre Coloquial en TV]],3,FALSE)</f>
        <v>Estría marrón de la yuca</v>
      </c>
      <c r="J2698" s="1" t="str">
        <f>VLOOKUP(Tabla1[[#This Row],[Enfermedad Inglés]],Tabla3[[Enfermedad Inglés]:[Nombre Coloquial en TV]],4,FALSE)</f>
        <v>Venas marrones de la yuca</v>
      </c>
      <c r="K2698" s="1" t="str">
        <f>VLOOKUP(Tabla1[[#This Row],[Enfermedad Inglés]],Tabla3[[Enfermedad Inglés]:[Nombre Coloquial en TV]],5,FALSE)</f>
        <v>Exceso de humedad</v>
      </c>
    </row>
    <row r="2699" spans="1:11" x14ac:dyDescent="0.2">
      <c r="A2699" s="1" t="s">
        <v>2423</v>
      </c>
      <c r="B2699" s="1" t="s">
        <v>2722</v>
      </c>
      <c r="C2699" s="1" t="s">
        <v>2425</v>
      </c>
      <c r="D2699" s="1" t="s">
        <v>2423</v>
      </c>
      <c r="E2699" s="1" t="s">
        <v>312</v>
      </c>
      <c r="F2699" s="1" t="s">
        <v>11180</v>
      </c>
      <c r="G2699" s="1" t="str">
        <f>VLOOKUP(Tabla1[[#This Row],[Planta]],Tabla3[],3,FALSE)</f>
        <v>Yuca</v>
      </c>
      <c r="H2699" s="1" t="str">
        <f>_xlfn.CONCAT(Tabla1[[#This Row],[Planta Español]],"_",IF(Tabla1[[#This Row],[Saludable]]="Si","Saludable","Enferma"))</f>
        <v>Yuca_Enferma</v>
      </c>
      <c r="I2699" s="1" t="str">
        <f>VLOOKUP(Tabla1[[#This Row],[Enfermedad Inglés]],Tabla3[[Enfermedad Inglés]:[Nombre Coloquial en TV]],3,FALSE)</f>
        <v>Estría marrón de la yuca</v>
      </c>
      <c r="J2699" s="1" t="str">
        <f>VLOOKUP(Tabla1[[#This Row],[Enfermedad Inglés]],Tabla3[[Enfermedad Inglés]:[Nombre Coloquial en TV]],4,FALSE)</f>
        <v>Venas marrones de la yuca</v>
      </c>
      <c r="K2699" s="1" t="str">
        <f>VLOOKUP(Tabla1[[#This Row],[Enfermedad Inglés]],Tabla3[[Enfermedad Inglés]:[Nombre Coloquial en TV]],5,FALSE)</f>
        <v>Exceso de humedad</v>
      </c>
    </row>
    <row r="2700" spans="1:11" x14ac:dyDescent="0.2">
      <c r="A2700" s="1" t="s">
        <v>2423</v>
      </c>
      <c r="B2700" s="1" t="s">
        <v>2723</v>
      </c>
      <c r="C2700" s="1" t="s">
        <v>2425</v>
      </c>
      <c r="D2700" s="1" t="s">
        <v>2423</v>
      </c>
      <c r="E2700" s="1" t="s">
        <v>312</v>
      </c>
      <c r="F2700" s="1" t="s">
        <v>11180</v>
      </c>
      <c r="G2700" s="1" t="str">
        <f>VLOOKUP(Tabla1[[#This Row],[Planta]],Tabla3[],3,FALSE)</f>
        <v>Yuca</v>
      </c>
      <c r="H2700" s="1" t="str">
        <f>_xlfn.CONCAT(Tabla1[[#This Row],[Planta Español]],"_",IF(Tabla1[[#This Row],[Saludable]]="Si","Saludable","Enferma"))</f>
        <v>Yuca_Enferma</v>
      </c>
      <c r="I2700" s="1" t="str">
        <f>VLOOKUP(Tabla1[[#This Row],[Enfermedad Inglés]],Tabla3[[Enfermedad Inglés]:[Nombre Coloquial en TV]],3,FALSE)</f>
        <v>Estría marrón de la yuca</v>
      </c>
      <c r="J2700" s="1" t="str">
        <f>VLOOKUP(Tabla1[[#This Row],[Enfermedad Inglés]],Tabla3[[Enfermedad Inglés]:[Nombre Coloquial en TV]],4,FALSE)</f>
        <v>Venas marrones de la yuca</v>
      </c>
      <c r="K2700" s="1" t="str">
        <f>VLOOKUP(Tabla1[[#This Row],[Enfermedad Inglés]],Tabla3[[Enfermedad Inglés]:[Nombre Coloquial en TV]],5,FALSE)</f>
        <v>Exceso de humedad</v>
      </c>
    </row>
    <row r="2701" spans="1:11" x14ac:dyDescent="0.2">
      <c r="A2701" s="1" t="s">
        <v>2423</v>
      </c>
      <c r="B2701" s="1" t="s">
        <v>2724</v>
      </c>
      <c r="C2701" s="1" t="s">
        <v>2425</v>
      </c>
      <c r="D2701" s="1" t="s">
        <v>2423</v>
      </c>
      <c r="E2701" s="1" t="s">
        <v>312</v>
      </c>
      <c r="F2701" s="1" t="s">
        <v>11180</v>
      </c>
      <c r="G2701" s="1" t="str">
        <f>VLOOKUP(Tabla1[[#This Row],[Planta]],Tabla3[],3,FALSE)</f>
        <v>Yuca</v>
      </c>
      <c r="H2701" s="1" t="str">
        <f>_xlfn.CONCAT(Tabla1[[#This Row],[Planta Español]],"_",IF(Tabla1[[#This Row],[Saludable]]="Si","Saludable","Enferma"))</f>
        <v>Yuca_Enferma</v>
      </c>
      <c r="I2701" s="1" t="str">
        <f>VLOOKUP(Tabla1[[#This Row],[Enfermedad Inglés]],Tabla3[[Enfermedad Inglés]:[Nombre Coloquial en TV]],3,FALSE)</f>
        <v>Estría marrón de la yuca</v>
      </c>
      <c r="J2701" s="1" t="str">
        <f>VLOOKUP(Tabla1[[#This Row],[Enfermedad Inglés]],Tabla3[[Enfermedad Inglés]:[Nombre Coloquial en TV]],4,FALSE)</f>
        <v>Venas marrones de la yuca</v>
      </c>
      <c r="K2701" s="1" t="str">
        <f>VLOOKUP(Tabla1[[#This Row],[Enfermedad Inglés]],Tabla3[[Enfermedad Inglés]:[Nombre Coloquial en TV]],5,FALSE)</f>
        <v>Exceso de humedad</v>
      </c>
    </row>
    <row r="2702" spans="1:11" x14ac:dyDescent="0.2">
      <c r="A2702" s="1" t="s">
        <v>2725</v>
      </c>
      <c r="B2702" s="1" t="s">
        <v>2726</v>
      </c>
      <c r="C2702" s="1" t="s">
        <v>1217</v>
      </c>
      <c r="D2702" s="1" t="s">
        <v>2727</v>
      </c>
      <c r="E2702" s="1" t="s">
        <v>312</v>
      </c>
      <c r="F2702" s="1" t="s">
        <v>11179</v>
      </c>
      <c r="G2702" s="1" t="str">
        <f>VLOOKUP(Tabla1[[#This Row],[Planta]],Tabla3[],3,FALSE)</f>
        <v>Tomate</v>
      </c>
      <c r="H2702" s="1" t="str">
        <f>_xlfn.CONCAT(Tabla1[[#This Row],[Planta Español]],"_",IF(Tabla1[[#This Row],[Saludable]]="Si","Saludable","Enferma"))</f>
        <v>Tomate_Enferma</v>
      </c>
      <c r="I2702" s="1" t="str">
        <f>VLOOKUP(Tabla1[[#This Row],[Enfermedad Inglés]],Tabla3[[Enfermedad Inglés]:[Nombre Coloquial en TV]],3,FALSE)</f>
        <v>Moho de la hoja</v>
      </c>
      <c r="J2702" s="1" t="str">
        <f>VLOOKUP(Tabla1[[#This Row],[Enfermedad Inglés]],Tabla3[[Enfermedad Inglés]:[Nombre Coloquial en TV]],4,FALSE)</f>
        <v>Hongo blanco del tomate</v>
      </c>
      <c r="K2702" s="1" t="str">
        <f>VLOOKUP(Tabla1[[#This Row],[Enfermedad Inglés]],Tabla3[[Enfermedad Inglés]:[Nombre Coloquial en TV]],5,FALSE)</f>
        <v>Hoja quemada</v>
      </c>
    </row>
    <row r="2703" spans="1:11" x14ac:dyDescent="0.2">
      <c r="A2703" s="1" t="s">
        <v>2725</v>
      </c>
      <c r="B2703" s="1" t="s">
        <v>2728</v>
      </c>
      <c r="C2703" s="1" t="s">
        <v>1217</v>
      </c>
      <c r="D2703" s="1" t="s">
        <v>2727</v>
      </c>
      <c r="E2703" s="1" t="s">
        <v>312</v>
      </c>
      <c r="F2703" s="1" t="s">
        <v>11179</v>
      </c>
      <c r="G2703" s="1" t="str">
        <f>VLOOKUP(Tabla1[[#This Row],[Planta]],Tabla3[],3,FALSE)</f>
        <v>Tomate</v>
      </c>
      <c r="H2703" s="1" t="str">
        <f>_xlfn.CONCAT(Tabla1[[#This Row],[Planta Español]],"_",IF(Tabla1[[#This Row],[Saludable]]="Si","Saludable","Enferma"))</f>
        <v>Tomate_Enferma</v>
      </c>
      <c r="I2703" s="1" t="str">
        <f>VLOOKUP(Tabla1[[#This Row],[Enfermedad Inglés]],Tabla3[[Enfermedad Inglés]:[Nombre Coloquial en TV]],3,FALSE)</f>
        <v>Moho de la hoja</v>
      </c>
      <c r="J2703" s="1" t="str">
        <f>VLOOKUP(Tabla1[[#This Row],[Enfermedad Inglés]],Tabla3[[Enfermedad Inglés]:[Nombre Coloquial en TV]],4,FALSE)</f>
        <v>Hongo blanco del tomate</v>
      </c>
      <c r="K2703" s="1" t="str">
        <f>VLOOKUP(Tabla1[[#This Row],[Enfermedad Inglés]],Tabla3[[Enfermedad Inglés]:[Nombre Coloquial en TV]],5,FALSE)</f>
        <v>Hoja quemada</v>
      </c>
    </row>
    <row r="2704" spans="1:11" x14ac:dyDescent="0.2">
      <c r="A2704" s="1" t="s">
        <v>2725</v>
      </c>
      <c r="B2704" s="2" t="s">
        <v>2729</v>
      </c>
      <c r="C2704" s="1" t="s">
        <v>1217</v>
      </c>
      <c r="D2704" s="1" t="s">
        <v>2727</v>
      </c>
      <c r="E2704" s="1" t="s">
        <v>312</v>
      </c>
      <c r="F2704" s="1" t="s">
        <v>11179</v>
      </c>
      <c r="G2704" s="1" t="str">
        <f>VLOOKUP(Tabla1[[#This Row],[Planta]],Tabla3[],3,FALSE)</f>
        <v>Tomate</v>
      </c>
      <c r="H2704" s="1" t="str">
        <f>_xlfn.CONCAT(Tabla1[[#This Row],[Planta Español]],"_",IF(Tabla1[[#This Row],[Saludable]]="Si","Saludable","Enferma"))</f>
        <v>Tomate_Enferma</v>
      </c>
      <c r="I2704" s="1" t="str">
        <f>VLOOKUP(Tabla1[[#This Row],[Enfermedad Inglés]],Tabla3[[Enfermedad Inglés]:[Nombre Coloquial en TV]],3,FALSE)</f>
        <v>Moho de la hoja</v>
      </c>
      <c r="J2704" s="1" t="str">
        <f>VLOOKUP(Tabla1[[#This Row],[Enfermedad Inglés]],Tabla3[[Enfermedad Inglés]:[Nombre Coloquial en TV]],4,FALSE)</f>
        <v>Hongo blanco del tomate</v>
      </c>
      <c r="K2704" s="1" t="str">
        <f>VLOOKUP(Tabla1[[#This Row],[Enfermedad Inglés]],Tabla3[[Enfermedad Inglés]:[Nombre Coloquial en TV]],5,FALSE)</f>
        <v>Hoja quemada</v>
      </c>
    </row>
    <row r="2705" spans="1:11" x14ac:dyDescent="0.2">
      <c r="A2705" s="1" t="s">
        <v>2725</v>
      </c>
      <c r="B2705" s="1" t="s">
        <v>2730</v>
      </c>
      <c r="C2705" s="1" t="s">
        <v>1217</v>
      </c>
      <c r="D2705" s="1" t="s">
        <v>2727</v>
      </c>
      <c r="E2705" s="1" t="s">
        <v>312</v>
      </c>
      <c r="F2705" s="1" t="s">
        <v>11179</v>
      </c>
      <c r="G2705" s="1" t="str">
        <f>VLOOKUP(Tabla1[[#This Row],[Planta]],Tabla3[],3,FALSE)</f>
        <v>Tomate</v>
      </c>
      <c r="H2705" s="1" t="str">
        <f>_xlfn.CONCAT(Tabla1[[#This Row],[Planta Español]],"_",IF(Tabla1[[#This Row],[Saludable]]="Si","Saludable","Enferma"))</f>
        <v>Tomate_Enferma</v>
      </c>
      <c r="I2705" s="1" t="str">
        <f>VLOOKUP(Tabla1[[#This Row],[Enfermedad Inglés]],Tabla3[[Enfermedad Inglés]:[Nombre Coloquial en TV]],3,FALSE)</f>
        <v>Moho de la hoja</v>
      </c>
      <c r="J2705" s="1" t="str">
        <f>VLOOKUP(Tabla1[[#This Row],[Enfermedad Inglés]],Tabla3[[Enfermedad Inglés]:[Nombre Coloquial en TV]],4,FALSE)</f>
        <v>Hongo blanco del tomate</v>
      </c>
      <c r="K2705" s="1" t="str">
        <f>VLOOKUP(Tabla1[[#This Row],[Enfermedad Inglés]],Tabla3[[Enfermedad Inglés]:[Nombre Coloquial en TV]],5,FALSE)</f>
        <v>Hoja quemada</v>
      </c>
    </row>
    <row r="2706" spans="1:11" x14ac:dyDescent="0.2">
      <c r="A2706" s="1" t="s">
        <v>2725</v>
      </c>
      <c r="B2706" s="1" t="s">
        <v>2731</v>
      </c>
      <c r="C2706" s="1" t="s">
        <v>1217</v>
      </c>
      <c r="D2706" s="1" t="s">
        <v>2727</v>
      </c>
      <c r="E2706" s="1" t="s">
        <v>312</v>
      </c>
      <c r="F2706" s="1" t="s">
        <v>11179</v>
      </c>
      <c r="G2706" s="1" t="str">
        <f>VLOOKUP(Tabla1[[#This Row],[Planta]],Tabla3[],3,FALSE)</f>
        <v>Tomate</v>
      </c>
      <c r="H2706" s="1" t="str">
        <f>_xlfn.CONCAT(Tabla1[[#This Row],[Planta Español]],"_",IF(Tabla1[[#This Row],[Saludable]]="Si","Saludable","Enferma"))</f>
        <v>Tomate_Enferma</v>
      </c>
      <c r="I2706" s="1" t="str">
        <f>VLOOKUP(Tabla1[[#This Row],[Enfermedad Inglés]],Tabla3[[Enfermedad Inglés]:[Nombre Coloquial en TV]],3,FALSE)</f>
        <v>Moho de la hoja</v>
      </c>
      <c r="J2706" s="1" t="str">
        <f>VLOOKUP(Tabla1[[#This Row],[Enfermedad Inglés]],Tabla3[[Enfermedad Inglés]:[Nombre Coloquial en TV]],4,FALSE)</f>
        <v>Hongo blanco del tomate</v>
      </c>
      <c r="K2706" s="1" t="str">
        <f>VLOOKUP(Tabla1[[#This Row],[Enfermedad Inglés]],Tabla3[[Enfermedad Inglés]:[Nombre Coloquial en TV]],5,FALSE)</f>
        <v>Hoja quemada</v>
      </c>
    </row>
    <row r="2707" spans="1:11" x14ac:dyDescent="0.2">
      <c r="A2707" s="1" t="s">
        <v>2725</v>
      </c>
      <c r="B2707" s="1" t="s">
        <v>2732</v>
      </c>
      <c r="C2707" s="1" t="s">
        <v>1217</v>
      </c>
      <c r="D2707" s="1" t="s">
        <v>2727</v>
      </c>
      <c r="E2707" s="1" t="s">
        <v>312</v>
      </c>
      <c r="F2707" s="1" t="s">
        <v>11179</v>
      </c>
      <c r="G2707" s="1" t="str">
        <f>VLOOKUP(Tabla1[[#This Row],[Planta]],Tabla3[],3,FALSE)</f>
        <v>Tomate</v>
      </c>
      <c r="H2707" s="1" t="str">
        <f>_xlfn.CONCAT(Tabla1[[#This Row],[Planta Español]],"_",IF(Tabla1[[#This Row],[Saludable]]="Si","Saludable","Enferma"))</f>
        <v>Tomate_Enferma</v>
      </c>
      <c r="I2707" s="1" t="str">
        <f>VLOOKUP(Tabla1[[#This Row],[Enfermedad Inglés]],Tabla3[[Enfermedad Inglés]:[Nombre Coloquial en TV]],3,FALSE)</f>
        <v>Moho de la hoja</v>
      </c>
      <c r="J2707" s="1" t="str">
        <f>VLOOKUP(Tabla1[[#This Row],[Enfermedad Inglés]],Tabla3[[Enfermedad Inglés]:[Nombre Coloquial en TV]],4,FALSE)</f>
        <v>Hongo blanco del tomate</v>
      </c>
      <c r="K2707" s="1" t="str">
        <f>VLOOKUP(Tabla1[[#This Row],[Enfermedad Inglés]],Tabla3[[Enfermedad Inglés]:[Nombre Coloquial en TV]],5,FALSE)</f>
        <v>Hoja quemada</v>
      </c>
    </row>
    <row r="2708" spans="1:11" x14ac:dyDescent="0.2">
      <c r="A2708" s="1" t="s">
        <v>2725</v>
      </c>
      <c r="B2708" s="1" t="s">
        <v>2733</v>
      </c>
      <c r="C2708" s="1" t="s">
        <v>1217</v>
      </c>
      <c r="D2708" s="1" t="s">
        <v>2727</v>
      </c>
      <c r="E2708" s="1" t="s">
        <v>312</v>
      </c>
      <c r="F2708" s="1" t="s">
        <v>11179</v>
      </c>
      <c r="G2708" s="1" t="str">
        <f>VLOOKUP(Tabla1[[#This Row],[Planta]],Tabla3[],3,FALSE)</f>
        <v>Tomate</v>
      </c>
      <c r="H2708" s="1" t="str">
        <f>_xlfn.CONCAT(Tabla1[[#This Row],[Planta Español]],"_",IF(Tabla1[[#This Row],[Saludable]]="Si","Saludable","Enferma"))</f>
        <v>Tomate_Enferma</v>
      </c>
      <c r="I2708" s="1" t="str">
        <f>VLOOKUP(Tabla1[[#This Row],[Enfermedad Inglés]],Tabla3[[Enfermedad Inglés]:[Nombre Coloquial en TV]],3,FALSE)</f>
        <v>Moho de la hoja</v>
      </c>
      <c r="J2708" s="1" t="str">
        <f>VLOOKUP(Tabla1[[#This Row],[Enfermedad Inglés]],Tabla3[[Enfermedad Inglés]:[Nombre Coloquial en TV]],4,FALSE)</f>
        <v>Hongo blanco del tomate</v>
      </c>
      <c r="K2708" s="1" t="str">
        <f>VLOOKUP(Tabla1[[#This Row],[Enfermedad Inglés]],Tabla3[[Enfermedad Inglés]:[Nombre Coloquial en TV]],5,FALSE)</f>
        <v>Hoja quemada</v>
      </c>
    </row>
    <row r="2709" spans="1:11" x14ac:dyDescent="0.2">
      <c r="A2709" s="1" t="s">
        <v>2725</v>
      </c>
      <c r="B2709" s="1" t="s">
        <v>2734</v>
      </c>
      <c r="C2709" s="1" t="s">
        <v>1217</v>
      </c>
      <c r="D2709" s="1" t="s">
        <v>2727</v>
      </c>
      <c r="E2709" s="1" t="s">
        <v>312</v>
      </c>
      <c r="F2709" s="1" t="s">
        <v>11179</v>
      </c>
      <c r="G2709" s="1" t="str">
        <f>VLOOKUP(Tabla1[[#This Row],[Planta]],Tabla3[],3,FALSE)</f>
        <v>Tomate</v>
      </c>
      <c r="H2709" s="1" t="str">
        <f>_xlfn.CONCAT(Tabla1[[#This Row],[Planta Español]],"_",IF(Tabla1[[#This Row],[Saludable]]="Si","Saludable","Enferma"))</f>
        <v>Tomate_Enferma</v>
      </c>
      <c r="I2709" s="1" t="str">
        <f>VLOOKUP(Tabla1[[#This Row],[Enfermedad Inglés]],Tabla3[[Enfermedad Inglés]:[Nombre Coloquial en TV]],3,FALSE)</f>
        <v>Moho de la hoja</v>
      </c>
      <c r="J2709" s="1" t="str">
        <f>VLOOKUP(Tabla1[[#This Row],[Enfermedad Inglés]],Tabla3[[Enfermedad Inglés]:[Nombre Coloquial en TV]],4,FALSE)</f>
        <v>Hongo blanco del tomate</v>
      </c>
      <c r="K2709" s="1" t="str">
        <f>VLOOKUP(Tabla1[[#This Row],[Enfermedad Inglés]],Tabla3[[Enfermedad Inglés]:[Nombre Coloquial en TV]],5,FALSE)</f>
        <v>Hoja quemada</v>
      </c>
    </row>
    <row r="2710" spans="1:11" x14ac:dyDescent="0.2">
      <c r="A2710" s="1" t="s">
        <v>2725</v>
      </c>
      <c r="B2710" s="1" t="s">
        <v>2735</v>
      </c>
      <c r="C2710" s="1" t="s">
        <v>1217</v>
      </c>
      <c r="D2710" s="1" t="s">
        <v>2727</v>
      </c>
      <c r="E2710" s="1" t="s">
        <v>312</v>
      </c>
      <c r="F2710" s="1" t="s">
        <v>11179</v>
      </c>
      <c r="G2710" s="1" t="str">
        <f>VLOOKUP(Tabla1[[#This Row],[Planta]],Tabla3[],3,FALSE)</f>
        <v>Tomate</v>
      </c>
      <c r="H2710" s="1" t="str">
        <f>_xlfn.CONCAT(Tabla1[[#This Row],[Planta Español]],"_",IF(Tabla1[[#This Row],[Saludable]]="Si","Saludable","Enferma"))</f>
        <v>Tomate_Enferma</v>
      </c>
      <c r="I2710" s="1" t="str">
        <f>VLOOKUP(Tabla1[[#This Row],[Enfermedad Inglés]],Tabla3[[Enfermedad Inglés]:[Nombre Coloquial en TV]],3,FALSE)</f>
        <v>Moho de la hoja</v>
      </c>
      <c r="J2710" s="1" t="str">
        <f>VLOOKUP(Tabla1[[#This Row],[Enfermedad Inglés]],Tabla3[[Enfermedad Inglés]:[Nombre Coloquial en TV]],4,FALSE)</f>
        <v>Hongo blanco del tomate</v>
      </c>
      <c r="K2710" s="1" t="str">
        <f>VLOOKUP(Tabla1[[#This Row],[Enfermedad Inglés]],Tabla3[[Enfermedad Inglés]:[Nombre Coloquial en TV]],5,FALSE)</f>
        <v>Hoja quemada</v>
      </c>
    </row>
    <row r="2711" spans="1:11" x14ac:dyDescent="0.2">
      <c r="A2711" s="1" t="s">
        <v>2725</v>
      </c>
      <c r="B2711" s="1" t="s">
        <v>2736</v>
      </c>
      <c r="C2711" s="1" t="s">
        <v>1217</v>
      </c>
      <c r="D2711" s="1" t="s">
        <v>2727</v>
      </c>
      <c r="E2711" s="1" t="s">
        <v>312</v>
      </c>
      <c r="F2711" s="1" t="s">
        <v>11179</v>
      </c>
      <c r="G2711" s="1" t="str">
        <f>VLOOKUP(Tabla1[[#This Row],[Planta]],Tabla3[],3,FALSE)</f>
        <v>Tomate</v>
      </c>
      <c r="H2711" s="1" t="str">
        <f>_xlfn.CONCAT(Tabla1[[#This Row],[Planta Español]],"_",IF(Tabla1[[#This Row],[Saludable]]="Si","Saludable","Enferma"))</f>
        <v>Tomate_Enferma</v>
      </c>
      <c r="I2711" s="1" t="str">
        <f>VLOOKUP(Tabla1[[#This Row],[Enfermedad Inglés]],Tabla3[[Enfermedad Inglés]:[Nombre Coloquial en TV]],3,FALSE)</f>
        <v>Moho de la hoja</v>
      </c>
      <c r="J2711" s="1" t="str">
        <f>VLOOKUP(Tabla1[[#This Row],[Enfermedad Inglés]],Tabla3[[Enfermedad Inglés]:[Nombre Coloquial en TV]],4,FALSE)</f>
        <v>Hongo blanco del tomate</v>
      </c>
      <c r="K2711" s="1" t="str">
        <f>VLOOKUP(Tabla1[[#This Row],[Enfermedad Inglés]],Tabla3[[Enfermedad Inglés]:[Nombre Coloquial en TV]],5,FALSE)</f>
        <v>Hoja quemada</v>
      </c>
    </row>
    <row r="2712" spans="1:11" x14ac:dyDescent="0.2">
      <c r="A2712" s="1" t="s">
        <v>2725</v>
      </c>
      <c r="B2712" s="1" t="s">
        <v>2737</v>
      </c>
      <c r="C2712" s="1" t="s">
        <v>1217</v>
      </c>
      <c r="D2712" s="1" t="s">
        <v>2727</v>
      </c>
      <c r="E2712" s="1" t="s">
        <v>312</v>
      </c>
      <c r="F2712" s="1" t="s">
        <v>11179</v>
      </c>
      <c r="G2712" s="1" t="str">
        <f>VLOOKUP(Tabla1[[#This Row],[Planta]],Tabla3[],3,FALSE)</f>
        <v>Tomate</v>
      </c>
      <c r="H2712" s="1" t="str">
        <f>_xlfn.CONCAT(Tabla1[[#This Row],[Planta Español]],"_",IF(Tabla1[[#This Row],[Saludable]]="Si","Saludable","Enferma"))</f>
        <v>Tomate_Enferma</v>
      </c>
      <c r="I2712" s="1" t="str">
        <f>VLOOKUP(Tabla1[[#This Row],[Enfermedad Inglés]],Tabla3[[Enfermedad Inglés]:[Nombre Coloquial en TV]],3,FALSE)</f>
        <v>Moho de la hoja</v>
      </c>
      <c r="J2712" s="1" t="str">
        <f>VLOOKUP(Tabla1[[#This Row],[Enfermedad Inglés]],Tabla3[[Enfermedad Inglés]:[Nombre Coloquial en TV]],4,FALSE)</f>
        <v>Hongo blanco del tomate</v>
      </c>
      <c r="K2712" s="1" t="str">
        <f>VLOOKUP(Tabla1[[#This Row],[Enfermedad Inglés]],Tabla3[[Enfermedad Inglés]:[Nombre Coloquial en TV]],5,FALSE)</f>
        <v>Hoja quemada</v>
      </c>
    </row>
    <row r="2713" spans="1:11" x14ac:dyDescent="0.2">
      <c r="A2713" s="1" t="s">
        <v>2725</v>
      </c>
      <c r="B2713" s="1" t="s">
        <v>2738</v>
      </c>
      <c r="C2713" s="1" t="s">
        <v>1217</v>
      </c>
      <c r="D2713" s="1" t="s">
        <v>2727</v>
      </c>
      <c r="E2713" s="1" t="s">
        <v>312</v>
      </c>
      <c r="F2713" s="1" t="s">
        <v>11179</v>
      </c>
      <c r="G2713" s="1" t="str">
        <f>VLOOKUP(Tabla1[[#This Row],[Planta]],Tabla3[],3,FALSE)</f>
        <v>Tomate</v>
      </c>
      <c r="H2713" s="1" t="str">
        <f>_xlfn.CONCAT(Tabla1[[#This Row],[Planta Español]],"_",IF(Tabla1[[#This Row],[Saludable]]="Si","Saludable","Enferma"))</f>
        <v>Tomate_Enferma</v>
      </c>
      <c r="I2713" s="1" t="str">
        <f>VLOOKUP(Tabla1[[#This Row],[Enfermedad Inglés]],Tabla3[[Enfermedad Inglés]:[Nombre Coloquial en TV]],3,FALSE)</f>
        <v>Moho de la hoja</v>
      </c>
      <c r="J2713" s="1" t="str">
        <f>VLOOKUP(Tabla1[[#This Row],[Enfermedad Inglés]],Tabla3[[Enfermedad Inglés]:[Nombre Coloquial en TV]],4,FALSE)</f>
        <v>Hongo blanco del tomate</v>
      </c>
      <c r="K2713" s="1" t="str">
        <f>VLOOKUP(Tabla1[[#This Row],[Enfermedad Inglés]],Tabla3[[Enfermedad Inglés]:[Nombre Coloquial en TV]],5,FALSE)</f>
        <v>Hoja quemada</v>
      </c>
    </row>
    <row r="2714" spans="1:11" x14ac:dyDescent="0.2">
      <c r="A2714" s="1" t="s">
        <v>2725</v>
      </c>
      <c r="B2714" s="1" t="s">
        <v>2739</v>
      </c>
      <c r="C2714" s="1" t="s">
        <v>1217</v>
      </c>
      <c r="D2714" s="1" t="s">
        <v>2727</v>
      </c>
      <c r="E2714" s="1" t="s">
        <v>312</v>
      </c>
      <c r="F2714" s="1" t="s">
        <v>11179</v>
      </c>
      <c r="G2714" s="1" t="str">
        <f>VLOOKUP(Tabla1[[#This Row],[Planta]],Tabla3[],3,FALSE)</f>
        <v>Tomate</v>
      </c>
      <c r="H2714" s="1" t="str">
        <f>_xlfn.CONCAT(Tabla1[[#This Row],[Planta Español]],"_",IF(Tabla1[[#This Row],[Saludable]]="Si","Saludable","Enferma"))</f>
        <v>Tomate_Enferma</v>
      </c>
      <c r="I2714" s="1" t="str">
        <f>VLOOKUP(Tabla1[[#This Row],[Enfermedad Inglés]],Tabla3[[Enfermedad Inglés]:[Nombre Coloquial en TV]],3,FALSE)</f>
        <v>Moho de la hoja</v>
      </c>
      <c r="J2714" s="1" t="str">
        <f>VLOOKUP(Tabla1[[#This Row],[Enfermedad Inglés]],Tabla3[[Enfermedad Inglés]:[Nombre Coloquial en TV]],4,FALSE)</f>
        <v>Hongo blanco del tomate</v>
      </c>
      <c r="K2714" s="1" t="str">
        <f>VLOOKUP(Tabla1[[#This Row],[Enfermedad Inglés]],Tabla3[[Enfermedad Inglés]:[Nombre Coloquial en TV]],5,FALSE)</f>
        <v>Hoja quemada</v>
      </c>
    </row>
    <row r="2715" spans="1:11" x14ac:dyDescent="0.2">
      <c r="A2715" s="1" t="s">
        <v>2725</v>
      </c>
      <c r="B2715" s="1" t="s">
        <v>2740</v>
      </c>
      <c r="C2715" s="1" t="s">
        <v>1217</v>
      </c>
      <c r="D2715" s="1" t="s">
        <v>2727</v>
      </c>
      <c r="E2715" s="1" t="s">
        <v>312</v>
      </c>
      <c r="F2715" s="1" t="s">
        <v>11179</v>
      </c>
      <c r="G2715" s="1" t="str">
        <f>VLOOKUP(Tabla1[[#This Row],[Planta]],Tabla3[],3,FALSE)</f>
        <v>Tomate</v>
      </c>
      <c r="H2715" s="1" t="str">
        <f>_xlfn.CONCAT(Tabla1[[#This Row],[Planta Español]],"_",IF(Tabla1[[#This Row],[Saludable]]="Si","Saludable","Enferma"))</f>
        <v>Tomate_Enferma</v>
      </c>
      <c r="I2715" s="1" t="str">
        <f>VLOOKUP(Tabla1[[#This Row],[Enfermedad Inglés]],Tabla3[[Enfermedad Inglés]:[Nombre Coloquial en TV]],3,FALSE)</f>
        <v>Moho de la hoja</v>
      </c>
      <c r="J2715" s="1" t="str">
        <f>VLOOKUP(Tabla1[[#This Row],[Enfermedad Inglés]],Tabla3[[Enfermedad Inglés]:[Nombre Coloquial en TV]],4,FALSE)</f>
        <v>Hongo blanco del tomate</v>
      </c>
      <c r="K2715" s="1" t="str">
        <f>VLOOKUP(Tabla1[[#This Row],[Enfermedad Inglés]],Tabla3[[Enfermedad Inglés]:[Nombre Coloquial en TV]],5,FALSE)</f>
        <v>Hoja quemada</v>
      </c>
    </row>
    <row r="2716" spans="1:11" x14ac:dyDescent="0.2">
      <c r="A2716" s="1" t="s">
        <v>2725</v>
      </c>
      <c r="B2716" s="1" t="s">
        <v>2741</v>
      </c>
      <c r="C2716" s="1" t="s">
        <v>1217</v>
      </c>
      <c r="D2716" s="1" t="s">
        <v>2727</v>
      </c>
      <c r="E2716" s="1" t="s">
        <v>312</v>
      </c>
      <c r="F2716" s="1" t="s">
        <v>11179</v>
      </c>
      <c r="G2716" s="1" t="str">
        <f>VLOOKUP(Tabla1[[#This Row],[Planta]],Tabla3[],3,FALSE)</f>
        <v>Tomate</v>
      </c>
      <c r="H2716" s="1" t="str">
        <f>_xlfn.CONCAT(Tabla1[[#This Row],[Planta Español]],"_",IF(Tabla1[[#This Row],[Saludable]]="Si","Saludable","Enferma"))</f>
        <v>Tomate_Enferma</v>
      </c>
      <c r="I2716" s="1" t="str">
        <f>VLOOKUP(Tabla1[[#This Row],[Enfermedad Inglés]],Tabla3[[Enfermedad Inglés]:[Nombre Coloquial en TV]],3,FALSE)</f>
        <v>Moho de la hoja</v>
      </c>
      <c r="J2716" s="1" t="str">
        <f>VLOOKUP(Tabla1[[#This Row],[Enfermedad Inglés]],Tabla3[[Enfermedad Inglés]:[Nombre Coloquial en TV]],4,FALSE)</f>
        <v>Hongo blanco del tomate</v>
      </c>
      <c r="K2716" s="1" t="str">
        <f>VLOOKUP(Tabla1[[#This Row],[Enfermedad Inglés]],Tabla3[[Enfermedad Inglés]:[Nombre Coloquial en TV]],5,FALSE)</f>
        <v>Hoja quemada</v>
      </c>
    </row>
    <row r="2717" spans="1:11" x14ac:dyDescent="0.2">
      <c r="A2717" s="1" t="s">
        <v>2725</v>
      </c>
      <c r="B2717" s="1" t="s">
        <v>2742</v>
      </c>
      <c r="C2717" s="1" t="s">
        <v>1217</v>
      </c>
      <c r="D2717" s="1" t="s">
        <v>2727</v>
      </c>
      <c r="E2717" s="1" t="s">
        <v>312</v>
      </c>
      <c r="F2717" s="1" t="s">
        <v>11179</v>
      </c>
      <c r="G2717" s="1" t="str">
        <f>VLOOKUP(Tabla1[[#This Row],[Planta]],Tabla3[],3,FALSE)</f>
        <v>Tomate</v>
      </c>
      <c r="H2717" s="1" t="str">
        <f>_xlfn.CONCAT(Tabla1[[#This Row],[Planta Español]],"_",IF(Tabla1[[#This Row],[Saludable]]="Si","Saludable","Enferma"))</f>
        <v>Tomate_Enferma</v>
      </c>
      <c r="I2717" s="1" t="str">
        <f>VLOOKUP(Tabla1[[#This Row],[Enfermedad Inglés]],Tabla3[[Enfermedad Inglés]:[Nombre Coloquial en TV]],3,FALSE)</f>
        <v>Moho de la hoja</v>
      </c>
      <c r="J2717" s="1" t="str">
        <f>VLOOKUP(Tabla1[[#This Row],[Enfermedad Inglés]],Tabla3[[Enfermedad Inglés]:[Nombre Coloquial en TV]],4,FALSE)</f>
        <v>Hongo blanco del tomate</v>
      </c>
      <c r="K2717" s="1" t="str">
        <f>VLOOKUP(Tabla1[[#This Row],[Enfermedad Inglés]],Tabla3[[Enfermedad Inglés]:[Nombre Coloquial en TV]],5,FALSE)</f>
        <v>Hoja quemada</v>
      </c>
    </row>
    <row r="2718" spans="1:11" x14ac:dyDescent="0.2">
      <c r="A2718" s="1" t="s">
        <v>2725</v>
      </c>
      <c r="B2718" s="1" t="s">
        <v>2743</v>
      </c>
      <c r="C2718" s="1" t="s">
        <v>1217</v>
      </c>
      <c r="D2718" s="1" t="s">
        <v>2727</v>
      </c>
      <c r="E2718" s="1" t="s">
        <v>312</v>
      </c>
      <c r="F2718" s="1" t="s">
        <v>11179</v>
      </c>
      <c r="G2718" s="1" t="str">
        <f>VLOOKUP(Tabla1[[#This Row],[Planta]],Tabla3[],3,FALSE)</f>
        <v>Tomate</v>
      </c>
      <c r="H2718" s="1" t="str">
        <f>_xlfn.CONCAT(Tabla1[[#This Row],[Planta Español]],"_",IF(Tabla1[[#This Row],[Saludable]]="Si","Saludable","Enferma"))</f>
        <v>Tomate_Enferma</v>
      </c>
      <c r="I2718" s="1" t="str">
        <f>VLOOKUP(Tabla1[[#This Row],[Enfermedad Inglés]],Tabla3[[Enfermedad Inglés]:[Nombre Coloquial en TV]],3,FALSE)</f>
        <v>Moho de la hoja</v>
      </c>
      <c r="J2718" s="1" t="str">
        <f>VLOOKUP(Tabla1[[#This Row],[Enfermedad Inglés]],Tabla3[[Enfermedad Inglés]:[Nombre Coloquial en TV]],4,FALSE)</f>
        <v>Hongo blanco del tomate</v>
      </c>
      <c r="K2718" s="1" t="str">
        <f>VLOOKUP(Tabla1[[#This Row],[Enfermedad Inglés]],Tabla3[[Enfermedad Inglés]:[Nombre Coloquial en TV]],5,FALSE)</f>
        <v>Hoja quemada</v>
      </c>
    </row>
    <row r="2719" spans="1:11" x14ac:dyDescent="0.2">
      <c r="A2719" s="1" t="s">
        <v>2725</v>
      </c>
      <c r="B2719" s="1" t="s">
        <v>2744</v>
      </c>
      <c r="C2719" s="1" t="s">
        <v>1217</v>
      </c>
      <c r="D2719" s="1" t="s">
        <v>2727</v>
      </c>
      <c r="E2719" s="1" t="s">
        <v>312</v>
      </c>
      <c r="F2719" s="1" t="s">
        <v>11179</v>
      </c>
      <c r="G2719" s="1" t="str">
        <f>VLOOKUP(Tabla1[[#This Row],[Planta]],Tabla3[],3,FALSE)</f>
        <v>Tomate</v>
      </c>
      <c r="H2719" s="1" t="str">
        <f>_xlfn.CONCAT(Tabla1[[#This Row],[Planta Español]],"_",IF(Tabla1[[#This Row],[Saludable]]="Si","Saludable","Enferma"))</f>
        <v>Tomate_Enferma</v>
      </c>
      <c r="I2719" s="1" t="str">
        <f>VLOOKUP(Tabla1[[#This Row],[Enfermedad Inglés]],Tabla3[[Enfermedad Inglés]:[Nombre Coloquial en TV]],3,FALSE)</f>
        <v>Moho de la hoja</v>
      </c>
      <c r="J2719" s="1" t="str">
        <f>VLOOKUP(Tabla1[[#This Row],[Enfermedad Inglés]],Tabla3[[Enfermedad Inglés]:[Nombre Coloquial en TV]],4,FALSE)</f>
        <v>Hongo blanco del tomate</v>
      </c>
      <c r="K2719" s="1" t="str">
        <f>VLOOKUP(Tabla1[[#This Row],[Enfermedad Inglés]],Tabla3[[Enfermedad Inglés]:[Nombre Coloquial en TV]],5,FALSE)</f>
        <v>Hoja quemada</v>
      </c>
    </row>
    <row r="2720" spans="1:11" x14ac:dyDescent="0.2">
      <c r="A2720" s="1" t="s">
        <v>2725</v>
      </c>
      <c r="B2720" s="1" t="s">
        <v>2745</v>
      </c>
      <c r="C2720" s="1" t="s">
        <v>1217</v>
      </c>
      <c r="D2720" s="1" t="s">
        <v>2727</v>
      </c>
      <c r="E2720" s="1" t="s">
        <v>312</v>
      </c>
      <c r="F2720" s="1" t="s">
        <v>11179</v>
      </c>
      <c r="G2720" s="1" t="str">
        <f>VLOOKUP(Tabla1[[#This Row],[Planta]],Tabla3[],3,FALSE)</f>
        <v>Tomate</v>
      </c>
      <c r="H2720" s="1" t="str">
        <f>_xlfn.CONCAT(Tabla1[[#This Row],[Planta Español]],"_",IF(Tabla1[[#This Row],[Saludable]]="Si","Saludable","Enferma"))</f>
        <v>Tomate_Enferma</v>
      </c>
      <c r="I2720" s="1" t="str">
        <f>VLOOKUP(Tabla1[[#This Row],[Enfermedad Inglés]],Tabla3[[Enfermedad Inglés]:[Nombre Coloquial en TV]],3,FALSE)</f>
        <v>Moho de la hoja</v>
      </c>
      <c r="J2720" s="1" t="str">
        <f>VLOOKUP(Tabla1[[#This Row],[Enfermedad Inglés]],Tabla3[[Enfermedad Inglés]:[Nombre Coloquial en TV]],4,FALSE)</f>
        <v>Hongo blanco del tomate</v>
      </c>
      <c r="K2720" s="1" t="str">
        <f>VLOOKUP(Tabla1[[#This Row],[Enfermedad Inglés]],Tabla3[[Enfermedad Inglés]:[Nombre Coloquial en TV]],5,FALSE)</f>
        <v>Hoja quemada</v>
      </c>
    </row>
    <row r="2721" spans="1:11" x14ac:dyDescent="0.2">
      <c r="A2721" s="1" t="s">
        <v>2725</v>
      </c>
      <c r="B2721" s="1" t="s">
        <v>2746</v>
      </c>
      <c r="C2721" s="1" t="s">
        <v>1217</v>
      </c>
      <c r="D2721" s="1" t="s">
        <v>2727</v>
      </c>
      <c r="E2721" s="1" t="s">
        <v>312</v>
      </c>
      <c r="F2721" s="1" t="s">
        <v>11179</v>
      </c>
      <c r="G2721" s="1" t="str">
        <f>VLOOKUP(Tabla1[[#This Row],[Planta]],Tabla3[],3,FALSE)</f>
        <v>Tomate</v>
      </c>
      <c r="H2721" s="1" t="str">
        <f>_xlfn.CONCAT(Tabla1[[#This Row],[Planta Español]],"_",IF(Tabla1[[#This Row],[Saludable]]="Si","Saludable","Enferma"))</f>
        <v>Tomate_Enferma</v>
      </c>
      <c r="I2721" s="1" t="str">
        <f>VLOOKUP(Tabla1[[#This Row],[Enfermedad Inglés]],Tabla3[[Enfermedad Inglés]:[Nombre Coloquial en TV]],3,FALSE)</f>
        <v>Moho de la hoja</v>
      </c>
      <c r="J2721" s="1" t="str">
        <f>VLOOKUP(Tabla1[[#This Row],[Enfermedad Inglés]],Tabla3[[Enfermedad Inglés]:[Nombre Coloquial en TV]],4,FALSE)</f>
        <v>Hongo blanco del tomate</v>
      </c>
      <c r="K2721" s="1" t="str">
        <f>VLOOKUP(Tabla1[[#This Row],[Enfermedad Inglés]],Tabla3[[Enfermedad Inglés]:[Nombre Coloquial en TV]],5,FALSE)</f>
        <v>Hoja quemada</v>
      </c>
    </row>
    <row r="2722" spans="1:11" x14ac:dyDescent="0.2">
      <c r="A2722" s="1" t="s">
        <v>2725</v>
      </c>
      <c r="B2722" s="1" t="s">
        <v>2747</v>
      </c>
      <c r="C2722" s="1" t="s">
        <v>1217</v>
      </c>
      <c r="D2722" s="1" t="s">
        <v>2727</v>
      </c>
      <c r="E2722" s="1" t="s">
        <v>312</v>
      </c>
      <c r="F2722" s="1" t="s">
        <v>11179</v>
      </c>
      <c r="G2722" s="1" t="str">
        <f>VLOOKUP(Tabla1[[#This Row],[Planta]],Tabla3[],3,FALSE)</f>
        <v>Tomate</v>
      </c>
      <c r="H2722" s="1" t="str">
        <f>_xlfn.CONCAT(Tabla1[[#This Row],[Planta Español]],"_",IF(Tabla1[[#This Row],[Saludable]]="Si","Saludable","Enferma"))</f>
        <v>Tomate_Enferma</v>
      </c>
      <c r="I2722" s="1" t="str">
        <f>VLOOKUP(Tabla1[[#This Row],[Enfermedad Inglés]],Tabla3[[Enfermedad Inglés]:[Nombre Coloquial en TV]],3,FALSE)</f>
        <v>Moho de la hoja</v>
      </c>
      <c r="J2722" s="1" t="str">
        <f>VLOOKUP(Tabla1[[#This Row],[Enfermedad Inglés]],Tabla3[[Enfermedad Inglés]:[Nombre Coloquial en TV]],4,FALSE)</f>
        <v>Hongo blanco del tomate</v>
      </c>
      <c r="K2722" s="1" t="str">
        <f>VLOOKUP(Tabla1[[#This Row],[Enfermedad Inglés]],Tabla3[[Enfermedad Inglés]:[Nombre Coloquial en TV]],5,FALSE)</f>
        <v>Hoja quemada</v>
      </c>
    </row>
    <row r="2723" spans="1:11" x14ac:dyDescent="0.2">
      <c r="A2723" s="1" t="s">
        <v>2725</v>
      </c>
      <c r="B2723" s="1" t="s">
        <v>2748</v>
      </c>
      <c r="C2723" s="1" t="s">
        <v>1217</v>
      </c>
      <c r="D2723" s="1" t="s">
        <v>2727</v>
      </c>
      <c r="E2723" s="1" t="s">
        <v>312</v>
      </c>
      <c r="F2723" s="1" t="s">
        <v>11179</v>
      </c>
      <c r="G2723" s="1" t="str">
        <f>VLOOKUP(Tabla1[[#This Row],[Planta]],Tabla3[],3,FALSE)</f>
        <v>Tomate</v>
      </c>
      <c r="H2723" s="1" t="str">
        <f>_xlfn.CONCAT(Tabla1[[#This Row],[Planta Español]],"_",IF(Tabla1[[#This Row],[Saludable]]="Si","Saludable","Enferma"))</f>
        <v>Tomate_Enferma</v>
      </c>
      <c r="I2723" s="1" t="str">
        <f>VLOOKUP(Tabla1[[#This Row],[Enfermedad Inglés]],Tabla3[[Enfermedad Inglés]:[Nombre Coloquial en TV]],3,FALSE)</f>
        <v>Moho de la hoja</v>
      </c>
      <c r="J2723" s="1" t="str">
        <f>VLOOKUP(Tabla1[[#This Row],[Enfermedad Inglés]],Tabla3[[Enfermedad Inglés]:[Nombre Coloquial en TV]],4,FALSE)</f>
        <v>Hongo blanco del tomate</v>
      </c>
      <c r="K2723" s="1" t="str">
        <f>VLOOKUP(Tabla1[[#This Row],[Enfermedad Inglés]],Tabla3[[Enfermedad Inglés]:[Nombre Coloquial en TV]],5,FALSE)</f>
        <v>Hoja quemada</v>
      </c>
    </row>
    <row r="2724" spans="1:11" x14ac:dyDescent="0.2">
      <c r="A2724" s="1" t="s">
        <v>2725</v>
      </c>
      <c r="B2724" s="1" t="s">
        <v>2749</v>
      </c>
      <c r="C2724" s="1" t="s">
        <v>1217</v>
      </c>
      <c r="D2724" s="1" t="s">
        <v>2727</v>
      </c>
      <c r="E2724" s="1" t="s">
        <v>312</v>
      </c>
      <c r="F2724" s="1" t="s">
        <v>11179</v>
      </c>
      <c r="G2724" s="1" t="str">
        <f>VLOOKUP(Tabla1[[#This Row],[Planta]],Tabla3[],3,FALSE)</f>
        <v>Tomate</v>
      </c>
      <c r="H2724" s="1" t="str">
        <f>_xlfn.CONCAT(Tabla1[[#This Row],[Planta Español]],"_",IF(Tabla1[[#This Row],[Saludable]]="Si","Saludable","Enferma"))</f>
        <v>Tomate_Enferma</v>
      </c>
      <c r="I2724" s="1" t="str">
        <f>VLOOKUP(Tabla1[[#This Row],[Enfermedad Inglés]],Tabla3[[Enfermedad Inglés]:[Nombre Coloquial en TV]],3,FALSE)</f>
        <v>Moho de la hoja</v>
      </c>
      <c r="J2724" s="1" t="str">
        <f>VLOOKUP(Tabla1[[#This Row],[Enfermedad Inglés]],Tabla3[[Enfermedad Inglés]:[Nombre Coloquial en TV]],4,FALSE)</f>
        <v>Hongo blanco del tomate</v>
      </c>
      <c r="K2724" s="1" t="str">
        <f>VLOOKUP(Tabla1[[#This Row],[Enfermedad Inglés]],Tabla3[[Enfermedad Inglés]:[Nombre Coloquial en TV]],5,FALSE)</f>
        <v>Hoja quemada</v>
      </c>
    </row>
    <row r="2725" spans="1:11" x14ac:dyDescent="0.2">
      <c r="A2725" s="1" t="s">
        <v>2725</v>
      </c>
      <c r="B2725" s="1" t="s">
        <v>2750</v>
      </c>
      <c r="C2725" s="1" t="s">
        <v>1217</v>
      </c>
      <c r="D2725" s="1" t="s">
        <v>2727</v>
      </c>
      <c r="E2725" s="1" t="s">
        <v>312</v>
      </c>
      <c r="F2725" s="1" t="s">
        <v>11179</v>
      </c>
      <c r="G2725" s="1" t="str">
        <f>VLOOKUP(Tabla1[[#This Row],[Planta]],Tabla3[],3,FALSE)</f>
        <v>Tomate</v>
      </c>
      <c r="H2725" s="1" t="str">
        <f>_xlfn.CONCAT(Tabla1[[#This Row],[Planta Español]],"_",IF(Tabla1[[#This Row],[Saludable]]="Si","Saludable","Enferma"))</f>
        <v>Tomate_Enferma</v>
      </c>
      <c r="I2725" s="1" t="str">
        <f>VLOOKUP(Tabla1[[#This Row],[Enfermedad Inglés]],Tabla3[[Enfermedad Inglés]:[Nombre Coloquial en TV]],3,FALSE)</f>
        <v>Moho de la hoja</v>
      </c>
      <c r="J2725" s="1" t="str">
        <f>VLOOKUP(Tabla1[[#This Row],[Enfermedad Inglés]],Tabla3[[Enfermedad Inglés]:[Nombre Coloquial en TV]],4,FALSE)</f>
        <v>Hongo blanco del tomate</v>
      </c>
      <c r="K2725" s="1" t="str">
        <f>VLOOKUP(Tabla1[[#This Row],[Enfermedad Inglés]],Tabla3[[Enfermedad Inglés]:[Nombre Coloquial en TV]],5,FALSE)</f>
        <v>Hoja quemada</v>
      </c>
    </row>
    <row r="2726" spans="1:11" x14ac:dyDescent="0.2">
      <c r="A2726" s="1" t="s">
        <v>2725</v>
      </c>
      <c r="B2726" s="1" t="s">
        <v>2751</v>
      </c>
      <c r="C2726" s="1" t="s">
        <v>1217</v>
      </c>
      <c r="D2726" s="1" t="s">
        <v>2727</v>
      </c>
      <c r="E2726" s="1" t="s">
        <v>312</v>
      </c>
      <c r="F2726" s="1" t="s">
        <v>11179</v>
      </c>
      <c r="G2726" s="1" t="str">
        <f>VLOOKUP(Tabla1[[#This Row],[Planta]],Tabla3[],3,FALSE)</f>
        <v>Tomate</v>
      </c>
      <c r="H2726" s="1" t="str">
        <f>_xlfn.CONCAT(Tabla1[[#This Row],[Planta Español]],"_",IF(Tabla1[[#This Row],[Saludable]]="Si","Saludable","Enferma"))</f>
        <v>Tomate_Enferma</v>
      </c>
      <c r="I2726" s="1" t="str">
        <f>VLOOKUP(Tabla1[[#This Row],[Enfermedad Inglés]],Tabla3[[Enfermedad Inglés]:[Nombre Coloquial en TV]],3,FALSE)</f>
        <v>Moho de la hoja</v>
      </c>
      <c r="J2726" s="1" t="str">
        <f>VLOOKUP(Tabla1[[#This Row],[Enfermedad Inglés]],Tabla3[[Enfermedad Inglés]:[Nombre Coloquial en TV]],4,FALSE)</f>
        <v>Hongo blanco del tomate</v>
      </c>
      <c r="K2726" s="1" t="str">
        <f>VLOOKUP(Tabla1[[#This Row],[Enfermedad Inglés]],Tabla3[[Enfermedad Inglés]:[Nombre Coloquial en TV]],5,FALSE)</f>
        <v>Hoja quemada</v>
      </c>
    </row>
    <row r="2727" spans="1:11" x14ac:dyDescent="0.2">
      <c r="A2727" s="1" t="s">
        <v>2725</v>
      </c>
      <c r="B2727" s="1" t="s">
        <v>2752</v>
      </c>
      <c r="C2727" s="1" t="s">
        <v>1217</v>
      </c>
      <c r="D2727" s="1" t="s">
        <v>2727</v>
      </c>
      <c r="E2727" s="1" t="s">
        <v>312</v>
      </c>
      <c r="F2727" s="1" t="s">
        <v>11179</v>
      </c>
      <c r="G2727" s="1" t="str">
        <f>VLOOKUP(Tabla1[[#This Row],[Planta]],Tabla3[],3,FALSE)</f>
        <v>Tomate</v>
      </c>
      <c r="H2727" s="1" t="str">
        <f>_xlfn.CONCAT(Tabla1[[#This Row],[Planta Español]],"_",IF(Tabla1[[#This Row],[Saludable]]="Si","Saludable","Enferma"))</f>
        <v>Tomate_Enferma</v>
      </c>
      <c r="I2727" s="1" t="str">
        <f>VLOOKUP(Tabla1[[#This Row],[Enfermedad Inglés]],Tabla3[[Enfermedad Inglés]:[Nombre Coloquial en TV]],3,FALSE)</f>
        <v>Moho de la hoja</v>
      </c>
      <c r="J2727" s="1" t="str">
        <f>VLOOKUP(Tabla1[[#This Row],[Enfermedad Inglés]],Tabla3[[Enfermedad Inglés]:[Nombre Coloquial en TV]],4,FALSE)</f>
        <v>Hongo blanco del tomate</v>
      </c>
      <c r="K2727" s="1" t="str">
        <f>VLOOKUP(Tabla1[[#This Row],[Enfermedad Inglés]],Tabla3[[Enfermedad Inglés]:[Nombre Coloquial en TV]],5,FALSE)</f>
        <v>Hoja quemada</v>
      </c>
    </row>
    <row r="2728" spans="1:11" x14ac:dyDescent="0.2">
      <c r="A2728" s="1" t="s">
        <v>2725</v>
      </c>
      <c r="B2728" s="1" t="s">
        <v>2753</v>
      </c>
      <c r="C2728" s="1" t="s">
        <v>1217</v>
      </c>
      <c r="D2728" s="1" t="s">
        <v>2727</v>
      </c>
      <c r="E2728" s="1" t="s">
        <v>312</v>
      </c>
      <c r="F2728" s="1" t="s">
        <v>11179</v>
      </c>
      <c r="G2728" s="1" t="str">
        <f>VLOOKUP(Tabla1[[#This Row],[Planta]],Tabla3[],3,FALSE)</f>
        <v>Tomate</v>
      </c>
      <c r="H2728" s="1" t="str">
        <f>_xlfn.CONCAT(Tabla1[[#This Row],[Planta Español]],"_",IF(Tabla1[[#This Row],[Saludable]]="Si","Saludable","Enferma"))</f>
        <v>Tomate_Enferma</v>
      </c>
      <c r="I2728" s="1" t="str">
        <f>VLOOKUP(Tabla1[[#This Row],[Enfermedad Inglés]],Tabla3[[Enfermedad Inglés]:[Nombre Coloquial en TV]],3,FALSE)</f>
        <v>Moho de la hoja</v>
      </c>
      <c r="J2728" s="1" t="str">
        <f>VLOOKUP(Tabla1[[#This Row],[Enfermedad Inglés]],Tabla3[[Enfermedad Inglés]:[Nombre Coloquial en TV]],4,FALSE)</f>
        <v>Hongo blanco del tomate</v>
      </c>
      <c r="K2728" s="1" t="str">
        <f>VLOOKUP(Tabla1[[#This Row],[Enfermedad Inglés]],Tabla3[[Enfermedad Inglés]:[Nombre Coloquial en TV]],5,FALSE)</f>
        <v>Hoja quemada</v>
      </c>
    </row>
    <row r="2729" spans="1:11" x14ac:dyDescent="0.2">
      <c r="A2729" s="1" t="s">
        <v>2725</v>
      </c>
      <c r="B2729" s="1" t="s">
        <v>2754</v>
      </c>
      <c r="C2729" s="1" t="s">
        <v>1217</v>
      </c>
      <c r="D2729" s="1" t="s">
        <v>2727</v>
      </c>
      <c r="E2729" s="1" t="s">
        <v>312</v>
      </c>
      <c r="F2729" s="1" t="s">
        <v>11179</v>
      </c>
      <c r="G2729" s="1" t="str">
        <f>VLOOKUP(Tabla1[[#This Row],[Planta]],Tabla3[],3,FALSE)</f>
        <v>Tomate</v>
      </c>
      <c r="H2729" s="1" t="str">
        <f>_xlfn.CONCAT(Tabla1[[#This Row],[Planta Español]],"_",IF(Tabla1[[#This Row],[Saludable]]="Si","Saludable","Enferma"))</f>
        <v>Tomate_Enferma</v>
      </c>
      <c r="I2729" s="1" t="str">
        <f>VLOOKUP(Tabla1[[#This Row],[Enfermedad Inglés]],Tabla3[[Enfermedad Inglés]:[Nombre Coloquial en TV]],3,FALSE)</f>
        <v>Moho de la hoja</v>
      </c>
      <c r="J2729" s="1" t="str">
        <f>VLOOKUP(Tabla1[[#This Row],[Enfermedad Inglés]],Tabla3[[Enfermedad Inglés]:[Nombre Coloquial en TV]],4,FALSE)</f>
        <v>Hongo blanco del tomate</v>
      </c>
      <c r="K2729" s="1" t="str">
        <f>VLOOKUP(Tabla1[[#This Row],[Enfermedad Inglés]],Tabla3[[Enfermedad Inglés]:[Nombre Coloquial en TV]],5,FALSE)</f>
        <v>Hoja quemada</v>
      </c>
    </row>
    <row r="2730" spans="1:11" x14ac:dyDescent="0.2">
      <c r="A2730" s="1" t="s">
        <v>2725</v>
      </c>
      <c r="B2730" s="1" t="s">
        <v>2755</v>
      </c>
      <c r="C2730" s="1" t="s">
        <v>1217</v>
      </c>
      <c r="D2730" s="1" t="s">
        <v>2727</v>
      </c>
      <c r="E2730" s="1" t="s">
        <v>312</v>
      </c>
      <c r="F2730" s="1" t="s">
        <v>11179</v>
      </c>
      <c r="G2730" s="1" t="str">
        <f>VLOOKUP(Tabla1[[#This Row],[Planta]],Tabla3[],3,FALSE)</f>
        <v>Tomate</v>
      </c>
      <c r="H2730" s="1" t="str">
        <f>_xlfn.CONCAT(Tabla1[[#This Row],[Planta Español]],"_",IF(Tabla1[[#This Row],[Saludable]]="Si","Saludable","Enferma"))</f>
        <v>Tomate_Enferma</v>
      </c>
      <c r="I2730" s="1" t="str">
        <f>VLOOKUP(Tabla1[[#This Row],[Enfermedad Inglés]],Tabla3[[Enfermedad Inglés]:[Nombre Coloquial en TV]],3,FALSE)</f>
        <v>Moho de la hoja</v>
      </c>
      <c r="J2730" s="1" t="str">
        <f>VLOOKUP(Tabla1[[#This Row],[Enfermedad Inglés]],Tabla3[[Enfermedad Inglés]:[Nombre Coloquial en TV]],4,FALSE)</f>
        <v>Hongo blanco del tomate</v>
      </c>
      <c r="K2730" s="1" t="str">
        <f>VLOOKUP(Tabla1[[#This Row],[Enfermedad Inglés]],Tabla3[[Enfermedad Inglés]:[Nombre Coloquial en TV]],5,FALSE)</f>
        <v>Hoja quemada</v>
      </c>
    </row>
    <row r="2731" spans="1:11" x14ac:dyDescent="0.2">
      <c r="A2731" s="1" t="s">
        <v>2725</v>
      </c>
      <c r="B2731" s="1" t="s">
        <v>2756</v>
      </c>
      <c r="C2731" s="1" t="s">
        <v>1217</v>
      </c>
      <c r="D2731" s="1" t="s">
        <v>2727</v>
      </c>
      <c r="E2731" s="1" t="s">
        <v>312</v>
      </c>
      <c r="F2731" s="1" t="s">
        <v>11179</v>
      </c>
      <c r="G2731" s="1" t="str">
        <f>VLOOKUP(Tabla1[[#This Row],[Planta]],Tabla3[],3,FALSE)</f>
        <v>Tomate</v>
      </c>
      <c r="H2731" s="1" t="str">
        <f>_xlfn.CONCAT(Tabla1[[#This Row],[Planta Español]],"_",IF(Tabla1[[#This Row],[Saludable]]="Si","Saludable","Enferma"))</f>
        <v>Tomate_Enferma</v>
      </c>
      <c r="I2731" s="1" t="str">
        <f>VLOOKUP(Tabla1[[#This Row],[Enfermedad Inglés]],Tabla3[[Enfermedad Inglés]:[Nombre Coloquial en TV]],3,FALSE)</f>
        <v>Moho de la hoja</v>
      </c>
      <c r="J2731" s="1" t="str">
        <f>VLOOKUP(Tabla1[[#This Row],[Enfermedad Inglés]],Tabla3[[Enfermedad Inglés]:[Nombre Coloquial en TV]],4,FALSE)</f>
        <v>Hongo blanco del tomate</v>
      </c>
      <c r="K2731" s="1" t="str">
        <f>VLOOKUP(Tabla1[[#This Row],[Enfermedad Inglés]],Tabla3[[Enfermedad Inglés]:[Nombre Coloquial en TV]],5,FALSE)</f>
        <v>Hoja quemada</v>
      </c>
    </row>
    <row r="2732" spans="1:11" x14ac:dyDescent="0.2">
      <c r="A2732" s="1" t="s">
        <v>2725</v>
      </c>
      <c r="B2732" s="1" t="s">
        <v>2757</v>
      </c>
      <c r="C2732" s="1" t="s">
        <v>1217</v>
      </c>
      <c r="D2732" s="1" t="s">
        <v>2727</v>
      </c>
      <c r="E2732" s="1" t="s">
        <v>312</v>
      </c>
      <c r="F2732" s="1" t="s">
        <v>11179</v>
      </c>
      <c r="G2732" s="1" t="str">
        <f>VLOOKUP(Tabla1[[#This Row],[Planta]],Tabla3[],3,FALSE)</f>
        <v>Tomate</v>
      </c>
      <c r="H2732" s="1" t="str">
        <f>_xlfn.CONCAT(Tabla1[[#This Row],[Planta Español]],"_",IF(Tabla1[[#This Row],[Saludable]]="Si","Saludable","Enferma"))</f>
        <v>Tomate_Enferma</v>
      </c>
      <c r="I2732" s="1" t="str">
        <f>VLOOKUP(Tabla1[[#This Row],[Enfermedad Inglés]],Tabla3[[Enfermedad Inglés]:[Nombre Coloquial en TV]],3,FALSE)</f>
        <v>Moho de la hoja</v>
      </c>
      <c r="J2732" s="1" t="str">
        <f>VLOOKUP(Tabla1[[#This Row],[Enfermedad Inglés]],Tabla3[[Enfermedad Inglés]:[Nombre Coloquial en TV]],4,FALSE)</f>
        <v>Hongo blanco del tomate</v>
      </c>
      <c r="K2732" s="1" t="str">
        <f>VLOOKUP(Tabla1[[#This Row],[Enfermedad Inglés]],Tabla3[[Enfermedad Inglés]:[Nombre Coloquial en TV]],5,FALSE)</f>
        <v>Hoja quemada</v>
      </c>
    </row>
    <row r="2733" spans="1:11" x14ac:dyDescent="0.2">
      <c r="A2733" s="1" t="s">
        <v>2725</v>
      </c>
      <c r="B2733" s="1" t="s">
        <v>2758</v>
      </c>
      <c r="C2733" s="1" t="s">
        <v>1217</v>
      </c>
      <c r="D2733" s="1" t="s">
        <v>2727</v>
      </c>
      <c r="E2733" s="1" t="s">
        <v>312</v>
      </c>
      <c r="F2733" s="1" t="s">
        <v>11179</v>
      </c>
      <c r="G2733" s="1" t="str">
        <f>VLOOKUP(Tabla1[[#This Row],[Planta]],Tabla3[],3,FALSE)</f>
        <v>Tomate</v>
      </c>
      <c r="H2733" s="1" t="str">
        <f>_xlfn.CONCAT(Tabla1[[#This Row],[Planta Español]],"_",IF(Tabla1[[#This Row],[Saludable]]="Si","Saludable","Enferma"))</f>
        <v>Tomate_Enferma</v>
      </c>
      <c r="I2733" s="1" t="str">
        <f>VLOOKUP(Tabla1[[#This Row],[Enfermedad Inglés]],Tabla3[[Enfermedad Inglés]:[Nombre Coloquial en TV]],3,FALSE)</f>
        <v>Moho de la hoja</v>
      </c>
      <c r="J2733" s="1" t="str">
        <f>VLOOKUP(Tabla1[[#This Row],[Enfermedad Inglés]],Tabla3[[Enfermedad Inglés]:[Nombre Coloquial en TV]],4,FALSE)</f>
        <v>Hongo blanco del tomate</v>
      </c>
      <c r="K2733" s="1" t="str">
        <f>VLOOKUP(Tabla1[[#This Row],[Enfermedad Inglés]],Tabla3[[Enfermedad Inglés]:[Nombre Coloquial en TV]],5,FALSE)</f>
        <v>Hoja quemada</v>
      </c>
    </row>
    <row r="2734" spans="1:11" x14ac:dyDescent="0.2">
      <c r="A2734" s="1" t="s">
        <v>2725</v>
      </c>
      <c r="B2734" s="1" t="s">
        <v>2759</v>
      </c>
      <c r="C2734" s="1" t="s">
        <v>1217</v>
      </c>
      <c r="D2734" s="1" t="s">
        <v>2727</v>
      </c>
      <c r="E2734" s="1" t="s">
        <v>312</v>
      </c>
      <c r="F2734" s="1" t="s">
        <v>11179</v>
      </c>
      <c r="G2734" s="1" t="str">
        <f>VLOOKUP(Tabla1[[#This Row],[Planta]],Tabla3[],3,FALSE)</f>
        <v>Tomate</v>
      </c>
      <c r="H2734" s="1" t="str">
        <f>_xlfn.CONCAT(Tabla1[[#This Row],[Planta Español]],"_",IF(Tabla1[[#This Row],[Saludable]]="Si","Saludable","Enferma"))</f>
        <v>Tomate_Enferma</v>
      </c>
      <c r="I2734" s="1" t="str">
        <f>VLOOKUP(Tabla1[[#This Row],[Enfermedad Inglés]],Tabla3[[Enfermedad Inglés]:[Nombre Coloquial en TV]],3,FALSE)</f>
        <v>Moho de la hoja</v>
      </c>
      <c r="J2734" s="1" t="str">
        <f>VLOOKUP(Tabla1[[#This Row],[Enfermedad Inglés]],Tabla3[[Enfermedad Inglés]:[Nombre Coloquial en TV]],4,FALSE)</f>
        <v>Hongo blanco del tomate</v>
      </c>
      <c r="K2734" s="1" t="str">
        <f>VLOOKUP(Tabla1[[#This Row],[Enfermedad Inglés]],Tabla3[[Enfermedad Inglés]:[Nombre Coloquial en TV]],5,FALSE)</f>
        <v>Hoja quemada</v>
      </c>
    </row>
    <row r="2735" spans="1:11" x14ac:dyDescent="0.2">
      <c r="A2735" s="1" t="s">
        <v>2725</v>
      </c>
      <c r="B2735" s="1" t="s">
        <v>2760</v>
      </c>
      <c r="C2735" s="1" t="s">
        <v>1217</v>
      </c>
      <c r="D2735" s="1" t="s">
        <v>2727</v>
      </c>
      <c r="E2735" s="1" t="s">
        <v>312</v>
      </c>
      <c r="F2735" s="1" t="s">
        <v>11179</v>
      </c>
      <c r="G2735" s="1" t="str">
        <f>VLOOKUP(Tabla1[[#This Row],[Planta]],Tabla3[],3,FALSE)</f>
        <v>Tomate</v>
      </c>
      <c r="H2735" s="1" t="str">
        <f>_xlfn.CONCAT(Tabla1[[#This Row],[Planta Español]],"_",IF(Tabla1[[#This Row],[Saludable]]="Si","Saludable","Enferma"))</f>
        <v>Tomate_Enferma</v>
      </c>
      <c r="I2735" s="1" t="str">
        <f>VLOOKUP(Tabla1[[#This Row],[Enfermedad Inglés]],Tabla3[[Enfermedad Inglés]:[Nombre Coloquial en TV]],3,FALSE)</f>
        <v>Moho de la hoja</v>
      </c>
      <c r="J2735" s="1" t="str">
        <f>VLOOKUP(Tabla1[[#This Row],[Enfermedad Inglés]],Tabla3[[Enfermedad Inglés]:[Nombre Coloquial en TV]],4,FALSE)</f>
        <v>Hongo blanco del tomate</v>
      </c>
      <c r="K2735" s="1" t="str">
        <f>VLOOKUP(Tabla1[[#This Row],[Enfermedad Inglés]],Tabla3[[Enfermedad Inglés]:[Nombre Coloquial en TV]],5,FALSE)</f>
        <v>Hoja quemada</v>
      </c>
    </row>
    <row r="2736" spans="1:11" x14ac:dyDescent="0.2">
      <c r="A2736" s="1" t="s">
        <v>2725</v>
      </c>
      <c r="B2736" s="1" t="s">
        <v>2761</v>
      </c>
      <c r="C2736" s="1" t="s">
        <v>1217</v>
      </c>
      <c r="D2736" s="1" t="s">
        <v>2727</v>
      </c>
      <c r="E2736" s="1" t="s">
        <v>312</v>
      </c>
      <c r="F2736" s="1" t="s">
        <v>11179</v>
      </c>
      <c r="G2736" s="1" t="str">
        <f>VLOOKUP(Tabla1[[#This Row],[Planta]],Tabla3[],3,FALSE)</f>
        <v>Tomate</v>
      </c>
      <c r="H2736" s="1" t="str">
        <f>_xlfn.CONCAT(Tabla1[[#This Row],[Planta Español]],"_",IF(Tabla1[[#This Row],[Saludable]]="Si","Saludable","Enferma"))</f>
        <v>Tomate_Enferma</v>
      </c>
      <c r="I2736" s="1" t="str">
        <f>VLOOKUP(Tabla1[[#This Row],[Enfermedad Inglés]],Tabla3[[Enfermedad Inglés]:[Nombre Coloquial en TV]],3,FALSE)</f>
        <v>Moho de la hoja</v>
      </c>
      <c r="J2736" s="1" t="str">
        <f>VLOOKUP(Tabla1[[#This Row],[Enfermedad Inglés]],Tabla3[[Enfermedad Inglés]:[Nombre Coloquial en TV]],4,FALSE)</f>
        <v>Hongo blanco del tomate</v>
      </c>
      <c r="K2736" s="1" t="str">
        <f>VLOOKUP(Tabla1[[#This Row],[Enfermedad Inglés]],Tabla3[[Enfermedad Inglés]:[Nombre Coloquial en TV]],5,FALSE)</f>
        <v>Hoja quemada</v>
      </c>
    </row>
    <row r="2737" spans="1:11" x14ac:dyDescent="0.2">
      <c r="A2737" s="1" t="s">
        <v>2725</v>
      </c>
      <c r="B2737" s="1" t="s">
        <v>2762</v>
      </c>
      <c r="C2737" s="1" t="s">
        <v>1217</v>
      </c>
      <c r="D2737" s="1" t="s">
        <v>2727</v>
      </c>
      <c r="E2737" s="1" t="s">
        <v>312</v>
      </c>
      <c r="F2737" s="1" t="s">
        <v>11179</v>
      </c>
      <c r="G2737" s="1" t="str">
        <f>VLOOKUP(Tabla1[[#This Row],[Planta]],Tabla3[],3,FALSE)</f>
        <v>Tomate</v>
      </c>
      <c r="H2737" s="1" t="str">
        <f>_xlfn.CONCAT(Tabla1[[#This Row],[Planta Español]],"_",IF(Tabla1[[#This Row],[Saludable]]="Si","Saludable","Enferma"))</f>
        <v>Tomate_Enferma</v>
      </c>
      <c r="I2737" s="1" t="str">
        <f>VLOOKUP(Tabla1[[#This Row],[Enfermedad Inglés]],Tabla3[[Enfermedad Inglés]:[Nombre Coloquial en TV]],3,FALSE)</f>
        <v>Moho de la hoja</v>
      </c>
      <c r="J2737" s="1" t="str">
        <f>VLOOKUP(Tabla1[[#This Row],[Enfermedad Inglés]],Tabla3[[Enfermedad Inglés]:[Nombre Coloquial en TV]],4,FALSE)</f>
        <v>Hongo blanco del tomate</v>
      </c>
      <c r="K2737" s="1" t="str">
        <f>VLOOKUP(Tabla1[[#This Row],[Enfermedad Inglés]],Tabla3[[Enfermedad Inglés]:[Nombre Coloquial en TV]],5,FALSE)</f>
        <v>Hoja quemada</v>
      </c>
    </row>
    <row r="2738" spans="1:11" x14ac:dyDescent="0.2">
      <c r="A2738" s="1" t="s">
        <v>2725</v>
      </c>
      <c r="B2738" s="1" t="s">
        <v>2763</v>
      </c>
      <c r="C2738" s="1" t="s">
        <v>1217</v>
      </c>
      <c r="D2738" s="1" t="s">
        <v>2727</v>
      </c>
      <c r="E2738" s="1" t="s">
        <v>312</v>
      </c>
      <c r="F2738" s="1" t="s">
        <v>11179</v>
      </c>
      <c r="G2738" s="1" t="str">
        <f>VLOOKUP(Tabla1[[#This Row],[Planta]],Tabla3[],3,FALSE)</f>
        <v>Tomate</v>
      </c>
      <c r="H2738" s="1" t="str">
        <f>_xlfn.CONCAT(Tabla1[[#This Row],[Planta Español]],"_",IF(Tabla1[[#This Row],[Saludable]]="Si","Saludable","Enferma"))</f>
        <v>Tomate_Enferma</v>
      </c>
      <c r="I2738" s="1" t="str">
        <f>VLOOKUP(Tabla1[[#This Row],[Enfermedad Inglés]],Tabla3[[Enfermedad Inglés]:[Nombre Coloquial en TV]],3,FALSE)</f>
        <v>Moho de la hoja</v>
      </c>
      <c r="J2738" s="1" t="str">
        <f>VLOOKUP(Tabla1[[#This Row],[Enfermedad Inglés]],Tabla3[[Enfermedad Inglés]:[Nombre Coloquial en TV]],4,FALSE)</f>
        <v>Hongo blanco del tomate</v>
      </c>
      <c r="K2738" s="1" t="str">
        <f>VLOOKUP(Tabla1[[#This Row],[Enfermedad Inglés]],Tabla3[[Enfermedad Inglés]:[Nombre Coloquial en TV]],5,FALSE)</f>
        <v>Hoja quemada</v>
      </c>
    </row>
    <row r="2739" spans="1:11" x14ac:dyDescent="0.2">
      <c r="A2739" s="1" t="s">
        <v>2725</v>
      </c>
      <c r="B2739" s="1" t="s">
        <v>2764</v>
      </c>
      <c r="C2739" s="1" t="s">
        <v>1217</v>
      </c>
      <c r="D2739" s="1" t="s">
        <v>2727</v>
      </c>
      <c r="E2739" s="1" t="s">
        <v>312</v>
      </c>
      <c r="F2739" s="1" t="s">
        <v>11179</v>
      </c>
      <c r="G2739" s="1" t="str">
        <f>VLOOKUP(Tabla1[[#This Row],[Planta]],Tabla3[],3,FALSE)</f>
        <v>Tomate</v>
      </c>
      <c r="H2739" s="1" t="str">
        <f>_xlfn.CONCAT(Tabla1[[#This Row],[Planta Español]],"_",IF(Tabla1[[#This Row],[Saludable]]="Si","Saludable","Enferma"))</f>
        <v>Tomate_Enferma</v>
      </c>
      <c r="I2739" s="1" t="str">
        <f>VLOOKUP(Tabla1[[#This Row],[Enfermedad Inglés]],Tabla3[[Enfermedad Inglés]:[Nombre Coloquial en TV]],3,FALSE)</f>
        <v>Moho de la hoja</v>
      </c>
      <c r="J2739" s="1" t="str">
        <f>VLOOKUP(Tabla1[[#This Row],[Enfermedad Inglés]],Tabla3[[Enfermedad Inglés]:[Nombre Coloquial en TV]],4,FALSE)</f>
        <v>Hongo blanco del tomate</v>
      </c>
      <c r="K2739" s="1" t="str">
        <f>VLOOKUP(Tabla1[[#This Row],[Enfermedad Inglés]],Tabla3[[Enfermedad Inglés]:[Nombre Coloquial en TV]],5,FALSE)</f>
        <v>Hoja quemada</v>
      </c>
    </row>
    <row r="2740" spans="1:11" x14ac:dyDescent="0.2">
      <c r="A2740" s="1" t="s">
        <v>2725</v>
      </c>
      <c r="B2740" s="1" t="s">
        <v>2765</v>
      </c>
      <c r="C2740" s="1" t="s">
        <v>1217</v>
      </c>
      <c r="D2740" s="1" t="s">
        <v>2727</v>
      </c>
      <c r="E2740" s="1" t="s">
        <v>312</v>
      </c>
      <c r="F2740" s="1" t="s">
        <v>11179</v>
      </c>
      <c r="G2740" s="1" t="str">
        <f>VLOOKUP(Tabla1[[#This Row],[Planta]],Tabla3[],3,FALSE)</f>
        <v>Tomate</v>
      </c>
      <c r="H2740" s="1" t="str">
        <f>_xlfn.CONCAT(Tabla1[[#This Row],[Planta Español]],"_",IF(Tabla1[[#This Row],[Saludable]]="Si","Saludable","Enferma"))</f>
        <v>Tomate_Enferma</v>
      </c>
      <c r="I2740" s="1" t="str">
        <f>VLOOKUP(Tabla1[[#This Row],[Enfermedad Inglés]],Tabla3[[Enfermedad Inglés]:[Nombre Coloquial en TV]],3,FALSE)</f>
        <v>Moho de la hoja</v>
      </c>
      <c r="J2740" s="1" t="str">
        <f>VLOOKUP(Tabla1[[#This Row],[Enfermedad Inglés]],Tabla3[[Enfermedad Inglés]:[Nombre Coloquial en TV]],4,FALSE)</f>
        <v>Hongo blanco del tomate</v>
      </c>
      <c r="K2740" s="1" t="str">
        <f>VLOOKUP(Tabla1[[#This Row],[Enfermedad Inglés]],Tabla3[[Enfermedad Inglés]:[Nombre Coloquial en TV]],5,FALSE)</f>
        <v>Hoja quemada</v>
      </c>
    </row>
    <row r="2741" spans="1:11" x14ac:dyDescent="0.2">
      <c r="A2741" s="1" t="s">
        <v>2725</v>
      </c>
      <c r="B2741" s="1" t="s">
        <v>2766</v>
      </c>
      <c r="C2741" s="1" t="s">
        <v>1217</v>
      </c>
      <c r="D2741" s="1" t="s">
        <v>2727</v>
      </c>
      <c r="E2741" s="1" t="s">
        <v>312</v>
      </c>
      <c r="F2741" s="1" t="s">
        <v>11179</v>
      </c>
      <c r="G2741" s="1" t="str">
        <f>VLOOKUP(Tabla1[[#This Row],[Planta]],Tabla3[],3,FALSE)</f>
        <v>Tomate</v>
      </c>
      <c r="H2741" s="1" t="str">
        <f>_xlfn.CONCAT(Tabla1[[#This Row],[Planta Español]],"_",IF(Tabla1[[#This Row],[Saludable]]="Si","Saludable","Enferma"))</f>
        <v>Tomate_Enferma</v>
      </c>
      <c r="I2741" s="1" t="str">
        <f>VLOOKUP(Tabla1[[#This Row],[Enfermedad Inglés]],Tabla3[[Enfermedad Inglés]:[Nombre Coloquial en TV]],3,FALSE)</f>
        <v>Moho de la hoja</v>
      </c>
      <c r="J2741" s="1" t="str">
        <f>VLOOKUP(Tabla1[[#This Row],[Enfermedad Inglés]],Tabla3[[Enfermedad Inglés]:[Nombre Coloquial en TV]],4,FALSE)</f>
        <v>Hongo blanco del tomate</v>
      </c>
      <c r="K2741" s="1" t="str">
        <f>VLOOKUP(Tabla1[[#This Row],[Enfermedad Inglés]],Tabla3[[Enfermedad Inglés]:[Nombre Coloquial en TV]],5,FALSE)</f>
        <v>Hoja quemada</v>
      </c>
    </row>
    <row r="2742" spans="1:11" x14ac:dyDescent="0.2">
      <c r="A2742" s="1" t="s">
        <v>2725</v>
      </c>
      <c r="B2742" s="1" t="s">
        <v>2767</v>
      </c>
      <c r="C2742" s="1" t="s">
        <v>1217</v>
      </c>
      <c r="D2742" s="1" t="s">
        <v>2727</v>
      </c>
      <c r="E2742" s="1" t="s">
        <v>312</v>
      </c>
      <c r="F2742" s="1" t="s">
        <v>11179</v>
      </c>
      <c r="G2742" s="1" t="str">
        <f>VLOOKUP(Tabla1[[#This Row],[Planta]],Tabla3[],3,FALSE)</f>
        <v>Tomate</v>
      </c>
      <c r="H2742" s="1" t="str">
        <f>_xlfn.CONCAT(Tabla1[[#This Row],[Planta Español]],"_",IF(Tabla1[[#This Row],[Saludable]]="Si","Saludable","Enferma"))</f>
        <v>Tomate_Enferma</v>
      </c>
      <c r="I2742" s="1" t="str">
        <f>VLOOKUP(Tabla1[[#This Row],[Enfermedad Inglés]],Tabla3[[Enfermedad Inglés]:[Nombre Coloquial en TV]],3,FALSE)</f>
        <v>Moho de la hoja</v>
      </c>
      <c r="J2742" s="1" t="str">
        <f>VLOOKUP(Tabla1[[#This Row],[Enfermedad Inglés]],Tabla3[[Enfermedad Inglés]:[Nombre Coloquial en TV]],4,FALSE)</f>
        <v>Hongo blanco del tomate</v>
      </c>
      <c r="K2742" s="1" t="str">
        <f>VLOOKUP(Tabla1[[#This Row],[Enfermedad Inglés]],Tabla3[[Enfermedad Inglés]:[Nombre Coloquial en TV]],5,FALSE)</f>
        <v>Hoja quemada</v>
      </c>
    </row>
    <row r="2743" spans="1:11" x14ac:dyDescent="0.2">
      <c r="A2743" s="1" t="s">
        <v>2725</v>
      </c>
      <c r="B2743" s="1" t="s">
        <v>2768</v>
      </c>
      <c r="C2743" s="1" t="s">
        <v>1217</v>
      </c>
      <c r="D2743" s="1" t="s">
        <v>2727</v>
      </c>
      <c r="E2743" s="1" t="s">
        <v>312</v>
      </c>
      <c r="F2743" s="1" t="s">
        <v>11179</v>
      </c>
      <c r="G2743" s="1" t="str">
        <f>VLOOKUP(Tabla1[[#This Row],[Planta]],Tabla3[],3,FALSE)</f>
        <v>Tomate</v>
      </c>
      <c r="H2743" s="1" t="str">
        <f>_xlfn.CONCAT(Tabla1[[#This Row],[Planta Español]],"_",IF(Tabla1[[#This Row],[Saludable]]="Si","Saludable","Enferma"))</f>
        <v>Tomate_Enferma</v>
      </c>
      <c r="I2743" s="1" t="str">
        <f>VLOOKUP(Tabla1[[#This Row],[Enfermedad Inglés]],Tabla3[[Enfermedad Inglés]:[Nombre Coloquial en TV]],3,FALSE)</f>
        <v>Moho de la hoja</v>
      </c>
      <c r="J2743" s="1" t="str">
        <f>VLOOKUP(Tabla1[[#This Row],[Enfermedad Inglés]],Tabla3[[Enfermedad Inglés]:[Nombre Coloquial en TV]],4,FALSE)</f>
        <v>Hongo blanco del tomate</v>
      </c>
      <c r="K2743" s="1" t="str">
        <f>VLOOKUP(Tabla1[[#This Row],[Enfermedad Inglés]],Tabla3[[Enfermedad Inglés]:[Nombre Coloquial en TV]],5,FALSE)</f>
        <v>Hoja quemada</v>
      </c>
    </row>
    <row r="2744" spans="1:11" x14ac:dyDescent="0.2">
      <c r="A2744" s="1" t="s">
        <v>2725</v>
      </c>
      <c r="B2744" s="2" t="s">
        <v>2769</v>
      </c>
      <c r="C2744" s="1" t="s">
        <v>1217</v>
      </c>
      <c r="D2744" s="1" t="s">
        <v>2727</v>
      </c>
      <c r="E2744" s="1" t="s">
        <v>312</v>
      </c>
      <c r="F2744" s="1" t="s">
        <v>11179</v>
      </c>
      <c r="G2744" s="1" t="str">
        <f>VLOOKUP(Tabla1[[#This Row],[Planta]],Tabla3[],3,FALSE)</f>
        <v>Tomate</v>
      </c>
      <c r="H2744" s="1" t="str">
        <f>_xlfn.CONCAT(Tabla1[[#This Row],[Planta Español]],"_",IF(Tabla1[[#This Row],[Saludable]]="Si","Saludable","Enferma"))</f>
        <v>Tomate_Enferma</v>
      </c>
      <c r="I2744" s="1" t="str">
        <f>VLOOKUP(Tabla1[[#This Row],[Enfermedad Inglés]],Tabla3[[Enfermedad Inglés]:[Nombre Coloquial en TV]],3,FALSE)</f>
        <v>Moho de la hoja</v>
      </c>
      <c r="J2744" s="1" t="str">
        <f>VLOOKUP(Tabla1[[#This Row],[Enfermedad Inglés]],Tabla3[[Enfermedad Inglés]:[Nombre Coloquial en TV]],4,FALSE)</f>
        <v>Hongo blanco del tomate</v>
      </c>
      <c r="K2744" s="1" t="str">
        <f>VLOOKUP(Tabla1[[#This Row],[Enfermedad Inglés]],Tabla3[[Enfermedad Inglés]:[Nombre Coloquial en TV]],5,FALSE)</f>
        <v>Hoja quemada</v>
      </c>
    </row>
    <row r="2745" spans="1:11" x14ac:dyDescent="0.2">
      <c r="A2745" s="1" t="s">
        <v>2725</v>
      </c>
      <c r="B2745" s="1" t="s">
        <v>2770</v>
      </c>
      <c r="C2745" s="1" t="s">
        <v>1217</v>
      </c>
      <c r="D2745" s="1" t="s">
        <v>2727</v>
      </c>
      <c r="E2745" s="1" t="s">
        <v>312</v>
      </c>
      <c r="F2745" s="1" t="s">
        <v>11179</v>
      </c>
      <c r="G2745" s="1" t="str">
        <f>VLOOKUP(Tabla1[[#This Row],[Planta]],Tabla3[],3,FALSE)</f>
        <v>Tomate</v>
      </c>
      <c r="H2745" s="1" t="str">
        <f>_xlfn.CONCAT(Tabla1[[#This Row],[Planta Español]],"_",IF(Tabla1[[#This Row],[Saludable]]="Si","Saludable","Enferma"))</f>
        <v>Tomate_Enferma</v>
      </c>
      <c r="I2745" s="1" t="str">
        <f>VLOOKUP(Tabla1[[#This Row],[Enfermedad Inglés]],Tabla3[[Enfermedad Inglés]:[Nombre Coloquial en TV]],3,FALSE)</f>
        <v>Moho de la hoja</v>
      </c>
      <c r="J2745" s="1" t="str">
        <f>VLOOKUP(Tabla1[[#This Row],[Enfermedad Inglés]],Tabla3[[Enfermedad Inglés]:[Nombre Coloquial en TV]],4,FALSE)</f>
        <v>Hongo blanco del tomate</v>
      </c>
      <c r="K2745" s="1" t="str">
        <f>VLOOKUP(Tabla1[[#This Row],[Enfermedad Inglés]],Tabla3[[Enfermedad Inglés]:[Nombre Coloquial en TV]],5,FALSE)</f>
        <v>Hoja quemada</v>
      </c>
    </row>
    <row r="2746" spans="1:11" x14ac:dyDescent="0.2">
      <c r="A2746" s="1" t="s">
        <v>2725</v>
      </c>
      <c r="B2746" s="1" t="s">
        <v>2771</v>
      </c>
      <c r="C2746" s="1" t="s">
        <v>1217</v>
      </c>
      <c r="D2746" s="1" t="s">
        <v>2727</v>
      </c>
      <c r="E2746" s="1" t="s">
        <v>312</v>
      </c>
      <c r="F2746" s="1" t="s">
        <v>11179</v>
      </c>
      <c r="G2746" s="1" t="str">
        <f>VLOOKUP(Tabla1[[#This Row],[Planta]],Tabla3[],3,FALSE)</f>
        <v>Tomate</v>
      </c>
      <c r="H2746" s="1" t="str">
        <f>_xlfn.CONCAT(Tabla1[[#This Row],[Planta Español]],"_",IF(Tabla1[[#This Row],[Saludable]]="Si","Saludable","Enferma"))</f>
        <v>Tomate_Enferma</v>
      </c>
      <c r="I2746" s="1" t="str">
        <f>VLOOKUP(Tabla1[[#This Row],[Enfermedad Inglés]],Tabla3[[Enfermedad Inglés]:[Nombre Coloquial en TV]],3,FALSE)</f>
        <v>Moho de la hoja</v>
      </c>
      <c r="J2746" s="1" t="str">
        <f>VLOOKUP(Tabla1[[#This Row],[Enfermedad Inglés]],Tabla3[[Enfermedad Inglés]:[Nombre Coloquial en TV]],4,FALSE)</f>
        <v>Hongo blanco del tomate</v>
      </c>
      <c r="K2746" s="1" t="str">
        <f>VLOOKUP(Tabla1[[#This Row],[Enfermedad Inglés]],Tabla3[[Enfermedad Inglés]:[Nombre Coloquial en TV]],5,FALSE)</f>
        <v>Hoja quemada</v>
      </c>
    </row>
    <row r="2747" spans="1:11" x14ac:dyDescent="0.2">
      <c r="A2747" s="1" t="s">
        <v>2725</v>
      </c>
      <c r="B2747" s="1" t="s">
        <v>2772</v>
      </c>
      <c r="C2747" s="1" t="s">
        <v>1217</v>
      </c>
      <c r="D2747" s="1" t="s">
        <v>2727</v>
      </c>
      <c r="E2747" s="1" t="s">
        <v>312</v>
      </c>
      <c r="F2747" s="1" t="s">
        <v>11179</v>
      </c>
      <c r="G2747" s="1" t="str">
        <f>VLOOKUP(Tabla1[[#This Row],[Planta]],Tabla3[],3,FALSE)</f>
        <v>Tomate</v>
      </c>
      <c r="H2747" s="1" t="str">
        <f>_xlfn.CONCAT(Tabla1[[#This Row],[Planta Español]],"_",IF(Tabla1[[#This Row],[Saludable]]="Si","Saludable","Enferma"))</f>
        <v>Tomate_Enferma</v>
      </c>
      <c r="I2747" s="1" t="str">
        <f>VLOOKUP(Tabla1[[#This Row],[Enfermedad Inglés]],Tabla3[[Enfermedad Inglés]:[Nombre Coloquial en TV]],3,FALSE)</f>
        <v>Moho de la hoja</v>
      </c>
      <c r="J2747" s="1" t="str">
        <f>VLOOKUP(Tabla1[[#This Row],[Enfermedad Inglés]],Tabla3[[Enfermedad Inglés]:[Nombre Coloquial en TV]],4,FALSE)</f>
        <v>Hongo blanco del tomate</v>
      </c>
      <c r="K2747" s="1" t="str">
        <f>VLOOKUP(Tabla1[[#This Row],[Enfermedad Inglés]],Tabla3[[Enfermedad Inglés]:[Nombre Coloquial en TV]],5,FALSE)</f>
        <v>Hoja quemada</v>
      </c>
    </row>
    <row r="2748" spans="1:11" x14ac:dyDescent="0.2">
      <c r="A2748" s="1" t="s">
        <v>2725</v>
      </c>
      <c r="B2748" s="1" t="s">
        <v>2773</v>
      </c>
      <c r="C2748" s="1" t="s">
        <v>1217</v>
      </c>
      <c r="D2748" s="1" t="s">
        <v>2727</v>
      </c>
      <c r="E2748" s="1" t="s">
        <v>312</v>
      </c>
      <c r="F2748" s="1" t="s">
        <v>11179</v>
      </c>
      <c r="G2748" s="1" t="str">
        <f>VLOOKUP(Tabla1[[#This Row],[Planta]],Tabla3[],3,FALSE)</f>
        <v>Tomate</v>
      </c>
      <c r="H2748" s="1" t="str">
        <f>_xlfn.CONCAT(Tabla1[[#This Row],[Planta Español]],"_",IF(Tabla1[[#This Row],[Saludable]]="Si","Saludable","Enferma"))</f>
        <v>Tomate_Enferma</v>
      </c>
      <c r="I2748" s="1" t="str">
        <f>VLOOKUP(Tabla1[[#This Row],[Enfermedad Inglés]],Tabla3[[Enfermedad Inglés]:[Nombre Coloquial en TV]],3,FALSE)</f>
        <v>Moho de la hoja</v>
      </c>
      <c r="J2748" s="1" t="str">
        <f>VLOOKUP(Tabla1[[#This Row],[Enfermedad Inglés]],Tabla3[[Enfermedad Inglés]:[Nombre Coloquial en TV]],4,FALSE)</f>
        <v>Hongo blanco del tomate</v>
      </c>
      <c r="K2748" s="1" t="str">
        <f>VLOOKUP(Tabla1[[#This Row],[Enfermedad Inglés]],Tabla3[[Enfermedad Inglés]:[Nombre Coloquial en TV]],5,FALSE)</f>
        <v>Hoja quemada</v>
      </c>
    </row>
    <row r="2749" spans="1:11" x14ac:dyDescent="0.2">
      <c r="A2749" s="1" t="s">
        <v>2725</v>
      </c>
      <c r="B2749" s="1" t="s">
        <v>2774</v>
      </c>
      <c r="C2749" s="1" t="s">
        <v>1217</v>
      </c>
      <c r="D2749" s="1" t="s">
        <v>2727</v>
      </c>
      <c r="E2749" s="1" t="s">
        <v>312</v>
      </c>
      <c r="F2749" s="1" t="s">
        <v>11179</v>
      </c>
      <c r="G2749" s="1" t="str">
        <f>VLOOKUP(Tabla1[[#This Row],[Planta]],Tabla3[],3,FALSE)</f>
        <v>Tomate</v>
      </c>
      <c r="H2749" s="1" t="str">
        <f>_xlfn.CONCAT(Tabla1[[#This Row],[Planta Español]],"_",IF(Tabla1[[#This Row],[Saludable]]="Si","Saludable","Enferma"))</f>
        <v>Tomate_Enferma</v>
      </c>
      <c r="I2749" s="1" t="str">
        <f>VLOOKUP(Tabla1[[#This Row],[Enfermedad Inglés]],Tabla3[[Enfermedad Inglés]:[Nombre Coloquial en TV]],3,FALSE)</f>
        <v>Moho de la hoja</v>
      </c>
      <c r="J2749" s="1" t="str">
        <f>VLOOKUP(Tabla1[[#This Row],[Enfermedad Inglés]],Tabla3[[Enfermedad Inglés]:[Nombre Coloquial en TV]],4,FALSE)</f>
        <v>Hongo blanco del tomate</v>
      </c>
      <c r="K2749" s="1" t="str">
        <f>VLOOKUP(Tabla1[[#This Row],[Enfermedad Inglés]],Tabla3[[Enfermedad Inglés]:[Nombre Coloquial en TV]],5,FALSE)</f>
        <v>Hoja quemada</v>
      </c>
    </row>
    <row r="2750" spans="1:11" x14ac:dyDescent="0.2">
      <c r="A2750" s="1" t="s">
        <v>2725</v>
      </c>
      <c r="B2750" s="1" t="s">
        <v>2775</v>
      </c>
      <c r="C2750" s="1" t="s">
        <v>1217</v>
      </c>
      <c r="D2750" s="1" t="s">
        <v>2727</v>
      </c>
      <c r="E2750" s="1" t="s">
        <v>312</v>
      </c>
      <c r="F2750" s="1" t="s">
        <v>11179</v>
      </c>
      <c r="G2750" s="1" t="str">
        <f>VLOOKUP(Tabla1[[#This Row],[Planta]],Tabla3[],3,FALSE)</f>
        <v>Tomate</v>
      </c>
      <c r="H2750" s="1" t="str">
        <f>_xlfn.CONCAT(Tabla1[[#This Row],[Planta Español]],"_",IF(Tabla1[[#This Row],[Saludable]]="Si","Saludable","Enferma"))</f>
        <v>Tomate_Enferma</v>
      </c>
      <c r="I2750" s="1" t="str">
        <f>VLOOKUP(Tabla1[[#This Row],[Enfermedad Inglés]],Tabla3[[Enfermedad Inglés]:[Nombre Coloquial en TV]],3,FALSE)</f>
        <v>Moho de la hoja</v>
      </c>
      <c r="J2750" s="1" t="str">
        <f>VLOOKUP(Tabla1[[#This Row],[Enfermedad Inglés]],Tabla3[[Enfermedad Inglés]:[Nombre Coloquial en TV]],4,FALSE)</f>
        <v>Hongo blanco del tomate</v>
      </c>
      <c r="K2750" s="1" t="str">
        <f>VLOOKUP(Tabla1[[#This Row],[Enfermedad Inglés]],Tabla3[[Enfermedad Inglés]:[Nombre Coloquial en TV]],5,FALSE)</f>
        <v>Hoja quemada</v>
      </c>
    </row>
    <row r="2751" spans="1:11" x14ac:dyDescent="0.2">
      <c r="A2751" s="1" t="s">
        <v>2725</v>
      </c>
      <c r="B2751" s="1" t="s">
        <v>2776</v>
      </c>
      <c r="C2751" s="1" t="s">
        <v>1217</v>
      </c>
      <c r="D2751" s="1" t="s">
        <v>2727</v>
      </c>
      <c r="E2751" s="1" t="s">
        <v>312</v>
      </c>
      <c r="F2751" s="1" t="s">
        <v>11179</v>
      </c>
      <c r="G2751" s="1" t="str">
        <f>VLOOKUP(Tabla1[[#This Row],[Planta]],Tabla3[],3,FALSE)</f>
        <v>Tomate</v>
      </c>
      <c r="H2751" s="1" t="str">
        <f>_xlfn.CONCAT(Tabla1[[#This Row],[Planta Español]],"_",IF(Tabla1[[#This Row],[Saludable]]="Si","Saludable","Enferma"))</f>
        <v>Tomate_Enferma</v>
      </c>
      <c r="I2751" s="1" t="str">
        <f>VLOOKUP(Tabla1[[#This Row],[Enfermedad Inglés]],Tabla3[[Enfermedad Inglés]:[Nombre Coloquial en TV]],3,FALSE)</f>
        <v>Moho de la hoja</v>
      </c>
      <c r="J2751" s="1" t="str">
        <f>VLOOKUP(Tabla1[[#This Row],[Enfermedad Inglés]],Tabla3[[Enfermedad Inglés]:[Nombre Coloquial en TV]],4,FALSE)</f>
        <v>Hongo blanco del tomate</v>
      </c>
      <c r="K2751" s="1" t="str">
        <f>VLOOKUP(Tabla1[[#This Row],[Enfermedad Inglés]],Tabla3[[Enfermedad Inglés]:[Nombre Coloquial en TV]],5,FALSE)</f>
        <v>Hoja quemada</v>
      </c>
    </row>
    <row r="2752" spans="1:11" x14ac:dyDescent="0.2">
      <c r="A2752" s="1" t="s">
        <v>2725</v>
      </c>
      <c r="B2752" s="1" t="s">
        <v>2777</v>
      </c>
      <c r="C2752" s="1" t="s">
        <v>1217</v>
      </c>
      <c r="D2752" s="1" t="s">
        <v>2727</v>
      </c>
      <c r="E2752" s="1" t="s">
        <v>312</v>
      </c>
      <c r="F2752" s="1" t="s">
        <v>11179</v>
      </c>
      <c r="G2752" s="1" t="str">
        <f>VLOOKUP(Tabla1[[#This Row],[Planta]],Tabla3[],3,FALSE)</f>
        <v>Tomate</v>
      </c>
      <c r="H2752" s="1" t="str">
        <f>_xlfn.CONCAT(Tabla1[[#This Row],[Planta Español]],"_",IF(Tabla1[[#This Row],[Saludable]]="Si","Saludable","Enferma"))</f>
        <v>Tomate_Enferma</v>
      </c>
      <c r="I2752" s="1" t="str">
        <f>VLOOKUP(Tabla1[[#This Row],[Enfermedad Inglés]],Tabla3[[Enfermedad Inglés]:[Nombre Coloquial en TV]],3,FALSE)</f>
        <v>Moho de la hoja</v>
      </c>
      <c r="J2752" s="1" t="str">
        <f>VLOOKUP(Tabla1[[#This Row],[Enfermedad Inglés]],Tabla3[[Enfermedad Inglés]:[Nombre Coloquial en TV]],4,FALSE)</f>
        <v>Hongo blanco del tomate</v>
      </c>
      <c r="K2752" s="1" t="str">
        <f>VLOOKUP(Tabla1[[#This Row],[Enfermedad Inglés]],Tabla3[[Enfermedad Inglés]:[Nombre Coloquial en TV]],5,FALSE)</f>
        <v>Hoja quemada</v>
      </c>
    </row>
    <row r="2753" spans="1:11" x14ac:dyDescent="0.2">
      <c r="A2753" s="1" t="s">
        <v>2725</v>
      </c>
      <c r="B2753" s="1" t="s">
        <v>2778</v>
      </c>
      <c r="C2753" s="1" t="s">
        <v>1217</v>
      </c>
      <c r="D2753" s="1" t="s">
        <v>2727</v>
      </c>
      <c r="E2753" s="1" t="s">
        <v>312</v>
      </c>
      <c r="F2753" s="1" t="s">
        <v>11179</v>
      </c>
      <c r="G2753" s="1" t="str">
        <f>VLOOKUP(Tabla1[[#This Row],[Planta]],Tabla3[],3,FALSE)</f>
        <v>Tomate</v>
      </c>
      <c r="H2753" s="1" t="str">
        <f>_xlfn.CONCAT(Tabla1[[#This Row],[Planta Español]],"_",IF(Tabla1[[#This Row],[Saludable]]="Si","Saludable","Enferma"))</f>
        <v>Tomate_Enferma</v>
      </c>
      <c r="I2753" s="1" t="str">
        <f>VLOOKUP(Tabla1[[#This Row],[Enfermedad Inglés]],Tabla3[[Enfermedad Inglés]:[Nombre Coloquial en TV]],3,FALSE)</f>
        <v>Moho de la hoja</v>
      </c>
      <c r="J2753" s="1" t="str">
        <f>VLOOKUP(Tabla1[[#This Row],[Enfermedad Inglés]],Tabla3[[Enfermedad Inglés]:[Nombre Coloquial en TV]],4,FALSE)</f>
        <v>Hongo blanco del tomate</v>
      </c>
      <c r="K2753" s="1" t="str">
        <f>VLOOKUP(Tabla1[[#This Row],[Enfermedad Inglés]],Tabla3[[Enfermedad Inglés]:[Nombre Coloquial en TV]],5,FALSE)</f>
        <v>Hoja quemada</v>
      </c>
    </row>
    <row r="2754" spans="1:11" x14ac:dyDescent="0.2">
      <c r="A2754" s="1" t="s">
        <v>2725</v>
      </c>
      <c r="B2754" s="1" t="s">
        <v>2779</v>
      </c>
      <c r="C2754" s="1" t="s">
        <v>1217</v>
      </c>
      <c r="D2754" s="1" t="s">
        <v>2727</v>
      </c>
      <c r="E2754" s="1" t="s">
        <v>312</v>
      </c>
      <c r="F2754" s="1" t="s">
        <v>11179</v>
      </c>
      <c r="G2754" s="1" t="str">
        <f>VLOOKUP(Tabla1[[#This Row],[Planta]],Tabla3[],3,FALSE)</f>
        <v>Tomate</v>
      </c>
      <c r="H2754" s="1" t="str">
        <f>_xlfn.CONCAT(Tabla1[[#This Row],[Planta Español]],"_",IF(Tabla1[[#This Row],[Saludable]]="Si","Saludable","Enferma"))</f>
        <v>Tomate_Enferma</v>
      </c>
      <c r="I2754" s="1" t="str">
        <f>VLOOKUP(Tabla1[[#This Row],[Enfermedad Inglés]],Tabla3[[Enfermedad Inglés]:[Nombre Coloquial en TV]],3,FALSE)</f>
        <v>Moho de la hoja</v>
      </c>
      <c r="J2754" s="1" t="str">
        <f>VLOOKUP(Tabla1[[#This Row],[Enfermedad Inglés]],Tabla3[[Enfermedad Inglés]:[Nombre Coloquial en TV]],4,FALSE)</f>
        <v>Hongo blanco del tomate</v>
      </c>
      <c r="K2754" s="1" t="str">
        <f>VLOOKUP(Tabla1[[#This Row],[Enfermedad Inglés]],Tabla3[[Enfermedad Inglés]:[Nombre Coloquial en TV]],5,FALSE)</f>
        <v>Hoja quemada</v>
      </c>
    </row>
    <row r="2755" spans="1:11" x14ac:dyDescent="0.2">
      <c r="A2755" s="1" t="s">
        <v>2725</v>
      </c>
      <c r="B2755" s="1" t="s">
        <v>2780</v>
      </c>
      <c r="C2755" s="1" t="s">
        <v>1217</v>
      </c>
      <c r="D2755" s="1" t="s">
        <v>2727</v>
      </c>
      <c r="E2755" s="1" t="s">
        <v>312</v>
      </c>
      <c r="F2755" s="1" t="s">
        <v>11179</v>
      </c>
      <c r="G2755" s="1" t="str">
        <f>VLOOKUP(Tabla1[[#This Row],[Planta]],Tabla3[],3,FALSE)</f>
        <v>Tomate</v>
      </c>
      <c r="H2755" s="1" t="str">
        <f>_xlfn.CONCAT(Tabla1[[#This Row],[Planta Español]],"_",IF(Tabla1[[#This Row],[Saludable]]="Si","Saludable","Enferma"))</f>
        <v>Tomate_Enferma</v>
      </c>
      <c r="I2755" s="1" t="str">
        <f>VLOOKUP(Tabla1[[#This Row],[Enfermedad Inglés]],Tabla3[[Enfermedad Inglés]:[Nombre Coloquial en TV]],3,FALSE)</f>
        <v>Moho de la hoja</v>
      </c>
      <c r="J2755" s="1" t="str">
        <f>VLOOKUP(Tabla1[[#This Row],[Enfermedad Inglés]],Tabla3[[Enfermedad Inglés]:[Nombre Coloquial en TV]],4,FALSE)</f>
        <v>Hongo blanco del tomate</v>
      </c>
      <c r="K2755" s="1" t="str">
        <f>VLOOKUP(Tabla1[[#This Row],[Enfermedad Inglés]],Tabla3[[Enfermedad Inglés]:[Nombre Coloquial en TV]],5,FALSE)</f>
        <v>Hoja quemada</v>
      </c>
    </row>
    <row r="2756" spans="1:11" x14ac:dyDescent="0.2">
      <c r="A2756" s="1" t="s">
        <v>2725</v>
      </c>
      <c r="B2756" s="1" t="s">
        <v>2781</v>
      </c>
      <c r="C2756" s="1" t="s">
        <v>1217</v>
      </c>
      <c r="D2756" s="1" t="s">
        <v>2727</v>
      </c>
      <c r="E2756" s="1" t="s">
        <v>312</v>
      </c>
      <c r="F2756" s="1" t="s">
        <v>11179</v>
      </c>
      <c r="G2756" s="1" t="str">
        <f>VLOOKUP(Tabla1[[#This Row],[Planta]],Tabla3[],3,FALSE)</f>
        <v>Tomate</v>
      </c>
      <c r="H2756" s="1" t="str">
        <f>_xlfn.CONCAT(Tabla1[[#This Row],[Planta Español]],"_",IF(Tabla1[[#This Row],[Saludable]]="Si","Saludable","Enferma"))</f>
        <v>Tomate_Enferma</v>
      </c>
      <c r="I2756" s="1" t="str">
        <f>VLOOKUP(Tabla1[[#This Row],[Enfermedad Inglés]],Tabla3[[Enfermedad Inglés]:[Nombre Coloquial en TV]],3,FALSE)</f>
        <v>Moho de la hoja</v>
      </c>
      <c r="J2756" s="1" t="str">
        <f>VLOOKUP(Tabla1[[#This Row],[Enfermedad Inglés]],Tabla3[[Enfermedad Inglés]:[Nombre Coloquial en TV]],4,FALSE)</f>
        <v>Hongo blanco del tomate</v>
      </c>
      <c r="K2756" s="1" t="str">
        <f>VLOOKUP(Tabla1[[#This Row],[Enfermedad Inglés]],Tabla3[[Enfermedad Inglés]:[Nombre Coloquial en TV]],5,FALSE)</f>
        <v>Hoja quemada</v>
      </c>
    </row>
    <row r="2757" spans="1:11" x14ac:dyDescent="0.2">
      <c r="A2757" s="1" t="s">
        <v>2725</v>
      </c>
      <c r="B2757" s="1" t="s">
        <v>2782</v>
      </c>
      <c r="C2757" s="1" t="s">
        <v>1217</v>
      </c>
      <c r="D2757" s="1" t="s">
        <v>2727</v>
      </c>
      <c r="E2757" s="1" t="s">
        <v>312</v>
      </c>
      <c r="F2757" s="1" t="s">
        <v>11179</v>
      </c>
      <c r="G2757" s="1" t="str">
        <f>VLOOKUP(Tabla1[[#This Row],[Planta]],Tabla3[],3,FALSE)</f>
        <v>Tomate</v>
      </c>
      <c r="H2757" s="1" t="str">
        <f>_xlfn.CONCAT(Tabla1[[#This Row],[Planta Español]],"_",IF(Tabla1[[#This Row],[Saludable]]="Si","Saludable","Enferma"))</f>
        <v>Tomate_Enferma</v>
      </c>
      <c r="I2757" s="1" t="str">
        <f>VLOOKUP(Tabla1[[#This Row],[Enfermedad Inglés]],Tabla3[[Enfermedad Inglés]:[Nombre Coloquial en TV]],3,FALSE)</f>
        <v>Moho de la hoja</v>
      </c>
      <c r="J2757" s="1" t="str">
        <f>VLOOKUP(Tabla1[[#This Row],[Enfermedad Inglés]],Tabla3[[Enfermedad Inglés]:[Nombre Coloquial en TV]],4,FALSE)</f>
        <v>Hongo blanco del tomate</v>
      </c>
      <c r="K2757" s="1" t="str">
        <f>VLOOKUP(Tabla1[[#This Row],[Enfermedad Inglés]],Tabla3[[Enfermedad Inglés]:[Nombre Coloquial en TV]],5,FALSE)</f>
        <v>Hoja quemada</v>
      </c>
    </row>
    <row r="2758" spans="1:11" x14ac:dyDescent="0.2">
      <c r="A2758" s="1" t="s">
        <v>2725</v>
      </c>
      <c r="B2758" s="1" t="s">
        <v>2783</v>
      </c>
      <c r="C2758" s="1" t="s">
        <v>1217</v>
      </c>
      <c r="D2758" s="1" t="s">
        <v>2727</v>
      </c>
      <c r="E2758" s="1" t="s">
        <v>312</v>
      </c>
      <c r="F2758" s="1" t="s">
        <v>11179</v>
      </c>
      <c r="G2758" s="1" t="str">
        <f>VLOOKUP(Tabla1[[#This Row],[Planta]],Tabla3[],3,FALSE)</f>
        <v>Tomate</v>
      </c>
      <c r="H2758" s="1" t="str">
        <f>_xlfn.CONCAT(Tabla1[[#This Row],[Planta Español]],"_",IF(Tabla1[[#This Row],[Saludable]]="Si","Saludable","Enferma"))</f>
        <v>Tomate_Enferma</v>
      </c>
      <c r="I2758" s="1" t="str">
        <f>VLOOKUP(Tabla1[[#This Row],[Enfermedad Inglés]],Tabla3[[Enfermedad Inglés]:[Nombre Coloquial en TV]],3,FALSE)</f>
        <v>Moho de la hoja</v>
      </c>
      <c r="J2758" s="1" t="str">
        <f>VLOOKUP(Tabla1[[#This Row],[Enfermedad Inglés]],Tabla3[[Enfermedad Inglés]:[Nombre Coloquial en TV]],4,FALSE)</f>
        <v>Hongo blanco del tomate</v>
      </c>
      <c r="K2758" s="1" t="str">
        <f>VLOOKUP(Tabla1[[#This Row],[Enfermedad Inglés]],Tabla3[[Enfermedad Inglés]:[Nombre Coloquial en TV]],5,FALSE)</f>
        <v>Hoja quemada</v>
      </c>
    </row>
    <row r="2759" spans="1:11" x14ac:dyDescent="0.2">
      <c r="A2759" s="1" t="s">
        <v>2725</v>
      </c>
      <c r="B2759" s="1" t="s">
        <v>2784</v>
      </c>
      <c r="C2759" s="1" t="s">
        <v>1217</v>
      </c>
      <c r="D2759" s="1" t="s">
        <v>2727</v>
      </c>
      <c r="E2759" s="1" t="s">
        <v>312</v>
      </c>
      <c r="F2759" s="1" t="s">
        <v>11179</v>
      </c>
      <c r="G2759" s="1" t="str">
        <f>VLOOKUP(Tabla1[[#This Row],[Planta]],Tabla3[],3,FALSE)</f>
        <v>Tomate</v>
      </c>
      <c r="H2759" s="1" t="str">
        <f>_xlfn.CONCAT(Tabla1[[#This Row],[Planta Español]],"_",IF(Tabla1[[#This Row],[Saludable]]="Si","Saludable","Enferma"))</f>
        <v>Tomate_Enferma</v>
      </c>
      <c r="I2759" s="1" t="str">
        <f>VLOOKUP(Tabla1[[#This Row],[Enfermedad Inglés]],Tabla3[[Enfermedad Inglés]:[Nombre Coloquial en TV]],3,FALSE)</f>
        <v>Moho de la hoja</v>
      </c>
      <c r="J2759" s="1" t="str">
        <f>VLOOKUP(Tabla1[[#This Row],[Enfermedad Inglés]],Tabla3[[Enfermedad Inglés]:[Nombre Coloquial en TV]],4,FALSE)</f>
        <v>Hongo blanco del tomate</v>
      </c>
      <c r="K2759" s="1" t="str">
        <f>VLOOKUP(Tabla1[[#This Row],[Enfermedad Inglés]],Tabla3[[Enfermedad Inglés]:[Nombre Coloquial en TV]],5,FALSE)</f>
        <v>Hoja quemada</v>
      </c>
    </row>
    <row r="2760" spans="1:11" x14ac:dyDescent="0.2">
      <c r="A2760" s="1" t="s">
        <v>2725</v>
      </c>
      <c r="B2760" s="1" t="s">
        <v>2785</v>
      </c>
      <c r="C2760" s="1" t="s">
        <v>1217</v>
      </c>
      <c r="D2760" s="1" t="s">
        <v>2727</v>
      </c>
      <c r="E2760" s="1" t="s">
        <v>312</v>
      </c>
      <c r="F2760" s="1" t="s">
        <v>11179</v>
      </c>
      <c r="G2760" s="1" t="str">
        <f>VLOOKUP(Tabla1[[#This Row],[Planta]],Tabla3[],3,FALSE)</f>
        <v>Tomate</v>
      </c>
      <c r="H2760" s="1" t="str">
        <f>_xlfn.CONCAT(Tabla1[[#This Row],[Planta Español]],"_",IF(Tabla1[[#This Row],[Saludable]]="Si","Saludable","Enferma"))</f>
        <v>Tomate_Enferma</v>
      </c>
      <c r="I2760" s="1" t="str">
        <f>VLOOKUP(Tabla1[[#This Row],[Enfermedad Inglés]],Tabla3[[Enfermedad Inglés]:[Nombre Coloquial en TV]],3,FALSE)</f>
        <v>Moho de la hoja</v>
      </c>
      <c r="J2760" s="1" t="str">
        <f>VLOOKUP(Tabla1[[#This Row],[Enfermedad Inglés]],Tabla3[[Enfermedad Inglés]:[Nombre Coloquial en TV]],4,FALSE)</f>
        <v>Hongo blanco del tomate</v>
      </c>
      <c r="K2760" s="1" t="str">
        <f>VLOOKUP(Tabla1[[#This Row],[Enfermedad Inglés]],Tabla3[[Enfermedad Inglés]:[Nombre Coloquial en TV]],5,FALSE)</f>
        <v>Hoja quemada</v>
      </c>
    </row>
    <row r="2761" spans="1:11" x14ac:dyDescent="0.2">
      <c r="A2761" s="1" t="s">
        <v>2725</v>
      </c>
      <c r="B2761" s="1" t="s">
        <v>2786</v>
      </c>
      <c r="C2761" s="1" t="s">
        <v>1217</v>
      </c>
      <c r="D2761" s="1" t="s">
        <v>2727</v>
      </c>
      <c r="E2761" s="1" t="s">
        <v>312</v>
      </c>
      <c r="F2761" s="1" t="s">
        <v>11179</v>
      </c>
      <c r="G2761" s="1" t="str">
        <f>VLOOKUP(Tabla1[[#This Row],[Planta]],Tabla3[],3,FALSE)</f>
        <v>Tomate</v>
      </c>
      <c r="H2761" s="1" t="str">
        <f>_xlfn.CONCAT(Tabla1[[#This Row],[Planta Español]],"_",IF(Tabla1[[#This Row],[Saludable]]="Si","Saludable","Enferma"))</f>
        <v>Tomate_Enferma</v>
      </c>
      <c r="I2761" s="1" t="str">
        <f>VLOOKUP(Tabla1[[#This Row],[Enfermedad Inglés]],Tabla3[[Enfermedad Inglés]:[Nombre Coloquial en TV]],3,FALSE)</f>
        <v>Moho de la hoja</v>
      </c>
      <c r="J2761" s="1" t="str">
        <f>VLOOKUP(Tabla1[[#This Row],[Enfermedad Inglés]],Tabla3[[Enfermedad Inglés]:[Nombre Coloquial en TV]],4,FALSE)</f>
        <v>Hongo blanco del tomate</v>
      </c>
      <c r="K2761" s="1" t="str">
        <f>VLOOKUP(Tabla1[[#This Row],[Enfermedad Inglés]],Tabla3[[Enfermedad Inglés]:[Nombre Coloquial en TV]],5,FALSE)</f>
        <v>Hoja quemada</v>
      </c>
    </row>
    <row r="2762" spans="1:11" x14ac:dyDescent="0.2">
      <c r="A2762" s="1" t="s">
        <v>2725</v>
      </c>
      <c r="B2762" s="1" t="s">
        <v>2787</v>
      </c>
      <c r="C2762" s="1" t="s">
        <v>1217</v>
      </c>
      <c r="D2762" s="1" t="s">
        <v>2727</v>
      </c>
      <c r="E2762" s="1" t="s">
        <v>312</v>
      </c>
      <c r="F2762" s="1" t="s">
        <v>11179</v>
      </c>
      <c r="G2762" s="1" t="str">
        <f>VLOOKUP(Tabla1[[#This Row],[Planta]],Tabla3[],3,FALSE)</f>
        <v>Tomate</v>
      </c>
      <c r="H2762" s="1" t="str">
        <f>_xlfn.CONCAT(Tabla1[[#This Row],[Planta Español]],"_",IF(Tabla1[[#This Row],[Saludable]]="Si","Saludable","Enferma"))</f>
        <v>Tomate_Enferma</v>
      </c>
      <c r="I2762" s="1" t="str">
        <f>VLOOKUP(Tabla1[[#This Row],[Enfermedad Inglés]],Tabla3[[Enfermedad Inglés]:[Nombre Coloquial en TV]],3,FALSE)</f>
        <v>Moho de la hoja</v>
      </c>
      <c r="J2762" s="1" t="str">
        <f>VLOOKUP(Tabla1[[#This Row],[Enfermedad Inglés]],Tabla3[[Enfermedad Inglés]:[Nombre Coloquial en TV]],4,FALSE)</f>
        <v>Hongo blanco del tomate</v>
      </c>
      <c r="K2762" s="1" t="str">
        <f>VLOOKUP(Tabla1[[#This Row],[Enfermedad Inglés]],Tabla3[[Enfermedad Inglés]:[Nombre Coloquial en TV]],5,FALSE)</f>
        <v>Hoja quemada</v>
      </c>
    </row>
    <row r="2763" spans="1:11" x14ac:dyDescent="0.2">
      <c r="A2763" s="1" t="s">
        <v>2725</v>
      </c>
      <c r="B2763" s="1" t="s">
        <v>2788</v>
      </c>
      <c r="C2763" s="1" t="s">
        <v>1217</v>
      </c>
      <c r="D2763" s="1" t="s">
        <v>2727</v>
      </c>
      <c r="E2763" s="1" t="s">
        <v>312</v>
      </c>
      <c r="F2763" s="1" t="s">
        <v>11179</v>
      </c>
      <c r="G2763" s="1" t="str">
        <f>VLOOKUP(Tabla1[[#This Row],[Planta]],Tabla3[],3,FALSE)</f>
        <v>Tomate</v>
      </c>
      <c r="H2763" s="1" t="str">
        <f>_xlfn.CONCAT(Tabla1[[#This Row],[Planta Español]],"_",IF(Tabla1[[#This Row],[Saludable]]="Si","Saludable","Enferma"))</f>
        <v>Tomate_Enferma</v>
      </c>
      <c r="I2763" s="1" t="str">
        <f>VLOOKUP(Tabla1[[#This Row],[Enfermedad Inglés]],Tabla3[[Enfermedad Inglés]:[Nombre Coloquial en TV]],3,FALSE)</f>
        <v>Moho de la hoja</v>
      </c>
      <c r="J2763" s="1" t="str">
        <f>VLOOKUP(Tabla1[[#This Row],[Enfermedad Inglés]],Tabla3[[Enfermedad Inglés]:[Nombre Coloquial en TV]],4,FALSE)</f>
        <v>Hongo blanco del tomate</v>
      </c>
      <c r="K2763" s="1" t="str">
        <f>VLOOKUP(Tabla1[[#This Row],[Enfermedad Inglés]],Tabla3[[Enfermedad Inglés]:[Nombre Coloquial en TV]],5,FALSE)</f>
        <v>Hoja quemada</v>
      </c>
    </row>
    <row r="2764" spans="1:11" x14ac:dyDescent="0.2">
      <c r="A2764" s="1" t="s">
        <v>2725</v>
      </c>
      <c r="B2764" s="1" t="s">
        <v>2789</v>
      </c>
      <c r="C2764" s="1" t="s">
        <v>1217</v>
      </c>
      <c r="D2764" s="1" t="s">
        <v>2727</v>
      </c>
      <c r="E2764" s="1" t="s">
        <v>312</v>
      </c>
      <c r="F2764" s="1" t="s">
        <v>11179</v>
      </c>
      <c r="G2764" s="1" t="str">
        <f>VLOOKUP(Tabla1[[#This Row],[Planta]],Tabla3[],3,FALSE)</f>
        <v>Tomate</v>
      </c>
      <c r="H2764" s="1" t="str">
        <f>_xlfn.CONCAT(Tabla1[[#This Row],[Planta Español]],"_",IF(Tabla1[[#This Row],[Saludable]]="Si","Saludable","Enferma"))</f>
        <v>Tomate_Enferma</v>
      </c>
      <c r="I2764" s="1" t="str">
        <f>VLOOKUP(Tabla1[[#This Row],[Enfermedad Inglés]],Tabla3[[Enfermedad Inglés]:[Nombre Coloquial en TV]],3,FALSE)</f>
        <v>Moho de la hoja</v>
      </c>
      <c r="J2764" s="1" t="str">
        <f>VLOOKUP(Tabla1[[#This Row],[Enfermedad Inglés]],Tabla3[[Enfermedad Inglés]:[Nombre Coloquial en TV]],4,FALSE)</f>
        <v>Hongo blanco del tomate</v>
      </c>
      <c r="K2764" s="1" t="str">
        <f>VLOOKUP(Tabla1[[#This Row],[Enfermedad Inglés]],Tabla3[[Enfermedad Inglés]:[Nombre Coloquial en TV]],5,FALSE)</f>
        <v>Hoja quemada</v>
      </c>
    </row>
    <row r="2765" spans="1:11" x14ac:dyDescent="0.2">
      <c r="A2765" s="1" t="s">
        <v>2725</v>
      </c>
      <c r="B2765" s="1" t="s">
        <v>2790</v>
      </c>
      <c r="C2765" s="1" t="s">
        <v>1217</v>
      </c>
      <c r="D2765" s="1" t="s">
        <v>2727</v>
      </c>
      <c r="E2765" s="1" t="s">
        <v>312</v>
      </c>
      <c r="F2765" s="1" t="s">
        <v>11179</v>
      </c>
      <c r="G2765" s="1" t="str">
        <f>VLOOKUP(Tabla1[[#This Row],[Planta]],Tabla3[],3,FALSE)</f>
        <v>Tomate</v>
      </c>
      <c r="H2765" s="1" t="str">
        <f>_xlfn.CONCAT(Tabla1[[#This Row],[Planta Español]],"_",IF(Tabla1[[#This Row],[Saludable]]="Si","Saludable","Enferma"))</f>
        <v>Tomate_Enferma</v>
      </c>
      <c r="I2765" s="1" t="str">
        <f>VLOOKUP(Tabla1[[#This Row],[Enfermedad Inglés]],Tabla3[[Enfermedad Inglés]:[Nombre Coloquial en TV]],3,FALSE)</f>
        <v>Moho de la hoja</v>
      </c>
      <c r="J2765" s="1" t="str">
        <f>VLOOKUP(Tabla1[[#This Row],[Enfermedad Inglés]],Tabla3[[Enfermedad Inglés]:[Nombre Coloquial en TV]],4,FALSE)</f>
        <v>Hongo blanco del tomate</v>
      </c>
      <c r="K2765" s="1" t="str">
        <f>VLOOKUP(Tabla1[[#This Row],[Enfermedad Inglés]],Tabla3[[Enfermedad Inglés]:[Nombre Coloquial en TV]],5,FALSE)</f>
        <v>Hoja quemada</v>
      </c>
    </row>
    <row r="2766" spans="1:11" x14ac:dyDescent="0.2">
      <c r="A2766" s="1" t="s">
        <v>2725</v>
      </c>
      <c r="B2766" s="1" t="s">
        <v>2791</v>
      </c>
      <c r="C2766" s="1" t="s">
        <v>1217</v>
      </c>
      <c r="D2766" s="1" t="s">
        <v>2727</v>
      </c>
      <c r="E2766" s="1" t="s">
        <v>312</v>
      </c>
      <c r="F2766" s="1" t="s">
        <v>11179</v>
      </c>
      <c r="G2766" s="1" t="str">
        <f>VLOOKUP(Tabla1[[#This Row],[Planta]],Tabla3[],3,FALSE)</f>
        <v>Tomate</v>
      </c>
      <c r="H2766" s="1" t="str">
        <f>_xlfn.CONCAT(Tabla1[[#This Row],[Planta Español]],"_",IF(Tabla1[[#This Row],[Saludable]]="Si","Saludable","Enferma"))</f>
        <v>Tomate_Enferma</v>
      </c>
      <c r="I2766" s="1" t="str">
        <f>VLOOKUP(Tabla1[[#This Row],[Enfermedad Inglés]],Tabla3[[Enfermedad Inglés]:[Nombre Coloquial en TV]],3,FALSE)</f>
        <v>Moho de la hoja</v>
      </c>
      <c r="J2766" s="1" t="str">
        <f>VLOOKUP(Tabla1[[#This Row],[Enfermedad Inglés]],Tabla3[[Enfermedad Inglés]:[Nombre Coloquial en TV]],4,FALSE)</f>
        <v>Hongo blanco del tomate</v>
      </c>
      <c r="K2766" s="1" t="str">
        <f>VLOOKUP(Tabla1[[#This Row],[Enfermedad Inglés]],Tabla3[[Enfermedad Inglés]:[Nombre Coloquial en TV]],5,FALSE)</f>
        <v>Hoja quemada</v>
      </c>
    </row>
    <row r="2767" spans="1:11" x14ac:dyDescent="0.2">
      <c r="A2767" s="1" t="s">
        <v>2725</v>
      </c>
      <c r="B2767" s="1" t="s">
        <v>2792</v>
      </c>
      <c r="C2767" s="1" t="s">
        <v>1217</v>
      </c>
      <c r="D2767" s="1" t="s">
        <v>2727</v>
      </c>
      <c r="E2767" s="1" t="s">
        <v>312</v>
      </c>
      <c r="F2767" s="1" t="s">
        <v>11179</v>
      </c>
      <c r="G2767" s="1" t="str">
        <f>VLOOKUP(Tabla1[[#This Row],[Planta]],Tabla3[],3,FALSE)</f>
        <v>Tomate</v>
      </c>
      <c r="H2767" s="1" t="str">
        <f>_xlfn.CONCAT(Tabla1[[#This Row],[Planta Español]],"_",IF(Tabla1[[#This Row],[Saludable]]="Si","Saludable","Enferma"))</f>
        <v>Tomate_Enferma</v>
      </c>
      <c r="I2767" s="1" t="str">
        <f>VLOOKUP(Tabla1[[#This Row],[Enfermedad Inglés]],Tabla3[[Enfermedad Inglés]:[Nombre Coloquial en TV]],3,FALSE)</f>
        <v>Moho de la hoja</v>
      </c>
      <c r="J2767" s="1" t="str">
        <f>VLOOKUP(Tabla1[[#This Row],[Enfermedad Inglés]],Tabla3[[Enfermedad Inglés]:[Nombre Coloquial en TV]],4,FALSE)</f>
        <v>Hongo blanco del tomate</v>
      </c>
      <c r="K2767" s="1" t="str">
        <f>VLOOKUP(Tabla1[[#This Row],[Enfermedad Inglés]],Tabla3[[Enfermedad Inglés]:[Nombre Coloquial en TV]],5,FALSE)</f>
        <v>Hoja quemada</v>
      </c>
    </row>
    <row r="2768" spans="1:11" x14ac:dyDescent="0.2">
      <c r="A2768" s="1" t="s">
        <v>2725</v>
      </c>
      <c r="B2768" s="1" t="s">
        <v>2793</v>
      </c>
      <c r="C2768" s="1" t="s">
        <v>1217</v>
      </c>
      <c r="D2768" s="1" t="s">
        <v>2727</v>
      </c>
      <c r="E2768" s="1" t="s">
        <v>312</v>
      </c>
      <c r="F2768" s="1" t="s">
        <v>11179</v>
      </c>
      <c r="G2768" s="1" t="str">
        <f>VLOOKUP(Tabla1[[#This Row],[Planta]],Tabla3[],3,FALSE)</f>
        <v>Tomate</v>
      </c>
      <c r="H2768" s="1" t="str">
        <f>_xlfn.CONCAT(Tabla1[[#This Row],[Planta Español]],"_",IF(Tabla1[[#This Row],[Saludable]]="Si","Saludable","Enferma"))</f>
        <v>Tomate_Enferma</v>
      </c>
      <c r="I2768" s="1" t="str">
        <f>VLOOKUP(Tabla1[[#This Row],[Enfermedad Inglés]],Tabla3[[Enfermedad Inglés]:[Nombre Coloquial en TV]],3,FALSE)</f>
        <v>Moho de la hoja</v>
      </c>
      <c r="J2768" s="1" t="str">
        <f>VLOOKUP(Tabla1[[#This Row],[Enfermedad Inglés]],Tabla3[[Enfermedad Inglés]:[Nombre Coloquial en TV]],4,FALSE)</f>
        <v>Hongo blanco del tomate</v>
      </c>
      <c r="K2768" s="1" t="str">
        <f>VLOOKUP(Tabla1[[#This Row],[Enfermedad Inglés]],Tabla3[[Enfermedad Inglés]:[Nombre Coloquial en TV]],5,FALSE)</f>
        <v>Hoja quemada</v>
      </c>
    </row>
    <row r="2769" spans="1:11" x14ac:dyDescent="0.2">
      <c r="A2769" s="1" t="s">
        <v>2725</v>
      </c>
      <c r="B2769" s="1" t="s">
        <v>2794</v>
      </c>
      <c r="C2769" s="1" t="s">
        <v>1217</v>
      </c>
      <c r="D2769" s="1" t="s">
        <v>2727</v>
      </c>
      <c r="E2769" s="1" t="s">
        <v>312</v>
      </c>
      <c r="F2769" s="1" t="s">
        <v>11179</v>
      </c>
      <c r="G2769" s="1" t="str">
        <f>VLOOKUP(Tabla1[[#This Row],[Planta]],Tabla3[],3,FALSE)</f>
        <v>Tomate</v>
      </c>
      <c r="H2769" s="1" t="str">
        <f>_xlfn.CONCAT(Tabla1[[#This Row],[Planta Español]],"_",IF(Tabla1[[#This Row],[Saludable]]="Si","Saludable","Enferma"))</f>
        <v>Tomate_Enferma</v>
      </c>
      <c r="I2769" s="1" t="str">
        <f>VLOOKUP(Tabla1[[#This Row],[Enfermedad Inglés]],Tabla3[[Enfermedad Inglés]:[Nombre Coloquial en TV]],3,FALSE)</f>
        <v>Moho de la hoja</v>
      </c>
      <c r="J2769" s="1" t="str">
        <f>VLOOKUP(Tabla1[[#This Row],[Enfermedad Inglés]],Tabla3[[Enfermedad Inglés]:[Nombre Coloquial en TV]],4,FALSE)</f>
        <v>Hongo blanco del tomate</v>
      </c>
      <c r="K2769" s="1" t="str">
        <f>VLOOKUP(Tabla1[[#This Row],[Enfermedad Inglés]],Tabla3[[Enfermedad Inglés]:[Nombre Coloquial en TV]],5,FALSE)</f>
        <v>Hoja quemada</v>
      </c>
    </row>
    <row r="2770" spans="1:11" x14ac:dyDescent="0.2">
      <c r="A2770" s="1" t="s">
        <v>2725</v>
      </c>
      <c r="B2770" s="1" t="s">
        <v>2795</v>
      </c>
      <c r="C2770" s="1" t="s">
        <v>1217</v>
      </c>
      <c r="D2770" s="1" t="s">
        <v>2727</v>
      </c>
      <c r="E2770" s="1" t="s">
        <v>312</v>
      </c>
      <c r="F2770" s="1" t="s">
        <v>11179</v>
      </c>
      <c r="G2770" s="1" t="str">
        <f>VLOOKUP(Tabla1[[#This Row],[Planta]],Tabla3[],3,FALSE)</f>
        <v>Tomate</v>
      </c>
      <c r="H2770" s="1" t="str">
        <f>_xlfn.CONCAT(Tabla1[[#This Row],[Planta Español]],"_",IF(Tabla1[[#This Row],[Saludable]]="Si","Saludable","Enferma"))</f>
        <v>Tomate_Enferma</v>
      </c>
      <c r="I2770" s="1" t="str">
        <f>VLOOKUP(Tabla1[[#This Row],[Enfermedad Inglés]],Tabla3[[Enfermedad Inglés]:[Nombre Coloquial en TV]],3,FALSE)</f>
        <v>Moho de la hoja</v>
      </c>
      <c r="J2770" s="1" t="str">
        <f>VLOOKUP(Tabla1[[#This Row],[Enfermedad Inglés]],Tabla3[[Enfermedad Inglés]:[Nombre Coloquial en TV]],4,FALSE)</f>
        <v>Hongo blanco del tomate</v>
      </c>
      <c r="K2770" s="1" t="str">
        <f>VLOOKUP(Tabla1[[#This Row],[Enfermedad Inglés]],Tabla3[[Enfermedad Inglés]:[Nombre Coloquial en TV]],5,FALSE)</f>
        <v>Hoja quemada</v>
      </c>
    </row>
    <row r="2771" spans="1:11" x14ac:dyDescent="0.2">
      <c r="A2771" s="1" t="s">
        <v>2725</v>
      </c>
      <c r="B2771" s="1" t="s">
        <v>2796</v>
      </c>
      <c r="C2771" s="1" t="s">
        <v>1217</v>
      </c>
      <c r="D2771" s="1" t="s">
        <v>2727</v>
      </c>
      <c r="E2771" s="1" t="s">
        <v>312</v>
      </c>
      <c r="F2771" s="1" t="s">
        <v>11179</v>
      </c>
      <c r="G2771" s="1" t="str">
        <f>VLOOKUP(Tabla1[[#This Row],[Planta]],Tabla3[],3,FALSE)</f>
        <v>Tomate</v>
      </c>
      <c r="H2771" s="1" t="str">
        <f>_xlfn.CONCAT(Tabla1[[#This Row],[Planta Español]],"_",IF(Tabla1[[#This Row],[Saludable]]="Si","Saludable","Enferma"))</f>
        <v>Tomate_Enferma</v>
      </c>
      <c r="I2771" s="1" t="str">
        <f>VLOOKUP(Tabla1[[#This Row],[Enfermedad Inglés]],Tabla3[[Enfermedad Inglés]:[Nombre Coloquial en TV]],3,FALSE)</f>
        <v>Moho de la hoja</v>
      </c>
      <c r="J2771" s="1" t="str">
        <f>VLOOKUP(Tabla1[[#This Row],[Enfermedad Inglés]],Tabla3[[Enfermedad Inglés]:[Nombre Coloquial en TV]],4,FALSE)</f>
        <v>Hongo blanco del tomate</v>
      </c>
      <c r="K2771" s="1" t="str">
        <f>VLOOKUP(Tabla1[[#This Row],[Enfermedad Inglés]],Tabla3[[Enfermedad Inglés]:[Nombre Coloquial en TV]],5,FALSE)</f>
        <v>Hoja quemada</v>
      </c>
    </row>
    <row r="2772" spans="1:11" x14ac:dyDescent="0.2">
      <c r="A2772" s="1" t="s">
        <v>2725</v>
      </c>
      <c r="B2772" s="1" t="s">
        <v>2797</v>
      </c>
      <c r="C2772" s="1" t="s">
        <v>1217</v>
      </c>
      <c r="D2772" s="1" t="s">
        <v>2727</v>
      </c>
      <c r="E2772" s="1" t="s">
        <v>312</v>
      </c>
      <c r="F2772" s="1" t="s">
        <v>11179</v>
      </c>
      <c r="G2772" s="1" t="str">
        <f>VLOOKUP(Tabla1[[#This Row],[Planta]],Tabla3[],3,FALSE)</f>
        <v>Tomate</v>
      </c>
      <c r="H2772" s="1" t="str">
        <f>_xlfn.CONCAT(Tabla1[[#This Row],[Planta Español]],"_",IF(Tabla1[[#This Row],[Saludable]]="Si","Saludable","Enferma"))</f>
        <v>Tomate_Enferma</v>
      </c>
      <c r="I2772" s="1" t="str">
        <f>VLOOKUP(Tabla1[[#This Row],[Enfermedad Inglés]],Tabla3[[Enfermedad Inglés]:[Nombre Coloquial en TV]],3,FALSE)</f>
        <v>Moho de la hoja</v>
      </c>
      <c r="J2772" s="1" t="str">
        <f>VLOOKUP(Tabla1[[#This Row],[Enfermedad Inglés]],Tabla3[[Enfermedad Inglés]:[Nombre Coloquial en TV]],4,FALSE)</f>
        <v>Hongo blanco del tomate</v>
      </c>
      <c r="K2772" s="1" t="str">
        <f>VLOOKUP(Tabla1[[#This Row],[Enfermedad Inglés]],Tabla3[[Enfermedad Inglés]:[Nombre Coloquial en TV]],5,FALSE)</f>
        <v>Hoja quemada</v>
      </c>
    </row>
    <row r="2773" spans="1:11" x14ac:dyDescent="0.2">
      <c r="A2773" s="1" t="s">
        <v>2725</v>
      </c>
      <c r="B2773" s="1" t="s">
        <v>2798</v>
      </c>
      <c r="C2773" s="1" t="s">
        <v>1217</v>
      </c>
      <c r="D2773" s="1" t="s">
        <v>2727</v>
      </c>
      <c r="E2773" s="1" t="s">
        <v>312</v>
      </c>
      <c r="F2773" s="1" t="s">
        <v>11179</v>
      </c>
      <c r="G2773" s="1" t="str">
        <f>VLOOKUP(Tabla1[[#This Row],[Planta]],Tabla3[],3,FALSE)</f>
        <v>Tomate</v>
      </c>
      <c r="H2773" s="1" t="str">
        <f>_xlfn.CONCAT(Tabla1[[#This Row],[Planta Español]],"_",IF(Tabla1[[#This Row],[Saludable]]="Si","Saludable","Enferma"))</f>
        <v>Tomate_Enferma</v>
      </c>
      <c r="I2773" s="1" t="str">
        <f>VLOOKUP(Tabla1[[#This Row],[Enfermedad Inglés]],Tabla3[[Enfermedad Inglés]:[Nombre Coloquial en TV]],3,FALSE)</f>
        <v>Moho de la hoja</v>
      </c>
      <c r="J2773" s="1" t="str">
        <f>VLOOKUP(Tabla1[[#This Row],[Enfermedad Inglés]],Tabla3[[Enfermedad Inglés]:[Nombre Coloquial en TV]],4,FALSE)</f>
        <v>Hongo blanco del tomate</v>
      </c>
      <c r="K2773" s="1" t="str">
        <f>VLOOKUP(Tabla1[[#This Row],[Enfermedad Inglés]],Tabla3[[Enfermedad Inglés]:[Nombre Coloquial en TV]],5,FALSE)</f>
        <v>Hoja quemada</v>
      </c>
    </row>
    <row r="2774" spans="1:11" x14ac:dyDescent="0.2">
      <c r="A2774" s="1" t="s">
        <v>2725</v>
      </c>
      <c r="B2774" s="1" t="s">
        <v>2799</v>
      </c>
      <c r="C2774" s="1" t="s">
        <v>1217</v>
      </c>
      <c r="D2774" s="1" t="s">
        <v>2727</v>
      </c>
      <c r="E2774" s="1" t="s">
        <v>312</v>
      </c>
      <c r="F2774" s="1" t="s">
        <v>11179</v>
      </c>
      <c r="G2774" s="1" t="str">
        <f>VLOOKUP(Tabla1[[#This Row],[Planta]],Tabla3[],3,FALSE)</f>
        <v>Tomate</v>
      </c>
      <c r="H2774" s="1" t="str">
        <f>_xlfn.CONCAT(Tabla1[[#This Row],[Planta Español]],"_",IF(Tabla1[[#This Row],[Saludable]]="Si","Saludable","Enferma"))</f>
        <v>Tomate_Enferma</v>
      </c>
      <c r="I2774" s="1" t="str">
        <f>VLOOKUP(Tabla1[[#This Row],[Enfermedad Inglés]],Tabla3[[Enfermedad Inglés]:[Nombre Coloquial en TV]],3,FALSE)</f>
        <v>Moho de la hoja</v>
      </c>
      <c r="J2774" s="1" t="str">
        <f>VLOOKUP(Tabla1[[#This Row],[Enfermedad Inglés]],Tabla3[[Enfermedad Inglés]:[Nombre Coloquial en TV]],4,FALSE)</f>
        <v>Hongo blanco del tomate</v>
      </c>
      <c r="K2774" s="1" t="str">
        <f>VLOOKUP(Tabla1[[#This Row],[Enfermedad Inglés]],Tabla3[[Enfermedad Inglés]:[Nombre Coloquial en TV]],5,FALSE)</f>
        <v>Hoja quemada</v>
      </c>
    </row>
    <row r="2775" spans="1:11" x14ac:dyDescent="0.2">
      <c r="A2775" s="1" t="s">
        <v>2725</v>
      </c>
      <c r="B2775" s="1" t="s">
        <v>2800</v>
      </c>
      <c r="C2775" s="1" t="s">
        <v>1217</v>
      </c>
      <c r="D2775" s="1" t="s">
        <v>2727</v>
      </c>
      <c r="E2775" s="1" t="s">
        <v>312</v>
      </c>
      <c r="F2775" s="1" t="s">
        <v>11179</v>
      </c>
      <c r="G2775" s="1" t="str">
        <f>VLOOKUP(Tabla1[[#This Row],[Planta]],Tabla3[],3,FALSE)</f>
        <v>Tomate</v>
      </c>
      <c r="H2775" s="1" t="str">
        <f>_xlfn.CONCAT(Tabla1[[#This Row],[Planta Español]],"_",IF(Tabla1[[#This Row],[Saludable]]="Si","Saludable","Enferma"))</f>
        <v>Tomate_Enferma</v>
      </c>
      <c r="I2775" s="1" t="str">
        <f>VLOOKUP(Tabla1[[#This Row],[Enfermedad Inglés]],Tabla3[[Enfermedad Inglés]:[Nombre Coloquial en TV]],3,FALSE)</f>
        <v>Moho de la hoja</v>
      </c>
      <c r="J2775" s="1" t="str">
        <f>VLOOKUP(Tabla1[[#This Row],[Enfermedad Inglés]],Tabla3[[Enfermedad Inglés]:[Nombre Coloquial en TV]],4,FALSE)</f>
        <v>Hongo blanco del tomate</v>
      </c>
      <c r="K2775" s="1" t="str">
        <f>VLOOKUP(Tabla1[[#This Row],[Enfermedad Inglés]],Tabla3[[Enfermedad Inglés]:[Nombre Coloquial en TV]],5,FALSE)</f>
        <v>Hoja quemada</v>
      </c>
    </row>
    <row r="2776" spans="1:11" x14ac:dyDescent="0.2">
      <c r="A2776" s="1" t="s">
        <v>2725</v>
      </c>
      <c r="B2776" s="1" t="s">
        <v>2801</v>
      </c>
      <c r="C2776" s="1" t="s">
        <v>1217</v>
      </c>
      <c r="D2776" s="1" t="s">
        <v>2727</v>
      </c>
      <c r="E2776" s="1" t="s">
        <v>312</v>
      </c>
      <c r="F2776" s="1" t="s">
        <v>11179</v>
      </c>
      <c r="G2776" s="1" t="str">
        <f>VLOOKUP(Tabla1[[#This Row],[Planta]],Tabla3[],3,FALSE)</f>
        <v>Tomate</v>
      </c>
      <c r="H2776" s="1" t="str">
        <f>_xlfn.CONCAT(Tabla1[[#This Row],[Planta Español]],"_",IF(Tabla1[[#This Row],[Saludable]]="Si","Saludable","Enferma"))</f>
        <v>Tomate_Enferma</v>
      </c>
      <c r="I2776" s="1" t="str">
        <f>VLOOKUP(Tabla1[[#This Row],[Enfermedad Inglés]],Tabla3[[Enfermedad Inglés]:[Nombre Coloquial en TV]],3,FALSE)</f>
        <v>Moho de la hoja</v>
      </c>
      <c r="J2776" s="1" t="str">
        <f>VLOOKUP(Tabla1[[#This Row],[Enfermedad Inglés]],Tabla3[[Enfermedad Inglés]:[Nombre Coloquial en TV]],4,FALSE)</f>
        <v>Hongo blanco del tomate</v>
      </c>
      <c r="K2776" s="1" t="str">
        <f>VLOOKUP(Tabla1[[#This Row],[Enfermedad Inglés]],Tabla3[[Enfermedad Inglés]:[Nombre Coloquial en TV]],5,FALSE)</f>
        <v>Hoja quemada</v>
      </c>
    </row>
    <row r="2777" spans="1:11" x14ac:dyDescent="0.2">
      <c r="A2777" s="1" t="s">
        <v>2725</v>
      </c>
      <c r="B2777" s="1" t="s">
        <v>2802</v>
      </c>
      <c r="C2777" s="1" t="s">
        <v>1217</v>
      </c>
      <c r="D2777" s="1" t="s">
        <v>2727</v>
      </c>
      <c r="E2777" s="1" t="s">
        <v>312</v>
      </c>
      <c r="F2777" s="1" t="s">
        <v>11179</v>
      </c>
      <c r="G2777" s="1" t="str">
        <f>VLOOKUP(Tabla1[[#This Row],[Planta]],Tabla3[],3,FALSE)</f>
        <v>Tomate</v>
      </c>
      <c r="H2777" s="1" t="str">
        <f>_xlfn.CONCAT(Tabla1[[#This Row],[Planta Español]],"_",IF(Tabla1[[#This Row],[Saludable]]="Si","Saludable","Enferma"))</f>
        <v>Tomate_Enferma</v>
      </c>
      <c r="I2777" s="1" t="str">
        <f>VLOOKUP(Tabla1[[#This Row],[Enfermedad Inglés]],Tabla3[[Enfermedad Inglés]:[Nombre Coloquial en TV]],3,FALSE)</f>
        <v>Moho de la hoja</v>
      </c>
      <c r="J2777" s="1" t="str">
        <f>VLOOKUP(Tabla1[[#This Row],[Enfermedad Inglés]],Tabla3[[Enfermedad Inglés]:[Nombre Coloquial en TV]],4,FALSE)</f>
        <v>Hongo blanco del tomate</v>
      </c>
      <c r="K2777" s="1" t="str">
        <f>VLOOKUP(Tabla1[[#This Row],[Enfermedad Inglés]],Tabla3[[Enfermedad Inglés]:[Nombre Coloquial en TV]],5,FALSE)</f>
        <v>Hoja quemada</v>
      </c>
    </row>
    <row r="2778" spans="1:11" x14ac:dyDescent="0.2">
      <c r="A2778" s="1" t="s">
        <v>2725</v>
      </c>
      <c r="B2778" s="1" t="s">
        <v>2803</v>
      </c>
      <c r="C2778" s="1" t="s">
        <v>1217</v>
      </c>
      <c r="D2778" s="1" t="s">
        <v>2727</v>
      </c>
      <c r="E2778" s="1" t="s">
        <v>312</v>
      </c>
      <c r="F2778" s="1" t="s">
        <v>11179</v>
      </c>
      <c r="G2778" s="1" t="str">
        <f>VLOOKUP(Tabla1[[#This Row],[Planta]],Tabla3[],3,FALSE)</f>
        <v>Tomate</v>
      </c>
      <c r="H2778" s="1" t="str">
        <f>_xlfn.CONCAT(Tabla1[[#This Row],[Planta Español]],"_",IF(Tabla1[[#This Row],[Saludable]]="Si","Saludable","Enferma"))</f>
        <v>Tomate_Enferma</v>
      </c>
      <c r="I2778" s="1" t="str">
        <f>VLOOKUP(Tabla1[[#This Row],[Enfermedad Inglés]],Tabla3[[Enfermedad Inglés]:[Nombre Coloquial en TV]],3,FALSE)</f>
        <v>Moho de la hoja</v>
      </c>
      <c r="J2778" s="1" t="str">
        <f>VLOOKUP(Tabla1[[#This Row],[Enfermedad Inglés]],Tabla3[[Enfermedad Inglés]:[Nombre Coloquial en TV]],4,FALSE)</f>
        <v>Hongo blanco del tomate</v>
      </c>
      <c r="K2778" s="1" t="str">
        <f>VLOOKUP(Tabla1[[#This Row],[Enfermedad Inglés]],Tabla3[[Enfermedad Inglés]:[Nombre Coloquial en TV]],5,FALSE)</f>
        <v>Hoja quemada</v>
      </c>
    </row>
    <row r="2779" spans="1:11" x14ac:dyDescent="0.2">
      <c r="A2779" s="1" t="s">
        <v>2725</v>
      </c>
      <c r="B2779" s="1" t="s">
        <v>2804</v>
      </c>
      <c r="C2779" s="1" t="s">
        <v>1217</v>
      </c>
      <c r="D2779" s="1" t="s">
        <v>2727</v>
      </c>
      <c r="E2779" s="1" t="s">
        <v>312</v>
      </c>
      <c r="F2779" s="1" t="s">
        <v>11179</v>
      </c>
      <c r="G2779" s="1" t="str">
        <f>VLOOKUP(Tabla1[[#This Row],[Planta]],Tabla3[],3,FALSE)</f>
        <v>Tomate</v>
      </c>
      <c r="H2779" s="1" t="str">
        <f>_xlfn.CONCAT(Tabla1[[#This Row],[Planta Español]],"_",IF(Tabla1[[#This Row],[Saludable]]="Si","Saludable","Enferma"))</f>
        <v>Tomate_Enferma</v>
      </c>
      <c r="I2779" s="1" t="str">
        <f>VLOOKUP(Tabla1[[#This Row],[Enfermedad Inglés]],Tabla3[[Enfermedad Inglés]:[Nombre Coloquial en TV]],3,FALSE)</f>
        <v>Moho de la hoja</v>
      </c>
      <c r="J2779" s="1" t="str">
        <f>VLOOKUP(Tabla1[[#This Row],[Enfermedad Inglés]],Tabla3[[Enfermedad Inglés]:[Nombre Coloquial en TV]],4,FALSE)</f>
        <v>Hongo blanco del tomate</v>
      </c>
      <c r="K2779" s="1" t="str">
        <f>VLOOKUP(Tabla1[[#This Row],[Enfermedad Inglés]],Tabla3[[Enfermedad Inglés]:[Nombre Coloquial en TV]],5,FALSE)</f>
        <v>Hoja quemada</v>
      </c>
    </row>
    <row r="2780" spans="1:11" x14ac:dyDescent="0.2">
      <c r="A2780" s="1" t="s">
        <v>2725</v>
      </c>
      <c r="B2780" s="1" t="s">
        <v>2805</v>
      </c>
      <c r="C2780" s="1" t="s">
        <v>1217</v>
      </c>
      <c r="D2780" s="1" t="s">
        <v>2727</v>
      </c>
      <c r="E2780" s="1" t="s">
        <v>312</v>
      </c>
      <c r="F2780" s="1" t="s">
        <v>11179</v>
      </c>
      <c r="G2780" s="1" t="str">
        <f>VLOOKUP(Tabla1[[#This Row],[Planta]],Tabla3[],3,FALSE)</f>
        <v>Tomate</v>
      </c>
      <c r="H2780" s="1" t="str">
        <f>_xlfn.CONCAT(Tabla1[[#This Row],[Planta Español]],"_",IF(Tabla1[[#This Row],[Saludable]]="Si","Saludable","Enferma"))</f>
        <v>Tomate_Enferma</v>
      </c>
      <c r="I2780" s="1" t="str">
        <f>VLOOKUP(Tabla1[[#This Row],[Enfermedad Inglés]],Tabla3[[Enfermedad Inglés]:[Nombre Coloquial en TV]],3,FALSE)</f>
        <v>Moho de la hoja</v>
      </c>
      <c r="J2780" s="1" t="str">
        <f>VLOOKUP(Tabla1[[#This Row],[Enfermedad Inglés]],Tabla3[[Enfermedad Inglés]:[Nombre Coloquial en TV]],4,FALSE)</f>
        <v>Hongo blanco del tomate</v>
      </c>
      <c r="K2780" s="1" t="str">
        <f>VLOOKUP(Tabla1[[#This Row],[Enfermedad Inglés]],Tabla3[[Enfermedad Inglés]:[Nombre Coloquial en TV]],5,FALSE)</f>
        <v>Hoja quemada</v>
      </c>
    </row>
    <row r="2781" spans="1:11" x14ac:dyDescent="0.2">
      <c r="A2781" s="1" t="s">
        <v>2725</v>
      </c>
      <c r="B2781" s="1" t="s">
        <v>2806</v>
      </c>
      <c r="C2781" s="1" t="s">
        <v>1217</v>
      </c>
      <c r="D2781" s="1" t="s">
        <v>2727</v>
      </c>
      <c r="E2781" s="1" t="s">
        <v>312</v>
      </c>
      <c r="F2781" s="1" t="s">
        <v>11179</v>
      </c>
      <c r="G2781" s="1" t="str">
        <f>VLOOKUP(Tabla1[[#This Row],[Planta]],Tabla3[],3,FALSE)</f>
        <v>Tomate</v>
      </c>
      <c r="H2781" s="1" t="str">
        <f>_xlfn.CONCAT(Tabla1[[#This Row],[Planta Español]],"_",IF(Tabla1[[#This Row],[Saludable]]="Si","Saludable","Enferma"))</f>
        <v>Tomate_Enferma</v>
      </c>
      <c r="I2781" s="1" t="str">
        <f>VLOOKUP(Tabla1[[#This Row],[Enfermedad Inglés]],Tabla3[[Enfermedad Inglés]:[Nombre Coloquial en TV]],3,FALSE)</f>
        <v>Moho de la hoja</v>
      </c>
      <c r="J2781" s="1" t="str">
        <f>VLOOKUP(Tabla1[[#This Row],[Enfermedad Inglés]],Tabla3[[Enfermedad Inglés]:[Nombre Coloquial en TV]],4,FALSE)</f>
        <v>Hongo blanco del tomate</v>
      </c>
      <c r="K2781" s="1" t="str">
        <f>VLOOKUP(Tabla1[[#This Row],[Enfermedad Inglés]],Tabla3[[Enfermedad Inglés]:[Nombre Coloquial en TV]],5,FALSE)</f>
        <v>Hoja quemada</v>
      </c>
    </row>
    <row r="2782" spans="1:11" x14ac:dyDescent="0.2">
      <c r="A2782" s="1" t="s">
        <v>2725</v>
      </c>
      <c r="B2782" s="1" t="s">
        <v>2807</v>
      </c>
      <c r="C2782" s="1" t="s">
        <v>1217</v>
      </c>
      <c r="D2782" s="1" t="s">
        <v>2727</v>
      </c>
      <c r="E2782" s="1" t="s">
        <v>312</v>
      </c>
      <c r="F2782" s="1" t="s">
        <v>11179</v>
      </c>
      <c r="G2782" s="1" t="str">
        <f>VLOOKUP(Tabla1[[#This Row],[Planta]],Tabla3[],3,FALSE)</f>
        <v>Tomate</v>
      </c>
      <c r="H2782" s="1" t="str">
        <f>_xlfn.CONCAT(Tabla1[[#This Row],[Planta Español]],"_",IF(Tabla1[[#This Row],[Saludable]]="Si","Saludable","Enferma"))</f>
        <v>Tomate_Enferma</v>
      </c>
      <c r="I2782" s="1" t="str">
        <f>VLOOKUP(Tabla1[[#This Row],[Enfermedad Inglés]],Tabla3[[Enfermedad Inglés]:[Nombre Coloquial en TV]],3,FALSE)</f>
        <v>Moho de la hoja</v>
      </c>
      <c r="J2782" s="1" t="str">
        <f>VLOOKUP(Tabla1[[#This Row],[Enfermedad Inglés]],Tabla3[[Enfermedad Inglés]:[Nombre Coloquial en TV]],4,FALSE)</f>
        <v>Hongo blanco del tomate</v>
      </c>
      <c r="K2782" s="1" t="str">
        <f>VLOOKUP(Tabla1[[#This Row],[Enfermedad Inglés]],Tabla3[[Enfermedad Inglés]:[Nombre Coloquial en TV]],5,FALSE)</f>
        <v>Hoja quemada</v>
      </c>
    </row>
    <row r="2783" spans="1:11" x14ac:dyDescent="0.2">
      <c r="A2783" s="1" t="s">
        <v>2725</v>
      </c>
      <c r="B2783" s="1" t="s">
        <v>2808</v>
      </c>
      <c r="C2783" s="1" t="s">
        <v>1217</v>
      </c>
      <c r="D2783" s="1" t="s">
        <v>2727</v>
      </c>
      <c r="E2783" s="1" t="s">
        <v>312</v>
      </c>
      <c r="F2783" s="1" t="s">
        <v>11179</v>
      </c>
      <c r="G2783" s="1" t="str">
        <f>VLOOKUP(Tabla1[[#This Row],[Planta]],Tabla3[],3,FALSE)</f>
        <v>Tomate</v>
      </c>
      <c r="H2783" s="1" t="str">
        <f>_xlfn.CONCAT(Tabla1[[#This Row],[Planta Español]],"_",IF(Tabla1[[#This Row],[Saludable]]="Si","Saludable","Enferma"))</f>
        <v>Tomate_Enferma</v>
      </c>
      <c r="I2783" s="1" t="str">
        <f>VLOOKUP(Tabla1[[#This Row],[Enfermedad Inglés]],Tabla3[[Enfermedad Inglés]:[Nombre Coloquial en TV]],3,FALSE)</f>
        <v>Moho de la hoja</v>
      </c>
      <c r="J2783" s="1" t="str">
        <f>VLOOKUP(Tabla1[[#This Row],[Enfermedad Inglés]],Tabla3[[Enfermedad Inglés]:[Nombre Coloquial en TV]],4,FALSE)</f>
        <v>Hongo blanco del tomate</v>
      </c>
      <c r="K2783" s="1" t="str">
        <f>VLOOKUP(Tabla1[[#This Row],[Enfermedad Inglés]],Tabla3[[Enfermedad Inglés]:[Nombre Coloquial en TV]],5,FALSE)</f>
        <v>Hoja quemada</v>
      </c>
    </row>
    <row r="2784" spans="1:11" x14ac:dyDescent="0.2">
      <c r="A2784" s="1" t="s">
        <v>2725</v>
      </c>
      <c r="B2784" s="1" t="s">
        <v>2809</v>
      </c>
      <c r="C2784" s="1" t="s">
        <v>1217</v>
      </c>
      <c r="D2784" s="1" t="s">
        <v>2727</v>
      </c>
      <c r="E2784" s="1" t="s">
        <v>312</v>
      </c>
      <c r="F2784" s="1" t="s">
        <v>11179</v>
      </c>
      <c r="G2784" s="1" t="str">
        <f>VLOOKUP(Tabla1[[#This Row],[Planta]],Tabla3[],3,FALSE)</f>
        <v>Tomate</v>
      </c>
      <c r="H2784" s="1" t="str">
        <f>_xlfn.CONCAT(Tabla1[[#This Row],[Planta Español]],"_",IF(Tabla1[[#This Row],[Saludable]]="Si","Saludable","Enferma"))</f>
        <v>Tomate_Enferma</v>
      </c>
      <c r="I2784" s="1" t="str">
        <f>VLOOKUP(Tabla1[[#This Row],[Enfermedad Inglés]],Tabla3[[Enfermedad Inglés]:[Nombre Coloquial en TV]],3,FALSE)</f>
        <v>Moho de la hoja</v>
      </c>
      <c r="J2784" s="1" t="str">
        <f>VLOOKUP(Tabla1[[#This Row],[Enfermedad Inglés]],Tabla3[[Enfermedad Inglés]:[Nombre Coloquial en TV]],4,FALSE)</f>
        <v>Hongo blanco del tomate</v>
      </c>
      <c r="K2784" s="1" t="str">
        <f>VLOOKUP(Tabla1[[#This Row],[Enfermedad Inglés]],Tabla3[[Enfermedad Inglés]:[Nombre Coloquial en TV]],5,FALSE)</f>
        <v>Hoja quemada</v>
      </c>
    </row>
    <row r="2785" spans="1:11" x14ac:dyDescent="0.2">
      <c r="A2785" s="1" t="s">
        <v>2725</v>
      </c>
      <c r="B2785" s="1" t="s">
        <v>2810</v>
      </c>
      <c r="C2785" s="1" t="s">
        <v>1217</v>
      </c>
      <c r="D2785" s="1" t="s">
        <v>2727</v>
      </c>
      <c r="E2785" s="1" t="s">
        <v>312</v>
      </c>
      <c r="F2785" s="1" t="s">
        <v>11179</v>
      </c>
      <c r="G2785" s="1" t="str">
        <f>VLOOKUP(Tabla1[[#This Row],[Planta]],Tabla3[],3,FALSE)</f>
        <v>Tomate</v>
      </c>
      <c r="H2785" s="1" t="str">
        <f>_xlfn.CONCAT(Tabla1[[#This Row],[Planta Español]],"_",IF(Tabla1[[#This Row],[Saludable]]="Si","Saludable","Enferma"))</f>
        <v>Tomate_Enferma</v>
      </c>
      <c r="I2785" s="1" t="str">
        <f>VLOOKUP(Tabla1[[#This Row],[Enfermedad Inglés]],Tabla3[[Enfermedad Inglés]:[Nombre Coloquial en TV]],3,FALSE)</f>
        <v>Moho de la hoja</v>
      </c>
      <c r="J2785" s="1" t="str">
        <f>VLOOKUP(Tabla1[[#This Row],[Enfermedad Inglés]],Tabla3[[Enfermedad Inglés]:[Nombre Coloquial en TV]],4,FALSE)</f>
        <v>Hongo blanco del tomate</v>
      </c>
      <c r="K2785" s="1" t="str">
        <f>VLOOKUP(Tabla1[[#This Row],[Enfermedad Inglés]],Tabla3[[Enfermedad Inglés]:[Nombre Coloquial en TV]],5,FALSE)</f>
        <v>Hoja quemada</v>
      </c>
    </row>
    <row r="2786" spans="1:11" x14ac:dyDescent="0.2">
      <c r="A2786" s="1" t="s">
        <v>2725</v>
      </c>
      <c r="B2786" s="1" t="s">
        <v>2811</v>
      </c>
      <c r="C2786" s="1" t="s">
        <v>1217</v>
      </c>
      <c r="D2786" s="1" t="s">
        <v>2727</v>
      </c>
      <c r="E2786" s="1" t="s">
        <v>312</v>
      </c>
      <c r="F2786" s="1" t="s">
        <v>11179</v>
      </c>
      <c r="G2786" s="1" t="str">
        <f>VLOOKUP(Tabla1[[#This Row],[Planta]],Tabla3[],3,FALSE)</f>
        <v>Tomate</v>
      </c>
      <c r="H2786" s="1" t="str">
        <f>_xlfn.CONCAT(Tabla1[[#This Row],[Planta Español]],"_",IF(Tabla1[[#This Row],[Saludable]]="Si","Saludable","Enferma"))</f>
        <v>Tomate_Enferma</v>
      </c>
      <c r="I2786" s="1" t="str">
        <f>VLOOKUP(Tabla1[[#This Row],[Enfermedad Inglés]],Tabla3[[Enfermedad Inglés]:[Nombre Coloquial en TV]],3,FALSE)</f>
        <v>Moho de la hoja</v>
      </c>
      <c r="J2786" s="1" t="str">
        <f>VLOOKUP(Tabla1[[#This Row],[Enfermedad Inglés]],Tabla3[[Enfermedad Inglés]:[Nombre Coloquial en TV]],4,FALSE)</f>
        <v>Hongo blanco del tomate</v>
      </c>
      <c r="K2786" s="1" t="str">
        <f>VLOOKUP(Tabla1[[#This Row],[Enfermedad Inglés]],Tabla3[[Enfermedad Inglés]:[Nombre Coloquial en TV]],5,FALSE)</f>
        <v>Hoja quemada</v>
      </c>
    </row>
    <row r="2787" spans="1:11" x14ac:dyDescent="0.2">
      <c r="A2787" s="1" t="s">
        <v>2725</v>
      </c>
      <c r="B2787" s="1" t="s">
        <v>2812</v>
      </c>
      <c r="C2787" s="1" t="s">
        <v>1217</v>
      </c>
      <c r="D2787" s="1" t="s">
        <v>2727</v>
      </c>
      <c r="E2787" s="1" t="s">
        <v>312</v>
      </c>
      <c r="F2787" s="1" t="s">
        <v>11179</v>
      </c>
      <c r="G2787" s="1" t="str">
        <f>VLOOKUP(Tabla1[[#This Row],[Planta]],Tabla3[],3,FALSE)</f>
        <v>Tomate</v>
      </c>
      <c r="H2787" s="1" t="str">
        <f>_xlfn.CONCAT(Tabla1[[#This Row],[Planta Español]],"_",IF(Tabla1[[#This Row],[Saludable]]="Si","Saludable","Enferma"))</f>
        <v>Tomate_Enferma</v>
      </c>
      <c r="I2787" s="1" t="str">
        <f>VLOOKUP(Tabla1[[#This Row],[Enfermedad Inglés]],Tabla3[[Enfermedad Inglés]:[Nombre Coloquial en TV]],3,FALSE)</f>
        <v>Moho de la hoja</v>
      </c>
      <c r="J2787" s="1" t="str">
        <f>VLOOKUP(Tabla1[[#This Row],[Enfermedad Inglés]],Tabla3[[Enfermedad Inglés]:[Nombre Coloquial en TV]],4,FALSE)</f>
        <v>Hongo blanco del tomate</v>
      </c>
      <c r="K2787" s="1" t="str">
        <f>VLOOKUP(Tabla1[[#This Row],[Enfermedad Inglés]],Tabla3[[Enfermedad Inglés]:[Nombre Coloquial en TV]],5,FALSE)</f>
        <v>Hoja quemada</v>
      </c>
    </row>
    <row r="2788" spans="1:11" x14ac:dyDescent="0.2">
      <c r="A2788" s="1" t="s">
        <v>2725</v>
      </c>
      <c r="B2788" s="1" t="s">
        <v>2813</v>
      </c>
      <c r="C2788" s="1" t="s">
        <v>1217</v>
      </c>
      <c r="D2788" s="1" t="s">
        <v>2727</v>
      </c>
      <c r="E2788" s="1" t="s">
        <v>312</v>
      </c>
      <c r="F2788" s="1" t="s">
        <v>11179</v>
      </c>
      <c r="G2788" s="1" t="str">
        <f>VLOOKUP(Tabla1[[#This Row],[Planta]],Tabla3[],3,FALSE)</f>
        <v>Tomate</v>
      </c>
      <c r="H2788" s="1" t="str">
        <f>_xlfn.CONCAT(Tabla1[[#This Row],[Planta Español]],"_",IF(Tabla1[[#This Row],[Saludable]]="Si","Saludable","Enferma"))</f>
        <v>Tomate_Enferma</v>
      </c>
      <c r="I2788" s="1" t="str">
        <f>VLOOKUP(Tabla1[[#This Row],[Enfermedad Inglés]],Tabla3[[Enfermedad Inglés]:[Nombre Coloquial en TV]],3,FALSE)</f>
        <v>Moho de la hoja</v>
      </c>
      <c r="J2788" s="1" t="str">
        <f>VLOOKUP(Tabla1[[#This Row],[Enfermedad Inglés]],Tabla3[[Enfermedad Inglés]:[Nombre Coloquial en TV]],4,FALSE)</f>
        <v>Hongo blanco del tomate</v>
      </c>
      <c r="K2788" s="1" t="str">
        <f>VLOOKUP(Tabla1[[#This Row],[Enfermedad Inglés]],Tabla3[[Enfermedad Inglés]:[Nombre Coloquial en TV]],5,FALSE)</f>
        <v>Hoja quemada</v>
      </c>
    </row>
    <row r="2789" spans="1:11" x14ac:dyDescent="0.2">
      <c r="A2789" s="1" t="s">
        <v>2725</v>
      </c>
      <c r="B2789" s="1" t="s">
        <v>2814</v>
      </c>
      <c r="C2789" s="1" t="s">
        <v>1217</v>
      </c>
      <c r="D2789" s="1" t="s">
        <v>2727</v>
      </c>
      <c r="E2789" s="1" t="s">
        <v>312</v>
      </c>
      <c r="F2789" s="1" t="s">
        <v>11179</v>
      </c>
      <c r="G2789" s="1" t="str">
        <f>VLOOKUP(Tabla1[[#This Row],[Planta]],Tabla3[],3,FALSE)</f>
        <v>Tomate</v>
      </c>
      <c r="H2789" s="1" t="str">
        <f>_xlfn.CONCAT(Tabla1[[#This Row],[Planta Español]],"_",IF(Tabla1[[#This Row],[Saludable]]="Si","Saludable","Enferma"))</f>
        <v>Tomate_Enferma</v>
      </c>
      <c r="I2789" s="1" t="str">
        <f>VLOOKUP(Tabla1[[#This Row],[Enfermedad Inglés]],Tabla3[[Enfermedad Inglés]:[Nombre Coloquial en TV]],3,FALSE)</f>
        <v>Moho de la hoja</v>
      </c>
      <c r="J2789" s="1" t="str">
        <f>VLOOKUP(Tabla1[[#This Row],[Enfermedad Inglés]],Tabla3[[Enfermedad Inglés]:[Nombre Coloquial en TV]],4,FALSE)</f>
        <v>Hongo blanco del tomate</v>
      </c>
      <c r="K2789" s="1" t="str">
        <f>VLOOKUP(Tabla1[[#This Row],[Enfermedad Inglés]],Tabla3[[Enfermedad Inglés]:[Nombre Coloquial en TV]],5,FALSE)</f>
        <v>Hoja quemada</v>
      </c>
    </row>
    <row r="2790" spans="1:11" x14ac:dyDescent="0.2">
      <c r="A2790" s="1" t="s">
        <v>2725</v>
      </c>
      <c r="B2790" s="1" t="s">
        <v>2815</v>
      </c>
      <c r="C2790" s="1" t="s">
        <v>1217</v>
      </c>
      <c r="D2790" s="1" t="s">
        <v>2727</v>
      </c>
      <c r="E2790" s="1" t="s">
        <v>312</v>
      </c>
      <c r="F2790" s="1" t="s">
        <v>11179</v>
      </c>
      <c r="G2790" s="1" t="str">
        <f>VLOOKUP(Tabla1[[#This Row],[Planta]],Tabla3[],3,FALSE)</f>
        <v>Tomate</v>
      </c>
      <c r="H2790" s="1" t="str">
        <f>_xlfn.CONCAT(Tabla1[[#This Row],[Planta Español]],"_",IF(Tabla1[[#This Row],[Saludable]]="Si","Saludable","Enferma"))</f>
        <v>Tomate_Enferma</v>
      </c>
      <c r="I2790" s="1" t="str">
        <f>VLOOKUP(Tabla1[[#This Row],[Enfermedad Inglés]],Tabla3[[Enfermedad Inglés]:[Nombre Coloquial en TV]],3,FALSE)</f>
        <v>Moho de la hoja</v>
      </c>
      <c r="J2790" s="1" t="str">
        <f>VLOOKUP(Tabla1[[#This Row],[Enfermedad Inglés]],Tabla3[[Enfermedad Inglés]:[Nombre Coloquial en TV]],4,FALSE)</f>
        <v>Hongo blanco del tomate</v>
      </c>
      <c r="K2790" s="1" t="str">
        <f>VLOOKUP(Tabla1[[#This Row],[Enfermedad Inglés]],Tabla3[[Enfermedad Inglés]:[Nombre Coloquial en TV]],5,FALSE)</f>
        <v>Hoja quemada</v>
      </c>
    </row>
    <row r="2791" spans="1:11" x14ac:dyDescent="0.2">
      <c r="A2791" s="1" t="s">
        <v>2725</v>
      </c>
      <c r="B2791" s="1" t="s">
        <v>2816</v>
      </c>
      <c r="C2791" s="1" t="s">
        <v>1217</v>
      </c>
      <c r="D2791" s="1" t="s">
        <v>2727</v>
      </c>
      <c r="E2791" s="1" t="s">
        <v>312</v>
      </c>
      <c r="F2791" s="1" t="s">
        <v>11179</v>
      </c>
      <c r="G2791" s="1" t="str">
        <f>VLOOKUP(Tabla1[[#This Row],[Planta]],Tabla3[],3,FALSE)</f>
        <v>Tomate</v>
      </c>
      <c r="H2791" s="1" t="str">
        <f>_xlfn.CONCAT(Tabla1[[#This Row],[Planta Español]],"_",IF(Tabla1[[#This Row],[Saludable]]="Si","Saludable","Enferma"))</f>
        <v>Tomate_Enferma</v>
      </c>
      <c r="I2791" s="1" t="str">
        <f>VLOOKUP(Tabla1[[#This Row],[Enfermedad Inglés]],Tabla3[[Enfermedad Inglés]:[Nombre Coloquial en TV]],3,FALSE)</f>
        <v>Moho de la hoja</v>
      </c>
      <c r="J2791" s="1" t="str">
        <f>VLOOKUP(Tabla1[[#This Row],[Enfermedad Inglés]],Tabla3[[Enfermedad Inglés]:[Nombre Coloquial en TV]],4,FALSE)</f>
        <v>Hongo blanco del tomate</v>
      </c>
      <c r="K2791" s="1" t="str">
        <f>VLOOKUP(Tabla1[[#This Row],[Enfermedad Inglés]],Tabla3[[Enfermedad Inglés]:[Nombre Coloquial en TV]],5,FALSE)</f>
        <v>Hoja quemada</v>
      </c>
    </row>
    <row r="2792" spans="1:11" x14ac:dyDescent="0.2">
      <c r="A2792" s="1" t="s">
        <v>2725</v>
      </c>
      <c r="B2792" s="1" t="s">
        <v>2817</v>
      </c>
      <c r="C2792" s="1" t="s">
        <v>1217</v>
      </c>
      <c r="D2792" s="1" t="s">
        <v>2727</v>
      </c>
      <c r="E2792" s="1" t="s">
        <v>312</v>
      </c>
      <c r="F2792" s="1" t="s">
        <v>11179</v>
      </c>
      <c r="G2792" s="1" t="str">
        <f>VLOOKUP(Tabla1[[#This Row],[Planta]],Tabla3[],3,FALSE)</f>
        <v>Tomate</v>
      </c>
      <c r="H2792" s="1" t="str">
        <f>_xlfn.CONCAT(Tabla1[[#This Row],[Planta Español]],"_",IF(Tabla1[[#This Row],[Saludable]]="Si","Saludable","Enferma"))</f>
        <v>Tomate_Enferma</v>
      </c>
      <c r="I2792" s="1" t="str">
        <f>VLOOKUP(Tabla1[[#This Row],[Enfermedad Inglés]],Tabla3[[Enfermedad Inglés]:[Nombre Coloquial en TV]],3,FALSE)</f>
        <v>Moho de la hoja</v>
      </c>
      <c r="J2792" s="1" t="str">
        <f>VLOOKUP(Tabla1[[#This Row],[Enfermedad Inglés]],Tabla3[[Enfermedad Inglés]:[Nombre Coloquial en TV]],4,FALSE)</f>
        <v>Hongo blanco del tomate</v>
      </c>
      <c r="K2792" s="1" t="str">
        <f>VLOOKUP(Tabla1[[#This Row],[Enfermedad Inglés]],Tabla3[[Enfermedad Inglés]:[Nombre Coloquial en TV]],5,FALSE)</f>
        <v>Hoja quemada</v>
      </c>
    </row>
    <row r="2793" spans="1:11" x14ac:dyDescent="0.2">
      <c r="A2793" s="1" t="s">
        <v>2725</v>
      </c>
      <c r="B2793" s="1" t="s">
        <v>2818</v>
      </c>
      <c r="C2793" s="1" t="s">
        <v>1217</v>
      </c>
      <c r="D2793" s="1" t="s">
        <v>2727</v>
      </c>
      <c r="E2793" s="1" t="s">
        <v>312</v>
      </c>
      <c r="F2793" s="1" t="s">
        <v>11179</v>
      </c>
      <c r="G2793" s="1" t="str">
        <f>VLOOKUP(Tabla1[[#This Row],[Planta]],Tabla3[],3,FALSE)</f>
        <v>Tomate</v>
      </c>
      <c r="H2793" s="1" t="str">
        <f>_xlfn.CONCAT(Tabla1[[#This Row],[Planta Español]],"_",IF(Tabla1[[#This Row],[Saludable]]="Si","Saludable","Enferma"))</f>
        <v>Tomate_Enferma</v>
      </c>
      <c r="I2793" s="1" t="str">
        <f>VLOOKUP(Tabla1[[#This Row],[Enfermedad Inglés]],Tabla3[[Enfermedad Inglés]:[Nombre Coloquial en TV]],3,FALSE)</f>
        <v>Moho de la hoja</v>
      </c>
      <c r="J2793" s="1" t="str">
        <f>VLOOKUP(Tabla1[[#This Row],[Enfermedad Inglés]],Tabla3[[Enfermedad Inglés]:[Nombre Coloquial en TV]],4,FALSE)</f>
        <v>Hongo blanco del tomate</v>
      </c>
      <c r="K2793" s="1" t="str">
        <f>VLOOKUP(Tabla1[[#This Row],[Enfermedad Inglés]],Tabla3[[Enfermedad Inglés]:[Nombre Coloquial en TV]],5,FALSE)</f>
        <v>Hoja quemada</v>
      </c>
    </row>
    <row r="2794" spans="1:11" x14ac:dyDescent="0.2">
      <c r="A2794" s="1" t="s">
        <v>2725</v>
      </c>
      <c r="B2794" s="1" t="s">
        <v>2819</v>
      </c>
      <c r="C2794" s="1" t="s">
        <v>1217</v>
      </c>
      <c r="D2794" s="1" t="s">
        <v>2727</v>
      </c>
      <c r="E2794" s="1" t="s">
        <v>312</v>
      </c>
      <c r="F2794" s="1" t="s">
        <v>11179</v>
      </c>
      <c r="G2794" s="1" t="str">
        <f>VLOOKUP(Tabla1[[#This Row],[Planta]],Tabla3[],3,FALSE)</f>
        <v>Tomate</v>
      </c>
      <c r="H2794" s="1" t="str">
        <f>_xlfn.CONCAT(Tabla1[[#This Row],[Planta Español]],"_",IF(Tabla1[[#This Row],[Saludable]]="Si","Saludable","Enferma"))</f>
        <v>Tomate_Enferma</v>
      </c>
      <c r="I2794" s="1" t="str">
        <f>VLOOKUP(Tabla1[[#This Row],[Enfermedad Inglés]],Tabla3[[Enfermedad Inglés]:[Nombre Coloquial en TV]],3,FALSE)</f>
        <v>Moho de la hoja</v>
      </c>
      <c r="J2794" s="1" t="str">
        <f>VLOOKUP(Tabla1[[#This Row],[Enfermedad Inglés]],Tabla3[[Enfermedad Inglés]:[Nombre Coloquial en TV]],4,FALSE)</f>
        <v>Hongo blanco del tomate</v>
      </c>
      <c r="K2794" s="1" t="str">
        <f>VLOOKUP(Tabla1[[#This Row],[Enfermedad Inglés]],Tabla3[[Enfermedad Inglés]:[Nombre Coloquial en TV]],5,FALSE)</f>
        <v>Hoja quemada</v>
      </c>
    </row>
    <row r="2795" spans="1:11" x14ac:dyDescent="0.2">
      <c r="A2795" s="1" t="s">
        <v>2725</v>
      </c>
      <c r="B2795" s="1" t="s">
        <v>2820</v>
      </c>
      <c r="C2795" s="1" t="s">
        <v>1217</v>
      </c>
      <c r="D2795" s="1" t="s">
        <v>2727</v>
      </c>
      <c r="E2795" s="1" t="s">
        <v>312</v>
      </c>
      <c r="F2795" s="1" t="s">
        <v>11179</v>
      </c>
      <c r="G2795" s="1" t="str">
        <f>VLOOKUP(Tabla1[[#This Row],[Planta]],Tabla3[],3,FALSE)</f>
        <v>Tomate</v>
      </c>
      <c r="H2795" s="1" t="str">
        <f>_xlfn.CONCAT(Tabla1[[#This Row],[Planta Español]],"_",IF(Tabla1[[#This Row],[Saludable]]="Si","Saludable","Enferma"))</f>
        <v>Tomate_Enferma</v>
      </c>
      <c r="I2795" s="1" t="str">
        <f>VLOOKUP(Tabla1[[#This Row],[Enfermedad Inglés]],Tabla3[[Enfermedad Inglés]:[Nombre Coloquial en TV]],3,FALSE)</f>
        <v>Moho de la hoja</v>
      </c>
      <c r="J2795" s="1" t="str">
        <f>VLOOKUP(Tabla1[[#This Row],[Enfermedad Inglés]],Tabla3[[Enfermedad Inglés]:[Nombre Coloquial en TV]],4,FALSE)</f>
        <v>Hongo blanco del tomate</v>
      </c>
      <c r="K2795" s="1" t="str">
        <f>VLOOKUP(Tabla1[[#This Row],[Enfermedad Inglés]],Tabla3[[Enfermedad Inglés]:[Nombre Coloquial en TV]],5,FALSE)</f>
        <v>Hoja quemada</v>
      </c>
    </row>
    <row r="2796" spans="1:11" x14ac:dyDescent="0.2">
      <c r="A2796" s="1" t="s">
        <v>2725</v>
      </c>
      <c r="B2796" s="1" t="s">
        <v>2821</v>
      </c>
      <c r="C2796" s="1" t="s">
        <v>1217</v>
      </c>
      <c r="D2796" s="1" t="s">
        <v>2727</v>
      </c>
      <c r="E2796" s="1" t="s">
        <v>312</v>
      </c>
      <c r="F2796" s="1" t="s">
        <v>11179</v>
      </c>
      <c r="G2796" s="1" t="str">
        <f>VLOOKUP(Tabla1[[#This Row],[Planta]],Tabla3[],3,FALSE)</f>
        <v>Tomate</v>
      </c>
      <c r="H2796" s="1" t="str">
        <f>_xlfn.CONCAT(Tabla1[[#This Row],[Planta Español]],"_",IF(Tabla1[[#This Row],[Saludable]]="Si","Saludable","Enferma"))</f>
        <v>Tomate_Enferma</v>
      </c>
      <c r="I2796" s="1" t="str">
        <f>VLOOKUP(Tabla1[[#This Row],[Enfermedad Inglés]],Tabla3[[Enfermedad Inglés]:[Nombre Coloquial en TV]],3,FALSE)</f>
        <v>Moho de la hoja</v>
      </c>
      <c r="J2796" s="1" t="str">
        <f>VLOOKUP(Tabla1[[#This Row],[Enfermedad Inglés]],Tabla3[[Enfermedad Inglés]:[Nombre Coloquial en TV]],4,FALSE)</f>
        <v>Hongo blanco del tomate</v>
      </c>
      <c r="K2796" s="1" t="str">
        <f>VLOOKUP(Tabla1[[#This Row],[Enfermedad Inglés]],Tabla3[[Enfermedad Inglés]:[Nombre Coloquial en TV]],5,FALSE)</f>
        <v>Hoja quemada</v>
      </c>
    </row>
    <row r="2797" spans="1:11" x14ac:dyDescent="0.2">
      <c r="A2797" s="1" t="s">
        <v>2725</v>
      </c>
      <c r="B2797" s="1" t="s">
        <v>2822</v>
      </c>
      <c r="C2797" s="1" t="s">
        <v>1217</v>
      </c>
      <c r="D2797" s="1" t="s">
        <v>2727</v>
      </c>
      <c r="E2797" s="1" t="s">
        <v>312</v>
      </c>
      <c r="F2797" s="1" t="s">
        <v>11179</v>
      </c>
      <c r="G2797" s="1" t="str">
        <f>VLOOKUP(Tabla1[[#This Row],[Planta]],Tabla3[],3,FALSE)</f>
        <v>Tomate</v>
      </c>
      <c r="H2797" s="1" t="str">
        <f>_xlfn.CONCAT(Tabla1[[#This Row],[Planta Español]],"_",IF(Tabla1[[#This Row],[Saludable]]="Si","Saludable","Enferma"))</f>
        <v>Tomate_Enferma</v>
      </c>
      <c r="I2797" s="1" t="str">
        <f>VLOOKUP(Tabla1[[#This Row],[Enfermedad Inglés]],Tabla3[[Enfermedad Inglés]:[Nombre Coloquial en TV]],3,FALSE)</f>
        <v>Moho de la hoja</v>
      </c>
      <c r="J2797" s="1" t="str">
        <f>VLOOKUP(Tabla1[[#This Row],[Enfermedad Inglés]],Tabla3[[Enfermedad Inglés]:[Nombre Coloquial en TV]],4,FALSE)</f>
        <v>Hongo blanco del tomate</v>
      </c>
      <c r="K2797" s="1" t="str">
        <f>VLOOKUP(Tabla1[[#This Row],[Enfermedad Inglés]],Tabla3[[Enfermedad Inglés]:[Nombre Coloquial en TV]],5,FALSE)</f>
        <v>Hoja quemada</v>
      </c>
    </row>
    <row r="2798" spans="1:11" x14ac:dyDescent="0.2">
      <c r="A2798" s="1" t="s">
        <v>2725</v>
      </c>
      <c r="B2798" s="1" t="s">
        <v>2823</v>
      </c>
      <c r="C2798" s="1" t="s">
        <v>1217</v>
      </c>
      <c r="D2798" s="1" t="s">
        <v>2727</v>
      </c>
      <c r="E2798" s="1" t="s">
        <v>312</v>
      </c>
      <c r="F2798" s="1" t="s">
        <v>11179</v>
      </c>
      <c r="G2798" s="1" t="str">
        <f>VLOOKUP(Tabla1[[#This Row],[Planta]],Tabla3[],3,FALSE)</f>
        <v>Tomate</v>
      </c>
      <c r="H2798" s="1" t="str">
        <f>_xlfn.CONCAT(Tabla1[[#This Row],[Planta Español]],"_",IF(Tabla1[[#This Row],[Saludable]]="Si","Saludable","Enferma"))</f>
        <v>Tomate_Enferma</v>
      </c>
      <c r="I2798" s="1" t="str">
        <f>VLOOKUP(Tabla1[[#This Row],[Enfermedad Inglés]],Tabla3[[Enfermedad Inglés]:[Nombre Coloquial en TV]],3,FALSE)</f>
        <v>Moho de la hoja</v>
      </c>
      <c r="J2798" s="1" t="str">
        <f>VLOOKUP(Tabla1[[#This Row],[Enfermedad Inglés]],Tabla3[[Enfermedad Inglés]:[Nombre Coloquial en TV]],4,FALSE)</f>
        <v>Hongo blanco del tomate</v>
      </c>
      <c r="K2798" s="1" t="str">
        <f>VLOOKUP(Tabla1[[#This Row],[Enfermedad Inglés]],Tabla3[[Enfermedad Inglés]:[Nombre Coloquial en TV]],5,FALSE)</f>
        <v>Hoja quemada</v>
      </c>
    </row>
    <row r="2799" spans="1:11" x14ac:dyDescent="0.2">
      <c r="A2799" s="1" t="s">
        <v>2725</v>
      </c>
      <c r="B2799" s="1" t="s">
        <v>2824</v>
      </c>
      <c r="C2799" s="1" t="s">
        <v>1217</v>
      </c>
      <c r="D2799" s="1" t="s">
        <v>2727</v>
      </c>
      <c r="E2799" s="1" t="s">
        <v>312</v>
      </c>
      <c r="F2799" s="1" t="s">
        <v>11179</v>
      </c>
      <c r="G2799" s="1" t="str">
        <f>VLOOKUP(Tabla1[[#This Row],[Planta]],Tabla3[],3,FALSE)</f>
        <v>Tomate</v>
      </c>
      <c r="H2799" s="1" t="str">
        <f>_xlfn.CONCAT(Tabla1[[#This Row],[Planta Español]],"_",IF(Tabla1[[#This Row],[Saludable]]="Si","Saludable","Enferma"))</f>
        <v>Tomate_Enferma</v>
      </c>
      <c r="I2799" s="1" t="str">
        <f>VLOOKUP(Tabla1[[#This Row],[Enfermedad Inglés]],Tabla3[[Enfermedad Inglés]:[Nombre Coloquial en TV]],3,FALSE)</f>
        <v>Moho de la hoja</v>
      </c>
      <c r="J2799" s="1" t="str">
        <f>VLOOKUP(Tabla1[[#This Row],[Enfermedad Inglés]],Tabla3[[Enfermedad Inglés]:[Nombre Coloquial en TV]],4,FALSE)</f>
        <v>Hongo blanco del tomate</v>
      </c>
      <c r="K2799" s="1" t="str">
        <f>VLOOKUP(Tabla1[[#This Row],[Enfermedad Inglés]],Tabla3[[Enfermedad Inglés]:[Nombre Coloquial en TV]],5,FALSE)</f>
        <v>Hoja quemada</v>
      </c>
    </row>
    <row r="2800" spans="1:11" x14ac:dyDescent="0.2">
      <c r="A2800" s="1" t="s">
        <v>2725</v>
      </c>
      <c r="B2800" s="1" t="s">
        <v>2825</v>
      </c>
      <c r="C2800" s="1" t="s">
        <v>1217</v>
      </c>
      <c r="D2800" s="1" t="s">
        <v>2727</v>
      </c>
      <c r="E2800" s="1" t="s">
        <v>312</v>
      </c>
      <c r="F2800" s="1" t="s">
        <v>11179</v>
      </c>
      <c r="G2800" s="1" t="str">
        <f>VLOOKUP(Tabla1[[#This Row],[Planta]],Tabla3[],3,FALSE)</f>
        <v>Tomate</v>
      </c>
      <c r="H2800" s="1" t="str">
        <f>_xlfn.CONCAT(Tabla1[[#This Row],[Planta Español]],"_",IF(Tabla1[[#This Row],[Saludable]]="Si","Saludable","Enferma"))</f>
        <v>Tomate_Enferma</v>
      </c>
      <c r="I2800" s="1" t="str">
        <f>VLOOKUP(Tabla1[[#This Row],[Enfermedad Inglés]],Tabla3[[Enfermedad Inglés]:[Nombre Coloquial en TV]],3,FALSE)</f>
        <v>Moho de la hoja</v>
      </c>
      <c r="J2800" s="1" t="str">
        <f>VLOOKUP(Tabla1[[#This Row],[Enfermedad Inglés]],Tabla3[[Enfermedad Inglés]:[Nombre Coloquial en TV]],4,FALSE)</f>
        <v>Hongo blanco del tomate</v>
      </c>
      <c r="K2800" s="1" t="str">
        <f>VLOOKUP(Tabla1[[#This Row],[Enfermedad Inglés]],Tabla3[[Enfermedad Inglés]:[Nombre Coloquial en TV]],5,FALSE)</f>
        <v>Hoja quemada</v>
      </c>
    </row>
    <row r="2801" spans="1:11" x14ac:dyDescent="0.2">
      <c r="A2801" s="1" t="s">
        <v>2725</v>
      </c>
      <c r="B2801" s="1" t="s">
        <v>2826</v>
      </c>
      <c r="C2801" s="1" t="s">
        <v>1217</v>
      </c>
      <c r="D2801" s="1" t="s">
        <v>2727</v>
      </c>
      <c r="E2801" s="1" t="s">
        <v>312</v>
      </c>
      <c r="F2801" s="1" t="s">
        <v>11179</v>
      </c>
      <c r="G2801" s="1" t="str">
        <f>VLOOKUP(Tabla1[[#This Row],[Planta]],Tabla3[],3,FALSE)</f>
        <v>Tomate</v>
      </c>
      <c r="H2801" s="1" t="str">
        <f>_xlfn.CONCAT(Tabla1[[#This Row],[Planta Español]],"_",IF(Tabla1[[#This Row],[Saludable]]="Si","Saludable","Enferma"))</f>
        <v>Tomate_Enferma</v>
      </c>
      <c r="I2801" s="1" t="str">
        <f>VLOOKUP(Tabla1[[#This Row],[Enfermedad Inglés]],Tabla3[[Enfermedad Inglés]:[Nombre Coloquial en TV]],3,FALSE)</f>
        <v>Moho de la hoja</v>
      </c>
      <c r="J2801" s="1" t="str">
        <f>VLOOKUP(Tabla1[[#This Row],[Enfermedad Inglés]],Tabla3[[Enfermedad Inglés]:[Nombre Coloquial en TV]],4,FALSE)</f>
        <v>Hongo blanco del tomate</v>
      </c>
      <c r="K2801" s="1" t="str">
        <f>VLOOKUP(Tabla1[[#This Row],[Enfermedad Inglés]],Tabla3[[Enfermedad Inglés]:[Nombre Coloquial en TV]],5,FALSE)</f>
        <v>Hoja quemada</v>
      </c>
    </row>
    <row r="2802" spans="1:11" x14ac:dyDescent="0.2">
      <c r="A2802" s="1" t="s">
        <v>2725</v>
      </c>
      <c r="B2802" s="1" t="s">
        <v>2827</v>
      </c>
      <c r="C2802" s="1" t="s">
        <v>1217</v>
      </c>
      <c r="D2802" s="1" t="s">
        <v>2727</v>
      </c>
      <c r="E2802" s="1" t="s">
        <v>312</v>
      </c>
      <c r="F2802" s="1" t="s">
        <v>11179</v>
      </c>
      <c r="G2802" s="1" t="str">
        <f>VLOOKUP(Tabla1[[#This Row],[Planta]],Tabla3[],3,FALSE)</f>
        <v>Tomate</v>
      </c>
      <c r="H2802" s="1" t="str">
        <f>_xlfn.CONCAT(Tabla1[[#This Row],[Planta Español]],"_",IF(Tabla1[[#This Row],[Saludable]]="Si","Saludable","Enferma"))</f>
        <v>Tomate_Enferma</v>
      </c>
      <c r="I2802" s="1" t="str">
        <f>VLOOKUP(Tabla1[[#This Row],[Enfermedad Inglés]],Tabla3[[Enfermedad Inglés]:[Nombre Coloquial en TV]],3,FALSE)</f>
        <v>Moho de la hoja</v>
      </c>
      <c r="J2802" s="1" t="str">
        <f>VLOOKUP(Tabla1[[#This Row],[Enfermedad Inglés]],Tabla3[[Enfermedad Inglés]:[Nombre Coloquial en TV]],4,FALSE)</f>
        <v>Hongo blanco del tomate</v>
      </c>
      <c r="K2802" s="1" t="str">
        <f>VLOOKUP(Tabla1[[#This Row],[Enfermedad Inglés]],Tabla3[[Enfermedad Inglés]:[Nombre Coloquial en TV]],5,FALSE)</f>
        <v>Hoja quemada</v>
      </c>
    </row>
    <row r="2803" spans="1:11" x14ac:dyDescent="0.2">
      <c r="A2803" s="1" t="s">
        <v>2725</v>
      </c>
      <c r="B2803" s="1" t="s">
        <v>2828</v>
      </c>
      <c r="C2803" s="1" t="s">
        <v>1217</v>
      </c>
      <c r="D2803" s="1" t="s">
        <v>2727</v>
      </c>
      <c r="E2803" s="1" t="s">
        <v>312</v>
      </c>
      <c r="F2803" s="1" t="s">
        <v>11179</v>
      </c>
      <c r="G2803" s="1" t="str">
        <f>VLOOKUP(Tabla1[[#This Row],[Planta]],Tabla3[],3,FALSE)</f>
        <v>Tomate</v>
      </c>
      <c r="H2803" s="1" t="str">
        <f>_xlfn.CONCAT(Tabla1[[#This Row],[Planta Español]],"_",IF(Tabla1[[#This Row],[Saludable]]="Si","Saludable","Enferma"))</f>
        <v>Tomate_Enferma</v>
      </c>
      <c r="I2803" s="1" t="str">
        <f>VLOOKUP(Tabla1[[#This Row],[Enfermedad Inglés]],Tabla3[[Enfermedad Inglés]:[Nombre Coloquial en TV]],3,FALSE)</f>
        <v>Moho de la hoja</v>
      </c>
      <c r="J2803" s="1" t="str">
        <f>VLOOKUP(Tabla1[[#This Row],[Enfermedad Inglés]],Tabla3[[Enfermedad Inglés]:[Nombre Coloquial en TV]],4,FALSE)</f>
        <v>Hongo blanco del tomate</v>
      </c>
      <c r="K2803" s="1" t="str">
        <f>VLOOKUP(Tabla1[[#This Row],[Enfermedad Inglés]],Tabla3[[Enfermedad Inglés]:[Nombre Coloquial en TV]],5,FALSE)</f>
        <v>Hoja quemada</v>
      </c>
    </row>
    <row r="2804" spans="1:11" x14ac:dyDescent="0.2">
      <c r="A2804" s="1" t="s">
        <v>2725</v>
      </c>
      <c r="B2804" s="1" t="s">
        <v>2829</v>
      </c>
      <c r="C2804" s="1" t="s">
        <v>1217</v>
      </c>
      <c r="D2804" s="1" t="s">
        <v>2727</v>
      </c>
      <c r="E2804" s="1" t="s">
        <v>312</v>
      </c>
      <c r="F2804" s="1" t="s">
        <v>11179</v>
      </c>
      <c r="G2804" s="1" t="str">
        <f>VLOOKUP(Tabla1[[#This Row],[Planta]],Tabla3[],3,FALSE)</f>
        <v>Tomate</v>
      </c>
      <c r="H2804" s="1" t="str">
        <f>_xlfn.CONCAT(Tabla1[[#This Row],[Planta Español]],"_",IF(Tabla1[[#This Row],[Saludable]]="Si","Saludable","Enferma"))</f>
        <v>Tomate_Enferma</v>
      </c>
      <c r="I2804" s="1" t="str">
        <f>VLOOKUP(Tabla1[[#This Row],[Enfermedad Inglés]],Tabla3[[Enfermedad Inglés]:[Nombre Coloquial en TV]],3,FALSE)</f>
        <v>Moho de la hoja</v>
      </c>
      <c r="J2804" s="1" t="str">
        <f>VLOOKUP(Tabla1[[#This Row],[Enfermedad Inglés]],Tabla3[[Enfermedad Inglés]:[Nombre Coloquial en TV]],4,FALSE)</f>
        <v>Hongo blanco del tomate</v>
      </c>
      <c r="K2804" s="1" t="str">
        <f>VLOOKUP(Tabla1[[#This Row],[Enfermedad Inglés]],Tabla3[[Enfermedad Inglés]:[Nombre Coloquial en TV]],5,FALSE)</f>
        <v>Hoja quemada</v>
      </c>
    </row>
    <row r="2805" spans="1:11" x14ac:dyDescent="0.2">
      <c r="A2805" s="1" t="s">
        <v>2725</v>
      </c>
      <c r="B2805" s="1" t="s">
        <v>2830</v>
      </c>
      <c r="C2805" s="1" t="s">
        <v>1217</v>
      </c>
      <c r="D2805" s="1" t="s">
        <v>2727</v>
      </c>
      <c r="E2805" s="1" t="s">
        <v>312</v>
      </c>
      <c r="F2805" s="1" t="s">
        <v>11179</v>
      </c>
      <c r="G2805" s="1" t="str">
        <f>VLOOKUP(Tabla1[[#This Row],[Planta]],Tabla3[],3,FALSE)</f>
        <v>Tomate</v>
      </c>
      <c r="H2805" s="1" t="str">
        <f>_xlfn.CONCAT(Tabla1[[#This Row],[Planta Español]],"_",IF(Tabla1[[#This Row],[Saludable]]="Si","Saludable","Enferma"))</f>
        <v>Tomate_Enferma</v>
      </c>
      <c r="I2805" s="1" t="str">
        <f>VLOOKUP(Tabla1[[#This Row],[Enfermedad Inglés]],Tabla3[[Enfermedad Inglés]:[Nombre Coloquial en TV]],3,FALSE)</f>
        <v>Moho de la hoja</v>
      </c>
      <c r="J2805" s="1" t="str">
        <f>VLOOKUP(Tabla1[[#This Row],[Enfermedad Inglés]],Tabla3[[Enfermedad Inglés]:[Nombre Coloquial en TV]],4,FALSE)</f>
        <v>Hongo blanco del tomate</v>
      </c>
      <c r="K2805" s="1" t="str">
        <f>VLOOKUP(Tabla1[[#This Row],[Enfermedad Inglés]],Tabla3[[Enfermedad Inglés]:[Nombre Coloquial en TV]],5,FALSE)</f>
        <v>Hoja quemada</v>
      </c>
    </row>
    <row r="2806" spans="1:11" x14ac:dyDescent="0.2">
      <c r="A2806" s="1" t="s">
        <v>2725</v>
      </c>
      <c r="B2806" s="1" t="s">
        <v>2831</v>
      </c>
      <c r="C2806" s="1" t="s">
        <v>1217</v>
      </c>
      <c r="D2806" s="1" t="s">
        <v>2727</v>
      </c>
      <c r="E2806" s="1" t="s">
        <v>312</v>
      </c>
      <c r="F2806" s="1" t="s">
        <v>11179</v>
      </c>
      <c r="G2806" s="1" t="str">
        <f>VLOOKUP(Tabla1[[#This Row],[Planta]],Tabla3[],3,FALSE)</f>
        <v>Tomate</v>
      </c>
      <c r="H2806" s="1" t="str">
        <f>_xlfn.CONCAT(Tabla1[[#This Row],[Planta Español]],"_",IF(Tabla1[[#This Row],[Saludable]]="Si","Saludable","Enferma"))</f>
        <v>Tomate_Enferma</v>
      </c>
      <c r="I2806" s="1" t="str">
        <f>VLOOKUP(Tabla1[[#This Row],[Enfermedad Inglés]],Tabla3[[Enfermedad Inglés]:[Nombre Coloquial en TV]],3,FALSE)</f>
        <v>Moho de la hoja</v>
      </c>
      <c r="J2806" s="1" t="str">
        <f>VLOOKUP(Tabla1[[#This Row],[Enfermedad Inglés]],Tabla3[[Enfermedad Inglés]:[Nombre Coloquial en TV]],4,FALSE)</f>
        <v>Hongo blanco del tomate</v>
      </c>
      <c r="K2806" s="1" t="str">
        <f>VLOOKUP(Tabla1[[#This Row],[Enfermedad Inglés]],Tabla3[[Enfermedad Inglés]:[Nombre Coloquial en TV]],5,FALSE)</f>
        <v>Hoja quemada</v>
      </c>
    </row>
    <row r="2807" spans="1:11" x14ac:dyDescent="0.2">
      <c r="A2807" s="1" t="s">
        <v>2725</v>
      </c>
      <c r="B2807" s="1" t="s">
        <v>2832</v>
      </c>
      <c r="C2807" s="1" t="s">
        <v>1217</v>
      </c>
      <c r="D2807" s="1" t="s">
        <v>2727</v>
      </c>
      <c r="E2807" s="1" t="s">
        <v>312</v>
      </c>
      <c r="F2807" s="1" t="s">
        <v>11179</v>
      </c>
      <c r="G2807" s="1" t="str">
        <f>VLOOKUP(Tabla1[[#This Row],[Planta]],Tabla3[],3,FALSE)</f>
        <v>Tomate</v>
      </c>
      <c r="H2807" s="1" t="str">
        <f>_xlfn.CONCAT(Tabla1[[#This Row],[Planta Español]],"_",IF(Tabla1[[#This Row],[Saludable]]="Si","Saludable","Enferma"))</f>
        <v>Tomate_Enferma</v>
      </c>
      <c r="I2807" s="1" t="str">
        <f>VLOOKUP(Tabla1[[#This Row],[Enfermedad Inglés]],Tabla3[[Enfermedad Inglés]:[Nombre Coloquial en TV]],3,FALSE)</f>
        <v>Moho de la hoja</v>
      </c>
      <c r="J2807" s="1" t="str">
        <f>VLOOKUP(Tabla1[[#This Row],[Enfermedad Inglés]],Tabla3[[Enfermedad Inglés]:[Nombre Coloquial en TV]],4,FALSE)</f>
        <v>Hongo blanco del tomate</v>
      </c>
      <c r="K2807" s="1" t="str">
        <f>VLOOKUP(Tabla1[[#This Row],[Enfermedad Inglés]],Tabla3[[Enfermedad Inglés]:[Nombre Coloquial en TV]],5,FALSE)</f>
        <v>Hoja quemada</v>
      </c>
    </row>
    <row r="2808" spans="1:11" x14ac:dyDescent="0.2">
      <c r="A2808" s="1" t="s">
        <v>2725</v>
      </c>
      <c r="B2808" s="1" t="s">
        <v>2833</v>
      </c>
      <c r="C2808" s="1" t="s">
        <v>1217</v>
      </c>
      <c r="D2808" s="1" t="s">
        <v>2727</v>
      </c>
      <c r="E2808" s="1" t="s">
        <v>312</v>
      </c>
      <c r="F2808" s="1" t="s">
        <v>11179</v>
      </c>
      <c r="G2808" s="1" t="str">
        <f>VLOOKUP(Tabla1[[#This Row],[Planta]],Tabla3[],3,FALSE)</f>
        <v>Tomate</v>
      </c>
      <c r="H2808" s="1" t="str">
        <f>_xlfn.CONCAT(Tabla1[[#This Row],[Planta Español]],"_",IF(Tabla1[[#This Row],[Saludable]]="Si","Saludable","Enferma"))</f>
        <v>Tomate_Enferma</v>
      </c>
      <c r="I2808" s="1" t="str">
        <f>VLOOKUP(Tabla1[[#This Row],[Enfermedad Inglés]],Tabla3[[Enfermedad Inglés]:[Nombre Coloquial en TV]],3,FALSE)</f>
        <v>Moho de la hoja</v>
      </c>
      <c r="J2808" s="1" t="str">
        <f>VLOOKUP(Tabla1[[#This Row],[Enfermedad Inglés]],Tabla3[[Enfermedad Inglés]:[Nombre Coloquial en TV]],4,FALSE)</f>
        <v>Hongo blanco del tomate</v>
      </c>
      <c r="K2808" s="1" t="str">
        <f>VLOOKUP(Tabla1[[#This Row],[Enfermedad Inglés]],Tabla3[[Enfermedad Inglés]:[Nombre Coloquial en TV]],5,FALSE)</f>
        <v>Hoja quemada</v>
      </c>
    </row>
    <row r="2809" spans="1:11" x14ac:dyDescent="0.2">
      <c r="A2809" s="1" t="s">
        <v>2725</v>
      </c>
      <c r="B2809" s="1" t="s">
        <v>2834</v>
      </c>
      <c r="C2809" s="1" t="s">
        <v>1217</v>
      </c>
      <c r="D2809" s="1" t="s">
        <v>2727</v>
      </c>
      <c r="E2809" s="1" t="s">
        <v>312</v>
      </c>
      <c r="F2809" s="1" t="s">
        <v>11179</v>
      </c>
      <c r="G2809" s="1" t="str">
        <f>VLOOKUP(Tabla1[[#This Row],[Planta]],Tabla3[],3,FALSE)</f>
        <v>Tomate</v>
      </c>
      <c r="H2809" s="1" t="str">
        <f>_xlfn.CONCAT(Tabla1[[#This Row],[Planta Español]],"_",IF(Tabla1[[#This Row],[Saludable]]="Si","Saludable","Enferma"))</f>
        <v>Tomate_Enferma</v>
      </c>
      <c r="I2809" s="1" t="str">
        <f>VLOOKUP(Tabla1[[#This Row],[Enfermedad Inglés]],Tabla3[[Enfermedad Inglés]:[Nombre Coloquial en TV]],3,FALSE)</f>
        <v>Moho de la hoja</v>
      </c>
      <c r="J2809" s="1" t="str">
        <f>VLOOKUP(Tabla1[[#This Row],[Enfermedad Inglés]],Tabla3[[Enfermedad Inglés]:[Nombre Coloquial en TV]],4,FALSE)</f>
        <v>Hongo blanco del tomate</v>
      </c>
      <c r="K2809" s="1" t="str">
        <f>VLOOKUP(Tabla1[[#This Row],[Enfermedad Inglés]],Tabla3[[Enfermedad Inglés]:[Nombre Coloquial en TV]],5,FALSE)</f>
        <v>Hoja quemada</v>
      </c>
    </row>
    <row r="2810" spans="1:11" x14ac:dyDescent="0.2">
      <c r="A2810" s="1" t="s">
        <v>2725</v>
      </c>
      <c r="B2810" s="1" t="s">
        <v>2835</v>
      </c>
      <c r="C2810" s="1" t="s">
        <v>1217</v>
      </c>
      <c r="D2810" s="1" t="s">
        <v>2727</v>
      </c>
      <c r="E2810" s="1" t="s">
        <v>312</v>
      </c>
      <c r="F2810" s="1" t="s">
        <v>11179</v>
      </c>
      <c r="G2810" s="1" t="str">
        <f>VLOOKUP(Tabla1[[#This Row],[Planta]],Tabla3[],3,FALSE)</f>
        <v>Tomate</v>
      </c>
      <c r="H2810" s="1" t="str">
        <f>_xlfn.CONCAT(Tabla1[[#This Row],[Planta Español]],"_",IF(Tabla1[[#This Row],[Saludable]]="Si","Saludable","Enferma"))</f>
        <v>Tomate_Enferma</v>
      </c>
      <c r="I2810" s="1" t="str">
        <f>VLOOKUP(Tabla1[[#This Row],[Enfermedad Inglés]],Tabla3[[Enfermedad Inglés]:[Nombre Coloquial en TV]],3,FALSE)</f>
        <v>Moho de la hoja</v>
      </c>
      <c r="J2810" s="1" t="str">
        <f>VLOOKUP(Tabla1[[#This Row],[Enfermedad Inglés]],Tabla3[[Enfermedad Inglés]:[Nombre Coloquial en TV]],4,FALSE)</f>
        <v>Hongo blanco del tomate</v>
      </c>
      <c r="K2810" s="1" t="str">
        <f>VLOOKUP(Tabla1[[#This Row],[Enfermedad Inglés]],Tabla3[[Enfermedad Inglés]:[Nombre Coloquial en TV]],5,FALSE)</f>
        <v>Hoja quemada</v>
      </c>
    </row>
    <row r="2811" spans="1:11" x14ac:dyDescent="0.2">
      <c r="A2811" s="1" t="s">
        <v>2725</v>
      </c>
      <c r="B2811" s="1" t="s">
        <v>2836</v>
      </c>
      <c r="C2811" s="1" t="s">
        <v>1217</v>
      </c>
      <c r="D2811" s="1" t="s">
        <v>2727</v>
      </c>
      <c r="E2811" s="1" t="s">
        <v>312</v>
      </c>
      <c r="F2811" s="1" t="s">
        <v>11179</v>
      </c>
      <c r="G2811" s="1" t="str">
        <f>VLOOKUP(Tabla1[[#This Row],[Planta]],Tabla3[],3,FALSE)</f>
        <v>Tomate</v>
      </c>
      <c r="H2811" s="1" t="str">
        <f>_xlfn.CONCAT(Tabla1[[#This Row],[Planta Español]],"_",IF(Tabla1[[#This Row],[Saludable]]="Si","Saludable","Enferma"))</f>
        <v>Tomate_Enferma</v>
      </c>
      <c r="I2811" s="1" t="str">
        <f>VLOOKUP(Tabla1[[#This Row],[Enfermedad Inglés]],Tabla3[[Enfermedad Inglés]:[Nombre Coloquial en TV]],3,FALSE)</f>
        <v>Moho de la hoja</v>
      </c>
      <c r="J2811" s="1" t="str">
        <f>VLOOKUP(Tabla1[[#This Row],[Enfermedad Inglés]],Tabla3[[Enfermedad Inglés]:[Nombre Coloquial en TV]],4,FALSE)</f>
        <v>Hongo blanco del tomate</v>
      </c>
      <c r="K2811" s="1" t="str">
        <f>VLOOKUP(Tabla1[[#This Row],[Enfermedad Inglés]],Tabla3[[Enfermedad Inglés]:[Nombre Coloquial en TV]],5,FALSE)</f>
        <v>Hoja quemada</v>
      </c>
    </row>
    <row r="2812" spans="1:11" x14ac:dyDescent="0.2">
      <c r="A2812" s="1" t="s">
        <v>2725</v>
      </c>
      <c r="B2812" s="1" t="s">
        <v>2837</v>
      </c>
      <c r="C2812" s="1" t="s">
        <v>1217</v>
      </c>
      <c r="D2812" s="1" t="s">
        <v>2727</v>
      </c>
      <c r="E2812" s="1" t="s">
        <v>312</v>
      </c>
      <c r="F2812" s="1" t="s">
        <v>11179</v>
      </c>
      <c r="G2812" s="1" t="str">
        <f>VLOOKUP(Tabla1[[#This Row],[Planta]],Tabla3[],3,FALSE)</f>
        <v>Tomate</v>
      </c>
      <c r="H2812" s="1" t="str">
        <f>_xlfn.CONCAT(Tabla1[[#This Row],[Planta Español]],"_",IF(Tabla1[[#This Row],[Saludable]]="Si","Saludable","Enferma"))</f>
        <v>Tomate_Enferma</v>
      </c>
      <c r="I2812" s="1" t="str">
        <f>VLOOKUP(Tabla1[[#This Row],[Enfermedad Inglés]],Tabla3[[Enfermedad Inglés]:[Nombre Coloquial en TV]],3,FALSE)</f>
        <v>Moho de la hoja</v>
      </c>
      <c r="J2812" s="1" t="str">
        <f>VLOOKUP(Tabla1[[#This Row],[Enfermedad Inglés]],Tabla3[[Enfermedad Inglés]:[Nombre Coloquial en TV]],4,FALSE)</f>
        <v>Hongo blanco del tomate</v>
      </c>
      <c r="K2812" s="1" t="str">
        <f>VLOOKUP(Tabla1[[#This Row],[Enfermedad Inglés]],Tabla3[[Enfermedad Inglés]:[Nombre Coloquial en TV]],5,FALSE)</f>
        <v>Hoja quemada</v>
      </c>
    </row>
    <row r="2813" spans="1:11" x14ac:dyDescent="0.2">
      <c r="A2813" s="1" t="s">
        <v>2725</v>
      </c>
      <c r="B2813" s="1" t="s">
        <v>2838</v>
      </c>
      <c r="C2813" s="1" t="s">
        <v>1217</v>
      </c>
      <c r="D2813" s="1" t="s">
        <v>2727</v>
      </c>
      <c r="E2813" s="1" t="s">
        <v>312</v>
      </c>
      <c r="F2813" s="1" t="s">
        <v>11179</v>
      </c>
      <c r="G2813" s="1" t="str">
        <f>VLOOKUP(Tabla1[[#This Row],[Planta]],Tabla3[],3,FALSE)</f>
        <v>Tomate</v>
      </c>
      <c r="H2813" s="1" t="str">
        <f>_xlfn.CONCAT(Tabla1[[#This Row],[Planta Español]],"_",IF(Tabla1[[#This Row],[Saludable]]="Si","Saludable","Enferma"))</f>
        <v>Tomate_Enferma</v>
      </c>
      <c r="I2813" s="1" t="str">
        <f>VLOOKUP(Tabla1[[#This Row],[Enfermedad Inglés]],Tabla3[[Enfermedad Inglés]:[Nombre Coloquial en TV]],3,FALSE)</f>
        <v>Moho de la hoja</v>
      </c>
      <c r="J2813" s="1" t="str">
        <f>VLOOKUP(Tabla1[[#This Row],[Enfermedad Inglés]],Tabla3[[Enfermedad Inglés]:[Nombre Coloquial en TV]],4,FALSE)</f>
        <v>Hongo blanco del tomate</v>
      </c>
      <c r="K2813" s="1" t="str">
        <f>VLOOKUP(Tabla1[[#This Row],[Enfermedad Inglés]],Tabla3[[Enfermedad Inglés]:[Nombre Coloquial en TV]],5,FALSE)</f>
        <v>Hoja quemada</v>
      </c>
    </row>
    <row r="2814" spans="1:11" x14ac:dyDescent="0.2">
      <c r="A2814" s="1" t="s">
        <v>2725</v>
      </c>
      <c r="B2814" s="1" t="s">
        <v>2839</v>
      </c>
      <c r="C2814" s="1" t="s">
        <v>1217</v>
      </c>
      <c r="D2814" s="1" t="s">
        <v>2727</v>
      </c>
      <c r="E2814" s="1" t="s">
        <v>312</v>
      </c>
      <c r="F2814" s="1" t="s">
        <v>11179</v>
      </c>
      <c r="G2814" s="1" t="str">
        <f>VLOOKUP(Tabla1[[#This Row],[Planta]],Tabla3[],3,FALSE)</f>
        <v>Tomate</v>
      </c>
      <c r="H2814" s="1" t="str">
        <f>_xlfn.CONCAT(Tabla1[[#This Row],[Planta Español]],"_",IF(Tabla1[[#This Row],[Saludable]]="Si","Saludable","Enferma"))</f>
        <v>Tomate_Enferma</v>
      </c>
      <c r="I2814" s="1" t="str">
        <f>VLOOKUP(Tabla1[[#This Row],[Enfermedad Inglés]],Tabla3[[Enfermedad Inglés]:[Nombre Coloquial en TV]],3,FALSE)</f>
        <v>Moho de la hoja</v>
      </c>
      <c r="J2814" s="1" t="str">
        <f>VLOOKUP(Tabla1[[#This Row],[Enfermedad Inglés]],Tabla3[[Enfermedad Inglés]:[Nombre Coloquial en TV]],4,FALSE)</f>
        <v>Hongo blanco del tomate</v>
      </c>
      <c r="K2814" s="1" t="str">
        <f>VLOOKUP(Tabla1[[#This Row],[Enfermedad Inglés]],Tabla3[[Enfermedad Inglés]:[Nombre Coloquial en TV]],5,FALSE)</f>
        <v>Hoja quemada</v>
      </c>
    </row>
    <row r="2815" spans="1:11" x14ac:dyDescent="0.2">
      <c r="A2815" s="1" t="s">
        <v>2725</v>
      </c>
      <c r="B2815" s="1" t="s">
        <v>2840</v>
      </c>
      <c r="C2815" s="1" t="s">
        <v>1217</v>
      </c>
      <c r="D2815" s="1" t="s">
        <v>2727</v>
      </c>
      <c r="E2815" s="1" t="s">
        <v>312</v>
      </c>
      <c r="F2815" s="1" t="s">
        <v>11179</v>
      </c>
      <c r="G2815" s="1" t="str">
        <f>VLOOKUP(Tabla1[[#This Row],[Planta]],Tabla3[],3,FALSE)</f>
        <v>Tomate</v>
      </c>
      <c r="H2815" s="1" t="str">
        <f>_xlfn.CONCAT(Tabla1[[#This Row],[Planta Español]],"_",IF(Tabla1[[#This Row],[Saludable]]="Si","Saludable","Enferma"))</f>
        <v>Tomate_Enferma</v>
      </c>
      <c r="I2815" s="1" t="str">
        <f>VLOOKUP(Tabla1[[#This Row],[Enfermedad Inglés]],Tabla3[[Enfermedad Inglés]:[Nombre Coloquial en TV]],3,FALSE)</f>
        <v>Moho de la hoja</v>
      </c>
      <c r="J2815" s="1" t="str">
        <f>VLOOKUP(Tabla1[[#This Row],[Enfermedad Inglés]],Tabla3[[Enfermedad Inglés]:[Nombre Coloquial en TV]],4,FALSE)</f>
        <v>Hongo blanco del tomate</v>
      </c>
      <c r="K2815" s="1" t="str">
        <f>VLOOKUP(Tabla1[[#This Row],[Enfermedad Inglés]],Tabla3[[Enfermedad Inglés]:[Nombre Coloquial en TV]],5,FALSE)</f>
        <v>Hoja quemada</v>
      </c>
    </row>
    <row r="2816" spans="1:11" x14ac:dyDescent="0.2">
      <c r="A2816" s="1" t="s">
        <v>2725</v>
      </c>
      <c r="B2816" s="1" t="s">
        <v>2841</v>
      </c>
      <c r="C2816" s="1" t="s">
        <v>1217</v>
      </c>
      <c r="D2816" s="1" t="s">
        <v>2727</v>
      </c>
      <c r="E2816" s="1" t="s">
        <v>312</v>
      </c>
      <c r="F2816" s="1" t="s">
        <v>11179</v>
      </c>
      <c r="G2816" s="1" t="str">
        <f>VLOOKUP(Tabla1[[#This Row],[Planta]],Tabla3[],3,FALSE)</f>
        <v>Tomate</v>
      </c>
      <c r="H2816" s="1" t="str">
        <f>_xlfn.CONCAT(Tabla1[[#This Row],[Planta Español]],"_",IF(Tabla1[[#This Row],[Saludable]]="Si","Saludable","Enferma"))</f>
        <v>Tomate_Enferma</v>
      </c>
      <c r="I2816" s="1" t="str">
        <f>VLOOKUP(Tabla1[[#This Row],[Enfermedad Inglés]],Tabla3[[Enfermedad Inglés]:[Nombre Coloquial en TV]],3,FALSE)</f>
        <v>Moho de la hoja</v>
      </c>
      <c r="J2816" s="1" t="str">
        <f>VLOOKUP(Tabla1[[#This Row],[Enfermedad Inglés]],Tabla3[[Enfermedad Inglés]:[Nombre Coloquial en TV]],4,FALSE)</f>
        <v>Hongo blanco del tomate</v>
      </c>
      <c r="K2816" s="1" t="str">
        <f>VLOOKUP(Tabla1[[#This Row],[Enfermedad Inglés]],Tabla3[[Enfermedad Inglés]:[Nombre Coloquial en TV]],5,FALSE)</f>
        <v>Hoja quemada</v>
      </c>
    </row>
    <row r="2817" spans="1:11" x14ac:dyDescent="0.2">
      <c r="A2817" s="1" t="s">
        <v>2725</v>
      </c>
      <c r="B2817" s="1" t="s">
        <v>2842</v>
      </c>
      <c r="C2817" s="1" t="s">
        <v>1217</v>
      </c>
      <c r="D2817" s="1" t="s">
        <v>2727</v>
      </c>
      <c r="E2817" s="1" t="s">
        <v>312</v>
      </c>
      <c r="F2817" s="1" t="s">
        <v>11179</v>
      </c>
      <c r="G2817" s="1" t="str">
        <f>VLOOKUP(Tabla1[[#This Row],[Planta]],Tabla3[],3,FALSE)</f>
        <v>Tomate</v>
      </c>
      <c r="H2817" s="1" t="str">
        <f>_xlfn.CONCAT(Tabla1[[#This Row],[Planta Español]],"_",IF(Tabla1[[#This Row],[Saludable]]="Si","Saludable","Enferma"))</f>
        <v>Tomate_Enferma</v>
      </c>
      <c r="I2817" s="1" t="str">
        <f>VLOOKUP(Tabla1[[#This Row],[Enfermedad Inglés]],Tabla3[[Enfermedad Inglés]:[Nombre Coloquial en TV]],3,FALSE)</f>
        <v>Moho de la hoja</v>
      </c>
      <c r="J2817" s="1" t="str">
        <f>VLOOKUP(Tabla1[[#This Row],[Enfermedad Inglés]],Tabla3[[Enfermedad Inglés]:[Nombre Coloquial en TV]],4,FALSE)</f>
        <v>Hongo blanco del tomate</v>
      </c>
      <c r="K2817" s="1" t="str">
        <f>VLOOKUP(Tabla1[[#This Row],[Enfermedad Inglés]],Tabla3[[Enfermedad Inglés]:[Nombre Coloquial en TV]],5,FALSE)</f>
        <v>Hoja quemada</v>
      </c>
    </row>
    <row r="2818" spans="1:11" x14ac:dyDescent="0.2">
      <c r="A2818" s="1" t="s">
        <v>2725</v>
      </c>
      <c r="B2818" s="1" t="s">
        <v>2843</v>
      </c>
      <c r="C2818" s="1" t="s">
        <v>1217</v>
      </c>
      <c r="D2818" s="1" t="s">
        <v>2727</v>
      </c>
      <c r="E2818" s="1" t="s">
        <v>312</v>
      </c>
      <c r="F2818" s="1" t="s">
        <v>11179</v>
      </c>
      <c r="G2818" s="1" t="str">
        <f>VLOOKUP(Tabla1[[#This Row],[Planta]],Tabla3[],3,FALSE)</f>
        <v>Tomate</v>
      </c>
      <c r="H2818" s="1" t="str">
        <f>_xlfn.CONCAT(Tabla1[[#This Row],[Planta Español]],"_",IF(Tabla1[[#This Row],[Saludable]]="Si","Saludable","Enferma"))</f>
        <v>Tomate_Enferma</v>
      </c>
      <c r="I2818" s="1" t="str">
        <f>VLOOKUP(Tabla1[[#This Row],[Enfermedad Inglés]],Tabla3[[Enfermedad Inglés]:[Nombre Coloquial en TV]],3,FALSE)</f>
        <v>Moho de la hoja</v>
      </c>
      <c r="J2818" s="1" t="str">
        <f>VLOOKUP(Tabla1[[#This Row],[Enfermedad Inglés]],Tabla3[[Enfermedad Inglés]:[Nombre Coloquial en TV]],4,FALSE)</f>
        <v>Hongo blanco del tomate</v>
      </c>
      <c r="K2818" s="1" t="str">
        <f>VLOOKUP(Tabla1[[#This Row],[Enfermedad Inglés]],Tabla3[[Enfermedad Inglés]:[Nombre Coloquial en TV]],5,FALSE)</f>
        <v>Hoja quemada</v>
      </c>
    </row>
    <row r="2819" spans="1:11" x14ac:dyDescent="0.2">
      <c r="A2819" s="1" t="s">
        <v>2725</v>
      </c>
      <c r="B2819" s="1" t="s">
        <v>2844</v>
      </c>
      <c r="C2819" s="1" t="s">
        <v>1217</v>
      </c>
      <c r="D2819" s="1" t="s">
        <v>2727</v>
      </c>
      <c r="E2819" s="1" t="s">
        <v>312</v>
      </c>
      <c r="F2819" s="1" t="s">
        <v>11179</v>
      </c>
      <c r="G2819" s="1" t="str">
        <f>VLOOKUP(Tabla1[[#This Row],[Planta]],Tabla3[],3,FALSE)</f>
        <v>Tomate</v>
      </c>
      <c r="H2819" s="1" t="str">
        <f>_xlfn.CONCAT(Tabla1[[#This Row],[Planta Español]],"_",IF(Tabla1[[#This Row],[Saludable]]="Si","Saludable","Enferma"))</f>
        <v>Tomate_Enferma</v>
      </c>
      <c r="I2819" s="1" t="str">
        <f>VLOOKUP(Tabla1[[#This Row],[Enfermedad Inglés]],Tabla3[[Enfermedad Inglés]:[Nombre Coloquial en TV]],3,FALSE)</f>
        <v>Moho de la hoja</v>
      </c>
      <c r="J2819" s="1" t="str">
        <f>VLOOKUP(Tabla1[[#This Row],[Enfermedad Inglés]],Tabla3[[Enfermedad Inglés]:[Nombre Coloquial en TV]],4,FALSE)</f>
        <v>Hongo blanco del tomate</v>
      </c>
      <c r="K2819" s="1" t="str">
        <f>VLOOKUP(Tabla1[[#This Row],[Enfermedad Inglés]],Tabla3[[Enfermedad Inglés]:[Nombre Coloquial en TV]],5,FALSE)</f>
        <v>Hoja quemada</v>
      </c>
    </row>
    <row r="2820" spans="1:11" x14ac:dyDescent="0.2">
      <c r="A2820" s="1" t="s">
        <v>2725</v>
      </c>
      <c r="B2820" s="1" t="s">
        <v>2845</v>
      </c>
      <c r="C2820" s="1" t="s">
        <v>1217</v>
      </c>
      <c r="D2820" s="1" t="s">
        <v>2727</v>
      </c>
      <c r="E2820" s="1" t="s">
        <v>312</v>
      </c>
      <c r="F2820" s="1" t="s">
        <v>11179</v>
      </c>
      <c r="G2820" s="1" t="str">
        <f>VLOOKUP(Tabla1[[#This Row],[Planta]],Tabla3[],3,FALSE)</f>
        <v>Tomate</v>
      </c>
      <c r="H2820" s="1" t="str">
        <f>_xlfn.CONCAT(Tabla1[[#This Row],[Planta Español]],"_",IF(Tabla1[[#This Row],[Saludable]]="Si","Saludable","Enferma"))</f>
        <v>Tomate_Enferma</v>
      </c>
      <c r="I2820" s="1" t="str">
        <f>VLOOKUP(Tabla1[[#This Row],[Enfermedad Inglés]],Tabla3[[Enfermedad Inglés]:[Nombre Coloquial en TV]],3,FALSE)</f>
        <v>Moho de la hoja</v>
      </c>
      <c r="J2820" s="1" t="str">
        <f>VLOOKUP(Tabla1[[#This Row],[Enfermedad Inglés]],Tabla3[[Enfermedad Inglés]:[Nombre Coloquial en TV]],4,FALSE)</f>
        <v>Hongo blanco del tomate</v>
      </c>
      <c r="K2820" s="1" t="str">
        <f>VLOOKUP(Tabla1[[#This Row],[Enfermedad Inglés]],Tabla3[[Enfermedad Inglés]:[Nombre Coloquial en TV]],5,FALSE)</f>
        <v>Hoja quemada</v>
      </c>
    </row>
    <row r="2821" spans="1:11" x14ac:dyDescent="0.2">
      <c r="A2821" s="1" t="s">
        <v>2725</v>
      </c>
      <c r="B2821" s="1" t="s">
        <v>2846</v>
      </c>
      <c r="C2821" s="1" t="s">
        <v>1217</v>
      </c>
      <c r="D2821" s="1" t="s">
        <v>2727</v>
      </c>
      <c r="E2821" s="1" t="s">
        <v>312</v>
      </c>
      <c r="F2821" s="1" t="s">
        <v>11179</v>
      </c>
      <c r="G2821" s="1" t="str">
        <f>VLOOKUP(Tabla1[[#This Row],[Planta]],Tabla3[],3,FALSE)</f>
        <v>Tomate</v>
      </c>
      <c r="H2821" s="1" t="str">
        <f>_xlfn.CONCAT(Tabla1[[#This Row],[Planta Español]],"_",IF(Tabla1[[#This Row],[Saludable]]="Si","Saludable","Enferma"))</f>
        <v>Tomate_Enferma</v>
      </c>
      <c r="I2821" s="1" t="str">
        <f>VLOOKUP(Tabla1[[#This Row],[Enfermedad Inglés]],Tabla3[[Enfermedad Inglés]:[Nombre Coloquial en TV]],3,FALSE)</f>
        <v>Moho de la hoja</v>
      </c>
      <c r="J2821" s="1" t="str">
        <f>VLOOKUP(Tabla1[[#This Row],[Enfermedad Inglés]],Tabla3[[Enfermedad Inglés]:[Nombre Coloquial en TV]],4,FALSE)</f>
        <v>Hongo blanco del tomate</v>
      </c>
      <c r="K2821" s="1" t="str">
        <f>VLOOKUP(Tabla1[[#This Row],[Enfermedad Inglés]],Tabla3[[Enfermedad Inglés]:[Nombre Coloquial en TV]],5,FALSE)</f>
        <v>Hoja quemada</v>
      </c>
    </row>
    <row r="2822" spans="1:11" x14ac:dyDescent="0.2">
      <c r="A2822" s="1" t="s">
        <v>2725</v>
      </c>
      <c r="B2822" s="1" t="s">
        <v>2847</v>
      </c>
      <c r="C2822" s="1" t="s">
        <v>1217</v>
      </c>
      <c r="D2822" s="1" t="s">
        <v>2727</v>
      </c>
      <c r="E2822" s="1" t="s">
        <v>312</v>
      </c>
      <c r="F2822" s="1" t="s">
        <v>11179</v>
      </c>
      <c r="G2822" s="1" t="str">
        <f>VLOOKUP(Tabla1[[#This Row],[Planta]],Tabla3[],3,FALSE)</f>
        <v>Tomate</v>
      </c>
      <c r="H2822" s="1" t="str">
        <f>_xlfn.CONCAT(Tabla1[[#This Row],[Planta Español]],"_",IF(Tabla1[[#This Row],[Saludable]]="Si","Saludable","Enferma"))</f>
        <v>Tomate_Enferma</v>
      </c>
      <c r="I2822" s="1" t="str">
        <f>VLOOKUP(Tabla1[[#This Row],[Enfermedad Inglés]],Tabla3[[Enfermedad Inglés]:[Nombre Coloquial en TV]],3,FALSE)</f>
        <v>Moho de la hoja</v>
      </c>
      <c r="J2822" s="1" t="str">
        <f>VLOOKUP(Tabla1[[#This Row],[Enfermedad Inglés]],Tabla3[[Enfermedad Inglés]:[Nombre Coloquial en TV]],4,FALSE)</f>
        <v>Hongo blanco del tomate</v>
      </c>
      <c r="K2822" s="1" t="str">
        <f>VLOOKUP(Tabla1[[#This Row],[Enfermedad Inglés]],Tabla3[[Enfermedad Inglés]:[Nombre Coloquial en TV]],5,FALSE)</f>
        <v>Hoja quemada</v>
      </c>
    </row>
    <row r="2823" spans="1:11" x14ac:dyDescent="0.2">
      <c r="A2823" s="1" t="s">
        <v>2725</v>
      </c>
      <c r="B2823" s="1" t="s">
        <v>2848</v>
      </c>
      <c r="C2823" s="1" t="s">
        <v>1217</v>
      </c>
      <c r="D2823" s="1" t="s">
        <v>2727</v>
      </c>
      <c r="E2823" s="1" t="s">
        <v>312</v>
      </c>
      <c r="F2823" s="1" t="s">
        <v>11179</v>
      </c>
      <c r="G2823" s="1" t="str">
        <f>VLOOKUP(Tabla1[[#This Row],[Planta]],Tabla3[],3,FALSE)</f>
        <v>Tomate</v>
      </c>
      <c r="H2823" s="1" t="str">
        <f>_xlfn.CONCAT(Tabla1[[#This Row],[Planta Español]],"_",IF(Tabla1[[#This Row],[Saludable]]="Si","Saludable","Enferma"))</f>
        <v>Tomate_Enferma</v>
      </c>
      <c r="I2823" s="1" t="str">
        <f>VLOOKUP(Tabla1[[#This Row],[Enfermedad Inglés]],Tabla3[[Enfermedad Inglés]:[Nombre Coloquial en TV]],3,FALSE)</f>
        <v>Moho de la hoja</v>
      </c>
      <c r="J2823" s="1" t="str">
        <f>VLOOKUP(Tabla1[[#This Row],[Enfermedad Inglés]],Tabla3[[Enfermedad Inglés]:[Nombre Coloquial en TV]],4,FALSE)</f>
        <v>Hongo blanco del tomate</v>
      </c>
      <c r="K2823" s="1" t="str">
        <f>VLOOKUP(Tabla1[[#This Row],[Enfermedad Inglés]],Tabla3[[Enfermedad Inglés]:[Nombre Coloquial en TV]],5,FALSE)</f>
        <v>Hoja quemada</v>
      </c>
    </row>
    <row r="2824" spans="1:11" x14ac:dyDescent="0.2">
      <c r="A2824" s="1" t="s">
        <v>2725</v>
      </c>
      <c r="B2824" s="1" t="s">
        <v>2849</v>
      </c>
      <c r="C2824" s="1" t="s">
        <v>1217</v>
      </c>
      <c r="D2824" s="1" t="s">
        <v>2727</v>
      </c>
      <c r="E2824" s="1" t="s">
        <v>312</v>
      </c>
      <c r="F2824" s="1" t="s">
        <v>11179</v>
      </c>
      <c r="G2824" s="1" t="str">
        <f>VLOOKUP(Tabla1[[#This Row],[Planta]],Tabla3[],3,FALSE)</f>
        <v>Tomate</v>
      </c>
      <c r="H2824" s="1" t="str">
        <f>_xlfn.CONCAT(Tabla1[[#This Row],[Planta Español]],"_",IF(Tabla1[[#This Row],[Saludable]]="Si","Saludable","Enferma"))</f>
        <v>Tomate_Enferma</v>
      </c>
      <c r="I2824" s="1" t="str">
        <f>VLOOKUP(Tabla1[[#This Row],[Enfermedad Inglés]],Tabla3[[Enfermedad Inglés]:[Nombre Coloquial en TV]],3,FALSE)</f>
        <v>Moho de la hoja</v>
      </c>
      <c r="J2824" s="1" t="str">
        <f>VLOOKUP(Tabla1[[#This Row],[Enfermedad Inglés]],Tabla3[[Enfermedad Inglés]:[Nombre Coloquial en TV]],4,FALSE)</f>
        <v>Hongo blanco del tomate</v>
      </c>
      <c r="K2824" s="1" t="str">
        <f>VLOOKUP(Tabla1[[#This Row],[Enfermedad Inglés]],Tabla3[[Enfermedad Inglés]:[Nombre Coloquial en TV]],5,FALSE)</f>
        <v>Hoja quemada</v>
      </c>
    </row>
    <row r="2825" spans="1:11" x14ac:dyDescent="0.2">
      <c r="A2825" s="1" t="s">
        <v>2725</v>
      </c>
      <c r="B2825" s="1" t="s">
        <v>2850</v>
      </c>
      <c r="C2825" s="1" t="s">
        <v>1217</v>
      </c>
      <c r="D2825" s="1" t="s">
        <v>2727</v>
      </c>
      <c r="E2825" s="1" t="s">
        <v>312</v>
      </c>
      <c r="F2825" s="1" t="s">
        <v>11179</v>
      </c>
      <c r="G2825" s="1" t="str">
        <f>VLOOKUP(Tabla1[[#This Row],[Planta]],Tabla3[],3,FALSE)</f>
        <v>Tomate</v>
      </c>
      <c r="H2825" s="1" t="str">
        <f>_xlfn.CONCAT(Tabla1[[#This Row],[Planta Español]],"_",IF(Tabla1[[#This Row],[Saludable]]="Si","Saludable","Enferma"))</f>
        <v>Tomate_Enferma</v>
      </c>
      <c r="I2825" s="1" t="str">
        <f>VLOOKUP(Tabla1[[#This Row],[Enfermedad Inglés]],Tabla3[[Enfermedad Inglés]:[Nombre Coloquial en TV]],3,FALSE)</f>
        <v>Moho de la hoja</v>
      </c>
      <c r="J2825" s="1" t="str">
        <f>VLOOKUP(Tabla1[[#This Row],[Enfermedad Inglés]],Tabla3[[Enfermedad Inglés]:[Nombre Coloquial en TV]],4,FALSE)</f>
        <v>Hongo blanco del tomate</v>
      </c>
      <c r="K2825" s="1" t="str">
        <f>VLOOKUP(Tabla1[[#This Row],[Enfermedad Inglés]],Tabla3[[Enfermedad Inglés]:[Nombre Coloquial en TV]],5,FALSE)</f>
        <v>Hoja quemada</v>
      </c>
    </row>
    <row r="2826" spans="1:11" x14ac:dyDescent="0.2">
      <c r="A2826" s="1" t="s">
        <v>2725</v>
      </c>
      <c r="B2826" s="1" t="s">
        <v>2851</v>
      </c>
      <c r="C2826" s="1" t="s">
        <v>1217</v>
      </c>
      <c r="D2826" s="1" t="s">
        <v>2727</v>
      </c>
      <c r="E2826" s="1" t="s">
        <v>312</v>
      </c>
      <c r="F2826" s="1" t="s">
        <v>11179</v>
      </c>
      <c r="G2826" s="1" t="str">
        <f>VLOOKUP(Tabla1[[#This Row],[Planta]],Tabla3[],3,FALSE)</f>
        <v>Tomate</v>
      </c>
      <c r="H2826" s="1" t="str">
        <f>_xlfn.CONCAT(Tabla1[[#This Row],[Planta Español]],"_",IF(Tabla1[[#This Row],[Saludable]]="Si","Saludable","Enferma"))</f>
        <v>Tomate_Enferma</v>
      </c>
      <c r="I2826" s="1" t="str">
        <f>VLOOKUP(Tabla1[[#This Row],[Enfermedad Inglés]],Tabla3[[Enfermedad Inglés]:[Nombre Coloquial en TV]],3,FALSE)</f>
        <v>Moho de la hoja</v>
      </c>
      <c r="J2826" s="1" t="str">
        <f>VLOOKUP(Tabla1[[#This Row],[Enfermedad Inglés]],Tabla3[[Enfermedad Inglés]:[Nombre Coloquial en TV]],4,FALSE)</f>
        <v>Hongo blanco del tomate</v>
      </c>
      <c r="K2826" s="1" t="str">
        <f>VLOOKUP(Tabla1[[#This Row],[Enfermedad Inglés]],Tabla3[[Enfermedad Inglés]:[Nombre Coloquial en TV]],5,FALSE)</f>
        <v>Hoja quemada</v>
      </c>
    </row>
    <row r="2827" spans="1:11" x14ac:dyDescent="0.2">
      <c r="A2827" s="1" t="s">
        <v>2725</v>
      </c>
      <c r="B2827" s="1" t="s">
        <v>2852</v>
      </c>
      <c r="C2827" s="1" t="s">
        <v>1217</v>
      </c>
      <c r="D2827" s="1" t="s">
        <v>2727</v>
      </c>
      <c r="E2827" s="1" t="s">
        <v>312</v>
      </c>
      <c r="F2827" s="1" t="s">
        <v>11179</v>
      </c>
      <c r="G2827" s="1" t="str">
        <f>VLOOKUP(Tabla1[[#This Row],[Planta]],Tabla3[],3,FALSE)</f>
        <v>Tomate</v>
      </c>
      <c r="H2827" s="1" t="str">
        <f>_xlfn.CONCAT(Tabla1[[#This Row],[Planta Español]],"_",IF(Tabla1[[#This Row],[Saludable]]="Si","Saludable","Enferma"))</f>
        <v>Tomate_Enferma</v>
      </c>
      <c r="I2827" s="1" t="str">
        <f>VLOOKUP(Tabla1[[#This Row],[Enfermedad Inglés]],Tabla3[[Enfermedad Inglés]:[Nombre Coloquial en TV]],3,FALSE)</f>
        <v>Moho de la hoja</v>
      </c>
      <c r="J2827" s="1" t="str">
        <f>VLOOKUP(Tabla1[[#This Row],[Enfermedad Inglés]],Tabla3[[Enfermedad Inglés]:[Nombre Coloquial en TV]],4,FALSE)</f>
        <v>Hongo blanco del tomate</v>
      </c>
      <c r="K2827" s="1" t="str">
        <f>VLOOKUP(Tabla1[[#This Row],[Enfermedad Inglés]],Tabla3[[Enfermedad Inglés]:[Nombre Coloquial en TV]],5,FALSE)</f>
        <v>Hoja quemada</v>
      </c>
    </row>
    <row r="2828" spans="1:11" x14ac:dyDescent="0.2">
      <c r="A2828" s="1" t="s">
        <v>2725</v>
      </c>
      <c r="B2828" s="1" t="s">
        <v>2853</v>
      </c>
      <c r="C2828" s="1" t="s">
        <v>1217</v>
      </c>
      <c r="D2828" s="1" t="s">
        <v>2727</v>
      </c>
      <c r="E2828" s="1" t="s">
        <v>312</v>
      </c>
      <c r="F2828" s="1" t="s">
        <v>11179</v>
      </c>
      <c r="G2828" s="1" t="str">
        <f>VLOOKUP(Tabla1[[#This Row],[Planta]],Tabla3[],3,FALSE)</f>
        <v>Tomate</v>
      </c>
      <c r="H2828" s="1" t="str">
        <f>_xlfn.CONCAT(Tabla1[[#This Row],[Planta Español]],"_",IF(Tabla1[[#This Row],[Saludable]]="Si","Saludable","Enferma"))</f>
        <v>Tomate_Enferma</v>
      </c>
      <c r="I2828" s="1" t="str">
        <f>VLOOKUP(Tabla1[[#This Row],[Enfermedad Inglés]],Tabla3[[Enfermedad Inglés]:[Nombre Coloquial en TV]],3,FALSE)</f>
        <v>Moho de la hoja</v>
      </c>
      <c r="J2828" s="1" t="str">
        <f>VLOOKUP(Tabla1[[#This Row],[Enfermedad Inglés]],Tabla3[[Enfermedad Inglés]:[Nombre Coloquial en TV]],4,FALSE)</f>
        <v>Hongo blanco del tomate</v>
      </c>
      <c r="K2828" s="1" t="str">
        <f>VLOOKUP(Tabla1[[#This Row],[Enfermedad Inglés]],Tabla3[[Enfermedad Inglés]:[Nombre Coloquial en TV]],5,FALSE)</f>
        <v>Hoja quemada</v>
      </c>
    </row>
    <row r="2829" spans="1:11" x14ac:dyDescent="0.2">
      <c r="A2829" s="1" t="s">
        <v>2725</v>
      </c>
      <c r="B2829" s="1" t="s">
        <v>2854</v>
      </c>
      <c r="C2829" s="1" t="s">
        <v>1217</v>
      </c>
      <c r="D2829" s="1" t="s">
        <v>2727</v>
      </c>
      <c r="E2829" s="1" t="s">
        <v>312</v>
      </c>
      <c r="F2829" s="1" t="s">
        <v>11179</v>
      </c>
      <c r="G2829" s="1" t="str">
        <f>VLOOKUP(Tabla1[[#This Row],[Planta]],Tabla3[],3,FALSE)</f>
        <v>Tomate</v>
      </c>
      <c r="H2829" s="1" t="str">
        <f>_xlfn.CONCAT(Tabla1[[#This Row],[Planta Español]],"_",IF(Tabla1[[#This Row],[Saludable]]="Si","Saludable","Enferma"))</f>
        <v>Tomate_Enferma</v>
      </c>
      <c r="I2829" s="1" t="str">
        <f>VLOOKUP(Tabla1[[#This Row],[Enfermedad Inglés]],Tabla3[[Enfermedad Inglés]:[Nombre Coloquial en TV]],3,FALSE)</f>
        <v>Moho de la hoja</v>
      </c>
      <c r="J2829" s="1" t="str">
        <f>VLOOKUP(Tabla1[[#This Row],[Enfermedad Inglés]],Tabla3[[Enfermedad Inglés]:[Nombre Coloquial en TV]],4,FALSE)</f>
        <v>Hongo blanco del tomate</v>
      </c>
      <c r="K2829" s="1" t="str">
        <f>VLOOKUP(Tabla1[[#This Row],[Enfermedad Inglés]],Tabla3[[Enfermedad Inglés]:[Nombre Coloquial en TV]],5,FALSE)</f>
        <v>Hoja quemada</v>
      </c>
    </row>
    <row r="2830" spans="1:11" x14ac:dyDescent="0.2">
      <c r="A2830" s="1" t="s">
        <v>2725</v>
      </c>
      <c r="B2830" s="1" t="s">
        <v>2855</v>
      </c>
      <c r="C2830" s="1" t="s">
        <v>1217</v>
      </c>
      <c r="D2830" s="1" t="s">
        <v>2727</v>
      </c>
      <c r="E2830" s="1" t="s">
        <v>312</v>
      </c>
      <c r="F2830" s="1" t="s">
        <v>11179</v>
      </c>
      <c r="G2830" s="1" t="str">
        <f>VLOOKUP(Tabla1[[#This Row],[Planta]],Tabla3[],3,FALSE)</f>
        <v>Tomate</v>
      </c>
      <c r="H2830" s="1" t="str">
        <f>_xlfn.CONCAT(Tabla1[[#This Row],[Planta Español]],"_",IF(Tabla1[[#This Row],[Saludable]]="Si","Saludable","Enferma"))</f>
        <v>Tomate_Enferma</v>
      </c>
      <c r="I2830" s="1" t="str">
        <f>VLOOKUP(Tabla1[[#This Row],[Enfermedad Inglés]],Tabla3[[Enfermedad Inglés]:[Nombre Coloquial en TV]],3,FALSE)</f>
        <v>Moho de la hoja</v>
      </c>
      <c r="J2830" s="1" t="str">
        <f>VLOOKUP(Tabla1[[#This Row],[Enfermedad Inglés]],Tabla3[[Enfermedad Inglés]:[Nombre Coloquial en TV]],4,FALSE)</f>
        <v>Hongo blanco del tomate</v>
      </c>
      <c r="K2830" s="1" t="str">
        <f>VLOOKUP(Tabla1[[#This Row],[Enfermedad Inglés]],Tabla3[[Enfermedad Inglés]:[Nombre Coloquial en TV]],5,FALSE)</f>
        <v>Hoja quemada</v>
      </c>
    </row>
    <row r="2831" spans="1:11" x14ac:dyDescent="0.2">
      <c r="A2831" s="1" t="s">
        <v>2725</v>
      </c>
      <c r="B2831" s="1" t="s">
        <v>2856</v>
      </c>
      <c r="C2831" s="1" t="s">
        <v>1217</v>
      </c>
      <c r="D2831" s="1" t="s">
        <v>2727</v>
      </c>
      <c r="E2831" s="1" t="s">
        <v>312</v>
      </c>
      <c r="F2831" s="1" t="s">
        <v>11179</v>
      </c>
      <c r="G2831" s="1" t="str">
        <f>VLOOKUP(Tabla1[[#This Row],[Planta]],Tabla3[],3,FALSE)</f>
        <v>Tomate</v>
      </c>
      <c r="H2831" s="1" t="str">
        <f>_xlfn.CONCAT(Tabla1[[#This Row],[Planta Español]],"_",IF(Tabla1[[#This Row],[Saludable]]="Si","Saludable","Enferma"))</f>
        <v>Tomate_Enferma</v>
      </c>
      <c r="I2831" s="1" t="str">
        <f>VLOOKUP(Tabla1[[#This Row],[Enfermedad Inglés]],Tabla3[[Enfermedad Inglés]:[Nombre Coloquial en TV]],3,FALSE)</f>
        <v>Moho de la hoja</v>
      </c>
      <c r="J2831" s="1" t="str">
        <f>VLOOKUP(Tabla1[[#This Row],[Enfermedad Inglés]],Tabla3[[Enfermedad Inglés]:[Nombre Coloquial en TV]],4,FALSE)</f>
        <v>Hongo blanco del tomate</v>
      </c>
      <c r="K2831" s="1" t="str">
        <f>VLOOKUP(Tabla1[[#This Row],[Enfermedad Inglés]],Tabla3[[Enfermedad Inglés]:[Nombre Coloquial en TV]],5,FALSE)</f>
        <v>Hoja quemada</v>
      </c>
    </row>
    <row r="2832" spans="1:11" x14ac:dyDescent="0.2">
      <c r="A2832" s="1" t="s">
        <v>2725</v>
      </c>
      <c r="B2832" s="1" t="s">
        <v>2857</v>
      </c>
      <c r="C2832" s="1" t="s">
        <v>1217</v>
      </c>
      <c r="D2832" s="1" t="s">
        <v>2727</v>
      </c>
      <c r="E2832" s="1" t="s">
        <v>312</v>
      </c>
      <c r="F2832" s="1" t="s">
        <v>11179</v>
      </c>
      <c r="G2832" s="1" t="str">
        <f>VLOOKUP(Tabla1[[#This Row],[Planta]],Tabla3[],3,FALSE)</f>
        <v>Tomate</v>
      </c>
      <c r="H2832" s="1" t="str">
        <f>_xlfn.CONCAT(Tabla1[[#This Row],[Planta Español]],"_",IF(Tabla1[[#This Row],[Saludable]]="Si","Saludable","Enferma"))</f>
        <v>Tomate_Enferma</v>
      </c>
      <c r="I2832" s="1" t="str">
        <f>VLOOKUP(Tabla1[[#This Row],[Enfermedad Inglés]],Tabla3[[Enfermedad Inglés]:[Nombre Coloquial en TV]],3,FALSE)</f>
        <v>Moho de la hoja</v>
      </c>
      <c r="J2832" s="1" t="str">
        <f>VLOOKUP(Tabla1[[#This Row],[Enfermedad Inglés]],Tabla3[[Enfermedad Inglés]:[Nombre Coloquial en TV]],4,FALSE)</f>
        <v>Hongo blanco del tomate</v>
      </c>
      <c r="K2832" s="1" t="str">
        <f>VLOOKUP(Tabla1[[#This Row],[Enfermedad Inglés]],Tabla3[[Enfermedad Inglés]:[Nombre Coloquial en TV]],5,FALSE)</f>
        <v>Hoja quemada</v>
      </c>
    </row>
    <row r="2833" spans="1:11" x14ac:dyDescent="0.2">
      <c r="A2833" s="1" t="s">
        <v>2725</v>
      </c>
      <c r="B2833" s="1" t="s">
        <v>2858</v>
      </c>
      <c r="C2833" s="1" t="s">
        <v>1217</v>
      </c>
      <c r="D2833" s="1" t="s">
        <v>2727</v>
      </c>
      <c r="E2833" s="1" t="s">
        <v>312</v>
      </c>
      <c r="F2833" s="1" t="s">
        <v>11179</v>
      </c>
      <c r="G2833" s="1" t="str">
        <f>VLOOKUP(Tabla1[[#This Row],[Planta]],Tabla3[],3,FALSE)</f>
        <v>Tomate</v>
      </c>
      <c r="H2833" s="1" t="str">
        <f>_xlfn.CONCAT(Tabla1[[#This Row],[Planta Español]],"_",IF(Tabla1[[#This Row],[Saludable]]="Si","Saludable","Enferma"))</f>
        <v>Tomate_Enferma</v>
      </c>
      <c r="I2833" s="1" t="str">
        <f>VLOOKUP(Tabla1[[#This Row],[Enfermedad Inglés]],Tabla3[[Enfermedad Inglés]:[Nombre Coloquial en TV]],3,FALSE)</f>
        <v>Moho de la hoja</v>
      </c>
      <c r="J2833" s="1" t="str">
        <f>VLOOKUP(Tabla1[[#This Row],[Enfermedad Inglés]],Tabla3[[Enfermedad Inglés]:[Nombre Coloquial en TV]],4,FALSE)</f>
        <v>Hongo blanco del tomate</v>
      </c>
      <c r="K2833" s="1" t="str">
        <f>VLOOKUP(Tabla1[[#This Row],[Enfermedad Inglés]],Tabla3[[Enfermedad Inglés]:[Nombre Coloquial en TV]],5,FALSE)</f>
        <v>Hoja quemada</v>
      </c>
    </row>
    <row r="2834" spans="1:11" x14ac:dyDescent="0.2">
      <c r="A2834" s="1" t="s">
        <v>2725</v>
      </c>
      <c r="B2834" s="1" t="s">
        <v>2859</v>
      </c>
      <c r="C2834" s="1" t="s">
        <v>1217</v>
      </c>
      <c r="D2834" s="1" t="s">
        <v>2727</v>
      </c>
      <c r="E2834" s="1" t="s">
        <v>312</v>
      </c>
      <c r="F2834" s="1" t="s">
        <v>11179</v>
      </c>
      <c r="G2834" s="1" t="str">
        <f>VLOOKUP(Tabla1[[#This Row],[Planta]],Tabla3[],3,FALSE)</f>
        <v>Tomate</v>
      </c>
      <c r="H2834" s="1" t="str">
        <f>_xlfn.CONCAT(Tabla1[[#This Row],[Planta Español]],"_",IF(Tabla1[[#This Row],[Saludable]]="Si","Saludable","Enferma"))</f>
        <v>Tomate_Enferma</v>
      </c>
      <c r="I2834" s="1" t="str">
        <f>VLOOKUP(Tabla1[[#This Row],[Enfermedad Inglés]],Tabla3[[Enfermedad Inglés]:[Nombre Coloquial en TV]],3,FALSE)</f>
        <v>Moho de la hoja</v>
      </c>
      <c r="J2834" s="1" t="str">
        <f>VLOOKUP(Tabla1[[#This Row],[Enfermedad Inglés]],Tabla3[[Enfermedad Inglés]:[Nombre Coloquial en TV]],4,FALSE)</f>
        <v>Hongo blanco del tomate</v>
      </c>
      <c r="K2834" s="1" t="str">
        <f>VLOOKUP(Tabla1[[#This Row],[Enfermedad Inglés]],Tabla3[[Enfermedad Inglés]:[Nombre Coloquial en TV]],5,FALSE)</f>
        <v>Hoja quemada</v>
      </c>
    </row>
    <row r="2835" spans="1:11" x14ac:dyDescent="0.2">
      <c r="A2835" s="1" t="s">
        <v>2725</v>
      </c>
      <c r="B2835" s="1" t="s">
        <v>2860</v>
      </c>
      <c r="C2835" s="1" t="s">
        <v>1217</v>
      </c>
      <c r="D2835" s="1" t="s">
        <v>2727</v>
      </c>
      <c r="E2835" s="1" t="s">
        <v>312</v>
      </c>
      <c r="F2835" s="1" t="s">
        <v>11179</v>
      </c>
      <c r="G2835" s="1" t="str">
        <f>VLOOKUP(Tabla1[[#This Row],[Planta]],Tabla3[],3,FALSE)</f>
        <v>Tomate</v>
      </c>
      <c r="H2835" s="1" t="str">
        <f>_xlfn.CONCAT(Tabla1[[#This Row],[Planta Español]],"_",IF(Tabla1[[#This Row],[Saludable]]="Si","Saludable","Enferma"))</f>
        <v>Tomate_Enferma</v>
      </c>
      <c r="I2835" s="1" t="str">
        <f>VLOOKUP(Tabla1[[#This Row],[Enfermedad Inglés]],Tabla3[[Enfermedad Inglés]:[Nombre Coloquial en TV]],3,FALSE)</f>
        <v>Moho de la hoja</v>
      </c>
      <c r="J2835" s="1" t="str">
        <f>VLOOKUP(Tabla1[[#This Row],[Enfermedad Inglés]],Tabla3[[Enfermedad Inglés]:[Nombre Coloquial en TV]],4,FALSE)</f>
        <v>Hongo blanco del tomate</v>
      </c>
      <c r="K2835" s="1" t="str">
        <f>VLOOKUP(Tabla1[[#This Row],[Enfermedad Inglés]],Tabla3[[Enfermedad Inglés]:[Nombre Coloquial en TV]],5,FALSE)</f>
        <v>Hoja quemada</v>
      </c>
    </row>
    <row r="2836" spans="1:11" x14ac:dyDescent="0.2">
      <c r="A2836" s="1" t="s">
        <v>2725</v>
      </c>
      <c r="B2836" s="1" t="s">
        <v>2861</v>
      </c>
      <c r="C2836" s="1" t="s">
        <v>1217</v>
      </c>
      <c r="D2836" s="1" t="s">
        <v>2727</v>
      </c>
      <c r="E2836" s="1" t="s">
        <v>312</v>
      </c>
      <c r="F2836" s="1" t="s">
        <v>11179</v>
      </c>
      <c r="G2836" s="1" t="str">
        <f>VLOOKUP(Tabla1[[#This Row],[Planta]],Tabla3[],3,FALSE)</f>
        <v>Tomate</v>
      </c>
      <c r="H2836" s="1" t="str">
        <f>_xlfn.CONCAT(Tabla1[[#This Row],[Planta Español]],"_",IF(Tabla1[[#This Row],[Saludable]]="Si","Saludable","Enferma"))</f>
        <v>Tomate_Enferma</v>
      </c>
      <c r="I2836" s="1" t="str">
        <f>VLOOKUP(Tabla1[[#This Row],[Enfermedad Inglés]],Tabla3[[Enfermedad Inglés]:[Nombre Coloquial en TV]],3,FALSE)</f>
        <v>Moho de la hoja</v>
      </c>
      <c r="J2836" s="1" t="str">
        <f>VLOOKUP(Tabla1[[#This Row],[Enfermedad Inglés]],Tabla3[[Enfermedad Inglés]:[Nombre Coloquial en TV]],4,FALSE)</f>
        <v>Hongo blanco del tomate</v>
      </c>
      <c r="K2836" s="1" t="str">
        <f>VLOOKUP(Tabla1[[#This Row],[Enfermedad Inglés]],Tabla3[[Enfermedad Inglés]:[Nombre Coloquial en TV]],5,FALSE)</f>
        <v>Hoja quemada</v>
      </c>
    </row>
    <row r="2837" spans="1:11" x14ac:dyDescent="0.2">
      <c r="A2837" s="1" t="s">
        <v>2725</v>
      </c>
      <c r="B2837" s="1" t="s">
        <v>2862</v>
      </c>
      <c r="C2837" s="1" t="s">
        <v>1217</v>
      </c>
      <c r="D2837" s="1" t="s">
        <v>2727</v>
      </c>
      <c r="E2837" s="1" t="s">
        <v>312</v>
      </c>
      <c r="F2837" s="1" t="s">
        <v>11179</v>
      </c>
      <c r="G2837" s="1" t="str">
        <f>VLOOKUP(Tabla1[[#This Row],[Planta]],Tabla3[],3,FALSE)</f>
        <v>Tomate</v>
      </c>
      <c r="H2837" s="1" t="str">
        <f>_xlfn.CONCAT(Tabla1[[#This Row],[Planta Español]],"_",IF(Tabla1[[#This Row],[Saludable]]="Si","Saludable","Enferma"))</f>
        <v>Tomate_Enferma</v>
      </c>
      <c r="I2837" s="1" t="str">
        <f>VLOOKUP(Tabla1[[#This Row],[Enfermedad Inglés]],Tabla3[[Enfermedad Inglés]:[Nombre Coloquial en TV]],3,FALSE)</f>
        <v>Moho de la hoja</v>
      </c>
      <c r="J2837" s="1" t="str">
        <f>VLOOKUP(Tabla1[[#This Row],[Enfermedad Inglés]],Tabla3[[Enfermedad Inglés]:[Nombre Coloquial en TV]],4,FALSE)</f>
        <v>Hongo blanco del tomate</v>
      </c>
      <c r="K2837" s="1" t="str">
        <f>VLOOKUP(Tabla1[[#This Row],[Enfermedad Inglés]],Tabla3[[Enfermedad Inglés]:[Nombre Coloquial en TV]],5,FALSE)</f>
        <v>Hoja quemada</v>
      </c>
    </row>
    <row r="2838" spans="1:11" x14ac:dyDescent="0.2">
      <c r="A2838" s="1" t="s">
        <v>2725</v>
      </c>
      <c r="B2838" s="1" t="s">
        <v>2863</v>
      </c>
      <c r="C2838" s="1" t="s">
        <v>1217</v>
      </c>
      <c r="D2838" s="1" t="s">
        <v>2727</v>
      </c>
      <c r="E2838" s="1" t="s">
        <v>312</v>
      </c>
      <c r="F2838" s="1" t="s">
        <v>11179</v>
      </c>
      <c r="G2838" s="1" t="str">
        <f>VLOOKUP(Tabla1[[#This Row],[Planta]],Tabla3[],3,FALSE)</f>
        <v>Tomate</v>
      </c>
      <c r="H2838" s="1" t="str">
        <f>_xlfn.CONCAT(Tabla1[[#This Row],[Planta Español]],"_",IF(Tabla1[[#This Row],[Saludable]]="Si","Saludable","Enferma"))</f>
        <v>Tomate_Enferma</v>
      </c>
      <c r="I2838" s="1" t="str">
        <f>VLOOKUP(Tabla1[[#This Row],[Enfermedad Inglés]],Tabla3[[Enfermedad Inglés]:[Nombre Coloquial en TV]],3,FALSE)</f>
        <v>Moho de la hoja</v>
      </c>
      <c r="J2838" s="1" t="str">
        <f>VLOOKUP(Tabla1[[#This Row],[Enfermedad Inglés]],Tabla3[[Enfermedad Inglés]:[Nombre Coloquial en TV]],4,FALSE)</f>
        <v>Hongo blanco del tomate</v>
      </c>
      <c r="K2838" s="1" t="str">
        <f>VLOOKUP(Tabla1[[#This Row],[Enfermedad Inglés]],Tabla3[[Enfermedad Inglés]:[Nombre Coloquial en TV]],5,FALSE)</f>
        <v>Hoja quemada</v>
      </c>
    </row>
    <row r="2839" spans="1:11" x14ac:dyDescent="0.2">
      <c r="A2839" s="1" t="s">
        <v>2725</v>
      </c>
      <c r="B2839" s="1" t="s">
        <v>2864</v>
      </c>
      <c r="C2839" s="1" t="s">
        <v>1217</v>
      </c>
      <c r="D2839" s="1" t="s">
        <v>2727</v>
      </c>
      <c r="E2839" s="1" t="s">
        <v>312</v>
      </c>
      <c r="F2839" s="1" t="s">
        <v>11179</v>
      </c>
      <c r="G2839" s="1" t="str">
        <f>VLOOKUP(Tabla1[[#This Row],[Planta]],Tabla3[],3,FALSE)</f>
        <v>Tomate</v>
      </c>
      <c r="H2839" s="1" t="str">
        <f>_xlfn.CONCAT(Tabla1[[#This Row],[Planta Español]],"_",IF(Tabla1[[#This Row],[Saludable]]="Si","Saludable","Enferma"))</f>
        <v>Tomate_Enferma</v>
      </c>
      <c r="I2839" s="1" t="str">
        <f>VLOOKUP(Tabla1[[#This Row],[Enfermedad Inglés]],Tabla3[[Enfermedad Inglés]:[Nombre Coloquial en TV]],3,FALSE)</f>
        <v>Moho de la hoja</v>
      </c>
      <c r="J2839" s="1" t="str">
        <f>VLOOKUP(Tabla1[[#This Row],[Enfermedad Inglés]],Tabla3[[Enfermedad Inglés]:[Nombre Coloquial en TV]],4,FALSE)</f>
        <v>Hongo blanco del tomate</v>
      </c>
      <c r="K2839" s="1" t="str">
        <f>VLOOKUP(Tabla1[[#This Row],[Enfermedad Inglés]],Tabla3[[Enfermedad Inglés]:[Nombre Coloquial en TV]],5,FALSE)</f>
        <v>Hoja quemada</v>
      </c>
    </row>
    <row r="2840" spans="1:11" x14ac:dyDescent="0.2">
      <c r="A2840" s="1" t="s">
        <v>2725</v>
      </c>
      <c r="B2840" s="2" t="s">
        <v>2865</v>
      </c>
      <c r="C2840" s="1" t="s">
        <v>1217</v>
      </c>
      <c r="D2840" s="1" t="s">
        <v>2727</v>
      </c>
      <c r="E2840" s="1" t="s">
        <v>312</v>
      </c>
      <c r="F2840" s="1" t="s">
        <v>11179</v>
      </c>
      <c r="G2840" s="1" t="str">
        <f>VLOOKUP(Tabla1[[#This Row],[Planta]],Tabla3[],3,FALSE)</f>
        <v>Tomate</v>
      </c>
      <c r="H2840" s="1" t="str">
        <f>_xlfn.CONCAT(Tabla1[[#This Row],[Planta Español]],"_",IF(Tabla1[[#This Row],[Saludable]]="Si","Saludable","Enferma"))</f>
        <v>Tomate_Enferma</v>
      </c>
      <c r="I2840" s="1" t="str">
        <f>VLOOKUP(Tabla1[[#This Row],[Enfermedad Inglés]],Tabla3[[Enfermedad Inglés]:[Nombre Coloquial en TV]],3,FALSE)</f>
        <v>Moho de la hoja</v>
      </c>
      <c r="J2840" s="1" t="str">
        <f>VLOOKUP(Tabla1[[#This Row],[Enfermedad Inglés]],Tabla3[[Enfermedad Inglés]:[Nombre Coloquial en TV]],4,FALSE)</f>
        <v>Hongo blanco del tomate</v>
      </c>
      <c r="K2840" s="1" t="str">
        <f>VLOOKUP(Tabla1[[#This Row],[Enfermedad Inglés]],Tabla3[[Enfermedad Inglés]:[Nombre Coloquial en TV]],5,FALSE)</f>
        <v>Hoja quemada</v>
      </c>
    </row>
    <row r="2841" spans="1:11" x14ac:dyDescent="0.2">
      <c r="A2841" s="1" t="s">
        <v>2725</v>
      </c>
      <c r="B2841" s="1" t="s">
        <v>2866</v>
      </c>
      <c r="C2841" s="1" t="s">
        <v>1217</v>
      </c>
      <c r="D2841" s="1" t="s">
        <v>2727</v>
      </c>
      <c r="E2841" s="1" t="s">
        <v>312</v>
      </c>
      <c r="F2841" s="1" t="s">
        <v>11179</v>
      </c>
      <c r="G2841" s="1" t="str">
        <f>VLOOKUP(Tabla1[[#This Row],[Planta]],Tabla3[],3,FALSE)</f>
        <v>Tomate</v>
      </c>
      <c r="H2841" s="1" t="str">
        <f>_xlfn.CONCAT(Tabla1[[#This Row],[Planta Español]],"_",IF(Tabla1[[#This Row],[Saludable]]="Si","Saludable","Enferma"))</f>
        <v>Tomate_Enferma</v>
      </c>
      <c r="I2841" s="1" t="str">
        <f>VLOOKUP(Tabla1[[#This Row],[Enfermedad Inglés]],Tabla3[[Enfermedad Inglés]:[Nombre Coloquial en TV]],3,FALSE)</f>
        <v>Moho de la hoja</v>
      </c>
      <c r="J2841" s="1" t="str">
        <f>VLOOKUP(Tabla1[[#This Row],[Enfermedad Inglés]],Tabla3[[Enfermedad Inglés]:[Nombre Coloquial en TV]],4,FALSE)</f>
        <v>Hongo blanco del tomate</v>
      </c>
      <c r="K2841" s="1" t="str">
        <f>VLOOKUP(Tabla1[[#This Row],[Enfermedad Inglés]],Tabla3[[Enfermedad Inglés]:[Nombre Coloquial en TV]],5,FALSE)</f>
        <v>Hoja quemada</v>
      </c>
    </row>
    <row r="2842" spans="1:11" x14ac:dyDescent="0.2">
      <c r="A2842" s="1" t="s">
        <v>2725</v>
      </c>
      <c r="B2842" s="1" t="s">
        <v>2867</v>
      </c>
      <c r="C2842" s="1" t="s">
        <v>1217</v>
      </c>
      <c r="D2842" s="1" t="s">
        <v>2727</v>
      </c>
      <c r="E2842" s="1" t="s">
        <v>312</v>
      </c>
      <c r="F2842" s="1" t="s">
        <v>11179</v>
      </c>
      <c r="G2842" s="1" t="str">
        <f>VLOOKUP(Tabla1[[#This Row],[Planta]],Tabla3[],3,FALSE)</f>
        <v>Tomate</v>
      </c>
      <c r="H2842" s="1" t="str">
        <f>_xlfn.CONCAT(Tabla1[[#This Row],[Planta Español]],"_",IF(Tabla1[[#This Row],[Saludable]]="Si","Saludable","Enferma"))</f>
        <v>Tomate_Enferma</v>
      </c>
      <c r="I2842" s="1" t="str">
        <f>VLOOKUP(Tabla1[[#This Row],[Enfermedad Inglés]],Tabla3[[Enfermedad Inglés]:[Nombre Coloquial en TV]],3,FALSE)</f>
        <v>Moho de la hoja</v>
      </c>
      <c r="J2842" s="1" t="str">
        <f>VLOOKUP(Tabla1[[#This Row],[Enfermedad Inglés]],Tabla3[[Enfermedad Inglés]:[Nombre Coloquial en TV]],4,FALSE)</f>
        <v>Hongo blanco del tomate</v>
      </c>
      <c r="K2842" s="1" t="str">
        <f>VLOOKUP(Tabla1[[#This Row],[Enfermedad Inglés]],Tabla3[[Enfermedad Inglés]:[Nombre Coloquial en TV]],5,FALSE)</f>
        <v>Hoja quemada</v>
      </c>
    </row>
    <row r="2843" spans="1:11" x14ac:dyDescent="0.2">
      <c r="A2843" s="1" t="s">
        <v>2725</v>
      </c>
      <c r="B2843" s="1" t="s">
        <v>2868</v>
      </c>
      <c r="C2843" s="1" t="s">
        <v>1217</v>
      </c>
      <c r="D2843" s="1" t="s">
        <v>2727</v>
      </c>
      <c r="E2843" s="1" t="s">
        <v>312</v>
      </c>
      <c r="F2843" s="1" t="s">
        <v>11179</v>
      </c>
      <c r="G2843" s="1" t="str">
        <f>VLOOKUP(Tabla1[[#This Row],[Planta]],Tabla3[],3,FALSE)</f>
        <v>Tomate</v>
      </c>
      <c r="H2843" s="1" t="str">
        <f>_xlfn.CONCAT(Tabla1[[#This Row],[Planta Español]],"_",IF(Tabla1[[#This Row],[Saludable]]="Si","Saludable","Enferma"))</f>
        <v>Tomate_Enferma</v>
      </c>
      <c r="I2843" s="1" t="str">
        <f>VLOOKUP(Tabla1[[#This Row],[Enfermedad Inglés]],Tabla3[[Enfermedad Inglés]:[Nombre Coloquial en TV]],3,FALSE)</f>
        <v>Moho de la hoja</v>
      </c>
      <c r="J2843" s="1" t="str">
        <f>VLOOKUP(Tabla1[[#This Row],[Enfermedad Inglés]],Tabla3[[Enfermedad Inglés]:[Nombre Coloquial en TV]],4,FALSE)</f>
        <v>Hongo blanco del tomate</v>
      </c>
      <c r="K2843" s="1" t="str">
        <f>VLOOKUP(Tabla1[[#This Row],[Enfermedad Inglés]],Tabla3[[Enfermedad Inglés]:[Nombre Coloquial en TV]],5,FALSE)</f>
        <v>Hoja quemada</v>
      </c>
    </row>
    <row r="2844" spans="1:11" x14ac:dyDescent="0.2">
      <c r="A2844" s="1" t="s">
        <v>2725</v>
      </c>
      <c r="B2844" s="1" t="s">
        <v>2869</v>
      </c>
      <c r="C2844" s="1" t="s">
        <v>1217</v>
      </c>
      <c r="D2844" s="1" t="s">
        <v>2727</v>
      </c>
      <c r="E2844" s="1" t="s">
        <v>312</v>
      </c>
      <c r="F2844" s="1" t="s">
        <v>11179</v>
      </c>
      <c r="G2844" s="1" t="str">
        <f>VLOOKUP(Tabla1[[#This Row],[Planta]],Tabla3[],3,FALSE)</f>
        <v>Tomate</v>
      </c>
      <c r="H2844" s="1" t="str">
        <f>_xlfn.CONCAT(Tabla1[[#This Row],[Planta Español]],"_",IF(Tabla1[[#This Row],[Saludable]]="Si","Saludable","Enferma"))</f>
        <v>Tomate_Enferma</v>
      </c>
      <c r="I2844" s="1" t="str">
        <f>VLOOKUP(Tabla1[[#This Row],[Enfermedad Inglés]],Tabla3[[Enfermedad Inglés]:[Nombre Coloquial en TV]],3,FALSE)</f>
        <v>Moho de la hoja</v>
      </c>
      <c r="J2844" s="1" t="str">
        <f>VLOOKUP(Tabla1[[#This Row],[Enfermedad Inglés]],Tabla3[[Enfermedad Inglés]:[Nombre Coloquial en TV]],4,FALSE)</f>
        <v>Hongo blanco del tomate</v>
      </c>
      <c r="K2844" s="1" t="str">
        <f>VLOOKUP(Tabla1[[#This Row],[Enfermedad Inglés]],Tabla3[[Enfermedad Inglés]:[Nombre Coloquial en TV]],5,FALSE)</f>
        <v>Hoja quemada</v>
      </c>
    </row>
    <row r="2845" spans="1:11" x14ac:dyDescent="0.2">
      <c r="A2845" s="1" t="s">
        <v>2725</v>
      </c>
      <c r="B2845" s="1" t="s">
        <v>2870</v>
      </c>
      <c r="C2845" s="1" t="s">
        <v>1217</v>
      </c>
      <c r="D2845" s="1" t="s">
        <v>2727</v>
      </c>
      <c r="E2845" s="1" t="s">
        <v>312</v>
      </c>
      <c r="F2845" s="1" t="s">
        <v>11179</v>
      </c>
      <c r="G2845" s="1" t="str">
        <f>VLOOKUP(Tabla1[[#This Row],[Planta]],Tabla3[],3,FALSE)</f>
        <v>Tomate</v>
      </c>
      <c r="H2845" s="1" t="str">
        <f>_xlfn.CONCAT(Tabla1[[#This Row],[Planta Español]],"_",IF(Tabla1[[#This Row],[Saludable]]="Si","Saludable","Enferma"))</f>
        <v>Tomate_Enferma</v>
      </c>
      <c r="I2845" s="1" t="str">
        <f>VLOOKUP(Tabla1[[#This Row],[Enfermedad Inglés]],Tabla3[[Enfermedad Inglés]:[Nombre Coloquial en TV]],3,FALSE)</f>
        <v>Moho de la hoja</v>
      </c>
      <c r="J2845" s="1" t="str">
        <f>VLOOKUP(Tabla1[[#This Row],[Enfermedad Inglés]],Tabla3[[Enfermedad Inglés]:[Nombre Coloquial en TV]],4,FALSE)</f>
        <v>Hongo blanco del tomate</v>
      </c>
      <c r="K2845" s="1" t="str">
        <f>VLOOKUP(Tabla1[[#This Row],[Enfermedad Inglés]],Tabla3[[Enfermedad Inglés]:[Nombre Coloquial en TV]],5,FALSE)</f>
        <v>Hoja quemada</v>
      </c>
    </row>
    <row r="2846" spans="1:11" x14ac:dyDescent="0.2">
      <c r="A2846" s="1" t="s">
        <v>2725</v>
      </c>
      <c r="B2846" s="1" t="s">
        <v>2871</v>
      </c>
      <c r="C2846" s="1" t="s">
        <v>1217</v>
      </c>
      <c r="D2846" s="1" t="s">
        <v>2727</v>
      </c>
      <c r="E2846" s="1" t="s">
        <v>312</v>
      </c>
      <c r="F2846" s="1" t="s">
        <v>11179</v>
      </c>
      <c r="G2846" s="1" t="str">
        <f>VLOOKUP(Tabla1[[#This Row],[Planta]],Tabla3[],3,FALSE)</f>
        <v>Tomate</v>
      </c>
      <c r="H2846" s="1" t="str">
        <f>_xlfn.CONCAT(Tabla1[[#This Row],[Planta Español]],"_",IF(Tabla1[[#This Row],[Saludable]]="Si","Saludable","Enferma"))</f>
        <v>Tomate_Enferma</v>
      </c>
      <c r="I2846" s="1" t="str">
        <f>VLOOKUP(Tabla1[[#This Row],[Enfermedad Inglés]],Tabla3[[Enfermedad Inglés]:[Nombre Coloquial en TV]],3,FALSE)</f>
        <v>Moho de la hoja</v>
      </c>
      <c r="J2846" s="1" t="str">
        <f>VLOOKUP(Tabla1[[#This Row],[Enfermedad Inglés]],Tabla3[[Enfermedad Inglés]:[Nombre Coloquial en TV]],4,FALSE)</f>
        <v>Hongo blanco del tomate</v>
      </c>
      <c r="K2846" s="1" t="str">
        <f>VLOOKUP(Tabla1[[#This Row],[Enfermedad Inglés]],Tabla3[[Enfermedad Inglés]:[Nombre Coloquial en TV]],5,FALSE)</f>
        <v>Hoja quemada</v>
      </c>
    </row>
    <row r="2847" spans="1:11" x14ac:dyDescent="0.2">
      <c r="A2847" s="1" t="s">
        <v>2725</v>
      </c>
      <c r="B2847" s="1" t="s">
        <v>2872</v>
      </c>
      <c r="C2847" s="1" t="s">
        <v>1217</v>
      </c>
      <c r="D2847" s="1" t="s">
        <v>2727</v>
      </c>
      <c r="E2847" s="1" t="s">
        <v>312</v>
      </c>
      <c r="F2847" s="1" t="s">
        <v>11179</v>
      </c>
      <c r="G2847" s="1" t="str">
        <f>VLOOKUP(Tabla1[[#This Row],[Planta]],Tabla3[],3,FALSE)</f>
        <v>Tomate</v>
      </c>
      <c r="H2847" s="1" t="str">
        <f>_xlfn.CONCAT(Tabla1[[#This Row],[Planta Español]],"_",IF(Tabla1[[#This Row],[Saludable]]="Si","Saludable","Enferma"))</f>
        <v>Tomate_Enferma</v>
      </c>
      <c r="I2847" s="1" t="str">
        <f>VLOOKUP(Tabla1[[#This Row],[Enfermedad Inglés]],Tabla3[[Enfermedad Inglés]:[Nombre Coloquial en TV]],3,FALSE)</f>
        <v>Moho de la hoja</v>
      </c>
      <c r="J2847" s="1" t="str">
        <f>VLOOKUP(Tabla1[[#This Row],[Enfermedad Inglés]],Tabla3[[Enfermedad Inglés]:[Nombre Coloquial en TV]],4,FALSE)</f>
        <v>Hongo blanco del tomate</v>
      </c>
      <c r="K2847" s="1" t="str">
        <f>VLOOKUP(Tabla1[[#This Row],[Enfermedad Inglés]],Tabla3[[Enfermedad Inglés]:[Nombre Coloquial en TV]],5,FALSE)</f>
        <v>Hoja quemada</v>
      </c>
    </row>
    <row r="2848" spans="1:11" x14ac:dyDescent="0.2">
      <c r="A2848" s="1" t="s">
        <v>2725</v>
      </c>
      <c r="B2848" s="1" t="s">
        <v>2873</v>
      </c>
      <c r="C2848" s="1" t="s">
        <v>1217</v>
      </c>
      <c r="D2848" s="1" t="s">
        <v>2727</v>
      </c>
      <c r="E2848" s="1" t="s">
        <v>312</v>
      </c>
      <c r="F2848" s="1" t="s">
        <v>11179</v>
      </c>
      <c r="G2848" s="1" t="str">
        <f>VLOOKUP(Tabla1[[#This Row],[Planta]],Tabla3[],3,FALSE)</f>
        <v>Tomate</v>
      </c>
      <c r="H2848" s="1" t="str">
        <f>_xlfn.CONCAT(Tabla1[[#This Row],[Planta Español]],"_",IF(Tabla1[[#This Row],[Saludable]]="Si","Saludable","Enferma"))</f>
        <v>Tomate_Enferma</v>
      </c>
      <c r="I2848" s="1" t="str">
        <f>VLOOKUP(Tabla1[[#This Row],[Enfermedad Inglés]],Tabla3[[Enfermedad Inglés]:[Nombre Coloquial en TV]],3,FALSE)</f>
        <v>Moho de la hoja</v>
      </c>
      <c r="J2848" s="1" t="str">
        <f>VLOOKUP(Tabla1[[#This Row],[Enfermedad Inglés]],Tabla3[[Enfermedad Inglés]:[Nombre Coloquial en TV]],4,FALSE)</f>
        <v>Hongo blanco del tomate</v>
      </c>
      <c r="K2848" s="1" t="str">
        <f>VLOOKUP(Tabla1[[#This Row],[Enfermedad Inglés]],Tabla3[[Enfermedad Inglés]:[Nombre Coloquial en TV]],5,FALSE)</f>
        <v>Hoja quemada</v>
      </c>
    </row>
    <row r="2849" spans="1:11" x14ac:dyDescent="0.2">
      <c r="A2849" s="1" t="s">
        <v>2725</v>
      </c>
      <c r="B2849" s="1" t="s">
        <v>2874</v>
      </c>
      <c r="C2849" s="1" t="s">
        <v>1217</v>
      </c>
      <c r="D2849" s="1" t="s">
        <v>2727</v>
      </c>
      <c r="E2849" s="1" t="s">
        <v>312</v>
      </c>
      <c r="F2849" s="1" t="s">
        <v>11179</v>
      </c>
      <c r="G2849" s="1" t="str">
        <f>VLOOKUP(Tabla1[[#This Row],[Planta]],Tabla3[],3,FALSE)</f>
        <v>Tomate</v>
      </c>
      <c r="H2849" s="1" t="str">
        <f>_xlfn.CONCAT(Tabla1[[#This Row],[Planta Español]],"_",IF(Tabla1[[#This Row],[Saludable]]="Si","Saludable","Enferma"))</f>
        <v>Tomate_Enferma</v>
      </c>
      <c r="I2849" s="1" t="str">
        <f>VLOOKUP(Tabla1[[#This Row],[Enfermedad Inglés]],Tabla3[[Enfermedad Inglés]:[Nombre Coloquial en TV]],3,FALSE)</f>
        <v>Moho de la hoja</v>
      </c>
      <c r="J2849" s="1" t="str">
        <f>VLOOKUP(Tabla1[[#This Row],[Enfermedad Inglés]],Tabla3[[Enfermedad Inglés]:[Nombre Coloquial en TV]],4,FALSE)</f>
        <v>Hongo blanco del tomate</v>
      </c>
      <c r="K2849" s="1" t="str">
        <f>VLOOKUP(Tabla1[[#This Row],[Enfermedad Inglés]],Tabla3[[Enfermedad Inglés]:[Nombre Coloquial en TV]],5,FALSE)</f>
        <v>Hoja quemada</v>
      </c>
    </row>
    <row r="2850" spans="1:11" x14ac:dyDescent="0.2">
      <c r="A2850" s="1" t="s">
        <v>2725</v>
      </c>
      <c r="B2850" s="1" t="s">
        <v>2875</v>
      </c>
      <c r="C2850" s="1" t="s">
        <v>1217</v>
      </c>
      <c r="D2850" s="1" t="s">
        <v>2727</v>
      </c>
      <c r="E2850" s="1" t="s">
        <v>312</v>
      </c>
      <c r="F2850" s="1" t="s">
        <v>11179</v>
      </c>
      <c r="G2850" s="1" t="str">
        <f>VLOOKUP(Tabla1[[#This Row],[Planta]],Tabla3[],3,FALSE)</f>
        <v>Tomate</v>
      </c>
      <c r="H2850" s="1" t="str">
        <f>_xlfn.CONCAT(Tabla1[[#This Row],[Planta Español]],"_",IF(Tabla1[[#This Row],[Saludable]]="Si","Saludable","Enferma"))</f>
        <v>Tomate_Enferma</v>
      </c>
      <c r="I2850" s="1" t="str">
        <f>VLOOKUP(Tabla1[[#This Row],[Enfermedad Inglés]],Tabla3[[Enfermedad Inglés]:[Nombre Coloquial en TV]],3,FALSE)</f>
        <v>Moho de la hoja</v>
      </c>
      <c r="J2850" s="1" t="str">
        <f>VLOOKUP(Tabla1[[#This Row],[Enfermedad Inglés]],Tabla3[[Enfermedad Inglés]:[Nombre Coloquial en TV]],4,FALSE)</f>
        <v>Hongo blanco del tomate</v>
      </c>
      <c r="K2850" s="1" t="str">
        <f>VLOOKUP(Tabla1[[#This Row],[Enfermedad Inglés]],Tabla3[[Enfermedad Inglés]:[Nombre Coloquial en TV]],5,FALSE)</f>
        <v>Hoja quemada</v>
      </c>
    </row>
    <row r="2851" spans="1:11" x14ac:dyDescent="0.2">
      <c r="A2851" s="1" t="s">
        <v>2725</v>
      </c>
      <c r="B2851" s="1" t="s">
        <v>2876</v>
      </c>
      <c r="C2851" s="1" t="s">
        <v>1217</v>
      </c>
      <c r="D2851" s="1" t="s">
        <v>2727</v>
      </c>
      <c r="E2851" s="1" t="s">
        <v>312</v>
      </c>
      <c r="F2851" s="1" t="s">
        <v>11179</v>
      </c>
      <c r="G2851" s="1" t="str">
        <f>VLOOKUP(Tabla1[[#This Row],[Planta]],Tabla3[],3,FALSE)</f>
        <v>Tomate</v>
      </c>
      <c r="H2851" s="1" t="str">
        <f>_xlfn.CONCAT(Tabla1[[#This Row],[Planta Español]],"_",IF(Tabla1[[#This Row],[Saludable]]="Si","Saludable","Enferma"))</f>
        <v>Tomate_Enferma</v>
      </c>
      <c r="I2851" s="1" t="str">
        <f>VLOOKUP(Tabla1[[#This Row],[Enfermedad Inglés]],Tabla3[[Enfermedad Inglés]:[Nombre Coloquial en TV]],3,FALSE)</f>
        <v>Moho de la hoja</v>
      </c>
      <c r="J2851" s="1" t="str">
        <f>VLOOKUP(Tabla1[[#This Row],[Enfermedad Inglés]],Tabla3[[Enfermedad Inglés]:[Nombre Coloquial en TV]],4,FALSE)</f>
        <v>Hongo blanco del tomate</v>
      </c>
      <c r="K2851" s="1" t="str">
        <f>VLOOKUP(Tabla1[[#This Row],[Enfermedad Inglés]],Tabla3[[Enfermedad Inglés]:[Nombre Coloquial en TV]],5,FALSE)</f>
        <v>Hoja quemada</v>
      </c>
    </row>
    <row r="2852" spans="1:11" x14ac:dyDescent="0.2">
      <c r="A2852" s="1" t="s">
        <v>2725</v>
      </c>
      <c r="B2852" s="2" t="s">
        <v>2877</v>
      </c>
      <c r="C2852" s="1" t="s">
        <v>1217</v>
      </c>
      <c r="D2852" s="1" t="s">
        <v>2727</v>
      </c>
      <c r="E2852" s="1" t="s">
        <v>312</v>
      </c>
      <c r="F2852" s="1" t="s">
        <v>11179</v>
      </c>
      <c r="G2852" s="1" t="str">
        <f>VLOOKUP(Tabla1[[#This Row],[Planta]],Tabla3[],3,FALSE)</f>
        <v>Tomate</v>
      </c>
      <c r="H2852" s="1" t="str">
        <f>_xlfn.CONCAT(Tabla1[[#This Row],[Planta Español]],"_",IF(Tabla1[[#This Row],[Saludable]]="Si","Saludable","Enferma"))</f>
        <v>Tomate_Enferma</v>
      </c>
      <c r="I2852" s="1" t="str">
        <f>VLOOKUP(Tabla1[[#This Row],[Enfermedad Inglés]],Tabla3[[Enfermedad Inglés]:[Nombre Coloquial en TV]],3,FALSE)</f>
        <v>Moho de la hoja</v>
      </c>
      <c r="J2852" s="1" t="str">
        <f>VLOOKUP(Tabla1[[#This Row],[Enfermedad Inglés]],Tabla3[[Enfermedad Inglés]:[Nombre Coloquial en TV]],4,FALSE)</f>
        <v>Hongo blanco del tomate</v>
      </c>
      <c r="K2852" s="1" t="str">
        <f>VLOOKUP(Tabla1[[#This Row],[Enfermedad Inglés]],Tabla3[[Enfermedad Inglés]:[Nombre Coloquial en TV]],5,FALSE)</f>
        <v>Hoja quemada</v>
      </c>
    </row>
    <row r="2853" spans="1:11" x14ac:dyDescent="0.2">
      <c r="A2853" s="1" t="s">
        <v>2725</v>
      </c>
      <c r="B2853" s="1" t="s">
        <v>2878</v>
      </c>
      <c r="C2853" s="1" t="s">
        <v>1217</v>
      </c>
      <c r="D2853" s="1" t="s">
        <v>2727</v>
      </c>
      <c r="E2853" s="1" t="s">
        <v>312</v>
      </c>
      <c r="F2853" s="1" t="s">
        <v>11179</v>
      </c>
      <c r="G2853" s="1" t="str">
        <f>VLOOKUP(Tabla1[[#This Row],[Planta]],Tabla3[],3,FALSE)</f>
        <v>Tomate</v>
      </c>
      <c r="H2853" s="1" t="str">
        <f>_xlfn.CONCAT(Tabla1[[#This Row],[Planta Español]],"_",IF(Tabla1[[#This Row],[Saludable]]="Si","Saludable","Enferma"))</f>
        <v>Tomate_Enferma</v>
      </c>
      <c r="I2853" s="1" t="str">
        <f>VLOOKUP(Tabla1[[#This Row],[Enfermedad Inglés]],Tabla3[[Enfermedad Inglés]:[Nombre Coloquial en TV]],3,FALSE)</f>
        <v>Moho de la hoja</v>
      </c>
      <c r="J2853" s="1" t="str">
        <f>VLOOKUP(Tabla1[[#This Row],[Enfermedad Inglés]],Tabla3[[Enfermedad Inglés]:[Nombre Coloquial en TV]],4,FALSE)</f>
        <v>Hongo blanco del tomate</v>
      </c>
      <c r="K2853" s="1" t="str">
        <f>VLOOKUP(Tabla1[[#This Row],[Enfermedad Inglés]],Tabla3[[Enfermedad Inglés]:[Nombre Coloquial en TV]],5,FALSE)</f>
        <v>Hoja quemada</v>
      </c>
    </row>
    <row r="2854" spans="1:11" x14ac:dyDescent="0.2">
      <c r="A2854" s="1" t="s">
        <v>2725</v>
      </c>
      <c r="B2854" s="1" t="s">
        <v>2879</v>
      </c>
      <c r="C2854" s="1" t="s">
        <v>1217</v>
      </c>
      <c r="D2854" s="1" t="s">
        <v>2727</v>
      </c>
      <c r="E2854" s="1" t="s">
        <v>312</v>
      </c>
      <c r="F2854" s="1" t="s">
        <v>11179</v>
      </c>
      <c r="G2854" s="1" t="str">
        <f>VLOOKUP(Tabla1[[#This Row],[Planta]],Tabla3[],3,FALSE)</f>
        <v>Tomate</v>
      </c>
      <c r="H2854" s="1" t="str">
        <f>_xlfn.CONCAT(Tabla1[[#This Row],[Planta Español]],"_",IF(Tabla1[[#This Row],[Saludable]]="Si","Saludable","Enferma"))</f>
        <v>Tomate_Enferma</v>
      </c>
      <c r="I2854" s="1" t="str">
        <f>VLOOKUP(Tabla1[[#This Row],[Enfermedad Inglés]],Tabla3[[Enfermedad Inglés]:[Nombre Coloquial en TV]],3,FALSE)</f>
        <v>Moho de la hoja</v>
      </c>
      <c r="J2854" s="1" t="str">
        <f>VLOOKUP(Tabla1[[#This Row],[Enfermedad Inglés]],Tabla3[[Enfermedad Inglés]:[Nombre Coloquial en TV]],4,FALSE)</f>
        <v>Hongo blanco del tomate</v>
      </c>
      <c r="K2854" s="1" t="str">
        <f>VLOOKUP(Tabla1[[#This Row],[Enfermedad Inglés]],Tabla3[[Enfermedad Inglés]:[Nombre Coloquial en TV]],5,FALSE)</f>
        <v>Hoja quemada</v>
      </c>
    </row>
    <row r="2855" spans="1:11" x14ac:dyDescent="0.2">
      <c r="A2855" s="1" t="s">
        <v>2725</v>
      </c>
      <c r="B2855" s="1" t="s">
        <v>2880</v>
      </c>
      <c r="C2855" s="1" t="s">
        <v>1217</v>
      </c>
      <c r="D2855" s="1" t="s">
        <v>2727</v>
      </c>
      <c r="E2855" s="1" t="s">
        <v>312</v>
      </c>
      <c r="F2855" s="1" t="s">
        <v>11179</v>
      </c>
      <c r="G2855" s="1" t="str">
        <f>VLOOKUP(Tabla1[[#This Row],[Planta]],Tabla3[],3,FALSE)</f>
        <v>Tomate</v>
      </c>
      <c r="H2855" s="1" t="str">
        <f>_xlfn.CONCAT(Tabla1[[#This Row],[Planta Español]],"_",IF(Tabla1[[#This Row],[Saludable]]="Si","Saludable","Enferma"))</f>
        <v>Tomate_Enferma</v>
      </c>
      <c r="I2855" s="1" t="str">
        <f>VLOOKUP(Tabla1[[#This Row],[Enfermedad Inglés]],Tabla3[[Enfermedad Inglés]:[Nombre Coloquial en TV]],3,FALSE)</f>
        <v>Moho de la hoja</v>
      </c>
      <c r="J2855" s="1" t="str">
        <f>VLOOKUP(Tabla1[[#This Row],[Enfermedad Inglés]],Tabla3[[Enfermedad Inglés]:[Nombre Coloquial en TV]],4,FALSE)</f>
        <v>Hongo blanco del tomate</v>
      </c>
      <c r="K2855" s="1" t="str">
        <f>VLOOKUP(Tabla1[[#This Row],[Enfermedad Inglés]],Tabla3[[Enfermedad Inglés]:[Nombre Coloquial en TV]],5,FALSE)</f>
        <v>Hoja quemada</v>
      </c>
    </row>
    <row r="2856" spans="1:11" x14ac:dyDescent="0.2">
      <c r="A2856" s="1" t="s">
        <v>2725</v>
      </c>
      <c r="B2856" s="1" t="s">
        <v>2881</v>
      </c>
      <c r="C2856" s="1" t="s">
        <v>1217</v>
      </c>
      <c r="D2856" s="1" t="s">
        <v>2727</v>
      </c>
      <c r="E2856" s="1" t="s">
        <v>312</v>
      </c>
      <c r="F2856" s="1" t="s">
        <v>11179</v>
      </c>
      <c r="G2856" s="1" t="str">
        <f>VLOOKUP(Tabla1[[#This Row],[Planta]],Tabla3[],3,FALSE)</f>
        <v>Tomate</v>
      </c>
      <c r="H2856" s="1" t="str">
        <f>_xlfn.CONCAT(Tabla1[[#This Row],[Planta Español]],"_",IF(Tabla1[[#This Row],[Saludable]]="Si","Saludable","Enferma"))</f>
        <v>Tomate_Enferma</v>
      </c>
      <c r="I2856" s="1" t="str">
        <f>VLOOKUP(Tabla1[[#This Row],[Enfermedad Inglés]],Tabla3[[Enfermedad Inglés]:[Nombre Coloquial en TV]],3,FALSE)</f>
        <v>Moho de la hoja</v>
      </c>
      <c r="J2856" s="1" t="str">
        <f>VLOOKUP(Tabla1[[#This Row],[Enfermedad Inglés]],Tabla3[[Enfermedad Inglés]:[Nombre Coloquial en TV]],4,FALSE)</f>
        <v>Hongo blanco del tomate</v>
      </c>
      <c r="K2856" s="1" t="str">
        <f>VLOOKUP(Tabla1[[#This Row],[Enfermedad Inglés]],Tabla3[[Enfermedad Inglés]:[Nombre Coloquial en TV]],5,FALSE)</f>
        <v>Hoja quemada</v>
      </c>
    </row>
    <row r="2857" spans="1:11" x14ac:dyDescent="0.2">
      <c r="A2857" s="1" t="s">
        <v>2725</v>
      </c>
      <c r="B2857" s="1" t="s">
        <v>2882</v>
      </c>
      <c r="C2857" s="1" t="s">
        <v>1217</v>
      </c>
      <c r="D2857" s="1" t="s">
        <v>2727</v>
      </c>
      <c r="E2857" s="1" t="s">
        <v>312</v>
      </c>
      <c r="F2857" s="1" t="s">
        <v>11179</v>
      </c>
      <c r="G2857" s="1" t="str">
        <f>VLOOKUP(Tabla1[[#This Row],[Planta]],Tabla3[],3,FALSE)</f>
        <v>Tomate</v>
      </c>
      <c r="H2857" s="1" t="str">
        <f>_xlfn.CONCAT(Tabla1[[#This Row],[Planta Español]],"_",IF(Tabla1[[#This Row],[Saludable]]="Si","Saludable","Enferma"))</f>
        <v>Tomate_Enferma</v>
      </c>
      <c r="I2857" s="1" t="str">
        <f>VLOOKUP(Tabla1[[#This Row],[Enfermedad Inglés]],Tabla3[[Enfermedad Inglés]:[Nombre Coloquial en TV]],3,FALSE)</f>
        <v>Moho de la hoja</v>
      </c>
      <c r="J2857" s="1" t="str">
        <f>VLOOKUP(Tabla1[[#This Row],[Enfermedad Inglés]],Tabla3[[Enfermedad Inglés]:[Nombre Coloquial en TV]],4,FALSE)</f>
        <v>Hongo blanco del tomate</v>
      </c>
      <c r="K2857" s="1" t="str">
        <f>VLOOKUP(Tabla1[[#This Row],[Enfermedad Inglés]],Tabla3[[Enfermedad Inglés]:[Nombre Coloquial en TV]],5,FALSE)</f>
        <v>Hoja quemada</v>
      </c>
    </row>
    <row r="2858" spans="1:11" x14ac:dyDescent="0.2">
      <c r="A2858" s="1" t="s">
        <v>2725</v>
      </c>
      <c r="B2858" s="1" t="s">
        <v>2883</v>
      </c>
      <c r="C2858" s="1" t="s">
        <v>1217</v>
      </c>
      <c r="D2858" s="1" t="s">
        <v>2727</v>
      </c>
      <c r="E2858" s="1" t="s">
        <v>312</v>
      </c>
      <c r="F2858" s="1" t="s">
        <v>11179</v>
      </c>
      <c r="G2858" s="1" t="str">
        <f>VLOOKUP(Tabla1[[#This Row],[Planta]],Tabla3[],3,FALSE)</f>
        <v>Tomate</v>
      </c>
      <c r="H2858" s="1" t="str">
        <f>_xlfn.CONCAT(Tabla1[[#This Row],[Planta Español]],"_",IF(Tabla1[[#This Row],[Saludable]]="Si","Saludable","Enferma"))</f>
        <v>Tomate_Enferma</v>
      </c>
      <c r="I2858" s="1" t="str">
        <f>VLOOKUP(Tabla1[[#This Row],[Enfermedad Inglés]],Tabla3[[Enfermedad Inglés]:[Nombre Coloquial en TV]],3,FALSE)</f>
        <v>Moho de la hoja</v>
      </c>
      <c r="J2858" s="1" t="str">
        <f>VLOOKUP(Tabla1[[#This Row],[Enfermedad Inglés]],Tabla3[[Enfermedad Inglés]:[Nombre Coloquial en TV]],4,FALSE)</f>
        <v>Hongo blanco del tomate</v>
      </c>
      <c r="K2858" s="1" t="str">
        <f>VLOOKUP(Tabla1[[#This Row],[Enfermedad Inglés]],Tabla3[[Enfermedad Inglés]:[Nombre Coloquial en TV]],5,FALSE)</f>
        <v>Hoja quemada</v>
      </c>
    </row>
    <row r="2859" spans="1:11" x14ac:dyDescent="0.2">
      <c r="A2859" s="1" t="s">
        <v>2725</v>
      </c>
      <c r="B2859" s="1" t="s">
        <v>2884</v>
      </c>
      <c r="C2859" s="1" t="s">
        <v>1217</v>
      </c>
      <c r="D2859" s="1" t="s">
        <v>2727</v>
      </c>
      <c r="E2859" s="1" t="s">
        <v>312</v>
      </c>
      <c r="F2859" s="1" t="s">
        <v>11179</v>
      </c>
      <c r="G2859" s="1" t="str">
        <f>VLOOKUP(Tabla1[[#This Row],[Planta]],Tabla3[],3,FALSE)</f>
        <v>Tomate</v>
      </c>
      <c r="H2859" s="1" t="str">
        <f>_xlfn.CONCAT(Tabla1[[#This Row],[Planta Español]],"_",IF(Tabla1[[#This Row],[Saludable]]="Si","Saludable","Enferma"))</f>
        <v>Tomate_Enferma</v>
      </c>
      <c r="I2859" s="1" t="str">
        <f>VLOOKUP(Tabla1[[#This Row],[Enfermedad Inglés]],Tabla3[[Enfermedad Inglés]:[Nombre Coloquial en TV]],3,FALSE)</f>
        <v>Moho de la hoja</v>
      </c>
      <c r="J2859" s="1" t="str">
        <f>VLOOKUP(Tabla1[[#This Row],[Enfermedad Inglés]],Tabla3[[Enfermedad Inglés]:[Nombre Coloquial en TV]],4,FALSE)</f>
        <v>Hongo blanco del tomate</v>
      </c>
      <c r="K2859" s="1" t="str">
        <f>VLOOKUP(Tabla1[[#This Row],[Enfermedad Inglés]],Tabla3[[Enfermedad Inglés]:[Nombre Coloquial en TV]],5,FALSE)</f>
        <v>Hoja quemada</v>
      </c>
    </row>
    <row r="2860" spans="1:11" x14ac:dyDescent="0.2">
      <c r="A2860" s="1" t="s">
        <v>2725</v>
      </c>
      <c r="B2860" s="1" t="s">
        <v>2885</v>
      </c>
      <c r="C2860" s="1" t="s">
        <v>1217</v>
      </c>
      <c r="D2860" s="1" t="s">
        <v>2727</v>
      </c>
      <c r="E2860" s="1" t="s">
        <v>312</v>
      </c>
      <c r="F2860" s="1" t="s">
        <v>11179</v>
      </c>
      <c r="G2860" s="1" t="str">
        <f>VLOOKUP(Tabla1[[#This Row],[Planta]],Tabla3[],3,FALSE)</f>
        <v>Tomate</v>
      </c>
      <c r="H2860" s="1" t="str">
        <f>_xlfn.CONCAT(Tabla1[[#This Row],[Planta Español]],"_",IF(Tabla1[[#This Row],[Saludable]]="Si","Saludable","Enferma"))</f>
        <v>Tomate_Enferma</v>
      </c>
      <c r="I2860" s="1" t="str">
        <f>VLOOKUP(Tabla1[[#This Row],[Enfermedad Inglés]],Tabla3[[Enfermedad Inglés]:[Nombre Coloquial en TV]],3,FALSE)</f>
        <v>Moho de la hoja</v>
      </c>
      <c r="J2860" s="1" t="str">
        <f>VLOOKUP(Tabla1[[#This Row],[Enfermedad Inglés]],Tabla3[[Enfermedad Inglés]:[Nombre Coloquial en TV]],4,FALSE)</f>
        <v>Hongo blanco del tomate</v>
      </c>
      <c r="K2860" s="1" t="str">
        <f>VLOOKUP(Tabla1[[#This Row],[Enfermedad Inglés]],Tabla3[[Enfermedad Inglés]:[Nombre Coloquial en TV]],5,FALSE)</f>
        <v>Hoja quemada</v>
      </c>
    </row>
    <row r="2861" spans="1:11" x14ac:dyDescent="0.2">
      <c r="A2861" s="1" t="s">
        <v>2725</v>
      </c>
      <c r="B2861" s="1" t="s">
        <v>2886</v>
      </c>
      <c r="C2861" s="1" t="s">
        <v>1217</v>
      </c>
      <c r="D2861" s="1" t="s">
        <v>2727</v>
      </c>
      <c r="E2861" s="1" t="s">
        <v>312</v>
      </c>
      <c r="F2861" s="1" t="s">
        <v>11179</v>
      </c>
      <c r="G2861" s="1" t="str">
        <f>VLOOKUP(Tabla1[[#This Row],[Planta]],Tabla3[],3,FALSE)</f>
        <v>Tomate</v>
      </c>
      <c r="H2861" s="1" t="str">
        <f>_xlfn.CONCAT(Tabla1[[#This Row],[Planta Español]],"_",IF(Tabla1[[#This Row],[Saludable]]="Si","Saludable","Enferma"))</f>
        <v>Tomate_Enferma</v>
      </c>
      <c r="I2861" s="1" t="str">
        <f>VLOOKUP(Tabla1[[#This Row],[Enfermedad Inglés]],Tabla3[[Enfermedad Inglés]:[Nombre Coloquial en TV]],3,FALSE)</f>
        <v>Moho de la hoja</v>
      </c>
      <c r="J2861" s="1" t="str">
        <f>VLOOKUP(Tabla1[[#This Row],[Enfermedad Inglés]],Tabla3[[Enfermedad Inglés]:[Nombre Coloquial en TV]],4,FALSE)</f>
        <v>Hongo blanco del tomate</v>
      </c>
      <c r="K2861" s="1" t="str">
        <f>VLOOKUP(Tabla1[[#This Row],[Enfermedad Inglés]],Tabla3[[Enfermedad Inglés]:[Nombre Coloquial en TV]],5,FALSE)</f>
        <v>Hoja quemada</v>
      </c>
    </row>
    <row r="2862" spans="1:11" x14ac:dyDescent="0.2">
      <c r="A2862" s="1" t="s">
        <v>2725</v>
      </c>
      <c r="B2862" s="1" t="s">
        <v>2887</v>
      </c>
      <c r="C2862" s="1" t="s">
        <v>1217</v>
      </c>
      <c r="D2862" s="1" t="s">
        <v>2727</v>
      </c>
      <c r="E2862" s="1" t="s">
        <v>312</v>
      </c>
      <c r="F2862" s="1" t="s">
        <v>11179</v>
      </c>
      <c r="G2862" s="1" t="str">
        <f>VLOOKUP(Tabla1[[#This Row],[Planta]],Tabla3[],3,FALSE)</f>
        <v>Tomate</v>
      </c>
      <c r="H2862" s="1" t="str">
        <f>_xlfn.CONCAT(Tabla1[[#This Row],[Planta Español]],"_",IF(Tabla1[[#This Row],[Saludable]]="Si","Saludable","Enferma"))</f>
        <v>Tomate_Enferma</v>
      </c>
      <c r="I2862" s="1" t="str">
        <f>VLOOKUP(Tabla1[[#This Row],[Enfermedad Inglés]],Tabla3[[Enfermedad Inglés]:[Nombre Coloquial en TV]],3,FALSE)</f>
        <v>Moho de la hoja</v>
      </c>
      <c r="J2862" s="1" t="str">
        <f>VLOOKUP(Tabla1[[#This Row],[Enfermedad Inglés]],Tabla3[[Enfermedad Inglés]:[Nombre Coloquial en TV]],4,FALSE)</f>
        <v>Hongo blanco del tomate</v>
      </c>
      <c r="K2862" s="1" t="str">
        <f>VLOOKUP(Tabla1[[#This Row],[Enfermedad Inglés]],Tabla3[[Enfermedad Inglés]:[Nombre Coloquial en TV]],5,FALSE)</f>
        <v>Hoja quemada</v>
      </c>
    </row>
    <row r="2863" spans="1:11" x14ac:dyDescent="0.2">
      <c r="A2863" s="1" t="s">
        <v>2725</v>
      </c>
      <c r="B2863" s="1" t="s">
        <v>2888</v>
      </c>
      <c r="C2863" s="1" t="s">
        <v>1217</v>
      </c>
      <c r="D2863" s="1" t="s">
        <v>2727</v>
      </c>
      <c r="E2863" s="1" t="s">
        <v>312</v>
      </c>
      <c r="F2863" s="1" t="s">
        <v>11179</v>
      </c>
      <c r="G2863" s="1" t="str">
        <f>VLOOKUP(Tabla1[[#This Row],[Planta]],Tabla3[],3,FALSE)</f>
        <v>Tomate</v>
      </c>
      <c r="H2863" s="1" t="str">
        <f>_xlfn.CONCAT(Tabla1[[#This Row],[Planta Español]],"_",IF(Tabla1[[#This Row],[Saludable]]="Si","Saludable","Enferma"))</f>
        <v>Tomate_Enferma</v>
      </c>
      <c r="I2863" s="1" t="str">
        <f>VLOOKUP(Tabla1[[#This Row],[Enfermedad Inglés]],Tabla3[[Enfermedad Inglés]:[Nombre Coloquial en TV]],3,FALSE)</f>
        <v>Moho de la hoja</v>
      </c>
      <c r="J2863" s="1" t="str">
        <f>VLOOKUP(Tabla1[[#This Row],[Enfermedad Inglés]],Tabla3[[Enfermedad Inglés]:[Nombre Coloquial en TV]],4,FALSE)</f>
        <v>Hongo blanco del tomate</v>
      </c>
      <c r="K2863" s="1" t="str">
        <f>VLOOKUP(Tabla1[[#This Row],[Enfermedad Inglés]],Tabla3[[Enfermedad Inglés]:[Nombre Coloquial en TV]],5,FALSE)</f>
        <v>Hoja quemada</v>
      </c>
    </row>
    <row r="2864" spans="1:11" x14ac:dyDescent="0.2">
      <c r="A2864" s="1" t="s">
        <v>2725</v>
      </c>
      <c r="B2864" s="1" t="s">
        <v>2889</v>
      </c>
      <c r="C2864" s="1" t="s">
        <v>1217</v>
      </c>
      <c r="D2864" s="1" t="s">
        <v>2727</v>
      </c>
      <c r="E2864" s="1" t="s">
        <v>312</v>
      </c>
      <c r="F2864" s="1" t="s">
        <v>11179</v>
      </c>
      <c r="G2864" s="1" t="str">
        <f>VLOOKUP(Tabla1[[#This Row],[Planta]],Tabla3[],3,FALSE)</f>
        <v>Tomate</v>
      </c>
      <c r="H2864" s="1" t="str">
        <f>_xlfn.CONCAT(Tabla1[[#This Row],[Planta Español]],"_",IF(Tabla1[[#This Row],[Saludable]]="Si","Saludable","Enferma"))</f>
        <v>Tomate_Enferma</v>
      </c>
      <c r="I2864" s="1" t="str">
        <f>VLOOKUP(Tabla1[[#This Row],[Enfermedad Inglés]],Tabla3[[Enfermedad Inglés]:[Nombre Coloquial en TV]],3,FALSE)</f>
        <v>Moho de la hoja</v>
      </c>
      <c r="J2864" s="1" t="str">
        <f>VLOOKUP(Tabla1[[#This Row],[Enfermedad Inglés]],Tabla3[[Enfermedad Inglés]:[Nombre Coloquial en TV]],4,FALSE)</f>
        <v>Hongo blanco del tomate</v>
      </c>
      <c r="K2864" s="1" t="str">
        <f>VLOOKUP(Tabla1[[#This Row],[Enfermedad Inglés]],Tabla3[[Enfermedad Inglés]:[Nombre Coloquial en TV]],5,FALSE)</f>
        <v>Hoja quemada</v>
      </c>
    </row>
    <row r="2865" spans="1:11" x14ac:dyDescent="0.2">
      <c r="A2865" s="1" t="s">
        <v>2725</v>
      </c>
      <c r="B2865" s="1" t="s">
        <v>2890</v>
      </c>
      <c r="C2865" s="1" t="s">
        <v>1217</v>
      </c>
      <c r="D2865" s="1" t="s">
        <v>2727</v>
      </c>
      <c r="E2865" s="1" t="s">
        <v>312</v>
      </c>
      <c r="F2865" s="1" t="s">
        <v>11179</v>
      </c>
      <c r="G2865" s="1" t="str">
        <f>VLOOKUP(Tabla1[[#This Row],[Planta]],Tabla3[],3,FALSE)</f>
        <v>Tomate</v>
      </c>
      <c r="H2865" s="1" t="str">
        <f>_xlfn.CONCAT(Tabla1[[#This Row],[Planta Español]],"_",IF(Tabla1[[#This Row],[Saludable]]="Si","Saludable","Enferma"))</f>
        <v>Tomate_Enferma</v>
      </c>
      <c r="I2865" s="1" t="str">
        <f>VLOOKUP(Tabla1[[#This Row],[Enfermedad Inglés]],Tabla3[[Enfermedad Inglés]:[Nombre Coloquial en TV]],3,FALSE)</f>
        <v>Moho de la hoja</v>
      </c>
      <c r="J2865" s="1" t="str">
        <f>VLOOKUP(Tabla1[[#This Row],[Enfermedad Inglés]],Tabla3[[Enfermedad Inglés]:[Nombre Coloquial en TV]],4,FALSE)</f>
        <v>Hongo blanco del tomate</v>
      </c>
      <c r="K2865" s="1" t="str">
        <f>VLOOKUP(Tabla1[[#This Row],[Enfermedad Inglés]],Tabla3[[Enfermedad Inglés]:[Nombre Coloquial en TV]],5,FALSE)</f>
        <v>Hoja quemada</v>
      </c>
    </row>
    <row r="2866" spans="1:11" x14ac:dyDescent="0.2">
      <c r="A2866" s="1" t="s">
        <v>2725</v>
      </c>
      <c r="B2866" s="1" t="s">
        <v>2891</v>
      </c>
      <c r="C2866" s="1" t="s">
        <v>1217</v>
      </c>
      <c r="D2866" s="1" t="s">
        <v>2727</v>
      </c>
      <c r="E2866" s="1" t="s">
        <v>312</v>
      </c>
      <c r="F2866" s="1" t="s">
        <v>11179</v>
      </c>
      <c r="G2866" s="1" t="str">
        <f>VLOOKUP(Tabla1[[#This Row],[Planta]],Tabla3[],3,FALSE)</f>
        <v>Tomate</v>
      </c>
      <c r="H2866" s="1" t="str">
        <f>_xlfn.CONCAT(Tabla1[[#This Row],[Planta Español]],"_",IF(Tabla1[[#This Row],[Saludable]]="Si","Saludable","Enferma"))</f>
        <v>Tomate_Enferma</v>
      </c>
      <c r="I2866" s="1" t="str">
        <f>VLOOKUP(Tabla1[[#This Row],[Enfermedad Inglés]],Tabla3[[Enfermedad Inglés]:[Nombre Coloquial en TV]],3,FALSE)</f>
        <v>Moho de la hoja</v>
      </c>
      <c r="J2866" s="1" t="str">
        <f>VLOOKUP(Tabla1[[#This Row],[Enfermedad Inglés]],Tabla3[[Enfermedad Inglés]:[Nombre Coloquial en TV]],4,FALSE)</f>
        <v>Hongo blanco del tomate</v>
      </c>
      <c r="K2866" s="1" t="str">
        <f>VLOOKUP(Tabla1[[#This Row],[Enfermedad Inglés]],Tabla3[[Enfermedad Inglés]:[Nombre Coloquial en TV]],5,FALSE)</f>
        <v>Hoja quemada</v>
      </c>
    </row>
    <row r="2867" spans="1:11" x14ac:dyDescent="0.2">
      <c r="A2867" s="1" t="s">
        <v>2725</v>
      </c>
      <c r="B2867" s="1" t="s">
        <v>2892</v>
      </c>
      <c r="C2867" s="1" t="s">
        <v>1217</v>
      </c>
      <c r="D2867" s="1" t="s">
        <v>2727</v>
      </c>
      <c r="E2867" s="1" t="s">
        <v>312</v>
      </c>
      <c r="F2867" s="1" t="s">
        <v>11179</v>
      </c>
      <c r="G2867" s="1" t="str">
        <f>VLOOKUP(Tabla1[[#This Row],[Planta]],Tabla3[],3,FALSE)</f>
        <v>Tomate</v>
      </c>
      <c r="H2867" s="1" t="str">
        <f>_xlfn.CONCAT(Tabla1[[#This Row],[Planta Español]],"_",IF(Tabla1[[#This Row],[Saludable]]="Si","Saludable","Enferma"))</f>
        <v>Tomate_Enferma</v>
      </c>
      <c r="I2867" s="1" t="str">
        <f>VLOOKUP(Tabla1[[#This Row],[Enfermedad Inglés]],Tabla3[[Enfermedad Inglés]:[Nombre Coloquial en TV]],3,FALSE)</f>
        <v>Moho de la hoja</v>
      </c>
      <c r="J2867" s="1" t="str">
        <f>VLOOKUP(Tabla1[[#This Row],[Enfermedad Inglés]],Tabla3[[Enfermedad Inglés]:[Nombre Coloquial en TV]],4,FALSE)</f>
        <v>Hongo blanco del tomate</v>
      </c>
      <c r="K2867" s="1" t="str">
        <f>VLOOKUP(Tabla1[[#This Row],[Enfermedad Inglés]],Tabla3[[Enfermedad Inglés]:[Nombre Coloquial en TV]],5,FALSE)</f>
        <v>Hoja quemada</v>
      </c>
    </row>
    <row r="2868" spans="1:11" x14ac:dyDescent="0.2">
      <c r="A2868" s="1" t="s">
        <v>2725</v>
      </c>
      <c r="B2868" s="1" t="s">
        <v>2893</v>
      </c>
      <c r="C2868" s="1" t="s">
        <v>1217</v>
      </c>
      <c r="D2868" s="1" t="s">
        <v>2727</v>
      </c>
      <c r="E2868" s="1" t="s">
        <v>312</v>
      </c>
      <c r="F2868" s="1" t="s">
        <v>11179</v>
      </c>
      <c r="G2868" s="1" t="str">
        <f>VLOOKUP(Tabla1[[#This Row],[Planta]],Tabla3[],3,FALSE)</f>
        <v>Tomate</v>
      </c>
      <c r="H2868" s="1" t="str">
        <f>_xlfn.CONCAT(Tabla1[[#This Row],[Planta Español]],"_",IF(Tabla1[[#This Row],[Saludable]]="Si","Saludable","Enferma"))</f>
        <v>Tomate_Enferma</v>
      </c>
      <c r="I2868" s="1" t="str">
        <f>VLOOKUP(Tabla1[[#This Row],[Enfermedad Inglés]],Tabla3[[Enfermedad Inglés]:[Nombre Coloquial en TV]],3,FALSE)</f>
        <v>Moho de la hoja</v>
      </c>
      <c r="J2868" s="1" t="str">
        <f>VLOOKUP(Tabla1[[#This Row],[Enfermedad Inglés]],Tabla3[[Enfermedad Inglés]:[Nombre Coloquial en TV]],4,FALSE)</f>
        <v>Hongo blanco del tomate</v>
      </c>
      <c r="K2868" s="1" t="str">
        <f>VLOOKUP(Tabla1[[#This Row],[Enfermedad Inglés]],Tabla3[[Enfermedad Inglés]:[Nombre Coloquial en TV]],5,FALSE)</f>
        <v>Hoja quemada</v>
      </c>
    </row>
    <row r="2869" spans="1:11" x14ac:dyDescent="0.2">
      <c r="A2869" s="1" t="s">
        <v>2725</v>
      </c>
      <c r="B2869" s="1" t="s">
        <v>2894</v>
      </c>
      <c r="C2869" s="1" t="s">
        <v>1217</v>
      </c>
      <c r="D2869" s="1" t="s">
        <v>2727</v>
      </c>
      <c r="E2869" s="1" t="s">
        <v>312</v>
      </c>
      <c r="F2869" s="1" t="s">
        <v>11179</v>
      </c>
      <c r="G2869" s="1" t="str">
        <f>VLOOKUP(Tabla1[[#This Row],[Planta]],Tabla3[],3,FALSE)</f>
        <v>Tomate</v>
      </c>
      <c r="H2869" s="1" t="str">
        <f>_xlfn.CONCAT(Tabla1[[#This Row],[Planta Español]],"_",IF(Tabla1[[#This Row],[Saludable]]="Si","Saludable","Enferma"))</f>
        <v>Tomate_Enferma</v>
      </c>
      <c r="I2869" s="1" t="str">
        <f>VLOOKUP(Tabla1[[#This Row],[Enfermedad Inglés]],Tabla3[[Enfermedad Inglés]:[Nombre Coloquial en TV]],3,FALSE)</f>
        <v>Moho de la hoja</v>
      </c>
      <c r="J2869" s="1" t="str">
        <f>VLOOKUP(Tabla1[[#This Row],[Enfermedad Inglés]],Tabla3[[Enfermedad Inglés]:[Nombre Coloquial en TV]],4,FALSE)</f>
        <v>Hongo blanco del tomate</v>
      </c>
      <c r="K2869" s="1" t="str">
        <f>VLOOKUP(Tabla1[[#This Row],[Enfermedad Inglés]],Tabla3[[Enfermedad Inglés]:[Nombre Coloquial en TV]],5,FALSE)</f>
        <v>Hoja quemada</v>
      </c>
    </row>
    <row r="2870" spans="1:11" x14ac:dyDescent="0.2">
      <c r="A2870" s="1" t="s">
        <v>2725</v>
      </c>
      <c r="B2870" s="1" t="s">
        <v>2895</v>
      </c>
      <c r="C2870" s="1" t="s">
        <v>1217</v>
      </c>
      <c r="D2870" s="1" t="s">
        <v>2727</v>
      </c>
      <c r="E2870" s="1" t="s">
        <v>312</v>
      </c>
      <c r="F2870" s="1" t="s">
        <v>11179</v>
      </c>
      <c r="G2870" s="1" t="str">
        <f>VLOOKUP(Tabla1[[#This Row],[Planta]],Tabla3[],3,FALSE)</f>
        <v>Tomate</v>
      </c>
      <c r="H2870" s="1" t="str">
        <f>_xlfn.CONCAT(Tabla1[[#This Row],[Planta Español]],"_",IF(Tabla1[[#This Row],[Saludable]]="Si","Saludable","Enferma"))</f>
        <v>Tomate_Enferma</v>
      </c>
      <c r="I2870" s="1" t="str">
        <f>VLOOKUP(Tabla1[[#This Row],[Enfermedad Inglés]],Tabla3[[Enfermedad Inglés]:[Nombre Coloquial en TV]],3,FALSE)</f>
        <v>Moho de la hoja</v>
      </c>
      <c r="J2870" s="1" t="str">
        <f>VLOOKUP(Tabla1[[#This Row],[Enfermedad Inglés]],Tabla3[[Enfermedad Inglés]:[Nombre Coloquial en TV]],4,FALSE)</f>
        <v>Hongo blanco del tomate</v>
      </c>
      <c r="K2870" s="1" t="str">
        <f>VLOOKUP(Tabla1[[#This Row],[Enfermedad Inglés]],Tabla3[[Enfermedad Inglés]:[Nombre Coloquial en TV]],5,FALSE)</f>
        <v>Hoja quemada</v>
      </c>
    </row>
    <row r="2871" spans="1:11" x14ac:dyDescent="0.2">
      <c r="A2871" s="1" t="s">
        <v>2725</v>
      </c>
      <c r="B2871" s="1" t="s">
        <v>2896</v>
      </c>
      <c r="C2871" s="1" t="s">
        <v>1217</v>
      </c>
      <c r="D2871" s="1" t="s">
        <v>2727</v>
      </c>
      <c r="E2871" s="1" t="s">
        <v>312</v>
      </c>
      <c r="F2871" s="1" t="s">
        <v>11179</v>
      </c>
      <c r="G2871" s="1" t="str">
        <f>VLOOKUP(Tabla1[[#This Row],[Planta]],Tabla3[],3,FALSE)</f>
        <v>Tomate</v>
      </c>
      <c r="H2871" s="1" t="str">
        <f>_xlfn.CONCAT(Tabla1[[#This Row],[Planta Español]],"_",IF(Tabla1[[#This Row],[Saludable]]="Si","Saludable","Enferma"))</f>
        <v>Tomate_Enferma</v>
      </c>
      <c r="I2871" s="1" t="str">
        <f>VLOOKUP(Tabla1[[#This Row],[Enfermedad Inglés]],Tabla3[[Enfermedad Inglés]:[Nombre Coloquial en TV]],3,FALSE)</f>
        <v>Moho de la hoja</v>
      </c>
      <c r="J2871" s="1" t="str">
        <f>VLOOKUP(Tabla1[[#This Row],[Enfermedad Inglés]],Tabla3[[Enfermedad Inglés]:[Nombre Coloquial en TV]],4,FALSE)</f>
        <v>Hongo blanco del tomate</v>
      </c>
      <c r="K2871" s="1" t="str">
        <f>VLOOKUP(Tabla1[[#This Row],[Enfermedad Inglés]],Tabla3[[Enfermedad Inglés]:[Nombre Coloquial en TV]],5,FALSE)</f>
        <v>Hoja quemada</v>
      </c>
    </row>
    <row r="2872" spans="1:11" x14ac:dyDescent="0.2">
      <c r="A2872" s="1" t="s">
        <v>2725</v>
      </c>
      <c r="B2872" s="1" t="s">
        <v>2897</v>
      </c>
      <c r="C2872" s="1" t="s">
        <v>1217</v>
      </c>
      <c r="D2872" s="1" t="s">
        <v>2727</v>
      </c>
      <c r="E2872" s="1" t="s">
        <v>312</v>
      </c>
      <c r="F2872" s="1" t="s">
        <v>11179</v>
      </c>
      <c r="G2872" s="1" t="str">
        <f>VLOOKUP(Tabla1[[#This Row],[Planta]],Tabla3[],3,FALSE)</f>
        <v>Tomate</v>
      </c>
      <c r="H2872" s="1" t="str">
        <f>_xlfn.CONCAT(Tabla1[[#This Row],[Planta Español]],"_",IF(Tabla1[[#This Row],[Saludable]]="Si","Saludable","Enferma"))</f>
        <v>Tomate_Enferma</v>
      </c>
      <c r="I2872" s="1" t="str">
        <f>VLOOKUP(Tabla1[[#This Row],[Enfermedad Inglés]],Tabla3[[Enfermedad Inglés]:[Nombre Coloquial en TV]],3,FALSE)</f>
        <v>Moho de la hoja</v>
      </c>
      <c r="J2872" s="1" t="str">
        <f>VLOOKUP(Tabla1[[#This Row],[Enfermedad Inglés]],Tabla3[[Enfermedad Inglés]:[Nombre Coloquial en TV]],4,FALSE)</f>
        <v>Hongo blanco del tomate</v>
      </c>
      <c r="K2872" s="1" t="str">
        <f>VLOOKUP(Tabla1[[#This Row],[Enfermedad Inglés]],Tabla3[[Enfermedad Inglés]:[Nombre Coloquial en TV]],5,FALSE)</f>
        <v>Hoja quemada</v>
      </c>
    </row>
    <row r="2873" spans="1:11" x14ac:dyDescent="0.2">
      <c r="A2873" s="1" t="s">
        <v>2725</v>
      </c>
      <c r="B2873" s="1" t="s">
        <v>2898</v>
      </c>
      <c r="C2873" s="1" t="s">
        <v>1217</v>
      </c>
      <c r="D2873" s="1" t="s">
        <v>2727</v>
      </c>
      <c r="E2873" s="1" t="s">
        <v>312</v>
      </c>
      <c r="F2873" s="1" t="s">
        <v>11179</v>
      </c>
      <c r="G2873" s="1" t="str">
        <f>VLOOKUP(Tabla1[[#This Row],[Planta]],Tabla3[],3,FALSE)</f>
        <v>Tomate</v>
      </c>
      <c r="H2873" s="1" t="str">
        <f>_xlfn.CONCAT(Tabla1[[#This Row],[Planta Español]],"_",IF(Tabla1[[#This Row],[Saludable]]="Si","Saludable","Enferma"))</f>
        <v>Tomate_Enferma</v>
      </c>
      <c r="I2873" s="1" t="str">
        <f>VLOOKUP(Tabla1[[#This Row],[Enfermedad Inglés]],Tabla3[[Enfermedad Inglés]:[Nombre Coloquial en TV]],3,FALSE)</f>
        <v>Moho de la hoja</v>
      </c>
      <c r="J2873" s="1" t="str">
        <f>VLOOKUP(Tabla1[[#This Row],[Enfermedad Inglés]],Tabla3[[Enfermedad Inglés]:[Nombre Coloquial en TV]],4,FALSE)</f>
        <v>Hongo blanco del tomate</v>
      </c>
      <c r="K2873" s="1" t="str">
        <f>VLOOKUP(Tabla1[[#This Row],[Enfermedad Inglés]],Tabla3[[Enfermedad Inglés]:[Nombre Coloquial en TV]],5,FALSE)</f>
        <v>Hoja quemada</v>
      </c>
    </row>
    <row r="2874" spans="1:11" x14ac:dyDescent="0.2">
      <c r="A2874" s="1" t="s">
        <v>2725</v>
      </c>
      <c r="B2874" s="1" t="s">
        <v>2899</v>
      </c>
      <c r="C2874" s="1" t="s">
        <v>1217</v>
      </c>
      <c r="D2874" s="1" t="s">
        <v>2727</v>
      </c>
      <c r="E2874" s="1" t="s">
        <v>312</v>
      </c>
      <c r="F2874" s="1" t="s">
        <v>11179</v>
      </c>
      <c r="G2874" s="1" t="str">
        <f>VLOOKUP(Tabla1[[#This Row],[Planta]],Tabla3[],3,FALSE)</f>
        <v>Tomate</v>
      </c>
      <c r="H2874" s="1" t="str">
        <f>_xlfn.CONCAT(Tabla1[[#This Row],[Planta Español]],"_",IF(Tabla1[[#This Row],[Saludable]]="Si","Saludable","Enferma"))</f>
        <v>Tomate_Enferma</v>
      </c>
      <c r="I2874" s="1" t="str">
        <f>VLOOKUP(Tabla1[[#This Row],[Enfermedad Inglés]],Tabla3[[Enfermedad Inglés]:[Nombre Coloquial en TV]],3,FALSE)</f>
        <v>Moho de la hoja</v>
      </c>
      <c r="J2874" s="1" t="str">
        <f>VLOOKUP(Tabla1[[#This Row],[Enfermedad Inglés]],Tabla3[[Enfermedad Inglés]:[Nombre Coloquial en TV]],4,FALSE)</f>
        <v>Hongo blanco del tomate</v>
      </c>
      <c r="K2874" s="1" t="str">
        <f>VLOOKUP(Tabla1[[#This Row],[Enfermedad Inglés]],Tabla3[[Enfermedad Inglés]:[Nombre Coloquial en TV]],5,FALSE)</f>
        <v>Hoja quemada</v>
      </c>
    </row>
    <row r="2875" spans="1:11" x14ac:dyDescent="0.2">
      <c r="A2875" s="1" t="s">
        <v>2725</v>
      </c>
      <c r="B2875" s="1" t="s">
        <v>2900</v>
      </c>
      <c r="C2875" s="1" t="s">
        <v>1217</v>
      </c>
      <c r="D2875" s="1" t="s">
        <v>2727</v>
      </c>
      <c r="E2875" s="1" t="s">
        <v>312</v>
      </c>
      <c r="F2875" s="1" t="s">
        <v>11179</v>
      </c>
      <c r="G2875" s="1" t="str">
        <f>VLOOKUP(Tabla1[[#This Row],[Planta]],Tabla3[],3,FALSE)</f>
        <v>Tomate</v>
      </c>
      <c r="H2875" s="1" t="str">
        <f>_xlfn.CONCAT(Tabla1[[#This Row],[Planta Español]],"_",IF(Tabla1[[#This Row],[Saludable]]="Si","Saludable","Enferma"))</f>
        <v>Tomate_Enferma</v>
      </c>
      <c r="I2875" s="1" t="str">
        <f>VLOOKUP(Tabla1[[#This Row],[Enfermedad Inglés]],Tabla3[[Enfermedad Inglés]:[Nombre Coloquial en TV]],3,FALSE)</f>
        <v>Moho de la hoja</v>
      </c>
      <c r="J2875" s="1" t="str">
        <f>VLOOKUP(Tabla1[[#This Row],[Enfermedad Inglés]],Tabla3[[Enfermedad Inglés]:[Nombre Coloquial en TV]],4,FALSE)</f>
        <v>Hongo blanco del tomate</v>
      </c>
      <c r="K2875" s="1" t="str">
        <f>VLOOKUP(Tabla1[[#This Row],[Enfermedad Inglés]],Tabla3[[Enfermedad Inglés]:[Nombre Coloquial en TV]],5,FALSE)</f>
        <v>Hoja quemada</v>
      </c>
    </row>
    <row r="2876" spans="1:11" x14ac:dyDescent="0.2">
      <c r="A2876" s="1" t="s">
        <v>2725</v>
      </c>
      <c r="B2876" s="1" t="s">
        <v>2901</v>
      </c>
      <c r="C2876" s="1" t="s">
        <v>1217</v>
      </c>
      <c r="D2876" s="1" t="s">
        <v>2727</v>
      </c>
      <c r="E2876" s="1" t="s">
        <v>312</v>
      </c>
      <c r="F2876" s="1" t="s">
        <v>11179</v>
      </c>
      <c r="G2876" s="1" t="str">
        <f>VLOOKUP(Tabla1[[#This Row],[Planta]],Tabla3[],3,FALSE)</f>
        <v>Tomate</v>
      </c>
      <c r="H2876" s="1" t="str">
        <f>_xlfn.CONCAT(Tabla1[[#This Row],[Planta Español]],"_",IF(Tabla1[[#This Row],[Saludable]]="Si","Saludable","Enferma"))</f>
        <v>Tomate_Enferma</v>
      </c>
      <c r="I2876" s="1" t="str">
        <f>VLOOKUP(Tabla1[[#This Row],[Enfermedad Inglés]],Tabla3[[Enfermedad Inglés]:[Nombre Coloquial en TV]],3,FALSE)</f>
        <v>Moho de la hoja</v>
      </c>
      <c r="J2876" s="1" t="str">
        <f>VLOOKUP(Tabla1[[#This Row],[Enfermedad Inglés]],Tabla3[[Enfermedad Inglés]:[Nombre Coloquial en TV]],4,FALSE)</f>
        <v>Hongo blanco del tomate</v>
      </c>
      <c r="K2876" s="1" t="str">
        <f>VLOOKUP(Tabla1[[#This Row],[Enfermedad Inglés]],Tabla3[[Enfermedad Inglés]:[Nombre Coloquial en TV]],5,FALSE)</f>
        <v>Hoja quemada</v>
      </c>
    </row>
    <row r="2877" spans="1:11" x14ac:dyDescent="0.2">
      <c r="A2877" s="1" t="s">
        <v>2725</v>
      </c>
      <c r="B2877" s="1" t="s">
        <v>2902</v>
      </c>
      <c r="C2877" s="1" t="s">
        <v>1217</v>
      </c>
      <c r="D2877" s="1" t="s">
        <v>2727</v>
      </c>
      <c r="E2877" s="1" t="s">
        <v>312</v>
      </c>
      <c r="F2877" s="1" t="s">
        <v>11179</v>
      </c>
      <c r="G2877" s="1" t="str">
        <f>VLOOKUP(Tabla1[[#This Row],[Planta]],Tabla3[],3,FALSE)</f>
        <v>Tomate</v>
      </c>
      <c r="H2877" s="1" t="str">
        <f>_xlfn.CONCAT(Tabla1[[#This Row],[Planta Español]],"_",IF(Tabla1[[#This Row],[Saludable]]="Si","Saludable","Enferma"))</f>
        <v>Tomate_Enferma</v>
      </c>
      <c r="I2877" s="1" t="str">
        <f>VLOOKUP(Tabla1[[#This Row],[Enfermedad Inglés]],Tabla3[[Enfermedad Inglés]:[Nombre Coloquial en TV]],3,FALSE)</f>
        <v>Moho de la hoja</v>
      </c>
      <c r="J2877" s="1" t="str">
        <f>VLOOKUP(Tabla1[[#This Row],[Enfermedad Inglés]],Tabla3[[Enfermedad Inglés]:[Nombre Coloquial en TV]],4,FALSE)</f>
        <v>Hongo blanco del tomate</v>
      </c>
      <c r="K2877" s="1" t="str">
        <f>VLOOKUP(Tabla1[[#This Row],[Enfermedad Inglés]],Tabla3[[Enfermedad Inglés]:[Nombre Coloquial en TV]],5,FALSE)</f>
        <v>Hoja quemada</v>
      </c>
    </row>
    <row r="2878" spans="1:11" x14ac:dyDescent="0.2">
      <c r="A2878" s="1" t="s">
        <v>2725</v>
      </c>
      <c r="B2878" s="1" t="s">
        <v>2903</v>
      </c>
      <c r="C2878" s="1" t="s">
        <v>1217</v>
      </c>
      <c r="D2878" s="1" t="s">
        <v>2727</v>
      </c>
      <c r="E2878" s="1" t="s">
        <v>312</v>
      </c>
      <c r="F2878" s="1" t="s">
        <v>11179</v>
      </c>
      <c r="G2878" s="1" t="str">
        <f>VLOOKUP(Tabla1[[#This Row],[Planta]],Tabla3[],3,FALSE)</f>
        <v>Tomate</v>
      </c>
      <c r="H2878" s="1" t="str">
        <f>_xlfn.CONCAT(Tabla1[[#This Row],[Planta Español]],"_",IF(Tabla1[[#This Row],[Saludable]]="Si","Saludable","Enferma"))</f>
        <v>Tomate_Enferma</v>
      </c>
      <c r="I2878" s="1" t="str">
        <f>VLOOKUP(Tabla1[[#This Row],[Enfermedad Inglés]],Tabla3[[Enfermedad Inglés]:[Nombre Coloquial en TV]],3,FALSE)</f>
        <v>Moho de la hoja</v>
      </c>
      <c r="J2878" s="1" t="str">
        <f>VLOOKUP(Tabla1[[#This Row],[Enfermedad Inglés]],Tabla3[[Enfermedad Inglés]:[Nombre Coloquial en TV]],4,FALSE)</f>
        <v>Hongo blanco del tomate</v>
      </c>
      <c r="K2878" s="1" t="str">
        <f>VLOOKUP(Tabla1[[#This Row],[Enfermedad Inglés]],Tabla3[[Enfermedad Inglés]:[Nombre Coloquial en TV]],5,FALSE)</f>
        <v>Hoja quemada</v>
      </c>
    </row>
    <row r="2879" spans="1:11" x14ac:dyDescent="0.2">
      <c r="A2879" s="1" t="s">
        <v>2725</v>
      </c>
      <c r="B2879" s="1" t="s">
        <v>2904</v>
      </c>
      <c r="C2879" s="1" t="s">
        <v>1217</v>
      </c>
      <c r="D2879" s="1" t="s">
        <v>2727</v>
      </c>
      <c r="E2879" s="1" t="s">
        <v>312</v>
      </c>
      <c r="F2879" s="1" t="s">
        <v>11179</v>
      </c>
      <c r="G2879" s="1" t="str">
        <f>VLOOKUP(Tabla1[[#This Row],[Planta]],Tabla3[],3,FALSE)</f>
        <v>Tomate</v>
      </c>
      <c r="H2879" s="1" t="str">
        <f>_xlfn.CONCAT(Tabla1[[#This Row],[Planta Español]],"_",IF(Tabla1[[#This Row],[Saludable]]="Si","Saludable","Enferma"))</f>
        <v>Tomate_Enferma</v>
      </c>
      <c r="I2879" s="1" t="str">
        <f>VLOOKUP(Tabla1[[#This Row],[Enfermedad Inglés]],Tabla3[[Enfermedad Inglés]:[Nombre Coloquial en TV]],3,FALSE)</f>
        <v>Moho de la hoja</v>
      </c>
      <c r="J2879" s="1" t="str">
        <f>VLOOKUP(Tabla1[[#This Row],[Enfermedad Inglés]],Tabla3[[Enfermedad Inglés]:[Nombre Coloquial en TV]],4,FALSE)</f>
        <v>Hongo blanco del tomate</v>
      </c>
      <c r="K2879" s="1" t="str">
        <f>VLOOKUP(Tabla1[[#This Row],[Enfermedad Inglés]],Tabla3[[Enfermedad Inglés]:[Nombre Coloquial en TV]],5,FALSE)</f>
        <v>Hoja quemada</v>
      </c>
    </row>
    <row r="2880" spans="1:11" x14ac:dyDescent="0.2">
      <c r="A2880" s="1" t="s">
        <v>2725</v>
      </c>
      <c r="B2880" s="1" t="s">
        <v>2905</v>
      </c>
      <c r="C2880" s="1" t="s">
        <v>1217</v>
      </c>
      <c r="D2880" s="1" t="s">
        <v>2727</v>
      </c>
      <c r="E2880" s="1" t="s">
        <v>312</v>
      </c>
      <c r="F2880" s="1" t="s">
        <v>11179</v>
      </c>
      <c r="G2880" s="1" t="str">
        <f>VLOOKUP(Tabla1[[#This Row],[Planta]],Tabla3[],3,FALSE)</f>
        <v>Tomate</v>
      </c>
      <c r="H2880" s="1" t="str">
        <f>_xlfn.CONCAT(Tabla1[[#This Row],[Planta Español]],"_",IF(Tabla1[[#This Row],[Saludable]]="Si","Saludable","Enferma"))</f>
        <v>Tomate_Enferma</v>
      </c>
      <c r="I2880" s="1" t="str">
        <f>VLOOKUP(Tabla1[[#This Row],[Enfermedad Inglés]],Tabla3[[Enfermedad Inglés]:[Nombre Coloquial en TV]],3,FALSE)</f>
        <v>Moho de la hoja</v>
      </c>
      <c r="J2880" s="1" t="str">
        <f>VLOOKUP(Tabla1[[#This Row],[Enfermedad Inglés]],Tabla3[[Enfermedad Inglés]:[Nombre Coloquial en TV]],4,FALSE)</f>
        <v>Hongo blanco del tomate</v>
      </c>
      <c r="K2880" s="1" t="str">
        <f>VLOOKUP(Tabla1[[#This Row],[Enfermedad Inglés]],Tabla3[[Enfermedad Inglés]:[Nombre Coloquial en TV]],5,FALSE)</f>
        <v>Hoja quemada</v>
      </c>
    </row>
    <row r="2881" spans="1:11" x14ac:dyDescent="0.2">
      <c r="A2881" s="1" t="s">
        <v>2725</v>
      </c>
      <c r="B2881" s="1" t="s">
        <v>2906</v>
      </c>
      <c r="C2881" s="1" t="s">
        <v>1217</v>
      </c>
      <c r="D2881" s="1" t="s">
        <v>2727</v>
      </c>
      <c r="E2881" s="1" t="s">
        <v>312</v>
      </c>
      <c r="F2881" s="1" t="s">
        <v>11179</v>
      </c>
      <c r="G2881" s="1" t="str">
        <f>VLOOKUP(Tabla1[[#This Row],[Planta]],Tabla3[],3,FALSE)</f>
        <v>Tomate</v>
      </c>
      <c r="H2881" s="1" t="str">
        <f>_xlfn.CONCAT(Tabla1[[#This Row],[Planta Español]],"_",IF(Tabla1[[#This Row],[Saludable]]="Si","Saludable","Enferma"))</f>
        <v>Tomate_Enferma</v>
      </c>
      <c r="I2881" s="1" t="str">
        <f>VLOOKUP(Tabla1[[#This Row],[Enfermedad Inglés]],Tabla3[[Enfermedad Inglés]:[Nombre Coloquial en TV]],3,FALSE)</f>
        <v>Moho de la hoja</v>
      </c>
      <c r="J2881" s="1" t="str">
        <f>VLOOKUP(Tabla1[[#This Row],[Enfermedad Inglés]],Tabla3[[Enfermedad Inglés]:[Nombre Coloquial en TV]],4,FALSE)</f>
        <v>Hongo blanco del tomate</v>
      </c>
      <c r="K2881" s="1" t="str">
        <f>VLOOKUP(Tabla1[[#This Row],[Enfermedad Inglés]],Tabla3[[Enfermedad Inglés]:[Nombre Coloquial en TV]],5,FALSE)</f>
        <v>Hoja quemada</v>
      </c>
    </row>
    <row r="2882" spans="1:11" x14ac:dyDescent="0.2">
      <c r="A2882" s="1" t="s">
        <v>2725</v>
      </c>
      <c r="B2882" s="1" t="s">
        <v>2907</v>
      </c>
      <c r="C2882" s="1" t="s">
        <v>1217</v>
      </c>
      <c r="D2882" s="1" t="s">
        <v>2727</v>
      </c>
      <c r="E2882" s="1" t="s">
        <v>312</v>
      </c>
      <c r="F2882" s="1" t="s">
        <v>11179</v>
      </c>
      <c r="G2882" s="1" t="str">
        <f>VLOOKUP(Tabla1[[#This Row],[Planta]],Tabla3[],3,FALSE)</f>
        <v>Tomate</v>
      </c>
      <c r="H2882" s="1" t="str">
        <f>_xlfn.CONCAT(Tabla1[[#This Row],[Planta Español]],"_",IF(Tabla1[[#This Row],[Saludable]]="Si","Saludable","Enferma"))</f>
        <v>Tomate_Enferma</v>
      </c>
      <c r="I2882" s="1" t="str">
        <f>VLOOKUP(Tabla1[[#This Row],[Enfermedad Inglés]],Tabla3[[Enfermedad Inglés]:[Nombre Coloquial en TV]],3,FALSE)</f>
        <v>Moho de la hoja</v>
      </c>
      <c r="J2882" s="1" t="str">
        <f>VLOOKUP(Tabla1[[#This Row],[Enfermedad Inglés]],Tabla3[[Enfermedad Inglés]:[Nombre Coloquial en TV]],4,FALSE)</f>
        <v>Hongo blanco del tomate</v>
      </c>
      <c r="K2882" s="1" t="str">
        <f>VLOOKUP(Tabla1[[#This Row],[Enfermedad Inglés]],Tabla3[[Enfermedad Inglés]:[Nombre Coloquial en TV]],5,FALSE)</f>
        <v>Hoja quemada</v>
      </c>
    </row>
    <row r="2883" spans="1:11" x14ac:dyDescent="0.2">
      <c r="A2883" s="1" t="s">
        <v>2725</v>
      </c>
      <c r="B2883" s="1" t="s">
        <v>2908</v>
      </c>
      <c r="C2883" s="1" t="s">
        <v>1217</v>
      </c>
      <c r="D2883" s="1" t="s">
        <v>2727</v>
      </c>
      <c r="E2883" s="1" t="s">
        <v>312</v>
      </c>
      <c r="F2883" s="1" t="s">
        <v>11179</v>
      </c>
      <c r="G2883" s="1" t="str">
        <f>VLOOKUP(Tabla1[[#This Row],[Planta]],Tabla3[],3,FALSE)</f>
        <v>Tomate</v>
      </c>
      <c r="H2883" s="1" t="str">
        <f>_xlfn.CONCAT(Tabla1[[#This Row],[Planta Español]],"_",IF(Tabla1[[#This Row],[Saludable]]="Si","Saludable","Enferma"))</f>
        <v>Tomate_Enferma</v>
      </c>
      <c r="I2883" s="1" t="str">
        <f>VLOOKUP(Tabla1[[#This Row],[Enfermedad Inglés]],Tabla3[[Enfermedad Inglés]:[Nombre Coloquial en TV]],3,FALSE)</f>
        <v>Moho de la hoja</v>
      </c>
      <c r="J2883" s="1" t="str">
        <f>VLOOKUP(Tabla1[[#This Row],[Enfermedad Inglés]],Tabla3[[Enfermedad Inglés]:[Nombre Coloquial en TV]],4,FALSE)</f>
        <v>Hongo blanco del tomate</v>
      </c>
      <c r="K2883" s="1" t="str">
        <f>VLOOKUP(Tabla1[[#This Row],[Enfermedad Inglés]],Tabla3[[Enfermedad Inglés]:[Nombre Coloquial en TV]],5,FALSE)</f>
        <v>Hoja quemada</v>
      </c>
    </row>
    <row r="2884" spans="1:11" x14ac:dyDescent="0.2">
      <c r="A2884" s="1" t="s">
        <v>2725</v>
      </c>
      <c r="B2884" s="1" t="s">
        <v>2909</v>
      </c>
      <c r="C2884" s="1" t="s">
        <v>1217</v>
      </c>
      <c r="D2884" s="1" t="s">
        <v>2727</v>
      </c>
      <c r="E2884" s="1" t="s">
        <v>312</v>
      </c>
      <c r="F2884" s="1" t="s">
        <v>11179</v>
      </c>
      <c r="G2884" s="1" t="str">
        <f>VLOOKUP(Tabla1[[#This Row],[Planta]],Tabla3[],3,FALSE)</f>
        <v>Tomate</v>
      </c>
      <c r="H2884" s="1" t="str">
        <f>_xlfn.CONCAT(Tabla1[[#This Row],[Planta Español]],"_",IF(Tabla1[[#This Row],[Saludable]]="Si","Saludable","Enferma"))</f>
        <v>Tomate_Enferma</v>
      </c>
      <c r="I2884" s="1" t="str">
        <f>VLOOKUP(Tabla1[[#This Row],[Enfermedad Inglés]],Tabla3[[Enfermedad Inglés]:[Nombre Coloquial en TV]],3,FALSE)</f>
        <v>Moho de la hoja</v>
      </c>
      <c r="J2884" s="1" t="str">
        <f>VLOOKUP(Tabla1[[#This Row],[Enfermedad Inglés]],Tabla3[[Enfermedad Inglés]:[Nombre Coloquial en TV]],4,FALSE)</f>
        <v>Hongo blanco del tomate</v>
      </c>
      <c r="K2884" s="1" t="str">
        <f>VLOOKUP(Tabla1[[#This Row],[Enfermedad Inglés]],Tabla3[[Enfermedad Inglés]:[Nombre Coloquial en TV]],5,FALSE)</f>
        <v>Hoja quemada</v>
      </c>
    </row>
    <row r="2885" spans="1:11" x14ac:dyDescent="0.2">
      <c r="A2885" s="1" t="s">
        <v>2725</v>
      </c>
      <c r="B2885" s="1" t="s">
        <v>2910</v>
      </c>
      <c r="C2885" s="1" t="s">
        <v>1217</v>
      </c>
      <c r="D2885" s="1" t="s">
        <v>2727</v>
      </c>
      <c r="E2885" s="1" t="s">
        <v>312</v>
      </c>
      <c r="F2885" s="1" t="s">
        <v>11179</v>
      </c>
      <c r="G2885" s="1" t="str">
        <f>VLOOKUP(Tabla1[[#This Row],[Planta]],Tabla3[],3,FALSE)</f>
        <v>Tomate</v>
      </c>
      <c r="H2885" s="1" t="str">
        <f>_xlfn.CONCAT(Tabla1[[#This Row],[Planta Español]],"_",IF(Tabla1[[#This Row],[Saludable]]="Si","Saludable","Enferma"))</f>
        <v>Tomate_Enferma</v>
      </c>
      <c r="I2885" s="1" t="str">
        <f>VLOOKUP(Tabla1[[#This Row],[Enfermedad Inglés]],Tabla3[[Enfermedad Inglés]:[Nombre Coloquial en TV]],3,FALSE)</f>
        <v>Moho de la hoja</v>
      </c>
      <c r="J2885" s="1" t="str">
        <f>VLOOKUP(Tabla1[[#This Row],[Enfermedad Inglés]],Tabla3[[Enfermedad Inglés]:[Nombre Coloquial en TV]],4,FALSE)</f>
        <v>Hongo blanco del tomate</v>
      </c>
      <c r="K2885" s="1" t="str">
        <f>VLOOKUP(Tabla1[[#This Row],[Enfermedad Inglés]],Tabla3[[Enfermedad Inglés]:[Nombre Coloquial en TV]],5,FALSE)</f>
        <v>Hoja quemada</v>
      </c>
    </row>
    <row r="2886" spans="1:11" x14ac:dyDescent="0.2">
      <c r="A2886" s="1" t="s">
        <v>2725</v>
      </c>
      <c r="B2886" s="1" t="s">
        <v>2911</v>
      </c>
      <c r="C2886" s="1" t="s">
        <v>1217</v>
      </c>
      <c r="D2886" s="1" t="s">
        <v>2727</v>
      </c>
      <c r="E2886" s="1" t="s">
        <v>312</v>
      </c>
      <c r="F2886" s="1" t="s">
        <v>11179</v>
      </c>
      <c r="G2886" s="1" t="str">
        <f>VLOOKUP(Tabla1[[#This Row],[Planta]],Tabla3[],3,FALSE)</f>
        <v>Tomate</v>
      </c>
      <c r="H2886" s="1" t="str">
        <f>_xlfn.CONCAT(Tabla1[[#This Row],[Planta Español]],"_",IF(Tabla1[[#This Row],[Saludable]]="Si","Saludable","Enferma"))</f>
        <v>Tomate_Enferma</v>
      </c>
      <c r="I2886" s="1" t="str">
        <f>VLOOKUP(Tabla1[[#This Row],[Enfermedad Inglés]],Tabla3[[Enfermedad Inglés]:[Nombre Coloquial en TV]],3,FALSE)</f>
        <v>Moho de la hoja</v>
      </c>
      <c r="J2886" s="1" t="str">
        <f>VLOOKUP(Tabla1[[#This Row],[Enfermedad Inglés]],Tabla3[[Enfermedad Inglés]:[Nombre Coloquial en TV]],4,FALSE)</f>
        <v>Hongo blanco del tomate</v>
      </c>
      <c r="K2886" s="1" t="str">
        <f>VLOOKUP(Tabla1[[#This Row],[Enfermedad Inglés]],Tabla3[[Enfermedad Inglés]:[Nombre Coloquial en TV]],5,FALSE)</f>
        <v>Hoja quemada</v>
      </c>
    </row>
    <row r="2887" spans="1:11" x14ac:dyDescent="0.2">
      <c r="A2887" s="1" t="s">
        <v>2725</v>
      </c>
      <c r="B2887" s="1" t="s">
        <v>2912</v>
      </c>
      <c r="C2887" s="1" t="s">
        <v>1217</v>
      </c>
      <c r="D2887" s="1" t="s">
        <v>2727</v>
      </c>
      <c r="E2887" s="1" t="s">
        <v>312</v>
      </c>
      <c r="F2887" s="1" t="s">
        <v>11179</v>
      </c>
      <c r="G2887" s="1" t="str">
        <f>VLOOKUP(Tabla1[[#This Row],[Planta]],Tabla3[],3,FALSE)</f>
        <v>Tomate</v>
      </c>
      <c r="H2887" s="1" t="str">
        <f>_xlfn.CONCAT(Tabla1[[#This Row],[Planta Español]],"_",IF(Tabla1[[#This Row],[Saludable]]="Si","Saludable","Enferma"))</f>
        <v>Tomate_Enferma</v>
      </c>
      <c r="I2887" s="1" t="str">
        <f>VLOOKUP(Tabla1[[#This Row],[Enfermedad Inglés]],Tabla3[[Enfermedad Inglés]:[Nombre Coloquial en TV]],3,FALSE)</f>
        <v>Moho de la hoja</v>
      </c>
      <c r="J2887" s="1" t="str">
        <f>VLOOKUP(Tabla1[[#This Row],[Enfermedad Inglés]],Tabla3[[Enfermedad Inglés]:[Nombre Coloquial en TV]],4,FALSE)</f>
        <v>Hongo blanco del tomate</v>
      </c>
      <c r="K2887" s="1" t="str">
        <f>VLOOKUP(Tabla1[[#This Row],[Enfermedad Inglés]],Tabla3[[Enfermedad Inglés]:[Nombre Coloquial en TV]],5,FALSE)</f>
        <v>Hoja quemada</v>
      </c>
    </row>
    <row r="2888" spans="1:11" x14ac:dyDescent="0.2">
      <c r="A2888" s="1" t="s">
        <v>2725</v>
      </c>
      <c r="B2888" s="1" t="s">
        <v>2913</v>
      </c>
      <c r="C2888" s="1" t="s">
        <v>1217</v>
      </c>
      <c r="D2888" s="1" t="s">
        <v>2727</v>
      </c>
      <c r="E2888" s="1" t="s">
        <v>312</v>
      </c>
      <c r="F2888" s="1" t="s">
        <v>11179</v>
      </c>
      <c r="G2888" s="1" t="str">
        <f>VLOOKUP(Tabla1[[#This Row],[Planta]],Tabla3[],3,FALSE)</f>
        <v>Tomate</v>
      </c>
      <c r="H2888" s="1" t="str">
        <f>_xlfn.CONCAT(Tabla1[[#This Row],[Planta Español]],"_",IF(Tabla1[[#This Row],[Saludable]]="Si","Saludable","Enferma"))</f>
        <v>Tomate_Enferma</v>
      </c>
      <c r="I2888" s="1" t="str">
        <f>VLOOKUP(Tabla1[[#This Row],[Enfermedad Inglés]],Tabla3[[Enfermedad Inglés]:[Nombre Coloquial en TV]],3,FALSE)</f>
        <v>Moho de la hoja</v>
      </c>
      <c r="J2888" s="1" t="str">
        <f>VLOOKUP(Tabla1[[#This Row],[Enfermedad Inglés]],Tabla3[[Enfermedad Inglés]:[Nombre Coloquial en TV]],4,FALSE)</f>
        <v>Hongo blanco del tomate</v>
      </c>
      <c r="K2888" s="1" t="str">
        <f>VLOOKUP(Tabla1[[#This Row],[Enfermedad Inglés]],Tabla3[[Enfermedad Inglés]:[Nombre Coloquial en TV]],5,FALSE)</f>
        <v>Hoja quemada</v>
      </c>
    </row>
    <row r="2889" spans="1:11" x14ac:dyDescent="0.2">
      <c r="A2889" s="1" t="s">
        <v>2725</v>
      </c>
      <c r="B2889" s="1" t="s">
        <v>2914</v>
      </c>
      <c r="C2889" s="1" t="s">
        <v>1217</v>
      </c>
      <c r="D2889" s="1" t="s">
        <v>2727</v>
      </c>
      <c r="E2889" s="1" t="s">
        <v>312</v>
      </c>
      <c r="F2889" s="1" t="s">
        <v>11179</v>
      </c>
      <c r="G2889" s="1" t="str">
        <f>VLOOKUP(Tabla1[[#This Row],[Planta]],Tabla3[],3,FALSE)</f>
        <v>Tomate</v>
      </c>
      <c r="H2889" s="1" t="str">
        <f>_xlfn.CONCAT(Tabla1[[#This Row],[Planta Español]],"_",IF(Tabla1[[#This Row],[Saludable]]="Si","Saludable","Enferma"))</f>
        <v>Tomate_Enferma</v>
      </c>
      <c r="I2889" s="1" t="str">
        <f>VLOOKUP(Tabla1[[#This Row],[Enfermedad Inglés]],Tabla3[[Enfermedad Inglés]:[Nombre Coloquial en TV]],3,FALSE)</f>
        <v>Moho de la hoja</v>
      </c>
      <c r="J2889" s="1" t="str">
        <f>VLOOKUP(Tabla1[[#This Row],[Enfermedad Inglés]],Tabla3[[Enfermedad Inglés]:[Nombre Coloquial en TV]],4,FALSE)</f>
        <v>Hongo blanco del tomate</v>
      </c>
      <c r="K2889" s="1" t="str">
        <f>VLOOKUP(Tabla1[[#This Row],[Enfermedad Inglés]],Tabla3[[Enfermedad Inglés]:[Nombre Coloquial en TV]],5,FALSE)</f>
        <v>Hoja quemada</v>
      </c>
    </row>
    <row r="2890" spans="1:11" x14ac:dyDescent="0.2">
      <c r="A2890" s="1" t="s">
        <v>2725</v>
      </c>
      <c r="B2890" s="1" t="s">
        <v>2915</v>
      </c>
      <c r="C2890" s="1" t="s">
        <v>1217</v>
      </c>
      <c r="D2890" s="1" t="s">
        <v>2727</v>
      </c>
      <c r="E2890" s="1" t="s">
        <v>312</v>
      </c>
      <c r="F2890" s="1" t="s">
        <v>11179</v>
      </c>
      <c r="G2890" s="1" t="str">
        <f>VLOOKUP(Tabla1[[#This Row],[Planta]],Tabla3[],3,FALSE)</f>
        <v>Tomate</v>
      </c>
      <c r="H2890" s="1" t="str">
        <f>_xlfn.CONCAT(Tabla1[[#This Row],[Planta Español]],"_",IF(Tabla1[[#This Row],[Saludable]]="Si","Saludable","Enferma"))</f>
        <v>Tomate_Enferma</v>
      </c>
      <c r="I2890" s="1" t="str">
        <f>VLOOKUP(Tabla1[[#This Row],[Enfermedad Inglés]],Tabla3[[Enfermedad Inglés]:[Nombre Coloquial en TV]],3,FALSE)</f>
        <v>Moho de la hoja</v>
      </c>
      <c r="J2890" s="1" t="str">
        <f>VLOOKUP(Tabla1[[#This Row],[Enfermedad Inglés]],Tabla3[[Enfermedad Inglés]:[Nombre Coloquial en TV]],4,FALSE)</f>
        <v>Hongo blanco del tomate</v>
      </c>
      <c r="K2890" s="1" t="str">
        <f>VLOOKUP(Tabla1[[#This Row],[Enfermedad Inglés]],Tabla3[[Enfermedad Inglés]:[Nombre Coloquial en TV]],5,FALSE)</f>
        <v>Hoja quemada</v>
      </c>
    </row>
    <row r="2891" spans="1:11" x14ac:dyDescent="0.2">
      <c r="A2891" s="1" t="s">
        <v>2725</v>
      </c>
      <c r="B2891" s="1" t="s">
        <v>2916</v>
      </c>
      <c r="C2891" s="1" t="s">
        <v>1217</v>
      </c>
      <c r="D2891" s="1" t="s">
        <v>2727</v>
      </c>
      <c r="E2891" s="1" t="s">
        <v>312</v>
      </c>
      <c r="F2891" s="1" t="s">
        <v>11179</v>
      </c>
      <c r="G2891" s="1" t="str">
        <f>VLOOKUP(Tabla1[[#This Row],[Planta]],Tabla3[],3,FALSE)</f>
        <v>Tomate</v>
      </c>
      <c r="H2891" s="1" t="str">
        <f>_xlfn.CONCAT(Tabla1[[#This Row],[Planta Español]],"_",IF(Tabla1[[#This Row],[Saludable]]="Si","Saludable","Enferma"))</f>
        <v>Tomate_Enferma</v>
      </c>
      <c r="I2891" s="1" t="str">
        <f>VLOOKUP(Tabla1[[#This Row],[Enfermedad Inglés]],Tabla3[[Enfermedad Inglés]:[Nombre Coloquial en TV]],3,FALSE)</f>
        <v>Moho de la hoja</v>
      </c>
      <c r="J2891" s="1" t="str">
        <f>VLOOKUP(Tabla1[[#This Row],[Enfermedad Inglés]],Tabla3[[Enfermedad Inglés]:[Nombre Coloquial en TV]],4,FALSE)</f>
        <v>Hongo blanco del tomate</v>
      </c>
      <c r="K2891" s="1" t="str">
        <f>VLOOKUP(Tabla1[[#This Row],[Enfermedad Inglés]],Tabla3[[Enfermedad Inglés]:[Nombre Coloquial en TV]],5,FALSE)</f>
        <v>Hoja quemada</v>
      </c>
    </row>
    <row r="2892" spans="1:11" x14ac:dyDescent="0.2">
      <c r="A2892" s="1" t="s">
        <v>2725</v>
      </c>
      <c r="B2892" s="1" t="s">
        <v>2917</v>
      </c>
      <c r="C2892" s="1" t="s">
        <v>1217</v>
      </c>
      <c r="D2892" s="1" t="s">
        <v>2727</v>
      </c>
      <c r="E2892" s="1" t="s">
        <v>312</v>
      </c>
      <c r="F2892" s="1" t="s">
        <v>11179</v>
      </c>
      <c r="G2892" s="1" t="str">
        <f>VLOOKUP(Tabla1[[#This Row],[Planta]],Tabla3[],3,FALSE)</f>
        <v>Tomate</v>
      </c>
      <c r="H2892" s="1" t="str">
        <f>_xlfn.CONCAT(Tabla1[[#This Row],[Planta Español]],"_",IF(Tabla1[[#This Row],[Saludable]]="Si","Saludable","Enferma"))</f>
        <v>Tomate_Enferma</v>
      </c>
      <c r="I2892" s="1" t="str">
        <f>VLOOKUP(Tabla1[[#This Row],[Enfermedad Inglés]],Tabla3[[Enfermedad Inglés]:[Nombre Coloquial en TV]],3,FALSE)</f>
        <v>Moho de la hoja</v>
      </c>
      <c r="J2892" s="1" t="str">
        <f>VLOOKUP(Tabla1[[#This Row],[Enfermedad Inglés]],Tabla3[[Enfermedad Inglés]:[Nombre Coloquial en TV]],4,FALSE)</f>
        <v>Hongo blanco del tomate</v>
      </c>
      <c r="K2892" s="1" t="str">
        <f>VLOOKUP(Tabla1[[#This Row],[Enfermedad Inglés]],Tabla3[[Enfermedad Inglés]:[Nombre Coloquial en TV]],5,FALSE)</f>
        <v>Hoja quemada</v>
      </c>
    </row>
    <row r="2893" spans="1:11" x14ac:dyDescent="0.2">
      <c r="A2893" s="1" t="s">
        <v>2725</v>
      </c>
      <c r="B2893" s="1" t="s">
        <v>2918</v>
      </c>
      <c r="C2893" s="1" t="s">
        <v>1217</v>
      </c>
      <c r="D2893" s="1" t="s">
        <v>2727</v>
      </c>
      <c r="E2893" s="1" t="s">
        <v>312</v>
      </c>
      <c r="F2893" s="1" t="s">
        <v>11179</v>
      </c>
      <c r="G2893" s="1" t="str">
        <f>VLOOKUP(Tabla1[[#This Row],[Planta]],Tabla3[],3,FALSE)</f>
        <v>Tomate</v>
      </c>
      <c r="H2893" s="1" t="str">
        <f>_xlfn.CONCAT(Tabla1[[#This Row],[Planta Español]],"_",IF(Tabla1[[#This Row],[Saludable]]="Si","Saludable","Enferma"))</f>
        <v>Tomate_Enferma</v>
      </c>
      <c r="I2893" s="1" t="str">
        <f>VLOOKUP(Tabla1[[#This Row],[Enfermedad Inglés]],Tabla3[[Enfermedad Inglés]:[Nombre Coloquial en TV]],3,FALSE)</f>
        <v>Moho de la hoja</v>
      </c>
      <c r="J2893" s="1" t="str">
        <f>VLOOKUP(Tabla1[[#This Row],[Enfermedad Inglés]],Tabla3[[Enfermedad Inglés]:[Nombre Coloquial en TV]],4,FALSE)</f>
        <v>Hongo blanco del tomate</v>
      </c>
      <c r="K2893" s="1" t="str">
        <f>VLOOKUP(Tabla1[[#This Row],[Enfermedad Inglés]],Tabla3[[Enfermedad Inglés]:[Nombre Coloquial en TV]],5,FALSE)</f>
        <v>Hoja quemada</v>
      </c>
    </row>
    <row r="2894" spans="1:11" x14ac:dyDescent="0.2">
      <c r="A2894" s="1" t="s">
        <v>2725</v>
      </c>
      <c r="B2894" s="1" t="s">
        <v>2919</v>
      </c>
      <c r="C2894" s="1" t="s">
        <v>1217</v>
      </c>
      <c r="D2894" s="1" t="s">
        <v>2727</v>
      </c>
      <c r="E2894" s="1" t="s">
        <v>312</v>
      </c>
      <c r="F2894" s="1" t="s">
        <v>11179</v>
      </c>
      <c r="G2894" s="1" t="str">
        <f>VLOOKUP(Tabla1[[#This Row],[Planta]],Tabla3[],3,FALSE)</f>
        <v>Tomate</v>
      </c>
      <c r="H2894" s="1" t="str">
        <f>_xlfn.CONCAT(Tabla1[[#This Row],[Planta Español]],"_",IF(Tabla1[[#This Row],[Saludable]]="Si","Saludable","Enferma"))</f>
        <v>Tomate_Enferma</v>
      </c>
      <c r="I2894" s="1" t="str">
        <f>VLOOKUP(Tabla1[[#This Row],[Enfermedad Inglés]],Tabla3[[Enfermedad Inglés]:[Nombre Coloquial en TV]],3,FALSE)</f>
        <v>Moho de la hoja</v>
      </c>
      <c r="J2894" s="1" t="str">
        <f>VLOOKUP(Tabla1[[#This Row],[Enfermedad Inglés]],Tabla3[[Enfermedad Inglés]:[Nombre Coloquial en TV]],4,FALSE)</f>
        <v>Hongo blanco del tomate</v>
      </c>
      <c r="K2894" s="1" t="str">
        <f>VLOOKUP(Tabla1[[#This Row],[Enfermedad Inglés]],Tabla3[[Enfermedad Inglés]:[Nombre Coloquial en TV]],5,FALSE)</f>
        <v>Hoja quemada</v>
      </c>
    </row>
    <row r="2895" spans="1:11" x14ac:dyDescent="0.2">
      <c r="A2895" s="1" t="s">
        <v>2725</v>
      </c>
      <c r="B2895" s="1" t="s">
        <v>2920</v>
      </c>
      <c r="C2895" s="1" t="s">
        <v>1217</v>
      </c>
      <c r="D2895" s="1" t="s">
        <v>2727</v>
      </c>
      <c r="E2895" s="1" t="s">
        <v>312</v>
      </c>
      <c r="F2895" s="1" t="s">
        <v>11179</v>
      </c>
      <c r="G2895" s="1" t="str">
        <f>VLOOKUP(Tabla1[[#This Row],[Planta]],Tabla3[],3,FALSE)</f>
        <v>Tomate</v>
      </c>
      <c r="H2895" s="1" t="str">
        <f>_xlfn.CONCAT(Tabla1[[#This Row],[Planta Español]],"_",IF(Tabla1[[#This Row],[Saludable]]="Si","Saludable","Enferma"))</f>
        <v>Tomate_Enferma</v>
      </c>
      <c r="I2895" s="1" t="str">
        <f>VLOOKUP(Tabla1[[#This Row],[Enfermedad Inglés]],Tabla3[[Enfermedad Inglés]:[Nombre Coloquial en TV]],3,FALSE)</f>
        <v>Moho de la hoja</v>
      </c>
      <c r="J2895" s="1" t="str">
        <f>VLOOKUP(Tabla1[[#This Row],[Enfermedad Inglés]],Tabla3[[Enfermedad Inglés]:[Nombre Coloquial en TV]],4,FALSE)</f>
        <v>Hongo blanco del tomate</v>
      </c>
      <c r="K2895" s="1" t="str">
        <f>VLOOKUP(Tabla1[[#This Row],[Enfermedad Inglés]],Tabla3[[Enfermedad Inglés]:[Nombre Coloquial en TV]],5,FALSE)</f>
        <v>Hoja quemada</v>
      </c>
    </row>
    <row r="2896" spans="1:11" x14ac:dyDescent="0.2">
      <c r="A2896" s="1" t="s">
        <v>2725</v>
      </c>
      <c r="B2896" s="1" t="s">
        <v>2921</v>
      </c>
      <c r="C2896" s="1" t="s">
        <v>1217</v>
      </c>
      <c r="D2896" s="1" t="s">
        <v>2727</v>
      </c>
      <c r="E2896" s="1" t="s">
        <v>312</v>
      </c>
      <c r="F2896" s="1" t="s">
        <v>11179</v>
      </c>
      <c r="G2896" s="1" t="str">
        <f>VLOOKUP(Tabla1[[#This Row],[Planta]],Tabla3[],3,FALSE)</f>
        <v>Tomate</v>
      </c>
      <c r="H2896" s="1" t="str">
        <f>_xlfn.CONCAT(Tabla1[[#This Row],[Planta Español]],"_",IF(Tabla1[[#This Row],[Saludable]]="Si","Saludable","Enferma"))</f>
        <v>Tomate_Enferma</v>
      </c>
      <c r="I2896" s="1" t="str">
        <f>VLOOKUP(Tabla1[[#This Row],[Enfermedad Inglés]],Tabla3[[Enfermedad Inglés]:[Nombre Coloquial en TV]],3,FALSE)</f>
        <v>Moho de la hoja</v>
      </c>
      <c r="J2896" s="1" t="str">
        <f>VLOOKUP(Tabla1[[#This Row],[Enfermedad Inglés]],Tabla3[[Enfermedad Inglés]:[Nombre Coloquial en TV]],4,FALSE)</f>
        <v>Hongo blanco del tomate</v>
      </c>
      <c r="K2896" s="1" t="str">
        <f>VLOOKUP(Tabla1[[#This Row],[Enfermedad Inglés]],Tabla3[[Enfermedad Inglés]:[Nombre Coloquial en TV]],5,FALSE)</f>
        <v>Hoja quemada</v>
      </c>
    </row>
    <row r="2897" spans="1:11" x14ac:dyDescent="0.2">
      <c r="A2897" s="1" t="s">
        <v>2725</v>
      </c>
      <c r="B2897" s="1" t="s">
        <v>2922</v>
      </c>
      <c r="C2897" s="1" t="s">
        <v>1217</v>
      </c>
      <c r="D2897" s="1" t="s">
        <v>2727</v>
      </c>
      <c r="E2897" s="1" t="s">
        <v>312</v>
      </c>
      <c r="F2897" s="1" t="s">
        <v>11179</v>
      </c>
      <c r="G2897" s="1" t="str">
        <f>VLOOKUP(Tabla1[[#This Row],[Planta]],Tabla3[],3,FALSE)</f>
        <v>Tomate</v>
      </c>
      <c r="H2897" s="1" t="str">
        <f>_xlfn.CONCAT(Tabla1[[#This Row],[Planta Español]],"_",IF(Tabla1[[#This Row],[Saludable]]="Si","Saludable","Enferma"))</f>
        <v>Tomate_Enferma</v>
      </c>
      <c r="I2897" s="1" t="str">
        <f>VLOOKUP(Tabla1[[#This Row],[Enfermedad Inglés]],Tabla3[[Enfermedad Inglés]:[Nombre Coloquial en TV]],3,FALSE)</f>
        <v>Moho de la hoja</v>
      </c>
      <c r="J2897" s="1" t="str">
        <f>VLOOKUP(Tabla1[[#This Row],[Enfermedad Inglés]],Tabla3[[Enfermedad Inglés]:[Nombre Coloquial en TV]],4,FALSE)</f>
        <v>Hongo blanco del tomate</v>
      </c>
      <c r="K2897" s="1" t="str">
        <f>VLOOKUP(Tabla1[[#This Row],[Enfermedad Inglés]],Tabla3[[Enfermedad Inglés]:[Nombre Coloquial en TV]],5,FALSE)</f>
        <v>Hoja quemada</v>
      </c>
    </row>
    <row r="2898" spans="1:11" x14ac:dyDescent="0.2">
      <c r="A2898" s="1" t="s">
        <v>2725</v>
      </c>
      <c r="B2898" s="1" t="s">
        <v>2923</v>
      </c>
      <c r="C2898" s="1" t="s">
        <v>1217</v>
      </c>
      <c r="D2898" s="1" t="s">
        <v>2727</v>
      </c>
      <c r="E2898" s="1" t="s">
        <v>312</v>
      </c>
      <c r="F2898" s="1" t="s">
        <v>11179</v>
      </c>
      <c r="G2898" s="1" t="str">
        <f>VLOOKUP(Tabla1[[#This Row],[Planta]],Tabla3[],3,FALSE)</f>
        <v>Tomate</v>
      </c>
      <c r="H2898" s="1" t="str">
        <f>_xlfn.CONCAT(Tabla1[[#This Row],[Planta Español]],"_",IF(Tabla1[[#This Row],[Saludable]]="Si","Saludable","Enferma"))</f>
        <v>Tomate_Enferma</v>
      </c>
      <c r="I2898" s="1" t="str">
        <f>VLOOKUP(Tabla1[[#This Row],[Enfermedad Inglés]],Tabla3[[Enfermedad Inglés]:[Nombre Coloquial en TV]],3,FALSE)</f>
        <v>Moho de la hoja</v>
      </c>
      <c r="J2898" s="1" t="str">
        <f>VLOOKUP(Tabla1[[#This Row],[Enfermedad Inglés]],Tabla3[[Enfermedad Inglés]:[Nombre Coloquial en TV]],4,FALSE)</f>
        <v>Hongo blanco del tomate</v>
      </c>
      <c r="K2898" s="1" t="str">
        <f>VLOOKUP(Tabla1[[#This Row],[Enfermedad Inglés]],Tabla3[[Enfermedad Inglés]:[Nombre Coloquial en TV]],5,FALSE)</f>
        <v>Hoja quemada</v>
      </c>
    </row>
    <row r="2899" spans="1:11" x14ac:dyDescent="0.2">
      <c r="A2899" s="1" t="s">
        <v>2725</v>
      </c>
      <c r="B2899" s="1" t="s">
        <v>2924</v>
      </c>
      <c r="C2899" s="1" t="s">
        <v>1217</v>
      </c>
      <c r="D2899" s="1" t="s">
        <v>2727</v>
      </c>
      <c r="E2899" s="1" t="s">
        <v>312</v>
      </c>
      <c r="F2899" s="1" t="s">
        <v>11179</v>
      </c>
      <c r="G2899" s="1" t="str">
        <f>VLOOKUP(Tabla1[[#This Row],[Planta]],Tabla3[],3,FALSE)</f>
        <v>Tomate</v>
      </c>
      <c r="H2899" s="1" t="str">
        <f>_xlfn.CONCAT(Tabla1[[#This Row],[Planta Español]],"_",IF(Tabla1[[#This Row],[Saludable]]="Si","Saludable","Enferma"))</f>
        <v>Tomate_Enferma</v>
      </c>
      <c r="I2899" s="1" t="str">
        <f>VLOOKUP(Tabla1[[#This Row],[Enfermedad Inglés]],Tabla3[[Enfermedad Inglés]:[Nombre Coloquial en TV]],3,FALSE)</f>
        <v>Moho de la hoja</v>
      </c>
      <c r="J2899" s="1" t="str">
        <f>VLOOKUP(Tabla1[[#This Row],[Enfermedad Inglés]],Tabla3[[Enfermedad Inglés]:[Nombre Coloquial en TV]],4,FALSE)</f>
        <v>Hongo blanco del tomate</v>
      </c>
      <c r="K2899" s="1" t="str">
        <f>VLOOKUP(Tabla1[[#This Row],[Enfermedad Inglés]],Tabla3[[Enfermedad Inglés]:[Nombre Coloquial en TV]],5,FALSE)</f>
        <v>Hoja quemada</v>
      </c>
    </row>
    <row r="2900" spans="1:11" x14ac:dyDescent="0.2">
      <c r="A2900" s="1" t="s">
        <v>2725</v>
      </c>
      <c r="B2900" s="1" t="s">
        <v>2925</v>
      </c>
      <c r="C2900" s="1" t="s">
        <v>1217</v>
      </c>
      <c r="D2900" s="1" t="s">
        <v>2727</v>
      </c>
      <c r="E2900" s="1" t="s">
        <v>312</v>
      </c>
      <c r="F2900" s="1" t="s">
        <v>11179</v>
      </c>
      <c r="G2900" s="1" t="str">
        <f>VLOOKUP(Tabla1[[#This Row],[Planta]],Tabla3[],3,FALSE)</f>
        <v>Tomate</v>
      </c>
      <c r="H2900" s="1" t="str">
        <f>_xlfn.CONCAT(Tabla1[[#This Row],[Planta Español]],"_",IF(Tabla1[[#This Row],[Saludable]]="Si","Saludable","Enferma"))</f>
        <v>Tomate_Enferma</v>
      </c>
      <c r="I2900" s="1" t="str">
        <f>VLOOKUP(Tabla1[[#This Row],[Enfermedad Inglés]],Tabla3[[Enfermedad Inglés]:[Nombre Coloquial en TV]],3,FALSE)</f>
        <v>Moho de la hoja</v>
      </c>
      <c r="J2900" s="1" t="str">
        <f>VLOOKUP(Tabla1[[#This Row],[Enfermedad Inglés]],Tabla3[[Enfermedad Inglés]:[Nombre Coloquial en TV]],4,FALSE)</f>
        <v>Hongo blanco del tomate</v>
      </c>
      <c r="K2900" s="1" t="str">
        <f>VLOOKUP(Tabla1[[#This Row],[Enfermedad Inglés]],Tabla3[[Enfermedad Inglés]:[Nombre Coloquial en TV]],5,FALSE)</f>
        <v>Hoja quemada</v>
      </c>
    </row>
    <row r="2901" spans="1:11" x14ac:dyDescent="0.2">
      <c r="A2901" s="1" t="s">
        <v>2725</v>
      </c>
      <c r="B2901" s="1" t="s">
        <v>2926</v>
      </c>
      <c r="C2901" s="1" t="s">
        <v>1217</v>
      </c>
      <c r="D2901" s="1" t="s">
        <v>2727</v>
      </c>
      <c r="E2901" s="1" t="s">
        <v>312</v>
      </c>
      <c r="F2901" s="1" t="s">
        <v>11179</v>
      </c>
      <c r="G2901" s="1" t="str">
        <f>VLOOKUP(Tabla1[[#This Row],[Planta]],Tabla3[],3,FALSE)</f>
        <v>Tomate</v>
      </c>
      <c r="H2901" s="1" t="str">
        <f>_xlfn.CONCAT(Tabla1[[#This Row],[Planta Español]],"_",IF(Tabla1[[#This Row],[Saludable]]="Si","Saludable","Enferma"))</f>
        <v>Tomate_Enferma</v>
      </c>
      <c r="I2901" s="1" t="str">
        <f>VLOOKUP(Tabla1[[#This Row],[Enfermedad Inglés]],Tabla3[[Enfermedad Inglés]:[Nombre Coloquial en TV]],3,FALSE)</f>
        <v>Moho de la hoja</v>
      </c>
      <c r="J2901" s="1" t="str">
        <f>VLOOKUP(Tabla1[[#This Row],[Enfermedad Inglés]],Tabla3[[Enfermedad Inglés]:[Nombre Coloquial en TV]],4,FALSE)</f>
        <v>Hongo blanco del tomate</v>
      </c>
      <c r="K2901" s="1" t="str">
        <f>VLOOKUP(Tabla1[[#This Row],[Enfermedad Inglés]],Tabla3[[Enfermedad Inglés]:[Nombre Coloquial en TV]],5,FALSE)</f>
        <v>Hoja quemada</v>
      </c>
    </row>
    <row r="2902" spans="1:11" x14ac:dyDescent="0.2">
      <c r="A2902" s="1" t="s">
        <v>2725</v>
      </c>
      <c r="B2902" s="1" t="s">
        <v>2927</v>
      </c>
      <c r="C2902" s="1" t="s">
        <v>1217</v>
      </c>
      <c r="D2902" s="1" t="s">
        <v>2727</v>
      </c>
      <c r="E2902" s="1" t="s">
        <v>312</v>
      </c>
      <c r="F2902" s="1" t="s">
        <v>11179</v>
      </c>
      <c r="G2902" s="1" t="str">
        <f>VLOOKUP(Tabla1[[#This Row],[Planta]],Tabla3[],3,FALSE)</f>
        <v>Tomate</v>
      </c>
      <c r="H2902" s="1" t="str">
        <f>_xlfn.CONCAT(Tabla1[[#This Row],[Planta Español]],"_",IF(Tabla1[[#This Row],[Saludable]]="Si","Saludable","Enferma"))</f>
        <v>Tomate_Enferma</v>
      </c>
      <c r="I2902" s="1" t="str">
        <f>VLOOKUP(Tabla1[[#This Row],[Enfermedad Inglés]],Tabla3[[Enfermedad Inglés]:[Nombre Coloquial en TV]],3,FALSE)</f>
        <v>Moho de la hoja</v>
      </c>
      <c r="J2902" s="1" t="str">
        <f>VLOOKUP(Tabla1[[#This Row],[Enfermedad Inglés]],Tabla3[[Enfermedad Inglés]:[Nombre Coloquial en TV]],4,FALSE)</f>
        <v>Hongo blanco del tomate</v>
      </c>
      <c r="K2902" s="1" t="str">
        <f>VLOOKUP(Tabla1[[#This Row],[Enfermedad Inglés]],Tabla3[[Enfermedad Inglés]:[Nombre Coloquial en TV]],5,FALSE)</f>
        <v>Hoja quemada</v>
      </c>
    </row>
    <row r="2903" spans="1:11" x14ac:dyDescent="0.2">
      <c r="A2903" s="1" t="s">
        <v>2725</v>
      </c>
      <c r="B2903" s="1" t="s">
        <v>2928</v>
      </c>
      <c r="C2903" s="1" t="s">
        <v>1217</v>
      </c>
      <c r="D2903" s="1" t="s">
        <v>2727</v>
      </c>
      <c r="E2903" s="1" t="s">
        <v>312</v>
      </c>
      <c r="F2903" s="1" t="s">
        <v>11179</v>
      </c>
      <c r="G2903" s="1" t="str">
        <f>VLOOKUP(Tabla1[[#This Row],[Planta]],Tabla3[],3,FALSE)</f>
        <v>Tomate</v>
      </c>
      <c r="H2903" s="1" t="str">
        <f>_xlfn.CONCAT(Tabla1[[#This Row],[Planta Español]],"_",IF(Tabla1[[#This Row],[Saludable]]="Si","Saludable","Enferma"))</f>
        <v>Tomate_Enferma</v>
      </c>
      <c r="I2903" s="1" t="str">
        <f>VLOOKUP(Tabla1[[#This Row],[Enfermedad Inglés]],Tabla3[[Enfermedad Inglés]:[Nombre Coloquial en TV]],3,FALSE)</f>
        <v>Moho de la hoja</v>
      </c>
      <c r="J2903" s="1" t="str">
        <f>VLOOKUP(Tabla1[[#This Row],[Enfermedad Inglés]],Tabla3[[Enfermedad Inglés]:[Nombre Coloquial en TV]],4,FALSE)</f>
        <v>Hongo blanco del tomate</v>
      </c>
      <c r="K2903" s="1" t="str">
        <f>VLOOKUP(Tabla1[[#This Row],[Enfermedad Inglés]],Tabla3[[Enfermedad Inglés]:[Nombre Coloquial en TV]],5,FALSE)</f>
        <v>Hoja quemada</v>
      </c>
    </row>
    <row r="2904" spans="1:11" x14ac:dyDescent="0.2">
      <c r="A2904" s="1" t="s">
        <v>2725</v>
      </c>
      <c r="B2904" s="1" t="s">
        <v>2929</v>
      </c>
      <c r="C2904" s="1" t="s">
        <v>1217</v>
      </c>
      <c r="D2904" s="1" t="s">
        <v>2727</v>
      </c>
      <c r="E2904" s="1" t="s">
        <v>312</v>
      </c>
      <c r="F2904" s="1" t="s">
        <v>11179</v>
      </c>
      <c r="G2904" s="1" t="str">
        <f>VLOOKUP(Tabla1[[#This Row],[Planta]],Tabla3[],3,FALSE)</f>
        <v>Tomate</v>
      </c>
      <c r="H2904" s="1" t="str">
        <f>_xlfn.CONCAT(Tabla1[[#This Row],[Planta Español]],"_",IF(Tabla1[[#This Row],[Saludable]]="Si","Saludable","Enferma"))</f>
        <v>Tomate_Enferma</v>
      </c>
      <c r="I2904" s="1" t="str">
        <f>VLOOKUP(Tabla1[[#This Row],[Enfermedad Inglés]],Tabla3[[Enfermedad Inglés]:[Nombre Coloquial en TV]],3,FALSE)</f>
        <v>Moho de la hoja</v>
      </c>
      <c r="J2904" s="1" t="str">
        <f>VLOOKUP(Tabla1[[#This Row],[Enfermedad Inglés]],Tabla3[[Enfermedad Inglés]:[Nombre Coloquial en TV]],4,FALSE)</f>
        <v>Hongo blanco del tomate</v>
      </c>
      <c r="K2904" s="1" t="str">
        <f>VLOOKUP(Tabla1[[#This Row],[Enfermedad Inglés]],Tabla3[[Enfermedad Inglés]:[Nombre Coloquial en TV]],5,FALSE)</f>
        <v>Hoja quemada</v>
      </c>
    </row>
    <row r="2905" spans="1:11" x14ac:dyDescent="0.2">
      <c r="A2905" s="1" t="s">
        <v>2725</v>
      </c>
      <c r="B2905" s="1" t="s">
        <v>2930</v>
      </c>
      <c r="C2905" s="1" t="s">
        <v>1217</v>
      </c>
      <c r="D2905" s="1" t="s">
        <v>2727</v>
      </c>
      <c r="E2905" s="1" t="s">
        <v>312</v>
      </c>
      <c r="F2905" s="1" t="s">
        <v>11179</v>
      </c>
      <c r="G2905" s="1" t="str">
        <f>VLOOKUP(Tabla1[[#This Row],[Planta]],Tabla3[],3,FALSE)</f>
        <v>Tomate</v>
      </c>
      <c r="H2905" s="1" t="str">
        <f>_xlfn.CONCAT(Tabla1[[#This Row],[Planta Español]],"_",IF(Tabla1[[#This Row],[Saludable]]="Si","Saludable","Enferma"))</f>
        <v>Tomate_Enferma</v>
      </c>
      <c r="I2905" s="1" t="str">
        <f>VLOOKUP(Tabla1[[#This Row],[Enfermedad Inglés]],Tabla3[[Enfermedad Inglés]:[Nombre Coloquial en TV]],3,FALSE)</f>
        <v>Moho de la hoja</v>
      </c>
      <c r="J2905" s="1" t="str">
        <f>VLOOKUP(Tabla1[[#This Row],[Enfermedad Inglés]],Tabla3[[Enfermedad Inglés]:[Nombre Coloquial en TV]],4,FALSE)</f>
        <v>Hongo blanco del tomate</v>
      </c>
      <c r="K2905" s="1" t="str">
        <f>VLOOKUP(Tabla1[[#This Row],[Enfermedad Inglés]],Tabla3[[Enfermedad Inglés]:[Nombre Coloquial en TV]],5,FALSE)</f>
        <v>Hoja quemada</v>
      </c>
    </row>
    <row r="2906" spans="1:11" x14ac:dyDescent="0.2">
      <c r="A2906" s="1" t="s">
        <v>2725</v>
      </c>
      <c r="B2906" s="1" t="s">
        <v>2931</v>
      </c>
      <c r="C2906" s="1" t="s">
        <v>1217</v>
      </c>
      <c r="D2906" s="1" t="s">
        <v>2727</v>
      </c>
      <c r="E2906" s="1" t="s">
        <v>312</v>
      </c>
      <c r="F2906" s="1" t="s">
        <v>11179</v>
      </c>
      <c r="G2906" s="1" t="str">
        <f>VLOOKUP(Tabla1[[#This Row],[Planta]],Tabla3[],3,FALSE)</f>
        <v>Tomate</v>
      </c>
      <c r="H2906" s="1" t="str">
        <f>_xlfn.CONCAT(Tabla1[[#This Row],[Planta Español]],"_",IF(Tabla1[[#This Row],[Saludable]]="Si","Saludable","Enferma"))</f>
        <v>Tomate_Enferma</v>
      </c>
      <c r="I2906" s="1" t="str">
        <f>VLOOKUP(Tabla1[[#This Row],[Enfermedad Inglés]],Tabla3[[Enfermedad Inglés]:[Nombre Coloquial en TV]],3,FALSE)</f>
        <v>Moho de la hoja</v>
      </c>
      <c r="J2906" s="1" t="str">
        <f>VLOOKUP(Tabla1[[#This Row],[Enfermedad Inglés]],Tabla3[[Enfermedad Inglés]:[Nombre Coloquial en TV]],4,FALSE)</f>
        <v>Hongo blanco del tomate</v>
      </c>
      <c r="K2906" s="1" t="str">
        <f>VLOOKUP(Tabla1[[#This Row],[Enfermedad Inglés]],Tabla3[[Enfermedad Inglés]:[Nombre Coloquial en TV]],5,FALSE)</f>
        <v>Hoja quemada</v>
      </c>
    </row>
    <row r="2907" spans="1:11" x14ac:dyDescent="0.2">
      <c r="A2907" s="1" t="s">
        <v>2725</v>
      </c>
      <c r="B2907" s="1" t="s">
        <v>2932</v>
      </c>
      <c r="C2907" s="1" t="s">
        <v>1217</v>
      </c>
      <c r="D2907" s="1" t="s">
        <v>2727</v>
      </c>
      <c r="E2907" s="1" t="s">
        <v>312</v>
      </c>
      <c r="F2907" s="1" t="s">
        <v>11179</v>
      </c>
      <c r="G2907" s="1" t="str">
        <f>VLOOKUP(Tabla1[[#This Row],[Planta]],Tabla3[],3,FALSE)</f>
        <v>Tomate</v>
      </c>
      <c r="H2907" s="1" t="str">
        <f>_xlfn.CONCAT(Tabla1[[#This Row],[Planta Español]],"_",IF(Tabla1[[#This Row],[Saludable]]="Si","Saludable","Enferma"))</f>
        <v>Tomate_Enferma</v>
      </c>
      <c r="I2907" s="1" t="str">
        <f>VLOOKUP(Tabla1[[#This Row],[Enfermedad Inglés]],Tabla3[[Enfermedad Inglés]:[Nombre Coloquial en TV]],3,FALSE)</f>
        <v>Moho de la hoja</v>
      </c>
      <c r="J2907" s="1" t="str">
        <f>VLOOKUP(Tabla1[[#This Row],[Enfermedad Inglés]],Tabla3[[Enfermedad Inglés]:[Nombre Coloquial en TV]],4,FALSE)</f>
        <v>Hongo blanco del tomate</v>
      </c>
      <c r="K2907" s="1" t="str">
        <f>VLOOKUP(Tabla1[[#This Row],[Enfermedad Inglés]],Tabla3[[Enfermedad Inglés]:[Nombre Coloquial en TV]],5,FALSE)</f>
        <v>Hoja quemada</v>
      </c>
    </row>
    <row r="2908" spans="1:11" x14ac:dyDescent="0.2">
      <c r="A2908" s="1" t="s">
        <v>2725</v>
      </c>
      <c r="B2908" s="1" t="s">
        <v>2933</v>
      </c>
      <c r="C2908" s="1" t="s">
        <v>1217</v>
      </c>
      <c r="D2908" s="1" t="s">
        <v>2727</v>
      </c>
      <c r="E2908" s="1" t="s">
        <v>312</v>
      </c>
      <c r="F2908" s="1" t="s">
        <v>11179</v>
      </c>
      <c r="G2908" s="1" t="str">
        <f>VLOOKUP(Tabla1[[#This Row],[Planta]],Tabla3[],3,FALSE)</f>
        <v>Tomate</v>
      </c>
      <c r="H2908" s="1" t="str">
        <f>_xlfn.CONCAT(Tabla1[[#This Row],[Planta Español]],"_",IF(Tabla1[[#This Row],[Saludable]]="Si","Saludable","Enferma"))</f>
        <v>Tomate_Enferma</v>
      </c>
      <c r="I2908" s="1" t="str">
        <f>VLOOKUP(Tabla1[[#This Row],[Enfermedad Inglés]],Tabla3[[Enfermedad Inglés]:[Nombre Coloquial en TV]],3,FALSE)</f>
        <v>Moho de la hoja</v>
      </c>
      <c r="J2908" s="1" t="str">
        <f>VLOOKUP(Tabla1[[#This Row],[Enfermedad Inglés]],Tabla3[[Enfermedad Inglés]:[Nombre Coloquial en TV]],4,FALSE)</f>
        <v>Hongo blanco del tomate</v>
      </c>
      <c r="K2908" s="1" t="str">
        <f>VLOOKUP(Tabla1[[#This Row],[Enfermedad Inglés]],Tabla3[[Enfermedad Inglés]:[Nombre Coloquial en TV]],5,FALSE)</f>
        <v>Hoja quemada</v>
      </c>
    </row>
    <row r="2909" spans="1:11" x14ac:dyDescent="0.2">
      <c r="A2909" s="1" t="s">
        <v>2725</v>
      </c>
      <c r="B2909" s="1" t="s">
        <v>2934</v>
      </c>
      <c r="C2909" s="1" t="s">
        <v>1217</v>
      </c>
      <c r="D2909" s="1" t="s">
        <v>2727</v>
      </c>
      <c r="E2909" s="1" t="s">
        <v>312</v>
      </c>
      <c r="F2909" s="1" t="s">
        <v>11179</v>
      </c>
      <c r="G2909" s="1" t="str">
        <f>VLOOKUP(Tabla1[[#This Row],[Planta]],Tabla3[],3,FALSE)</f>
        <v>Tomate</v>
      </c>
      <c r="H2909" s="1" t="str">
        <f>_xlfn.CONCAT(Tabla1[[#This Row],[Planta Español]],"_",IF(Tabla1[[#This Row],[Saludable]]="Si","Saludable","Enferma"))</f>
        <v>Tomate_Enferma</v>
      </c>
      <c r="I2909" s="1" t="str">
        <f>VLOOKUP(Tabla1[[#This Row],[Enfermedad Inglés]],Tabla3[[Enfermedad Inglés]:[Nombre Coloquial en TV]],3,FALSE)</f>
        <v>Moho de la hoja</v>
      </c>
      <c r="J2909" s="1" t="str">
        <f>VLOOKUP(Tabla1[[#This Row],[Enfermedad Inglés]],Tabla3[[Enfermedad Inglés]:[Nombre Coloquial en TV]],4,FALSE)</f>
        <v>Hongo blanco del tomate</v>
      </c>
      <c r="K2909" s="1" t="str">
        <f>VLOOKUP(Tabla1[[#This Row],[Enfermedad Inglés]],Tabla3[[Enfermedad Inglés]:[Nombre Coloquial en TV]],5,FALSE)</f>
        <v>Hoja quemada</v>
      </c>
    </row>
    <row r="2910" spans="1:11" x14ac:dyDescent="0.2">
      <c r="A2910" s="1" t="s">
        <v>2725</v>
      </c>
      <c r="B2910" s="1" t="s">
        <v>2935</v>
      </c>
      <c r="C2910" s="1" t="s">
        <v>1217</v>
      </c>
      <c r="D2910" s="1" t="s">
        <v>2727</v>
      </c>
      <c r="E2910" s="1" t="s">
        <v>312</v>
      </c>
      <c r="F2910" s="1" t="s">
        <v>11179</v>
      </c>
      <c r="G2910" s="1" t="str">
        <f>VLOOKUP(Tabla1[[#This Row],[Planta]],Tabla3[],3,FALSE)</f>
        <v>Tomate</v>
      </c>
      <c r="H2910" s="1" t="str">
        <f>_xlfn.CONCAT(Tabla1[[#This Row],[Planta Español]],"_",IF(Tabla1[[#This Row],[Saludable]]="Si","Saludable","Enferma"))</f>
        <v>Tomate_Enferma</v>
      </c>
      <c r="I2910" s="1" t="str">
        <f>VLOOKUP(Tabla1[[#This Row],[Enfermedad Inglés]],Tabla3[[Enfermedad Inglés]:[Nombre Coloquial en TV]],3,FALSE)</f>
        <v>Moho de la hoja</v>
      </c>
      <c r="J2910" s="1" t="str">
        <f>VLOOKUP(Tabla1[[#This Row],[Enfermedad Inglés]],Tabla3[[Enfermedad Inglés]:[Nombre Coloquial en TV]],4,FALSE)</f>
        <v>Hongo blanco del tomate</v>
      </c>
      <c r="K2910" s="1" t="str">
        <f>VLOOKUP(Tabla1[[#This Row],[Enfermedad Inglés]],Tabla3[[Enfermedad Inglés]:[Nombre Coloquial en TV]],5,FALSE)</f>
        <v>Hoja quemada</v>
      </c>
    </row>
    <row r="2911" spans="1:11" x14ac:dyDescent="0.2">
      <c r="A2911" s="1" t="s">
        <v>2725</v>
      </c>
      <c r="B2911" s="1" t="s">
        <v>2936</v>
      </c>
      <c r="C2911" s="1" t="s">
        <v>1217</v>
      </c>
      <c r="D2911" s="1" t="s">
        <v>2727</v>
      </c>
      <c r="E2911" s="1" t="s">
        <v>312</v>
      </c>
      <c r="F2911" s="1" t="s">
        <v>11179</v>
      </c>
      <c r="G2911" s="1" t="str">
        <f>VLOOKUP(Tabla1[[#This Row],[Planta]],Tabla3[],3,FALSE)</f>
        <v>Tomate</v>
      </c>
      <c r="H2911" s="1" t="str">
        <f>_xlfn.CONCAT(Tabla1[[#This Row],[Planta Español]],"_",IF(Tabla1[[#This Row],[Saludable]]="Si","Saludable","Enferma"))</f>
        <v>Tomate_Enferma</v>
      </c>
      <c r="I2911" s="1" t="str">
        <f>VLOOKUP(Tabla1[[#This Row],[Enfermedad Inglés]],Tabla3[[Enfermedad Inglés]:[Nombre Coloquial en TV]],3,FALSE)</f>
        <v>Moho de la hoja</v>
      </c>
      <c r="J2911" s="1" t="str">
        <f>VLOOKUP(Tabla1[[#This Row],[Enfermedad Inglés]],Tabla3[[Enfermedad Inglés]:[Nombre Coloquial en TV]],4,FALSE)</f>
        <v>Hongo blanco del tomate</v>
      </c>
      <c r="K2911" s="1" t="str">
        <f>VLOOKUP(Tabla1[[#This Row],[Enfermedad Inglés]],Tabla3[[Enfermedad Inglés]:[Nombre Coloquial en TV]],5,FALSE)</f>
        <v>Hoja quemada</v>
      </c>
    </row>
    <row r="2912" spans="1:11" x14ac:dyDescent="0.2">
      <c r="A2912" s="1" t="s">
        <v>2725</v>
      </c>
      <c r="B2912" s="1" t="s">
        <v>2937</v>
      </c>
      <c r="C2912" s="1" t="s">
        <v>1217</v>
      </c>
      <c r="D2912" s="1" t="s">
        <v>2727</v>
      </c>
      <c r="E2912" s="1" t="s">
        <v>312</v>
      </c>
      <c r="F2912" s="1" t="s">
        <v>11179</v>
      </c>
      <c r="G2912" s="1" t="str">
        <f>VLOOKUP(Tabla1[[#This Row],[Planta]],Tabla3[],3,FALSE)</f>
        <v>Tomate</v>
      </c>
      <c r="H2912" s="1" t="str">
        <f>_xlfn.CONCAT(Tabla1[[#This Row],[Planta Español]],"_",IF(Tabla1[[#This Row],[Saludable]]="Si","Saludable","Enferma"))</f>
        <v>Tomate_Enferma</v>
      </c>
      <c r="I2912" s="1" t="str">
        <f>VLOOKUP(Tabla1[[#This Row],[Enfermedad Inglés]],Tabla3[[Enfermedad Inglés]:[Nombre Coloquial en TV]],3,FALSE)</f>
        <v>Moho de la hoja</v>
      </c>
      <c r="J2912" s="1" t="str">
        <f>VLOOKUP(Tabla1[[#This Row],[Enfermedad Inglés]],Tabla3[[Enfermedad Inglés]:[Nombre Coloquial en TV]],4,FALSE)</f>
        <v>Hongo blanco del tomate</v>
      </c>
      <c r="K2912" s="1" t="str">
        <f>VLOOKUP(Tabla1[[#This Row],[Enfermedad Inglés]],Tabla3[[Enfermedad Inglés]:[Nombre Coloquial en TV]],5,FALSE)</f>
        <v>Hoja quemada</v>
      </c>
    </row>
    <row r="2913" spans="1:11" x14ac:dyDescent="0.2">
      <c r="A2913" s="1" t="s">
        <v>2725</v>
      </c>
      <c r="B2913" s="1" t="s">
        <v>2938</v>
      </c>
      <c r="C2913" s="1" t="s">
        <v>1217</v>
      </c>
      <c r="D2913" s="1" t="s">
        <v>2727</v>
      </c>
      <c r="E2913" s="1" t="s">
        <v>312</v>
      </c>
      <c r="F2913" s="1" t="s">
        <v>11179</v>
      </c>
      <c r="G2913" s="1" t="str">
        <f>VLOOKUP(Tabla1[[#This Row],[Planta]],Tabla3[],3,FALSE)</f>
        <v>Tomate</v>
      </c>
      <c r="H2913" s="1" t="str">
        <f>_xlfn.CONCAT(Tabla1[[#This Row],[Planta Español]],"_",IF(Tabla1[[#This Row],[Saludable]]="Si","Saludable","Enferma"))</f>
        <v>Tomate_Enferma</v>
      </c>
      <c r="I2913" s="1" t="str">
        <f>VLOOKUP(Tabla1[[#This Row],[Enfermedad Inglés]],Tabla3[[Enfermedad Inglés]:[Nombre Coloquial en TV]],3,FALSE)</f>
        <v>Moho de la hoja</v>
      </c>
      <c r="J2913" s="1" t="str">
        <f>VLOOKUP(Tabla1[[#This Row],[Enfermedad Inglés]],Tabla3[[Enfermedad Inglés]:[Nombre Coloquial en TV]],4,FALSE)</f>
        <v>Hongo blanco del tomate</v>
      </c>
      <c r="K2913" s="1" t="str">
        <f>VLOOKUP(Tabla1[[#This Row],[Enfermedad Inglés]],Tabla3[[Enfermedad Inglés]:[Nombre Coloquial en TV]],5,FALSE)</f>
        <v>Hoja quemada</v>
      </c>
    </row>
    <row r="2914" spans="1:11" x14ac:dyDescent="0.2">
      <c r="A2914" s="1" t="s">
        <v>2725</v>
      </c>
      <c r="B2914" s="1" t="s">
        <v>2939</v>
      </c>
      <c r="C2914" s="1" t="s">
        <v>1217</v>
      </c>
      <c r="D2914" s="1" t="s">
        <v>2727</v>
      </c>
      <c r="E2914" s="1" t="s">
        <v>312</v>
      </c>
      <c r="F2914" s="1" t="s">
        <v>11179</v>
      </c>
      <c r="G2914" s="1" t="str">
        <f>VLOOKUP(Tabla1[[#This Row],[Planta]],Tabla3[],3,FALSE)</f>
        <v>Tomate</v>
      </c>
      <c r="H2914" s="1" t="str">
        <f>_xlfn.CONCAT(Tabla1[[#This Row],[Planta Español]],"_",IF(Tabla1[[#This Row],[Saludable]]="Si","Saludable","Enferma"))</f>
        <v>Tomate_Enferma</v>
      </c>
      <c r="I2914" s="1" t="str">
        <f>VLOOKUP(Tabla1[[#This Row],[Enfermedad Inglés]],Tabla3[[Enfermedad Inglés]:[Nombre Coloquial en TV]],3,FALSE)</f>
        <v>Moho de la hoja</v>
      </c>
      <c r="J2914" s="1" t="str">
        <f>VLOOKUP(Tabla1[[#This Row],[Enfermedad Inglés]],Tabla3[[Enfermedad Inglés]:[Nombre Coloquial en TV]],4,FALSE)</f>
        <v>Hongo blanco del tomate</v>
      </c>
      <c r="K2914" s="1" t="str">
        <f>VLOOKUP(Tabla1[[#This Row],[Enfermedad Inglés]],Tabla3[[Enfermedad Inglés]:[Nombre Coloquial en TV]],5,FALSE)</f>
        <v>Hoja quemada</v>
      </c>
    </row>
    <row r="2915" spans="1:11" x14ac:dyDescent="0.2">
      <c r="A2915" s="1" t="s">
        <v>2725</v>
      </c>
      <c r="B2915" s="1" t="s">
        <v>2940</v>
      </c>
      <c r="C2915" s="1" t="s">
        <v>1217</v>
      </c>
      <c r="D2915" s="1" t="s">
        <v>2727</v>
      </c>
      <c r="E2915" s="1" t="s">
        <v>312</v>
      </c>
      <c r="F2915" s="1" t="s">
        <v>11179</v>
      </c>
      <c r="G2915" s="1" t="str">
        <f>VLOOKUP(Tabla1[[#This Row],[Planta]],Tabla3[],3,FALSE)</f>
        <v>Tomate</v>
      </c>
      <c r="H2915" s="1" t="str">
        <f>_xlfn.CONCAT(Tabla1[[#This Row],[Planta Español]],"_",IF(Tabla1[[#This Row],[Saludable]]="Si","Saludable","Enferma"))</f>
        <v>Tomate_Enferma</v>
      </c>
      <c r="I2915" s="1" t="str">
        <f>VLOOKUP(Tabla1[[#This Row],[Enfermedad Inglés]],Tabla3[[Enfermedad Inglés]:[Nombre Coloquial en TV]],3,FALSE)</f>
        <v>Moho de la hoja</v>
      </c>
      <c r="J2915" s="1" t="str">
        <f>VLOOKUP(Tabla1[[#This Row],[Enfermedad Inglés]],Tabla3[[Enfermedad Inglés]:[Nombre Coloquial en TV]],4,FALSE)</f>
        <v>Hongo blanco del tomate</v>
      </c>
      <c r="K2915" s="1" t="str">
        <f>VLOOKUP(Tabla1[[#This Row],[Enfermedad Inglés]],Tabla3[[Enfermedad Inglés]:[Nombre Coloquial en TV]],5,FALSE)</f>
        <v>Hoja quemada</v>
      </c>
    </row>
    <row r="2916" spans="1:11" x14ac:dyDescent="0.2">
      <c r="A2916" s="1" t="s">
        <v>2725</v>
      </c>
      <c r="B2916" s="1" t="s">
        <v>2941</v>
      </c>
      <c r="C2916" s="1" t="s">
        <v>1217</v>
      </c>
      <c r="D2916" s="1" t="s">
        <v>2727</v>
      </c>
      <c r="E2916" s="1" t="s">
        <v>312</v>
      </c>
      <c r="F2916" s="1" t="s">
        <v>11179</v>
      </c>
      <c r="G2916" s="1" t="str">
        <f>VLOOKUP(Tabla1[[#This Row],[Planta]],Tabla3[],3,FALSE)</f>
        <v>Tomate</v>
      </c>
      <c r="H2916" s="1" t="str">
        <f>_xlfn.CONCAT(Tabla1[[#This Row],[Planta Español]],"_",IF(Tabla1[[#This Row],[Saludable]]="Si","Saludable","Enferma"))</f>
        <v>Tomate_Enferma</v>
      </c>
      <c r="I2916" s="1" t="str">
        <f>VLOOKUP(Tabla1[[#This Row],[Enfermedad Inglés]],Tabla3[[Enfermedad Inglés]:[Nombre Coloquial en TV]],3,FALSE)</f>
        <v>Moho de la hoja</v>
      </c>
      <c r="J2916" s="1" t="str">
        <f>VLOOKUP(Tabla1[[#This Row],[Enfermedad Inglés]],Tabla3[[Enfermedad Inglés]:[Nombre Coloquial en TV]],4,FALSE)</f>
        <v>Hongo blanco del tomate</v>
      </c>
      <c r="K2916" s="1" t="str">
        <f>VLOOKUP(Tabla1[[#This Row],[Enfermedad Inglés]],Tabla3[[Enfermedad Inglés]:[Nombre Coloquial en TV]],5,FALSE)</f>
        <v>Hoja quemada</v>
      </c>
    </row>
    <row r="2917" spans="1:11" x14ac:dyDescent="0.2">
      <c r="A2917" s="1" t="s">
        <v>2725</v>
      </c>
      <c r="B2917" s="1" t="s">
        <v>2942</v>
      </c>
      <c r="C2917" s="1" t="s">
        <v>1217</v>
      </c>
      <c r="D2917" s="1" t="s">
        <v>2727</v>
      </c>
      <c r="E2917" s="1" t="s">
        <v>312</v>
      </c>
      <c r="F2917" s="1" t="s">
        <v>11179</v>
      </c>
      <c r="G2917" s="1" t="str">
        <f>VLOOKUP(Tabla1[[#This Row],[Planta]],Tabla3[],3,FALSE)</f>
        <v>Tomate</v>
      </c>
      <c r="H2917" s="1" t="str">
        <f>_xlfn.CONCAT(Tabla1[[#This Row],[Planta Español]],"_",IF(Tabla1[[#This Row],[Saludable]]="Si","Saludable","Enferma"))</f>
        <v>Tomate_Enferma</v>
      </c>
      <c r="I2917" s="1" t="str">
        <f>VLOOKUP(Tabla1[[#This Row],[Enfermedad Inglés]],Tabla3[[Enfermedad Inglés]:[Nombre Coloquial en TV]],3,FALSE)</f>
        <v>Moho de la hoja</v>
      </c>
      <c r="J2917" s="1" t="str">
        <f>VLOOKUP(Tabla1[[#This Row],[Enfermedad Inglés]],Tabla3[[Enfermedad Inglés]:[Nombre Coloquial en TV]],4,FALSE)</f>
        <v>Hongo blanco del tomate</v>
      </c>
      <c r="K2917" s="1" t="str">
        <f>VLOOKUP(Tabla1[[#This Row],[Enfermedad Inglés]],Tabla3[[Enfermedad Inglés]:[Nombre Coloquial en TV]],5,FALSE)</f>
        <v>Hoja quemada</v>
      </c>
    </row>
    <row r="2918" spans="1:11" x14ac:dyDescent="0.2">
      <c r="A2918" s="1" t="s">
        <v>2725</v>
      </c>
      <c r="B2918" s="1" t="s">
        <v>2943</v>
      </c>
      <c r="C2918" s="1" t="s">
        <v>1217</v>
      </c>
      <c r="D2918" s="1" t="s">
        <v>2727</v>
      </c>
      <c r="E2918" s="1" t="s">
        <v>312</v>
      </c>
      <c r="F2918" s="1" t="s">
        <v>11179</v>
      </c>
      <c r="G2918" s="1" t="str">
        <f>VLOOKUP(Tabla1[[#This Row],[Planta]],Tabla3[],3,FALSE)</f>
        <v>Tomate</v>
      </c>
      <c r="H2918" s="1" t="str">
        <f>_xlfn.CONCAT(Tabla1[[#This Row],[Planta Español]],"_",IF(Tabla1[[#This Row],[Saludable]]="Si","Saludable","Enferma"))</f>
        <v>Tomate_Enferma</v>
      </c>
      <c r="I2918" s="1" t="str">
        <f>VLOOKUP(Tabla1[[#This Row],[Enfermedad Inglés]],Tabla3[[Enfermedad Inglés]:[Nombre Coloquial en TV]],3,FALSE)</f>
        <v>Moho de la hoja</v>
      </c>
      <c r="J2918" s="1" t="str">
        <f>VLOOKUP(Tabla1[[#This Row],[Enfermedad Inglés]],Tabla3[[Enfermedad Inglés]:[Nombre Coloquial en TV]],4,FALSE)</f>
        <v>Hongo blanco del tomate</v>
      </c>
      <c r="K2918" s="1" t="str">
        <f>VLOOKUP(Tabla1[[#This Row],[Enfermedad Inglés]],Tabla3[[Enfermedad Inglés]:[Nombre Coloquial en TV]],5,FALSE)</f>
        <v>Hoja quemada</v>
      </c>
    </row>
    <row r="2919" spans="1:11" x14ac:dyDescent="0.2">
      <c r="A2919" s="1" t="s">
        <v>2725</v>
      </c>
      <c r="B2919" s="1" t="s">
        <v>2944</v>
      </c>
      <c r="C2919" s="1" t="s">
        <v>1217</v>
      </c>
      <c r="D2919" s="1" t="s">
        <v>2727</v>
      </c>
      <c r="E2919" s="1" t="s">
        <v>312</v>
      </c>
      <c r="F2919" s="1" t="s">
        <v>11179</v>
      </c>
      <c r="G2919" s="1" t="str">
        <f>VLOOKUP(Tabla1[[#This Row],[Planta]],Tabla3[],3,FALSE)</f>
        <v>Tomate</v>
      </c>
      <c r="H2919" s="1" t="str">
        <f>_xlfn.CONCAT(Tabla1[[#This Row],[Planta Español]],"_",IF(Tabla1[[#This Row],[Saludable]]="Si","Saludable","Enferma"))</f>
        <v>Tomate_Enferma</v>
      </c>
      <c r="I2919" s="1" t="str">
        <f>VLOOKUP(Tabla1[[#This Row],[Enfermedad Inglés]],Tabla3[[Enfermedad Inglés]:[Nombre Coloquial en TV]],3,FALSE)</f>
        <v>Moho de la hoja</v>
      </c>
      <c r="J2919" s="1" t="str">
        <f>VLOOKUP(Tabla1[[#This Row],[Enfermedad Inglés]],Tabla3[[Enfermedad Inglés]:[Nombre Coloquial en TV]],4,FALSE)</f>
        <v>Hongo blanco del tomate</v>
      </c>
      <c r="K2919" s="1" t="str">
        <f>VLOOKUP(Tabla1[[#This Row],[Enfermedad Inglés]],Tabla3[[Enfermedad Inglés]:[Nombre Coloquial en TV]],5,FALSE)</f>
        <v>Hoja quemada</v>
      </c>
    </row>
    <row r="2920" spans="1:11" x14ac:dyDescent="0.2">
      <c r="A2920" s="1" t="s">
        <v>2725</v>
      </c>
      <c r="B2920" s="1" t="s">
        <v>2945</v>
      </c>
      <c r="C2920" s="1" t="s">
        <v>1217</v>
      </c>
      <c r="D2920" s="1" t="s">
        <v>2727</v>
      </c>
      <c r="E2920" s="1" t="s">
        <v>312</v>
      </c>
      <c r="F2920" s="1" t="s">
        <v>11179</v>
      </c>
      <c r="G2920" s="1" t="str">
        <f>VLOOKUP(Tabla1[[#This Row],[Planta]],Tabla3[],3,FALSE)</f>
        <v>Tomate</v>
      </c>
      <c r="H2920" s="1" t="str">
        <f>_xlfn.CONCAT(Tabla1[[#This Row],[Planta Español]],"_",IF(Tabla1[[#This Row],[Saludable]]="Si","Saludable","Enferma"))</f>
        <v>Tomate_Enferma</v>
      </c>
      <c r="I2920" s="1" t="str">
        <f>VLOOKUP(Tabla1[[#This Row],[Enfermedad Inglés]],Tabla3[[Enfermedad Inglés]:[Nombre Coloquial en TV]],3,FALSE)</f>
        <v>Moho de la hoja</v>
      </c>
      <c r="J2920" s="1" t="str">
        <f>VLOOKUP(Tabla1[[#This Row],[Enfermedad Inglés]],Tabla3[[Enfermedad Inglés]:[Nombre Coloquial en TV]],4,FALSE)</f>
        <v>Hongo blanco del tomate</v>
      </c>
      <c r="K2920" s="1" t="str">
        <f>VLOOKUP(Tabla1[[#This Row],[Enfermedad Inglés]],Tabla3[[Enfermedad Inglés]:[Nombre Coloquial en TV]],5,FALSE)</f>
        <v>Hoja quemada</v>
      </c>
    </row>
    <row r="2921" spans="1:11" x14ac:dyDescent="0.2">
      <c r="A2921" s="1" t="s">
        <v>2725</v>
      </c>
      <c r="B2921" s="1" t="s">
        <v>2946</v>
      </c>
      <c r="C2921" s="1" t="s">
        <v>1217</v>
      </c>
      <c r="D2921" s="1" t="s">
        <v>2727</v>
      </c>
      <c r="E2921" s="1" t="s">
        <v>312</v>
      </c>
      <c r="F2921" s="1" t="s">
        <v>11179</v>
      </c>
      <c r="G2921" s="1" t="str">
        <f>VLOOKUP(Tabla1[[#This Row],[Planta]],Tabla3[],3,FALSE)</f>
        <v>Tomate</v>
      </c>
      <c r="H2921" s="1" t="str">
        <f>_xlfn.CONCAT(Tabla1[[#This Row],[Planta Español]],"_",IF(Tabla1[[#This Row],[Saludable]]="Si","Saludable","Enferma"))</f>
        <v>Tomate_Enferma</v>
      </c>
      <c r="I2921" s="1" t="str">
        <f>VLOOKUP(Tabla1[[#This Row],[Enfermedad Inglés]],Tabla3[[Enfermedad Inglés]:[Nombre Coloquial en TV]],3,FALSE)</f>
        <v>Moho de la hoja</v>
      </c>
      <c r="J2921" s="1" t="str">
        <f>VLOOKUP(Tabla1[[#This Row],[Enfermedad Inglés]],Tabla3[[Enfermedad Inglés]:[Nombre Coloquial en TV]],4,FALSE)</f>
        <v>Hongo blanco del tomate</v>
      </c>
      <c r="K2921" s="1" t="str">
        <f>VLOOKUP(Tabla1[[#This Row],[Enfermedad Inglés]],Tabla3[[Enfermedad Inglés]:[Nombre Coloquial en TV]],5,FALSE)</f>
        <v>Hoja quemada</v>
      </c>
    </row>
    <row r="2922" spans="1:11" x14ac:dyDescent="0.2">
      <c r="A2922" s="1" t="s">
        <v>2725</v>
      </c>
      <c r="B2922" s="1" t="s">
        <v>2947</v>
      </c>
      <c r="C2922" s="1" t="s">
        <v>1217</v>
      </c>
      <c r="D2922" s="1" t="s">
        <v>2727</v>
      </c>
      <c r="E2922" s="1" t="s">
        <v>312</v>
      </c>
      <c r="F2922" s="1" t="s">
        <v>11179</v>
      </c>
      <c r="G2922" s="1" t="str">
        <f>VLOOKUP(Tabla1[[#This Row],[Planta]],Tabla3[],3,FALSE)</f>
        <v>Tomate</v>
      </c>
      <c r="H2922" s="1" t="str">
        <f>_xlfn.CONCAT(Tabla1[[#This Row],[Planta Español]],"_",IF(Tabla1[[#This Row],[Saludable]]="Si","Saludable","Enferma"))</f>
        <v>Tomate_Enferma</v>
      </c>
      <c r="I2922" s="1" t="str">
        <f>VLOOKUP(Tabla1[[#This Row],[Enfermedad Inglés]],Tabla3[[Enfermedad Inglés]:[Nombre Coloquial en TV]],3,FALSE)</f>
        <v>Moho de la hoja</v>
      </c>
      <c r="J2922" s="1" t="str">
        <f>VLOOKUP(Tabla1[[#This Row],[Enfermedad Inglés]],Tabla3[[Enfermedad Inglés]:[Nombre Coloquial en TV]],4,FALSE)</f>
        <v>Hongo blanco del tomate</v>
      </c>
      <c r="K2922" s="1" t="str">
        <f>VLOOKUP(Tabla1[[#This Row],[Enfermedad Inglés]],Tabla3[[Enfermedad Inglés]:[Nombre Coloquial en TV]],5,FALSE)</f>
        <v>Hoja quemada</v>
      </c>
    </row>
    <row r="2923" spans="1:11" x14ac:dyDescent="0.2">
      <c r="A2923" s="1" t="s">
        <v>2725</v>
      </c>
      <c r="B2923" s="1" t="s">
        <v>2948</v>
      </c>
      <c r="C2923" s="1" t="s">
        <v>1217</v>
      </c>
      <c r="D2923" s="1" t="s">
        <v>2727</v>
      </c>
      <c r="E2923" s="1" t="s">
        <v>312</v>
      </c>
      <c r="F2923" s="1" t="s">
        <v>11179</v>
      </c>
      <c r="G2923" s="1" t="str">
        <f>VLOOKUP(Tabla1[[#This Row],[Planta]],Tabla3[],3,FALSE)</f>
        <v>Tomate</v>
      </c>
      <c r="H2923" s="1" t="str">
        <f>_xlfn.CONCAT(Tabla1[[#This Row],[Planta Español]],"_",IF(Tabla1[[#This Row],[Saludable]]="Si","Saludable","Enferma"))</f>
        <v>Tomate_Enferma</v>
      </c>
      <c r="I2923" s="1" t="str">
        <f>VLOOKUP(Tabla1[[#This Row],[Enfermedad Inglés]],Tabla3[[Enfermedad Inglés]:[Nombre Coloquial en TV]],3,FALSE)</f>
        <v>Moho de la hoja</v>
      </c>
      <c r="J2923" s="1" t="str">
        <f>VLOOKUP(Tabla1[[#This Row],[Enfermedad Inglés]],Tabla3[[Enfermedad Inglés]:[Nombre Coloquial en TV]],4,FALSE)</f>
        <v>Hongo blanco del tomate</v>
      </c>
      <c r="K2923" s="1" t="str">
        <f>VLOOKUP(Tabla1[[#This Row],[Enfermedad Inglés]],Tabla3[[Enfermedad Inglés]:[Nombre Coloquial en TV]],5,FALSE)</f>
        <v>Hoja quemada</v>
      </c>
    </row>
    <row r="2924" spans="1:11" x14ac:dyDescent="0.2">
      <c r="A2924" s="1" t="s">
        <v>2725</v>
      </c>
      <c r="B2924" s="1" t="s">
        <v>2949</v>
      </c>
      <c r="C2924" s="1" t="s">
        <v>1217</v>
      </c>
      <c r="D2924" s="1" t="s">
        <v>2727</v>
      </c>
      <c r="E2924" s="1" t="s">
        <v>312</v>
      </c>
      <c r="F2924" s="1" t="s">
        <v>11179</v>
      </c>
      <c r="G2924" s="1" t="str">
        <f>VLOOKUP(Tabla1[[#This Row],[Planta]],Tabla3[],3,FALSE)</f>
        <v>Tomate</v>
      </c>
      <c r="H2924" s="1" t="str">
        <f>_xlfn.CONCAT(Tabla1[[#This Row],[Planta Español]],"_",IF(Tabla1[[#This Row],[Saludable]]="Si","Saludable","Enferma"))</f>
        <v>Tomate_Enferma</v>
      </c>
      <c r="I2924" s="1" t="str">
        <f>VLOOKUP(Tabla1[[#This Row],[Enfermedad Inglés]],Tabla3[[Enfermedad Inglés]:[Nombre Coloquial en TV]],3,FALSE)</f>
        <v>Moho de la hoja</v>
      </c>
      <c r="J2924" s="1" t="str">
        <f>VLOOKUP(Tabla1[[#This Row],[Enfermedad Inglés]],Tabla3[[Enfermedad Inglés]:[Nombre Coloquial en TV]],4,FALSE)</f>
        <v>Hongo blanco del tomate</v>
      </c>
      <c r="K2924" s="1" t="str">
        <f>VLOOKUP(Tabla1[[#This Row],[Enfermedad Inglés]],Tabla3[[Enfermedad Inglés]:[Nombre Coloquial en TV]],5,FALSE)</f>
        <v>Hoja quemada</v>
      </c>
    </row>
    <row r="2925" spans="1:11" x14ac:dyDescent="0.2">
      <c r="A2925" s="1" t="s">
        <v>2725</v>
      </c>
      <c r="B2925" s="1" t="s">
        <v>2950</v>
      </c>
      <c r="C2925" s="1" t="s">
        <v>1217</v>
      </c>
      <c r="D2925" s="1" t="s">
        <v>2727</v>
      </c>
      <c r="E2925" s="1" t="s">
        <v>312</v>
      </c>
      <c r="F2925" s="1" t="s">
        <v>11179</v>
      </c>
      <c r="G2925" s="1" t="str">
        <f>VLOOKUP(Tabla1[[#This Row],[Planta]],Tabla3[],3,FALSE)</f>
        <v>Tomate</v>
      </c>
      <c r="H2925" s="1" t="str">
        <f>_xlfn.CONCAT(Tabla1[[#This Row],[Planta Español]],"_",IF(Tabla1[[#This Row],[Saludable]]="Si","Saludable","Enferma"))</f>
        <v>Tomate_Enferma</v>
      </c>
      <c r="I2925" s="1" t="str">
        <f>VLOOKUP(Tabla1[[#This Row],[Enfermedad Inglés]],Tabla3[[Enfermedad Inglés]:[Nombre Coloquial en TV]],3,FALSE)</f>
        <v>Moho de la hoja</v>
      </c>
      <c r="J2925" s="1" t="str">
        <f>VLOOKUP(Tabla1[[#This Row],[Enfermedad Inglés]],Tabla3[[Enfermedad Inglés]:[Nombre Coloquial en TV]],4,FALSE)</f>
        <v>Hongo blanco del tomate</v>
      </c>
      <c r="K2925" s="1" t="str">
        <f>VLOOKUP(Tabla1[[#This Row],[Enfermedad Inglés]],Tabla3[[Enfermedad Inglés]:[Nombre Coloquial en TV]],5,FALSE)</f>
        <v>Hoja quemada</v>
      </c>
    </row>
    <row r="2926" spans="1:11" x14ac:dyDescent="0.2">
      <c r="A2926" s="1" t="s">
        <v>2725</v>
      </c>
      <c r="B2926" s="1" t="s">
        <v>2951</v>
      </c>
      <c r="C2926" s="1" t="s">
        <v>1217</v>
      </c>
      <c r="D2926" s="1" t="s">
        <v>2727</v>
      </c>
      <c r="E2926" s="1" t="s">
        <v>312</v>
      </c>
      <c r="F2926" s="1" t="s">
        <v>11179</v>
      </c>
      <c r="G2926" s="1" t="str">
        <f>VLOOKUP(Tabla1[[#This Row],[Planta]],Tabla3[],3,FALSE)</f>
        <v>Tomate</v>
      </c>
      <c r="H2926" s="1" t="str">
        <f>_xlfn.CONCAT(Tabla1[[#This Row],[Planta Español]],"_",IF(Tabla1[[#This Row],[Saludable]]="Si","Saludable","Enferma"))</f>
        <v>Tomate_Enferma</v>
      </c>
      <c r="I2926" s="1" t="str">
        <f>VLOOKUP(Tabla1[[#This Row],[Enfermedad Inglés]],Tabla3[[Enfermedad Inglés]:[Nombre Coloquial en TV]],3,FALSE)</f>
        <v>Moho de la hoja</v>
      </c>
      <c r="J2926" s="1" t="str">
        <f>VLOOKUP(Tabla1[[#This Row],[Enfermedad Inglés]],Tabla3[[Enfermedad Inglés]:[Nombre Coloquial en TV]],4,FALSE)</f>
        <v>Hongo blanco del tomate</v>
      </c>
      <c r="K2926" s="1" t="str">
        <f>VLOOKUP(Tabla1[[#This Row],[Enfermedad Inglés]],Tabla3[[Enfermedad Inglés]:[Nombre Coloquial en TV]],5,FALSE)</f>
        <v>Hoja quemada</v>
      </c>
    </row>
    <row r="2927" spans="1:11" x14ac:dyDescent="0.2">
      <c r="A2927" s="1" t="s">
        <v>2725</v>
      </c>
      <c r="B2927" s="1" t="s">
        <v>2952</v>
      </c>
      <c r="C2927" s="1" t="s">
        <v>1217</v>
      </c>
      <c r="D2927" s="1" t="s">
        <v>2727</v>
      </c>
      <c r="E2927" s="1" t="s">
        <v>312</v>
      </c>
      <c r="F2927" s="1" t="s">
        <v>11179</v>
      </c>
      <c r="G2927" s="1" t="str">
        <f>VLOOKUP(Tabla1[[#This Row],[Planta]],Tabla3[],3,FALSE)</f>
        <v>Tomate</v>
      </c>
      <c r="H2927" s="1" t="str">
        <f>_xlfn.CONCAT(Tabla1[[#This Row],[Planta Español]],"_",IF(Tabla1[[#This Row],[Saludable]]="Si","Saludable","Enferma"))</f>
        <v>Tomate_Enferma</v>
      </c>
      <c r="I2927" s="1" t="str">
        <f>VLOOKUP(Tabla1[[#This Row],[Enfermedad Inglés]],Tabla3[[Enfermedad Inglés]:[Nombre Coloquial en TV]],3,FALSE)</f>
        <v>Moho de la hoja</v>
      </c>
      <c r="J2927" s="1" t="str">
        <f>VLOOKUP(Tabla1[[#This Row],[Enfermedad Inglés]],Tabla3[[Enfermedad Inglés]:[Nombre Coloquial en TV]],4,FALSE)</f>
        <v>Hongo blanco del tomate</v>
      </c>
      <c r="K2927" s="1" t="str">
        <f>VLOOKUP(Tabla1[[#This Row],[Enfermedad Inglés]],Tabla3[[Enfermedad Inglés]:[Nombre Coloquial en TV]],5,FALSE)</f>
        <v>Hoja quemada</v>
      </c>
    </row>
    <row r="2928" spans="1:11" x14ac:dyDescent="0.2">
      <c r="A2928" s="1" t="s">
        <v>2725</v>
      </c>
      <c r="B2928" s="1" t="s">
        <v>2953</v>
      </c>
      <c r="C2928" s="1" t="s">
        <v>1217</v>
      </c>
      <c r="D2928" s="1" t="s">
        <v>2727</v>
      </c>
      <c r="E2928" s="1" t="s">
        <v>312</v>
      </c>
      <c r="F2928" s="1" t="s">
        <v>11179</v>
      </c>
      <c r="G2928" s="1" t="str">
        <f>VLOOKUP(Tabla1[[#This Row],[Planta]],Tabla3[],3,FALSE)</f>
        <v>Tomate</v>
      </c>
      <c r="H2928" s="1" t="str">
        <f>_xlfn.CONCAT(Tabla1[[#This Row],[Planta Español]],"_",IF(Tabla1[[#This Row],[Saludable]]="Si","Saludable","Enferma"))</f>
        <v>Tomate_Enferma</v>
      </c>
      <c r="I2928" s="1" t="str">
        <f>VLOOKUP(Tabla1[[#This Row],[Enfermedad Inglés]],Tabla3[[Enfermedad Inglés]:[Nombre Coloquial en TV]],3,FALSE)</f>
        <v>Moho de la hoja</v>
      </c>
      <c r="J2928" s="1" t="str">
        <f>VLOOKUP(Tabla1[[#This Row],[Enfermedad Inglés]],Tabla3[[Enfermedad Inglés]:[Nombre Coloquial en TV]],4,FALSE)</f>
        <v>Hongo blanco del tomate</v>
      </c>
      <c r="K2928" s="1" t="str">
        <f>VLOOKUP(Tabla1[[#This Row],[Enfermedad Inglés]],Tabla3[[Enfermedad Inglés]:[Nombre Coloquial en TV]],5,FALSE)</f>
        <v>Hoja quemada</v>
      </c>
    </row>
    <row r="2929" spans="1:11" x14ac:dyDescent="0.2">
      <c r="A2929" s="1" t="s">
        <v>2725</v>
      </c>
      <c r="B2929" s="1" t="s">
        <v>2954</v>
      </c>
      <c r="C2929" s="1" t="s">
        <v>1217</v>
      </c>
      <c r="D2929" s="1" t="s">
        <v>2727</v>
      </c>
      <c r="E2929" s="1" t="s">
        <v>312</v>
      </c>
      <c r="F2929" s="1" t="s">
        <v>11179</v>
      </c>
      <c r="G2929" s="1" t="str">
        <f>VLOOKUP(Tabla1[[#This Row],[Planta]],Tabla3[],3,FALSE)</f>
        <v>Tomate</v>
      </c>
      <c r="H2929" s="1" t="str">
        <f>_xlfn.CONCAT(Tabla1[[#This Row],[Planta Español]],"_",IF(Tabla1[[#This Row],[Saludable]]="Si","Saludable","Enferma"))</f>
        <v>Tomate_Enferma</v>
      </c>
      <c r="I2929" s="1" t="str">
        <f>VLOOKUP(Tabla1[[#This Row],[Enfermedad Inglés]],Tabla3[[Enfermedad Inglés]:[Nombre Coloquial en TV]],3,FALSE)</f>
        <v>Moho de la hoja</v>
      </c>
      <c r="J2929" s="1" t="str">
        <f>VLOOKUP(Tabla1[[#This Row],[Enfermedad Inglés]],Tabla3[[Enfermedad Inglés]:[Nombre Coloquial en TV]],4,FALSE)</f>
        <v>Hongo blanco del tomate</v>
      </c>
      <c r="K2929" s="1" t="str">
        <f>VLOOKUP(Tabla1[[#This Row],[Enfermedad Inglés]],Tabla3[[Enfermedad Inglés]:[Nombre Coloquial en TV]],5,FALSE)</f>
        <v>Hoja quemada</v>
      </c>
    </row>
    <row r="2930" spans="1:11" x14ac:dyDescent="0.2">
      <c r="A2930" s="1" t="s">
        <v>2725</v>
      </c>
      <c r="B2930" s="1" t="s">
        <v>2955</v>
      </c>
      <c r="C2930" s="1" t="s">
        <v>1217</v>
      </c>
      <c r="D2930" s="1" t="s">
        <v>2727</v>
      </c>
      <c r="E2930" s="1" t="s">
        <v>312</v>
      </c>
      <c r="F2930" s="1" t="s">
        <v>11179</v>
      </c>
      <c r="G2930" s="1" t="str">
        <f>VLOOKUP(Tabla1[[#This Row],[Planta]],Tabla3[],3,FALSE)</f>
        <v>Tomate</v>
      </c>
      <c r="H2930" s="1" t="str">
        <f>_xlfn.CONCAT(Tabla1[[#This Row],[Planta Español]],"_",IF(Tabla1[[#This Row],[Saludable]]="Si","Saludable","Enferma"))</f>
        <v>Tomate_Enferma</v>
      </c>
      <c r="I2930" s="1" t="str">
        <f>VLOOKUP(Tabla1[[#This Row],[Enfermedad Inglés]],Tabla3[[Enfermedad Inglés]:[Nombre Coloquial en TV]],3,FALSE)</f>
        <v>Moho de la hoja</v>
      </c>
      <c r="J2930" s="1" t="str">
        <f>VLOOKUP(Tabla1[[#This Row],[Enfermedad Inglés]],Tabla3[[Enfermedad Inglés]:[Nombre Coloquial en TV]],4,FALSE)</f>
        <v>Hongo blanco del tomate</v>
      </c>
      <c r="K2930" s="1" t="str">
        <f>VLOOKUP(Tabla1[[#This Row],[Enfermedad Inglés]],Tabla3[[Enfermedad Inglés]:[Nombre Coloquial en TV]],5,FALSE)</f>
        <v>Hoja quemada</v>
      </c>
    </row>
    <row r="2931" spans="1:11" x14ac:dyDescent="0.2">
      <c r="A2931" s="1" t="s">
        <v>2725</v>
      </c>
      <c r="B2931" s="1" t="s">
        <v>2956</v>
      </c>
      <c r="C2931" s="1" t="s">
        <v>1217</v>
      </c>
      <c r="D2931" s="1" t="s">
        <v>2727</v>
      </c>
      <c r="E2931" s="1" t="s">
        <v>312</v>
      </c>
      <c r="F2931" s="1" t="s">
        <v>11179</v>
      </c>
      <c r="G2931" s="1" t="str">
        <f>VLOOKUP(Tabla1[[#This Row],[Planta]],Tabla3[],3,FALSE)</f>
        <v>Tomate</v>
      </c>
      <c r="H2931" s="1" t="str">
        <f>_xlfn.CONCAT(Tabla1[[#This Row],[Planta Español]],"_",IF(Tabla1[[#This Row],[Saludable]]="Si","Saludable","Enferma"))</f>
        <v>Tomate_Enferma</v>
      </c>
      <c r="I2931" s="1" t="str">
        <f>VLOOKUP(Tabla1[[#This Row],[Enfermedad Inglés]],Tabla3[[Enfermedad Inglés]:[Nombre Coloquial en TV]],3,FALSE)</f>
        <v>Moho de la hoja</v>
      </c>
      <c r="J2931" s="1" t="str">
        <f>VLOOKUP(Tabla1[[#This Row],[Enfermedad Inglés]],Tabla3[[Enfermedad Inglés]:[Nombre Coloquial en TV]],4,FALSE)</f>
        <v>Hongo blanco del tomate</v>
      </c>
      <c r="K2931" s="1" t="str">
        <f>VLOOKUP(Tabla1[[#This Row],[Enfermedad Inglés]],Tabla3[[Enfermedad Inglés]:[Nombre Coloquial en TV]],5,FALSE)</f>
        <v>Hoja quemada</v>
      </c>
    </row>
    <row r="2932" spans="1:11" x14ac:dyDescent="0.2">
      <c r="A2932" s="1" t="s">
        <v>2725</v>
      </c>
      <c r="B2932" s="1" t="s">
        <v>2957</v>
      </c>
      <c r="C2932" s="1" t="s">
        <v>1217</v>
      </c>
      <c r="D2932" s="1" t="s">
        <v>2727</v>
      </c>
      <c r="E2932" s="1" t="s">
        <v>312</v>
      </c>
      <c r="F2932" s="1" t="s">
        <v>11179</v>
      </c>
      <c r="G2932" s="1" t="str">
        <f>VLOOKUP(Tabla1[[#This Row],[Planta]],Tabla3[],3,FALSE)</f>
        <v>Tomate</v>
      </c>
      <c r="H2932" s="1" t="str">
        <f>_xlfn.CONCAT(Tabla1[[#This Row],[Planta Español]],"_",IF(Tabla1[[#This Row],[Saludable]]="Si","Saludable","Enferma"))</f>
        <v>Tomate_Enferma</v>
      </c>
      <c r="I2932" s="1" t="str">
        <f>VLOOKUP(Tabla1[[#This Row],[Enfermedad Inglés]],Tabla3[[Enfermedad Inglés]:[Nombre Coloquial en TV]],3,FALSE)</f>
        <v>Moho de la hoja</v>
      </c>
      <c r="J2932" s="1" t="str">
        <f>VLOOKUP(Tabla1[[#This Row],[Enfermedad Inglés]],Tabla3[[Enfermedad Inglés]:[Nombre Coloquial en TV]],4,FALSE)</f>
        <v>Hongo blanco del tomate</v>
      </c>
      <c r="K2932" s="1" t="str">
        <f>VLOOKUP(Tabla1[[#This Row],[Enfermedad Inglés]],Tabla3[[Enfermedad Inglés]:[Nombre Coloquial en TV]],5,FALSE)</f>
        <v>Hoja quemada</v>
      </c>
    </row>
    <row r="2933" spans="1:11" x14ac:dyDescent="0.2">
      <c r="A2933" s="1" t="s">
        <v>2725</v>
      </c>
      <c r="B2933" s="1" t="s">
        <v>2958</v>
      </c>
      <c r="C2933" s="1" t="s">
        <v>1217</v>
      </c>
      <c r="D2933" s="1" t="s">
        <v>2727</v>
      </c>
      <c r="E2933" s="1" t="s">
        <v>312</v>
      </c>
      <c r="F2933" s="1" t="s">
        <v>11179</v>
      </c>
      <c r="G2933" s="1" t="str">
        <f>VLOOKUP(Tabla1[[#This Row],[Planta]],Tabla3[],3,FALSE)</f>
        <v>Tomate</v>
      </c>
      <c r="H2933" s="1" t="str">
        <f>_xlfn.CONCAT(Tabla1[[#This Row],[Planta Español]],"_",IF(Tabla1[[#This Row],[Saludable]]="Si","Saludable","Enferma"))</f>
        <v>Tomate_Enferma</v>
      </c>
      <c r="I2933" s="1" t="str">
        <f>VLOOKUP(Tabla1[[#This Row],[Enfermedad Inglés]],Tabla3[[Enfermedad Inglés]:[Nombre Coloquial en TV]],3,FALSE)</f>
        <v>Moho de la hoja</v>
      </c>
      <c r="J2933" s="1" t="str">
        <f>VLOOKUP(Tabla1[[#This Row],[Enfermedad Inglés]],Tabla3[[Enfermedad Inglés]:[Nombre Coloquial en TV]],4,FALSE)</f>
        <v>Hongo blanco del tomate</v>
      </c>
      <c r="K2933" s="1" t="str">
        <f>VLOOKUP(Tabla1[[#This Row],[Enfermedad Inglés]],Tabla3[[Enfermedad Inglés]:[Nombre Coloquial en TV]],5,FALSE)</f>
        <v>Hoja quemada</v>
      </c>
    </row>
    <row r="2934" spans="1:11" x14ac:dyDescent="0.2">
      <c r="A2934" s="1" t="s">
        <v>2725</v>
      </c>
      <c r="B2934" s="1" t="s">
        <v>2959</v>
      </c>
      <c r="C2934" s="1" t="s">
        <v>1217</v>
      </c>
      <c r="D2934" s="1" t="s">
        <v>2727</v>
      </c>
      <c r="E2934" s="1" t="s">
        <v>312</v>
      </c>
      <c r="F2934" s="1" t="s">
        <v>11179</v>
      </c>
      <c r="G2934" s="1" t="str">
        <f>VLOOKUP(Tabla1[[#This Row],[Planta]],Tabla3[],3,FALSE)</f>
        <v>Tomate</v>
      </c>
      <c r="H2934" s="1" t="str">
        <f>_xlfn.CONCAT(Tabla1[[#This Row],[Planta Español]],"_",IF(Tabla1[[#This Row],[Saludable]]="Si","Saludable","Enferma"))</f>
        <v>Tomate_Enferma</v>
      </c>
      <c r="I2934" s="1" t="str">
        <f>VLOOKUP(Tabla1[[#This Row],[Enfermedad Inglés]],Tabla3[[Enfermedad Inglés]:[Nombre Coloquial en TV]],3,FALSE)</f>
        <v>Moho de la hoja</v>
      </c>
      <c r="J2934" s="1" t="str">
        <f>VLOOKUP(Tabla1[[#This Row],[Enfermedad Inglés]],Tabla3[[Enfermedad Inglés]:[Nombre Coloquial en TV]],4,FALSE)</f>
        <v>Hongo blanco del tomate</v>
      </c>
      <c r="K2934" s="1" t="str">
        <f>VLOOKUP(Tabla1[[#This Row],[Enfermedad Inglés]],Tabla3[[Enfermedad Inglés]:[Nombre Coloquial en TV]],5,FALSE)</f>
        <v>Hoja quemada</v>
      </c>
    </row>
    <row r="2935" spans="1:11" x14ac:dyDescent="0.2">
      <c r="A2935" s="1" t="s">
        <v>2725</v>
      </c>
      <c r="B2935" s="1" t="s">
        <v>2960</v>
      </c>
      <c r="C2935" s="1" t="s">
        <v>1217</v>
      </c>
      <c r="D2935" s="1" t="s">
        <v>2727</v>
      </c>
      <c r="E2935" s="1" t="s">
        <v>312</v>
      </c>
      <c r="F2935" s="1" t="s">
        <v>11179</v>
      </c>
      <c r="G2935" s="1" t="str">
        <f>VLOOKUP(Tabla1[[#This Row],[Planta]],Tabla3[],3,FALSE)</f>
        <v>Tomate</v>
      </c>
      <c r="H2935" s="1" t="str">
        <f>_xlfn.CONCAT(Tabla1[[#This Row],[Planta Español]],"_",IF(Tabla1[[#This Row],[Saludable]]="Si","Saludable","Enferma"))</f>
        <v>Tomate_Enferma</v>
      </c>
      <c r="I2935" s="1" t="str">
        <f>VLOOKUP(Tabla1[[#This Row],[Enfermedad Inglés]],Tabla3[[Enfermedad Inglés]:[Nombre Coloquial en TV]],3,FALSE)</f>
        <v>Moho de la hoja</v>
      </c>
      <c r="J2935" s="1" t="str">
        <f>VLOOKUP(Tabla1[[#This Row],[Enfermedad Inglés]],Tabla3[[Enfermedad Inglés]:[Nombre Coloquial en TV]],4,FALSE)</f>
        <v>Hongo blanco del tomate</v>
      </c>
      <c r="K2935" s="1" t="str">
        <f>VLOOKUP(Tabla1[[#This Row],[Enfermedad Inglés]],Tabla3[[Enfermedad Inglés]:[Nombre Coloquial en TV]],5,FALSE)</f>
        <v>Hoja quemada</v>
      </c>
    </row>
    <row r="2936" spans="1:11" x14ac:dyDescent="0.2">
      <c r="A2936" s="1" t="s">
        <v>2725</v>
      </c>
      <c r="B2936" s="1" t="s">
        <v>2961</v>
      </c>
      <c r="C2936" s="1" t="s">
        <v>1217</v>
      </c>
      <c r="D2936" s="1" t="s">
        <v>2727</v>
      </c>
      <c r="E2936" s="1" t="s">
        <v>312</v>
      </c>
      <c r="F2936" s="1" t="s">
        <v>11179</v>
      </c>
      <c r="G2936" s="1" t="str">
        <f>VLOOKUP(Tabla1[[#This Row],[Planta]],Tabla3[],3,FALSE)</f>
        <v>Tomate</v>
      </c>
      <c r="H2936" s="1" t="str">
        <f>_xlfn.CONCAT(Tabla1[[#This Row],[Planta Español]],"_",IF(Tabla1[[#This Row],[Saludable]]="Si","Saludable","Enferma"))</f>
        <v>Tomate_Enferma</v>
      </c>
      <c r="I2936" s="1" t="str">
        <f>VLOOKUP(Tabla1[[#This Row],[Enfermedad Inglés]],Tabla3[[Enfermedad Inglés]:[Nombre Coloquial en TV]],3,FALSE)</f>
        <v>Moho de la hoja</v>
      </c>
      <c r="J2936" s="1" t="str">
        <f>VLOOKUP(Tabla1[[#This Row],[Enfermedad Inglés]],Tabla3[[Enfermedad Inglés]:[Nombre Coloquial en TV]],4,FALSE)</f>
        <v>Hongo blanco del tomate</v>
      </c>
      <c r="K2936" s="1" t="str">
        <f>VLOOKUP(Tabla1[[#This Row],[Enfermedad Inglés]],Tabla3[[Enfermedad Inglés]:[Nombre Coloquial en TV]],5,FALSE)</f>
        <v>Hoja quemada</v>
      </c>
    </row>
    <row r="2937" spans="1:11" x14ac:dyDescent="0.2">
      <c r="A2937" s="1" t="s">
        <v>2725</v>
      </c>
      <c r="B2937" s="1" t="s">
        <v>2962</v>
      </c>
      <c r="C2937" s="1" t="s">
        <v>1217</v>
      </c>
      <c r="D2937" s="1" t="s">
        <v>2727</v>
      </c>
      <c r="E2937" s="1" t="s">
        <v>312</v>
      </c>
      <c r="F2937" s="1" t="s">
        <v>11179</v>
      </c>
      <c r="G2937" s="1" t="str">
        <f>VLOOKUP(Tabla1[[#This Row],[Planta]],Tabla3[],3,FALSE)</f>
        <v>Tomate</v>
      </c>
      <c r="H2937" s="1" t="str">
        <f>_xlfn.CONCAT(Tabla1[[#This Row],[Planta Español]],"_",IF(Tabla1[[#This Row],[Saludable]]="Si","Saludable","Enferma"))</f>
        <v>Tomate_Enferma</v>
      </c>
      <c r="I2937" s="1" t="str">
        <f>VLOOKUP(Tabla1[[#This Row],[Enfermedad Inglés]],Tabla3[[Enfermedad Inglés]:[Nombre Coloquial en TV]],3,FALSE)</f>
        <v>Moho de la hoja</v>
      </c>
      <c r="J2937" s="1" t="str">
        <f>VLOOKUP(Tabla1[[#This Row],[Enfermedad Inglés]],Tabla3[[Enfermedad Inglés]:[Nombre Coloquial en TV]],4,FALSE)</f>
        <v>Hongo blanco del tomate</v>
      </c>
      <c r="K2937" s="1" t="str">
        <f>VLOOKUP(Tabla1[[#This Row],[Enfermedad Inglés]],Tabla3[[Enfermedad Inglés]:[Nombre Coloquial en TV]],5,FALSE)</f>
        <v>Hoja quemada</v>
      </c>
    </row>
    <row r="2938" spans="1:11" x14ac:dyDescent="0.2">
      <c r="A2938" s="1" t="s">
        <v>2725</v>
      </c>
      <c r="B2938" s="1" t="s">
        <v>2963</v>
      </c>
      <c r="C2938" s="1" t="s">
        <v>1217</v>
      </c>
      <c r="D2938" s="1" t="s">
        <v>2727</v>
      </c>
      <c r="E2938" s="1" t="s">
        <v>312</v>
      </c>
      <c r="F2938" s="1" t="s">
        <v>11179</v>
      </c>
      <c r="G2938" s="1" t="str">
        <f>VLOOKUP(Tabla1[[#This Row],[Planta]],Tabla3[],3,FALSE)</f>
        <v>Tomate</v>
      </c>
      <c r="H2938" s="1" t="str">
        <f>_xlfn.CONCAT(Tabla1[[#This Row],[Planta Español]],"_",IF(Tabla1[[#This Row],[Saludable]]="Si","Saludable","Enferma"))</f>
        <v>Tomate_Enferma</v>
      </c>
      <c r="I2938" s="1" t="str">
        <f>VLOOKUP(Tabla1[[#This Row],[Enfermedad Inglés]],Tabla3[[Enfermedad Inglés]:[Nombre Coloquial en TV]],3,FALSE)</f>
        <v>Moho de la hoja</v>
      </c>
      <c r="J2938" s="1" t="str">
        <f>VLOOKUP(Tabla1[[#This Row],[Enfermedad Inglés]],Tabla3[[Enfermedad Inglés]:[Nombre Coloquial en TV]],4,FALSE)</f>
        <v>Hongo blanco del tomate</v>
      </c>
      <c r="K2938" s="1" t="str">
        <f>VLOOKUP(Tabla1[[#This Row],[Enfermedad Inglés]],Tabla3[[Enfermedad Inglés]:[Nombre Coloquial en TV]],5,FALSE)</f>
        <v>Hoja quemada</v>
      </c>
    </row>
    <row r="2939" spans="1:11" x14ac:dyDescent="0.2">
      <c r="A2939" s="1" t="s">
        <v>2725</v>
      </c>
      <c r="B2939" s="1" t="s">
        <v>2964</v>
      </c>
      <c r="C2939" s="1" t="s">
        <v>1217</v>
      </c>
      <c r="D2939" s="1" t="s">
        <v>2727</v>
      </c>
      <c r="E2939" s="1" t="s">
        <v>312</v>
      </c>
      <c r="F2939" s="1" t="s">
        <v>11179</v>
      </c>
      <c r="G2939" s="1" t="str">
        <f>VLOOKUP(Tabla1[[#This Row],[Planta]],Tabla3[],3,FALSE)</f>
        <v>Tomate</v>
      </c>
      <c r="H2939" s="1" t="str">
        <f>_xlfn.CONCAT(Tabla1[[#This Row],[Planta Español]],"_",IF(Tabla1[[#This Row],[Saludable]]="Si","Saludable","Enferma"))</f>
        <v>Tomate_Enferma</v>
      </c>
      <c r="I2939" s="1" t="str">
        <f>VLOOKUP(Tabla1[[#This Row],[Enfermedad Inglés]],Tabla3[[Enfermedad Inglés]:[Nombre Coloquial en TV]],3,FALSE)</f>
        <v>Moho de la hoja</v>
      </c>
      <c r="J2939" s="1" t="str">
        <f>VLOOKUP(Tabla1[[#This Row],[Enfermedad Inglés]],Tabla3[[Enfermedad Inglés]:[Nombre Coloquial en TV]],4,FALSE)</f>
        <v>Hongo blanco del tomate</v>
      </c>
      <c r="K2939" s="1" t="str">
        <f>VLOOKUP(Tabla1[[#This Row],[Enfermedad Inglés]],Tabla3[[Enfermedad Inglés]:[Nombre Coloquial en TV]],5,FALSE)</f>
        <v>Hoja quemada</v>
      </c>
    </row>
    <row r="2940" spans="1:11" x14ac:dyDescent="0.2">
      <c r="A2940" s="1" t="s">
        <v>2725</v>
      </c>
      <c r="B2940" s="1" t="s">
        <v>2965</v>
      </c>
      <c r="C2940" s="1" t="s">
        <v>1217</v>
      </c>
      <c r="D2940" s="1" t="s">
        <v>2727</v>
      </c>
      <c r="E2940" s="1" t="s">
        <v>312</v>
      </c>
      <c r="F2940" s="1" t="s">
        <v>11179</v>
      </c>
      <c r="G2940" s="1" t="str">
        <f>VLOOKUP(Tabla1[[#This Row],[Planta]],Tabla3[],3,FALSE)</f>
        <v>Tomate</v>
      </c>
      <c r="H2940" s="1" t="str">
        <f>_xlfn.CONCAT(Tabla1[[#This Row],[Planta Español]],"_",IF(Tabla1[[#This Row],[Saludable]]="Si","Saludable","Enferma"))</f>
        <v>Tomate_Enferma</v>
      </c>
      <c r="I2940" s="1" t="str">
        <f>VLOOKUP(Tabla1[[#This Row],[Enfermedad Inglés]],Tabla3[[Enfermedad Inglés]:[Nombre Coloquial en TV]],3,FALSE)</f>
        <v>Moho de la hoja</v>
      </c>
      <c r="J2940" s="1" t="str">
        <f>VLOOKUP(Tabla1[[#This Row],[Enfermedad Inglés]],Tabla3[[Enfermedad Inglés]:[Nombre Coloquial en TV]],4,FALSE)</f>
        <v>Hongo blanco del tomate</v>
      </c>
      <c r="K2940" s="1" t="str">
        <f>VLOOKUP(Tabla1[[#This Row],[Enfermedad Inglés]],Tabla3[[Enfermedad Inglés]:[Nombre Coloquial en TV]],5,FALSE)</f>
        <v>Hoja quemada</v>
      </c>
    </row>
    <row r="2941" spans="1:11" x14ac:dyDescent="0.2">
      <c r="A2941" s="1" t="s">
        <v>2725</v>
      </c>
      <c r="B2941" s="1" t="s">
        <v>2966</v>
      </c>
      <c r="C2941" s="1" t="s">
        <v>1217</v>
      </c>
      <c r="D2941" s="1" t="s">
        <v>2727</v>
      </c>
      <c r="E2941" s="1" t="s">
        <v>312</v>
      </c>
      <c r="F2941" s="1" t="s">
        <v>11179</v>
      </c>
      <c r="G2941" s="1" t="str">
        <f>VLOOKUP(Tabla1[[#This Row],[Planta]],Tabla3[],3,FALSE)</f>
        <v>Tomate</v>
      </c>
      <c r="H2941" s="1" t="str">
        <f>_xlfn.CONCAT(Tabla1[[#This Row],[Planta Español]],"_",IF(Tabla1[[#This Row],[Saludable]]="Si","Saludable","Enferma"))</f>
        <v>Tomate_Enferma</v>
      </c>
      <c r="I2941" s="1" t="str">
        <f>VLOOKUP(Tabla1[[#This Row],[Enfermedad Inglés]],Tabla3[[Enfermedad Inglés]:[Nombre Coloquial en TV]],3,FALSE)</f>
        <v>Moho de la hoja</v>
      </c>
      <c r="J2941" s="1" t="str">
        <f>VLOOKUP(Tabla1[[#This Row],[Enfermedad Inglés]],Tabla3[[Enfermedad Inglés]:[Nombre Coloquial en TV]],4,FALSE)</f>
        <v>Hongo blanco del tomate</v>
      </c>
      <c r="K2941" s="1" t="str">
        <f>VLOOKUP(Tabla1[[#This Row],[Enfermedad Inglés]],Tabla3[[Enfermedad Inglés]:[Nombre Coloquial en TV]],5,FALSE)</f>
        <v>Hoja quemada</v>
      </c>
    </row>
    <row r="2942" spans="1:11" x14ac:dyDescent="0.2">
      <c r="A2942" s="1" t="s">
        <v>2725</v>
      </c>
      <c r="B2942" s="1" t="s">
        <v>2967</v>
      </c>
      <c r="C2942" s="1" t="s">
        <v>1217</v>
      </c>
      <c r="D2942" s="1" t="s">
        <v>2727</v>
      </c>
      <c r="E2942" s="1" t="s">
        <v>312</v>
      </c>
      <c r="F2942" s="1" t="s">
        <v>11179</v>
      </c>
      <c r="G2942" s="1" t="str">
        <f>VLOOKUP(Tabla1[[#This Row],[Planta]],Tabla3[],3,FALSE)</f>
        <v>Tomate</v>
      </c>
      <c r="H2942" s="1" t="str">
        <f>_xlfn.CONCAT(Tabla1[[#This Row],[Planta Español]],"_",IF(Tabla1[[#This Row],[Saludable]]="Si","Saludable","Enferma"))</f>
        <v>Tomate_Enferma</v>
      </c>
      <c r="I2942" s="1" t="str">
        <f>VLOOKUP(Tabla1[[#This Row],[Enfermedad Inglés]],Tabla3[[Enfermedad Inglés]:[Nombre Coloquial en TV]],3,FALSE)</f>
        <v>Moho de la hoja</v>
      </c>
      <c r="J2942" s="1" t="str">
        <f>VLOOKUP(Tabla1[[#This Row],[Enfermedad Inglés]],Tabla3[[Enfermedad Inglés]:[Nombre Coloquial en TV]],4,FALSE)</f>
        <v>Hongo blanco del tomate</v>
      </c>
      <c r="K2942" s="1" t="str">
        <f>VLOOKUP(Tabla1[[#This Row],[Enfermedad Inglés]],Tabla3[[Enfermedad Inglés]:[Nombre Coloquial en TV]],5,FALSE)</f>
        <v>Hoja quemada</v>
      </c>
    </row>
    <row r="2943" spans="1:11" x14ac:dyDescent="0.2">
      <c r="A2943" s="1" t="s">
        <v>2725</v>
      </c>
      <c r="B2943" s="1" t="s">
        <v>2968</v>
      </c>
      <c r="C2943" s="1" t="s">
        <v>1217</v>
      </c>
      <c r="D2943" s="1" t="s">
        <v>2727</v>
      </c>
      <c r="E2943" s="1" t="s">
        <v>312</v>
      </c>
      <c r="F2943" s="1" t="s">
        <v>11179</v>
      </c>
      <c r="G2943" s="1" t="str">
        <f>VLOOKUP(Tabla1[[#This Row],[Planta]],Tabla3[],3,FALSE)</f>
        <v>Tomate</v>
      </c>
      <c r="H2943" s="1" t="str">
        <f>_xlfn.CONCAT(Tabla1[[#This Row],[Planta Español]],"_",IF(Tabla1[[#This Row],[Saludable]]="Si","Saludable","Enferma"))</f>
        <v>Tomate_Enferma</v>
      </c>
      <c r="I2943" s="1" t="str">
        <f>VLOOKUP(Tabla1[[#This Row],[Enfermedad Inglés]],Tabla3[[Enfermedad Inglés]:[Nombre Coloquial en TV]],3,FALSE)</f>
        <v>Moho de la hoja</v>
      </c>
      <c r="J2943" s="1" t="str">
        <f>VLOOKUP(Tabla1[[#This Row],[Enfermedad Inglés]],Tabla3[[Enfermedad Inglés]:[Nombre Coloquial en TV]],4,FALSE)</f>
        <v>Hongo blanco del tomate</v>
      </c>
      <c r="K2943" s="1" t="str">
        <f>VLOOKUP(Tabla1[[#This Row],[Enfermedad Inglés]],Tabla3[[Enfermedad Inglés]:[Nombre Coloquial en TV]],5,FALSE)</f>
        <v>Hoja quemada</v>
      </c>
    </row>
    <row r="2944" spans="1:11" x14ac:dyDescent="0.2">
      <c r="A2944" s="1" t="s">
        <v>2725</v>
      </c>
      <c r="B2944" s="1" t="s">
        <v>2969</v>
      </c>
      <c r="C2944" s="1" t="s">
        <v>1217</v>
      </c>
      <c r="D2944" s="1" t="s">
        <v>2727</v>
      </c>
      <c r="E2944" s="1" t="s">
        <v>312</v>
      </c>
      <c r="F2944" s="1" t="s">
        <v>11179</v>
      </c>
      <c r="G2944" s="1" t="str">
        <f>VLOOKUP(Tabla1[[#This Row],[Planta]],Tabla3[],3,FALSE)</f>
        <v>Tomate</v>
      </c>
      <c r="H2944" s="1" t="str">
        <f>_xlfn.CONCAT(Tabla1[[#This Row],[Planta Español]],"_",IF(Tabla1[[#This Row],[Saludable]]="Si","Saludable","Enferma"))</f>
        <v>Tomate_Enferma</v>
      </c>
      <c r="I2944" s="1" t="str">
        <f>VLOOKUP(Tabla1[[#This Row],[Enfermedad Inglés]],Tabla3[[Enfermedad Inglés]:[Nombre Coloquial en TV]],3,FALSE)</f>
        <v>Moho de la hoja</v>
      </c>
      <c r="J2944" s="1" t="str">
        <f>VLOOKUP(Tabla1[[#This Row],[Enfermedad Inglés]],Tabla3[[Enfermedad Inglés]:[Nombre Coloquial en TV]],4,FALSE)</f>
        <v>Hongo blanco del tomate</v>
      </c>
      <c r="K2944" s="1" t="str">
        <f>VLOOKUP(Tabla1[[#This Row],[Enfermedad Inglés]],Tabla3[[Enfermedad Inglés]:[Nombre Coloquial en TV]],5,FALSE)</f>
        <v>Hoja quemada</v>
      </c>
    </row>
    <row r="2945" spans="1:11" x14ac:dyDescent="0.2">
      <c r="A2945" s="1" t="s">
        <v>2725</v>
      </c>
      <c r="B2945" s="1" t="s">
        <v>2970</v>
      </c>
      <c r="C2945" s="1" t="s">
        <v>1217</v>
      </c>
      <c r="D2945" s="1" t="s">
        <v>2727</v>
      </c>
      <c r="E2945" s="1" t="s">
        <v>312</v>
      </c>
      <c r="F2945" s="1" t="s">
        <v>11179</v>
      </c>
      <c r="G2945" s="1" t="str">
        <f>VLOOKUP(Tabla1[[#This Row],[Planta]],Tabla3[],3,FALSE)</f>
        <v>Tomate</v>
      </c>
      <c r="H2945" s="1" t="str">
        <f>_xlfn.CONCAT(Tabla1[[#This Row],[Planta Español]],"_",IF(Tabla1[[#This Row],[Saludable]]="Si","Saludable","Enferma"))</f>
        <v>Tomate_Enferma</v>
      </c>
      <c r="I2945" s="1" t="str">
        <f>VLOOKUP(Tabla1[[#This Row],[Enfermedad Inglés]],Tabla3[[Enfermedad Inglés]:[Nombre Coloquial en TV]],3,FALSE)</f>
        <v>Moho de la hoja</v>
      </c>
      <c r="J2945" s="1" t="str">
        <f>VLOOKUP(Tabla1[[#This Row],[Enfermedad Inglés]],Tabla3[[Enfermedad Inglés]:[Nombre Coloquial en TV]],4,FALSE)</f>
        <v>Hongo blanco del tomate</v>
      </c>
      <c r="K2945" s="1" t="str">
        <f>VLOOKUP(Tabla1[[#This Row],[Enfermedad Inglés]],Tabla3[[Enfermedad Inglés]:[Nombre Coloquial en TV]],5,FALSE)</f>
        <v>Hoja quemada</v>
      </c>
    </row>
    <row r="2946" spans="1:11" x14ac:dyDescent="0.2">
      <c r="A2946" s="1" t="s">
        <v>2725</v>
      </c>
      <c r="B2946" s="1" t="s">
        <v>2971</v>
      </c>
      <c r="C2946" s="1" t="s">
        <v>1217</v>
      </c>
      <c r="D2946" s="1" t="s">
        <v>2727</v>
      </c>
      <c r="E2946" s="1" t="s">
        <v>312</v>
      </c>
      <c r="F2946" s="1" t="s">
        <v>11179</v>
      </c>
      <c r="G2946" s="1" t="str">
        <f>VLOOKUP(Tabla1[[#This Row],[Planta]],Tabla3[],3,FALSE)</f>
        <v>Tomate</v>
      </c>
      <c r="H2946" s="1" t="str">
        <f>_xlfn.CONCAT(Tabla1[[#This Row],[Planta Español]],"_",IF(Tabla1[[#This Row],[Saludable]]="Si","Saludable","Enferma"))</f>
        <v>Tomate_Enferma</v>
      </c>
      <c r="I2946" s="1" t="str">
        <f>VLOOKUP(Tabla1[[#This Row],[Enfermedad Inglés]],Tabla3[[Enfermedad Inglés]:[Nombre Coloquial en TV]],3,FALSE)</f>
        <v>Moho de la hoja</v>
      </c>
      <c r="J2946" s="1" t="str">
        <f>VLOOKUP(Tabla1[[#This Row],[Enfermedad Inglés]],Tabla3[[Enfermedad Inglés]:[Nombre Coloquial en TV]],4,FALSE)</f>
        <v>Hongo blanco del tomate</v>
      </c>
      <c r="K2946" s="1" t="str">
        <f>VLOOKUP(Tabla1[[#This Row],[Enfermedad Inglés]],Tabla3[[Enfermedad Inglés]:[Nombre Coloquial en TV]],5,FALSE)</f>
        <v>Hoja quemada</v>
      </c>
    </row>
    <row r="2947" spans="1:11" x14ac:dyDescent="0.2">
      <c r="A2947" s="1" t="s">
        <v>2725</v>
      </c>
      <c r="B2947" s="1" t="s">
        <v>2972</v>
      </c>
      <c r="C2947" s="1" t="s">
        <v>1217</v>
      </c>
      <c r="D2947" s="1" t="s">
        <v>2727</v>
      </c>
      <c r="E2947" s="1" t="s">
        <v>312</v>
      </c>
      <c r="F2947" s="1" t="s">
        <v>11179</v>
      </c>
      <c r="G2947" s="1" t="str">
        <f>VLOOKUP(Tabla1[[#This Row],[Planta]],Tabla3[],3,FALSE)</f>
        <v>Tomate</v>
      </c>
      <c r="H2947" s="1" t="str">
        <f>_xlfn.CONCAT(Tabla1[[#This Row],[Planta Español]],"_",IF(Tabla1[[#This Row],[Saludable]]="Si","Saludable","Enferma"))</f>
        <v>Tomate_Enferma</v>
      </c>
      <c r="I2947" s="1" t="str">
        <f>VLOOKUP(Tabla1[[#This Row],[Enfermedad Inglés]],Tabla3[[Enfermedad Inglés]:[Nombre Coloquial en TV]],3,FALSE)</f>
        <v>Moho de la hoja</v>
      </c>
      <c r="J2947" s="1" t="str">
        <f>VLOOKUP(Tabla1[[#This Row],[Enfermedad Inglés]],Tabla3[[Enfermedad Inglés]:[Nombre Coloquial en TV]],4,FALSE)</f>
        <v>Hongo blanco del tomate</v>
      </c>
      <c r="K2947" s="1" t="str">
        <f>VLOOKUP(Tabla1[[#This Row],[Enfermedad Inglés]],Tabla3[[Enfermedad Inglés]:[Nombre Coloquial en TV]],5,FALSE)</f>
        <v>Hoja quemada</v>
      </c>
    </row>
    <row r="2948" spans="1:11" x14ac:dyDescent="0.2">
      <c r="A2948" s="1" t="s">
        <v>2725</v>
      </c>
      <c r="B2948" s="1" t="s">
        <v>2973</v>
      </c>
      <c r="C2948" s="1" t="s">
        <v>1217</v>
      </c>
      <c r="D2948" s="1" t="s">
        <v>2727</v>
      </c>
      <c r="E2948" s="1" t="s">
        <v>312</v>
      </c>
      <c r="F2948" s="1" t="s">
        <v>11179</v>
      </c>
      <c r="G2948" s="1" t="str">
        <f>VLOOKUP(Tabla1[[#This Row],[Planta]],Tabla3[],3,FALSE)</f>
        <v>Tomate</v>
      </c>
      <c r="H2948" s="1" t="str">
        <f>_xlfn.CONCAT(Tabla1[[#This Row],[Planta Español]],"_",IF(Tabla1[[#This Row],[Saludable]]="Si","Saludable","Enferma"))</f>
        <v>Tomate_Enferma</v>
      </c>
      <c r="I2948" s="1" t="str">
        <f>VLOOKUP(Tabla1[[#This Row],[Enfermedad Inglés]],Tabla3[[Enfermedad Inglés]:[Nombre Coloquial en TV]],3,FALSE)</f>
        <v>Moho de la hoja</v>
      </c>
      <c r="J2948" s="1" t="str">
        <f>VLOOKUP(Tabla1[[#This Row],[Enfermedad Inglés]],Tabla3[[Enfermedad Inglés]:[Nombre Coloquial en TV]],4,FALSE)</f>
        <v>Hongo blanco del tomate</v>
      </c>
      <c r="K2948" s="1" t="str">
        <f>VLOOKUP(Tabla1[[#This Row],[Enfermedad Inglés]],Tabla3[[Enfermedad Inglés]:[Nombre Coloquial en TV]],5,FALSE)</f>
        <v>Hoja quemada</v>
      </c>
    </row>
    <row r="2949" spans="1:11" x14ac:dyDescent="0.2">
      <c r="A2949" s="1" t="s">
        <v>2725</v>
      </c>
      <c r="B2949" s="1" t="s">
        <v>2974</v>
      </c>
      <c r="C2949" s="1" t="s">
        <v>1217</v>
      </c>
      <c r="D2949" s="1" t="s">
        <v>2727</v>
      </c>
      <c r="E2949" s="1" t="s">
        <v>312</v>
      </c>
      <c r="F2949" s="1" t="s">
        <v>11179</v>
      </c>
      <c r="G2949" s="1" t="str">
        <f>VLOOKUP(Tabla1[[#This Row],[Planta]],Tabla3[],3,FALSE)</f>
        <v>Tomate</v>
      </c>
      <c r="H2949" s="1" t="str">
        <f>_xlfn.CONCAT(Tabla1[[#This Row],[Planta Español]],"_",IF(Tabla1[[#This Row],[Saludable]]="Si","Saludable","Enferma"))</f>
        <v>Tomate_Enferma</v>
      </c>
      <c r="I2949" s="1" t="str">
        <f>VLOOKUP(Tabla1[[#This Row],[Enfermedad Inglés]],Tabla3[[Enfermedad Inglés]:[Nombre Coloquial en TV]],3,FALSE)</f>
        <v>Moho de la hoja</v>
      </c>
      <c r="J2949" s="1" t="str">
        <f>VLOOKUP(Tabla1[[#This Row],[Enfermedad Inglés]],Tabla3[[Enfermedad Inglés]:[Nombre Coloquial en TV]],4,FALSE)</f>
        <v>Hongo blanco del tomate</v>
      </c>
      <c r="K2949" s="1" t="str">
        <f>VLOOKUP(Tabla1[[#This Row],[Enfermedad Inglés]],Tabla3[[Enfermedad Inglés]:[Nombre Coloquial en TV]],5,FALSE)</f>
        <v>Hoja quemada</v>
      </c>
    </row>
    <row r="2950" spans="1:11" x14ac:dyDescent="0.2">
      <c r="A2950" s="1" t="s">
        <v>2725</v>
      </c>
      <c r="B2950" s="1" t="s">
        <v>2975</v>
      </c>
      <c r="C2950" s="1" t="s">
        <v>1217</v>
      </c>
      <c r="D2950" s="1" t="s">
        <v>2727</v>
      </c>
      <c r="E2950" s="1" t="s">
        <v>312</v>
      </c>
      <c r="F2950" s="1" t="s">
        <v>11179</v>
      </c>
      <c r="G2950" s="1" t="str">
        <f>VLOOKUP(Tabla1[[#This Row],[Planta]],Tabla3[],3,FALSE)</f>
        <v>Tomate</v>
      </c>
      <c r="H2950" s="1" t="str">
        <f>_xlfn.CONCAT(Tabla1[[#This Row],[Planta Español]],"_",IF(Tabla1[[#This Row],[Saludable]]="Si","Saludable","Enferma"))</f>
        <v>Tomate_Enferma</v>
      </c>
      <c r="I2950" s="1" t="str">
        <f>VLOOKUP(Tabla1[[#This Row],[Enfermedad Inglés]],Tabla3[[Enfermedad Inglés]:[Nombre Coloquial en TV]],3,FALSE)</f>
        <v>Moho de la hoja</v>
      </c>
      <c r="J2950" s="1" t="str">
        <f>VLOOKUP(Tabla1[[#This Row],[Enfermedad Inglés]],Tabla3[[Enfermedad Inglés]:[Nombre Coloquial en TV]],4,FALSE)</f>
        <v>Hongo blanco del tomate</v>
      </c>
      <c r="K2950" s="1" t="str">
        <f>VLOOKUP(Tabla1[[#This Row],[Enfermedad Inglés]],Tabla3[[Enfermedad Inglés]:[Nombre Coloquial en TV]],5,FALSE)</f>
        <v>Hoja quemada</v>
      </c>
    </row>
    <row r="2951" spans="1:11" x14ac:dyDescent="0.2">
      <c r="A2951" s="1" t="s">
        <v>2725</v>
      </c>
      <c r="B2951" s="1" t="s">
        <v>2976</v>
      </c>
      <c r="C2951" s="1" t="s">
        <v>1217</v>
      </c>
      <c r="D2951" s="1" t="s">
        <v>2727</v>
      </c>
      <c r="E2951" s="1" t="s">
        <v>312</v>
      </c>
      <c r="F2951" s="1" t="s">
        <v>11179</v>
      </c>
      <c r="G2951" s="1" t="str">
        <f>VLOOKUP(Tabla1[[#This Row],[Planta]],Tabla3[],3,FALSE)</f>
        <v>Tomate</v>
      </c>
      <c r="H2951" s="1" t="str">
        <f>_xlfn.CONCAT(Tabla1[[#This Row],[Planta Español]],"_",IF(Tabla1[[#This Row],[Saludable]]="Si","Saludable","Enferma"))</f>
        <v>Tomate_Enferma</v>
      </c>
      <c r="I2951" s="1" t="str">
        <f>VLOOKUP(Tabla1[[#This Row],[Enfermedad Inglés]],Tabla3[[Enfermedad Inglés]:[Nombre Coloquial en TV]],3,FALSE)</f>
        <v>Moho de la hoja</v>
      </c>
      <c r="J2951" s="1" t="str">
        <f>VLOOKUP(Tabla1[[#This Row],[Enfermedad Inglés]],Tabla3[[Enfermedad Inglés]:[Nombre Coloquial en TV]],4,FALSE)</f>
        <v>Hongo blanco del tomate</v>
      </c>
      <c r="K2951" s="1" t="str">
        <f>VLOOKUP(Tabla1[[#This Row],[Enfermedad Inglés]],Tabla3[[Enfermedad Inglés]:[Nombre Coloquial en TV]],5,FALSE)</f>
        <v>Hoja quemada</v>
      </c>
    </row>
    <row r="2952" spans="1:11" x14ac:dyDescent="0.2">
      <c r="A2952" s="1" t="s">
        <v>2725</v>
      </c>
      <c r="B2952" s="1" t="s">
        <v>2977</v>
      </c>
      <c r="C2952" s="1" t="s">
        <v>1217</v>
      </c>
      <c r="D2952" s="1" t="s">
        <v>2727</v>
      </c>
      <c r="E2952" s="1" t="s">
        <v>312</v>
      </c>
      <c r="F2952" s="1" t="s">
        <v>11179</v>
      </c>
      <c r="G2952" s="1" t="str">
        <f>VLOOKUP(Tabla1[[#This Row],[Planta]],Tabla3[],3,FALSE)</f>
        <v>Tomate</v>
      </c>
      <c r="H2952" s="1" t="str">
        <f>_xlfn.CONCAT(Tabla1[[#This Row],[Planta Español]],"_",IF(Tabla1[[#This Row],[Saludable]]="Si","Saludable","Enferma"))</f>
        <v>Tomate_Enferma</v>
      </c>
      <c r="I2952" s="1" t="str">
        <f>VLOOKUP(Tabla1[[#This Row],[Enfermedad Inglés]],Tabla3[[Enfermedad Inglés]:[Nombre Coloquial en TV]],3,FALSE)</f>
        <v>Moho de la hoja</v>
      </c>
      <c r="J2952" s="1" t="str">
        <f>VLOOKUP(Tabla1[[#This Row],[Enfermedad Inglés]],Tabla3[[Enfermedad Inglés]:[Nombre Coloquial en TV]],4,FALSE)</f>
        <v>Hongo blanco del tomate</v>
      </c>
      <c r="K2952" s="1" t="str">
        <f>VLOOKUP(Tabla1[[#This Row],[Enfermedad Inglés]],Tabla3[[Enfermedad Inglés]:[Nombre Coloquial en TV]],5,FALSE)</f>
        <v>Hoja quemada</v>
      </c>
    </row>
    <row r="2953" spans="1:11" x14ac:dyDescent="0.2">
      <c r="A2953" s="1" t="s">
        <v>2725</v>
      </c>
      <c r="B2953" s="1" t="s">
        <v>2978</v>
      </c>
      <c r="C2953" s="1" t="s">
        <v>1217</v>
      </c>
      <c r="D2953" s="1" t="s">
        <v>2727</v>
      </c>
      <c r="E2953" s="1" t="s">
        <v>312</v>
      </c>
      <c r="F2953" s="1" t="s">
        <v>11179</v>
      </c>
      <c r="G2953" s="1" t="str">
        <f>VLOOKUP(Tabla1[[#This Row],[Planta]],Tabla3[],3,FALSE)</f>
        <v>Tomate</v>
      </c>
      <c r="H2953" s="1" t="str">
        <f>_xlfn.CONCAT(Tabla1[[#This Row],[Planta Español]],"_",IF(Tabla1[[#This Row],[Saludable]]="Si","Saludable","Enferma"))</f>
        <v>Tomate_Enferma</v>
      </c>
      <c r="I2953" s="1" t="str">
        <f>VLOOKUP(Tabla1[[#This Row],[Enfermedad Inglés]],Tabla3[[Enfermedad Inglés]:[Nombre Coloquial en TV]],3,FALSE)</f>
        <v>Moho de la hoja</v>
      </c>
      <c r="J2953" s="1" t="str">
        <f>VLOOKUP(Tabla1[[#This Row],[Enfermedad Inglés]],Tabla3[[Enfermedad Inglés]:[Nombre Coloquial en TV]],4,FALSE)</f>
        <v>Hongo blanco del tomate</v>
      </c>
      <c r="K2953" s="1" t="str">
        <f>VLOOKUP(Tabla1[[#This Row],[Enfermedad Inglés]],Tabla3[[Enfermedad Inglés]:[Nombre Coloquial en TV]],5,FALSE)</f>
        <v>Hoja quemada</v>
      </c>
    </row>
    <row r="2954" spans="1:11" x14ac:dyDescent="0.2">
      <c r="A2954" s="1" t="s">
        <v>2725</v>
      </c>
      <c r="B2954" s="1" t="s">
        <v>2979</v>
      </c>
      <c r="C2954" s="1" t="s">
        <v>1217</v>
      </c>
      <c r="D2954" s="1" t="s">
        <v>2727</v>
      </c>
      <c r="E2954" s="1" t="s">
        <v>312</v>
      </c>
      <c r="F2954" s="1" t="s">
        <v>11179</v>
      </c>
      <c r="G2954" s="1" t="str">
        <f>VLOOKUP(Tabla1[[#This Row],[Planta]],Tabla3[],3,FALSE)</f>
        <v>Tomate</v>
      </c>
      <c r="H2954" s="1" t="str">
        <f>_xlfn.CONCAT(Tabla1[[#This Row],[Planta Español]],"_",IF(Tabla1[[#This Row],[Saludable]]="Si","Saludable","Enferma"))</f>
        <v>Tomate_Enferma</v>
      </c>
      <c r="I2954" s="1" t="str">
        <f>VLOOKUP(Tabla1[[#This Row],[Enfermedad Inglés]],Tabla3[[Enfermedad Inglés]:[Nombre Coloquial en TV]],3,FALSE)</f>
        <v>Moho de la hoja</v>
      </c>
      <c r="J2954" s="1" t="str">
        <f>VLOOKUP(Tabla1[[#This Row],[Enfermedad Inglés]],Tabla3[[Enfermedad Inglés]:[Nombre Coloquial en TV]],4,FALSE)</f>
        <v>Hongo blanco del tomate</v>
      </c>
      <c r="K2954" s="1" t="str">
        <f>VLOOKUP(Tabla1[[#This Row],[Enfermedad Inglés]],Tabla3[[Enfermedad Inglés]:[Nombre Coloquial en TV]],5,FALSE)</f>
        <v>Hoja quemada</v>
      </c>
    </row>
    <row r="2955" spans="1:11" x14ac:dyDescent="0.2">
      <c r="A2955" s="1" t="s">
        <v>2725</v>
      </c>
      <c r="B2955" s="1" t="s">
        <v>2980</v>
      </c>
      <c r="C2955" s="1" t="s">
        <v>1217</v>
      </c>
      <c r="D2955" s="1" t="s">
        <v>2727</v>
      </c>
      <c r="E2955" s="1" t="s">
        <v>312</v>
      </c>
      <c r="F2955" s="1" t="s">
        <v>11179</v>
      </c>
      <c r="G2955" s="1" t="str">
        <f>VLOOKUP(Tabla1[[#This Row],[Planta]],Tabla3[],3,FALSE)</f>
        <v>Tomate</v>
      </c>
      <c r="H2955" s="1" t="str">
        <f>_xlfn.CONCAT(Tabla1[[#This Row],[Planta Español]],"_",IF(Tabla1[[#This Row],[Saludable]]="Si","Saludable","Enferma"))</f>
        <v>Tomate_Enferma</v>
      </c>
      <c r="I2955" s="1" t="str">
        <f>VLOOKUP(Tabla1[[#This Row],[Enfermedad Inglés]],Tabla3[[Enfermedad Inglés]:[Nombre Coloquial en TV]],3,FALSE)</f>
        <v>Moho de la hoja</v>
      </c>
      <c r="J2955" s="1" t="str">
        <f>VLOOKUP(Tabla1[[#This Row],[Enfermedad Inglés]],Tabla3[[Enfermedad Inglés]:[Nombre Coloquial en TV]],4,FALSE)</f>
        <v>Hongo blanco del tomate</v>
      </c>
      <c r="K2955" s="1" t="str">
        <f>VLOOKUP(Tabla1[[#This Row],[Enfermedad Inglés]],Tabla3[[Enfermedad Inglés]:[Nombre Coloquial en TV]],5,FALSE)</f>
        <v>Hoja quemada</v>
      </c>
    </row>
    <row r="2956" spans="1:11" x14ac:dyDescent="0.2">
      <c r="A2956" s="1" t="s">
        <v>2725</v>
      </c>
      <c r="B2956" s="1" t="s">
        <v>2981</v>
      </c>
      <c r="C2956" s="1" t="s">
        <v>1217</v>
      </c>
      <c r="D2956" s="1" t="s">
        <v>2727</v>
      </c>
      <c r="E2956" s="1" t="s">
        <v>312</v>
      </c>
      <c r="F2956" s="1" t="s">
        <v>11179</v>
      </c>
      <c r="G2956" s="1" t="str">
        <f>VLOOKUP(Tabla1[[#This Row],[Planta]],Tabla3[],3,FALSE)</f>
        <v>Tomate</v>
      </c>
      <c r="H2956" s="1" t="str">
        <f>_xlfn.CONCAT(Tabla1[[#This Row],[Planta Español]],"_",IF(Tabla1[[#This Row],[Saludable]]="Si","Saludable","Enferma"))</f>
        <v>Tomate_Enferma</v>
      </c>
      <c r="I2956" s="1" t="str">
        <f>VLOOKUP(Tabla1[[#This Row],[Enfermedad Inglés]],Tabla3[[Enfermedad Inglés]:[Nombre Coloquial en TV]],3,FALSE)</f>
        <v>Moho de la hoja</v>
      </c>
      <c r="J2956" s="1" t="str">
        <f>VLOOKUP(Tabla1[[#This Row],[Enfermedad Inglés]],Tabla3[[Enfermedad Inglés]:[Nombre Coloquial en TV]],4,FALSE)</f>
        <v>Hongo blanco del tomate</v>
      </c>
      <c r="K2956" s="1" t="str">
        <f>VLOOKUP(Tabla1[[#This Row],[Enfermedad Inglés]],Tabla3[[Enfermedad Inglés]:[Nombre Coloquial en TV]],5,FALSE)</f>
        <v>Hoja quemada</v>
      </c>
    </row>
    <row r="2957" spans="1:11" x14ac:dyDescent="0.2">
      <c r="A2957" s="1" t="s">
        <v>2725</v>
      </c>
      <c r="B2957" s="1" t="s">
        <v>2982</v>
      </c>
      <c r="C2957" s="1" t="s">
        <v>1217</v>
      </c>
      <c r="D2957" s="1" t="s">
        <v>2727</v>
      </c>
      <c r="E2957" s="1" t="s">
        <v>312</v>
      </c>
      <c r="F2957" s="1" t="s">
        <v>11179</v>
      </c>
      <c r="G2957" s="1" t="str">
        <f>VLOOKUP(Tabla1[[#This Row],[Planta]],Tabla3[],3,FALSE)</f>
        <v>Tomate</v>
      </c>
      <c r="H2957" s="1" t="str">
        <f>_xlfn.CONCAT(Tabla1[[#This Row],[Planta Español]],"_",IF(Tabla1[[#This Row],[Saludable]]="Si","Saludable","Enferma"))</f>
        <v>Tomate_Enferma</v>
      </c>
      <c r="I2957" s="1" t="str">
        <f>VLOOKUP(Tabla1[[#This Row],[Enfermedad Inglés]],Tabla3[[Enfermedad Inglés]:[Nombre Coloquial en TV]],3,FALSE)</f>
        <v>Moho de la hoja</v>
      </c>
      <c r="J2957" s="1" t="str">
        <f>VLOOKUP(Tabla1[[#This Row],[Enfermedad Inglés]],Tabla3[[Enfermedad Inglés]:[Nombre Coloquial en TV]],4,FALSE)</f>
        <v>Hongo blanco del tomate</v>
      </c>
      <c r="K2957" s="1" t="str">
        <f>VLOOKUP(Tabla1[[#This Row],[Enfermedad Inglés]],Tabla3[[Enfermedad Inglés]:[Nombre Coloquial en TV]],5,FALSE)</f>
        <v>Hoja quemada</v>
      </c>
    </row>
    <row r="2958" spans="1:11" x14ac:dyDescent="0.2">
      <c r="A2958" s="1" t="s">
        <v>2725</v>
      </c>
      <c r="B2958" s="1" t="s">
        <v>2983</v>
      </c>
      <c r="C2958" s="1" t="s">
        <v>1217</v>
      </c>
      <c r="D2958" s="1" t="s">
        <v>2727</v>
      </c>
      <c r="E2958" s="1" t="s">
        <v>312</v>
      </c>
      <c r="F2958" s="1" t="s">
        <v>11179</v>
      </c>
      <c r="G2958" s="1" t="str">
        <f>VLOOKUP(Tabla1[[#This Row],[Planta]],Tabla3[],3,FALSE)</f>
        <v>Tomate</v>
      </c>
      <c r="H2958" s="1" t="str">
        <f>_xlfn.CONCAT(Tabla1[[#This Row],[Planta Español]],"_",IF(Tabla1[[#This Row],[Saludable]]="Si","Saludable","Enferma"))</f>
        <v>Tomate_Enferma</v>
      </c>
      <c r="I2958" s="1" t="str">
        <f>VLOOKUP(Tabla1[[#This Row],[Enfermedad Inglés]],Tabla3[[Enfermedad Inglés]:[Nombre Coloquial en TV]],3,FALSE)</f>
        <v>Moho de la hoja</v>
      </c>
      <c r="J2958" s="1" t="str">
        <f>VLOOKUP(Tabla1[[#This Row],[Enfermedad Inglés]],Tabla3[[Enfermedad Inglés]:[Nombre Coloquial en TV]],4,FALSE)</f>
        <v>Hongo blanco del tomate</v>
      </c>
      <c r="K2958" s="1" t="str">
        <f>VLOOKUP(Tabla1[[#This Row],[Enfermedad Inglés]],Tabla3[[Enfermedad Inglés]:[Nombre Coloquial en TV]],5,FALSE)</f>
        <v>Hoja quemada</v>
      </c>
    </row>
    <row r="2959" spans="1:11" x14ac:dyDescent="0.2">
      <c r="A2959" s="1" t="s">
        <v>2725</v>
      </c>
      <c r="B2959" s="1" t="s">
        <v>2984</v>
      </c>
      <c r="C2959" s="1" t="s">
        <v>1217</v>
      </c>
      <c r="D2959" s="1" t="s">
        <v>2727</v>
      </c>
      <c r="E2959" s="1" t="s">
        <v>312</v>
      </c>
      <c r="F2959" s="1" t="s">
        <v>11179</v>
      </c>
      <c r="G2959" s="1" t="str">
        <f>VLOOKUP(Tabla1[[#This Row],[Planta]],Tabla3[],3,FALSE)</f>
        <v>Tomate</v>
      </c>
      <c r="H2959" s="1" t="str">
        <f>_xlfn.CONCAT(Tabla1[[#This Row],[Planta Español]],"_",IF(Tabla1[[#This Row],[Saludable]]="Si","Saludable","Enferma"))</f>
        <v>Tomate_Enferma</v>
      </c>
      <c r="I2959" s="1" t="str">
        <f>VLOOKUP(Tabla1[[#This Row],[Enfermedad Inglés]],Tabla3[[Enfermedad Inglés]:[Nombre Coloquial en TV]],3,FALSE)</f>
        <v>Moho de la hoja</v>
      </c>
      <c r="J2959" s="1" t="str">
        <f>VLOOKUP(Tabla1[[#This Row],[Enfermedad Inglés]],Tabla3[[Enfermedad Inglés]:[Nombre Coloquial en TV]],4,FALSE)</f>
        <v>Hongo blanco del tomate</v>
      </c>
      <c r="K2959" s="1" t="str">
        <f>VLOOKUP(Tabla1[[#This Row],[Enfermedad Inglés]],Tabla3[[Enfermedad Inglés]:[Nombre Coloquial en TV]],5,FALSE)</f>
        <v>Hoja quemada</v>
      </c>
    </row>
    <row r="2960" spans="1:11" x14ac:dyDescent="0.2">
      <c r="A2960" s="1" t="s">
        <v>2725</v>
      </c>
      <c r="B2960" s="1" t="s">
        <v>2985</v>
      </c>
      <c r="C2960" s="1" t="s">
        <v>1217</v>
      </c>
      <c r="D2960" s="1" t="s">
        <v>2727</v>
      </c>
      <c r="E2960" s="1" t="s">
        <v>312</v>
      </c>
      <c r="F2960" s="1" t="s">
        <v>11179</v>
      </c>
      <c r="G2960" s="1" t="str">
        <f>VLOOKUP(Tabla1[[#This Row],[Planta]],Tabla3[],3,FALSE)</f>
        <v>Tomate</v>
      </c>
      <c r="H2960" s="1" t="str">
        <f>_xlfn.CONCAT(Tabla1[[#This Row],[Planta Español]],"_",IF(Tabla1[[#This Row],[Saludable]]="Si","Saludable","Enferma"))</f>
        <v>Tomate_Enferma</v>
      </c>
      <c r="I2960" s="1" t="str">
        <f>VLOOKUP(Tabla1[[#This Row],[Enfermedad Inglés]],Tabla3[[Enfermedad Inglés]:[Nombre Coloquial en TV]],3,FALSE)</f>
        <v>Moho de la hoja</v>
      </c>
      <c r="J2960" s="1" t="str">
        <f>VLOOKUP(Tabla1[[#This Row],[Enfermedad Inglés]],Tabla3[[Enfermedad Inglés]:[Nombre Coloquial en TV]],4,FALSE)</f>
        <v>Hongo blanco del tomate</v>
      </c>
      <c r="K2960" s="1" t="str">
        <f>VLOOKUP(Tabla1[[#This Row],[Enfermedad Inglés]],Tabla3[[Enfermedad Inglés]:[Nombre Coloquial en TV]],5,FALSE)</f>
        <v>Hoja quemada</v>
      </c>
    </row>
    <row r="2961" spans="1:11" x14ac:dyDescent="0.2">
      <c r="A2961" s="1" t="s">
        <v>2725</v>
      </c>
      <c r="B2961" s="1" t="s">
        <v>2986</v>
      </c>
      <c r="C2961" s="1" t="s">
        <v>1217</v>
      </c>
      <c r="D2961" s="1" t="s">
        <v>2727</v>
      </c>
      <c r="E2961" s="1" t="s">
        <v>312</v>
      </c>
      <c r="F2961" s="1" t="s">
        <v>11179</v>
      </c>
      <c r="G2961" s="1" t="str">
        <f>VLOOKUP(Tabla1[[#This Row],[Planta]],Tabla3[],3,FALSE)</f>
        <v>Tomate</v>
      </c>
      <c r="H2961" s="1" t="str">
        <f>_xlfn.CONCAT(Tabla1[[#This Row],[Planta Español]],"_",IF(Tabla1[[#This Row],[Saludable]]="Si","Saludable","Enferma"))</f>
        <v>Tomate_Enferma</v>
      </c>
      <c r="I2961" s="1" t="str">
        <f>VLOOKUP(Tabla1[[#This Row],[Enfermedad Inglés]],Tabla3[[Enfermedad Inglés]:[Nombre Coloquial en TV]],3,FALSE)</f>
        <v>Moho de la hoja</v>
      </c>
      <c r="J2961" s="1" t="str">
        <f>VLOOKUP(Tabla1[[#This Row],[Enfermedad Inglés]],Tabla3[[Enfermedad Inglés]:[Nombre Coloquial en TV]],4,FALSE)</f>
        <v>Hongo blanco del tomate</v>
      </c>
      <c r="K2961" s="1" t="str">
        <f>VLOOKUP(Tabla1[[#This Row],[Enfermedad Inglés]],Tabla3[[Enfermedad Inglés]:[Nombre Coloquial en TV]],5,FALSE)</f>
        <v>Hoja quemada</v>
      </c>
    </row>
    <row r="2962" spans="1:11" x14ac:dyDescent="0.2">
      <c r="A2962" s="1" t="s">
        <v>2725</v>
      </c>
      <c r="B2962" s="1" t="s">
        <v>2987</v>
      </c>
      <c r="C2962" s="1" t="s">
        <v>1217</v>
      </c>
      <c r="D2962" s="1" t="s">
        <v>2727</v>
      </c>
      <c r="E2962" s="1" t="s">
        <v>312</v>
      </c>
      <c r="F2962" s="1" t="s">
        <v>11179</v>
      </c>
      <c r="G2962" s="1" t="str">
        <f>VLOOKUP(Tabla1[[#This Row],[Planta]],Tabla3[],3,FALSE)</f>
        <v>Tomate</v>
      </c>
      <c r="H2962" s="1" t="str">
        <f>_xlfn.CONCAT(Tabla1[[#This Row],[Planta Español]],"_",IF(Tabla1[[#This Row],[Saludable]]="Si","Saludable","Enferma"))</f>
        <v>Tomate_Enferma</v>
      </c>
      <c r="I2962" s="1" t="str">
        <f>VLOOKUP(Tabla1[[#This Row],[Enfermedad Inglés]],Tabla3[[Enfermedad Inglés]:[Nombre Coloquial en TV]],3,FALSE)</f>
        <v>Moho de la hoja</v>
      </c>
      <c r="J2962" s="1" t="str">
        <f>VLOOKUP(Tabla1[[#This Row],[Enfermedad Inglés]],Tabla3[[Enfermedad Inglés]:[Nombre Coloquial en TV]],4,FALSE)</f>
        <v>Hongo blanco del tomate</v>
      </c>
      <c r="K2962" s="1" t="str">
        <f>VLOOKUP(Tabla1[[#This Row],[Enfermedad Inglés]],Tabla3[[Enfermedad Inglés]:[Nombre Coloquial en TV]],5,FALSE)</f>
        <v>Hoja quemada</v>
      </c>
    </row>
    <row r="2963" spans="1:11" x14ac:dyDescent="0.2">
      <c r="A2963" s="1" t="s">
        <v>2725</v>
      </c>
      <c r="B2963" s="1" t="s">
        <v>2988</v>
      </c>
      <c r="C2963" s="1" t="s">
        <v>1217</v>
      </c>
      <c r="D2963" s="1" t="s">
        <v>2727</v>
      </c>
      <c r="E2963" s="1" t="s">
        <v>312</v>
      </c>
      <c r="F2963" s="1" t="s">
        <v>11179</v>
      </c>
      <c r="G2963" s="1" t="str">
        <f>VLOOKUP(Tabla1[[#This Row],[Planta]],Tabla3[],3,FALSE)</f>
        <v>Tomate</v>
      </c>
      <c r="H2963" s="1" t="str">
        <f>_xlfn.CONCAT(Tabla1[[#This Row],[Planta Español]],"_",IF(Tabla1[[#This Row],[Saludable]]="Si","Saludable","Enferma"))</f>
        <v>Tomate_Enferma</v>
      </c>
      <c r="I2963" s="1" t="str">
        <f>VLOOKUP(Tabla1[[#This Row],[Enfermedad Inglés]],Tabla3[[Enfermedad Inglés]:[Nombre Coloquial en TV]],3,FALSE)</f>
        <v>Moho de la hoja</v>
      </c>
      <c r="J2963" s="1" t="str">
        <f>VLOOKUP(Tabla1[[#This Row],[Enfermedad Inglés]],Tabla3[[Enfermedad Inglés]:[Nombre Coloquial en TV]],4,FALSE)</f>
        <v>Hongo blanco del tomate</v>
      </c>
      <c r="K2963" s="1" t="str">
        <f>VLOOKUP(Tabla1[[#This Row],[Enfermedad Inglés]],Tabla3[[Enfermedad Inglés]:[Nombre Coloquial en TV]],5,FALSE)</f>
        <v>Hoja quemada</v>
      </c>
    </row>
    <row r="2964" spans="1:11" x14ac:dyDescent="0.2">
      <c r="A2964" s="1" t="s">
        <v>2725</v>
      </c>
      <c r="B2964" s="1" t="s">
        <v>2989</v>
      </c>
      <c r="C2964" s="1" t="s">
        <v>1217</v>
      </c>
      <c r="D2964" s="1" t="s">
        <v>2727</v>
      </c>
      <c r="E2964" s="1" t="s">
        <v>312</v>
      </c>
      <c r="F2964" s="1" t="s">
        <v>11179</v>
      </c>
      <c r="G2964" s="1" t="str">
        <f>VLOOKUP(Tabla1[[#This Row],[Planta]],Tabla3[],3,FALSE)</f>
        <v>Tomate</v>
      </c>
      <c r="H2964" s="1" t="str">
        <f>_xlfn.CONCAT(Tabla1[[#This Row],[Planta Español]],"_",IF(Tabla1[[#This Row],[Saludable]]="Si","Saludable","Enferma"))</f>
        <v>Tomate_Enferma</v>
      </c>
      <c r="I2964" s="1" t="str">
        <f>VLOOKUP(Tabla1[[#This Row],[Enfermedad Inglés]],Tabla3[[Enfermedad Inglés]:[Nombre Coloquial en TV]],3,FALSE)</f>
        <v>Moho de la hoja</v>
      </c>
      <c r="J2964" s="1" t="str">
        <f>VLOOKUP(Tabla1[[#This Row],[Enfermedad Inglés]],Tabla3[[Enfermedad Inglés]:[Nombre Coloquial en TV]],4,FALSE)</f>
        <v>Hongo blanco del tomate</v>
      </c>
      <c r="K2964" s="1" t="str">
        <f>VLOOKUP(Tabla1[[#This Row],[Enfermedad Inglés]],Tabla3[[Enfermedad Inglés]:[Nombre Coloquial en TV]],5,FALSE)</f>
        <v>Hoja quemada</v>
      </c>
    </row>
    <row r="2965" spans="1:11" x14ac:dyDescent="0.2">
      <c r="A2965" s="1" t="s">
        <v>2725</v>
      </c>
      <c r="B2965" s="1" t="s">
        <v>2990</v>
      </c>
      <c r="C2965" s="1" t="s">
        <v>1217</v>
      </c>
      <c r="D2965" s="1" t="s">
        <v>2727</v>
      </c>
      <c r="E2965" s="1" t="s">
        <v>312</v>
      </c>
      <c r="F2965" s="1" t="s">
        <v>11179</v>
      </c>
      <c r="G2965" s="1" t="str">
        <f>VLOOKUP(Tabla1[[#This Row],[Planta]],Tabla3[],3,FALSE)</f>
        <v>Tomate</v>
      </c>
      <c r="H2965" s="1" t="str">
        <f>_xlfn.CONCAT(Tabla1[[#This Row],[Planta Español]],"_",IF(Tabla1[[#This Row],[Saludable]]="Si","Saludable","Enferma"))</f>
        <v>Tomate_Enferma</v>
      </c>
      <c r="I2965" s="1" t="str">
        <f>VLOOKUP(Tabla1[[#This Row],[Enfermedad Inglés]],Tabla3[[Enfermedad Inglés]:[Nombre Coloquial en TV]],3,FALSE)</f>
        <v>Moho de la hoja</v>
      </c>
      <c r="J2965" s="1" t="str">
        <f>VLOOKUP(Tabla1[[#This Row],[Enfermedad Inglés]],Tabla3[[Enfermedad Inglés]:[Nombre Coloquial en TV]],4,FALSE)</f>
        <v>Hongo blanco del tomate</v>
      </c>
      <c r="K2965" s="1" t="str">
        <f>VLOOKUP(Tabla1[[#This Row],[Enfermedad Inglés]],Tabla3[[Enfermedad Inglés]:[Nombre Coloquial en TV]],5,FALSE)</f>
        <v>Hoja quemada</v>
      </c>
    </row>
    <row r="2966" spans="1:11" x14ac:dyDescent="0.2">
      <c r="A2966" s="1" t="s">
        <v>2725</v>
      </c>
      <c r="B2966" s="1" t="s">
        <v>2991</v>
      </c>
      <c r="C2966" s="1" t="s">
        <v>1217</v>
      </c>
      <c r="D2966" s="1" t="s">
        <v>2727</v>
      </c>
      <c r="E2966" s="1" t="s">
        <v>312</v>
      </c>
      <c r="F2966" s="1" t="s">
        <v>11179</v>
      </c>
      <c r="G2966" s="1" t="str">
        <f>VLOOKUP(Tabla1[[#This Row],[Planta]],Tabla3[],3,FALSE)</f>
        <v>Tomate</v>
      </c>
      <c r="H2966" s="1" t="str">
        <f>_xlfn.CONCAT(Tabla1[[#This Row],[Planta Español]],"_",IF(Tabla1[[#This Row],[Saludable]]="Si","Saludable","Enferma"))</f>
        <v>Tomate_Enferma</v>
      </c>
      <c r="I2966" s="1" t="str">
        <f>VLOOKUP(Tabla1[[#This Row],[Enfermedad Inglés]],Tabla3[[Enfermedad Inglés]:[Nombre Coloquial en TV]],3,FALSE)</f>
        <v>Moho de la hoja</v>
      </c>
      <c r="J2966" s="1" t="str">
        <f>VLOOKUP(Tabla1[[#This Row],[Enfermedad Inglés]],Tabla3[[Enfermedad Inglés]:[Nombre Coloquial en TV]],4,FALSE)</f>
        <v>Hongo blanco del tomate</v>
      </c>
      <c r="K2966" s="1" t="str">
        <f>VLOOKUP(Tabla1[[#This Row],[Enfermedad Inglés]],Tabla3[[Enfermedad Inglés]:[Nombre Coloquial en TV]],5,FALSE)</f>
        <v>Hoja quemada</v>
      </c>
    </row>
    <row r="2967" spans="1:11" x14ac:dyDescent="0.2">
      <c r="A2967" s="1" t="s">
        <v>2725</v>
      </c>
      <c r="B2967" s="1" t="s">
        <v>2992</v>
      </c>
      <c r="C2967" s="1" t="s">
        <v>1217</v>
      </c>
      <c r="D2967" s="1" t="s">
        <v>2727</v>
      </c>
      <c r="E2967" s="1" t="s">
        <v>312</v>
      </c>
      <c r="F2967" s="1" t="s">
        <v>11179</v>
      </c>
      <c r="G2967" s="1" t="str">
        <f>VLOOKUP(Tabla1[[#This Row],[Planta]],Tabla3[],3,FALSE)</f>
        <v>Tomate</v>
      </c>
      <c r="H2967" s="1" t="str">
        <f>_xlfn.CONCAT(Tabla1[[#This Row],[Planta Español]],"_",IF(Tabla1[[#This Row],[Saludable]]="Si","Saludable","Enferma"))</f>
        <v>Tomate_Enferma</v>
      </c>
      <c r="I2967" s="1" t="str">
        <f>VLOOKUP(Tabla1[[#This Row],[Enfermedad Inglés]],Tabla3[[Enfermedad Inglés]:[Nombre Coloquial en TV]],3,FALSE)</f>
        <v>Moho de la hoja</v>
      </c>
      <c r="J2967" s="1" t="str">
        <f>VLOOKUP(Tabla1[[#This Row],[Enfermedad Inglés]],Tabla3[[Enfermedad Inglés]:[Nombre Coloquial en TV]],4,FALSE)</f>
        <v>Hongo blanco del tomate</v>
      </c>
      <c r="K2967" s="1" t="str">
        <f>VLOOKUP(Tabla1[[#This Row],[Enfermedad Inglés]],Tabla3[[Enfermedad Inglés]:[Nombre Coloquial en TV]],5,FALSE)</f>
        <v>Hoja quemada</v>
      </c>
    </row>
    <row r="2968" spans="1:11" x14ac:dyDescent="0.2">
      <c r="A2968" s="1" t="s">
        <v>2725</v>
      </c>
      <c r="B2968" s="1" t="s">
        <v>2993</v>
      </c>
      <c r="C2968" s="1" t="s">
        <v>1217</v>
      </c>
      <c r="D2968" s="1" t="s">
        <v>2727</v>
      </c>
      <c r="E2968" s="1" t="s">
        <v>312</v>
      </c>
      <c r="F2968" s="1" t="s">
        <v>11179</v>
      </c>
      <c r="G2968" s="1" t="str">
        <f>VLOOKUP(Tabla1[[#This Row],[Planta]],Tabla3[],3,FALSE)</f>
        <v>Tomate</v>
      </c>
      <c r="H2968" s="1" t="str">
        <f>_xlfn.CONCAT(Tabla1[[#This Row],[Planta Español]],"_",IF(Tabla1[[#This Row],[Saludable]]="Si","Saludable","Enferma"))</f>
        <v>Tomate_Enferma</v>
      </c>
      <c r="I2968" s="1" t="str">
        <f>VLOOKUP(Tabla1[[#This Row],[Enfermedad Inglés]],Tabla3[[Enfermedad Inglés]:[Nombre Coloquial en TV]],3,FALSE)</f>
        <v>Moho de la hoja</v>
      </c>
      <c r="J2968" s="1" t="str">
        <f>VLOOKUP(Tabla1[[#This Row],[Enfermedad Inglés]],Tabla3[[Enfermedad Inglés]:[Nombre Coloquial en TV]],4,FALSE)</f>
        <v>Hongo blanco del tomate</v>
      </c>
      <c r="K2968" s="1" t="str">
        <f>VLOOKUP(Tabla1[[#This Row],[Enfermedad Inglés]],Tabla3[[Enfermedad Inglés]:[Nombre Coloquial en TV]],5,FALSE)</f>
        <v>Hoja quemada</v>
      </c>
    </row>
    <row r="2969" spans="1:11" x14ac:dyDescent="0.2">
      <c r="A2969" s="1" t="s">
        <v>2725</v>
      </c>
      <c r="B2969" s="1" t="s">
        <v>2994</v>
      </c>
      <c r="C2969" s="1" t="s">
        <v>1217</v>
      </c>
      <c r="D2969" s="1" t="s">
        <v>2727</v>
      </c>
      <c r="E2969" s="1" t="s">
        <v>312</v>
      </c>
      <c r="F2969" s="1" t="s">
        <v>11179</v>
      </c>
      <c r="G2969" s="1" t="str">
        <f>VLOOKUP(Tabla1[[#This Row],[Planta]],Tabla3[],3,FALSE)</f>
        <v>Tomate</v>
      </c>
      <c r="H2969" s="1" t="str">
        <f>_xlfn.CONCAT(Tabla1[[#This Row],[Planta Español]],"_",IF(Tabla1[[#This Row],[Saludable]]="Si","Saludable","Enferma"))</f>
        <v>Tomate_Enferma</v>
      </c>
      <c r="I2969" s="1" t="str">
        <f>VLOOKUP(Tabla1[[#This Row],[Enfermedad Inglés]],Tabla3[[Enfermedad Inglés]:[Nombre Coloquial en TV]],3,FALSE)</f>
        <v>Moho de la hoja</v>
      </c>
      <c r="J2969" s="1" t="str">
        <f>VLOOKUP(Tabla1[[#This Row],[Enfermedad Inglés]],Tabla3[[Enfermedad Inglés]:[Nombre Coloquial en TV]],4,FALSE)</f>
        <v>Hongo blanco del tomate</v>
      </c>
      <c r="K2969" s="1" t="str">
        <f>VLOOKUP(Tabla1[[#This Row],[Enfermedad Inglés]],Tabla3[[Enfermedad Inglés]:[Nombre Coloquial en TV]],5,FALSE)</f>
        <v>Hoja quemada</v>
      </c>
    </row>
    <row r="2970" spans="1:11" x14ac:dyDescent="0.2">
      <c r="A2970" s="1" t="s">
        <v>2725</v>
      </c>
      <c r="B2970" s="1" t="s">
        <v>2995</v>
      </c>
      <c r="C2970" s="1" t="s">
        <v>1217</v>
      </c>
      <c r="D2970" s="1" t="s">
        <v>2727</v>
      </c>
      <c r="E2970" s="1" t="s">
        <v>312</v>
      </c>
      <c r="F2970" s="1" t="s">
        <v>11179</v>
      </c>
      <c r="G2970" s="1" t="str">
        <f>VLOOKUP(Tabla1[[#This Row],[Planta]],Tabla3[],3,FALSE)</f>
        <v>Tomate</v>
      </c>
      <c r="H2970" s="1" t="str">
        <f>_xlfn.CONCAT(Tabla1[[#This Row],[Planta Español]],"_",IF(Tabla1[[#This Row],[Saludable]]="Si","Saludable","Enferma"))</f>
        <v>Tomate_Enferma</v>
      </c>
      <c r="I2970" s="1" t="str">
        <f>VLOOKUP(Tabla1[[#This Row],[Enfermedad Inglés]],Tabla3[[Enfermedad Inglés]:[Nombre Coloquial en TV]],3,FALSE)</f>
        <v>Moho de la hoja</v>
      </c>
      <c r="J2970" s="1" t="str">
        <f>VLOOKUP(Tabla1[[#This Row],[Enfermedad Inglés]],Tabla3[[Enfermedad Inglés]:[Nombre Coloquial en TV]],4,FALSE)</f>
        <v>Hongo blanco del tomate</v>
      </c>
      <c r="K2970" s="1" t="str">
        <f>VLOOKUP(Tabla1[[#This Row],[Enfermedad Inglés]],Tabla3[[Enfermedad Inglés]:[Nombre Coloquial en TV]],5,FALSE)</f>
        <v>Hoja quemada</v>
      </c>
    </row>
    <row r="2971" spans="1:11" x14ac:dyDescent="0.2">
      <c r="A2971" s="1" t="s">
        <v>2725</v>
      </c>
      <c r="B2971" s="1" t="s">
        <v>2996</v>
      </c>
      <c r="C2971" s="1" t="s">
        <v>1217</v>
      </c>
      <c r="D2971" s="1" t="s">
        <v>2727</v>
      </c>
      <c r="E2971" s="1" t="s">
        <v>312</v>
      </c>
      <c r="F2971" s="1" t="s">
        <v>11179</v>
      </c>
      <c r="G2971" s="1" t="str">
        <f>VLOOKUP(Tabla1[[#This Row],[Planta]],Tabla3[],3,FALSE)</f>
        <v>Tomate</v>
      </c>
      <c r="H2971" s="1" t="str">
        <f>_xlfn.CONCAT(Tabla1[[#This Row],[Planta Español]],"_",IF(Tabla1[[#This Row],[Saludable]]="Si","Saludable","Enferma"))</f>
        <v>Tomate_Enferma</v>
      </c>
      <c r="I2971" s="1" t="str">
        <f>VLOOKUP(Tabla1[[#This Row],[Enfermedad Inglés]],Tabla3[[Enfermedad Inglés]:[Nombre Coloquial en TV]],3,FALSE)</f>
        <v>Moho de la hoja</v>
      </c>
      <c r="J2971" s="1" t="str">
        <f>VLOOKUP(Tabla1[[#This Row],[Enfermedad Inglés]],Tabla3[[Enfermedad Inglés]:[Nombre Coloquial en TV]],4,FALSE)</f>
        <v>Hongo blanco del tomate</v>
      </c>
      <c r="K2971" s="1" t="str">
        <f>VLOOKUP(Tabla1[[#This Row],[Enfermedad Inglés]],Tabla3[[Enfermedad Inglés]:[Nombre Coloquial en TV]],5,FALSE)</f>
        <v>Hoja quemada</v>
      </c>
    </row>
    <row r="2972" spans="1:11" x14ac:dyDescent="0.2">
      <c r="A2972" s="1" t="s">
        <v>2725</v>
      </c>
      <c r="B2972" s="1" t="s">
        <v>2997</v>
      </c>
      <c r="C2972" s="1" t="s">
        <v>1217</v>
      </c>
      <c r="D2972" s="1" t="s">
        <v>2727</v>
      </c>
      <c r="E2972" s="1" t="s">
        <v>312</v>
      </c>
      <c r="F2972" s="1" t="s">
        <v>11179</v>
      </c>
      <c r="G2972" s="1" t="str">
        <f>VLOOKUP(Tabla1[[#This Row],[Planta]],Tabla3[],3,FALSE)</f>
        <v>Tomate</v>
      </c>
      <c r="H2972" s="1" t="str">
        <f>_xlfn.CONCAT(Tabla1[[#This Row],[Planta Español]],"_",IF(Tabla1[[#This Row],[Saludable]]="Si","Saludable","Enferma"))</f>
        <v>Tomate_Enferma</v>
      </c>
      <c r="I2972" s="1" t="str">
        <f>VLOOKUP(Tabla1[[#This Row],[Enfermedad Inglés]],Tabla3[[Enfermedad Inglés]:[Nombre Coloquial en TV]],3,FALSE)</f>
        <v>Moho de la hoja</v>
      </c>
      <c r="J2972" s="1" t="str">
        <f>VLOOKUP(Tabla1[[#This Row],[Enfermedad Inglés]],Tabla3[[Enfermedad Inglés]:[Nombre Coloquial en TV]],4,FALSE)</f>
        <v>Hongo blanco del tomate</v>
      </c>
      <c r="K2972" s="1" t="str">
        <f>VLOOKUP(Tabla1[[#This Row],[Enfermedad Inglés]],Tabla3[[Enfermedad Inglés]:[Nombre Coloquial en TV]],5,FALSE)</f>
        <v>Hoja quemada</v>
      </c>
    </row>
    <row r="2973" spans="1:11" x14ac:dyDescent="0.2">
      <c r="A2973" s="1" t="s">
        <v>2725</v>
      </c>
      <c r="B2973" s="1" t="s">
        <v>2998</v>
      </c>
      <c r="C2973" s="1" t="s">
        <v>1217</v>
      </c>
      <c r="D2973" s="1" t="s">
        <v>2727</v>
      </c>
      <c r="E2973" s="1" t="s">
        <v>312</v>
      </c>
      <c r="F2973" s="1" t="s">
        <v>11179</v>
      </c>
      <c r="G2973" s="1" t="str">
        <f>VLOOKUP(Tabla1[[#This Row],[Planta]],Tabla3[],3,FALSE)</f>
        <v>Tomate</v>
      </c>
      <c r="H2973" s="1" t="str">
        <f>_xlfn.CONCAT(Tabla1[[#This Row],[Planta Español]],"_",IF(Tabla1[[#This Row],[Saludable]]="Si","Saludable","Enferma"))</f>
        <v>Tomate_Enferma</v>
      </c>
      <c r="I2973" s="1" t="str">
        <f>VLOOKUP(Tabla1[[#This Row],[Enfermedad Inglés]],Tabla3[[Enfermedad Inglés]:[Nombre Coloquial en TV]],3,FALSE)</f>
        <v>Moho de la hoja</v>
      </c>
      <c r="J2973" s="1" t="str">
        <f>VLOOKUP(Tabla1[[#This Row],[Enfermedad Inglés]],Tabla3[[Enfermedad Inglés]:[Nombre Coloquial en TV]],4,FALSE)</f>
        <v>Hongo blanco del tomate</v>
      </c>
      <c r="K2973" s="1" t="str">
        <f>VLOOKUP(Tabla1[[#This Row],[Enfermedad Inglés]],Tabla3[[Enfermedad Inglés]:[Nombre Coloquial en TV]],5,FALSE)</f>
        <v>Hoja quemada</v>
      </c>
    </row>
    <row r="2974" spans="1:11" x14ac:dyDescent="0.2">
      <c r="A2974" s="1" t="s">
        <v>2725</v>
      </c>
      <c r="B2974" s="1" t="s">
        <v>2999</v>
      </c>
      <c r="C2974" s="1" t="s">
        <v>1217</v>
      </c>
      <c r="D2974" s="1" t="s">
        <v>2727</v>
      </c>
      <c r="E2974" s="1" t="s">
        <v>312</v>
      </c>
      <c r="F2974" s="1" t="s">
        <v>11179</v>
      </c>
      <c r="G2974" s="1" t="str">
        <f>VLOOKUP(Tabla1[[#This Row],[Planta]],Tabla3[],3,FALSE)</f>
        <v>Tomate</v>
      </c>
      <c r="H2974" s="1" t="str">
        <f>_xlfn.CONCAT(Tabla1[[#This Row],[Planta Español]],"_",IF(Tabla1[[#This Row],[Saludable]]="Si","Saludable","Enferma"))</f>
        <v>Tomate_Enferma</v>
      </c>
      <c r="I2974" s="1" t="str">
        <f>VLOOKUP(Tabla1[[#This Row],[Enfermedad Inglés]],Tabla3[[Enfermedad Inglés]:[Nombre Coloquial en TV]],3,FALSE)</f>
        <v>Moho de la hoja</v>
      </c>
      <c r="J2974" s="1" t="str">
        <f>VLOOKUP(Tabla1[[#This Row],[Enfermedad Inglés]],Tabla3[[Enfermedad Inglés]:[Nombre Coloquial en TV]],4,FALSE)</f>
        <v>Hongo blanco del tomate</v>
      </c>
      <c r="K2974" s="1" t="str">
        <f>VLOOKUP(Tabla1[[#This Row],[Enfermedad Inglés]],Tabla3[[Enfermedad Inglés]:[Nombre Coloquial en TV]],5,FALSE)</f>
        <v>Hoja quemada</v>
      </c>
    </row>
    <row r="2975" spans="1:11" x14ac:dyDescent="0.2">
      <c r="A2975" s="1" t="s">
        <v>2725</v>
      </c>
      <c r="B2975" s="1" t="s">
        <v>3000</v>
      </c>
      <c r="C2975" s="1" t="s">
        <v>1217</v>
      </c>
      <c r="D2975" s="1" t="s">
        <v>2727</v>
      </c>
      <c r="E2975" s="1" t="s">
        <v>312</v>
      </c>
      <c r="F2975" s="1" t="s">
        <v>11179</v>
      </c>
      <c r="G2975" s="1" t="str">
        <f>VLOOKUP(Tabla1[[#This Row],[Planta]],Tabla3[],3,FALSE)</f>
        <v>Tomate</v>
      </c>
      <c r="H2975" s="1" t="str">
        <f>_xlfn.CONCAT(Tabla1[[#This Row],[Planta Español]],"_",IF(Tabla1[[#This Row],[Saludable]]="Si","Saludable","Enferma"))</f>
        <v>Tomate_Enferma</v>
      </c>
      <c r="I2975" s="1" t="str">
        <f>VLOOKUP(Tabla1[[#This Row],[Enfermedad Inglés]],Tabla3[[Enfermedad Inglés]:[Nombre Coloquial en TV]],3,FALSE)</f>
        <v>Moho de la hoja</v>
      </c>
      <c r="J2975" s="1" t="str">
        <f>VLOOKUP(Tabla1[[#This Row],[Enfermedad Inglés]],Tabla3[[Enfermedad Inglés]:[Nombre Coloquial en TV]],4,FALSE)</f>
        <v>Hongo blanco del tomate</v>
      </c>
      <c r="K2975" s="1" t="str">
        <f>VLOOKUP(Tabla1[[#This Row],[Enfermedad Inglés]],Tabla3[[Enfermedad Inglés]:[Nombre Coloquial en TV]],5,FALSE)</f>
        <v>Hoja quemada</v>
      </c>
    </row>
    <row r="2976" spans="1:11" x14ac:dyDescent="0.2">
      <c r="A2976" s="1" t="s">
        <v>2725</v>
      </c>
      <c r="B2976" s="1" t="s">
        <v>3001</v>
      </c>
      <c r="C2976" s="1" t="s">
        <v>1217</v>
      </c>
      <c r="D2976" s="1" t="s">
        <v>2727</v>
      </c>
      <c r="E2976" s="1" t="s">
        <v>312</v>
      </c>
      <c r="F2976" s="1" t="s">
        <v>11179</v>
      </c>
      <c r="G2976" s="1" t="str">
        <f>VLOOKUP(Tabla1[[#This Row],[Planta]],Tabla3[],3,FALSE)</f>
        <v>Tomate</v>
      </c>
      <c r="H2976" s="1" t="str">
        <f>_xlfn.CONCAT(Tabla1[[#This Row],[Planta Español]],"_",IF(Tabla1[[#This Row],[Saludable]]="Si","Saludable","Enferma"))</f>
        <v>Tomate_Enferma</v>
      </c>
      <c r="I2976" s="1" t="str">
        <f>VLOOKUP(Tabla1[[#This Row],[Enfermedad Inglés]],Tabla3[[Enfermedad Inglés]:[Nombre Coloquial en TV]],3,FALSE)</f>
        <v>Moho de la hoja</v>
      </c>
      <c r="J2976" s="1" t="str">
        <f>VLOOKUP(Tabla1[[#This Row],[Enfermedad Inglés]],Tabla3[[Enfermedad Inglés]:[Nombre Coloquial en TV]],4,FALSE)</f>
        <v>Hongo blanco del tomate</v>
      </c>
      <c r="K2976" s="1" t="str">
        <f>VLOOKUP(Tabla1[[#This Row],[Enfermedad Inglés]],Tabla3[[Enfermedad Inglés]:[Nombre Coloquial en TV]],5,FALSE)</f>
        <v>Hoja quemada</v>
      </c>
    </row>
    <row r="2977" spans="1:11" x14ac:dyDescent="0.2">
      <c r="A2977" s="1" t="s">
        <v>2725</v>
      </c>
      <c r="B2977" s="1" t="s">
        <v>3002</v>
      </c>
      <c r="C2977" s="1" t="s">
        <v>1217</v>
      </c>
      <c r="D2977" s="1" t="s">
        <v>2727</v>
      </c>
      <c r="E2977" s="1" t="s">
        <v>312</v>
      </c>
      <c r="F2977" s="1" t="s">
        <v>11179</v>
      </c>
      <c r="G2977" s="1" t="str">
        <f>VLOOKUP(Tabla1[[#This Row],[Planta]],Tabla3[],3,FALSE)</f>
        <v>Tomate</v>
      </c>
      <c r="H2977" s="1" t="str">
        <f>_xlfn.CONCAT(Tabla1[[#This Row],[Planta Español]],"_",IF(Tabla1[[#This Row],[Saludable]]="Si","Saludable","Enferma"))</f>
        <v>Tomate_Enferma</v>
      </c>
      <c r="I2977" s="1" t="str">
        <f>VLOOKUP(Tabla1[[#This Row],[Enfermedad Inglés]],Tabla3[[Enfermedad Inglés]:[Nombre Coloquial en TV]],3,FALSE)</f>
        <v>Moho de la hoja</v>
      </c>
      <c r="J2977" s="1" t="str">
        <f>VLOOKUP(Tabla1[[#This Row],[Enfermedad Inglés]],Tabla3[[Enfermedad Inglés]:[Nombre Coloquial en TV]],4,FALSE)</f>
        <v>Hongo blanco del tomate</v>
      </c>
      <c r="K2977" s="1" t="str">
        <f>VLOOKUP(Tabla1[[#This Row],[Enfermedad Inglés]],Tabla3[[Enfermedad Inglés]:[Nombre Coloquial en TV]],5,FALSE)</f>
        <v>Hoja quemada</v>
      </c>
    </row>
    <row r="2978" spans="1:11" x14ac:dyDescent="0.2">
      <c r="A2978" s="1" t="s">
        <v>2725</v>
      </c>
      <c r="B2978" s="1" t="s">
        <v>3003</v>
      </c>
      <c r="C2978" s="1" t="s">
        <v>1217</v>
      </c>
      <c r="D2978" s="1" t="s">
        <v>2727</v>
      </c>
      <c r="E2978" s="1" t="s">
        <v>312</v>
      </c>
      <c r="F2978" s="1" t="s">
        <v>11179</v>
      </c>
      <c r="G2978" s="1" t="str">
        <f>VLOOKUP(Tabla1[[#This Row],[Planta]],Tabla3[],3,FALSE)</f>
        <v>Tomate</v>
      </c>
      <c r="H2978" s="1" t="str">
        <f>_xlfn.CONCAT(Tabla1[[#This Row],[Planta Español]],"_",IF(Tabla1[[#This Row],[Saludable]]="Si","Saludable","Enferma"))</f>
        <v>Tomate_Enferma</v>
      </c>
      <c r="I2978" s="1" t="str">
        <f>VLOOKUP(Tabla1[[#This Row],[Enfermedad Inglés]],Tabla3[[Enfermedad Inglés]:[Nombre Coloquial en TV]],3,FALSE)</f>
        <v>Moho de la hoja</v>
      </c>
      <c r="J2978" s="1" t="str">
        <f>VLOOKUP(Tabla1[[#This Row],[Enfermedad Inglés]],Tabla3[[Enfermedad Inglés]:[Nombre Coloquial en TV]],4,FALSE)</f>
        <v>Hongo blanco del tomate</v>
      </c>
      <c r="K2978" s="1" t="str">
        <f>VLOOKUP(Tabla1[[#This Row],[Enfermedad Inglés]],Tabla3[[Enfermedad Inglés]:[Nombre Coloquial en TV]],5,FALSE)</f>
        <v>Hoja quemada</v>
      </c>
    </row>
    <row r="2979" spans="1:11" x14ac:dyDescent="0.2">
      <c r="A2979" s="1" t="s">
        <v>2725</v>
      </c>
      <c r="B2979" s="1" t="s">
        <v>3004</v>
      </c>
      <c r="C2979" s="1" t="s">
        <v>1217</v>
      </c>
      <c r="D2979" s="1" t="s">
        <v>2727</v>
      </c>
      <c r="E2979" s="1" t="s">
        <v>312</v>
      </c>
      <c r="F2979" s="1" t="s">
        <v>11179</v>
      </c>
      <c r="G2979" s="1" t="str">
        <f>VLOOKUP(Tabla1[[#This Row],[Planta]],Tabla3[],3,FALSE)</f>
        <v>Tomate</v>
      </c>
      <c r="H2979" s="1" t="str">
        <f>_xlfn.CONCAT(Tabla1[[#This Row],[Planta Español]],"_",IF(Tabla1[[#This Row],[Saludable]]="Si","Saludable","Enferma"))</f>
        <v>Tomate_Enferma</v>
      </c>
      <c r="I2979" s="1" t="str">
        <f>VLOOKUP(Tabla1[[#This Row],[Enfermedad Inglés]],Tabla3[[Enfermedad Inglés]:[Nombre Coloquial en TV]],3,FALSE)</f>
        <v>Moho de la hoja</v>
      </c>
      <c r="J2979" s="1" t="str">
        <f>VLOOKUP(Tabla1[[#This Row],[Enfermedad Inglés]],Tabla3[[Enfermedad Inglés]:[Nombre Coloquial en TV]],4,FALSE)</f>
        <v>Hongo blanco del tomate</v>
      </c>
      <c r="K2979" s="1" t="str">
        <f>VLOOKUP(Tabla1[[#This Row],[Enfermedad Inglés]],Tabla3[[Enfermedad Inglés]:[Nombre Coloquial en TV]],5,FALSE)</f>
        <v>Hoja quemada</v>
      </c>
    </row>
    <row r="2980" spans="1:11" x14ac:dyDescent="0.2">
      <c r="A2980" s="1" t="s">
        <v>2725</v>
      </c>
      <c r="B2980" s="1" t="s">
        <v>3005</v>
      </c>
      <c r="C2980" s="1" t="s">
        <v>1217</v>
      </c>
      <c r="D2980" s="1" t="s">
        <v>2727</v>
      </c>
      <c r="E2980" s="1" t="s">
        <v>312</v>
      </c>
      <c r="F2980" s="1" t="s">
        <v>11179</v>
      </c>
      <c r="G2980" s="1" t="str">
        <f>VLOOKUP(Tabla1[[#This Row],[Planta]],Tabla3[],3,FALSE)</f>
        <v>Tomate</v>
      </c>
      <c r="H2980" s="1" t="str">
        <f>_xlfn.CONCAT(Tabla1[[#This Row],[Planta Español]],"_",IF(Tabla1[[#This Row],[Saludable]]="Si","Saludable","Enferma"))</f>
        <v>Tomate_Enferma</v>
      </c>
      <c r="I2980" s="1" t="str">
        <f>VLOOKUP(Tabla1[[#This Row],[Enfermedad Inglés]],Tabla3[[Enfermedad Inglés]:[Nombre Coloquial en TV]],3,FALSE)</f>
        <v>Moho de la hoja</v>
      </c>
      <c r="J2980" s="1" t="str">
        <f>VLOOKUP(Tabla1[[#This Row],[Enfermedad Inglés]],Tabla3[[Enfermedad Inglés]:[Nombre Coloquial en TV]],4,FALSE)</f>
        <v>Hongo blanco del tomate</v>
      </c>
      <c r="K2980" s="1" t="str">
        <f>VLOOKUP(Tabla1[[#This Row],[Enfermedad Inglés]],Tabla3[[Enfermedad Inglés]:[Nombre Coloquial en TV]],5,FALSE)</f>
        <v>Hoja quemada</v>
      </c>
    </row>
    <row r="2981" spans="1:11" x14ac:dyDescent="0.2">
      <c r="A2981" s="1" t="s">
        <v>2725</v>
      </c>
      <c r="B2981" s="1" t="s">
        <v>3006</v>
      </c>
      <c r="C2981" s="1" t="s">
        <v>1217</v>
      </c>
      <c r="D2981" s="1" t="s">
        <v>2727</v>
      </c>
      <c r="E2981" s="1" t="s">
        <v>312</v>
      </c>
      <c r="F2981" s="1" t="s">
        <v>11179</v>
      </c>
      <c r="G2981" s="1" t="str">
        <f>VLOOKUP(Tabla1[[#This Row],[Planta]],Tabla3[],3,FALSE)</f>
        <v>Tomate</v>
      </c>
      <c r="H2981" s="1" t="str">
        <f>_xlfn.CONCAT(Tabla1[[#This Row],[Planta Español]],"_",IF(Tabla1[[#This Row],[Saludable]]="Si","Saludable","Enferma"))</f>
        <v>Tomate_Enferma</v>
      </c>
      <c r="I2981" s="1" t="str">
        <f>VLOOKUP(Tabla1[[#This Row],[Enfermedad Inglés]],Tabla3[[Enfermedad Inglés]:[Nombre Coloquial en TV]],3,FALSE)</f>
        <v>Moho de la hoja</v>
      </c>
      <c r="J2981" s="1" t="str">
        <f>VLOOKUP(Tabla1[[#This Row],[Enfermedad Inglés]],Tabla3[[Enfermedad Inglés]:[Nombre Coloquial en TV]],4,FALSE)</f>
        <v>Hongo blanco del tomate</v>
      </c>
      <c r="K2981" s="1" t="str">
        <f>VLOOKUP(Tabla1[[#This Row],[Enfermedad Inglés]],Tabla3[[Enfermedad Inglés]:[Nombre Coloquial en TV]],5,FALSE)</f>
        <v>Hoja quemada</v>
      </c>
    </row>
    <row r="2982" spans="1:11" x14ac:dyDescent="0.2">
      <c r="A2982" s="1" t="s">
        <v>2725</v>
      </c>
      <c r="B2982" s="1" t="s">
        <v>3007</v>
      </c>
      <c r="C2982" s="1" t="s">
        <v>1217</v>
      </c>
      <c r="D2982" s="1" t="s">
        <v>2727</v>
      </c>
      <c r="E2982" s="1" t="s">
        <v>312</v>
      </c>
      <c r="F2982" s="1" t="s">
        <v>11179</v>
      </c>
      <c r="G2982" s="1" t="str">
        <f>VLOOKUP(Tabla1[[#This Row],[Planta]],Tabla3[],3,FALSE)</f>
        <v>Tomate</v>
      </c>
      <c r="H2982" s="1" t="str">
        <f>_xlfn.CONCAT(Tabla1[[#This Row],[Planta Español]],"_",IF(Tabla1[[#This Row],[Saludable]]="Si","Saludable","Enferma"))</f>
        <v>Tomate_Enferma</v>
      </c>
      <c r="I2982" s="1" t="str">
        <f>VLOOKUP(Tabla1[[#This Row],[Enfermedad Inglés]],Tabla3[[Enfermedad Inglés]:[Nombre Coloquial en TV]],3,FALSE)</f>
        <v>Moho de la hoja</v>
      </c>
      <c r="J2982" s="1" t="str">
        <f>VLOOKUP(Tabla1[[#This Row],[Enfermedad Inglés]],Tabla3[[Enfermedad Inglés]:[Nombre Coloquial en TV]],4,FALSE)</f>
        <v>Hongo blanco del tomate</v>
      </c>
      <c r="K2982" s="1" t="str">
        <f>VLOOKUP(Tabla1[[#This Row],[Enfermedad Inglés]],Tabla3[[Enfermedad Inglés]:[Nombre Coloquial en TV]],5,FALSE)</f>
        <v>Hoja quemada</v>
      </c>
    </row>
    <row r="2983" spans="1:11" x14ac:dyDescent="0.2">
      <c r="A2983" s="1" t="s">
        <v>2725</v>
      </c>
      <c r="B2983" s="1" t="s">
        <v>3008</v>
      </c>
      <c r="C2983" s="1" t="s">
        <v>1217</v>
      </c>
      <c r="D2983" s="1" t="s">
        <v>2727</v>
      </c>
      <c r="E2983" s="1" t="s">
        <v>312</v>
      </c>
      <c r="F2983" s="1" t="s">
        <v>11179</v>
      </c>
      <c r="G2983" s="1" t="str">
        <f>VLOOKUP(Tabla1[[#This Row],[Planta]],Tabla3[],3,FALSE)</f>
        <v>Tomate</v>
      </c>
      <c r="H2983" s="1" t="str">
        <f>_xlfn.CONCAT(Tabla1[[#This Row],[Planta Español]],"_",IF(Tabla1[[#This Row],[Saludable]]="Si","Saludable","Enferma"))</f>
        <v>Tomate_Enferma</v>
      </c>
      <c r="I2983" s="1" t="str">
        <f>VLOOKUP(Tabla1[[#This Row],[Enfermedad Inglés]],Tabla3[[Enfermedad Inglés]:[Nombre Coloquial en TV]],3,FALSE)</f>
        <v>Moho de la hoja</v>
      </c>
      <c r="J2983" s="1" t="str">
        <f>VLOOKUP(Tabla1[[#This Row],[Enfermedad Inglés]],Tabla3[[Enfermedad Inglés]:[Nombre Coloquial en TV]],4,FALSE)</f>
        <v>Hongo blanco del tomate</v>
      </c>
      <c r="K2983" s="1" t="str">
        <f>VLOOKUP(Tabla1[[#This Row],[Enfermedad Inglés]],Tabla3[[Enfermedad Inglés]:[Nombre Coloquial en TV]],5,FALSE)</f>
        <v>Hoja quemada</v>
      </c>
    </row>
    <row r="2984" spans="1:11" x14ac:dyDescent="0.2">
      <c r="A2984" s="1" t="s">
        <v>2725</v>
      </c>
      <c r="B2984" s="1" t="s">
        <v>3009</v>
      </c>
      <c r="C2984" s="1" t="s">
        <v>1217</v>
      </c>
      <c r="D2984" s="1" t="s">
        <v>2727</v>
      </c>
      <c r="E2984" s="1" t="s">
        <v>312</v>
      </c>
      <c r="F2984" s="1" t="s">
        <v>11179</v>
      </c>
      <c r="G2984" s="1" t="str">
        <f>VLOOKUP(Tabla1[[#This Row],[Planta]],Tabla3[],3,FALSE)</f>
        <v>Tomate</v>
      </c>
      <c r="H2984" s="1" t="str">
        <f>_xlfn.CONCAT(Tabla1[[#This Row],[Planta Español]],"_",IF(Tabla1[[#This Row],[Saludable]]="Si","Saludable","Enferma"))</f>
        <v>Tomate_Enferma</v>
      </c>
      <c r="I2984" s="1" t="str">
        <f>VLOOKUP(Tabla1[[#This Row],[Enfermedad Inglés]],Tabla3[[Enfermedad Inglés]:[Nombre Coloquial en TV]],3,FALSE)</f>
        <v>Moho de la hoja</v>
      </c>
      <c r="J2984" s="1" t="str">
        <f>VLOOKUP(Tabla1[[#This Row],[Enfermedad Inglés]],Tabla3[[Enfermedad Inglés]:[Nombre Coloquial en TV]],4,FALSE)</f>
        <v>Hongo blanco del tomate</v>
      </c>
      <c r="K2984" s="1" t="str">
        <f>VLOOKUP(Tabla1[[#This Row],[Enfermedad Inglés]],Tabla3[[Enfermedad Inglés]:[Nombre Coloquial en TV]],5,FALSE)</f>
        <v>Hoja quemada</v>
      </c>
    </row>
    <row r="2985" spans="1:11" x14ac:dyDescent="0.2">
      <c r="A2985" s="1" t="s">
        <v>2725</v>
      </c>
      <c r="B2985" s="1" t="s">
        <v>3010</v>
      </c>
      <c r="C2985" s="1" t="s">
        <v>1217</v>
      </c>
      <c r="D2985" s="1" t="s">
        <v>2727</v>
      </c>
      <c r="E2985" s="1" t="s">
        <v>312</v>
      </c>
      <c r="F2985" s="1" t="s">
        <v>11179</v>
      </c>
      <c r="G2985" s="1" t="str">
        <f>VLOOKUP(Tabla1[[#This Row],[Planta]],Tabla3[],3,FALSE)</f>
        <v>Tomate</v>
      </c>
      <c r="H2985" s="1" t="str">
        <f>_xlfn.CONCAT(Tabla1[[#This Row],[Planta Español]],"_",IF(Tabla1[[#This Row],[Saludable]]="Si","Saludable","Enferma"))</f>
        <v>Tomate_Enferma</v>
      </c>
      <c r="I2985" s="1" t="str">
        <f>VLOOKUP(Tabla1[[#This Row],[Enfermedad Inglés]],Tabla3[[Enfermedad Inglés]:[Nombre Coloquial en TV]],3,FALSE)</f>
        <v>Moho de la hoja</v>
      </c>
      <c r="J2985" s="1" t="str">
        <f>VLOOKUP(Tabla1[[#This Row],[Enfermedad Inglés]],Tabla3[[Enfermedad Inglés]:[Nombre Coloquial en TV]],4,FALSE)</f>
        <v>Hongo blanco del tomate</v>
      </c>
      <c r="K2985" s="1" t="str">
        <f>VLOOKUP(Tabla1[[#This Row],[Enfermedad Inglés]],Tabla3[[Enfermedad Inglés]:[Nombre Coloquial en TV]],5,FALSE)</f>
        <v>Hoja quemada</v>
      </c>
    </row>
    <row r="2986" spans="1:11" x14ac:dyDescent="0.2">
      <c r="A2986" s="1" t="s">
        <v>2725</v>
      </c>
      <c r="B2986" s="1" t="s">
        <v>3011</v>
      </c>
      <c r="C2986" s="1" t="s">
        <v>1217</v>
      </c>
      <c r="D2986" s="1" t="s">
        <v>2727</v>
      </c>
      <c r="E2986" s="1" t="s">
        <v>312</v>
      </c>
      <c r="F2986" s="1" t="s">
        <v>11179</v>
      </c>
      <c r="G2986" s="1" t="str">
        <f>VLOOKUP(Tabla1[[#This Row],[Planta]],Tabla3[],3,FALSE)</f>
        <v>Tomate</v>
      </c>
      <c r="H2986" s="1" t="str">
        <f>_xlfn.CONCAT(Tabla1[[#This Row],[Planta Español]],"_",IF(Tabla1[[#This Row],[Saludable]]="Si","Saludable","Enferma"))</f>
        <v>Tomate_Enferma</v>
      </c>
      <c r="I2986" s="1" t="str">
        <f>VLOOKUP(Tabla1[[#This Row],[Enfermedad Inglés]],Tabla3[[Enfermedad Inglés]:[Nombre Coloquial en TV]],3,FALSE)</f>
        <v>Moho de la hoja</v>
      </c>
      <c r="J2986" s="1" t="str">
        <f>VLOOKUP(Tabla1[[#This Row],[Enfermedad Inglés]],Tabla3[[Enfermedad Inglés]:[Nombre Coloquial en TV]],4,FALSE)</f>
        <v>Hongo blanco del tomate</v>
      </c>
      <c r="K2986" s="1" t="str">
        <f>VLOOKUP(Tabla1[[#This Row],[Enfermedad Inglés]],Tabla3[[Enfermedad Inglés]:[Nombre Coloquial en TV]],5,FALSE)</f>
        <v>Hoja quemada</v>
      </c>
    </row>
    <row r="2987" spans="1:11" x14ac:dyDescent="0.2">
      <c r="A2987" s="1" t="s">
        <v>2725</v>
      </c>
      <c r="B2987" s="1" t="s">
        <v>3012</v>
      </c>
      <c r="C2987" s="1" t="s">
        <v>1217</v>
      </c>
      <c r="D2987" s="1" t="s">
        <v>2727</v>
      </c>
      <c r="E2987" s="1" t="s">
        <v>312</v>
      </c>
      <c r="F2987" s="1" t="s">
        <v>11179</v>
      </c>
      <c r="G2987" s="1" t="str">
        <f>VLOOKUP(Tabla1[[#This Row],[Planta]],Tabla3[],3,FALSE)</f>
        <v>Tomate</v>
      </c>
      <c r="H2987" s="1" t="str">
        <f>_xlfn.CONCAT(Tabla1[[#This Row],[Planta Español]],"_",IF(Tabla1[[#This Row],[Saludable]]="Si","Saludable","Enferma"))</f>
        <v>Tomate_Enferma</v>
      </c>
      <c r="I2987" s="1" t="str">
        <f>VLOOKUP(Tabla1[[#This Row],[Enfermedad Inglés]],Tabla3[[Enfermedad Inglés]:[Nombre Coloquial en TV]],3,FALSE)</f>
        <v>Moho de la hoja</v>
      </c>
      <c r="J2987" s="1" t="str">
        <f>VLOOKUP(Tabla1[[#This Row],[Enfermedad Inglés]],Tabla3[[Enfermedad Inglés]:[Nombre Coloquial en TV]],4,FALSE)</f>
        <v>Hongo blanco del tomate</v>
      </c>
      <c r="K2987" s="1" t="str">
        <f>VLOOKUP(Tabla1[[#This Row],[Enfermedad Inglés]],Tabla3[[Enfermedad Inglés]:[Nombre Coloquial en TV]],5,FALSE)</f>
        <v>Hoja quemada</v>
      </c>
    </row>
    <row r="2988" spans="1:11" x14ac:dyDescent="0.2">
      <c r="A2988" s="1" t="s">
        <v>2725</v>
      </c>
      <c r="B2988" s="1" t="s">
        <v>3013</v>
      </c>
      <c r="C2988" s="1" t="s">
        <v>1217</v>
      </c>
      <c r="D2988" s="1" t="s">
        <v>2727</v>
      </c>
      <c r="E2988" s="1" t="s">
        <v>312</v>
      </c>
      <c r="F2988" s="1" t="s">
        <v>11179</v>
      </c>
      <c r="G2988" s="1" t="str">
        <f>VLOOKUP(Tabla1[[#This Row],[Planta]],Tabla3[],3,FALSE)</f>
        <v>Tomate</v>
      </c>
      <c r="H2988" s="1" t="str">
        <f>_xlfn.CONCAT(Tabla1[[#This Row],[Planta Español]],"_",IF(Tabla1[[#This Row],[Saludable]]="Si","Saludable","Enferma"))</f>
        <v>Tomate_Enferma</v>
      </c>
      <c r="I2988" s="1" t="str">
        <f>VLOOKUP(Tabla1[[#This Row],[Enfermedad Inglés]],Tabla3[[Enfermedad Inglés]:[Nombre Coloquial en TV]],3,FALSE)</f>
        <v>Moho de la hoja</v>
      </c>
      <c r="J2988" s="1" t="str">
        <f>VLOOKUP(Tabla1[[#This Row],[Enfermedad Inglés]],Tabla3[[Enfermedad Inglés]:[Nombre Coloquial en TV]],4,FALSE)</f>
        <v>Hongo blanco del tomate</v>
      </c>
      <c r="K2988" s="1" t="str">
        <f>VLOOKUP(Tabla1[[#This Row],[Enfermedad Inglés]],Tabla3[[Enfermedad Inglés]:[Nombre Coloquial en TV]],5,FALSE)</f>
        <v>Hoja quemada</v>
      </c>
    </row>
    <row r="2989" spans="1:11" x14ac:dyDescent="0.2">
      <c r="A2989" s="1" t="s">
        <v>2725</v>
      </c>
      <c r="B2989" s="1" t="s">
        <v>3014</v>
      </c>
      <c r="C2989" s="1" t="s">
        <v>1217</v>
      </c>
      <c r="D2989" s="1" t="s">
        <v>2727</v>
      </c>
      <c r="E2989" s="1" t="s">
        <v>312</v>
      </c>
      <c r="F2989" s="1" t="s">
        <v>11179</v>
      </c>
      <c r="G2989" s="1" t="str">
        <f>VLOOKUP(Tabla1[[#This Row],[Planta]],Tabla3[],3,FALSE)</f>
        <v>Tomate</v>
      </c>
      <c r="H2989" s="1" t="str">
        <f>_xlfn.CONCAT(Tabla1[[#This Row],[Planta Español]],"_",IF(Tabla1[[#This Row],[Saludable]]="Si","Saludable","Enferma"))</f>
        <v>Tomate_Enferma</v>
      </c>
      <c r="I2989" s="1" t="str">
        <f>VLOOKUP(Tabla1[[#This Row],[Enfermedad Inglés]],Tabla3[[Enfermedad Inglés]:[Nombre Coloquial en TV]],3,FALSE)</f>
        <v>Moho de la hoja</v>
      </c>
      <c r="J2989" s="1" t="str">
        <f>VLOOKUP(Tabla1[[#This Row],[Enfermedad Inglés]],Tabla3[[Enfermedad Inglés]:[Nombre Coloquial en TV]],4,FALSE)</f>
        <v>Hongo blanco del tomate</v>
      </c>
      <c r="K2989" s="1" t="str">
        <f>VLOOKUP(Tabla1[[#This Row],[Enfermedad Inglés]],Tabla3[[Enfermedad Inglés]:[Nombre Coloquial en TV]],5,FALSE)</f>
        <v>Hoja quemada</v>
      </c>
    </row>
    <row r="2990" spans="1:11" x14ac:dyDescent="0.2">
      <c r="A2990" s="1" t="s">
        <v>2725</v>
      </c>
      <c r="B2990" s="1" t="s">
        <v>3015</v>
      </c>
      <c r="C2990" s="1" t="s">
        <v>1217</v>
      </c>
      <c r="D2990" s="1" t="s">
        <v>2727</v>
      </c>
      <c r="E2990" s="1" t="s">
        <v>312</v>
      </c>
      <c r="F2990" s="1" t="s">
        <v>11179</v>
      </c>
      <c r="G2990" s="1" t="str">
        <f>VLOOKUP(Tabla1[[#This Row],[Planta]],Tabla3[],3,FALSE)</f>
        <v>Tomate</v>
      </c>
      <c r="H2990" s="1" t="str">
        <f>_xlfn.CONCAT(Tabla1[[#This Row],[Planta Español]],"_",IF(Tabla1[[#This Row],[Saludable]]="Si","Saludable","Enferma"))</f>
        <v>Tomate_Enferma</v>
      </c>
      <c r="I2990" s="1" t="str">
        <f>VLOOKUP(Tabla1[[#This Row],[Enfermedad Inglés]],Tabla3[[Enfermedad Inglés]:[Nombre Coloquial en TV]],3,FALSE)</f>
        <v>Moho de la hoja</v>
      </c>
      <c r="J2990" s="1" t="str">
        <f>VLOOKUP(Tabla1[[#This Row],[Enfermedad Inglés]],Tabla3[[Enfermedad Inglés]:[Nombre Coloquial en TV]],4,FALSE)</f>
        <v>Hongo blanco del tomate</v>
      </c>
      <c r="K2990" s="1" t="str">
        <f>VLOOKUP(Tabla1[[#This Row],[Enfermedad Inglés]],Tabla3[[Enfermedad Inglés]:[Nombre Coloquial en TV]],5,FALSE)</f>
        <v>Hoja quemada</v>
      </c>
    </row>
    <row r="2991" spans="1:11" x14ac:dyDescent="0.2">
      <c r="A2991" s="1" t="s">
        <v>2725</v>
      </c>
      <c r="B2991" s="1" t="s">
        <v>3016</v>
      </c>
      <c r="C2991" s="1" t="s">
        <v>1217</v>
      </c>
      <c r="D2991" s="1" t="s">
        <v>2727</v>
      </c>
      <c r="E2991" s="1" t="s">
        <v>312</v>
      </c>
      <c r="F2991" s="1" t="s">
        <v>11179</v>
      </c>
      <c r="G2991" s="1" t="str">
        <f>VLOOKUP(Tabla1[[#This Row],[Planta]],Tabla3[],3,FALSE)</f>
        <v>Tomate</v>
      </c>
      <c r="H2991" s="1" t="str">
        <f>_xlfn.CONCAT(Tabla1[[#This Row],[Planta Español]],"_",IF(Tabla1[[#This Row],[Saludable]]="Si","Saludable","Enferma"))</f>
        <v>Tomate_Enferma</v>
      </c>
      <c r="I2991" s="1" t="str">
        <f>VLOOKUP(Tabla1[[#This Row],[Enfermedad Inglés]],Tabla3[[Enfermedad Inglés]:[Nombre Coloquial en TV]],3,FALSE)</f>
        <v>Moho de la hoja</v>
      </c>
      <c r="J2991" s="1" t="str">
        <f>VLOOKUP(Tabla1[[#This Row],[Enfermedad Inglés]],Tabla3[[Enfermedad Inglés]:[Nombre Coloquial en TV]],4,FALSE)</f>
        <v>Hongo blanco del tomate</v>
      </c>
      <c r="K2991" s="1" t="str">
        <f>VLOOKUP(Tabla1[[#This Row],[Enfermedad Inglés]],Tabla3[[Enfermedad Inglés]:[Nombre Coloquial en TV]],5,FALSE)</f>
        <v>Hoja quemada</v>
      </c>
    </row>
    <row r="2992" spans="1:11" x14ac:dyDescent="0.2">
      <c r="A2992" s="1" t="s">
        <v>2725</v>
      </c>
      <c r="B2992" s="1" t="s">
        <v>3017</v>
      </c>
      <c r="C2992" s="1" t="s">
        <v>1217</v>
      </c>
      <c r="D2992" s="1" t="s">
        <v>2727</v>
      </c>
      <c r="E2992" s="1" t="s">
        <v>312</v>
      </c>
      <c r="F2992" s="1" t="s">
        <v>11179</v>
      </c>
      <c r="G2992" s="1" t="str">
        <f>VLOOKUP(Tabla1[[#This Row],[Planta]],Tabla3[],3,FALSE)</f>
        <v>Tomate</v>
      </c>
      <c r="H2992" s="1" t="str">
        <f>_xlfn.CONCAT(Tabla1[[#This Row],[Planta Español]],"_",IF(Tabla1[[#This Row],[Saludable]]="Si","Saludable","Enferma"))</f>
        <v>Tomate_Enferma</v>
      </c>
      <c r="I2992" s="1" t="str">
        <f>VLOOKUP(Tabla1[[#This Row],[Enfermedad Inglés]],Tabla3[[Enfermedad Inglés]:[Nombre Coloquial en TV]],3,FALSE)</f>
        <v>Moho de la hoja</v>
      </c>
      <c r="J2992" s="1" t="str">
        <f>VLOOKUP(Tabla1[[#This Row],[Enfermedad Inglés]],Tabla3[[Enfermedad Inglés]:[Nombre Coloquial en TV]],4,FALSE)</f>
        <v>Hongo blanco del tomate</v>
      </c>
      <c r="K2992" s="1" t="str">
        <f>VLOOKUP(Tabla1[[#This Row],[Enfermedad Inglés]],Tabla3[[Enfermedad Inglés]:[Nombre Coloquial en TV]],5,FALSE)</f>
        <v>Hoja quemada</v>
      </c>
    </row>
    <row r="2993" spans="1:11" x14ac:dyDescent="0.2">
      <c r="A2993" s="1" t="s">
        <v>2725</v>
      </c>
      <c r="B2993" s="1" t="s">
        <v>3018</v>
      </c>
      <c r="C2993" s="1" t="s">
        <v>1217</v>
      </c>
      <c r="D2993" s="1" t="s">
        <v>2727</v>
      </c>
      <c r="E2993" s="1" t="s">
        <v>312</v>
      </c>
      <c r="F2993" s="1" t="s">
        <v>11179</v>
      </c>
      <c r="G2993" s="1" t="str">
        <f>VLOOKUP(Tabla1[[#This Row],[Planta]],Tabla3[],3,FALSE)</f>
        <v>Tomate</v>
      </c>
      <c r="H2993" s="1" t="str">
        <f>_xlfn.CONCAT(Tabla1[[#This Row],[Planta Español]],"_",IF(Tabla1[[#This Row],[Saludable]]="Si","Saludable","Enferma"))</f>
        <v>Tomate_Enferma</v>
      </c>
      <c r="I2993" s="1" t="str">
        <f>VLOOKUP(Tabla1[[#This Row],[Enfermedad Inglés]],Tabla3[[Enfermedad Inglés]:[Nombre Coloquial en TV]],3,FALSE)</f>
        <v>Moho de la hoja</v>
      </c>
      <c r="J2993" s="1" t="str">
        <f>VLOOKUP(Tabla1[[#This Row],[Enfermedad Inglés]],Tabla3[[Enfermedad Inglés]:[Nombre Coloquial en TV]],4,FALSE)</f>
        <v>Hongo blanco del tomate</v>
      </c>
      <c r="K2993" s="1" t="str">
        <f>VLOOKUP(Tabla1[[#This Row],[Enfermedad Inglés]],Tabla3[[Enfermedad Inglés]:[Nombre Coloquial en TV]],5,FALSE)</f>
        <v>Hoja quemada</v>
      </c>
    </row>
    <row r="2994" spans="1:11" x14ac:dyDescent="0.2">
      <c r="A2994" s="1" t="s">
        <v>2725</v>
      </c>
      <c r="B2994" s="1" t="s">
        <v>3019</v>
      </c>
      <c r="C2994" s="1" t="s">
        <v>1217</v>
      </c>
      <c r="D2994" s="1" t="s">
        <v>2727</v>
      </c>
      <c r="E2994" s="1" t="s">
        <v>312</v>
      </c>
      <c r="F2994" s="1" t="s">
        <v>11179</v>
      </c>
      <c r="G2994" s="1" t="str">
        <f>VLOOKUP(Tabla1[[#This Row],[Planta]],Tabla3[],3,FALSE)</f>
        <v>Tomate</v>
      </c>
      <c r="H2994" s="1" t="str">
        <f>_xlfn.CONCAT(Tabla1[[#This Row],[Planta Español]],"_",IF(Tabla1[[#This Row],[Saludable]]="Si","Saludable","Enferma"))</f>
        <v>Tomate_Enferma</v>
      </c>
      <c r="I2994" s="1" t="str">
        <f>VLOOKUP(Tabla1[[#This Row],[Enfermedad Inglés]],Tabla3[[Enfermedad Inglés]:[Nombre Coloquial en TV]],3,FALSE)</f>
        <v>Moho de la hoja</v>
      </c>
      <c r="J2994" s="1" t="str">
        <f>VLOOKUP(Tabla1[[#This Row],[Enfermedad Inglés]],Tabla3[[Enfermedad Inglés]:[Nombre Coloquial en TV]],4,FALSE)</f>
        <v>Hongo blanco del tomate</v>
      </c>
      <c r="K2994" s="1" t="str">
        <f>VLOOKUP(Tabla1[[#This Row],[Enfermedad Inglés]],Tabla3[[Enfermedad Inglés]:[Nombre Coloquial en TV]],5,FALSE)</f>
        <v>Hoja quemada</v>
      </c>
    </row>
    <row r="2995" spans="1:11" x14ac:dyDescent="0.2">
      <c r="A2995" s="1" t="s">
        <v>2725</v>
      </c>
      <c r="B2995" s="1" t="s">
        <v>3020</v>
      </c>
      <c r="C2995" s="1" t="s">
        <v>1217</v>
      </c>
      <c r="D2995" s="1" t="s">
        <v>2727</v>
      </c>
      <c r="E2995" s="1" t="s">
        <v>312</v>
      </c>
      <c r="F2995" s="1" t="s">
        <v>11179</v>
      </c>
      <c r="G2995" s="1" t="str">
        <f>VLOOKUP(Tabla1[[#This Row],[Planta]],Tabla3[],3,FALSE)</f>
        <v>Tomate</v>
      </c>
      <c r="H2995" s="1" t="str">
        <f>_xlfn.CONCAT(Tabla1[[#This Row],[Planta Español]],"_",IF(Tabla1[[#This Row],[Saludable]]="Si","Saludable","Enferma"))</f>
        <v>Tomate_Enferma</v>
      </c>
      <c r="I2995" s="1" t="str">
        <f>VLOOKUP(Tabla1[[#This Row],[Enfermedad Inglés]],Tabla3[[Enfermedad Inglés]:[Nombre Coloquial en TV]],3,FALSE)</f>
        <v>Moho de la hoja</v>
      </c>
      <c r="J2995" s="1" t="str">
        <f>VLOOKUP(Tabla1[[#This Row],[Enfermedad Inglés]],Tabla3[[Enfermedad Inglés]:[Nombre Coloquial en TV]],4,FALSE)</f>
        <v>Hongo blanco del tomate</v>
      </c>
      <c r="K2995" s="1" t="str">
        <f>VLOOKUP(Tabla1[[#This Row],[Enfermedad Inglés]],Tabla3[[Enfermedad Inglés]:[Nombre Coloquial en TV]],5,FALSE)</f>
        <v>Hoja quemada</v>
      </c>
    </row>
    <row r="2996" spans="1:11" x14ac:dyDescent="0.2">
      <c r="A2996" s="1" t="s">
        <v>2725</v>
      </c>
      <c r="B2996" s="1" t="s">
        <v>3021</v>
      </c>
      <c r="C2996" s="1" t="s">
        <v>1217</v>
      </c>
      <c r="D2996" s="1" t="s">
        <v>2727</v>
      </c>
      <c r="E2996" s="1" t="s">
        <v>312</v>
      </c>
      <c r="F2996" s="1" t="s">
        <v>11179</v>
      </c>
      <c r="G2996" s="1" t="str">
        <f>VLOOKUP(Tabla1[[#This Row],[Planta]],Tabla3[],3,FALSE)</f>
        <v>Tomate</v>
      </c>
      <c r="H2996" s="1" t="str">
        <f>_xlfn.CONCAT(Tabla1[[#This Row],[Planta Español]],"_",IF(Tabla1[[#This Row],[Saludable]]="Si","Saludable","Enferma"))</f>
        <v>Tomate_Enferma</v>
      </c>
      <c r="I2996" s="1" t="str">
        <f>VLOOKUP(Tabla1[[#This Row],[Enfermedad Inglés]],Tabla3[[Enfermedad Inglés]:[Nombre Coloquial en TV]],3,FALSE)</f>
        <v>Moho de la hoja</v>
      </c>
      <c r="J2996" s="1" t="str">
        <f>VLOOKUP(Tabla1[[#This Row],[Enfermedad Inglés]],Tabla3[[Enfermedad Inglés]:[Nombre Coloquial en TV]],4,FALSE)</f>
        <v>Hongo blanco del tomate</v>
      </c>
      <c r="K2996" s="1" t="str">
        <f>VLOOKUP(Tabla1[[#This Row],[Enfermedad Inglés]],Tabla3[[Enfermedad Inglés]:[Nombre Coloquial en TV]],5,FALSE)</f>
        <v>Hoja quemada</v>
      </c>
    </row>
    <row r="2997" spans="1:11" x14ac:dyDescent="0.2">
      <c r="A2997" s="1" t="s">
        <v>2725</v>
      </c>
      <c r="B2997" s="1" t="s">
        <v>3022</v>
      </c>
      <c r="C2997" s="1" t="s">
        <v>1217</v>
      </c>
      <c r="D2997" s="1" t="s">
        <v>2727</v>
      </c>
      <c r="E2997" s="1" t="s">
        <v>312</v>
      </c>
      <c r="F2997" s="1" t="s">
        <v>11179</v>
      </c>
      <c r="G2997" s="1" t="str">
        <f>VLOOKUP(Tabla1[[#This Row],[Planta]],Tabla3[],3,FALSE)</f>
        <v>Tomate</v>
      </c>
      <c r="H2997" s="1" t="str">
        <f>_xlfn.CONCAT(Tabla1[[#This Row],[Planta Español]],"_",IF(Tabla1[[#This Row],[Saludable]]="Si","Saludable","Enferma"))</f>
        <v>Tomate_Enferma</v>
      </c>
      <c r="I2997" s="1" t="str">
        <f>VLOOKUP(Tabla1[[#This Row],[Enfermedad Inglés]],Tabla3[[Enfermedad Inglés]:[Nombre Coloquial en TV]],3,FALSE)</f>
        <v>Moho de la hoja</v>
      </c>
      <c r="J2997" s="1" t="str">
        <f>VLOOKUP(Tabla1[[#This Row],[Enfermedad Inglés]],Tabla3[[Enfermedad Inglés]:[Nombre Coloquial en TV]],4,FALSE)</f>
        <v>Hongo blanco del tomate</v>
      </c>
      <c r="K2997" s="1" t="str">
        <f>VLOOKUP(Tabla1[[#This Row],[Enfermedad Inglés]],Tabla3[[Enfermedad Inglés]:[Nombre Coloquial en TV]],5,FALSE)</f>
        <v>Hoja quemada</v>
      </c>
    </row>
    <row r="2998" spans="1:11" x14ac:dyDescent="0.2">
      <c r="A2998" s="1" t="s">
        <v>2725</v>
      </c>
      <c r="B2998" s="1" t="s">
        <v>3023</v>
      </c>
      <c r="C2998" s="1" t="s">
        <v>1217</v>
      </c>
      <c r="D2998" s="1" t="s">
        <v>2727</v>
      </c>
      <c r="E2998" s="1" t="s">
        <v>312</v>
      </c>
      <c r="F2998" s="1" t="s">
        <v>11179</v>
      </c>
      <c r="G2998" s="1" t="str">
        <f>VLOOKUP(Tabla1[[#This Row],[Planta]],Tabla3[],3,FALSE)</f>
        <v>Tomate</v>
      </c>
      <c r="H2998" s="1" t="str">
        <f>_xlfn.CONCAT(Tabla1[[#This Row],[Planta Español]],"_",IF(Tabla1[[#This Row],[Saludable]]="Si","Saludable","Enferma"))</f>
        <v>Tomate_Enferma</v>
      </c>
      <c r="I2998" s="1" t="str">
        <f>VLOOKUP(Tabla1[[#This Row],[Enfermedad Inglés]],Tabla3[[Enfermedad Inglés]:[Nombre Coloquial en TV]],3,FALSE)</f>
        <v>Moho de la hoja</v>
      </c>
      <c r="J2998" s="1" t="str">
        <f>VLOOKUP(Tabla1[[#This Row],[Enfermedad Inglés]],Tabla3[[Enfermedad Inglés]:[Nombre Coloquial en TV]],4,FALSE)</f>
        <v>Hongo blanco del tomate</v>
      </c>
      <c r="K2998" s="1" t="str">
        <f>VLOOKUP(Tabla1[[#This Row],[Enfermedad Inglés]],Tabla3[[Enfermedad Inglés]:[Nombre Coloquial en TV]],5,FALSE)</f>
        <v>Hoja quemada</v>
      </c>
    </row>
    <row r="2999" spans="1:11" x14ac:dyDescent="0.2">
      <c r="A2999" s="1" t="s">
        <v>2725</v>
      </c>
      <c r="B2999" s="1" t="s">
        <v>3024</v>
      </c>
      <c r="C2999" s="1" t="s">
        <v>1217</v>
      </c>
      <c r="D2999" s="1" t="s">
        <v>2727</v>
      </c>
      <c r="E2999" s="1" t="s">
        <v>312</v>
      </c>
      <c r="F2999" s="1" t="s">
        <v>11179</v>
      </c>
      <c r="G2999" s="1" t="str">
        <f>VLOOKUP(Tabla1[[#This Row],[Planta]],Tabla3[],3,FALSE)</f>
        <v>Tomate</v>
      </c>
      <c r="H2999" s="1" t="str">
        <f>_xlfn.CONCAT(Tabla1[[#This Row],[Planta Español]],"_",IF(Tabla1[[#This Row],[Saludable]]="Si","Saludable","Enferma"))</f>
        <v>Tomate_Enferma</v>
      </c>
      <c r="I2999" s="1" t="str">
        <f>VLOOKUP(Tabla1[[#This Row],[Enfermedad Inglés]],Tabla3[[Enfermedad Inglés]:[Nombre Coloquial en TV]],3,FALSE)</f>
        <v>Moho de la hoja</v>
      </c>
      <c r="J2999" s="1" t="str">
        <f>VLOOKUP(Tabla1[[#This Row],[Enfermedad Inglés]],Tabla3[[Enfermedad Inglés]:[Nombre Coloquial en TV]],4,FALSE)</f>
        <v>Hongo blanco del tomate</v>
      </c>
      <c r="K2999" s="1" t="str">
        <f>VLOOKUP(Tabla1[[#This Row],[Enfermedad Inglés]],Tabla3[[Enfermedad Inglés]:[Nombre Coloquial en TV]],5,FALSE)</f>
        <v>Hoja quemada</v>
      </c>
    </row>
    <row r="3000" spans="1:11" x14ac:dyDescent="0.2">
      <c r="A3000" s="1" t="s">
        <v>2725</v>
      </c>
      <c r="B3000" s="1" t="s">
        <v>3025</v>
      </c>
      <c r="C3000" s="1" t="s">
        <v>1217</v>
      </c>
      <c r="D3000" s="1" t="s">
        <v>2727</v>
      </c>
      <c r="E3000" s="1" t="s">
        <v>312</v>
      </c>
      <c r="F3000" s="1" t="s">
        <v>11179</v>
      </c>
      <c r="G3000" s="1" t="str">
        <f>VLOOKUP(Tabla1[[#This Row],[Planta]],Tabla3[],3,FALSE)</f>
        <v>Tomate</v>
      </c>
      <c r="H3000" s="1" t="str">
        <f>_xlfn.CONCAT(Tabla1[[#This Row],[Planta Español]],"_",IF(Tabla1[[#This Row],[Saludable]]="Si","Saludable","Enferma"))</f>
        <v>Tomate_Enferma</v>
      </c>
      <c r="I3000" s="1" t="str">
        <f>VLOOKUP(Tabla1[[#This Row],[Enfermedad Inglés]],Tabla3[[Enfermedad Inglés]:[Nombre Coloquial en TV]],3,FALSE)</f>
        <v>Moho de la hoja</v>
      </c>
      <c r="J3000" s="1" t="str">
        <f>VLOOKUP(Tabla1[[#This Row],[Enfermedad Inglés]],Tabla3[[Enfermedad Inglés]:[Nombre Coloquial en TV]],4,FALSE)</f>
        <v>Hongo blanco del tomate</v>
      </c>
      <c r="K3000" s="1" t="str">
        <f>VLOOKUP(Tabla1[[#This Row],[Enfermedad Inglés]],Tabla3[[Enfermedad Inglés]:[Nombre Coloquial en TV]],5,FALSE)</f>
        <v>Hoja quemada</v>
      </c>
    </row>
    <row r="3001" spans="1:11" x14ac:dyDescent="0.2">
      <c r="A3001" s="1" t="s">
        <v>2725</v>
      </c>
      <c r="B3001" s="1" t="s">
        <v>3026</v>
      </c>
      <c r="C3001" s="1" t="s">
        <v>1217</v>
      </c>
      <c r="D3001" s="1" t="s">
        <v>2727</v>
      </c>
      <c r="E3001" s="1" t="s">
        <v>312</v>
      </c>
      <c r="F3001" s="1" t="s">
        <v>11179</v>
      </c>
      <c r="G3001" s="1" t="str">
        <f>VLOOKUP(Tabla1[[#This Row],[Planta]],Tabla3[],3,FALSE)</f>
        <v>Tomate</v>
      </c>
      <c r="H3001" s="1" t="str">
        <f>_xlfn.CONCAT(Tabla1[[#This Row],[Planta Español]],"_",IF(Tabla1[[#This Row],[Saludable]]="Si","Saludable","Enferma"))</f>
        <v>Tomate_Enferma</v>
      </c>
      <c r="I3001" s="1" t="str">
        <f>VLOOKUP(Tabla1[[#This Row],[Enfermedad Inglés]],Tabla3[[Enfermedad Inglés]:[Nombre Coloquial en TV]],3,FALSE)</f>
        <v>Moho de la hoja</v>
      </c>
      <c r="J3001" s="1" t="str">
        <f>VLOOKUP(Tabla1[[#This Row],[Enfermedad Inglés]],Tabla3[[Enfermedad Inglés]:[Nombre Coloquial en TV]],4,FALSE)</f>
        <v>Hongo blanco del tomate</v>
      </c>
      <c r="K3001" s="1" t="str">
        <f>VLOOKUP(Tabla1[[#This Row],[Enfermedad Inglés]],Tabla3[[Enfermedad Inglés]:[Nombre Coloquial en TV]],5,FALSE)</f>
        <v>Hoja quemada</v>
      </c>
    </row>
    <row r="3002" spans="1:11" x14ac:dyDescent="0.2">
      <c r="A3002" s="1" t="s">
        <v>3027</v>
      </c>
      <c r="B3002" s="1" t="s">
        <v>3028</v>
      </c>
      <c r="C3002" s="1" t="s">
        <v>310</v>
      </c>
      <c r="D3002" s="1" t="s">
        <v>7</v>
      </c>
      <c r="E3002" s="1" t="s">
        <v>8</v>
      </c>
      <c r="F3002" s="1" t="s">
        <v>11171</v>
      </c>
      <c r="G3002" s="1" t="str">
        <f>VLOOKUP(Tabla1[[#This Row],[Planta]],Tabla3[],3,FALSE)</f>
        <v>Coliflor</v>
      </c>
      <c r="H3002" s="1" t="str">
        <f>_xlfn.CONCAT(Tabla1[[#This Row],[Planta Español]],"_",IF(Tabla1[[#This Row],[Saludable]]="Si","Saludable","Enferma"))</f>
        <v>Coliflor_Saludable</v>
      </c>
      <c r="I3002" s="1" t="str">
        <f>VLOOKUP(Tabla1[[#This Row],[Enfermedad Inglés]],Tabla3[[Enfermedad Inglés]:[Nombre Coloquial en TV]],3,FALSE)</f>
        <v>Saludable</v>
      </c>
      <c r="J3002" s="1" t="str">
        <f>VLOOKUP(Tabla1[[#This Row],[Enfermedad Inglés]],Tabla3[[Enfermedad Inglés]:[Nombre Coloquial en TV]],4,FALSE)</f>
        <v>Saludable</v>
      </c>
      <c r="K3002" s="1" t="str">
        <f>VLOOKUP(Tabla1[[#This Row],[Enfermedad Inglés]],Tabla3[[Enfermedad Inglés]:[Nombre Coloquial en TV]],5,FALSE)</f>
        <v>Saludable</v>
      </c>
    </row>
    <row r="3003" spans="1:11" x14ac:dyDescent="0.2">
      <c r="A3003" s="1" t="s">
        <v>3027</v>
      </c>
      <c r="B3003" s="1" t="s">
        <v>3029</v>
      </c>
      <c r="C3003" s="1" t="s">
        <v>310</v>
      </c>
      <c r="D3003" s="1" t="s">
        <v>7</v>
      </c>
      <c r="E3003" s="1" t="s">
        <v>8</v>
      </c>
      <c r="F3003" s="1" t="s">
        <v>11171</v>
      </c>
      <c r="G3003" s="1" t="str">
        <f>VLOOKUP(Tabla1[[#This Row],[Planta]],Tabla3[],3,FALSE)</f>
        <v>Coliflor</v>
      </c>
      <c r="H3003" s="1" t="str">
        <f>_xlfn.CONCAT(Tabla1[[#This Row],[Planta Español]],"_",IF(Tabla1[[#This Row],[Saludable]]="Si","Saludable","Enferma"))</f>
        <v>Coliflor_Saludable</v>
      </c>
      <c r="I3003" s="1" t="str">
        <f>VLOOKUP(Tabla1[[#This Row],[Enfermedad Inglés]],Tabla3[[Enfermedad Inglés]:[Nombre Coloquial en TV]],3,FALSE)</f>
        <v>Saludable</v>
      </c>
      <c r="J3003" s="1" t="str">
        <f>VLOOKUP(Tabla1[[#This Row],[Enfermedad Inglés]],Tabla3[[Enfermedad Inglés]:[Nombre Coloquial en TV]],4,FALSE)</f>
        <v>Saludable</v>
      </c>
      <c r="K3003" s="1" t="str">
        <f>VLOOKUP(Tabla1[[#This Row],[Enfermedad Inglés]],Tabla3[[Enfermedad Inglés]:[Nombre Coloquial en TV]],5,FALSE)</f>
        <v>Saludable</v>
      </c>
    </row>
    <row r="3004" spans="1:11" x14ac:dyDescent="0.2">
      <c r="A3004" s="1" t="s">
        <v>3027</v>
      </c>
      <c r="B3004" s="1" t="s">
        <v>3030</v>
      </c>
      <c r="C3004" s="1" t="s">
        <v>310</v>
      </c>
      <c r="D3004" s="1" t="s">
        <v>7</v>
      </c>
      <c r="E3004" s="1" t="s">
        <v>8</v>
      </c>
      <c r="F3004" s="1" t="s">
        <v>11171</v>
      </c>
      <c r="G3004" s="1" t="str">
        <f>VLOOKUP(Tabla1[[#This Row],[Planta]],Tabla3[],3,FALSE)</f>
        <v>Coliflor</v>
      </c>
      <c r="H3004" s="1" t="str">
        <f>_xlfn.CONCAT(Tabla1[[#This Row],[Planta Español]],"_",IF(Tabla1[[#This Row],[Saludable]]="Si","Saludable","Enferma"))</f>
        <v>Coliflor_Saludable</v>
      </c>
      <c r="I3004" s="1" t="str">
        <f>VLOOKUP(Tabla1[[#This Row],[Enfermedad Inglés]],Tabla3[[Enfermedad Inglés]:[Nombre Coloquial en TV]],3,FALSE)</f>
        <v>Saludable</v>
      </c>
      <c r="J3004" s="1" t="str">
        <f>VLOOKUP(Tabla1[[#This Row],[Enfermedad Inglés]],Tabla3[[Enfermedad Inglés]:[Nombre Coloquial en TV]],4,FALSE)</f>
        <v>Saludable</v>
      </c>
      <c r="K3004" s="1" t="str">
        <f>VLOOKUP(Tabla1[[#This Row],[Enfermedad Inglés]],Tabla3[[Enfermedad Inglés]:[Nombre Coloquial en TV]],5,FALSE)</f>
        <v>Saludable</v>
      </c>
    </row>
    <row r="3005" spans="1:11" x14ac:dyDescent="0.2">
      <c r="A3005" s="1" t="s">
        <v>3027</v>
      </c>
      <c r="B3005" s="1" t="s">
        <v>3031</v>
      </c>
      <c r="C3005" s="1" t="s">
        <v>310</v>
      </c>
      <c r="D3005" s="1" t="s">
        <v>7</v>
      </c>
      <c r="E3005" s="1" t="s">
        <v>8</v>
      </c>
      <c r="F3005" s="1" t="s">
        <v>11171</v>
      </c>
      <c r="G3005" s="1" t="str">
        <f>VLOOKUP(Tabla1[[#This Row],[Planta]],Tabla3[],3,FALSE)</f>
        <v>Coliflor</v>
      </c>
      <c r="H3005" s="1" t="str">
        <f>_xlfn.CONCAT(Tabla1[[#This Row],[Planta Español]],"_",IF(Tabla1[[#This Row],[Saludable]]="Si","Saludable","Enferma"))</f>
        <v>Coliflor_Saludable</v>
      </c>
      <c r="I3005" s="1" t="str">
        <f>VLOOKUP(Tabla1[[#This Row],[Enfermedad Inglés]],Tabla3[[Enfermedad Inglés]:[Nombre Coloquial en TV]],3,FALSE)</f>
        <v>Saludable</v>
      </c>
      <c r="J3005" s="1" t="str">
        <f>VLOOKUP(Tabla1[[#This Row],[Enfermedad Inglés]],Tabla3[[Enfermedad Inglés]:[Nombre Coloquial en TV]],4,FALSE)</f>
        <v>Saludable</v>
      </c>
      <c r="K3005" s="1" t="str">
        <f>VLOOKUP(Tabla1[[#This Row],[Enfermedad Inglés]],Tabla3[[Enfermedad Inglés]:[Nombre Coloquial en TV]],5,FALSE)</f>
        <v>Saludable</v>
      </c>
    </row>
    <row r="3006" spans="1:11" x14ac:dyDescent="0.2">
      <c r="A3006" s="1" t="s">
        <v>3027</v>
      </c>
      <c r="B3006" s="1" t="s">
        <v>3032</v>
      </c>
      <c r="C3006" s="1" t="s">
        <v>310</v>
      </c>
      <c r="D3006" s="1" t="s">
        <v>7</v>
      </c>
      <c r="E3006" s="1" t="s">
        <v>8</v>
      </c>
      <c r="F3006" s="1" t="s">
        <v>11171</v>
      </c>
      <c r="G3006" s="1" t="str">
        <f>VLOOKUP(Tabla1[[#This Row],[Planta]],Tabla3[],3,FALSE)</f>
        <v>Coliflor</v>
      </c>
      <c r="H3006" s="1" t="str">
        <f>_xlfn.CONCAT(Tabla1[[#This Row],[Planta Español]],"_",IF(Tabla1[[#This Row],[Saludable]]="Si","Saludable","Enferma"))</f>
        <v>Coliflor_Saludable</v>
      </c>
      <c r="I3006" s="1" t="str">
        <f>VLOOKUP(Tabla1[[#This Row],[Enfermedad Inglés]],Tabla3[[Enfermedad Inglés]:[Nombre Coloquial en TV]],3,FALSE)</f>
        <v>Saludable</v>
      </c>
      <c r="J3006" s="1" t="str">
        <f>VLOOKUP(Tabla1[[#This Row],[Enfermedad Inglés]],Tabla3[[Enfermedad Inglés]:[Nombre Coloquial en TV]],4,FALSE)</f>
        <v>Saludable</v>
      </c>
      <c r="K3006" s="1" t="str">
        <f>VLOOKUP(Tabla1[[#This Row],[Enfermedad Inglés]],Tabla3[[Enfermedad Inglés]:[Nombre Coloquial en TV]],5,FALSE)</f>
        <v>Saludable</v>
      </c>
    </row>
    <row r="3007" spans="1:11" x14ac:dyDescent="0.2">
      <c r="A3007" s="1" t="s">
        <v>3027</v>
      </c>
      <c r="B3007" s="1" t="s">
        <v>3033</v>
      </c>
      <c r="C3007" s="1" t="s">
        <v>310</v>
      </c>
      <c r="D3007" s="1" t="s">
        <v>7</v>
      </c>
      <c r="E3007" s="1" t="s">
        <v>8</v>
      </c>
      <c r="F3007" s="1" t="s">
        <v>11171</v>
      </c>
      <c r="G3007" s="1" t="str">
        <f>VLOOKUP(Tabla1[[#This Row],[Planta]],Tabla3[],3,FALSE)</f>
        <v>Coliflor</v>
      </c>
      <c r="H3007" s="1" t="str">
        <f>_xlfn.CONCAT(Tabla1[[#This Row],[Planta Español]],"_",IF(Tabla1[[#This Row],[Saludable]]="Si","Saludable","Enferma"))</f>
        <v>Coliflor_Saludable</v>
      </c>
      <c r="I3007" s="1" t="str">
        <f>VLOOKUP(Tabla1[[#This Row],[Enfermedad Inglés]],Tabla3[[Enfermedad Inglés]:[Nombre Coloquial en TV]],3,FALSE)</f>
        <v>Saludable</v>
      </c>
      <c r="J3007" s="1" t="str">
        <f>VLOOKUP(Tabla1[[#This Row],[Enfermedad Inglés]],Tabla3[[Enfermedad Inglés]:[Nombre Coloquial en TV]],4,FALSE)</f>
        <v>Saludable</v>
      </c>
      <c r="K3007" s="1" t="str">
        <f>VLOOKUP(Tabla1[[#This Row],[Enfermedad Inglés]],Tabla3[[Enfermedad Inglés]:[Nombre Coloquial en TV]],5,FALSE)</f>
        <v>Saludable</v>
      </c>
    </row>
    <row r="3008" spans="1:11" x14ac:dyDescent="0.2">
      <c r="A3008" s="1" t="s">
        <v>3027</v>
      </c>
      <c r="B3008" s="1" t="s">
        <v>3034</v>
      </c>
      <c r="C3008" s="1" t="s">
        <v>310</v>
      </c>
      <c r="D3008" s="1" t="s">
        <v>7</v>
      </c>
      <c r="E3008" s="1" t="s">
        <v>8</v>
      </c>
      <c r="F3008" s="1" t="s">
        <v>11171</v>
      </c>
      <c r="G3008" s="1" t="str">
        <f>VLOOKUP(Tabla1[[#This Row],[Planta]],Tabla3[],3,FALSE)</f>
        <v>Coliflor</v>
      </c>
      <c r="H3008" s="1" t="str">
        <f>_xlfn.CONCAT(Tabla1[[#This Row],[Planta Español]],"_",IF(Tabla1[[#This Row],[Saludable]]="Si","Saludable","Enferma"))</f>
        <v>Coliflor_Saludable</v>
      </c>
      <c r="I3008" s="1" t="str">
        <f>VLOOKUP(Tabla1[[#This Row],[Enfermedad Inglés]],Tabla3[[Enfermedad Inglés]:[Nombre Coloquial en TV]],3,FALSE)</f>
        <v>Saludable</v>
      </c>
      <c r="J3008" s="1" t="str">
        <f>VLOOKUP(Tabla1[[#This Row],[Enfermedad Inglés]],Tabla3[[Enfermedad Inglés]:[Nombre Coloquial en TV]],4,FALSE)</f>
        <v>Saludable</v>
      </c>
      <c r="K3008" s="1" t="str">
        <f>VLOOKUP(Tabla1[[#This Row],[Enfermedad Inglés]],Tabla3[[Enfermedad Inglés]:[Nombre Coloquial en TV]],5,FALSE)</f>
        <v>Saludable</v>
      </c>
    </row>
    <row r="3009" spans="1:11" x14ac:dyDescent="0.2">
      <c r="A3009" s="1" t="s">
        <v>3027</v>
      </c>
      <c r="B3009" s="1" t="s">
        <v>3035</v>
      </c>
      <c r="C3009" s="1" t="s">
        <v>310</v>
      </c>
      <c r="D3009" s="1" t="s">
        <v>7</v>
      </c>
      <c r="E3009" s="1" t="s">
        <v>8</v>
      </c>
      <c r="F3009" s="1" t="s">
        <v>11171</v>
      </c>
      <c r="G3009" s="1" t="str">
        <f>VLOOKUP(Tabla1[[#This Row],[Planta]],Tabla3[],3,FALSE)</f>
        <v>Coliflor</v>
      </c>
      <c r="H3009" s="1" t="str">
        <f>_xlfn.CONCAT(Tabla1[[#This Row],[Planta Español]],"_",IF(Tabla1[[#This Row],[Saludable]]="Si","Saludable","Enferma"))</f>
        <v>Coliflor_Saludable</v>
      </c>
      <c r="I3009" s="1" t="str">
        <f>VLOOKUP(Tabla1[[#This Row],[Enfermedad Inglés]],Tabla3[[Enfermedad Inglés]:[Nombre Coloquial en TV]],3,FALSE)</f>
        <v>Saludable</v>
      </c>
      <c r="J3009" s="1" t="str">
        <f>VLOOKUP(Tabla1[[#This Row],[Enfermedad Inglés]],Tabla3[[Enfermedad Inglés]:[Nombre Coloquial en TV]],4,FALSE)</f>
        <v>Saludable</v>
      </c>
      <c r="K3009" s="1" t="str">
        <f>VLOOKUP(Tabla1[[#This Row],[Enfermedad Inglés]],Tabla3[[Enfermedad Inglés]:[Nombre Coloquial en TV]],5,FALSE)</f>
        <v>Saludable</v>
      </c>
    </row>
    <row r="3010" spans="1:11" x14ac:dyDescent="0.2">
      <c r="A3010" s="1" t="s">
        <v>3027</v>
      </c>
      <c r="B3010" s="1" t="s">
        <v>3036</v>
      </c>
      <c r="C3010" s="1" t="s">
        <v>310</v>
      </c>
      <c r="D3010" s="1" t="s">
        <v>7</v>
      </c>
      <c r="E3010" s="1" t="s">
        <v>8</v>
      </c>
      <c r="F3010" s="1" t="s">
        <v>11171</v>
      </c>
      <c r="G3010" s="1" t="str">
        <f>VLOOKUP(Tabla1[[#This Row],[Planta]],Tabla3[],3,FALSE)</f>
        <v>Coliflor</v>
      </c>
      <c r="H3010" s="1" t="str">
        <f>_xlfn.CONCAT(Tabla1[[#This Row],[Planta Español]],"_",IF(Tabla1[[#This Row],[Saludable]]="Si","Saludable","Enferma"))</f>
        <v>Coliflor_Saludable</v>
      </c>
      <c r="I3010" s="1" t="str">
        <f>VLOOKUP(Tabla1[[#This Row],[Enfermedad Inglés]],Tabla3[[Enfermedad Inglés]:[Nombre Coloquial en TV]],3,FALSE)</f>
        <v>Saludable</v>
      </c>
      <c r="J3010" s="1" t="str">
        <f>VLOOKUP(Tabla1[[#This Row],[Enfermedad Inglés]],Tabla3[[Enfermedad Inglés]:[Nombre Coloquial en TV]],4,FALSE)</f>
        <v>Saludable</v>
      </c>
      <c r="K3010" s="1" t="str">
        <f>VLOOKUP(Tabla1[[#This Row],[Enfermedad Inglés]],Tabla3[[Enfermedad Inglés]:[Nombre Coloquial en TV]],5,FALSE)</f>
        <v>Saludable</v>
      </c>
    </row>
    <row r="3011" spans="1:11" x14ac:dyDescent="0.2">
      <c r="A3011" s="1" t="s">
        <v>3027</v>
      </c>
      <c r="B3011" s="1" t="s">
        <v>3037</v>
      </c>
      <c r="C3011" s="1" t="s">
        <v>310</v>
      </c>
      <c r="D3011" s="1" t="s">
        <v>7</v>
      </c>
      <c r="E3011" s="1" t="s">
        <v>8</v>
      </c>
      <c r="F3011" s="1" t="s">
        <v>11171</v>
      </c>
      <c r="G3011" s="1" t="str">
        <f>VLOOKUP(Tabla1[[#This Row],[Planta]],Tabla3[],3,FALSE)</f>
        <v>Coliflor</v>
      </c>
      <c r="H3011" s="1" t="str">
        <f>_xlfn.CONCAT(Tabla1[[#This Row],[Planta Español]],"_",IF(Tabla1[[#This Row],[Saludable]]="Si","Saludable","Enferma"))</f>
        <v>Coliflor_Saludable</v>
      </c>
      <c r="I3011" s="1" t="str">
        <f>VLOOKUP(Tabla1[[#This Row],[Enfermedad Inglés]],Tabla3[[Enfermedad Inglés]:[Nombre Coloquial en TV]],3,FALSE)</f>
        <v>Saludable</v>
      </c>
      <c r="J3011" s="1" t="str">
        <f>VLOOKUP(Tabla1[[#This Row],[Enfermedad Inglés]],Tabla3[[Enfermedad Inglés]:[Nombre Coloquial en TV]],4,FALSE)</f>
        <v>Saludable</v>
      </c>
      <c r="K3011" s="1" t="str">
        <f>VLOOKUP(Tabla1[[#This Row],[Enfermedad Inglés]],Tabla3[[Enfermedad Inglés]:[Nombre Coloquial en TV]],5,FALSE)</f>
        <v>Saludable</v>
      </c>
    </row>
    <row r="3012" spans="1:11" x14ac:dyDescent="0.2">
      <c r="A3012" s="1" t="s">
        <v>3027</v>
      </c>
      <c r="B3012" s="1" t="s">
        <v>3038</v>
      </c>
      <c r="C3012" s="1" t="s">
        <v>310</v>
      </c>
      <c r="D3012" s="1" t="s">
        <v>7</v>
      </c>
      <c r="E3012" s="1" t="s">
        <v>8</v>
      </c>
      <c r="F3012" s="1" t="s">
        <v>11171</v>
      </c>
      <c r="G3012" s="1" t="str">
        <f>VLOOKUP(Tabla1[[#This Row],[Planta]],Tabla3[],3,FALSE)</f>
        <v>Coliflor</v>
      </c>
      <c r="H3012" s="1" t="str">
        <f>_xlfn.CONCAT(Tabla1[[#This Row],[Planta Español]],"_",IF(Tabla1[[#This Row],[Saludable]]="Si","Saludable","Enferma"))</f>
        <v>Coliflor_Saludable</v>
      </c>
      <c r="I3012" s="1" t="str">
        <f>VLOOKUP(Tabla1[[#This Row],[Enfermedad Inglés]],Tabla3[[Enfermedad Inglés]:[Nombre Coloquial en TV]],3,FALSE)</f>
        <v>Saludable</v>
      </c>
      <c r="J3012" s="1" t="str">
        <f>VLOOKUP(Tabla1[[#This Row],[Enfermedad Inglés]],Tabla3[[Enfermedad Inglés]:[Nombre Coloquial en TV]],4,FALSE)</f>
        <v>Saludable</v>
      </c>
      <c r="K3012" s="1" t="str">
        <f>VLOOKUP(Tabla1[[#This Row],[Enfermedad Inglés]],Tabla3[[Enfermedad Inglés]:[Nombre Coloquial en TV]],5,FALSE)</f>
        <v>Saludable</v>
      </c>
    </row>
    <row r="3013" spans="1:11" x14ac:dyDescent="0.2">
      <c r="A3013" s="1" t="s">
        <v>3027</v>
      </c>
      <c r="B3013" s="1" t="s">
        <v>3039</v>
      </c>
      <c r="C3013" s="1" t="s">
        <v>310</v>
      </c>
      <c r="D3013" s="1" t="s">
        <v>7</v>
      </c>
      <c r="E3013" s="1" t="s">
        <v>8</v>
      </c>
      <c r="F3013" s="1" t="s">
        <v>11171</v>
      </c>
      <c r="G3013" s="1" t="str">
        <f>VLOOKUP(Tabla1[[#This Row],[Planta]],Tabla3[],3,FALSE)</f>
        <v>Coliflor</v>
      </c>
      <c r="H3013" s="1" t="str">
        <f>_xlfn.CONCAT(Tabla1[[#This Row],[Planta Español]],"_",IF(Tabla1[[#This Row],[Saludable]]="Si","Saludable","Enferma"))</f>
        <v>Coliflor_Saludable</v>
      </c>
      <c r="I3013" s="1" t="str">
        <f>VLOOKUP(Tabla1[[#This Row],[Enfermedad Inglés]],Tabla3[[Enfermedad Inglés]:[Nombre Coloquial en TV]],3,FALSE)</f>
        <v>Saludable</v>
      </c>
      <c r="J3013" s="1" t="str">
        <f>VLOOKUP(Tabla1[[#This Row],[Enfermedad Inglés]],Tabla3[[Enfermedad Inglés]:[Nombre Coloquial en TV]],4,FALSE)</f>
        <v>Saludable</v>
      </c>
      <c r="K3013" s="1" t="str">
        <f>VLOOKUP(Tabla1[[#This Row],[Enfermedad Inglés]],Tabla3[[Enfermedad Inglés]:[Nombre Coloquial en TV]],5,FALSE)</f>
        <v>Saludable</v>
      </c>
    </row>
    <row r="3014" spans="1:11" x14ac:dyDescent="0.2">
      <c r="A3014" s="1" t="s">
        <v>3027</v>
      </c>
      <c r="B3014" s="1" t="s">
        <v>3040</v>
      </c>
      <c r="C3014" s="1" t="s">
        <v>310</v>
      </c>
      <c r="D3014" s="1" t="s">
        <v>7</v>
      </c>
      <c r="E3014" s="1" t="s">
        <v>8</v>
      </c>
      <c r="F3014" s="1" t="s">
        <v>11171</v>
      </c>
      <c r="G3014" s="1" t="str">
        <f>VLOOKUP(Tabla1[[#This Row],[Planta]],Tabla3[],3,FALSE)</f>
        <v>Coliflor</v>
      </c>
      <c r="H3014" s="1" t="str">
        <f>_xlfn.CONCAT(Tabla1[[#This Row],[Planta Español]],"_",IF(Tabla1[[#This Row],[Saludable]]="Si","Saludable","Enferma"))</f>
        <v>Coliflor_Saludable</v>
      </c>
      <c r="I3014" s="1" t="str">
        <f>VLOOKUP(Tabla1[[#This Row],[Enfermedad Inglés]],Tabla3[[Enfermedad Inglés]:[Nombre Coloquial en TV]],3,FALSE)</f>
        <v>Saludable</v>
      </c>
      <c r="J3014" s="1" t="str">
        <f>VLOOKUP(Tabla1[[#This Row],[Enfermedad Inglés]],Tabla3[[Enfermedad Inglés]:[Nombre Coloquial en TV]],4,FALSE)</f>
        <v>Saludable</v>
      </c>
      <c r="K3014" s="1" t="str">
        <f>VLOOKUP(Tabla1[[#This Row],[Enfermedad Inglés]],Tabla3[[Enfermedad Inglés]:[Nombre Coloquial en TV]],5,FALSE)</f>
        <v>Saludable</v>
      </c>
    </row>
    <row r="3015" spans="1:11" x14ac:dyDescent="0.2">
      <c r="A3015" s="1" t="s">
        <v>3027</v>
      </c>
      <c r="B3015" s="1" t="s">
        <v>3041</v>
      </c>
      <c r="C3015" s="1" t="s">
        <v>310</v>
      </c>
      <c r="D3015" s="1" t="s">
        <v>7</v>
      </c>
      <c r="E3015" s="1" t="s">
        <v>8</v>
      </c>
      <c r="F3015" s="1" t="s">
        <v>11171</v>
      </c>
      <c r="G3015" s="1" t="str">
        <f>VLOOKUP(Tabla1[[#This Row],[Planta]],Tabla3[],3,FALSE)</f>
        <v>Coliflor</v>
      </c>
      <c r="H3015" s="1" t="str">
        <f>_xlfn.CONCAT(Tabla1[[#This Row],[Planta Español]],"_",IF(Tabla1[[#This Row],[Saludable]]="Si","Saludable","Enferma"))</f>
        <v>Coliflor_Saludable</v>
      </c>
      <c r="I3015" s="1" t="str">
        <f>VLOOKUP(Tabla1[[#This Row],[Enfermedad Inglés]],Tabla3[[Enfermedad Inglés]:[Nombre Coloquial en TV]],3,FALSE)</f>
        <v>Saludable</v>
      </c>
      <c r="J3015" s="1" t="str">
        <f>VLOOKUP(Tabla1[[#This Row],[Enfermedad Inglés]],Tabla3[[Enfermedad Inglés]:[Nombre Coloquial en TV]],4,FALSE)</f>
        <v>Saludable</v>
      </c>
      <c r="K3015" s="1" t="str">
        <f>VLOOKUP(Tabla1[[#This Row],[Enfermedad Inglés]],Tabla3[[Enfermedad Inglés]:[Nombre Coloquial en TV]],5,FALSE)</f>
        <v>Saludable</v>
      </c>
    </row>
    <row r="3016" spans="1:11" x14ac:dyDescent="0.2">
      <c r="A3016" s="1" t="s">
        <v>3027</v>
      </c>
      <c r="B3016" s="1" t="s">
        <v>3042</v>
      </c>
      <c r="C3016" s="1" t="s">
        <v>310</v>
      </c>
      <c r="D3016" s="1" t="s">
        <v>7</v>
      </c>
      <c r="E3016" s="1" t="s">
        <v>8</v>
      </c>
      <c r="F3016" s="1" t="s">
        <v>11171</v>
      </c>
      <c r="G3016" s="1" t="str">
        <f>VLOOKUP(Tabla1[[#This Row],[Planta]],Tabla3[],3,FALSE)</f>
        <v>Coliflor</v>
      </c>
      <c r="H3016" s="1" t="str">
        <f>_xlfn.CONCAT(Tabla1[[#This Row],[Planta Español]],"_",IF(Tabla1[[#This Row],[Saludable]]="Si","Saludable","Enferma"))</f>
        <v>Coliflor_Saludable</v>
      </c>
      <c r="I3016" s="1" t="str">
        <f>VLOOKUP(Tabla1[[#This Row],[Enfermedad Inglés]],Tabla3[[Enfermedad Inglés]:[Nombre Coloquial en TV]],3,FALSE)</f>
        <v>Saludable</v>
      </c>
      <c r="J3016" s="1" t="str">
        <f>VLOOKUP(Tabla1[[#This Row],[Enfermedad Inglés]],Tabla3[[Enfermedad Inglés]:[Nombre Coloquial en TV]],4,FALSE)</f>
        <v>Saludable</v>
      </c>
      <c r="K3016" s="1" t="str">
        <f>VLOOKUP(Tabla1[[#This Row],[Enfermedad Inglés]],Tabla3[[Enfermedad Inglés]:[Nombre Coloquial en TV]],5,FALSE)</f>
        <v>Saludable</v>
      </c>
    </row>
    <row r="3017" spans="1:11" x14ac:dyDescent="0.2">
      <c r="A3017" s="1" t="s">
        <v>3027</v>
      </c>
      <c r="B3017" s="1" t="s">
        <v>3043</v>
      </c>
      <c r="C3017" s="1" t="s">
        <v>310</v>
      </c>
      <c r="D3017" s="1" t="s">
        <v>7</v>
      </c>
      <c r="E3017" s="1" t="s">
        <v>8</v>
      </c>
      <c r="F3017" s="1" t="s">
        <v>11171</v>
      </c>
      <c r="G3017" s="1" t="str">
        <f>VLOOKUP(Tabla1[[#This Row],[Planta]],Tabla3[],3,FALSE)</f>
        <v>Coliflor</v>
      </c>
      <c r="H3017" s="1" t="str">
        <f>_xlfn.CONCAT(Tabla1[[#This Row],[Planta Español]],"_",IF(Tabla1[[#This Row],[Saludable]]="Si","Saludable","Enferma"))</f>
        <v>Coliflor_Saludable</v>
      </c>
      <c r="I3017" s="1" t="str">
        <f>VLOOKUP(Tabla1[[#This Row],[Enfermedad Inglés]],Tabla3[[Enfermedad Inglés]:[Nombre Coloquial en TV]],3,FALSE)</f>
        <v>Saludable</v>
      </c>
      <c r="J3017" s="1" t="str">
        <f>VLOOKUP(Tabla1[[#This Row],[Enfermedad Inglés]],Tabla3[[Enfermedad Inglés]:[Nombre Coloquial en TV]],4,FALSE)</f>
        <v>Saludable</v>
      </c>
      <c r="K3017" s="1" t="str">
        <f>VLOOKUP(Tabla1[[#This Row],[Enfermedad Inglés]],Tabla3[[Enfermedad Inglés]:[Nombre Coloquial en TV]],5,FALSE)</f>
        <v>Saludable</v>
      </c>
    </row>
    <row r="3018" spans="1:11" x14ac:dyDescent="0.2">
      <c r="A3018" s="1" t="s">
        <v>3027</v>
      </c>
      <c r="B3018" s="1" t="s">
        <v>3044</v>
      </c>
      <c r="C3018" s="1" t="s">
        <v>310</v>
      </c>
      <c r="D3018" s="1" t="s">
        <v>7</v>
      </c>
      <c r="E3018" s="1" t="s">
        <v>8</v>
      </c>
      <c r="F3018" s="1" t="s">
        <v>11171</v>
      </c>
      <c r="G3018" s="1" t="str">
        <f>VLOOKUP(Tabla1[[#This Row],[Planta]],Tabla3[],3,FALSE)</f>
        <v>Coliflor</v>
      </c>
      <c r="H3018" s="1" t="str">
        <f>_xlfn.CONCAT(Tabla1[[#This Row],[Planta Español]],"_",IF(Tabla1[[#This Row],[Saludable]]="Si","Saludable","Enferma"))</f>
        <v>Coliflor_Saludable</v>
      </c>
      <c r="I3018" s="1" t="str">
        <f>VLOOKUP(Tabla1[[#This Row],[Enfermedad Inglés]],Tabla3[[Enfermedad Inglés]:[Nombre Coloquial en TV]],3,FALSE)</f>
        <v>Saludable</v>
      </c>
      <c r="J3018" s="1" t="str">
        <f>VLOOKUP(Tabla1[[#This Row],[Enfermedad Inglés]],Tabla3[[Enfermedad Inglés]:[Nombre Coloquial en TV]],4,FALSE)</f>
        <v>Saludable</v>
      </c>
      <c r="K3018" s="1" t="str">
        <f>VLOOKUP(Tabla1[[#This Row],[Enfermedad Inglés]],Tabla3[[Enfermedad Inglés]:[Nombre Coloquial en TV]],5,FALSE)</f>
        <v>Saludable</v>
      </c>
    </row>
    <row r="3019" spans="1:11" x14ac:dyDescent="0.2">
      <c r="A3019" s="1" t="s">
        <v>3027</v>
      </c>
      <c r="B3019" s="1" t="s">
        <v>3045</v>
      </c>
      <c r="C3019" s="1" t="s">
        <v>310</v>
      </c>
      <c r="D3019" s="1" t="s">
        <v>7</v>
      </c>
      <c r="E3019" s="1" t="s">
        <v>8</v>
      </c>
      <c r="F3019" s="1" t="s">
        <v>11171</v>
      </c>
      <c r="G3019" s="1" t="str">
        <f>VLOOKUP(Tabla1[[#This Row],[Planta]],Tabla3[],3,FALSE)</f>
        <v>Coliflor</v>
      </c>
      <c r="H3019" s="1" t="str">
        <f>_xlfn.CONCAT(Tabla1[[#This Row],[Planta Español]],"_",IF(Tabla1[[#This Row],[Saludable]]="Si","Saludable","Enferma"))</f>
        <v>Coliflor_Saludable</v>
      </c>
      <c r="I3019" s="1" t="str">
        <f>VLOOKUP(Tabla1[[#This Row],[Enfermedad Inglés]],Tabla3[[Enfermedad Inglés]:[Nombre Coloquial en TV]],3,FALSE)</f>
        <v>Saludable</v>
      </c>
      <c r="J3019" s="1" t="str">
        <f>VLOOKUP(Tabla1[[#This Row],[Enfermedad Inglés]],Tabla3[[Enfermedad Inglés]:[Nombre Coloquial en TV]],4,FALSE)</f>
        <v>Saludable</v>
      </c>
      <c r="K3019" s="1" t="str">
        <f>VLOOKUP(Tabla1[[#This Row],[Enfermedad Inglés]],Tabla3[[Enfermedad Inglés]:[Nombre Coloquial en TV]],5,FALSE)</f>
        <v>Saludable</v>
      </c>
    </row>
    <row r="3020" spans="1:11" x14ac:dyDescent="0.2">
      <c r="A3020" s="1" t="s">
        <v>3027</v>
      </c>
      <c r="B3020" s="1" t="s">
        <v>3046</v>
      </c>
      <c r="C3020" s="1" t="s">
        <v>310</v>
      </c>
      <c r="D3020" s="1" t="s">
        <v>7</v>
      </c>
      <c r="E3020" s="1" t="s">
        <v>8</v>
      </c>
      <c r="F3020" s="1" t="s">
        <v>11171</v>
      </c>
      <c r="G3020" s="1" t="str">
        <f>VLOOKUP(Tabla1[[#This Row],[Planta]],Tabla3[],3,FALSE)</f>
        <v>Coliflor</v>
      </c>
      <c r="H3020" s="1" t="str">
        <f>_xlfn.CONCAT(Tabla1[[#This Row],[Planta Español]],"_",IF(Tabla1[[#This Row],[Saludable]]="Si","Saludable","Enferma"))</f>
        <v>Coliflor_Saludable</v>
      </c>
      <c r="I3020" s="1" t="str">
        <f>VLOOKUP(Tabla1[[#This Row],[Enfermedad Inglés]],Tabla3[[Enfermedad Inglés]:[Nombre Coloquial en TV]],3,FALSE)</f>
        <v>Saludable</v>
      </c>
      <c r="J3020" s="1" t="str">
        <f>VLOOKUP(Tabla1[[#This Row],[Enfermedad Inglés]],Tabla3[[Enfermedad Inglés]:[Nombre Coloquial en TV]],4,FALSE)</f>
        <v>Saludable</v>
      </c>
      <c r="K3020" s="1" t="str">
        <f>VLOOKUP(Tabla1[[#This Row],[Enfermedad Inglés]],Tabla3[[Enfermedad Inglés]:[Nombre Coloquial en TV]],5,FALSE)</f>
        <v>Saludable</v>
      </c>
    </row>
    <row r="3021" spans="1:11" x14ac:dyDescent="0.2">
      <c r="A3021" s="1" t="s">
        <v>3027</v>
      </c>
      <c r="B3021" s="1" t="s">
        <v>3047</v>
      </c>
      <c r="C3021" s="1" t="s">
        <v>310</v>
      </c>
      <c r="D3021" s="1" t="s">
        <v>7</v>
      </c>
      <c r="E3021" s="1" t="s">
        <v>8</v>
      </c>
      <c r="F3021" s="1" t="s">
        <v>11171</v>
      </c>
      <c r="G3021" s="1" t="str">
        <f>VLOOKUP(Tabla1[[#This Row],[Planta]],Tabla3[],3,FALSE)</f>
        <v>Coliflor</v>
      </c>
      <c r="H3021" s="1" t="str">
        <f>_xlfn.CONCAT(Tabla1[[#This Row],[Planta Español]],"_",IF(Tabla1[[#This Row],[Saludable]]="Si","Saludable","Enferma"))</f>
        <v>Coliflor_Saludable</v>
      </c>
      <c r="I3021" s="1" t="str">
        <f>VLOOKUP(Tabla1[[#This Row],[Enfermedad Inglés]],Tabla3[[Enfermedad Inglés]:[Nombre Coloquial en TV]],3,FALSE)</f>
        <v>Saludable</v>
      </c>
      <c r="J3021" s="1" t="str">
        <f>VLOOKUP(Tabla1[[#This Row],[Enfermedad Inglés]],Tabla3[[Enfermedad Inglés]:[Nombre Coloquial en TV]],4,FALSE)</f>
        <v>Saludable</v>
      </c>
      <c r="K3021" s="1" t="str">
        <f>VLOOKUP(Tabla1[[#This Row],[Enfermedad Inglés]],Tabla3[[Enfermedad Inglés]:[Nombre Coloquial en TV]],5,FALSE)</f>
        <v>Saludable</v>
      </c>
    </row>
    <row r="3022" spans="1:11" x14ac:dyDescent="0.2">
      <c r="A3022" s="1" t="s">
        <v>3027</v>
      </c>
      <c r="B3022" s="1" t="s">
        <v>3048</v>
      </c>
      <c r="C3022" s="1" t="s">
        <v>310</v>
      </c>
      <c r="D3022" s="1" t="s">
        <v>7</v>
      </c>
      <c r="E3022" s="1" t="s">
        <v>8</v>
      </c>
      <c r="F3022" s="1" t="s">
        <v>11171</v>
      </c>
      <c r="G3022" s="1" t="str">
        <f>VLOOKUP(Tabla1[[#This Row],[Planta]],Tabla3[],3,FALSE)</f>
        <v>Coliflor</v>
      </c>
      <c r="H3022" s="1" t="str">
        <f>_xlfn.CONCAT(Tabla1[[#This Row],[Planta Español]],"_",IF(Tabla1[[#This Row],[Saludable]]="Si","Saludable","Enferma"))</f>
        <v>Coliflor_Saludable</v>
      </c>
      <c r="I3022" s="1" t="str">
        <f>VLOOKUP(Tabla1[[#This Row],[Enfermedad Inglés]],Tabla3[[Enfermedad Inglés]:[Nombre Coloquial en TV]],3,FALSE)</f>
        <v>Saludable</v>
      </c>
      <c r="J3022" s="1" t="str">
        <f>VLOOKUP(Tabla1[[#This Row],[Enfermedad Inglés]],Tabla3[[Enfermedad Inglés]:[Nombre Coloquial en TV]],4,FALSE)</f>
        <v>Saludable</v>
      </c>
      <c r="K3022" s="1" t="str">
        <f>VLOOKUP(Tabla1[[#This Row],[Enfermedad Inglés]],Tabla3[[Enfermedad Inglés]:[Nombre Coloquial en TV]],5,FALSE)</f>
        <v>Saludable</v>
      </c>
    </row>
    <row r="3023" spans="1:11" x14ac:dyDescent="0.2">
      <c r="A3023" s="1" t="s">
        <v>3027</v>
      </c>
      <c r="B3023" s="1" t="s">
        <v>3049</v>
      </c>
      <c r="C3023" s="1" t="s">
        <v>310</v>
      </c>
      <c r="D3023" s="1" t="s">
        <v>7</v>
      </c>
      <c r="E3023" s="1" t="s">
        <v>8</v>
      </c>
      <c r="F3023" s="1" t="s">
        <v>11171</v>
      </c>
      <c r="G3023" s="1" t="str">
        <f>VLOOKUP(Tabla1[[#This Row],[Planta]],Tabla3[],3,FALSE)</f>
        <v>Coliflor</v>
      </c>
      <c r="H3023" s="1" t="str">
        <f>_xlfn.CONCAT(Tabla1[[#This Row],[Planta Español]],"_",IF(Tabla1[[#This Row],[Saludable]]="Si","Saludable","Enferma"))</f>
        <v>Coliflor_Saludable</v>
      </c>
      <c r="I3023" s="1" t="str">
        <f>VLOOKUP(Tabla1[[#This Row],[Enfermedad Inglés]],Tabla3[[Enfermedad Inglés]:[Nombre Coloquial en TV]],3,FALSE)</f>
        <v>Saludable</v>
      </c>
      <c r="J3023" s="1" t="str">
        <f>VLOOKUP(Tabla1[[#This Row],[Enfermedad Inglés]],Tabla3[[Enfermedad Inglés]:[Nombre Coloquial en TV]],4,FALSE)</f>
        <v>Saludable</v>
      </c>
      <c r="K3023" s="1" t="str">
        <f>VLOOKUP(Tabla1[[#This Row],[Enfermedad Inglés]],Tabla3[[Enfermedad Inglés]:[Nombre Coloquial en TV]],5,FALSE)</f>
        <v>Saludable</v>
      </c>
    </row>
    <row r="3024" spans="1:11" x14ac:dyDescent="0.2">
      <c r="A3024" s="1" t="s">
        <v>3027</v>
      </c>
      <c r="B3024" s="1" t="s">
        <v>3050</v>
      </c>
      <c r="C3024" s="1" t="s">
        <v>310</v>
      </c>
      <c r="D3024" s="1" t="s">
        <v>7</v>
      </c>
      <c r="E3024" s="1" t="s">
        <v>8</v>
      </c>
      <c r="F3024" s="1" t="s">
        <v>11171</v>
      </c>
      <c r="G3024" s="1" t="str">
        <f>VLOOKUP(Tabla1[[#This Row],[Planta]],Tabla3[],3,FALSE)</f>
        <v>Coliflor</v>
      </c>
      <c r="H3024" s="1" t="str">
        <f>_xlfn.CONCAT(Tabla1[[#This Row],[Planta Español]],"_",IF(Tabla1[[#This Row],[Saludable]]="Si","Saludable","Enferma"))</f>
        <v>Coliflor_Saludable</v>
      </c>
      <c r="I3024" s="1" t="str">
        <f>VLOOKUP(Tabla1[[#This Row],[Enfermedad Inglés]],Tabla3[[Enfermedad Inglés]:[Nombre Coloquial en TV]],3,FALSE)</f>
        <v>Saludable</v>
      </c>
      <c r="J3024" s="1" t="str">
        <f>VLOOKUP(Tabla1[[#This Row],[Enfermedad Inglés]],Tabla3[[Enfermedad Inglés]:[Nombre Coloquial en TV]],4,FALSE)</f>
        <v>Saludable</v>
      </c>
      <c r="K3024" s="1" t="str">
        <f>VLOOKUP(Tabla1[[#This Row],[Enfermedad Inglés]],Tabla3[[Enfermedad Inglés]:[Nombre Coloquial en TV]],5,FALSE)</f>
        <v>Saludable</v>
      </c>
    </row>
    <row r="3025" spans="1:11" x14ac:dyDescent="0.2">
      <c r="A3025" s="1" t="s">
        <v>3027</v>
      </c>
      <c r="B3025" s="1" t="s">
        <v>3051</v>
      </c>
      <c r="C3025" s="1" t="s">
        <v>310</v>
      </c>
      <c r="D3025" s="1" t="s">
        <v>7</v>
      </c>
      <c r="E3025" s="1" t="s">
        <v>8</v>
      </c>
      <c r="F3025" s="1" t="s">
        <v>11171</v>
      </c>
      <c r="G3025" s="1" t="str">
        <f>VLOOKUP(Tabla1[[#This Row],[Planta]],Tabla3[],3,FALSE)</f>
        <v>Coliflor</v>
      </c>
      <c r="H3025" s="1" t="str">
        <f>_xlfn.CONCAT(Tabla1[[#This Row],[Planta Español]],"_",IF(Tabla1[[#This Row],[Saludable]]="Si","Saludable","Enferma"))</f>
        <v>Coliflor_Saludable</v>
      </c>
      <c r="I3025" s="1" t="str">
        <f>VLOOKUP(Tabla1[[#This Row],[Enfermedad Inglés]],Tabla3[[Enfermedad Inglés]:[Nombre Coloquial en TV]],3,FALSE)</f>
        <v>Saludable</v>
      </c>
      <c r="J3025" s="1" t="str">
        <f>VLOOKUP(Tabla1[[#This Row],[Enfermedad Inglés]],Tabla3[[Enfermedad Inglés]:[Nombre Coloquial en TV]],4,FALSE)</f>
        <v>Saludable</v>
      </c>
      <c r="K3025" s="1" t="str">
        <f>VLOOKUP(Tabla1[[#This Row],[Enfermedad Inglés]],Tabla3[[Enfermedad Inglés]:[Nombre Coloquial en TV]],5,FALSE)</f>
        <v>Saludable</v>
      </c>
    </row>
    <row r="3026" spans="1:11" x14ac:dyDescent="0.2">
      <c r="A3026" s="1" t="s">
        <v>3027</v>
      </c>
      <c r="B3026" s="1" t="s">
        <v>3052</v>
      </c>
      <c r="C3026" s="1" t="s">
        <v>310</v>
      </c>
      <c r="D3026" s="1" t="s">
        <v>7</v>
      </c>
      <c r="E3026" s="1" t="s">
        <v>8</v>
      </c>
      <c r="F3026" s="1" t="s">
        <v>11171</v>
      </c>
      <c r="G3026" s="1" t="str">
        <f>VLOOKUP(Tabla1[[#This Row],[Planta]],Tabla3[],3,FALSE)</f>
        <v>Coliflor</v>
      </c>
      <c r="H3026" s="1" t="str">
        <f>_xlfn.CONCAT(Tabla1[[#This Row],[Planta Español]],"_",IF(Tabla1[[#This Row],[Saludable]]="Si","Saludable","Enferma"))</f>
        <v>Coliflor_Saludable</v>
      </c>
      <c r="I3026" s="1" t="str">
        <f>VLOOKUP(Tabla1[[#This Row],[Enfermedad Inglés]],Tabla3[[Enfermedad Inglés]:[Nombre Coloquial en TV]],3,FALSE)</f>
        <v>Saludable</v>
      </c>
      <c r="J3026" s="1" t="str">
        <f>VLOOKUP(Tabla1[[#This Row],[Enfermedad Inglés]],Tabla3[[Enfermedad Inglés]:[Nombre Coloquial en TV]],4,FALSE)</f>
        <v>Saludable</v>
      </c>
      <c r="K3026" s="1" t="str">
        <f>VLOOKUP(Tabla1[[#This Row],[Enfermedad Inglés]],Tabla3[[Enfermedad Inglés]:[Nombre Coloquial en TV]],5,FALSE)</f>
        <v>Saludable</v>
      </c>
    </row>
    <row r="3027" spans="1:11" x14ac:dyDescent="0.2">
      <c r="A3027" s="1" t="s">
        <v>3027</v>
      </c>
      <c r="B3027" s="1" t="s">
        <v>3053</v>
      </c>
      <c r="C3027" s="1" t="s">
        <v>310</v>
      </c>
      <c r="D3027" s="1" t="s">
        <v>7</v>
      </c>
      <c r="E3027" s="1" t="s">
        <v>8</v>
      </c>
      <c r="F3027" s="1" t="s">
        <v>11171</v>
      </c>
      <c r="G3027" s="1" t="str">
        <f>VLOOKUP(Tabla1[[#This Row],[Planta]],Tabla3[],3,FALSE)</f>
        <v>Coliflor</v>
      </c>
      <c r="H3027" s="1" t="str">
        <f>_xlfn.CONCAT(Tabla1[[#This Row],[Planta Español]],"_",IF(Tabla1[[#This Row],[Saludable]]="Si","Saludable","Enferma"))</f>
        <v>Coliflor_Saludable</v>
      </c>
      <c r="I3027" s="1" t="str">
        <f>VLOOKUP(Tabla1[[#This Row],[Enfermedad Inglés]],Tabla3[[Enfermedad Inglés]:[Nombre Coloquial en TV]],3,FALSE)</f>
        <v>Saludable</v>
      </c>
      <c r="J3027" s="1" t="str">
        <f>VLOOKUP(Tabla1[[#This Row],[Enfermedad Inglés]],Tabla3[[Enfermedad Inglés]:[Nombre Coloquial en TV]],4,FALSE)</f>
        <v>Saludable</v>
      </c>
      <c r="K3027" s="1" t="str">
        <f>VLOOKUP(Tabla1[[#This Row],[Enfermedad Inglés]],Tabla3[[Enfermedad Inglés]:[Nombre Coloquial en TV]],5,FALSE)</f>
        <v>Saludable</v>
      </c>
    </row>
    <row r="3028" spans="1:11" x14ac:dyDescent="0.2">
      <c r="A3028" s="1" t="s">
        <v>3027</v>
      </c>
      <c r="B3028" s="1" t="s">
        <v>3054</v>
      </c>
      <c r="C3028" s="1" t="s">
        <v>310</v>
      </c>
      <c r="D3028" s="1" t="s">
        <v>7</v>
      </c>
      <c r="E3028" s="1" t="s">
        <v>8</v>
      </c>
      <c r="F3028" s="1" t="s">
        <v>11171</v>
      </c>
      <c r="G3028" s="1" t="str">
        <f>VLOOKUP(Tabla1[[#This Row],[Planta]],Tabla3[],3,FALSE)</f>
        <v>Coliflor</v>
      </c>
      <c r="H3028" s="1" t="str">
        <f>_xlfn.CONCAT(Tabla1[[#This Row],[Planta Español]],"_",IF(Tabla1[[#This Row],[Saludable]]="Si","Saludable","Enferma"))</f>
        <v>Coliflor_Saludable</v>
      </c>
      <c r="I3028" s="1" t="str">
        <f>VLOOKUP(Tabla1[[#This Row],[Enfermedad Inglés]],Tabla3[[Enfermedad Inglés]:[Nombre Coloquial en TV]],3,FALSE)</f>
        <v>Saludable</v>
      </c>
      <c r="J3028" s="1" t="str">
        <f>VLOOKUP(Tabla1[[#This Row],[Enfermedad Inglés]],Tabla3[[Enfermedad Inglés]:[Nombre Coloquial en TV]],4,FALSE)</f>
        <v>Saludable</v>
      </c>
      <c r="K3028" s="1" t="str">
        <f>VLOOKUP(Tabla1[[#This Row],[Enfermedad Inglés]],Tabla3[[Enfermedad Inglés]:[Nombre Coloquial en TV]],5,FALSE)</f>
        <v>Saludable</v>
      </c>
    </row>
    <row r="3029" spans="1:11" x14ac:dyDescent="0.2">
      <c r="A3029" s="1" t="s">
        <v>3027</v>
      </c>
      <c r="B3029" s="1" t="s">
        <v>3055</v>
      </c>
      <c r="C3029" s="1" t="s">
        <v>310</v>
      </c>
      <c r="D3029" s="1" t="s">
        <v>7</v>
      </c>
      <c r="E3029" s="1" t="s">
        <v>8</v>
      </c>
      <c r="F3029" s="1" t="s">
        <v>11171</v>
      </c>
      <c r="G3029" s="1" t="str">
        <f>VLOOKUP(Tabla1[[#This Row],[Planta]],Tabla3[],3,FALSE)</f>
        <v>Coliflor</v>
      </c>
      <c r="H3029" s="1" t="str">
        <f>_xlfn.CONCAT(Tabla1[[#This Row],[Planta Español]],"_",IF(Tabla1[[#This Row],[Saludable]]="Si","Saludable","Enferma"))</f>
        <v>Coliflor_Saludable</v>
      </c>
      <c r="I3029" s="1" t="str">
        <f>VLOOKUP(Tabla1[[#This Row],[Enfermedad Inglés]],Tabla3[[Enfermedad Inglés]:[Nombre Coloquial en TV]],3,FALSE)</f>
        <v>Saludable</v>
      </c>
      <c r="J3029" s="1" t="str">
        <f>VLOOKUP(Tabla1[[#This Row],[Enfermedad Inglés]],Tabla3[[Enfermedad Inglés]:[Nombre Coloquial en TV]],4,FALSE)</f>
        <v>Saludable</v>
      </c>
      <c r="K3029" s="1" t="str">
        <f>VLOOKUP(Tabla1[[#This Row],[Enfermedad Inglés]],Tabla3[[Enfermedad Inglés]:[Nombre Coloquial en TV]],5,FALSE)</f>
        <v>Saludable</v>
      </c>
    </row>
    <row r="3030" spans="1:11" x14ac:dyDescent="0.2">
      <c r="A3030" s="1" t="s">
        <v>3027</v>
      </c>
      <c r="B3030" s="1" t="s">
        <v>3056</v>
      </c>
      <c r="C3030" s="1" t="s">
        <v>310</v>
      </c>
      <c r="D3030" s="1" t="s">
        <v>7</v>
      </c>
      <c r="E3030" s="1" t="s">
        <v>8</v>
      </c>
      <c r="F3030" s="1" t="s">
        <v>11171</v>
      </c>
      <c r="G3030" s="1" t="str">
        <f>VLOOKUP(Tabla1[[#This Row],[Planta]],Tabla3[],3,FALSE)</f>
        <v>Coliflor</v>
      </c>
      <c r="H3030" s="1" t="str">
        <f>_xlfn.CONCAT(Tabla1[[#This Row],[Planta Español]],"_",IF(Tabla1[[#This Row],[Saludable]]="Si","Saludable","Enferma"))</f>
        <v>Coliflor_Saludable</v>
      </c>
      <c r="I3030" s="1" t="str">
        <f>VLOOKUP(Tabla1[[#This Row],[Enfermedad Inglés]],Tabla3[[Enfermedad Inglés]:[Nombre Coloquial en TV]],3,FALSE)</f>
        <v>Saludable</v>
      </c>
      <c r="J3030" s="1" t="str">
        <f>VLOOKUP(Tabla1[[#This Row],[Enfermedad Inglés]],Tabla3[[Enfermedad Inglés]:[Nombre Coloquial en TV]],4,FALSE)</f>
        <v>Saludable</v>
      </c>
      <c r="K3030" s="1" t="str">
        <f>VLOOKUP(Tabla1[[#This Row],[Enfermedad Inglés]],Tabla3[[Enfermedad Inglés]:[Nombre Coloquial en TV]],5,FALSE)</f>
        <v>Saludable</v>
      </c>
    </row>
    <row r="3031" spans="1:11" x14ac:dyDescent="0.2">
      <c r="A3031" s="1" t="s">
        <v>3027</v>
      </c>
      <c r="B3031" s="1" t="s">
        <v>3057</v>
      </c>
      <c r="C3031" s="1" t="s">
        <v>310</v>
      </c>
      <c r="D3031" s="1" t="s">
        <v>7</v>
      </c>
      <c r="E3031" s="1" t="s">
        <v>8</v>
      </c>
      <c r="F3031" s="1" t="s">
        <v>11171</v>
      </c>
      <c r="G3031" s="1" t="str">
        <f>VLOOKUP(Tabla1[[#This Row],[Planta]],Tabla3[],3,FALSE)</f>
        <v>Coliflor</v>
      </c>
      <c r="H3031" s="1" t="str">
        <f>_xlfn.CONCAT(Tabla1[[#This Row],[Planta Español]],"_",IF(Tabla1[[#This Row],[Saludable]]="Si","Saludable","Enferma"))</f>
        <v>Coliflor_Saludable</v>
      </c>
      <c r="I3031" s="1" t="str">
        <f>VLOOKUP(Tabla1[[#This Row],[Enfermedad Inglés]],Tabla3[[Enfermedad Inglés]:[Nombre Coloquial en TV]],3,FALSE)</f>
        <v>Saludable</v>
      </c>
      <c r="J3031" s="1" t="str">
        <f>VLOOKUP(Tabla1[[#This Row],[Enfermedad Inglés]],Tabla3[[Enfermedad Inglés]:[Nombre Coloquial en TV]],4,FALSE)</f>
        <v>Saludable</v>
      </c>
      <c r="K3031" s="1" t="str">
        <f>VLOOKUP(Tabla1[[#This Row],[Enfermedad Inglés]],Tabla3[[Enfermedad Inglés]:[Nombre Coloquial en TV]],5,FALSE)</f>
        <v>Saludable</v>
      </c>
    </row>
    <row r="3032" spans="1:11" x14ac:dyDescent="0.2">
      <c r="A3032" s="1" t="s">
        <v>3027</v>
      </c>
      <c r="B3032" s="1" t="s">
        <v>3058</v>
      </c>
      <c r="C3032" s="1" t="s">
        <v>310</v>
      </c>
      <c r="D3032" s="1" t="s">
        <v>7</v>
      </c>
      <c r="E3032" s="1" t="s">
        <v>8</v>
      </c>
      <c r="F3032" s="1" t="s">
        <v>11171</v>
      </c>
      <c r="G3032" s="1" t="str">
        <f>VLOOKUP(Tabla1[[#This Row],[Planta]],Tabla3[],3,FALSE)</f>
        <v>Coliflor</v>
      </c>
      <c r="H3032" s="1" t="str">
        <f>_xlfn.CONCAT(Tabla1[[#This Row],[Planta Español]],"_",IF(Tabla1[[#This Row],[Saludable]]="Si","Saludable","Enferma"))</f>
        <v>Coliflor_Saludable</v>
      </c>
      <c r="I3032" s="1" t="str">
        <f>VLOOKUP(Tabla1[[#This Row],[Enfermedad Inglés]],Tabla3[[Enfermedad Inglés]:[Nombre Coloquial en TV]],3,FALSE)</f>
        <v>Saludable</v>
      </c>
      <c r="J3032" s="1" t="str">
        <f>VLOOKUP(Tabla1[[#This Row],[Enfermedad Inglés]],Tabla3[[Enfermedad Inglés]:[Nombre Coloquial en TV]],4,FALSE)</f>
        <v>Saludable</v>
      </c>
      <c r="K3032" s="1" t="str">
        <f>VLOOKUP(Tabla1[[#This Row],[Enfermedad Inglés]],Tabla3[[Enfermedad Inglés]:[Nombre Coloquial en TV]],5,FALSE)</f>
        <v>Saludable</v>
      </c>
    </row>
    <row r="3033" spans="1:11" x14ac:dyDescent="0.2">
      <c r="A3033" s="1" t="s">
        <v>3027</v>
      </c>
      <c r="B3033" s="1" t="s">
        <v>3059</v>
      </c>
      <c r="C3033" s="1" t="s">
        <v>310</v>
      </c>
      <c r="D3033" s="1" t="s">
        <v>7</v>
      </c>
      <c r="E3033" s="1" t="s">
        <v>8</v>
      </c>
      <c r="F3033" s="1" t="s">
        <v>11171</v>
      </c>
      <c r="G3033" s="1" t="str">
        <f>VLOOKUP(Tabla1[[#This Row],[Planta]],Tabla3[],3,FALSE)</f>
        <v>Coliflor</v>
      </c>
      <c r="H3033" s="1" t="str">
        <f>_xlfn.CONCAT(Tabla1[[#This Row],[Planta Español]],"_",IF(Tabla1[[#This Row],[Saludable]]="Si","Saludable","Enferma"))</f>
        <v>Coliflor_Saludable</v>
      </c>
      <c r="I3033" s="1" t="str">
        <f>VLOOKUP(Tabla1[[#This Row],[Enfermedad Inglés]],Tabla3[[Enfermedad Inglés]:[Nombre Coloquial en TV]],3,FALSE)</f>
        <v>Saludable</v>
      </c>
      <c r="J3033" s="1" t="str">
        <f>VLOOKUP(Tabla1[[#This Row],[Enfermedad Inglés]],Tabla3[[Enfermedad Inglés]:[Nombre Coloquial en TV]],4,FALSE)</f>
        <v>Saludable</v>
      </c>
      <c r="K3033" s="1" t="str">
        <f>VLOOKUP(Tabla1[[#This Row],[Enfermedad Inglés]],Tabla3[[Enfermedad Inglés]:[Nombre Coloquial en TV]],5,FALSE)</f>
        <v>Saludable</v>
      </c>
    </row>
    <row r="3034" spans="1:11" x14ac:dyDescent="0.2">
      <c r="A3034" s="1" t="s">
        <v>3027</v>
      </c>
      <c r="B3034" s="1" t="s">
        <v>3060</v>
      </c>
      <c r="C3034" s="1" t="s">
        <v>310</v>
      </c>
      <c r="D3034" s="1" t="s">
        <v>7</v>
      </c>
      <c r="E3034" s="1" t="s">
        <v>8</v>
      </c>
      <c r="F3034" s="1" t="s">
        <v>11171</v>
      </c>
      <c r="G3034" s="1" t="str">
        <f>VLOOKUP(Tabla1[[#This Row],[Planta]],Tabla3[],3,FALSE)</f>
        <v>Coliflor</v>
      </c>
      <c r="H3034" s="1" t="str">
        <f>_xlfn.CONCAT(Tabla1[[#This Row],[Planta Español]],"_",IF(Tabla1[[#This Row],[Saludable]]="Si","Saludable","Enferma"))</f>
        <v>Coliflor_Saludable</v>
      </c>
      <c r="I3034" s="1" t="str">
        <f>VLOOKUP(Tabla1[[#This Row],[Enfermedad Inglés]],Tabla3[[Enfermedad Inglés]:[Nombre Coloquial en TV]],3,FALSE)</f>
        <v>Saludable</v>
      </c>
      <c r="J3034" s="1" t="str">
        <f>VLOOKUP(Tabla1[[#This Row],[Enfermedad Inglés]],Tabla3[[Enfermedad Inglés]:[Nombre Coloquial en TV]],4,FALSE)</f>
        <v>Saludable</v>
      </c>
      <c r="K3034" s="1" t="str">
        <f>VLOOKUP(Tabla1[[#This Row],[Enfermedad Inglés]],Tabla3[[Enfermedad Inglés]:[Nombre Coloquial en TV]],5,FALSE)</f>
        <v>Saludable</v>
      </c>
    </row>
    <row r="3035" spans="1:11" x14ac:dyDescent="0.2">
      <c r="A3035" s="1" t="s">
        <v>3027</v>
      </c>
      <c r="B3035" s="1" t="s">
        <v>3061</v>
      </c>
      <c r="C3035" s="1" t="s">
        <v>310</v>
      </c>
      <c r="D3035" s="1" t="s">
        <v>7</v>
      </c>
      <c r="E3035" s="1" t="s">
        <v>8</v>
      </c>
      <c r="F3035" s="1" t="s">
        <v>11171</v>
      </c>
      <c r="G3035" s="1" t="str">
        <f>VLOOKUP(Tabla1[[#This Row],[Planta]],Tabla3[],3,FALSE)</f>
        <v>Coliflor</v>
      </c>
      <c r="H3035" s="1" t="str">
        <f>_xlfn.CONCAT(Tabla1[[#This Row],[Planta Español]],"_",IF(Tabla1[[#This Row],[Saludable]]="Si","Saludable","Enferma"))</f>
        <v>Coliflor_Saludable</v>
      </c>
      <c r="I3035" s="1" t="str">
        <f>VLOOKUP(Tabla1[[#This Row],[Enfermedad Inglés]],Tabla3[[Enfermedad Inglés]:[Nombre Coloquial en TV]],3,FALSE)</f>
        <v>Saludable</v>
      </c>
      <c r="J3035" s="1" t="str">
        <f>VLOOKUP(Tabla1[[#This Row],[Enfermedad Inglés]],Tabla3[[Enfermedad Inglés]:[Nombre Coloquial en TV]],4,FALSE)</f>
        <v>Saludable</v>
      </c>
      <c r="K3035" s="1" t="str">
        <f>VLOOKUP(Tabla1[[#This Row],[Enfermedad Inglés]],Tabla3[[Enfermedad Inglés]:[Nombre Coloquial en TV]],5,FALSE)</f>
        <v>Saludable</v>
      </c>
    </row>
    <row r="3036" spans="1:11" x14ac:dyDescent="0.2">
      <c r="A3036" s="1" t="s">
        <v>3027</v>
      </c>
      <c r="B3036" s="1" t="s">
        <v>3062</v>
      </c>
      <c r="C3036" s="1" t="s">
        <v>310</v>
      </c>
      <c r="D3036" s="1" t="s">
        <v>7</v>
      </c>
      <c r="E3036" s="1" t="s">
        <v>8</v>
      </c>
      <c r="F3036" s="1" t="s">
        <v>11171</v>
      </c>
      <c r="G3036" s="1" t="str">
        <f>VLOOKUP(Tabla1[[#This Row],[Planta]],Tabla3[],3,FALSE)</f>
        <v>Coliflor</v>
      </c>
      <c r="H3036" s="1" t="str">
        <f>_xlfn.CONCAT(Tabla1[[#This Row],[Planta Español]],"_",IF(Tabla1[[#This Row],[Saludable]]="Si","Saludable","Enferma"))</f>
        <v>Coliflor_Saludable</v>
      </c>
      <c r="I3036" s="1" t="str">
        <f>VLOOKUP(Tabla1[[#This Row],[Enfermedad Inglés]],Tabla3[[Enfermedad Inglés]:[Nombre Coloquial en TV]],3,FALSE)</f>
        <v>Saludable</v>
      </c>
      <c r="J3036" s="1" t="str">
        <f>VLOOKUP(Tabla1[[#This Row],[Enfermedad Inglés]],Tabla3[[Enfermedad Inglés]:[Nombre Coloquial en TV]],4,FALSE)</f>
        <v>Saludable</v>
      </c>
      <c r="K3036" s="1" t="str">
        <f>VLOOKUP(Tabla1[[#This Row],[Enfermedad Inglés]],Tabla3[[Enfermedad Inglés]:[Nombre Coloquial en TV]],5,FALSE)</f>
        <v>Saludable</v>
      </c>
    </row>
    <row r="3037" spans="1:11" x14ac:dyDescent="0.2">
      <c r="A3037" s="1" t="s">
        <v>3027</v>
      </c>
      <c r="B3037" s="1" t="s">
        <v>3063</v>
      </c>
      <c r="C3037" s="1" t="s">
        <v>310</v>
      </c>
      <c r="D3037" s="1" t="s">
        <v>7</v>
      </c>
      <c r="E3037" s="1" t="s">
        <v>8</v>
      </c>
      <c r="F3037" s="1" t="s">
        <v>11171</v>
      </c>
      <c r="G3037" s="1" t="str">
        <f>VLOOKUP(Tabla1[[#This Row],[Planta]],Tabla3[],3,FALSE)</f>
        <v>Coliflor</v>
      </c>
      <c r="H3037" s="1" t="str">
        <f>_xlfn.CONCAT(Tabla1[[#This Row],[Planta Español]],"_",IF(Tabla1[[#This Row],[Saludable]]="Si","Saludable","Enferma"))</f>
        <v>Coliflor_Saludable</v>
      </c>
      <c r="I3037" s="1" t="str">
        <f>VLOOKUP(Tabla1[[#This Row],[Enfermedad Inglés]],Tabla3[[Enfermedad Inglés]:[Nombre Coloquial en TV]],3,FALSE)</f>
        <v>Saludable</v>
      </c>
      <c r="J3037" s="1" t="str">
        <f>VLOOKUP(Tabla1[[#This Row],[Enfermedad Inglés]],Tabla3[[Enfermedad Inglés]:[Nombre Coloquial en TV]],4,FALSE)</f>
        <v>Saludable</v>
      </c>
      <c r="K3037" s="1" t="str">
        <f>VLOOKUP(Tabla1[[#This Row],[Enfermedad Inglés]],Tabla3[[Enfermedad Inglés]:[Nombre Coloquial en TV]],5,FALSE)</f>
        <v>Saludable</v>
      </c>
    </row>
    <row r="3038" spans="1:11" x14ac:dyDescent="0.2">
      <c r="A3038" s="1" t="s">
        <v>3027</v>
      </c>
      <c r="B3038" s="1" t="s">
        <v>3064</v>
      </c>
      <c r="C3038" s="1" t="s">
        <v>310</v>
      </c>
      <c r="D3038" s="1" t="s">
        <v>7</v>
      </c>
      <c r="E3038" s="1" t="s">
        <v>8</v>
      </c>
      <c r="F3038" s="1" t="s">
        <v>11171</v>
      </c>
      <c r="G3038" s="1" t="str">
        <f>VLOOKUP(Tabla1[[#This Row],[Planta]],Tabla3[],3,FALSE)</f>
        <v>Coliflor</v>
      </c>
      <c r="H3038" s="1" t="str">
        <f>_xlfn.CONCAT(Tabla1[[#This Row],[Planta Español]],"_",IF(Tabla1[[#This Row],[Saludable]]="Si","Saludable","Enferma"))</f>
        <v>Coliflor_Saludable</v>
      </c>
      <c r="I3038" s="1" t="str">
        <f>VLOOKUP(Tabla1[[#This Row],[Enfermedad Inglés]],Tabla3[[Enfermedad Inglés]:[Nombre Coloquial en TV]],3,FALSE)</f>
        <v>Saludable</v>
      </c>
      <c r="J3038" s="1" t="str">
        <f>VLOOKUP(Tabla1[[#This Row],[Enfermedad Inglés]],Tabla3[[Enfermedad Inglés]:[Nombre Coloquial en TV]],4,FALSE)</f>
        <v>Saludable</v>
      </c>
      <c r="K3038" s="1" t="str">
        <f>VLOOKUP(Tabla1[[#This Row],[Enfermedad Inglés]],Tabla3[[Enfermedad Inglés]:[Nombre Coloquial en TV]],5,FALSE)</f>
        <v>Saludable</v>
      </c>
    </row>
    <row r="3039" spans="1:11" x14ac:dyDescent="0.2">
      <c r="A3039" s="1" t="s">
        <v>3027</v>
      </c>
      <c r="B3039" s="1" t="s">
        <v>3065</v>
      </c>
      <c r="C3039" s="1" t="s">
        <v>310</v>
      </c>
      <c r="D3039" s="1" t="s">
        <v>7</v>
      </c>
      <c r="E3039" s="1" t="s">
        <v>8</v>
      </c>
      <c r="F3039" s="1" t="s">
        <v>11171</v>
      </c>
      <c r="G3039" s="1" t="str">
        <f>VLOOKUP(Tabla1[[#This Row],[Planta]],Tabla3[],3,FALSE)</f>
        <v>Coliflor</v>
      </c>
      <c r="H3039" s="1" t="str">
        <f>_xlfn.CONCAT(Tabla1[[#This Row],[Planta Español]],"_",IF(Tabla1[[#This Row],[Saludable]]="Si","Saludable","Enferma"))</f>
        <v>Coliflor_Saludable</v>
      </c>
      <c r="I3039" s="1" t="str">
        <f>VLOOKUP(Tabla1[[#This Row],[Enfermedad Inglés]],Tabla3[[Enfermedad Inglés]:[Nombre Coloquial en TV]],3,FALSE)</f>
        <v>Saludable</v>
      </c>
      <c r="J3039" s="1" t="str">
        <f>VLOOKUP(Tabla1[[#This Row],[Enfermedad Inglés]],Tabla3[[Enfermedad Inglés]:[Nombre Coloquial en TV]],4,FALSE)</f>
        <v>Saludable</v>
      </c>
      <c r="K3039" s="1" t="str">
        <f>VLOOKUP(Tabla1[[#This Row],[Enfermedad Inglés]],Tabla3[[Enfermedad Inglés]:[Nombre Coloquial en TV]],5,FALSE)</f>
        <v>Saludable</v>
      </c>
    </row>
    <row r="3040" spans="1:11" x14ac:dyDescent="0.2">
      <c r="A3040" s="1" t="s">
        <v>3027</v>
      </c>
      <c r="B3040" s="1" t="s">
        <v>3066</v>
      </c>
      <c r="C3040" s="1" t="s">
        <v>310</v>
      </c>
      <c r="D3040" s="1" t="s">
        <v>7</v>
      </c>
      <c r="E3040" s="1" t="s">
        <v>8</v>
      </c>
      <c r="F3040" s="1" t="s">
        <v>11171</v>
      </c>
      <c r="G3040" s="1" t="str">
        <f>VLOOKUP(Tabla1[[#This Row],[Planta]],Tabla3[],3,FALSE)</f>
        <v>Coliflor</v>
      </c>
      <c r="H3040" s="1" t="str">
        <f>_xlfn.CONCAT(Tabla1[[#This Row],[Planta Español]],"_",IF(Tabla1[[#This Row],[Saludable]]="Si","Saludable","Enferma"))</f>
        <v>Coliflor_Saludable</v>
      </c>
      <c r="I3040" s="1" t="str">
        <f>VLOOKUP(Tabla1[[#This Row],[Enfermedad Inglés]],Tabla3[[Enfermedad Inglés]:[Nombre Coloquial en TV]],3,FALSE)</f>
        <v>Saludable</v>
      </c>
      <c r="J3040" s="1" t="str">
        <f>VLOOKUP(Tabla1[[#This Row],[Enfermedad Inglés]],Tabla3[[Enfermedad Inglés]:[Nombre Coloquial en TV]],4,FALSE)</f>
        <v>Saludable</v>
      </c>
      <c r="K3040" s="1" t="str">
        <f>VLOOKUP(Tabla1[[#This Row],[Enfermedad Inglés]],Tabla3[[Enfermedad Inglés]:[Nombre Coloquial en TV]],5,FALSE)</f>
        <v>Saludable</v>
      </c>
    </row>
    <row r="3041" spans="1:11" x14ac:dyDescent="0.2">
      <c r="A3041" s="1" t="s">
        <v>3027</v>
      </c>
      <c r="B3041" s="1" t="s">
        <v>3067</v>
      </c>
      <c r="C3041" s="1" t="s">
        <v>310</v>
      </c>
      <c r="D3041" s="1" t="s">
        <v>7</v>
      </c>
      <c r="E3041" s="1" t="s">
        <v>8</v>
      </c>
      <c r="F3041" s="1" t="s">
        <v>11171</v>
      </c>
      <c r="G3041" s="1" t="str">
        <f>VLOOKUP(Tabla1[[#This Row],[Planta]],Tabla3[],3,FALSE)</f>
        <v>Coliflor</v>
      </c>
      <c r="H3041" s="1" t="str">
        <f>_xlfn.CONCAT(Tabla1[[#This Row],[Planta Español]],"_",IF(Tabla1[[#This Row],[Saludable]]="Si","Saludable","Enferma"))</f>
        <v>Coliflor_Saludable</v>
      </c>
      <c r="I3041" s="1" t="str">
        <f>VLOOKUP(Tabla1[[#This Row],[Enfermedad Inglés]],Tabla3[[Enfermedad Inglés]:[Nombre Coloquial en TV]],3,FALSE)</f>
        <v>Saludable</v>
      </c>
      <c r="J3041" s="1" t="str">
        <f>VLOOKUP(Tabla1[[#This Row],[Enfermedad Inglés]],Tabla3[[Enfermedad Inglés]:[Nombre Coloquial en TV]],4,FALSE)</f>
        <v>Saludable</v>
      </c>
      <c r="K3041" s="1" t="str">
        <f>VLOOKUP(Tabla1[[#This Row],[Enfermedad Inglés]],Tabla3[[Enfermedad Inglés]:[Nombre Coloquial en TV]],5,FALSE)</f>
        <v>Saludable</v>
      </c>
    </row>
    <row r="3042" spans="1:11" x14ac:dyDescent="0.2">
      <c r="A3042" s="1" t="s">
        <v>3027</v>
      </c>
      <c r="B3042" s="1" t="s">
        <v>3068</v>
      </c>
      <c r="C3042" s="1" t="s">
        <v>310</v>
      </c>
      <c r="D3042" s="1" t="s">
        <v>7</v>
      </c>
      <c r="E3042" s="1" t="s">
        <v>8</v>
      </c>
      <c r="F3042" s="1" t="s">
        <v>11171</v>
      </c>
      <c r="G3042" s="1" t="str">
        <f>VLOOKUP(Tabla1[[#This Row],[Planta]],Tabla3[],3,FALSE)</f>
        <v>Coliflor</v>
      </c>
      <c r="H3042" s="1" t="str">
        <f>_xlfn.CONCAT(Tabla1[[#This Row],[Planta Español]],"_",IF(Tabla1[[#This Row],[Saludable]]="Si","Saludable","Enferma"))</f>
        <v>Coliflor_Saludable</v>
      </c>
      <c r="I3042" s="1" t="str">
        <f>VLOOKUP(Tabla1[[#This Row],[Enfermedad Inglés]],Tabla3[[Enfermedad Inglés]:[Nombre Coloquial en TV]],3,FALSE)</f>
        <v>Saludable</v>
      </c>
      <c r="J3042" s="1" t="str">
        <f>VLOOKUP(Tabla1[[#This Row],[Enfermedad Inglés]],Tabla3[[Enfermedad Inglés]:[Nombre Coloquial en TV]],4,FALSE)</f>
        <v>Saludable</v>
      </c>
      <c r="K3042" s="1" t="str">
        <f>VLOOKUP(Tabla1[[#This Row],[Enfermedad Inglés]],Tabla3[[Enfermedad Inglés]:[Nombre Coloquial en TV]],5,FALSE)</f>
        <v>Saludable</v>
      </c>
    </row>
    <row r="3043" spans="1:11" x14ac:dyDescent="0.2">
      <c r="A3043" s="1" t="s">
        <v>3027</v>
      </c>
      <c r="B3043" s="1" t="s">
        <v>3069</v>
      </c>
      <c r="C3043" s="1" t="s">
        <v>310</v>
      </c>
      <c r="D3043" s="1" t="s">
        <v>7</v>
      </c>
      <c r="E3043" s="1" t="s">
        <v>8</v>
      </c>
      <c r="F3043" s="1" t="s">
        <v>11171</v>
      </c>
      <c r="G3043" s="1" t="str">
        <f>VLOOKUP(Tabla1[[#This Row],[Planta]],Tabla3[],3,FALSE)</f>
        <v>Coliflor</v>
      </c>
      <c r="H3043" s="1" t="str">
        <f>_xlfn.CONCAT(Tabla1[[#This Row],[Planta Español]],"_",IF(Tabla1[[#This Row],[Saludable]]="Si","Saludable","Enferma"))</f>
        <v>Coliflor_Saludable</v>
      </c>
      <c r="I3043" s="1" t="str">
        <f>VLOOKUP(Tabla1[[#This Row],[Enfermedad Inglés]],Tabla3[[Enfermedad Inglés]:[Nombre Coloquial en TV]],3,FALSE)</f>
        <v>Saludable</v>
      </c>
      <c r="J3043" s="1" t="str">
        <f>VLOOKUP(Tabla1[[#This Row],[Enfermedad Inglés]],Tabla3[[Enfermedad Inglés]:[Nombre Coloquial en TV]],4,FALSE)</f>
        <v>Saludable</v>
      </c>
      <c r="K3043" s="1" t="str">
        <f>VLOOKUP(Tabla1[[#This Row],[Enfermedad Inglés]],Tabla3[[Enfermedad Inglés]:[Nombre Coloquial en TV]],5,FALSE)</f>
        <v>Saludable</v>
      </c>
    </row>
    <row r="3044" spans="1:11" x14ac:dyDescent="0.2">
      <c r="A3044" s="1" t="s">
        <v>3027</v>
      </c>
      <c r="B3044" s="1" t="s">
        <v>3070</v>
      </c>
      <c r="C3044" s="1" t="s">
        <v>310</v>
      </c>
      <c r="D3044" s="1" t="s">
        <v>7</v>
      </c>
      <c r="E3044" s="1" t="s">
        <v>8</v>
      </c>
      <c r="F3044" s="1" t="s">
        <v>11171</v>
      </c>
      <c r="G3044" s="1" t="str">
        <f>VLOOKUP(Tabla1[[#This Row],[Planta]],Tabla3[],3,FALSE)</f>
        <v>Coliflor</v>
      </c>
      <c r="H3044" s="1" t="str">
        <f>_xlfn.CONCAT(Tabla1[[#This Row],[Planta Español]],"_",IF(Tabla1[[#This Row],[Saludable]]="Si","Saludable","Enferma"))</f>
        <v>Coliflor_Saludable</v>
      </c>
      <c r="I3044" s="1" t="str">
        <f>VLOOKUP(Tabla1[[#This Row],[Enfermedad Inglés]],Tabla3[[Enfermedad Inglés]:[Nombre Coloquial en TV]],3,FALSE)</f>
        <v>Saludable</v>
      </c>
      <c r="J3044" s="1" t="str">
        <f>VLOOKUP(Tabla1[[#This Row],[Enfermedad Inglés]],Tabla3[[Enfermedad Inglés]:[Nombre Coloquial en TV]],4,FALSE)</f>
        <v>Saludable</v>
      </c>
      <c r="K3044" s="1" t="str">
        <f>VLOOKUP(Tabla1[[#This Row],[Enfermedad Inglés]],Tabla3[[Enfermedad Inglés]:[Nombre Coloquial en TV]],5,FALSE)</f>
        <v>Saludable</v>
      </c>
    </row>
    <row r="3045" spans="1:11" x14ac:dyDescent="0.2">
      <c r="A3045" s="1" t="s">
        <v>3027</v>
      </c>
      <c r="B3045" s="1" t="s">
        <v>3071</v>
      </c>
      <c r="C3045" s="1" t="s">
        <v>310</v>
      </c>
      <c r="D3045" s="1" t="s">
        <v>7</v>
      </c>
      <c r="E3045" s="1" t="s">
        <v>8</v>
      </c>
      <c r="F3045" s="1" t="s">
        <v>11171</v>
      </c>
      <c r="G3045" s="1" t="str">
        <f>VLOOKUP(Tabla1[[#This Row],[Planta]],Tabla3[],3,FALSE)</f>
        <v>Coliflor</v>
      </c>
      <c r="H3045" s="1" t="str">
        <f>_xlfn.CONCAT(Tabla1[[#This Row],[Planta Español]],"_",IF(Tabla1[[#This Row],[Saludable]]="Si","Saludable","Enferma"))</f>
        <v>Coliflor_Saludable</v>
      </c>
      <c r="I3045" s="1" t="str">
        <f>VLOOKUP(Tabla1[[#This Row],[Enfermedad Inglés]],Tabla3[[Enfermedad Inglés]:[Nombre Coloquial en TV]],3,FALSE)</f>
        <v>Saludable</v>
      </c>
      <c r="J3045" s="1" t="str">
        <f>VLOOKUP(Tabla1[[#This Row],[Enfermedad Inglés]],Tabla3[[Enfermedad Inglés]:[Nombre Coloquial en TV]],4,FALSE)</f>
        <v>Saludable</v>
      </c>
      <c r="K3045" s="1" t="str">
        <f>VLOOKUP(Tabla1[[#This Row],[Enfermedad Inglés]],Tabla3[[Enfermedad Inglés]:[Nombre Coloquial en TV]],5,FALSE)</f>
        <v>Saludable</v>
      </c>
    </row>
    <row r="3046" spans="1:11" x14ac:dyDescent="0.2">
      <c r="A3046" s="1" t="s">
        <v>3027</v>
      </c>
      <c r="B3046" s="1" t="s">
        <v>3072</v>
      </c>
      <c r="C3046" s="1" t="s">
        <v>310</v>
      </c>
      <c r="D3046" s="1" t="s">
        <v>7</v>
      </c>
      <c r="E3046" s="1" t="s">
        <v>8</v>
      </c>
      <c r="F3046" s="1" t="s">
        <v>11171</v>
      </c>
      <c r="G3046" s="1" t="str">
        <f>VLOOKUP(Tabla1[[#This Row],[Planta]],Tabla3[],3,FALSE)</f>
        <v>Coliflor</v>
      </c>
      <c r="H3046" s="1" t="str">
        <f>_xlfn.CONCAT(Tabla1[[#This Row],[Planta Español]],"_",IF(Tabla1[[#This Row],[Saludable]]="Si","Saludable","Enferma"))</f>
        <v>Coliflor_Saludable</v>
      </c>
      <c r="I3046" s="1" t="str">
        <f>VLOOKUP(Tabla1[[#This Row],[Enfermedad Inglés]],Tabla3[[Enfermedad Inglés]:[Nombre Coloquial en TV]],3,FALSE)</f>
        <v>Saludable</v>
      </c>
      <c r="J3046" s="1" t="str">
        <f>VLOOKUP(Tabla1[[#This Row],[Enfermedad Inglés]],Tabla3[[Enfermedad Inglés]:[Nombre Coloquial en TV]],4,FALSE)</f>
        <v>Saludable</v>
      </c>
      <c r="K3046" s="1" t="str">
        <f>VLOOKUP(Tabla1[[#This Row],[Enfermedad Inglés]],Tabla3[[Enfermedad Inglés]:[Nombre Coloquial en TV]],5,FALSE)</f>
        <v>Saludable</v>
      </c>
    </row>
    <row r="3047" spans="1:11" x14ac:dyDescent="0.2">
      <c r="A3047" s="1" t="s">
        <v>3027</v>
      </c>
      <c r="B3047" s="1" t="s">
        <v>3073</v>
      </c>
      <c r="C3047" s="1" t="s">
        <v>310</v>
      </c>
      <c r="D3047" s="1" t="s">
        <v>7</v>
      </c>
      <c r="E3047" s="1" t="s">
        <v>8</v>
      </c>
      <c r="F3047" s="1" t="s">
        <v>11171</v>
      </c>
      <c r="G3047" s="1" t="str">
        <f>VLOOKUP(Tabla1[[#This Row],[Planta]],Tabla3[],3,FALSE)</f>
        <v>Coliflor</v>
      </c>
      <c r="H3047" s="1" t="str">
        <f>_xlfn.CONCAT(Tabla1[[#This Row],[Planta Español]],"_",IF(Tabla1[[#This Row],[Saludable]]="Si","Saludable","Enferma"))</f>
        <v>Coliflor_Saludable</v>
      </c>
      <c r="I3047" s="1" t="str">
        <f>VLOOKUP(Tabla1[[#This Row],[Enfermedad Inglés]],Tabla3[[Enfermedad Inglés]:[Nombre Coloquial en TV]],3,FALSE)</f>
        <v>Saludable</v>
      </c>
      <c r="J3047" s="1" t="str">
        <f>VLOOKUP(Tabla1[[#This Row],[Enfermedad Inglés]],Tabla3[[Enfermedad Inglés]:[Nombre Coloquial en TV]],4,FALSE)</f>
        <v>Saludable</v>
      </c>
      <c r="K3047" s="1" t="str">
        <f>VLOOKUP(Tabla1[[#This Row],[Enfermedad Inglés]],Tabla3[[Enfermedad Inglés]:[Nombre Coloquial en TV]],5,FALSE)</f>
        <v>Saludable</v>
      </c>
    </row>
    <row r="3048" spans="1:11" x14ac:dyDescent="0.2">
      <c r="A3048" s="1" t="s">
        <v>3027</v>
      </c>
      <c r="B3048" s="1" t="s">
        <v>3074</v>
      </c>
      <c r="C3048" s="1" t="s">
        <v>310</v>
      </c>
      <c r="D3048" s="1" t="s">
        <v>7</v>
      </c>
      <c r="E3048" s="1" t="s">
        <v>8</v>
      </c>
      <c r="F3048" s="1" t="s">
        <v>11171</v>
      </c>
      <c r="G3048" s="1" t="str">
        <f>VLOOKUP(Tabla1[[#This Row],[Planta]],Tabla3[],3,FALSE)</f>
        <v>Coliflor</v>
      </c>
      <c r="H3048" s="1" t="str">
        <f>_xlfn.CONCAT(Tabla1[[#This Row],[Planta Español]],"_",IF(Tabla1[[#This Row],[Saludable]]="Si","Saludable","Enferma"))</f>
        <v>Coliflor_Saludable</v>
      </c>
      <c r="I3048" s="1" t="str">
        <f>VLOOKUP(Tabla1[[#This Row],[Enfermedad Inglés]],Tabla3[[Enfermedad Inglés]:[Nombre Coloquial en TV]],3,FALSE)</f>
        <v>Saludable</v>
      </c>
      <c r="J3048" s="1" t="str">
        <f>VLOOKUP(Tabla1[[#This Row],[Enfermedad Inglés]],Tabla3[[Enfermedad Inglés]:[Nombre Coloquial en TV]],4,FALSE)</f>
        <v>Saludable</v>
      </c>
      <c r="K3048" s="1" t="str">
        <f>VLOOKUP(Tabla1[[#This Row],[Enfermedad Inglés]],Tabla3[[Enfermedad Inglés]:[Nombre Coloquial en TV]],5,FALSE)</f>
        <v>Saludable</v>
      </c>
    </row>
    <row r="3049" spans="1:11" x14ac:dyDescent="0.2">
      <c r="A3049" s="1" t="s">
        <v>3027</v>
      </c>
      <c r="B3049" s="1" t="s">
        <v>3075</v>
      </c>
      <c r="C3049" s="1" t="s">
        <v>310</v>
      </c>
      <c r="D3049" s="1" t="s">
        <v>7</v>
      </c>
      <c r="E3049" s="1" t="s">
        <v>8</v>
      </c>
      <c r="F3049" s="1" t="s">
        <v>11171</v>
      </c>
      <c r="G3049" s="1" t="str">
        <f>VLOOKUP(Tabla1[[#This Row],[Planta]],Tabla3[],3,FALSE)</f>
        <v>Coliflor</v>
      </c>
      <c r="H3049" s="1" t="str">
        <f>_xlfn.CONCAT(Tabla1[[#This Row],[Planta Español]],"_",IF(Tabla1[[#This Row],[Saludable]]="Si","Saludable","Enferma"))</f>
        <v>Coliflor_Saludable</v>
      </c>
      <c r="I3049" s="1" t="str">
        <f>VLOOKUP(Tabla1[[#This Row],[Enfermedad Inglés]],Tabla3[[Enfermedad Inglés]:[Nombre Coloquial en TV]],3,FALSE)</f>
        <v>Saludable</v>
      </c>
      <c r="J3049" s="1" t="str">
        <f>VLOOKUP(Tabla1[[#This Row],[Enfermedad Inglés]],Tabla3[[Enfermedad Inglés]:[Nombre Coloquial en TV]],4,FALSE)</f>
        <v>Saludable</v>
      </c>
      <c r="K3049" s="1" t="str">
        <f>VLOOKUP(Tabla1[[#This Row],[Enfermedad Inglés]],Tabla3[[Enfermedad Inglés]:[Nombre Coloquial en TV]],5,FALSE)</f>
        <v>Saludable</v>
      </c>
    </row>
    <row r="3050" spans="1:11" x14ac:dyDescent="0.2">
      <c r="A3050" s="1" t="s">
        <v>3027</v>
      </c>
      <c r="B3050" s="1" t="s">
        <v>3076</v>
      </c>
      <c r="C3050" s="1" t="s">
        <v>310</v>
      </c>
      <c r="D3050" s="1" t="s">
        <v>7</v>
      </c>
      <c r="E3050" s="1" t="s">
        <v>8</v>
      </c>
      <c r="F3050" s="1" t="s">
        <v>11171</v>
      </c>
      <c r="G3050" s="1" t="str">
        <f>VLOOKUP(Tabla1[[#This Row],[Planta]],Tabla3[],3,FALSE)</f>
        <v>Coliflor</v>
      </c>
      <c r="H3050" s="1" t="str">
        <f>_xlfn.CONCAT(Tabla1[[#This Row],[Planta Español]],"_",IF(Tabla1[[#This Row],[Saludable]]="Si","Saludable","Enferma"))</f>
        <v>Coliflor_Saludable</v>
      </c>
      <c r="I3050" s="1" t="str">
        <f>VLOOKUP(Tabla1[[#This Row],[Enfermedad Inglés]],Tabla3[[Enfermedad Inglés]:[Nombre Coloquial en TV]],3,FALSE)</f>
        <v>Saludable</v>
      </c>
      <c r="J3050" s="1" t="str">
        <f>VLOOKUP(Tabla1[[#This Row],[Enfermedad Inglés]],Tabla3[[Enfermedad Inglés]:[Nombre Coloquial en TV]],4,FALSE)</f>
        <v>Saludable</v>
      </c>
      <c r="K3050" s="1" t="str">
        <f>VLOOKUP(Tabla1[[#This Row],[Enfermedad Inglés]],Tabla3[[Enfermedad Inglés]:[Nombre Coloquial en TV]],5,FALSE)</f>
        <v>Saludable</v>
      </c>
    </row>
    <row r="3051" spans="1:11" x14ac:dyDescent="0.2">
      <c r="A3051" s="1" t="s">
        <v>3027</v>
      </c>
      <c r="B3051" s="1" t="s">
        <v>3077</v>
      </c>
      <c r="C3051" s="1" t="s">
        <v>310</v>
      </c>
      <c r="D3051" s="1" t="s">
        <v>7</v>
      </c>
      <c r="E3051" s="1" t="s">
        <v>8</v>
      </c>
      <c r="F3051" s="1" t="s">
        <v>11171</v>
      </c>
      <c r="G3051" s="1" t="str">
        <f>VLOOKUP(Tabla1[[#This Row],[Planta]],Tabla3[],3,FALSE)</f>
        <v>Coliflor</v>
      </c>
      <c r="H3051" s="1" t="str">
        <f>_xlfn.CONCAT(Tabla1[[#This Row],[Planta Español]],"_",IF(Tabla1[[#This Row],[Saludable]]="Si","Saludable","Enferma"))</f>
        <v>Coliflor_Saludable</v>
      </c>
      <c r="I3051" s="1" t="str">
        <f>VLOOKUP(Tabla1[[#This Row],[Enfermedad Inglés]],Tabla3[[Enfermedad Inglés]:[Nombre Coloquial en TV]],3,FALSE)</f>
        <v>Saludable</v>
      </c>
      <c r="J3051" s="1" t="str">
        <f>VLOOKUP(Tabla1[[#This Row],[Enfermedad Inglés]],Tabla3[[Enfermedad Inglés]:[Nombre Coloquial en TV]],4,FALSE)</f>
        <v>Saludable</v>
      </c>
      <c r="K3051" s="1" t="str">
        <f>VLOOKUP(Tabla1[[#This Row],[Enfermedad Inglés]],Tabla3[[Enfermedad Inglés]:[Nombre Coloquial en TV]],5,FALSE)</f>
        <v>Saludable</v>
      </c>
    </row>
    <row r="3052" spans="1:11" x14ac:dyDescent="0.2">
      <c r="A3052" s="1" t="s">
        <v>3027</v>
      </c>
      <c r="B3052" s="1" t="s">
        <v>3078</v>
      </c>
      <c r="C3052" s="1" t="s">
        <v>310</v>
      </c>
      <c r="D3052" s="1" t="s">
        <v>7</v>
      </c>
      <c r="E3052" s="1" t="s">
        <v>8</v>
      </c>
      <c r="F3052" s="1" t="s">
        <v>11171</v>
      </c>
      <c r="G3052" s="1" t="str">
        <f>VLOOKUP(Tabla1[[#This Row],[Planta]],Tabla3[],3,FALSE)</f>
        <v>Coliflor</v>
      </c>
      <c r="H3052" s="1" t="str">
        <f>_xlfn.CONCAT(Tabla1[[#This Row],[Planta Español]],"_",IF(Tabla1[[#This Row],[Saludable]]="Si","Saludable","Enferma"))</f>
        <v>Coliflor_Saludable</v>
      </c>
      <c r="I3052" s="1" t="str">
        <f>VLOOKUP(Tabla1[[#This Row],[Enfermedad Inglés]],Tabla3[[Enfermedad Inglés]:[Nombre Coloquial en TV]],3,FALSE)</f>
        <v>Saludable</v>
      </c>
      <c r="J3052" s="1" t="str">
        <f>VLOOKUP(Tabla1[[#This Row],[Enfermedad Inglés]],Tabla3[[Enfermedad Inglés]:[Nombre Coloquial en TV]],4,FALSE)</f>
        <v>Saludable</v>
      </c>
      <c r="K3052" s="1" t="str">
        <f>VLOOKUP(Tabla1[[#This Row],[Enfermedad Inglés]],Tabla3[[Enfermedad Inglés]:[Nombre Coloquial en TV]],5,FALSE)</f>
        <v>Saludable</v>
      </c>
    </row>
    <row r="3053" spans="1:11" x14ac:dyDescent="0.2">
      <c r="A3053" s="1" t="s">
        <v>3027</v>
      </c>
      <c r="B3053" s="1" t="s">
        <v>3079</v>
      </c>
      <c r="C3053" s="1" t="s">
        <v>310</v>
      </c>
      <c r="D3053" s="1" t="s">
        <v>7</v>
      </c>
      <c r="E3053" s="1" t="s">
        <v>8</v>
      </c>
      <c r="F3053" s="1" t="s">
        <v>11171</v>
      </c>
      <c r="G3053" s="1" t="str">
        <f>VLOOKUP(Tabla1[[#This Row],[Planta]],Tabla3[],3,FALSE)</f>
        <v>Coliflor</v>
      </c>
      <c r="H3053" s="1" t="str">
        <f>_xlfn.CONCAT(Tabla1[[#This Row],[Planta Español]],"_",IF(Tabla1[[#This Row],[Saludable]]="Si","Saludable","Enferma"))</f>
        <v>Coliflor_Saludable</v>
      </c>
      <c r="I3053" s="1" t="str">
        <f>VLOOKUP(Tabla1[[#This Row],[Enfermedad Inglés]],Tabla3[[Enfermedad Inglés]:[Nombre Coloquial en TV]],3,FALSE)</f>
        <v>Saludable</v>
      </c>
      <c r="J3053" s="1" t="str">
        <f>VLOOKUP(Tabla1[[#This Row],[Enfermedad Inglés]],Tabla3[[Enfermedad Inglés]:[Nombre Coloquial en TV]],4,FALSE)</f>
        <v>Saludable</v>
      </c>
      <c r="K3053" s="1" t="str">
        <f>VLOOKUP(Tabla1[[#This Row],[Enfermedad Inglés]],Tabla3[[Enfermedad Inglés]:[Nombre Coloquial en TV]],5,FALSE)</f>
        <v>Saludable</v>
      </c>
    </row>
    <row r="3054" spans="1:11" x14ac:dyDescent="0.2">
      <c r="A3054" s="1" t="s">
        <v>3027</v>
      </c>
      <c r="B3054" s="1" t="s">
        <v>3080</v>
      </c>
      <c r="C3054" s="1" t="s">
        <v>310</v>
      </c>
      <c r="D3054" s="1" t="s">
        <v>7</v>
      </c>
      <c r="E3054" s="1" t="s">
        <v>8</v>
      </c>
      <c r="F3054" s="1" t="s">
        <v>11171</v>
      </c>
      <c r="G3054" s="1" t="str">
        <f>VLOOKUP(Tabla1[[#This Row],[Planta]],Tabla3[],3,FALSE)</f>
        <v>Coliflor</v>
      </c>
      <c r="H3054" s="1" t="str">
        <f>_xlfn.CONCAT(Tabla1[[#This Row],[Planta Español]],"_",IF(Tabla1[[#This Row],[Saludable]]="Si","Saludable","Enferma"))</f>
        <v>Coliflor_Saludable</v>
      </c>
      <c r="I3054" s="1" t="str">
        <f>VLOOKUP(Tabla1[[#This Row],[Enfermedad Inglés]],Tabla3[[Enfermedad Inglés]:[Nombre Coloquial en TV]],3,FALSE)</f>
        <v>Saludable</v>
      </c>
      <c r="J3054" s="1" t="str">
        <f>VLOOKUP(Tabla1[[#This Row],[Enfermedad Inglés]],Tabla3[[Enfermedad Inglés]:[Nombre Coloquial en TV]],4,FALSE)</f>
        <v>Saludable</v>
      </c>
      <c r="K3054" s="1" t="str">
        <f>VLOOKUP(Tabla1[[#This Row],[Enfermedad Inglés]],Tabla3[[Enfermedad Inglés]:[Nombre Coloquial en TV]],5,FALSE)</f>
        <v>Saludable</v>
      </c>
    </row>
    <row r="3055" spans="1:11" x14ac:dyDescent="0.2">
      <c r="A3055" s="1" t="s">
        <v>3027</v>
      </c>
      <c r="B3055" s="1" t="s">
        <v>3081</v>
      </c>
      <c r="C3055" s="1" t="s">
        <v>310</v>
      </c>
      <c r="D3055" s="1" t="s">
        <v>7</v>
      </c>
      <c r="E3055" s="1" t="s">
        <v>8</v>
      </c>
      <c r="F3055" s="1" t="s">
        <v>11171</v>
      </c>
      <c r="G3055" s="1" t="str">
        <f>VLOOKUP(Tabla1[[#This Row],[Planta]],Tabla3[],3,FALSE)</f>
        <v>Coliflor</v>
      </c>
      <c r="H3055" s="1" t="str">
        <f>_xlfn.CONCAT(Tabla1[[#This Row],[Planta Español]],"_",IF(Tabla1[[#This Row],[Saludable]]="Si","Saludable","Enferma"))</f>
        <v>Coliflor_Saludable</v>
      </c>
      <c r="I3055" s="1" t="str">
        <f>VLOOKUP(Tabla1[[#This Row],[Enfermedad Inglés]],Tabla3[[Enfermedad Inglés]:[Nombre Coloquial en TV]],3,FALSE)</f>
        <v>Saludable</v>
      </c>
      <c r="J3055" s="1" t="str">
        <f>VLOOKUP(Tabla1[[#This Row],[Enfermedad Inglés]],Tabla3[[Enfermedad Inglés]:[Nombre Coloquial en TV]],4,FALSE)</f>
        <v>Saludable</v>
      </c>
      <c r="K3055" s="1" t="str">
        <f>VLOOKUP(Tabla1[[#This Row],[Enfermedad Inglés]],Tabla3[[Enfermedad Inglés]:[Nombre Coloquial en TV]],5,FALSE)</f>
        <v>Saludable</v>
      </c>
    </row>
    <row r="3056" spans="1:11" x14ac:dyDescent="0.2">
      <c r="A3056" s="1" t="s">
        <v>3027</v>
      </c>
      <c r="B3056" s="1" t="s">
        <v>3082</v>
      </c>
      <c r="C3056" s="1" t="s">
        <v>310</v>
      </c>
      <c r="D3056" s="1" t="s">
        <v>7</v>
      </c>
      <c r="E3056" s="1" t="s">
        <v>8</v>
      </c>
      <c r="F3056" s="1" t="s">
        <v>11171</v>
      </c>
      <c r="G3056" s="1" t="str">
        <f>VLOOKUP(Tabla1[[#This Row],[Planta]],Tabla3[],3,FALSE)</f>
        <v>Coliflor</v>
      </c>
      <c r="H3056" s="1" t="str">
        <f>_xlfn.CONCAT(Tabla1[[#This Row],[Planta Español]],"_",IF(Tabla1[[#This Row],[Saludable]]="Si","Saludable","Enferma"))</f>
        <v>Coliflor_Saludable</v>
      </c>
      <c r="I3056" s="1" t="str">
        <f>VLOOKUP(Tabla1[[#This Row],[Enfermedad Inglés]],Tabla3[[Enfermedad Inglés]:[Nombre Coloquial en TV]],3,FALSE)</f>
        <v>Saludable</v>
      </c>
      <c r="J3056" s="1" t="str">
        <f>VLOOKUP(Tabla1[[#This Row],[Enfermedad Inglés]],Tabla3[[Enfermedad Inglés]:[Nombre Coloquial en TV]],4,FALSE)</f>
        <v>Saludable</v>
      </c>
      <c r="K3056" s="1" t="str">
        <f>VLOOKUP(Tabla1[[#This Row],[Enfermedad Inglés]],Tabla3[[Enfermedad Inglés]:[Nombre Coloquial en TV]],5,FALSE)</f>
        <v>Saludable</v>
      </c>
    </row>
    <row r="3057" spans="1:11" x14ac:dyDescent="0.2">
      <c r="A3057" s="1" t="s">
        <v>3027</v>
      </c>
      <c r="B3057" s="1" t="s">
        <v>3083</v>
      </c>
      <c r="C3057" s="1" t="s">
        <v>310</v>
      </c>
      <c r="D3057" s="1" t="s">
        <v>7</v>
      </c>
      <c r="E3057" s="1" t="s">
        <v>8</v>
      </c>
      <c r="F3057" s="1" t="s">
        <v>11171</v>
      </c>
      <c r="G3057" s="1" t="str">
        <f>VLOOKUP(Tabla1[[#This Row],[Planta]],Tabla3[],3,FALSE)</f>
        <v>Coliflor</v>
      </c>
      <c r="H3057" s="1" t="str">
        <f>_xlfn.CONCAT(Tabla1[[#This Row],[Planta Español]],"_",IF(Tabla1[[#This Row],[Saludable]]="Si","Saludable","Enferma"))</f>
        <v>Coliflor_Saludable</v>
      </c>
      <c r="I3057" s="1" t="str">
        <f>VLOOKUP(Tabla1[[#This Row],[Enfermedad Inglés]],Tabla3[[Enfermedad Inglés]:[Nombre Coloquial en TV]],3,FALSE)</f>
        <v>Saludable</v>
      </c>
      <c r="J3057" s="1" t="str">
        <f>VLOOKUP(Tabla1[[#This Row],[Enfermedad Inglés]],Tabla3[[Enfermedad Inglés]:[Nombre Coloquial en TV]],4,FALSE)</f>
        <v>Saludable</v>
      </c>
      <c r="K3057" s="1" t="str">
        <f>VLOOKUP(Tabla1[[#This Row],[Enfermedad Inglés]],Tabla3[[Enfermedad Inglés]:[Nombre Coloquial en TV]],5,FALSE)</f>
        <v>Saludable</v>
      </c>
    </row>
    <row r="3058" spans="1:11" x14ac:dyDescent="0.2">
      <c r="A3058" s="1" t="s">
        <v>3027</v>
      </c>
      <c r="B3058" s="1" t="s">
        <v>3084</v>
      </c>
      <c r="C3058" s="1" t="s">
        <v>310</v>
      </c>
      <c r="D3058" s="1" t="s">
        <v>7</v>
      </c>
      <c r="E3058" s="1" t="s">
        <v>8</v>
      </c>
      <c r="F3058" s="1" t="s">
        <v>11171</v>
      </c>
      <c r="G3058" s="1" t="str">
        <f>VLOOKUP(Tabla1[[#This Row],[Planta]],Tabla3[],3,FALSE)</f>
        <v>Coliflor</v>
      </c>
      <c r="H3058" s="1" t="str">
        <f>_xlfn.CONCAT(Tabla1[[#This Row],[Planta Español]],"_",IF(Tabla1[[#This Row],[Saludable]]="Si","Saludable","Enferma"))</f>
        <v>Coliflor_Saludable</v>
      </c>
      <c r="I3058" s="1" t="str">
        <f>VLOOKUP(Tabla1[[#This Row],[Enfermedad Inglés]],Tabla3[[Enfermedad Inglés]:[Nombre Coloquial en TV]],3,FALSE)</f>
        <v>Saludable</v>
      </c>
      <c r="J3058" s="1" t="str">
        <f>VLOOKUP(Tabla1[[#This Row],[Enfermedad Inglés]],Tabla3[[Enfermedad Inglés]:[Nombre Coloquial en TV]],4,FALSE)</f>
        <v>Saludable</v>
      </c>
      <c r="K3058" s="1" t="str">
        <f>VLOOKUP(Tabla1[[#This Row],[Enfermedad Inglés]],Tabla3[[Enfermedad Inglés]:[Nombre Coloquial en TV]],5,FALSE)</f>
        <v>Saludable</v>
      </c>
    </row>
    <row r="3059" spans="1:11" x14ac:dyDescent="0.2">
      <c r="A3059" s="1" t="s">
        <v>3027</v>
      </c>
      <c r="B3059" s="1" t="s">
        <v>3085</v>
      </c>
      <c r="C3059" s="1" t="s">
        <v>310</v>
      </c>
      <c r="D3059" s="1" t="s">
        <v>7</v>
      </c>
      <c r="E3059" s="1" t="s">
        <v>8</v>
      </c>
      <c r="F3059" s="1" t="s">
        <v>11171</v>
      </c>
      <c r="G3059" s="1" t="str">
        <f>VLOOKUP(Tabla1[[#This Row],[Planta]],Tabla3[],3,FALSE)</f>
        <v>Coliflor</v>
      </c>
      <c r="H3059" s="1" t="str">
        <f>_xlfn.CONCAT(Tabla1[[#This Row],[Planta Español]],"_",IF(Tabla1[[#This Row],[Saludable]]="Si","Saludable","Enferma"))</f>
        <v>Coliflor_Saludable</v>
      </c>
      <c r="I3059" s="1" t="str">
        <f>VLOOKUP(Tabla1[[#This Row],[Enfermedad Inglés]],Tabla3[[Enfermedad Inglés]:[Nombre Coloquial en TV]],3,FALSE)</f>
        <v>Saludable</v>
      </c>
      <c r="J3059" s="1" t="str">
        <f>VLOOKUP(Tabla1[[#This Row],[Enfermedad Inglés]],Tabla3[[Enfermedad Inglés]:[Nombre Coloquial en TV]],4,FALSE)</f>
        <v>Saludable</v>
      </c>
      <c r="K3059" s="1" t="str">
        <f>VLOOKUP(Tabla1[[#This Row],[Enfermedad Inglés]],Tabla3[[Enfermedad Inglés]:[Nombre Coloquial en TV]],5,FALSE)</f>
        <v>Saludable</v>
      </c>
    </row>
    <row r="3060" spans="1:11" x14ac:dyDescent="0.2">
      <c r="A3060" s="1" t="s">
        <v>3027</v>
      </c>
      <c r="B3060" s="1" t="s">
        <v>3086</v>
      </c>
      <c r="C3060" s="1" t="s">
        <v>310</v>
      </c>
      <c r="D3060" s="1" t="s">
        <v>7</v>
      </c>
      <c r="E3060" s="1" t="s">
        <v>8</v>
      </c>
      <c r="F3060" s="1" t="s">
        <v>11171</v>
      </c>
      <c r="G3060" s="1" t="str">
        <f>VLOOKUP(Tabla1[[#This Row],[Planta]],Tabla3[],3,FALSE)</f>
        <v>Coliflor</v>
      </c>
      <c r="H3060" s="1" t="str">
        <f>_xlfn.CONCAT(Tabla1[[#This Row],[Planta Español]],"_",IF(Tabla1[[#This Row],[Saludable]]="Si","Saludable","Enferma"))</f>
        <v>Coliflor_Saludable</v>
      </c>
      <c r="I3060" s="1" t="str">
        <f>VLOOKUP(Tabla1[[#This Row],[Enfermedad Inglés]],Tabla3[[Enfermedad Inglés]:[Nombre Coloquial en TV]],3,FALSE)</f>
        <v>Saludable</v>
      </c>
      <c r="J3060" s="1" t="str">
        <f>VLOOKUP(Tabla1[[#This Row],[Enfermedad Inglés]],Tabla3[[Enfermedad Inglés]:[Nombre Coloquial en TV]],4,FALSE)</f>
        <v>Saludable</v>
      </c>
      <c r="K3060" s="1" t="str">
        <f>VLOOKUP(Tabla1[[#This Row],[Enfermedad Inglés]],Tabla3[[Enfermedad Inglés]:[Nombre Coloquial en TV]],5,FALSE)</f>
        <v>Saludable</v>
      </c>
    </row>
    <row r="3061" spans="1:11" x14ac:dyDescent="0.2">
      <c r="A3061" s="1" t="s">
        <v>3027</v>
      </c>
      <c r="B3061" s="1" t="s">
        <v>3087</v>
      </c>
      <c r="C3061" s="1" t="s">
        <v>310</v>
      </c>
      <c r="D3061" s="1" t="s">
        <v>7</v>
      </c>
      <c r="E3061" s="1" t="s">
        <v>8</v>
      </c>
      <c r="F3061" s="1" t="s">
        <v>11171</v>
      </c>
      <c r="G3061" s="1" t="str">
        <f>VLOOKUP(Tabla1[[#This Row],[Planta]],Tabla3[],3,FALSE)</f>
        <v>Coliflor</v>
      </c>
      <c r="H3061" s="1" t="str">
        <f>_xlfn.CONCAT(Tabla1[[#This Row],[Planta Español]],"_",IF(Tabla1[[#This Row],[Saludable]]="Si","Saludable","Enferma"))</f>
        <v>Coliflor_Saludable</v>
      </c>
      <c r="I3061" s="1" t="str">
        <f>VLOOKUP(Tabla1[[#This Row],[Enfermedad Inglés]],Tabla3[[Enfermedad Inglés]:[Nombre Coloquial en TV]],3,FALSE)</f>
        <v>Saludable</v>
      </c>
      <c r="J3061" s="1" t="str">
        <f>VLOOKUP(Tabla1[[#This Row],[Enfermedad Inglés]],Tabla3[[Enfermedad Inglés]:[Nombre Coloquial en TV]],4,FALSE)</f>
        <v>Saludable</v>
      </c>
      <c r="K3061" s="1" t="str">
        <f>VLOOKUP(Tabla1[[#This Row],[Enfermedad Inglés]],Tabla3[[Enfermedad Inglés]:[Nombre Coloquial en TV]],5,FALSE)</f>
        <v>Saludable</v>
      </c>
    </row>
    <row r="3062" spans="1:11" x14ac:dyDescent="0.2">
      <c r="A3062" s="1" t="s">
        <v>3027</v>
      </c>
      <c r="B3062" s="1" t="s">
        <v>3088</v>
      </c>
      <c r="C3062" s="1" t="s">
        <v>310</v>
      </c>
      <c r="D3062" s="1" t="s">
        <v>7</v>
      </c>
      <c r="E3062" s="1" t="s">
        <v>8</v>
      </c>
      <c r="F3062" s="1" t="s">
        <v>11171</v>
      </c>
      <c r="G3062" s="1" t="str">
        <f>VLOOKUP(Tabla1[[#This Row],[Planta]],Tabla3[],3,FALSE)</f>
        <v>Coliflor</v>
      </c>
      <c r="H3062" s="1" t="str">
        <f>_xlfn.CONCAT(Tabla1[[#This Row],[Planta Español]],"_",IF(Tabla1[[#This Row],[Saludable]]="Si","Saludable","Enferma"))</f>
        <v>Coliflor_Saludable</v>
      </c>
      <c r="I3062" s="1" t="str">
        <f>VLOOKUP(Tabla1[[#This Row],[Enfermedad Inglés]],Tabla3[[Enfermedad Inglés]:[Nombre Coloquial en TV]],3,FALSE)</f>
        <v>Saludable</v>
      </c>
      <c r="J3062" s="1" t="str">
        <f>VLOOKUP(Tabla1[[#This Row],[Enfermedad Inglés]],Tabla3[[Enfermedad Inglés]:[Nombre Coloquial en TV]],4,FALSE)</f>
        <v>Saludable</v>
      </c>
      <c r="K3062" s="1" t="str">
        <f>VLOOKUP(Tabla1[[#This Row],[Enfermedad Inglés]],Tabla3[[Enfermedad Inglés]:[Nombre Coloquial en TV]],5,FALSE)</f>
        <v>Saludable</v>
      </c>
    </row>
    <row r="3063" spans="1:11" x14ac:dyDescent="0.2">
      <c r="A3063" s="1" t="s">
        <v>3027</v>
      </c>
      <c r="B3063" s="1" t="s">
        <v>3089</v>
      </c>
      <c r="C3063" s="1" t="s">
        <v>310</v>
      </c>
      <c r="D3063" s="1" t="s">
        <v>7</v>
      </c>
      <c r="E3063" s="1" t="s">
        <v>8</v>
      </c>
      <c r="F3063" s="1" t="s">
        <v>11171</v>
      </c>
      <c r="G3063" s="1" t="str">
        <f>VLOOKUP(Tabla1[[#This Row],[Planta]],Tabla3[],3,FALSE)</f>
        <v>Coliflor</v>
      </c>
      <c r="H3063" s="1" t="str">
        <f>_xlfn.CONCAT(Tabla1[[#This Row],[Planta Español]],"_",IF(Tabla1[[#This Row],[Saludable]]="Si","Saludable","Enferma"))</f>
        <v>Coliflor_Saludable</v>
      </c>
      <c r="I3063" s="1" t="str">
        <f>VLOOKUP(Tabla1[[#This Row],[Enfermedad Inglés]],Tabla3[[Enfermedad Inglés]:[Nombre Coloquial en TV]],3,FALSE)</f>
        <v>Saludable</v>
      </c>
      <c r="J3063" s="1" t="str">
        <f>VLOOKUP(Tabla1[[#This Row],[Enfermedad Inglés]],Tabla3[[Enfermedad Inglés]:[Nombre Coloquial en TV]],4,FALSE)</f>
        <v>Saludable</v>
      </c>
      <c r="K3063" s="1" t="str">
        <f>VLOOKUP(Tabla1[[#This Row],[Enfermedad Inglés]],Tabla3[[Enfermedad Inglés]:[Nombre Coloquial en TV]],5,FALSE)</f>
        <v>Saludable</v>
      </c>
    </row>
    <row r="3064" spans="1:11" x14ac:dyDescent="0.2">
      <c r="A3064" s="1" t="s">
        <v>3027</v>
      </c>
      <c r="B3064" s="1" t="s">
        <v>3090</v>
      </c>
      <c r="C3064" s="1" t="s">
        <v>310</v>
      </c>
      <c r="D3064" s="1" t="s">
        <v>7</v>
      </c>
      <c r="E3064" s="1" t="s">
        <v>8</v>
      </c>
      <c r="F3064" s="1" t="s">
        <v>11171</v>
      </c>
      <c r="G3064" s="1" t="str">
        <f>VLOOKUP(Tabla1[[#This Row],[Planta]],Tabla3[],3,FALSE)</f>
        <v>Coliflor</v>
      </c>
      <c r="H3064" s="1" t="str">
        <f>_xlfn.CONCAT(Tabla1[[#This Row],[Planta Español]],"_",IF(Tabla1[[#This Row],[Saludable]]="Si","Saludable","Enferma"))</f>
        <v>Coliflor_Saludable</v>
      </c>
      <c r="I3064" s="1" t="str">
        <f>VLOOKUP(Tabla1[[#This Row],[Enfermedad Inglés]],Tabla3[[Enfermedad Inglés]:[Nombre Coloquial en TV]],3,FALSE)</f>
        <v>Saludable</v>
      </c>
      <c r="J3064" s="1" t="str">
        <f>VLOOKUP(Tabla1[[#This Row],[Enfermedad Inglés]],Tabla3[[Enfermedad Inglés]:[Nombre Coloquial en TV]],4,FALSE)</f>
        <v>Saludable</v>
      </c>
      <c r="K3064" s="1" t="str">
        <f>VLOOKUP(Tabla1[[#This Row],[Enfermedad Inglés]],Tabla3[[Enfermedad Inglés]:[Nombre Coloquial en TV]],5,FALSE)</f>
        <v>Saludable</v>
      </c>
    </row>
    <row r="3065" spans="1:11" x14ac:dyDescent="0.2">
      <c r="A3065" s="1" t="s">
        <v>3027</v>
      </c>
      <c r="B3065" s="1" t="s">
        <v>3091</v>
      </c>
      <c r="C3065" s="1" t="s">
        <v>310</v>
      </c>
      <c r="D3065" s="1" t="s">
        <v>7</v>
      </c>
      <c r="E3065" s="1" t="s">
        <v>8</v>
      </c>
      <c r="F3065" s="1" t="s">
        <v>11171</v>
      </c>
      <c r="G3065" s="1" t="str">
        <f>VLOOKUP(Tabla1[[#This Row],[Planta]],Tabla3[],3,FALSE)</f>
        <v>Coliflor</v>
      </c>
      <c r="H3065" s="1" t="str">
        <f>_xlfn.CONCAT(Tabla1[[#This Row],[Planta Español]],"_",IF(Tabla1[[#This Row],[Saludable]]="Si","Saludable","Enferma"))</f>
        <v>Coliflor_Saludable</v>
      </c>
      <c r="I3065" s="1" t="str">
        <f>VLOOKUP(Tabla1[[#This Row],[Enfermedad Inglés]],Tabla3[[Enfermedad Inglés]:[Nombre Coloquial en TV]],3,FALSE)</f>
        <v>Saludable</v>
      </c>
      <c r="J3065" s="1" t="str">
        <f>VLOOKUP(Tabla1[[#This Row],[Enfermedad Inglés]],Tabla3[[Enfermedad Inglés]:[Nombre Coloquial en TV]],4,FALSE)</f>
        <v>Saludable</v>
      </c>
      <c r="K3065" s="1" t="str">
        <f>VLOOKUP(Tabla1[[#This Row],[Enfermedad Inglés]],Tabla3[[Enfermedad Inglés]:[Nombre Coloquial en TV]],5,FALSE)</f>
        <v>Saludable</v>
      </c>
    </row>
    <row r="3066" spans="1:11" x14ac:dyDescent="0.2">
      <c r="A3066" s="1" t="s">
        <v>3027</v>
      </c>
      <c r="B3066" s="1" t="s">
        <v>3092</v>
      </c>
      <c r="C3066" s="1" t="s">
        <v>310</v>
      </c>
      <c r="D3066" s="1" t="s">
        <v>7</v>
      </c>
      <c r="E3066" s="1" t="s">
        <v>8</v>
      </c>
      <c r="F3066" s="1" t="s">
        <v>11171</v>
      </c>
      <c r="G3066" s="1" t="str">
        <f>VLOOKUP(Tabla1[[#This Row],[Planta]],Tabla3[],3,FALSE)</f>
        <v>Coliflor</v>
      </c>
      <c r="H3066" s="1" t="str">
        <f>_xlfn.CONCAT(Tabla1[[#This Row],[Planta Español]],"_",IF(Tabla1[[#This Row],[Saludable]]="Si","Saludable","Enferma"))</f>
        <v>Coliflor_Saludable</v>
      </c>
      <c r="I3066" s="1" t="str">
        <f>VLOOKUP(Tabla1[[#This Row],[Enfermedad Inglés]],Tabla3[[Enfermedad Inglés]:[Nombre Coloquial en TV]],3,FALSE)</f>
        <v>Saludable</v>
      </c>
      <c r="J3066" s="1" t="str">
        <f>VLOOKUP(Tabla1[[#This Row],[Enfermedad Inglés]],Tabla3[[Enfermedad Inglés]:[Nombre Coloquial en TV]],4,FALSE)</f>
        <v>Saludable</v>
      </c>
      <c r="K3066" s="1" t="str">
        <f>VLOOKUP(Tabla1[[#This Row],[Enfermedad Inglés]],Tabla3[[Enfermedad Inglés]:[Nombre Coloquial en TV]],5,FALSE)</f>
        <v>Saludable</v>
      </c>
    </row>
    <row r="3067" spans="1:11" x14ac:dyDescent="0.2">
      <c r="A3067" s="1" t="s">
        <v>3027</v>
      </c>
      <c r="B3067" s="1" t="s">
        <v>3093</v>
      </c>
      <c r="C3067" s="1" t="s">
        <v>310</v>
      </c>
      <c r="D3067" s="1" t="s">
        <v>7</v>
      </c>
      <c r="E3067" s="1" t="s">
        <v>8</v>
      </c>
      <c r="F3067" s="1" t="s">
        <v>11171</v>
      </c>
      <c r="G3067" s="1" t="str">
        <f>VLOOKUP(Tabla1[[#This Row],[Planta]],Tabla3[],3,FALSE)</f>
        <v>Coliflor</v>
      </c>
      <c r="H3067" s="1" t="str">
        <f>_xlfn.CONCAT(Tabla1[[#This Row],[Planta Español]],"_",IF(Tabla1[[#This Row],[Saludable]]="Si","Saludable","Enferma"))</f>
        <v>Coliflor_Saludable</v>
      </c>
      <c r="I3067" s="1" t="str">
        <f>VLOOKUP(Tabla1[[#This Row],[Enfermedad Inglés]],Tabla3[[Enfermedad Inglés]:[Nombre Coloquial en TV]],3,FALSE)</f>
        <v>Saludable</v>
      </c>
      <c r="J3067" s="1" t="str">
        <f>VLOOKUP(Tabla1[[#This Row],[Enfermedad Inglés]],Tabla3[[Enfermedad Inglés]:[Nombre Coloquial en TV]],4,FALSE)</f>
        <v>Saludable</v>
      </c>
      <c r="K3067" s="1" t="str">
        <f>VLOOKUP(Tabla1[[#This Row],[Enfermedad Inglés]],Tabla3[[Enfermedad Inglés]:[Nombre Coloquial en TV]],5,FALSE)</f>
        <v>Saludable</v>
      </c>
    </row>
    <row r="3068" spans="1:11" x14ac:dyDescent="0.2">
      <c r="A3068" s="1" t="s">
        <v>3027</v>
      </c>
      <c r="B3068" s="1" t="s">
        <v>3094</v>
      </c>
      <c r="C3068" s="1" t="s">
        <v>310</v>
      </c>
      <c r="D3068" s="1" t="s">
        <v>7</v>
      </c>
      <c r="E3068" s="1" t="s">
        <v>8</v>
      </c>
      <c r="F3068" s="1" t="s">
        <v>11171</v>
      </c>
      <c r="G3068" s="1" t="str">
        <f>VLOOKUP(Tabla1[[#This Row],[Planta]],Tabla3[],3,FALSE)</f>
        <v>Coliflor</v>
      </c>
      <c r="H3068" s="1" t="str">
        <f>_xlfn.CONCAT(Tabla1[[#This Row],[Planta Español]],"_",IF(Tabla1[[#This Row],[Saludable]]="Si","Saludable","Enferma"))</f>
        <v>Coliflor_Saludable</v>
      </c>
      <c r="I3068" s="1" t="str">
        <f>VLOOKUP(Tabla1[[#This Row],[Enfermedad Inglés]],Tabla3[[Enfermedad Inglés]:[Nombre Coloquial en TV]],3,FALSE)</f>
        <v>Saludable</v>
      </c>
      <c r="J3068" s="1" t="str">
        <f>VLOOKUP(Tabla1[[#This Row],[Enfermedad Inglés]],Tabla3[[Enfermedad Inglés]:[Nombre Coloquial en TV]],4,FALSE)</f>
        <v>Saludable</v>
      </c>
      <c r="K3068" s="1" t="str">
        <f>VLOOKUP(Tabla1[[#This Row],[Enfermedad Inglés]],Tabla3[[Enfermedad Inglés]:[Nombre Coloquial en TV]],5,FALSE)</f>
        <v>Saludable</v>
      </c>
    </row>
    <row r="3069" spans="1:11" x14ac:dyDescent="0.2">
      <c r="A3069" s="1" t="s">
        <v>3027</v>
      </c>
      <c r="B3069" s="1" t="s">
        <v>3095</v>
      </c>
      <c r="C3069" s="1" t="s">
        <v>310</v>
      </c>
      <c r="D3069" s="1" t="s">
        <v>7</v>
      </c>
      <c r="E3069" s="1" t="s">
        <v>8</v>
      </c>
      <c r="F3069" s="1" t="s">
        <v>11171</v>
      </c>
      <c r="G3069" s="1" t="str">
        <f>VLOOKUP(Tabla1[[#This Row],[Planta]],Tabla3[],3,FALSE)</f>
        <v>Coliflor</v>
      </c>
      <c r="H3069" s="1" t="str">
        <f>_xlfn.CONCAT(Tabla1[[#This Row],[Planta Español]],"_",IF(Tabla1[[#This Row],[Saludable]]="Si","Saludable","Enferma"))</f>
        <v>Coliflor_Saludable</v>
      </c>
      <c r="I3069" s="1" t="str">
        <f>VLOOKUP(Tabla1[[#This Row],[Enfermedad Inglés]],Tabla3[[Enfermedad Inglés]:[Nombre Coloquial en TV]],3,FALSE)</f>
        <v>Saludable</v>
      </c>
      <c r="J3069" s="1" t="str">
        <f>VLOOKUP(Tabla1[[#This Row],[Enfermedad Inglés]],Tabla3[[Enfermedad Inglés]:[Nombre Coloquial en TV]],4,FALSE)</f>
        <v>Saludable</v>
      </c>
      <c r="K3069" s="1" t="str">
        <f>VLOOKUP(Tabla1[[#This Row],[Enfermedad Inglés]],Tabla3[[Enfermedad Inglés]:[Nombre Coloquial en TV]],5,FALSE)</f>
        <v>Saludable</v>
      </c>
    </row>
    <row r="3070" spans="1:11" x14ac:dyDescent="0.2">
      <c r="A3070" s="1" t="s">
        <v>3027</v>
      </c>
      <c r="B3070" s="1" t="s">
        <v>3096</v>
      </c>
      <c r="C3070" s="1" t="s">
        <v>310</v>
      </c>
      <c r="D3070" s="1" t="s">
        <v>7</v>
      </c>
      <c r="E3070" s="1" t="s">
        <v>8</v>
      </c>
      <c r="F3070" s="1" t="s">
        <v>11171</v>
      </c>
      <c r="G3070" s="1" t="str">
        <f>VLOOKUP(Tabla1[[#This Row],[Planta]],Tabla3[],3,FALSE)</f>
        <v>Coliflor</v>
      </c>
      <c r="H3070" s="1" t="str">
        <f>_xlfn.CONCAT(Tabla1[[#This Row],[Planta Español]],"_",IF(Tabla1[[#This Row],[Saludable]]="Si","Saludable","Enferma"))</f>
        <v>Coliflor_Saludable</v>
      </c>
      <c r="I3070" s="1" t="str">
        <f>VLOOKUP(Tabla1[[#This Row],[Enfermedad Inglés]],Tabla3[[Enfermedad Inglés]:[Nombre Coloquial en TV]],3,FALSE)</f>
        <v>Saludable</v>
      </c>
      <c r="J3070" s="1" t="str">
        <f>VLOOKUP(Tabla1[[#This Row],[Enfermedad Inglés]],Tabla3[[Enfermedad Inglés]:[Nombre Coloquial en TV]],4,FALSE)</f>
        <v>Saludable</v>
      </c>
      <c r="K3070" s="1" t="str">
        <f>VLOOKUP(Tabla1[[#This Row],[Enfermedad Inglés]],Tabla3[[Enfermedad Inglés]:[Nombre Coloquial en TV]],5,FALSE)</f>
        <v>Saludable</v>
      </c>
    </row>
    <row r="3071" spans="1:11" x14ac:dyDescent="0.2">
      <c r="A3071" s="1" t="s">
        <v>3027</v>
      </c>
      <c r="B3071" s="1" t="s">
        <v>3097</v>
      </c>
      <c r="C3071" s="1" t="s">
        <v>310</v>
      </c>
      <c r="D3071" s="1" t="s">
        <v>7</v>
      </c>
      <c r="E3071" s="1" t="s">
        <v>8</v>
      </c>
      <c r="F3071" s="1" t="s">
        <v>11171</v>
      </c>
      <c r="G3071" s="1" t="str">
        <f>VLOOKUP(Tabla1[[#This Row],[Planta]],Tabla3[],3,FALSE)</f>
        <v>Coliflor</v>
      </c>
      <c r="H3071" s="1" t="str">
        <f>_xlfn.CONCAT(Tabla1[[#This Row],[Planta Español]],"_",IF(Tabla1[[#This Row],[Saludable]]="Si","Saludable","Enferma"))</f>
        <v>Coliflor_Saludable</v>
      </c>
      <c r="I3071" s="1" t="str">
        <f>VLOOKUP(Tabla1[[#This Row],[Enfermedad Inglés]],Tabla3[[Enfermedad Inglés]:[Nombre Coloquial en TV]],3,FALSE)</f>
        <v>Saludable</v>
      </c>
      <c r="J3071" s="1" t="str">
        <f>VLOOKUP(Tabla1[[#This Row],[Enfermedad Inglés]],Tabla3[[Enfermedad Inglés]:[Nombre Coloquial en TV]],4,FALSE)</f>
        <v>Saludable</v>
      </c>
      <c r="K3071" s="1" t="str">
        <f>VLOOKUP(Tabla1[[#This Row],[Enfermedad Inglés]],Tabla3[[Enfermedad Inglés]:[Nombre Coloquial en TV]],5,FALSE)</f>
        <v>Saludable</v>
      </c>
    </row>
    <row r="3072" spans="1:11" x14ac:dyDescent="0.2">
      <c r="A3072" s="1" t="s">
        <v>3027</v>
      </c>
      <c r="B3072" s="1" t="s">
        <v>3098</v>
      </c>
      <c r="C3072" s="1" t="s">
        <v>310</v>
      </c>
      <c r="D3072" s="1" t="s">
        <v>7</v>
      </c>
      <c r="E3072" s="1" t="s">
        <v>8</v>
      </c>
      <c r="F3072" s="1" t="s">
        <v>11171</v>
      </c>
      <c r="G3072" s="1" t="str">
        <f>VLOOKUP(Tabla1[[#This Row],[Planta]],Tabla3[],3,FALSE)</f>
        <v>Coliflor</v>
      </c>
      <c r="H3072" s="1" t="str">
        <f>_xlfn.CONCAT(Tabla1[[#This Row],[Planta Español]],"_",IF(Tabla1[[#This Row],[Saludable]]="Si","Saludable","Enferma"))</f>
        <v>Coliflor_Saludable</v>
      </c>
      <c r="I3072" s="1" t="str">
        <f>VLOOKUP(Tabla1[[#This Row],[Enfermedad Inglés]],Tabla3[[Enfermedad Inglés]:[Nombre Coloquial en TV]],3,FALSE)</f>
        <v>Saludable</v>
      </c>
      <c r="J3072" s="1" t="str">
        <f>VLOOKUP(Tabla1[[#This Row],[Enfermedad Inglés]],Tabla3[[Enfermedad Inglés]:[Nombre Coloquial en TV]],4,FALSE)</f>
        <v>Saludable</v>
      </c>
      <c r="K3072" s="1" t="str">
        <f>VLOOKUP(Tabla1[[#This Row],[Enfermedad Inglés]],Tabla3[[Enfermedad Inglés]:[Nombre Coloquial en TV]],5,FALSE)</f>
        <v>Saludable</v>
      </c>
    </row>
    <row r="3073" spans="1:11" x14ac:dyDescent="0.2">
      <c r="A3073" s="1" t="s">
        <v>3027</v>
      </c>
      <c r="B3073" s="1" t="s">
        <v>3099</v>
      </c>
      <c r="C3073" s="1" t="s">
        <v>310</v>
      </c>
      <c r="D3073" s="1" t="s">
        <v>7</v>
      </c>
      <c r="E3073" s="1" t="s">
        <v>8</v>
      </c>
      <c r="F3073" s="1" t="s">
        <v>11171</v>
      </c>
      <c r="G3073" s="1" t="str">
        <f>VLOOKUP(Tabla1[[#This Row],[Planta]],Tabla3[],3,FALSE)</f>
        <v>Coliflor</v>
      </c>
      <c r="H3073" s="1" t="str">
        <f>_xlfn.CONCAT(Tabla1[[#This Row],[Planta Español]],"_",IF(Tabla1[[#This Row],[Saludable]]="Si","Saludable","Enferma"))</f>
        <v>Coliflor_Saludable</v>
      </c>
      <c r="I3073" s="1" t="str">
        <f>VLOOKUP(Tabla1[[#This Row],[Enfermedad Inglés]],Tabla3[[Enfermedad Inglés]:[Nombre Coloquial en TV]],3,FALSE)</f>
        <v>Saludable</v>
      </c>
      <c r="J3073" s="1" t="str">
        <f>VLOOKUP(Tabla1[[#This Row],[Enfermedad Inglés]],Tabla3[[Enfermedad Inglés]:[Nombre Coloquial en TV]],4,FALSE)</f>
        <v>Saludable</v>
      </c>
      <c r="K3073" s="1" t="str">
        <f>VLOOKUP(Tabla1[[#This Row],[Enfermedad Inglés]],Tabla3[[Enfermedad Inglés]:[Nombre Coloquial en TV]],5,FALSE)</f>
        <v>Saludable</v>
      </c>
    </row>
    <row r="3074" spans="1:11" x14ac:dyDescent="0.2">
      <c r="A3074" s="1" t="s">
        <v>3027</v>
      </c>
      <c r="B3074" s="1" t="s">
        <v>3100</v>
      </c>
      <c r="C3074" s="1" t="s">
        <v>310</v>
      </c>
      <c r="D3074" s="1" t="s">
        <v>7</v>
      </c>
      <c r="E3074" s="1" t="s">
        <v>8</v>
      </c>
      <c r="F3074" s="1" t="s">
        <v>11171</v>
      </c>
      <c r="G3074" s="1" t="str">
        <f>VLOOKUP(Tabla1[[#This Row],[Planta]],Tabla3[],3,FALSE)</f>
        <v>Coliflor</v>
      </c>
      <c r="H3074" s="1" t="str">
        <f>_xlfn.CONCAT(Tabla1[[#This Row],[Planta Español]],"_",IF(Tabla1[[#This Row],[Saludable]]="Si","Saludable","Enferma"))</f>
        <v>Coliflor_Saludable</v>
      </c>
      <c r="I3074" s="1" t="str">
        <f>VLOOKUP(Tabla1[[#This Row],[Enfermedad Inglés]],Tabla3[[Enfermedad Inglés]:[Nombre Coloquial en TV]],3,FALSE)</f>
        <v>Saludable</v>
      </c>
      <c r="J3074" s="1" t="str">
        <f>VLOOKUP(Tabla1[[#This Row],[Enfermedad Inglés]],Tabla3[[Enfermedad Inglés]:[Nombre Coloquial en TV]],4,FALSE)</f>
        <v>Saludable</v>
      </c>
      <c r="K3074" s="1" t="str">
        <f>VLOOKUP(Tabla1[[#This Row],[Enfermedad Inglés]],Tabla3[[Enfermedad Inglés]:[Nombre Coloquial en TV]],5,FALSE)</f>
        <v>Saludable</v>
      </c>
    </row>
    <row r="3075" spans="1:11" x14ac:dyDescent="0.2">
      <c r="A3075" s="1" t="s">
        <v>3027</v>
      </c>
      <c r="B3075" s="1" t="s">
        <v>3101</v>
      </c>
      <c r="C3075" s="1" t="s">
        <v>310</v>
      </c>
      <c r="D3075" s="1" t="s">
        <v>7</v>
      </c>
      <c r="E3075" s="1" t="s">
        <v>8</v>
      </c>
      <c r="F3075" s="1" t="s">
        <v>11171</v>
      </c>
      <c r="G3075" s="1" t="str">
        <f>VLOOKUP(Tabla1[[#This Row],[Planta]],Tabla3[],3,FALSE)</f>
        <v>Coliflor</v>
      </c>
      <c r="H3075" s="1" t="str">
        <f>_xlfn.CONCAT(Tabla1[[#This Row],[Planta Español]],"_",IF(Tabla1[[#This Row],[Saludable]]="Si","Saludable","Enferma"))</f>
        <v>Coliflor_Saludable</v>
      </c>
      <c r="I3075" s="1" t="str">
        <f>VLOOKUP(Tabla1[[#This Row],[Enfermedad Inglés]],Tabla3[[Enfermedad Inglés]:[Nombre Coloquial en TV]],3,FALSE)</f>
        <v>Saludable</v>
      </c>
      <c r="J3075" s="1" t="str">
        <f>VLOOKUP(Tabla1[[#This Row],[Enfermedad Inglés]],Tabla3[[Enfermedad Inglés]:[Nombre Coloquial en TV]],4,FALSE)</f>
        <v>Saludable</v>
      </c>
      <c r="K3075" s="1" t="str">
        <f>VLOOKUP(Tabla1[[#This Row],[Enfermedad Inglés]],Tabla3[[Enfermedad Inglés]:[Nombre Coloquial en TV]],5,FALSE)</f>
        <v>Saludable</v>
      </c>
    </row>
    <row r="3076" spans="1:11" x14ac:dyDescent="0.2">
      <c r="A3076" s="1" t="s">
        <v>3027</v>
      </c>
      <c r="B3076" s="1" t="s">
        <v>3102</v>
      </c>
      <c r="C3076" s="1" t="s">
        <v>310</v>
      </c>
      <c r="D3076" s="1" t="s">
        <v>7</v>
      </c>
      <c r="E3076" s="1" t="s">
        <v>8</v>
      </c>
      <c r="F3076" s="1" t="s">
        <v>11171</v>
      </c>
      <c r="G3076" s="1" t="str">
        <f>VLOOKUP(Tabla1[[#This Row],[Planta]],Tabla3[],3,FALSE)</f>
        <v>Coliflor</v>
      </c>
      <c r="H3076" s="1" t="str">
        <f>_xlfn.CONCAT(Tabla1[[#This Row],[Planta Español]],"_",IF(Tabla1[[#This Row],[Saludable]]="Si","Saludable","Enferma"))</f>
        <v>Coliflor_Saludable</v>
      </c>
      <c r="I3076" s="1" t="str">
        <f>VLOOKUP(Tabla1[[#This Row],[Enfermedad Inglés]],Tabla3[[Enfermedad Inglés]:[Nombre Coloquial en TV]],3,FALSE)</f>
        <v>Saludable</v>
      </c>
      <c r="J3076" s="1" t="str">
        <f>VLOOKUP(Tabla1[[#This Row],[Enfermedad Inglés]],Tabla3[[Enfermedad Inglés]:[Nombre Coloquial en TV]],4,FALSE)</f>
        <v>Saludable</v>
      </c>
      <c r="K3076" s="1" t="str">
        <f>VLOOKUP(Tabla1[[#This Row],[Enfermedad Inglés]],Tabla3[[Enfermedad Inglés]:[Nombre Coloquial en TV]],5,FALSE)</f>
        <v>Saludable</v>
      </c>
    </row>
    <row r="3077" spans="1:11" x14ac:dyDescent="0.2">
      <c r="A3077" s="1" t="s">
        <v>3027</v>
      </c>
      <c r="B3077" s="1" t="s">
        <v>3103</v>
      </c>
      <c r="C3077" s="1" t="s">
        <v>310</v>
      </c>
      <c r="D3077" s="1" t="s">
        <v>7</v>
      </c>
      <c r="E3077" s="1" t="s">
        <v>8</v>
      </c>
      <c r="F3077" s="1" t="s">
        <v>11171</v>
      </c>
      <c r="G3077" s="1" t="str">
        <f>VLOOKUP(Tabla1[[#This Row],[Planta]],Tabla3[],3,FALSE)</f>
        <v>Coliflor</v>
      </c>
      <c r="H3077" s="1" t="str">
        <f>_xlfn.CONCAT(Tabla1[[#This Row],[Planta Español]],"_",IF(Tabla1[[#This Row],[Saludable]]="Si","Saludable","Enferma"))</f>
        <v>Coliflor_Saludable</v>
      </c>
      <c r="I3077" s="1" t="str">
        <f>VLOOKUP(Tabla1[[#This Row],[Enfermedad Inglés]],Tabla3[[Enfermedad Inglés]:[Nombre Coloquial en TV]],3,FALSE)</f>
        <v>Saludable</v>
      </c>
      <c r="J3077" s="1" t="str">
        <f>VLOOKUP(Tabla1[[#This Row],[Enfermedad Inglés]],Tabla3[[Enfermedad Inglés]:[Nombre Coloquial en TV]],4,FALSE)</f>
        <v>Saludable</v>
      </c>
      <c r="K3077" s="1" t="str">
        <f>VLOOKUP(Tabla1[[#This Row],[Enfermedad Inglés]],Tabla3[[Enfermedad Inglés]:[Nombre Coloquial en TV]],5,FALSE)</f>
        <v>Saludable</v>
      </c>
    </row>
    <row r="3078" spans="1:11" x14ac:dyDescent="0.2">
      <c r="A3078" s="1" t="s">
        <v>3027</v>
      </c>
      <c r="B3078" s="1" t="s">
        <v>3104</v>
      </c>
      <c r="C3078" s="1" t="s">
        <v>310</v>
      </c>
      <c r="D3078" s="1" t="s">
        <v>7</v>
      </c>
      <c r="E3078" s="1" t="s">
        <v>8</v>
      </c>
      <c r="F3078" s="1" t="s">
        <v>11171</v>
      </c>
      <c r="G3078" s="1" t="str">
        <f>VLOOKUP(Tabla1[[#This Row],[Planta]],Tabla3[],3,FALSE)</f>
        <v>Coliflor</v>
      </c>
      <c r="H3078" s="1" t="str">
        <f>_xlfn.CONCAT(Tabla1[[#This Row],[Planta Español]],"_",IF(Tabla1[[#This Row],[Saludable]]="Si","Saludable","Enferma"))</f>
        <v>Coliflor_Saludable</v>
      </c>
      <c r="I3078" s="1" t="str">
        <f>VLOOKUP(Tabla1[[#This Row],[Enfermedad Inglés]],Tabla3[[Enfermedad Inglés]:[Nombre Coloquial en TV]],3,FALSE)</f>
        <v>Saludable</v>
      </c>
      <c r="J3078" s="1" t="str">
        <f>VLOOKUP(Tabla1[[#This Row],[Enfermedad Inglés]],Tabla3[[Enfermedad Inglés]:[Nombre Coloquial en TV]],4,FALSE)</f>
        <v>Saludable</v>
      </c>
      <c r="K3078" s="1" t="str">
        <f>VLOOKUP(Tabla1[[#This Row],[Enfermedad Inglés]],Tabla3[[Enfermedad Inglés]:[Nombre Coloquial en TV]],5,FALSE)</f>
        <v>Saludable</v>
      </c>
    </row>
    <row r="3079" spans="1:11" x14ac:dyDescent="0.2">
      <c r="A3079" s="1" t="s">
        <v>3027</v>
      </c>
      <c r="B3079" s="1" t="s">
        <v>3105</v>
      </c>
      <c r="C3079" s="1" t="s">
        <v>310</v>
      </c>
      <c r="D3079" s="1" t="s">
        <v>7</v>
      </c>
      <c r="E3079" s="1" t="s">
        <v>8</v>
      </c>
      <c r="F3079" s="1" t="s">
        <v>11171</v>
      </c>
      <c r="G3079" s="1" t="str">
        <f>VLOOKUP(Tabla1[[#This Row],[Planta]],Tabla3[],3,FALSE)</f>
        <v>Coliflor</v>
      </c>
      <c r="H3079" s="1" t="str">
        <f>_xlfn.CONCAT(Tabla1[[#This Row],[Planta Español]],"_",IF(Tabla1[[#This Row],[Saludable]]="Si","Saludable","Enferma"))</f>
        <v>Coliflor_Saludable</v>
      </c>
      <c r="I3079" s="1" t="str">
        <f>VLOOKUP(Tabla1[[#This Row],[Enfermedad Inglés]],Tabla3[[Enfermedad Inglés]:[Nombre Coloquial en TV]],3,FALSE)</f>
        <v>Saludable</v>
      </c>
      <c r="J3079" s="1" t="str">
        <f>VLOOKUP(Tabla1[[#This Row],[Enfermedad Inglés]],Tabla3[[Enfermedad Inglés]:[Nombre Coloquial en TV]],4,FALSE)</f>
        <v>Saludable</v>
      </c>
      <c r="K3079" s="1" t="str">
        <f>VLOOKUP(Tabla1[[#This Row],[Enfermedad Inglés]],Tabla3[[Enfermedad Inglés]:[Nombre Coloquial en TV]],5,FALSE)</f>
        <v>Saludable</v>
      </c>
    </row>
    <row r="3080" spans="1:11" x14ac:dyDescent="0.2">
      <c r="A3080" s="1" t="s">
        <v>3027</v>
      </c>
      <c r="B3080" s="1" t="s">
        <v>3106</v>
      </c>
      <c r="C3080" s="1" t="s">
        <v>310</v>
      </c>
      <c r="D3080" s="1" t="s">
        <v>7</v>
      </c>
      <c r="E3080" s="1" t="s">
        <v>8</v>
      </c>
      <c r="F3080" s="1" t="s">
        <v>11171</v>
      </c>
      <c r="G3080" s="1" t="str">
        <f>VLOOKUP(Tabla1[[#This Row],[Planta]],Tabla3[],3,FALSE)</f>
        <v>Coliflor</v>
      </c>
      <c r="H3080" s="1" t="str">
        <f>_xlfn.CONCAT(Tabla1[[#This Row],[Planta Español]],"_",IF(Tabla1[[#This Row],[Saludable]]="Si","Saludable","Enferma"))</f>
        <v>Coliflor_Saludable</v>
      </c>
      <c r="I3080" s="1" t="str">
        <f>VLOOKUP(Tabla1[[#This Row],[Enfermedad Inglés]],Tabla3[[Enfermedad Inglés]:[Nombre Coloquial en TV]],3,FALSE)</f>
        <v>Saludable</v>
      </c>
      <c r="J3080" s="1" t="str">
        <f>VLOOKUP(Tabla1[[#This Row],[Enfermedad Inglés]],Tabla3[[Enfermedad Inglés]:[Nombre Coloquial en TV]],4,FALSE)</f>
        <v>Saludable</v>
      </c>
      <c r="K3080" s="1" t="str">
        <f>VLOOKUP(Tabla1[[#This Row],[Enfermedad Inglés]],Tabla3[[Enfermedad Inglés]:[Nombre Coloquial en TV]],5,FALSE)</f>
        <v>Saludable</v>
      </c>
    </row>
    <row r="3081" spans="1:11" x14ac:dyDescent="0.2">
      <c r="A3081" s="1" t="s">
        <v>3027</v>
      </c>
      <c r="B3081" s="1" t="s">
        <v>3107</v>
      </c>
      <c r="C3081" s="1" t="s">
        <v>310</v>
      </c>
      <c r="D3081" s="1" t="s">
        <v>7</v>
      </c>
      <c r="E3081" s="1" t="s">
        <v>8</v>
      </c>
      <c r="F3081" s="1" t="s">
        <v>11171</v>
      </c>
      <c r="G3081" s="1" t="str">
        <f>VLOOKUP(Tabla1[[#This Row],[Planta]],Tabla3[],3,FALSE)</f>
        <v>Coliflor</v>
      </c>
      <c r="H3081" s="1" t="str">
        <f>_xlfn.CONCAT(Tabla1[[#This Row],[Planta Español]],"_",IF(Tabla1[[#This Row],[Saludable]]="Si","Saludable","Enferma"))</f>
        <v>Coliflor_Saludable</v>
      </c>
      <c r="I3081" s="1" t="str">
        <f>VLOOKUP(Tabla1[[#This Row],[Enfermedad Inglés]],Tabla3[[Enfermedad Inglés]:[Nombre Coloquial en TV]],3,FALSE)</f>
        <v>Saludable</v>
      </c>
      <c r="J3081" s="1" t="str">
        <f>VLOOKUP(Tabla1[[#This Row],[Enfermedad Inglés]],Tabla3[[Enfermedad Inglés]:[Nombre Coloquial en TV]],4,FALSE)</f>
        <v>Saludable</v>
      </c>
      <c r="K3081" s="1" t="str">
        <f>VLOOKUP(Tabla1[[#This Row],[Enfermedad Inglés]],Tabla3[[Enfermedad Inglés]:[Nombre Coloquial en TV]],5,FALSE)</f>
        <v>Saludable</v>
      </c>
    </row>
    <row r="3082" spans="1:11" x14ac:dyDescent="0.2">
      <c r="A3082" s="1" t="s">
        <v>3027</v>
      </c>
      <c r="B3082" s="1" t="s">
        <v>3108</v>
      </c>
      <c r="C3082" s="1" t="s">
        <v>310</v>
      </c>
      <c r="D3082" s="1" t="s">
        <v>7</v>
      </c>
      <c r="E3082" s="1" t="s">
        <v>8</v>
      </c>
      <c r="F3082" s="1" t="s">
        <v>11171</v>
      </c>
      <c r="G3082" s="1" t="str">
        <f>VLOOKUP(Tabla1[[#This Row],[Planta]],Tabla3[],3,FALSE)</f>
        <v>Coliflor</v>
      </c>
      <c r="H3082" s="1" t="str">
        <f>_xlfn.CONCAT(Tabla1[[#This Row],[Planta Español]],"_",IF(Tabla1[[#This Row],[Saludable]]="Si","Saludable","Enferma"))</f>
        <v>Coliflor_Saludable</v>
      </c>
      <c r="I3082" s="1" t="str">
        <f>VLOOKUP(Tabla1[[#This Row],[Enfermedad Inglés]],Tabla3[[Enfermedad Inglés]:[Nombre Coloquial en TV]],3,FALSE)</f>
        <v>Saludable</v>
      </c>
      <c r="J3082" s="1" t="str">
        <f>VLOOKUP(Tabla1[[#This Row],[Enfermedad Inglés]],Tabla3[[Enfermedad Inglés]:[Nombre Coloquial en TV]],4,FALSE)</f>
        <v>Saludable</v>
      </c>
      <c r="K3082" s="1" t="str">
        <f>VLOOKUP(Tabla1[[#This Row],[Enfermedad Inglés]],Tabla3[[Enfermedad Inglés]:[Nombre Coloquial en TV]],5,FALSE)</f>
        <v>Saludable</v>
      </c>
    </row>
    <row r="3083" spans="1:11" x14ac:dyDescent="0.2">
      <c r="A3083" s="1" t="s">
        <v>3027</v>
      </c>
      <c r="B3083" s="1" t="s">
        <v>3109</v>
      </c>
      <c r="C3083" s="1" t="s">
        <v>310</v>
      </c>
      <c r="D3083" s="1" t="s">
        <v>7</v>
      </c>
      <c r="E3083" s="1" t="s">
        <v>8</v>
      </c>
      <c r="F3083" s="1" t="s">
        <v>11171</v>
      </c>
      <c r="G3083" s="1" t="str">
        <f>VLOOKUP(Tabla1[[#This Row],[Planta]],Tabla3[],3,FALSE)</f>
        <v>Coliflor</v>
      </c>
      <c r="H3083" s="1" t="str">
        <f>_xlfn.CONCAT(Tabla1[[#This Row],[Planta Español]],"_",IF(Tabla1[[#This Row],[Saludable]]="Si","Saludable","Enferma"))</f>
        <v>Coliflor_Saludable</v>
      </c>
      <c r="I3083" s="1" t="str">
        <f>VLOOKUP(Tabla1[[#This Row],[Enfermedad Inglés]],Tabla3[[Enfermedad Inglés]:[Nombre Coloquial en TV]],3,FALSE)</f>
        <v>Saludable</v>
      </c>
      <c r="J3083" s="1" t="str">
        <f>VLOOKUP(Tabla1[[#This Row],[Enfermedad Inglés]],Tabla3[[Enfermedad Inglés]:[Nombre Coloquial en TV]],4,FALSE)</f>
        <v>Saludable</v>
      </c>
      <c r="K3083" s="1" t="str">
        <f>VLOOKUP(Tabla1[[#This Row],[Enfermedad Inglés]],Tabla3[[Enfermedad Inglés]:[Nombre Coloquial en TV]],5,FALSE)</f>
        <v>Saludable</v>
      </c>
    </row>
    <row r="3084" spans="1:11" x14ac:dyDescent="0.2">
      <c r="A3084" s="1" t="s">
        <v>3027</v>
      </c>
      <c r="B3084" s="1" t="s">
        <v>3110</v>
      </c>
      <c r="C3084" s="1" t="s">
        <v>310</v>
      </c>
      <c r="D3084" s="1" t="s">
        <v>7</v>
      </c>
      <c r="E3084" s="1" t="s">
        <v>8</v>
      </c>
      <c r="F3084" s="1" t="s">
        <v>11171</v>
      </c>
      <c r="G3084" s="1" t="str">
        <f>VLOOKUP(Tabla1[[#This Row],[Planta]],Tabla3[],3,FALSE)</f>
        <v>Coliflor</v>
      </c>
      <c r="H3084" s="1" t="str">
        <f>_xlfn.CONCAT(Tabla1[[#This Row],[Planta Español]],"_",IF(Tabla1[[#This Row],[Saludable]]="Si","Saludable","Enferma"))</f>
        <v>Coliflor_Saludable</v>
      </c>
      <c r="I3084" s="1" t="str">
        <f>VLOOKUP(Tabla1[[#This Row],[Enfermedad Inglés]],Tabla3[[Enfermedad Inglés]:[Nombre Coloquial en TV]],3,FALSE)</f>
        <v>Saludable</v>
      </c>
      <c r="J3084" s="1" t="str">
        <f>VLOOKUP(Tabla1[[#This Row],[Enfermedad Inglés]],Tabla3[[Enfermedad Inglés]:[Nombre Coloquial en TV]],4,FALSE)</f>
        <v>Saludable</v>
      </c>
      <c r="K3084" s="1" t="str">
        <f>VLOOKUP(Tabla1[[#This Row],[Enfermedad Inglés]],Tabla3[[Enfermedad Inglés]:[Nombre Coloquial en TV]],5,FALSE)</f>
        <v>Saludable</v>
      </c>
    </row>
    <row r="3085" spans="1:11" x14ac:dyDescent="0.2">
      <c r="A3085" s="1" t="s">
        <v>3027</v>
      </c>
      <c r="B3085" s="1" t="s">
        <v>3111</v>
      </c>
      <c r="C3085" s="1" t="s">
        <v>310</v>
      </c>
      <c r="D3085" s="1" t="s">
        <v>7</v>
      </c>
      <c r="E3085" s="1" t="s">
        <v>8</v>
      </c>
      <c r="F3085" s="1" t="s">
        <v>11171</v>
      </c>
      <c r="G3085" s="1" t="str">
        <f>VLOOKUP(Tabla1[[#This Row],[Planta]],Tabla3[],3,FALSE)</f>
        <v>Coliflor</v>
      </c>
      <c r="H3085" s="1" t="str">
        <f>_xlfn.CONCAT(Tabla1[[#This Row],[Planta Español]],"_",IF(Tabla1[[#This Row],[Saludable]]="Si","Saludable","Enferma"))</f>
        <v>Coliflor_Saludable</v>
      </c>
      <c r="I3085" s="1" t="str">
        <f>VLOOKUP(Tabla1[[#This Row],[Enfermedad Inglés]],Tabla3[[Enfermedad Inglés]:[Nombre Coloquial en TV]],3,FALSE)</f>
        <v>Saludable</v>
      </c>
      <c r="J3085" s="1" t="str">
        <f>VLOOKUP(Tabla1[[#This Row],[Enfermedad Inglés]],Tabla3[[Enfermedad Inglés]:[Nombre Coloquial en TV]],4,FALSE)</f>
        <v>Saludable</v>
      </c>
      <c r="K3085" s="1" t="str">
        <f>VLOOKUP(Tabla1[[#This Row],[Enfermedad Inglés]],Tabla3[[Enfermedad Inglés]:[Nombre Coloquial en TV]],5,FALSE)</f>
        <v>Saludable</v>
      </c>
    </row>
    <row r="3086" spans="1:11" x14ac:dyDescent="0.2">
      <c r="A3086" s="1" t="s">
        <v>3027</v>
      </c>
      <c r="B3086" s="1" t="s">
        <v>3112</v>
      </c>
      <c r="C3086" s="1" t="s">
        <v>310</v>
      </c>
      <c r="D3086" s="1" t="s">
        <v>7</v>
      </c>
      <c r="E3086" s="1" t="s">
        <v>8</v>
      </c>
      <c r="F3086" s="1" t="s">
        <v>11171</v>
      </c>
      <c r="G3086" s="1" t="str">
        <f>VLOOKUP(Tabla1[[#This Row],[Planta]],Tabla3[],3,FALSE)</f>
        <v>Coliflor</v>
      </c>
      <c r="H3086" s="1" t="str">
        <f>_xlfn.CONCAT(Tabla1[[#This Row],[Planta Español]],"_",IF(Tabla1[[#This Row],[Saludable]]="Si","Saludable","Enferma"))</f>
        <v>Coliflor_Saludable</v>
      </c>
      <c r="I3086" s="1" t="str">
        <f>VLOOKUP(Tabla1[[#This Row],[Enfermedad Inglés]],Tabla3[[Enfermedad Inglés]:[Nombre Coloquial en TV]],3,FALSE)</f>
        <v>Saludable</v>
      </c>
      <c r="J3086" s="1" t="str">
        <f>VLOOKUP(Tabla1[[#This Row],[Enfermedad Inglés]],Tabla3[[Enfermedad Inglés]:[Nombre Coloquial en TV]],4,FALSE)</f>
        <v>Saludable</v>
      </c>
      <c r="K3086" s="1" t="str">
        <f>VLOOKUP(Tabla1[[#This Row],[Enfermedad Inglés]],Tabla3[[Enfermedad Inglés]:[Nombre Coloquial en TV]],5,FALSE)</f>
        <v>Saludable</v>
      </c>
    </row>
    <row r="3087" spans="1:11" x14ac:dyDescent="0.2">
      <c r="A3087" s="1" t="s">
        <v>3027</v>
      </c>
      <c r="B3087" s="1" t="s">
        <v>3113</v>
      </c>
      <c r="C3087" s="1" t="s">
        <v>310</v>
      </c>
      <c r="D3087" s="1" t="s">
        <v>7</v>
      </c>
      <c r="E3087" s="1" t="s">
        <v>8</v>
      </c>
      <c r="F3087" s="1" t="s">
        <v>11171</v>
      </c>
      <c r="G3087" s="1" t="str">
        <f>VLOOKUP(Tabla1[[#This Row],[Planta]],Tabla3[],3,FALSE)</f>
        <v>Coliflor</v>
      </c>
      <c r="H3087" s="1" t="str">
        <f>_xlfn.CONCAT(Tabla1[[#This Row],[Planta Español]],"_",IF(Tabla1[[#This Row],[Saludable]]="Si","Saludable","Enferma"))</f>
        <v>Coliflor_Saludable</v>
      </c>
      <c r="I3087" s="1" t="str">
        <f>VLOOKUP(Tabla1[[#This Row],[Enfermedad Inglés]],Tabla3[[Enfermedad Inglés]:[Nombre Coloquial en TV]],3,FALSE)</f>
        <v>Saludable</v>
      </c>
      <c r="J3087" s="1" t="str">
        <f>VLOOKUP(Tabla1[[#This Row],[Enfermedad Inglés]],Tabla3[[Enfermedad Inglés]:[Nombre Coloquial en TV]],4,FALSE)</f>
        <v>Saludable</v>
      </c>
      <c r="K3087" s="1" t="str">
        <f>VLOOKUP(Tabla1[[#This Row],[Enfermedad Inglés]],Tabla3[[Enfermedad Inglés]:[Nombre Coloquial en TV]],5,FALSE)</f>
        <v>Saludable</v>
      </c>
    </row>
    <row r="3088" spans="1:11" x14ac:dyDescent="0.2">
      <c r="A3088" s="1" t="s">
        <v>3027</v>
      </c>
      <c r="B3088" s="1" t="s">
        <v>3114</v>
      </c>
      <c r="C3088" s="1" t="s">
        <v>310</v>
      </c>
      <c r="D3088" s="1" t="s">
        <v>7</v>
      </c>
      <c r="E3088" s="1" t="s">
        <v>8</v>
      </c>
      <c r="F3088" s="1" t="s">
        <v>11171</v>
      </c>
      <c r="G3088" s="1" t="str">
        <f>VLOOKUP(Tabla1[[#This Row],[Planta]],Tabla3[],3,FALSE)</f>
        <v>Coliflor</v>
      </c>
      <c r="H3088" s="1" t="str">
        <f>_xlfn.CONCAT(Tabla1[[#This Row],[Planta Español]],"_",IF(Tabla1[[#This Row],[Saludable]]="Si","Saludable","Enferma"))</f>
        <v>Coliflor_Saludable</v>
      </c>
      <c r="I3088" s="1" t="str">
        <f>VLOOKUP(Tabla1[[#This Row],[Enfermedad Inglés]],Tabla3[[Enfermedad Inglés]:[Nombre Coloquial en TV]],3,FALSE)</f>
        <v>Saludable</v>
      </c>
      <c r="J3088" s="1" t="str">
        <f>VLOOKUP(Tabla1[[#This Row],[Enfermedad Inglés]],Tabla3[[Enfermedad Inglés]:[Nombre Coloquial en TV]],4,FALSE)</f>
        <v>Saludable</v>
      </c>
      <c r="K3088" s="1" t="str">
        <f>VLOOKUP(Tabla1[[#This Row],[Enfermedad Inglés]],Tabla3[[Enfermedad Inglés]:[Nombre Coloquial en TV]],5,FALSE)</f>
        <v>Saludable</v>
      </c>
    </row>
    <row r="3089" spans="1:11" x14ac:dyDescent="0.2">
      <c r="A3089" s="1" t="s">
        <v>3027</v>
      </c>
      <c r="B3089" s="1" t="s">
        <v>3115</v>
      </c>
      <c r="C3089" s="1" t="s">
        <v>310</v>
      </c>
      <c r="D3089" s="1" t="s">
        <v>7</v>
      </c>
      <c r="E3089" s="1" t="s">
        <v>8</v>
      </c>
      <c r="F3089" s="1" t="s">
        <v>11171</v>
      </c>
      <c r="G3089" s="1" t="str">
        <f>VLOOKUP(Tabla1[[#This Row],[Planta]],Tabla3[],3,FALSE)</f>
        <v>Coliflor</v>
      </c>
      <c r="H3089" s="1" t="str">
        <f>_xlfn.CONCAT(Tabla1[[#This Row],[Planta Español]],"_",IF(Tabla1[[#This Row],[Saludable]]="Si","Saludable","Enferma"))</f>
        <v>Coliflor_Saludable</v>
      </c>
      <c r="I3089" s="1" t="str">
        <f>VLOOKUP(Tabla1[[#This Row],[Enfermedad Inglés]],Tabla3[[Enfermedad Inglés]:[Nombre Coloquial en TV]],3,FALSE)</f>
        <v>Saludable</v>
      </c>
      <c r="J3089" s="1" t="str">
        <f>VLOOKUP(Tabla1[[#This Row],[Enfermedad Inglés]],Tabla3[[Enfermedad Inglés]:[Nombre Coloquial en TV]],4,FALSE)</f>
        <v>Saludable</v>
      </c>
      <c r="K3089" s="1" t="str">
        <f>VLOOKUP(Tabla1[[#This Row],[Enfermedad Inglés]],Tabla3[[Enfermedad Inglés]:[Nombre Coloquial en TV]],5,FALSE)</f>
        <v>Saludable</v>
      </c>
    </row>
    <row r="3090" spans="1:11" x14ac:dyDescent="0.2">
      <c r="A3090" s="1" t="s">
        <v>3027</v>
      </c>
      <c r="B3090" s="1" t="s">
        <v>3116</v>
      </c>
      <c r="C3090" s="1" t="s">
        <v>310</v>
      </c>
      <c r="D3090" s="1" t="s">
        <v>7</v>
      </c>
      <c r="E3090" s="1" t="s">
        <v>8</v>
      </c>
      <c r="F3090" s="1" t="s">
        <v>11171</v>
      </c>
      <c r="G3090" s="1" t="str">
        <f>VLOOKUP(Tabla1[[#This Row],[Planta]],Tabla3[],3,FALSE)</f>
        <v>Coliflor</v>
      </c>
      <c r="H3090" s="1" t="str">
        <f>_xlfn.CONCAT(Tabla1[[#This Row],[Planta Español]],"_",IF(Tabla1[[#This Row],[Saludable]]="Si","Saludable","Enferma"))</f>
        <v>Coliflor_Saludable</v>
      </c>
      <c r="I3090" s="1" t="str">
        <f>VLOOKUP(Tabla1[[#This Row],[Enfermedad Inglés]],Tabla3[[Enfermedad Inglés]:[Nombre Coloquial en TV]],3,FALSE)</f>
        <v>Saludable</v>
      </c>
      <c r="J3090" s="1" t="str">
        <f>VLOOKUP(Tabla1[[#This Row],[Enfermedad Inglés]],Tabla3[[Enfermedad Inglés]:[Nombre Coloquial en TV]],4,FALSE)</f>
        <v>Saludable</v>
      </c>
      <c r="K3090" s="1" t="str">
        <f>VLOOKUP(Tabla1[[#This Row],[Enfermedad Inglés]],Tabla3[[Enfermedad Inglés]:[Nombre Coloquial en TV]],5,FALSE)</f>
        <v>Saludable</v>
      </c>
    </row>
    <row r="3091" spans="1:11" x14ac:dyDescent="0.2">
      <c r="A3091" s="1" t="s">
        <v>3027</v>
      </c>
      <c r="B3091" s="1" t="s">
        <v>3117</v>
      </c>
      <c r="C3091" s="1" t="s">
        <v>310</v>
      </c>
      <c r="D3091" s="1" t="s">
        <v>7</v>
      </c>
      <c r="E3091" s="1" t="s">
        <v>8</v>
      </c>
      <c r="F3091" s="1" t="s">
        <v>11171</v>
      </c>
      <c r="G3091" s="1" t="str">
        <f>VLOOKUP(Tabla1[[#This Row],[Planta]],Tabla3[],3,FALSE)</f>
        <v>Coliflor</v>
      </c>
      <c r="H3091" s="1" t="str">
        <f>_xlfn.CONCAT(Tabla1[[#This Row],[Planta Español]],"_",IF(Tabla1[[#This Row],[Saludable]]="Si","Saludable","Enferma"))</f>
        <v>Coliflor_Saludable</v>
      </c>
      <c r="I3091" s="1" t="str">
        <f>VLOOKUP(Tabla1[[#This Row],[Enfermedad Inglés]],Tabla3[[Enfermedad Inglés]:[Nombre Coloquial en TV]],3,FALSE)</f>
        <v>Saludable</v>
      </c>
      <c r="J3091" s="1" t="str">
        <f>VLOOKUP(Tabla1[[#This Row],[Enfermedad Inglés]],Tabla3[[Enfermedad Inglés]:[Nombre Coloquial en TV]],4,FALSE)</f>
        <v>Saludable</v>
      </c>
      <c r="K3091" s="1" t="str">
        <f>VLOOKUP(Tabla1[[#This Row],[Enfermedad Inglés]],Tabla3[[Enfermedad Inglés]:[Nombre Coloquial en TV]],5,FALSE)</f>
        <v>Saludable</v>
      </c>
    </row>
    <row r="3092" spans="1:11" x14ac:dyDescent="0.2">
      <c r="A3092" s="1" t="s">
        <v>3027</v>
      </c>
      <c r="B3092" s="1" t="s">
        <v>3118</v>
      </c>
      <c r="C3092" s="1" t="s">
        <v>310</v>
      </c>
      <c r="D3092" s="1" t="s">
        <v>7</v>
      </c>
      <c r="E3092" s="1" t="s">
        <v>8</v>
      </c>
      <c r="F3092" s="1" t="s">
        <v>11171</v>
      </c>
      <c r="G3092" s="1" t="str">
        <f>VLOOKUP(Tabla1[[#This Row],[Planta]],Tabla3[],3,FALSE)</f>
        <v>Coliflor</v>
      </c>
      <c r="H3092" s="1" t="str">
        <f>_xlfn.CONCAT(Tabla1[[#This Row],[Planta Español]],"_",IF(Tabla1[[#This Row],[Saludable]]="Si","Saludable","Enferma"))</f>
        <v>Coliflor_Saludable</v>
      </c>
      <c r="I3092" s="1" t="str">
        <f>VLOOKUP(Tabla1[[#This Row],[Enfermedad Inglés]],Tabla3[[Enfermedad Inglés]:[Nombre Coloquial en TV]],3,FALSE)</f>
        <v>Saludable</v>
      </c>
      <c r="J3092" s="1" t="str">
        <f>VLOOKUP(Tabla1[[#This Row],[Enfermedad Inglés]],Tabla3[[Enfermedad Inglés]:[Nombre Coloquial en TV]],4,FALSE)</f>
        <v>Saludable</v>
      </c>
      <c r="K3092" s="1" t="str">
        <f>VLOOKUP(Tabla1[[#This Row],[Enfermedad Inglés]],Tabla3[[Enfermedad Inglés]:[Nombre Coloquial en TV]],5,FALSE)</f>
        <v>Saludable</v>
      </c>
    </row>
    <row r="3093" spans="1:11" x14ac:dyDescent="0.2">
      <c r="A3093" s="1" t="s">
        <v>3027</v>
      </c>
      <c r="B3093" s="1" t="s">
        <v>3119</v>
      </c>
      <c r="C3093" s="1" t="s">
        <v>310</v>
      </c>
      <c r="D3093" s="1" t="s">
        <v>7</v>
      </c>
      <c r="E3093" s="1" t="s">
        <v>8</v>
      </c>
      <c r="F3093" s="1" t="s">
        <v>11171</v>
      </c>
      <c r="G3093" s="1" t="str">
        <f>VLOOKUP(Tabla1[[#This Row],[Planta]],Tabla3[],3,FALSE)</f>
        <v>Coliflor</v>
      </c>
      <c r="H3093" s="1" t="str">
        <f>_xlfn.CONCAT(Tabla1[[#This Row],[Planta Español]],"_",IF(Tabla1[[#This Row],[Saludable]]="Si","Saludable","Enferma"))</f>
        <v>Coliflor_Saludable</v>
      </c>
      <c r="I3093" s="1" t="str">
        <f>VLOOKUP(Tabla1[[#This Row],[Enfermedad Inglés]],Tabla3[[Enfermedad Inglés]:[Nombre Coloquial en TV]],3,FALSE)</f>
        <v>Saludable</v>
      </c>
      <c r="J3093" s="1" t="str">
        <f>VLOOKUP(Tabla1[[#This Row],[Enfermedad Inglés]],Tabla3[[Enfermedad Inglés]:[Nombre Coloquial en TV]],4,FALSE)</f>
        <v>Saludable</v>
      </c>
      <c r="K3093" s="1" t="str">
        <f>VLOOKUP(Tabla1[[#This Row],[Enfermedad Inglés]],Tabla3[[Enfermedad Inglés]:[Nombre Coloquial en TV]],5,FALSE)</f>
        <v>Saludable</v>
      </c>
    </row>
    <row r="3094" spans="1:11" x14ac:dyDescent="0.2">
      <c r="A3094" s="1" t="s">
        <v>3027</v>
      </c>
      <c r="B3094" s="1" t="s">
        <v>3120</v>
      </c>
      <c r="C3094" s="1" t="s">
        <v>310</v>
      </c>
      <c r="D3094" s="1" t="s">
        <v>7</v>
      </c>
      <c r="E3094" s="1" t="s">
        <v>8</v>
      </c>
      <c r="F3094" s="1" t="s">
        <v>11171</v>
      </c>
      <c r="G3094" s="1" t="str">
        <f>VLOOKUP(Tabla1[[#This Row],[Planta]],Tabla3[],3,FALSE)</f>
        <v>Coliflor</v>
      </c>
      <c r="H3094" s="1" t="str">
        <f>_xlfn.CONCAT(Tabla1[[#This Row],[Planta Español]],"_",IF(Tabla1[[#This Row],[Saludable]]="Si","Saludable","Enferma"))</f>
        <v>Coliflor_Saludable</v>
      </c>
      <c r="I3094" s="1" t="str">
        <f>VLOOKUP(Tabla1[[#This Row],[Enfermedad Inglés]],Tabla3[[Enfermedad Inglés]:[Nombre Coloquial en TV]],3,FALSE)</f>
        <v>Saludable</v>
      </c>
      <c r="J3094" s="1" t="str">
        <f>VLOOKUP(Tabla1[[#This Row],[Enfermedad Inglés]],Tabla3[[Enfermedad Inglés]:[Nombre Coloquial en TV]],4,FALSE)</f>
        <v>Saludable</v>
      </c>
      <c r="K3094" s="1" t="str">
        <f>VLOOKUP(Tabla1[[#This Row],[Enfermedad Inglés]],Tabla3[[Enfermedad Inglés]:[Nombre Coloquial en TV]],5,FALSE)</f>
        <v>Saludable</v>
      </c>
    </row>
    <row r="3095" spans="1:11" x14ac:dyDescent="0.2">
      <c r="A3095" s="1" t="s">
        <v>3027</v>
      </c>
      <c r="B3095" s="1" t="s">
        <v>3121</v>
      </c>
      <c r="C3095" s="1" t="s">
        <v>310</v>
      </c>
      <c r="D3095" s="1" t="s">
        <v>7</v>
      </c>
      <c r="E3095" s="1" t="s">
        <v>8</v>
      </c>
      <c r="F3095" s="1" t="s">
        <v>11171</v>
      </c>
      <c r="G3095" s="1" t="str">
        <f>VLOOKUP(Tabla1[[#This Row],[Planta]],Tabla3[],3,FALSE)</f>
        <v>Coliflor</v>
      </c>
      <c r="H3095" s="1" t="str">
        <f>_xlfn.CONCAT(Tabla1[[#This Row],[Planta Español]],"_",IF(Tabla1[[#This Row],[Saludable]]="Si","Saludable","Enferma"))</f>
        <v>Coliflor_Saludable</v>
      </c>
      <c r="I3095" s="1" t="str">
        <f>VLOOKUP(Tabla1[[#This Row],[Enfermedad Inglés]],Tabla3[[Enfermedad Inglés]:[Nombre Coloquial en TV]],3,FALSE)</f>
        <v>Saludable</v>
      </c>
      <c r="J3095" s="1" t="str">
        <f>VLOOKUP(Tabla1[[#This Row],[Enfermedad Inglés]],Tabla3[[Enfermedad Inglés]:[Nombre Coloquial en TV]],4,FALSE)</f>
        <v>Saludable</v>
      </c>
      <c r="K3095" s="1" t="str">
        <f>VLOOKUP(Tabla1[[#This Row],[Enfermedad Inglés]],Tabla3[[Enfermedad Inglés]:[Nombre Coloquial en TV]],5,FALSE)</f>
        <v>Saludable</v>
      </c>
    </row>
    <row r="3096" spans="1:11" x14ac:dyDescent="0.2">
      <c r="A3096" s="1" t="s">
        <v>3027</v>
      </c>
      <c r="B3096" s="1" t="s">
        <v>3122</v>
      </c>
      <c r="C3096" s="1" t="s">
        <v>310</v>
      </c>
      <c r="D3096" s="1" t="s">
        <v>7</v>
      </c>
      <c r="E3096" s="1" t="s">
        <v>8</v>
      </c>
      <c r="F3096" s="1" t="s">
        <v>11171</v>
      </c>
      <c r="G3096" s="1" t="str">
        <f>VLOOKUP(Tabla1[[#This Row],[Planta]],Tabla3[],3,FALSE)</f>
        <v>Coliflor</v>
      </c>
      <c r="H3096" s="1" t="str">
        <f>_xlfn.CONCAT(Tabla1[[#This Row],[Planta Español]],"_",IF(Tabla1[[#This Row],[Saludable]]="Si","Saludable","Enferma"))</f>
        <v>Coliflor_Saludable</v>
      </c>
      <c r="I3096" s="1" t="str">
        <f>VLOOKUP(Tabla1[[#This Row],[Enfermedad Inglés]],Tabla3[[Enfermedad Inglés]:[Nombre Coloquial en TV]],3,FALSE)</f>
        <v>Saludable</v>
      </c>
      <c r="J3096" s="1" t="str">
        <f>VLOOKUP(Tabla1[[#This Row],[Enfermedad Inglés]],Tabla3[[Enfermedad Inglés]:[Nombre Coloquial en TV]],4,FALSE)</f>
        <v>Saludable</v>
      </c>
      <c r="K3096" s="1" t="str">
        <f>VLOOKUP(Tabla1[[#This Row],[Enfermedad Inglés]],Tabla3[[Enfermedad Inglés]:[Nombre Coloquial en TV]],5,FALSE)</f>
        <v>Saludable</v>
      </c>
    </row>
    <row r="3097" spans="1:11" x14ac:dyDescent="0.2">
      <c r="A3097" s="1" t="s">
        <v>3027</v>
      </c>
      <c r="B3097" s="1" t="s">
        <v>3123</v>
      </c>
      <c r="C3097" s="1" t="s">
        <v>310</v>
      </c>
      <c r="D3097" s="1" t="s">
        <v>7</v>
      </c>
      <c r="E3097" s="1" t="s">
        <v>8</v>
      </c>
      <c r="F3097" s="1" t="s">
        <v>11171</v>
      </c>
      <c r="G3097" s="1" t="str">
        <f>VLOOKUP(Tabla1[[#This Row],[Planta]],Tabla3[],3,FALSE)</f>
        <v>Coliflor</v>
      </c>
      <c r="H3097" s="1" t="str">
        <f>_xlfn.CONCAT(Tabla1[[#This Row],[Planta Español]],"_",IF(Tabla1[[#This Row],[Saludable]]="Si","Saludable","Enferma"))</f>
        <v>Coliflor_Saludable</v>
      </c>
      <c r="I3097" s="1" t="str">
        <f>VLOOKUP(Tabla1[[#This Row],[Enfermedad Inglés]],Tabla3[[Enfermedad Inglés]:[Nombre Coloquial en TV]],3,FALSE)</f>
        <v>Saludable</v>
      </c>
      <c r="J3097" s="1" t="str">
        <f>VLOOKUP(Tabla1[[#This Row],[Enfermedad Inglés]],Tabla3[[Enfermedad Inglés]:[Nombre Coloquial en TV]],4,FALSE)</f>
        <v>Saludable</v>
      </c>
      <c r="K3097" s="1" t="str">
        <f>VLOOKUP(Tabla1[[#This Row],[Enfermedad Inglés]],Tabla3[[Enfermedad Inglés]:[Nombre Coloquial en TV]],5,FALSE)</f>
        <v>Saludable</v>
      </c>
    </row>
    <row r="3098" spans="1:11" x14ac:dyDescent="0.2">
      <c r="A3098" s="1" t="s">
        <v>3027</v>
      </c>
      <c r="B3098" s="1" t="s">
        <v>3124</v>
      </c>
      <c r="C3098" s="1" t="s">
        <v>310</v>
      </c>
      <c r="D3098" s="1" t="s">
        <v>7</v>
      </c>
      <c r="E3098" s="1" t="s">
        <v>8</v>
      </c>
      <c r="F3098" s="1" t="s">
        <v>11171</v>
      </c>
      <c r="G3098" s="1" t="str">
        <f>VLOOKUP(Tabla1[[#This Row],[Planta]],Tabla3[],3,FALSE)</f>
        <v>Coliflor</v>
      </c>
      <c r="H3098" s="1" t="str">
        <f>_xlfn.CONCAT(Tabla1[[#This Row],[Planta Español]],"_",IF(Tabla1[[#This Row],[Saludable]]="Si","Saludable","Enferma"))</f>
        <v>Coliflor_Saludable</v>
      </c>
      <c r="I3098" s="1" t="str">
        <f>VLOOKUP(Tabla1[[#This Row],[Enfermedad Inglés]],Tabla3[[Enfermedad Inglés]:[Nombre Coloquial en TV]],3,FALSE)</f>
        <v>Saludable</v>
      </c>
      <c r="J3098" s="1" t="str">
        <f>VLOOKUP(Tabla1[[#This Row],[Enfermedad Inglés]],Tabla3[[Enfermedad Inglés]:[Nombre Coloquial en TV]],4,FALSE)</f>
        <v>Saludable</v>
      </c>
      <c r="K3098" s="1" t="str">
        <f>VLOOKUP(Tabla1[[#This Row],[Enfermedad Inglés]],Tabla3[[Enfermedad Inglés]:[Nombre Coloquial en TV]],5,FALSE)</f>
        <v>Saludable</v>
      </c>
    </row>
    <row r="3099" spans="1:11" x14ac:dyDescent="0.2">
      <c r="A3099" s="1" t="s">
        <v>3027</v>
      </c>
      <c r="B3099" s="1" t="s">
        <v>3125</v>
      </c>
      <c r="C3099" s="1" t="s">
        <v>310</v>
      </c>
      <c r="D3099" s="1" t="s">
        <v>7</v>
      </c>
      <c r="E3099" s="1" t="s">
        <v>8</v>
      </c>
      <c r="F3099" s="1" t="s">
        <v>11171</v>
      </c>
      <c r="G3099" s="1" t="str">
        <f>VLOOKUP(Tabla1[[#This Row],[Planta]],Tabla3[],3,FALSE)</f>
        <v>Coliflor</v>
      </c>
      <c r="H3099" s="1" t="str">
        <f>_xlfn.CONCAT(Tabla1[[#This Row],[Planta Español]],"_",IF(Tabla1[[#This Row],[Saludable]]="Si","Saludable","Enferma"))</f>
        <v>Coliflor_Saludable</v>
      </c>
      <c r="I3099" s="1" t="str">
        <f>VLOOKUP(Tabla1[[#This Row],[Enfermedad Inglés]],Tabla3[[Enfermedad Inglés]:[Nombre Coloquial en TV]],3,FALSE)</f>
        <v>Saludable</v>
      </c>
      <c r="J3099" s="1" t="str">
        <f>VLOOKUP(Tabla1[[#This Row],[Enfermedad Inglés]],Tabla3[[Enfermedad Inglés]:[Nombre Coloquial en TV]],4,FALSE)</f>
        <v>Saludable</v>
      </c>
      <c r="K3099" s="1" t="str">
        <f>VLOOKUP(Tabla1[[#This Row],[Enfermedad Inglés]],Tabla3[[Enfermedad Inglés]:[Nombre Coloquial en TV]],5,FALSE)</f>
        <v>Saludable</v>
      </c>
    </row>
    <row r="3100" spans="1:11" x14ac:dyDescent="0.2">
      <c r="A3100" s="1" t="s">
        <v>3027</v>
      </c>
      <c r="B3100" s="1" t="s">
        <v>3126</v>
      </c>
      <c r="C3100" s="1" t="s">
        <v>310</v>
      </c>
      <c r="D3100" s="1" t="s">
        <v>7</v>
      </c>
      <c r="E3100" s="1" t="s">
        <v>8</v>
      </c>
      <c r="F3100" s="1" t="s">
        <v>11171</v>
      </c>
      <c r="G3100" s="1" t="str">
        <f>VLOOKUP(Tabla1[[#This Row],[Planta]],Tabla3[],3,FALSE)</f>
        <v>Coliflor</v>
      </c>
      <c r="H3100" s="1" t="str">
        <f>_xlfn.CONCAT(Tabla1[[#This Row],[Planta Español]],"_",IF(Tabla1[[#This Row],[Saludable]]="Si","Saludable","Enferma"))</f>
        <v>Coliflor_Saludable</v>
      </c>
      <c r="I3100" s="1" t="str">
        <f>VLOOKUP(Tabla1[[#This Row],[Enfermedad Inglés]],Tabla3[[Enfermedad Inglés]:[Nombre Coloquial en TV]],3,FALSE)</f>
        <v>Saludable</v>
      </c>
      <c r="J3100" s="1" t="str">
        <f>VLOOKUP(Tabla1[[#This Row],[Enfermedad Inglés]],Tabla3[[Enfermedad Inglés]:[Nombre Coloquial en TV]],4,FALSE)</f>
        <v>Saludable</v>
      </c>
      <c r="K3100" s="1" t="str">
        <f>VLOOKUP(Tabla1[[#This Row],[Enfermedad Inglés]],Tabla3[[Enfermedad Inglés]:[Nombre Coloquial en TV]],5,FALSE)</f>
        <v>Saludable</v>
      </c>
    </row>
    <row r="3101" spans="1:11" x14ac:dyDescent="0.2">
      <c r="A3101" s="1" t="s">
        <v>3027</v>
      </c>
      <c r="B3101" s="1" t="s">
        <v>3127</v>
      </c>
      <c r="C3101" s="1" t="s">
        <v>310</v>
      </c>
      <c r="D3101" s="1" t="s">
        <v>7</v>
      </c>
      <c r="E3101" s="1" t="s">
        <v>8</v>
      </c>
      <c r="F3101" s="1" t="s">
        <v>11171</v>
      </c>
      <c r="G3101" s="1" t="str">
        <f>VLOOKUP(Tabla1[[#This Row],[Planta]],Tabla3[],3,FALSE)</f>
        <v>Coliflor</v>
      </c>
      <c r="H3101" s="1" t="str">
        <f>_xlfn.CONCAT(Tabla1[[#This Row],[Planta Español]],"_",IF(Tabla1[[#This Row],[Saludable]]="Si","Saludable","Enferma"))</f>
        <v>Coliflor_Saludable</v>
      </c>
      <c r="I3101" s="1" t="str">
        <f>VLOOKUP(Tabla1[[#This Row],[Enfermedad Inglés]],Tabla3[[Enfermedad Inglés]:[Nombre Coloquial en TV]],3,FALSE)</f>
        <v>Saludable</v>
      </c>
      <c r="J3101" s="1" t="str">
        <f>VLOOKUP(Tabla1[[#This Row],[Enfermedad Inglés]],Tabla3[[Enfermedad Inglés]:[Nombre Coloquial en TV]],4,FALSE)</f>
        <v>Saludable</v>
      </c>
      <c r="K3101" s="1" t="str">
        <f>VLOOKUP(Tabla1[[#This Row],[Enfermedad Inglés]],Tabla3[[Enfermedad Inglés]:[Nombre Coloquial en TV]],5,FALSE)</f>
        <v>Saludable</v>
      </c>
    </row>
    <row r="3102" spans="1:11" x14ac:dyDescent="0.2">
      <c r="A3102" s="1" t="s">
        <v>3027</v>
      </c>
      <c r="B3102" s="1" t="s">
        <v>3128</v>
      </c>
      <c r="C3102" s="1" t="s">
        <v>310</v>
      </c>
      <c r="D3102" s="1" t="s">
        <v>7</v>
      </c>
      <c r="E3102" s="1" t="s">
        <v>8</v>
      </c>
      <c r="F3102" s="1" t="s">
        <v>11171</v>
      </c>
      <c r="G3102" s="1" t="str">
        <f>VLOOKUP(Tabla1[[#This Row],[Planta]],Tabla3[],3,FALSE)</f>
        <v>Coliflor</v>
      </c>
      <c r="H3102" s="1" t="str">
        <f>_xlfn.CONCAT(Tabla1[[#This Row],[Planta Español]],"_",IF(Tabla1[[#This Row],[Saludable]]="Si","Saludable","Enferma"))</f>
        <v>Coliflor_Saludable</v>
      </c>
      <c r="I3102" s="1" t="str">
        <f>VLOOKUP(Tabla1[[#This Row],[Enfermedad Inglés]],Tabla3[[Enfermedad Inglés]:[Nombre Coloquial en TV]],3,FALSE)</f>
        <v>Saludable</v>
      </c>
      <c r="J3102" s="1" t="str">
        <f>VLOOKUP(Tabla1[[#This Row],[Enfermedad Inglés]],Tabla3[[Enfermedad Inglés]:[Nombre Coloquial en TV]],4,FALSE)</f>
        <v>Saludable</v>
      </c>
      <c r="K3102" s="1" t="str">
        <f>VLOOKUP(Tabla1[[#This Row],[Enfermedad Inglés]],Tabla3[[Enfermedad Inglés]:[Nombre Coloquial en TV]],5,FALSE)</f>
        <v>Saludable</v>
      </c>
    </row>
    <row r="3103" spans="1:11" x14ac:dyDescent="0.2">
      <c r="A3103" s="1" t="s">
        <v>3027</v>
      </c>
      <c r="B3103" s="1" t="s">
        <v>3129</v>
      </c>
      <c r="C3103" s="1" t="s">
        <v>310</v>
      </c>
      <c r="D3103" s="1" t="s">
        <v>7</v>
      </c>
      <c r="E3103" s="1" t="s">
        <v>8</v>
      </c>
      <c r="F3103" s="1" t="s">
        <v>11171</v>
      </c>
      <c r="G3103" s="1" t="str">
        <f>VLOOKUP(Tabla1[[#This Row],[Planta]],Tabla3[],3,FALSE)</f>
        <v>Coliflor</v>
      </c>
      <c r="H3103" s="1" t="str">
        <f>_xlfn.CONCAT(Tabla1[[#This Row],[Planta Español]],"_",IF(Tabla1[[#This Row],[Saludable]]="Si","Saludable","Enferma"))</f>
        <v>Coliflor_Saludable</v>
      </c>
      <c r="I3103" s="1" t="str">
        <f>VLOOKUP(Tabla1[[#This Row],[Enfermedad Inglés]],Tabla3[[Enfermedad Inglés]:[Nombre Coloquial en TV]],3,FALSE)</f>
        <v>Saludable</v>
      </c>
      <c r="J3103" s="1" t="str">
        <f>VLOOKUP(Tabla1[[#This Row],[Enfermedad Inglés]],Tabla3[[Enfermedad Inglés]:[Nombre Coloquial en TV]],4,FALSE)</f>
        <v>Saludable</v>
      </c>
      <c r="K3103" s="1" t="str">
        <f>VLOOKUP(Tabla1[[#This Row],[Enfermedad Inglés]],Tabla3[[Enfermedad Inglés]:[Nombre Coloquial en TV]],5,FALSE)</f>
        <v>Saludable</v>
      </c>
    </row>
    <row r="3104" spans="1:11" x14ac:dyDescent="0.2">
      <c r="A3104" s="1" t="s">
        <v>3027</v>
      </c>
      <c r="B3104" s="1" t="s">
        <v>3130</v>
      </c>
      <c r="C3104" s="1" t="s">
        <v>310</v>
      </c>
      <c r="D3104" s="1" t="s">
        <v>7</v>
      </c>
      <c r="E3104" s="1" t="s">
        <v>8</v>
      </c>
      <c r="F3104" s="1" t="s">
        <v>11171</v>
      </c>
      <c r="G3104" s="1" t="str">
        <f>VLOOKUP(Tabla1[[#This Row],[Planta]],Tabla3[],3,FALSE)</f>
        <v>Coliflor</v>
      </c>
      <c r="H3104" s="1" t="str">
        <f>_xlfn.CONCAT(Tabla1[[#This Row],[Planta Español]],"_",IF(Tabla1[[#This Row],[Saludable]]="Si","Saludable","Enferma"))</f>
        <v>Coliflor_Saludable</v>
      </c>
      <c r="I3104" s="1" t="str">
        <f>VLOOKUP(Tabla1[[#This Row],[Enfermedad Inglés]],Tabla3[[Enfermedad Inglés]:[Nombre Coloquial en TV]],3,FALSE)</f>
        <v>Saludable</v>
      </c>
      <c r="J3104" s="1" t="str">
        <f>VLOOKUP(Tabla1[[#This Row],[Enfermedad Inglés]],Tabla3[[Enfermedad Inglés]:[Nombre Coloquial en TV]],4,FALSE)</f>
        <v>Saludable</v>
      </c>
      <c r="K3104" s="1" t="str">
        <f>VLOOKUP(Tabla1[[#This Row],[Enfermedad Inglés]],Tabla3[[Enfermedad Inglés]:[Nombre Coloquial en TV]],5,FALSE)</f>
        <v>Saludable</v>
      </c>
    </row>
    <row r="3105" spans="1:11" x14ac:dyDescent="0.2">
      <c r="A3105" s="1" t="s">
        <v>3027</v>
      </c>
      <c r="B3105" s="1" t="s">
        <v>3131</v>
      </c>
      <c r="C3105" s="1" t="s">
        <v>310</v>
      </c>
      <c r="D3105" s="1" t="s">
        <v>7</v>
      </c>
      <c r="E3105" s="1" t="s">
        <v>8</v>
      </c>
      <c r="F3105" s="1" t="s">
        <v>11171</v>
      </c>
      <c r="G3105" s="1" t="str">
        <f>VLOOKUP(Tabla1[[#This Row],[Planta]],Tabla3[],3,FALSE)</f>
        <v>Coliflor</v>
      </c>
      <c r="H3105" s="1" t="str">
        <f>_xlfn.CONCAT(Tabla1[[#This Row],[Planta Español]],"_",IF(Tabla1[[#This Row],[Saludable]]="Si","Saludable","Enferma"))</f>
        <v>Coliflor_Saludable</v>
      </c>
      <c r="I3105" s="1" t="str">
        <f>VLOOKUP(Tabla1[[#This Row],[Enfermedad Inglés]],Tabla3[[Enfermedad Inglés]:[Nombre Coloquial en TV]],3,FALSE)</f>
        <v>Saludable</v>
      </c>
      <c r="J3105" s="1" t="str">
        <f>VLOOKUP(Tabla1[[#This Row],[Enfermedad Inglés]],Tabla3[[Enfermedad Inglés]:[Nombre Coloquial en TV]],4,FALSE)</f>
        <v>Saludable</v>
      </c>
      <c r="K3105" s="1" t="str">
        <f>VLOOKUP(Tabla1[[#This Row],[Enfermedad Inglés]],Tabla3[[Enfermedad Inglés]:[Nombre Coloquial en TV]],5,FALSE)</f>
        <v>Saludable</v>
      </c>
    </row>
    <row r="3106" spans="1:11" x14ac:dyDescent="0.2">
      <c r="A3106" s="1" t="s">
        <v>3027</v>
      </c>
      <c r="B3106" s="1" t="s">
        <v>3132</v>
      </c>
      <c r="C3106" s="1" t="s">
        <v>310</v>
      </c>
      <c r="D3106" s="1" t="s">
        <v>7</v>
      </c>
      <c r="E3106" s="1" t="s">
        <v>8</v>
      </c>
      <c r="F3106" s="1" t="s">
        <v>11171</v>
      </c>
      <c r="G3106" s="1" t="str">
        <f>VLOOKUP(Tabla1[[#This Row],[Planta]],Tabla3[],3,FALSE)</f>
        <v>Coliflor</v>
      </c>
      <c r="H3106" s="1" t="str">
        <f>_xlfn.CONCAT(Tabla1[[#This Row],[Planta Español]],"_",IF(Tabla1[[#This Row],[Saludable]]="Si","Saludable","Enferma"))</f>
        <v>Coliflor_Saludable</v>
      </c>
      <c r="I3106" s="1" t="str">
        <f>VLOOKUP(Tabla1[[#This Row],[Enfermedad Inglés]],Tabla3[[Enfermedad Inglés]:[Nombre Coloquial en TV]],3,FALSE)</f>
        <v>Saludable</v>
      </c>
      <c r="J3106" s="1" t="str">
        <f>VLOOKUP(Tabla1[[#This Row],[Enfermedad Inglés]],Tabla3[[Enfermedad Inglés]:[Nombre Coloquial en TV]],4,FALSE)</f>
        <v>Saludable</v>
      </c>
      <c r="K3106" s="1" t="str">
        <f>VLOOKUP(Tabla1[[#This Row],[Enfermedad Inglés]],Tabla3[[Enfermedad Inglés]:[Nombre Coloquial en TV]],5,FALSE)</f>
        <v>Saludable</v>
      </c>
    </row>
    <row r="3107" spans="1:11" x14ac:dyDescent="0.2">
      <c r="A3107" s="1" t="s">
        <v>3027</v>
      </c>
      <c r="B3107" s="1" t="s">
        <v>3133</v>
      </c>
      <c r="C3107" s="1" t="s">
        <v>310</v>
      </c>
      <c r="D3107" s="1" t="s">
        <v>7</v>
      </c>
      <c r="E3107" s="1" t="s">
        <v>8</v>
      </c>
      <c r="F3107" s="1" t="s">
        <v>11171</v>
      </c>
      <c r="G3107" s="1" t="str">
        <f>VLOOKUP(Tabla1[[#This Row],[Planta]],Tabla3[],3,FALSE)</f>
        <v>Coliflor</v>
      </c>
      <c r="H3107" s="1" t="str">
        <f>_xlfn.CONCAT(Tabla1[[#This Row],[Planta Español]],"_",IF(Tabla1[[#This Row],[Saludable]]="Si","Saludable","Enferma"))</f>
        <v>Coliflor_Saludable</v>
      </c>
      <c r="I3107" s="1" t="str">
        <f>VLOOKUP(Tabla1[[#This Row],[Enfermedad Inglés]],Tabla3[[Enfermedad Inglés]:[Nombre Coloquial en TV]],3,FALSE)</f>
        <v>Saludable</v>
      </c>
      <c r="J3107" s="1" t="str">
        <f>VLOOKUP(Tabla1[[#This Row],[Enfermedad Inglés]],Tabla3[[Enfermedad Inglés]:[Nombre Coloquial en TV]],4,FALSE)</f>
        <v>Saludable</v>
      </c>
      <c r="K3107" s="1" t="str">
        <f>VLOOKUP(Tabla1[[#This Row],[Enfermedad Inglés]],Tabla3[[Enfermedad Inglés]:[Nombre Coloquial en TV]],5,FALSE)</f>
        <v>Saludable</v>
      </c>
    </row>
    <row r="3108" spans="1:11" x14ac:dyDescent="0.2">
      <c r="A3108" s="1" t="s">
        <v>3027</v>
      </c>
      <c r="B3108" s="1" t="s">
        <v>3134</v>
      </c>
      <c r="C3108" s="1" t="s">
        <v>310</v>
      </c>
      <c r="D3108" s="1" t="s">
        <v>7</v>
      </c>
      <c r="E3108" s="1" t="s">
        <v>8</v>
      </c>
      <c r="F3108" s="1" t="s">
        <v>11171</v>
      </c>
      <c r="G3108" s="1" t="str">
        <f>VLOOKUP(Tabla1[[#This Row],[Planta]],Tabla3[],3,FALSE)</f>
        <v>Coliflor</v>
      </c>
      <c r="H3108" s="1" t="str">
        <f>_xlfn.CONCAT(Tabla1[[#This Row],[Planta Español]],"_",IF(Tabla1[[#This Row],[Saludable]]="Si","Saludable","Enferma"))</f>
        <v>Coliflor_Saludable</v>
      </c>
      <c r="I3108" s="1" t="str">
        <f>VLOOKUP(Tabla1[[#This Row],[Enfermedad Inglés]],Tabla3[[Enfermedad Inglés]:[Nombre Coloquial en TV]],3,FALSE)</f>
        <v>Saludable</v>
      </c>
      <c r="J3108" s="1" t="str">
        <f>VLOOKUP(Tabla1[[#This Row],[Enfermedad Inglés]],Tabla3[[Enfermedad Inglés]:[Nombre Coloquial en TV]],4,FALSE)</f>
        <v>Saludable</v>
      </c>
      <c r="K3108" s="1" t="str">
        <f>VLOOKUP(Tabla1[[#This Row],[Enfermedad Inglés]],Tabla3[[Enfermedad Inglés]:[Nombre Coloquial en TV]],5,FALSE)</f>
        <v>Saludable</v>
      </c>
    </row>
    <row r="3109" spans="1:11" x14ac:dyDescent="0.2">
      <c r="A3109" s="1" t="s">
        <v>3027</v>
      </c>
      <c r="B3109" s="1" t="s">
        <v>3135</v>
      </c>
      <c r="C3109" s="1" t="s">
        <v>310</v>
      </c>
      <c r="D3109" s="1" t="s">
        <v>7</v>
      </c>
      <c r="E3109" s="1" t="s">
        <v>8</v>
      </c>
      <c r="F3109" s="1" t="s">
        <v>11171</v>
      </c>
      <c r="G3109" s="1" t="str">
        <f>VLOOKUP(Tabla1[[#This Row],[Planta]],Tabla3[],3,FALSE)</f>
        <v>Coliflor</v>
      </c>
      <c r="H3109" s="1" t="str">
        <f>_xlfn.CONCAT(Tabla1[[#This Row],[Planta Español]],"_",IF(Tabla1[[#This Row],[Saludable]]="Si","Saludable","Enferma"))</f>
        <v>Coliflor_Saludable</v>
      </c>
      <c r="I3109" s="1" t="str">
        <f>VLOOKUP(Tabla1[[#This Row],[Enfermedad Inglés]],Tabla3[[Enfermedad Inglés]:[Nombre Coloquial en TV]],3,FALSE)</f>
        <v>Saludable</v>
      </c>
      <c r="J3109" s="1" t="str">
        <f>VLOOKUP(Tabla1[[#This Row],[Enfermedad Inglés]],Tabla3[[Enfermedad Inglés]:[Nombre Coloquial en TV]],4,FALSE)</f>
        <v>Saludable</v>
      </c>
      <c r="K3109" s="1" t="str">
        <f>VLOOKUP(Tabla1[[#This Row],[Enfermedad Inglés]],Tabla3[[Enfermedad Inglés]:[Nombre Coloquial en TV]],5,FALSE)</f>
        <v>Saludable</v>
      </c>
    </row>
    <row r="3110" spans="1:11" x14ac:dyDescent="0.2">
      <c r="A3110" s="1" t="s">
        <v>3027</v>
      </c>
      <c r="B3110" s="1" t="s">
        <v>3136</v>
      </c>
      <c r="C3110" s="1" t="s">
        <v>310</v>
      </c>
      <c r="D3110" s="1" t="s">
        <v>7</v>
      </c>
      <c r="E3110" s="1" t="s">
        <v>8</v>
      </c>
      <c r="F3110" s="1" t="s">
        <v>11171</v>
      </c>
      <c r="G3110" s="1" t="str">
        <f>VLOOKUP(Tabla1[[#This Row],[Planta]],Tabla3[],3,FALSE)</f>
        <v>Coliflor</v>
      </c>
      <c r="H3110" s="1" t="str">
        <f>_xlfn.CONCAT(Tabla1[[#This Row],[Planta Español]],"_",IF(Tabla1[[#This Row],[Saludable]]="Si","Saludable","Enferma"))</f>
        <v>Coliflor_Saludable</v>
      </c>
      <c r="I3110" s="1" t="str">
        <f>VLOOKUP(Tabla1[[#This Row],[Enfermedad Inglés]],Tabla3[[Enfermedad Inglés]:[Nombre Coloquial en TV]],3,FALSE)</f>
        <v>Saludable</v>
      </c>
      <c r="J3110" s="1" t="str">
        <f>VLOOKUP(Tabla1[[#This Row],[Enfermedad Inglés]],Tabla3[[Enfermedad Inglés]:[Nombre Coloquial en TV]],4,FALSE)</f>
        <v>Saludable</v>
      </c>
      <c r="K3110" s="1" t="str">
        <f>VLOOKUP(Tabla1[[#This Row],[Enfermedad Inglés]],Tabla3[[Enfermedad Inglés]:[Nombre Coloquial en TV]],5,FALSE)</f>
        <v>Saludable</v>
      </c>
    </row>
    <row r="3111" spans="1:11" x14ac:dyDescent="0.2">
      <c r="A3111" s="1" t="s">
        <v>3027</v>
      </c>
      <c r="B3111" s="1" t="s">
        <v>3137</v>
      </c>
      <c r="C3111" s="1" t="s">
        <v>310</v>
      </c>
      <c r="D3111" s="1" t="s">
        <v>7</v>
      </c>
      <c r="E3111" s="1" t="s">
        <v>8</v>
      </c>
      <c r="F3111" s="1" t="s">
        <v>11171</v>
      </c>
      <c r="G3111" s="1" t="str">
        <f>VLOOKUP(Tabla1[[#This Row],[Planta]],Tabla3[],3,FALSE)</f>
        <v>Coliflor</v>
      </c>
      <c r="H3111" s="1" t="str">
        <f>_xlfn.CONCAT(Tabla1[[#This Row],[Planta Español]],"_",IF(Tabla1[[#This Row],[Saludable]]="Si","Saludable","Enferma"))</f>
        <v>Coliflor_Saludable</v>
      </c>
      <c r="I3111" s="1" t="str">
        <f>VLOOKUP(Tabla1[[#This Row],[Enfermedad Inglés]],Tabla3[[Enfermedad Inglés]:[Nombre Coloquial en TV]],3,FALSE)</f>
        <v>Saludable</v>
      </c>
      <c r="J3111" s="1" t="str">
        <f>VLOOKUP(Tabla1[[#This Row],[Enfermedad Inglés]],Tabla3[[Enfermedad Inglés]:[Nombre Coloquial en TV]],4,FALSE)</f>
        <v>Saludable</v>
      </c>
      <c r="K3111" s="1" t="str">
        <f>VLOOKUP(Tabla1[[#This Row],[Enfermedad Inglés]],Tabla3[[Enfermedad Inglés]:[Nombre Coloquial en TV]],5,FALSE)</f>
        <v>Saludable</v>
      </c>
    </row>
    <row r="3112" spans="1:11" x14ac:dyDescent="0.2">
      <c r="A3112" s="1" t="s">
        <v>3027</v>
      </c>
      <c r="B3112" s="1" t="s">
        <v>3138</v>
      </c>
      <c r="C3112" s="1" t="s">
        <v>310</v>
      </c>
      <c r="D3112" s="1" t="s">
        <v>7</v>
      </c>
      <c r="E3112" s="1" t="s">
        <v>8</v>
      </c>
      <c r="F3112" s="1" t="s">
        <v>11171</v>
      </c>
      <c r="G3112" s="1" t="str">
        <f>VLOOKUP(Tabla1[[#This Row],[Planta]],Tabla3[],3,FALSE)</f>
        <v>Coliflor</v>
      </c>
      <c r="H3112" s="1" t="str">
        <f>_xlfn.CONCAT(Tabla1[[#This Row],[Planta Español]],"_",IF(Tabla1[[#This Row],[Saludable]]="Si","Saludable","Enferma"))</f>
        <v>Coliflor_Saludable</v>
      </c>
      <c r="I3112" s="1" t="str">
        <f>VLOOKUP(Tabla1[[#This Row],[Enfermedad Inglés]],Tabla3[[Enfermedad Inglés]:[Nombre Coloquial en TV]],3,FALSE)</f>
        <v>Saludable</v>
      </c>
      <c r="J3112" s="1" t="str">
        <f>VLOOKUP(Tabla1[[#This Row],[Enfermedad Inglés]],Tabla3[[Enfermedad Inglés]:[Nombre Coloquial en TV]],4,FALSE)</f>
        <v>Saludable</v>
      </c>
      <c r="K3112" s="1" t="str">
        <f>VLOOKUP(Tabla1[[#This Row],[Enfermedad Inglés]],Tabla3[[Enfermedad Inglés]:[Nombre Coloquial en TV]],5,FALSE)</f>
        <v>Saludable</v>
      </c>
    </row>
    <row r="3113" spans="1:11" x14ac:dyDescent="0.2">
      <c r="A3113" s="1" t="s">
        <v>3027</v>
      </c>
      <c r="B3113" s="1" t="s">
        <v>3139</v>
      </c>
      <c r="C3113" s="1" t="s">
        <v>310</v>
      </c>
      <c r="D3113" s="1" t="s">
        <v>7</v>
      </c>
      <c r="E3113" s="1" t="s">
        <v>8</v>
      </c>
      <c r="F3113" s="1" t="s">
        <v>11171</v>
      </c>
      <c r="G3113" s="1" t="str">
        <f>VLOOKUP(Tabla1[[#This Row],[Planta]],Tabla3[],3,FALSE)</f>
        <v>Coliflor</v>
      </c>
      <c r="H3113" s="1" t="str">
        <f>_xlfn.CONCAT(Tabla1[[#This Row],[Planta Español]],"_",IF(Tabla1[[#This Row],[Saludable]]="Si","Saludable","Enferma"))</f>
        <v>Coliflor_Saludable</v>
      </c>
      <c r="I3113" s="1" t="str">
        <f>VLOOKUP(Tabla1[[#This Row],[Enfermedad Inglés]],Tabla3[[Enfermedad Inglés]:[Nombre Coloquial en TV]],3,FALSE)</f>
        <v>Saludable</v>
      </c>
      <c r="J3113" s="1" t="str">
        <f>VLOOKUP(Tabla1[[#This Row],[Enfermedad Inglés]],Tabla3[[Enfermedad Inglés]:[Nombre Coloquial en TV]],4,FALSE)</f>
        <v>Saludable</v>
      </c>
      <c r="K3113" s="1" t="str">
        <f>VLOOKUP(Tabla1[[#This Row],[Enfermedad Inglés]],Tabla3[[Enfermedad Inglés]:[Nombre Coloquial en TV]],5,FALSE)</f>
        <v>Saludable</v>
      </c>
    </row>
    <row r="3114" spans="1:11" x14ac:dyDescent="0.2">
      <c r="A3114" s="1" t="s">
        <v>3027</v>
      </c>
      <c r="B3114" s="1" t="s">
        <v>3140</v>
      </c>
      <c r="C3114" s="1" t="s">
        <v>310</v>
      </c>
      <c r="D3114" s="1" t="s">
        <v>7</v>
      </c>
      <c r="E3114" s="1" t="s">
        <v>8</v>
      </c>
      <c r="F3114" s="1" t="s">
        <v>11171</v>
      </c>
      <c r="G3114" s="1" t="str">
        <f>VLOOKUP(Tabla1[[#This Row],[Planta]],Tabla3[],3,FALSE)</f>
        <v>Coliflor</v>
      </c>
      <c r="H3114" s="1" t="str">
        <f>_xlfn.CONCAT(Tabla1[[#This Row],[Planta Español]],"_",IF(Tabla1[[#This Row],[Saludable]]="Si","Saludable","Enferma"))</f>
        <v>Coliflor_Saludable</v>
      </c>
      <c r="I3114" s="1" t="str">
        <f>VLOOKUP(Tabla1[[#This Row],[Enfermedad Inglés]],Tabla3[[Enfermedad Inglés]:[Nombre Coloquial en TV]],3,FALSE)</f>
        <v>Saludable</v>
      </c>
      <c r="J3114" s="1" t="str">
        <f>VLOOKUP(Tabla1[[#This Row],[Enfermedad Inglés]],Tabla3[[Enfermedad Inglés]:[Nombre Coloquial en TV]],4,FALSE)</f>
        <v>Saludable</v>
      </c>
      <c r="K3114" s="1" t="str">
        <f>VLOOKUP(Tabla1[[#This Row],[Enfermedad Inglés]],Tabla3[[Enfermedad Inglés]:[Nombre Coloquial en TV]],5,FALSE)</f>
        <v>Saludable</v>
      </c>
    </row>
    <row r="3115" spans="1:11" x14ac:dyDescent="0.2">
      <c r="A3115" s="1" t="s">
        <v>3027</v>
      </c>
      <c r="B3115" s="1" t="s">
        <v>3141</v>
      </c>
      <c r="C3115" s="1" t="s">
        <v>310</v>
      </c>
      <c r="D3115" s="1" t="s">
        <v>7</v>
      </c>
      <c r="E3115" s="1" t="s">
        <v>8</v>
      </c>
      <c r="F3115" s="1" t="s">
        <v>11171</v>
      </c>
      <c r="G3115" s="1" t="str">
        <f>VLOOKUP(Tabla1[[#This Row],[Planta]],Tabla3[],3,FALSE)</f>
        <v>Coliflor</v>
      </c>
      <c r="H3115" s="1" t="str">
        <f>_xlfn.CONCAT(Tabla1[[#This Row],[Planta Español]],"_",IF(Tabla1[[#This Row],[Saludable]]="Si","Saludable","Enferma"))</f>
        <v>Coliflor_Saludable</v>
      </c>
      <c r="I3115" s="1" t="str">
        <f>VLOOKUP(Tabla1[[#This Row],[Enfermedad Inglés]],Tabla3[[Enfermedad Inglés]:[Nombre Coloquial en TV]],3,FALSE)</f>
        <v>Saludable</v>
      </c>
      <c r="J3115" s="1" t="str">
        <f>VLOOKUP(Tabla1[[#This Row],[Enfermedad Inglés]],Tabla3[[Enfermedad Inglés]:[Nombre Coloquial en TV]],4,FALSE)</f>
        <v>Saludable</v>
      </c>
      <c r="K3115" s="1" t="str">
        <f>VLOOKUP(Tabla1[[#This Row],[Enfermedad Inglés]],Tabla3[[Enfermedad Inglés]:[Nombre Coloquial en TV]],5,FALSE)</f>
        <v>Saludable</v>
      </c>
    </row>
    <row r="3116" spans="1:11" x14ac:dyDescent="0.2">
      <c r="A3116" s="1" t="s">
        <v>3027</v>
      </c>
      <c r="B3116" s="1" t="s">
        <v>3142</v>
      </c>
      <c r="C3116" s="1" t="s">
        <v>310</v>
      </c>
      <c r="D3116" s="1" t="s">
        <v>7</v>
      </c>
      <c r="E3116" s="1" t="s">
        <v>8</v>
      </c>
      <c r="F3116" s="1" t="s">
        <v>11171</v>
      </c>
      <c r="G3116" s="1" t="str">
        <f>VLOOKUP(Tabla1[[#This Row],[Planta]],Tabla3[],3,FALSE)</f>
        <v>Coliflor</v>
      </c>
      <c r="H3116" s="1" t="str">
        <f>_xlfn.CONCAT(Tabla1[[#This Row],[Planta Español]],"_",IF(Tabla1[[#This Row],[Saludable]]="Si","Saludable","Enferma"))</f>
        <v>Coliflor_Saludable</v>
      </c>
      <c r="I3116" s="1" t="str">
        <f>VLOOKUP(Tabla1[[#This Row],[Enfermedad Inglés]],Tabla3[[Enfermedad Inglés]:[Nombre Coloquial en TV]],3,FALSE)</f>
        <v>Saludable</v>
      </c>
      <c r="J3116" s="1" t="str">
        <f>VLOOKUP(Tabla1[[#This Row],[Enfermedad Inglés]],Tabla3[[Enfermedad Inglés]:[Nombre Coloquial en TV]],4,FALSE)</f>
        <v>Saludable</v>
      </c>
      <c r="K3116" s="1" t="str">
        <f>VLOOKUP(Tabla1[[#This Row],[Enfermedad Inglés]],Tabla3[[Enfermedad Inglés]:[Nombre Coloquial en TV]],5,FALSE)</f>
        <v>Saludable</v>
      </c>
    </row>
    <row r="3117" spans="1:11" x14ac:dyDescent="0.2">
      <c r="A3117" s="1" t="s">
        <v>3027</v>
      </c>
      <c r="B3117" s="1" t="s">
        <v>3143</v>
      </c>
      <c r="C3117" s="1" t="s">
        <v>310</v>
      </c>
      <c r="D3117" s="1" t="s">
        <v>7</v>
      </c>
      <c r="E3117" s="1" t="s">
        <v>8</v>
      </c>
      <c r="F3117" s="1" t="s">
        <v>11171</v>
      </c>
      <c r="G3117" s="1" t="str">
        <f>VLOOKUP(Tabla1[[#This Row],[Planta]],Tabla3[],3,FALSE)</f>
        <v>Coliflor</v>
      </c>
      <c r="H3117" s="1" t="str">
        <f>_xlfn.CONCAT(Tabla1[[#This Row],[Planta Español]],"_",IF(Tabla1[[#This Row],[Saludable]]="Si","Saludable","Enferma"))</f>
        <v>Coliflor_Saludable</v>
      </c>
      <c r="I3117" s="1" t="str">
        <f>VLOOKUP(Tabla1[[#This Row],[Enfermedad Inglés]],Tabla3[[Enfermedad Inglés]:[Nombre Coloquial en TV]],3,FALSE)</f>
        <v>Saludable</v>
      </c>
      <c r="J3117" s="1" t="str">
        <f>VLOOKUP(Tabla1[[#This Row],[Enfermedad Inglés]],Tabla3[[Enfermedad Inglés]:[Nombre Coloquial en TV]],4,FALSE)</f>
        <v>Saludable</v>
      </c>
      <c r="K3117" s="1" t="str">
        <f>VLOOKUP(Tabla1[[#This Row],[Enfermedad Inglés]],Tabla3[[Enfermedad Inglés]:[Nombre Coloquial en TV]],5,FALSE)</f>
        <v>Saludable</v>
      </c>
    </row>
    <row r="3118" spans="1:11" x14ac:dyDescent="0.2">
      <c r="A3118" s="1" t="s">
        <v>3027</v>
      </c>
      <c r="B3118" s="1" t="s">
        <v>3144</v>
      </c>
      <c r="C3118" s="1" t="s">
        <v>310</v>
      </c>
      <c r="D3118" s="1" t="s">
        <v>7</v>
      </c>
      <c r="E3118" s="1" t="s">
        <v>8</v>
      </c>
      <c r="F3118" s="1" t="s">
        <v>11171</v>
      </c>
      <c r="G3118" s="1" t="str">
        <f>VLOOKUP(Tabla1[[#This Row],[Planta]],Tabla3[],3,FALSE)</f>
        <v>Coliflor</v>
      </c>
      <c r="H3118" s="1" t="str">
        <f>_xlfn.CONCAT(Tabla1[[#This Row],[Planta Español]],"_",IF(Tabla1[[#This Row],[Saludable]]="Si","Saludable","Enferma"))</f>
        <v>Coliflor_Saludable</v>
      </c>
      <c r="I3118" s="1" t="str">
        <f>VLOOKUP(Tabla1[[#This Row],[Enfermedad Inglés]],Tabla3[[Enfermedad Inglés]:[Nombre Coloquial en TV]],3,FALSE)</f>
        <v>Saludable</v>
      </c>
      <c r="J3118" s="1" t="str">
        <f>VLOOKUP(Tabla1[[#This Row],[Enfermedad Inglés]],Tabla3[[Enfermedad Inglés]:[Nombre Coloquial en TV]],4,FALSE)</f>
        <v>Saludable</v>
      </c>
      <c r="K3118" s="1" t="str">
        <f>VLOOKUP(Tabla1[[#This Row],[Enfermedad Inglés]],Tabla3[[Enfermedad Inglés]:[Nombre Coloquial en TV]],5,FALSE)</f>
        <v>Saludable</v>
      </c>
    </row>
    <row r="3119" spans="1:11" x14ac:dyDescent="0.2">
      <c r="A3119" s="1" t="s">
        <v>3027</v>
      </c>
      <c r="B3119" s="1" t="s">
        <v>3145</v>
      </c>
      <c r="C3119" s="1" t="s">
        <v>310</v>
      </c>
      <c r="D3119" s="1" t="s">
        <v>7</v>
      </c>
      <c r="E3119" s="1" t="s">
        <v>8</v>
      </c>
      <c r="F3119" s="1" t="s">
        <v>11171</v>
      </c>
      <c r="G3119" s="1" t="str">
        <f>VLOOKUP(Tabla1[[#This Row],[Planta]],Tabla3[],3,FALSE)</f>
        <v>Coliflor</v>
      </c>
      <c r="H3119" s="1" t="str">
        <f>_xlfn.CONCAT(Tabla1[[#This Row],[Planta Español]],"_",IF(Tabla1[[#This Row],[Saludable]]="Si","Saludable","Enferma"))</f>
        <v>Coliflor_Saludable</v>
      </c>
      <c r="I3119" s="1" t="str">
        <f>VLOOKUP(Tabla1[[#This Row],[Enfermedad Inglés]],Tabla3[[Enfermedad Inglés]:[Nombre Coloquial en TV]],3,FALSE)</f>
        <v>Saludable</v>
      </c>
      <c r="J3119" s="1" t="str">
        <f>VLOOKUP(Tabla1[[#This Row],[Enfermedad Inglés]],Tabla3[[Enfermedad Inglés]:[Nombre Coloquial en TV]],4,FALSE)</f>
        <v>Saludable</v>
      </c>
      <c r="K3119" s="1" t="str">
        <f>VLOOKUP(Tabla1[[#This Row],[Enfermedad Inglés]],Tabla3[[Enfermedad Inglés]:[Nombre Coloquial en TV]],5,FALSE)</f>
        <v>Saludable</v>
      </c>
    </row>
    <row r="3120" spans="1:11" x14ac:dyDescent="0.2">
      <c r="A3120" s="1" t="s">
        <v>3027</v>
      </c>
      <c r="B3120" s="1" t="s">
        <v>3146</v>
      </c>
      <c r="C3120" s="1" t="s">
        <v>310</v>
      </c>
      <c r="D3120" s="1" t="s">
        <v>7</v>
      </c>
      <c r="E3120" s="1" t="s">
        <v>8</v>
      </c>
      <c r="F3120" s="1" t="s">
        <v>11171</v>
      </c>
      <c r="G3120" s="1" t="str">
        <f>VLOOKUP(Tabla1[[#This Row],[Planta]],Tabla3[],3,FALSE)</f>
        <v>Coliflor</v>
      </c>
      <c r="H3120" s="1" t="str">
        <f>_xlfn.CONCAT(Tabla1[[#This Row],[Planta Español]],"_",IF(Tabla1[[#This Row],[Saludable]]="Si","Saludable","Enferma"))</f>
        <v>Coliflor_Saludable</v>
      </c>
      <c r="I3120" s="1" t="str">
        <f>VLOOKUP(Tabla1[[#This Row],[Enfermedad Inglés]],Tabla3[[Enfermedad Inglés]:[Nombre Coloquial en TV]],3,FALSE)</f>
        <v>Saludable</v>
      </c>
      <c r="J3120" s="1" t="str">
        <f>VLOOKUP(Tabla1[[#This Row],[Enfermedad Inglés]],Tabla3[[Enfermedad Inglés]:[Nombre Coloquial en TV]],4,FALSE)</f>
        <v>Saludable</v>
      </c>
      <c r="K3120" s="1" t="str">
        <f>VLOOKUP(Tabla1[[#This Row],[Enfermedad Inglés]],Tabla3[[Enfermedad Inglés]:[Nombre Coloquial en TV]],5,FALSE)</f>
        <v>Saludable</v>
      </c>
    </row>
    <row r="3121" spans="1:11" x14ac:dyDescent="0.2">
      <c r="A3121" s="1" t="s">
        <v>3027</v>
      </c>
      <c r="B3121" s="1" t="s">
        <v>3147</v>
      </c>
      <c r="C3121" s="1" t="s">
        <v>310</v>
      </c>
      <c r="D3121" s="1" t="s">
        <v>7</v>
      </c>
      <c r="E3121" s="1" t="s">
        <v>8</v>
      </c>
      <c r="F3121" s="1" t="s">
        <v>11171</v>
      </c>
      <c r="G3121" s="1" t="str">
        <f>VLOOKUP(Tabla1[[#This Row],[Planta]],Tabla3[],3,FALSE)</f>
        <v>Coliflor</v>
      </c>
      <c r="H3121" s="1" t="str">
        <f>_xlfn.CONCAT(Tabla1[[#This Row],[Planta Español]],"_",IF(Tabla1[[#This Row],[Saludable]]="Si","Saludable","Enferma"))</f>
        <v>Coliflor_Saludable</v>
      </c>
      <c r="I3121" s="1" t="str">
        <f>VLOOKUP(Tabla1[[#This Row],[Enfermedad Inglés]],Tabla3[[Enfermedad Inglés]:[Nombre Coloquial en TV]],3,FALSE)</f>
        <v>Saludable</v>
      </c>
      <c r="J3121" s="1" t="str">
        <f>VLOOKUP(Tabla1[[#This Row],[Enfermedad Inglés]],Tabla3[[Enfermedad Inglés]:[Nombre Coloquial en TV]],4,FALSE)</f>
        <v>Saludable</v>
      </c>
      <c r="K3121" s="1" t="str">
        <f>VLOOKUP(Tabla1[[#This Row],[Enfermedad Inglés]],Tabla3[[Enfermedad Inglés]:[Nombre Coloquial en TV]],5,FALSE)</f>
        <v>Saludable</v>
      </c>
    </row>
    <row r="3122" spans="1:11" x14ac:dyDescent="0.2">
      <c r="A3122" s="1" t="s">
        <v>3027</v>
      </c>
      <c r="B3122" s="1" t="s">
        <v>3148</v>
      </c>
      <c r="C3122" s="1" t="s">
        <v>310</v>
      </c>
      <c r="D3122" s="1" t="s">
        <v>7</v>
      </c>
      <c r="E3122" s="1" t="s">
        <v>8</v>
      </c>
      <c r="F3122" s="1" t="s">
        <v>11171</v>
      </c>
      <c r="G3122" s="1" t="str">
        <f>VLOOKUP(Tabla1[[#This Row],[Planta]],Tabla3[],3,FALSE)</f>
        <v>Coliflor</v>
      </c>
      <c r="H3122" s="1" t="str">
        <f>_xlfn.CONCAT(Tabla1[[#This Row],[Planta Español]],"_",IF(Tabla1[[#This Row],[Saludable]]="Si","Saludable","Enferma"))</f>
        <v>Coliflor_Saludable</v>
      </c>
      <c r="I3122" s="1" t="str">
        <f>VLOOKUP(Tabla1[[#This Row],[Enfermedad Inglés]],Tabla3[[Enfermedad Inglés]:[Nombre Coloquial en TV]],3,FALSE)</f>
        <v>Saludable</v>
      </c>
      <c r="J3122" s="1" t="str">
        <f>VLOOKUP(Tabla1[[#This Row],[Enfermedad Inglés]],Tabla3[[Enfermedad Inglés]:[Nombre Coloquial en TV]],4,FALSE)</f>
        <v>Saludable</v>
      </c>
      <c r="K3122" s="1" t="str">
        <f>VLOOKUP(Tabla1[[#This Row],[Enfermedad Inglés]],Tabla3[[Enfermedad Inglés]:[Nombre Coloquial en TV]],5,FALSE)</f>
        <v>Saludable</v>
      </c>
    </row>
    <row r="3123" spans="1:11" x14ac:dyDescent="0.2">
      <c r="A3123" s="1" t="s">
        <v>3027</v>
      </c>
      <c r="B3123" s="1" t="s">
        <v>3149</v>
      </c>
      <c r="C3123" s="1" t="s">
        <v>310</v>
      </c>
      <c r="D3123" s="1" t="s">
        <v>7</v>
      </c>
      <c r="E3123" s="1" t="s">
        <v>8</v>
      </c>
      <c r="F3123" s="1" t="s">
        <v>11171</v>
      </c>
      <c r="G3123" s="1" t="str">
        <f>VLOOKUP(Tabla1[[#This Row],[Planta]],Tabla3[],3,FALSE)</f>
        <v>Coliflor</v>
      </c>
      <c r="H3123" s="1" t="str">
        <f>_xlfn.CONCAT(Tabla1[[#This Row],[Planta Español]],"_",IF(Tabla1[[#This Row],[Saludable]]="Si","Saludable","Enferma"))</f>
        <v>Coliflor_Saludable</v>
      </c>
      <c r="I3123" s="1" t="str">
        <f>VLOOKUP(Tabla1[[#This Row],[Enfermedad Inglés]],Tabla3[[Enfermedad Inglés]:[Nombre Coloquial en TV]],3,FALSE)</f>
        <v>Saludable</v>
      </c>
      <c r="J3123" s="1" t="str">
        <f>VLOOKUP(Tabla1[[#This Row],[Enfermedad Inglés]],Tabla3[[Enfermedad Inglés]:[Nombre Coloquial en TV]],4,FALSE)</f>
        <v>Saludable</v>
      </c>
      <c r="K3123" s="1" t="str">
        <f>VLOOKUP(Tabla1[[#This Row],[Enfermedad Inglés]],Tabla3[[Enfermedad Inglés]:[Nombre Coloquial en TV]],5,FALSE)</f>
        <v>Saludable</v>
      </c>
    </row>
    <row r="3124" spans="1:11" x14ac:dyDescent="0.2">
      <c r="A3124" s="1" t="s">
        <v>3027</v>
      </c>
      <c r="B3124" s="1" t="s">
        <v>3150</v>
      </c>
      <c r="C3124" s="1" t="s">
        <v>310</v>
      </c>
      <c r="D3124" s="1" t="s">
        <v>7</v>
      </c>
      <c r="E3124" s="1" t="s">
        <v>8</v>
      </c>
      <c r="F3124" s="1" t="s">
        <v>11171</v>
      </c>
      <c r="G3124" s="1" t="str">
        <f>VLOOKUP(Tabla1[[#This Row],[Planta]],Tabla3[],3,FALSE)</f>
        <v>Coliflor</v>
      </c>
      <c r="H3124" s="1" t="str">
        <f>_xlfn.CONCAT(Tabla1[[#This Row],[Planta Español]],"_",IF(Tabla1[[#This Row],[Saludable]]="Si","Saludable","Enferma"))</f>
        <v>Coliflor_Saludable</v>
      </c>
      <c r="I3124" s="1" t="str">
        <f>VLOOKUP(Tabla1[[#This Row],[Enfermedad Inglés]],Tabla3[[Enfermedad Inglés]:[Nombre Coloquial en TV]],3,FALSE)</f>
        <v>Saludable</v>
      </c>
      <c r="J3124" s="1" t="str">
        <f>VLOOKUP(Tabla1[[#This Row],[Enfermedad Inglés]],Tabla3[[Enfermedad Inglés]:[Nombre Coloquial en TV]],4,FALSE)</f>
        <v>Saludable</v>
      </c>
      <c r="K3124" s="1" t="str">
        <f>VLOOKUP(Tabla1[[#This Row],[Enfermedad Inglés]],Tabla3[[Enfermedad Inglés]:[Nombre Coloquial en TV]],5,FALSE)</f>
        <v>Saludable</v>
      </c>
    </row>
    <row r="3125" spans="1:11" x14ac:dyDescent="0.2">
      <c r="A3125" s="1" t="s">
        <v>3027</v>
      </c>
      <c r="B3125" s="1" t="s">
        <v>3151</v>
      </c>
      <c r="C3125" s="1" t="s">
        <v>310</v>
      </c>
      <c r="D3125" s="1" t="s">
        <v>7</v>
      </c>
      <c r="E3125" s="1" t="s">
        <v>8</v>
      </c>
      <c r="F3125" s="1" t="s">
        <v>11171</v>
      </c>
      <c r="G3125" s="1" t="str">
        <f>VLOOKUP(Tabla1[[#This Row],[Planta]],Tabla3[],3,FALSE)</f>
        <v>Coliflor</v>
      </c>
      <c r="H3125" s="1" t="str">
        <f>_xlfn.CONCAT(Tabla1[[#This Row],[Planta Español]],"_",IF(Tabla1[[#This Row],[Saludable]]="Si","Saludable","Enferma"))</f>
        <v>Coliflor_Saludable</v>
      </c>
      <c r="I3125" s="1" t="str">
        <f>VLOOKUP(Tabla1[[#This Row],[Enfermedad Inglés]],Tabla3[[Enfermedad Inglés]:[Nombre Coloquial en TV]],3,FALSE)</f>
        <v>Saludable</v>
      </c>
      <c r="J3125" s="1" t="str">
        <f>VLOOKUP(Tabla1[[#This Row],[Enfermedad Inglés]],Tabla3[[Enfermedad Inglés]:[Nombre Coloquial en TV]],4,FALSE)</f>
        <v>Saludable</v>
      </c>
      <c r="K3125" s="1" t="str">
        <f>VLOOKUP(Tabla1[[#This Row],[Enfermedad Inglés]],Tabla3[[Enfermedad Inglés]:[Nombre Coloquial en TV]],5,FALSE)</f>
        <v>Saludable</v>
      </c>
    </row>
    <row r="3126" spans="1:11" x14ac:dyDescent="0.2">
      <c r="A3126" s="1" t="s">
        <v>3027</v>
      </c>
      <c r="B3126" s="1" t="s">
        <v>3152</v>
      </c>
      <c r="C3126" s="1" t="s">
        <v>310</v>
      </c>
      <c r="D3126" s="1" t="s">
        <v>7</v>
      </c>
      <c r="E3126" s="1" t="s">
        <v>8</v>
      </c>
      <c r="F3126" s="1" t="s">
        <v>11171</v>
      </c>
      <c r="G3126" s="1" t="str">
        <f>VLOOKUP(Tabla1[[#This Row],[Planta]],Tabla3[],3,FALSE)</f>
        <v>Coliflor</v>
      </c>
      <c r="H3126" s="1" t="str">
        <f>_xlfn.CONCAT(Tabla1[[#This Row],[Planta Español]],"_",IF(Tabla1[[#This Row],[Saludable]]="Si","Saludable","Enferma"))</f>
        <v>Coliflor_Saludable</v>
      </c>
      <c r="I3126" s="1" t="str">
        <f>VLOOKUP(Tabla1[[#This Row],[Enfermedad Inglés]],Tabla3[[Enfermedad Inglés]:[Nombre Coloquial en TV]],3,FALSE)</f>
        <v>Saludable</v>
      </c>
      <c r="J3126" s="1" t="str">
        <f>VLOOKUP(Tabla1[[#This Row],[Enfermedad Inglés]],Tabla3[[Enfermedad Inglés]:[Nombre Coloquial en TV]],4,FALSE)</f>
        <v>Saludable</v>
      </c>
      <c r="K3126" s="1" t="str">
        <f>VLOOKUP(Tabla1[[#This Row],[Enfermedad Inglés]],Tabla3[[Enfermedad Inglés]:[Nombre Coloquial en TV]],5,FALSE)</f>
        <v>Saludable</v>
      </c>
    </row>
    <row r="3127" spans="1:11" x14ac:dyDescent="0.2">
      <c r="A3127" s="1" t="s">
        <v>3027</v>
      </c>
      <c r="B3127" s="1" t="s">
        <v>3153</v>
      </c>
      <c r="C3127" s="1" t="s">
        <v>310</v>
      </c>
      <c r="D3127" s="1" t="s">
        <v>7</v>
      </c>
      <c r="E3127" s="1" t="s">
        <v>8</v>
      </c>
      <c r="F3127" s="1" t="s">
        <v>11171</v>
      </c>
      <c r="G3127" s="1" t="str">
        <f>VLOOKUP(Tabla1[[#This Row],[Planta]],Tabla3[],3,FALSE)</f>
        <v>Coliflor</v>
      </c>
      <c r="H3127" s="1" t="str">
        <f>_xlfn.CONCAT(Tabla1[[#This Row],[Planta Español]],"_",IF(Tabla1[[#This Row],[Saludable]]="Si","Saludable","Enferma"))</f>
        <v>Coliflor_Saludable</v>
      </c>
      <c r="I3127" s="1" t="str">
        <f>VLOOKUP(Tabla1[[#This Row],[Enfermedad Inglés]],Tabla3[[Enfermedad Inglés]:[Nombre Coloquial en TV]],3,FALSE)</f>
        <v>Saludable</v>
      </c>
      <c r="J3127" s="1" t="str">
        <f>VLOOKUP(Tabla1[[#This Row],[Enfermedad Inglés]],Tabla3[[Enfermedad Inglés]:[Nombre Coloquial en TV]],4,FALSE)</f>
        <v>Saludable</v>
      </c>
      <c r="K3127" s="1" t="str">
        <f>VLOOKUP(Tabla1[[#This Row],[Enfermedad Inglés]],Tabla3[[Enfermedad Inglés]:[Nombre Coloquial en TV]],5,FALSE)</f>
        <v>Saludable</v>
      </c>
    </row>
    <row r="3128" spans="1:11" x14ac:dyDescent="0.2">
      <c r="A3128" s="1" t="s">
        <v>3027</v>
      </c>
      <c r="B3128" s="1" t="s">
        <v>3154</v>
      </c>
      <c r="C3128" s="1" t="s">
        <v>310</v>
      </c>
      <c r="D3128" s="1" t="s">
        <v>7</v>
      </c>
      <c r="E3128" s="1" t="s">
        <v>8</v>
      </c>
      <c r="F3128" s="1" t="s">
        <v>11171</v>
      </c>
      <c r="G3128" s="1" t="str">
        <f>VLOOKUP(Tabla1[[#This Row],[Planta]],Tabla3[],3,FALSE)</f>
        <v>Coliflor</v>
      </c>
      <c r="H3128" s="1" t="str">
        <f>_xlfn.CONCAT(Tabla1[[#This Row],[Planta Español]],"_",IF(Tabla1[[#This Row],[Saludable]]="Si","Saludable","Enferma"))</f>
        <v>Coliflor_Saludable</v>
      </c>
      <c r="I3128" s="1" t="str">
        <f>VLOOKUP(Tabla1[[#This Row],[Enfermedad Inglés]],Tabla3[[Enfermedad Inglés]:[Nombre Coloquial en TV]],3,FALSE)</f>
        <v>Saludable</v>
      </c>
      <c r="J3128" s="1" t="str">
        <f>VLOOKUP(Tabla1[[#This Row],[Enfermedad Inglés]],Tabla3[[Enfermedad Inglés]:[Nombre Coloquial en TV]],4,FALSE)</f>
        <v>Saludable</v>
      </c>
      <c r="K3128" s="1" t="str">
        <f>VLOOKUP(Tabla1[[#This Row],[Enfermedad Inglés]],Tabla3[[Enfermedad Inglés]:[Nombre Coloquial en TV]],5,FALSE)</f>
        <v>Saludable</v>
      </c>
    </row>
    <row r="3129" spans="1:11" x14ac:dyDescent="0.2">
      <c r="A3129" s="1" t="s">
        <v>3027</v>
      </c>
      <c r="B3129" s="1" t="s">
        <v>3155</v>
      </c>
      <c r="C3129" s="1" t="s">
        <v>310</v>
      </c>
      <c r="D3129" s="1" t="s">
        <v>7</v>
      </c>
      <c r="E3129" s="1" t="s">
        <v>8</v>
      </c>
      <c r="F3129" s="1" t="s">
        <v>11171</v>
      </c>
      <c r="G3129" s="1" t="str">
        <f>VLOOKUP(Tabla1[[#This Row],[Planta]],Tabla3[],3,FALSE)</f>
        <v>Coliflor</v>
      </c>
      <c r="H3129" s="1" t="str">
        <f>_xlfn.CONCAT(Tabla1[[#This Row],[Planta Español]],"_",IF(Tabla1[[#This Row],[Saludable]]="Si","Saludable","Enferma"))</f>
        <v>Coliflor_Saludable</v>
      </c>
      <c r="I3129" s="1" t="str">
        <f>VLOOKUP(Tabla1[[#This Row],[Enfermedad Inglés]],Tabla3[[Enfermedad Inglés]:[Nombre Coloquial en TV]],3,FALSE)</f>
        <v>Saludable</v>
      </c>
      <c r="J3129" s="1" t="str">
        <f>VLOOKUP(Tabla1[[#This Row],[Enfermedad Inglés]],Tabla3[[Enfermedad Inglés]:[Nombre Coloquial en TV]],4,FALSE)</f>
        <v>Saludable</v>
      </c>
      <c r="K3129" s="1" t="str">
        <f>VLOOKUP(Tabla1[[#This Row],[Enfermedad Inglés]],Tabla3[[Enfermedad Inglés]:[Nombre Coloquial en TV]],5,FALSE)</f>
        <v>Saludable</v>
      </c>
    </row>
    <row r="3130" spans="1:11" x14ac:dyDescent="0.2">
      <c r="A3130" s="1" t="s">
        <v>3027</v>
      </c>
      <c r="B3130" s="1" t="s">
        <v>3156</v>
      </c>
      <c r="C3130" s="1" t="s">
        <v>310</v>
      </c>
      <c r="D3130" s="1" t="s">
        <v>7</v>
      </c>
      <c r="E3130" s="1" t="s">
        <v>8</v>
      </c>
      <c r="F3130" s="1" t="s">
        <v>11171</v>
      </c>
      <c r="G3130" s="1" t="str">
        <f>VLOOKUP(Tabla1[[#This Row],[Planta]],Tabla3[],3,FALSE)</f>
        <v>Coliflor</v>
      </c>
      <c r="H3130" s="1" t="str">
        <f>_xlfn.CONCAT(Tabla1[[#This Row],[Planta Español]],"_",IF(Tabla1[[#This Row],[Saludable]]="Si","Saludable","Enferma"))</f>
        <v>Coliflor_Saludable</v>
      </c>
      <c r="I3130" s="1" t="str">
        <f>VLOOKUP(Tabla1[[#This Row],[Enfermedad Inglés]],Tabla3[[Enfermedad Inglés]:[Nombre Coloquial en TV]],3,FALSE)</f>
        <v>Saludable</v>
      </c>
      <c r="J3130" s="1" t="str">
        <f>VLOOKUP(Tabla1[[#This Row],[Enfermedad Inglés]],Tabla3[[Enfermedad Inglés]:[Nombre Coloquial en TV]],4,FALSE)</f>
        <v>Saludable</v>
      </c>
      <c r="K3130" s="1" t="str">
        <f>VLOOKUP(Tabla1[[#This Row],[Enfermedad Inglés]],Tabla3[[Enfermedad Inglés]:[Nombre Coloquial en TV]],5,FALSE)</f>
        <v>Saludable</v>
      </c>
    </row>
    <row r="3131" spans="1:11" x14ac:dyDescent="0.2">
      <c r="A3131" s="1" t="s">
        <v>3027</v>
      </c>
      <c r="B3131" s="1" t="s">
        <v>3157</v>
      </c>
      <c r="C3131" s="1" t="s">
        <v>310</v>
      </c>
      <c r="D3131" s="1" t="s">
        <v>7</v>
      </c>
      <c r="E3131" s="1" t="s">
        <v>8</v>
      </c>
      <c r="F3131" s="1" t="s">
        <v>11171</v>
      </c>
      <c r="G3131" s="1" t="str">
        <f>VLOOKUP(Tabla1[[#This Row],[Planta]],Tabla3[],3,FALSE)</f>
        <v>Coliflor</v>
      </c>
      <c r="H3131" s="1" t="str">
        <f>_xlfn.CONCAT(Tabla1[[#This Row],[Planta Español]],"_",IF(Tabla1[[#This Row],[Saludable]]="Si","Saludable","Enferma"))</f>
        <v>Coliflor_Saludable</v>
      </c>
      <c r="I3131" s="1" t="str">
        <f>VLOOKUP(Tabla1[[#This Row],[Enfermedad Inglés]],Tabla3[[Enfermedad Inglés]:[Nombre Coloquial en TV]],3,FALSE)</f>
        <v>Saludable</v>
      </c>
      <c r="J3131" s="1" t="str">
        <f>VLOOKUP(Tabla1[[#This Row],[Enfermedad Inglés]],Tabla3[[Enfermedad Inglés]:[Nombre Coloquial en TV]],4,FALSE)</f>
        <v>Saludable</v>
      </c>
      <c r="K3131" s="1" t="str">
        <f>VLOOKUP(Tabla1[[#This Row],[Enfermedad Inglés]],Tabla3[[Enfermedad Inglés]:[Nombre Coloquial en TV]],5,FALSE)</f>
        <v>Saludable</v>
      </c>
    </row>
    <row r="3132" spans="1:11" x14ac:dyDescent="0.2">
      <c r="A3132" s="1" t="s">
        <v>3027</v>
      </c>
      <c r="B3132" s="1" t="s">
        <v>3158</v>
      </c>
      <c r="C3132" s="1" t="s">
        <v>310</v>
      </c>
      <c r="D3132" s="1" t="s">
        <v>7</v>
      </c>
      <c r="E3132" s="1" t="s">
        <v>8</v>
      </c>
      <c r="F3132" s="1" t="s">
        <v>11171</v>
      </c>
      <c r="G3132" s="1" t="str">
        <f>VLOOKUP(Tabla1[[#This Row],[Planta]],Tabla3[],3,FALSE)</f>
        <v>Coliflor</v>
      </c>
      <c r="H3132" s="1" t="str">
        <f>_xlfn.CONCAT(Tabla1[[#This Row],[Planta Español]],"_",IF(Tabla1[[#This Row],[Saludable]]="Si","Saludable","Enferma"))</f>
        <v>Coliflor_Saludable</v>
      </c>
      <c r="I3132" s="1" t="str">
        <f>VLOOKUP(Tabla1[[#This Row],[Enfermedad Inglés]],Tabla3[[Enfermedad Inglés]:[Nombre Coloquial en TV]],3,FALSE)</f>
        <v>Saludable</v>
      </c>
      <c r="J3132" s="1" t="str">
        <f>VLOOKUP(Tabla1[[#This Row],[Enfermedad Inglés]],Tabla3[[Enfermedad Inglés]:[Nombre Coloquial en TV]],4,FALSE)</f>
        <v>Saludable</v>
      </c>
      <c r="K3132" s="1" t="str">
        <f>VLOOKUP(Tabla1[[#This Row],[Enfermedad Inglés]],Tabla3[[Enfermedad Inglés]:[Nombre Coloquial en TV]],5,FALSE)</f>
        <v>Saludable</v>
      </c>
    </row>
    <row r="3133" spans="1:11" x14ac:dyDescent="0.2">
      <c r="A3133" s="1" t="s">
        <v>3027</v>
      </c>
      <c r="B3133" s="1" t="s">
        <v>3159</v>
      </c>
      <c r="C3133" s="1" t="s">
        <v>310</v>
      </c>
      <c r="D3133" s="1" t="s">
        <v>7</v>
      </c>
      <c r="E3133" s="1" t="s">
        <v>8</v>
      </c>
      <c r="F3133" s="1" t="s">
        <v>11171</v>
      </c>
      <c r="G3133" s="1" t="str">
        <f>VLOOKUP(Tabla1[[#This Row],[Planta]],Tabla3[],3,FALSE)</f>
        <v>Coliflor</v>
      </c>
      <c r="H3133" s="1" t="str">
        <f>_xlfn.CONCAT(Tabla1[[#This Row],[Planta Español]],"_",IF(Tabla1[[#This Row],[Saludable]]="Si","Saludable","Enferma"))</f>
        <v>Coliflor_Saludable</v>
      </c>
      <c r="I3133" s="1" t="str">
        <f>VLOOKUP(Tabla1[[#This Row],[Enfermedad Inglés]],Tabla3[[Enfermedad Inglés]:[Nombre Coloquial en TV]],3,FALSE)</f>
        <v>Saludable</v>
      </c>
      <c r="J3133" s="1" t="str">
        <f>VLOOKUP(Tabla1[[#This Row],[Enfermedad Inglés]],Tabla3[[Enfermedad Inglés]:[Nombre Coloquial en TV]],4,FALSE)</f>
        <v>Saludable</v>
      </c>
      <c r="K3133" s="1" t="str">
        <f>VLOOKUP(Tabla1[[#This Row],[Enfermedad Inglés]],Tabla3[[Enfermedad Inglés]:[Nombre Coloquial en TV]],5,FALSE)</f>
        <v>Saludable</v>
      </c>
    </row>
    <row r="3134" spans="1:11" x14ac:dyDescent="0.2">
      <c r="A3134" s="1" t="s">
        <v>3027</v>
      </c>
      <c r="B3134" s="1" t="s">
        <v>3160</v>
      </c>
      <c r="C3134" s="1" t="s">
        <v>310</v>
      </c>
      <c r="D3134" s="1" t="s">
        <v>7</v>
      </c>
      <c r="E3134" s="1" t="s">
        <v>8</v>
      </c>
      <c r="F3134" s="1" t="s">
        <v>11171</v>
      </c>
      <c r="G3134" s="1" t="str">
        <f>VLOOKUP(Tabla1[[#This Row],[Planta]],Tabla3[],3,FALSE)</f>
        <v>Coliflor</v>
      </c>
      <c r="H3134" s="1" t="str">
        <f>_xlfn.CONCAT(Tabla1[[#This Row],[Planta Español]],"_",IF(Tabla1[[#This Row],[Saludable]]="Si","Saludable","Enferma"))</f>
        <v>Coliflor_Saludable</v>
      </c>
      <c r="I3134" s="1" t="str">
        <f>VLOOKUP(Tabla1[[#This Row],[Enfermedad Inglés]],Tabla3[[Enfermedad Inglés]:[Nombre Coloquial en TV]],3,FALSE)</f>
        <v>Saludable</v>
      </c>
      <c r="J3134" s="1" t="str">
        <f>VLOOKUP(Tabla1[[#This Row],[Enfermedad Inglés]],Tabla3[[Enfermedad Inglés]:[Nombre Coloquial en TV]],4,FALSE)</f>
        <v>Saludable</v>
      </c>
      <c r="K3134" s="1" t="str">
        <f>VLOOKUP(Tabla1[[#This Row],[Enfermedad Inglés]],Tabla3[[Enfermedad Inglés]:[Nombre Coloquial en TV]],5,FALSE)</f>
        <v>Saludable</v>
      </c>
    </row>
    <row r="3135" spans="1:11" x14ac:dyDescent="0.2">
      <c r="A3135" s="1" t="s">
        <v>3027</v>
      </c>
      <c r="B3135" s="1" t="s">
        <v>3161</v>
      </c>
      <c r="C3135" s="1" t="s">
        <v>310</v>
      </c>
      <c r="D3135" s="1" t="s">
        <v>7</v>
      </c>
      <c r="E3135" s="1" t="s">
        <v>8</v>
      </c>
      <c r="F3135" s="1" t="s">
        <v>11171</v>
      </c>
      <c r="G3135" s="1" t="str">
        <f>VLOOKUP(Tabla1[[#This Row],[Planta]],Tabla3[],3,FALSE)</f>
        <v>Coliflor</v>
      </c>
      <c r="H3135" s="1" t="str">
        <f>_xlfn.CONCAT(Tabla1[[#This Row],[Planta Español]],"_",IF(Tabla1[[#This Row],[Saludable]]="Si","Saludable","Enferma"))</f>
        <v>Coliflor_Saludable</v>
      </c>
      <c r="I3135" s="1" t="str">
        <f>VLOOKUP(Tabla1[[#This Row],[Enfermedad Inglés]],Tabla3[[Enfermedad Inglés]:[Nombre Coloquial en TV]],3,FALSE)</f>
        <v>Saludable</v>
      </c>
      <c r="J3135" s="1" t="str">
        <f>VLOOKUP(Tabla1[[#This Row],[Enfermedad Inglés]],Tabla3[[Enfermedad Inglés]:[Nombre Coloquial en TV]],4,FALSE)</f>
        <v>Saludable</v>
      </c>
      <c r="K3135" s="1" t="str">
        <f>VLOOKUP(Tabla1[[#This Row],[Enfermedad Inglés]],Tabla3[[Enfermedad Inglés]:[Nombre Coloquial en TV]],5,FALSE)</f>
        <v>Saludable</v>
      </c>
    </row>
    <row r="3136" spans="1:11" x14ac:dyDescent="0.2">
      <c r="A3136" s="1" t="s">
        <v>3027</v>
      </c>
      <c r="B3136" s="1" t="s">
        <v>3162</v>
      </c>
      <c r="C3136" s="1" t="s">
        <v>310</v>
      </c>
      <c r="D3136" s="1" t="s">
        <v>7</v>
      </c>
      <c r="E3136" s="1" t="s">
        <v>8</v>
      </c>
      <c r="F3136" s="1" t="s">
        <v>11171</v>
      </c>
      <c r="G3136" s="1" t="str">
        <f>VLOOKUP(Tabla1[[#This Row],[Planta]],Tabla3[],3,FALSE)</f>
        <v>Coliflor</v>
      </c>
      <c r="H3136" s="1" t="str">
        <f>_xlfn.CONCAT(Tabla1[[#This Row],[Planta Español]],"_",IF(Tabla1[[#This Row],[Saludable]]="Si","Saludable","Enferma"))</f>
        <v>Coliflor_Saludable</v>
      </c>
      <c r="I3136" s="1" t="str">
        <f>VLOOKUP(Tabla1[[#This Row],[Enfermedad Inglés]],Tabla3[[Enfermedad Inglés]:[Nombre Coloquial en TV]],3,FALSE)</f>
        <v>Saludable</v>
      </c>
      <c r="J3136" s="1" t="str">
        <f>VLOOKUP(Tabla1[[#This Row],[Enfermedad Inglés]],Tabla3[[Enfermedad Inglés]:[Nombre Coloquial en TV]],4,FALSE)</f>
        <v>Saludable</v>
      </c>
      <c r="K3136" s="1" t="str">
        <f>VLOOKUP(Tabla1[[#This Row],[Enfermedad Inglés]],Tabla3[[Enfermedad Inglés]:[Nombre Coloquial en TV]],5,FALSE)</f>
        <v>Saludable</v>
      </c>
    </row>
    <row r="3137" spans="1:11" x14ac:dyDescent="0.2">
      <c r="A3137" s="1" t="s">
        <v>3027</v>
      </c>
      <c r="B3137" s="1" t="s">
        <v>3163</v>
      </c>
      <c r="C3137" s="1" t="s">
        <v>310</v>
      </c>
      <c r="D3137" s="1" t="s">
        <v>7</v>
      </c>
      <c r="E3137" s="1" t="s">
        <v>8</v>
      </c>
      <c r="F3137" s="1" t="s">
        <v>11171</v>
      </c>
      <c r="G3137" s="1" t="str">
        <f>VLOOKUP(Tabla1[[#This Row],[Planta]],Tabla3[],3,FALSE)</f>
        <v>Coliflor</v>
      </c>
      <c r="H3137" s="1" t="str">
        <f>_xlfn.CONCAT(Tabla1[[#This Row],[Planta Español]],"_",IF(Tabla1[[#This Row],[Saludable]]="Si","Saludable","Enferma"))</f>
        <v>Coliflor_Saludable</v>
      </c>
      <c r="I3137" s="1" t="str">
        <f>VLOOKUP(Tabla1[[#This Row],[Enfermedad Inglés]],Tabla3[[Enfermedad Inglés]:[Nombre Coloquial en TV]],3,FALSE)</f>
        <v>Saludable</v>
      </c>
      <c r="J3137" s="1" t="str">
        <f>VLOOKUP(Tabla1[[#This Row],[Enfermedad Inglés]],Tabla3[[Enfermedad Inglés]:[Nombre Coloquial en TV]],4,FALSE)</f>
        <v>Saludable</v>
      </c>
      <c r="K3137" s="1" t="str">
        <f>VLOOKUP(Tabla1[[#This Row],[Enfermedad Inglés]],Tabla3[[Enfermedad Inglés]:[Nombre Coloquial en TV]],5,FALSE)</f>
        <v>Saludable</v>
      </c>
    </row>
    <row r="3138" spans="1:11" x14ac:dyDescent="0.2">
      <c r="A3138" s="1" t="s">
        <v>3027</v>
      </c>
      <c r="B3138" s="1" t="s">
        <v>3164</v>
      </c>
      <c r="C3138" s="1" t="s">
        <v>310</v>
      </c>
      <c r="D3138" s="1" t="s">
        <v>7</v>
      </c>
      <c r="E3138" s="1" t="s">
        <v>8</v>
      </c>
      <c r="F3138" s="1" t="s">
        <v>11171</v>
      </c>
      <c r="G3138" s="1" t="str">
        <f>VLOOKUP(Tabla1[[#This Row],[Planta]],Tabla3[],3,FALSE)</f>
        <v>Coliflor</v>
      </c>
      <c r="H3138" s="1" t="str">
        <f>_xlfn.CONCAT(Tabla1[[#This Row],[Planta Español]],"_",IF(Tabla1[[#This Row],[Saludable]]="Si","Saludable","Enferma"))</f>
        <v>Coliflor_Saludable</v>
      </c>
      <c r="I3138" s="1" t="str">
        <f>VLOOKUP(Tabla1[[#This Row],[Enfermedad Inglés]],Tabla3[[Enfermedad Inglés]:[Nombre Coloquial en TV]],3,FALSE)</f>
        <v>Saludable</v>
      </c>
      <c r="J3138" s="1" t="str">
        <f>VLOOKUP(Tabla1[[#This Row],[Enfermedad Inglés]],Tabla3[[Enfermedad Inglés]:[Nombre Coloquial en TV]],4,FALSE)</f>
        <v>Saludable</v>
      </c>
      <c r="K3138" s="1" t="str">
        <f>VLOOKUP(Tabla1[[#This Row],[Enfermedad Inglés]],Tabla3[[Enfermedad Inglés]:[Nombre Coloquial en TV]],5,FALSE)</f>
        <v>Saludable</v>
      </c>
    </row>
    <row r="3139" spans="1:11" x14ac:dyDescent="0.2">
      <c r="A3139" s="1" t="s">
        <v>3027</v>
      </c>
      <c r="B3139" s="1" t="s">
        <v>3165</v>
      </c>
      <c r="C3139" s="1" t="s">
        <v>310</v>
      </c>
      <c r="D3139" s="1" t="s">
        <v>7</v>
      </c>
      <c r="E3139" s="1" t="s">
        <v>8</v>
      </c>
      <c r="F3139" s="1" t="s">
        <v>11171</v>
      </c>
      <c r="G3139" s="1" t="str">
        <f>VLOOKUP(Tabla1[[#This Row],[Planta]],Tabla3[],3,FALSE)</f>
        <v>Coliflor</v>
      </c>
      <c r="H3139" s="1" t="str">
        <f>_xlfn.CONCAT(Tabla1[[#This Row],[Planta Español]],"_",IF(Tabla1[[#This Row],[Saludable]]="Si","Saludable","Enferma"))</f>
        <v>Coliflor_Saludable</v>
      </c>
      <c r="I3139" s="1" t="str">
        <f>VLOOKUP(Tabla1[[#This Row],[Enfermedad Inglés]],Tabla3[[Enfermedad Inglés]:[Nombre Coloquial en TV]],3,FALSE)</f>
        <v>Saludable</v>
      </c>
      <c r="J3139" s="1" t="str">
        <f>VLOOKUP(Tabla1[[#This Row],[Enfermedad Inglés]],Tabla3[[Enfermedad Inglés]:[Nombre Coloquial en TV]],4,FALSE)</f>
        <v>Saludable</v>
      </c>
      <c r="K3139" s="1" t="str">
        <f>VLOOKUP(Tabla1[[#This Row],[Enfermedad Inglés]],Tabla3[[Enfermedad Inglés]:[Nombre Coloquial en TV]],5,FALSE)</f>
        <v>Saludable</v>
      </c>
    </row>
    <row r="3140" spans="1:11" x14ac:dyDescent="0.2">
      <c r="A3140" s="1" t="s">
        <v>3027</v>
      </c>
      <c r="B3140" s="1" t="s">
        <v>3166</v>
      </c>
      <c r="C3140" s="1" t="s">
        <v>310</v>
      </c>
      <c r="D3140" s="1" t="s">
        <v>7</v>
      </c>
      <c r="E3140" s="1" t="s">
        <v>8</v>
      </c>
      <c r="F3140" s="1" t="s">
        <v>11171</v>
      </c>
      <c r="G3140" s="1" t="str">
        <f>VLOOKUP(Tabla1[[#This Row],[Planta]],Tabla3[],3,FALSE)</f>
        <v>Coliflor</v>
      </c>
      <c r="H3140" s="1" t="str">
        <f>_xlfn.CONCAT(Tabla1[[#This Row],[Planta Español]],"_",IF(Tabla1[[#This Row],[Saludable]]="Si","Saludable","Enferma"))</f>
        <v>Coliflor_Saludable</v>
      </c>
      <c r="I3140" s="1" t="str">
        <f>VLOOKUP(Tabla1[[#This Row],[Enfermedad Inglés]],Tabla3[[Enfermedad Inglés]:[Nombre Coloquial en TV]],3,FALSE)</f>
        <v>Saludable</v>
      </c>
      <c r="J3140" s="1" t="str">
        <f>VLOOKUP(Tabla1[[#This Row],[Enfermedad Inglés]],Tabla3[[Enfermedad Inglés]:[Nombre Coloquial en TV]],4,FALSE)</f>
        <v>Saludable</v>
      </c>
      <c r="K3140" s="1" t="str">
        <f>VLOOKUP(Tabla1[[#This Row],[Enfermedad Inglés]],Tabla3[[Enfermedad Inglés]:[Nombre Coloquial en TV]],5,FALSE)</f>
        <v>Saludable</v>
      </c>
    </row>
    <row r="3141" spans="1:11" x14ac:dyDescent="0.2">
      <c r="A3141" s="1" t="s">
        <v>3027</v>
      </c>
      <c r="B3141" s="1" t="s">
        <v>3167</v>
      </c>
      <c r="C3141" s="1" t="s">
        <v>310</v>
      </c>
      <c r="D3141" s="1" t="s">
        <v>7</v>
      </c>
      <c r="E3141" s="1" t="s">
        <v>8</v>
      </c>
      <c r="F3141" s="1" t="s">
        <v>11171</v>
      </c>
      <c r="G3141" s="1" t="str">
        <f>VLOOKUP(Tabla1[[#This Row],[Planta]],Tabla3[],3,FALSE)</f>
        <v>Coliflor</v>
      </c>
      <c r="H3141" s="1" t="str">
        <f>_xlfn.CONCAT(Tabla1[[#This Row],[Planta Español]],"_",IF(Tabla1[[#This Row],[Saludable]]="Si","Saludable","Enferma"))</f>
        <v>Coliflor_Saludable</v>
      </c>
      <c r="I3141" s="1" t="str">
        <f>VLOOKUP(Tabla1[[#This Row],[Enfermedad Inglés]],Tabla3[[Enfermedad Inglés]:[Nombre Coloquial en TV]],3,FALSE)</f>
        <v>Saludable</v>
      </c>
      <c r="J3141" s="1" t="str">
        <f>VLOOKUP(Tabla1[[#This Row],[Enfermedad Inglés]],Tabla3[[Enfermedad Inglés]:[Nombre Coloquial en TV]],4,FALSE)</f>
        <v>Saludable</v>
      </c>
      <c r="K3141" s="1" t="str">
        <f>VLOOKUP(Tabla1[[#This Row],[Enfermedad Inglés]],Tabla3[[Enfermedad Inglés]:[Nombre Coloquial en TV]],5,FALSE)</f>
        <v>Saludable</v>
      </c>
    </row>
    <row r="3142" spans="1:11" x14ac:dyDescent="0.2">
      <c r="A3142" s="1" t="s">
        <v>3027</v>
      </c>
      <c r="B3142" s="1" t="s">
        <v>3168</v>
      </c>
      <c r="C3142" s="1" t="s">
        <v>310</v>
      </c>
      <c r="D3142" s="1" t="s">
        <v>7</v>
      </c>
      <c r="E3142" s="1" t="s">
        <v>8</v>
      </c>
      <c r="F3142" s="1" t="s">
        <v>11171</v>
      </c>
      <c r="G3142" s="1" t="str">
        <f>VLOOKUP(Tabla1[[#This Row],[Planta]],Tabla3[],3,FALSE)</f>
        <v>Coliflor</v>
      </c>
      <c r="H3142" s="1" t="str">
        <f>_xlfn.CONCAT(Tabla1[[#This Row],[Planta Español]],"_",IF(Tabla1[[#This Row],[Saludable]]="Si","Saludable","Enferma"))</f>
        <v>Coliflor_Saludable</v>
      </c>
      <c r="I3142" s="1" t="str">
        <f>VLOOKUP(Tabla1[[#This Row],[Enfermedad Inglés]],Tabla3[[Enfermedad Inglés]:[Nombre Coloquial en TV]],3,FALSE)</f>
        <v>Saludable</v>
      </c>
      <c r="J3142" s="1" t="str">
        <f>VLOOKUP(Tabla1[[#This Row],[Enfermedad Inglés]],Tabla3[[Enfermedad Inglés]:[Nombre Coloquial en TV]],4,FALSE)</f>
        <v>Saludable</v>
      </c>
      <c r="K3142" s="1" t="str">
        <f>VLOOKUP(Tabla1[[#This Row],[Enfermedad Inglés]],Tabla3[[Enfermedad Inglés]:[Nombre Coloquial en TV]],5,FALSE)</f>
        <v>Saludable</v>
      </c>
    </row>
    <row r="3143" spans="1:11" x14ac:dyDescent="0.2">
      <c r="A3143" s="1" t="s">
        <v>3027</v>
      </c>
      <c r="B3143" s="1" t="s">
        <v>3169</v>
      </c>
      <c r="C3143" s="1" t="s">
        <v>310</v>
      </c>
      <c r="D3143" s="1" t="s">
        <v>7</v>
      </c>
      <c r="E3143" s="1" t="s">
        <v>8</v>
      </c>
      <c r="F3143" s="1" t="s">
        <v>11171</v>
      </c>
      <c r="G3143" s="1" t="str">
        <f>VLOOKUP(Tabla1[[#This Row],[Planta]],Tabla3[],3,FALSE)</f>
        <v>Coliflor</v>
      </c>
      <c r="H3143" s="1" t="str">
        <f>_xlfn.CONCAT(Tabla1[[#This Row],[Planta Español]],"_",IF(Tabla1[[#This Row],[Saludable]]="Si","Saludable","Enferma"))</f>
        <v>Coliflor_Saludable</v>
      </c>
      <c r="I3143" s="1" t="str">
        <f>VLOOKUP(Tabla1[[#This Row],[Enfermedad Inglés]],Tabla3[[Enfermedad Inglés]:[Nombre Coloquial en TV]],3,FALSE)</f>
        <v>Saludable</v>
      </c>
      <c r="J3143" s="1" t="str">
        <f>VLOOKUP(Tabla1[[#This Row],[Enfermedad Inglés]],Tabla3[[Enfermedad Inglés]:[Nombre Coloquial en TV]],4,FALSE)</f>
        <v>Saludable</v>
      </c>
      <c r="K3143" s="1" t="str">
        <f>VLOOKUP(Tabla1[[#This Row],[Enfermedad Inglés]],Tabla3[[Enfermedad Inglés]:[Nombre Coloquial en TV]],5,FALSE)</f>
        <v>Saludable</v>
      </c>
    </row>
    <row r="3144" spans="1:11" x14ac:dyDescent="0.2">
      <c r="A3144" s="1" t="s">
        <v>3027</v>
      </c>
      <c r="B3144" s="1" t="s">
        <v>3170</v>
      </c>
      <c r="C3144" s="1" t="s">
        <v>310</v>
      </c>
      <c r="D3144" s="1" t="s">
        <v>7</v>
      </c>
      <c r="E3144" s="1" t="s">
        <v>8</v>
      </c>
      <c r="F3144" s="1" t="s">
        <v>11171</v>
      </c>
      <c r="G3144" s="1" t="str">
        <f>VLOOKUP(Tabla1[[#This Row],[Planta]],Tabla3[],3,FALSE)</f>
        <v>Coliflor</v>
      </c>
      <c r="H3144" s="1" t="str">
        <f>_xlfn.CONCAT(Tabla1[[#This Row],[Planta Español]],"_",IF(Tabla1[[#This Row],[Saludable]]="Si","Saludable","Enferma"))</f>
        <v>Coliflor_Saludable</v>
      </c>
      <c r="I3144" s="1" t="str">
        <f>VLOOKUP(Tabla1[[#This Row],[Enfermedad Inglés]],Tabla3[[Enfermedad Inglés]:[Nombre Coloquial en TV]],3,FALSE)</f>
        <v>Saludable</v>
      </c>
      <c r="J3144" s="1" t="str">
        <f>VLOOKUP(Tabla1[[#This Row],[Enfermedad Inglés]],Tabla3[[Enfermedad Inglés]:[Nombre Coloquial en TV]],4,FALSE)</f>
        <v>Saludable</v>
      </c>
      <c r="K3144" s="1" t="str">
        <f>VLOOKUP(Tabla1[[#This Row],[Enfermedad Inglés]],Tabla3[[Enfermedad Inglés]:[Nombre Coloquial en TV]],5,FALSE)</f>
        <v>Saludable</v>
      </c>
    </row>
    <row r="3145" spans="1:11" x14ac:dyDescent="0.2">
      <c r="A3145" s="1" t="s">
        <v>3027</v>
      </c>
      <c r="B3145" s="1" t="s">
        <v>3171</v>
      </c>
      <c r="C3145" s="1" t="s">
        <v>310</v>
      </c>
      <c r="D3145" s="1" t="s">
        <v>7</v>
      </c>
      <c r="E3145" s="1" t="s">
        <v>8</v>
      </c>
      <c r="F3145" s="1" t="s">
        <v>11171</v>
      </c>
      <c r="G3145" s="1" t="str">
        <f>VLOOKUP(Tabla1[[#This Row],[Planta]],Tabla3[],3,FALSE)</f>
        <v>Coliflor</v>
      </c>
      <c r="H3145" s="1" t="str">
        <f>_xlfn.CONCAT(Tabla1[[#This Row],[Planta Español]],"_",IF(Tabla1[[#This Row],[Saludable]]="Si","Saludable","Enferma"))</f>
        <v>Coliflor_Saludable</v>
      </c>
      <c r="I3145" s="1" t="str">
        <f>VLOOKUP(Tabla1[[#This Row],[Enfermedad Inglés]],Tabla3[[Enfermedad Inglés]:[Nombre Coloquial en TV]],3,FALSE)</f>
        <v>Saludable</v>
      </c>
      <c r="J3145" s="1" t="str">
        <f>VLOOKUP(Tabla1[[#This Row],[Enfermedad Inglés]],Tabla3[[Enfermedad Inglés]:[Nombre Coloquial en TV]],4,FALSE)</f>
        <v>Saludable</v>
      </c>
      <c r="K3145" s="1" t="str">
        <f>VLOOKUP(Tabla1[[#This Row],[Enfermedad Inglés]],Tabla3[[Enfermedad Inglés]:[Nombre Coloquial en TV]],5,FALSE)</f>
        <v>Saludable</v>
      </c>
    </row>
    <row r="3146" spans="1:11" x14ac:dyDescent="0.2">
      <c r="A3146" s="1" t="s">
        <v>3027</v>
      </c>
      <c r="B3146" s="1" t="s">
        <v>3172</v>
      </c>
      <c r="C3146" s="1" t="s">
        <v>310</v>
      </c>
      <c r="D3146" s="1" t="s">
        <v>7</v>
      </c>
      <c r="E3146" s="1" t="s">
        <v>8</v>
      </c>
      <c r="F3146" s="1" t="s">
        <v>11171</v>
      </c>
      <c r="G3146" s="1" t="str">
        <f>VLOOKUP(Tabla1[[#This Row],[Planta]],Tabla3[],3,FALSE)</f>
        <v>Coliflor</v>
      </c>
      <c r="H3146" s="1" t="str">
        <f>_xlfn.CONCAT(Tabla1[[#This Row],[Planta Español]],"_",IF(Tabla1[[#This Row],[Saludable]]="Si","Saludable","Enferma"))</f>
        <v>Coliflor_Saludable</v>
      </c>
      <c r="I3146" s="1" t="str">
        <f>VLOOKUP(Tabla1[[#This Row],[Enfermedad Inglés]],Tabla3[[Enfermedad Inglés]:[Nombre Coloquial en TV]],3,FALSE)</f>
        <v>Saludable</v>
      </c>
      <c r="J3146" s="1" t="str">
        <f>VLOOKUP(Tabla1[[#This Row],[Enfermedad Inglés]],Tabla3[[Enfermedad Inglés]:[Nombre Coloquial en TV]],4,FALSE)</f>
        <v>Saludable</v>
      </c>
      <c r="K3146" s="1" t="str">
        <f>VLOOKUP(Tabla1[[#This Row],[Enfermedad Inglés]],Tabla3[[Enfermedad Inglés]:[Nombre Coloquial en TV]],5,FALSE)</f>
        <v>Saludable</v>
      </c>
    </row>
    <row r="3147" spans="1:11" x14ac:dyDescent="0.2">
      <c r="A3147" s="1" t="s">
        <v>3027</v>
      </c>
      <c r="B3147" s="1" t="s">
        <v>3173</v>
      </c>
      <c r="C3147" s="1" t="s">
        <v>310</v>
      </c>
      <c r="D3147" s="1" t="s">
        <v>7</v>
      </c>
      <c r="E3147" s="1" t="s">
        <v>8</v>
      </c>
      <c r="F3147" s="1" t="s">
        <v>11171</v>
      </c>
      <c r="G3147" s="1" t="str">
        <f>VLOOKUP(Tabla1[[#This Row],[Planta]],Tabla3[],3,FALSE)</f>
        <v>Coliflor</v>
      </c>
      <c r="H3147" s="1" t="str">
        <f>_xlfn.CONCAT(Tabla1[[#This Row],[Planta Español]],"_",IF(Tabla1[[#This Row],[Saludable]]="Si","Saludable","Enferma"))</f>
        <v>Coliflor_Saludable</v>
      </c>
      <c r="I3147" s="1" t="str">
        <f>VLOOKUP(Tabla1[[#This Row],[Enfermedad Inglés]],Tabla3[[Enfermedad Inglés]:[Nombre Coloquial en TV]],3,FALSE)</f>
        <v>Saludable</v>
      </c>
      <c r="J3147" s="1" t="str">
        <f>VLOOKUP(Tabla1[[#This Row],[Enfermedad Inglés]],Tabla3[[Enfermedad Inglés]:[Nombre Coloquial en TV]],4,FALSE)</f>
        <v>Saludable</v>
      </c>
      <c r="K3147" s="1" t="str">
        <f>VLOOKUP(Tabla1[[#This Row],[Enfermedad Inglés]],Tabla3[[Enfermedad Inglés]:[Nombre Coloquial en TV]],5,FALSE)</f>
        <v>Saludable</v>
      </c>
    </row>
    <row r="3148" spans="1:11" x14ac:dyDescent="0.2">
      <c r="A3148" s="1" t="s">
        <v>3027</v>
      </c>
      <c r="B3148" s="1" t="s">
        <v>3174</v>
      </c>
      <c r="C3148" s="1" t="s">
        <v>310</v>
      </c>
      <c r="D3148" s="1" t="s">
        <v>7</v>
      </c>
      <c r="E3148" s="1" t="s">
        <v>8</v>
      </c>
      <c r="F3148" s="1" t="s">
        <v>11171</v>
      </c>
      <c r="G3148" s="1" t="str">
        <f>VLOOKUP(Tabla1[[#This Row],[Planta]],Tabla3[],3,FALSE)</f>
        <v>Coliflor</v>
      </c>
      <c r="H3148" s="1" t="str">
        <f>_xlfn.CONCAT(Tabla1[[#This Row],[Planta Español]],"_",IF(Tabla1[[#This Row],[Saludable]]="Si","Saludable","Enferma"))</f>
        <v>Coliflor_Saludable</v>
      </c>
      <c r="I3148" s="1" t="str">
        <f>VLOOKUP(Tabla1[[#This Row],[Enfermedad Inglés]],Tabla3[[Enfermedad Inglés]:[Nombre Coloquial en TV]],3,FALSE)</f>
        <v>Saludable</v>
      </c>
      <c r="J3148" s="1" t="str">
        <f>VLOOKUP(Tabla1[[#This Row],[Enfermedad Inglés]],Tabla3[[Enfermedad Inglés]:[Nombre Coloquial en TV]],4,FALSE)</f>
        <v>Saludable</v>
      </c>
      <c r="K3148" s="1" t="str">
        <f>VLOOKUP(Tabla1[[#This Row],[Enfermedad Inglés]],Tabla3[[Enfermedad Inglés]:[Nombre Coloquial en TV]],5,FALSE)</f>
        <v>Saludable</v>
      </c>
    </row>
    <row r="3149" spans="1:11" x14ac:dyDescent="0.2">
      <c r="A3149" s="1" t="s">
        <v>3027</v>
      </c>
      <c r="B3149" s="1" t="s">
        <v>3175</v>
      </c>
      <c r="C3149" s="1" t="s">
        <v>310</v>
      </c>
      <c r="D3149" s="1" t="s">
        <v>7</v>
      </c>
      <c r="E3149" s="1" t="s">
        <v>8</v>
      </c>
      <c r="F3149" s="1" t="s">
        <v>11171</v>
      </c>
      <c r="G3149" s="1" t="str">
        <f>VLOOKUP(Tabla1[[#This Row],[Planta]],Tabla3[],3,FALSE)</f>
        <v>Coliflor</v>
      </c>
      <c r="H3149" s="1" t="str">
        <f>_xlfn.CONCAT(Tabla1[[#This Row],[Planta Español]],"_",IF(Tabla1[[#This Row],[Saludable]]="Si","Saludable","Enferma"))</f>
        <v>Coliflor_Saludable</v>
      </c>
      <c r="I3149" s="1" t="str">
        <f>VLOOKUP(Tabla1[[#This Row],[Enfermedad Inglés]],Tabla3[[Enfermedad Inglés]:[Nombre Coloquial en TV]],3,FALSE)</f>
        <v>Saludable</v>
      </c>
      <c r="J3149" s="1" t="str">
        <f>VLOOKUP(Tabla1[[#This Row],[Enfermedad Inglés]],Tabla3[[Enfermedad Inglés]:[Nombre Coloquial en TV]],4,FALSE)</f>
        <v>Saludable</v>
      </c>
      <c r="K3149" s="1" t="str">
        <f>VLOOKUP(Tabla1[[#This Row],[Enfermedad Inglés]],Tabla3[[Enfermedad Inglés]:[Nombre Coloquial en TV]],5,FALSE)</f>
        <v>Saludable</v>
      </c>
    </row>
    <row r="3150" spans="1:11" x14ac:dyDescent="0.2">
      <c r="A3150" s="1" t="s">
        <v>3027</v>
      </c>
      <c r="B3150" s="1" t="s">
        <v>3176</v>
      </c>
      <c r="C3150" s="1" t="s">
        <v>310</v>
      </c>
      <c r="D3150" s="1" t="s">
        <v>7</v>
      </c>
      <c r="E3150" s="1" t="s">
        <v>8</v>
      </c>
      <c r="F3150" s="1" t="s">
        <v>11171</v>
      </c>
      <c r="G3150" s="1" t="str">
        <f>VLOOKUP(Tabla1[[#This Row],[Planta]],Tabla3[],3,FALSE)</f>
        <v>Coliflor</v>
      </c>
      <c r="H3150" s="1" t="str">
        <f>_xlfn.CONCAT(Tabla1[[#This Row],[Planta Español]],"_",IF(Tabla1[[#This Row],[Saludable]]="Si","Saludable","Enferma"))</f>
        <v>Coliflor_Saludable</v>
      </c>
      <c r="I3150" s="1" t="str">
        <f>VLOOKUP(Tabla1[[#This Row],[Enfermedad Inglés]],Tabla3[[Enfermedad Inglés]:[Nombre Coloquial en TV]],3,FALSE)</f>
        <v>Saludable</v>
      </c>
      <c r="J3150" s="1" t="str">
        <f>VLOOKUP(Tabla1[[#This Row],[Enfermedad Inglés]],Tabla3[[Enfermedad Inglés]:[Nombre Coloquial en TV]],4,FALSE)</f>
        <v>Saludable</v>
      </c>
      <c r="K3150" s="1" t="str">
        <f>VLOOKUP(Tabla1[[#This Row],[Enfermedad Inglés]],Tabla3[[Enfermedad Inglés]:[Nombre Coloquial en TV]],5,FALSE)</f>
        <v>Saludable</v>
      </c>
    </row>
    <row r="3151" spans="1:11" x14ac:dyDescent="0.2">
      <c r="A3151" s="1" t="s">
        <v>3027</v>
      </c>
      <c r="B3151" s="1" t="s">
        <v>3177</v>
      </c>
      <c r="C3151" s="1" t="s">
        <v>310</v>
      </c>
      <c r="D3151" s="1" t="s">
        <v>7</v>
      </c>
      <c r="E3151" s="1" t="s">
        <v>8</v>
      </c>
      <c r="F3151" s="1" t="s">
        <v>11171</v>
      </c>
      <c r="G3151" s="1" t="str">
        <f>VLOOKUP(Tabla1[[#This Row],[Planta]],Tabla3[],3,FALSE)</f>
        <v>Coliflor</v>
      </c>
      <c r="H3151" s="1" t="str">
        <f>_xlfn.CONCAT(Tabla1[[#This Row],[Planta Español]],"_",IF(Tabla1[[#This Row],[Saludable]]="Si","Saludable","Enferma"))</f>
        <v>Coliflor_Saludable</v>
      </c>
      <c r="I3151" s="1" t="str">
        <f>VLOOKUP(Tabla1[[#This Row],[Enfermedad Inglés]],Tabla3[[Enfermedad Inglés]:[Nombre Coloquial en TV]],3,FALSE)</f>
        <v>Saludable</v>
      </c>
      <c r="J3151" s="1" t="str">
        <f>VLOOKUP(Tabla1[[#This Row],[Enfermedad Inglés]],Tabla3[[Enfermedad Inglés]:[Nombre Coloquial en TV]],4,FALSE)</f>
        <v>Saludable</v>
      </c>
      <c r="K3151" s="1" t="str">
        <f>VLOOKUP(Tabla1[[#This Row],[Enfermedad Inglés]],Tabla3[[Enfermedad Inglés]:[Nombre Coloquial en TV]],5,FALSE)</f>
        <v>Saludable</v>
      </c>
    </row>
    <row r="3152" spans="1:11" x14ac:dyDescent="0.2">
      <c r="A3152" s="1" t="s">
        <v>3027</v>
      </c>
      <c r="B3152" s="1" t="s">
        <v>3178</v>
      </c>
      <c r="C3152" s="1" t="s">
        <v>310</v>
      </c>
      <c r="D3152" s="1" t="s">
        <v>7</v>
      </c>
      <c r="E3152" s="1" t="s">
        <v>8</v>
      </c>
      <c r="F3152" s="1" t="s">
        <v>11171</v>
      </c>
      <c r="G3152" s="1" t="str">
        <f>VLOOKUP(Tabla1[[#This Row],[Planta]],Tabla3[],3,FALSE)</f>
        <v>Coliflor</v>
      </c>
      <c r="H3152" s="1" t="str">
        <f>_xlfn.CONCAT(Tabla1[[#This Row],[Planta Español]],"_",IF(Tabla1[[#This Row],[Saludable]]="Si","Saludable","Enferma"))</f>
        <v>Coliflor_Saludable</v>
      </c>
      <c r="I3152" s="1" t="str">
        <f>VLOOKUP(Tabla1[[#This Row],[Enfermedad Inglés]],Tabla3[[Enfermedad Inglés]:[Nombre Coloquial en TV]],3,FALSE)</f>
        <v>Saludable</v>
      </c>
      <c r="J3152" s="1" t="str">
        <f>VLOOKUP(Tabla1[[#This Row],[Enfermedad Inglés]],Tabla3[[Enfermedad Inglés]:[Nombre Coloquial en TV]],4,FALSE)</f>
        <v>Saludable</v>
      </c>
      <c r="K3152" s="1" t="str">
        <f>VLOOKUP(Tabla1[[#This Row],[Enfermedad Inglés]],Tabla3[[Enfermedad Inglés]:[Nombre Coloquial en TV]],5,FALSE)</f>
        <v>Saludable</v>
      </c>
    </row>
    <row r="3153" spans="1:11" x14ac:dyDescent="0.2">
      <c r="A3153" s="1" t="s">
        <v>3027</v>
      </c>
      <c r="B3153" s="1" t="s">
        <v>3179</v>
      </c>
      <c r="C3153" s="1" t="s">
        <v>310</v>
      </c>
      <c r="D3153" s="1" t="s">
        <v>7</v>
      </c>
      <c r="E3153" s="1" t="s">
        <v>8</v>
      </c>
      <c r="F3153" s="1" t="s">
        <v>11171</v>
      </c>
      <c r="G3153" s="1" t="str">
        <f>VLOOKUP(Tabla1[[#This Row],[Planta]],Tabla3[],3,FALSE)</f>
        <v>Coliflor</v>
      </c>
      <c r="H3153" s="1" t="str">
        <f>_xlfn.CONCAT(Tabla1[[#This Row],[Planta Español]],"_",IF(Tabla1[[#This Row],[Saludable]]="Si","Saludable","Enferma"))</f>
        <v>Coliflor_Saludable</v>
      </c>
      <c r="I3153" s="1" t="str">
        <f>VLOOKUP(Tabla1[[#This Row],[Enfermedad Inglés]],Tabla3[[Enfermedad Inglés]:[Nombre Coloquial en TV]],3,FALSE)</f>
        <v>Saludable</v>
      </c>
      <c r="J3153" s="1" t="str">
        <f>VLOOKUP(Tabla1[[#This Row],[Enfermedad Inglés]],Tabla3[[Enfermedad Inglés]:[Nombre Coloquial en TV]],4,FALSE)</f>
        <v>Saludable</v>
      </c>
      <c r="K3153" s="1" t="str">
        <f>VLOOKUP(Tabla1[[#This Row],[Enfermedad Inglés]],Tabla3[[Enfermedad Inglés]:[Nombre Coloquial en TV]],5,FALSE)</f>
        <v>Saludable</v>
      </c>
    </row>
    <row r="3154" spans="1:11" x14ac:dyDescent="0.2">
      <c r="A3154" s="1" t="s">
        <v>3027</v>
      </c>
      <c r="B3154" s="1" t="s">
        <v>3180</v>
      </c>
      <c r="C3154" s="1" t="s">
        <v>310</v>
      </c>
      <c r="D3154" s="1" t="s">
        <v>7</v>
      </c>
      <c r="E3154" s="1" t="s">
        <v>8</v>
      </c>
      <c r="F3154" s="1" t="s">
        <v>11171</v>
      </c>
      <c r="G3154" s="1" t="str">
        <f>VLOOKUP(Tabla1[[#This Row],[Planta]],Tabla3[],3,FALSE)</f>
        <v>Coliflor</v>
      </c>
      <c r="H3154" s="1" t="str">
        <f>_xlfn.CONCAT(Tabla1[[#This Row],[Planta Español]],"_",IF(Tabla1[[#This Row],[Saludable]]="Si","Saludable","Enferma"))</f>
        <v>Coliflor_Saludable</v>
      </c>
      <c r="I3154" s="1" t="str">
        <f>VLOOKUP(Tabla1[[#This Row],[Enfermedad Inglés]],Tabla3[[Enfermedad Inglés]:[Nombre Coloquial en TV]],3,FALSE)</f>
        <v>Saludable</v>
      </c>
      <c r="J3154" s="1" t="str">
        <f>VLOOKUP(Tabla1[[#This Row],[Enfermedad Inglés]],Tabla3[[Enfermedad Inglés]:[Nombre Coloquial en TV]],4,FALSE)</f>
        <v>Saludable</v>
      </c>
      <c r="K3154" s="1" t="str">
        <f>VLOOKUP(Tabla1[[#This Row],[Enfermedad Inglés]],Tabla3[[Enfermedad Inglés]:[Nombre Coloquial en TV]],5,FALSE)</f>
        <v>Saludable</v>
      </c>
    </row>
    <row r="3155" spans="1:11" x14ac:dyDescent="0.2">
      <c r="A3155" s="1" t="s">
        <v>3027</v>
      </c>
      <c r="B3155" s="1" t="s">
        <v>3181</v>
      </c>
      <c r="C3155" s="1" t="s">
        <v>310</v>
      </c>
      <c r="D3155" s="1" t="s">
        <v>7</v>
      </c>
      <c r="E3155" s="1" t="s">
        <v>8</v>
      </c>
      <c r="F3155" s="1" t="s">
        <v>11171</v>
      </c>
      <c r="G3155" s="1" t="str">
        <f>VLOOKUP(Tabla1[[#This Row],[Planta]],Tabla3[],3,FALSE)</f>
        <v>Coliflor</v>
      </c>
      <c r="H3155" s="1" t="str">
        <f>_xlfn.CONCAT(Tabla1[[#This Row],[Planta Español]],"_",IF(Tabla1[[#This Row],[Saludable]]="Si","Saludable","Enferma"))</f>
        <v>Coliflor_Saludable</v>
      </c>
      <c r="I3155" s="1" t="str">
        <f>VLOOKUP(Tabla1[[#This Row],[Enfermedad Inglés]],Tabla3[[Enfermedad Inglés]:[Nombre Coloquial en TV]],3,FALSE)</f>
        <v>Saludable</v>
      </c>
      <c r="J3155" s="1" t="str">
        <f>VLOOKUP(Tabla1[[#This Row],[Enfermedad Inglés]],Tabla3[[Enfermedad Inglés]:[Nombre Coloquial en TV]],4,FALSE)</f>
        <v>Saludable</v>
      </c>
      <c r="K3155" s="1" t="str">
        <f>VLOOKUP(Tabla1[[#This Row],[Enfermedad Inglés]],Tabla3[[Enfermedad Inglés]:[Nombre Coloquial en TV]],5,FALSE)</f>
        <v>Saludable</v>
      </c>
    </row>
    <row r="3156" spans="1:11" x14ac:dyDescent="0.2">
      <c r="A3156" s="1" t="s">
        <v>3027</v>
      </c>
      <c r="B3156" s="1" t="s">
        <v>3182</v>
      </c>
      <c r="C3156" s="1" t="s">
        <v>310</v>
      </c>
      <c r="D3156" s="1" t="s">
        <v>7</v>
      </c>
      <c r="E3156" s="1" t="s">
        <v>8</v>
      </c>
      <c r="F3156" s="1" t="s">
        <v>11171</v>
      </c>
      <c r="G3156" s="1" t="str">
        <f>VLOOKUP(Tabla1[[#This Row],[Planta]],Tabla3[],3,FALSE)</f>
        <v>Coliflor</v>
      </c>
      <c r="H3156" s="1" t="str">
        <f>_xlfn.CONCAT(Tabla1[[#This Row],[Planta Español]],"_",IF(Tabla1[[#This Row],[Saludable]]="Si","Saludable","Enferma"))</f>
        <v>Coliflor_Saludable</v>
      </c>
      <c r="I3156" s="1" t="str">
        <f>VLOOKUP(Tabla1[[#This Row],[Enfermedad Inglés]],Tabla3[[Enfermedad Inglés]:[Nombre Coloquial en TV]],3,FALSE)</f>
        <v>Saludable</v>
      </c>
      <c r="J3156" s="1" t="str">
        <f>VLOOKUP(Tabla1[[#This Row],[Enfermedad Inglés]],Tabla3[[Enfermedad Inglés]:[Nombre Coloquial en TV]],4,FALSE)</f>
        <v>Saludable</v>
      </c>
      <c r="K3156" s="1" t="str">
        <f>VLOOKUP(Tabla1[[#This Row],[Enfermedad Inglés]],Tabla3[[Enfermedad Inglés]:[Nombre Coloquial en TV]],5,FALSE)</f>
        <v>Saludable</v>
      </c>
    </row>
    <row r="3157" spans="1:11" x14ac:dyDescent="0.2">
      <c r="A3157" s="1" t="s">
        <v>3027</v>
      </c>
      <c r="B3157" s="1" t="s">
        <v>3183</v>
      </c>
      <c r="C3157" s="1" t="s">
        <v>310</v>
      </c>
      <c r="D3157" s="1" t="s">
        <v>7</v>
      </c>
      <c r="E3157" s="1" t="s">
        <v>8</v>
      </c>
      <c r="F3157" s="1" t="s">
        <v>11171</v>
      </c>
      <c r="G3157" s="1" t="str">
        <f>VLOOKUP(Tabla1[[#This Row],[Planta]],Tabla3[],3,FALSE)</f>
        <v>Coliflor</v>
      </c>
      <c r="H3157" s="1" t="str">
        <f>_xlfn.CONCAT(Tabla1[[#This Row],[Planta Español]],"_",IF(Tabla1[[#This Row],[Saludable]]="Si","Saludable","Enferma"))</f>
        <v>Coliflor_Saludable</v>
      </c>
      <c r="I3157" s="1" t="str">
        <f>VLOOKUP(Tabla1[[#This Row],[Enfermedad Inglés]],Tabla3[[Enfermedad Inglés]:[Nombre Coloquial en TV]],3,FALSE)</f>
        <v>Saludable</v>
      </c>
      <c r="J3157" s="1" t="str">
        <f>VLOOKUP(Tabla1[[#This Row],[Enfermedad Inglés]],Tabla3[[Enfermedad Inglés]:[Nombre Coloquial en TV]],4,FALSE)</f>
        <v>Saludable</v>
      </c>
      <c r="K3157" s="1" t="str">
        <f>VLOOKUP(Tabla1[[#This Row],[Enfermedad Inglés]],Tabla3[[Enfermedad Inglés]:[Nombre Coloquial en TV]],5,FALSE)</f>
        <v>Saludable</v>
      </c>
    </row>
    <row r="3158" spans="1:11" x14ac:dyDescent="0.2">
      <c r="A3158" s="1" t="s">
        <v>3027</v>
      </c>
      <c r="B3158" s="1" t="s">
        <v>3184</v>
      </c>
      <c r="C3158" s="1" t="s">
        <v>310</v>
      </c>
      <c r="D3158" s="1" t="s">
        <v>7</v>
      </c>
      <c r="E3158" s="1" t="s">
        <v>8</v>
      </c>
      <c r="F3158" s="1" t="s">
        <v>11171</v>
      </c>
      <c r="G3158" s="1" t="str">
        <f>VLOOKUP(Tabla1[[#This Row],[Planta]],Tabla3[],3,FALSE)</f>
        <v>Coliflor</v>
      </c>
      <c r="H3158" s="1" t="str">
        <f>_xlfn.CONCAT(Tabla1[[#This Row],[Planta Español]],"_",IF(Tabla1[[#This Row],[Saludable]]="Si","Saludable","Enferma"))</f>
        <v>Coliflor_Saludable</v>
      </c>
      <c r="I3158" s="1" t="str">
        <f>VLOOKUP(Tabla1[[#This Row],[Enfermedad Inglés]],Tabla3[[Enfermedad Inglés]:[Nombre Coloquial en TV]],3,FALSE)</f>
        <v>Saludable</v>
      </c>
      <c r="J3158" s="1" t="str">
        <f>VLOOKUP(Tabla1[[#This Row],[Enfermedad Inglés]],Tabla3[[Enfermedad Inglés]:[Nombre Coloquial en TV]],4,FALSE)</f>
        <v>Saludable</v>
      </c>
      <c r="K3158" s="1" t="str">
        <f>VLOOKUP(Tabla1[[#This Row],[Enfermedad Inglés]],Tabla3[[Enfermedad Inglés]:[Nombre Coloquial en TV]],5,FALSE)</f>
        <v>Saludable</v>
      </c>
    </row>
    <row r="3159" spans="1:11" x14ac:dyDescent="0.2">
      <c r="A3159" s="1" t="s">
        <v>3027</v>
      </c>
      <c r="B3159" s="1" t="s">
        <v>3185</v>
      </c>
      <c r="C3159" s="1" t="s">
        <v>310</v>
      </c>
      <c r="D3159" s="1" t="s">
        <v>7</v>
      </c>
      <c r="E3159" s="1" t="s">
        <v>8</v>
      </c>
      <c r="F3159" s="1" t="s">
        <v>11171</v>
      </c>
      <c r="G3159" s="1" t="str">
        <f>VLOOKUP(Tabla1[[#This Row],[Planta]],Tabla3[],3,FALSE)</f>
        <v>Coliflor</v>
      </c>
      <c r="H3159" s="1" t="str">
        <f>_xlfn.CONCAT(Tabla1[[#This Row],[Planta Español]],"_",IF(Tabla1[[#This Row],[Saludable]]="Si","Saludable","Enferma"))</f>
        <v>Coliflor_Saludable</v>
      </c>
      <c r="I3159" s="1" t="str">
        <f>VLOOKUP(Tabla1[[#This Row],[Enfermedad Inglés]],Tabla3[[Enfermedad Inglés]:[Nombre Coloquial en TV]],3,FALSE)</f>
        <v>Saludable</v>
      </c>
      <c r="J3159" s="1" t="str">
        <f>VLOOKUP(Tabla1[[#This Row],[Enfermedad Inglés]],Tabla3[[Enfermedad Inglés]:[Nombre Coloquial en TV]],4,FALSE)</f>
        <v>Saludable</v>
      </c>
      <c r="K3159" s="1" t="str">
        <f>VLOOKUP(Tabla1[[#This Row],[Enfermedad Inglés]],Tabla3[[Enfermedad Inglés]:[Nombre Coloquial en TV]],5,FALSE)</f>
        <v>Saludable</v>
      </c>
    </row>
    <row r="3160" spans="1:11" x14ac:dyDescent="0.2">
      <c r="A3160" s="1" t="s">
        <v>3027</v>
      </c>
      <c r="B3160" s="1" t="s">
        <v>3186</v>
      </c>
      <c r="C3160" s="1" t="s">
        <v>310</v>
      </c>
      <c r="D3160" s="1" t="s">
        <v>7</v>
      </c>
      <c r="E3160" s="1" t="s">
        <v>8</v>
      </c>
      <c r="F3160" s="1" t="s">
        <v>11171</v>
      </c>
      <c r="G3160" s="1" t="str">
        <f>VLOOKUP(Tabla1[[#This Row],[Planta]],Tabla3[],3,FALSE)</f>
        <v>Coliflor</v>
      </c>
      <c r="H3160" s="1" t="str">
        <f>_xlfn.CONCAT(Tabla1[[#This Row],[Planta Español]],"_",IF(Tabla1[[#This Row],[Saludable]]="Si","Saludable","Enferma"))</f>
        <v>Coliflor_Saludable</v>
      </c>
      <c r="I3160" s="1" t="str">
        <f>VLOOKUP(Tabla1[[#This Row],[Enfermedad Inglés]],Tabla3[[Enfermedad Inglés]:[Nombre Coloquial en TV]],3,FALSE)</f>
        <v>Saludable</v>
      </c>
      <c r="J3160" s="1" t="str">
        <f>VLOOKUP(Tabla1[[#This Row],[Enfermedad Inglés]],Tabla3[[Enfermedad Inglés]:[Nombre Coloquial en TV]],4,FALSE)</f>
        <v>Saludable</v>
      </c>
      <c r="K3160" s="1" t="str">
        <f>VLOOKUP(Tabla1[[#This Row],[Enfermedad Inglés]],Tabla3[[Enfermedad Inglés]:[Nombre Coloquial en TV]],5,FALSE)</f>
        <v>Saludable</v>
      </c>
    </row>
    <row r="3161" spans="1:11" x14ac:dyDescent="0.2">
      <c r="A3161" s="1" t="s">
        <v>3027</v>
      </c>
      <c r="B3161" s="1" t="s">
        <v>3187</v>
      </c>
      <c r="C3161" s="1" t="s">
        <v>310</v>
      </c>
      <c r="D3161" s="1" t="s">
        <v>7</v>
      </c>
      <c r="E3161" s="1" t="s">
        <v>8</v>
      </c>
      <c r="F3161" s="1" t="s">
        <v>11171</v>
      </c>
      <c r="G3161" s="1" t="str">
        <f>VLOOKUP(Tabla1[[#This Row],[Planta]],Tabla3[],3,FALSE)</f>
        <v>Coliflor</v>
      </c>
      <c r="H3161" s="1" t="str">
        <f>_xlfn.CONCAT(Tabla1[[#This Row],[Planta Español]],"_",IF(Tabla1[[#This Row],[Saludable]]="Si","Saludable","Enferma"))</f>
        <v>Coliflor_Saludable</v>
      </c>
      <c r="I3161" s="1" t="str">
        <f>VLOOKUP(Tabla1[[#This Row],[Enfermedad Inglés]],Tabla3[[Enfermedad Inglés]:[Nombre Coloquial en TV]],3,FALSE)</f>
        <v>Saludable</v>
      </c>
      <c r="J3161" s="1" t="str">
        <f>VLOOKUP(Tabla1[[#This Row],[Enfermedad Inglés]],Tabla3[[Enfermedad Inglés]:[Nombre Coloquial en TV]],4,FALSE)</f>
        <v>Saludable</v>
      </c>
      <c r="K3161" s="1" t="str">
        <f>VLOOKUP(Tabla1[[#This Row],[Enfermedad Inglés]],Tabla3[[Enfermedad Inglés]:[Nombre Coloquial en TV]],5,FALSE)</f>
        <v>Saludable</v>
      </c>
    </row>
    <row r="3162" spans="1:11" x14ac:dyDescent="0.2">
      <c r="A3162" s="1" t="s">
        <v>3027</v>
      </c>
      <c r="B3162" s="1" t="s">
        <v>3188</v>
      </c>
      <c r="C3162" s="1" t="s">
        <v>310</v>
      </c>
      <c r="D3162" s="1" t="s">
        <v>7</v>
      </c>
      <c r="E3162" s="1" t="s">
        <v>8</v>
      </c>
      <c r="F3162" s="1" t="s">
        <v>11171</v>
      </c>
      <c r="G3162" s="1" t="str">
        <f>VLOOKUP(Tabla1[[#This Row],[Planta]],Tabla3[],3,FALSE)</f>
        <v>Coliflor</v>
      </c>
      <c r="H3162" s="1" t="str">
        <f>_xlfn.CONCAT(Tabla1[[#This Row],[Planta Español]],"_",IF(Tabla1[[#This Row],[Saludable]]="Si","Saludable","Enferma"))</f>
        <v>Coliflor_Saludable</v>
      </c>
      <c r="I3162" s="1" t="str">
        <f>VLOOKUP(Tabla1[[#This Row],[Enfermedad Inglés]],Tabla3[[Enfermedad Inglés]:[Nombre Coloquial en TV]],3,FALSE)</f>
        <v>Saludable</v>
      </c>
      <c r="J3162" s="1" t="str">
        <f>VLOOKUP(Tabla1[[#This Row],[Enfermedad Inglés]],Tabla3[[Enfermedad Inglés]:[Nombre Coloquial en TV]],4,FALSE)</f>
        <v>Saludable</v>
      </c>
      <c r="K3162" s="1" t="str">
        <f>VLOOKUP(Tabla1[[#This Row],[Enfermedad Inglés]],Tabla3[[Enfermedad Inglés]:[Nombre Coloquial en TV]],5,FALSE)</f>
        <v>Saludable</v>
      </c>
    </row>
    <row r="3163" spans="1:11" x14ac:dyDescent="0.2">
      <c r="A3163" s="1" t="s">
        <v>3027</v>
      </c>
      <c r="B3163" s="1" t="s">
        <v>3189</v>
      </c>
      <c r="C3163" s="1" t="s">
        <v>310</v>
      </c>
      <c r="D3163" s="1" t="s">
        <v>7</v>
      </c>
      <c r="E3163" s="1" t="s">
        <v>8</v>
      </c>
      <c r="F3163" s="1" t="s">
        <v>11171</v>
      </c>
      <c r="G3163" s="1" t="str">
        <f>VLOOKUP(Tabla1[[#This Row],[Planta]],Tabla3[],3,FALSE)</f>
        <v>Coliflor</v>
      </c>
      <c r="H3163" s="1" t="str">
        <f>_xlfn.CONCAT(Tabla1[[#This Row],[Planta Español]],"_",IF(Tabla1[[#This Row],[Saludable]]="Si","Saludable","Enferma"))</f>
        <v>Coliflor_Saludable</v>
      </c>
      <c r="I3163" s="1" t="str">
        <f>VLOOKUP(Tabla1[[#This Row],[Enfermedad Inglés]],Tabla3[[Enfermedad Inglés]:[Nombre Coloquial en TV]],3,FALSE)</f>
        <v>Saludable</v>
      </c>
      <c r="J3163" s="1" t="str">
        <f>VLOOKUP(Tabla1[[#This Row],[Enfermedad Inglés]],Tabla3[[Enfermedad Inglés]:[Nombre Coloquial en TV]],4,FALSE)</f>
        <v>Saludable</v>
      </c>
      <c r="K3163" s="1" t="str">
        <f>VLOOKUP(Tabla1[[#This Row],[Enfermedad Inglés]],Tabla3[[Enfermedad Inglés]:[Nombre Coloquial en TV]],5,FALSE)</f>
        <v>Saludable</v>
      </c>
    </row>
    <row r="3164" spans="1:11" x14ac:dyDescent="0.2">
      <c r="A3164" s="1" t="s">
        <v>3027</v>
      </c>
      <c r="B3164" s="1" t="s">
        <v>3190</v>
      </c>
      <c r="C3164" s="1" t="s">
        <v>310</v>
      </c>
      <c r="D3164" s="1" t="s">
        <v>7</v>
      </c>
      <c r="E3164" s="1" t="s">
        <v>8</v>
      </c>
      <c r="F3164" s="1" t="s">
        <v>11171</v>
      </c>
      <c r="G3164" s="1" t="str">
        <f>VLOOKUP(Tabla1[[#This Row],[Planta]],Tabla3[],3,FALSE)</f>
        <v>Coliflor</v>
      </c>
      <c r="H3164" s="1" t="str">
        <f>_xlfn.CONCAT(Tabla1[[#This Row],[Planta Español]],"_",IF(Tabla1[[#This Row],[Saludable]]="Si","Saludable","Enferma"))</f>
        <v>Coliflor_Saludable</v>
      </c>
      <c r="I3164" s="1" t="str">
        <f>VLOOKUP(Tabla1[[#This Row],[Enfermedad Inglés]],Tabla3[[Enfermedad Inglés]:[Nombre Coloquial en TV]],3,FALSE)</f>
        <v>Saludable</v>
      </c>
      <c r="J3164" s="1" t="str">
        <f>VLOOKUP(Tabla1[[#This Row],[Enfermedad Inglés]],Tabla3[[Enfermedad Inglés]:[Nombre Coloquial en TV]],4,FALSE)</f>
        <v>Saludable</v>
      </c>
      <c r="K3164" s="1" t="str">
        <f>VLOOKUP(Tabla1[[#This Row],[Enfermedad Inglés]],Tabla3[[Enfermedad Inglés]:[Nombre Coloquial en TV]],5,FALSE)</f>
        <v>Saludable</v>
      </c>
    </row>
    <row r="3165" spans="1:11" x14ac:dyDescent="0.2">
      <c r="A3165" s="1" t="s">
        <v>3027</v>
      </c>
      <c r="B3165" s="1" t="s">
        <v>3191</v>
      </c>
      <c r="C3165" s="1" t="s">
        <v>310</v>
      </c>
      <c r="D3165" s="1" t="s">
        <v>7</v>
      </c>
      <c r="E3165" s="1" t="s">
        <v>8</v>
      </c>
      <c r="F3165" s="1" t="s">
        <v>11171</v>
      </c>
      <c r="G3165" s="1" t="str">
        <f>VLOOKUP(Tabla1[[#This Row],[Planta]],Tabla3[],3,FALSE)</f>
        <v>Coliflor</v>
      </c>
      <c r="H3165" s="1" t="str">
        <f>_xlfn.CONCAT(Tabla1[[#This Row],[Planta Español]],"_",IF(Tabla1[[#This Row],[Saludable]]="Si","Saludable","Enferma"))</f>
        <v>Coliflor_Saludable</v>
      </c>
      <c r="I3165" s="1" t="str">
        <f>VLOOKUP(Tabla1[[#This Row],[Enfermedad Inglés]],Tabla3[[Enfermedad Inglés]:[Nombre Coloquial en TV]],3,FALSE)</f>
        <v>Saludable</v>
      </c>
      <c r="J3165" s="1" t="str">
        <f>VLOOKUP(Tabla1[[#This Row],[Enfermedad Inglés]],Tabla3[[Enfermedad Inglés]:[Nombre Coloquial en TV]],4,FALSE)</f>
        <v>Saludable</v>
      </c>
      <c r="K3165" s="1" t="str">
        <f>VLOOKUP(Tabla1[[#This Row],[Enfermedad Inglés]],Tabla3[[Enfermedad Inglés]:[Nombre Coloquial en TV]],5,FALSE)</f>
        <v>Saludable</v>
      </c>
    </row>
    <row r="3166" spans="1:11" x14ac:dyDescent="0.2">
      <c r="A3166" s="1" t="s">
        <v>3027</v>
      </c>
      <c r="B3166" s="1" t="s">
        <v>3192</v>
      </c>
      <c r="C3166" s="1" t="s">
        <v>310</v>
      </c>
      <c r="D3166" s="1" t="s">
        <v>7</v>
      </c>
      <c r="E3166" s="1" t="s">
        <v>8</v>
      </c>
      <c r="F3166" s="1" t="s">
        <v>11171</v>
      </c>
      <c r="G3166" s="1" t="str">
        <f>VLOOKUP(Tabla1[[#This Row],[Planta]],Tabla3[],3,FALSE)</f>
        <v>Coliflor</v>
      </c>
      <c r="H3166" s="1" t="str">
        <f>_xlfn.CONCAT(Tabla1[[#This Row],[Planta Español]],"_",IF(Tabla1[[#This Row],[Saludable]]="Si","Saludable","Enferma"))</f>
        <v>Coliflor_Saludable</v>
      </c>
      <c r="I3166" s="1" t="str">
        <f>VLOOKUP(Tabla1[[#This Row],[Enfermedad Inglés]],Tabla3[[Enfermedad Inglés]:[Nombre Coloquial en TV]],3,FALSE)</f>
        <v>Saludable</v>
      </c>
      <c r="J3166" s="1" t="str">
        <f>VLOOKUP(Tabla1[[#This Row],[Enfermedad Inglés]],Tabla3[[Enfermedad Inglés]:[Nombre Coloquial en TV]],4,FALSE)</f>
        <v>Saludable</v>
      </c>
      <c r="K3166" s="1" t="str">
        <f>VLOOKUP(Tabla1[[#This Row],[Enfermedad Inglés]],Tabla3[[Enfermedad Inglés]:[Nombre Coloquial en TV]],5,FALSE)</f>
        <v>Saludable</v>
      </c>
    </row>
    <row r="3167" spans="1:11" x14ac:dyDescent="0.2">
      <c r="A3167" s="1" t="s">
        <v>3027</v>
      </c>
      <c r="B3167" s="1" t="s">
        <v>3193</v>
      </c>
      <c r="C3167" s="1" t="s">
        <v>310</v>
      </c>
      <c r="D3167" s="1" t="s">
        <v>7</v>
      </c>
      <c r="E3167" s="1" t="s">
        <v>8</v>
      </c>
      <c r="F3167" s="1" t="s">
        <v>11171</v>
      </c>
      <c r="G3167" s="1" t="str">
        <f>VLOOKUP(Tabla1[[#This Row],[Planta]],Tabla3[],3,FALSE)</f>
        <v>Coliflor</v>
      </c>
      <c r="H3167" s="1" t="str">
        <f>_xlfn.CONCAT(Tabla1[[#This Row],[Planta Español]],"_",IF(Tabla1[[#This Row],[Saludable]]="Si","Saludable","Enferma"))</f>
        <v>Coliflor_Saludable</v>
      </c>
      <c r="I3167" s="1" t="str">
        <f>VLOOKUP(Tabla1[[#This Row],[Enfermedad Inglés]],Tabla3[[Enfermedad Inglés]:[Nombre Coloquial en TV]],3,FALSE)</f>
        <v>Saludable</v>
      </c>
      <c r="J3167" s="1" t="str">
        <f>VLOOKUP(Tabla1[[#This Row],[Enfermedad Inglés]],Tabla3[[Enfermedad Inglés]:[Nombre Coloquial en TV]],4,FALSE)</f>
        <v>Saludable</v>
      </c>
      <c r="K3167" s="1" t="str">
        <f>VLOOKUP(Tabla1[[#This Row],[Enfermedad Inglés]],Tabla3[[Enfermedad Inglés]:[Nombre Coloquial en TV]],5,FALSE)</f>
        <v>Saludable</v>
      </c>
    </row>
    <row r="3168" spans="1:11" x14ac:dyDescent="0.2">
      <c r="A3168" s="1" t="s">
        <v>3027</v>
      </c>
      <c r="B3168" s="1" t="s">
        <v>3194</v>
      </c>
      <c r="C3168" s="1" t="s">
        <v>310</v>
      </c>
      <c r="D3168" s="1" t="s">
        <v>7</v>
      </c>
      <c r="E3168" s="1" t="s">
        <v>8</v>
      </c>
      <c r="F3168" s="1" t="s">
        <v>11171</v>
      </c>
      <c r="G3168" s="1" t="str">
        <f>VLOOKUP(Tabla1[[#This Row],[Planta]],Tabla3[],3,FALSE)</f>
        <v>Coliflor</v>
      </c>
      <c r="H3168" s="1" t="str">
        <f>_xlfn.CONCAT(Tabla1[[#This Row],[Planta Español]],"_",IF(Tabla1[[#This Row],[Saludable]]="Si","Saludable","Enferma"))</f>
        <v>Coliflor_Saludable</v>
      </c>
      <c r="I3168" s="1" t="str">
        <f>VLOOKUP(Tabla1[[#This Row],[Enfermedad Inglés]],Tabla3[[Enfermedad Inglés]:[Nombre Coloquial en TV]],3,FALSE)</f>
        <v>Saludable</v>
      </c>
      <c r="J3168" s="1" t="str">
        <f>VLOOKUP(Tabla1[[#This Row],[Enfermedad Inglés]],Tabla3[[Enfermedad Inglés]:[Nombre Coloquial en TV]],4,FALSE)</f>
        <v>Saludable</v>
      </c>
      <c r="K3168" s="1" t="str">
        <f>VLOOKUP(Tabla1[[#This Row],[Enfermedad Inglés]],Tabla3[[Enfermedad Inglés]:[Nombre Coloquial en TV]],5,FALSE)</f>
        <v>Saludable</v>
      </c>
    </row>
    <row r="3169" spans="1:11" x14ac:dyDescent="0.2">
      <c r="A3169" s="1" t="s">
        <v>3027</v>
      </c>
      <c r="B3169" s="1" t="s">
        <v>3195</v>
      </c>
      <c r="C3169" s="1" t="s">
        <v>310</v>
      </c>
      <c r="D3169" s="1" t="s">
        <v>7</v>
      </c>
      <c r="E3169" s="1" t="s">
        <v>8</v>
      </c>
      <c r="F3169" s="1" t="s">
        <v>11171</v>
      </c>
      <c r="G3169" s="1" t="str">
        <f>VLOOKUP(Tabla1[[#This Row],[Planta]],Tabla3[],3,FALSE)</f>
        <v>Coliflor</v>
      </c>
      <c r="H3169" s="1" t="str">
        <f>_xlfn.CONCAT(Tabla1[[#This Row],[Planta Español]],"_",IF(Tabla1[[#This Row],[Saludable]]="Si","Saludable","Enferma"))</f>
        <v>Coliflor_Saludable</v>
      </c>
      <c r="I3169" s="1" t="str">
        <f>VLOOKUP(Tabla1[[#This Row],[Enfermedad Inglés]],Tabla3[[Enfermedad Inglés]:[Nombre Coloquial en TV]],3,FALSE)</f>
        <v>Saludable</v>
      </c>
      <c r="J3169" s="1" t="str">
        <f>VLOOKUP(Tabla1[[#This Row],[Enfermedad Inglés]],Tabla3[[Enfermedad Inglés]:[Nombre Coloquial en TV]],4,FALSE)</f>
        <v>Saludable</v>
      </c>
      <c r="K3169" s="1" t="str">
        <f>VLOOKUP(Tabla1[[#This Row],[Enfermedad Inglés]],Tabla3[[Enfermedad Inglés]:[Nombre Coloquial en TV]],5,FALSE)</f>
        <v>Saludable</v>
      </c>
    </row>
    <row r="3170" spans="1:11" x14ac:dyDescent="0.2">
      <c r="A3170" s="1" t="s">
        <v>3027</v>
      </c>
      <c r="B3170" s="1" t="s">
        <v>3196</v>
      </c>
      <c r="C3170" s="1" t="s">
        <v>310</v>
      </c>
      <c r="D3170" s="1" t="s">
        <v>7</v>
      </c>
      <c r="E3170" s="1" t="s">
        <v>8</v>
      </c>
      <c r="F3170" s="1" t="s">
        <v>11171</v>
      </c>
      <c r="G3170" s="1" t="str">
        <f>VLOOKUP(Tabla1[[#This Row],[Planta]],Tabla3[],3,FALSE)</f>
        <v>Coliflor</v>
      </c>
      <c r="H3170" s="1" t="str">
        <f>_xlfn.CONCAT(Tabla1[[#This Row],[Planta Español]],"_",IF(Tabla1[[#This Row],[Saludable]]="Si","Saludable","Enferma"))</f>
        <v>Coliflor_Saludable</v>
      </c>
      <c r="I3170" s="1" t="str">
        <f>VLOOKUP(Tabla1[[#This Row],[Enfermedad Inglés]],Tabla3[[Enfermedad Inglés]:[Nombre Coloquial en TV]],3,FALSE)</f>
        <v>Saludable</v>
      </c>
      <c r="J3170" s="1" t="str">
        <f>VLOOKUP(Tabla1[[#This Row],[Enfermedad Inglés]],Tabla3[[Enfermedad Inglés]:[Nombre Coloquial en TV]],4,FALSE)</f>
        <v>Saludable</v>
      </c>
      <c r="K3170" s="1" t="str">
        <f>VLOOKUP(Tabla1[[#This Row],[Enfermedad Inglés]],Tabla3[[Enfermedad Inglés]:[Nombre Coloquial en TV]],5,FALSE)</f>
        <v>Saludable</v>
      </c>
    </row>
    <row r="3171" spans="1:11" x14ac:dyDescent="0.2">
      <c r="A3171" s="1" t="s">
        <v>3027</v>
      </c>
      <c r="B3171" s="1" t="s">
        <v>3197</v>
      </c>
      <c r="C3171" s="1" t="s">
        <v>310</v>
      </c>
      <c r="D3171" s="1" t="s">
        <v>7</v>
      </c>
      <c r="E3171" s="1" t="s">
        <v>8</v>
      </c>
      <c r="F3171" s="1" t="s">
        <v>11171</v>
      </c>
      <c r="G3171" s="1" t="str">
        <f>VLOOKUP(Tabla1[[#This Row],[Planta]],Tabla3[],3,FALSE)</f>
        <v>Coliflor</v>
      </c>
      <c r="H3171" s="1" t="str">
        <f>_xlfn.CONCAT(Tabla1[[#This Row],[Planta Español]],"_",IF(Tabla1[[#This Row],[Saludable]]="Si","Saludable","Enferma"))</f>
        <v>Coliflor_Saludable</v>
      </c>
      <c r="I3171" s="1" t="str">
        <f>VLOOKUP(Tabla1[[#This Row],[Enfermedad Inglés]],Tabla3[[Enfermedad Inglés]:[Nombre Coloquial en TV]],3,FALSE)</f>
        <v>Saludable</v>
      </c>
      <c r="J3171" s="1" t="str">
        <f>VLOOKUP(Tabla1[[#This Row],[Enfermedad Inglés]],Tabla3[[Enfermedad Inglés]:[Nombre Coloquial en TV]],4,FALSE)</f>
        <v>Saludable</v>
      </c>
      <c r="K3171" s="1" t="str">
        <f>VLOOKUP(Tabla1[[#This Row],[Enfermedad Inglés]],Tabla3[[Enfermedad Inglés]:[Nombre Coloquial en TV]],5,FALSE)</f>
        <v>Saludable</v>
      </c>
    </row>
    <row r="3172" spans="1:11" x14ac:dyDescent="0.2">
      <c r="A3172" s="1" t="s">
        <v>3027</v>
      </c>
      <c r="B3172" s="1" t="s">
        <v>3198</v>
      </c>
      <c r="C3172" s="1" t="s">
        <v>310</v>
      </c>
      <c r="D3172" s="1" t="s">
        <v>7</v>
      </c>
      <c r="E3172" s="1" t="s">
        <v>8</v>
      </c>
      <c r="F3172" s="1" t="s">
        <v>11171</v>
      </c>
      <c r="G3172" s="1" t="str">
        <f>VLOOKUP(Tabla1[[#This Row],[Planta]],Tabla3[],3,FALSE)</f>
        <v>Coliflor</v>
      </c>
      <c r="H3172" s="1" t="str">
        <f>_xlfn.CONCAT(Tabla1[[#This Row],[Planta Español]],"_",IF(Tabla1[[#This Row],[Saludable]]="Si","Saludable","Enferma"))</f>
        <v>Coliflor_Saludable</v>
      </c>
      <c r="I3172" s="1" t="str">
        <f>VLOOKUP(Tabla1[[#This Row],[Enfermedad Inglés]],Tabla3[[Enfermedad Inglés]:[Nombre Coloquial en TV]],3,FALSE)</f>
        <v>Saludable</v>
      </c>
      <c r="J3172" s="1" t="str">
        <f>VLOOKUP(Tabla1[[#This Row],[Enfermedad Inglés]],Tabla3[[Enfermedad Inglés]:[Nombre Coloquial en TV]],4,FALSE)</f>
        <v>Saludable</v>
      </c>
      <c r="K3172" s="1" t="str">
        <f>VLOOKUP(Tabla1[[#This Row],[Enfermedad Inglés]],Tabla3[[Enfermedad Inglés]:[Nombre Coloquial en TV]],5,FALSE)</f>
        <v>Saludable</v>
      </c>
    </row>
    <row r="3173" spans="1:11" x14ac:dyDescent="0.2">
      <c r="A3173" s="1" t="s">
        <v>3027</v>
      </c>
      <c r="B3173" s="1" t="s">
        <v>3199</v>
      </c>
      <c r="C3173" s="1" t="s">
        <v>310</v>
      </c>
      <c r="D3173" s="1" t="s">
        <v>7</v>
      </c>
      <c r="E3173" s="1" t="s">
        <v>8</v>
      </c>
      <c r="F3173" s="1" t="s">
        <v>11171</v>
      </c>
      <c r="G3173" s="1" t="str">
        <f>VLOOKUP(Tabla1[[#This Row],[Planta]],Tabla3[],3,FALSE)</f>
        <v>Coliflor</v>
      </c>
      <c r="H3173" s="1" t="str">
        <f>_xlfn.CONCAT(Tabla1[[#This Row],[Planta Español]],"_",IF(Tabla1[[#This Row],[Saludable]]="Si","Saludable","Enferma"))</f>
        <v>Coliflor_Saludable</v>
      </c>
      <c r="I3173" s="1" t="str">
        <f>VLOOKUP(Tabla1[[#This Row],[Enfermedad Inglés]],Tabla3[[Enfermedad Inglés]:[Nombre Coloquial en TV]],3,FALSE)</f>
        <v>Saludable</v>
      </c>
      <c r="J3173" s="1" t="str">
        <f>VLOOKUP(Tabla1[[#This Row],[Enfermedad Inglés]],Tabla3[[Enfermedad Inglés]:[Nombre Coloquial en TV]],4,FALSE)</f>
        <v>Saludable</v>
      </c>
      <c r="K3173" s="1" t="str">
        <f>VLOOKUP(Tabla1[[#This Row],[Enfermedad Inglés]],Tabla3[[Enfermedad Inglés]:[Nombre Coloquial en TV]],5,FALSE)</f>
        <v>Saludable</v>
      </c>
    </row>
    <row r="3174" spans="1:11" x14ac:dyDescent="0.2">
      <c r="A3174" s="1" t="s">
        <v>3027</v>
      </c>
      <c r="B3174" s="1" t="s">
        <v>3200</v>
      </c>
      <c r="C3174" s="1" t="s">
        <v>310</v>
      </c>
      <c r="D3174" s="1" t="s">
        <v>7</v>
      </c>
      <c r="E3174" s="1" t="s">
        <v>8</v>
      </c>
      <c r="F3174" s="1" t="s">
        <v>11171</v>
      </c>
      <c r="G3174" s="1" t="str">
        <f>VLOOKUP(Tabla1[[#This Row],[Planta]],Tabla3[],3,FALSE)</f>
        <v>Coliflor</v>
      </c>
      <c r="H3174" s="1" t="str">
        <f>_xlfn.CONCAT(Tabla1[[#This Row],[Planta Español]],"_",IF(Tabla1[[#This Row],[Saludable]]="Si","Saludable","Enferma"))</f>
        <v>Coliflor_Saludable</v>
      </c>
      <c r="I3174" s="1" t="str">
        <f>VLOOKUP(Tabla1[[#This Row],[Enfermedad Inglés]],Tabla3[[Enfermedad Inglés]:[Nombre Coloquial en TV]],3,FALSE)</f>
        <v>Saludable</v>
      </c>
      <c r="J3174" s="1" t="str">
        <f>VLOOKUP(Tabla1[[#This Row],[Enfermedad Inglés]],Tabla3[[Enfermedad Inglés]:[Nombre Coloquial en TV]],4,FALSE)</f>
        <v>Saludable</v>
      </c>
      <c r="K3174" s="1" t="str">
        <f>VLOOKUP(Tabla1[[#This Row],[Enfermedad Inglés]],Tabla3[[Enfermedad Inglés]:[Nombre Coloquial en TV]],5,FALSE)</f>
        <v>Saludable</v>
      </c>
    </row>
    <row r="3175" spans="1:11" x14ac:dyDescent="0.2">
      <c r="A3175" s="1" t="s">
        <v>3027</v>
      </c>
      <c r="B3175" s="1" t="s">
        <v>3201</v>
      </c>
      <c r="C3175" s="1" t="s">
        <v>310</v>
      </c>
      <c r="D3175" s="1" t="s">
        <v>7</v>
      </c>
      <c r="E3175" s="1" t="s">
        <v>8</v>
      </c>
      <c r="F3175" s="1" t="s">
        <v>11171</v>
      </c>
      <c r="G3175" s="1" t="str">
        <f>VLOOKUP(Tabla1[[#This Row],[Planta]],Tabla3[],3,FALSE)</f>
        <v>Coliflor</v>
      </c>
      <c r="H3175" s="1" t="str">
        <f>_xlfn.CONCAT(Tabla1[[#This Row],[Planta Español]],"_",IF(Tabla1[[#This Row],[Saludable]]="Si","Saludable","Enferma"))</f>
        <v>Coliflor_Saludable</v>
      </c>
      <c r="I3175" s="1" t="str">
        <f>VLOOKUP(Tabla1[[#This Row],[Enfermedad Inglés]],Tabla3[[Enfermedad Inglés]:[Nombre Coloquial en TV]],3,FALSE)</f>
        <v>Saludable</v>
      </c>
      <c r="J3175" s="1" t="str">
        <f>VLOOKUP(Tabla1[[#This Row],[Enfermedad Inglés]],Tabla3[[Enfermedad Inglés]:[Nombre Coloquial en TV]],4,FALSE)</f>
        <v>Saludable</v>
      </c>
      <c r="K3175" s="1" t="str">
        <f>VLOOKUP(Tabla1[[#This Row],[Enfermedad Inglés]],Tabla3[[Enfermedad Inglés]:[Nombre Coloquial en TV]],5,FALSE)</f>
        <v>Saludable</v>
      </c>
    </row>
    <row r="3176" spans="1:11" x14ac:dyDescent="0.2">
      <c r="A3176" s="1" t="s">
        <v>3027</v>
      </c>
      <c r="B3176" s="1" t="s">
        <v>3202</v>
      </c>
      <c r="C3176" s="1" t="s">
        <v>310</v>
      </c>
      <c r="D3176" s="1" t="s">
        <v>7</v>
      </c>
      <c r="E3176" s="1" t="s">
        <v>8</v>
      </c>
      <c r="F3176" s="1" t="s">
        <v>11171</v>
      </c>
      <c r="G3176" s="1" t="str">
        <f>VLOOKUP(Tabla1[[#This Row],[Planta]],Tabla3[],3,FALSE)</f>
        <v>Coliflor</v>
      </c>
      <c r="H3176" s="1" t="str">
        <f>_xlfn.CONCAT(Tabla1[[#This Row],[Planta Español]],"_",IF(Tabla1[[#This Row],[Saludable]]="Si","Saludable","Enferma"))</f>
        <v>Coliflor_Saludable</v>
      </c>
      <c r="I3176" s="1" t="str">
        <f>VLOOKUP(Tabla1[[#This Row],[Enfermedad Inglés]],Tabla3[[Enfermedad Inglés]:[Nombre Coloquial en TV]],3,FALSE)</f>
        <v>Saludable</v>
      </c>
      <c r="J3176" s="1" t="str">
        <f>VLOOKUP(Tabla1[[#This Row],[Enfermedad Inglés]],Tabla3[[Enfermedad Inglés]:[Nombre Coloquial en TV]],4,FALSE)</f>
        <v>Saludable</v>
      </c>
      <c r="K3176" s="1" t="str">
        <f>VLOOKUP(Tabla1[[#This Row],[Enfermedad Inglés]],Tabla3[[Enfermedad Inglés]:[Nombre Coloquial en TV]],5,FALSE)</f>
        <v>Saludable</v>
      </c>
    </row>
    <row r="3177" spans="1:11" x14ac:dyDescent="0.2">
      <c r="A3177" s="1" t="s">
        <v>3027</v>
      </c>
      <c r="B3177" s="1" t="s">
        <v>3203</v>
      </c>
      <c r="C3177" s="1" t="s">
        <v>310</v>
      </c>
      <c r="D3177" s="1" t="s">
        <v>7</v>
      </c>
      <c r="E3177" s="1" t="s">
        <v>8</v>
      </c>
      <c r="F3177" s="1" t="s">
        <v>11171</v>
      </c>
      <c r="G3177" s="1" t="str">
        <f>VLOOKUP(Tabla1[[#This Row],[Planta]],Tabla3[],3,FALSE)</f>
        <v>Coliflor</v>
      </c>
      <c r="H3177" s="1" t="str">
        <f>_xlfn.CONCAT(Tabla1[[#This Row],[Planta Español]],"_",IF(Tabla1[[#This Row],[Saludable]]="Si","Saludable","Enferma"))</f>
        <v>Coliflor_Saludable</v>
      </c>
      <c r="I3177" s="1" t="str">
        <f>VLOOKUP(Tabla1[[#This Row],[Enfermedad Inglés]],Tabla3[[Enfermedad Inglés]:[Nombre Coloquial en TV]],3,FALSE)</f>
        <v>Saludable</v>
      </c>
      <c r="J3177" s="1" t="str">
        <f>VLOOKUP(Tabla1[[#This Row],[Enfermedad Inglés]],Tabla3[[Enfermedad Inglés]:[Nombre Coloquial en TV]],4,FALSE)</f>
        <v>Saludable</v>
      </c>
      <c r="K3177" s="1" t="str">
        <f>VLOOKUP(Tabla1[[#This Row],[Enfermedad Inglés]],Tabla3[[Enfermedad Inglés]:[Nombre Coloquial en TV]],5,FALSE)</f>
        <v>Saludable</v>
      </c>
    </row>
    <row r="3178" spans="1:11" x14ac:dyDescent="0.2">
      <c r="A3178" s="1" t="s">
        <v>3027</v>
      </c>
      <c r="B3178" s="1" t="s">
        <v>3204</v>
      </c>
      <c r="C3178" s="1" t="s">
        <v>310</v>
      </c>
      <c r="D3178" s="1" t="s">
        <v>7</v>
      </c>
      <c r="E3178" s="1" t="s">
        <v>8</v>
      </c>
      <c r="F3178" s="1" t="s">
        <v>11171</v>
      </c>
      <c r="G3178" s="1" t="str">
        <f>VLOOKUP(Tabla1[[#This Row],[Planta]],Tabla3[],3,FALSE)</f>
        <v>Coliflor</v>
      </c>
      <c r="H3178" s="1" t="str">
        <f>_xlfn.CONCAT(Tabla1[[#This Row],[Planta Español]],"_",IF(Tabla1[[#This Row],[Saludable]]="Si","Saludable","Enferma"))</f>
        <v>Coliflor_Saludable</v>
      </c>
      <c r="I3178" s="1" t="str">
        <f>VLOOKUP(Tabla1[[#This Row],[Enfermedad Inglés]],Tabla3[[Enfermedad Inglés]:[Nombre Coloquial en TV]],3,FALSE)</f>
        <v>Saludable</v>
      </c>
      <c r="J3178" s="1" t="str">
        <f>VLOOKUP(Tabla1[[#This Row],[Enfermedad Inglés]],Tabla3[[Enfermedad Inglés]:[Nombre Coloquial en TV]],4,FALSE)</f>
        <v>Saludable</v>
      </c>
      <c r="K3178" s="1" t="str">
        <f>VLOOKUP(Tabla1[[#This Row],[Enfermedad Inglés]],Tabla3[[Enfermedad Inglés]:[Nombre Coloquial en TV]],5,FALSE)</f>
        <v>Saludable</v>
      </c>
    </row>
    <row r="3179" spans="1:11" x14ac:dyDescent="0.2">
      <c r="A3179" s="1" t="s">
        <v>3027</v>
      </c>
      <c r="B3179" s="1" t="s">
        <v>3205</v>
      </c>
      <c r="C3179" s="1" t="s">
        <v>310</v>
      </c>
      <c r="D3179" s="1" t="s">
        <v>7</v>
      </c>
      <c r="E3179" s="1" t="s">
        <v>8</v>
      </c>
      <c r="F3179" s="1" t="s">
        <v>11171</v>
      </c>
      <c r="G3179" s="1" t="str">
        <f>VLOOKUP(Tabla1[[#This Row],[Planta]],Tabla3[],3,FALSE)</f>
        <v>Coliflor</v>
      </c>
      <c r="H3179" s="1" t="str">
        <f>_xlfn.CONCAT(Tabla1[[#This Row],[Planta Español]],"_",IF(Tabla1[[#This Row],[Saludable]]="Si","Saludable","Enferma"))</f>
        <v>Coliflor_Saludable</v>
      </c>
      <c r="I3179" s="1" t="str">
        <f>VLOOKUP(Tabla1[[#This Row],[Enfermedad Inglés]],Tabla3[[Enfermedad Inglés]:[Nombre Coloquial en TV]],3,FALSE)</f>
        <v>Saludable</v>
      </c>
      <c r="J3179" s="1" t="str">
        <f>VLOOKUP(Tabla1[[#This Row],[Enfermedad Inglés]],Tabla3[[Enfermedad Inglés]:[Nombre Coloquial en TV]],4,FALSE)</f>
        <v>Saludable</v>
      </c>
      <c r="K3179" s="1" t="str">
        <f>VLOOKUP(Tabla1[[#This Row],[Enfermedad Inglés]],Tabla3[[Enfermedad Inglés]:[Nombre Coloquial en TV]],5,FALSE)</f>
        <v>Saludable</v>
      </c>
    </row>
    <row r="3180" spans="1:11" x14ac:dyDescent="0.2">
      <c r="A3180" s="1" t="s">
        <v>3027</v>
      </c>
      <c r="B3180" s="1" t="s">
        <v>3206</v>
      </c>
      <c r="C3180" s="1" t="s">
        <v>310</v>
      </c>
      <c r="D3180" s="1" t="s">
        <v>7</v>
      </c>
      <c r="E3180" s="1" t="s">
        <v>8</v>
      </c>
      <c r="F3180" s="1" t="s">
        <v>11171</v>
      </c>
      <c r="G3180" s="1" t="str">
        <f>VLOOKUP(Tabla1[[#This Row],[Planta]],Tabla3[],3,FALSE)</f>
        <v>Coliflor</v>
      </c>
      <c r="H3180" s="1" t="str">
        <f>_xlfn.CONCAT(Tabla1[[#This Row],[Planta Español]],"_",IF(Tabla1[[#This Row],[Saludable]]="Si","Saludable","Enferma"))</f>
        <v>Coliflor_Saludable</v>
      </c>
      <c r="I3180" s="1" t="str">
        <f>VLOOKUP(Tabla1[[#This Row],[Enfermedad Inglés]],Tabla3[[Enfermedad Inglés]:[Nombre Coloquial en TV]],3,FALSE)</f>
        <v>Saludable</v>
      </c>
      <c r="J3180" s="1" t="str">
        <f>VLOOKUP(Tabla1[[#This Row],[Enfermedad Inglés]],Tabla3[[Enfermedad Inglés]:[Nombre Coloquial en TV]],4,FALSE)</f>
        <v>Saludable</v>
      </c>
      <c r="K3180" s="1" t="str">
        <f>VLOOKUP(Tabla1[[#This Row],[Enfermedad Inglés]],Tabla3[[Enfermedad Inglés]:[Nombre Coloquial en TV]],5,FALSE)</f>
        <v>Saludable</v>
      </c>
    </row>
    <row r="3181" spans="1:11" x14ac:dyDescent="0.2">
      <c r="A3181" s="1" t="s">
        <v>3027</v>
      </c>
      <c r="B3181" s="1" t="s">
        <v>3207</v>
      </c>
      <c r="C3181" s="1" t="s">
        <v>310</v>
      </c>
      <c r="D3181" s="1" t="s">
        <v>7</v>
      </c>
      <c r="E3181" s="1" t="s">
        <v>8</v>
      </c>
      <c r="F3181" s="1" t="s">
        <v>11171</v>
      </c>
      <c r="G3181" s="1" t="str">
        <f>VLOOKUP(Tabla1[[#This Row],[Planta]],Tabla3[],3,FALSE)</f>
        <v>Coliflor</v>
      </c>
      <c r="H3181" s="1" t="str">
        <f>_xlfn.CONCAT(Tabla1[[#This Row],[Planta Español]],"_",IF(Tabla1[[#This Row],[Saludable]]="Si","Saludable","Enferma"))</f>
        <v>Coliflor_Saludable</v>
      </c>
      <c r="I3181" s="1" t="str">
        <f>VLOOKUP(Tabla1[[#This Row],[Enfermedad Inglés]],Tabla3[[Enfermedad Inglés]:[Nombre Coloquial en TV]],3,FALSE)</f>
        <v>Saludable</v>
      </c>
      <c r="J3181" s="1" t="str">
        <f>VLOOKUP(Tabla1[[#This Row],[Enfermedad Inglés]],Tabla3[[Enfermedad Inglés]:[Nombre Coloquial en TV]],4,FALSE)</f>
        <v>Saludable</v>
      </c>
      <c r="K3181" s="1" t="str">
        <f>VLOOKUP(Tabla1[[#This Row],[Enfermedad Inglés]],Tabla3[[Enfermedad Inglés]:[Nombre Coloquial en TV]],5,FALSE)</f>
        <v>Saludable</v>
      </c>
    </row>
    <row r="3182" spans="1:11" x14ac:dyDescent="0.2">
      <c r="A3182" s="1" t="s">
        <v>3027</v>
      </c>
      <c r="B3182" s="1" t="s">
        <v>3208</v>
      </c>
      <c r="C3182" s="1" t="s">
        <v>310</v>
      </c>
      <c r="D3182" s="1" t="s">
        <v>7</v>
      </c>
      <c r="E3182" s="1" t="s">
        <v>8</v>
      </c>
      <c r="F3182" s="1" t="s">
        <v>11171</v>
      </c>
      <c r="G3182" s="1" t="str">
        <f>VLOOKUP(Tabla1[[#This Row],[Planta]],Tabla3[],3,FALSE)</f>
        <v>Coliflor</v>
      </c>
      <c r="H3182" s="1" t="str">
        <f>_xlfn.CONCAT(Tabla1[[#This Row],[Planta Español]],"_",IF(Tabla1[[#This Row],[Saludable]]="Si","Saludable","Enferma"))</f>
        <v>Coliflor_Saludable</v>
      </c>
      <c r="I3182" s="1" t="str">
        <f>VLOOKUP(Tabla1[[#This Row],[Enfermedad Inglés]],Tabla3[[Enfermedad Inglés]:[Nombre Coloquial en TV]],3,FALSE)</f>
        <v>Saludable</v>
      </c>
      <c r="J3182" s="1" t="str">
        <f>VLOOKUP(Tabla1[[#This Row],[Enfermedad Inglés]],Tabla3[[Enfermedad Inglés]:[Nombre Coloquial en TV]],4,FALSE)</f>
        <v>Saludable</v>
      </c>
      <c r="K3182" s="1" t="str">
        <f>VLOOKUP(Tabla1[[#This Row],[Enfermedad Inglés]],Tabla3[[Enfermedad Inglés]:[Nombre Coloquial en TV]],5,FALSE)</f>
        <v>Saludable</v>
      </c>
    </row>
    <row r="3183" spans="1:11" x14ac:dyDescent="0.2">
      <c r="A3183" s="1" t="s">
        <v>3027</v>
      </c>
      <c r="B3183" s="1" t="s">
        <v>3209</v>
      </c>
      <c r="C3183" s="1" t="s">
        <v>310</v>
      </c>
      <c r="D3183" s="1" t="s">
        <v>7</v>
      </c>
      <c r="E3183" s="1" t="s">
        <v>8</v>
      </c>
      <c r="F3183" s="1" t="s">
        <v>11171</v>
      </c>
      <c r="G3183" s="1" t="str">
        <f>VLOOKUP(Tabla1[[#This Row],[Planta]],Tabla3[],3,FALSE)</f>
        <v>Coliflor</v>
      </c>
      <c r="H3183" s="1" t="str">
        <f>_xlfn.CONCAT(Tabla1[[#This Row],[Planta Español]],"_",IF(Tabla1[[#This Row],[Saludable]]="Si","Saludable","Enferma"))</f>
        <v>Coliflor_Saludable</v>
      </c>
      <c r="I3183" s="1" t="str">
        <f>VLOOKUP(Tabla1[[#This Row],[Enfermedad Inglés]],Tabla3[[Enfermedad Inglés]:[Nombre Coloquial en TV]],3,FALSE)</f>
        <v>Saludable</v>
      </c>
      <c r="J3183" s="1" t="str">
        <f>VLOOKUP(Tabla1[[#This Row],[Enfermedad Inglés]],Tabla3[[Enfermedad Inglés]:[Nombre Coloquial en TV]],4,FALSE)</f>
        <v>Saludable</v>
      </c>
      <c r="K3183" s="1" t="str">
        <f>VLOOKUP(Tabla1[[#This Row],[Enfermedad Inglés]],Tabla3[[Enfermedad Inglés]:[Nombre Coloquial en TV]],5,FALSE)</f>
        <v>Saludable</v>
      </c>
    </row>
    <row r="3184" spans="1:11" x14ac:dyDescent="0.2">
      <c r="A3184" s="1" t="s">
        <v>3027</v>
      </c>
      <c r="B3184" s="1" t="s">
        <v>3210</v>
      </c>
      <c r="C3184" s="1" t="s">
        <v>310</v>
      </c>
      <c r="D3184" s="1" t="s">
        <v>7</v>
      </c>
      <c r="E3184" s="1" t="s">
        <v>8</v>
      </c>
      <c r="F3184" s="1" t="s">
        <v>11171</v>
      </c>
      <c r="G3184" s="1" t="str">
        <f>VLOOKUP(Tabla1[[#This Row],[Planta]],Tabla3[],3,FALSE)</f>
        <v>Coliflor</v>
      </c>
      <c r="H3184" s="1" t="str">
        <f>_xlfn.CONCAT(Tabla1[[#This Row],[Planta Español]],"_",IF(Tabla1[[#This Row],[Saludable]]="Si","Saludable","Enferma"))</f>
        <v>Coliflor_Saludable</v>
      </c>
      <c r="I3184" s="1" t="str">
        <f>VLOOKUP(Tabla1[[#This Row],[Enfermedad Inglés]],Tabla3[[Enfermedad Inglés]:[Nombre Coloquial en TV]],3,FALSE)</f>
        <v>Saludable</v>
      </c>
      <c r="J3184" s="1" t="str">
        <f>VLOOKUP(Tabla1[[#This Row],[Enfermedad Inglés]],Tabla3[[Enfermedad Inglés]:[Nombre Coloquial en TV]],4,FALSE)</f>
        <v>Saludable</v>
      </c>
      <c r="K3184" s="1" t="str">
        <f>VLOOKUP(Tabla1[[#This Row],[Enfermedad Inglés]],Tabla3[[Enfermedad Inglés]:[Nombre Coloquial en TV]],5,FALSE)</f>
        <v>Saludable</v>
      </c>
    </row>
    <row r="3185" spans="1:11" x14ac:dyDescent="0.2">
      <c r="A3185" s="1" t="s">
        <v>3027</v>
      </c>
      <c r="B3185" s="1" t="s">
        <v>3211</v>
      </c>
      <c r="C3185" s="1" t="s">
        <v>310</v>
      </c>
      <c r="D3185" s="1" t="s">
        <v>7</v>
      </c>
      <c r="E3185" s="1" t="s">
        <v>8</v>
      </c>
      <c r="F3185" s="1" t="s">
        <v>11171</v>
      </c>
      <c r="G3185" s="1" t="str">
        <f>VLOOKUP(Tabla1[[#This Row],[Planta]],Tabla3[],3,FALSE)</f>
        <v>Coliflor</v>
      </c>
      <c r="H3185" s="1" t="str">
        <f>_xlfn.CONCAT(Tabla1[[#This Row],[Planta Español]],"_",IF(Tabla1[[#This Row],[Saludable]]="Si","Saludable","Enferma"))</f>
        <v>Coliflor_Saludable</v>
      </c>
      <c r="I3185" s="1" t="str">
        <f>VLOOKUP(Tabla1[[#This Row],[Enfermedad Inglés]],Tabla3[[Enfermedad Inglés]:[Nombre Coloquial en TV]],3,FALSE)</f>
        <v>Saludable</v>
      </c>
      <c r="J3185" s="1" t="str">
        <f>VLOOKUP(Tabla1[[#This Row],[Enfermedad Inglés]],Tabla3[[Enfermedad Inglés]:[Nombre Coloquial en TV]],4,FALSE)</f>
        <v>Saludable</v>
      </c>
      <c r="K3185" s="1" t="str">
        <f>VLOOKUP(Tabla1[[#This Row],[Enfermedad Inglés]],Tabla3[[Enfermedad Inglés]:[Nombre Coloquial en TV]],5,FALSE)</f>
        <v>Saludable</v>
      </c>
    </row>
    <row r="3186" spans="1:11" x14ac:dyDescent="0.2">
      <c r="A3186" s="1" t="s">
        <v>3027</v>
      </c>
      <c r="B3186" s="1" t="s">
        <v>3212</v>
      </c>
      <c r="C3186" s="1" t="s">
        <v>310</v>
      </c>
      <c r="D3186" s="1" t="s">
        <v>7</v>
      </c>
      <c r="E3186" s="1" t="s">
        <v>8</v>
      </c>
      <c r="F3186" s="1" t="s">
        <v>11171</v>
      </c>
      <c r="G3186" s="1" t="str">
        <f>VLOOKUP(Tabla1[[#This Row],[Planta]],Tabla3[],3,FALSE)</f>
        <v>Coliflor</v>
      </c>
      <c r="H3186" s="1" t="str">
        <f>_xlfn.CONCAT(Tabla1[[#This Row],[Planta Español]],"_",IF(Tabla1[[#This Row],[Saludable]]="Si","Saludable","Enferma"))</f>
        <v>Coliflor_Saludable</v>
      </c>
      <c r="I3186" s="1" t="str">
        <f>VLOOKUP(Tabla1[[#This Row],[Enfermedad Inglés]],Tabla3[[Enfermedad Inglés]:[Nombre Coloquial en TV]],3,FALSE)</f>
        <v>Saludable</v>
      </c>
      <c r="J3186" s="1" t="str">
        <f>VLOOKUP(Tabla1[[#This Row],[Enfermedad Inglés]],Tabla3[[Enfermedad Inglés]:[Nombre Coloquial en TV]],4,FALSE)</f>
        <v>Saludable</v>
      </c>
      <c r="K3186" s="1" t="str">
        <f>VLOOKUP(Tabla1[[#This Row],[Enfermedad Inglés]],Tabla3[[Enfermedad Inglés]:[Nombre Coloquial en TV]],5,FALSE)</f>
        <v>Saludable</v>
      </c>
    </row>
    <row r="3187" spans="1:11" x14ac:dyDescent="0.2">
      <c r="A3187" s="1" t="s">
        <v>3027</v>
      </c>
      <c r="B3187" s="1" t="s">
        <v>3213</v>
      </c>
      <c r="C3187" s="1" t="s">
        <v>310</v>
      </c>
      <c r="D3187" s="1" t="s">
        <v>7</v>
      </c>
      <c r="E3187" s="1" t="s">
        <v>8</v>
      </c>
      <c r="F3187" s="1" t="s">
        <v>11171</v>
      </c>
      <c r="G3187" s="1" t="str">
        <f>VLOOKUP(Tabla1[[#This Row],[Planta]],Tabla3[],3,FALSE)</f>
        <v>Coliflor</v>
      </c>
      <c r="H3187" s="1" t="str">
        <f>_xlfn.CONCAT(Tabla1[[#This Row],[Planta Español]],"_",IF(Tabla1[[#This Row],[Saludable]]="Si","Saludable","Enferma"))</f>
        <v>Coliflor_Saludable</v>
      </c>
      <c r="I3187" s="1" t="str">
        <f>VLOOKUP(Tabla1[[#This Row],[Enfermedad Inglés]],Tabla3[[Enfermedad Inglés]:[Nombre Coloquial en TV]],3,FALSE)</f>
        <v>Saludable</v>
      </c>
      <c r="J3187" s="1" t="str">
        <f>VLOOKUP(Tabla1[[#This Row],[Enfermedad Inglés]],Tabla3[[Enfermedad Inglés]:[Nombre Coloquial en TV]],4,FALSE)</f>
        <v>Saludable</v>
      </c>
      <c r="K3187" s="1" t="str">
        <f>VLOOKUP(Tabla1[[#This Row],[Enfermedad Inglés]],Tabla3[[Enfermedad Inglés]:[Nombre Coloquial en TV]],5,FALSE)</f>
        <v>Saludable</v>
      </c>
    </row>
    <row r="3188" spans="1:11" x14ac:dyDescent="0.2">
      <c r="A3188" s="1" t="s">
        <v>3027</v>
      </c>
      <c r="B3188" s="1" t="s">
        <v>3214</v>
      </c>
      <c r="C3188" s="1" t="s">
        <v>310</v>
      </c>
      <c r="D3188" s="1" t="s">
        <v>7</v>
      </c>
      <c r="E3188" s="1" t="s">
        <v>8</v>
      </c>
      <c r="F3188" s="1" t="s">
        <v>11171</v>
      </c>
      <c r="G3188" s="1" t="str">
        <f>VLOOKUP(Tabla1[[#This Row],[Planta]],Tabla3[],3,FALSE)</f>
        <v>Coliflor</v>
      </c>
      <c r="H3188" s="1" t="str">
        <f>_xlfn.CONCAT(Tabla1[[#This Row],[Planta Español]],"_",IF(Tabla1[[#This Row],[Saludable]]="Si","Saludable","Enferma"))</f>
        <v>Coliflor_Saludable</v>
      </c>
      <c r="I3188" s="1" t="str">
        <f>VLOOKUP(Tabla1[[#This Row],[Enfermedad Inglés]],Tabla3[[Enfermedad Inglés]:[Nombre Coloquial en TV]],3,FALSE)</f>
        <v>Saludable</v>
      </c>
      <c r="J3188" s="1" t="str">
        <f>VLOOKUP(Tabla1[[#This Row],[Enfermedad Inglés]],Tabla3[[Enfermedad Inglés]:[Nombre Coloquial en TV]],4,FALSE)</f>
        <v>Saludable</v>
      </c>
      <c r="K3188" s="1" t="str">
        <f>VLOOKUP(Tabla1[[#This Row],[Enfermedad Inglés]],Tabla3[[Enfermedad Inglés]:[Nombre Coloquial en TV]],5,FALSE)</f>
        <v>Saludable</v>
      </c>
    </row>
    <row r="3189" spans="1:11" x14ac:dyDescent="0.2">
      <c r="A3189" s="1" t="s">
        <v>3027</v>
      </c>
      <c r="B3189" s="1" t="s">
        <v>3215</v>
      </c>
      <c r="C3189" s="1" t="s">
        <v>310</v>
      </c>
      <c r="D3189" s="1" t="s">
        <v>7</v>
      </c>
      <c r="E3189" s="1" t="s">
        <v>8</v>
      </c>
      <c r="F3189" s="1" t="s">
        <v>11171</v>
      </c>
      <c r="G3189" s="1" t="str">
        <f>VLOOKUP(Tabla1[[#This Row],[Planta]],Tabla3[],3,FALSE)</f>
        <v>Coliflor</v>
      </c>
      <c r="H3189" s="1" t="str">
        <f>_xlfn.CONCAT(Tabla1[[#This Row],[Planta Español]],"_",IF(Tabla1[[#This Row],[Saludable]]="Si","Saludable","Enferma"))</f>
        <v>Coliflor_Saludable</v>
      </c>
      <c r="I3189" s="1" t="str">
        <f>VLOOKUP(Tabla1[[#This Row],[Enfermedad Inglés]],Tabla3[[Enfermedad Inglés]:[Nombre Coloquial en TV]],3,FALSE)</f>
        <v>Saludable</v>
      </c>
      <c r="J3189" s="1" t="str">
        <f>VLOOKUP(Tabla1[[#This Row],[Enfermedad Inglés]],Tabla3[[Enfermedad Inglés]:[Nombre Coloquial en TV]],4,FALSE)</f>
        <v>Saludable</v>
      </c>
      <c r="K3189" s="1" t="str">
        <f>VLOOKUP(Tabla1[[#This Row],[Enfermedad Inglés]],Tabla3[[Enfermedad Inglés]:[Nombre Coloquial en TV]],5,FALSE)</f>
        <v>Saludable</v>
      </c>
    </row>
    <row r="3190" spans="1:11" x14ac:dyDescent="0.2">
      <c r="A3190" s="1" t="s">
        <v>3027</v>
      </c>
      <c r="B3190" s="1" t="s">
        <v>3216</v>
      </c>
      <c r="C3190" s="1" t="s">
        <v>310</v>
      </c>
      <c r="D3190" s="1" t="s">
        <v>7</v>
      </c>
      <c r="E3190" s="1" t="s">
        <v>8</v>
      </c>
      <c r="F3190" s="1" t="s">
        <v>11171</v>
      </c>
      <c r="G3190" s="1" t="str">
        <f>VLOOKUP(Tabla1[[#This Row],[Planta]],Tabla3[],3,FALSE)</f>
        <v>Coliflor</v>
      </c>
      <c r="H3190" s="1" t="str">
        <f>_xlfn.CONCAT(Tabla1[[#This Row],[Planta Español]],"_",IF(Tabla1[[#This Row],[Saludable]]="Si","Saludable","Enferma"))</f>
        <v>Coliflor_Saludable</v>
      </c>
      <c r="I3190" s="1" t="str">
        <f>VLOOKUP(Tabla1[[#This Row],[Enfermedad Inglés]],Tabla3[[Enfermedad Inglés]:[Nombre Coloquial en TV]],3,FALSE)</f>
        <v>Saludable</v>
      </c>
      <c r="J3190" s="1" t="str">
        <f>VLOOKUP(Tabla1[[#This Row],[Enfermedad Inglés]],Tabla3[[Enfermedad Inglés]:[Nombre Coloquial en TV]],4,FALSE)</f>
        <v>Saludable</v>
      </c>
      <c r="K3190" s="1" t="str">
        <f>VLOOKUP(Tabla1[[#This Row],[Enfermedad Inglés]],Tabla3[[Enfermedad Inglés]:[Nombre Coloquial en TV]],5,FALSE)</f>
        <v>Saludable</v>
      </c>
    </row>
    <row r="3191" spans="1:11" x14ac:dyDescent="0.2">
      <c r="A3191" s="1" t="s">
        <v>3027</v>
      </c>
      <c r="B3191" s="1" t="s">
        <v>3217</v>
      </c>
      <c r="C3191" s="1" t="s">
        <v>310</v>
      </c>
      <c r="D3191" s="1" t="s">
        <v>7</v>
      </c>
      <c r="E3191" s="1" t="s">
        <v>8</v>
      </c>
      <c r="F3191" s="1" t="s">
        <v>11171</v>
      </c>
      <c r="G3191" s="1" t="str">
        <f>VLOOKUP(Tabla1[[#This Row],[Planta]],Tabla3[],3,FALSE)</f>
        <v>Coliflor</v>
      </c>
      <c r="H3191" s="1" t="str">
        <f>_xlfn.CONCAT(Tabla1[[#This Row],[Planta Español]],"_",IF(Tabla1[[#This Row],[Saludable]]="Si","Saludable","Enferma"))</f>
        <v>Coliflor_Saludable</v>
      </c>
      <c r="I3191" s="1" t="str">
        <f>VLOOKUP(Tabla1[[#This Row],[Enfermedad Inglés]],Tabla3[[Enfermedad Inglés]:[Nombre Coloquial en TV]],3,FALSE)</f>
        <v>Saludable</v>
      </c>
      <c r="J3191" s="1" t="str">
        <f>VLOOKUP(Tabla1[[#This Row],[Enfermedad Inglés]],Tabla3[[Enfermedad Inglés]:[Nombre Coloquial en TV]],4,FALSE)</f>
        <v>Saludable</v>
      </c>
      <c r="K3191" s="1" t="str">
        <f>VLOOKUP(Tabla1[[#This Row],[Enfermedad Inglés]],Tabla3[[Enfermedad Inglés]:[Nombre Coloquial en TV]],5,FALSE)</f>
        <v>Saludable</v>
      </c>
    </row>
    <row r="3192" spans="1:11" x14ac:dyDescent="0.2">
      <c r="A3192" s="1" t="s">
        <v>3027</v>
      </c>
      <c r="B3192" s="1" t="s">
        <v>3218</v>
      </c>
      <c r="C3192" s="1" t="s">
        <v>310</v>
      </c>
      <c r="D3192" s="1" t="s">
        <v>7</v>
      </c>
      <c r="E3192" s="1" t="s">
        <v>8</v>
      </c>
      <c r="F3192" s="1" t="s">
        <v>11171</v>
      </c>
      <c r="G3192" s="1" t="str">
        <f>VLOOKUP(Tabla1[[#This Row],[Planta]],Tabla3[],3,FALSE)</f>
        <v>Coliflor</v>
      </c>
      <c r="H3192" s="1" t="str">
        <f>_xlfn.CONCAT(Tabla1[[#This Row],[Planta Español]],"_",IF(Tabla1[[#This Row],[Saludable]]="Si","Saludable","Enferma"))</f>
        <v>Coliflor_Saludable</v>
      </c>
      <c r="I3192" s="1" t="str">
        <f>VLOOKUP(Tabla1[[#This Row],[Enfermedad Inglés]],Tabla3[[Enfermedad Inglés]:[Nombre Coloquial en TV]],3,FALSE)</f>
        <v>Saludable</v>
      </c>
      <c r="J3192" s="1" t="str">
        <f>VLOOKUP(Tabla1[[#This Row],[Enfermedad Inglés]],Tabla3[[Enfermedad Inglés]:[Nombre Coloquial en TV]],4,FALSE)</f>
        <v>Saludable</v>
      </c>
      <c r="K3192" s="1" t="str">
        <f>VLOOKUP(Tabla1[[#This Row],[Enfermedad Inglés]],Tabla3[[Enfermedad Inglés]:[Nombre Coloquial en TV]],5,FALSE)</f>
        <v>Saludable</v>
      </c>
    </row>
    <row r="3193" spans="1:11" x14ac:dyDescent="0.2">
      <c r="A3193" s="1" t="s">
        <v>3027</v>
      </c>
      <c r="B3193" s="1" t="s">
        <v>3219</v>
      </c>
      <c r="C3193" s="1" t="s">
        <v>310</v>
      </c>
      <c r="D3193" s="1" t="s">
        <v>7</v>
      </c>
      <c r="E3193" s="1" t="s">
        <v>8</v>
      </c>
      <c r="F3193" s="1" t="s">
        <v>11171</v>
      </c>
      <c r="G3193" s="1" t="str">
        <f>VLOOKUP(Tabla1[[#This Row],[Planta]],Tabla3[],3,FALSE)</f>
        <v>Coliflor</v>
      </c>
      <c r="H3193" s="1" t="str">
        <f>_xlfn.CONCAT(Tabla1[[#This Row],[Planta Español]],"_",IF(Tabla1[[#This Row],[Saludable]]="Si","Saludable","Enferma"))</f>
        <v>Coliflor_Saludable</v>
      </c>
      <c r="I3193" s="1" t="str">
        <f>VLOOKUP(Tabla1[[#This Row],[Enfermedad Inglés]],Tabla3[[Enfermedad Inglés]:[Nombre Coloquial en TV]],3,FALSE)</f>
        <v>Saludable</v>
      </c>
      <c r="J3193" s="1" t="str">
        <f>VLOOKUP(Tabla1[[#This Row],[Enfermedad Inglés]],Tabla3[[Enfermedad Inglés]:[Nombre Coloquial en TV]],4,FALSE)</f>
        <v>Saludable</v>
      </c>
      <c r="K3193" s="1" t="str">
        <f>VLOOKUP(Tabla1[[#This Row],[Enfermedad Inglés]],Tabla3[[Enfermedad Inglés]:[Nombre Coloquial en TV]],5,FALSE)</f>
        <v>Saludable</v>
      </c>
    </row>
    <row r="3194" spans="1:11" x14ac:dyDescent="0.2">
      <c r="A3194" s="1" t="s">
        <v>3027</v>
      </c>
      <c r="B3194" s="1" t="s">
        <v>3220</v>
      </c>
      <c r="C3194" s="1" t="s">
        <v>310</v>
      </c>
      <c r="D3194" s="1" t="s">
        <v>7</v>
      </c>
      <c r="E3194" s="1" t="s">
        <v>8</v>
      </c>
      <c r="F3194" s="1" t="s">
        <v>11171</v>
      </c>
      <c r="G3194" s="1" t="str">
        <f>VLOOKUP(Tabla1[[#This Row],[Planta]],Tabla3[],3,FALSE)</f>
        <v>Coliflor</v>
      </c>
      <c r="H3194" s="1" t="str">
        <f>_xlfn.CONCAT(Tabla1[[#This Row],[Planta Español]],"_",IF(Tabla1[[#This Row],[Saludable]]="Si","Saludable","Enferma"))</f>
        <v>Coliflor_Saludable</v>
      </c>
      <c r="I3194" s="1" t="str">
        <f>VLOOKUP(Tabla1[[#This Row],[Enfermedad Inglés]],Tabla3[[Enfermedad Inglés]:[Nombre Coloquial en TV]],3,FALSE)</f>
        <v>Saludable</v>
      </c>
      <c r="J3194" s="1" t="str">
        <f>VLOOKUP(Tabla1[[#This Row],[Enfermedad Inglés]],Tabla3[[Enfermedad Inglés]:[Nombre Coloquial en TV]],4,FALSE)</f>
        <v>Saludable</v>
      </c>
      <c r="K3194" s="1" t="str">
        <f>VLOOKUP(Tabla1[[#This Row],[Enfermedad Inglés]],Tabla3[[Enfermedad Inglés]:[Nombre Coloquial en TV]],5,FALSE)</f>
        <v>Saludable</v>
      </c>
    </row>
    <row r="3195" spans="1:11" x14ac:dyDescent="0.2">
      <c r="A3195" s="1" t="s">
        <v>3027</v>
      </c>
      <c r="B3195" s="1" t="s">
        <v>3221</v>
      </c>
      <c r="C3195" s="1" t="s">
        <v>310</v>
      </c>
      <c r="D3195" s="1" t="s">
        <v>7</v>
      </c>
      <c r="E3195" s="1" t="s">
        <v>8</v>
      </c>
      <c r="F3195" s="1" t="s">
        <v>11171</v>
      </c>
      <c r="G3195" s="1" t="str">
        <f>VLOOKUP(Tabla1[[#This Row],[Planta]],Tabla3[],3,FALSE)</f>
        <v>Coliflor</v>
      </c>
      <c r="H3195" s="1" t="str">
        <f>_xlfn.CONCAT(Tabla1[[#This Row],[Planta Español]],"_",IF(Tabla1[[#This Row],[Saludable]]="Si","Saludable","Enferma"))</f>
        <v>Coliflor_Saludable</v>
      </c>
      <c r="I3195" s="1" t="str">
        <f>VLOOKUP(Tabla1[[#This Row],[Enfermedad Inglés]],Tabla3[[Enfermedad Inglés]:[Nombre Coloquial en TV]],3,FALSE)</f>
        <v>Saludable</v>
      </c>
      <c r="J3195" s="1" t="str">
        <f>VLOOKUP(Tabla1[[#This Row],[Enfermedad Inglés]],Tabla3[[Enfermedad Inglés]:[Nombre Coloquial en TV]],4,FALSE)</f>
        <v>Saludable</v>
      </c>
      <c r="K3195" s="1" t="str">
        <f>VLOOKUP(Tabla1[[#This Row],[Enfermedad Inglés]],Tabla3[[Enfermedad Inglés]:[Nombre Coloquial en TV]],5,FALSE)</f>
        <v>Saludable</v>
      </c>
    </row>
    <row r="3196" spans="1:11" x14ac:dyDescent="0.2">
      <c r="A3196" s="1" t="s">
        <v>3027</v>
      </c>
      <c r="B3196" s="1" t="s">
        <v>3222</v>
      </c>
      <c r="C3196" s="1" t="s">
        <v>310</v>
      </c>
      <c r="D3196" s="1" t="s">
        <v>7</v>
      </c>
      <c r="E3196" s="1" t="s">
        <v>8</v>
      </c>
      <c r="F3196" s="1" t="s">
        <v>11171</v>
      </c>
      <c r="G3196" s="1" t="str">
        <f>VLOOKUP(Tabla1[[#This Row],[Planta]],Tabla3[],3,FALSE)</f>
        <v>Coliflor</v>
      </c>
      <c r="H3196" s="1" t="str">
        <f>_xlfn.CONCAT(Tabla1[[#This Row],[Planta Español]],"_",IF(Tabla1[[#This Row],[Saludable]]="Si","Saludable","Enferma"))</f>
        <v>Coliflor_Saludable</v>
      </c>
      <c r="I3196" s="1" t="str">
        <f>VLOOKUP(Tabla1[[#This Row],[Enfermedad Inglés]],Tabla3[[Enfermedad Inglés]:[Nombre Coloquial en TV]],3,FALSE)</f>
        <v>Saludable</v>
      </c>
      <c r="J3196" s="1" t="str">
        <f>VLOOKUP(Tabla1[[#This Row],[Enfermedad Inglés]],Tabla3[[Enfermedad Inglés]:[Nombre Coloquial en TV]],4,FALSE)</f>
        <v>Saludable</v>
      </c>
      <c r="K3196" s="1" t="str">
        <f>VLOOKUP(Tabla1[[#This Row],[Enfermedad Inglés]],Tabla3[[Enfermedad Inglés]:[Nombre Coloquial en TV]],5,FALSE)</f>
        <v>Saludable</v>
      </c>
    </row>
    <row r="3197" spans="1:11" x14ac:dyDescent="0.2">
      <c r="A3197" s="1" t="s">
        <v>3027</v>
      </c>
      <c r="B3197" s="1" t="s">
        <v>3223</v>
      </c>
      <c r="C3197" s="1" t="s">
        <v>310</v>
      </c>
      <c r="D3197" s="1" t="s">
        <v>7</v>
      </c>
      <c r="E3197" s="1" t="s">
        <v>8</v>
      </c>
      <c r="F3197" s="1" t="s">
        <v>11171</v>
      </c>
      <c r="G3197" s="1" t="str">
        <f>VLOOKUP(Tabla1[[#This Row],[Planta]],Tabla3[],3,FALSE)</f>
        <v>Coliflor</v>
      </c>
      <c r="H3197" s="1" t="str">
        <f>_xlfn.CONCAT(Tabla1[[#This Row],[Planta Español]],"_",IF(Tabla1[[#This Row],[Saludable]]="Si","Saludable","Enferma"))</f>
        <v>Coliflor_Saludable</v>
      </c>
      <c r="I3197" s="1" t="str">
        <f>VLOOKUP(Tabla1[[#This Row],[Enfermedad Inglés]],Tabla3[[Enfermedad Inglés]:[Nombre Coloquial en TV]],3,FALSE)</f>
        <v>Saludable</v>
      </c>
      <c r="J3197" s="1" t="str">
        <f>VLOOKUP(Tabla1[[#This Row],[Enfermedad Inglés]],Tabla3[[Enfermedad Inglés]:[Nombre Coloquial en TV]],4,FALSE)</f>
        <v>Saludable</v>
      </c>
      <c r="K3197" s="1" t="str">
        <f>VLOOKUP(Tabla1[[#This Row],[Enfermedad Inglés]],Tabla3[[Enfermedad Inglés]:[Nombre Coloquial en TV]],5,FALSE)</f>
        <v>Saludable</v>
      </c>
    </row>
    <row r="3198" spans="1:11" x14ac:dyDescent="0.2">
      <c r="A3198" s="1" t="s">
        <v>3027</v>
      </c>
      <c r="B3198" s="1" t="s">
        <v>3224</v>
      </c>
      <c r="C3198" s="1" t="s">
        <v>310</v>
      </c>
      <c r="D3198" s="1" t="s">
        <v>7</v>
      </c>
      <c r="E3198" s="1" t="s">
        <v>8</v>
      </c>
      <c r="F3198" s="1" t="s">
        <v>11171</v>
      </c>
      <c r="G3198" s="1" t="str">
        <f>VLOOKUP(Tabla1[[#This Row],[Planta]],Tabla3[],3,FALSE)</f>
        <v>Coliflor</v>
      </c>
      <c r="H3198" s="1" t="str">
        <f>_xlfn.CONCAT(Tabla1[[#This Row],[Planta Español]],"_",IF(Tabla1[[#This Row],[Saludable]]="Si","Saludable","Enferma"))</f>
        <v>Coliflor_Saludable</v>
      </c>
      <c r="I3198" s="1" t="str">
        <f>VLOOKUP(Tabla1[[#This Row],[Enfermedad Inglés]],Tabla3[[Enfermedad Inglés]:[Nombre Coloquial en TV]],3,FALSE)</f>
        <v>Saludable</v>
      </c>
      <c r="J3198" s="1" t="str">
        <f>VLOOKUP(Tabla1[[#This Row],[Enfermedad Inglés]],Tabla3[[Enfermedad Inglés]:[Nombre Coloquial en TV]],4,FALSE)</f>
        <v>Saludable</v>
      </c>
      <c r="K3198" s="1" t="str">
        <f>VLOOKUP(Tabla1[[#This Row],[Enfermedad Inglés]],Tabla3[[Enfermedad Inglés]:[Nombre Coloquial en TV]],5,FALSE)</f>
        <v>Saludable</v>
      </c>
    </row>
    <row r="3199" spans="1:11" x14ac:dyDescent="0.2">
      <c r="A3199" s="1" t="s">
        <v>3027</v>
      </c>
      <c r="B3199" s="1" t="s">
        <v>3225</v>
      </c>
      <c r="C3199" s="1" t="s">
        <v>310</v>
      </c>
      <c r="D3199" s="1" t="s">
        <v>7</v>
      </c>
      <c r="E3199" s="1" t="s">
        <v>8</v>
      </c>
      <c r="F3199" s="1" t="s">
        <v>11171</v>
      </c>
      <c r="G3199" s="1" t="str">
        <f>VLOOKUP(Tabla1[[#This Row],[Planta]],Tabla3[],3,FALSE)</f>
        <v>Coliflor</v>
      </c>
      <c r="H3199" s="1" t="str">
        <f>_xlfn.CONCAT(Tabla1[[#This Row],[Planta Español]],"_",IF(Tabla1[[#This Row],[Saludable]]="Si","Saludable","Enferma"))</f>
        <v>Coliflor_Saludable</v>
      </c>
      <c r="I3199" s="1" t="str">
        <f>VLOOKUP(Tabla1[[#This Row],[Enfermedad Inglés]],Tabla3[[Enfermedad Inglés]:[Nombre Coloquial en TV]],3,FALSE)</f>
        <v>Saludable</v>
      </c>
      <c r="J3199" s="1" t="str">
        <f>VLOOKUP(Tabla1[[#This Row],[Enfermedad Inglés]],Tabla3[[Enfermedad Inglés]:[Nombre Coloquial en TV]],4,FALSE)</f>
        <v>Saludable</v>
      </c>
      <c r="K3199" s="1" t="str">
        <f>VLOOKUP(Tabla1[[#This Row],[Enfermedad Inglés]],Tabla3[[Enfermedad Inglés]:[Nombre Coloquial en TV]],5,FALSE)</f>
        <v>Saludable</v>
      </c>
    </row>
    <row r="3200" spans="1:11" x14ac:dyDescent="0.2">
      <c r="A3200" s="1" t="s">
        <v>3027</v>
      </c>
      <c r="B3200" s="1" t="s">
        <v>3226</v>
      </c>
      <c r="C3200" s="1" t="s">
        <v>310</v>
      </c>
      <c r="D3200" s="1" t="s">
        <v>7</v>
      </c>
      <c r="E3200" s="1" t="s">
        <v>8</v>
      </c>
      <c r="F3200" s="1" t="s">
        <v>11171</v>
      </c>
      <c r="G3200" s="1" t="str">
        <f>VLOOKUP(Tabla1[[#This Row],[Planta]],Tabla3[],3,FALSE)</f>
        <v>Coliflor</v>
      </c>
      <c r="H3200" s="1" t="str">
        <f>_xlfn.CONCAT(Tabla1[[#This Row],[Planta Español]],"_",IF(Tabla1[[#This Row],[Saludable]]="Si","Saludable","Enferma"))</f>
        <v>Coliflor_Saludable</v>
      </c>
      <c r="I3200" s="1" t="str">
        <f>VLOOKUP(Tabla1[[#This Row],[Enfermedad Inglés]],Tabla3[[Enfermedad Inglés]:[Nombre Coloquial en TV]],3,FALSE)</f>
        <v>Saludable</v>
      </c>
      <c r="J3200" s="1" t="str">
        <f>VLOOKUP(Tabla1[[#This Row],[Enfermedad Inglés]],Tabla3[[Enfermedad Inglés]:[Nombre Coloquial en TV]],4,FALSE)</f>
        <v>Saludable</v>
      </c>
      <c r="K3200" s="1" t="str">
        <f>VLOOKUP(Tabla1[[#This Row],[Enfermedad Inglés]],Tabla3[[Enfermedad Inglés]:[Nombre Coloquial en TV]],5,FALSE)</f>
        <v>Saludable</v>
      </c>
    </row>
    <row r="3201" spans="1:11" x14ac:dyDescent="0.2">
      <c r="A3201" s="1" t="s">
        <v>3027</v>
      </c>
      <c r="B3201" s="1" t="s">
        <v>3227</v>
      </c>
      <c r="C3201" s="1" t="s">
        <v>310</v>
      </c>
      <c r="D3201" s="1" t="s">
        <v>7</v>
      </c>
      <c r="E3201" s="1" t="s">
        <v>8</v>
      </c>
      <c r="F3201" s="1" t="s">
        <v>11171</v>
      </c>
      <c r="G3201" s="1" t="str">
        <f>VLOOKUP(Tabla1[[#This Row],[Planta]],Tabla3[],3,FALSE)</f>
        <v>Coliflor</v>
      </c>
      <c r="H3201" s="1" t="str">
        <f>_xlfn.CONCAT(Tabla1[[#This Row],[Planta Español]],"_",IF(Tabla1[[#This Row],[Saludable]]="Si","Saludable","Enferma"))</f>
        <v>Coliflor_Saludable</v>
      </c>
      <c r="I3201" s="1" t="str">
        <f>VLOOKUP(Tabla1[[#This Row],[Enfermedad Inglés]],Tabla3[[Enfermedad Inglés]:[Nombre Coloquial en TV]],3,FALSE)</f>
        <v>Saludable</v>
      </c>
      <c r="J3201" s="1" t="str">
        <f>VLOOKUP(Tabla1[[#This Row],[Enfermedad Inglés]],Tabla3[[Enfermedad Inglés]:[Nombre Coloquial en TV]],4,FALSE)</f>
        <v>Saludable</v>
      </c>
      <c r="K3201" s="1" t="str">
        <f>VLOOKUP(Tabla1[[#This Row],[Enfermedad Inglés]],Tabla3[[Enfermedad Inglés]:[Nombre Coloquial en TV]],5,FALSE)</f>
        <v>Saludable</v>
      </c>
    </row>
    <row r="3202" spans="1:11" x14ac:dyDescent="0.2">
      <c r="A3202" s="1" t="s">
        <v>3027</v>
      </c>
      <c r="B3202" s="1" t="s">
        <v>3228</v>
      </c>
      <c r="C3202" s="1" t="s">
        <v>310</v>
      </c>
      <c r="D3202" s="1" t="s">
        <v>7</v>
      </c>
      <c r="E3202" s="1" t="s">
        <v>8</v>
      </c>
      <c r="F3202" s="1" t="s">
        <v>11171</v>
      </c>
      <c r="G3202" s="1" t="str">
        <f>VLOOKUP(Tabla1[[#This Row],[Planta]],Tabla3[],3,FALSE)</f>
        <v>Coliflor</v>
      </c>
      <c r="H3202" s="1" t="str">
        <f>_xlfn.CONCAT(Tabla1[[#This Row],[Planta Español]],"_",IF(Tabla1[[#This Row],[Saludable]]="Si","Saludable","Enferma"))</f>
        <v>Coliflor_Saludable</v>
      </c>
      <c r="I3202" s="1" t="str">
        <f>VLOOKUP(Tabla1[[#This Row],[Enfermedad Inglés]],Tabla3[[Enfermedad Inglés]:[Nombre Coloquial en TV]],3,FALSE)</f>
        <v>Saludable</v>
      </c>
      <c r="J3202" s="1" t="str">
        <f>VLOOKUP(Tabla1[[#This Row],[Enfermedad Inglés]],Tabla3[[Enfermedad Inglés]:[Nombre Coloquial en TV]],4,FALSE)</f>
        <v>Saludable</v>
      </c>
      <c r="K3202" s="1" t="str">
        <f>VLOOKUP(Tabla1[[#This Row],[Enfermedad Inglés]],Tabla3[[Enfermedad Inglés]:[Nombre Coloquial en TV]],5,FALSE)</f>
        <v>Saludable</v>
      </c>
    </row>
    <row r="3203" spans="1:11" x14ac:dyDescent="0.2">
      <c r="A3203" s="1" t="s">
        <v>3027</v>
      </c>
      <c r="B3203" s="1" t="s">
        <v>3229</v>
      </c>
      <c r="C3203" s="1" t="s">
        <v>310</v>
      </c>
      <c r="D3203" s="1" t="s">
        <v>7</v>
      </c>
      <c r="E3203" s="1" t="s">
        <v>8</v>
      </c>
      <c r="F3203" s="1" t="s">
        <v>11171</v>
      </c>
      <c r="G3203" s="1" t="str">
        <f>VLOOKUP(Tabla1[[#This Row],[Planta]],Tabla3[],3,FALSE)</f>
        <v>Coliflor</v>
      </c>
      <c r="H3203" s="1" t="str">
        <f>_xlfn.CONCAT(Tabla1[[#This Row],[Planta Español]],"_",IF(Tabla1[[#This Row],[Saludable]]="Si","Saludable","Enferma"))</f>
        <v>Coliflor_Saludable</v>
      </c>
      <c r="I3203" s="1" t="str">
        <f>VLOOKUP(Tabla1[[#This Row],[Enfermedad Inglés]],Tabla3[[Enfermedad Inglés]:[Nombre Coloquial en TV]],3,FALSE)</f>
        <v>Saludable</v>
      </c>
      <c r="J3203" s="1" t="str">
        <f>VLOOKUP(Tabla1[[#This Row],[Enfermedad Inglés]],Tabla3[[Enfermedad Inglés]:[Nombre Coloquial en TV]],4,FALSE)</f>
        <v>Saludable</v>
      </c>
      <c r="K3203" s="1" t="str">
        <f>VLOOKUP(Tabla1[[#This Row],[Enfermedad Inglés]],Tabla3[[Enfermedad Inglés]:[Nombre Coloquial en TV]],5,FALSE)</f>
        <v>Saludable</v>
      </c>
    </row>
    <row r="3204" spans="1:11" x14ac:dyDescent="0.2">
      <c r="A3204" s="1" t="s">
        <v>3027</v>
      </c>
      <c r="B3204" s="1" t="s">
        <v>3230</v>
      </c>
      <c r="C3204" s="1" t="s">
        <v>310</v>
      </c>
      <c r="D3204" s="1" t="s">
        <v>7</v>
      </c>
      <c r="E3204" s="1" t="s">
        <v>8</v>
      </c>
      <c r="F3204" s="1" t="s">
        <v>11171</v>
      </c>
      <c r="G3204" s="1" t="str">
        <f>VLOOKUP(Tabla1[[#This Row],[Planta]],Tabla3[],3,FALSE)</f>
        <v>Coliflor</v>
      </c>
      <c r="H3204" s="1" t="str">
        <f>_xlfn.CONCAT(Tabla1[[#This Row],[Planta Español]],"_",IF(Tabla1[[#This Row],[Saludable]]="Si","Saludable","Enferma"))</f>
        <v>Coliflor_Saludable</v>
      </c>
      <c r="I3204" s="1" t="str">
        <f>VLOOKUP(Tabla1[[#This Row],[Enfermedad Inglés]],Tabla3[[Enfermedad Inglés]:[Nombre Coloquial en TV]],3,FALSE)</f>
        <v>Saludable</v>
      </c>
      <c r="J3204" s="1" t="str">
        <f>VLOOKUP(Tabla1[[#This Row],[Enfermedad Inglés]],Tabla3[[Enfermedad Inglés]:[Nombre Coloquial en TV]],4,FALSE)</f>
        <v>Saludable</v>
      </c>
      <c r="K3204" s="1" t="str">
        <f>VLOOKUP(Tabla1[[#This Row],[Enfermedad Inglés]],Tabla3[[Enfermedad Inglés]:[Nombre Coloquial en TV]],5,FALSE)</f>
        <v>Saludable</v>
      </c>
    </row>
    <row r="3205" spans="1:11" x14ac:dyDescent="0.2">
      <c r="A3205" s="1" t="s">
        <v>3027</v>
      </c>
      <c r="B3205" s="1" t="s">
        <v>3231</v>
      </c>
      <c r="C3205" s="1" t="s">
        <v>310</v>
      </c>
      <c r="D3205" s="1" t="s">
        <v>7</v>
      </c>
      <c r="E3205" s="1" t="s">
        <v>8</v>
      </c>
      <c r="F3205" s="1" t="s">
        <v>11171</v>
      </c>
      <c r="G3205" s="1" t="str">
        <f>VLOOKUP(Tabla1[[#This Row],[Planta]],Tabla3[],3,FALSE)</f>
        <v>Coliflor</v>
      </c>
      <c r="H3205" s="1" t="str">
        <f>_xlfn.CONCAT(Tabla1[[#This Row],[Planta Español]],"_",IF(Tabla1[[#This Row],[Saludable]]="Si","Saludable","Enferma"))</f>
        <v>Coliflor_Saludable</v>
      </c>
      <c r="I3205" s="1" t="str">
        <f>VLOOKUP(Tabla1[[#This Row],[Enfermedad Inglés]],Tabla3[[Enfermedad Inglés]:[Nombre Coloquial en TV]],3,FALSE)</f>
        <v>Saludable</v>
      </c>
      <c r="J3205" s="1" t="str">
        <f>VLOOKUP(Tabla1[[#This Row],[Enfermedad Inglés]],Tabla3[[Enfermedad Inglés]:[Nombre Coloquial en TV]],4,FALSE)</f>
        <v>Saludable</v>
      </c>
      <c r="K3205" s="1" t="str">
        <f>VLOOKUP(Tabla1[[#This Row],[Enfermedad Inglés]],Tabla3[[Enfermedad Inglés]:[Nombre Coloquial en TV]],5,FALSE)</f>
        <v>Saludable</v>
      </c>
    </row>
    <row r="3206" spans="1:11" x14ac:dyDescent="0.2">
      <c r="A3206" s="1" t="s">
        <v>3027</v>
      </c>
      <c r="B3206" s="1" t="s">
        <v>3232</v>
      </c>
      <c r="C3206" s="1" t="s">
        <v>310</v>
      </c>
      <c r="D3206" s="1" t="s">
        <v>7</v>
      </c>
      <c r="E3206" s="1" t="s">
        <v>8</v>
      </c>
      <c r="F3206" s="1" t="s">
        <v>11171</v>
      </c>
      <c r="G3206" s="1" t="str">
        <f>VLOOKUP(Tabla1[[#This Row],[Planta]],Tabla3[],3,FALSE)</f>
        <v>Coliflor</v>
      </c>
      <c r="H3206" s="1" t="str">
        <f>_xlfn.CONCAT(Tabla1[[#This Row],[Planta Español]],"_",IF(Tabla1[[#This Row],[Saludable]]="Si","Saludable","Enferma"))</f>
        <v>Coliflor_Saludable</v>
      </c>
      <c r="I3206" s="1" t="str">
        <f>VLOOKUP(Tabla1[[#This Row],[Enfermedad Inglés]],Tabla3[[Enfermedad Inglés]:[Nombre Coloquial en TV]],3,FALSE)</f>
        <v>Saludable</v>
      </c>
      <c r="J3206" s="1" t="str">
        <f>VLOOKUP(Tabla1[[#This Row],[Enfermedad Inglés]],Tabla3[[Enfermedad Inglés]:[Nombre Coloquial en TV]],4,FALSE)</f>
        <v>Saludable</v>
      </c>
      <c r="K3206" s="1" t="str">
        <f>VLOOKUP(Tabla1[[#This Row],[Enfermedad Inglés]],Tabla3[[Enfermedad Inglés]:[Nombre Coloquial en TV]],5,FALSE)</f>
        <v>Saludable</v>
      </c>
    </row>
    <row r="3207" spans="1:11" x14ac:dyDescent="0.2">
      <c r="A3207" s="1" t="s">
        <v>3027</v>
      </c>
      <c r="B3207" s="1" t="s">
        <v>3233</v>
      </c>
      <c r="C3207" s="1" t="s">
        <v>310</v>
      </c>
      <c r="D3207" s="1" t="s">
        <v>7</v>
      </c>
      <c r="E3207" s="1" t="s">
        <v>8</v>
      </c>
      <c r="F3207" s="1" t="s">
        <v>11171</v>
      </c>
      <c r="G3207" s="1" t="str">
        <f>VLOOKUP(Tabla1[[#This Row],[Planta]],Tabla3[],3,FALSE)</f>
        <v>Coliflor</v>
      </c>
      <c r="H3207" s="1" t="str">
        <f>_xlfn.CONCAT(Tabla1[[#This Row],[Planta Español]],"_",IF(Tabla1[[#This Row],[Saludable]]="Si","Saludable","Enferma"))</f>
        <v>Coliflor_Saludable</v>
      </c>
      <c r="I3207" s="1" t="str">
        <f>VLOOKUP(Tabla1[[#This Row],[Enfermedad Inglés]],Tabla3[[Enfermedad Inglés]:[Nombre Coloquial en TV]],3,FALSE)</f>
        <v>Saludable</v>
      </c>
      <c r="J3207" s="1" t="str">
        <f>VLOOKUP(Tabla1[[#This Row],[Enfermedad Inglés]],Tabla3[[Enfermedad Inglés]:[Nombre Coloquial en TV]],4,FALSE)</f>
        <v>Saludable</v>
      </c>
      <c r="K3207" s="1" t="str">
        <f>VLOOKUP(Tabla1[[#This Row],[Enfermedad Inglés]],Tabla3[[Enfermedad Inglés]:[Nombre Coloquial en TV]],5,FALSE)</f>
        <v>Saludable</v>
      </c>
    </row>
    <row r="3208" spans="1:11" x14ac:dyDescent="0.2">
      <c r="A3208" s="1" t="s">
        <v>3027</v>
      </c>
      <c r="B3208" s="1" t="s">
        <v>3234</v>
      </c>
      <c r="C3208" s="1" t="s">
        <v>310</v>
      </c>
      <c r="D3208" s="1" t="s">
        <v>7</v>
      </c>
      <c r="E3208" s="1" t="s">
        <v>8</v>
      </c>
      <c r="F3208" s="1" t="s">
        <v>11171</v>
      </c>
      <c r="G3208" s="1" t="str">
        <f>VLOOKUP(Tabla1[[#This Row],[Planta]],Tabla3[],3,FALSE)</f>
        <v>Coliflor</v>
      </c>
      <c r="H3208" s="1" t="str">
        <f>_xlfn.CONCAT(Tabla1[[#This Row],[Planta Español]],"_",IF(Tabla1[[#This Row],[Saludable]]="Si","Saludable","Enferma"))</f>
        <v>Coliflor_Saludable</v>
      </c>
      <c r="I3208" s="1" t="str">
        <f>VLOOKUP(Tabla1[[#This Row],[Enfermedad Inglés]],Tabla3[[Enfermedad Inglés]:[Nombre Coloquial en TV]],3,FALSE)</f>
        <v>Saludable</v>
      </c>
      <c r="J3208" s="1" t="str">
        <f>VLOOKUP(Tabla1[[#This Row],[Enfermedad Inglés]],Tabla3[[Enfermedad Inglés]:[Nombre Coloquial en TV]],4,FALSE)</f>
        <v>Saludable</v>
      </c>
      <c r="K3208" s="1" t="str">
        <f>VLOOKUP(Tabla1[[#This Row],[Enfermedad Inglés]],Tabla3[[Enfermedad Inglés]:[Nombre Coloquial en TV]],5,FALSE)</f>
        <v>Saludable</v>
      </c>
    </row>
    <row r="3209" spans="1:11" x14ac:dyDescent="0.2">
      <c r="A3209" s="1" t="s">
        <v>3027</v>
      </c>
      <c r="B3209" s="1" t="s">
        <v>3235</v>
      </c>
      <c r="C3209" s="1" t="s">
        <v>310</v>
      </c>
      <c r="D3209" s="1" t="s">
        <v>7</v>
      </c>
      <c r="E3209" s="1" t="s">
        <v>8</v>
      </c>
      <c r="F3209" s="1" t="s">
        <v>11171</v>
      </c>
      <c r="G3209" s="1" t="str">
        <f>VLOOKUP(Tabla1[[#This Row],[Planta]],Tabla3[],3,FALSE)</f>
        <v>Coliflor</v>
      </c>
      <c r="H3209" s="1" t="str">
        <f>_xlfn.CONCAT(Tabla1[[#This Row],[Planta Español]],"_",IF(Tabla1[[#This Row],[Saludable]]="Si","Saludable","Enferma"))</f>
        <v>Coliflor_Saludable</v>
      </c>
      <c r="I3209" s="1" t="str">
        <f>VLOOKUP(Tabla1[[#This Row],[Enfermedad Inglés]],Tabla3[[Enfermedad Inglés]:[Nombre Coloquial en TV]],3,FALSE)</f>
        <v>Saludable</v>
      </c>
      <c r="J3209" s="1" t="str">
        <f>VLOOKUP(Tabla1[[#This Row],[Enfermedad Inglés]],Tabla3[[Enfermedad Inglés]:[Nombre Coloquial en TV]],4,FALSE)</f>
        <v>Saludable</v>
      </c>
      <c r="K3209" s="1" t="str">
        <f>VLOOKUP(Tabla1[[#This Row],[Enfermedad Inglés]],Tabla3[[Enfermedad Inglés]:[Nombre Coloquial en TV]],5,FALSE)</f>
        <v>Saludable</v>
      </c>
    </row>
    <row r="3210" spans="1:11" x14ac:dyDescent="0.2">
      <c r="A3210" s="1" t="s">
        <v>3027</v>
      </c>
      <c r="B3210" s="1" t="s">
        <v>3236</v>
      </c>
      <c r="C3210" s="1" t="s">
        <v>310</v>
      </c>
      <c r="D3210" s="1" t="s">
        <v>7</v>
      </c>
      <c r="E3210" s="1" t="s">
        <v>8</v>
      </c>
      <c r="F3210" s="1" t="s">
        <v>11171</v>
      </c>
      <c r="G3210" s="1" t="str">
        <f>VLOOKUP(Tabla1[[#This Row],[Planta]],Tabla3[],3,FALSE)</f>
        <v>Coliflor</v>
      </c>
      <c r="H3210" s="1" t="str">
        <f>_xlfn.CONCAT(Tabla1[[#This Row],[Planta Español]],"_",IF(Tabla1[[#This Row],[Saludable]]="Si","Saludable","Enferma"))</f>
        <v>Coliflor_Saludable</v>
      </c>
      <c r="I3210" s="1" t="str">
        <f>VLOOKUP(Tabla1[[#This Row],[Enfermedad Inglés]],Tabla3[[Enfermedad Inglés]:[Nombre Coloquial en TV]],3,FALSE)</f>
        <v>Saludable</v>
      </c>
      <c r="J3210" s="1" t="str">
        <f>VLOOKUP(Tabla1[[#This Row],[Enfermedad Inglés]],Tabla3[[Enfermedad Inglés]:[Nombre Coloquial en TV]],4,FALSE)</f>
        <v>Saludable</v>
      </c>
      <c r="K3210" s="1" t="str">
        <f>VLOOKUP(Tabla1[[#This Row],[Enfermedad Inglés]],Tabla3[[Enfermedad Inglés]:[Nombre Coloquial en TV]],5,FALSE)</f>
        <v>Saludable</v>
      </c>
    </row>
    <row r="3211" spans="1:11" x14ac:dyDescent="0.2">
      <c r="A3211" s="1" t="s">
        <v>3027</v>
      </c>
      <c r="B3211" s="1" t="s">
        <v>3237</v>
      </c>
      <c r="C3211" s="1" t="s">
        <v>310</v>
      </c>
      <c r="D3211" s="1" t="s">
        <v>7</v>
      </c>
      <c r="E3211" s="1" t="s">
        <v>8</v>
      </c>
      <c r="F3211" s="1" t="s">
        <v>11171</v>
      </c>
      <c r="G3211" s="1" t="str">
        <f>VLOOKUP(Tabla1[[#This Row],[Planta]],Tabla3[],3,FALSE)</f>
        <v>Coliflor</v>
      </c>
      <c r="H3211" s="1" t="str">
        <f>_xlfn.CONCAT(Tabla1[[#This Row],[Planta Español]],"_",IF(Tabla1[[#This Row],[Saludable]]="Si","Saludable","Enferma"))</f>
        <v>Coliflor_Saludable</v>
      </c>
      <c r="I3211" s="1" t="str">
        <f>VLOOKUP(Tabla1[[#This Row],[Enfermedad Inglés]],Tabla3[[Enfermedad Inglés]:[Nombre Coloquial en TV]],3,FALSE)</f>
        <v>Saludable</v>
      </c>
      <c r="J3211" s="1" t="str">
        <f>VLOOKUP(Tabla1[[#This Row],[Enfermedad Inglés]],Tabla3[[Enfermedad Inglés]:[Nombre Coloquial en TV]],4,FALSE)</f>
        <v>Saludable</v>
      </c>
      <c r="K3211" s="1" t="str">
        <f>VLOOKUP(Tabla1[[#This Row],[Enfermedad Inglés]],Tabla3[[Enfermedad Inglés]:[Nombre Coloquial en TV]],5,FALSE)</f>
        <v>Saludable</v>
      </c>
    </row>
    <row r="3212" spans="1:11" x14ac:dyDescent="0.2">
      <c r="A3212" s="1" t="s">
        <v>3027</v>
      </c>
      <c r="B3212" s="1" t="s">
        <v>3238</v>
      </c>
      <c r="C3212" s="1" t="s">
        <v>310</v>
      </c>
      <c r="D3212" s="1" t="s">
        <v>7</v>
      </c>
      <c r="E3212" s="1" t="s">
        <v>8</v>
      </c>
      <c r="F3212" s="1" t="s">
        <v>11171</v>
      </c>
      <c r="G3212" s="1" t="str">
        <f>VLOOKUP(Tabla1[[#This Row],[Planta]],Tabla3[],3,FALSE)</f>
        <v>Coliflor</v>
      </c>
      <c r="H3212" s="1" t="str">
        <f>_xlfn.CONCAT(Tabla1[[#This Row],[Planta Español]],"_",IF(Tabla1[[#This Row],[Saludable]]="Si","Saludable","Enferma"))</f>
        <v>Coliflor_Saludable</v>
      </c>
      <c r="I3212" s="1" t="str">
        <f>VLOOKUP(Tabla1[[#This Row],[Enfermedad Inglés]],Tabla3[[Enfermedad Inglés]:[Nombre Coloquial en TV]],3,FALSE)</f>
        <v>Saludable</v>
      </c>
      <c r="J3212" s="1" t="str">
        <f>VLOOKUP(Tabla1[[#This Row],[Enfermedad Inglés]],Tabla3[[Enfermedad Inglés]:[Nombre Coloquial en TV]],4,FALSE)</f>
        <v>Saludable</v>
      </c>
      <c r="K3212" s="1" t="str">
        <f>VLOOKUP(Tabla1[[#This Row],[Enfermedad Inglés]],Tabla3[[Enfermedad Inglés]:[Nombre Coloquial en TV]],5,FALSE)</f>
        <v>Saludable</v>
      </c>
    </row>
    <row r="3213" spans="1:11" x14ac:dyDescent="0.2">
      <c r="A3213" s="1" t="s">
        <v>3027</v>
      </c>
      <c r="B3213" s="1" t="s">
        <v>3239</v>
      </c>
      <c r="C3213" s="1" t="s">
        <v>310</v>
      </c>
      <c r="D3213" s="1" t="s">
        <v>7</v>
      </c>
      <c r="E3213" s="1" t="s">
        <v>8</v>
      </c>
      <c r="F3213" s="1" t="s">
        <v>11171</v>
      </c>
      <c r="G3213" s="1" t="str">
        <f>VLOOKUP(Tabla1[[#This Row],[Planta]],Tabla3[],3,FALSE)</f>
        <v>Coliflor</v>
      </c>
      <c r="H3213" s="1" t="str">
        <f>_xlfn.CONCAT(Tabla1[[#This Row],[Planta Español]],"_",IF(Tabla1[[#This Row],[Saludable]]="Si","Saludable","Enferma"))</f>
        <v>Coliflor_Saludable</v>
      </c>
      <c r="I3213" s="1" t="str">
        <f>VLOOKUP(Tabla1[[#This Row],[Enfermedad Inglés]],Tabla3[[Enfermedad Inglés]:[Nombre Coloquial en TV]],3,FALSE)</f>
        <v>Saludable</v>
      </c>
      <c r="J3213" s="1" t="str">
        <f>VLOOKUP(Tabla1[[#This Row],[Enfermedad Inglés]],Tabla3[[Enfermedad Inglés]:[Nombre Coloquial en TV]],4,FALSE)</f>
        <v>Saludable</v>
      </c>
      <c r="K3213" s="1" t="str">
        <f>VLOOKUP(Tabla1[[#This Row],[Enfermedad Inglés]],Tabla3[[Enfermedad Inglés]:[Nombre Coloquial en TV]],5,FALSE)</f>
        <v>Saludable</v>
      </c>
    </row>
    <row r="3214" spans="1:11" x14ac:dyDescent="0.2">
      <c r="A3214" s="1" t="s">
        <v>3027</v>
      </c>
      <c r="B3214" s="1" t="s">
        <v>3240</v>
      </c>
      <c r="C3214" s="1" t="s">
        <v>310</v>
      </c>
      <c r="D3214" s="1" t="s">
        <v>7</v>
      </c>
      <c r="E3214" s="1" t="s">
        <v>8</v>
      </c>
      <c r="F3214" s="1" t="s">
        <v>11171</v>
      </c>
      <c r="G3214" s="1" t="str">
        <f>VLOOKUP(Tabla1[[#This Row],[Planta]],Tabla3[],3,FALSE)</f>
        <v>Coliflor</v>
      </c>
      <c r="H3214" s="1" t="str">
        <f>_xlfn.CONCAT(Tabla1[[#This Row],[Planta Español]],"_",IF(Tabla1[[#This Row],[Saludable]]="Si","Saludable","Enferma"))</f>
        <v>Coliflor_Saludable</v>
      </c>
      <c r="I3214" s="1" t="str">
        <f>VLOOKUP(Tabla1[[#This Row],[Enfermedad Inglés]],Tabla3[[Enfermedad Inglés]:[Nombre Coloquial en TV]],3,FALSE)</f>
        <v>Saludable</v>
      </c>
      <c r="J3214" s="1" t="str">
        <f>VLOOKUP(Tabla1[[#This Row],[Enfermedad Inglés]],Tabla3[[Enfermedad Inglés]:[Nombre Coloquial en TV]],4,FALSE)</f>
        <v>Saludable</v>
      </c>
      <c r="K3214" s="1" t="str">
        <f>VLOOKUP(Tabla1[[#This Row],[Enfermedad Inglés]],Tabla3[[Enfermedad Inglés]:[Nombre Coloquial en TV]],5,FALSE)</f>
        <v>Saludable</v>
      </c>
    </row>
    <row r="3215" spans="1:11" x14ac:dyDescent="0.2">
      <c r="A3215" s="1" t="s">
        <v>3027</v>
      </c>
      <c r="B3215" s="1" t="s">
        <v>3241</v>
      </c>
      <c r="C3215" s="1" t="s">
        <v>310</v>
      </c>
      <c r="D3215" s="1" t="s">
        <v>7</v>
      </c>
      <c r="E3215" s="1" t="s">
        <v>8</v>
      </c>
      <c r="F3215" s="1" t="s">
        <v>11171</v>
      </c>
      <c r="G3215" s="1" t="str">
        <f>VLOOKUP(Tabla1[[#This Row],[Planta]],Tabla3[],3,FALSE)</f>
        <v>Coliflor</v>
      </c>
      <c r="H3215" s="1" t="str">
        <f>_xlfn.CONCAT(Tabla1[[#This Row],[Planta Español]],"_",IF(Tabla1[[#This Row],[Saludable]]="Si","Saludable","Enferma"))</f>
        <v>Coliflor_Saludable</v>
      </c>
      <c r="I3215" s="1" t="str">
        <f>VLOOKUP(Tabla1[[#This Row],[Enfermedad Inglés]],Tabla3[[Enfermedad Inglés]:[Nombre Coloquial en TV]],3,FALSE)</f>
        <v>Saludable</v>
      </c>
      <c r="J3215" s="1" t="str">
        <f>VLOOKUP(Tabla1[[#This Row],[Enfermedad Inglés]],Tabla3[[Enfermedad Inglés]:[Nombre Coloquial en TV]],4,FALSE)</f>
        <v>Saludable</v>
      </c>
      <c r="K3215" s="1" t="str">
        <f>VLOOKUP(Tabla1[[#This Row],[Enfermedad Inglés]],Tabla3[[Enfermedad Inglés]:[Nombre Coloquial en TV]],5,FALSE)</f>
        <v>Saludable</v>
      </c>
    </row>
    <row r="3216" spans="1:11" x14ac:dyDescent="0.2">
      <c r="A3216" s="1" t="s">
        <v>3027</v>
      </c>
      <c r="B3216" s="1" t="s">
        <v>3242</v>
      </c>
      <c r="C3216" s="1" t="s">
        <v>310</v>
      </c>
      <c r="D3216" s="1" t="s">
        <v>7</v>
      </c>
      <c r="E3216" s="1" t="s">
        <v>8</v>
      </c>
      <c r="F3216" s="1" t="s">
        <v>11171</v>
      </c>
      <c r="G3216" s="1" t="str">
        <f>VLOOKUP(Tabla1[[#This Row],[Planta]],Tabla3[],3,FALSE)</f>
        <v>Coliflor</v>
      </c>
      <c r="H3216" s="1" t="str">
        <f>_xlfn.CONCAT(Tabla1[[#This Row],[Planta Español]],"_",IF(Tabla1[[#This Row],[Saludable]]="Si","Saludable","Enferma"))</f>
        <v>Coliflor_Saludable</v>
      </c>
      <c r="I3216" s="1" t="str">
        <f>VLOOKUP(Tabla1[[#This Row],[Enfermedad Inglés]],Tabla3[[Enfermedad Inglés]:[Nombre Coloquial en TV]],3,FALSE)</f>
        <v>Saludable</v>
      </c>
      <c r="J3216" s="1" t="str">
        <f>VLOOKUP(Tabla1[[#This Row],[Enfermedad Inglés]],Tabla3[[Enfermedad Inglés]:[Nombre Coloquial en TV]],4,FALSE)</f>
        <v>Saludable</v>
      </c>
      <c r="K3216" s="1" t="str">
        <f>VLOOKUP(Tabla1[[#This Row],[Enfermedad Inglés]],Tabla3[[Enfermedad Inglés]:[Nombre Coloquial en TV]],5,FALSE)</f>
        <v>Saludable</v>
      </c>
    </row>
    <row r="3217" spans="1:11" x14ac:dyDescent="0.2">
      <c r="A3217" s="1" t="s">
        <v>3027</v>
      </c>
      <c r="B3217" s="1" t="s">
        <v>3243</v>
      </c>
      <c r="C3217" s="1" t="s">
        <v>310</v>
      </c>
      <c r="D3217" s="1" t="s">
        <v>7</v>
      </c>
      <c r="E3217" s="1" t="s">
        <v>8</v>
      </c>
      <c r="F3217" s="1" t="s">
        <v>11171</v>
      </c>
      <c r="G3217" s="1" t="str">
        <f>VLOOKUP(Tabla1[[#This Row],[Planta]],Tabla3[],3,FALSE)</f>
        <v>Coliflor</v>
      </c>
      <c r="H3217" s="1" t="str">
        <f>_xlfn.CONCAT(Tabla1[[#This Row],[Planta Español]],"_",IF(Tabla1[[#This Row],[Saludable]]="Si","Saludable","Enferma"))</f>
        <v>Coliflor_Saludable</v>
      </c>
      <c r="I3217" s="1" t="str">
        <f>VLOOKUP(Tabla1[[#This Row],[Enfermedad Inglés]],Tabla3[[Enfermedad Inglés]:[Nombre Coloquial en TV]],3,FALSE)</f>
        <v>Saludable</v>
      </c>
      <c r="J3217" s="1" t="str">
        <f>VLOOKUP(Tabla1[[#This Row],[Enfermedad Inglés]],Tabla3[[Enfermedad Inglés]:[Nombre Coloquial en TV]],4,FALSE)</f>
        <v>Saludable</v>
      </c>
      <c r="K3217" s="1" t="str">
        <f>VLOOKUP(Tabla1[[#This Row],[Enfermedad Inglés]],Tabla3[[Enfermedad Inglés]:[Nombre Coloquial en TV]],5,FALSE)</f>
        <v>Saludable</v>
      </c>
    </row>
    <row r="3218" spans="1:11" x14ac:dyDescent="0.2">
      <c r="A3218" s="1" t="s">
        <v>3027</v>
      </c>
      <c r="B3218" s="1" t="s">
        <v>3244</v>
      </c>
      <c r="C3218" s="1" t="s">
        <v>310</v>
      </c>
      <c r="D3218" s="1" t="s">
        <v>7</v>
      </c>
      <c r="E3218" s="1" t="s">
        <v>8</v>
      </c>
      <c r="F3218" s="1" t="s">
        <v>11171</v>
      </c>
      <c r="G3218" s="1" t="str">
        <f>VLOOKUP(Tabla1[[#This Row],[Planta]],Tabla3[],3,FALSE)</f>
        <v>Coliflor</v>
      </c>
      <c r="H3218" s="1" t="str">
        <f>_xlfn.CONCAT(Tabla1[[#This Row],[Planta Español]],"_",IF(Tabla1[[#This Row],[Saludable]]="Si","Saludable","Enferma"))</f>
        <v>Coliflor_Saludable</v>
      </c>
      <c r="I3218" s="1" t="str">
        <f>VLOOKUP(Tabla1[[#This Row],[Enfermedad Inglés]],Tabla3[[Enfermedad Inglés]:[Nombre Coloquial en TV]],3,FALSE)</f>
        <v>Saludable</v>
      </c>
      <c r="J3218" s="1" t="str">
        <f>VLOOKUP(Tabla1[[#This Row],[Enfermedad Inglés]],Tabla3[[Enfermedad Inglés]:[Nombre Coloquial en TV]],4,FALSE)</f>
        <v>Saludable</v>
      </c>
      <c r="K3218" s="1" t="str">
        <f>VLOOKUP(Tabla1[[#This Row],[Enfermedad Inglés]],Tabla3[[Enfermedad Inglés]:[Nombre Coloquial en TV]],5,FALSE)</f>
        <v>Saludable</v>
      </c>
    </row>
    <row r="3219" spans="1:11" x14ac:dyDescent="0.2">
      <c r="A3219" s="1" t="s">
        <v>3027</v>
      </c>
      <c r="B3219" s="1" t="s">
        <v>3245</v>
      </c>
      <c r="C3219" s="1" t="s">
        <v>310</v>
      </c>
      <c r="D3219" s="1" t="s">
        <v>7</v>
      </c>
      <c r="E3219" s="1" t="s">
        <v>8</v>
      </c>
      <c r="F3219" s="1" t="s">
        <v>11171</v>
      </c>
      <c r="G3219" s="1" t="str">
        <f>VLOOKUP(Tabla1[[#This Row],[Planta]],Tabla3[],3,FALSE)</f>
        <v>Coliflor</v>
      </c>
      <c r="H3219" s="1" t="str">
        <f>_xlfn.CONCAT(Tabla1[[#This Row],[Planta Español]],"_",IF(Tabla1[[#This Row],[Saludable]]="Si","Saludable","Enferma"))</f>
        <v>Coliflor_Saludable</v>
      </c>
      <c r="I3219" s="1" t="str">
        <f>VLOOKUP(Tabla1[[#This Row],[Enfermedad Inglés]],Tabla3[[Enfermedad Inglés]:[Nombre Coloquial en TV]],3,FALSE)</f>
        <v>Saludable</v>
      </c>
      <c r="J3219" s="1" t="str">
        <f>VLOOKUP(Tabla1[[#This Row],[Enfermedad Inglés]],Tabla3[[Enfermedad Inglés]:[Nombre Coloquial en TV]],4,FALSE)</f>
        <v>Saludable</v>
      </c>
      <c r="K3219" s="1" t="str">
        <f>VLOOKUP(Tabla1[[#This Row],[Enfermedad Inglés]],Tabla3[[Enfermedad Inglés]:[Nombre Coloquial en TV]],5,FALSE)</f>
        <v>Saludable</v>
      </c>
    </row>
    <row r="3220" spans="1:11" x14ac:dyDescent="0.2">
      <c r="A3220" s="1" t="s">
        <v>3027</v>
      </c>
      <c r="B3220" s="1" t="s">
        <v>3246</v>
      </c>
      <c r="C3220" s="1" t="s">
        <v>310</v>
      </c>
      <c r="D3220" s="1" t="s">
        <v>7</v>
      </c>
      <c r="E3220" s="1" t="s">
        <v>8</v>
      </c>
      <c r="F3220" s="1" t="s">
        <v>11171</v>
      </c>
      <c r="G3220" s="1" t="str">
        <f>VLOOKUP(Tabla1[[#This Row],[Planta]],Tabla3[],3,FALSE)</f>
        <v>Coliflor</v>
      </c>
      <c r="H3220" s="1" t="str">
        <f>_xlfn.CONCAT(Tabla1[[#This Row],[Planta Español]],"_",IF(Tabla1[[#This Row],[Saludable]]="Si","Saludable","Enferma"))</f>
        <v>Coliflor_Saludable</v>
      </c>
      <c r="I3220" s="1" t="str">
        <f>VLOOKUP(Tabla1[[#This Row],[Enfermedad Inglés]],Tabla3[[Enfermedad Inglés]:[Nombre Coloquial en TV]],3,FALSE)</f>
        <v>Saludable</v>
      </c>
      <c r="J3220" s="1" t="str">
        <f>VLOOKUP(Tabla1[[#This Row],[Enfermedad Inglés]],Tabla3[[Enfermedad Inglés]:[Nombre Coloquial en TV]],4,FALSE)</f>
        <v>Saludable</v>
      </c>
      <c r="K3220" s="1" t="str">
        <f>VLOOKUP(Tabla1[[#This Row],[Enfermedad Inglés]],Tabla3[[Enfermedad Inglés]:[Nombre Coloquial en TV]],5,FALSE)</f>
        <v>Saludable</v>
      </c>
    </row>
    <row r="3221" spans="1:11" x14ac:dyDescent="0.2">
      <c r="A3221" s="1" t="s">
        <v>3027</v>
      </c>
      <c r="B3221" s="1" t="s">
        <v>3247</v>
      </c>
      <c r="C3221" s="1" t="s">
        <v>310</v>
      </c>
      <c r="D3221" s="1" t="s">
        <v>7</v>
      </c>
      <c r="E3221" s="1" t="s">
        <v>8</v>
      </c>
      <c r="F3221" s="1" t="s">
        <v>11171</v>
      </c>
      <c r="G3221" s="1" t="str">
        <f>VLOOKUP(Tabla1[[#This Row],[Planta]],Tabla3[],3,FALSE)</f>
        <v>Coliflor</v>
      </c>
      <c r="H3221" s="1" t="str">
        <f>_xlfn.CONCAT(Tabla1[[#This Row],[Planta Español]],"_",IF(Tabla1[[#This Row],[Saludable]]="Si","Saludable","Enferma"))</f>
        <v>Coliflor_Saludable</v>
      </c>
      <c r="I3221" s="1" t="str">
        <f>VLOOKUP(Tabla1[[#This Row],[Enfermedad Inglés]],Tabla3[[Enfermedad Inglés]:[Nombre Coloquial en TV]],3,FALSE)</f>
        <v>Saludable</v>
      </c>
      <c r="J3221" s="1" t="str">
        <f>VLOOKUP(Tabla1[[#This Row],[Enfermedad Inglés]],Tabla3[[Enfermedad Inglés]:[Nombre Coloquial en TV]],4,FALSE)</f>
        <v>Saludable</v>
      </c>
      <c r="K3221" s="1" t="str">
        <f>VLOOKUP(Tabla1[[#This Row],[Enfermedad Inglés]],Tabla3[[Enfermedad Inglés]:[Nombre Coloquial en TV]],5,FALSE)</f>
        <v>Saludable</v>
      </c>
    </row>
    <row r="3222" spans="1:11" x14ac:dyDescent="0.2">
      <c r="A3222" s="1" t="s">
        <v>3027</v>
      </c>
      <c r="B3222" s="1" t="s">
        <v>3248</v>
      </c>
      <c r="C3222" s="1" t="s">
        <v>310</v>
      </c>
      <c r="D3222" s="1" t="s">
        <v>7</v>
      </c>
      <c r="E3222" s="1" t="s">
        <v>8</v>
      </c>
      <c r="F3222" s="1" t="s">
        <v>11171</v>
      </c>
      <c r="G3222" s="1" t="str">
        <f>VLOOKUP(Tabla1[[#This Row],[Planta]],Tabla3[],3,FALSE)</f>
        <v>Coliflor</v>
      </c>
      <c r="H3222" s="1" t="str">
        <f>_xlfn.CONCAT(Tabla1[[#This Row],[Planta Español]],"_",IF(Tabla1[[#This Row],[Saludable]]="Si","Saludable","Enferma"))</f>
        <v>Coliflor_Saludable</v>
      </c>
      <c r="I3222" s="1" t="str">
        <f>VLOOKUP(Tabla1[[#This Row],[Enfermedad Inglés]],Tabla3[[Enfermedad Inglés]:[Nombre Coloquial en TV]],3,FALSE)</f>
        <v>Saludable</v>
      </c>
      <c r="J3222" s="1" t="str">
        <f>VLOOKUP(Tabla1[[#This Row],[Enfermedad Inglés]],Tabla3[[Enfermedad Inglés]:[Nombre Coloquial en TV]],4,FALSE)</f>
        <v>Saludable</v>
      </c>
      <c r="K3222" s="1" t="str">
        <f>VLOOKUP(Tabla1[[#This Row],[Enfermedad Inglés]],Tabla3[[Enfermedad Inglés]:[Nombre Coloquial en TV]],5,FALSE)</f>
        <v>Saludable</v>
      </c>
    </row>
    <row r="3223" spans="1:11" x14ac:dyDescent="0.2">
      <c r="A3223" s="1" t="s">
        <v>3027</v>
      </c>
      <c r="B3223" s="1" t="s">
        <v>3249</v>
      </c>
      <c r="C3223" s="1" t="s">
        <v>310</v>
      </c>
      <c r="D3223" s="1" t="s">
        <v>7</v>
      </c>
      <c r="E3223" s="1" t="s">
        <v>8</v>
      </c>
      <c r="F3223" s="1" t="s">
        <v>11171</v>
      </c>
      <c r="G3223" s="1" t="str">
        <f>VLOOKUP(Tabla1[[#This Row],[Planta]],Tabla3[],3,FALSE)</f>
        <v>Coliflor</v>
      </c>
      <c r="H3223" s="1" t="str">
        <f>_xlfn.CONCAT(Tabla1[[#This Row],[Planta Español]],"_",IF(Tabla1[[#This Row],[Saludable]]="Si","Saludable","Enferma"))</f>
        <v>Coliflor_Saludable</v>
      </c>
      <c r="I3223" s="1" t="str">
        <f>VLOOKUP(Tabla1[[#This Row],[Enfermedad Inglés]],Tabla3[[Enfermedad Inglés]:[Nombre Coloquial en TV]],3,FALSE)</f>
        <v>Saludable</v>
      </c>
      <c r="J3223" s="1" t="str">
        <f>VLOOKUP(Tabla1[[#This Row],[Enfermedad Inglés]],Tabla3[[Enfermedad Inglés]:[Nombre Coloquial en TV]],4,FALSE)</f>
        <v>Saludable</v>
      </c>
      <c r="K3223" s="1" t="str">
        <f>VLOOKUP(Tabla1[[#This Row],[Enfermedad Inglés]],Tabla3[[Enfermedad Inglés]:[Nombre Coloquial en TV]],5,FALSE)</f>
        <v>Saludable</v>
      </c>
    </row>
    <row r="3224" spans="1:11" x14ac:dyDescent="0.2">
      <c r="A3224" s="1" t="s">
        <v>3027</v>
      </c>
      <c r="B3224" s="1" t="s">
        <v>3250</v>
      </c>
      <c r="C3224" s="1" t="s">
        <v>310</v>
      </c>
      <c r="D3224" s="1" t="s">
        <v>7</v>
      </c>
      <c r="E3224" s="1" t="s">
        <v>8</v>
      </c>
      <c r="F3224" s="1" t="s">
        <v>11171</v>
      </c>
      <c r="G3224" s="1" t="str">
        <f>VLOOKUP(Tabla1[[#This Row],[Planta]],Tabla3[],3,FALSE)</f>
        <v>Coliflor</v>
      </c>
      <c r="H3224" s="1" t="str">
        <f>_xlfn.CONCAT(Tabla1[[#This Row],[Planta Español]],"_",IF(Tabla1[[#This Row],[Saludable]]="Si","Saludable","Enferma"))</f>
        <v>Coliflor_Saludable</v>
      </c>
      <c r="I3224" s="1" t="str">
        <f>VLOOKUP(Tabla1[[#This Row],[Enfermedad Inglés]],Tabla3[[Enfermedad Inglés]:[Nombre Coloquial en TV]],3,FALSE)</f>
        <v>Saludable</v>
      </c>
      <c r="J3224" s="1" t="str">
        <f>VLOOKUP(Tabla1[[#This Row],[Enfermedad Inglés]],Tabla3[[Enfermedad Inglés]:[Nombre Coloquial en TV]],4,FALSE)</f>
        <v>Saludable</v>
      </c>
      <c r="K3224" s="1" t="str">
        <f>VLOOKUP(Tabla1[[#This Row],[Enfermedad Inglés]],Tabla3[[Enfermedad Inglés]:[Nombre Coloquial en TV]],5,FALSE)</f>
        <v>Saludable</v>
      </c>
    </row>
    <row r="3225" spans="1:11" x14ac:dyDescent="0.2">
      <c r="A3225" s="1" t="s">
        <v>3027</v>
      </c>
      <c r="B3225" s="1" t="s">
        <v>3251</v>
      </c>
      <c r="C3225" s="1" t="s">
        <v>310</v>
      </c>
      <c r="D3225" s="1" t="s">
        <v>7</v>
      </c>
      <c r="E3225" s="1" t="s">
        <v>8</v>
      </c>
      <c r="F3225" s="1" t="s">
        <v>11171</v>
      </c>
      <c r="G3225" s="1" t="str">
        <f>VLOOKUP(Tabla1[[#This Row],[Planta]],Tabla3[],3,FALSE)</f>
        <v>Coliflor</v>
      </c>
      <c r="H3225" s="1" t="str">
        <f>_xlfn.CONCAT(Tabla1[[#This Row],[Planta Español]],"_",IF(Tabla1[[#This Row],[Saludable]]="Si","Saludable","Enferma"))</f>
        <v>Coliflor_Saludable</v>
      </c>
      <c r="I3225" s="1" t="str">
        <f>VLOOKUP(Tabla1[[#This Row],[Enfermedad Inglés]],Tabla3[[Enfermedad Inglés]:[Nombre Coloquial en TV]],3,FALSE)</f>
        <v>Saludable</v>
      </c>
      <c r="J3225" s="1" t="str">
        <f>VLOOKUP(Tabla1[[#This Row],[Enfermedad Inglés]],Tabla3[[Enfermedad Inglés]:[Nombre Coloquial en TV]],4,FALSE)</f>
        <v>Saludable</v>
      </c>
      <c r="K3225" s="1" t="str">
        <f>VLOOKUP(Tabla1[[#This Row],[Enfermedad Inglés]],Tabla3[[Enfermedad Inglés]:[Nombre Coloquial en TV]],5,FALSE)</f>
        <v>Saludable</v>
      </c>
    </row>
    <row r="3226" spans="1:11" x14ac:dyDescent="0.2">
      <c r="A3226" s="1" t="s">
        <v>3027</v>
      </c>
      <c r="B3226" s="1" t="s">
        <v>3252</v>
      </c>
      <c r="C3226" s="1" t="s">
        <v>310</v>
      </c>
      <c r="D3226" s="1" t="s">
        <v>7</v>
      </c>
      <c r="E3226" s="1" t="s">
        <v>8</v>
      </c>
      <c r="F3226" s="1" t="s">
        <v>11171</v>
      </c>
      <c r="G3226" s="1" t="str">
        <f>VLOOKUP(Tabla1[[#This Row],[Planta]],Tabla3[],3,FALSE)</f>
        <v>Coliflor</v>
      </c>
      <c r="H3226" s="1" t="str">
        <f>_xlfn.CONCAT(Tabla1[[#This Row],[Planta Español]],"_",IF(Tabla1[[#This Row],[Saludable]]="Si","Saludable","Enferma"))</f>
        <v>Coliflor_Saludable</v>
      </c>
      <c r="I3226" s="1" t="str">
        <f>VLOOKUP(Tabla1[[#This Row],[Enfermedad Inglés]],Tabla3[[Enfermedad Inglés]:[Nombre Coloquial en TV]],3,FALSE)</f>
        <v>Saludable</v>
      </c>
      <c r="J3226" s="1" t="str">
        <f>VLOOKUP(Tabla1[[#This Row],[Enfermedad Inglés]],Tabla3[[Enfermedad Inglés]:[Nombre Coloquial en TV]],4,FALSE)</f>
        <v>Saludable</v>
      </c>
      <c r="K3226" s="1" t="str">
        <f>VLOOKUP(Tabla1[[#This Row],[Enfermedad Inglés]],Tabla3[[Enfermedad Inglés]:[Nombre Coloquial en TV]],5,FALSE)</f>
        <v>Saludable</v>
      </c>
    </row>
    <row r="3227" spans="1:11" x14ac:dyDescent="0.2">
      <c r="A3227" s="1" t="s">
        <v>3027</v>
      </c>
      <c r="B3227" s="1" t="s">
        <v>3253</v>
      </c>
      <c r="C3227" s="1" t="s">
        <v>310</v>
      </c>
      <c r="D3227" s="1" t="s">
        <v>7</v>
      </c>
      <c r="E3227" s="1" t="s">
        <v>8</v>
      </c>
      <c r="F3227" s="1" t="s">
        <v>11171</v>
      </c>
      <c r="G3227" s="1" t="str">
        <f>VLOOKUP(Tabla1[[#This Row],[Planta]],Tabla3[],3,FALSE)</f>
        <v>Coliflor</v>
      </c>
      <c r="H3227" s="1" t="str">
        <f>_xlfn.CONCAT(Tabla1[[#This Row],[Planta Español]],"_",IF(Tabla1[[#This Row],[Saludable]]="Si","Saludable","Enferma"))</f>
        <v>Coliflor_Saludable</v>
      </c>
      <c r="I3227" s="1" t="str">
        <f>VLOOKUP(Tabla1[[#This Row],[Enfermedad Inglés]],Tabla3[[Enfermedad Inglés]:[Nombre Coloquial en TV]],3,FALSE)</f>
        <v>Saludable</v>
      </c>
      <c r="J3227" s="1" t="str">
        <f>VLOOKUP(Tabla1[[#This Row],[Enfermedad Inglés]],Tabla3[[Enfermedad Inglés]:[Nombre Coloquial en TV]],4,FALSE)</f>
        <v>Saludable</v>
      </c>
      <c r="K3227" s="1" t="str">
        <f>VLOOKUP(Tabla1[[#This Row],[Enfermedad Inglés]],Tabla3[[Enfermedad Inglés]:[Nombre Coloquial en TV]],5,FALSE)</f>
        <v>Saludable</v>
      </c>
    </row>
    <row r="3228" spans="1:11" x14ac:dyDescent="0.2">
      <c r="A3228" s="1" t="s">
        <v>3027</v>
      </c>
      <c r="B3228" s="1" t="s">
        <v>3254</v>
      </c>
      <c r="C3228" s="1" t="s">
        <v>310</v>
      </c>
      <c r="D3228" s="1" t="s">
        <v>7</v>
      </c>
      <c r="E3228" s="1" t="s">
        <v>8</v>
      </c>
      <c r="F3228" s="1" t="s">
        <v>11171</v>
      </c>
      <c r="G3228" s="1" t="str">
        <f>VLOOKUP(Tabla1[[#This Row],[Planta]],Tabla3[],3,FALSE)</f>
        <v>Coliflor</v>
      </c>
      <c r="H3228" s="1" t="str">
        <f>_xlfn.CONCAT(Tabla1[[#This Row],[Planta Español]],"_",IF(Tabla1[[#This Row],[Saludable]]="Si","Saludable","Enferma"))</f>
        <v>Coliflor_Saludable</v>
      </c>
      <c r="I3228" s="1" t="str">
        <f>VLOOKUP(Tabla1[[#This Row],[Enfermedad Inglés]],Tabla3[[Enfermedad Inglés]:[Nombre Coloquial en TV]],3,FALSE)</f>
        <v>Saludable</v>
      </c>
      <c r="J3228" s="1" t="str">
        <f>VLOOKUP(Tabla1[[#This Row],[Enfermedad Inglés]],Tabla3[[Enfermedad Inglés]:[Nombre Coloquial en TV]],4,FALSE)</f>
        <v>Saludable</v>
      </c>
      <c r="K3228" s="1" t="str">
        <f>VLOOKUP(Tabla1[[#This Row],[Enfermedad Inglés]],Tabla3[[Enfermedad Inglés]:[Nombre Coloquial en TV]],5,FALSE)</f>
        <v>Saludable</v>
      </c>
    </row>
    <row r="3229" spans="1:11" x14ac:dyDescent="0.2">
      <c r="A3229" s="1" t="s">
        <v>3027</v>
      </c>
      <c r="B3229" s="1" t="s">
        <v>3255</v>
      </c>
      <c r="C3229" s="1" t="s">
        <v>310</v>
      </c>
      <c r="D3229" s="1" t="s">
        <v>7</v>
      </c>
      <c r="E3229" s="1" t="s">
        <v>8</v>
      </c>
      <c r="F3229" s="1" t="s">
        <v>11171</v>
      </c>
      <c r="G3229" s="1" t="str">
        <f>VLOOKUP(Tabla1[[#This Row],[Planta]],Tabla3[],3,FALSE)</f>
        <v>Coliflor</v>
      </c>
      <c r="H3229" s="1" t="str">
        <f>_xlfn.CONCAT(Tabla1[[#This Row],[Planta Español]],"_",IF(Tabla1[[#This Row],[Saludable]]="Si","Saludable","Enferma"))</f>
        <v>Coliflor_Saludable</v>
      </c>
      <c r="I3229" s="1" t="str">
        <f>VLOOKUP(Tabla1[[#This Row],[Enfermedad Inglés]],Tabla3[[Enfermedad Inglés]:[Nombre Coloquial en TV]],3,FALSE)</f>
        <v>Saludable</v>
      </c>
      <c r="J3229" s="1" t="str">
        <f>VLOOKUP(Tabla1[[#This Row],[Enfermedad Inglés]],Tabla3[[Enfermedad Inglés]:[Nombre Coloquial en TV]],4,FALSE)</f>
        <v>Saludable</v>
      </c>
      <c r="K3229" s="1" t="str">
        <f>VLOOKUP(Tabla1[[#This Row],[Enfermedad Inglés]],Tabla3[[Enfermedad Inglés]:[Nombre Coloquial en TV]],5,FALSE)</f>
        <v>Saludable</v>
      </c>
    </row>
    <row r="3230" spans="1:11" x14ac:dyDescent="0.2">
      <c r="A3230" s="1" t="s">
        <v>3027</v>
      </c>
      <c r="B3230" s="1" t="s">
        <v>3256</v>
      </c>
      <c r="C3230" s="1" t="s">
        <v>310</v>
      </c>
      <c r="D3230" s="1" t="s">
        <v>7</v>
      </c>
      <c r="E3230" s="1" t="s">
        <v>8</v>
      </c>
      <c r="F3230" s="1" t="s">
        <v>11171</v>
      </c>
      <c r="G3230" s="1" t="str">
        <f>VLOOKUP(Tabla1[[#This Row],[Planta]],Tabla3[],3,FALSE)</f>
        <v>Coliflor</v>
      </c>
      <c r="H3230" s="1" t="str">
        <f>_xlfn.CONCAT(Tabla1[[#This Row],[Planta Español]],"_",IF(Tabla1[[#This Row],[Saludable]]="Si","Saludable","Enferma"))</f>
        <v>Coliflor_Saludable</v>
      </c>
      <c r="I3230" s="1" t="str">
        <f>VLOOKUP(Tabla1[[#This Row],[Enfermedad Inglés]],Tabla3[[Enfermedad Inglés]:[Nombre Coloquial en TV]],3,FALSE)</f>
        <v>Saludable</v>
      </c>
      <c r="J3230" s="1" t="str">
        <f>VLOOKUP(Tabla1[[#This Row],[Enfermedad Inglés]],Tabla3[[Enfermedad Inglés]:[Nombre Coloquial en TV]],4,FALSE)</f>
        <v>Saludable</v>
      </c>
      <c r="K3230" s="1" t="str">
        <f>VLOOKUP(Tabla1[[#This Row],[Enfermedad Inglés]],Tabla3[[Enfermedad Inglés]:[Nombre Coloquial en TV]],5,FALSE)</f>
        <v>Saludable</v>
      </c>
    </row>
    <row r="3231" spans="1:11" x14ac:dyDescent="0.2">
      <c r="A3231" s="1" t="s">
        <v>3027</v>
      </c>
      <c r="B3231" s="1" t="s">
        <v>3257</v>
      </c>
      <c r="C3231" s="1" t="s">
        <v>310</v>
      </c>
      <c r="D3231" s="1" t="s">
        <v>7</v>
      </c>
      <c r="E3231" s="1" t="s">
        <v>8</v>
      </c>
      <c r="F3231" s="1" t="s">
        <v>11171</v>
      </c>
      <c r="G3231" s="1" t="str">
        <f>VLOOKUP(Tabla1[[#This Row],[Planta]],Tabla3[],3,FALSE)</f>
        <v>Coliflor</v>
      </c>
      <c r="H3231" s="1" t="str">
        <f>_xlfn.CONCAT(Tabla1[[#This Row],[Planta Español]],"_",IF(Tabla1[[#This Row],[Saludable]]="Si","Saludable","Enferma"))</f>
        <v>Coliflor_Saludable</v>
      </c>
      <c r="I3231" s="1" t="str">
        <f>VLOOKUP(Tabla1[[#This Row],[Enfermedad Inglés]],Tabla3[[Enfermedad Inglés]:[Nombre Coloquial en TV]],3,FALSE)</f>
        <v>Saludable</v>
      </c>
      <c r="J3231" s="1" t="str">
        <f>VLOOKUP(Tabla1[[#This Row],[Enfermedad Inglés]],Tabla3[[Enfermedad Inglés]:[Nombre Coloquial en TV]],4,FALSE)</f>
        <v>Saludable</v>
      </c>
      <c r="K3231" s="1" t="str">
        <f>VLOOKUP(Tabla1[[#This Row],[Enfermedad Inglés]],Tabla3[[Enfermedad Inglés]:[Nombre Coloquial en TV]],5,FALSE)</f>
        <v>Saludable</v>
      </c>
    </row>
    <row r="3232" spans="1:11" x14ac:dyDescent="0.2">
      <c r="A3232" s="1" t="s">
        <v>3027</v>
      </c>
      <c r="B3232" s="1" t="s">
        <v>3258</v>
      </c>
      <c r="C3232" s="1" t="s">
        <v>310</v>
      </c>
      <c r="D3232" s="1" t="s">
        <v>7</v>
      </c>
      <c r="E3232" s="1" t="s">
        <v>8</v>
      </c>
      <c r="F3232" s="1" t="s">
        <v>11171</v>
      </c>
      <c r="G3232" s="1" t="str">
        <f>VLOOKUP(Tabla1[[#This Row],[Planta]],Tabla3[],3,FALSE)</f>
        <v>Coliflor</v>
      </c>
      <c r="H3232" s="1" t="str">
        <f>_xlfn.CONCAT(Tabla1[[#This Row],[Planta Español]],"_",IF(Tabla1[[#This Row],[Saludable]]="Si","Saludable","Enferma"))</f>
        <v>Coliflor_Saludable</v>
      </c>
      <c r="I3232" s="1" t="str">
        <f>VLOOKUP(Tabla1[[#This Row],[Enfermedad Inglés]],Tabla3[[Enfermedad Inglés]:[Nombre Coloquial en TV]],3,FALSE)</f>
        <v>Saludable</v>
      </c>
      <c r="J3232" s="1" t="str">
        <f>VLOOKUP(Tabla1[[#This Row],[Enfermedad Inglés]],Tabla3[[Enfermedad Inglés]:[Nombre Coloquial en TV]],4,FALSE)</f>
        <v>Saludable</v>
      </c>
      <c r="K3232" s="1" t="str">
        <f>VLOOKUP(Tabla1[[#This Row],[Enfermedad Inglés]],Tabla3[[Enfermedad Inglés]:[Nombre Coloquial en TV]],5,FALSE)</f>
        <v>Saludable</v>
      </c>
    </row>
    <row r="3233" spans="1:11" x14ac:dyDescent="0.2">
      <c r="A3233" s="1" t="s">
        <v>3027</v>
      </c>
      <c r="B3233" s="1" t="s">
        <v>3259</v>
      </c>
      <c r="C3233" s="1" t="s">
        <v>310</v>
      </c>
      <c r="D3233" s="1" t="s">
        <v>7</v>
      </c>
      <c r="E3233" s="1" t="s">
        <v>8</v>
      </c>
      <c r="F3233" s="1" t="s">
        <v>11171</v>
      </c>
      <c r="G3233" s="1" t="str">
        <f>VLOOKUP(Tabla1[[#This Row],[Planta]],Tabla3[],3,FALSE)</f>
        <v>Coliflor</v>
      </c>
      <c r="H3233" s="1" t="str">
        <f>_xlfn.CONCAT(Tabla1[[#This Row],[Planta Español]],"_",IF(Tabla1[[#This Row],[Saludable]]="Si","Saludable","Enferma"))</f>
        <v>Coliflor_Saludable</v>
      </c>
      <c r="I3233" s="1" t="str">
        <f>VLOOKUP(Tabla1[[#This Row],[Enfermedad Inglés]],Tabla3[[Enfermedad Inglés]:[Nombre Coloquial en TV]],3,FALSE)</f>
        <v>Saludable</v>
      </c>
      <c r="J3233" s="1" t="str">
        <f>VLOOKUP(Tabla1[[#This Row],[Enfermedad Inglés]],Tabla3[[Enfermedad Inglés]:[Nombre Coloquial en TV]],4,FALSE)</f>
        <v>Saludable</v>
      </c>
      <c r="K3233" s="1" t="str">
        <f>VLOOKUP(Tabla1[[#This Row],[Enfermedad Inglés]],Tabla3[[Enfermedad Inglés]:[Nombre Coloquial en TV]],5,FALSE)</f>
        <v>Saludable</v>
      </c>
    </row>
    <row r="3234" spans="1:11" x14ac:dyDescent="0.2">
      <c r="A3234" s="1" t="s">
        <v>3027</v>
      </c>
      <c r="B3234" s="1" t="s">
        <v>3260</v>
      </c>
      <c r="C3234" s="1" t="s">
        <v>310</v>
      </c>
      <c r="D3234" s="1" t="s">
        <v>7</v>
      </c>
      <c r="E3234" s="1" t="s">
        <v>8</v>
      </c>
      <c r="F3234" s="1" t="s">
        <v>11171</v>
      </c>
      <c r="G3234" s="1" t="str">
        <f>VLOOKUP(Tabla1[[#This Row],[Planta]],Tabla3[],3,FALSE)</f>
        <v>Coliflor</v>
      </c>
      <c r="H3234" s="1" t="str">
        <f>_xlfn.CONCAT(Tabla1[[#This Row],[Planta Español]],"_",IF(Tabla1[[#This Row],[Saludable]]="Si","Saludable","Enferma"))</f>
        <v>Coliflor_Saludable</v>
      </c>
      <c r="I3234" s="1" t="str">
        <f>VLOOKUP(Tabla1[[#This Row],[Enfermedad Inglés]],Tabla3[[Enfermedad Inglés]:[Nombre Coloquial en TV]],3,FALSE)</f>
        <v>Saludable</v>
      </c>
      <c r="J3234" s="1" t="str">
        <f>VLOOKUP(Tabla1[[#This Row],[Enfermedad Inglés]],Tabla3[[Enfermedad Inglés]:[Nombre Coloquial en TV]],4,FALSE)</f>
        <v>Saludable</v>
      </c>
      <c r="K3234" s="1" t="str">
        <f>VLOOKUP(Tabla1[[#This Row],[Enfermedad Inglés]],Tabla3[[Enfermedad Inglés]:[Nombre Coloquial en TV]],5,FALSE)</f>
        <v>Saludable</v>
      </c>
    </row>
    <row r="3235" spans="1:11" x14ac:dyDescent="0.2">
      <c r="A3235" s="1" t="s">
        <v>3027</v>
      </c>
      <c r="B3235" s="1" t="s">
        <v>3261</v>
      </c>
      <c r="C3235" s="1" t="s">
        <v>310</v>
      </c>
      <c r="D3235" s="1" t="s">
        <v>7</v>
      </c>
      <c r="E3235" s="1" t="s">
        <v>8</v>
      </c>
      <c r="F3235" s="1" t="s">
        <v>11171</v>
      </c>
      <c r="G3235" s="1" t="str">
        <f>VLOOKUP(Tabla1[[#This Row],[Planta]],Tabla3[],3,FALSE)</f>
        <v>Coliflor</v>
      </c>
      <c r="H3235" s="1" t="str">
        <f>_xlfn.CONCAT(Tabla1[[#This Row],[Planta Español]],"_",IF(Tabla1[[#This Row],[Saludable]]="Si","Saludable","Enferma"))</f>
        <v>Coliflor_Saludable</v>
      </c>
      <c r="I3235" s="1" t="str">
        <f>VLOOKUP(Tabla1[[#This Row],[Enfermedad Inglés]],Tabla3[[Enfermedad Inglés]:[Nombre Coloquial en TV]],3,FALSE)</f>
        <v>Saludable</v>
      </c>
      <c r="J3235" s="1" t="str">
        <f>VLOOKUP(Tabla1[[#This Row],[Enfermedad Inglés]],Tabla3[[Enfermedad Inglés]:[Nombre Coloquial en TV]],4,FALSE)</f>
        <v>Saludable</v>
      </c>
      <c r="K3235" s="1" t="str">
        <f>VLOOKUP(Tabla1[[#This Row],[Enfermedad Inglés]],Tabla3[[Enfermedad Inglés]:[Nombre Coloquial en TV]],5,FALSE)</f>
        <v>Saludable</v>
      </c>
    </row>
    <row r="3236" spans="1:11" x14ac:dyDescent="0.2">
      <c r="A3236" s="1" t="s">
        <v>3027</v>
      </c>
      <c r="B3236" s="1" t="s">
        <v>3262</v>
      </c>
      <c r="C3236" s="1" t="s">
        <v>310</v>
      </c>
      <c r="D3236" s="1" t="s">
        <v>7</v>
      </c>
      <c r="E3236" s="1" t="s">
        <v>8</v>
      </c>
      <c r="F3236" s="1" t="s">
        <v>11171</v>
      </c>
      <c r="G3236" s="1" t="str">
        <f>VLOOKUP(Tabla1[[#This Row],[Planta]],Tabla3[],3,FALSE)</f>
        <v>Coliflor</v>
      </c>
      <c r="H3236" s="1" t="str">
        <f>_xlfn.CONCAT(Tabla1[[#This Row],[Planta Español]],"_",IF(Tabla1[[#This Row],[Saludable]]="Si","Saludable","Enferma"))</f>
        <v>Coliflor_Saludable</v>
      </c>
      <c r="I3236" s="1" t="str">
        <f>VLOOKUP(Tabla1[[#This Row],[Enfermedad Inglés]],Tabla3[[Enfermedad Inglés]:[Nombre Coloquial en TV]],3,FALSE)</f>
        <v>Saludable</v>
      </c>
      <c r="J3236" s="1" t="str">
        <f>VLOOKUP(Tabla1[[#This Row],[Enfermedad Inglés]],Tabla3[[Enfermedad Inglés]:[Nombre Coloquial en TV]],4,FALSE)</f>
        <v>Saludable</v>
      </c>
      <c r="K3236" s="1" t="str">
        <f>VLOOKUP(Tabla1[[#This Row],[Enfermedad Inglés]],Tabla3[[Enfermedad Inglés]:[Nombre Coloquial en TV]],5,FALSE)</f>
        <v>Saludable</v>
      </c>
    </row>
    <row r="3237" spans="1:11" x14ac:dyDescent="0.2">
      <c r="A3237" s="1" t="s">
        <v>3027</v>
      </c>
      <c r="B3237" s="1" t="s">
        <v>3263</v>
      </c>
      <c r="C3237" s="1" t="s">
        <v>310</v>
      </c>
      <c r="D3237" s="1" t="s">
        <v>7</v>
      </c>
      <c r="E3237" s="1" t="s">
        <v>8</v>
      </c>
      <c r="F3237" s="1" t="s">
        <v>11171</v>
      </c>
      <c r="G3237" s="1" t="str">
        <f>VLOOKUP(Tabla1[[#This Row],[Planta]],Tabla3[],3,FALSE)</f>
        <v>Coliflor</v>
      </c>
      <c r="H3237" s="1" t="str">
        <f>_xlfn.CONCAT(Tabla1[[#This Row],[Planta Español]],"_",IF(Tabla1[[#This Row],[Saludable]]="Si","Saludable","Enferma"))</f>
        <v>Coliflor_Saludable</v>
      </c>
      <c r="I3237" s="1" t="str">
        <f>VLOOKUP(Tabla1[[#This Row],[Enfermedad Inglés]],Tabla3[[Enfermedad Inglés]:[Nombre Coloquial en TV]],3,FALSE)</f>
        <v>Saludable</v>
      </c>
      <c r="J3237" s="1" t="str">
        <f>VLOOKUP(Tabla1[[#This Row],[Enfermedad Inglés]],Tabla3[[Enfermedad Inglés]:[Nombre Coloquial en TV]],4,FALSE)</f>
        <v>Saludable</v>
      </c>
      <c r="K3237" s="1" t="str">
        <f>VLOOKUP(Tabla1[[#This Row],[Enfermedad Inglés]],Tabla3[[Enfermedad Inglés]:[Nombre Coloquial en TV]],5,FALSE)</f>
        <v>Saludable</v>
      </c>
    </row>
    <row r="3238" spans="1:11" x14ac:dyDescent="0.2">
      <c r="A3238" s="1" t="s">
        <v>3027</v>
      </c>
      <c r="B3238" s="1" t="s">
        <v>3264</v>
      </c>
      <c r="C3238" s="1" t="s">
        <v>310</v>
      </c>
      <c r="D3238" s="1" t="s">
        <v>7</v>
      </c>
      <c r="E3238" s="1" t="s">
        <v>8</v>
      </c>
      <c r="F3238" s="1" t="s">
        <v>11171</v>
      </c>
      <c r="G3238" s="1" t="str">
        <f>VLOOKUP(Tabla1[[#This Row],[Planta]],Tabla3[],3,FALSE)</f>
        <v>Coliflor</v>
      </c>
      <c r="H3238" s="1" t="str">
        <f>_xlfn.CONCAT(Tabla1[[#This Row],[Planta Español]],"_",IF(Tabla1[[#This Row],[Saludable]]="Si","Saludable","Enferma"))</f>
        <v>Coliflor_Saludable</v>
      </c>
      <c r="I3238" s="1" t="str">
        <f>VLOOKUP(Tabla1[[#This Row],[Enfermedad Inglés]],Tabla3[[Enfermedad Inglés]:[Nombre Coloquial en TV]],3,FALSE)</f>
        <v>Saludable</v>
      </c>
      <c r="J3238" s="1" t="str">
        <f>VLOOKUP(Tabla1[[#This Row],[Enfermedad Inglés]],Tabla3[[Enfermedad Inglés]:[Nombre Coloquial en TV]],4,FALSE)</f>
        <v>Saludable</v>
      </c>
      <c r="K3238" s="1" t="str">
        <f>VLOOKUP(Tabla1[[#This Row],[Enfermedad Inglés]],Tabla3[[Enfermedad Inglés]:[Nombre Coloquial en TV]],5,FALSE)</f>
        <v>Saludable</v>
      </c>
    </row>
    <row r="3239" spans="1:11" x14ac:dyDescent="0.2">
      <c r="A3239" s="1" t="s">
        <v>3027</v>
      </c>
      <c r="B3239" s="1" t="s">
        <v>3265</v>
      </c>
      <c r="C3239" s="1" t="s">
        <v>310</v>
      </c>
      <c r="D3239" s="1" t="s">
        <v>7</v>
      </c>
      <c r="E3239" s="1" t="s">
        <v>8</v>
      </c>
      <c r="F3239" s="1" t="s">
        <v>11171</v>
      </c>
      <c r="G3239" s="1" t="str">
        <f>VLOOKUP(Tabla1[[#This Row],[Planta]],Tabla3[],3,FALSE)</f>
        <v>Coliflor</v>
      </c>
      <c r="H3239" s="1" t="str">
        <f>_xlfn.CONCAT(Tabla1[[#This Row],[Planta Español]],"_",IF(Tabla1[[#This Row],[Saludable]]="Si","Saludable","Enferma"))</f>
        <v>Coliflor_Saludable</v>
      </c>
      <c r="I3239" s="1" t="str">
        <f>VLOOKUP(Tabla1[[#This Row],[Enfermedad Inglés]],Tabla3[[Enfermedad Inglés]:[Nombre Coloquial en TV]],3,FALSE)</f>
        <v>Saludable</v>
      </c>
      <c r="J3239" s="1" t="str">
        <f>VLOOKUP(Tabla1[[#This Row],[Enfermedad Inglés]],Tabla3[[Enfermedad Inglés]:[Nombre Coloquial en TV]],4,FALSE)</f>
        <v>Saludable</v>
      </c>
      <c r="K3239" s="1" t="str">
        <f>VLOOKUP(Tabla1[[#This Row],[Enfermedad Inglés]],Tabla3[[Enfermedad Inglés]:[Nombre Coloquial en TV]],5,FALSE)</f>
        <v>Saludable</v>
      </c>
    </row>
    <row r="3240" spans="1:11" x14ac:dyDescent="0.2">
      <c r="A3240" s="1" t="s">
        <v>3027</v>
      </c>
      <c r="B3240" s="1" t="s">
        <v>3266</v>
      </c>
      <c r="C3240" s="1" t="s">
        <v>310</v>
      </c>
      <c r="D3240" s="1" t="s">
        <v>7</v>
      </c>
      <c r="E3240" s="1" t="s">
        <v>8</v>
      </c>
      <c r="F3240" s="1" t="s">
        <v>11171</v>
      </c>
      <c r="G3240" s="1" t="str">
        <f>VLOOKUP(Tabla1[[#This Row],[Planta]],Tabla3[],3,FALSE)</f>
        <v>Coliflor</v>
      </c>
      <c r="H3240" s="1" t="str">
        <f>_xlfn.CONCAT(Tabla1[[#This Row],[Planta Español]],"_",IF(Tabla1[[#This Row],[Saludable]]="Si","Saludable","Enferma"))</f>
        <v>Coliflor_Saludable</v>
      </c>
      <c r="I3240" s="1" t="str">
        <f>VLOOKUP(Tabla1[[#This Row],[Enfermedad Inglés]],Tabla3[[Enfermedad Inglés]:[Nombre Coloquial en TV]],3,FALSE)</f>
        <v>Saludable</v>
      </c>
      <c r="J3240" s="1" t="str">
        <f>VLOOKUP(Tabla1[[#This Row],[Enfermedad Inglés]],Tabla3[[Enfermedad Inglés]:[Nombre Coloquial en TV]],4,FALSE)</f>
        <v>Saludable</v>
      </c>
      <c r="K3240" s="1" t="str">
        <f>VLOOKUP(Tabla1[[#This Row],[Enfermedad Inglés]],Tabla3[[Enfermedad Inglés]:[Nombre Coloquial en TV]],5,FALSE)</f>
        <v>Saludable</v>
      </c>
    </row>
    <row r="3241" spans="1:11" x14ac:dyDescent="0.2">
      <c r="A3241" s="1" t="s">
        <v>3027</v>
      </c>
      <c r="B3241" s="1" t="s">
        <v>3267</v>
      </c>
      <c r="C3241" s="1" t="s">
        <v>310</v>
      </c>
      <c r="D3241" s="1" t="s">
        <v>7</v>
      </c>
      <c r="E3241" s="1" t="s">
        <v>8</v>
      </c>
      <c r="F3241" s="1" t="s">
        <v>11171</v>
      </c>
      <c r="G3241" s="1" t="str">
        <f>VLOOKUP(Tabla1[[#This Row],[Planta]],Tabla3[],3,FALSE)</f>
        <v>Coliflor</v>
      </c>
      <c r="H3241" s="1" t="str">
        <f>_xlfn.CONCAT(Tabla1[[#This Row],[Planta Español]],"_",IF(Tabla1[[#This Row],[Saludable]]="Si","Saludable","Enferma"))</f>
        <v>Coliflor_Saludable</v>
      </c>
      <c r="I3241" s="1" t="str">
        <f>VLOOKUP(Tabla1[[#This Row],[Enfermedad Inglés]],Tabla3[[Enfermedad Inglés]:[Nombre Coloquial en TV]],3,FALSE)</f>
        <v>Saludable</v>
      </c>
      <c r="J3241" s="1" t="str">
        <f>VLOOKUP(Tabla1[[#This Row],[Enfermedad Inglés]],Tabla3[[Enfermedad Inglés]:[Nombre Coloquial en TV]],4,FALSE)</f>
        <v>Saludable</v>
      </c>
      <c r="K3241" s="1" t="str">
        <f>VLOOKUP(Tabla1[[#This Row],[Enfermedad Inglés]],Tabla3[[Enfermedad Inglés]:[Nombre Coloquial en TV]],5,FALSE)</f>
        <v>Saludable</v>
      </c>
    </row>
    <row r="3242" spans="1:11" x14ac:dyDescent="0.2">
      <c r="A3242" s="1" t="s">
        <v>3027</v>
      </c>
      <c r="B3242" s="1" t="s">
        <v>3268</v>
      </c>
      <c r="C3242" s="1" t="s">
        <v>310</v>
      </c>
      <c r="D3242" s="1" t="s">
        <v>7</v>
      </c>
      <c r="E3242" s="1" t="s">
        <v>8</v>
      </c>
      <c r="F3242" s="1" t="s">
        <v>11171</v>
      </c>
      <c r="G3242" s="1" t="str">
        <f>VLOOKUP(Tabla1[[#This Row],[Planta]],Tabla3[],3,FALSE)</f>
        <v>Coliflor</v>
      </c>
      <c r="H3242" s="1" t="str">
        <f>_xlfn.CONCAT(Tabla1[[#This Row],[Planta Español]],"_",IF(Tabla1[[#This Row],[Saludable]]="Si","Saludable","Enferma"))</f>
        <v>Coliflor_Saludable</v>
      </c>
      <c r="I3242" s="1" t="str">
        <f>VLOOKUP(Tabla1[[#This Row],[Enfermedad Inglés]],Tabla3[[Enfermedad Inglés]:[Nombre Coloquial en TV]],3,FALSE)</f>
        <v>Saludable</v>
      </c>
      <c r="J3242" s="1" t="str">
        <f>VLOOKUP(Tabla1[[#This Row],[Enfermedad Inglés]],Tabla3[[Enfermedad Inglés]:[Nombre Coloquial en TV]],4,FALSE)</f>
        <v>Saludable</v>
      </c>
      <c r="K3242" s="1" t="str">
        <f>VLOOKUP(Tabla1[[#This Row],[Enfermedad Inglés]],Tabla3[[Enfermedad Inglés]:[Nombre Coloquial en TV]],5,FALSE)</f>
        <v>Saludable</v>
      </c>
    </row>
    <row r="3243" spans="1:11" x14ac:dyDescent="0.2">
      <c r="A3243" s="1" t="s">
        <v>3027</v>
      </c>
      <c r="B3243" s="1" t="s">
        <v>3269</v>
      </c>
      <c r="C3243" s="1" t="s">
        <v>310</v>
      </c>
      <c r="D3243" s="1" t="s">
        <v>7</v>
      </c>
      <c r="E3243" s="1" t="s">
        <v>8</v>
      </c>
      <c r="F3243" s="1" t="s">
        <v>11171</v>
      </c>
      <c r="G3243" s="1" t="str">
        <f>VLOOKUP(Tabla1[[#This Row],[Planta]],Tabla3[],3,FALSE)</f>
        <v>Coliflor</v>
      </c>
      <c r="H3243" s="1" t="str">
        <f>_xlfn.CONCAT(Tabla1[[#This Row],[Planta Español]],"_",IF(Tabla1[[#This Row],[Saludable]]="Si","Saludable","Enferma"))</f>
        <v>Coliflor_Saludable</v>
      </c>
      <c r="I3243" s="1" t="str">
        <f>VLOOKUP(Tabla1[[#This Row],[Enfermedad Inglés]],Tabla3[[Enfermedad Inglés]:[Nombre Coloquial en TV]],3,FALSE)</f>
        <v>Saludable</v>
      </c>
      <c r="J3243" s="1" t="str">
        <f>VLOOKUP(Tabla1[[#This Row],[Enfermedad Inglés]],Tabla3[[Enfermedad Inglés]:[Nombre Coloquial en TV]],4,FALSE)</f>
        <v>Saludable</v>
      </c>
      <c r="K3243" s="1" t="str">
        <f>VLOOKUP(Tabla1[[#This Row],[Enfermedad Inglés]],Tabla3[[Enfermedad Inglés]:[Nombre Coloquial en TV]],5,FALSE)</f>
        <v>Saludable</v>
      </c>
    </row>
    <row r="3244" spans="1:11" x14ac:dyDescent="0.2">
      <c r="A3244" s="1" t="s">
        <v>3027</v>
      </c>
      <c r="B3244" s="1" t="s">
        <v>3270</v>
      </c>
      <c r="C3244" s="1" t="s">
        <v>310</v>
      </c>
      <c r="D3244" s="1" t="s">
        <v>7</v>
      </c>
      <c r="E3244" s="1" t="s">
        <v>8</v>
      </c>
      <c r="F3244" s="1" t="s">
        <v>11171</v>
      </c>
      <c r="G3244" s="1" t="str">
        <f>VLOOKUP(Tabla1[[#This Row],[Planta]],Tabla3[],3,FALSE)</f>
        <v>Coliflor</v>
      </c>
      <c r="H3244" s="1" t="str">
        <f>_xlfn.CONCAT(Tabla1[[#This Row],[Planta Español]],"_",IF(Tabla1[[#This Row],[Saludable]]="Si","Saludable","Enferma"))</f>
        <v>Coliflor_Saludable</v>
      </c>
      <c r="I3244" s="1" t="str">
        <f>VLOOKUP(Tabla1[[#This Row],[Enfermedad Inglés]],Tabla3[[Enfermedad Inglés]:[Nombre Coloquial en TV]],3,FALSE)</f>
        <v>Saludable</v>
      </c>
      <c r="J3244" s="1" t="str">
        <f>VLOOKUP(Tabla1[[#This Row],[Enfermedad Inglés]],Tabla3[[Enfermedad Inglés]:[Nombre Coloquial en TV]],4,FALSE)</f>
        <v>Saludable</v>
      </c>
      <c r="K3244" s="1" t="str">
        <f>VLOOKUP(Tabla1[[#This Row],[Enfermedad Inglés]],Tabla3[[Enfermedad Inglés]:[Nombre Coloquial en TV]],5,FALSE)</f>
        <v>Saludable</v>
      </c>
    </row>
    <row r="3245" spans="1:11" x14ac:dyDescent="0.2">
      <c r="A3245" s="1" t="s">
        <v>3027</v>
      </c>
      <c r="B3245" s="1" t="s">
        <v>3271</v>
      </c>
      <c r="C3245" s="1" t="s">
        <v>310</v>
      </c>
      <c r="D3245" s="1" t="s">
        <v>7</v>
      </c>
      <c r="E3245" s="1" t="s">
        <v>8</v>
      </c>
      <c r="F3245" s="1" t="s">
        <v>11171</v>
      </c>
      <c r="G3245" s="1" t="str">
        <f>VLOOKUP(Tabla1[[#This Row],[Planta]],Tabla3[],3,FALSE)</f>
        <v>Coliflor</v>
      </c>
      <c r="H3245" s="1" t="str">
        <f>_xlfn.CONCAT(Tabla1[[#This Row],[Planta Español]],"_",IF(Tabla1[[#This Row],[Saludable]]="Si","Saludable","Enferma"))</f>
        <v>Coliflor_Saludable</v>
      </c>
      <c r="I3245" s="1" t="str">
        <f>VLOOKUP(Tabla1[[#This Row],[Enfermedad Inglés]],Tabla3[[Enfermedad Inglés]:[Nombre Coloquial en TV]],3,FALSE)</f>
        <v>Saludable</v>
      </c>
      <c r="J3245" s="1" t="str">
        <f>VLOOKUP(Tabla1[[#This Row],[Enfermedad Inglés]],Tabla3[[Enfermedad Inglés]:[Nombre Coloquial en TV]],4,FALSE)</f>
        <v>Saludable</v>
      </c>
      <c r="K3245" s="1" t="str">
        <f>VLOOKUP(Tabla1[[#This Row],[Enfermedad Inglés]],Tabla3[[Enfermedad Inglés]:[Nombre Coloquial en TV]],5,FALSE)</f>
        <v>Saludable</v>
      </c>
    </row>
    <row r="3246" spans="1:11" x14ac:dyDescent="0.2">
      <c r="A3246" s="1" t="s">
        <v>3027</v>
      </c>
      <c r="B3246" s="1" t="s">
        <v>3272</v>
      </c>
      <c r="C3246" s="1" t="s">
        <v>310</v>
      </c>
      <c r="D3246" s="1" t="s">
        <v>7</v>
      </c>
      <c r="E3246" s="1" t="s">
        <v>8</v>
      </c>
      <c r="F3246" s="1" t="s">
        <v>11171</v>
      </c>
      <c r="G3246" s="1" t="str">
        <f>VLOOKUP(Tabla1[[#This Row],[Planta]],Tabla3[],3,FALSE)</f>
        <v>Coliflor</v>
      </c>
      <c r="H3246" s="1" t="str">
        <f>_xlfn.CONCAT(Tabla1[[#This Row],[Planta Español]],"_",IF(Tabla1[[#This Row],[Saludable]]="Si","Saludable","Enferma"))</f>
        <v>Coliflor_Saludable</v>
      </c>
      <c r="I3246" s="1" t="str">
        <f>VLOOKUP(Tabla1[[#This Row],[Enfermedad Inglés]],Tabla3[[Enfermedad Inglés]:[Nombre Coloquial en TV]],3,FALSE)</f>
        <v>Saludable</v>
      </c>
      <c r="J3246" s="1" t="str">
        <f>VLOOKUP(Tabla1[[#This Row],[Enfermedad Inglés]],Tabla3[[Enfermedad Inglés]:[Nombre Coloquial en TV]],4,FALSE)</f>
        <v>Saludable</v>
      </c>
      <c r="K3246" s="1" t="str">
        <f>VLOOKUP(Tabla1[[#This Row],[Enfermedad Inglés]],Tabla3[[Enfermedad Inglés]:[Nombre Coloquial en TV]],5,FALSE)</f>
        <v>Saludable</v>
      </c>
    </row>
    <row r="3247" spans="1:11" x14ac:dyDescent="0.2">
      <c r="A3247" s="1" t="s">
        <v>3027</v>
      </c>
      <c r="B3247" s="1" t="s">
        <v>3273</v>
      </c>
      <c r="C3247" s="1" t="s">
        <v>310</v>
      </c>
      <c r="D3247" s="1" t="s">
        <v>7</v>
      </c>
      <c r="E3247" s="1" t="s">
        <v>8</v>
      </c>
      <c r="F3247" s="1" t="s">
        <v>11171</v>
      </c>
      <c r="G3247" s="1" t="str">
        <f>VLOOKUP(Tabla1[[#This Row],[Planta]],Tabla3[],3,FALSE)</f>
        <v>Coliflor</v>
      </c>
      <c r="H3247" s="1" t="str">
        <f>_xlfn.CONCAT(Tabla1[[#This Row],[Planta Español]],"_",IF(Tabla1[[#This Row],[Saludable]]="Si","Saludable","Enferma"))</f>
        <v>Coliflor_Saludable</v>
      </c>
      <c r="I3247" s="1" t="str">
        <f>VLOOKUP(Tabla1[[#This Row],[Enfermedad Inglés]],Tabla3[[Enfermedad Inglés]:[Nombre Coloquial en TV]],3,FALSE)</f>
        <v>Saludable</v>
      </c>
      <c r="J3247" s="1" t="str">
        <f>VLOOKUP(Tabla1[[#This Row],[Enfermedad Inglés]],Tabla3[[Enfermedad Inglés]:[Nombre Coloquial en TV]],4,FALSE)</f>
        <v>Saludable</v>
      </c>
      <c r="K3247" s="1" t="str">
        <f>VLOOKUP(Tabla1[[#This Row],[Enfermedad Inglés]],Tabla3[[Enfermedad Inglés]:[Nombre Coloquial en TV]],5,FALSE)</f>
        <v>Saludable</v>
      </c>
    </row>
    <row r="3248" spans="1:11" x14ac:dyDescent="0.2">
      <c r="A3248" s="1" t="s">
        <v>3027</v>
      </c>
      <c r="B3248" s="1" t="s">
        <v>3274</v>
      </c>
      <c r="C3248" s="1" t="s">
        <v>310</v>
      </c>
      <c r="D3248" s="1" t="s">
        <v>7</v>
      </c>
      <c r="E3248" s="1" t="s">
        <v>8</v>
      </c>
      <c r="F3248" s="1" t="s">
        <v>11171</v>
      </c>
      <c r="G3248" s="1" t="str">
        <f>VLOOKUP(Tabla1[[#This Row],[Planta]],Tabla3[],3,FALSE)</f>
        <v>Coliflor</v>
      </c>
      <c r="H3248" s="1" t="str">
        <f>_xlfn.CONCAT(Tabla1[[#This Row],[Planta Español]],"_",IF(Tabla1[[#This Row],[Saludable]]="Si","Saludable","Enferma"))</f>
        <v>Coliflor_Saludable</v>
      </c>
      <c r="I3248" s="1" t="str">
        <f>VLOOKUP(Tabla1[[#This Row],[Enfermedad Inglés]],Tabla3[[Enfermedad Inglés]:[Nombre Coloquial en TV]],3,FALSE)</f>
        <v>Saludable</v>
      </c>
      <c r="J3248" s="1" t="str">
        <f>VLOOKUP(Tabla1[[#This Row],[Enfermedad Inglés]],Tabla3[[Enfermedad Inglés]:[Nombre Coloquial en TV]],4,FALSE)</f>
        <v>Saludable</v>
      </c>
      <c r="K3248" s="1" t="str">
        <f>VLOOKUP(Tabla1[[#This Row],[Enfermedad Inglés]],Tabla3[[Enfermedad Inglés]:[Nombre Coloquial en TV]],5,FALSE)</f>
        <v>Saludable</v>
      </c>
    </row>
    <row r="3249" spans="1:11" x14ac:dyDescent="0.2">
      <c r="A3249" s="1" t="s">
        <v>3027</v>
      </c>
      <c r="B3249" s="1" t="s">
        <v>3275</v>
      </c>
      <c r="C3249" s="1" t="s">
        <v>310</v>
      </c>
      <c r="D3249" s="1" t="s">
        <v>7</v>
      </c>
      <c r="E3249" s="1" t="s">
        <v>8</v>
      </c>
      <c r="F3249" s="1" t="s">
        <v>11171</v>
      </c>
      <c r="G3249" s="1" t="str">
        <f>VLOOKUP(Tabla1[[#This Row],[Planta]],Tabla3[],3,FALSE)</f>
        <v>Coliflor</v>
      </c>
      <c r="H3249" s="1" t="str">
        <f>_xlfn.CONCAT(Tabla1[[#This Row],[Planta Español]],"_",IF(Tabla1[[#This Row],[Saludable]]="Si","Saludable","Enferma"))</f>
        <v>Coliflor_Saludable</v>
      </c>
      <c r="I3249" s="1" t="str">
        <f>VLOOKUP(Tabla1[[#This Row],[Enfermedad Inglés]],Tabla3[[Enfermedad Inglés]:[Nombre Coloquial en TV]],3,FALSE)</f>
        <v>Saludable</v>
      </c>
      <c r="J3249" s="1" t="str">
        <f>VLOOKUP(Tabla1[[#This Row],[Enfermedad Inglés]],Tabla3[[Enfermedad Inglés]:[Nombre Coloquial en TV]],4,FALSE)</f>
        <v>Saludable</v>
      </c>
      <c r="K3249" s="1" t="str">
        <f>VLOOKUP(Tabla1[[#This Row],[Enfermedad Inglés]],Tabla3[[Enfermedad Inglés]:[Nombre Coloquial en TV]],5,FALSE)</f>
        <v>Saludable</v>
      </c>
    </row>
    <row r="3250" spans="1:11" x14ac:dyDescent="0.2">
      <c r="A3250" s="1" t="s">
        <v>3027</v>
      </c>
      <c r="B3250" s="1" t="s">
        <v>3276</v>
      </c>
      <c r="C3250" s="1" t="s">
        <v>310</v>
      </c>
      <c r="D3250" s="1" t="s">
        <v>7</v>
      </c>
      <c r="E3250" s="1" t="s">
        <v>8</v>
      </c>
      <c r="F3250" s="1" t="s">
        <v>11171</v>
      </c>
      <c r="G3250" s="1" t="str">
        <f>VLOOKUP(Tabla1[[#This Row],[Planta]],Tabla3[],3,FALSE)</f>
        <v>Coliflor</v>
      </c>
      <c r="H3250" s="1" t="str">
        <f>_xlfn.CONCAT(Tabla1[[#This Row],[Planta Español]],"_",IF(Tabla1[[#This Row],[Saludable]]="Si","Saludable","Enferma"))</f>
        <v>Coliflor_Saludable</v>
      </c>
      <c r="I3250" s="1" t="str">
        <f>VLOOKUP(Tabla1[[#This Row],[Enfermedad Inglés]],Tabla3[[Enfermedad Inglés]:[Nombre Coloquial en TV]],3,FALSE)</f>
        <v>Saludable</v>
      </c>
      <c r="J3250" s="1" t="str">
        <f>VLOOKUP(Tabla1[[#This Row],[Enfermedad Inglés]],Tabla3[[Enfermedad Inglés]:[Nombre Coloquial en TV]],4,FALSE)</f>
        <v>Saludable</v>
      </c>
      <c r="K3250" s="1" t="str">
        <f>VLOOKUP(Tabla1[[#This Row],[Enfermedad Inglés]],Tabla3[[Enfermedad Inglés]:[Nombre Coloquial en TV]],5,FALSE)</f>
        <v>Saludable</v>
      </c>
    </row>
    <row r="3251" spans="1:11" x14ac:dyDescent="0.2">
      <c r="A3251" s="1" t="s">
        <v>3027</v>
      </c>
      <c r="B3251" s="1" t="s">
        <v>3277</v>
      </c>
      <c r="C3251" s="1" t="s">
        <v>310</v>
      </c>
      <c r="D3251" s="1" t="s">
        <v>7</v>
      </c>
      <c r="E3251" s="1" t="s">
        <v>8</v>
      </c>
      <c r="F3251" s="1" t="s">
        <v>11171</v>
      </c>
      <c r="G3251" s="1" t="str">
        <f>VLOOKUP(Tabla1[[#This Row],[Planta]],Tabla3[],3,FALSE)</f>
        <v>Coliflor</v>
      </c>
      <c r="H3251" s="1" t="str">
        <f>_xlfn.CONCAT(Tabla1[[#This Row],[Planta Español]],"_",IF(Tabla1[[#This Row],[Saludable]]="Si","Saludable","Enferma"))</f>
        <v>Coliflor_Saludable</v>
      </c>
      <c r="I3251" s="1" t="str">
        <f>VLOOKUP(Tabla1[[#This Row],[Enfermedad Inglés]],Tabla3[[Enfermedad Inglés]:[Nombre Coloquial en TV]],3,FALSE)</f>
        <v>Saludable</v>
      </c>
      <c r="J3251" s="1" t="str">
        <f>VLOOKUP(Tabla1[[#This Row],[Enfermedad Inglés]],Tabla3[[Enfermedad Inglés]:[Nombre Coloquial en TV]],4,FALSE)</f>
        <v>Saludable</v>
      </c>
      <c r="K3251" s="1" t="str">
        <f>VLOOKUP(Tabla1[[#This Row],[Enfermedad Inglés]],Tabla3[[Enfermedad Inglés]:[Nombre Coloquial en TV]],5,FALSE)</f>
        <v>Saludable</v>
      </c>
    </row>
    <row r="3252" spans="1:11" x14ac:dyDescent="0.2">
      <c r="A3252" s="1" t="s">
        <v>3027</v>
      </c>
      <c r="B3252" s="1" t="s">
        <v>3278</v>
      </c>
      <c r="C3252" s="1" t="s">
        <v>310</v>
      </c>
      <c r="D3252" s="1" t="s">
        <v>7</v>
      </c>
      <c r="E3252" s="1" t="s">
        <v>8</v>
      </c>
      <c r="F3252" s="1" t="s">
        <v>11171</v>
      </c>
      <c r="G3252" s="1" t="str">
        <f>VLOOKUP(Tabla1[[#This Row],[Planta]],Tabla3[],3,FALSE)</f>
        <v>Coliflor</v>
      </c>
      <c r="H3252" s="1" t="str">
        <f>_xlfn.CONCAT(Tabla1[[#This Row],[Planta Español]],"_",IF(Tabla1[[#This Row],[Saludable]]="Si","Saludable","Enferma"))</f>
        <v>Coliflor_Saludable</v>
      </c>
      <c r="I3252" s="1" t="str">
        <f>VLOOKUP(Tabla1[[#This Row],[Enfermedad Inglés]],Tabla3[[Enfermedad Inglés]:[Nombre Coloquial en TV]],3,FALSE)</f>
        <v>Saludable</v>
      </c>
      <c r="J3252" s="1" t="str">
        <f>VLOOKUP(Tabla1[[#This Row],[Enfermedad Inglés]],Tabla3[[Enfermedad Inglés]:[Nombre Coloquial en TV]],4,FALSE)</f>
        <v>Saludable</v>
      </c>
      <c r="K3252" s="1" t="str">
        <f>VLOOKUP(Tabla1[[#This Row],[Enfermedad Inglés]],Tabla3[[Enfermedad Inglés]:[Nombre Coloquial en TV]],5,FALSE)</f>
        <v>Saludable</v>
      </c>
    </row>
    <row r="3253" spans="1:11" x14ac:dyDescent="0.2">
      <c r="A3253" s="1" t="s">
        <v>3027</v>
      </c>
      <c r="B3253" s="1" t="s">
        <v>3279</v>
      </c>
      <c r="C3253" s="1" t="s">
        <v>310</v>
      </c>
      <c r="D3253" s="1" t="s">
        <v>7</v>
      </c>
      <c r="E3253" s="1" t="s">
        <v>8</v>
      </c>
      <c r="F3253" s="1" t="s">
        <v>11171</v>
      </c>
      <c r="G3253" s="1" t="str">
        <f>VLOOKUP(Tabla1[[#This Row],[Planta]],Tabla3[],3,FALSE)</f>
        <v>Coliflor</v>
      </c>
      <c r="H3253" s="1" t="str">
        <f>_xlfn.CONCAT(Tabla1[[#This Row],[Planta Español]],"_",IF(Tabla1[[#This Row],[Saludable]]="Si","Saludable","Enferma"))</f>
        <v>Coliflor_Saludable</v>
      </c>
      <c r="I3253" s="1" t="str">
        <f>VLOOKUP(Tabla1[[#This Row],[Enfermedad Inglés]],Tabla3[[Enfermedad Inglés]:[Nombre Coloquial en TV]],3,FALSE)</f>
        <v>Saludable</v>
      </c>
      <c r="J3253" s="1" t="str">
        <f>VLOOKUP(Tabla1[[#This Row],[Enfermedad Inglés]],Tabla3[[Enfermedad Inglés]:[Nombre Coloquial en TV]],4,FALSE)</f>
        <v>Saludable</v>
      </c>
      <c r="K3253" s="1" t="str">
        <f>VLOOKUP(Tabla1[[#This Row],[Enfermedad Inglés]],Tabla3[[Enfermedad Inglés]:[Nombre Coloquial en TV]],5,FALSE)</f>
        <v>Saludable</v>
      </c>
    </row>
    <row r="3254" spans="1:11" x14ac:dyDescent="0.2">
      <c r="A3254" s="1" t="s">
        <v>3027</v>
      </c>
      <c r="B3254" s="1" t="s">
        <v>3280</v>
      </c>
      <c r="C3254" s="1" t="s">
        <v>310</v>
      </c>
      <c r="D3254" s="1" t="s">
        <v>7</v>
      </c>
      <c r="E3254" s="1" t="s">
        <v>8</v>
      </c>
      <c r="F3254" s="1" t="s">
        <v>11171</v>
      </c>
      <c r="G3254" s="1" t="str">
        <f>VLOOKUP(Tabla1[[#This Row],[Planta]],Tabla3[],3,FALSE)</f>
        <v>Coliflor</v>
      </c>
      <c r="H3254" s="1" t="str">
        <f>_xlfn.CONCAT(Tabla1[[#This Row],[Planta Español]],"_",IF(Tabla1[[#This Row],[Saludable]]="Si","Saludable","Enferma"))</f>
        <v>Coliflor_Saludable</v>
      </c>
      <c r="I3254" s="1" t="str">
        <f>VLOOKUP(Tabla1[[#This Row],[Enfermedad Inglés]],Tabla3[[Enfermedad Inglés]:[Nombre Coloquial en TV]],3,FALSE)</f>
        <v>Saludable</v>
      </c>
      <c r="J3254" s="1" t="str">
        <f>VLOOKUP(Tabla1[[#This Row],[Enfermedad Inglés]],Tabla3[[Enfermedad Inglés]:[Nombre Coloquial en TV]],4,FALSE)</f>
        <v>Saludable</v>
      </c>
      <c r="K3254" s="1" t="str">
        <f>VLOOKUP(Tabla1[[#This Row],[Enfermedad Inglés]],Tabla3[[Enfermedad Inglés]:[Nombre Coloquial en TV]],5,FALSE)</f>
        <v>Saludable</v>
      </c>
    </row>
    <row r="3255" spans="1:11" x14ac:dyDescent="0.2">
      <c r="A3255" s="1" t="s">
        <v>3027</v>
      </c>
      <c r="B3255" s="1" t="s">
        <v>3281</v>
      </c>
      <c r="C3255" s="1" t="s">
        <v>310</v>
      </c>
      <c r="D3255" s="1" t="s">
        <v>7</v>
      </c>
      <c r="E3255" s="1" t="s">
        <v>8</v>
      </c>
      <c r="F3255" s="1" t="s">
        <v>11171</v>
      </c>
      <c r="G3255" s="1" t="str">
        <f>VLOOKUP(Tabla1[[#This Row],[Planta]],Tabla3[],3,FALSE)</f>
        <v>Coliflor</v>
      </c>
      <c r="H3255" s="1" t="str">
        <f>_xlfn.CONCAT(Tabla1[[#This Row],[Planta Español]],"_",IF(Tabla1[[#This Row],[Saludable]]="Si","Saludable","Enferma"))</f>
        <v>Coliflor_Saludable</v>
      </c>
      <c r="I3255" s="1" t="str">
        <f>VLOOKUP(Tabla1[[#This Row],[Enfermedad Inglés]],Tabla3[[Enfermedad Inglés]:[Nombre Coloquial en TV]],3,FALSE)</f>
        <v>Saludable</v>
      </c>
      <c r="J3255" s="1" t="str">
        <f>VLOOKUP(Tabla1[[#This Row],[Enfermedad Inglés]],Tabla3[[Enfermedad Inglés]:[Nombre Coloquial en TV]],4,FALSE)</f>
        <v>Saludable</v>
      </c>
      <c r="K3255" s="1" t="str">
        <f>VLOOKUP(Tabla1[[#This Row],[Enfermedad Inglés]],Tabla3[[Enfermedad Inglés]:[Nombre Coloquial en TV]],5,FALSE)</f>
        <v>Saludable</v>
      </c>
    </row>
    <row r="3256" spans="1:11" x14ac:dyDescent="0.2">
      <c r="A3256" s="1" t="s">
        <v>3027</v>
      </c>
      <c r="B3256" s="1" t="s">
        <v>3282</v>
      </c>
      <c r="C3256" s="1" t="s">
        <v>310</v>
      </c>
      <c r="D3256" s="1" t="s">
        <v>7</v>
      </c>
      <c r="E3256" s="1" t="s">
        <v>8</v>
      </c>
      <c r="F3256" s="1" t="s">
        <v>11171</v>
      </c>
      <c r="G3256" s="1" t="str">
        <f>VLOOKUP(Tabla1[[#This Row],[Planta]],Tabla3[],3,FALSE)</f>
        <v>Coliflor</v>
      </c>
      <c r="H3256" s="1" t="str">
        <f>_xlfn.CONCAT(Tabla1[[#This Row],[Planta Español]],"_",IF(Tabla1[[#This Row],[Saludable]]="Si","Saludable","Enferma"))</f>
        <v>Coliflor_Saludable</v>
      </c>
      <c r="I3256" s="1" t="str">
        <f>VLOOKUP(Tabla1[[#This Row],[Enfermedad Inglés]],Tabla3[[Enfermedad Inglés]:[Nombre Coloquial en TV]],3,FALSE)</f>
        <v>Saludable</v>
      </c>
      <c r="J3256" s="1" t="str">
        <f>VLOOKUP(Tabla1[[#This Row],[Enfermedad Inglés]],Tabla3[[Enfermedad Inglés]:[Nombre Coloquial en TV]],4,FALSE)</f>
        <v>Saludable</v>
      </c>
      <c r="K3256" s="1" t="str">
        <f>VLOOKUP(Tabla1[[#This Row],[Enfermedad Inglés]],Tabla3[[Enfermedad Inglés]:[Nombre Coloquial en TV]],5,FALSE)</f>
        <v>Saludable</v>
      </c>
    </row>
    <row r="3257" spans="1:11" x14ac:dyDescent="0.2">
      <c r="A3257" s="1" t="s">
        <v>3027</v>
      </c>
      <c r="B3257" s="1" t="s">
        <v>3283</v>
      </c>
      <c r="C3257" s="1" t="s">
        <v>310</v>
      </c>
      <c r="D3257" s="1" t="s">
        <v>7</v>
      </c>
      <c r="E3257" s="1" t="s">
        <v>8</v>
      </c>
      <c r="F3257" s="1" t="s">
        <v>11171</v>
      </c>
      <c r="G3257" s="1" t="str">
        <f>VLOOKUP(Tabla1[[#This Row],[Planta]],Tabla3[],3,FALSE)</f>
        <v>Coliflor</v>
      </c>
      <c r="H3257" s="1" t="str">
        <f>_xlfn.CONCAT(Tabla1[[#This Row],[Planta Español]],"_",IF(Tabla1[[#This Row],[Saludable]]="Si","Saludable","Enferma"))</f>
        <v>Coliflor_Saludable</v>
      </c>
      <c r="I3257" s="1" t="str">
        <f>VLOOKUP(Tabla1[[#This Row],[Enfermedad Inglés]],Tabla3[[Enfermedad Inglés]:[Nombre Coloquial en TV]],3,FALSE)</f>
        <v>Saludable</v>
      </c>
      <c r="J3257" s="1" t="str">
        <f>VLOOKUP(Tabla1[[#This Row],[Enfermedad Inglés]],Tabla3[[Enfermedad Inglés]:[Nombre Coloquial en TV]],4,FALSE)</f>
        <v>Saludable</v>
      </c>
      <c r="K3257" s="1" t="str">
        <f>VLOOKUP(Tabla1[[#This Row],[Enfermedad Inglés]],Tabla3[[Enfermedad Inglés]:[Nombre Coloquial en TV]],5,FALSE)</f>
        <v>Saludable</v>
      </c>
    </row>
    <row r="3258" spans="1:11" x14ac:dyDescent="0.2">
      <c r="A3258" s="1" t="s">
        <v>3027</v>
      </c>
      <c r="B3258" s="1" t="s">
        <v>3284</v>
      </c>
      <c r="C3258" s="1" t="s">
        <v>310</v>
      </c>
      <c r="D3258" s="1" t="s">
        <v>7</v>
      </c>
      <c r="E3258" s="1" t="s">
        <v>8</v>
      </c>
      <c r="F3258" s="1" t="s">
        <v>11171</v>
      </c>
      <c r="G3258" s="1" t="str">
        <f>VLOOKUP(Tabla1[[#This Row],[Planta]],Tabla3[],3,FALSE)</f>
        <v>Coliflor</v>
      </c>
      <c r="H3258" s="1" t="str">
        <f>_xlfn.CONCAT(Tabla1[[#This Row],[Planta Español]],"_",IF(Tabla1[[#This Row],[Saludable]]="Si","Saludable","Enferma"))</f>
        <v>Coliflor_Saludable</v>
      </c>
      <c r="I3258" s="1" t="str">
        <f>VLOOKUP(Tabla1[[#This Row],[Enfermedad Inglés]],Tabla3[[Enfermedad Inglés]:[Nombre Coloquial en TV]],3,FALSE)</f>
        <v>Saludable</v>
      </c>
      <c r="J3258" s="1" t="str">
        <f>VLOOKUP(Tabla1[[#This Row],[Enfermedad Inglés]],Tabla3[[Enfermedad Inglés]:[Nombre Coloquial en TV]],4,FALSE)</f>
        <v>Saludable</v>
      </c>
      <c r="K3258" s="1" t="str">
        <f>VLOOKUP(Tabla1[[#This Row],[Enfermedad Inglés]],Tabla3[[Enfermedad Inglés]:[Nombre Coloquial en TV]],5,FALSE)</f>
        <v>Saludable</v>
      </c>
    </row>
    <row r="3259" spans="1:11" x14ac:dyDescent="0.2">
      <c r="A3259" s="1" t="s">
        <v>3027</v>
      </c>
      <c r="B3259" s="1" t="s">
        <v>3285</v>
      </c>
      <c r="C3259" s="1" t="s">
        <v>310</v>
      </c>
      <c r="D3259" s="1" t="s">
        <v>7</v>
      </c>
      <c r="E3259" s="1" t="s">
        <v>8</v>
      </c>
      <c r="F3259" s="1" t="s">
        <v>11171</v>
      </c>
      <c r="G3259" s="1" t="str">
        <f>VLOOKUP(Tabla1[[#This Row],[Planta]],Tabla3[],3,FALSE)</f>
        <v>Coliflor</v>
      </c>
      <c r="H3259" s="1" t="str">
        <f>_xlfn.CONCAT(Tabla1[[#This Row],[Planta Español]],"_",IF(Tabla1[[#This Row],[Saludable]]="Si","Saludable","Enferma"))</f>
        <v>Coliflor_Saludable</v>
      </c>
      <c r="I3259" s="1" t="str">
        <f>VLOOKUP(Tabla1[[#This Row],[Enfermedad Inglés]],Tabla3[[Enfermedad Inglés]:[Nombre Coloquial en TV]],3,FALSE)</f>
        <v>Saludable</v>
      </c>
      <c r="J3259" s="1" t="str">
        <f>VLOOKUP(Tabla1[[#This Row],[Enfermedad Inglés]],Tabla3[[Enfermedad Inglés]:[Nombre Coloquial en TV]],4,FALSE)</f>
        <v>Saludable</v>
      </c>
      <c r="K3259" s="1" t="str">
        <f>VLOOKUP(Tabla1[[#This Row],[Enfermedad Inglés]],Tabla3[[Enfermedad Inglés]:[Nombre Coloquial en TV]],5,FALSE)</f>
        <v>Saludable</v>
      </c>
    </row>
    <row r="3260" spans="1:11" x14ac:dyDescent="0.2">
      <c r="A3260" s="1" t="s">
        <v>3027</v>
      </c>
      <c r="B3260" s="1" t="s">
        <v>3286</v>
      </c>
      <c r="C3260" s="1" t="s">
        <v>310</v>
      </c>
      <c r="D3260" s="1" t="s">
        <v>7</v>
      </c>
      <c r="E3260" s="1" t="s">
        <v>8</v>
      </c>
      <c r="F3260" s="1" t="s">
        <v>11171</v>
      </c>
      <c r="G3260" s="1" t="str">
        <f>VLOOKUP(Tabla1[[#This Row],[Planta]],Tabla3[],3,FALSE)</f>
        <v>Coliflor</v>
      </c>
      <c r="H3260" s="1" t="str">
        <f>_xlfn.CONCAT(Tabla1[[#This Row],[Planta Español]],"_",IF(Tabla1[[#This Row],[Saludable]]="Si","Saludable","Enferma"))</f>
        <v>Coliflor_Saludable</v>
      </c>
      <c r="I3260" s="1" t="str">
        <f>VLOOKUP(Tabla1[[#This Row],[Enfermedad Inglés]],Tabla3[[Enfermedad Inglés]:[Nombre Coloquial en TV]],3,FALSE)</f>
        <v>Saludable</v>
      </c>
      <c r="J3260" s="1" t="str">
        <f>VLOOKUP(Tabla1[[#This Row],[Enfermedad Inglés]],Tabla3[[Enfermedad Inglés]:[Nombre Coloquial en TV]],4,FALSE)</f>
        <v>Saludable</v>
      </c>
      <c r="K3260" s="1" t="str">
        <f>VLOOKUP(Tabla1[[#This Row],[Enfermedad Inglés]],Tabla3[[Enfermedad Inglés]:[Nombre Coloquial en TV]],5,FALSE)</f>
        <v>Saludable</v>
      </c>
    </row>
    <row r="3261" spans="1:11" x14ac:dyDescent="0.2">
      <c r="A3261" s="1" t="s">
        <v>3027</v>
      </c>
      <c r="B3261" s="1" t="s">
        <v>3287</v>
      </c>
      <c r="C3261" s="1" t="s">
        <v>310</v>
      </c>
      <c r="D3261" s="1" t="s">
        <v>7</v>
      </c>
      <c r="E3261" s="1" t="s">
        <v>8</v>
      </c>
      <c r="F3261" s="1" t="s">
        <v>11171</v>
      </c>
      <c r="G3261" s="1" t="str">
        <f>VLOOKUP(Tabla1[[#This Row],[Planta]],Tabla3[],3,FALSE)</f>
        <v>Coliflor</v>
      </c>
      <c r="H3261" s="1" t="str">
        <f>_xlfn.CONCAT(Tabla1[[#This Row],[Planta Español]],"_",IF(Tabla1[[#This Row],[Saludable]]="Si","Saludable","Enferma"))</f>
        <v>Coliflor_Saludable</v>
      </c>
      <c r="I3261" s="1" t="str">
        <f>VLOOKUP(Tabla1[[#This Row],[Enfermedad Inglés]],Tabla3[[Enfermedad Inglés]:[Nombre Coloquial en TV]],3,FALSE)</f>
        <v>Saludable</v>
      </c>
      <c r="J3261" s="1" t="str">
        <f>VLOOKUP(Tabla1[[#This Row],[Enfermedad Inglés]],Tabla3[[Enfermedad Inglés]:[Nombre Coloquial en TV]],4,FALSE)</f>
        <v>Saludable</v>
      </c>
      <c r="K3261" s="1" t="str">
        <f>VLOOKUP(Tabla1[[#This Row],[Enfermedad Inglés]],Tabla3[[Enfermedad Inglés]:[Nombre Coloquial en TV]],5,FALSE)</f>
        <v>Saludable</v>
      </c>
    </row>
    <row r="3262" spans="1:11" x14ac:dyDescent="0.2">
      <c r="A3262" s="1" t="s">
        <v>3027</v>
      </c>
      <c r="B3262" s="1" t="s">
        <v>3288</v>
      </c>
      <c r="C3262" s="1" t="s">
        <v>310</v>
      </c>
      <c r="D3262" s="1" t="s">
        <v>7</v>
      </c>
      <c r="E3262" s="1" t="s">
        <v>8</v>
      </c>
      <c r="F3262" s="1" t="s">
        <v>11171</v>
      </c>
      <c r="G3262" s="1" t="str">
        <f>VLOOKUP(Tabla1[[#This Row],[Planta]],Tabla3[],3,FALSE)</f>
        <v>Coliflor</v>
      </c>
      <c r="H3262" s="1" t="str">
        <f>_xlfn.CONCAT(Tabla1[[#This Row],[Planta Español]],"_",IF(Tabla1[[#This Row],[Saludable]]="Si","Saludable","Enferma"))</f>
        <v>Coliflor_Saludable</v>
      </c>
      <c r="I3262" s="1" t="str">
        <f>VLOOKUP(Tabla1[[#This Row],[Enfermedad Inglés]],Tabla3[[Enfermedad Inglés]:[Nombre Coloquial en TV]],3,FALSE)</f>
        <v>Saludable</v>
      </c>
      <c r="J3262" s="1" t="str">
        <f>VLOOKUP(Tabla1[[#This Row],[Enfermedad Inglés]],Tabla3[[Enfermedad Inglés]:[Nombre Coloquial en TV]],4,FALSE)</f>
        <v>Saludable</v>
      </c>
      <c r="K3262" s="1" t="str">
        <f>VLOOKUP(Tabla1[[#This Row],[Enfermedad Inglés]],Tabla3[[Enfermedad Inglés]:[Nombre Coloquial en TV]],5,FALSE)</f>
        <v>Saludable</v>
      </c>
    </row>
    <row r="3263" spans="1:11" x14ac:dyDescent="0.2">
      <c r="A3263" s="1" t="s">
        <v>3027</v>
      </c>
      <c r="B3263" s="1" t="s">
        <v>3289</v>
      </c>
      <c r="C3263" s="1" t="s">
        <v>310</v>
      </c>
      <c r="D3263" s="1" t="s">
        <v>7</v>
      </c>
      <c r="E3263" s="1" t="s">
        <v>8</v>
      </c>
      <c r="F3263" s="1" t="s">
        <v>11171</v>
      </c>
      <c r="G3263" s="1" t="str">
        <f>VLOOKUP(Tabla1[[#This Row],[Planta]],Tabla3[],3,FALSE)</f>
        <v>Coliflor</v>
      </c>
      <c r="H3263" s="1" t="str">
        <f>_xlfn.CONCAT(Tabla1[[#This Row],[Planta Español]],"_",IF(Tabla1[[#This Row],[Saludable]]="Si","Saludable","Enferma"))</f>
        <v>Coliflor_Saludable</v>
      </c>
      <c r="I3263" s="1" t="str">
        <f>VLOOKUP(Tabla1[[#This Row],[Enfermedad Inglés]],Tabla3[[Enfermedad Inglés]:[Nombre Coloquial en TV]],3,FALSE)</f>
        <v>Saludable</v>
      </c>
      <c r="J3263" s="1" t="str">
        <f>VLOOKUP(Tabla1[[#This Row],[Enfermedad Inglés]],Tabla3[[Enfermedad Inglés]:[Nombre Coloquial en TV]],4,FALSE)</f>
        <v>Saludable</v>
      </c>
      <c r="K3263" s="1" t="str">
        <f>VLOOKUP(Tabla1[[#This Row],[Enfermedad Inglés]],Tabla3[[Enfermedad Inglés]:[Nombre Coloquial en TV]],5,FALSE)</f>
        <v>Saludable</v>
      </c>
    </row>
    <row r="3264" spans="1:11" x14ac:dyDescent="0.2">
      <c r="A3264" s="1" t="s">
        <v>3027</v>
      </c>
      <c r="B3264" s="1" t="s">
        <v>3290</v>
      </c>
      <c r="C3264" s="1" t="s">
        <v>310</v>
      </c>
      <c r="D3264" s="1" t="s">
        <v>7</v>
      </c>
      <c r="E3264" s="1" t="s">
        <v>8</v>
      </c>
      <c r="F3264" s="1" t="s">
        <v>11171</v>
      </c>
      <c r="G3264" s="1" t="str">
        <f>VLOOKUP(Tabla1[[#This Row],[Planta]],Tabla3[],3,FALSE)</f>
        <v>Coliflor</v>
      </c>
      <c r="H3264" s="1" t="str">
        <f>_xlfn.CONCAT(Tabla1[[#This Row],[Planta Español]],"_",IF(Tabla1[[#This Row],[Saludable]]="Si","Saludable","Enferma"))</f>
        <v>Coliflor_Saludable</v>
      </c>
      <c r="I3264" s="1" t="str">
        <f>VLOOKUP(Tabla1[[#This Row],[Enfermedad Inglés]],Tabla3[[Enfermedad Inglés]:[Nombre Coloquial en TV]],3,FALSE)</f>
        <v>Saludable</v>
      </c>
      <c r="J3264" s="1" t="str">
        <f>VLOOKUP(Tabla1[[#This Row],[Enfermedad Inglés]],Tabla3[[Enfermedad Inglés]:[Nombre Coloquial en TV]],4,FALSE)</f>
        <v>Saludable</v>
      </c>
      <c r="K3264" s="1" t="str">
        <f>VLOOKUP(Tabla1[[#This Row],[Enfermedad Inglés]],Tabla3[[Enfermedad Inglés]:[Nombre Coloquial en TV]],5,FALSE)</f>
        <v>Saludable</v>
      </c>
    </row>
    <row r="3265" spans="1:11" x14ac:dyDescent="0.2">
      <c r="A3265" s="1" t="s">
        <v>3027</v>
      </c>
      <c r="B3265" s="1" t="s">
        <v>3291</v>
      </c>
      <c r="C3265" s="1" t="s">
        <v>310</v>
      </c>
      <c r="D3265" s="1" t="s">
        <v>7</v>
      </c>
      <c r="E3265" s="1" t="s">
        <v>8</v>
      </c>
      <c r="F3265" s="1" t="s">
        <v>11171</v>
      </c>
      <c r="G3265" s="1" t="str">
        <f>VLOOKUP(Tabla1[[#This Row],[Planta]],Tabla3[],3,FALSE)</f>
        <v>Coliflor</v>
      </c>
      <c r="H3265" s="1" t="str">
        <f>_xlfn.CONCAT(Tabla1[[#This Row],[Planta Español]],"_",IF(Tabla1[[#This Row],[Saludable]]="Si","Saludable","Enferma"))</f>
        <v>Coliflor_Saludable</v>
      </c>
      <c r="I3265" s="1" t="str">
        <f>VLOOKUP(Tabla1[[#This Row],[Enfermedad Inglés]],Tabla3[[Enfermedad Inglés]:[Nombre Coloquial en TV]],3,FALSE)</f>
        <v>Saludable</v>
      </c>
      <c r="J3265" s="1" t="str">
        <f>VLOOKUP(Tabla1[[#This Row],[Enfermedad Inglés]],Tabla3[[Enfermedad Inglés]:[Nombre Coloquial en TV]],4,FALSE)</f>
        <v>Saludable</v>
      </c>
      <c r="K3265" s="1" t="str">
        <f>VLOOKUP(Tabla1[[#This Row],[Enfermedad Inglés]],Tabla3[[Enfermedad Inglés]:[Nombre Coloquial en TV]],5,FALSE)</f>
        <v>Saludable</v>
      </c>
    </row>
    <row r="3266" spans="1:11" x14ac:dyDescent="0.2">
      <c r="A3266" s="1" t="s">
        <v>3027</v>
      </c>
      <c r="B3266" s="1" t="s">
        <v>3292</v>
      </c>
      <c r="C3266" s="1" t="s">
        <v>310</v>
      </c>
      <c r="D3266" s="1" t="s">
        <v>7</v>
      </c>
      <c r="E3266" s="1" t="s">
        <v>8</v>
      </c>
      <c r="F3266" s="1" t="s">
        <v>11171</v>
      </c>
      <c r="G3266" s="1" t="str">
        <f>VLOOKUP(Tabla1[[#This Row],[Planta]],Tabla3[],3,FALSE)</f>
        <v>Coliflor</v>
      </c>
      <c r="H3266" s="1" t="str">
        <f>_xlfn.CONCAT(Tabla1[[#This Row],[Planta Español]],"_",IF(Tabla1[[#This Row],[Saludable]]="Si","Saludable","Enferma"))</f>
        <v>Coliflor_Saludable</v>
      </c>
      <c r="I3266" s="1" t="str">
        <f>VLOOKUP(Tabla1[[#This Row],[Enfermedad Inglés]],Tabla3[[Enfermedad Inglés]:[Nombre Coloquial en TV]],3,FALSE)</f>
        <v>Saludable</v>
      </c>
      <c r="J3266" s="1" t="str">
        <f>VLOOKUP(Tabla1[[#This Row],[Enfermedad Inglés]],Tabla3[[Enfermedad Inglés]:[Nombre Coloquial en TV]],4,FALSE)</f>
        <v>Saludable</v>
      </c>
      <c r="K3266" s="1" t="str">
        <f>VLOOKUP(Tabla1[[#This Row],[Enfermedad Inglés]],Tabla3[[Enfermedad Inglés]:[Nombre Coloquial en TV]],5,FALSE)</f>
        <v>Saludable</v>
      </c>
    </row>
    <row r="3267" spans="1:11" x14ac:dyDescent="0.2">
      <c r="A3267" s="1" t="s">
        <v>3027</v>
      </c>
      <c r="B3267" s="1" t="s">
        <v>3293</v>
      </c>
      <c r="C3267" s="1" t="s">
        <v>310</v>
      </c>
      <c r="D3267" s="1" t="s">
        <v>7</v>
      </c>
      <c r="E3267" s="1" t="s">
        <v>8</v>
      </c>
      <c r="F3267" s="1" t="s">
        <v>11171</v>
      </c>
      <c r="G3267" s="1" t="str">
        <f>VLOOKUP(Tabla1[[#This Row],[Planta]],Tabla3[],3,FALSE)</f>
        <v>Coliflor</v>
      </c>
      <c r="H3267" s="1" t="str">
        <f>_xlfn.CONCAT(Tabla1[[#This Row],[Planta Español]],"_",IF(Tabla1[[#This Row],[Saludable]]="Si","Saludable","Enferma"))</f>
        <v>Coliflor_Saludable</v>
      </c>
      <c r="I3267" s="1" t="str">
        <f>VLOOKUP(Tabla1[[#This Row],[Enfermedad Inglés]],Tabla3[[Enfermedad Inglés]:[Nombre Coloquial en TV]],3,FALSE)</f>
        <v>Saludable</v>
      </c>
      <c r="J3267" s="1" t="str">
        <f>VLOOKUP(Tabla1[[#This Row],[Enfermedad Inglés]],Tabla3[[Enfermedad Inglés]:[Nombre Coloquial en TV]],4,FALSE)</f>
        <v>Saludable</v>
      </c>
      <c r="K3267" s="1" t="str">
        <f>VLOOKUP(Tabla1[[#This Row],[Enfermedad Inglés]],Tabla3[[Enfermedad Inglés]:[Nombre Coloquial en TV]],5,FALSE)</f>
        <v>Saludable</v>
      </c>
    </row>
    <row r="3268" spans="1:11" x14ac:dyDescent="0.2">
      <c r="A3268" s="1" t="s">
        <v>3027</v>
      </c>
      <c r="B3268" s="1" t="s">
        <v>3294</v>
      </c>
      <c r="C3268" s="1" t="s">
        <v>310</v>
      </c>
      <c r="D3268" s="1" t="s">
        <v>7</v>
      </c>
      <c r="E3268" s="1" t="s">
        <v>8</v>
      </c>
      <c r="F3268" s="1" t="s">
        <v>11171</v>
      </c>
      <c r="G3268" s="1" t="str">
        <f>VLOOKUP(Tabla1[[#This Row],[Planta]],Tabla3[],3,FALSE)</f>
        <v>Coliflor</v>
      </c>
      <c r="H3268" s="1" t="str">
        <f>_xlfn.CONCAT(Tabla1[[#This Row],[Planta Español]],"_",IF(Tabla1[[#This Row],[Saludable]]="Si","Saludable","Enferma"))</f>
        <v>Coliflor_Saludable</v>
      </c>
      <c r="I3268" s="1" t="str">
        <f>VLOOKUP(Tabla1[[#This Row],[Enfermedad Inglés]],Tabla3[[Enfermedad Inglés]:[Nombre Coloquial en TV]],3,FALSE)</f>
        <v>Saludable</v>
      </c>
      <c r="J3268" s="1" t="str">
        <f>VLOOKUP(Tabla1[[#This Row],[Enfermedad Inglés]],Tabla3[[Enfermedad Inglés]:[Nombre Coloquial en TV]],4,FALSE)</f>
        <v>Saludable</v>
      </c>
      <c r="K3268" s="1" t="str">
        <f>VLOOKUP(Tabla1[[#This Row],[Enfermedad Inglés]],Tabla3[[Enfermedad Inglés]:[Nombre Coloquial en TV]],5,FALSE)</f>
        <v>Saludable</v>
      </c>
    </row>
    <row r="3269" spans="1:11" x14ac:dyDescent="0.2">
      <c r="A3269" s="1" t="s">
        <v>3027</v>
      </c>
      <c r="B3269" s="1" t="s">
        <v>3295</v>
      </c>
      <c r="C3269" s="1" t="s">
        <v>310</v>
      </c>
      <c r="D3269" s="1" t="s">
        <v>7</v>
      </c>
      <c r="E3269" s="1" t="s">
        <v>8</v>
      </c>
      <c r="F3269" s="1" t="s">
        <v>11171</v>
      </c>
      <c r="G3269" s="1" t="str">
        <f>VLOOKUP(Tabla1[[#This Row],[Planta]],Tabla3[],3,FALSE)</f>
        <v>Coliflor</v>
      </c>
      <c r="H3269" s="1" t="str">
        <f>_xlfn.CONCAT(Tabla1[[#This Row],[Planta Español]],"_",IF(Tabla1[[#This Row],[Saludable]]="Si","Saludable","Enferma"))</f>
        <v>Coliflor_Saludable</v>
      </c>
      <c r="I3269" s="1" t="str">
        <f>VLOOKUP(Tabla1[[#This Row],[Enfermedad Inglés]],Tabla3[[Enfermedad Inglés]:[Nombre Coloquial en TV]],3,FALSE)</f>
        <v>Saludable</v>
      </c>
      <c r="J3269" s="1" t="str">
        <f>VLOOKUP(Tabla1[[#This Row],[Enfermedad Inglés]],Tabla3[[Enfermedad Inglés]:[Nombre Coloquial en TV]],4,FALSE)</f>
        <v>Saludable</v>
      </c>
      <c r="K3269" s="1" t="str">
        <f>VLOOKUP(Tabla1[[#This Row],[Enfermedad Inglés]],Tabla3[[Enfermedad Inglés]:[Nombre Coloquial en TV]],5,FALSE)</f>
        <v>Saludable</v>
      </c>
    </row>
    <row r="3270" spans="1:11" x14ac:dyDescent="0.2">
      <c r="A3270" s="1" t="s">
        <v>3027</v>
      </c>
      <c r="B3270" s="1" t="s">
        <v>3296</v>
      </c>
      <c r="C3270" s="1" t="s">
        <v>310</v>
      </c>
      <c r="D3270" s="1" t="s">
        <v>7</v>
      </c>
      <c r="E3270" s="1" t="s">
        <v>8</v>
      </c>
      <c r="F3270" s="1" t="s">
        <v>11171</v>
      </c>
      <c r="G3270" s="1" t="str">
        <f>VLOOKUP(Tabla1[[#This Row],[Planta]],Tabla3[],3,FALSE)</f>
        <v>Coliflor</v>
      </c>
      <c r="H3270" s="1" t="str">
        <f>_xlfn.CONCAT(Tabla1[[#This Row],[Planta Español]],"_",IF(Tabla1[[#This Row],[Saludable]]="Si","Saludable","Enferma"))</f>
        <v>Coliflor_Saludable</v>
      </c>
      <c r="I3270" s="1" t="str">
        <f>VLOOKUP(Tabla1[[#This Row],[Enfermedad Inglés]],Tabla3[[Enfermedad Inglés]:[Nombre Coloquial en TV]],3,FALSE)</f>
        <v>Saludable</v>
      </c>
      <c r="J3270" s="1" t="str">
        <f>VLOOKUP(Tabla1[[#This Row],[Enfermedad Inglés]],Tabla3[[Enfermedad Inglés]:[Nombre Coloquial en TV]],4,FALSE)</f>
        <v>Saludable</v>
      </c>
      <c r="K3270" s="1" t="str">
        <f>VLOOKUP(Tabla1[[#This Row],[Enfermedad Inglés]],Tabla3[[Enfermedad Inglés]:[Nombre Coloquial en TV]],5,FALSE)</f>
        <v>Saludable</v>
      </c>
    </row>
    <row r="3271" spans="1:11" x14ac:dyDescent="0.2">
      <c r="A3271" s="1" t="s">
        <v>3027</v>
      </c>
      <c r="B3271" s="1" t="s">
        <v>3297</v>
      </c>
      <c r="C3271" s="1" t="s">
        <v>310</v>
      </c>
      <c r="D3271" s="1" t="s">
        <v>7</v>
      </c>
      <c r="E3271" s="1" t="s">
        <v>8</v>
      </c>
      <c r="F3271" s="1" t="s">
        <v>11171</v>
      </c>
      <c r="G3271" s="1" t="str">
        <f>VLOOKUP(Tabla1[[#This Row],[Planta]],Tabla3[],3,FALSE)</f>
        <v>Coliflor</v>
      </c>
      <c r="H3271" s="1" t="str">
        <f>_xlfn.CONCAT(Tabla1[[#This Row],[Planta Español]],"_",IF(Tabla1[[#This Row],[Saludable]]="Si","Saludable","Enferma"))</f>
        <v>Coliflor_Saludable</v>
      </c>
      <c r="I3271" s="1" t="str">
        <f>VLOOKUP(Tabla1[[#This Row],[Enfermedad Inglés]],Tabla3[[Enfermedad Inglés]:[Nombre Coloquial en TV]],3,FALSE)</f>
        <v>Saludable</v>
      </c>
      <c r="J3271" s="1" t="str">
        <f>VLOOKUP(Tabla1[[#This Row],[Enfermedad Inglés]],Tabla3[[Enfermedad Inglés]:[Nombre Coloquial en TV]],4,FALSE)</f>
        <v>Saludable</v>
      </c>
      <c r="K3271" s="1" t="str">
        <f>VLOOKUP(Tabla1[[#This Row],[Enfermedad Inglés]],Tabla3[[Enfermedad Inglés]:[Nombre Coloquial en TV]],5,FALSE)</f>
        <v>Saludable</v>
      </c>
    </row>
    <row r="3272" spans="1:11" x14ac:dyDescent="0.2">
      <c r="A3272" s="1" t="s">
        <v>3027</v>
      </c>
      <c r="B3272" s="1" t="s">
        <v>3298</v>
      </c>
      <c r="C3272" s="1" t="s">
        <v>310</v>
      </c>
      <c r="D3272" s="1" t="s">
        <v>7</v>
      </c>
      <c r="E3272" s="1" t="s">
        <v>8</v>
      </c>
      <c r="F3272" s="1" t="s">
        <v>11171</v>
      </c>
      <c r="G3272" s="1" t="str">
        <f>VLOOKUP(Tabla1[[#This Row],[Planta]],Tabla3[],3,FALSE)</f>
        <v>Coliflor</v>
      </c>
      <c r="H3272" s="1" t="str">
        <f>_xlfn.CONCAT(Tabla1[[#This Row],[Planta Español]],"_",IF(Tabla1[[#This Row],[Saludable]]="Si","Saludable","Enferma"))</f>
        <v>Coliflor_Saludable</v>
      </c>
      <c r="I3272" s="1" t="str">
        <f>VLOOKUP(Tabla1[[#This Row],[Enfermedad Inglés]],Tabla3[[Enfermedad Inglés]:[Nombre Coloquial en TV]],3,FALSE)</f>
        <v>Saludable</v>
      </c>
      <c r="J3272" s="1" t="str">
        <f>VLOOKUP(Tabla1[[#This Row],[Enfermedad Inglés]],Tabla3[[Enfermedad Inglés]:[Nombre Coloquial en TV]],4,FALSE)</f>
        <v>Saludable</v>
      </c>
      <c r="K3272" s="1" t="str">
        <f>VLOOKUP(Tabla1[[#This Row],[Enfermedad Inglés]],Tabla3[[Enfermedad Inglés]:[Nombre Coloquial en TV]],5,FALSE)</f>
        <v>Saludable</v>
      </c>
    </row>
    <row r="3273" spans="1:11" x14ac:dyDescent="0.2">
      <c r="A3273" s="1" t="s">
        <v>3027</v>
      </c>
      <c r="B3273" s="1" t="s">
        <v>3299</v>
      </c>
      <c r="C3273" s="1" t="s">
        <v>310</v>
      </c>
      <c r="D3273" s="1" t="s">
        <v>7</v>
      </c>
      <c r="E3273" s="1" t="s">
        <v>8</v>
      </c>
      <c r="F3273" s="1" t="s">
        <v>11171</v>
      </c>
      <c r="G3273" s="1" t="str">
        <f>VLOOKUP(Tabla1[[#This Row],[Planta]],Tabla3[],3,FALSE)</f>
        <v>Coliflor</v>
      </c>
      <c r="H3273" s="1" t="str">
        <f>_xlfn.CONCAT(Tabla1[[#This Row],[Planta Español]],"_",IF(Tabla1[[#This Row],[Saludable]]="Si","Saludable","Enferma"))</f>
        <v>Coliflor_Saludable</v>
      </c>
      <c r="I3273" s="1" t="str">
        <f>VLOOKUP(Tabla1[[#This Row],[Enfermedad Inglés]],Tabla3[[Enfermedad Inglés]:[Nombre Coloquial en TV]],3,FALSE)</f>
        <v>Saludable</v>
      </c>
      <c r="J3273" s="1" t="str">
        <f>VLOOKUP(Tabla1[[#This Row],[Enfermedad Inglés]],Tabla3[[Enfermedad Inglés]:[Nombre Coloquial en TV]],4,FALSE)</f>
        <v>Saludable</v>
      </c>
      <c r="K3273" s="1" t="str">
        <f>VLOOKUP(Tabla1[[#This Row],[Enfermedad Inglés]],Tabla3[[Enfermedad Inglés]:[Nombre Coloquial en TV]],5,FALSE)</f>
        <v>Saludable</v>
      </c>
    </row>
    <row r="3274" spans="1:11" x14ac:dyDescent="0.2">
      <c r="A3274" s="1" t="s">
        <v>3027</v>
      </c>
      <c r="B3274" s="1" t="s">
        <v>3300</v>
      </c>
      <c r="C3274" s="1" t="s">
        <v>310</v>
      </c>
      <c r="D3274" s="1" t="s">
        <v>7</v>
      </c>
      <c r="E3274" s="1" t="s">
        <v>8</v>
      </c>
      <c r="F3274" s="1" t="s">
        <v>11171</v>
      </c>
      <c r="G3274" s="1" t="str">
        <f>VLOOKUP(Tabla1[[#This Row],[Planta]],Tabla3[],3,FALSE)</f>
        <v>Coliflor</v>
      </c>
      <c r="H3274" s="1" t="str">
        <f>_xlfn.CONCAT(Tabla1[[#This Row],[Planta Español]],"_",IF(Tabla1[[#This Row],[Saludable]]="Si","Saludable","Enferma"))</f>
        <v>Coliflor_Saludable</v>
      </c>
      <c r="I3274" s="1" t="str">
        <f>VLOOKUP(Tabla1[[#This Row],[Enfermedad Inglés]],Tabla3[[Enfermedad Inglés]:[Nombre Coloquial en TV]],3,FALSE)</f>
        <v>Saludable</v>
      </c>
      <c r="J3274" s="1" t="str">
        <f>VLOOKUP(Tabla1[[#This Row],[Enfermedad Inglés]],Tabla3[[Enfermedad Inglés]:[Nombre Coloquial en TV]],4,FALSE)</f>
        <v>Saludable</v>
      </c>
      <c r="K3274" s="1" t="str">
        <f>VLOOKUP(Tabla1[[#This Row],[Enfermedad Inglés]],Tabla3[[Enfermedad Inglés]:[Nombre Coloquial en TV]],5,FALSE)</f>
        <v>Saludable</v>
      </c>
    </row>
    <row r="3275" spans="1:11" x14ac:dyDescent="0.2">
      <c r="A3275" s="1" t="s">
        <v>3027</v>
      </c>
      <c r="B3275" s="1" t="s">
        <v>3301</v>
      </c>
      <c r="C3275" s="1" t="s">
        <v>310</v>
      </c>
      <c r="D3275" s="1" t="s">
        <v>7</v>
      </c>
      <c r="E3275" s="1" t="s">
        <v>8</v>
      </c>
      <c r="F3275" s="1" t="s">
        <v>11171</v>
      </c>
      <c r="G3275" s="1" t="str">
        <f>VLOOKUP(Tabla1[[#This Row],[Planta]],Tabla3[],3,FALSE)</f>
        <v>Coliflor</v>
      </c>
      <c r="H3275" s="1" t="str">
        <f>_xlfn.CONCAT(Tabla1[[#This Row],[Planta Español]],"_",IF(Tabla1[[#This Row],[Saludable]]="Si","Saludable","Enferma"))</f>
        <v>Coliflor_Saludable</v>
      </c>
      <c r="I3275" s="1" t="str">
        <f>VLOOKUP(Tabla1[[#This Row],[Enfermedad Inglés]],Tabla3[[Enfermedad Inglés]:[Nombre Coloquial en TV]],3,FALSE)</f>
        <v>Saludable</v>
      </c>
      <c r="J3275" s="1" t="str">
        <f>VLOOKUP(Tabla1[[#This Row],[Enfermedad Inglés]],Tabla3[[Enfermedad Inglés]:[Nombre Coloquial en TV]],4,FALSE)</f>
        <v>Saludable</v>
      </c>
      <c r="K3275" s="1" t="str">
        <f>VLOOKUP(Tabla1[[#This Row],[Enfermedad Inglés]],Tabla3[[Enfermedad Inglés]:[Nombre Coloquial en TV]],5,FALSE)</f>
        <v>Saludable</v>
      </c>
    </row>
    <row r="3276" spans="1:11" x14ac:dyDescent="0.2">
      <c r="A3276" s="1" t="s">
        <v>3027</v>
      </c>
      <c r="B3276" s="1" t="s">
        <v>3302</v>
      </c>
      <c r="C3276" s="1" t="s">
        <v>310</v>
      </c>
      <c r="D3276" s="1" t="s">
        <v>7</v>
      </c>
      <c r="E3276" s="1" t="s">
        <v>8</v>
      </c>
      <c r="F3276" s="1" t="s">
        <v>11171</v>
      </c>
      <c r="G3276" s="1" t="str">
        <f>VLOOKUP(Tabla1[[#This Row],[Planta]],Tabla3[],3,FALSE)</f>
        <v>Coliflor</v>
      </c>
      <c r="H3276" s="1" t="str">
        <f>_xlfn.CONCAT(Tabla1[[#This Row],[Planta Español]],"_",IF(Tabla1[[#This Row],[Saludable]]="Si","Saludable","Enferma"))</f>
        <v>Coliflor_Saludable</v>
      </c>
      <c r="I3276" s="1" t="str">
        <f>VLOOKUP(Tabla1[[#This Row],[Enfermedad Inglés]],Tabla3[[Enfermedad Inglés]:[Nombre Coloquial en TV]],3,FALSE)</f>
        <v>Saludable</v>
      </c>
      <c r="J3276" s="1" t="str">
        <f>VLOOKUP(Tabla1[[#This Row],[Enfermedad Inglés]],Tabla3[[Enfermedad Inglés]:[Nombre Coloquial en TV]],4,FALSE)</f>
        <v>Saludable</v>
      </c>
      <c r="K3276" s="1" t="str">
        <f>VLOOKUP(Tabla1[[#This Row],[Enfermedad Inglés]],Tabla3[[Enfermedad Inglés]:[Nombre Coloquial en TV]],5,FALSE)</f>
        <v>Saludable</v>
      </c>
    </row>
    <row r="3277" spans="1:11" x14ac:dyDescent="0.2">
      <c r="A3277" s="1" t="s">
        <v>3027</v>
      </c>
      <c r="B3277" s="1" t="s">
        <v>3303</v>
      </c>
      <c r="C3277" s="1" t="s">
        <v>310</v>
      </c>
      <c r="D3277" s="1" t="s">
        <v>7</v>
      </c>
      <c r="E3277" s="1" t="s">
        <v>8</v>
      </c>
      <c r="F3277" s="1" t="s">
        <v>11171</v>
      </c>
      <c r="G3277" s="1" t="str">
        <f>VLOOKUP(Tabla1[[#This Row],[Planta]],Tabla3[],3,FALSE)</f>
        <v>Coliflor</v>
      </c>
      <c r="H3277" s="1" t="str">
        <f>_xlfn.CONCAT(Tabla1[[#This Row],[Planta Español]],"_",IF(Tabla1[[#This Row],[Saludable]]="Si","Saludable","Enferma"))</f>
        <v>Coliflor_Saludable</v>
      </c>
      <c r="I3277" s="1" t="str">
        <f>VLOOKUP(Tabla1[[#This Row],[Enfermedad Inglés]],Tabla3[[Enfermedad Inglés]:[Nombre Coloquial en TV]],3,FALSE)</f>
        <v>Saludable</v>
      </c>
      <c r="J3277" s="1" t="str">
        <f>VLOOKUP(Tabla1[[#This Row],[Enfermedad Inglés]],Tabla3[[Enfermedad Inglés]:[Nombre Coloquial en TV]],4,FALSE)</f>
        <v>Saludable</v>
      </c>
      <c r="K3277" s="1" t="str">
        <f>VLOOKUP(Tabla1[[#This Row],[Enfermedad Inglés]],Tabla3[[Enfermedad Inglés]:[Nombre Coloquial en TV]],5,FALSE)</f>
        <v>Saludable</v>
      </c>
    </row>
    <row r="3278" spans="1:11" x14ac:dyDescent="0.2">
      <c r="A3278" s="1" t="s">
        <v>3027</v>
      </c>
      <c r="B3278" s="1" t="s">
        <v>3304</v>
      </c>
      <c r="C3278" s="1" t="s">
        <v>310</v>
      </c>
      <c r="D3278" s="1" t="s">
        <v>7</v>
      </c>
      <c r="E3278" s="1" t="s">
        <v>8</v>
      </c>
      <c r="F3278" s="1" t="s">
        <v>11171</v>
      </c>
      <c r="G3278" s="1" t="str">
        <f>VLOOKUP(Tabla1[[#This Row],[Planta]],Tabla3[],3,FALSE)</f>
        <v>Coliflor</v>
      </c>
      <c r="H3278" s="1" t="str">
        <f>_xlfn.CONCAT(Tabla1[[#This Row],[Planta Español]],"_",IF(Tabla1[[#This Row],[Saludable]]="Si","Saludable","Enferma"))</f>
        <v>Coliflor_Saludable</v>
      </c>
      <c r="I3278" s="1" t="str">
        <f>VLOOKUP(Tabla1[[#This Row],[Enfermedad Inglés]],Tabla3[[Enfermedad Inglés]:[Nombre Coloquial en TV]],3,FALSE)</f>
        <v>Saludable</v>
      </c>
      <c r="J3278" s="1" t="str">
        <f>VLOOKUP(Tabla1[[#This Row],[Enfermedad Inglés]],Tabla3[[Enfermedad Inglés]:[Nombre Coloquial en TV]],4,FALSE)</f>
        <v>Saludable</v>
      </c>
      <c r="K3278" s="1" t="str">
        <f>VLOOKUP(Tabla1[[#This Row],[Enfermedad Inglés]],Tabla3[[Enfermedad Inglés]:[Nombre Coloquial en TV]],5,FALSE)</f>
        <v>Saludable</v>
      </c>
    </row>
    <row r="3279" spans="1:11" x14ac:dyDescent="0.2">
      <c r="A3279" s="1" t="s">
        <v>3027</v>
      </c>
      <c r="B3279" s="1" t="s">
        <v>3305</v>
      </c>
      <c r="C3279" s="1" t="s">
        <v>310</v>
      </c>
      <c r="D3279" s="1" t="s">
        <v>7</v>
      </c>
      <c r="E3279" s="1" t="s">
        <v>8</v>
      </c>
      <c r="F3279" s="1" t="s">
        <v>11171</v>
      </c>
      <c r="G3279" s="1" t="str">
        <f>VLOOKUP(Tabla1[[#This Row],[Planta]],Tabla3[],3,FALSE)</f>
        <v>Coliflor</v>
      </c>
      <c r="H3279" s="1" t="str">
        <f>_xlfn.CONCAT(Tabla1[[#This Row],[Planta Español]],"_",IF(Tabla1[[#This Row],[Saludable]]="Si","Saludable","Enferma"))</f>
        <v>Coliflor_Saludable</v>
      </c>
      <c r="I3279" s="1" t="str">
        <f>VLOOKUP(Tabla1[[#This Row],[Enfermedad Inglés]],Tabla3[[Enfermedad Inglés]:[Nombre Coloquial en TV]],3,FALSE)</f>
        <v>Saludable</v>
      </c>
      <c r="J3279" s="1" t="str">
        <f>VLOOKUP(Tabla1[[#This Row],[Enfermedad Inglés]],Tabla3[[Enfermedad Inglés]:[Nombre Coloquial en TV]],4,FALSE)</f>
        <v>Saludable</v>
      </c>
      <c r="K3279" s="1" t="str">
        <f>VLOOKUP(Tabla1[[#This Row],[Enfermedad Inglés]],Tabla3[[Enfermedad Inglés]:[Nombre Coloquial en TV]],5,FALSE)</f>
        <v>Saludable</v>
      </c>
    </row>
    <row r="3280" spans="1:11" x14ac:dyDescent="0.2">
      <c r="A3280" s="1" t="s">
        <v>3027</v>
      </c>
      <c r="B3280" s="1" t="s">
        <v>3306</v>
      </c>
      <c r="C3280" s="1" t="s">
        <v>310</v>
      </c>
      <c r="D3280" s="1" t="s">
        <v>7</v>
      </c>
      <c r="E3280" s="1" t="s">
        <v>8</v>
      </c>
      <c r="F3280" s="1" t="s">
        <v>11171</v>
      </c>
      <c r="G3280" s="1" t="str">
        <f>VLOOKUP(Tabla1[[#This Row],[Planta]],Tabla3[],3,FALSE)</f>
        <v>Coliflor</v>
      </c>
      <c r="H3280" s="1" t="str">
        <f>_xlfn.CONCAT(Tabla1[[#This Row],[Planta Español]],"_",IF(Tabla1[[#This Row],[Saludable]]="Si","Saludable","Enferma"))</f>
        <v>Coliflor_Saludable</v>
      </c>
      <c r="I3280" s="1" t="str">
        <f>VLOOKUP(Tabla1[[#This Row],[Enfermedad Inglés]],Tabla3[[Enfermedad Inglés]:[Nombre Coloquial en TV]],3,FALSE)</f>
        <v>Saludable</v>
      </c>
      <c r="J3280" s="1" t="str">
        <f>VLOOKUP(Tabla1[[#This Row],[Enfermedad Inglés]],Tabla3[[Enfermedad Inglés]:[Nombre Coloquial en TV]],4,FALSE)</f>
        <v>Saludable</v>
      </c>
      <c r="K3280" s="1" t="str">
        <f>VLOOKUP(Tabla1[[#This Row],[Enfermedad Inglés]],Tabla3[[Enfermedad Inglés]:[Nombre Coloquial en TV]],5,FALSE)</f>
        <v>Saludable</v>
      </c>
    </row>
    <row r="3281" spans="1:11" x14ac:dyDescent="0.2">
      <c r="A3281" s="1" t="s">
        <v>3027</v>
      </c>
      <c r="B3281" s="1" t="s">
        <v>3307</v>
      </c>
      <c r="C3281" s="1" t="s">
        <v>310</v>
      </c>
      <c r="D3281" s="1" t="s">
        <v>7</v>
      </c>
      <c r="E3281" s="1" t="s">
        <v>8</v>
      </c>
      <c r="F3281" s="1" t="s">
        <v>11171</v>
      </c>
      <c r="G3281" s="1" t="str">
        <f>VLOOKUP(Tabla1[[#This Row],[Planta]],Tabla3[],3,FALSE)</f>
        <v>Coliflor</v>
      </c>
      <c r="H3281" s="1" t="str">
        <f>_xlfn.CONCAT(Tabla1[[#This Row],[Planta Español]],"_",IF(Tabla1[[#This Row],[Saludable]]="Si","Saludable","Enferma"))</f>
        <v>Coliflor_Saludable</v>
      </c>
      <c r="I3281" s="1" t="str">
        <f>VLOOKUP(Tabla1[[#This Row],[Enfermedad Inglés]],Tabla3[[Enfermedad Inglés]:[Nombre Coloquial en TV]],3,FALSE)</f>
        <v>Saludable</v>
      </c>
      <c r="J3281" s="1" t="str">
        <f>VLOOKUP(Tabla1[[#This Row],[Enfermedad Inglés]],Tabla3[[Enfermedad Inglés]:[Nombre Coloquial en TV]],4,FALSE)</f>
        <v>Saludable</v>
      </c>
      <c r="K3281" s="1" t="str">
        <f>VLOOKUP(Tabla1[[#This Row],[Enfermedad Inglés]],Tabla3[[Enfermedad Inglés]:[Nombre Coloquial en TV]],5,FALSE)</f>
        <v>Saludable</v>
      </c>
    </row>
    <row r="3282" spans="1:11" x14ac:dyDescent="0.2">
      <c r="A3282" s="1" t="s">
        <v>3027</v>
      </c>
      <c r="B3282" s="1" t="s">
        <v>3308</v>
      </c>
      <c r="C3282" s="1" t="s">
        <v>310</v>
      </c>
      <c r="D3282" s="1" t="s">
        <v>7</v>
      </c>
      <c r="E3282" s="1" t="s">
        <v>8</v>
      </c>
      <c r="F3282" s="1" t="s">
        <v>11171</v>
      </c>
      <c r="G3282" s="1" t="str">
        <f>VLOOKUP(Tabla1[[#This Row],[Planta]],Tabla3[],3,FALSE)</f>
        <v>Coliflor</v>
      </c>
      <c r="H3282" s="1" t="str">
        <f>_xlfn.CONCAT(Tabla1[[#This Row],[Planta Español]],"_",IF(Tabla1[[#This Row],[Saludable]]="Si","Saludable","Enferma"))</f>
        <v>Coliflor_Saludable</v>
      </c>
      <c r="I3282" s="1" t="str">
        <f>VLOOKUP(Tabla1[[#This Row],[Enfermedad Inglés]],Tabla3[[Enfermedad Inglés]:[Nombre Coloquial en TV]],3,FALSE)</f>
        <v>Saludable</v>
      </c>
      <c r="J3282" s="1" t="str">
        <f>VLOOKUP(Tabla1[[#This Row],[Enfermedad Inglés]],Tabla3[[Enfermedad Inglés]:[Nombre Coloquial en TV]],4,FALSE)</f>
        <v>Saludable</v>
      </c>
      <c r="K3282" s="1" t="str">
        <f>VLOOKUP(Tabla1[[#This Row],[Enfermedad Inglés]],Tabla3[[Enfermedad Inglés]:[Nombre Coloquial en TV]],5,FALSE)</f>
        <v>Saludable</v>
      </c>
    </row>
    <row r="3283" spans="1:11" x14ac:dyDescent="0.2">
      <c r="A3283" s="1" t="s">
        <v>3027</v>
      </c>
      <c r="B3283" s="1" t="s">
        <v>3309</v>
      </c>
      <c r="C3283" s="1" t="s">
        <v>310</v>
      </c>
      <c r="D3283" s="1" t="s">
        <v>7</v>
      </c>
      <c r="E3283" s="1" t="s">
        <v>8</v>
      </c>
      <c r="F3283" s="1" t="s">
        <v>11171</v>
      </c>
      <c r="G3283" s="1" t="str">
        <f>VLOOKUP(Tabla1[[#This Row],[Planta]],Tabla3[],3,FALSE)</f>
        <v>Coliflor</v>
      </c>
      <c r="H3283" s="1" t="str">
        <f>_xlfn.CONCAT(Tabla1[[#This Row],[Planta Español]],"_",IF(Tabla1[[#This Row],[Saludable]]="Si","Saludable","Enferma"))</f>
        <v>Coliflor_Saludable</v>
      </c>
      <c r="I3283" s="1" t="str">
        <f>VLOOKUP(Tabla1[[#This Row],[Enfermedad Inglés]],Tabla3[[Enfermedad Inglés]:[Nombre Coloquial en TV]],3,FALSE)</f>
        <v>Saludable</v>
      </c>
      <c r="J3283" s="1" t="str">
        <f>VLOOKUP(Tabla1[[#This Row],[Enfermedad Inglés]],Tabla3[[Enfermedad Inglés]:[Nombre Coloquial en TV]],4,FALSE)</f>
        <v>Saludable</v>
      </c>
      <c r="K3283" s="1" t="str">
        <f>VLOOKUP(Tabla1[[#This Row],[Enfermedad Inglés]],Tabla3[[Enfermedad Inglés]:[Nombre Coloquial en TV]],5,FALSE)</f>
        <v>Saludable</v>
      </c>
    </row>
    <row r="3284" spans="1:11" x14ac:dyDescent="0.2">
      <c r="A3284" s="1" t="s">
        <v>3027</v>
      </c>
      <c r="B3284" s="1" t="s">
        <v>3310</v>
      </c>
      <c r="C3284" s="1" t="s">
        <v>310</v>
      </c>
      <c r="D3284" s="1" t="s">
        <v>7</v>
      </c>
      <c r="E3284" s="1" t="s">
        <v>8</v>
      </c>
      <c r="F3284" s="1" t="s">
        <v>11171</v>
      </c>
      <c r="G3284" s="1" t="str">
        <f>VLOOKUP(Tabla1[[#This Row],[Planta]],Tabla3[],3,FALSE)</f>
        <v>Coliflor</v>
      </c>
      <c r="H3284" s="1" t="str">
        <f>_xlfn.CONCAT(Tabla1[[#This Row],[Planta Español]],"_",IF(Tabla1[[#This Row],[Saludable]]="Si","Saludable","Enferma"))</f>
        <v>Coliflor_Saludable</v>
      </c>
      <c r="I3284" s="1" t="str">
        <f>VLOOKUP(Tabla1[[#This Row],[Enfermedad Inglés]],Tabla3[[Enfermedad Inglés]:[Nombre Coloquial en TV]],3,FALSE)</f>
        <v>Saludable</v>
      </c>
      <c r="J3284" s="1" t="str">
        <f>VLOOKUP(Tabla1[[#This Row],[Enfermedad Inglés]],Tabla3[[Enfermedad Inglés]:[Nombre Coloquial en TV]],4,FALSE)</f>
        <v>Saludable</v>
      </c>
      <c r="K3284" s="1" t="str">
        <f>VLOOKUP(Tabla1[[#This Row],[Enfermedad Inglés]],Tabla3[[Enfermedad Inglés]:[Nombre Coloquial en TV]],5,FALSE)</f>
        <v>Saludable</v>
      </c>
    </row>
    <row r="3285" spans="1:11" x14ac:dyDescent="0.2">
      <c r="A3285" s="1" t="s">
        <v>3027</v>
      </c>
      <c r="B3285" s="1" t="s">
        <v>3311</v>
      </c>
      <c r="C3285" s="1" t="s">
        <v>310</v>
      </c>
      <c r="D3285" s="1" t="s">
        <v>7</v>
      </c>
      <c r="E3285" s="1" t="s">
        <v>8</v>
      </c>
      <c r="F3285" s="1" t="s">
        <v>11171</v>
      </c>
      <c r="G3285" s="1" t="str">
        <f>VLOOKUP(Tabla1[[#This Row],[Planta]],Tabla3[],3,FALSE)</f>
        <v>Coliflor</v>
      </c>
      <c r="H3285" s="1" t="str">
        <f>_xlfn.CONCAT(Tabla1[[#This Row],[Planta Español]],"_",IF(Tabla1[[#This Row],[Saludable]]="Si","Saludable","Enferma"))</f>
        <v>Coliflor_Saludable</v>
      </c>
      <c r="I3285" s="1" t="str">
        <f>VLOOKUP(Tabla1[[#This Row],[Enfermedad Inglés]],Tabla3[[Enfermedad Inglés]:[Nombre Coloquial en TV]],3,FALSE)</f>
        <v>Saludable</v>
      </c>
      <c r="J3285" s="1" t="str">
        <f>VLOOKUP(Tabla1[[#This Row],[Enfermedad Inglés]],Tabla3[[Enfermedad Inglés]:[Nombre Coloquial en TV]],4,FALSE)</f>
        <v>Saludable</v>
      </c>
      <c r="K3285" s="1" t="str">
        <f>VLOOKUP(Tabla1[[#This Row],[Enfermedad Inglés]],Tabla3[[Enfermedad Inglés]:[Nombre Coloquial en TV]],5,FALSE)</f>
        <v>Saludable</v>
      </c>
    </row>
    <row r="3286" spans="1:11" x14ac:dyDescent="0.2">
      <c r="A3286" s="1" t="s">
        <v>3027</v>
      </c>
      <c r="B3286" s="1" t="s">
        <v>3312</v>
      </c>
      <c r="C3286" s="1" t="s">
        <v>310</v>
      </c>
      <c r="D3286" s="1" t="s">
        <v>7</v>
      </c>
      <c r="E3286" s="1" t="s">
        <v>8</v>
      </c>
      <c r="F3286" s="1" t="s">
        <v>11171</v>
      </c>
      <c r="G3286" s="1" t="str">
        <f>VLOOKUP(Tabla1[[#This Row],[Planta]],Tabla3[],3,FALSE)</f>
        <v>Coliflor</v>
      </c>
      <c r="H3286" s="1" t="str">
        <f>_xlfn.CONCAT(Tabla1[[#This Row],[Planta Español]],"_",IF(Tabla1[[#This Row],[Saludable]]="Si","Saludable","Enferma"))</f>
        <v>Coliflor_Saludable</v>
      </c>
      <c r="I3286" s="1" t="str">
        <f>VLOOKUP(Tabla1[[#This Row],[Enfermedad Inglés]],Tabla3[[Enfermedad Inglés]:[Nombre Coloquial en TV]],3,FALSE)</f>
        <v>Saludable</v>
      </c>
      <c r="J3286" s="1" t="str">
        <f>VLOOKUP(Tabla1[[#This Row],[Enfermedad Inglés]],Tabla3[[Enfermedad Inglés]:[Nombre Coloquial en TV]],4,FALSE)</f>
        <v>Saludable</v>
      </c>
      <c r="K3286" s="1" t="str">
        <f>VLOOKUP(Tabla1[[#This Row],[Enfermedad Inglés]],Tabla3[[Enfermedad Inglés]:[Nombre Coloquial en TV]],5,FALSE)</f>
        <v>Saludable</v>
      </c>
    </row>
    <row r="3287" spans="1:11" x14ac:dyDescent="0.2">
      <c r="A3287" s="1" t="s">
        <v>3027</v>
      </c>
      <c r="B3287" s="1" t="s">
        <v>3313</v>
      </c>
      <c r="C3287" s="1" t="s">
        <v>310</v>
      </c>
      <c r="D3287" s="1" t="s">
        <v>7</v>
      </c>
      <c r="E3287" s="1" t="s">
        <v>8</v>
      </c>
      <c r="F3287" s="1" t="s">
        <v>11171</v>
      </c>
      <c r="G3287" s="1" t="str">
        <f>VLOOKUP(Tabla1[[#This Row],[Planta]],Tabla3[],3,FALSE)</f>
        <v>Coliflor</v>
      </c>
      <c r="H3287" s="1" t="str">
        <f>_xlfn.CONCAT(Tabla1[[#This Row],[Planta Español]],"_",IF(Tabla1[[#This Row],[Saludable]]="Si","Saludable","Enferma"))</f>
        <v>Coliflor_Saludable</v>
      </c>
      <c r="I3287" s="1" t="str">
        <f>VLOOKUP(Tabla1[[#This Row],[Enfermedad Inglés]],Tabla3[[Enfermedad Inglés]:[Nombre Coloquial en TV]],3,FALSE)</f>
        <v>Saludable</v>
      </c>
      <c r="J3287" s="1" t="str">
        <f>VLOOKUP(Tabla1[[#This Row],[Enfermedad Inglés]],Tabla3[[Enfermedad Inglés]:[Nombre Coloquial en TV]],4,FALSE)</f>
        <v>Saludable</v>
      </c>
      <c r="K3287" s="1" t="str">
        <f>VLOOKUP(Tabla1[[#This Row],[Enfermedad Inglés]],Tabla3[[Enfermedad Inglés]:[Nombre Coloquial en TV]],5,FALSE)</f>
        <v>Saludable</v>
      </c>
    </row>
    <row r="3288" spans="1:11" x14ac:dyDescent="0.2">
      <c r="A3288" s="1" t="s">
        <v>3027</v>
      </c>
      <c r="B3288" s="1" t="s">
        <v>3314</v>
      </c>
      <c r="C3288" s="1" t="s">
        <v>310</v>
      </c>
      <c r="D3288" s="1" t="s">
        <v>7</v>
      </c>
      <c r="E3288" s="1" t="s">
        <v>8</v>
      </c>
      <c r="F3288" s="1" t="s">
        <v>11171</v>
      </c>
      <c r="G3288" s="1" t="str">
        <f>VLOOKUP(Tabla1[[#This Row],[Planta]],Tabla3[],3,FALSE)</f>
        <v>Coliflor</v>
      </c>
      <c r="H3288" s="1" t="str">
        <f>_xlfn.CONCAT(Tabla1[[#This Row],[Planta Español]],"_",IF(Tabla1[[#This Row],[Saludable]]="Si","Saludable","Enferma"))</f>
        <v>Coliflor_Saludable</v>
      </c>
      <c r="I3288" s="1" t="str">
        <f>VLOOKUP(Tabla1[[#This Row],[Enfermedad Inglés]],Tabla3[[Enfermedad Inglés]:[Nombre Coloquial en TV]],3,FALSE)</f>
        <v>Saludable</v>
      </c>
      <c r="J3288" s="1" t="str">
        <f>VLOOKUP(Tabla1[[#This Row],[Enfermedad Inglés]],Tabla3[[Enfermedad Inglés]:[Nombre Coloquial en TV]],4,FALSE)</f>
        <v>Saludable</v>
      </c>
      <c r="K3288" s="1" t="str">
        <f>VLOOKUP(Tabla1[[#This Row],[Enfermedad Inglés]],Tabla3[[Enfermedad Inglés]:[Nombre Coloquial en TV]],5,FALSE)</f>
        <v>Saludable</v>
      </c>
    </row>
    <row r="3289" spans="1:11" x14ac:dyDescent="0.2">
      <c r="A3289" s="1" t="s">
        <v>3027</v>
      </c>
      <c r="B3289" s="1" t="s">
        <v>3315</v>
      </c>
      <c r="C3289" s="1" t="s">
        <v>310</v>
      </c>
      <c r="D3289" s="1" t="s">
        <v>7</v>
      </c>
      <c r="E3289" s="1" t="s">
        <v>8</v>
      </c>
      <c r="F3289" s="1" t="s">
        <v>11171</v>
      </c>
      <c r="G3289" s="1" t="str">
        <f>VLOOKUP(Tabla1[[#This Row],[Planta]],Tabla3[],3,FALSE)</f>
        <v>Coliflor</v>
      </c>
      <c r="H3289" s="1" t="str">
        <f>_xlfn.CONCAT(Tabla1[[#This Row],[Planta Español]],"_",IF(Tabla1[[#This Row],[Saludable]]="Si","Saludable","Enferma"))</f>
        <v>Coliflor_Saludable</v>
      </c>
      <c r="I3289" s="1" t="str">
        <f>VLOOKUP(Tabla1[[#This Row],[Enfermedad Inglés]],Tabla3[[Enfermedad Inglés]:[Nombre Coloquial en TV]],3,FALSE)</f>
        <v>Saludable</v>
      </c>
      <c r="J3289" s="1" t="str">
        <f>VLOOKUP(Tabla1[[#This Row],[Enfermedad Inglés]],Tabla3[[Enfermedad Inglés]:[Nombre Coloquial en TV]],4,FALSE)</f>
        <v>Saludable</v>
      </c>
      <c r="K3289" s="1" t="str">
        <f>VLOOKUP(Tabla1[[#This Row],[Enfermedad Inglés]],Tabla3[[Enfermedad Inglés]:[Nombre Coloquial en TV]],5,FALSE)</f>
        <v>Saludable</v>
      </c>
    </row>
    <row r="3290" spans="1:11" x14ac:dyDescent="0.2">
      <c r="A3290" s="1" t="s">
        <v>3027</v>
      </c>
      <c r="B3290" s="1" t="s">
        <v>3316</v>
      </c>
      <c r="C3290" s="1" t="s">
        <v>310</v>
      </c>
      <c r="D3290" s="1" t="s">
        <v>7</v>
      </c>
      <c r="E3290" s="1" t="s">
        <v>8</v>
      </c>
      <c r="F3290" s="1" t="s">
        <v>11171</v>
      </c>
      <c r="G3290" s="1" t="str">
        <f>VLOOKUP(Tabla1[[#This Row],[Planta]],Tabla3[],3,FALSE)</f>
        <v>Coliflor</v>
      </c>
      <c r="H3290" s="1" t="str">
        <f>_xlfn.CONCAT(Tabla1[[#This Row],[Planta Español]],"_",IF(Tabla1[[#This Row],[Saludable]]="Si","Saludable","Enferma"))</f>
        <v>Coliflor_Saludable</v>
      </c>
      <c r="I3290" s="1" t="str">
        <f>VLOOKUP(Tabla1[[#This Row],[Enfermedad Inglés]],Tabla3[[Enfermedad Inglés]:[Nombre Coloquial en TV]],3,FALSE)</f>
        <v>Saludable</v>
      </c>
      <c r="J3290" s="1" t="str">
        <f>VLOOKUP(Tabla1[[#This Row],[Enfermedad Inglés]],Tabla3[[Enfermedad Inglés]:[Nombre Coloquial en TV]],4,FALSE)</f>
        <v>Saludable</v>
      </c>
      <c r="K3290" s="1" t="str">
        <f>VLOOKUP(Tabla1[[#This Row],[Enfermedad Inglés]],Tabla3[[Enfermedad Inglés]:[Nombre Coloquial en TV]],5,FALSE)</f>
        <v>Saludable</v>
      </c>
    </row>
    <row r="3291" spans="1:11" x14ac:dyDescent="0.2">
      <c r="A3291" s="1" t="s">
        <v>3027</v>
      </c>
      <c r="B3291" s="1" t="s">
        <v>3317</v>
      </c>
      <c r="C3291" s="1" t="s">
        <v>310</v>
      </c>
      <c r="D3291" s="1" t="s">
        <v>7</v>
      </c>
      <c r="E3291" s="1" t="s">
        <v>8</v>
      </c>
      <c r="F3291" s="1" t="s">
        <v>11171</v>
      </c>
      <c r="G3291" s="1" t="str">
        <f>VLOOKUP(Tabla1[[#This Row],[Planta]],Tabla3[],3,FALSE)</f>
        <v>Coliflor</v>
      </c>
      <c r="H3291" s="1" t="str">
        <f>_xlfn.CONCAT(Tabla1[[#This Row],[Planta Español]],"_",IF(Tabla1[[#This Row],[Saludable]]="Si","Saludable","Enferma"))</f>
        <v>Coliflor_Saludable</v>
      </c>
      <c r="I3291" s="1" t="str">
        <f>VLOOKUP(Tabla1[[#This Row],[Enfermedad Inglés]],Tabla3[[Enfermedad Inglés]:[Nombre Coloquial en TV]],3,FALSE)</f>
        <v>Saludable</v>
      </c>
      <c r="J3291" s="1" t="str">
        <f>VLOOKUP(Tabla1[[#This Row],[Enfermedad Inglés]],Tabla3[[Enfermedad Inglés]:[Nombre Coloquial en TV]],4,FALSE)</f>
        <v>Saludable</v>
      </c>
      <c r="K3291" s="1" t="str">
        <f>VLOOKUP(Tabla1[[#This Row],[Enfermedad Inglés]],Tabla3[[Enfermedad Inglés]:[Nombre Coloquial en TV]],5,FALSE)</f>
        <v>Saludable</v>
      </c>
    </row>
    <row r="3292" spans="1:11" x14ac:dyDescent="0.2">
      <c r="A3292" s="1" t="s">
        <v>3027</v>
      </c>
      <c r="B3292" s="1" t="s">
        <v>3318</v>
      </c>
      <c r="C3292" s="1" t="s">
        <v>310</v>
      </c>
      <c r="D3292" s="1" t="s">
        <v>7</v>
      </c>
      <c r="E3292" s="1" t="s">
        <v>8</v>
      </c>
      <c r="F3292" s="1" t="s">
        <v>11171</v>
      </c>
      <c r="G3292" s="1" t="str">
        <f>VLOOKUP(Tabla1[[#This Row],[Planta]],Tabla3[],3,FALSE)</f>
        <v>Coliflor</v>
      </c>
      <c r="H3292" s="1" t="str">
        <f>_xlfn.CONCAT(Tabla1[[#This Row],[Planta Español]],"_",IF(Tabla1[[#This Row],[Saludable]]="Si","Saludable","Enferma"))</f>
        <v>Coliflor_Saludable</v>
      </c>
      <c r="I3292" s="1" t="str">
        <f>VLOOKUP(Tabla1[[#This Row],[Enfermedad Inglés]],Tabla3[[Enfermedad Inglés]:[Nombre Coloquial en TV]],3,FALSE)</f>
        <v>Saludable</v>
      </c>
      <c r="J3292" s="1" t="str">
        <f>VLOOKUP(Tabla1[[#This Row],[Enfermedad Inglés]],Tabla3[[Enfermedad Inglés]:[Nombre Coloquial en TV]],4,FALSE)</f>
        <v>Saludable</v>
      </c>
      <c r="K3292" s="1" t="str">
        <f>VLOOKUP(Tabla1[[#This Row],[Enfermedad Inglés]],Tabla3[[Enfermedad Inglés]:[Nombre Coloquial en TV]],5,FALSE)</f>
        <v>Saludable</v>
      </c>
    </row>
    <row r="3293" spans="1:11" x14ac:dyDescent="0.2">
      <c r="A3293" s="1" t="s">
        <v>3027</v>
      </c>
      <c r="B3293" s="1" t="s">
        <v>3319</v>
      </c>
      <c r="C3293" s="1" t="s">
        <v>310</v>
      </c>
      <c r="D3293" s="1" t="s">
        <v>7</v>
      </c>
      <c r="E3293" s="1" t="s">
        <v>8</v>
      </c>
      <c r="F3293" s="1" t="s">
        <v>11171</v>
      </c>
      <c r="G3293" s="1" t="str">
        <f>VLOOKUP(Tabla1[[#This Row],[Planta]],Tabla3[],3,FALSE)</f>
        <v>Coliflor</v>
      </c>
      <c r="H3293" s="1" t="str">
        <f>_xlfn.CONCAT(Tabla1[[#This Row],[Planta Español]],"_",IF(Tabla1[[#This Row],[Saludable]]="Si","Saludable","Enferma"))</f>
        <v>Coliflor_Saludable</v>
      </c>
      <c r="I3293" s="1" t="str">
        <f>VLOOKUP(Tabla1[[#This Row],[Enfermedad Inglés]],Tabla3[[Enfermedad Inglés]:[Nombre Coloquial en TV]],3,FALSE)</f>
        <v>Saludable</v>
      </c>
      <c r="J3293" s="1" t="str">
        <f>VLOOKUP(Tabla1[[#This Row],[Enfermedad Inglés]],Tabla3[[Enfermedad Inglés]:[Nombre Coloquial en TV]],4,FALSE)</f>
        <v>Saludable</v>
      </c>
      <c r="K3293" s="1" t="str">
        <f>VLOOKUP(Tabla1[[#This Row],[Enfermedad Inglés]],Tabla3[[Enfermedad Inglés]:[Nombre Coloquial en TV]],5,FALSE)</f>
        <v>Saludable</v>
      </c>
    </row>
    <row r="3294" spans="1:11" x14ac:dyDescent="0.2">
      <c r="A3294" s="1" t="s">
        <v>3027</v>
      </c>
      <c r="B3294" s="1" t="s">
        <v>3320</v>
      </c>
      <c r="C3294" s="1" t="s">
        <v>310</v>
      </c>
      <c r="D3294" s="1" t="s">
        <v>7</v>
      </c>
      <c r="E3294" s="1" t="s">
        <v>8</v>
      </c>
      <c r="F3294" s="1" t="s">
        <v>11171</v>
      </c>
      <c r="G3294" s="1" t="str">
        <f>VLOOKUP(Tabla1[[#This Row],[Planta]],Tabla3[],3,FALSE)</f>
        <v>Coliflor</v>
      </c>
      <c r="H3294" s="1" t="str">
        <f>_xlfn.CONCAT(Tabla1[[#This Row],[Planta Español]],"_",IF(Tabla1[[#This Row],[Saludable]]="Si","Saludable","Enferma"))</f>
        <v>Coliflor_Saludable</v>
      </c>
      <c r="I3294" s="1" t="str">
        <f>VLOOKUP(Tabla1[[#This Row],[Enfermedad Inglés]],Tabla3[[Enfermedad Inglés]:[Nombre Coloquial en TV]],3,FALSE)</f>
        <v>Saludable</v>
      </c>
      <c r="J3294" s="1" t="str">
        <f>VLOOKUP(Tabla1[[#This Row],[Enfermedad Inglés]],Tabla3[[Enfermedad Inglés]:[Nombre Coloquial en TV]],4,FALSE)</f>
        <v>Saludable</v>
      </c>
      <c r="K3294" s="1" t="str">
        <f>VLOOKUP(Tabla1[[#This Row],[Enfermedad Inglés]],Tabla3[[Enfermedad Inglés]:[Nombre Coloquial en TV]],5,FALSE)</f>
        <v>Saludable</v>
      </c>
    </row>
    <row r="3295" spans="1:11" x14ac:dyDescent="0.2">
      <c r="A3295" s="1" t="s">
        <v>3027</v>
      </c>
      <c r="B3295" s="1" t="s">
        <v>3321</v>
      </c>
      <c r="C3295" s="1" t="s">
        <v>310</v>
      </c>
      <c r="D3295" s="1" t="s">
        <v>7</v>
      </c>
      <c r="E3295" s="1" t="s">
        <v>8</v>
      </c>
      <c r="F3295" s="1" t="s">
        <v>11171</v>
      </c>
      <c r="G3295" s="1" t="str">
        <f>VLOOKUP(Tabla1[[#This Row],[Planta]],Tabla3[],3,FALSE)</f>
        <v>Coliflor</v>
      </c>
      <c r="H3295" s="1" t="str">
        <f>_xlfn.CONCAT(Tabla1[[#This Row],[Planta Español]],"_",IF(Tabla1[[#This Row],[Saludable]]="Si","Saludable","Enferma"))</f>
        <v>Coliflor_Saludable</v>
      </c>
      <c r="I3295" s="1" t="str">
        <f>VLOOKUP(Tabla1[[#This Row],[Enfermedad Inglés]],Tabla3[[Enfermedad Inglés]:[Nombre Coloquial en TV]],3,FALSE)</f>
        <v>Saludable</v>
      </c>
      <c r="J3295" s="1" t="str">
        <f>VLOOKUP(Tabla1[[#This Row],[Enfermedad Inglés]],Tabla3[[Enfermedad Inglés]:[Nombre Coloquial en TV]],4,FALSE)</f>
        <v>Saludable</v>
      </c>
      <c r="K3295" s="1" t="str">
        <f>VLOOKUP(Tabla1[[#This Row],[Enfermedad Inglés]],Tabla3[[Enfermedad Inglés]:[Nombre Coloquial en TV]],5,FALSE)</f>
        <v>Saludable</v>
      </c>
    </row>
    <row r="3296" spans="1:11" x14ac:dyDescent="0.2">
      <c r="A3296" s="1" t="s">
        <v>3027</v>
      </c>
      <c r="B3296" s="1" t="s">
        <v>3322</v>
      </c>
      <c r="C3296" s="1" t="s">
        <v>310</v>
      </c>
      <c r="D3296" s="1" t="s">
        <v>7</v>
      </c>
      <c r="E3296" s="1" t="s">
        <v>8</v>
      </c>
      <c r="F3296" s="1" t="s">
        <v>11171</v>
      </c>
      <c r="G3296" s="1" t="str">
        <f>VLOOKUP(Tabla1[[#This Row],[Planta]],Tabla3[],3,FALSE)</f>
        <v>Coliflor</v>
      </c>
      <c r="H3296" s="1" t="str">
        <f>_xlfn.CONCAT(Tabla1[[#This Row],[Planta Español]],"_",IF(Tabla1[[#This Row],[Saludable]]="Si","Saludable","Enferma"))</f>
        <v>Coliflor_Saludable</v>
      </c>
      <c r="I3296" s="1" t="str">
        <f>VLOOKUP(Tabla1[[#This Row],[Enfermedad Inglés]],Tabla3[[Enfermedad Inglés]:[Nombre Coloquial en TV]],3,FALSE)</f>
        <v>Saludable</v>
      </c>
      <c r="J3296" s="1" t="str">
        <f>VLOOKUP(Tabla1[[#This Row],[Enfermedad Inglés]],Tabla3[[Enfermedad Inglés]:[Nombre Coloquial en TV]],4,FALSE)</f>
        <v>Saludable</v>
      </c>
      <c r="K3296" s="1" t="str">
        <f>VLOOKUP(Tabla1[[#This Row],[Enfermedad Inglés]],Tabla3[[Enfermedad Inglés]:[Nombre Coloquial en TV]],5,FALSE)</f>
        <v>Saludable</v>
      </c>
    </row>
    <row r="3297" spans="1:11" x14ac:dyDescent="0.2">
      <c r="A3297" s="1" t="s">
        <v>3027</v>
      </c>
      <c r="B3297" s="1" t="s">
        <v>3323</v>
      </c>
      <c r="C3297" s="1" t="s">
        <v>310</v>
      </c>
      <c r="D3297" s="1" t="s">
        <v>7</v>
      </c>
      <c r="E3297" s="1" t="s">
        <v>8</v>
      </c>
      <c r="F3297" s="1" t="s">
        <v>11171</v>
      </c>
      <c r="G3297" s="1" t="str">
        <f>VLOOKUP(Tabla1[[#This Row],[Planta]],Tabla3[],3,FALSE)</f>
        <v>Coliflor</v>
      </c>
      <c r="H3297" s="1" t="str">
        <f>_xlfn.CONCAT(Tabla1[[#This Row],[Planta Español]],"_",IF(Tabla1[[#This Row],[Saludable]]="Si","Saludable","Enferma"))</f>
        <v>Coliflor_Saludable</v>
      </c>
      <c r="I3297" s="1" t="str">
        <f>VLOOKUP(Tabla1[[#This Row],[Enfermedad Inglés]],Tabla3[[Enfermedad Inglés]:[Nombre Coloquial en TV]],3,FALSE)</f>
        <v>Saludable</v>
      </c>
      <c r="J3297" s="1" t="str">
        <f>VLOOKUP(Tabla1[[#This Row],[Enfermedad Inglés]],Tabla3[[Enfermedad Inglés]:[Nombre Coloquial en TV]],4,FALSE)</f>
        <v>Saludable</v>
      </c>
      <c r="K3297" s="1" t="str">
        <f>VLOOKUP(Tabla1[[#This Row],[Enfermedad Inglés]],Tabla3[[Enfermedad Inglés]:[Nombre Coloquial en TV]],5,FALSE)</f>
        <v>Saludable</v>
      </c>
    </row>
    <row r="3298" spans="1:11" x14ac:dyDescent="0.2">
      <c r="A3298" s="1" t="s">
        <v>3027</v>
      </c>
      <c r="B3298" s="1" t="s">
        <v>3324</v>
      </c>
      <c r="C3298" s="1" t="s">
        <v>310</v>
      </c>
      <c r="D3298" s="1" t="s">
        <v>7</v>
      </c>
      <c r="E3298" s="1" t="s">
        <v>8</v>
      </c>
      <c r="F3298" s="1" t="s">
        <v>11171</v>
      </c>
      <c r="G3298" s="1" t="str">
        <f>VLOOKUP(Tabla1[[#This Row],[Planta]],Tabla3[],3,FALSE)</f>
        <v>Coliflor</v>
      </c>
      <c r="H3298" s="1" t="str">
        <f>_xlfn.CONCAT(Tabla1[[#This Row],[Planta Español]],"_",IF(Tabla1[[#This Row],[Saludable]]="Si","Saludable","Enferma"))</f>
        <v>Coliflor_Saludable</v>
      </c>
      <c r="I3298" s="1" t="str">
        <f>VLOOKUP(Tabla1[[#This Row],[Enfermedad Inglés]],Tabla3[[Enfermedad Inglés]:[Nombre Coloquial en TV]],3,FALSE)</f>
        <v>Saludable</v>
      </c>
      <c r="J3298" s="1" t="str">
        <f>VLOOKUP(Tabla1[[#This Row],[Enfermedad Inglés]],Tabla3[[Enfermedad Inglés]:[Nombre Coloquial en TV]],4,FALSE)</f>
        <v>Saludable</v>
      </c>
      <c r="K3298" s="1" t="str">
        <f>VLOOKUP(Tabla1[[#This Row],[Enfermedad Inglés]],Tabla3[[Enfermedad Inglés]:[Nombre Coloquial en TV]],5,FALSE)</f>
        <v>Saludable</v>
      </c>
    </row>
    <row r="3299" spans="1:11" x14ac:dyDescent="0.2">
      <c r="A3299" s="1" t="s">
        <v>3027</v>
      </c>
      <c r="B3299" s="1" t="s">
        <v>3325</v>
      </c>
      <c r="C3299" s="1" t="s">
        <v>310</v>
      </c>
      <c r="D3299" s="1" t="s">
        <v>7</v>
      </c>
      <c r="E3299" s="1" t="s">
        <v>8</v>
      </c>
      <c r="F3299" s="1" t="s">
        <v>11171</v>
      </c>
      <c r="G3299" s="1" t="str">
        <f>VLOOKUP(Tabla1[[#This Row],[Planta]],Tabla3[],3,FALSE)</f>
        <v>Coliflor</v>
      </c>
      <c r="H3299" s="1" t="str">
        <f>_xlfn.CONCAT(Tabla1[[#This Row],[Planta Español]],"_",IF(Tabla1[[#This Row],[Saludable]]="Si","Saludable","Enferma"))</f>
        <v>Coliflor_Saludable</v>
      </c>
      <c r="I3299" s="1" t="str">
        <f>VLOOKUP(Tabla1[[#This Row],[Enfermedad Inglés]],Tabla3[[Enfermedad Inglés]:[Nombre Coloquial en TV]],3,FALSE)</f>
        <v>Saludable</v>
      </c>
      <c r="J3299" s="1" t="str">
        <f>VLOOKUP(Tabla1[[#This Row],[Enfermedad Inglés]],Tabla3[[Enfermedad Inglés]:[Nombre Coloquial en TV]],4,FALSE)</f>
        <v>Saludable</v>
      </c>
      <c r="K3299" s="1" t="str">
        <f>VLOOKUP(Tabla1[[#This Row],[Enfermedad Inglés]],Tabla3[[Enfermedad Inglés]:[Nombre Coloquial en TV]],5,FALSE)</f>
        <v>Saludable</v>
      </c>
    </row>
    <row r="3300" spans="1:11" x14ac:dyDescent="0.2">
      <c r="A3300" s="1" t="s">
        <v>3027</v>
      </c>
      <c r="B3300" s="1" t="s">
        <v>3326</v>
      </c>
      <c r="C3300" s="1" t="s">
        <v>310</v>
      </c>
      <c r="D3300" s="1" t="s">
        <v>7</v>
      </c>
      <c r="E3300" s="1" t="s">
        <v>8</v>
      </c>
      <c r="F3300" s="1" t="s">
        <v>11171</v>
      </c>
      <c r="G3300" s="1" t="str">
        <f>VLOOKUP(Tabla1[[#This Row],[Planta]],Tabla3[],3,FALSE)</f>
        <v>Coliflor</v>
      </c>
      <c r="H3300" s="1" t="str">
        <f>_xlfn.CONCAT(Tabla1[[#This Row],[Planta Español]],"_",IF(Tabla1[[#This Row],[Saludable]]="Si","Saludable","Enferma"))</f>
        <v>Coliflor_Saludable</v>
      </c>
      <c r="I3300" s="1" t="str">
        <f>VLOOKUP(Tabla1[[#This Row],[Enfermedad Inglés]],Tabla3[[Enfermedad Inglés]:[Nombre Coloquial en TV]],3,FALSE)</f>
        <v>Saludable</v>
      </c>
      <c r="J3300" s="1" t="str">
        <f>VLOOKUP(Tabla1[[#This Row],[Enfermedad Inglés]],Tabla3[[Enfermedad Inglés]:[Nombre Coloquial en TV]],4,FALSE)</f>
        <v>Saludable</v>
      </c>
      <c r="K3300" s="1" t="str">
        <f>VLOOKUP(Tabla1[[#This Row],[Enfermedad Inglés]],Tabla3[[Enfermedad Inglés]:[Nombre Coloquial en TV]],5,FALSE)</f>
        <v>Saludable</v>
      </c>
    </row>
    <row r="3301" spans="1:11" x14ac:dyDescent="0.2">
      <c r="A3301" s="1" t="s">
        <v>3027</v>
      </c>
      <c r="B3301" s="1" t="s">
        <v>3327</v>
      </c>
      <c r="C3301" s="1" t="s">
        <v>310</v>
      </c>
      <c r="D3301" s="1" t="s">
        <v>7</v>
      </c>
      <c r="E3301" s="1" t="s">
        <v>8</v>
      </c>
      <c r="F3301" s="1" t="s">
        <v>11171</v>
      </c>
      <c r="G3301" s="1" t="str">
        <f>VLOOKUP(Tabla1[[#This Row],[Planta]],Tabla3[],3,FALSE)</f>
        <v>Coliflor</v>
      </c>
      <c r="H3301" s="1" t="str">
        <f>_xlfn.CONCAT(Tabla1[[#This Row],[Planta Español]],"_",IF(Tabla1[[#This Row],[Saludable]]="Si","Saludable","Enferma"))</f>
        <v>Coliflor_Saludable</v>
      </c>
      <c r="I3301" s="1" t="str">
        <f>VLOOKUP(Tabla1[[#This Row],[Enfermedad Inglés]],Tabla3[[Enfermedad Inglés]:[Nombre Coloquial en TV]],3,FALSE)</f>
        <v>Saludable</v>
      </c>
      <c r="J3301" s="1" t="str">
        <f>VLOOKUP(Tabla1[[#This Row],[Enfermedad Inglés]],Tabla3[[Enfermedad Inglés]:[Nombre Coloquial en TV]],4,FALSE)</f>
        <v>Saludable</v>
      </c>
      <c r="K3301" s="1" t="str">
        <f>VLOOKUP(Tabla1[[#This Row],[Enfermedad Inglés]],Tabla3[[Enfermedad Inglés]:[Nombre Coloquial en TV]],5,FALSE)</f>
        <v>Saludable</v>
      </c>
    </row>
    <row r="3302" spans="1:11" x14ac:dyDescent="0.2">
      <c r="A3302" s="1" t="s">
        <v>3328</v>
      </c>
      <c r="B3302" s="1" t="s">
        <v>3329</v>
      </c>
      <c r="C3302" s="1" t="s">
        <v>3330</v>
      </c>
      <c r="D3302" s="1" t="s">
        <v>3331</v>
      </c>
      <c r="E3302" s="1" t="s">
        <v>312</v>
      </c>
      <c r="F3302" s="1" t="s">
        <v>11181</v>
      </c>
      <c r="G3302" s="1" t="str">
        <f>VLOOKUP(Tabla1[[#This Row],[Planta]],Tabla3[],3,FALSE)</f>
        <v>Manzana</v>
      </c>
      <c r="H3302" s="1" t="str">
        <f>_xlfn.CONCAT(Tabla1[[#This Row],[Planta Español]],"_",IF(Tabla1[[#This Row],[Saludable]]="Si","Saludable","Enferma"))</f>
        <v>Manzana_Enferma</v>
      </c>
      <c r="I3302" s="1" t="str">
        <f>VLOOKUP(Tabla1[[#This Row],[Enfermedad Inglés]],Tabla3[[Enfermedad Inglés]:[Nombre Coloquial en TV]],3,FALSE)</f>
        <v>Roya del manzano y cedro</v>
      </c>
      <c r="J3302" s="1" t="str">
        <f>VLOOKUP(Tabla1[[#This Row],[Enfermedad Inglés]],Tabla3[[Enfermedad Inglés]:[Nombre Coloquial en TV]],4,FALSE)</f>
        <v>Hongo del manzano</v>
      </c>
      <c r="K3302" s="1" t="str">
        <f>VLOOKUP(Tabla1[[#This Row],[Enfermedad Inglés]],Tabla3[[Enfermedad Inglés]:[Nombre Coloquial en TV]],5,FALSE)</f>
        <v>Hongo</v>
      </c>
    </row>
    <row r="3303" spans="1:11" x14ac:dyDescent="0.2">
      <c r="A3303" s="1" t="s">
        <v>3328</v>
      </c>
      <c r="B3303" s="1" t="s">
        <v>3332</v>
      </c>
      <c r="C3303" s="1" t="s">
        <v>3330</v>
      </c>
      <c r="D3303" s="1" t="s">
        <v>3331</v>
      </c>
      <c r="E3303" s="1" t="s">
        <v>312</v>
      </c>
      <c r="F3303" s="1" t="s">
        <v>11181</v>
      </c>
      <c r="G3303" s="1" t="str">
        <f>VLOOKUP(Tabla1[[#This Row],[Planta]],Tabla3[],3,FALSE)</f>
        <v>Manzana</v>
      </c>
      <c r="H3303" s="1" t="str">
        <f>_xlfn.CONCAT(Tabla1[[#This Row],[Planta Español]],"_",IF(Tabla1[[#This Row],[Saludable]]="Si","Saludable","Enferma"))</f>
        <v>Manzana_Enferma</v>
      </c>
      <c r="I3303" s="1" t="str">
        <f>VLOOKUP(Tabla1[[#This Row],[Enfermedad Inglés]],Tabla3[[Enfermedad Inglés]:[Nombre Coloquial en TV]],3,FALSE)</f>
        <v>Roya del manzano y cedro</v>
      </c>
      <c r="J3303" s="1" t="str">
        <f>VLOOKUP(Tabla1[[#This Row],[Enfermedad Inglés]],Tabla3[[Enfermedad Inglés]:[Nombre Coloquial en TV]],4,FALSE)</f>
        <v>Hongo del manzano</v>
      </c>
      <c r="K3303" s="1" t="str">
        <f>VLOOKUP(Tabla1[[#This Row],[Enfermedad Inglés]],Tabla3[[Enfermedad Inglés]:[Nombre Coloquial en TV]],5,FALSE)</f>
        <v>Hongo</v>
      </c>
    </row>
    <row r="3304" spans="1:11" x14ac:dyDescent="0.2">
      <c r="A3304" s="1" t="s">
        <v>3328</v>
      </c>
      <c r="B3304" s="1" t="s">
        <v>3333</v>
      </c>
      <c r="C3304" s="1" t="s">
        <v>3330</v>
      </c>
      <c r="D3304" s="1" t="s">
        <v>3331</v>
      </c>
      <c r="E3304" s="1" t="s">
        <v>312</v>
      </c>
      <c r="F3304" s="1" t="s">
        <v>11181</v>
      </c>
      <c r="G3304" s="1" t="str">
        <f>VLOOKUP(Tabla1[[#This Row],[Planta]],Tabla3[],3,FALSE)</f>
        <v>Manzana</v>
      </c>
      <c r="H3304" s="1" t="str">
        <f>_xlfn.CONCAT(Tabla1[[#This Row],[Planta Español]],"_",IF(Tabla1[[#This Row],[Saludable]]="Si","Saludable","Enferma"))</f>
        <v>Manzana_Enferma</v>
      </c>
      <c r="I3304" s="1" t="str">
        <f>VLOOKUP(Tabla1[[#This Row],[Enfermedad Inglés]],Tabla3[[Enfermedad Inglés]:[Nombre Coloquial en TV]],3,FALSE)</f>
        <v>Roya del manzano y cedro</v>
      </c>
      <c r="J3304" s="1" t="str">
        <f>VLOOKUP(Tabla1[[#This Row],[Enfermedad Inglés]],Tabla3[[Enfermedad Inglés]:[Nombre Coloquial en TV]],4,FALSE)</f>
        <v>Hongo del manzano</v>
      </c>
      <c r="K3304" s="1" t="str">
        <f>VLOOKUP(Tabla1[[#This Row],[Enfermedad Inglés]],Tabla3[[Enfermedad Inglés]:[Nombre Coloquial en TV]],5,FALSE)</f>
        <v>Hongo</v>
      </c>
    </row>
    <row r="3305" spans="1:11" x14ac:dyDescent="0.2">
      <c r="A3305" s="1" t="s">
        <v>3328</v>
      </c>
      <c r="B3305" s="1" t="s">
        <v>3334</v>
      </c>
      <c r="C3305" s="1" t="s">
        <v>3330</v>
      </c>
      <c r="D3305" s="1" t="s">
        <v>3331</v>
      </c>
      <c r="E3305" s="1" t="s">
        <v>312</v>
      </c>
      <c r="F3305" s="1" t="s">
        <v>11181</v>
      </c>
      <c r="G3305" s="1" t="str">
        <f>VLOOKUP(Tabla1[[#This Row],[Planta]],Tabla3[],3,FALSE)</f>
        <v>Manzana</v>
      </c>
      <c r="H3305" s="1" t="str">
        <f>_xlfn.CONCAT(Tabla1[[#This Row],[Planta Español]],"_",IF(Tabla1[[#This Row],[Saludable]]="Si","Saludable","Enferma"))</f>
        <v>Manzana_Enferma</v>
      </c>
      <c r="I3305" s="1" t="str">
        <f>VLOOKUP(Tabla1[[#This Row],[Enfermedad Inglés]],Tabla3[[Enfermedad Inglés]:[Nombre Coloquial en TV]],3,FALSE)</f>
        <v>Roya del manzano y cedro</v>
      </c>
      <c r="J3305" s="1" t="str">
        <f>VLOOKUP(Tabla1[[#This Row],[Enfermedad Inglés]],Tabla3[[Enfermedad Inglés]:[Nombre Coloquial en TV]],4,FALSE)</f>
        <v>Hongo del manzano</v>
      </c>
      <c r="K3305" s="1" t="str">
        <f>VLOOKUP(Tabla1[[#This Row],[Enfermedad Inglés]],Tabla3[[Enfermedad Inglés]:[Nombre Coloquial en TV]],5,FALSE)</f>
        <v>Hongo</v>
      </c>
    </row>
    <row r="3306" spans="1:11" x14ac:dyDescent="0.2">
      <c r="A3306" s="1" t="s">
        <v>3328</v>
      </c>
      <c r="B3306" s="1" t="s">
        <v>3335</v>
      </c>
      <c r="C3306" s="1" t="s">
        <v>3330</v>
      </c>
      <c r="D3306" s="1" t="s">
        <v>3331</v>
      </c>
      <c r="E3306" s="1" t="s">
        <v>312</v>
      </c>
      <c r="F3306" s="1" t="s">
        <v>11181</v>
      </c>
      <c r="G3306" s="1" t="str">
        <f>VLOOKUP(Tabla1[[#This Row],[Planta]],Tabla3[],3,FALSE)</f>
        <v>Manzana</v>
      </c>
      <c r="H3306" s="1" t="str">
        <f>_xlfn.CONCAT(Tabla1[[#This Row],[Planta Español]],"_",IF(Tabla1[[#This Row],[Saludable]]="Si","Saludable","Enferma"))</f>
        <v>Manzana_Enferma</v>
      </c>
      <c r="I3306" s="1" t="str">
        <f>VLOOKUP(Tabla1[[#This Row],[Enfermedad Inglés]],Tabla3[[Enfermedad Inglés]:[Nombre Coloquial en TV]],3,FALSE)</f>
        <v>Roya del manzano y cedro</v>
      </c>
      <c r="J3306" s="1" t="str">
        <f>VLOOKUP(Tabla1[[#This Row],[Enfermedad Inglés]],Tabla3[[Enfermedad Inglés]:[Nombre Coloquial en TV]],4,FALSE)</f>
        <v>Hongo del manzano</v>
      </c>
      <c r="K3306" s="1" t="str">
        <f>VLOOKUP(Tabla1[[#This Row],[Enfermedad Inglés]],Tabla3[[Enfermedad Inglés]:[Nombre Coloquial en TV]],5,FALSE)</f>
        <v>Hongo</v>
      </c>
    </row>
    <row r="3307" spans="1:11" x14ac:dyDescent="0.2">
      <c r="A3307" s="1" t="s">
        <v>3328</v>
      </c>
      <c r="B3307" s="1" t="s">
        <v>3336</v>
      </c>
      <c r="C3307" s="1" t="s">
        <v>3330</v>
      </c>
      <c r="D3307" s="1" t="s">
        <v>3331</v>
      </c>
      <c r="E3307" s="1" t="s">
        <v>312</v>
      </c>
      <c r="F3307" s="1" t="s">
        <v>11181</v>
      </c>
      <c r="G3307" s="1" t="str">
        <f>VLOOKUP(Tabla1[[#This Row],[Planta]],Tabla3[],3,FALSE)</f>
        <v>Manzana</v>
      </c>
      <c r="H3307" s="1" t="str">
        <f>_xlfn.CONCAT(Tabla1[[#This Row],[Planta Español]],"_",IF(Tabla1[[#This Row],[Saludable]]="Si","Saludable","Enferma"))</f>
        <v>Manzana_Enferma</v>
      </c>
      <c r="I3307" s="1" t="str">
        <f>VLOOKUP(Tabla1[[#This Row],[Enfermedad Inglés]],Tabla3[[Enfermedad Inglés]:[Nombre Coloquial en TV]],3,FALSE)</f>
        <v>Roya del manzano y cedro</v>
      </c>
      <c r="J3307" s="1" t="str">
        <f>VLOOKUP(Tabla1[[#This Row],[Enfermedad Inglés]],Tabla3[[Enfermedad Inglés]:[Nombre Coloquial en TV]],4,FALSE)</f>
        <v>Hongo del manzano</v>
      </c>
      <c r="K3307" s="1" t="str">
        <f>VLOOKUP(Tabla1[[#This Row],[Enfermedad Inglés]],Tabla3[[Enfermedad Inglés]:[Nombre Coloquial en TV]],5,FALSE)</f>
        <v>Hongo</v>
      </c>
    </row>
    <row r="3308" spans="1:11" x14ac:dyDescent="0.2">
      <c r="A3308" s="1" t="s">
        <v>3328</v>
      </c>
      <c r="B3308" s="1" t="s">
        <v>3337</v>
      </c>
      <c r="C3308" s="1" t="s">
        <v>3330</v>
      </c>
      <c r="D3308" s="1" t="s">
        <v>3331</v>
      </c>
      <c r="E3308" s="1" t="s">
        <v>312</v>
      </c>
      <c r="F3308" s="1" t="s">
        <v>11181</v>
      </c>
      <c r="G3308" s="1" t="str">
        <f>VLOOKUP(Tabla1[[#This Row],[Planta]],Tabla3[],3,FALSE)</f>
        <v>Manzana</v>
      </c>
      <c r="H3308" s="1" t="str">
        <f>_xlfn.CONCAT(Tabla1[[#This Row],[Planta Español]],"_",IF(Tabla1[[#This Row],[Saludable]]="Si","Saludable","Enferma"))</f>
        <v>Manzana_Enferma</v>
      </c>
      <c r="I3308" s="1" t="str">
        <f>VLOOKUP(Tabla1[[#This Row],[Enfermedad Inglés]],Tabla3[[Enfermedad Inglés]:[Nombre Coloquial en TV]],3,FALSE)</f>
        <v>Roya del manzano y cedro</v>
      </c>
      <c r="J3308" s="1" t="str">
        <f>VLOOKUP(Tabla1[[#This Row],[Enfermedad Inglés]],Tabla3[[Enfermedad Inglés]:[Nombre Coloquial en TV]],4,FALSE)</f>
        <v>Hongo del manzano</v>
      </c>
      <c r="K3308" s="1" t="str">
        <f>VLOOKUP(Tabla1[[#This Row],[Enfermedad Inglés]],Tabla3[[Enfermedad Inglés]:[Nombre Coloquial en TV]],5,FALSE)</f>
        <v>Hongo</v>
      </c>
    </row>
    <row r="3309" spans="1:11" x14ac:dyDescent="0.2">
      <c r="A3309" s="1" t="s">
        <v>3328</v>
      </c>
      <c r="B3309" s="1" t="s">
        <v>3338</v>
      </c>
      <c r="C3309" s="1" t="s">
        <v>3330</v>
      </c>
      <c r="D3309" s="1" t="s">
        <v>3331</v>
      </c>
      <c r="E3309" s="1" t="s">
        <v>312</v>
      </c>
      <c r="F3309" s="1" t="s">
        <v>11181</v>
      </c>
      <c r="G3309" s="1" t="str">
        <f>VLOOKUP(Tabla1[[#This Row],[Planta]],Tabla3[],3,FALSE)</f>
        <v>Manzana</v>
      </c>
      <c r="H3309" s="1" t="str">
        <f>_xlfn.CONCAT(Tabla1[[#This Row],[Planta Español]],"_",IF(Tabla1[[#This Row],[Saludable]]="Si","Saludable","Enferma"))</f>
        <v>Manzana_Enferma</v>
      </c>
      <c r="I3309" s="1" t="str">
        <f>VLOOKUP(Tabla1[[#This Row],[Enfermedad Inglés]],Tabla3[[Enfermedad Inglés]:[Nombre Coloquial en TV]],3,FALSE)</f>
        <v>Roya del manzano y cedro</v>
      </c>
      <c r="J3309" s="1" t="str">
        <f>VLOOKUP(Tabla1[[#This Row],[Enfermedad Inglés]],Tabla3[[Enfermedad Inglés]:[Nombre Coloquial en TV]],4,FALSE)</f>
        <v>Hongo del manzano</v>
      </c>
      <c r="K3309" s="1" t="str">
        <f>VLOOKUP(Tabla1[[#This Row],[Enfermedad Inglés]],Tabla3[[Enfermedad Inglés]:[Nombre Coloquial en TV]],5,FALSE)</f>
        <v>Hongo</v>
      </c>
    </row>
    <row r="3310" spans="1:11" x14ac:dyDescent="0.2">
      <c r="A3310" s="1" t="s">
        <v>3328</v>
      </c>
      <c r="B3310" s="1" t="s">
        <v>3339</v>
      </c>
      <c r="C3310" s="1" t="s">
        <v>3330</v>
      </c>
      <c r="D3310" s="1" t="s">
        <v>3331</v>
      </c>
      <c r="E3310" s="1" t="s">
        <v>312</v>
      </c>
      <c r="F3310" s="1" t="s">
        <v>11181</v>
      </c>
      <c r="G3310" s="1" t="str">
        <f>VLOOKUP(Tabla1[[#This Row],[Planta]],Tabla3[],3,FALSE)</f>
        <v>Manzana</v>
      </c>
      <c r="H3310" s="1" t="str">
        <f>_xlfn.CONCAT(Tabla1[[#This Row],[Planta Español]],"_",IF(Tabla1[[#This Row],[Saludable]]="Si","Saludable","Enferma"))</f>
        <v>Manzana_Enferma</v>
      </c>
      <c r="I3310" s="1" t="str">
        <f>VLOOKUP(Tabla1[[#This Row],[Enfermedad Inglés]],Tabla3[[Enfermedad Inglés]:[Nombre Coloquial en TV]],3,FALSE)</f>
        <v>Roya del manzano y cedro</v>
      </c>
      <c r="J3310" s="1" t="str">
        <f>VLOOKUP(Tabla1[[#This Row],[Enfermedad Inglés]],Tabla3[[Enfermedad Inglés]:[Nombre Coloquial en TV]],4,FALSE)</f>
        <v>Hongo del manzano</v>
      </c>
      <c r="K3310" s="1" t="str">
        <f>VLOOKUP(Tabla1[[#This Row],[Enfermedad Inglés]],Tabla3[[Enfermedad Inglés]:[Nombre Coloquial en TV]],5,FALSE)</f>
        <v>Hongo</v>
      </c>
    </row>
    <row r="3311" spans="1:11" x14ac:dyDescent="0.2">
      <c r="A3311" s="1" t="s">
        <v>3328</v>
      </c>
      <c r="B3311" s="1" t="s">
        <v>3340</v>
      </c>
      <c r="C3311" s="1" t="s">
        <v>3330</v>
      </c>
      <c r="D3311" s="1" t="s">
        <v>3331</v>
      </c>
      <c r="E3311" s="1" t="s">
        <v>312</v>
      </c>
      <c r="F3311" s="1" t="s">
        <v>11181</v>
      </c>
      <c r="G3311" s="1" t="str">
        <f>VLOOKUP(Tabla1[[#This Row],[Planta]],Tabla3[],3,FALSE)</f>
        <v>Manzana</v>
      </c>
      <c r="H3311" s="1" t="str">
        <f>_xlfn.CONCAT(Tabla1[[#This Row],[Planta Español]],"_",IF(Tabla1[[#This Row],[Saludable]]="Si","Saludable","Enferma"))</f>
        <v>Manzana_Enferma</v>
      </c>
      <c r="I3311" s="1" t="str">
        <f>VLOOKUP(Tabla1[[#This Row],[Enfermedad Inglés]],Tabla3[[Enfermedad Inglés]:[Nombre Coloquial en TV]],3,FALSE)</f>
        <v>Roya del manzano y cedro</v>
      </c>
      <c r="J3311" s="1" t="str">
        <f>VLOOKUP(Tabla1[[#This Row],[Enfermedad Inglés]],Tabla3[[Enfermedad Inglés]:[Nombre Coloquial en TV]],4,FALSE)</f>
        <v>Hongo del manzano</v>
      </c>
      <c r="K3311" s="1" t="str">
        <f>VLOOKUP(Tabla1[[#This Row],[Enfermedad Inglés]],Tabla3[[Enfermedad Inglés]:[Nombre Coloquial en TV]],5,FALSE)</f>
        <v>Hongo</v>
      </c>
    </row>
    <row r="3312" spans="1:11" x14ac:dyDescent="0.2">
      <c r="A3312" s="1" t="s">
        <v>3328</v>
      </c>
      <c r="B3312" s="1" t="s">
        <v>3341</v>
      </c>
      <c r="C3312" s="1" t="s">
        <v>3330</v>
      </c>
      <c r="D3312" s="1" t="s">
        <v>3331</v>
      </c>
      <c r="E3312" s="1" t="s">
        <v>312</v>
      </c>
      <c r="F3312" s="1" t="s">
        <v>11181</v>
      </c>
      <c r="G3312" s="1" t="str">
        <f>VLOOKUP(Tabla1[[#This Row],[Planta]],Tabla3[],3,FALSE)</f>
        <v>Manzana</v>
      </c>
      <c r="H3312" s="1" t="str">
        <f>_xlfn.CONCAT(Tabla1[[#This Row],[Planta Español]],"_",IF(Tabla1[[#This Row],[Saludable]]="Si","Saludable","Enferma"))</f>
        <v>Manzana_Enferma</v>
      </c>
      <c r="I3312" s="1" t="str">
        <f>VLOOKUP(Tabla1[[#This Row],[Enfermedad Inglés]],Tabla3[[Enfermedad Inglés]:[Nombre Coloquial en TV]],3,FALSE)</f>
        <v>Roya del manzano y cedro</v>
      </c>
      <c r="J3312" s="1" t="str">
        <f>VLOOKUP(Tabla1[[#This Row],[Enfermedad Inglés]],Tabla3[[Enfermedad Inglés]:[Nombre Coloquial en TV]],4,FALSE)</f>
        <v>Hongo del manzano</v>
      </c>
      <c r="K3312" s="1" t="str">
        <f>VLOOKUP(Tabla1[[#This Row],[Enfermedad Inglés]],Tabla3[[Enfermedad Inglés]:[Nombre Coloquial en TV]],5,FALSE)</f>
        <v>Hongo</v>
      </c>
    </row>
    <row r="3313" spans="1:11" x14ac:dyDescent="0.2">
      <c r="A3313" s="1" t="s">
        <v>3328</v>
      </c>
      <c r="B3313" s="1" t="s">
        <v>3342</v>
      </c>
      <c r="C3313" s="1" t="s">
        <v>3330</v>
      </c>
      <c r="D3313" s="1" t="s">
        <v>3331</v>
      </c>
      <c r="E3313" s="1" t="s">
        <v>312</v>
      </c>
      <c r="F3313" s="1" t="s">
        <v>11181</v>
      </c>
      <c r="G3313" s="1" t="str">
        <f>VLOOKUP(Tabla1[[#This Row],[Planta]],Tabla3[],3,FALSE)</f>
        <v>Manzana</v>
      </c>
      <c r="H3313" s="1" t="str">
        <f>_xlfn.CONCAT(Tabla1[[#This Row],[Planta Español]],"_",IF(Tabla1[[#This Row],[Saludable]]="Si","Saludable","Enferma"))</f>
        <v>Manzana_Enferma</v>
      </c>
      <c r="I3313" s="1" t="str">
        <f>VLOOKUP(Tabla1[[#This Row],[Enfermedad Inglés]],Tabla3[[Enfermedad Inglés]:[Nombre Coloquial en TV]],3,FALSE)</f>
        <v>Roya del manzano y cedro</v>
      </c>
      <c r="J3313" s="1" t="str">
        <f>VLOOKUP(Tabla1[[#This Row],[Enfermedad Inglés]],Tabla3[[Enfermedad Inglés]:[Nombre Coloquial en TV]],4,FALSE)</f>
        <v>Hongo del manzano</v>
      </c>
      <c r="K3313" s="1" t="str">
        <f>VLOOKUP(Tabla1[[#This Row],[Enfermedad Inglés]],Tabla3[[Enfermedad Inglés]:[Nombre Coloquial en TV]],5,FALSE)</f>
        <v>Hongo</v>
      </c>
    </row>
    <row r="3314" spans="1:11" x14ac:dyDescent="0.2">
      <c r="A3314" s="1" t="s">
        <v>3328</v>
      </c>
      <c r="B3314" s="1" t="s">
        <v>3343</v>
      </c>
      <c r="C3314" s="1" t="s">
        <v>3330</v>
      </c>
      <c r="D3314" s="1" t="s">
        <v>3331</v>
      </c>
      <c r="E3314" s="1" t="s">
        <v>312</v>
      </c>
      <c r="F3314" s="1" t="s">
        <v>11181</v>
      </c>
      <c r="G3314" s="1" t="str">
        <f>VLOOKUP(Tabla1[[#This Row],[Planta]],Tabla3[],3,FALSE)</f>
        <v>Manzana</v>
      </c>
      <c r="H3314" s="1" t="str">
        <f>_xlfn.CONCAT(Tabla1[[#This Row],[Planta Español]],"_",IF(Tabla1[[#This Row],[Saludable]]="Si","Saludable","Enferma"))</f>
        <v>Manzana_Enferma</v>
      </c>
      <c r="I3314" s="1" t="str">
        <f>VLOOKUP(Tabla1[[#This Row],[Enfermedad Inglés]],Tabla3[[Enfermedad Inglés]:[Nombre Coloquial en TV]],3,FALSE)</f>
        <v>Roya del manzano y cedro</v>
      </c>
      <c r="J3314" s="1" t="str">
        <f>VLOOKUP(Tabla1[[#This Row],[Enfermedad Inglés]],Tabla3[[Enfermedad Inglés]:[Nombre Coloquial en TV]],4,FALSE)</f>
        <v>Hongo del manzano</v>
      </c>
      <c r="K3314" s="1" t="str">
        <f>VLOOKUP(Tabla1[[#This Row],[Enfermedad Inglés]],Tabla3[[Enfermedad Inglés]:[Nombre Coloquial en TV]],5,FALSE)</f>
        <v>Hongo</v>
      </c>
    </row>
    <row r="3315" spans="1:11" x14ac:dyDescent="0.2">
      <c r="A3315" s="1" t="s">
        <v>3328</v>
      </c>
      <c r="B3315" s="1" t="s">
        <v>3344</v>
      </c>
      <c r="C3315" s="1" t="s">
        <v>3330</v>
      </c>
      <c r="D3315" s="1" t="s">
        <v>3331</v>
      </c>
      <c r="E3315" s="1" t="s">
        <v>312</v>
      </c>
      <c r="F3315" s="1" t="s">
        <v>11181</v>
      </c>
      <c r="G3315" s="1" t="str">
        <f>VLOOKUP(Tabla1[[#This Row],[Planta]],Tabla3[],3,FALSE)</f>
        <v>Manzana</v>
      </c>
      <c r="H3315" s="1" t="str">
        <f>_xlfn.CONCAT(Tabla1[[#This Row],[Planta Español]],"_",IF(Tabla1[[#This Row],[Saludable]]="Si","Saludable","Enferma"))</f>
        <v>Manzana_Enferma</v>
      </c>
      <c r="I3315" s="1" t="str">
        <f>VLOOKUP(Tabla1[[#This Row],[Enfermedad Inglés]],Tabla3[[Enfermedad Inglés]:[Nombre Coloquial en TV]],3,FALSE)</f>
        <v>Roya del manzano y cedro</v>
      </c>
      <c r="J3315" s="1" t="str">
        <f>VLOOKUP(Tabla1[[#This Row],[Enfermedad Inglés]],Tabla3[[Enfermedad Inglés]:[Nombre Coloquial en TV]],4,FALSE)</f>
        <v>Hongo del manzano</v>
      </c>
      <c r="K3315" s="1" t="str">
        <f>VLOOKUP(Tabla1[[#This Row],[Enfermedad Inglés]],Tabla3[[Enfermedad Inglés]:[Nombre Coloquial en TV]],5,FALSE)</f>
        <v>Hongo</v>
      </c>
    </row>
    <row r="3316" spans="1:11" x14ac:dyDescent="0.2">
      <c r="A3316" s="1" t="s">
        <v>3328</v>
      </c>
      <c r="B3316" s="1" t="s">
        <v>3345</v>
      </c>
      <c r="C3316" s="1" t="s">
        <v>3330</v>
      </c>
      <c r="D3316" s="1" t="s">
        <v>3331</v>
      </c>
      <c r="E3316" s="1" t="s">
        <v>312</v>
      </c>
      <c r="F3316" s="1" t="s">
        <v>11181</v>
      </c>
      <c r="G3316" s="1" t="str">
        <f>VLOOKUP(Tabla1[[#This Row],[Planta]],Tabla3[],3,FALSE)</f>
        <v>Manzana</v>
      </c>
      <c r="H3316" s="1" t="str">
        <f>_xlfn.CONCAT(Tabla1[[#This Row],[Planta Español]],"_",IF(Tabla1[[#This Row],[Saludable]]="Si","Saludable","Enferma"))</f>
        <v>Manzana_Enferma</v>
      </c>
      <c r="I3316" s="1" t="str">
        <f>VLOOKUP(Tabla1[[#This Row],[Enfermedad Inglés]],Tabla3[[Enfermedad Inglés]:[Nombre Coloquial en TV]],3,FALSE)</f>
        <v>Roya del manzano y cedro</v>
      </c>
      <c r="J3316" s="1" t="str">
        <f>VLOOKUP(Tabla1[[#This Row],[Enfermedad Inglés]],Tabla3[[Enfermedad Inglés]:[Nombre Coloquial en TV]],4,FALSE)</f>
        <v>Hongo del manzano</v>
      </c>
      <c r="K3316" s="1" t="str">
        <f>VLOOKUP(Tabla1[[#This Row],[Enfermedad Inglés]],Tabla3[[Enfermedad Inglés]:[Nombre Coloquial en TV]],5,FALSE)</f>
        <v>Hongo</v>
      </c>
    </row>
    <row r="3317" spans="1:11" x14ac:dyDescent="0.2">
      <c r="A3317" s="1" t="s">
        <v>3328</v>
      </c>
      <c r="B3317" s="1" t="s">
        <v>3346</v>
      </c>
      <c r="C3317" s="1" t="s">
        <v>3330</v>
      </c>
      <c r="D3317" s="1" t="s">
        <v>3331</v>
      </c>
      <c r="E3317" s="1" t="s">
        <v>312</v>
      </c>
      <c r="F3317" s="1" t="s">
        <v>11181</v>
      </c>
      <c r="G3317" s="1" t="str">
        <f>VLOOKUP(Tabla1[[#This Row],[Planta]],Tabla3[],3,FALSE)</f>
        <v>Manzana</v>
      </c>
      <c r="H3317" s="1" t="str">
        <f>_xlfn.CONCAT(Tabla1[[#This Row],[Planta Español]],"_",IF(Tabla1[[#This Row],[Saludable]]="Si","Saludable","Enferma"))</f>
        <v>Manzana_Enferma</v>
      </c>
      <c r="I3317" s="1" t="str">
        <f>VLOOKUP(Tabla1[[#This Row],[Enfermedad Inglés]],Tabla3[[Enfermedad Inglés]:[Nombre Coloquial en TV]],3,FALSE)</f>
        <v>Roya del manzano y cedro</v>
      </c>
      <c r="J3317" s="1" t="str">
        <f>VLOOKUP(Tabla1[[#This Row],[Enfermedad Inglés]],Tabla3[[Enfermedad Inglés]:[Nombre Coloquial en TV]],4,FALSE)</f>
        <v>Hongo del manzano</v>
      </c>
      <c r="K3317" s="1" t="str">
        <f>VLOOKUP(Tabla1[[#This Row],[Enfermedad Inglés]],Tabla3[[Enfermedad Inglés]:[Nombre Coloquial en TV]],5,FALSE)</f>
        <v>Hongo</v>
      </c>
    </row>
    <row r="3318" spans="1:11" x14ac:dyDescent="0.2">
      <c r="A3318" s="1" t="s">
        <v>3328</v>
      </c>
      <c r="B3318" s="1" t="s">
        <v>3347</v>
      </c>
      <c r="C3318" s="1" t="s">
        <v>3330</v>
      </c>
      <c r="D3318" s="1" t="s">
        <v>3331</v>
      </c>
      <c r="E3318" s="1" t="s">
        <v>312</v>
      </c>
      <c r="F3318" s="1" t="s">
        <v>11181</v>
      </c>
      <c r="G3318" s="1" t="str">
        <f>VLOOKUP(Tabla1[[#This Row],[Planta]],Tabla3[],3,FALSE)</f>
        <v>Manzana</v>
      </c>
      <c r="H3318" s="1" t="str">
        <f>_xlfn.CONCAT(Tabla1[[#This Row],[Planta Español]],"_",IF(Tabla1[[#This Row],[Saludable]]="Si","Saludable","Enferma"))</f>
        <v>Manzana_Enferma</v>
      </c>
      <c r="I3318" s="1" t="str">
        <f>VLOOKUP(Tabla1[[#This Row],[Enfermedad Inglés]],Tabla3[[Enfermedad Inglés]:[Nombre Coloquial en TV]],3,FALSE)</f>
        <v>Roya del manzano y cedro</v>
      </c>
      <c r="J3318" s="1" t="str">
        <f>VLOOKUP(Tabla1[[#This Row],[Enfermedad Inglés]],Tabla3[[Enfermedad Inglés]:[Nombre Coloquial en TV]],4,FALSE)</f>
        <v>Hongo del manzano</v>
      </c>
      <c r="K3318" s="1" t="str">
        <f>VLOOKUP(Tabla1[[#This Row],[Enfermedad Inglés]],Tabla3[[Enfermedad Inglés]:[Nombre Coloquial en TV]],5,FALSE)</f>
        <v>Hongo</v>
      </c>
    </row>
    <row r="3319" spans="1:11" x14ac:dyDescent="0.2">
      <c r="A3319" s="1" t="s">
        <v>3328</v>
      </c>
      <c r="B3319" s="1" t="s">
        <v>3348</v>
      </c>
      <c r="C3319" s="1" t="s">
        <v>3330</v>
      </c>
      <c r="D3319" s="1" t="s">
        <v>3331</v>
      </c>
      <c r="E3319" s="1" t="s">
        <v>312</v>
      </c>
      <c r="F3319" s="1" t="s">
        <v>11181</v>
      </c>
      <c r="G3319" s="1" t="str">
        <f>VLOOKUP(Tabla1[[#This Row],[Planta]],Tabla3[],3,FALSE)</f>
        <v>Manzana</v>
      </c>
      <c r="H3319" s="1" t="str">
        <f>_xlfn.CONCAT(Tabla1[[#This Row],[Planta Español]],"_",IF(Tabla1[[#This Row],[Saludable]]="Si","Saludable","Enferma"))</f>
        <v>Manzana_Enferma</v>
      </c>
      <c r="I3319" s="1" t="str">
        <f>VLOOKUP(Tabla1[[#This Row],[Enfermedad Inglés]],Tabla3[[Enfermedad Inglés]:[Nombre Coloquial en TV]],3,FALSE)</f>
        <v>Roya del manzano y cedro</v>
      </c>
      <c r="J3319" s="1" t="str">
        <f>VLOOKUP(Tabla1[[#This Row],[Enfermedad Inglés]],Tabla3[[Enfermedad Inglés]:[Nombre Coloquial en TV]],4,FALSE)</f>
        <v>Hongo del manzano</v>
      </c>
      <c r="K3319" s="1" t="str">
        <f>VLOOKUP(Tabla1[[#This Row],[Enfermedad Inglés]],Tabla3[[Enfermedad Inglés]:[Nombre Coloquial en TV]],5,FALSE)</f>
        <v>Hongo</v>
      </c>
    </row>
    <row r="3320" spans="1:11" x14ac:dyDescent="0.2">
      <c r="A3320" s="1" t="s">
        <v>3328</v>
      </c>
      <c r="B3320" s="1" t="s">
        <v>3349</v>
      </c>
      <c r="C3320" s="1" t="s">
        <v>3330</v>
      </c>
      <c r="D3320" s="1" t="s">
        <v>3331</v>
      </c>
      <c r="E3320" s="1" t="s">
        <v>312</v>
      </c>
      <c r="F3320" s="1" t="s">
        <v>11181</v>
      </c>
      <c r="G3320" s="1" t="str">
        <f>VLOOKUP(Tabla1[[#This Row],[Planta]],Tabla3[],3,FALSE)</f>
        <v>Manzana</v>
      </c>
      <c r="H3320" s="1" t="str">
        <f>_xlfn.CONCAT(Tabla1[[#This Row],[Planta Español]],"_",IF(Tabla1[[#This Row],[Saludable]]="Si","Saludable","Enferma"))</f>
        <v>Manzana_Enferma</v>
      </c>
      <c r="I3320" s="1" t="str">
        <f>VLOOKUP(Tabla1[[#This Row],[Enfermedad Inglés]],Tabla3[[Enfermedad Inglés]:[Nombre Coloquial en TV]],3,FALSE)</f>
        <v>Roya del manzano y cedro</v>
      </c>
      <c r="J3320" s="1" t="str">
        <f>VLOOKUP(Tabla1[[#This Row],[Enfermedad Inglés]],Tabla3[[Enfermedad Inglés]:[Nombre Coloquial en TV]],4,FALSE)</f>
        <v>Hongo del manzano</v>
      </c>
      <c r="K3320" s="1" t="str">
        <f>VLOOKUP(Tabla1[[#This Row],[Enfermedad Inglés]],Tabla3[[Enfermedad Inglés]:[Nombre Coloquial en TV]],5,FALSE)</f>
        <v>Hongo</v>
      </c>
    </row>
    <row r="3321" spans="1:11" x14ac:dyDescent="0.2">
      <c r="A3321" s="1" t="s">
        <v>3328</v>
      </c>
      <c r="B3321" s="1" t="s">
        <v>3350</v>
      </c>
      <c r="C3321" s="1" t="s">
        <v>3330</v>
      </c>
      <c r="D3321" s="1" t="s">
        <v>3331</v>
      </c>
      <c r="E3321" s="1" t="s">
        <v>312</v>
      </c>
      <c r="F3321" s="1" t="s">
        <v>11181</v>
      </c>
      <c r="G3321" s="1" t="str">
        <f>VLOOKUP(Tabla1[[#This Row],[Planta]],Tabla3[],3,FALSE)</f>
        <v>Manzana</v>
      </c>
      <c r="H3321" s="1" t="str">
        <f>_xlfn.CONCAT(Tabla1[[#This Row],[Planta Español]],"_",IF(Tabla1[[#This Row],[Saludable]]="Si","Saludable","Enferma"))</f>
        <v>Manzana_Enferma</v>
      </c>
      <c r="I3321" s="1" t="str">
        <f>VLOOKUP(Tabla1[[#This Row],[Enfermedad Inglés]],Tabla3[[Enfermedad Inglés]:[Nombre Coloquial en TV]],3,FALSE)</f>
        <v>Roya del manzano y cedro</v>
      </c>
      <c r="J3321" s="1" t="str">
        <f>VLOOKUP(Tabla1[[#This Row],[Enfermedad Inglés]],Tabla3[[Enfermedad Inglés]:[Nombre Coloquial en TV]],4,FALSE)</f>
        <v>Hongo del manzano</v>
      </c>
      <c r="K3321" s="1" t="str">
        <f>VLOOKUP(Tabla1[[#This Row],[Enfermedad Inglés]],Tabla3[[Enfermedad Inglés]:[Nombre Coloquial en TV]],5,FALSE)</f>
        <v>Hongo</v>
      </c>
    </row>
    <row r="3322" spans="1:11" x14ac:dyDescent="0.2">
      <c r="A3322" s="1" t="s">
        <v>3328</v>
      </c>
      <c r="B3322" s="1" t="s">
        <v>3351</v>
      </c>
      <c r="C3322" s="1" t="s">
        <v>3330</v>
      </c>
      <c r="D3322" s="1" t="s">
        <v>3331</v>
      </c>
      <c r="E3322" s="1" t="s">
        <v>312</v>
      </c>
      <c r="F3322" s="1" t="s">
        <v>11181</v>
      </c>
      <c r="G3322" s="1" t="str">
        <f>VLOOKUP(Tabla1[[#This Row],[Planta]],Tabla3[],3,FALSE)</f>
        <v>Manzana</v>
      </c>
      <c r="H3322" s="1" t="str">
        <f>_xlfn.CONCAT(Tabla1[[#This Row],[Planta Español]],"_",IF(Tabla1[[#This Row],[Saludable]]="Si","Saludable","Enferma"))</f>
        <v>Manzana_Enferma</v>
      </c>
      <c r="I3322" s="1" t="str">
        <f>VLOOKUP(Tabla1[[#This Row],[Enfermedad Inglés]],Tabla3[[Enfermedad Inglés]:[Nombre Coloquial en TV]],3,FALSE)</f>
        <v>Roya del manzano y cedro</v>
      </c>
      <c r="J3322" s="1" t="str">
        <f>VLOOKUP(Tabla1[[#This Row],[Enfermedad Inglés]],Tabla3[[Enfermedad Inglés]:[Nombre Coloquial en TV]],4,FALSE)</f>
        <v>Hongo del manzano</v>
      </c>
      <c r="K3322" s="1" t="str">
        <f>VLOOKUP(Tabla1[[#This Row],[Enfermedad Inglés]],Tabla3[[Enfermedad Inglés]:[Nombre Coloquial en TV]],5,FALSE)</f>
        <v>Hongo</v>
      </c>
    </row>
    <row r="3323" spans="1:11" x14ac:dyDescent="0.2">
      <c r="A3323" s="1" t="s">
        <v>3328</v>
      </c>
      <c r="B3323" s="1" t="s">
        <v>3352</v>
      </c>
      <c r="C3323" s="1" t="s">
        <v>3330</v>
      </c>
      <c r="D3323" s="1" t="s">
        <v>3331</v>
      </c>
      <c r="E3323" s="1" t="s">
        <v>312</v>
      </c>
      <c r="F3323" s="1" t="s">
        <v>11181</v>
      </c>
      <c r="G3323" s="1" t="str">
        <f>VLOOKUP(Tabla1[[#This Row],[Planta]],Tabla3[],3,FALSE)</f>
        <v>Manzana</v>
      </c>
      <c r="H3323" s="1" t="str">
        <f>_xlfn.CONCAT(Tabla1[[#This Row],[Planta Español]],"_",IF(Tabla1[[#This Row],[Saludable]]="Si","Saludable","Enferma"))</f>
        <v>Manzana_Enferma</v>
      </c>
      <c r="I3323" s="1" t="str">
        <f>VLOOKUP(Tabla1[[#This Row],[Enfermedad Inglés]],Tabla3[[Enfermedad Inglés]:[Nombre Coloquial en TV]],3,FALSE)</f>
        <v>Roya del manzano y cedro</v>
      </c>
      <c r="J3323" s="1" t="str">
        <f>VLOOKUP(Tabla1[[#This Row],[Enfermedad Inglés]],Tabla3[[Enfermedad Inglés]:[Nombre Coloquial en TV]],4,FALSE)</f>
        <v>Hongo del manzano</v>
      </c>
      <c r="K3323" s="1" t="str">
        <f>VLOOKUP(Tabla1[[#This Row],[Enfermedad Inglés]],Tabla3[[Enfermedad Inglés]:[Nombre Coloquial en TV]],5,FALSE)</f>
        <v>Hongo</v>
      </c>
    </row>
    <row r="3324" spans="1:11" x14ac:dyDescent="0.2">
      <c r="A3324" s="1" t="s">
        <v>3328</v>
      </c>
      <c r="B3324" s="1" t="s">
        <v>3353</v>
      </c>
      <c r="C3324" s="1" t="s">
        <v>3330</v>
      </c>
      <c r="D3324" s="1" t="s">
        <v>3331</v>
      </c>
      <c r="E3324" s="1" t="s">
        <v>312</v>
      </c>
      <c r="F3324" s="1" t="s">
        <v>11181</v>
      </c>
      <c r="G3324" s="1" t="str">
        <f>VLOOKUP(Tabla1[[#This Row],[Planta]],Tabla3[],3,FALSE)</f>
        <v>Manzana</v>
      </c>
      <c r="H3324" s="1" t="str">
        <f>_xlfn.CONCAT(Tabla1[[#This Row],[Planta Español]],"_",IF(Tabla1[[#This Row],[Saludable]]="Si","Saludable","Enferma"))</f>
        <v>Manzana_Enferma</v>
      </c>
      <c r="I3324" s="1" t="str">
        <f>VLOOKUP(Tabla1[[#This Row],[Enfermedad Inglés]],Tabla3[[Enfermedad Inglés]:[Nombre Coloquial en TV]],3,FALSE)</f>
        <v>Roya del manzano y cedro</v>
      </c>
      <c r="J3324" s="1" t="str">
        <f>VLOOKUP(Tabla1[[#This Row],[Enfermedad Inglés]],Tabla3[[Enfermedad Inglés]:[Nombre Coloquial en TV]],4,FALSE)</f>
        <v>Hongo del manzano</v>
      </c>
      <c r="K3324" s="1" t="str">
        <f>VLOOKUP(Tabla1[[#This Row],[Enfermedad Inglés]],Tabla3[[Enfermedad Inglés]:[Nombre Coloquial en TV]],5,FALSE)</f>
        <v>Hongo</v>
      </c>
    </row>
    <row r="3325" spans="1:11" x14ac:dyDescent="0.2">
      <c r="A3325" s="1" t="s">
        <v>3328</v>
      </c>
      <c r="B3325" s="1" t="s">
        <v>3354</v>
      </c>
      <c r="C3325" s="1" t="s">
        <v>3330</v>
      </c>
      <c r="D3325" s="1" t="s">
        <v>3331</v>
      </c>
      <c r="E3325" s="1" t="s">
        <v>312</v>
      </c>
      <c r="F3325" s="1" t="s">
        <v>11181</v>
      </c>
      <c r="G3325" s="1" t="str">
        <f>VLOOKUP(Tabla1[[#This Row],[Planta]],Tabla3[],3,FALSE)</f>
        <v>Manzana</v>
      </c>
      <c r="H3325" s="1" t="str">
        <f>_xlfn.CONCAT(Tabla1[[#This Row],[Planta Español]],"_",IF(Tabla1[[#This Row],[Saludable]]="Si","Saludable","Enferma"))</f>
        <v>Manzana_Enferma</v>
      </c>
      <c r="I3325" s="1" t="str">
        <f>VLOOKUP(Tabla1[[#This Row],[Enfermedad Inglés]],Tabla3[[Enfermedad Inglés]:[Nombre Coloquial en TV]],3,FALSE)</f>
        <v>Roya del manzano y cedro</v>
      </c>
      <c r="J3325" s="1" t="str">
        <f>VLOOKUP(Tabla1[[#This Row],[Enfermedad Inglés]],Tabla3[[Enfermedad Inglés]:[Nombre Coloquial en TV]],4,FALSE)</f>
        <v>Hongo del manzano</v>
      </c>
      <c r="K3325" s="1" t="str">
        <f>VLOOKUP(Tabla1[[#This Row],[Enfermedad Inglés]],Tabla3[[Enfermedad Inglés]:[Nombre Coloquial en TV]],5,FALSE)</f>
        <v>Hongo</v>
      </c>
    </row>
    <row r="3326" spans="1:11" x14ac:dyDescent="0.2">
      <c r="A3326" s="1" t="s">
        <v>3328</v>
      </c>
      <c r="B3326" s="1" t="s">
        <v>3355</v>
      </c>
      <c r="C3326" s="1" t="s">
        <v>3330</v>
      </c>
      <c r="D3326" s="1" t="s">
        <v>3331</v>
      </c>
      <c r="E3326" s="1" t="s">
        <v>312</v>
      </c>
      <c r="F3326" s="1" t="s">
        <v>11181</v>
      </c>
      <c r="G3326" s="1" t="str">
        <f>VLOOKUP(Tabla1[[#This Row],[Planta]],Tabla3[],3,FALSE)</f>
        <v>Manzana</v>
      </c>
      <c r="H3326" s="1" t="str">
        <f>_xlfn.CONCAT(Tabla1[[#This Row],[Planta Español]],"_",IF(Tabla1[[#This Row],[Saludable]]="Si","Saludable","Enferma"))</f>
        <v>Manzana_Enferma</v>
      </c>
      <c r="I3326" s="1" t="str">
        <f>VLOOKUP(Tabla1[[#This Row],[Enfermedad Inglés]],Tabla3[[Enfermedad Inglés]:[Nombre Coloquial en TV]],3,FALSE)</f>
        <v>Roya del manzano y cedro</v>
      </c>
      <c r="J3326" s="1" t="str">
        <f>VLOOKUP(Tabla1[[#This Row],[Enfermedad Inglés]],Tabla3[[Enfermedad Inglés]:[Nombre Coloquial en TV]],4,FALSE)</f>
        <v>Hongo del manzano</v>
      </c>
      <c r="K3326" s="1" t="str">
        <f>VLOOKUP(Tabla1[[#This Row],[Enfermedad Inglés]],Tabla3[[Enfermedad Inglés]:[Nombre Coloquial en TV]],5,FALSE)</f>
        <v>Hongo</v>
      </c>
    </row>
    <row r="3327" spans="1:11" x14ac:dyDescent="0.2">
      <c r="A3327" s="1" t="s">
        <v>3328</v>
      </c>
      <c r="B3327" s="1" t="s">
        <v>3356</v>
      </c>
      <c r="C3327" s="1" t="s">
        <v>3330</v>
      </c>
      <c r="D3327" s="1" t="s">
        <v>3331</v>
      </c>
      <c r="E3327" s="1" t="s">
        <v>312</v>
      </c>
      <c r="F3327" s="1" t="s">
        <v>11181</v>
      </c>
      <c r="G3327" s="1" t="str">
        <f>VLOOKUP(Tabla1[[#This Row],[Planta]],Tabla3[],3,FALSE)</f>
        <v>Manzana</v>
      </c>
      <c r="H3327" s="1" t="str">
        <f>_xlfn.CONCAT(Tabla1[[#This Row],[Planta Español]],"_",IF(Tabla1[[#This Row],[Saludable]]="Si","Saludable","Enferma"))</f>
        <v>Manzana_Enferma</v>
      </c>
      <c r="I3327" s="1" t="str">
        <f>VLOOKUP(Tabla1[[#This Row],[Enfermedad Inglés]],Tabla3[[Enfermedad Inglés]:[Nombre Coloquial en TV]],3,FALSE)</f>
        <v>Roya del manzano y cedro</v>
      </c>
      <c r="J3327" s="1" t="str">
        <f>VLOOKUP(Tabla1[[#This Row],[Enfermedad Inglés]],Tabla3[[Enfermedad Inglés]:[Nombre Coloquial en TV]],4,FALSE)</f>
        <v>Hongo del manzano</v>
      </c>
      <c r="K3327" s="1" t="str">
        <f>VLOOKUP(Tabla1[[#This Row],[Enfermedad Inglés]],Tabla3[[Enfermedad Inglés]:[Nombre Coloquial en TV]],5,FALSE)</f>
        <v>Hongo</v>
      </c>
    </row>
    <row r="3328" spans="1:11" x14ac:dyDescent="0.2">
      <c r="A3328" s="1" t="s">
        <v>3328</v>
      </c>
      <c r="B3328" s="1" t="s">
        <v>3357</v>
      </c>
      <c r="C3328" s="1" t="s">
        <v>3330</v>
      </c>
      <c r="D3328" s="1" t="s">
        <v>3331</v>
      </c>
      <c r="E3328" s="1" t="s">
        <v>312</v>
      </c>
      <c r="F3328" s="1" t="s">
        <v>11181</v>
      </c>
      <c r="G3328" s="1" t="str">
        <f>VLOOKUP(Tabla1[[#This Row],[Planta]],Tabla3[],3,FALSE)</f>
        <v>Manzana</v>
      </c>
      <c r="H3328" s="1" t="str">
        <f>_xlfn.CONCAT(Tabla1[[#This Row],[Planta Español]],"_",IF(Tabla1[[#This Row],[Saludable]]="Si","Saludable","Enferma"))</f>
        <v>Manzana_Enferma</v>
      </c>
      <c r="I3328" s="1" t="str">
        <f>VLOOKUP(Tabla1[[#This Row],[Enfermedad Inglés]],Tabla3[[Enfermedad Inglés]:[Nombre Coloquial en TV]],3,FALSE)</f>
        <v>Roya del manzano y cedro</v>
      </c>
      <c r="J3328" s="1" t="str">
        <f>VLOOKUP(Tabla1[[#This Row],[Enfermedad Inglés]],Tabla3[[Enfermedad Inglés]:[Nombre Coloquial en TV]],4,FALSE)</f>
        <v>Hongo del manzano</v>
      </c>
      <c r="K3328" s="1" t="str">
        <f>VLOOKUP(Tabla1[[#This Row],[Enfermedad Inglés]],Tabla3[[Enfermedad Inglés]:[Nombre Coloquial en TV]],5,FALSE)</f>
        <v>Hongo</v>
      </c>
    </row>
    <row r="3329" spans="1:11" x14ac:dyDescent="0.2">
      <c r="A3329" s="1" t="s">
        <v>3328</v>
      </c>
      <c r="B3329" s="1" t="s">
        <v>3358</v>
      </c>
      <c r="C3329" s="1" t="s">
        <v>3330</v>
      </c>
      <c r="D3329" s="1" t="s">
        <v>3331</v>
      </c>
      <c r="E3329" s="1" t="s">
        <v>312</v>
      </c>
      <c r="F3329" s="1" t="s">
        <v>11181</v>
      </c>
      <c r="G3329" s="1" t="str">
        <f>VLOOKUP(Tabla1[[#This Row],[Planta]],Tabla3[],3,FALSE)</f>
        <v>Manzana</v>
      </c>
      <c r="H3329" s="1" t="str">
        <f>_xlfn.CONCAT(Tabla1[[#This Row],[Planta Español]],"_",IF(Tabla1[[#This Row],[Saludable]]="Si","Saludable","Enferma"))</f>
        <v>Manzana_Enferma</v>
      </c>
      <c r="I3329" s="1" t="str">
        <f>VLOOKUP(Tabla1[[#This Row],[Enfermedad Inglés]],Tabla3[[Enfermedad Inglés]:[Nombre Coloquial en TV]],3,FALSE)</f>
        <v>Roya del manzano y cedro</v>
      </c>
      <c r="J3329" s="1" t="str">
        <f>VLOOKUP(Tabla1[[#This Row],[Enfermedad Inglés]],Tabla3[[Enfermedad Inglés]:[Nombre Coloquial en TV]],4,FALSE)</f>
        <v>Hongo del manzano</v>
      </c>
      <c r="K3329" s="1" t="str">
        <f>VLOOKUP(Tabla1[[#This Row],[Enfermedad Inglés]],Tabla3[[Enfermedad Inglés]:[Nombre Coloquial en TV]],5,FALSE)</f>
        <v>Hongo</v>
      </c>
    </row>
    <row r="3330" spans="1:11" x14ac:dyDescent="0.2">
      <c r="A3330" s="1" t="s">
        <v>3328</v>
      </c>
      <c r="B3330" s="1" t="s">
        <v>3359</v>
      </c>
      <c r="C3330" s="1" t="s">
        <v>3330</v>
      </c>
      <c r="D3330" s="1" t="s">
        <v>3331</v>
      </c>
      <c r="E3330" s="1" t="s">
        <v>312</v>
      </c>
      <c r="F3330" s="1" t="s">
        <v>11181</v>
      </c>
      <c r="G3330" s="1" t="str">
        <f>VLOOKUP(Tabla1[[#This Row],[Planta]],Tabla3[],3,FALSE)</f>
        <v>Manzana</v>
      </c>
      <c r="H3330" s="1" t="str">
        <f>_xlfn.CONCAT(Tabla1[[#This Row],[Planta Español]],"_",IF(Tabla1[[#This Row],[Saludable]]="Si","Saludable","Enferma"))</f>
        <v>Manzana_Enferma</v>
      </c>
      <c r="I3330" s="1" t="str">
        <f>VLOOKUP(Tabla1[[#This Row],[Enfermedad Inglés]],Tabla3[[Enfermedad Inglés]:[Nombre Coloquial en TV]],3,FALSE)</f>
        <v>Roya del manzano y cedro</v>
      </c>
      <c r="J3330" s="1" t="str">
        <f>VLOOKUP(Tabla1[[#This Row],[Enfermedad Inglés]],Tabla3[[Enfermedad Inglés]:[Nombre Coloquial en TV]],4,FALSE)</f>
        <v>Hongo del manzano</v>
      </c>
      <c r="K3330" s="1" t="str">
        <f>VLOOKUP(Tabla1[[#This Row],[Enfermedad Inglés]],Tabla3[[Enfermedad Inglés]:[Nombre Coloquial en TV]],5,FALSE)</f>
        <v>Hongo</v>
      </c>
    </row>
    <row r="3331" spans="1:11" x14ac:dyDescent="0.2">
      <c r="A3331" s="1" t="s">
        <v>3328</v>
      </c>
      <c r="B3331" s="1" t="s">
        <v>3360</v>
      </c>
      <c r="C3331" s="1" t="s">
        <v>3330</v>
      </c>
      <c r="D3331" s="1" t="s">
        <v>3331</v>
      </c>
      <c r="E3331" s="1" t="s">
        <v>312</v>
      </c>
      <c r="F3331" s="1" t="s">
        <v>11181</v>
      </c>
      <c r="G3331" s="1" t="str">
        <f>VLOOKUP(Tabla1[[#This Row],[Planta]],Tabla3[],3,FALSE)</f>
        <v>Manzana</v>
      </c>
      <c r="H3331" s="1" t="str">
        <f>_xlfn.CONCAT(Tabla1[[#This Row],[Planta Español]],"_",IF(Tabla1[[#This Row],[Saludable]]="Si","Saludable","Enferma"))</f>
        <v>Manzana_Enferma</v>
      </c>
      <c r="I3331" s="1" t="str">
        <f>VLOOKUP(Tabla1[[#This Row],[Enfermedad Inglés]],Tabla3[[Enfermedad Inglés]:[Nombre Coloquial en TV]],3,FALSE)</f>
        <v>Roya del manzano y cedro</v>
      </c>
      <c r="J3331" s="1" t="str">
        <f>VLOOKUP(Tabla1[[#This Row],[Enfermedad Inglés]],Tabla3[[Enfermedad Inglés]:[Nombre Coloquial en TV]],4,FALSE)</f>
        <v>Hongo del manzano</v>
      </c>
      <c r="K3331" s="1" t="str">
        <f>VLOOKUP(Tabla1[[#This Row],[Enfermedad Inglés]],Tabla3[[Enfermedad Inglés]:[Nombre Coloquial en TV]],5,FALSE)</f>
        <v>Hongo</v>
      </c>
    </row>
    <row r="3332" spans="1:11" x14ac:dyDescent="0.2">
      <c r="A3332" s="1" t="s">
        <v>3328</v>
      </c>
      <c r="B3332" s="1" t="s">
        <v>3361</v>
      </c>
      <c r="C3332" s="1" t="s">
        <v>3330</v>
      </c>
      <c r="D3332" s="1" t="s">
        <v>3331</v>
      </c>
      <c r="E3332" s="1" t="s">
        <v>312</v>
      </c>
      <c r="F3332" s="1" t="s">
        <v>11181</v>
      </c>
      <c r="G3332" s="1" t="str">
        <f>VLOOKUP(Tabla1[[#This Row],[Planta]],Tabla3[],3,FALSE)</f>
        <v>Manzana</v>
      </c>
      <c r="H3332" s="1" t="str">
        <f>_xlfn.CONCAT(Tabla1[[#This Row],[Planta Español]],"_",IF(Tabla1[[#This Row],[Saludable]]="Si","Saludable","Enferma"))</f>
        <v>Manzana_Enferma</v>
      </c>
      <c r="I3332" s="1" t="str">
        <f>VLOOKUP(Tabla1[[#This Row],[Enfermedad Inglés]],Tabla3[[Enfermedad Inglés]:[Nombre Coloquial en TV]],3,FALSE)</f>
        <v>Roya del manzano y cedro</v>
      </c>
      <c r="J3332" s="1" t="str">
        <f>VLOOKUP(Tabla1[[#This Row],[Enfermedad Inglés]],Tabla3[[Enfermedad Inglés]:[Nombre Coloquial en TV]],4,FALSE)</f>
        <v>Hongo del manzano</v>
      </c>
      <c r="K3332" s="1" t="str">
        <f>VLOOKUP(Tabla1[[#This Row],[Enfermedad Inglés]],Tabla3[[Enfermedad Inglés]:[Nombre Coloquial en TV]],5,FALSE)</f>
        <v>Hongo</v>
      </c>
    </row>
    <row r="3333" spans="1:11" x14ac:dyDescent="0.2">
      <c r="A3333" s="1" t="s">
        <v>3328</v>
      </c>
      <c r="B3333" s="1" t="s">
        <v>3362</v>
      </c>
      <c r="C3333" s="1" t="s">
        <v>3330</v>
      </c>
      <c r="D3333" s="1" t="s">
        <v>3331</v>
      </c>
      <c r="E3333" s="1" t="s">
        <v>312</v>
      </c>
      <c r="F3333" s="1" t="s">
        <v>11181</v>
      </c>
      <c r="G3333" s="1" t="str">
        <f>VLOOKUP(Tabla1[[#This Row],[Planta]],Tabla3[],3,FALSE)</f>
        <v>Manzana</v>
      </c>
      <c r="H3333" s="1" t="str">
        <f>_xlfn.CONCAT(Tabla1[[#This Row],[Planta Español]],"_",IF(Tabla1[[#This Row],[Saludable]]="Si","Saludable","Enferma"))</f>
        <v>Manzana_Enferma</v>
      </c>
      <c r="I3333" s="1" t="str">
        <f>VLOOKUP(Tabla1[[#This Row],[Enfermedad Inglés]],Tabla3[[Enfermedad Inglés]:[Nombre Coloquial en TV]],3,FALSE)</f>
        <v>Roya del manzano y cedro</v>
      </c>
      <c r="J3333" s="1" t="str">
        <f>VLOOKUP(Tabla1[[#This Row],[Enfermedad Inglés]],Tabla3[[Enfermedad Inglés]:[Nombre Coloquial en TV]],4,FALSE)</f>
        <v>Hongo del manzano</v>
      </c>
      <c r="K3333" s="1" t="str">
        <f>VLOOKUP(Tabla1[[#This Row],[Enfermedad Inglés]],Tabla3[[Enfermedad Inglés]:[Nombre Coloquial en TV]],5,FALSE)</f>
        <v>Hongo</v>
      </c>
    </row>
    <row r="3334" spans="1:11" x14ac:dyDescent="0.2">
      <c r="A3334" s="1" t="s">
        <v>3328</v>
      </c>
      <c r="B3334" s="1" t="s">
        <v>3363</v>
      </c>
      <c r="C3334" s="1" t="s">
        <v>3330</v>
      </c>
      <c r="D3334" s="1" t="s">
        <v>3331</v>
      </c>
      <c r="E3334" s="1" t="s">
        <v>312</v>
      </c>
      <c r="F3334" s="1" t="s">
        <v>11181</v>
      </c>
      <c r="G3334" s="1" t="str">
        <f>VLOOKUP(Tabla1[[#This Row],[Planta]],Tabla3[],3,FALSE)</f>
        <v>Manzana</v>
      </c>
      <c r="H3334" s="1" t="str">
        <f>_xlfn.CONCAT(Tabla1[[#This Row],[Planta Español]],"_",IF(Tabla1[[#This Row],[Saludable]]="Si","Saludable","Enferma"))</f>
        <v>Manzana_Enferma</v>
      </c>
      <c r="I3334" s="1" t="str">
        <f>VLOOKUP(Tabla1[[#This Row],[Enfermedad Inglés]],Tabla3[[Enfermedad Inglés]:[Nombre Coloquial en TV]],3,FALSE)</f>
        <v>Roya del manzano y cedro</v>
      </c>
      <c r="J3334" s="1" t="str">
        <f>VLOOKUP(Tabla1[[#This Row],[Enfermedad Inglés]],Tabla3[[Enfermedad Inglés]:[Nombre Coloquial en TV]],4,FALSE)</f>
        <v>Hongo del manzano</v>
      </c>
      <c r="K3334" s="1" t="str">
        <f>VLOOKUP(Tabla1[[#This Row],[Enfermedad Inglés]],Tabla3[[Enfermedad Inglés]:[Nombre Coloquial en TV]],5,FALSE)</f>
        <v>Hongo</v>
      </c>
    </row>
    <row r="3335" spans="1:11" x14ac:dyDescent="0.2">
      <c r="A3335" s="1" t="s">
        <v>3328</v>
      </c>
      <c r="B3335" s="1" t="s">
        <v>3364</v>
      </c>
      <c r="C3335" s="1" t="s">
        <v>3330</v>
      </c>
      <c r="D3335" s="1" t="s">
        <v>3331</v>
      </c>
      <c r="E3335" s="1" t="s">
        <v>312</v>
      </c>
      <c r="F3335" s="1" t="s">
        <v>11181</v>
      </c>
      <c r="G3335" s="1" t="str">
        <f>VLOOKUP(Tabla1[[#This Row],[Planta]],Tabla3[],3,FALSE)</f>
        <v>Manzana</v>
      </c>
      <c r="H3335" s="1" t="str">
        <f>_xlfn.CONCAT(Tabla1[[#This Row],[Planta Español]],"_",IF(Tabla1[[#This Row],[Saludable]]="Si","Saludable","Enferma"))</f>
        <v>Manzana_Enferma</v>
      </c>
      <c r="I3335" s="1" t="str">
        <f>VLOOKUP(Tabla1[[#This Row],[Enfermedad Inglés]],Tabla3[[Enfermedad Inglés]:[Nombre Coloquial en TV]],3,FALSE)</f>
        <v>Roya del manzano y cedro</v>
      </c>
      <c r="J3335" s="1" t="str">
        <f>VLOOKUP(Tabla1[[#This Row],[Enfermedad Inglés]],Tabla3[[Enfermedad Inglés]:[Nombre Coloquial en TV]],4,FALSE)</f>
        <v>Hongo del manzano</v>
      </c>
      <c r="K3335" s="1" t="str">
        <f>VLOOKUP(Tabla1[[#This Row],[Enfermedad Inglés]],Tabla3[[Enfermedad Inglés]:[Nombre Coloquial en TV]],5,FALSE)</f>
        <v>Hongo</v>
      </c>
    </row>
    <row r="3336" spans="1:11" x14ac:dyDescent="0.2">
      <c r="A3336" s="1" t="s">
        <v>3328</v>
      </c>
      <c r="B3336" s="1" t="s">
        <v>3365</v>
      </c>
      <c r="C3336" s="1" t="s">
        <v>3330</v>
      </c>
      <c r="D3336" s="1" t="s">
        <v>3331</v>
      </c>
      <c r="E3336" s="1" t="s">
        <v>312</v>
      </c>
      <c r="F3336" s="1" t="s">
        <v>11181</v>
      </c>
      <c r="G3336" s="1" t="str">
        <f>VLOOKUP(Tabla1[[#This Row],[Planta]],Tabla3[],3,FALSE)</f>
        <v>Manzana</v>
      </c>
      <c r="H3336" s="1" t="str">
        <f>_xlfn.CONCAT(Tabla1[[#This Row],[Planta Español]],"_",IF(Tabla1[[#This Row],[Saludable]]="Si","Saludable","Enferma"))</f>
        <v>Manzana_Enferma</v>
      </c>
      <c r="I3336" s="1" t="str">
        <f>VLOOKUP(Tabla1[[#This Row],[Enfermedad Inglés]],Tabla3[[Enfermedad Inglés]:[Nombre Coloquial en TV]],3,FALSE)</f>
        <v>Roya del manzano y cedro</v>
      </c>
      <c r="J3336" s="1" t="str">
        <f>VLOOKUP(Tabla1[[#This Row],[Enfermedad Inglés]],Tabla3[[Enfermedad Inglés]:[Nombre Coloquial en TV]],4,FALSE)</f>
        <v>Hongo del manzano</v>
      </c>
      <c r="K3336" s="1" t="str">
        <f>VLOOKUP(Tabla1[[#This Row],[Enfermedad Inglés]],Tabla3[[Enfermedad Inglés]:[Nombre Coloquial en TV]],5,FALSE)</f>
        <v>Hongo</v>
      </c>
    </row>
    <row r="3337" spans="1:11" x14ac:dyDescent="0.2">
      <c r="A3337" s="1" t="s">
        <v>3328</v>
      </c>
      <c r="B3337" s="1" t="s">
        <v>3366</v>
      </c>
      <c r="C3337" s="1" t="s">
        <v>3330</v>
      </c>
      <c r="D3337" s="1" t="s">
        <v>3331</v>
      </c>
      <c r="E3337" s="1" t="s">
        <v>312</v>
      </c>
      <c r="F3337" s="1" t="s">
        <v>11181</v>
      </c>
      <c r="G3337" s="1" t="str">
        <f>VLOOKUP(Tabla1[[#This Row],[Planta]],Tabla3[],3,FALSE)</f>
        <v>Manzana</v>
      </c>
      <c r="H3337" s="1" t="str">
        <f>_xlfn.CONCAT(Tabla1[[#This Row],[Planta Español]],"_",IF(Tabla1[[#This Row],[Saludable]]="Si","Saludable","Enferma"))</f>
        <v>Manzana_Enferma</v>
      </c>
      <c r="I3337" s="1" t="str">
        <f>VLOOKUP(Tabla1[[#This Row],[Enfermedad Inglés]],Tabla3[[Enfermedad Inglés]:[Nombre Coloquial en TV]],3,FALSE)</f>
        <v>Roya del manzano y cedro</v>
      </c>
      <c r="J3337" s="1" t="str">
        <f>VLOOKUP(Tabla1[[#This Row],[Enfermedad Inglés]],Tabla3[[Enfermedad Inglés]:[Nombre Coloquial en TV]],4,FALSE)</f>
        <v>Hongo del manzano</v>
      </c>
      <c r="K3337" s="1" t="str">
        <f>VLOOKUP(Tabla1[[#This Row],[Enfermedad Inglés]],Tabla3[[Enfermedad Inglés]:[Nombre Coloquial en TV]],5,FALSE)</f>
        <v>Hongo</v>
      </c>
    </row>
    <row r="3338" spans="1:11" x14ac:dyDescent="0.2">
      <c r="A3338" s="1" t="s">
        <v>3328</v>
      </c>
      <c r="B3338" s="1" t="s">
        <v>3367</v>
      </c>
      <c r="C3338" s="1" t="s">
        <v>3330</v>
      </c>
      <c r="D3338" s="1" t="s">
        <v>3331</v>
      </c>
      <c r="E3338" s="1" t="s">
        <v>312</v>
      </c>
      <c r="F3338" s="1" t="s">
        <v>11181</v>
      </c>
      <c r="G3338" s="1" t="str">
        <f>VLOOKUP(Tabla1[[#This Row],[Planta]],Tabla3[],3,FALSE)</f>
        <v>Manzana</v>
      </c>
      <c r="H3338" s="1" t="str">
        <f>_xlfn.CONCAT(Tabla1[[#This Row],[Planta Español]],"_",IF(Tabla1[[#This Row],[Saludable]]="Si","Saludable","Enferma"))</f>
        <v>Manzana_Enferma</v>
      </c>
      <c r="I3338" s="1" t="str">
        <f>VLOOKUP(Tabla1[[#This Row],[Enfermedad Inglés]],Tabla3[[Enfermedad Inglés]:[Nombre Coloquial en TV]],3,FALSE)</f>
        <v>Roya del manzano y cedro</v>
      </c>
      <c r="J3338" s="1" t="str">
        <f>VLOOKUP(Tabla1[[#This Row],[Enfermedad Inglés]],Tabla3[[Enfermedad Inglés]:[Nombre Coloquial en TV]],4,FALSE)</f>
        <v>Hongo del manzano</v>
      </c>
      <c r="K3338" s="1" t="str">
        <f>VLOOKUP(Tabla1[[#This Row],[Enfermedad Inglés]],Tabla3[[Enfermedad Inglés]:[Nombre Coloquial en TV]],5,FALSE)</f>
        <v>Hongo</v>
      </c>
    </row>
    <row r="3339" spans="1:11" x14ac:dyDescent="0.2">
      <c r="A3339" s="1" t="s">
        <v>3328</v>
      </c>
      <c r="B3339" s="1" t="s">
        <v>3368</v>
      </c>
      <c r="C3339" s="1" t="s">
        <v>3330</v>
      </c>
      <c r="D3339" s="1" t="s">
        <v>3331</v>
      </c>
      <c r="E3339" s="1" t="s">
        <v>312</v>
      </c>
      <c r="F3339" s="1" t="s">
        <v>11181</v>
      </c>
      <c r="G3339" s="1" t="str">
        <f>VLOOKUP(Tabla1[[#This Row],[Planta]],Tabla3[],3,FALSE)</f>
        <v>Manzana</v>
      </c>
      <c r="H3339" s="1" t="str">
        <f>_xlfn.CONCAT(Tabla1[[#This Row],[Planta Español]],"_",IF(Tabla1[[#This Row],[Saludable]]="Si","Saludable","Enferma"))</f>
        <v>Manzana_Enferma</v>
      </c>
      <c r="I3339" s="1" t="str">
        <f>VLOOKUP(Tabla1[[#This Row],[Enfermedad Inglés]],Tabla3[[Enfermedad Inglés]:[Nombre Coloquial en TV]],3,FALSE)</f>
        <v>Roya del manzano y cedro</v>
      </c>
      <c r="J3339" s="1" t="str">
        <f>VLOOKUP(Tabla1[[#This Row],[Enfermedad Inglés]],Tabla3[[Enfermedad Inglés]:[Nombre Coloquial en TV]],4,FALSE)</f>
        <v>Hongo del manzano</v>
      </c>
      <c r="K3339" s="1" t="str">
        <f>VLOOKUP(Tabla1[[#This Row],[Enfermedad Inglés]],Tabla3[[Enfermedad Inglés]:[Nombre Coloquial en TV]],5,FALSE)</f>
        <v>Hongo</v>
      </c>
    </row>
    <row r="3340" spans="1:11" x14ac:dyDescent="0.2">
      <c r="A3340" s="1" t="s">
        <v>3328</v>
      </c>
      <c r="B3340" s="1" t="s">
        <v>3369</v>
      </c>
      <c r="C3340" s="1" t="s">
        <v>3330</v>
      </c>
      <c r="D3340" s="1" t="s">
        <v>3331</v>
      </c>
      <c r="E3340" s="1" t="s">
        <v>312</v>
      </c>
      <c r="F3340" s="1" t="s">
        <v>11181</v>
      </c>
      <c r="G3340" s="1" t="str">
        <f>VLOOKUP(Tabla1[[#This Row],[Planta]],Tabla3[],3,FALSE)</f>
        <v>Manzana</v>
      </c>
      <c r="H3340" s="1" t="str">
        <f>_xlfn.CONCAT(Tabla1[[#This Row],[Planta Español]],"_",IF(Tabla1[[#This Row],[Saludable]]="Si","Saludable","Enferma"))</f>
        <v>Manzana_Enferma</v>
      </c>
      <c r="I3340" s="1" t="str">
        <f>VLOOKUP(Tabla1[[#This Row],[Enfermedad Inglés]],Tabla3[[Enfermedad Inglés]:[Nombre Coloquial en TV]],3,FALSE)</f>
        <v>Roya del manzano y cedro</v>
      </c>
      <c r="J3340" s="1" t="str">
        <f>VLOOKUP(Tabla1[[#This Row],[Enfermedad Inglés]],Tabla3[[Enfermedad Inglés]:[Nombre Coloquial en TV]],4,FALSE)</f>
        <v>Hongo del manzano</v>
      </c>
      <c r="K3340" s="1" t="str">
        <f>VLOOKUP(Tabla1[[#This Row],[Enfermedad Inglés]],Tabla3[[Enfermedad Inglés]:[Nombre Coloquial en TV]],5,FALSE)</f>
        <v>Hongo</v>
      </c>
    </row>
    <row r="3341" spans="1:11" x14ac:dyDescent="0.2">
      <c r="A3341" s="1" t="s">
        <v>3328</v>
      </c>
      <c r="B3341" s="1" t="s">
        <v>3370</v>
      </c>
      <c r="C3341" s="1" t="s">
        <v>3330</v>
      </c>
      <c r="D3341" s="1" t="s">
        <v>3331</v>
      </c>
      <c r="E3341" s="1" t="s">
        <v>312</v>
      </c>
      <c r="F3341" s="1" t="s">
        <v>11181</v>
      </c>
      <c r="G3341" s="1" t="str">
        <f>VLOOKUP(Tabla1[[#This Row],[Planta]],Tabla3[],3,FALSE)</f>
        <v>Manzana</v>
      </c>
      <c r="H3341" s="1" t="str">
        <f>_xlfn.CONCAT(Tabla1[[#This Row],[Planta Español]],"_",IF(Tabla1[[#This Row],[Saludable]]="Si","Saludable","Enferma"))</f>
        <v>Manzana_Enferma</v>
      </c>
      <c r="I3341" s="1" t="str">
        <f>VLOOKUP(Tabla1[[#This Row],[Enfermedad Inglés]],Tabla3[[Enfermedad Inglés]:[Nombre Coloquial en TV]],3,FALSE)</f>
        <v>Roya del manzano y cedro</v>
      </c>
      <c r="J3341" s="1" t="str">
        <f>VLOOKUP(Tabla1[[#This Row],[Enfermedad Inglés]],Tabla3[[Enfermedad Inglés]:[Nombre Coloquial en TV]],4,FALSE)</f>
        <v>Hongo del manzano</v>
      </c>
      <c r="K3341" s="1" t="str">
        <f>VLOOKUP(Tabla1[[#This Row],[Enfermedad Inglés]],Tabla3[[Enfermedad Inglés]:[Nombre Coloquial en TV]],5,FALSE)</f>
        <v>Hongo</v>
      </c>
    </row>
    <row r="3342" spans="1:11" x14ac:dyDescent="0.2">
      <c r="A3342" s="1" t="s">
        <v>3328</v>
      </c>
      <c r="B3342" s="1" t="s">
        <v>3371</v>
      </c>
      <c r="C3342" s="1" t="s">
        <v>3330</v>
      </c>
      <c r="D3342" s="1" t="s">
        <v>3331</v>
      </c>
      <c r="E3342" s="1" t="s">
        <v>312</v>
      </c>
      <c r="F3342" s="1" t="s">
        <v>11181</v>
      </c>
      <c r="G3342" s="1" t="str">
        <f>VLOOKUP(Tabla1[[#This Row],[Planta]],Tabla3[],3,FALSE)</f>
        <v>Manzana</v>
      </c>
      <c r="H3342" s="1" t="str">
        <f>_xlfn.CONCAT(Tabla1[[#This Row],[Planta Español]],"_",IF(Tabla1[[#This Row],[Saludable]]="Si","Saludable","Enferma"))</f>
        <v>Manzana_Enferma</v>
      </c>
      <c r="I3342" s="1" t="str">
        <f>VLOOKUP(Tabla1[[#This Row],[Enfermedad Inglés]],Tabla3[[Enfermedad Inglés]:[Nombre Coloquial en TV]],3,FALSE)</f>
        <v>Roya del manzano y cedro</v>
      </c>
      <c r="J3342" s="1" t="str">
        <f>VLOOKUP(Tabla1[[#This Row],[Enfermedad Inglés]],Tabla3[[Enfermedad Inglés]:[Nombre Coloquial en TV]],4,FALSE)</f>
        <v>Hongo del manzano</v>
      </c>
      <c r="K3342" s="1" t="str">
        <f>VLOOKUP(Tabla1[[#This Row],[Enfermedad Inglés]],Tabla3[[Enfermedad Inglés]:[Nombre Coloquial en TV]],5,FALSE)</f>
        <v>Hongo</v>
      </c>
    </row>
    <row r="3343" spans="1:11" x14ac:dyDescent="0.2">
      <c r="A3343" s="1" t="s">
        <v>3328</v>
      </c>
      <c r="B3343" s="1" t="s">
        <v>3372</v>
      </c>
      <c r="C3343" s="1" t="s">
        <v>3330</v>
      </c>
      <c r="D3343" s="1" t="s">
        <v>3331</v>
      </c>
      <c r="E3343" s="1" t="s">
        <v>312</v>
      </c>
      <c r="F3343" s="1" t="s">
        <v>11181</v>
      </c>
      <c r="G3343" s="1" t="str">
        <f>VLOOKUP(Tabla1[[#This Row],[Planta]],Tabla3[],3,FALSE)</f>
        <v>Manzana</v>
      </c>
      <c r="H3343" s="1" t="str">
        <f>_xlfn.CONCAT(Tabla1[[#This Row],[Planta Español]],"_",IF(Tabla1[[#This Row],[Saludable]]="Si","Saludable","Enferma"))</f>
        <v>Manzana_Enferma</v>
      </c>
      <c r="I3343" s="1" t="str">
        <f>VLOOKUP(Tabla1[[#This Row],[Enfermedad Inglés]],Tabla3[[Enfermedad Inglés]:[Nombre Coloquial en TV]],3,FALSE)</f>
        <v>Roya del manzano y cedro</v>
      </c>
      <c r="J3343" s="1" t="str">
        <f>VLOOKUP(Tabla1[[#This Row],[Enfermedad Inglés]],Tabla3[[Enfermedad Inglés]:[Nombre Coloquial en TV]],4,FALSE)</f>
        <v>Hongo del manzano</v>
      </c>
      <c r="K3343" s="1" t="str">
        <f>VLOOKUP(Tabla1[[#This Row],[Enfermedad Inglés]],Tabla3[[Enfermedad Inglés]:[Nombre Coloquial en TV]],5,FALSE)</f>
        <v>Hongo</v>
      </c>
    </row>
    <row r="3344" spans="1:11" x14ac:dyDescent="0.2">
      <c r="A3344" s="1" t="s">
        <v>3328</v>
      </c>
      <c r="B3344" s="1" t="s">
        <v>3373</v>
      </c>
      <c r="C3344" s="1" t="s">
        <v>3330</v>
      </c>
      <c r="D3344" s="1" t="s">
        <v>3331</v>
      </c>
      <c r="E3344" s="1" t="s">
        <v>312</v>
      </c>
      <c r="F3344" s="1" t="s">
        <v>11181</v>
      </c>
      <c r="G3344" s="1" t="str">
        <f>VLOOKUP(Tabla1[[#This Row],[Planta]],Tabla3[],3,FALSE)</f>
        <v>Manzana</v>
      </c>
      <c r="H3344" s="1" t="str">
        <f>_xlfn.CONCAT(Tabla1[[#This Row],[Planta Español]],"_",IF(Tabla1[[#This Row],[Saludable]]="Si","Saludable","Enferma"))</f>
        <v>Manzana_Enferma</v>
      </c>
      <c r="I3344" s="1" t="str">
        <f>VLOOKUP(Tabla1[[#This Row],[Enfermedad Inglés]],Tabla3[[Enfermedad Inglés]:[Nombre Coloquial en TV]],3,FALSE)</f>
        <v>Roya del manzano y cedro</v>
      </c>
      <c r="J3344" s="1" t="str">
        <f>VLOOKUP(Tabla1[[#This Row],[Enfermedad Inglés]],Tabla3[[Enfermedad Inglés]:[Nombre Coloquial en TV]],4,FALSE)</f>
        <v>Hongo del manzano</v>
      </c>
      <c r="K3344" s="1" t="str">
        <f>VLOOKUP(Tabla1[[#This Row],[Enfermedad Inglés]],Tabla3[[Enfermedad Inglés]:[Nombre Coloquial en TV]],5,FALSE)</f>
        <v>Hongo</v>
      </c>
    </row>
    <row r="3345" spans="1:11" x14ac:dyDescent="0.2">
      <c r="A3345" s="1" t="s">
        <v>3328</v>
      </c>
      <c r="B3345" s="1" t="s">
        <v>3374</v>
      </c>
      <c r="C3345" s="1" t="s">
        <v>3330</v>
      </c>
      <c r="D3345" s="1" t="s">
        <v>3331</v>
      </c>
      <c r="E3345" s="1" t="s">
        <v>312</v>
      </c>
      <c r="F3345" s="1" t="s">
        <v>11181</v>
      </c>
      <c r="G3345" s="1" t="str">
        <f>VLOOKUP(Tabla1[[#This Row],[Planta]],Tabla3[],3,FALSE)</f>
        <v>Manzana</v>
      </c>
      <c r="H3345" s="1" t="str">
        <f>_xlfn.CONCAT(Tabla1[[#This Row],[Planta Español]],"_",IF(Tabla1[[#This Row],[Saludable]]="Si","Saludable","Enferma"))</f>
        <v>Manzana_Enferma</v>
      </c>
      <c r="I3345" s="1" t="str">
        <f>VLOOKUP(Tabla1[[#This Row],[Enfermedad Inglés]],Tabla3[[Enfermedad Inglés]:[Nombre Coloquial en TV]],3,FALSE)</f>
        <v>Roya del manzano y cedro</v>
      </c>
      <c r="J3345" s="1" t="str">
        <f>VLOOKUP(Tabla1[[#This Row],[Enfermedad Inglés]],Tabla3[[Enfermedad Inglés]:[Nombre Coloquial en TV]],4,FALSE)</f>
        <v>Hongo del manzano</v>
      </c>
      <c r="K3345" s="1" t="str">
        <f>VLOOKUP(Tabla1[[#This Row],[Enfermedad Inglés]],Tabla3[[Enfermedad Inglés]:[Nombre Coloquial en TV]],5,FALSE)</f>
        <v>Hongo</v>
      </c>
    </row>
    <row r="3346" spans="1:11" x14ac:dyDescent="0.2">
      <c r="A3346" s="1" t="s">
        <v>3328</v>
      </c>
      <c r="B3346" s="1" t="s">
        <v>3375</v>
      </c>
      <c r="C3346" s="1" t="s">
        <v>3330</v>
      </c>
      <c r="D3346" s="1" t="s">
        <v>3331</v>
      </c>
      <c r="E3346" s="1" t="s">
        <v>312</v>
      </c>
      <c r="F3346" s="1" t="s">
        <v>11181</v>
      </c>
      <c r="G3346" s="1" t="str">
        <f>VLOOKUP(Tabla1[[#This Row],[Planta]],Tabla3[],3,FALSE)</f>
        <v>Manzana</v>
      </c>
      <c r="H3346" s="1" t="str">
        <f>_xlfn.CONCAT(Tabla1[[#This Row],[Planta Español]],"_",IF(Tabla1[[#This Row],[Saludable]]="Si","Saludable","Enferma"))</f>
        <v>Manzana_Enferma</v>
      </c>
      <c r="I3346" s="1" t="str">
        <f>VLOOKUP(Tabla1[[#This Row],[Enfermedad Inglés]],Tabla3[[Enfermedad Inglés]:[Nombre Coloquial en TV]],3,FALSE)</f>
        <v>Roya del manzano y cedro</v>
      </c>
      <c r="J3346" s="1" t="str">
        <f>VLOOKUP(Tabla1[[#This Row],[Enfermedad Inglés]],Tabla3[[Enfermedad Inglés]:[Nombre Coloquial en TV]],4,FALSE)</f>
        <v>Hongo del manzano</v>
      </c>
      <c r="K3346" s="1" t="str">
        <f>VLOOKUP(Tabla1[[#This Row],[Enfermedad Inglés]],Tabla3[[Enfermedad Inglés]:[Nombre Coloquial en TV]],5,FALSE)</f>
        <v>Hongo</v>
      </c>
    </row>
    <row r="3347" spans="1:11" x14ac:dyDescent="0.2">
      <c r="A3347" s="1" t="s">
        <v>3328</v>
      </c>
      <c r="B3347" s="1" t="s">
        <v>3376</v>
      </c>
      <c r="C3347" s="1" t="s">
        <v>3330</v>
      </c>
      <c r="D3347" s="1" t="s">
        <v>3331</v>
      </c>
      <c r="E3347" s="1" t="s">
        <v>312</v>
      </c>
      <c r="F3347" s="1" t="s">
        <v>11181</v>
      </c>
      <c r="G3347" s="1" t="str">
        <f>VLOOKUP(Tabla1[[#This Row],[Planta]],Tabla3[],3,FALSE)</f>
        <v>Manzana</v>
      </c>
      <c r="H3347" s="1" t="str">
        <f>_xlfn.CONCAT(Tabla1[[#This Row],[Planta Español]],"_",IF(Tabla1[[#This Row],[Saludable]]="Si","Saludable","Enferma"))</f>
        <v>Manzana_Enferma</v>
      </c>
      <c r="I3347" s="1" t="str">
        <f>VLOOKUP(Tabla1[[#This Row],[Enfermedad Inglés]],Tabla3[[Enfermedad Inglés]:[Nombre Coloquial en TV]],3,FALSE)</f>
        <v>Roya del manzano y cedro</v>
      </c>
      <c r="J3347" s="1" t="str">
        <f>VLOOKUP(Tabla1[[#This Row],[Enfermedad Inglés]],Tabla3[[Enfermedad Inglés]:[Nombre Coloquial en TV]],4,FALSE)</f>
        <v>Hongo del manzano</v>
      </c>
      <c r="K3347" s="1" t="str">
        <f>VLOOKUP(Tabla1[[#This Row],[Enfermedad Inglés]],Tabla3[[Enfermedad Inglés]:[Nombre Coloquial en TV]],5,FALSE)</f>
        <v>Hongo</v>
      </c>
    </row>
    <row r="3348" spans="1:11" x14ac:dyDescent="0.2">
      <c r="A3348" s="1" t="s">
        <v>3328</v>
      </c>
      <c r="B3348" s="1" t="s">
        <v>3377</v>
      </c>
      <c r="C3348" s="1" t="s">
        <v>3330</v>
      </c>
      <c r="D3348" s="1" t="s">
        <v>3331</v>
      </c>
      <c r="E3348" s="1" t="s">
        <v>312</v>
      </c>
      <c r="F3348" s="1" t="s">
        <v>11181</v>
      </c>
      <c r="G3348" s="1" t="str">
        <f>VLOOKUP(Tabla1[[#This Row],[Planta]],Tabla3[],3,FALSE)</f>
        <v>Manzana</v>
      </c>
      <c r="H3348" s="1" t="str">
        <f>_xlfn.CONCAT(Tabla1[[#This Row],[Planta Español]],"_",IF(Tabla1[[#This Row],[Saludable]]="Si","Saludable","Enferma"))</f>
        <v>Manzana_Enferma</v>
      </c>
      <c r="I3348" s="1" t="str">
        <f>VLOOKUP(Tabla1[[#This Row],[Enfermedad Inglés]],Tabla3[[Enfermedad Inglés]:[Nombre Coloquial en TV]],3,FALSE)</f>
        <v>Roya del manzano y cedro</v>
      </c>
      <c r="J3348" s="1" t="str">
        <f>VLOOKUP(Tabla1[[#This Row],[Enfermedad Inglés]],Tabla3[[Enfermedad Inglés]:[Nombre Coloquial en TV]],4,FALSE)</f>
        <v>Hongo del manzano</v>
      </c>
      <c r="K3348" s="1" t="str">
        <f>VLOOKUP(Tabla1[[#This Row],[Enfermedad Inglés]],Tabla3[[Enfermedad Inglés]:[Nombre Coloquial en TV]],5,FALSE)</f>
        <v>Hongo</v>
      </c>
    </row>
    <row r="3349" spans="1:11" x14ac:dyDescent="0.2">
      <c r="A3349" s="1" t="s">
        <v>3328</v>
      </c>
      <c r="B3349" s="1" t="s">
        <v>3378</v>
      </c>
      <c r="C3349" s="1" t="s">
        <v>3330</v>
      </c>
      <c r="D3349" s="1" t="s">
        <v>3331</v>
      </c>
      <c r="E3349" s="1" t="s">
        <v>312</v>
      </c>
      <c r="F3349" s="1" t="s">
        <v>11181</v>
      </c>
      <c r="G3349" s="1" t="str">
        <f>VLOOKUP(Tabla1[[#This Row],[Planta]],Tabla3[],3,FALSE)</f>
        <v>Manzana</v>
      </c>
      <c r="H3349" s="1" t="str">
        <f>_xlfn.CONCAT(Tabla1[[#This Row],[Planta Español]],"_",IF(Tabla1[[#This Row],[Saludable]]="Si","Saludable","Enferma"))</f>
        <v>Manzana_Enferma</v>
      </c>
      <c r="I3349" s="1" t="str">
        <f>VLOOKUP(Tabla1[[#This Row],[Enfermedad Inglés]],Tabla3[[Enfermedad Inglés]:[Nombre Coloquial en TV]],3,FALSE)</f>
        <v>Roya del manzano y cedro</v>
      </c>
      <c r="J3349" s="1" t="str">
        <f>VLOOKUP(Tabla1[[#This Row],[Enfermedad Inglés]],Tabla3[[Enfermedad Inglés]:[Nombre Coloquial en TV]],4,FALSE)</f>
        <v>Hongo del manzano</v>
      </c>
      <c r="K3349" s="1" t="str">
        <f>VLOOKUP(Tabla1[[#This Row],[Enfermedad Inglés]],Tabla3[[Enfermedad Inglés]:[Nombre Coloquial en TV]],5,FALSE)</f>
        <v>Hongo</v>
      </c>
    </row>
    <row r="3350" spans="1:11" x14ac:dyDescent="0.2">
      <c r="A3350" s="1" t="s">
        <v>3328</v>
      </c>
      <c r="B3350" s="1" t="s">
        <v>3379</v>
      </c>
      <c r="C3350" s="1" t="s">
        <v>3330</v>
      </c>
      <c r="D3350" s="1" t="s">
        <v>3331</v>
      </c>
      <c r="E3350" s="1" t="s">
        <v>312</v>
      </c>
      <c r="F3350" s="1" t="s">
        <v>11181</v>
      </c>
      <c r="G3350" s="1" t="str">
        <f>VLOOKUP(Tabla1[[#This Row],[Planta]],Tabla3[],3,FALSE)</f>
        <v>Manzana</v>
      </c>
      <c r="H3350" s="1" t="str">
        <f>_xlfn.CONCAT(Tabla1[[#This Row],[Planta Español]],"_",IF(Tabla1[[#This Row],[Saludable]]="Si","Saludable","Enferma"))</f>
        <v>Manzana_Enferma</v>
      </c>
      <c r="I3350" s="1" t="str">
        <f>VLOOKUP(Tabla1[[#This Row],[Enfermedad Inglés]],Tabla3[[Enfermedad Inglés]:[Nombre Coloquial en TV]],3,FALSE)</f>
        <v>Roya del manzano y cedro</v>
      </c>
      <c r="J3350" s="1" t="str">
        <f>VLOOKUP(Tabla1[[#This Row],[Enfermedad Inglés]],Tabla3[[Enfermedad Inglés]:[Nombre Coloquial en TV]],4,FALSE)</f>
        <v>Hongo del manzano</v>
      </c>
      <c r="K3350" s="1" t="str">
        <f>VLOOKUP(Tabla1[[#This Row],[Enfermedad Inglés]],Tabla3[[Enfermedad Inglés]:[Nombre Coloquial en TV]],5,FALSE)</f>
        <v>Hongo</v>
      </c>
    </row>
    <row r="3351" spans="1:11" x14ac:dyDescent="0.2">
      <c r="A3351" s="1" t="s">
        <v>3328</v>
      </c>
      <c r="B3351" s="1" t="s">
        <v>3380</v>
      </c>
      <c r="C3351" s="1" t="s">
        <v>3330</v>
      </c>
      <c r="D3351" s="1" t="s">
        <v>3331</v>
      </c>
      <c r="E3351" s="1" t="s">
        <v>312</v>
      </c>
      <c r="F3351" s="1" t="s">
        <v>11181</v>
      </c>
      <c r="G3351" s="1" t="str">
        <f>VLOOKUP(Tabla1[[#This Row],[Planta]],Tabla3[],3,FALSE)</f>
        <v>Manzana</v>
      </c>
      <c r="H3351" s="1" t="str">
        <f>_xlfn.CONCAT(Tabla1[[#This Row],[Planta Español]],"_",IF(Tabla1[[#This Row],[Saludable]]="Si","Saludable","Enferma"))</f>
        <v>Manzana_Enferma</v>
      </c>
      <c r="I3351" s="1" t="str">
        <f>VLOOKUP(Tabla1[[#This Row],[Enfermedad Inglés]],Tabla3[[Enfermedad Inglés]:[Nombre Coloquial en TV]],3,FALSE)</f>
        <v>Roya del manzano y cedro</v>
      </c>
      <c r="J3351" s="1" t="str">
        <f>VLOOKUP(Tabla1[[#This Row],[Enfermedad Inglés]],Tabla3[[Enfermedad Inglés]:[Nombre Coloquial en TV]],4,FALSE)</f>
        <v>Hongo del manzano</v>
      </c>
      <c r="K3351" s="1" t="str">
        <f>VLOOKUP(Tabla1[[#This Row],[Enfermedad Inglés]],Tabla3[[Enfermedad Inglés]:[Nombre Coloquial en TV]],5,FALSE)</f>
        <v>Hongo</v>
      </c>
    </row>
    <row r="3352" spans="1:11" x14ac:dyDescent="0.2">
      <c r="A3352" s="1" t="s">
        <v>3328</v>
      </c>
      <c r="B3352" s="1" t="s">
        <v>3381</v>
      </c>
      <c r="C3352" s="1" t="s">
        <v>3330</v>
      </c>
      <c r="D3352" s="1" t="s">
        <v>3331</v>
      </c>
      <c r="E3352" s="1" t="s">
        <v>312</v>
      </c>
      <c r="F3352" s="1" t="s">
        <v>11181</v>
      </c>
      <c r="G3352" s="1" t="str">
        <f>VLOOKUP(Tabla1[[#This Row],[Planta]],Tabla3[],3,FALSE)</f>
        <v>Manzana</v>
      </c>
      <c r="H3352" s="1" t="str">
        <f>_xlfn.CONCAT(Tabla1[[#This Row],[Planta Español]],"_",IF(Tabla1[[#This Row],[Saludable]]="Si","Saludable","Enferma"))</f>
        <v>Manzana_Enferma</v>
      </c>
      <c r="I3352" s="1" t="str">
        <f>VLOOKUP(Tabla1[[#This Row],[Enfermedad Inglés]],Tabla3[[Enfermedad Inglés]:[Nombre Coloquial en TV]],3,FALSE)</f>
        <v>Roya del manzano y cedro</v>
      </c>
      <c r="J3352" s="1" t="str">
        <f>VLOOKUP(Tabla1[[#This Row],[Enfermedad Inglés]],Tabla3[[Enfermedad Inglés]:[Nombre Coloquial en TV]],4,FALSE)</f>
        <v>Hongo del manzano</v>
      </c>
      <c r="K3352" s="1" t="str">
        <f>VLOOKUP(Tabla1[[#This Row],[Enfermedad Inglés]],Tabla3[[Enfermedad Inglés]:[Nombre Coloquial en TV]],5,FALSE)</f>
        <v>Hongo</v>
      </c>
    </row>
    <row r="3353" spans="1:11" x14ac:dyDescent="0.2">
      <c r="A3353" s="1" t="s">
        <v>3328</v>
      </c>
      <c r="B3353" s="1" t="s">
        <v>3382</v>
      </c>
      <c r="C3353" s="1" t="s">
        <v>3330</v>
      </c>
      <c r="D3353" s="1" t="s">
        <v>3331</v>
      </c>
      <c r="E3353" s="1" t="s">
        <v>312</v>
      </c>
      <c r="F3353" s="1" t="s">
        <v>11181</v>
      </c>
      <c r="G3353" s="1" t="str">
        <f>VLOOKUP(Tabla1[[#This Row],[Planta]],Tabla3[],3,FALSE)</f>
        <v>Manzana</v>
      </c>
      <c r="H3353" s="1" t="str">
        <f>_xlfn.CONCAT(Tabla1[[#This Row],[Planta Español]],"_",IF(Tabla1[[#This Row],[Saludable]]="Si","Saludable","Enferma"))</f>
        <v>Manzana_Enferma</v>
      </c>
      <c r="I3353" s="1" t="str">
        <f>VLOOKUP(Tabla1[[#This Row],[Enfermedad Inglés]],Tabla3[[Enfermedad Inglés]:[Nombre Coloquial en TV]],3,FALSE)</f>
        <v>Roya del manzano y cedro</v>
      </c>
      <c r="J3353" s="1" t="str">
        <f>VLOOKUP(Tabla1[[#This Row],[Enfermedad Inglés]],Tabla3[[Enfermedad Inglés]:[Nombre Coloquial en TV]],4,FALSE)</f>
        <v>Hongo del manzano</v>
      </c>
      <c r="K3353" s="1" t="str">
        <f>VLOOKUP(Tabla1[[#This Row],[Enfermedad Inglés]],Tabla3[[Enfermedad Inglés]:[Nombre Coloquial en TV]],5,FALSE)</f>
        <v>Hongo</v>
      </c>
    </row>
    <row r="3354" spans="1:11" x14ac:dyDescent="0.2">
      <c r="A3354" s="1" t="s">
        <v>3328</v>
      </c>
      <c r="B3354" s="1" t="s">
        <v>3383</v>
      </c>
      <c r="C3354" s="1" t="s">
        <v>3330</v>
      </c>
      <c r="D3354" s="1" t="s">
        <v>3331</v>
      </c>
      <c r="E3354" s="1" t="s">
        <v>312</v>
      </c>
      <c r="F3354" s="1" t="s">
        <v>11181</v>
      </c>
      <c r="G3354" s="1" t="str">
        <f>VLOOKUP(Tabla1[[#This Row],[Planta]],Tabla3[],3,FALSE)</f>
        <v>Manzana</v>
      </c>
      <c r="H3354" s="1" t="str">
        <f>_xlfn.CONCAT(Tabla1[[#This Row],[Planta Español]],"_",IF(Tabla1[[#This Row],[Saludable]]="Si","Saludable","Enferma"))</f>
        <v>Manzana_Enferma</v>
      </c>
      <c r="I3354" s="1" t="str">
        <f>VLOOKUP(Tabla1[[#This Row],[Enfermedad Inglés]],Tabla3[[Enfermedad Inglés]:[Nombre Coloquial en TV]],3,FALSE)</f>
        <v>Roya del manzano y cedro</v>
      </c>
      <c r="J3354" s="1" t="str">
        <f>VLOOKUP(Tabla1[[#This Row],[Enfermedad Inglés]],Tabla3[[Enfermedad Inglés]:[Nombre Coloquial en TV]],4,FALSE)</f>
        <v>Hongo del manzano</v>
      </c>
      <c r="K3354" s="1" t="str">
        <f>VLOOKUP(Tabla1[[#This Row],[Enfermedad Inglés]],Tabla3[[Enfermedad Inglés]:[Nombre Coloquial en TV]],5,FALSE)</f>
        <v>Hongo</v>
      </c>
    </row>
    <row r="3355" spans="1:11" x14ac:dyDescent="0.2">
      <c r="A3355" s="1" t="s">
        <v>3328</v>
      </c>
      <c r="B3355" s="1" t="s">
        <v>3384</v>
      </c>
      <c r="C3355" s="1" t="s">
        <v>3330</v>
      </c>
      <c r="D3355" s="1" t="s">
        <v>3331</v>
      </c>
      <c r="E3355" s="1" t="s">
        <v>312</v>
      </c>
      <c r="F3355" s="1" t="s">
        <v>11181</v>
      </c>
      <c r="G3355" s="1" t="str">
        <f>VLOOKUP(Tabla1[[#This Row],[Planta]],Tabla3[],3,FALSE)</f>
        <v>Manzana</v>
      </c>
      <c r="H3355" s="1" t="str">
        <f>_xlfn.CONCAT(Tabla1[[#This Row],[Planta Español]],"_",IF(Tabla1[[#This Row],[Saludable]]="Si","Saludable","Enferma"))</f>
        <v>Manzana_Enferma</v>
      </c>
      <c r="I3355" s="1" t="str">
        <f>VLOOKUP(Tabla1[[#This Row],[Enfermedad Inglés]],Tabla3[[Enfermedad Inglés]:[Nombre Coloquial en TV]],3,FALSE)</f>
        <v>Roya del manzano y cedro</v>
      </c>
      <c r="J3355" s="1" t="str">
        <f>VLOOKUP(Tabla1[[#This Row],[Enfermedad Inglés]],Tabla3[[Enfermedad Inglés]:[Nombre Coloquial en TV]],4,FALSE)</f>
        <v>Hongo del manzano</v>
      </c>
      <c r="K3355" s="1" t="str">
        <f>VLOOKUP(Tabla1[[#This Row],[Enfermedad Inglés]],Tabla3[[Enfermedad Inglés]:[Nombre Coloquial en TV]],5,FALSE)</f>
        <v>Hongo</v>
      </c>
    </row>
    <row r="3356" spans="1:11" x14ac:dyDescent="0.2">
      <c r="A3356" s="1" t="s">
        <v>3328</v>
      </c>
      <c r="B3356" s="1" t="s">
        <v>3385</v>
      </c>
      <c r="C3356" s="1" t="s">
        <v>3330</v>
      </c>
      <c r="D3356" s="1" t="s">
        <v>3331</v>
      </c>
      <c r="E3356" s="1" t="s">
        <v>312</v>
      </c>
      <c r="F3356" s="1" t="s">
        <v>11181</v>
      </c>
      <c r="G3356" s="1" t="str">
        <f>VLOOKUP(Tabla1[[#This Row],[Planta]],Tabla3[],3,FALSE)</f>
        <v>Manzana</v>
      </c>
      <c r="H3356" s="1" t="str">
        <f>_xlfn.CONCAT(Tabla1[[#This Row],[Planta Español]],"_",IF(Tabla1[[#This Row],[Saludable]]="Si","Saludable","Enferma"))</f>
        <v>Manzana_Enferma</v>
      </c>
      <c r="I3356" s="1" t="str">
        <f>VLOOKUP(Tabla1[[#This Row],[Enfermedad Inglés]],Tabla3[[Enfermedad Inglés]:[Nombre Coloquial en TV]],3,FALSE)</f>
        <v>Roya del manzano y cedro</v>
      </c>
      <c r="J3356" s="1" t="str">
        <f>VLOOKUP(Tabla1[[#This Row],[Enfermedad Inglés]],Tabla3[[Enfermedad Inglés]:[Nombre Coloquial en TV]],4,FALSE)</f>
        <v>Hongo del manzano</v>
      </c>
      <c r="K3356" s="1" t="str">
        <f>VLOOKUP(Tabla1[[#This Row],[Enfermedad Inglés]],Tabla3[[Enfermedad Inglés]:[Nombre Coloquial en TV]],5,FALSE)</f>
        <v>Hongo</v>
      </c>
    </row>
    <row r="3357" spans="1:11" x14ac:dyDescent="0.2">
      <c r="A3357" s="1" t="s">
        <v>3328</v>
      </c>
      <c r="B3357" s="1" t="s">
        <v>3386</v>
      </c>
      <c r="C3357" s="1" t="s">
        <v>3330</v>
      </c>
      <c r="D3357" s="1" t="s">
        <v>3331</v>
      </c>
      <c r="E3357" s="1" t="s">
        <v>312</v>
      </c>
      <c r="F3357" s="1" t="s">
        <v>11181</v>
      </c>
      <c r="G3357" s="1" t="str">
        <f>VLOOKUP(Tabla1[[#This Row],[Planta]],Tabla3[],3,FALSE)</f>
        <v>Manzana</v>
      </c>
      <c r="H3357" s="1" t="str">
        <f>_xlfn.CONCAT(Tabla1[[#This Row],[Planta Español]],"_",IF(Tabla1[[#This Row],[Saludable]]="Si","Saludable","Enferma"))</f>
        <v>Manzana_Enferma</v>
      </c>
      <c r="I3357" s="1" t="str">
        <f>VLOOKUP(Tabla1[[#This Row],[Enfermedad Inglés]],Tabla3[[Enfermedad Inglés]:[Nombre Coloquial en TV]],3,FALSE)</f>
        <v>Roya del manzano y cedro</v>
      </c>
      <c r="J3357" s="1" t="str">
        <f>VLOOKUP(Tabla1[[#This Row],[Enfermedad Inglés]],Tabla3[[Enfermedad Inglés]:[Nombre Coloquial en TV]],4,FALSE)</f>
        <v>Hongo del manzano</v>
      </c>
      <c r="K3357" s="1" t="str">
        <f>VLOOKUP(Tabla1[[#This Row],[Enfermedad Inglés]],Tabla3[[Enfermedad Inglés]:[Nombre Coloquial en TV]],5,FALSE)</f>
        <v>Hongo</v>
      </c>
    </row>
    <row r="3358" spans="1:11" x14ac:dyDescent="0.2">
      <c r="A3358" s="1" t="s">
        <v>3328</v>
      </c>
      <c r="B3358" s="1" t="s">
        <v>3387</v>
      </c>
      <c r="C3358" s="1" t="s">
        <v>3330</v>
      </c>
      <c r="D3358" s="1" t="s">
        <v>3331</v>
      </c>
      <c r="E3358" s="1" t="s">
        <v>312</v>
      </c>
      <c r="F3358" s="1" t="s">
        <v>11181</v>
      </c>
      <c r="G3358" s="1" t="str">
        <f>VLOOKUP(Tabla1[[#This Row],[Planta]],Tabla3[],3,FALSE)</f>
        <v>Manzana</v>
      </c>
      <c r="H3358" s="1" t="str">
        <f>_xlfn.CONCAT(Tabla1[[#This Row],[Planta Español]],"_",IF(Tabla1[[#This Row],[Saludable]]="Si","Saludable","Enferma"))</f>
        <v>Manzana_Enferma</v>
      </c>
      <c r="I3358" s="1" t="str">
        <f>VLOOKUP(Tabla1[[#This Row],[Enfermedad Inglés]],Tabla3[[Enfermedad Inglés]:[Nombre Coloquial en TV]],3,FALSE)</f>
        <v>Roya del manzano y cedro</v>
      </c>
      <c r="J3358" s="1" t="str">
        <f>VLOOKUP(Tabla1[[#This Row],[Enfermedad Inglés]],Tabla3[[Enfermedad Inglés]:[Nombre Coloquial en TV]],4,FALSE)</f>
        <v>Hongo del manzano</v>
      </c>
      <c r="K3358" s="1" t="str">
        <f>VLOOKUP(Tabla1[[#This Row],[Enfermedad Inglés]],Tabla3[[Enfermedad Inglés]:[Nombre Coloquial en TV]],5,FALSE)</f>
        <v>Hongo</v>
      </c>
    </row>
    <row r="3359" spans="1:11" x14ac:dyDescent="0.2">
      <c r="A3359" s="1" t="s">
        <v>3328</v>
      </c>
      <c r="B3359" s="1" t="s">
        <v>3388</v>
      </c>
      <c r="C3359" s="1" t="s">
        <v>3330</v>
      </c>
      <c r="D3359" s="1" t="s">
        <v>3331</v>
      </c>
      <c r="E3359" s="1" t="s">
        <v>312</v>
      </c>
      <c r="F3359" s="1" t="s">
        <v>11181</v>
      </c>
      <c r="G3359" s="1" t="str">
        <f>VLOOKUP(Tabla1[[#This Row],[Planta]],Tabla3[],3,FALSE)</f>
        <v>Manzana</v>
      </c>
      <c r="H3359" s="1" t="str">
        <f>_xlfn.CONCAT(Tabla1[[#This Row],[Planta Español]],"_",IF(Tabla1[[#This Row],[Saludable]]="Si","Saludable","Enferma"))</f>
        <v>Manzana_Enferma</v>
      </c>
      <c r="I3359" s="1" t="str">
        <f>VLOOKUP(Tabla1[[#This Row],[Enfermedad Inglés]],Tabla3[[Enfermedad Inglés]:[Nombre Coloquial en TV]],3,FALSE)</f>
        <v>Roya del manzano y cedro</v>
      </c>
      <c r="J3359" s="1" t="str">
        <f>VLOOKUP(Tabla1[[#This Row],[Enfermedad Inglés]],Tabla3[[Enfermedad Inglés]:[Nombre Coloquial en TV]],4,FALSE)</f>
        <v>Hongo del manzano</v>
      </c>
      <c r="K3359" s="1" t="str">
        <f>VLOOKUP(Tabla1[[#This Row],[Enfermedad Inglés]],Tabla3[[Enfermedad Inglés]:[Nombre Coloquial en TV]],5,FALSE)</f>
        <v>Hongo</v>
      </c>
    </row>
    <row r="3360" spans="1:11" x14ac:dyDescent="0.2">
      <c r="A3360" s="1" t="s">
        <v>3328</v>
      </c>
      <c r="B3360" s="1" t="s">
        <v>3389</v>
      </c>
      <c r="C3360" s="1" t="s">
        <v>3330</v>
      </c>
      <c r="D3360" s="1" t="s">
        <v>3331</v>
      </c>
      <c r="E3360" s="1" t="s">
        <v>312</v>
      </c>
      <c r="F3360" s="1" t="s">
        <v>11181</v>
      </c>
      <c r="G3360" s="1" t="str">
        <f>VLOOKUP(Tabla1[[#This Row],[Planta]],Tabla3[],3,FALSE)</f>
        <v>Manzana</v>
      </c>
      <c r="H3360" s="1" t="str">
        <f>_xlfn.CONCAT(Tabla1[[#This Row],[Planta Español]],"_",IF(Tabla1[[#This Row],[Saludable]]="Si","Saludable","Enferma"))</f>
        <v>Manzana_Enferma</v>
      </c>
      <c r="I3360" s="1" t="str">
        <f>VLOOKUP(Tabla1[[#This Row],[Enfermedad Inglés]],Tabla3[[Enfermedad Inglés]:[Nombre Coloquial en TV]],3,FALSE)</f>
        <v>Roya del manzano y cedro</v>
      </c>
      <c r="J3360" s="1" t="str">
        <f>VLOOKUP(Tabla1[[#This Row],[Enfermedad Inglés]],Tabla3[[Enfermedad Inglés]:[Nombre Coloquial en TV]],4,FALSE)</f>
        <v>Hongo del manzano</v>
      </c>
      <c r="K3360" s="1" t="str">
        <f>VLOOKUP(Tabla1[[#This Row],[Enfermedad Inglés]],Tabla3[[Enfermedad Inglés]:[Nombre Coloquial en TV]],5,FALSE)</f>
        <v>Hongo</v>
      </c>
    </row>
    <row r="3361" spans="1:11" x14ac:dyDescent="0.2">
      <c r="A3361" s="1" t="s">
        <v>3328</v>
      </c>
      <c r="B3361" s="1" t="s">
        <v>3390</v>
      </c>
      <c r="C3361" s="1" t="s">
        <v>3330</v>
      </c>
      <c r="D3361" s="1" t="s">
        <v>3331</v>
      </c>
      <c r="E3361" s="1" t="s">
        <v>312</v>
      </c>
      <c r="F3361" s="1" t="s">
        <v>11181</v>
      </c>
      <c r="G3361" s="1" t="str">
        <f>VLOOKUP(Tabla1[[#This Row],[Planta]],Tabla3[],3,FALSE)</f>
        <v>Manzana</v>
      </c>
      <c r="H3361" s="1" t="str">
        <f>_xlfn.CONCAT(Tabla1[[#This Row],[Planta Español]],"_",IF(Tabla1[[#This Row],[Saludable]]="Si","Saludable","Enferma"))</f>
        <v>Manzana_Enferma</v>
      </c>
      <c r="I3361" s="1" t="str">
        <f>VLOOKUP(Tabla1[[#This Row],[Enfermedad Inglés]],Tabla3[[Enfermedad Inglés]:[Nombre Coloquial en TV]],3,FALSE)</f>
        <v>Roya del manzano y cedro</v>
      </c>
      <c r="J3361" s="1" t="str">
        <f>VLOOKUP(Tabla1[[#This Row],[Enfermedad Inglés]],Tabla3[[Enfermedad Inglés]:[Nombre Coloquial en TV]],4,FALSE)</f>
        <v>Hongo del manzano</v>
      </c>
      <c r="K3361" s="1" t="str">
        <f>VLOOKUP(Tabla1[[#This Row],[Enfermedad Inglés]],Tabla3[[Enfermedad Inglés]:[Nombre Coloquial en TV]],5,FALSE)</f>
        <v>Hongo</v>
      </c>
    </row>
    <row r="3362" spans="1:11" x14ac:dyDescent="0.2">
      <c r="A3362" s="1" t="s">
        <v>3328</v>
      </c>
      <c r="B3362" s="1" t="s">
        <v>3391</v>
      </c>
      <c r="C3362" s="1" t="s">
        <v>3330</v>
      </c>
      <c r="D3362" s="1" t="s">
        <v>3331</v>
      </c>
      <c r="E3362" s="1" t="s">
        <v>312</v>
      </c>
      <c r="F3362" s="1" t="s">
        <v>11181</v>
      </c>
      <c r="G3362" s="1" t="str">
        <f>VLOOKUP(Tabla1[[#This Row],[Planta]],Tabla3[],3,FALSE)</f>
        <v>Manzana</v>
      </c>
      <c r="H3362" s="1" t="str">
        <f>_xlfn.CONCAT(Tabla1[[#This Row],[Planta Español]],"_",IF(Tabla1[[#This Row],[Saludable]]="Si","Saludable","Enferma"))</f>
        <v>Manzana_Enferma</v>
      </c>
      <c r="I3362" s="1" t="str">
        <f>VLOOKUP(Tabla1[[#This Row],[Enfermedad Inglés]],Tabla3[[Enfermedad Inglés]:[Nombre Coloquial en TV]],3,FALSE)</f>
        <v>Roya del manzano y cedro</v>
      </c>
      <c r="J3362" s="1" t="str">
        <f>VLOOKUP(Tabla1[[#This Row],[Enfermedad Inglés]],Tabla3[[Enfermedad Inglés]:[Nombre Coloquial en TV]],4,FALSE)</f>
        <v>Hongo del manzano</v>
      </c>
      <c r="K3362" s="1" t="str">
        <f>VLOOKUP(Tabla1[[#This Row],[Enfermedad Inglés]],Tabla3[[Enfermedad Inglés]:[Nombre Coloquial en TV]],5,FALSE)</f>
        <v>Hongo</v>
      </c>
    </row>
    <row r="3363" spans="1:11" x14ac:dyDescent="0.2">
      <c r="A3363" s="1" t="s">
        <v>3328</v>
      </c>
      <c r="B3363" s="1" t="s">
        <v>3392</v>
      </c>
      <c r="C3363" s="1" t="s">
        <v>3330</v>
      </c>
      <c r="D3363" s="1" t="s">
        <v>3331</v>
      </c>
      <c r="E3363" s="1" t="s">
        <v>312</v>
      </c>
      <c r="F3363" s="1" t="s">
        <v>11181</v>
      </c>
      <c r="G3363" s="1" t="str">
        <f>VLOOKUP(Tabla1[[#This Row],[Planta]],Tabla3[],3,FALSE)</f>
        <v>Manzana</v>
      </c>
      <c r="H3363" s="1" t="str">
        <f>_xlfn.CONCAT(Tabla1[[#This Row],[Planta Español]],"_",IF(Tabla1[[#This Row],[Saludable]]="Si","Saludable","Enferma"))</f>
        <v>Manzana_Enferma</v>
      </c>
      <c r="I3363" s="1" t="str">
        <f>VLOOKUP(Tabla1[[#This Row],[Enfermedad Inglés]],Tabla3[[Enfermedad Inglés]:[Nombre Coloquial en TV]],3,FALSE)</f>
        <v>Roya del manzano y cedro</v>
      </c>
      <c r="J3363" s="1" t="str">
        <f>VLOOKUP(Tabla1[[#This Row],[Enfermedad Inglés]],Tabla3[[Enfermedad Inglés]:[Nombre Coloquial en TV]],4,FALSE)</f>
        <v>Hongo del manzano</v>
      </c>
      <c r="K3363" s="1" t="str">
        <f>VLOOKUP(Tabla1[[#This Row],[Enfermedad Inglés]],Tabla3[[Enfermedad Inglés]:[Nombre Coloquial en TV]],5,FALSE)</f>
        <v>Hongo</v>
      </c>
    </row>
    <row r="3364" spans="1:11" x14ac:dyDescent="0.2">
      <c r="A3364" s="1" t="s">
        <v>3328</v>
      </c>
      <c r="B3364" s="1" t="s">
        <v>3393</v>
      </c>
      <c r="C3364" s="1" t="s">
        <v>3330</v>
      </c>
      <c r="D3364" s="1" t="s">
        <v>3331</v>
      </c>
      <c r="E3364" s="1" t="s">
        <v>312</v>
      </c>
      <c r="F3364" s="1" t="s">
        <v>11181</v>
      </c>
      <c r="G3364" s="1" t="str">
        <f>VLOOKUP(Tabla1[[#This Row],[Planta]],Tabla3[],3,FALSE)</f>
        <v>Manzana</v>
      </c>
      <c r="H3364" s="1" t="str">
        <f>_xlfn.CONCAT(Tabla1[[#This Row],[Planta Español]],"_",IF(Tabla1[[#This Row],[Saludable]]="Si","Saludable","Enferma"))</f>
        <v>Manzana_Enferma</v>
      </c>
      <c r="I3364" s="1" t="str">
        <f>VLOOKUP(Tabla1[[#This Row],[Enfermedad Inglés]],Tabla3[[Enfermedad Inglés]:[Nombre Coloquial en TV]],3,FALSE)</f>
        <v>Roya del manzano y cedro</v>
      </c>
      <c r="J3364" s="1" t="str">
        <f>VLOOKUP(Tabla1[[#This Row],[Enfermedad Inglés]],Tabla3[[Enfermedad Inglés]:[Nombre Coloquial en TV]],4,FALSE)</f>
        <v>Hongo del manzano</v>
      </c>
      <c r="K3364" s="1" t="str">
        <f>VLOOKUP(Tabla1[[#This Row],[Enfermedad Inglés]],Tabla3[[Enfermedad Inglés]:[Nombre Coloquial en TV]],5,FALSE)</f>
        <v>Hongo</v>
      </c>
    </row>
    <row r="3365" spans="1:11" x14ac:dyDescent="0.2">
      <c r="A3365" s="1" t="s">
        <v>3328</v>
      </c>
      <c r="B3365" s="1" t="s">
        <v>3394</v>
      </c>
      <c r="C3365" s="1" t="s">
        <v>3330</v>
      </c>
      <c r="D3365" s="1" t="s">
        <v>3331</v>
      </c>
      <c r="E3365" s="1" t="s">
        <v>312</v>
      </c>
      <c r="F3365" s="1" t="s">
        <v>11181</v>
      </c>
      <c r="G3365" s="1" t="str">
        <f>VLOOKUP(Tabla1[[#This Row],[Planta]],Tabla3[],3,FALSE)</f>
        <v>Manzana</v>
      </c>
      <c r="H3365" s="1" t="str">
        <f>_xlfn.CONCAT(Tabla1[[#This Row],[Planta Español]],"_",IF(Tabla1[[#This Row],[Saludable]]="Si","Saludable","Enferma"))</f>
        <v>Manzana_Enferma</v>
      </c>
      <c r="I3365" s="1" t="str">
        <f>VLOOKUP(Tabla1[[#This Row],[Enfermedad Inglés]],Tabla3[[Enfermedad Inglés]:[Nombre Coloquial en TV]],3,FALSE)</f>
        <v>Roya del manzano y cedro</v>
      </c>
      <c r="J3365" s="1" t="str">
        <f>VLOOKUP(Tabla1[[#This Row],[Enfermedad Inglés]],Tabla3[[Enfermedad Inglés]:[Nombre Coloquial en TV]],4,FALSE)</f>
        <v>Hongo del manzano</v>
      </c>
      <c r="K3365" s="1" t="str">
        <f>VLOOKUP(Tabla1[[#This Row],[Enfermedad Inglés]],Tabla3[[Enfermedad Inglés]:[Nombre Coloquial en TV]],5,FALSE)</f>
        <v>Hongo</v>
      </c>
    </row>
    <row r="3366" spans="1:11" x14ac:dyDescent="0.2">
      <c r="A3366" s="1" t="s">
        <v>3328</v>
      </c>
      <c r="B3366" s="1" t="s">
        <v>3395</v>
      </c>
      <c r="C3366" s="1" t="s">
        <v>3330</v>
      </c>
      <c r="D3366" s="1" t="s">
        <v>3331</v>
      </c>
      <c r="E3366" s="1" t="s">
        <v>312</v>
      </c>
      <c r="F3366" s="1" t="s">
        <v>11181</v>
      </c>
      <c r="G3366" s="1" t="str">
        <f>VLOOKUP(Tabla1[[#This Row],[Planta]],Tabla3[],3,FALSE)</f>
        <v>Manzana</v>
      </c>
      <c r="H3366" s="1" t="str">
        <f>_xlfn.CONCAT(Tabla1[[#This Row],[Planta Español]],"_",IF(Tabla1[[#This Row],[Saludable]]="Si","Saludable","Enferma"))</f>
        <v>Manzana_Enferma</v>
      </c>
      <c r="I3366" s="1" t="str">
        <f>VLOOKUP(Tabla1[[#This Row],[Enfermedad Inglés]],Tabla3[[Enfermedad Inglés]:[Nombre Coloquial en TV]],3,FALSE)</f>
        <v>Roya del manzano y cedro</v>
      </c>
      <c r="J3366" s="1" t="str">
        <f>VLOOKUP(Tabla1[[#This Row],[Enfermedad Inglés]],Tabla3[[Enfermedad Inglés]:[Nombre Coloquial en TV]],4,FALSE)</f>
        <v>Hongo del manzano</v>
      </c>
      <c r="K3366" s="1" t="str">
        <f>VLOOKUP(Tabla1[[#This Row],[Enfermedad Inglés]],Tabla3[[Enfermedad Inglés]:[Nombre Coloquial en TV]],5,FALSE)</f>
        <v>Hongo</v>
      </c>
    </row>
    <row r="3367" spans="1:11" x14ac:dyDescent="0.2">
      <c r="A3367" s="1" t="s">
        <v>3328</v>
      </c>
      <c r="B3367" s="1" t="s">
        <v>3396</v>
      </c>
      <c r="C3367" s="1" t="s">
        <v>3330</v>
      </c>
      <c r="D3367" s="1" t="s">
        <v>3331</v>
      </c>
      <c r="E3367" s="1" t="s">
        <v>312</v>
      </c>
      <c r="F3367" s="1" t="s">
        <v>11181</v>
      </c>
      <c r="G3367" s="1" t="str">
        <f>VLOOKUP(Tabla1[[#This Row],[Planta]],Tabla3[],3,FALSE)</f>
        <v>Manzana</v>
      </c>
      <c r="H3367" s="1" t="str">
        <f>_xlfn.CONCAT(Tabla1[[#This Row],[Planta Español]],"_",IF(Tabla1[[#This Row],[Saludable]]="Si","Saludable","Enferma"))</f>
        <v>Manzana_Enferma</v>
      </c>
      <c r="I3367" s="1" t="str">
        <f>VLOOKUP(Tabla1[[#This Row],[Enfermedad Inglés]],Tabla3[[Enfermedad Inglés]:[Nombre Coloquial en TV]],3,FALSE)</f>
        <v>Roya del manzano y cedro</v>
      </c>
      <c r="J3367" s="1" t="str">
        <f>VLOOKUP(Tabla1[[#This Row],[Enfermedad Inglés]],Tabla3[[Enfermedad Inglés]:[Nombre Coloquial en TV]],4,FALSE)</f>
        <v>Hongo del manzano</v>
      </c>
      <c r="K3367" s="1" t="str">
        <f>VLOOKUP(Tabla1[[#This Row],[Enfermedad Inglés]],Tabla3[[Enfermedad Inglés]:[Nombre Coloquial en TV]],5,FALSE)</f>
        <v>Hongo</v>
      </c>
    </row>
    <row r="3368" spans="1:11" x14ac:dyDescent="0.2">
      <c r="A3368" s="1" t="s">
        <v>3328</v>
      </c>
      <c r="B3368" s="1" t="s">
        <v>3397</v>
      </c>
      <c r="C3368" s="1" t="s">
        <v>3330</v>
      </c>
      <c r="D3368" s="1" t="s">
        <v>3331</v>
      </c>
      <c r="E3368" s="1" t="s">
        <v>312</v>
      </c>
      <c r="F3368" s="1" t="s">
        <v>11181</v>
      </c>
      <c r="G3368" s="1" t="str">
        <f>VLOOKUP(Tabla1[[#This Row],[Planta]],Tabla3[],3,FALSE)</f>
        <v>Manzana</v>
      </c>
      <c r="H3368" s="1" t="str">
        <f>_xlfn.CONCAT(Tabla1[[#This Row],[Planta Español]],"_",IF(Tabla1[[#This Row],[Saludable]]="Si","Saludable","Enferma"))</f>
        <v>Manzana_Enferma</v>
      </c>
      <c r="I3368" s="1" t="str">
        <f>VLOOKUP(Tabla1[[#This Row],[Enfermedad Inglés]],Tabla3[[Enfermedad Inglés]:[Nombre Coloquial en TV]],3,FALSE)</f>
        <v>Roya del manzano y cedro</v>
      </c>
      <c r="J3368" s="1" t="str">
        <f>VLOOKUP(Tabla1[[#This Row],[Enfermedad Inglés]],Tabla3[[Enfermedad Inglés]:[Nombre Coloquial en TV]],4,FALSE)</f>
        <v>Hongo del manzano</v>
      </c>
      <c r="K3368" s="1" t="str">
        <f>VLOOKUP(Tabla1[[#This Row],[Enfermedad Inglés]],Tabla3[[Enfermedad Inglés]:[Nombre Coloquial en TV]],5,FALSE)</f>
        <v>Hongo</v>
      </c>
    </row>
    <row r="3369" spans="1:11" x14ac:dyDescent="0.2">
      <c r="A3369" s="1" t="s">
        <v>3328</v>
      </c>
      <c r="B3369" s="1" t="s">
        <v>3398</v>
      </c>
      <c r="C3369" s="1" t="s">
        <v>3330</v>
      </c>
      <c r="D3369" s="1" t="s">
        <v>3331</v>
      </c>
      <c r="E3369" s="1" t="s">
        <v>312</v>
      </c>
      <c r="F3369" s="1" t="s">
        <v>11181</v>
      </c>
      <c r="G3369" s="1" t="str">
        <f>VLOOKUP(Tabla1[[#This Row],[Planta]],Tabla3[],3,FALSE)</f>
        <v>Manzana</v>
      </c>
      <c r="H3369" s="1" t="str">
        <f>_xlfn.CONCAT(Tabla1[[#This Row],[Planta Español]],"_",IF(Tabla1[[#This Row],[Saludable]]="Si","Saludable","Enferma"))</f>
        <v>Manzana_Enferma</v>
      </c>
      <c r="I3369" s="1" t="str">
        <f>VLOOKUP(Tabla1[[#This Row],[Enfermedad Inglés]],Tabla3[[Enfermedad Inglés]:[Nombre Coloquial en TV]],3,FALSE)</f>
        <v>Roya del manzano y cedro</v>
      </c>
      <c r="J3369" s="1" t="str">
        <f>VLOOKUP(Tabla1[[#This Row],[Enfermedad Inglés]],Tabla3[[Enfermedad Inglés]:[Nombre Coloquial en TV]],4,FALSE)</f>
        <v>Hongo del manzano</v>
      </c>
      <c r="K3369" s="1" t="str">
        <f>VLOOKUP(Tabla1[[#This Row],[Enfermedad Inglés]],Tabla3[[Enfermedad Inglés]:[Nombre Coloquial en TV]],5,FALSE)</f>
        <v>Hongo</v>
      </c>
    </row>
    <row r="3370" spans="1:11" x14ac:dyDescent="0.2">
      <c r="A3370" s="1" t="s">
        <v>3328</v>
      </c>
      <c r="B3370" s="1" t="s">
        <v>3399</v>
      </c>
      <c r="C3370" s="1" t="s">
        <v>3330</v>
      </c>
      <c r="D3370" s="1" t="s">
        <v>3331</v>
      </c>
      <c r="E3370" s="1" t="s">
        <v>312</v>
      </c>
      <c r="F3370" s="1" t="s">
        <v>11181</v>
      </c>
      <c r="G3370" s="1" t="str">
        <f>VLOOKUP(Tabla1[[#This Row],[Planta]],Tabla3[],3,FALSE)</f>
        <v>Manzana</v>
      </c>
      <c r="H3370" s="1" t="str">
        <f>_xlfn.CONCAT(Tabla1[[#This Row],[Planta Español]],"_",IF(Tabla1[[#This Row],[Saludable]]="Si","Saludable","Enferma"))</f>
        <v>Manzana_Enferma</v>
      </c>
      <c r="I3370" s="1" t="str">
        <f>VLOOKUP(Tabla1[[#This Row],[Enfermedad Inglés]],Tabla3[[Enfermedad Inglés]:[Nombre Coloquial en TV]],3,FALSE)</f>
        <v>Roya del manzano y cedro</v>
      </c>
      <c r="J3370" s="1" t="str">
        <f>VLOOKUP(Tabla1[[#This Row],[Enfermedad Inglés]],Tabla3[[Enfermedad Inglés]:[Nombre Coloquial en TV]],4,FALSE)</f>
        <v>Hongo del manzano</v>
      </c>
      <c r="K3370" s="1" t="str">
        <f>VLOOKUP(Tabla1[[#This Row],[Enfermedad Inglés]],Tabla3[[Enfermedad Inglés]:[Nombre Coloquial en TV]],5,FALSE)</f>
        <v>Hongo</v>
      </c>
    </row>
    <row r="3371" spans="1:11" x14ac:dyDescent="0.2">
      <c r="A3371" s="1" t="s">
        <v>3328</v>
      </c>
      <c r="B3371" s="1" t="s">
        <v>3400</v>
      </c>
      <c r="C3371" s="1" t="s">
        <v>3330</v>
      </c>
      <c r="D3371" s="1" t="s">
        <v>3331</v>
      </c>
      <c r="E3371" s="1" t="s">
        <v>312</v>
      </c>
      <c r="F3371" s="1" t="s">
        <v>11181</v>
      </c>
      <c r="G3371" s="1" t="str">
        <f>VLOOKUP(Tabla1[[#This Row],[Planta]],Tabla3[],3,FALSE)</f>
        <v>Manzana</v>
      </c>
      <c r="H3371" s="1" t="str">
        <f>_xlfn.CONCAT(Tabla1[[#This Row],[Planta Español]],"_",IF(Tabla1[[#This Row],[Saludable]]="Si","Saludable","Enferma"))</f>
        <v>Manzana_Enferma</v>
      </c>
      <c r="I3371" s="1" t="str">
        <f>VLOOKUP(Tabla1[[#This Row],[Enfermedad Inglés]],Tabla3[[Enfermedad Inglés]:[Nombre Coloquial en TV]],3,FALSE)</f>
        <v>Roya del manzano y cedro</v>
      </c>
      <c r="J3371" s="1" t="str">
        <f>VLOOKUP(Tabla1[[#This Row],[Enfermedad Inglés]],Tabla3[[Enfermedad Inglés]:[Nombre Coloquial en TV]],4,FALSE)</f>
        <v>Hongo del manzano</v>
      </c>
      <c r="K3371" s="1" t="str">
        <f>VLOOKUP(Tabla1[[#This Row],[Enfermedad Inglés]],Tabla3[[Enfermedad Inglés]:[Nombre Coloquial en TV]],5,FALSE)</f>
        <v>Hongo</v>
      </c>
    </row>
    <row r="3372" spans="1:11" x14ac:dyDescent="0.2">
      <c r="A3372" s="1" t="s">
        <v>3328</v>
      </c>
      <c r="B3372" s="1" t="s">
        <v>3401</v>
      </c>
      <c r="C3372" s="1" t="s">
        <v>3330</v>
      </c>
      <c r="D3372" s="1" t="s">
        <v>3331</v>
      </c>
      <c r="E3372" s="1" t="s">
        <v>312</v>
      </c>
      <c r="F3372" s="1" t="s">
        <v>11181</v>
      </c>
      <c r="G3372" s="1" t="str">
        <f>VLOOKUP(Tabla1[[#This Row],[Planta]],Tabla3[],3,FALSE)</f>
        <v>Manzana</v>
      </c>
      <c r="H3372" s="1" t="str">
        <f>_xlfn.CONCAT(Tabla1[[#This Row],[Planta Español]],"_",IF(Tabla1[[#This Row],[Saludable]]="Si","Saludable","Enferma"))</f>
        <v>Manzana_Enferma</v>
      </c>
      <c r="I3372" s="1" t="str">
        <f>VLOOKUP(Tabla1[[#This Row],[Enfermedad Inglés]],Tabla3[[Enfermedad Inglés]:[Nombre Coloquial en TV]],3,FALSE)</f>
        <v>Roya del manzano y cedro</v>
      </c>
      <c r="J3372" s="1" t="str">
        <f>VLOOKUP(Tabla1[[#This Row],[Enfermedad Inglés]],Tabla3[[Enfermedad Inglés]:[Nombre Coloquial en TV]],4,FALSE)</f>
        <v>Hongo del manzano</v>
      </c>
      <c r="K3372" s="1" t="str">
        <f>VLOOKUP(Tabla1[[#This Row],[Enfermedad Inglés]],Tabla3[[Enfermedad Inglés]:[Nombre Coloquial en TV]],5,FALSE)</f>
        <v>Hongo</v>
      </c>
    </row>
    <row r="3373" spans="1:11" x14ac:dyDescent="0.2">
      <c r="A3373" s="1" t="s">
        <v>3328</v>
      </c>
      <c r="B3373" s="1" t="s">
        <v>3402</v>
      </c>
      <c r="C3373" s="1" t="s">
        <v>3330</v>
      </c>
      <c r="D3373" s="1" t="s">
        <v>3331</v>
      </c>
      <c r="E3373" s="1" t="s">
        <v>312</v>
      </c>
      <c r="F3373" s="1" t="s">
        <v>11181</v>
      </c>
      <c r="G3373" s="1" t="str">
        <f>VLOOKUP(Tabla1[[#This Row],[Planta]],Tabla3[],3,FALSE)</f>
        <v>Manzana</v>
      </c>
      <c r="H3373" s="1" t="str">
        <f>_xlfn.CONCAT(Tabla1[[#This Row],[Planta Español]],"_",IF(Tabla1[[#This Row],[Saludable]]="Si","Saludable","Enferma"))</f>
        <v>Manzana_Enferma</v>
      </c>
      <c r="I3373" s="1" t="str">
        <f>VLOOKUP(Tabla1[[#This Row],[Enfermedad Inglés]],Tabla3[[Enfermedad Inglés]:[Nombre Coloquial en TV]],3,FALSE)</f>
        <v>Roya del manzano y cedro</v>
      </c>
      <c r="J3373" s="1" t="str">
        <f>VLOOKUP(Tabla1[[#This Row],[Enfermedad Inglés]],Tabla3[[Enfermedad Inglés]:[Nombre Coloquial en TV]],4,FALSE)</f>
        <v>Hongo del manzano</v>
      </c>
      <c r="K3373" s="1" t="str">
        <f>VLOOKUP(Tabla1[[#This Row],[Enfermedad Inglés]],Tabla3[[Enfermedad Inglés]:[Nombre Coloquial en TV]],5,FALSE)</f>
        <v>Hongo</v>
      </c>
    </row>
    <row r="3374" spans="1:11" x14ac:dyDescent="0.2">
      <c r="A3374" s="1" t="s">
        <v>3328</v>
      </c>
      <c r="B3374" s="1" t="s">
        <v>3403</v>
      </c>
      <c r="C3374" s="1" t="s">
        <v>3330</v>
      </c>
      <c r="D3374" s="1" t="s">
        <v>3331</v>
      </c>
      <c r="E3374" s="1" t="s">
        <v>312</v>
      </c>
      <c r="F3374" s="1" t="s">
        <v>11181</v>
      </c>
      <c r="G3374" s="1" t="str">
        <f>VLOOKUP(Tabla1[[#This Row],[Planta]],Tabla3[],3,FALSE)</f>
        <v>Manzana</v>
      </c>
      <c r="H3374" s="1" t="str">
        <f>_xlfn.CONCAT(Tabla1[[#This Row],[Planta Español]],"_",IF(Tabla1[[#This Row],[Saludable]]="Si","Saludable","Enferma"))</f>
        <v>Manzana_Enferma</v>
      </c>
      <c r="I3374" s="1" t="str">
        <f>VLOOKUP(Tabla1[[#This Row],[Enfermedad Inglés]],Tabla3[[Enfermedad Inglés]:[Nombre Coloquial en TV]],3,FALSE)</f>
        <v>Roya del manzano y cedro</v>
      </c>
      <c r="J3374" s="1" t="str">
        <f>VLOOKUP(Tabla1[[#This Row],[Enfermedad Inglés]],Tabla3[[Enfermedad Inglés]:[Nombre Coloquial en TV]],4,FALSE)</f>
        <v>Hongo del manzano</v>
      </c>
      <c r="K3374" s="1" t="str">
        <f>VLOOKUP(Tabla1[[#This Row],[Enfermedad Inglés]],Tabla3[[Enfermedad Inglés]:[Nombre Coloquial en TV]],5,FALSE)</f>
        <v>Hongo</v>
      </c>
    </row>
    <row r="3375" spans="1:11" x14ac:dyDescent="0.2">
      <c r="A3375" s="1" t="s">
        <v>3328</v>
      </c>
      <c r="B3375" s="1" t="s">
        <v>3404</v>
      </c>
      <c r="C3375" s="1" t="s">
        <v>3330</v>
      </c>
      <c r="D3375" s="1" t="s">
        <v>3331</v>
      </c>
      <c r="E3375" s="1" t="s">
        <v>312</v>
      </c>
      <c r="F3375" s="1" t="s">
        <v>11181</v>
      </c>
      <c r="G3375" s="1" t="str">
        <f>VLOOKUP(Tabla1[[#This Row],[Planta]],Tabla3[],3,FALSE)</f>
        <v>Manzana</v>
      </c>
      <c r="H3375" s="1" t="str">
        <f>_xlfn.CONCAT(Tabla1[[#This Row],[Planta Español]],"_",IF(Tabla1[[#This Row],[Saludable]]="Si","Saludable","Enferma"))</f>
        <v>Manzana_Enferma</v>
      </c>
      <c r="I3375" s="1" t="str">
        <f>VLOOKUP(Tabla1[[#This Row],[Enfermedad Inglés]],Tabla3[[Enfermedad Inglés]:[Nombre Coloquial en TV]],3,FALSE)</f>
        <v>Roya del manzano y cedro</v>
      </c>
      <c r="J3375" s="1" t="str">
        <f>VLOOKUP(Tabla1[[#This Row],[Enfermedad Inglés]],Tabla3[[Enfermedad Inglés]:[Nombre Coloquial en TV]],4,FALSE)</f>
        <v>Hongo del manzano</v>
      </c>
      <c r="K3375" s="1" t="str">
        <f>VLOOKUP(Tabla1[[#This Row],[Enfermedad Inglés]],Tabla3[[Enfermedad Inglés]:[Nombre Coloquial en TV]],5,FALSE)</f>
        <v>Hongo</v>
      </c>
    </row>
    <row r="3376" spans="1:11" x14ac:dyDescent="0.2">
      <c r="A3376" s="1" t="s">
        <v>3328</v>
      </c>
      <c r="B3376" s="1" t="s">
        <v>3405</v>
      </c>
      <c r="C3376" s="1" t="s">
        <v>3330</v>
      </c>
      <c r="D3376" s="1" t="s">
        <v>3331</v>
      </c>
      <c r="E3376" s="1" t="s">
        <v>312</v>
      </c>
      <c r="F3376" s="1" t="s">
        <v>11181</v>
      </c>
      <c r="G3376" s="1" t="str">
        <f>VLOOKUP(Tabla1[[#This Row],[Planta]],Tabla3[],3,FALSE)</f>
        <v>Manzana</v>
      </c>
      <c r="H3376" s="1" t="str">
        <f>_xlfn.CONCAT(Tabla1[[#This Row],[Planta Español]],"_",IF(Tabla1[[#This Row],[Saludable]]="Si","Saludable","Enferma"))</f>
        <v>Manzana_Enferma</v>
      </c>
      <c r="I3376" s="1" t="str">
        <f>VLOOKUP(Tabla1[[#This Row],[Enfermedad Inglés]],Tabla3[[Enfermedad Inglés]:[Nombre Coloquial en TV]],3,FALSE)</f>
        <v>Roya del manzano y cedro</v>
      </c>
      <c r="J3376" s="1" t="str">
        <f>VLOOKUP(Tabla1[[#This Row],[Enfermedad Inglés]],Tabla3[[Enfermedad Inglés]:[Nombre Coloquial en TV]],4,FALSE)</f>
        <v>Hongo del manzano</v>
      </c>
      <c r="K3376" s="1" t="str">
        <f>VLOOKUP(Tabla1[[#This Row],[Enfermedad Inglés]],Tabla3[[Enfermedad Inglés]:[Nombre Coloquial en TV]],5,FALSE)</f>
        <v>Hongo</v>
      </c>
    </row>
    <row r="3377" spans="1:11" x14ac:dyDescent="0.2">
      <c r="A3377" s="1" t="s">
        <v>3328</v>
      </c>
      <c r="B3377" s="1" t="s">
        <v>3406</v>
      </c>
      <c r="C3377" s="1" t="s">
        <v>3330</v>
      </c>
      <c r="D3377" s="1" t="s">
        <v>3331</v>
      </c>
      <c r="E3377" s="1" t="s">
        <v>312</v>
      </c>
      <c r="F3377" s="1" t="s">
        <v>11181</v>
      </c>
      <c r="G3377" s="1" t="str">
        <f>VLOOKUP(Tabla1[[#This Row],[Planta]],Tabla3[],3,FALSE)</f>
        <v>Manzana</v>
      </c>
      <c r="H3377" s="1" t="str">
        <f>_xlfn.CONCAT(Tabla1[[#This Row],[Planta Español]],"_",IF(Tabla1[[#This Row],[Saludable]]="Si","Saludable","Enferma"))</f>
        <v>Manzana_Enferma</v>
      </c>
      <c r="I3377" s="1" t="str">
        <f>VLOOKUP(Tabla1[[#This Row],[Enfermedad Inglés]],Tabla3[[Enfermedad Inglés]:[Nombre Coloquial en TV]],3,FALSE)</f>
        <v>Roya del manzano y cedro</v>
      </c>
      <c r="J3377" s="1" t="str">
        <f>VLOOKUP(Tabla1[[#This Row],[Enfermedad Inglés]],Tabla3[[Enfermedad Inglés]:[Nombre Coloquial en TV]],4,FALSE)</f>
        <v>Hongo del manzano</v>
      </c>
      <c r="K3377" s="1" t="str">
        <f>VLOOKUP(Tabla1[[#This Row],[Enfermedad Inglés]],Tabla3[[Enfermedad Inglés]:[Nombre Coloquial en TV]],5,FALSE)</f>
        <v>Hongo</v>
      </c>
    </row>
    <row r="3378" spans="1:11" x14ac:dyDescent="0.2">
      <c r="A3378" s="1" t="s">
        <v>3328</v>
      </c>
      <c r="B3378" s="1" t="s">
        <v>3407</v>
      </c>
      <c r="C3378" s="1" t="s">
        <v>3330</v>
      </c>
      <c r="D3378" s="1" t="s">
        <v>3331</v>
      </c>
      <c r="E3378" s="1" t="s">
        <v>312</v>
      </c>
      <c r="F3378" s="1" t="s">
        <v>11181</v>
      </c>
      <c r="G3378" s="1" t="str">
        <f>VLOOKUP(Tabla1[[#This Row],[Planta]],Tabla3[],3,FALSE)</f>
        <v>Manzana</v>
      </c>
      <c r="H3378" s="1" t="str">
        <f>_xlfn.CONCAT(Tabla1[[#This Row],[Planta Español]],"_",IF(Tabla1[[#This Row],[Saludable]]="Si","Saludable","Enferma"))</f>
        <v>Manzana_Enferma</v>
      </c>
      <c r="I3378" s="1" t="str">
        <f>VLOOKUP(Tabla1[[#This Row],[Enfermedad Inglés]],Tabla3[[Enfermedad Inglés]:[Nombre Coloquial en TV]],3,FALSE)</f>
        <v>Roya del manzano y cedro</v>
      </c>
      <c r="J3378" s="1" t="str">
        <f>VLOOKUP(Tabla1[[#This Row],[Enfermedad Inglés]],Tabla3[[Enfermedad Inglés]:[Nombre Coloquial en TV]],4,FALSE)</f>
        <v>Hongo del manzano</v>
      </c>
      <c r="K3378" s="1" t="str">
        <f>VLOOKUP(Tabla1[[#This Row],[Enfermedad Inglés]],Tabla3[[Enfermedad Inglés]:[Nombre Coloquial en TV]],5,FALSE)</f>
        <v>Hongo</v>
      </c>
    </row>
    <row r="3379" spans="1:11" x14ac:dyDescent="0.2">
      <c r="A3379" s="1" t="s">
        <v>3328</v>
      </c>
      <c r="B3379" s="1" t="s">
        <v>3408</v>
      </c>
      <c r="C3379" s="1" t="s">
        <v>3330</v>
      </c>
      <c r="D3379" s="1" t="s">
        <v>3331</v>
      </c>
      <c r="E3379" s="1" t="s">
        <v>312</v>
      </c>
      <c r="F3379" s="1" t="s">
        <v>11181</v>
      </c>
      <c r="G3379" s="1" t="str">
        <f>VLOOKUP(Tabla1[[#This Row],[Planta]],Tabla3[],3,FALSE)</f>
        <v>Manzana</v>
      </c>
      <c r="H3379" s="1" t="str">
        <f>_xlfn.CONCAT(Tabla1[[#This Row],[Planta Español]],"_",IF(Tabla1[[#This Row],[Saludable]]="Si","Saludable","Enferma"))</f>
        <v>Manzana_Enferma</v>
      </c>
      <c r="I3379" s="1" t="str">
        <f>VLOOKUP(Tabla1[[#This Row],[Enfermedad Inglés]],Tabla3[[Enfermedad Inglés]:[Nombre Coloquial en TV]],3,FALSE)</f>
        <v>Roya del manzano y cedro</v>
      </c>
      <c r="J3379" s="1" t="str">
        <f>VLOOKUP(Tabla1[[#This Row],[Enfermedad Inglés]],Tabla3[[Enfermedad Inglés]:[Nombre Coloquial en TV]],4,FALSE)</f>
        <v>Hongo del manzano</v>
      </c>
      <c r="K3379" s="1" t="str">
        <f>VLOOKUP(Tabla1[[#This Row],[Enfermedad Inglés]],Tabla3[[Enfermedad Inglés]:[Nombre Coloquial en TV]],5,FALSE)</f>
        <v>Hongo</v>
      </c>
    </row>
    <row r="3380" spans="1:11" x14ac:dyDescent="0.2">
      <c r="A3380" s="1" t="s">
        <v>3328</v>
      </c>
      <c r="B3380" s="1" t="s">
        <v>3409</v>
      </c>
      <c r="C3380" s="1" t="s">
        <v>3330</v>
      </c>
      <c r="D3380" s="1" t="s">
        <v>3331</v>
      </c>
      <c r="E3380" s="1" t="s">
        <v>312</v>
      </c>
      <c r="F3380" s="1" t="s">
        <v>11181</v>
      </c>
      <c r="G3380" s="1" t="str">
        <f>VLOOKUP(Tabla1[[#This Row],[Planta]],Tabla3[],3,FALSE)</f>
        <v>Manzana</v>
      </c>
      <c r="H3380" s="1" t="str">
        <f>_xlfn.CONCAT(Tabla1[[#This Row],[Planta Español]],"_",IF(Tabla1[[#This Row],[Saludable]]="Si","Saludable","Enferma"))</f>
        <v>Manzana_Enferma</v>
      </c>
      <c r="I3380" s="1" t="str">
        <f>VLOOKUP(Tabla1[[#This Row],[Enfermedad Inglés]],Tabla3[[Enfermedad Inglés]:[Nombre Coloquial en TV]],3,FALSE)</f>
        <v>Roya del manzano y cedro</v>
      </c>
      <c r="J3380" s="1" t="str">
        <f>VLOOKUP(Tabla1[[#This Row],[Enfermedad Inglés]],Tabla3[[Enfermedad Inglés]:[Nombre Coloquial en TV]],4,FALSE)</f>
        <v>Hongo del manzano</v>
      </c>
      <c r="K3380" s="1" t="str">
        <f>VLOOKUP(Tabla1[[#This Row],[Enfermedad Inglés]],Tabla3[[Enfermedad Inglés]:[Nombre Coloquial en TV]],5,FALSE)</f>
        <v>Hongo</v>
      </c>
    </row>
    <row r="3381" spans="1:11" x14ac:dyDescent="0.2">
      <c r="A3381" s="1" t="s">
        <v>3328</v>
      </c>
      <c r="B3381" s="1" t="s">
        <v>3410</v>
      </c>
      <c r="C3381" s="1" t="s">
        <v>3330</v>
      </c>
      <c r="D3381" s="1" t="s">
        <v>3331</v>
      </c>
      <c r="E3381" s="1" t="s">
        <v>312</v>
      </c>
      <c r="F3381" s="1" t="s">
        <v>11181</v>
      </c>
      <c r="G3381" s="1" t="str">
        <f>VLOOKUP(Tabla1[[#This Row],[Planta]],Tabla3[],3,FALSE)</f>
        <v>Manzana</v>
      </c>
      <c r="H3381" s="1" t="str">
        <f>_xlfn.CONCAT(Tabla1[[#This Row],[Planta Español]],"_",IF(Tabla1[[#This Row],[Saludable]]="Si","Saludable","Enferma"))</f>
        <v>Manzana_Enferma</v>
      </c>
      <c r="I3381" s="1" t="str">
        <f>VLOOKUP(Tabla1[[#This Row],[Enfermedad Inglés]],Tabla3[[Enfermedad Inglés]:[Nombre Coloquial en TV]],3,FALSE)</f>
        <v>Roya del manzano y cedro</v>
      </c>
      <c r="J3381" s="1" t="str">
        <f>VLOOKUP(Tabla1[[#This Row],[Enfermedad Inglés]],Tabla3[[Enfermedad Inglés]:[Nombre Coloquial en TV]],4,FALSE)</f>
        <v>Hongo del manzano</v>
      </c>
      <c r="K3381" s="1" t="str">
        <f>VLOOKUP(Tabla1[[#This Row],[Enfermedad Inglés]],Tabla3[[Enfermedad Inglés]:[Nombre Coloquial en TV]],5,FALSE)</f>
        <v>Hongo</v>
      </c>
    </row>
    <row r="3382" spans="1:11" x14ac:dyDescent="0.2">
      <c r="A3382" s="1" t="s">
        <v>3328</v>
      </c>
      <c r="B3382" s="1" t="s">
        <v>3411</v>
      </c>
      <c r="C3382" s="1" t="s">
        <v>3330</v>
      </c>
      <c r="D3382" s="1" t="s">
        <v>3331</v>
      </c>
      <c r="E3382" s="1" t="s">
        <v>312</v>
      </c>
      <c r="F3382" s="1" t="s">
        <v>11181</v>
      </c>
      <c r="G3382" s="1" t="str">
        <f>VLOOKUP(Tabla1[[#This Row],[Planta]],Tabla3[],3,FALSE)</f>
        <v>Manzana</v>
      </c>
      <c r="H3382" s="1" t="str">
        <f>_xlfn.CONCAT(Tabla1[[#This Row],[Planta Español]],"_",IF(Tabla1[[#This Row],[Saludable]]="Si","Saludable","Enferma"))</f>
        <v>Manzana_Enferma</v>
      </c>
      <c r="I3382" s="1" t="str">
        <f>VLOOKUP(Tabla1[[#This Row],[Enfermedad Inglés]],Tabla3[[Enfermedad Inglés]:[Nombre Coloquial en TV]],3,FALSE)</f>
        <v>Roya del manzano y cedro</v>
      </c>
      <c r="J3382" s="1" t="str">
        <f>VLOOKUP(Tabla1[[#This Row],[Enfermedad Inglés]],Tabla3[[Enfermedad Inglés]:[Nombre Coloquial en TV]],4,FALSE)</f>
        <v>Hongo del manzano</v>
      </c>
      <c r="K3382" s="1" t="str">
        <f>VLOOKUP(Tabla1[[#This Row],[Enfermedad Inglés]],Tabla3[[Enfermedad Inglés]:[Nombre Coloquial en TV]],5,FALSE)</f>
        <v>Hongo</v>
      </c>
    </row>
    <row r="3383" spans="1:11" x14ac:dyDescent="0.2">
      <c r="A3383" s="1" t="s">
        <v>3328</v>
      </c>
      <c r="B3383" s="1" t="s">
        <v>3412</v>
      </c>
      <c r="C3383" s="1" t="s">
        <v>3330</v>
      </c>
      <c r="D3383" s="1" t="s">
        <v>3331</v>
      </c>
      <c r="E3383" s="1" t="s">
        <v>312</v>
      </c>
      <c r="F3383" s="1" t="s">
        <v>11181</v>
      </c>
      <c r="G3383" s="1" t="str">
        <f>VLOOKUP(Tabla1[[#This Row],[Planta]],Tabla3[],3,FALSE)</f>
        <v>Manzana</v>
      </c>
      <c r="H3383" s="1" t="str">
        <f>_xlfn.CONCAT(Tabla1[[#This Row],[Planta Español]],"_",IF(Tabla1[[#This Row],[Saludable]]="Si","Saludable","Enferma"))</f>
        <v>Manzana_Enferma</v>
      </c>
      <c r="I3383" s="1" t="str">
        <f>VLOOKUP(Tabla1[[#This Row],[Enfermedad Inglés]],Tabla3[[Enfermedad Inglés]:[Nombre Coloquial en TV]],3,FALSE)</f>
        <v>Roya del manzano y cedro</v>
      </c>
      <c r="J3383" s="1" t="str">
        <f>VLOOKUP(Tabla1[[#This Row],[Enfermedad Inglés]],Tabla3[[Enfermedad Inglés]:[Nombre Coloquial en TV]],4,FALSE)</f>
        <v>Hongo del manzano</v>
      </c>
      <c r="K3383" s="1" t="str">
        <f>VLOOKUP(Tabla1[[#This Row],[Enfermedad Inglés]],Tabla3[[Enfermedad Inglés]:[Nombre Coloquial en TV]],5,FALSE)</f>
        <v>Hongo</v>
      </c>
    </row>
    <row r="3384" spans="1:11" x14ac:dyDescent="0.2">
      <c r="A3384" s="1" t="s">
        <v>3328</v>
      </c>
      <c r="B3384" s="1" t="s">
        <v>3413</v>
      </c>
      <c r="C3384" s="1" t="s">
        <v>3330</v>
      </c>
      <c r="D3384" s="1" t="s">
        <v>3331</v>
      </c>
      <c r="E3384" s="1" t="s">
        <v>312</v>
      </c>
      <c r="F3384" s="1" t="s">
        <v>11181</v>
      </c>
      <c r="G3384" s="1" t="str">
        <f>VLOOKUP(Tabla1[[#This Row],[Planta]],Tabla3[],3,FALSE)</f>
        <v>Manzana</v>
      </c>
      <c r="H3384" s="1" t="str">
        <f>_xlfn.CONCAT(Tabla1[[#This Row],[Planta Español]],"_",IF(Tabla1[[#This Row],[Saludable]]="Si","Saludable","Enferma"))</f>
        <v>Manzana_Enferma</v>
      </c>
      <c r="I3384" s="1" t="str">
        <f>VLOOKUP(Tabla1[[#This Row],[Enfermedad Inglés]],Tabla3[[Enfermedad Inglés]:[Nombre Coloquial en TV]],3,FALSE)</f>
        <v>Roya del manzano y cedro</v>
      </c>
      <c r="J3384" s="1" t="str">
        <f>VLOOKUP(Tabla1[[#This Row],[Enfermedad Inglés]],Tabla3[[Enfermedad Inglés]:[Nombre Coloquial en TV]],4,FALSE)</f>
        <v>Hongo del manzano</v>
      </c>
      <c r="K3384" s="1" t="str">
        <f>VLOOKUP(Tabla1[[#This Row],[Enfermedad Inglés]],Tabla3[[Enfermedad Inglés]:[Nombre Coloquial en TV]],5,FALSE)</f>
        <v>Hongo</v>
      </c>
    </row>
    <row r="3385" spans="1:11" x14ac:dyDescent="0.2">
      <c r="A3385" s="1" t="s">
        <v>3328</v>
      </c>
      <c r="B3385" s="1" t="s">
        <v>3414</v>
      </c>
      <c r="C3385" s="1" t="s">
        <v>3330</v>
      </c>
      <c r="D3385" s="1" t="s">
        <v>3331</v>
      </c>
      <c r="E3385" s="1" t="s">
        <v>312</v>
      </c>
      <c r="F3385" s="1" t="s">
        <v>11181</v>
      </c>
      <c r="G3385" s="1" t="str">
        <f>VLOOKUP(Tabla1[[#This Row],[Planta]],Tabla3[],3,FALSE)</f>
        <v>Manzana</v>
      </c>
      <c r="H3385" s="1" t="str">
        <f>_xlfn.CONCAT(Tabla1[[#This Row],[Planta Español]],"_",IF(Tabla1[[#This Row],[Saludable]]="Si","Saludable","Enferma"))</f>
        <v>Manzana_Enferma</v>
      </c>
      <c r="I3385" s="1" t="str">
        <f>VLOOKUP(Tabla1[[#This Row],[Enfermedad Inglés]],Tabla3[[Enfermedad Inglés]:[Nombre Coloquial en TV]],3,FALSE)</f>
        <v>Roya del manzano y cedro</v>
      </c>
      <c r="J3385" s="1" t="str">
        <f>VLOOKUP(Tabla1[[#This Row],[Enfermedad Inglés]],Tabla3[[Enfermedad Inglés]:[Nombre Coloquial en TV]],4,FALSE)</f>
        <v>Hongo del manzano</v>
      </c>
      <c r="K3385" s="1" t="str">
        <f>VLOOKUP(Tabla1[[#This Row],[Enfermedad Inglés]],Tabla3[[Enfermedad Inglés]:[Nombre Coloquial en TV]],5,FALSE)</f>
        <v>Hongo</v>
      </c>
    </row>
    <row r="3386" spans="1:11" x14ac:dyDescent="0.2">
      <c r="A3386" s="1" t="s">
        <v>3328</v>
      </c>
      <c r="B3386" s="1" t="s">
        <v>3415</v>
      </c>
      <c r="C3386" s="1" t="s">
        <v>3330</v>
      </c>
      <c r="D3386" s="1" t="s">
        <v>3331</v>
      </c>
      <c r="E3386" s="1" t="s">
        <v>312</v>
      </c>
      <c r="F3386" s="1" t="s">
        <v>11181</v>
      </c>
      <c r="G3386" s="1" t="str">
        <f>VLOOKUP(Tabla1[[#This Row],[Planta]],Tabla3[],3,FALSE)</f>
        <v>Manzana</v>
      </c>
      <c r="H3386" s="1" t="str">
        <f>_xlfn.CONCAT(Tabla1[[#This Row],[Planta Español]],"_",IF(Tabla1[[#This Row],[Saludable]]="Si","Saludable","Enferma"))</f>
        <v>Manzana_Enferma</v>
      </c>
      <c r="I3386" s="1" t="str">
        <f>VLOOKUP(Tabla1[[#This Row],[Enfermedad Inglés]],Tabla3[[Enfermedad Inglés]:[Nombre Coloquial en TV]],3,FALSE)</f>
        <v>Roya del manzano y cedro</v>
      </c>
      <c r="J3386" s="1" t="str">
        <f>VLOOKUP(Tabla1[[#This Row],[Enfermedad Inglés]],Tabla3[[Enfermedad Inglés]:[Nombre Coloquial en TV]],4,FALSE)</f>
        <v>Hongo del manzano</v>
      </c>
      <c r="K3386" s="1" t="str">
        <f>VLOOKUP(Tabla1[[#This Row],[Enfermedad Inglés]],Tabla3[[Enfermedad Inglés]:[Nombre Coloquial en TV]],5,FALSE)</f>
        <v>Hongo</v>
      </c>
    </row>
    <row r="3387" spans="1:11" x14ac:dyDescent="0.2">
      <c r="A3387" s="1" t="s">
        <v>3328</v>
      </c>
      <c r="B3387" s="1" t="s">
        <v>3416</v>
      </c>
      <c r="C3387" s="1" t="s">
        <v>3330</v>
      </c>
      <c r="D3387" s="1" t="s">
        <v>3331</v>
      </c>
      <c r="E3387" s="1" t="s">
        <v>312</v>
      </c>
      <c r="F3387" s="1" t="s">
        <v>11181</v>
      </c>
      <c r="G3387" s="1" t="str">
        <f>VLOOKUP(Tabla1[[#This Row],[Planta]],Tabla3[],3,FALSE)</f>
        <v>Manzana</v>
      </c>
      <c r="H3387" s="1" t="str">
        <f>_xlfn.CONCAT(Tabla1[[#This Row],[Planta Español]],"_",IF(Tabla1[[#This Row],[Saludable]]="Si","Saludable","Enferma"))</f>
        <v>Manzana_Enferma</v>
      </c>
      <c r="I3387" s="1" t="str">
        <f>VLOOKUP(Tabla1[[#This Row],[Enfermedad Inglés]],Tabla3[[Enfermedad Inglés]:[Nombre Coloquial en TV]],3,FALSE)</f>
        <v>Roya del manzano y cedro</v>
      </c>
      <c r="J3387" s="1" t="str">
        <f>VLOOKUP(Tabla1[[#This Row],[Enfermedad Inglés]],Tabla3[[Enfermedad Inglés]:[Nombre Coloquial en TV]],4,FALSE)</f>
        <v>Hongo del manzano</v>
      </c>
      <c r="K3387" s="1" t="str">
        <f>VLOOKUP(Tabla1[[#This Row],[Enfermedad Inglés]],Tabla3[[Enfermedad Inglés]:[Nombre Coloquial en TV]],5,FALSE)</f>
        <v>Hongo</v>
      </c>
    </row>
    <row r="3388" spans="1:11" x14ac:dyDescent="0.2">
      <c r="A3388" s="1" t="s">
        <v>3328</v>
      </c>
      <c r="B3388" s="1" t="s">
        <v>3417</v>
      </c>
      <c r="C3388" s="1" t="s">
        <v>3330</v>
      </c>
      <c r="D3388" s="1" t="s">
        <v>3331</v>
      </c>
      <c r="E3388" s="1" t="s">
        <v>312</v>
      </c>
      <c r="F3388" s="1" t="s">
        <v>11181</v>
      </c>
      <c r="G3388" s="1" t="str">
        <f>VLOOKUP(Tabla1[[#This Row],[Planta]],Tabla3[],3,FALSE)</f>
        <v>Manzana</v>
      </c>
      <c r="H3388" s="1" t="str">
        <f>_xlfn.CONCAT(Tabla1[[#This Row],[Planta Español]],"_",IF(Tabla1[[#This Row],[Saludable]]="Si","Saludable","Enferma"))</f>
        <v>Manzana_Enferma</v>
      </c>
      <c r="I3388" s="1" t="str">
        <f>VLOOKUP(Tabla1[[#This Row],[Enfermedad Inglés]],Tabla3[[Enfermedad Inglés]:[Nombre Coloquial en TV]],3,FALSE)</f>
        <v>Roya del manzano y cedro</v>
      </c>
      <c r="J3388" s="1" t="str">
        <f>VLOOKUP(Tabla1[[#This Row],[Enfermedad Inglés]],Tabla3[[Enfermedad Inglés]:[Nombre Coloquial en TV]],4,FALSE)</f>
        <v>Hongo del manzano</v>
      </c>
      <c r="K3388" s="1" t="str">
        <f>VLOOKUP(Tabla1[[#This Row],[Enfermedad Inglés]],Tabla3[[Enfermedad Inglés]:[Nombre Coloquial en TV]],5,FALSE)</f>
        <v>Hongo</v>
      </c>
    </row>
    <row r="3389" spans="1:11" x14ac:dyDescent="0.2">
      <c r="A3389" s="1" t="s">
        <v>3328</v>
      </c>
      <c r="B3389" s="1" t="s">
        <v>3418</v>
      </c>
      <c r="C3389" s="1" t="s">
        <v>3330</v>
      </c>
      <c r="D3389" s="1" t="s">
        <v>3331</v>
      </c>
      <c r="E3389" s="1" t="s">
        <v>312</v>
      </c>
      <c r="F3389" s="1" t="s">
        <v>11181</v>
      </c>
      <c r="G3389" s="1" t="str">
        <f>VLOOKUP(Tabla1[[#This Row],[Planta]],Tabla3[],3,FALSE)</f>
        <v>Manzana</v>
      </c>
      <c r="H3389" s="1" t="str">
        <f>_xlfn.CONCAT(Tabla1[[#This Row],[Planta Español]],"_",IF(Tabla1[[#This Row],[Saludable]]="Si","Saludable","Enferma"))</f>
        <v>Manzana_Enferma</v>
      </c>
      <c r="I3389" s="1" t="str">
        <f>VLOOKUP(Tabla1[[#This Row],[Enfermedad Inglés]],Tabla3[[Enfermedad Inglés]:[Nombre Coloquial en TV]],3,FALSE)</f>
        <v>Roya del manzano y cedro</v>
      </c>
      <c r="J3389" s="1" t="str">
        <f>VLOOKUP(Tabla1[[#This Row],[Enfermedad Inglés]],Tabla3[[Enfermedad Inglés]:[Nombre Coloquial en TV]],4,FALSE)</f>
        <v>Hongo del manzano</v>
      </c>
      <c r="K3389" s="1" t="str">
        <f>VLOOKUP(Tabla1[[#This Row],[Enfermedad Inglés]],Tabla3[[Enfermedad Inglés]:[Nombre Coloquial en TV]],5,FALSE)</f>
        <v>Hongo</v>
      </c>
    </row>
    <row r="3390" spans="1:11" x14ac:dyDescent="0.2">
      <c r="A3390" s="1" t="s">
        <v>3328</v>
      </c>
      <c r="B3390" s="1" t="s">
        <v>3419</v>
      </c>
      <c r="C3390" s="1" t="s">
        <v>3330</v>
      </c>
      <c r="D3390" s="1" t="s">
        <v>3331</v>
      </c>
      <c r="E3390" s="1" t="s">
        <v>312</v>
      </c>
      <c r="F3390" s="1" t="s">
        <v>11181</v>
      </c>
      <c r="G3390" s="1" t="str">
        <f>VLOOKUP(Tabla1[[#This Row],[Planta]],Tabla3[],3,FALSE)</f>
        <v>Manzana</v>
      </c>
      <c r="H3390" s="1" t="str">
        <f>_xlfn.CONCAT(Tabla1[[#This Row],[Planta Español]],"_",IF(Tabla1[[#This Row],[Saludable]]="Si","Saludable","Enferma"))</f>
        <v>Manzana_Enferma</v>
      </c>
      <c r="I3390" s="1" t="str">
        <f>VLOOKUP(Tabla1[[#This Row],[Enfermedad Inglés]],Tabla3[[Enfermedad Inglés]:[Nombre Coloquial en TV]],3,FALSE)</f>
        <v>Roya del manzano y cedro</v>
      </c>
      <c r="J3390" s="1" t="str">
        <f>VLOOKUP(Tabla1[[#This Row],[Enfermedad Inglés]],Tabla3[[Enfermedad Inglés]:[Nombre Coloquial en TV]],4,FALSE)</f>
        <v>Hongo del manzano</v>
      </c>
      <c r="K3390" s="1" t="str">
        <f>VLOOKUP(Tabla1[[#This Row],[Enfermedad Inglés]],Tabla3[[Enfermedad Inglés]:[Nombre Coloquial en TV]],5,FALSE)</f>
        <v>Hongo</v>
      </c>
    </row>
    <row r="3391" spans="1:11" x14ac:dyDescent="0.2">
      <c r="A3391" s="1" t="s">
        <v>3328</v>
      </c>
      <c r="B3391" s="1" t="s">
        <v>3420</v>
      </c>
      <c r="C3391" s="1" t="s">
        <v>3330</v>
      </c>
      <c r="D3391" s="1" t="s">
        <v>3331</v>
      </c>
      <c r="E3391" s="1" t="s">
        <v>312</v>
      </c>
      <c r="F3391" s="1" t="s">
        <v>11181</v>
      </c>
      <c r="G3391" s="1" t="str">
        <f>VLOOKUP(Tabla1[[#This Row],[Planta]],Tabla3[],3,FALSE)</f>
        <v>Manzana</v>
      </c>
      <c r="H3391" s="1" t="str">
        <f>_xlfn.CONCAT(Tabla1[[#This Row],[Planta Español]],"_",IF(Tabla1[[#This Row],[Saludable]]="Si","Saludable","Enferma"))</f>
        <v>Manzana_Enferma</v>
      </c>
      <c r="I3391" s="1" t="str">
        <f>VLOOKUP(Tabla1[[#This Row],[Enfermedad Inglés]],Tabla3[[Enfermedad Inglés]:[Nombre Coloquial en TV]],3,FALSE)</f>
        <v>Roya del manzano y cedro</v>
      </c>
      <c r="J3391" s="1" t="str">
        <f>VLOOKUP(Tabla1[[#This Row],[Enfermedad Inglés]],Tabla3[[Enfermedad Inglés]:[Nombre Coloquial en TV]],4,FALSE)</f>
        <v>Hongo del manzano</v>
      </c>
      <c r="K3391" s="1" t="str">
        <f>VLOOKUP(Tabla1[[#This Row],[Enfermedad Inglés]],Tabla3[[Enfermedad Inglés]:[Nombre Coloquial en TV]],5,FALSE)</f>
        <v>Hongo</v>
      </c>
    </row>
    <row r="3392" spans="1:11" x14ac:dyDescent="0.2">
      <c r="A3392" s="1" t="s">
        <v>3328</v>
      </c>
      <c r="B3392" s="1" t="s">
        <v>3421</v>
      </c>
      <c r="C3392" s="1" t="s">
        <v>3330</v>
      </c>
      <c r="D3392" s="1" t="s">
        <v>3331</v>
      </c>
      <c r="E3392" s="1" t="s">
        <v>312</v>
      </c>
      <c r="F3392" s="1" t="s">
        <v>11181</v>
      </c>
      <c r="G3392" s="1" t="str">
        <f>VLOOKUP(Tabla1[[#This Row],[Planta]],Tabla3[],3,FALSE)</f>
        <v>Manzana</v>
      </c>
      <c r="H3392" s="1" t="str">
        <f>_xlfn.CONCAT(Tabla1[[#This Row],[Planta Español]],"_",IF(Tabla1[[#This Row],[Saludable]]="Si","Saludable","Enferma"))</f>
        <v>Manzana_Enferma</v>
      </c>
      <c r="I3392" s="1" t="str">
        <f>VLOOKUP(Tabla1[[#This Row],[Enfermedad Inglés]],Tabla3[[Enfermedad Inglés]:[Nombre Coloquial en TV]],3,FALSE)</f>
        <v>Roya del manzano y cedro</v>
      </c>
      <c r="J3392" s="1" t="str">
        <f>VLOOKUP(Tabla1[[#This Row],[Enfermedad Inglés]],Tabla3[[Enfermedad Inglés]:[Nombre Coloquial en TV]],4,FALSE)</f>
        <v>Hongo del manzano</v>
      </c>
      <c r="K3392" s="1" t="str">
        <f>VLOOKUP(Tabla1[[#This Row],[Enfermedad Inglés]],Tabla3[[Enfermedad Inglés]:[Nombre Coloquial en TV]],5,FALSE)</f>
        <v>Hongo</v>
      </c>
    </row>
    <row r="3393" spans="1:11" x14ac:dyDescent="0.2">
      <c r="A3393" s="1" t="s">
        <v>3328</v>
      </c>
      <c r="B3393" s="1" t="s">
        <v>3422</v>
      </c>
      <c r="C3393" s="1" t="s">
        <v>3330</v>
      </c>
      <c r="D3393" s="1" t="s">
        <v>3331</v>
      </c>
      <c r="E3393" s="1" t="s">
        <v>312</v>
      </c>
      <c r="F3393" s="1" t="s">
        <v>11181</v>
      </c>
      <c r="G3393" s="1" t="str">
        <f>VLOOKUP(Tabla1[[#This Row],[Planta]],Tabla3[],3,FALSE)</f>
        <v>Manzana</v>
      </c>
      <c r="H3393" s="1" t="str">
        <f>_xlfn.CONCAT(Tabla1[[#This Row],[Planta Español]],"_",IF(Tabla1[[#This Row],[Saludable]]="Si","Saludable","Enferma"))</f>
        <v>Manzana_Enferma</v>
      </c>
      <c r="I3393" s="1" t="str">
        <f>VLOOKUP(Tabla1[[#This Row],[Enfermedad Inglés]],Tabla3[[Enfermedad Inglés]:[Nombre Coloquial en TV]],3,FALSE)</f>
        <v>Roya del manzano y cedro</v>
      </c>
      <c r="J3393" s="1" t="str">
        <f>VLOOKUP(Tabla1[[#This Row],[Enfermedad Inglés]],Tabla3[[Enfermedad Inglés]:[Nombre Coloquial en TV]],4,FALSE)</f>
        <v>Hongo del manzano</v>
      </c>
      <c r="K3393" s="1" t="str">
        <f>VLOOKUP(Tabla1[[#This Row],[Enfermedad Inglés]],Tabla3[[Enfermedad Inglés]:[Nombre Coloquial en TV]],5,FALSE)</f>
        <v>Hongo</v>
      </c>
    </row>
    <row r="3394" spans="1:11" x14ac:dyDescent="0.2">
      <c r="A3394" s="1" t="s">
        <v>3328</v>
      </c>
      <c r="B3394" s="1" t="s">
        <v>3423</v>
      </c>
      <c r="C3394" s="1" t="s">
        <v>3330</v>
      </c>
      <c r="D3394" s="1" t="s">
        <v>3331</v>
      </c>
      <c r="E3394" s="1" t="s">
        <v>312</v>
      </c>
      <c r="F3394" s="1" t="s">
        <v>11181</v>
      </c>
      <c r="G3394" s="1" t="str">
        <f>VLOOKUP(Tabla1[[#This Row],[Planta]],Tabla3[],3,FALSE)</f>
        <v>Manzana</v>
      </c>
      <c r="H3394" s="1" t="str">
        <f>_xlfn.CONCAT(Tabla1[[#This Row],[Planta Español]],"_",IF(Tabla1[[#This Row],[Saludable]]="Si","Saludable","Enferma"))</f>
        <v>Manzana_Enferma</v>
      </c>
      <c r="I3394" s="1" t="str">
        <f>VLOOKUP(Tabla1[[#This Row],[Enfermedad Inglés]],Tabla3[[Enfermedad Inglés]:[Nombre Coloquial en TV]],3,FALSE)</f>
        <v>Roya del manzano y cedro</v>
      </c>
      <c r="J3394" s="1" t="str">
        <f>VLOOKUP(Tabla1[[#This Row],[Enfermedad Inglés]],Tabla3[[Enfermedad Inglés]:[Nombre Coloquial en TV]],4,FALSE)</f>
        <v>Hongo del manzano</v>
      </c>
      <c r="K3394" s="1" t="str">
        <f>VLOOKUP(Tabla1[[#This Row],[Enfermedad Inglés]],Tabla3[[Enfermedad Inglés]:[Nombre Coloquial en TV]],5,FALSE)</f>
        <v>Hongo</v>
      </c>
    </row>
    <row r="3395" spans="1:11" x14ac:dyDescent="0.2">
      <c r="A3395" s="1" t="s">
        <v>3328</v>
      </c>
      <c r="B3395" s="1" t="s">
        <v>3424</v>
      </c>
      <c r="C3395" s="1" t="s">
        <v>3330</v>
      </c>
      <c r="D3395" s="1" t="s">
        <v>3331</v>
      </c>
      <c r="E3395" s="1" t="s">
        <v>312</v>
      </c>
      <c r="F3395" s="1" t="s">
        <v>11181</v>
      </c>
      <c r="G3395" s="1" t="str">
        <f>VLOOKUP(Tabla1[[#This Row],[Planta]],Tabla3[],3,FALSE)</f>
        <v>Manzana</v>
      </c>
      <c r="H3395" s="1" t="str">
        <f>_xlfn.CONCAT(Tabla1[[#This Row],[Planta Español]],"_",IF(Tabla1[[#This Row],[Saludable]]="Si","Saludable","Enferma"))</f>
        <v>Manzana_Enferma</v>
      </c>
      <c r="I3395" s="1" t="str">
        <f>VLOOKUP(Tabla1[[#This Row],[Enfermedad Inglés]],Tabla3[[Enfermedad Inglés]:[Nombre Coloquial en TV]],3,FALSE)</f>
        <v>Roya del manzano y cedro</v>
      </c>
      <c r="J3395" s="1" t="str">
        <f>VLOOKUP(Tabla1[[#This Row],[Enfermedad Inglés]],Tabla3[[Enfermedad Inglés]:[Nombre Coloquial en TV]],4,FALSE)</f>
        <v>Hongo del manzano</v>
      </c>
      <c r="K3395" s="1" t="str">
        <f>VLOOKUP(Tabla1[[#This Row],[Enfermedad Inglés]],Tabla3[[Enfermedad Inglés]:[Nombre Coloquial en TV]],5,FALSE)</f>
        <v>Hongo</v>
      </c>
    </row>
    <row r="3396" spans="1:11" x14ac:dyDescent="0.2">
      <c r="A3396" s="1" t="s">
        <v>3328</v>
      </c>
      <c r="B3396" s="1" t="s">
        <v>3425</v>
      </c>
      <c r="C3396" s="1" t="s">
        <v>3330</v>
      </c>
      <c r="D3396" s="1" t="s">
        <v>3331</v>
      </c>
      <c r="E3396" s="1" t="s">
        <v>312</v>
      </c>
      <c r="F3396" s="1" t="s">
        <v>11181</v>
      </c>
      <c r="G3396" s="1" t="str">
        <f>VLOOKUP(Tabla1[[#This Row],[Planta]],Tabla3[],3,FALSE)</f>
        <v>Manzana</v>
      </c>
      <c r="H3396" s="1" t="str">
        <f>_xlfn.CONCAT(Tabla1[[#This Row],[Planta Español]],"_",IF(Tabla1[[#This Row],[Saludable]]="Si","Saludable","Enferma"))</f>
        <v>Manzana_Enferma</v>
      </c>
      <c r="I3396" s="1" t="str">
        <f>VLOOKUP(Tabla1[[#This Row],[Enfermedad Inglés]],Tabla3[[Enfermedad Inglés]:[Nombre Coloquial en TV]],3,FALSE)</f>
        <v>Roya del manzano y cedro</v>
      </c>
      <c r="J3396" s="1" t="str">
        <f>VLOOKUP(Tabla1[[#This Row],[Enfermedad Inglés]],Tabla3[[Enfermedad Inglés]:[Nombre Coloquial en TV]],4,FALSE)</f>
        <v>Hongo del manzano</v>
      </c>
      <c r="K3396" s="1" t="str">
        <f>VLOOKUP(Tabla1[[#This Row],[Enfermedad Inglés]],Tabla3[[Enfermedad Inglés]:[Nombre Coloquial en TV]],5,FALSE)</f>
        <v>Hongo</v>
      </c>
    </row>
    <row r="3397" spans="1:11" x14ac:dyDescent="0.2">
      <c r="A3397" s="1" t="s">
        <v>3328</v>
      </c>
      <c r="B3397" s="1" t="s">
        <v>3426</v>
      </c>
      <c r="C3397" s="1" t="s">
        <v>3330</v>
      </c>
      <c r="D3397" s="1" t="s">
        <v>3331</v>
      </c>
      <c r="E3397" s="1" t="s">
        <v>312</v>
      </c>
      <c r="F3397" s="1" t="s">
        <v>11181</v>
      </c>
      <c r="G3397" s="1" t="str">
        <f>VLOOKUP(Tabla1[[#This Row],[Planta]],Tabla3[],3,FALSE)</f>
        <v>Manzana</v>
      </c>
      <c r="H3397" s="1" t="str">
        <f>_xlfn.CONCAT(Tabla1[[#This Row],[Planta Español]],"_",IF(Tabla1[[#This Row],[Saludable]]="Si","Saludable","Enferma"))</f>
        <v>Manzana_Enferma</v>
      </c>
      <c r="I3397" s="1" t="str">
        <f>VLOOKUP(Tabla1[[#This Row],[Enfermedad Inglés]],Tabla3[[Enfermedad Inglés]:[Nombre Coloquial en TV]],3,FALSE)</f>
        <v>Roya del manzano y cedro</v>
      </c>
      <c r="J3397" s="1" t="str">
        <f>VLOOKUP(Tabla1[[#This Row],[Enfermedad Inglés]],Tabla3[[Enfermedad Inglés]:[Nombre Coloquial en TV]],4,FALSE)</f>
        <v>Hongo del manzano</v>
      </c>
      <c r="K3397" s="1" t="str">
        <f>VLOOKUP(Tabla1[[#This Row],[Enfermedad Inglés]],Tabla3[[Enfermedad Inglés]:[Nombre Coloquial en TV]],5,FALSE)</f>
        <v>Hongo</v>
      </c>
    </row>
    <row r="3398" spans="1:11" x14ac:dyDescent="0.2">
      <c r="A3398" s="1" t="s">
        <v>3328</v>
      </c>
      <c r="B3398" s="1" t="s">
        <v>3427</v>
      </c>
      <c r="C3398" s="1" t="s">
        <v>3330</v>
      </c>
      <c r="D3398" s="1" t="s">
        <v>3331</v>
      </c>
      <c r="E3398" s="1" t="s">
        <v>312</v>
      </c>
      <c r="F3398" s="1" t="s">
        <v>11181</v>
      </c>
      <c r="G3398" s="1" t="str">
        <f>VLOOKUP(Tabla1[[#This Row],[Planta]],Tabla3[],3,FALSE)</f>
        <v>Manzana</v>
      </c>
      <c r="H3398" s="1" t="str">
        <f>_xlfn.CONCAT(Tabla1[[#This Row],[Planta Español]],"_",IF(Tabla1[[#This Row],[Saludable]]="Si","Saludable","Enferma"))</f>
        <v>Manzana_Enferma</v>
      </c>
      <c r="I3398" s="1" t="str">
        <f>VLOOKUP(Tabla1[[#This Row],[Enfermedad Inglés]],Tabla3[[Enfermedad Inglés]:[Nombre Coloquial en TV]],3,FALSE)</f>
        <v>Roya del manzano y cedro</v>
      </c>
      <c r="J3398" s="1" t="str">
        <f>VLOOKUP(Tabla1[[#This Row],[Enfermedad Inglés]],Tabla3[[Enfermedad Inglés]:[Nombre Coloquial en TV]],4,FALSE)</f>
        <v>Hongo del manzano</v>
      </c>
      <c r="K3398" s="1" t="str">
        <f>VLOOKUP(Tabla1[[#This Row],[Enfermedad Inglés]],Tabla3[[Enfermedad Inglés]:[Nombre Coloquial en TV]],5,FALSE)</f>
        <v>Hongo</v>
      </c>
    </row>
    <row r="3399" spans="1:11" x14ac:dyDescent="0.2">
      <c r="A3399" s="1" t="s">
        <v>3328</v>
      </c>
      <c r="B3399" s="1" t="s">
        <v>3428</v>
      </c>
      <c r="C3399" s="1" t="s">
        <v>3330</v>
      </c>
      <c r="D3399" s="1" t="s">
        <v>3331</v>
      </c>
      <c r="E3399" s="1" t="s">
        <v>312</v>
      </c>
      <c r="F3399" s="1" t="s">
        <v>11181</v>
      </c>
      <c r="G3399" s="1" t="str">
        <f>VLOOKUP(Tabla1[[#This Row],[Planta]],Tabla3[],3,FALSE)</f>
        <v>Manzana</v>
      </c>
      <c r="H3399" s="1" t="str">
        <f>_xlfn.CONCAT(Tabla1[[#This Row],[Planta Español]],"_",IF(Tabla1[[#This Row],[Saludable]]="Si","Saludable","Enferma"))</f>
        <v>Manzana_Enferma</v>
      </c>
      <c r="I3399" s="1" t="str">
        <f>VLOOKUP(Tabla1[[#This Row],[Enfermedad Inglés]],Tabla3[[Enfermedad Inglés]:[Nombre Coloquial en TV]],3,FALSE)</f>
        <v>Roya del manzano y cedro</v>
      </c>
      <c r="J3399" s="1" t="str">
        <f>VLOOKUP(Tabla1[[#This Row],[Enfermedad Inglés]],Tabla3[[Enfermedad Inglés]:[Nombre Coloquial en TV]],4,FALSE)</f>
        <v>Hongo del manzano</v>
      </c>
      <c r="K3399" s="1" t="str">
        <f>VLOOKUP(Tabla1[[#This Row],[Enfermedad Inglés]],Tabla3[[Enfermedad Inglés]:[Nombre Coloquial en TV]],5,FALSE)</f>
        <v>Hongo</v>
      </c>
    </row>
    <row r="3400" spans="1:11" x14ac:dyDescent="0.2">
      <c r="A3400" s="1" t="s">
        <v>3328</v>
      </c>
      <c r="B3400" s="1" t="s">
        <v>3429</v>
      </c>
      <c r="C3400" s="1" t="s">
        <v>3330</v>
      </c>
      <c r="D3400" s="1" t="s">
        <v>3331</v>
      </c>
      <c r="E3400" s="1" t="s">
        <v>312</v>
      </c>
      <c r="F3400" s="1" t="s">
        <v>11181</v>
      </c>
      <c r="G3400" s="1" t="str">
        <f>VLOOKUP(Tabla1[[#This Row],[Planta]],Tabla3[],3,FALSE)</f>
        <v>Manzana</v>
      </c>
      <c r="H3400" s="1" t="str">
        <f>_xlfn.CONCAT(Tabla1[[#This Row],[Planta Español]],"_",IF(Tabla1[[#This Row],[Saludable]]="Si","Saludable","Enferma"))</f>
        <v>Manzana_Enferma</v>
      </c>
      <c r="I3400" s="1" t="str">
        <f>VLOOKUP(Tabla1[[#This Row],[Enfermedad Inglés]],Tabla3[[Enfermedad Inglés]:[Nombre Coloquial en TV]],3,FALSE)</f>
        <v>Roya del manzano y cedro</v>
      </c>
      <c r="J3400" s="1" t="str">
        <f>VLOOKUP(Tabla1[[#This Row],[Enfermedad Inglés]],Tabla3[[Enfermedad Inglés]:[Nombre Coloquial en TV]],4,FALSE)</f>
        <v>Hongo del manzano</v>
      </c>
      <c r="K3400" s="1" t="str">
        <f>VLOOKUP(Tabla1[[#This Row],[Enfermedad Inglés]],Tabla3[[Enfermedad Inglés]:[Nombre Coloquial en TV]],5,FALSE)</f>
        <v>Hongo</v>
      </c>
    </row>
    <row r="3401" spans="1:11" x14ac:dyDescent="0.2">
      <c r="A3401" s="1" t="s">
        <v>3328</v>
      </c>
      <c r="B3401" s="1" t="s">
        <v>3430</v>
      </c>
      <c r="C3401" s="1" t="s">
        <v>3330</v>
      </c>
      <c r="D3401" s="1" t="s">
        <v>3331</v>
      </c>
      <c r="E3401" s="1" t="s">
        <v>312</v>
      </c>
      <c r="F3401" s="1" t="s">
        <v>11181</v>
      </c>
      <c r="G3401" s="1" t="str">
        <f>VLOOKUP(Tabla1[[#This Row],[Planta]],Tabla3[],3,FALSE)</f>
        <v>Manzana</v>
      </c>
      <c r="H3401" s="1" t="str">
        <f>_xlfn.CONCAT(Tabla1[[#This Row],[Planta Español]],"_",IF(Tabla1[[#This Row],[Saludable]]="Si","Saludable","Enferma"))</f>
        <v>Manzana_Enferma</v>
      </c>
      <c r="I3401" s="1" t="str">
        <f>VLOOKUP(Tabla1[[#This Row],[Enfermedad Inglés]],Tabla3[[Enfermedad Inglés]:[Nombre Coloquial en TV]],3,FALSE)</f>
        <v>Roya del manzano y cedro</v>
      </c>
      <c r="J3401" s="1" t="str">
        <f>VLOOKUP(Tabla1[[#This Row],[Enfermedad Inglés]],Tabla3[[Enfermedad Inglés]:[Nombre Coloquial en TV]],4,FALSE)</f>
        <v>Hongo del manzano</v>
      </c>
      <c r="K3401" s="1" t="str">
        <f>VLOOKUP(Tabla1[[#This Row],[Enfermedad Inglés]],Tabla3[[Enfermedad Inglés]:[Nombre Coloquial en TV]],5,FALSE)</f>
        <v>Hongo</v>
      </c>
    </row>
    <row r="3402" spans="1:11" x14ac:dyDescent="0.2">
      <c r="A3402" s="1" t="s">
        <v>3328</v>
      </c>
      <c r="B3402" s="1" t="s">
        <v>3431</v>
      </c>
      <c r="C3402" s="1" t="s">
        <v>3330</v>
      </c>
      <c r="D3402" s="1" t="s">
        <v>3331</v>
      </c>
      <c r="E3402" s="1" t="s">
        <v>312</v>
      </c>
      <c r="F3402" s="1" t="s">
        <v>11181</v>
      </c>
      <c r="G3402" s="1" t="str">
        <f>VLOOKUP(Tabla1[[#This Row],[Planta]],Tabla3[],3,FALSE)</f>
        <v>Manzana</v>
      </c>
      <c r="H3402" s="1" t="str">
        <f>_xlfn.CONCAT(Tabla1[[#This Row],[Planta Español]],"_",IF(Tabla1[[#This Row],[Saludable]]="Si","Saludable","Enferma"))</f>
        <v>Manzana_Enferma</v>
      </c>
      <c r="I3402" s="1" t="str">
        <f>VLOOKUP(Tabla1[[#This Row],[Enfermedad Inglés]],Tabla3[[Enfermedad Inglés]:[Nombre Coloquial en TV]],3,FALSE)</f>
        <v>Roya del manzano y cedro</v>
      </c>
      <c r="J3402" s="1" t="str">
        <f>VLOOKUP(Tabla1[[#This Row],[Enfermedad Inglés]],Tabla3[[Enfermedad Inglés]:[Nombre Coloquial en TV]],4,FALSE)</f>
        <v>Hongo del manzano</v>
      </c>
      <c r="K3402" s="1" t="str">
        <f>VLOOKUP(Tabla1[[#This Row],[Enfermedad Inglés]],Tabla3[[Enfermedad Inglés]:[Nombre Coloquial en TV]],5,FALSE)</f>
        <v>Hongo</v>
      </c>
    </row>
    <row r="3403" spans="1:11" x14ac:dyDescent="0.2">
      <c r="A3403" s="1" t="s">
        <v>3328</v>
      </c>
      <c r="B3403" s="1" t="s">
        <v>3432</v>
      </c>
      <c r="C3403" s="1" t="s">
        <v>3330</v>
      </c>
      <c r="D3403" s="1" t="s">
        <v>3331</v>
      </c>
      <c r="E3403" s="1" t="s">
        <v>312</v>
      </c>
      <c r="F3403" s="1" t="s">
        <v>11181</v>
      </c>
      <c r="G3403" s="1" t="str">
        <f>VLOOKUP(Tabla1[[#This Row],[Planta]],Tabla3[],3,FALSE)</f>
        <v>Manzana</v>
      </c>
      <c r="H3403" s="1" t="str">
        <f>_xlfn.CONCAT(Tabla1[[#This Row],[Planta Español]],"_",IF(Tabla1[[#This Row],[Saludable]]="Si","Saludable","Enferma"))</f>
        <v>Manzana_Enferma</v>
      </c>
      <c r="I3403" s="1" t="str">
        <f>VLOOKUP(Tabla1[[#This Row],[Enfermedad Inglés]],Tabla3[[Enfermedad Inglés]:[Nombre Coloquial en TV]],3,FALSE)</f>
        <v>Roya del manzano y cedro</v>
      </c>
      <c r="J3403" s="1" t="str">
        <f>VLOOKUP(Tabla1[[#This Row],[Enfermedad Inglés]],Tabla3[[Enfermedad Inglés]:[Nombre Coloquial en TV]],4,FALSE)</f>
        <v>Hongo del manzano</v>
      </c>
      <c r="K3403" s="1" t="str">
        <f>VLOOKUP(Tabla1[[#This Row],[Enfermedad Inglés]],Tabla3[[Enfermedad Inglés]:[Nombre Coloquial en TV]],5,FALSE)</f>
        <v>Hongo</v>
      </c>
    </row>
    <row r="3404" spans="1:11" x14ac:dyDescent="0.2">
      <c r="A3404" s="1" t="s">
        <v>3328</v>
      </c>
      <c r="B3404" s="1" t="s">
        <v>3433</v>
      </c>
      <c r="C3404" s="1" t="s">
        <v>3330</v>
      </c>
      <c r="D3404" s="1" t="s">
        <v>3331</v>
      </c>
      <c r="E3404" s="1" t="s">
        <v>312</v>
      </c>
      <c r="F3404" s="1" t="s">
        <v>11181</v>
      </c>
      <c r="G3404" s="1" t="str">
        <f>VLOOKUP(Tabla1[[#This Row],[Planta]],Tabla3[],3,FALSE)</f>
        <v>Manzana</v>
      </c>
      <c r="H3404" s="1" t="str">
        <f>_xlfn.CONCAT(Tabla1[[#This Row],[Planta Español]],"_",IF(Tabla1[[#This Row],[Saludable]]="Si","Saludable","Enferma"))</f>
        <v>Manzana_Enferma</v>
      </c>
      <c r="I3404" s="1" t="str">
        <f>VLOOKUP(Tabla1[[#This Row],[Enfermedad Inglés]],Tabla3[[Enfermedad Inglés]:[Nombre Coloquial en TV]],3,FALSE)</f>
        <v>Roya del manzano y cedro</v>
      </c>
      <c r="J3404" s="1" t="str">
        <f>VLOOKUP(Tabla1[[#This Row],[Enfermedad Inglés]],Tabla3[[Enfermedad Inglés]:[Nombre Coloquial en TV]],4,FALSE)</f>
        <v>Hongo del manzano</v>
      </c>
      <c r="K3404" s="1" t="str">
        <f>VLOOKUP(Tabla1[[#This Row],[Enfermedad Inglés]],Tabla3[[Enfermedad Inglés]:[Nombre Coloquial en TV]],5,FALSE)</f>
        <v>Hongo</v>
      </c>
    </row>
    <row r="3405" spans="1:11" x14ac:dyDescent="0.2">
      <c r="A3405" s="1" t="s">
        <v>3328</v>
      </c>
      <c r="B3405" s="1" t="s">
        <v>3434</v>
      </c>
      <c r="C3405" s="1" t="s">
        <v>3330</v>
      </c>
      <c r="D3405" s="1" t="s">
        <v>3331</v>
      </c>
      <c r="E3405" s="1" t="s">
        <v>312</v>
      </c>
      <c r="F3405" s="1" t="s">
        <v>11181</v>
      </c>
      <c r="G3405" s="1" t="str">
        <f>VLOOKUP(Tabla1[[#This Row],[Planta]],Tabla3[],3,FALSE)</f>
        <v>Manzana</v>
      </c>
      <c r="H3405" s="1" t="str">
        <f>_xlfn.CONCAT(Tabla1[[#This Row],[Planta Español]],"_",IF(Tabla1[[#This Row],[Saludable]]="Si","Saludable","Enferma"))</f>
        <v>Manzana_Enferma</v>
      </c>
      <c r="I3405" s="1" t="str">
        <f>VLOOKUP(Tabla1[[#This Row],[Enfermedad Inglés]],Tabla3[[Enfermedad Inglés]:[Nombre Coloquial en TV]],3,FALSE)</f>
        <v>Roya del manzano y cedro</v>
      </c>
      <c r="J3405" s="1" t="str">
        <f>VLOOKUP(Tabla1[[#This Row],[Enfermedad Inglés]],Tabla3[[Enfermedad Inglés]:[Nombre Coloquial en TV]],4,FALSE)</f>
        <v>Hongo del manzano</v>
      </c>
      <c r="K3405" s="1" t="str">
        <f>VLOOKUP(Tabla1[[#This Row],[Enfermedad Inglés]],Tabla3[[Enfermedad Inglés]:[Nombre Coloquial en TV]],5,FALSE)</f>
        <v>Hongo</v>
      </c>
    </row>
    <row r="3406" spans="1:11" x14ac:dyDescent="0.2">
      <c r="A3406" s="1" t="s">
        <v>3328</v>
      </c>
      <c r="B3406" s="1" t="s">
        <v>3435</v>
      </c>
      <c r="C3406" s="1" t="s">
        <v>3330</v>
      </c>
      <c r="D3406" s="1" t="s">
        <v>3331</v>
      </c>
      <c r="E3406" s="1" t="s">
        <v>312</v>
      </c>
      <c r="F3406" s="1" t="s">
        <v>11181</v>
      </c>
      <c r="G3406" s="1" t="str">
        <f>VLOOKUP(Tabla1[[#This Row],[Planta]],Tabla3[],3,FALSE)</f>
        <v>Manzana</v>
      </c>
      <c r="H3406" s="1" t="str">
        <f>_xlfn.CONCAT(Tabla1[[#This Row],[Planta Español]],"_",IF(Tabla1[[#This Row],[Saludable]]="Si","Saludable","Enferma"))</f>
        <v>Manzana_Enferma</v>
      </c>
      <c r="I3406" s="1" t="str">
        <f>VLOOKUP(Tabla1[[#This Row],[Enfermedad Inglés]],Tabla3[[Enfermedad Inglés]:[Nombre Coloquial en TV]],3,FALSE)</f>
        <v>Roya del manzano y cedro</v>
      </c>
      <c r="J3406" s="1" t="str">
        <f>VLOOKUP(Tabla1[[#This Row],[Enfermedad Inglés]],Tabla3[[Enfermedad Inglés]:[Nombre Coloquial en TV]],4,FALSE)</f>
        <v>Hongo del manzano</v>
      </c>
      <c r="K3406" s="1" t="str">
        <f>VLOOKUP(Tabla1[[#This Row],[Enfermedad Inglés]],Tabla3[[Enfermedad Inglés]:[Nombre Coloquial en TV]],5,FALSE)</f>
        <v>Hongo</v>
      </c>
    </row>
    <row r="3407" spans="1:11" x14ac:dyDescent="0.2">
      <c r="A3407" s="1" t="s">
        <v>3328</v>
      </c>
      <c r="B3407" s="1" t="s">
        <v>3436</v>
      </c>
      <c r="C3407" s="1" t="s">
        <v>3330</v>
      </c>
      <c r="D3407" s="1" t="s">
        <v>3331</v>
      </c>
      <c r="E3407" s="1" t="s">
        <v>312</v>
      </c>
      <c r="F3407" s="1" t="s">
        <v>11181</v>
      </c>
      <c r="G3407" s="1" t="str">
        <f>VLOOKUP(Tabla1[[#This Row],[Planta]],Tabla3[],3,FALSE)</f>
        <v>Manzana</v>
      </c>
      <c r="H3407" s="1" t="str">
        <f>_xlfn.CONCAT(Tabla1[[#This Row],[Planta Español]],"_",IF(Tabla1[[#This Row],[Saludable]]="Si","Saludable","Enferma"))</f>
        <v>Manzana_Enferma</v>
      </c>
      <c r="I3407" s="1" t="str">
        <f>VLOOKUP(Tabla1[[#This Row],[Enfermedad Inglés]],Tabla3[[Enfermedad Inglés]:[Nombre Coloquial en TV]],3,FALSE)</f>
        <v>Roya del manzano y cedro</v>
      </c>
      <c r="J3407" s="1" t="str">
        <f>VLOOKUP(Tabla1[[#This Row],[Enfermedad Inglés]],Tabla3[[Enfermedad Inglés]:[Nombre Coloquial en TV]],4,FALSE)</f>
        <v>Hongo del manzano</v>
      </c>
      <c r="K3407" s="1" t="str">
        <f>VLOOKUP(Tabla1[[#This Row],[Enfermedad Inglés]],Tabla3[[Enfermedad Inglés]:[Nombre Coloquial en TV]],5,FALSE)</f>
        <v>Hongo</v>
      </c>
    </row>
    <row r="3408" spans="1:11" x14ac:dyDescent="0.2">
      <c r="A3408" s="1" t="s">
        <v>3328</v>
      </c>
      <c r="B3408" s="1" t="s">
        <v>3437</v>
      </c>
      <c r="C3408" s="1" t="s">
        <v>3330</v>
      </c>
      <c r="D3408" s="1" t="s">
        <v>3331</v>
      </c>
      <c r="E3408" s="1" t="s">
        <v>312</v>
      </c>
      <c r="F3408" s="1" t="s">
        <v>11181</v>
      </c>
      <c r="G3408" s="1" t="str">
        <f>VLOOKUP(Tabla1[[#This Row],[Planta]],Tabla3[],3,FALSE)</f>
        <v>Manzana</v>
      </c>
      <c r="H3408" s="1" t="str">
        <f>_xlfn.CONCAT(Tabla1[[#This Row],[Planta Español]],"_",IF(Tabla1[[#This Row],[Saludable]]="Si","Saludable","Enferma"))</f>
        <v>Manzana_Enferma</v>
      </c>
      <c r="I3408" s="1" t="str">
        <f>VLOOKUP(Tabla1[[#This Row],[Enfermedad Inglés]],Tabla3[[Enfermedad Inglés]:[Nombre Coloquial en TV]],3,FALSE)</f>
        <v>Roya del manzano y cedro</v>
      </c>
      <c r="J3408" s="1" t="str">
        <f>VLOOKUP(Tabla1[[#This Row],[Enfermedad Inglés]],Tabla3[[Enfermedad Inglés]:[Nombre Coloquial en TV]],4,FALSE)</f>
        <v>Hongo del manzano</v>
      </c>
      <c r="K3408" s="1" t="str">
        <f>VLOOKUP(Tabla1[[#This Row],[Enfermedad Inglés]],Tabla3[[Enfermedad Inglés]:[Nombre Coloquial en TV]],5,FALSE)</f>
        <v>Hongo</v>
      </c>
    </row>
    <row r="3409" spans="1:11" x14ac:dyDescent="0.2">
      <c r="A3409" s="1" t="s">
        <v>3328</v>
      </c>
      <c r="B3409" s="1" t="s">
        <v>3438</v>
      </c>
      <c r="C3409" s="1" t="s">
        <v>3330</v>
      </c>
      <c r="D3409" s="1" t="s">
        <v>3331</v>
      </c>
      <c r="E3409" s="1" t="s">
        <v>312</v>
      </c>
      <c r="F3409" s="1" t="s">
        <v>11181</v>
      </c>
      <c r="G3409" s="1" t="str">
        <f>VLOOKUP(Tabla1[[#This Row],[Planta]],Tabla3[],3,FALSE)</f>
        <v>Manzana</v>
      </c>
      <c r="H3409" s="1" t="str">
        <f>_xlfn.CONCAT(Tabla1[[#This Row],[Planta Español]],"_",IF(Tabla1[[#This Row],[Saludable]]="Si","Saludable","Enferma"))</f>
        <v>Manzana_Enferma</v>
      </c>
      <c r="I3409" s="1" t="str">
        <f>VLOOKUP(Tabla1[[#This Row],[Enfermedad Inglés]],Tabla3[[Enfermedad Inglés]:[Nombre Coloquial en TV]],3,FALSE)</f>
        <v>Roya del manzano y cedro</v>
      </c>
      <c r="J3409" s="1" t="str">
        <f>VLOOKUP(Tabla1[[#This Row],[Enfermedad Inglés]],Tabla3[[Enfermedad Inglés]:[Nombre Coloquial en TV]],4,FALSE)</f>
        <v>Hongo del manzano</v>
      </c>
      <c r="K3409" s="1" t="str">
        <f>VLOOKUP(Tabla1[[#This Row],[Enfermedad Inglés]],Tabla3[[Enfermedad Inglés]:[Nombre Coloquial en TV]],5,FALSE)</f>
        <v>Hongo</v>
      </c>
    </row>
    <row r="3410" spans="1:11" x14ac:dyDescent="0.2">
      <c r="A3410" s="1" t="s">
        <v>3328</v>
      </c>
      <c r="B3410" s="1" t="s">
        <v>3439</v>
      </c>
      <c r="C3410" s="1" t="s">
        <v>3330</v>
      </c>
      <c r="D3410" s="1" t="s">
        <v>3331</v>
      </c>
      <c r="E3410" s="1" t="s">
        <v>312</v>
      </c>
      <c r="F3410" s="1" t="s">
        <v>11181</v>
      </c>
      <c r="G3410" s="1" t="str">
        <f>VLOOKUP(Tabla1[[#This Row],[Planta]],Tabla3[],3,FALSE)</f>
        <v>Manzana</v>
      </c>
      <c r="H3410" s="1" t="str">
        <f>_xlfn.CONCAT(Tabla1[[#This Row],[Planta Español]],"_",IF(Tabla1[[#This Row],[Saludable]]="Si","Saludable","Enferma"))</f>
        <v>Manzana_Enferma</v>
      </c>
      <c r="I3410" s="1" t="str">
        <f>VLOOKUP(Tabla1[[#This Row],[Enfermedad Inglés]],Tabla3[[Enfermedad Inglés]:[Nombre Coloquial en TV]],3,FALSE)</f>
        <v>Roya del manzano y cedro</v>
      </c>
      <c r="J3410" s="1" t="str">
        <f>VLOOKUP(Tabla1[[#This Row],[Enfermedad Inglés]],Tabla3[[Enfermedad Inglés]:[Nombre Coloquial en TV]],4,FALSE)</f>
        <v>Hongo del manzano</v>
      </c>
      <c r="K3410" s="1" t="str">
        <f>VLOOKUP(Tabla1[[#This Row],[Enfermedad Inglés]],Tabla3[[Enfermedad Inglés]:[Nombre Coloquial en TV]],5,FALSE)</f>
        <v>Hongo</v>
      </c>
    </row>
    <row r="3411" spans="1:11" x14ac:dyDescent="0.2">
      <c r="A3411" s="1" t="s">
        <v>3328</v>
      </c>
      <c r="B3411" s="1" t="s">
        <v>3440</v>
      </c>
      <c r="C3411" s="1" t="s">
        <v>3330</v>
      </c>
      <c r="D3411" s="1" t="s">
        <v>3331</v>
      </c>
      <c r="E3411" s="1" t="s">
        <v>312</v>
      </c>
      <c r="F3411" s="1" t="s">
        <v>11181</v>
      </c>
      <c r="G3411" s="1" t="str">
        <f>VLOOKUP(Tabla1[[#This Row],[Planta]],Tabla3[],3,FALSE)</f>
        <v>Manzana</v>
      </c>
      <c r="H3411" s="1" t="str">
        <f>_xlfn.CONCAT(Tabla1[[#This Row],[Planta Español]],"_",IF(Tabla1[[#This Row],[Saludable]]="Si","Saludable","Enferma"))</f>
        <v>Manzana_Enferma</v>
      </c>
      <c r="I3411" s="1" t="str">
        <f>VLOOKUP(Tabla1[[#This Row],[Enfermedad Inglés]],Tabla3[[Enfermedad Inglés]:[Nombre Coloquial en TV]],3,FALSE)</f>
        <v>Roya del manzano y cedro</v>
      </c>
      <c r="J3411" s="1" t="str">
        <f>VLOOKUP(Tabla1[[#This Row],[Enfermedad Inglés]],Tabla3[[Enfermedad Inglés]:[Nombre Coloquial en TV]],4,FALSE)</f>
        <v>Hongo del manzano</v>
      </c>
      <c r="K3411" s="1" t="str">
        <f>VLOOKUP(Tabla1[[#This Row],[Enfermedad Inglés]],Tabla3[[Enfermedad Inglés]:[Nombre Coloquial en TV]],5,FALSE)</f>
        <v>Hongo</v>
      </c>
    </row>
    <row r="3412" spans="1:11" x14ac:dyDescent="0.2">
      <c r="A3412" s="1" t="s">
        <v>3328</v>
      </c>
      <c r="B3412" s="1" t="s">
        <v>3441</v>
      </c>
      <c r="C3412" s="1" t="s">
        <v>3330</v>
      </c>
      <c r="D3412" s="1" t="s">
        <v>3331</v>
      </c>
      <c r="E3412" s="1" t="s">
        <v>312</v>
      </c>
      <c r="F3412" s="1" t="s">
        <v>11181</v>
      </c>
      <c r="G3412" s="1" t="str">
        <f>VLOOKUP(Tabla1[[#This Row],[Planta]],Tabla3[],3,FALSE)</f>
        <v>Manzana</v>
      </c>
      <c r="H3412" s="1" t="str">
        <f>_xlfn.CONCAT(Tabla1[[#This Row],[Planta Español]],"_",IF(Tabla1[[#This Row],[Saludable]]="Si","Saludable","Enferma"))</f>
        <v>Manzana_Enferma</v>
      </c>
      <c r="I3412" s="1" t="str">
        <f>VLOOKUP(Tabla1[[#This Row],[Enfermedad Inglés]],Tabla3[[Enfermedad Inglés]:[Nombre Coloquial en TV]],3,FALSE)</f>
        <v>Roya del manzano y cedro</v>
      </c>
      <c r="J3412" s="1" t="str">
        <f>VLOOKUP(Tabla1[[#This Row],[Enfermedad Inglés]],Tabla3[[Enfermedad Inglés]:[Nombre Coloquial en TV]],4,FALSE)</f>
        <v>Hongo del manzano</v>
      </c>
      <c r="K3412" s="1" t="str">
        <f>VLOOKUP(Tabla1[[#This Row],[Enfermedad Inglés]],Tabla3[[Enfermedad Inglés]:[Nombre Coloquial en TV]],5,FALSE)</f>
        <v>Hongo</v>
      </c>
    </row>
    <row r="3413" spans="1:11" x14ac:dyDescent="0.2">
      <c r="A3413" s="1" t="s">
        <v>3328</v>
      </c>
      <c r="B3413" s="1" t="s">
        <v>3442</v>
      </c>
      <c r="C3413" s="1" t="s">
        <v>3330</v>
      </c>
      <c r="D3413" s="1" t="s">
        <v>3331</v>
      </c>
      <c r="E3413" s="1" t="s">
        <v>312</v>
      </c>
      <c r="F3413" s="1" t="s">
        <v>11181</v>
      </c>
      <c r="G3413" s="1" t="str">
        <f>VLOOKUP(Tabla1[[#This Row],[Planta]],Tabla3[],3,FALSE)</f>
        <v>Manzana</v>
      </c>
      <c r="H3413" s="1" t="str">
        <f>_xlfn.CONCAT(Tabla1[[#This Row],[Planta Español]],"_",IF(Tabla1[[#This Row],[Saludable]]="Si","Saludable","Enferma"))</f>
        <v>Manzana_Enferma</v>
      </c>
      <c r="I3413" s="1" t="str">
        <f>VLOOKUP(Tabla1[[#This Row],[Enfermedad Inglés]],Tabla3[[Enfermedad Inglés]:[Nombre Coloquial en TV]],3,FALSE)</f>
        <v>Roya del manzano y cedro</v>
      </c>
      <c r="J3413" s="1" t="str">
        <f>VLOOKUP(Tabla1[[#This Row],[Enfermedad Inglés]],Tabla3[[Enfermedad Inglés]:[Nombre Coloquial en TV]],4,FALSE)</f>
        <v>Hongo del manzano</v>
      </c>
      <c r="K3413" s="1" t="str">
        <f>VLOOKUP(Tabla1[[#This Row],[Enfermedad Inglés]],Tabla3[[Enfermedad Inglés]:[Nombre Coloquial en TV]],5,FALSE)</f>
        <v>Hongo</v>
      </c>
    </row>
    <row r="3414" spans="1:11" x14ac:dyDescent="0.2">
      <c r="A3414" s="1" t="s">
        <v>3328</v>
      </c>
      <c r="B3414" s="1" t="s">
        <v>3443</v>
      </c>
      <c r="C3414" s="1" t="s">
        <v>3330</v>
      </c>
      <c r="D3414" s="1" t="s">
        <v>3331</v>
      </c>
      <c r="E3414" s="1" t="s">
        <v>312</v>
      </c>
      <c r="F3414" s="1" t="s">
        <v>11181</v>
      </c>
      <c r="G3414" s="1" t="str">
        <f>VLOOKUP(Tabla1[[#This Row],[Planta]],Tabla3[],3,FALSE)</f>
        <v>Manzana</v>
      </c>
      <c r="H3414" s="1" t="str">
        <f>_xlfn.CONCAT(Tabla1[[#This Row],[Planta Español]],"_",IF(Tabla1[[#This Row],[Saludable]]="Si","Saludable","Enferma"))</f>
        <v>Manzana_Enferma</v>
      </c>
      <c r="I3414" s="1" t="str">
        <f>VLOOKUP(Tabla1[[#This Row],[Enfermedad Inglés]],Tabla3[[Enfermedad Inglés]:[Nombre Coloquial en TV]],3,FALSE)</f>
        <v>Roya del manzano y cedro</v>
      </c>
      <c r="J3414" s="1" t="str">
        <f>VLOOKUP(Tabla1[[#This Row],[Enfermedad Inglés]],Tabla3[[Enfermedad Inglés]:[Nombre Coloquial en TV]],4,FALSE)</f>
        <v>Hongo del manzano</v>
      </c>
      <c r="K3414" s="1" t="str">
        <f>VLOOKUP(Tabla1[[#This Row],[Enfermedad Inglés]],Tabla3[[Enfermedad Inglés]:[Nombre Coloquial en TV]],5,FALSE)</f>
        <v>Hongo</v>
      </c>
    </row>
    <row r="3415" spans="1:11" x14ac:dyDescent="0.2">
      <c r="A3415" s="1" t="s">
        <v>3328</v>
      </c>
      <c r="B3415" s="1" t="s">
        <v>3444</v>
      </c>
      <c r="C3415" s="1" t="s">
        <v>3330</v>
      </c>
      <c r="D3415" s="1" t="s">
        <v>3331</v>
      </c>
      <c r="E3415" s="1" t="s">
        <v>312</v>
      </c>
      <c r="F3415" s="1" t="s">
        <v>11181</v>
      </c>
      <c r="G3415" s="1" t="str">
        <f>VLOOKUP(Tabla1[[#This Row],[Planta]],Tabla3[],3,FALSE)</f>
        <v>Manzana</v>
      </c>
      <c r="H3415" s="1" t="str">
        <f>_xlfn.CONCAT(Tabla1[[#This Row],[Planta Español]],"_",IF(Tabla1[[#This Row],[Saludable]]="Si","Saludable","Enferma"))</f>
        <v>Manzana_Enferma</v>
      </c>
      <c r="I3415" s="1" t="str">
        <f>VLOOKUP(Tabla1[[#This Row],[Enfermedad Inglés]],Tabla3[[Enfermedad Inglés]:[Nombre Coloquial en TV]],3,FALSE)</f>
        <v>Roya del manzano y cedro</v>
      </c>
      <c r="J3415" s="1" t="str">
        <f>VLOOKUP(Tabla1[[#This Row],[Enfermedad Inglés]],Tabla3[[Enfermedad Inglés]:[Nombre Coloquial en TV]],4,FALSE)</f>
        <v>Hongo del manzano</v>
      </c>
      <c r="K3415" s="1" t="str">
        <f>VLOOKUP(Tabla1[[#This Row],[Enfermedad Inglés]],Tabla3[[Enfermedad Inglés]:[Nombre Coloquial en TV]],5,FALSE)</f>
        <v>Hongo</v>
      </c>
    </row>
    <row r="3416" spans="1:11" x14ac:dyDescent="0.2">
      <c r="A3416" s="1" t="s">
        <v>3328</v>
      </c>
      <c r="B3416" s="1" t="s">
        <v>3445</v>
      </c>
      <c r="C3416" s="1" t="s">
        <v>3330</v>
      </c>
      <c r="D3416" s="1" t="s">
        <v>3331</v>
      </c>
      <c r="E3416" s="1" t="s">
        <v>312</v>
      </c>
      <c r="F3416" s="1" t="s">
        <v>11181</v>
      </c>
      <c r="G3416" s="1" t="str">
        <f>VLOOKUP(Tabla1[[#This Row],[Planta]],Tabla3[],3,FALSE)</f>
        <v>Manzana</v>
      </c>
      <c r="H3416" s="1" t="str">
        <f>_xlfn.CONCAT(Tabla1[[#This Row],[Planta Español]],"_",IF(Tabla1[[#This Row],[Saludable]]="Si","Saludable","Enferma"))</f>
        <v>Manzana_Enferma</v>
      </c>
      <c r="I3416" s="1" t="str">
        <f>VLOOKUP(Tabla1[[#This Row],[Enfermedad Inglés]],Tabla3[[Enfermedad Inglés]:[Nombre Coloquial en TV]],3,FALSE)</f>
        <v>Roya del manzano y cedro</v>
      </c>
      <c r="J3416" s="1" t="str">
        <f>VLOOKUP(Tabla1[[#This Row],[Enfermedad Inglés]],Tabla3[[Enfermedad Inglés]:[Nombre Coloquial en TV]],4,FALSE)</f>
        <v>Hongo del manzano</v>
      </c>
      <c r="K3416" s="1" t="str">
        <f>VLOOKUP(Tabla1[[#This Row],[Enfermedad Inglés]],Tabla3[[Enfermedad Inglés]:[Nombre Coloquial en TV]],5,FALSE)</f>
        <v>Hongo</v>
      </c>
    </row>
    <row r="3417" spans="1:11" x14ac:dyDescent="0.2">
      <c r="A3417" s="1" t="s">
        <v>3328</v>
      </c>
      <c r="B3417" s="1" t="s">
        <v>3446</v>
      </c>
      <c r="C3417" s="1" t="s">
        <v>3330</v>
      </c>
      <c r="D3417" s="1" t="s">
        <v>3331</v>
      </c>
      <c r="E3417" s="1" t="s">
        <v>312</v>
      </c>
      <c r="F3417" s="1" t="s">
        <v>11181</v>
      </c>
      <c r="G3417" s="1" t="str">
        <f>VLOOKUP(Tabla1[[#This Row],[Planta]],Tabla3[],3,FALSE)</f>
        <v>Manzana</v>
      </c>
      <c r="H3417" s="1" t="str">
        <f>_xlfn.CONCAT(Tabla1[[#This Row],[Planta Español]],"_",IF(Tabla1[[#This Row],[Saludable]]="Si","Saludable","Enferma"))</f>
        <v>Manzana_Enferma</v>
      </c>
      <c r="I3417" s="1" t="str">
        <f>VLOOKUP(Tabla1[[#This Row],[Enfermedad Inglés]],Tabla3[[Enfermedad Inglés]:[Nombre Coloquial en TV]],3,FALSE)</f>
        <v>Roya del manzano y cedro</v>
      </c>
      <c r="J3417" s="1" t="str">
        <f>VLOOKUP(Tabla1[[#This Row],[Enfermedad Inglés]],Tabla3[[Enfermedad Inglés]:[Nombre Coloquial en TV]],4,FALSE)</f>
        <v>Hongo del manzano</v>
      </c>
      <c r="K3417" s="1" t="str">
        <f>VLOOKUP(Tabla1[[#This Row],[Enfermedad Inglés]],Tabla3[[Enfermedad Inglés]:[Nombre Coloquial en TV]],5,FALSE)</f>
        <v>Hongo</v>
      </c>
    </row>
    <row r="3418" spans="1:11" x14ac:dyDescent="0.2">
      <c r="A3418" s="1" t="s">
        <v>3328</v>
      </c>
      <c r="B3418" s="1" t="s">
        <v>3447</v>
      </c>
      <c r="C3418" s="1" t="s">
        <v>3330</v>
      </c>
      <c r="D3418" s="1" t="s">
        <v>3331</v>
      </c>
      <c r="E3418" s="1" t="s">
        <v>312</v>
      </c>
      <c r="F3418" s="1" t="s">
        <v>11181</v>
      </c>
      <c r="G3418" s="1" t="str">
        <f>VLOOKUP(Tabla1[[#This Row],[Planta]],Tabla3[],3,FALSE)</f>
        <v>Manzana</v>
      </c>
      <c r="H3418" s="1" t="str">
        <f>_xlfn.CONCAT(Tabla1[[#This Row],[Planta Español]],"_",IF(Tabla1[[#This Row],[Saludable]]="Si","Saludable","Enferma"))</f>
        <v>Manzana_Enferma</v>
      </c>
      <c r="I3418" s="1" t="str">
        <f>VLOOKUP(Tabla1[[#This Row],[Enfermedad Inglés]],Tabla3[[Enfermedad Inglés]:[Nombre Coloquial en TV]],3,FALSE)</f>
        <v>Roya del manzano y cedro</v>
      </c>
      <c r="J3418" s="1" t="str">
        <f>VLOOKUP(Tabla1[[#This Row],[Enfermedad Inglés]],Tabla3[[Enfermedad Inglés]:[Nombre Coloquial en TV]],4,FALSE)</f>
        <v>Hongo del manzano</v>
      </c>
      <c r="K3418" s="1" t="str">
        <f>VLOOKUP(Tabla1[[#This Row],[Enfermedad Inglés]],Tabla3[[Enfermedad Inglés]:[Nombre Coloquial en TV]],5,FALSE)</f>
        <v>Hongo</v>
      </c>
    </row>
    <row r="3419" spans="1:11" x14ac:dyDescent="0.2">
      <c r="A3419" s="1" t="s">
        <v>3328</v>
      </c>
      <c r="B3419" s="1" t="s">
        <v>3448</v>
      </c>
      <c r="C3419" s="1" t="s">
        <v>3330</v>
      </c>
      <c r="D3419" s="1" t="s">
        <v>3331</v>
      </c>
      <c r="E3419" s="1" t="s">
        <v>312</v>
      </c>
      <c r="F3419" s="1" t="s">
        <v>11181</v>
      </c>
      <c r="G3419" s="1" t="str">
        <f>VLOOKUP(Tabla1[[#This Row],[Planta]],Tabla3[],3,FALSE)</f>
        <v>Manzana</v>
      </c>
      <c r="H3419" s="1" t="str">
        <f>_xlfn.CONCAT(Tabla1[[#This Row],[Planta Español]],"_",IF(Tabla1[[#This Row],[Saludable]]="Si","Saludable","Enferma"))</f>
        <v>Manzana_Enferma</v>
      </c>
      <c r="I3419" s="1" t="str">
        <f>VLOOKUP(Tabla1[[#This Row],[Enfermedad Inglés]],Tabla3[[Enfermedad Inglés]:[Nombre Coloquial en TV]],3,FALSE)</f>
        <v>Roya del manzano y cedro</v>
      </c>
      <c r="J3419" s="1" t="str">
        <f>VLOOKUP(Tabla1[[#This Row],[Enfermedad Inglés]],Tabla3[[Enfermedad Inglés]:[Nombre Coloquial en TV]],4,FALSE)</f>
        <v>Hongo del manzano</v>
      </c>
      <c r="K3419" s="1" t="str">
        <f>VLOOKUP(Tabla1[[#This Row],[Enfermedad Inglés]],Tabla3[[Enfermedad Inglés]:[Nombre Coloquial en TV]],5,FALSE)</f>
        <v>Hongo</v>
      </c>
    </row>
    <row r="3420" spans="1:11" x14ac:dyDescent="0.2">
      <c r="A3420" s="1" t="s">
        <v>3328</v>
      </c>
      <c r="B3420" s="1" t="s">
        <v>3449</v>
      </c>
      <c r="C3420" s="1" t="s">
        <v>3330</v>
      </c>
      <c r="D3420" s="1" t="s">
        <v>3331</v>
      </c>
      <c r="E3420" s="1" t="s">
        <v>312</v>
      </c>
      <c r="F3420" s="1" t="s">
        <v>11181</v>
      </c>
      <c r="G3420" s="1" t="str">
        <f>VLOOKUP(Tabla1[[#This Row],[Planta]],Tabla3[],3,FALSE)</f>
        <v>Manzana</v>
      </c>
      <c r="H3420" s="1" t="str">
        <f>_xlfn.CONCAT(Tabla1[[#This Row],[Planta Español]],"_",IF(Tabla1[[#This Row],[Saludable]]="Si","Saludable","Enferma"))</f>
        <v>Manzana_Enferma</v>
      </c>
      <c r="I3420" s="1" t="str">
        <f>VLOOKUP(Tabla1[[#This Row],[Enfermedad Inglés]],Tabla3[[Enfermedad Inglés]:[Nombre Coloquial en TV]],3,FALSE)</f>
        <v>Roya del manzano y cedro</v>
      </c>
      <c r="J3420" s="1" t="str">
        <f>VLOOKUP(Tabla1[[#This Row],[Enfermedad Inglés]],Tabla3[[Enfermedad Inglés]:[Nombre Coloquial en TV]],4,FALSE)</f>
        <v>Hongo del manzano</v>
      </c>
      <c r="K3420" s="1" t="str">
        <f>VLOOKUP(Tabla1[[#This Row],[Enfermedad Inglés]],Tabla3[[Enfermedad Inglés]:[Nombre Coloquial en TV]],5,FALSE)</f>
        <v>Hongo</v>
      </c>
    </row>
    <row r="3421" spans="1:11" x14ac:dyDescent="0.2">
      <c r="A3421" s="1" t="s">
        <v>3328</v>
      </c>
      <c r="B3421" s="1" t="s">
        <v>3450</v>
      </c>
      <c r="C3421" s="1" t="s">
        <v>3330</v>
      </c>
      <c r="D3421" s="1" t="s">
        <v>3331</v>
      </c>
      <c r="E3421" s="1" t="s">
        <v>312</v>
      </c>
      <c r="F3421" s="1" t="s">
        <v>11181</v>
      </c>
      <c r="G3421" s="1" t="str">
        <f>VLOOKUP(Tabla1[[#This Row],[Planta]],Tabla3[],3,FALSE)</f>
        <v>Manzana</v>
      </c>
      <c r="H3421" s="1" t="str">
        <f>_xlfn.CONCAT(Tabla1[[#This Row],[Planta Español]],"_",IF(Tabla1[[#This Row],[Saludable]]="Si","Saludable","Enferma"))</f>
        <v>Manzana_Enferma</v>
      </c>
      <c r="I3421" s="1" t="str">
        <f>VLOOKUP(Tabla1[[#This Row],[Enfermedad Inglés]],Tabla3[[Enfermedad Inglés]:[Nombre Coloquial en TV]],3,FALSE)</f>
        <v>Roya del manzano y cedro</v>
      </c>
      <c r="J3421" s="1" t="str">
        <f>VLOOKUP(Tabla1[[#This Row],[Enfermedad Inglés]],Tabla3[[Enfermedad Inglés]:[Nombre Coloquial en TV]],4,FALSE)</f>
        <v>Hongo del manzano</v>
      </c>
      <c r="K3421" s="1" t="str">
        <f>VLOOKUP(Tabla1[[#This Row],[Enfermedad Inglés]],Tabla3[[Enfermedad Inglés]:[Nombre Coloquial en TV]],5,FALSE)</f>
        <v>Hongo</v>
      </c>
    </row>
    <row r="3422" spans="1:11" x14ac:dyDescent="0.2">
      <c r="A3422" s="1" t="s">
        <v>3328</v>
      </c>
      <c r="B3422" s="1" t="s">
        <v>3451</v>
      </c>
      <c r="C3422" s="1" t="s">
        <v>3330</v>
      </c>
      <c r="D3422" s="1" t="s">
        <v>3331</v>
      </c>
      <c r="E3422" s="1" t="s">
        <v>312</v>
      </c>
      <c r="F3422" s="1" t="s">
        <v>11181</v>
      </c>
      <c r="G3422" s="1" t="str">
        <f>VLOOKUP(Tabla1[[#This Row],[Planta]],Tabla3[],3,FALSE)</f>
        <v>Manzana</v>
      </c>
      <c r="H3422" s="1" t="str">
        <f>_xlfn.CONCAT(Tabla1[[#This Row],[Planta Español]],"_",IF(Tabla1[[#This Row],[Saludable]]="Si","Saludable","Enferma"))</f>
        <v>Manzana_Enferma</v>
      </c>
      <c r="I3422" s="1" t="str">
        <f>VLOOKUP(Tabla1[[#This Row],[Enfermedad Inglés]],Tabla3[[Enfermedad Inglés]:[Nombre Coloquial en TV]],3,FALSE)</f>
        <v>Roya del manzano y cedro</v>
      </c>
      <c r="J3422" s="1" t="str">
        <f>VLOOKUP(Tabla1[[#This Row],[Enfermedad Inglés]],Tabla3[[Enfermedad Inglés]:[Nombre Coloquial en TV]],4,FALSE)</f>
        <v>Hongo del manzano</v>
      </c>
      <c r="K3422" s="1" t="str">
        <f>VLOOKUP(Tabla1[[#This Row],[Enfermedad Inglés]],Tabla3[[Enfermedad Inglés]:[Nombre Coloquial en TV]],5,FALSE)</f>
        <v>Hongo</v>
      </c>
    </row>
    <row r="3423" spans="1:11" x14ac:dyDescent="0.2">
      <c r="A3423" s="1" t="s">
        <v>3328</v>
      </c>
      <c r="B3423" s="1" t="s">
        <v>3452</v>
      </c>
      <c r="C3423" s="1" t="s">
        <v>3330</v>
      </c>
      <c r="D3423" s="1" t="s">
        <v>3331</v>
      </c>
      <c r="E3423" s="1" t="s">
        <v>312</v>
      </c>
      <c r="F3423" s="1" t="s">
        <v>11181</v>
      </c>
      <c r="G3423" s="1" t="str">
        <f>VLOOKUP(Tabla1[[#This Row],[Planta]],Tabla3[],3,FALSE)</f>
        <v>Manzana</v>
      </c>
      <c r="H3423" s="1" t="str">
        <f>_xlfn.CONCAT(Tabla1[[#This Row],[Planta Español]],"_",IF(Tabla1[[#This Row],[Saludable]]="Si","Saludable","Enferma"))</f>
        <v>Manzana_Enferma</v>
      </c>
      <c r="I3423" s="1" t="str">
        <f>VLOOKUP(Tabla1[[#This Row],[Enfermedad Inglés]],Tabla3[[Enfermedad Inglés]:[Nombre Coloquial en TV]],3,FALSE)</f>
        <v>Roya del manzano y cedro</v>
      </c>
      <c r="J3423" s="1" t="str">
        <f>VLOOKUP(Tabla1[[#This Row],[Enfermedad Inglés]],Tabla3[[Enfermedad Inglés]:[Nombre Coloquial en TV]],4,FALSE)</f>
        <v>Hongo del manzano</v>
      </c>
      <c r="K3423" s="1" t="str">
        <f>VLOOKUP(Tabla1[[#This Row],[Enfermedad Inglés]],Tabla3[[Enfermedad Inglés]:[Nombre Coloquial en TV]],5,FALSE)</f>
        <v>Hongo</v>
      </c>
    </row>
    <row r="3424" spans="1:11" x14ac:dyDescent="0.2">
      <c r="A3424" s="1" t="s">
        <v>3328</v>
      </c>
      <c r="B3424" s="1" t="s">
        <v>3453</v>
      </c>
      <c r="C3424" s="1" t="s">
        <v>3330</v>
      </c>
      <c r="D3424" s="1" t="s">
        <v>3331</v>
      </c>
      <c r="E3424" s="1" t="s">
        <v>312</v>
      </c>
      <c r="F3424" s="1" t="s">
        <v>11181</v>
      </c>
      <c r="G3424" s="1" t="str">
        <f>VLOOKUP(Tabla1[[#This Row],[Planta]],Tabla3[],3,FALSE)</f>
        <v>Manzana</v>
      </c>
      <c r="H3424" s="1" t="str">
        <f>_xlfn.CONCAT(Tabla1[[#This Row],[Planta Español]],"_",IF(Tabla1[[#This Row],[Saludable]]="Si","Saludable","Enferma"))</f>
        <v>Manzana_Enferma</v>
      </c>
      <c r="I3424" s="1" t="str">
        <f>VLOOKUP(Tabla1[[#This Row],[Enfermedad Inglés]],Tabla3[[Enfermedad Inglés]:[Nombre Coloquial en TV]],3,FALSE)</f>
        <v>Roya del manzano y cedro</v>
      </c>
      <c r="J3424" s="1" t="str">
        <f>VLOOKUP(Tabla1[[#This Row],[Enfermedad Inglés]],Tabla3[[Enfermedad Inglés]:[Nombre Coloquial en TV]],4,FALSE)</f>
        <v>Hongo del manzano</v>
      </c>
      <c r="K3424" s="1" t="str">
        <f>VLOOKUP(Tabla1[[#This Row],[Enfermedad Inglés]],Tabla3[[Enfermedad Inglés]:[Nombre Coloquial en TV]],5,FALSE)</f>
        <v>Hongo</v>
      </c>
    </row>
    <row r="3425" spans="1:11" x14ac:dyDescent="0.2">
      <c r="A3425" s="1" t="s">
        <v>3328</v>
      </c>
      <c r="B3425" s="1" t="s">
        <v>3454</v>
      </c>
      <c r="C3425" s="1" t="s">
        <v>3330</v>
      </c>
      <c r="D3425" s="1" t="s">
        <v>3331</v>
      </c>
      <c r="E3425" s="1" t="s">
        <v>312</v>
      </c>
      <c r="F3425" s="1" t="s">
        <v>11181</v>
      </c>
      <c r="G3425" s="1" t="str">
        <f>VLOOKUP(Tabla1[[#This Row],[Planta]],Tabla3[],3,FALSE)</f>
        <v>Manzana</v>
      </c>
      <c r="H3425" s="1" t="str">
        <f>_xlfn.CONCAT(Tabla1[[#This Row],[Planta Español]],"_",IF(Tabla1[[#This Row],[Saludable]]="Si","Saludable","Enferma"))</f>
        <v>Manzana_Enferma</v>
      </c>
      <c r="I3425" s="1" t="str">
        <f>VLOOKUP(Tabla1[[#This Row],[Enfermedad Inglés]],Tabla3[[Enfermedad Inglés]:[Nombre Coloquial en TV]],3,FALSE)</f>
        <v>Roya del manzano y cedro</v>
      </c>
      <c r="J3425" s="1" t="str">
        <f>VLOOKUP(Tabla1[[#This Row],[Enfermedad Inglés]],Tabla3[[Enfermedad Inglés]:[Nombre Coloquial en TV]],4,FALSE)</f>
        <v>Hongo del manzano</v>
      </c>
      <c r="K3425" s="1" t="str">
        <f>VLOOKUP(Tabla1[[#This Row],[Enfermedad Inglés]],Tabla3[[Enfermedad Inglés]:[Nombre Coloquial en TV]],5,FALSE)</f>
        <v>Hongo</v>
      </c>
    </row>
    <row r="3426" spans="1:11" x14ac:dyDescent="0.2">
      <c r="A3426" s="1" t="s">
        <v>3328</v>
      </c>
      <c r="B3426" s="2" t="s">
        <v>3455</v>
      </c>
      <c r="C3426" s="1" t="s">
        <v>3330</v>
      </c>
      <c r="D3426" s="1" t="s">
        <v>3331</v>
      </c>
      <c r="E3426" s="1" t="s">
        <v>312</v>
      </c>
      <c r="F3426" s="1" t="s">
        <v>11181</v>
      </c>
      <c r="G3426" s="1" t="str">
        <f>VLOOKUP(Tabla1[[#This Row],[Planta]],Tabla3[],3,FALSE)</f>
        <v>Manzana</v>
      </c>
      <c r="H3426" s="1" t="str">
        <f>_xlfn.CONCAT(Tabla1[[#This Row],[Planta Español]],"_",IF(Tabla1[[#This Row],[Saludable]]="Si","Saludable","Enferma"))</f>
        <v>Manzana_Enferma</v>
      </c>
      <c r="I3426" s="1" t="str">
        <f>VLOOKUP(Tabla1[[#This Row],[Enfermedad Inglés]],Tabla3[[Enfermedad Inglés]:[Nombre Coloquial en TV]],3,FALSE)</f>
        <v>Roya del manzano y cedro</v>
      </c>
      <c r="J3426" s="1" t="str">
        <f>VLOOKUP(Tabla1[[#This Row],[Enfermedad Inglés]],Tabla3[[Enfermedad Inglés]:[Nombre Coloquial en TV]],4,FALSE)</f>
        <v>Hongo del manzano</v>
      </c>
      <c r="K3426" s="1" t="str">
        <f>VLOOKUP(Tabla1[[#This Row],[Enfermedad Inglés]],Tabla3[[Enfermedad Inglés]:[Nombre Coloquial en TV]],5,FALSE)</f>
        <v>Hongo</v>
      </c>
    </row>
    <row r="3427" spans="1:11" x14ac:dyDescent="0.2">
      <c r="A3427" s="1" t="s">
        <v>3328</v>
      </c>
      <c r="B3427" s="1" t="s">
        <v>3456</v>
      </c>
      <c r="C3427" s="1" t="s">
        <v>3330</v>
      </c>
      <c r="D3427" s="1" t="s">
        <v>3331</v>
      </c>
      <c r="E3427" s="1" t="s">
        <v>312</v>
      </c>
      <c r="F3427" s="1" t="s">
        <v>11181</v>
      </c>
      <c r="G3427" s="1" t="str">
        <f>VLOOKUP(Tabla1[[#This Row],[Planta]],Tabla3[],3,FALSE)</f>
        <v>Manzana</v>
      </c>
      <c r="H3427" s="1" t="str">
        <f>_xlfn.CONCAT(Tabla1[[#This Row],[Planta Español]],"_",IF(Tabla1[[#This Row],[Saludable]]="Si","Saludable","Enferma"))</f>
        <v>Manzana_Enferma</v>
      </c>
      <c r="I3427" s="1" t="str">
        <f>VLOOKUP(Tabla1[[#This Row],[Enfermedad Inglés]],Tabla3[[Enfermedad Inglés]:[Nombre Coloquial en TV]],3,FALSE)</f>
        <v>Roya del manzano y cedro</v>
      </c>
      <c r="J3427" s="1" t="str">
        <f>VLOOKUP(Tabla1[[#This Row],[Enfermedad Inglés]],Tabla3[[Enfermedad Inglés]:[Nombre Coloquial en TV]],4,FALSE)</f>
        <v>Hongo del manzano</v>
      </c>
      <c r="K3427" s="1" t="str">
        <f>VLOOKUP(Tabla1[[#This Row],[Enfermedad Inglés]],Tabla3[[Enfermedad Inglés]:[Nombre Coloquial en TV]],5,FALSE)</f>
        <v>Hongo</v>
      </c>
    </row>
    <row r="3428" spans="1:11" x14ac:dyDescent="0.2">
      <c r="A3428" s="1" t="s">
        <v>3328</v>
      </c>
      <c r="B3428" s="1" t="s">
        <v>3457</v>
      </c>
      <c r="C3428" s="1" t="s">
        <v>3330</v>
      </c>
      <c r="D3428" s="1" t="s">
        <v>3331</v>
      </c>
      <c r="E3428" s="1" t="s">
        <v>312</v>
      </c>
      <c r="F3428" s="1" t="s">
        <v>11181</v>
      </c>
      <c r="G3428" s="1" t="str">
        <f>VLOOKUP(Tabla1[[#This Row],[Planta]],Tabla3[],3,FALSE)</f>
        <v>Manzana</v>
      </c>
      <c r="H3428" s="1" t="str">
        <f>_xlfn.CONCAT(Tabla1[[#This Row],[Planta Español]],"_",IF(Tabla1[[#This Row],[Saludable]]="Si","Saludable","Enferma"))</f>
        <v>Manzana_Enferma</v>
      </c>
      <c r="I3428" s="1" t="str">
        <f>VLOOKUP(Tabla1[[#This Row],[Enfermedad Inglés]],Tabla3[[Enfermedad Inglés]:[Nombre Coloquial en TV]],3,FALSE)</f>
        <v>Roya del manzano y cedro</v>
      </c>
      <c r="J3428" s="1" t="str">
        <f>VLOOKUP(Tabla1[[#This Row],[Enfermedad Inglés]],Tabla3[[Enfermedad Inglés]:[Nombre Coloquial en TV]],4,FALSE)</f>
        <v>Hongo del manzano</v>
      </c>
      <c r="K3428" s="1" t="str">
        <f>VLOOKUP(Tabla1[[#This Row],[Enfermedad Inglés]],Tabla3[[Enfermedad Inglés]:[Nombre Coloquial en TV]],5,FALSE)</f>
        <v>Hongo</v>
      </c>
    </row>
    <row r="3429" spans="1:11" x14ac:dyDescent="0.2">
      <c r="A3429" s="1" t="s">
        <v>3328</v>
      </c>
      <c r="B3429" s="1" t="s">
        <v>3458</v>
      </c>
      <c r="C3429" s="1" t="s">
        <v>3330</v>
      </c>
      <c r="D3429" s="1" t="s">
        <v>3331</v>
      </c>
      <c r="E3429" s="1" t="s">
        <v>312</v>
      </c>
      <c r="F3429" s="1" t="s">
        <v>11181</v>
      </c>
      <c r="G3429" s="1" t="str">
        <f>VLOOKUP(Tabla1[[#This Row],[Planta]],Tabla3[],3,FALSE)</f>
        <v>Manzana</v>
      </c>
      <c r="H3429" s="1" t="str">
        <f>_xlfn.CONCAT(Tabla1[[#This Row],[Planta Español]],"_",IF(Tabla1[[#This Row],[Saludable]]="Si","Saludable","Enferma"))</f>
        <v>Manzana_Enferma</v>
      </c>
      <c r="I3429" s="1" t="str">
        <f>VLOOKUP(Tabla1[[#This Row],[Enfermedad Inglés]],Tabla3[[Enfermedad Inglés]:[Nombre Coloquial en TV]],3,FALSE)</f>
        <v>Roya del manzano y cedro</v>
      </c>
      <c r="J3429" s="1" t="str">
        <f>VLOOKUP(Tabla1[[#This Row],[Enfermedad Inglés]],Tabla3[[Enfermedad Inglés]:[Nombre Coloquial en TV]],4,FALSE)</f>
        <v>Hongo del manzano</v>
      </c>
      <c r="K3429" s="1" t="str">
        <f>VLOOKUP(Tabla1[[#This Row],[Enfermedad Inglés]],Tabla3[[Enfermedad Inglés]:[Nombre Coloquial en TV]],5,FALSE)</f>
        <v>Hongo</v>
      </c>
    </row>
    <row r="3430" spans="1:11" x14ac:dyDescent="0.2">
      <c r="A3430" s="1" t="s">
        <v>3328</v>
      </c>
      <c r="B3430" s="1" t="s">
        <v>3459</v>
      </c>
      <c r="C3430" s="1" t="s">
        <v>3330</v>
      </c>
      <c r="D3430" s="1" t="s">
        <v>3331</v>
      </c>
      <c r="E3430" s="1" t="s">
        <v>312</v>
      </c>
      <c r="F3430" s="1" t="s">
        <v>11181</v>
      </c>
      <c r="G3430" s="1" t="str">
        <f>VLOOKUP(Tabla1[[#This Row],[Planta]],Tabla3[],3,FALSE)</f>
        <v>Manzana</v>
      </c>
      <c r="H3430" s="1" t="str">
        <f>_xlfn.CONCAT(Tabla1[[#This Row],[Planta Español]],"_",IF(Tabla1[[#This Row],[Saludable]]="Si","Saludable","Enferma"))</f>
        <v>Manzana_Enferma</v>
      </c>
      <c r="I3430" s="1" t="str">
        <f>VLOOKUP(Tabla1[[#This Row],[Enfermedad Inglés]],Tabla3[[Enfermedad Inglés]:[Nombre Coloquial en TV]],3,FALSE)</f>
        <v>Roya del manzano y cedro</v>
      </c>
      <c r="J3430" s="1" t="str">
        <f>VLOOKUP(Tabla1[[#This Row],[Enfermedad Inglés]],Tabla3[[Enfermedad Inglés]:[Nombre Coloquial en TV]],4,FALSE)</f>
        <v>Hongo del manzano</v>
      </c>
      <c r="K3430" s="1" t="str">
        <f>VLOOKUP(Tabla1[[#This Row],[Enfermedad Inglés]],Tabla3[[Enfermedad Inglés]:[Nombre Coloquial en TV]],5,FALSE)</f>
        <v>Hongo</v>
      </c>
    </row>
    <row r="3431" spans="1:11" x14ac:dyDescent="0.2">
      <c r="A3431" s="1" t="s">
        <v>3328</v>
      </c>
      <c r="B3431" s="1" t="s">
        <v>3460</v>
      </c>
      <c r="C3431" s="1" t="s">
        <v>3330</v>
      </c>
      <c r="D3431" s="1" t="s">
        <v>3331</v>
      </c>
      <c r="E3431" s="1" t="s">
        <v>312</v>
      </c>
      <c r="F3431" s="1" t="s">
        <v>11181</v>
      </c>
      <c r="G3431" s="1" t="str">
        <f>VLOOKUP(Tabla1[[#This Row],[Planta]],Tabla3[],3,FALSE)</f>
        <v>Manzana</v>
      </c>
      <c r="H3431" s="1" t="str">
        <f>_xlfn.CONCAT(Tabla1[[#This Row],[Planta Español]],"_",IF(Tabla1[[#This Row],[Saludable]]="Si","Saludable","Enferma"))</f>
        <v>Manzana_Enferma</v>
      </c>
      <c r="I3431" s="1" t="str">
        <f>VLOOKUP(Tabla1[[#This Row],[Enfermedad Inglés]],Tabla3[[Enfermedad Inglés]:[Nombre Coloquial en TV]],3,FALSE)</f>
        <v>Roya del manzano y cedro</v>
      </c>
      <c r="J3431" s="1" t="str">
        <f>VLOOKUP(Tabla1[[#This Row],[Enfermedad Inglés]],Tabla3[[Enfermedad Inglés]:[Nombre Coloquial en TV]],4,FALSE)</f>
        <v>Hongo del manzano</v>
      </c>
      <c r="K3431" s="1" t="str">
        <f>VLOOKUP(Tabla1[[#This Row],[Enfermedad Inglés]],Tabla3[[Enfermedad Inglés]:[Nombre Coloquial en TV]],5,FALSE)</f>
        <v>Hongo</v>
      </c>
    </row>
    <row r="3432" spans="1:11" x14ac:dyDescent="0.2">
      <c r="A3432" s="1" t="s">
        <v>3328</v>
      </c>
      <c r="B3432" s="1" t="s">
        <v>3461</v>
      </c>
      <c r="C3432" s="1" t="s">
        <v>3330</v>
      </c>
      <c r="D3432" s="1" t="s">
        <v>3331</v>
      </c>
      <c r="E3432" s="1" t="s">
        <v>312</v>
      </c>
      <c r="F3432" s="1" t="s">
        <v>11181</v>
      </c>
      <c r="G3432" s="1" t="str">
        <f>VLOOKUP(Tabla1[[#This Row],[Planta]],Tabla3[],3,FALSE)</f>
        <v>Manzana</v>
      </c>
      <c r="H3432" s="1" t="str">
        <f>_xlfn.CONCAT(Tabla1[[#This Row],[Planta Español]],"_",IF(Tabla1[[#This Row],[Saludable]]="Si","Saludable","Enferma"))</f>
        <v>Manzana_Enferma</v>
      </c>
      <c r="I3432" s="1" t="str">
        <f>VLOOKUP(Tabla1[[#This Row],[Enfermedad Inglés]],Tabla3[[Enfermedad Inglés]:[Nombre Coloquial en TV]],3,FALSE)</f>
        <v>Roya del manzano y cedro</v>
      </c>
      <c r="J3432" s="1" t="str">
        <f>VLOOKUP(Tabla1[[#This Row],[Enfermedad Inglés]],Tabla3[[Enfermedad Inglés]:[Nombre Coloquial en TV]],4,FALSE)</f>
        <v>Hongo del manzano</v>
      </c>
      <c r="K3432" s="1" t="str">
        <f>VLOOKUP(Tabla1[[#This Row],[Enfermedad Inglés]],Tabla3[[Enfermedad Inglés]:[Nombre Coloquial en TV]],5,FALSE)</f>
        <v>Hongo</v>
      </c>
    </row>
    <row r="3433" spans="1:11" x14ac:dyDescent="0.2">
      <c r="A3433" s="1" t="s">
        <v>3328</v>
      </c>
      <c r="B3433" s="1" t="s">
        <v>3462</v>
      </c>
      <c r="C3433" s="1" t="s">
        <v>3330</v>
      </c>
      <c r="D3433" s="1" t="s">
        <v>3331</v>
      </c>
      <c r="E3433" s="1" t="s">
        <v>312</v>
      </c>
      <c r="F3433" s="1" t="s">
        <v>11181</v>
      </c>
      <c r="G3433" s="1" t="str">
        <f>VLOOKUP(Tabla1[[#This Row],[Planta]],Tabla3[],3,FALSE)</f>
        <v>Manzana</v>
      </c>
      <c r="H3433" s="1" t="str">
        <f>_xlfn.CONCAT(Tabla1[[#This Row],[Planta Español]],"_",IF(Tabla1[[#This Row],[Saludable]]="Si","Saludable","Enferma"))</f>
        <v>Manzana_Enferma</v>
      </c>
      <c r="I3433" s="1" t="str">
        <f>VLOOKUP(Tabla1[[#This Row],[Enfermedad Inglés]],Tabla3[[Enfermedad Inglés]:[Nombre Coloquial en TV]],3,FALSE)</f>
        <v>Roya del manzano y cedro</v>
      </c>
      <c r="J3433" s="1" t="str">
        <f>VLOOKUP(Tabla1[[#This Row],[Enfermedad Inglés]],Tabla3[[Enfermedad Inglés]:[Nombre Coloquial en TV]],4,FALSE)</f>
        <v>Hongo del manzano</v>
      </c>
      <c r="K3433" s="1" t="str">
        <f>VLOOKUP(Tabla1[[#This Row],[Enfermedad Inglés]],Tabla3[[Enfermedad Inglés]:[Nombre Coloquial en TV]],5,FALSE)</f>
        <v>Hongo</v>
      </c>
    </row>
    <row r="3434" spans="1:11" x14ac:dyDescent="0.2">
      <c r="A3434" s="1" t="s">
        <v>3328</v>
      </c>
      <c r="B3434" s="1" t="s">
        <v>3463</v>
      </c>
      <c r="C3434" s="1" t="s">
        <v>3330</v>
      </c>
      <c r="D3434" s="1" t="s">
        <v>3331</v>
      </c>
      <c r="E3434" s="1" t="s">
        <v>312</v>
      </c>
      <c r="F3434" s="1" t="s">
        <v>11181</v>
      </c>
      <c r="G3434" s="1" t="str">
        <f>VLOOKUP(Tabla1[[#This Row],[Planta]],Tabla3[],3,FALSE)</f>
        <v>Manzana</v>
      </c>
      <c r="H3434" s="1" t="str">
        <f>_xlfn.CONCAT(Tabla1[[#This Row],[Planta Español]],"_",IF(Tabla1[[#This Row],[Saludable]]="Si","Saludable","Enferma"))</f>
        <v>Manzana_Enferma</v>
      </c>
      <c r="I3434" s="1" t="str">
        <f>VLOOKUP(Tabla1[[#This Row],[Enfermedad Inglés]],Tabla3[[Enfermedad Inglés]:[Nombre Coloquial en TV]],3,FALSE)</f>
        <v>Roya del manzano y cedro</v>
      </c>
      <c r="J3434" s="1" t="str">
        <f>VLOOKUP(Tabla1[[#This Row],[Enfermedad Inglés]],Tabla3[[Enfermedad Inglés]:[Nombre Coloquial en TV]],4,FALSE)</f>
        <v>Hongo del manzano</v>
      </c>
      <c r="K3434" s="1" t="str">
        <f>VLOOKUP(Tabla1[[#This Row],[Enfermedad Inglés]],Tabla3[[Enfermedad Inglés]:[Nombre Coloquial en TV]],5,FALSE)</f>
        <v>Hongo</v>
      </c>
    </row>
    <row r="3435" spans="1:11" x14ac:dyDescent="0.2">
      <c r="A3435" s="1" t="s">
        <v>3328</v>
      </c>
      <c r="B3435" s="1" t="s">
        <v>3464</v>
      </c>
      <c r="C3435" s="1" t="s">
        <v>3330</v>
      </c>
      <c r="D3435" s="1" t="s">
        <v>3331</v>
      </c>
      <c r="E3435" s="1" t="s">
        <v>312</v>
      </c>
      <c r="F3435" s="1" t="s">
        <v>11181</v>
      </c>
      <c r="G3435" s="1" t="str">
        <f>VLOOKUP(Tabla1[[#This Row],[Planta]],Tabla3[],3,FALSE)</f>
        <v>Manzana</v>
      </c>
      <c r="H3435" s="1" t="str">
        <f>_xlfn.CONCAT(Tabla1[[#This Row],[Planta Español]],"_",IF(Tabla1[[#This Row],[Saludable]]="Si","Saludable","Enferma"))</f>
        <v>Manzana_Enferma</v>
      </c>
      <c r="I3435" s="1" t="str">
        <f>VLOOKUP(Tabla1[[#This Row],[Enfermedad Inglés]],Tabla3[[Enfermedad Inglés]:[Nombre Coloquial en TV]],3,FALSE)</f>
        <v>Roya del manzano y cedro</v>
      </c>
      <c r="J3435" s="1" t="str">
        <f>VLOOKUP(Tabla1[[#This Row],[Enfermedad Inglés]],Tabla3[[Enfermedad Inglés]:[Nombre Coloquial en TV]],4,FALSE)</f>
        <v>Hongo del manzano</v>
      </c>
      <c r="K3435" s="1" t="str">
        <f>VLOOKUP(Tabla1[[#This Row],[Enfermedad Inglés]],Tabla3[[Enfermedad Inglés]:[Nombre Coloquial en TV]],5,FALSE)</f>
        <v>Hongo</v>
      </c>
    </row>
    <row r="3436" spans="1:11" x14ac:dyDescent="0.2">
      <c r="A3436" s="1" t="s">
        <v>3328</v>
      </c>
      <c r="B3436" s="1" t="s">
        <v>3465</v>
      </c>
      <c r="C3436" s="1" t="s">
        <v>3330</v>
      </c>
      <c r="D3436" s="1" t="s">
        <v>3331</v>
      </c>
      <c r="E3436" s="1" t="s">
        <v>312</v>
      </c>
      <c r="F3436" s="1" t="s">
        <v>11181</v>
      </c>
      <c r="G3436" s="1" t="str">
        <f>VLOOKUP(Tabla1[[#This Row],[Planta]],Tabla3[],3,FALSE)</f>
        <v>Manzana</v>
      </c>
      <c r="H3436" s="1" t="str">
        <f>_xlfn.CONCAT(Tabla1[[#This Row],[Planta Español]],"_",IF(Tabla1[[#This Row],[Saludable]]="Si","Saludable","Enferma"))</f>
        <v>Manzana_Enferma</v>
      </c>
      <c r="I3436" s="1" t="str">
        <f>VLOOKUP(Tabla1[[#This Row],[Enfermedad Inglés]],Tabla3[[Enfermedad Inglés]:[Nombre Coloquial en TV]],3,FALSE)</f>
        <v>Roya del manzano y cedro</v>
      </c>
      <c r="J3436" s="1" t="str">
        <f>VLOOKUP(Tabla1[[#This Row],[Enfermedad Inglés]],Tabla3[[Enfermedad Inglés]:[Nombre Coloquial en TV]],4,FALSE)</f>
        <v>Hongo del manzano</v>
      </c>
      <c r="K3436" s="1" t="str">
        <f>VLOOKUP(Tabla1[[#This Row],[Enfermedad Inglés]],Tabla3[[Enfermedad Inglés]:[Nombre Coloquial en TV]],5,FALSE)</f>
        <v>Hongo</v>
      </c>
    </row>
    <row r="3437" spans="1:11" x14ac:dyDescent="0.2">
      <c r="A3437" s="1" t="s">
        <v>3328</v>
      </c>
      <c r="B3437" s="1" t="s">
        <v>3466</v>
      </c>
      <c r="C3437" s="1" t="s">
        <v>3330</v>
      </c>
      <c r="D3437" s="1" t="s">
        <v>3331</v>
      </c>
      <c r="E3437" s="1" t="s">
        <v>312</v>
      </c>
      <c r="F3437" s="1" t="s">
        <v>11181</v>
      </c>
      <c r="G3437" s="1" t="str">
        <f>VLOOKUP(Tabla1[[#This Row],[Planta]],Tabla3[],3,FALSE)</f>
        <v>Manzana</v>
      </c>
      <c r="H3437" s="1" t="str">
        <f>_xlfn.CONCAT(Tabla1[[#This Row],[Planta Español]],"_",IF(Tabla1[[#This Row],[Saludable]]="Si","Saludable","Enferma"))</f>
        <v>Manzana_Enferma</v>
      </c>
      <c r="I3437" s="1" t="str">
        <f>VLOOKUP(Tabla1[[#This Row],[Enfermedad Inglés]],Tabla3[[Enfermedad Inglés]:[Nombre Coloquial en TV]],3,FALSE)</f>
        <v>Roya del manzano y cedro</v>
      </c>
      <c r="J3437" s="1" t="str">
        <f>VLOOKUP(Tabla1[[#This Row],[Enfermedad Inglés]],Tabla3[[Enfermedad Inglés]:[Nombre Coloquial en TV]],4,FALSE)</f>
        <v>Hongo del manzano</v>
      </c>
      <c r="K3437" s="1" t="str">
        <f>VLOOKUP(Tabla1[[#This Row],[Enfermedad Inglés]],Tabla3[[Enfermedad Inglés]:[Nombre Coloquial en TV]],5,FALSE)</f>
        <v>Hongo</v>
      </c>
    </row>
    <row r="3438" spans="1:11" x14ac:dyDescent="0.2">
      <c r="A3438" s="1" t="s">
        <v>3328</v>
      </c>
      <c r="B3438" s="1" t="s">
        <v>3467</v>
      </c>
      <c r="C3438" s="1" t="s">
        <v>3330</v>
      </c>
      <c r="D3438" s="1" t="s">
        <v>3331</v>
      </c>
      <c r="E3438" s="1" t="s">
        <v>312</v>
      </c>
      <c r="F3438" s="1" t="s">
        <v>11181</v>
      </c>
      <c r="G3438" s="1" t="str">
        <f>VLOOKUP(Tabla1[[#This Row],[Planta]],Tabla3[],3,FALSE)</f>
        <v>Manzana</v>
      </c>
      <c r="H3438" s="1" t="str">
        <f>_xlfn.CONCAT(Tabla1[[#This Row],[Planta Español]],"_",IF(Tabla1[[#This Row],[Saludable]]="Si","Saludable","Enferma"))</f>
        <v>Manzana_Enferma</v>
      </c>
      <c r="I3438" s="1" t="str">
        <f>VLOOKUP(Tabla1[[#This Row],[Enfermedad Inglés]],Tabla3[[Enfermedad Inglés]:[Nombre Coloquial en TV]],3,FALSE)</f>
        <v>Roya del manzano y cedro</v>
      </c>
      <c r="J3438" s="1" t="str">
        <f>VLOOKUP(Tabla1[[#This Row],[Enfermedad Inglés]],Tabla3[[Enfermedad Inglés]:[Nombre Coloquial en TV]],4,FALSE)</f>
        <v>Hongo del manzano</v>
      </c>
      <c r="K3438" s="1" t="str">
        <f>VLOOKUP(Tabla1[[#This Row],[Enfermedad Inglés]],Tabla3[[Enfermedad Inglés]:[Nombre Coloquial en TV]],5,FALSE)</f>
        <v>Hongo</v>
      </c>
    </row>
    <row r="3439" spans="1:11" x14ac:dyDescent="0.2">
      <c r="A3439" s="1" t="s">
        <v>3328</v>
      </c>
      <c r="B3439" s="1" t="s">
        <v>3468</v>
      </c>
      <c r="C3439" s="1" t="s">
        <v>3330</v>
      </c>
      <c r="D3439" s="1" t="s">
        <v>3331</v>
      </c>
      <c r="E3439" s="1" t="s">
        <v>312</v>
      </c>
      <c r="F3439" s="1" t="s">
        <v>11181</v>
      </c>
      <c r="G3439" s="1" t="str">
        <f>VLOOKUP(Tabla1[[#This Row],[Planta]],Tabla3[],3,FALSE)</f>
        <v>Manzana</v>
      </c>
      <c r="H3439" s="1" t="str">
        <f>_xlfn.CONCAT(Tabla1[[#This Row],[Planta Español]],"_",IF(Tabla1[[#This Row],[Saludable]]="Si","Saludable","Enferma"))</f>
        <v>Manzana_Enferma</v>
      </c>
      <c r="I3439" s="1" t="str">
        <f>VLOOKUP(Tabla1[[#This Row],[Enfermedad Inglés]],Tabla3[[Enfermedad Inglés]:[Nombre Coloquial en TV]],3,FALSE)</f>
        <v>Roya del manzano y cedro</v>
      </c>
      <c r="J3439" s="1" t="str">
        <f>VLOOKUP(Tabla1[[#This Row],[Enfermedad Inglés]],Tabla3[[Enfermedad Inglés]:[Nombre Coloquial en TV]],4,FALSE)</f>
        <v>Hongo del manzano</v>
      </c>
      <c r="K3439" s="1" t="str">
        <f>VLOOKUP(Tabla1[[#This Row],[Enfermedad Inglés]],Tabla3[[Enfermedad Inglés]:[Nombre Coloquial en TV]],5,FALSE)</f>
        <v>Hongo</v>
      </c>
    </row>
    <row r="3440" spans="1:11" x14ac:dyDescent="0.2">
      <c r="A3440" s="1" t="s">
        <v>3328</v>
      </c>
      <c r="B3440" s="2" t="s">
        <v>3469</v>
      </c>
      <c r="C3440" s="1" t="s">
        <v>3330</v>
      </c>
      <c r="D3440" s="1" t="s">
        <v>3331</v>
      </c>
      <c r="E3440" s="1" t="s">
        <v>312</v>
      </c>
      <c r="F3440" s="1" t="s">
        <v>11181</v>
      </c>
      <c r="G3440" s="1" t="str">
        <f>VLOOKUP(Tabla1[[#This Row],[Planta]],Tabla3[],3,FALSE)</f>
        <v>Manzana</v>
      </c>
      <c r="H3440" s="1" t="str">
        <f>_xlfn.CONCAT(Tabla1[[#This Row],[Planta Español]],"_",IF(Tabla1[[#This Row],[Saludable]]="Si","Saludable","Enferma"))</f>
        <v>Manzana_Enferma</v>
      </c>
      <c r="I3440" s="1" t="str">
        <f>VLOOKUP(Tabla1[[#This Row],[Enfermedad Inglés]],Tabla3[[Enfermedad Inglés]:[Nombre Coloquial en TV]],3,FALSE)</f>
        <v>Roya del manzano y cedro</v>
      </c>
      <c r="J3440" s="1" t="str">
        <f>VLOOKUP(Tabla1[[#This Row],[Enfermedad Inglés]],Tabla3[[Enfermedad Inglés]:[Nombre Coloquial en TV]],4,FALSE)</f>
        <v>Hongo del manzano</v>
      </c>
      <c r="K3440" s="1" t="str">
        <f>VLOOKUP(Tabla1[[#This Row],[Enfermedad Inglés]],Tabla3[[Enfermedad Inglés]:[Nombre Coloquial en TV]],5,FALSE)</f>
        <v>Hongo</v>
      </c>
    </row>
    <row r="3441" spans="1:11" x14ac:dyDescent="0.2">
      <c r="A3441" s="1" t="s">
        <v>3328</v>
      </c>
      <c r="B3441" s="1" t="s">
        <v>3470</v>
      </c>
      <c r="C3441" s="1" t="s">
        <v>3330</v>
      </c>
      <c r="D3441" s="1" t="s">
        <v>3331</v>
      </c>
      <c r="E3441" s="1" t="s">
        <v>312</v>
      </c>
      <c r="F3441" s="1" t="s">
        <v>11181</v>
      </c>
      <c r="G3441" s="1" t="str">
        <f>VLOOKUP(Tabla1[[#This Row],[Planta]],Tabla3[],3,FALSE)</f>
        <v>Manzana</v>
      </c>
      <c r="H3441" s="1" t="str">
        <f>_xlfn.CONCAT(Tabla1[[#This Row],[Planta Español]],"_",IF(Tabla1[[#This Row],[Saludable]]="Si","Saludable","Enferma"))</f>
        <v>Manzana_Enferma</v>
      </c>
      <c r="I3441" s="1" t="str">
        <f>VLOOKUP(Tabla1[[#This Row],[Enfermedad Inglés]],Tabla3[[Enfermedad Inglés]:[Nombre Coloquial en TV]],3,FALSE)</f>
        <v>Roya del manzano y cedro</v>
      </c>
      <c r="J3441" s="1" t="str">
        <f>VLOOKUP(Tabla1[[#This Row],[Enfermedad Inglés]],Tabla3[[Enfermedad Inglés]:[Nombre Coloquial en TV]],4,FALSE)</f>
        <v>Hongo del manzano</v>
      </c>
      <c r="K3441" s="1" t="str">
        <f>VLOOKUP(Tabla1[[#This Row],[Enfermedad Inglés]],Tabla3[[Enfermedad Inglés]:[Nombre Coloquial en TV]],5,FALSE)</f>
        <v>Hongo</v>
      </c>
    </row>
    <row r="3442" spans="1:11" x14ac:dyDescent="0.2">
      <c r="A3442" s="1" t="s">
        <v>3328</v>
      </c>
      <c r="B3442" s="1" t="s">
        <v>3471</v>
      </c>
      <c r="C3442" s="1" t="s">
        <v>3330</v>
      </c>
      <c r="D3442" s="1" t="s">
        <v>3331</v>
      </c>
      <c r="E3442" s="1" t="s">
        <v>312</v>
      </c>
      <c r="F3442" s="1" t="s">
        <v>11181</v>
      </c>
      <c r="G3442" s="1" t="str">
        <f>VLOOKUP(Tabla1[[#This Row],[Planta]],Tabla3[],3,FALSE)</f>
        <v>Manzana</v>
      </c>
      <c r="H3442" s="1" t="str">
        <f>_xlfn.CONCAT(Tabla1[[#This Row],[Planta Español]],"_",IF(Tabla1[[#This Row],[Saludable]]="Si","Saludable","Enferma"))</f>
        <v>Manzana_Enferma</v>
      </c>
      <c r="I3442" s="1" t="str">
        <f>VLOOKUP(Tabla1[[#This Row],[Enfermedad Inglés]],Tabla3[[Enfermedad Inglés]:[Nombre Coloquial en TV]],3,FALSE)</f>
        <v>Roya del manzano y cedro</v>
      </c>
      <c r="J3442" s="1" t="str">
        <f>VLOOKUP(Tabla1[[#This Row],[Enfermedad Inglés]],Tabla3[[Enfermedad Inglés]:[Nombre Coloquial en TV]],4,FALSE)</f>
        <v>Hongo del manzano</v>
      </c>
      <c r="K3442" s="1" t="str">
        <f>VLOOKUP(Tabla1[[#This Row],[Enfermedad Inglés]],Tabla3[[Enfermedad Inglés]:[Nombre Coloquial en TV]],5,FALSE)</f>
        <v>Hongo</v>
      </c>
    </row>
    <row r="3443" spans="1:11" x14ac:dyDescent="0.2">
      <c r="A3443" s="1" t="s">
        <v>3328</v>
      </c>
      <c r="B3443" s="1" t="s">
        <v>3472</v>
      </c>
      <c r="C3443" s="1" t="s">
        <v>3330</v>
      </c>
      <c r="D3443" s="1" t="s">
        <v>3331</v>
      </c>
      <c r="E3443" s="1" t="s">
        <v>312</v>
      </c>
      <c r="F3443" s="1" t="s">
        <v>11181</v>
      </c>
      <c r="G3443" s="1" t="str">
        <f>VLOOKUP(Tabla1[[#This Row],[Planta]],Tabla3[],3,FALSE)</f>
        <v>Manzana</v>
      </c>
      <c r="H3443" s="1" t="str">
        <f>_xlfn.CONCAT(Tabla1[[#This Row],[Planta Español]],"_",IF(Tabla1[[#This Row],[Saludable]]="Si","Saludable","Enferma"))</f>
        <v>Manzana_Enferma</v>
      </c>
      <c r="I3443" s="1" t="str">
        <f>VLOOKUP(Tabla1[[#This Row],[Enfermedad Inglés]],Tabla3[[Enfermedad Inglés]:[Nombre Coloquial en TV]],3,FALSE)</f>
        <v>Roya del manzano y cedro</v>
      </c>
      <c r="J3443" s="1" t="str">
        <f>VLOOKUP(Tabla1[[#This Row],[Enfermedad Inglés]],Tabla3[[Enfermedad Inglés]:[Nombre Coloquial en TV]],4,FALSE)</f>
        <v>Hongo del manzano</v>
      </c>
      <c r="K3443" s="1" t="str">
        <f>VLOOKUP(Tabla1[[#This Row],[Enfermedad Inglés]],Tabla3[[Enfermedad Inglés]:[Nombre Coloquial en TV]],5,FALSE)</f>
        <v>Hongo</v>
      </c>
    </row>
    <row r="3444" spans="1:11" x14ac:dyDescent="0.2">
      <c r="A3444" s="1" t="s">
        <v>3328</v>
      </c>
      <c r="B3444" s="1" t="s">
        <v>3473</v>
      </c>
      <c r="C3444" s="1" t="s">
        <v>3330</v>
      </c>
      <c r="D3444" s="1" t="s">
        <v>3331</v>
      </c>
      <c r="E3444" s="1" t="s">
        <v>312</v>
      </c>
      <c r="F3444" s="1" t="s">
        <v>11181</v>
      </c>
      <c r="G3444" s="1" t="str">
        <f>VLOOKUP(Tabla1[[#This Row],[Planta]],Tabla3[],3,FALSE)</f>
        <v>Manzana</v>
      </c>
      <c r="H3444" s="1" t="str">
        <f>_xlfn.CONCAT(Tabla1[[#This Row],[Planta Español]],"_",IF(Tabla1[[#This Row],[Saludable]]="Si","Saludable","Enferma"))</f>
        <v>Manzana_Enferma</v>
      </c>
      <c r="I3444" s="1" t="str">
        <f>VLOOKUP(Tabla1[[#This Row],[Enfermedad Inglés]],Tabla3[[Enfermedad Inglés]:[Nombre Coloquial en TV]],3,FALSE)</f>
        <v>Roya del manzano y cedro</v>
      </c>
      <c r="J3444" s="1" t="str">
        <f>VLOOKUP(Tabla1[[#This Row],[Enfermedad Inglés]],Tabla3[[Enfermedad Inglés]:[Nombre Coloquial en TV]],4,FALSE)</f>
        <v>Hongo del manzano</v>
      </c>
      <c r="K3444" s="1" t="str">
        <f>VLOOKUP(Tabla1[[#This Row],[Enfermedad Inglés]],Tabla3[[Enfermedad Inglés]:[Nombre Coloquial en TV]],5,FALSE)</f>
        <v>Hongo</v>
      </c>
    </row>
    <row r="3445" spans="1:11" x14ac:dyDescent="0.2">
      <c r="A3445" s="1" t="s">
        <v>3328</v>
      </c>
      <c r="B3445" s="1" t="s">
        <v>3474</v>
      </c>
      <c r="C3445" s="1" t="s">
        <v>3330</v>
      </c>
      <c r="D3445" s="1" t="s">
        <v>3331</v>
      </c>
      <c r="E3445" s="1" t="s">
        <v>312</v>
      </c>
      <c r="F3445" s="1" t="s">
        <v>11181</v>
      </c>
      <c r="G3445" s="1" t="str">
        <f>VLOOKUP(Tabla1[[#This Row],[Planta]],Tabla3[],3,FALSE)</f>
        <v>Manzana</v>
      </c>
      <c r="H3445" s="1" t="str">
        <f>_xlfn.CONCAT(Tabla1[[#This Row],[Planta Español]],"_",IF(Tabla1[[#This Row],[Saludable]]="Si","Saludable","Enferma"))</f>
        <v>Manzana_Enferma</v>
      </c>
      <c r="I3445" s="1" t="str">
        <f>VLOOKUP(Tabla1[[#This Row],[Enfermedad Inglés]],Tabla3[[Enfermedad Inglés]:[Nombre Coloquial en TV]],3,FALSE)</f>
        <v>Roya del manzano y cedro</v>
      </c>
      <c r="J3445" s="1" t="str">
        <f>VLOOKUP(Tabla1[[#This Row],[Enfermedad Inglés]],Tabla3[[Enfermedad Inglés]:[Nombre Coloquial en TV]],4,FALSE)</f>
        <v>Hongo del manzano</v>
      </c>
      <c r="K3445" s="1" t="str">
        <f>VLOOKUP(Tabla1[[#This Row],[Enfermedad Inglés]],Tabla3[[Enfermedad Inglés]:[Nombre Coloquial en TV]],5,FALSE)</f>
        <v>Hongo</v>
      </c>
    </row>
    <row r="3446" spans="1:11" x14ac:dyDescent="0.2">
      <c r="A3446" s="1" t="s">
        <v>3328</v>
      </c>
      <c r="B3446" s="1" t="s">
        <v>3475</v>
      </c>
      <c r="C3446" s="1" t="s">
        <v>3330</v>
      </c>
      <c r="D3446" s="1" t="s">
        <v>3331</v>
      </c>
      <c r="E3446" s="1" t="s">
        <v>312</v>
      </c>
      <c r="F3446" s="1" t="s">
        <v>11181</v>
      </c>
      <c r="G3446" s="1" t="str">
        <f>VLOOKUP(Tabla1[[#This Row],[Planta]],Tabla3[],3,FALSE)</f>
        <v>Manzana</v>
      </c>
      <c r="H3446" s="1" t="str">
        <f>_xlfn.CONCAT(Tabla1[[#This Row],[Planta Español]],"_",IF(Tabla1[[#This Row],[Saludable]]="Si","Saludable","Enferma"))</f>
        <v>Manzana_Enferma</v>
      </c>
      <c r="I3446" s="1" t="str">
        <f>VLOOKUP(Tabla1[[#This Row],[Enfermedad Inglés]],Tabla3[[Enfermedad Inglés]:[Nombre Coloquial en TV]],3,FALSE)</f>
        <v>Roya del manzano y cedro</v>
      </c>
      <c r="J3446" s="1" t="str">
        <f>VLOOKUP(Tabla1[[#This Row],[Enfermedad Inglés]],Tabla3[[Enfermedad Inglés]:[Nombre Coloquial en TV]],4,FALSE)</f>
        <v>Hongo del manzano</v>
      </c>
      <c r="K3446" s="1" t="str">
        <f>VLOOKUP(Tabla1[[#This Row],[Enfermedad Inglés]],Tabla3[[Enfermedad Inglés]:[Nombre Coloquial en TV]],5,FALSE)</f>
        <v>Hongo</v>
      </c>
    </row>
    <row r="3447" spans="1:11" x14ac:dyDescent="0.2">
      <c r="A3447" s="1" t="s">
        <v>3328</v>
      </c>
      <c r="B3447" s="1" t="s">
        <v>3476</v>
      </c>
      <c r="C3447" s="1" t="s">
        <v>3330</v>
      </c>
      <c r="D3447" s="1" t="s">
        <v>3331</v>
      </c>
      <c r="E3447" s="1" t="s">
        <v>312</v>
      </c>
      <c r="F3447" s="1" t="s">
        <v>11181</v>
      </c>
      <c r="G3447" s="1" t="str">
        <f>VLOOKUP(Tabla1[[#This Row],[Planta]],Tabla3[],3,FALSE)</f>
        <v>Manzana</v>
      </c>
      <c r="H3447" s="1" t="str">
        <f>_xlfn.CONCAT(Tabla1[[#This Row],[Planta Español]],"_",IF(Tabla1[[#This Row],[Saludable]]="Si","Saludable","Enferma"))</f>
        <v>Manzana_Enferma</v>
      </c>
      <c r="I3447" s="1" t="str">
        <f>VLOOKUP(Tabla1[[#This Row],[Enfermedad Inglés]],Tabla3[[Enfermedad Inglés]:[Nombre Coloquial en TV]],3,FALSE)</f>
        <v>Roya del manzano y cedro</v>
      </c>
      <c r="J3447" s="1" t="str">
        <f>VLOOKUP(Tabla1[[#This Row],[Enfermedad Inglés]],Tabla3[[Enfermedad Inglés]:[Nombre Coloquial en TV]],4,FALSE)</f>
        <v>Hongo del manzano</v>
      </c>
      <c r="K3447" s="1" t="str">
        <f>VLOOKUP(Tabla1[[#This Row],[Enfermedad Inglés]],Tabla3[[Enfermedad Inglés]:[Nombre Coloquial en TV]],5,FALSE)</f>
        <v>Hongo</v>
      </c>
    </row>
    <row r="3448" spans="1:11" x14ac:dyDescent="0.2">
      <c r="A3448" s="1" t="s">
        <v>3328</v>
      </c>
      <c r="B3448" s="1" t="s">
        <v>3477</v>
      </c>
      <c r="C3448" s="1" t="s">
        <v>3330</v>
      </c>
      <c r="D3448" s="1" t="s">
        <v>3331</v>
      </c>
      <c r="E3448" s="1" t="s">
        <v>312</v>
      </c>
      <c r="F3448" s="1" t="s">
        <v>11181</v>
      </c>
      <c r="G3448" s="1" t="str">
        <f>VLOOKUP(Tabla1[[#This Row],[Planta]],Tabla3[],3,FALSE)</f>
        <v>Manzana</v>
      </c>
      <c r="H3448" s="1" t="str">
        <f>_xlfn.CONCAT(Tabla1[[#This Row],[Planta Español]],"_",IF(Tabla1[[#This Row],[Saludable]]="Si","Saludable","Enferma"))</f>
        <v>Manzana_Enferma</v>
      </c>
      <c r="I3448" s="1" t="str">
        <f>VLOOKUP(Tabla1[[#This Row],[Enfermedad Inglés]],Tabla3[[Enfermedad Inglés]:[Nombre Coloquial en TV]],3,FALSE)</f>
        <v>Roya del manzano y cedro</v>
      </c>
      <c r="J3448" s="1" t="str">
        <f>VLOOKUP(Tabla1[[#This Row],[Enfermedad Inglés]],Tabla3[[Enfermedad Inglés]:[Nombre Coloquial en TV]],4,FALSE)</f>
        <v>Hongo del manzano</v>
      </c>
      <c r="K3448" s="1" t="str">
        <f>VLOOKUP(Tabla1[[#This Row],[Enfermedad Inglés]],Tabla3[[Enfermedad Inglés]:[Nombre Coloquial en TV]],5,FALSE)</f>
        <v>Hongo</v>
      </c>
    </row>
    <row r="3449" spans="1:11" x14ac:dyDescent="0.2">
      <c r="A3449" s="1" t="s">
        <v>3328</v>
      </c>
      <c r="B3449" s="1" t="s">
        <v>3478</v>
      </c>
      <c r="C3449" s="1" t="s">
        <v>3330</v>
      </c>
      <c r="D3449" s="1" t="s">
        <v>3331</v>
      </c>
      <c r="E3449" s="1" t="s">
        <v>312</v>
      </c>
      <c r="F3449" s="1" t="s">
        <v>11181</v>
      </c>
      <c r="G3449" s="1" t="str">
        <f>VLOOKUP(Tabla1[[#This Row],[Planta]],Tabla3[],3,FALSE)</f>
        <v>Manzana</v>
      </c>
      <c r="H3449" s="1" t="str">
        <f>_xlfn.CONCAT(Tabla1[[#This Row],[Planta Español]],"_",IF(Tabla1[[#This Row],[Saludable]]="Si","Saludable","Enferma"))</f>
        <v>Manzana_Enferma</v>
      </c>
      <c r="I3449" s="1" t="str">
        <f>VLOOKUP(Tabla1[[#This Row],[Enfermedad Inglés]],Tabla3[[Enfermedad Inglés]:[Nombre Coloquial en TV]],3,FALSE)</f>
        <v>Roya del manzano y cedro</v>
      </c>
      <c r="J3449" s="1" t="str">
        <f>VLOOKUP(Tabla1[[#This Row],[Enfermedad Inglés]],Tabla3[[Enfermedad Inglés]:[Nombre Coloquial en TV]],4,FALSE)</f>
        <v>Hongo del manzano</v>
      </c>
      <c r="K3449" s="1" t="str">
        <f>VLOOKUP(Tabla1[[#This Row],[Enfermedad Inglés]],Tabla3[[Enfermedad Inglés]:[Nombre Coloquial en TV]],5,FALSE)</f>
        <v>Hongo</v>
      </c>
    </row>
    <row r="3450" spans="1:11" x14ac:dyDescent="0.2">
      <c r="A3450" s="1" t="s">
        <v>3328</v>
      </c>
      <c r="B3450" s="1" t="s">
        <v>3479</v>
      </c>
      <c r="C3450" s="1" t="s">
        <v>3330</v>
      </c>
      <c r="D3450" s="1" t="s">
        <v>3331</v>
      </c>
      <c r="E3450" s="1" t="s">
        <v>312</v>
      </c>
      <c r="F3450" s="1" t="s">
        <v>11181</v>
      </c>
      <c r="G3450" s="1" t="str">
        <f>VLOOKUP(Tabla1[[#This Row],[Planta]],Tabla3[],3,FALSE)</f>
        <v>Manzana</v>
      </c>
      <c r="H3450" s="1" t="str">
        <f>_xlfn.CONCAT(Tabla1[[#This Row],[Planta Español]],"_",IF(Tabla1[[#This Row],[Saludable]]="Si","Saludable","Enferma"))</f>
        <v>Manzana_Enferma</v>
      </c>
      <c r="I3450" s="1" t="str">
        <f>VLOOKUP(Tabla1[[#This Row],[Enfermedad Inglés]],Tabla3[[Enfermedad Inglés]:[Nombre Coloquial en TV]],3,FALSE)</f>
        <v>Roya del manzano y cedro</v>
      </c>
      <c r="J3450" s="1" t="str">
        <f>VLOOKUP(Tabla1[[#This Row],[Enfermedad Inglés]],Tabla3[[Enfermedad Inglés]:[Nombre Coloquial en TV]],4,FALSE)</f>
        <v>Hongo del manzano</v>
      </c>
      <c r="K3450" s="1" t="str">
        <f>VLOOKUP(Tabla1[[#This Row],[Enfermedad Inglés]],Tabla3[[Enfermedad Inglés]:[Nombre Coloquial en TV]],5,FALSE)</f>
        <v>Hongo</v>
      </c>
    </row>
    <row r="3451" spans="1:11" x14ac:dyDescent="0.2">
      <c r="A3451" s="1" t="s">
        <v>3328</v>
      </c>
      <c r="B3451" s="1" t="s">
        <v>3480</v>
      </c>
      <c r="C3451" s="1" t="s">
        <v>3330</v>
      </c>
      <c r="D3451" s="1" t="s">
        <v>3331</v>
      </c>
      <c r="E3451" s="1" t="s">
        <v>312</v>
      </c>
      <c r="F3451" s="1" t="s">
        <v>11181</v>
      </c>
      <c r="G3451" s="1" t="str">
        <f>VLOOKUP(Tabla1[[#This Row],[Planta]],Tabla3[],3,FALSE)</f>
        <v>Manzana</v>
      </c>
      <c r="H3451" s="1" t="str">
        <f>_xlfn.CONCAT(Tabla1[[#This Row],[Planta Español]],"_",IF(Tabla1[[#This Row],[Saludable]]="Si","Saludable","Enferma"))</f>
        <v>Manzana_Enferma</v>
      </c>
      <c r="I3451" s="1" t="str">
        <f>VLOOKUP(Tabla1[[#This Row],[Enfermedad Inglés]],Tabla3[[Enfermedad Inglés]:[Nombre Coloquial en TV]],3,FALSE)</f>
        <v>Roya del manzano y cedro</v>
      </c>
      <c r="J3451" s="1" t="str">
        <f>VLOOKUP(Tabla1[[#This Row],[Enfermedad Inglés]],Tabla3[[Enfermedad Inglés]:[Nombre Coloquial en TV]],4,FALSE)</f>
        <v>Hongo del manzano</v>
      </c>
      <c r="K3451" s="1" t="str">
        <f>VLOOKUP(Tabla1[[#This Row],[Enfermedad Inglés]],Tabla3[[Enfermedad Inglés]:[Nombre Coloquial en TV]],5,FALSE)</f>
        <v>Hongo</v>
      </c>
    </row>
    <row r="3452" spans="1:11" x14ac:dyDescent="0.2">
      <c r="A3452" s="1" t="s">
        <v>3328</v>
      </c>
      <c r="B3452" s="1" t="s">
        <v>3481</v>
      </c>
      <c r="C3452" s="1" t="s">
        <v>3330</v>
      </c>
      <c r="D3452" s="1" t="s">
        <v>3331</v>
      </c>
      <c r="E3452" s="1" t="s">
        <v>312</v>
      </c>
      <c r="F3452" s="1" t="s">
        <v>11181</v>
      </c>
      <c r="G3452" s="1" t="str">
        <f>VLOOKUP(Tabla1[[#This Row],[Planta]],Tabla3[],3,FALSE)</f>
        <v>Manzana</v>
      </c>
      <c r="H3452" s="1" t="str">
        <f>_xlfn.CONCAT(Tabla1[[#This Row],[Planta Español]],"_",IF(Tabla1[[#This Row],[Saludable]]="Si","Saludable","Enferma"))</f>
        <v>Manzana_Enferma</v>
      </c>
      <c r="I3452" s="1" t="str">
        <f>VLOOKUP(Tabla1[[#This Row],[Enfermedad Inglés]],Tabla3[[Enfermedad Inglés]:[Nombre Coloquial en TV]],3,FALSE)</f>
        <v>Roya del manzano y cedro</v>
      </c>
      <c r="J3452" s="1" t="str">
        <f>VLOOKUP(Tabla1[[#This Row],[Enfermedad Inglés]],Tabla3[[Enfermedad Inglés]:[Nombre Coloquial en TV]],4,FALSE)</f>
        <v>Hongo del manzano</v>
      </c>
      <c r="K3452" s="1" t="str">
        <f>VLOOKUP(Tabla1[[#This Row],[Enfermedad Inglés]],Tabla3[[Enfermedad Inglés]:[Nombre Coloquial en TV]],5,FALSE)</f>
        <v>Hongo</v>
      </c>
    </row>
    <row r="3453" spans="1:11" x14ac:dyDescent="0.2">
      <c r="A3453" s="1" t="s">
        <v>3328</v>
      </c>
      <c r="B3453" s="1" t="s">
        <v>3482</v>
      </c>
      <c r="C3453" s="1" t="s">
        <v>3330</v>
      </c>
      <c r="D3453" s="1" t="s">
        <v>3331</v>
      </c>
      <c r="E3453" s="1" t="s">
        <v>312</v>
      </c>
      <c r="F3453" s="1" t="s">
        <v>11181</v>
      </c>
      <c r="G3453" s="1" t="str">
        <f>VLOOKUP(Tabla1[[#This Row],[Planta]],Tabla3[],3,FALSE)</f>
        <v>Manzana</v>
      </c>
      <c r="H3453" s="1" t="str">
        <f>_xlfn.CONCAT(Tabla1[[#This Row],[Planta Español]],"_",IF(Tabla1[[#This Row],[Saludable]]="Si","Saludable","Enferma"))</f>
        <v>Manzana_Enferma</v>
      </c>
      <c r="I3453" s="1" t="str">
        <f>VLOOKUP(Tabla1[[#This Row],[Enfermedad Inglés]],Tabla3[[Enfermedad Inglés]:[Nombre Coloquial en TV]],3,FALSE)</f>
        <v>Roya del manzano y cedro</v>
      </c>
      <c r="J3453" s="1" t="str">
        <f>VLOOKUP(Tabla1[[#This Row],[Enfermedad Inglés]],Tabla3[[Enfermedad Inglés]:[Nombre Coloquial en TV]],4,FALSE)</f>
        <v>Hongo del manzano</v>
      </c>
      <c r="K3453" s="1" t="str">
        <f>VLOOKUP(Tabla1[[#This Row],[Enfermedad Inglés]],Tabla3[[Enfermedad Inglés]:[Nombre Coloquial en TV]],5,FALSE)</f>
        <v>Hongo</v>
      </c>
    </row>
    <row r="3454" spans="1:11" x14ac:dyDescent="0.2">
      <c r="A3454" s="1" t="s">
        <v>3328</v>
      </c>
      <c r="B3454" s="1" t="s">
        <v>3483</v>
      </c>
      <c r="C3454" s="1" t="s">
        <v>3330</v>
      </c>
      <c r="D3454" s="1" t="s">
        <v>3331</v>
      </c>
      <c r="E3454" s="1" t="s">
        <v>312</v>
      </c>
      <c r="F3454" s="1" t="s">
        <v>11181</v>
      </c>
      <c r="G3454" s="1" t="str">
        <f>VLOOKUP(Tabla1[[#This Row],[Planta]],Tabla3[],3,FALSE)</f>
        <v>Manzana</v>
      </c>
      <c r="H3454" s="1" t="str">
        <f>_xlfn.CONCAT(Tabla1[[#This Row],[Planta Español]],"_",IF(Tabla1[[#This Row],[Saludable]]="Si","Saludable","Enferma"))</f>
        <v>Manzana_Enferma</v>
      </c>
      <c r="I3454" s="1" t="str">
        <f>VLOOKUP(Tabla1[[#This Row],[Enfermedad Inglés]],Tabla3[[Enfermedad Inglés]:[Nombre Coloquial en TV]],3,FALSE)</f>
        <v>Roya del manzano y cedro</v>
      </c>
      <c r="J3454" s="1" t="str">
        <f>VLOOKUP(Tabla1[[#This Row],[Enfermedad Inglés]],Tabla3[[Enfermedad Inglés]:[Nombre Coloquial en TV]],4,FALSE)</f>
        <v>Hongo del manzano</v>
      </c>
      <c r="K3454" s="1" t="str">
        <f>VLOOKUP(Tabla1[[#This Row],[Enfermedad Inglés]],Tabla3[[Enfermedad Inglés]:[Nombre Coloquial en TV]],5,FALSE)</f>
        <v>Hongo</v>
      </c>
    </row>
    <row r="3455" spans="1:11" x14ac:dyDescent="0.2">
      <c r="A3455" s="1" t="s">
        <v>3328</v>
      </c>
      <c r="B3455" s="1" t="s">
        <v>3484</v>
      </c>
      <c r="C3455" s="1" t="s">
        <v>3330</v>
      </c>
      <c r="D3455" s="1" t="s">
        <v>3331</v>
      </c>
      <c r="E3455" s="1" t="s">
        <v>312</v>
      </c>
      <c r="F3455" s="1" t="s">
        <v>11181</v>
      </c>
      <c r="G3455" s="1" t="str">
        <f>VLOOKUP(Tabla1[[#This Row],[Planta]],Tabla3[],3,FALSE)</f>
        <v>Manzana</v>
      </c>
      <c r="H3455" s="1" t="str">
        <f>_xlfn.CONCAT(Tabla1[[#This Row],[Planta Español]],"_",IF(Tabla1[[#This Row],[Saludable]]="Si","Saludable","Enferma"))</f>
        <v>Manzana_Enferma</v>
      </c>
      <c r="I3455" s="1" t="str">
        <f>VLOOKUP(Tabla1[[#This Row],[Enfermedad Inglés]],Tabla3[[Enfermedad Inglés]:[Nombre Coloquial en TV]],3,FALSE)</f>
        <v>Roya del manzano y cedro</v>
      </c>
      <c r="J3455" s="1" t="str">
        <f>VLOOKUP(Tabla1[[#This Row],[Enfermedad Inglés]],Tabla3[[Enfermedad Inglés]:[Nombre Coloquial en TV]],4,FALSE)</f>
        <v>Hongo del manzano</v>
      </c>
      <c r="K3455" s="1" t="str">
        <f>VLOOKUP(Tabla1[[#This Row],[Enfermedad Inglés]],Tabla3[[Enfermedad Inglés]:[Nombre Coloquial en TV]],5,FALSE)</f>
        <v>Hongo</v>
      </c>
    </row>
    <row r="3456" spans="1:11" x14ac:dyDescent="0.2">
      <c r="A3456" s="1" t="s">
        <v>3328</v>
      </c>
      <c r="B3456" s="1" t="s">
        <v>3485</v>
      </c>
      <c r="C3456" s="1" t="s">
        <v>3330</v>
      </c>
      <c r="D3456" s="1" t="s">
        <v>3331</v>
      </c>
      <c r="E3456" s="1" t="s">
        <v>312</v>
      </c>
      <c r="F3456" s="1" t="s">
        <v>11181</v>
      </c>
      <c r="G3456" s="1" t="str">
        <f>VLOOKUP(Tabla1[[#This Row],[Planta]],Tabla3[],3,FALSE)</f>
        <v>Manzana</v>
      </c>
      <c r="H3456" s="1" t="str">
        <f>_xlfn.CONCAT(Tabla1[[#This Row],[Planta Español]],"_",IF(Tabla1[[#This Row],[Saludable]]="Si","Saludable","Enferma"))</f>
        <v>Manzana_Enferma</v>
      </c>
      <c r="I3456" s="1" t="str">
        <f>VLOOKUP(Tabla1[[#This Row],[Enfermedad Inglés]],Tabla3[[Enfermedad Inglés]:[Nombre Coloquial en TV]],3,FALSE)</f>
        <v>Roya del manzano y cedro</v>
      </c>
      <c r="J3456" s="1" t="str">
        <f>VLOOKUP(Tabla1[[#This Row],[Enfermedad Inglés]],Tabla3[[Enfermedad Inglés]:[Nombre Coloquial en TV]],4,FALSE)</f>
        <v>Hongo del manzano</v>
      </c>
      <c r="K3456" s="1" t="str">
        <f>VLOOKUP(Tabla1[[#This Row],[Enfermedad Inglés]],Tabla3[[Enfermedad Inglés]:[Nombre Coloquial en TV]],5,FALSE)</f>
        <v>Hongo</v>
      </c>
    </row>
    <row r="3457" spans="1:11" x14ac:dyDescent="0.2">
      <c r="A3457" s="1" t="s">
        <v>3328</v>
      </c>
      <c r="B3457" s="1" t="s">
        <v>3486</v>
      </c>
      <c r="C3457" s="1" t="s">
        <v>3330</v>
      </c>
      <c r="D3457" s="1" t="s">
        <v>3331</v>
      </c>
      <c r="E3457" s="1" t="s">
        <v>312</v>
      </c>
      <c r="F3457" s="1" t="s">
        <v>11181</v>
      </c>
      <c r="G3457" s="1" t="str">
        <f>VLOOKUP(Tabla1[[#This Row],[Planta]],Tabla3[],3,FALSE)</f>
        <v>Manzana</v>
      </c>
      <c r="H3457" s="1" t="str">
        <f>_xlfn.CONCAT(Tabla1[[#This Row],[Planta Español]],"_",IF(Tabla1[[#This Row],[Saludable]]="Si","Saludable","Enferma"))</f>
        <v>Manzana_Enferma</v>
      </c>
      <c r="I3457" s="1" t="str">
        <f>VLOOKUP(Tabla1[[#This Row],[Enfermedad Inglés]],Tabla3[[Enfermedad Inglés]:[Nombre Coloquial en TV]],3,FALSE)</f>
        <v>Roya del manzano y cedro</v>
      </c>
      <c r="J3457" s="1" t="str">
        <f>VLOOKUP(Tabla1[[#This Row],[Enfermedad Inglés]],Tabla3[[Enfermedad Inglés]:[Nombre Coloquial en TV]],4,FALSE)</f>
        <v>Hongo del manzano</v>
      </c>
      <c r="K3457" s="1" t="str">
        <f>VLOOKUP(Tabla1[[#This Row],[Enfermedad Inglés]],Tabla3[[Enfermedad Inglés]:[Nombre Coloquial en TV]],5,FALSE)</f>
        <v>Hongo</v>
      </c>
    </row>
    <row r="3458" spans="1:11" x14ac:dyDescent="0.2">
      <c r="A3458" s="1" t="s">
        <v>3328</v>
      </c>
      <c r="B3458" s="1" t="s">
        <v>3487</v>
      </c>
      <c r="C3458" s="1" t="s">
        <v>3330</v>
      </c>
      <c r="D3458" s="1" t="s">
        <v>3331</v>
      </c>
      <c r="E3458" s="1" t="s">
        <v>312</v>
      </c>
      <c r="F3458" s="1" t="s">
        <v>11181</v>
      </c>
      <c r="G3458" s="1" t="str">
        <f>VLOOKUP(Tabla1[[#This Row],[Planta]],Tabla3[],3,FALSE)</f>
        <v>Manzana</v>
      </c>
      <c r="H3458" s="1" t="str">
        <f>_xlfn.CONCAT(Tabla1[[#This Row],[Planta Español]],"_",IF(Tabla1[[#This Row],[Saludable]]="Si","Saludable","Enferma"))</f>
        <v>Manzana_Enferma</v>
      </c>
      <c r="I3458" s="1" t="str">
        <f>VLOOKUP(Tabla1[[#This Row],[Enfermedad Inglés]],Tabla3[[Enfermedad Inglés]:[Nombre Coloquial en TV]],3,FALSE)</f>
        <v>Roya del manzano y cedro</v>
      </c>
      <c r="J3458" s="1" t="str">
        <f>VLOOKUP(Tabla1[[#This Row],[Enfermedad Inglés]],Tabla3[[Enfermedad Inglés]:[Nombre Coloquial en TV]],4,FALSE)</f>
        <v>Hongo del manzano</v>
      </c>
      <c r="K3458" s="1" t="str">
        <f>VLOOKUP(Tabla1[[#This Row],[Enfermedad Inglés]],Tabla3[[Enfermedad Inglés]:[Nombre Coloquial en TV]],5,FALSE)</f>
        <v>Hongo</v>
      </c>
    </row>
    <row r="3459" spans="1:11" x14ac:dyDescent="0.2">
      <c r="A3459" s="1" t="s">
        <v>3328</v>
      </c>
      <c r="B3459" s="1" t="s">
        <v>3488</v>
      </c>
      <c r="C3459" s="1" t="s">
        <v>3330</v>
      </c>
      <c r="D3459" s="1" t="s">
        <v>3331</v>
      </c>
      <c r="E3459" s="1" t="s">
        <v>312</v>
      </c>
      <c r="F3459" s="1" t="s">
        <v>11181</v>
      </c>
      <c r="G3459" s="1" t="str">
        <f>VLOOKUP(Tabla1[[#This Row],[Planta]],Tabla3[],3,FALSE)</f>
        <v>Manzana</v>
      </c>
      <c r="H3459" s="1" t="str">
        <f>_xlfn.CONCAT(Tabla1[[#This Row],[Planta Español]],"_",IF(Tabla1[[#This Row],[Saludable]]="Si","Saludable","Enferma"))</f>
        <v>Manzana_Enferma</v>
      </c>
      <c r="I3459" s="1" t="str">
        <f>VLOOKUP(Tabla1[[#This Row],[Enfermedad Inglés]],Tabla3[[Enfermedad Inglés]:[Nombre Coloquial en TV]],3,FALSE)</f>
        <v>Roya del manzano y cedro</v>
      </c>
      <c r="J3459" s="1" t="str">
        <f>VLOOKUP(Tabla1[[#This Row],[Enfermedad Inglés]],Tabla3[[Enfermedad Inglés]:[Nombre Coloquial en TV]],4,FALSE)</f>
        <v>Hongo del manzano</v>
      </c>
      <c r="K3459" s="1" t="str">
        <f>VLOOKUP(Tabla1[[#This Row],[Enfermedad Inglés]],Tabla3[[Enfermedad Inglés]:[Nombre Coloquial en TV]],5,FALSE)</f>
        <v>Hongo</v>
      </c>
    </row>
    <row r="3460" spans="1:11" x14ac:dyDescent="0.2">
      <c r="A3460" s="1" t="s">
        <v>3328</v>
      </c>
      <c r="B3460" s="1" t="s">
        <v>3489</v>
      </c>
      <c r="C3460" s="1" t="s">
        <v>3330</v>
      </c>
      <c r="D3460" s="1" t="s">
        <v>3331</v>
      </c>
      <c r="E3460" s="1" t="s">
        <v>312</v>
      </c>
      <c r="F3460" s="1" t="s">
        <v>11181</v>
      </c>
      <c r="G3460" s="1" t="str">
        <f>VLOOKUP(Tabla1[[#This Row],[Planta]],Tabla3[],3,FALSE)</f>
        <v>Manzana</v>
      </c>
      <c r="H3460" s="1" t="str">
        <f>_xlfn.CONCAT(Tabla1[[#This Row],[Planta Español]],"_",IF(Tabla1[[#This Row],[Saludable]]="Si","Saludable","Enferma"))</f>
        <v>Manzana_Enferma</v>
      </c>
      <c r="I3460" s="1" t="str">
        <f>VLOOKUP(Tabla1[[#This Row],[Enfermedad Inglés]],Tabla3[[Enfermedad Inglés]:[Nombre Coloquial en TV]],3,FALSE)</f>
        <v>Roya del manzano y cedro</v>
      </c>
      <c r="J3460" s="1" t="str">
        <f>VLOOKUP(Tabla1[[#This Row],[Enfermedad Inglés]],Tabla3[[Enfermedad Inglés]:[Nombre Coloquial en TV]],4,FALSE)</f>
        <v>Hongo del manzano</v>
      </c>
      <c r="K3460" s="1" t="str">
        <f>VLOOKUP(Tabla1[[#This Row],[Enfermedad Inglés]],Tabla3[[Enfermedad Inglés]:[Nombre Coloquial en TV]],5,FALSE)</f>
        <v>Hongo</v>
      </c>
    </row>
    <row r="3461" spans="1:11" x14ac:dyDescent="0.2">
      <c r="A3461" s="1" t="s">
        <v>3328</v>
      </c>
      <c r="B3461" s="1" t="s">
        <v>3490</v>
      </c>
      <c r="C3461" s="1" t="s">
        <v>3330</v>
      </c>
      <c r="D3461" s="1" t="s">
        <v>3331</v>
      </c>
      <c r="E3461" s="1" t="s">
        <v>312</v>
      </c>
      <c r="F3461" s="1" t="s">
        <v>11181</v>
      </c>
      <c r="G3461" s="1" t="str">
        <f>VLOOKUP(Tabla1[[#This Row],[Planta]],Tabla3[],3,FALSE)</f>
        <v>Manzana</v>
      </c>
      <c r="H3461" s="1" t="str">
        <f>_xlfn.CONCAT(Tabla1[[#This Row],[Planta Español]],"_",IF(Tabla1[[#This Row],[Saludable]]="Si","Saludable","Enferma"))</f>
        <v>Manzana_Enferma</v>
      </c>
      <c r="I3461" s="1" t="str">
        <f>VLOOKUP(Tabla1[[#This Row],[Enfermedad Inglés]],Tabla3[[Enfermedad Inglés]:[Nombre Coloquial en TV]],3,FALSE)</f>
        <v>Roya del manzano y cedro</v>
      </c>
      <c r="J3461" s="1" t="str">
        <f>VLOOKUP(Tabla1[[#This Row],[Enfermedad Inglés]],Tabla3[[Enfermedad Inglés]:[Nombre Coloquial en TV]],4,FALSE)</f>
        <v>Hongo del manzano</v>
      </c>
      <c r="K3461" s="1" t="str">
        <f>VLOOKUP(Tabla1[[#This Row],[Enfermedad Inglés]],Tabla3[[Enfermedad Inglés]:[Nombre Coloquial en TV]],5,FALSE)</f>
        <v>Hongo</v>
      </c>
    </row>
    <row r="3462" spans="1:11" x14ac:dyDescent="0.2">
      <c r="A3462" s="1" t="s">
        <v>3328</v>
      </c>
      <c r="B3462" s="1" t="s">
        <v>3491</v>
      </c>
      <c r="C3462" s="1" t="s">
        <v>3330</v>
      </c>
      <c r="D3462" s="1" t="s">
        <v>3331</v>
      </c>
      <c r="E3462" s="1" t="s">
        <v>312</v>
      </c>
      <c r="F3462" s="1" t="s">
        <v>11181</v>
      </c>
      <c r="G3462" s="1" t="str">
        <f>VLOOKUP(Tabla1[[#This Row],[Planta]],Tabla3[],3,FALSE)</f>
        <v>Manzana</v>
      </c>
      <c r="H3462" s="1" t="str">
        <f>_xlfn.CONCAT(Tabla1[[#This Row],[Planta Español]],"_",IF(Tabla1[[#This Row],[Saludable]]="Si","Saludable","Enferma"))</f>
        <v>Manzana_Enferma</v>
      </c>
      <c r="I3462" s="1" t="str">
        <f>VLOOKUP(Tabla1[[#This Row],[Enfermedad Inglés]],Tabla3[[Enfermedad Inglés]:[Nombre Coloquial en TV]],3,FALSE)</f>
        <v>Roya del manzano y cedro</v>
      </c>
      <c r="J3462" s="1" t="str">
        <f>VLOOKUP(Tabla1[[#This Row],[Enfermedad Inglés]],Tabla3[[Enfermedad Inglés]:[Nombre Coloquial en TV]],4,FALSE)</f>
        <v>Hongo del manzano</v>
      </c>
      <c r="K3462" s="1" t="str">
        <f>VLOOKUP(Tabla1[[#This Row],[Enfermedad Inglés]],Tabla3[[Enfermedad Inglés]:[Nombre Coloquial en TV]],5,FALSE)</f>
        <v>Hongo</v>
      </c>
    </row>
    <row r="3463" spans="1:11" x14ac:dyDescent="0.2">
      <c r="A3463" s="1" t="s">
        <v>3328</v>
      </c>
      <c r="B3463" s="1" t="s">
        <v>3492</v>
      </c>
      <c r="C3463" s="1" t="s">
        <v>3330</v>
      </c>
      <c r="D3463" s="1" t="s">
        <v>3331</v>
      </c>
      <c r="E3463" s="1" t="s">
        <v>312</v>
      </c>
      <c r="F3463" s="1" t="s">
        <v>11181</v>
      </c>
      <c r="G3463" s="1" t="str">
        <f>VLOOKUP(Tabla1[[#This Row],[Planta]],Tabla3[],3,FALSE)</f>
        <v>Manzana</v>
      </c>
      <c r="H3463" s="1" t="str">
        <f>_xlfn.CONCAT(Tabla1[[#This Row],[Planta Español]],"_",IF(Tabla1[[#This Row],[Saludable]]="Si","Saludable","Enferma"))</f>
        <v>Manzana_Enferma</v>
      </c>
      <c r="I3463" s="1" t="str">
        <f>VLOOKUP(Tabla1[[#This Row],[Enfermedad Inglés]],Tabla3[[Enfermedad Inglés]:[Nombre Coloquial en TV]],3,FALSE)</f>
        <v>Roya del manzano y cedro</v>
      </c>
      <c r="J3463" s="1" t="str">
        <f>VLOOKUP(Tabla1[[#This Row],[Enfermedad Inglés]],Tabla3[[Enfermedad Inglés]:[Nombre Coloquial en TV]],4,FALSE)</f>
        <v>Hongo del manzano</v>
      </c>
      <c r="K3463" s="1" t="str">
        <f>VLOOKUP(Tabla1[[#This Row],[Enfermedad Inglés]],Tabla3[[Enfermedad Inglés]:[Nombre Coloquial en TV]],5,FALSE)</f>
        <v>Hongo</v>
      </c>
    </row>
    <row r="3464" spans="1:11" x14ac:dyDescent="0.2">
      <c r="A3464" s="1" t="s">
        <v>3328</v>
      </c>
      <c r="B3464" s="1" t="s">
        <v>3493</v>
      </c>
      <c r="C3464" s="1" t="s">
        <v>3330</v>
      </c>
      <c r="D3464" s="1" t="s">
        <v>3331</v>
      </c>
      <c r="E3464" s="1" t="s">
        <v>312</v>
      </c>
      <c r="F3464" s="1" t="s">
        <v>11181</v>
      </c>
      <c r="G3464" s="1" t="str">
        <f>VLOOKUP(Tabla1[[#This Row],[Planta]],Tabla3[],3,FALSE)</f>
        <v>Manzana</v>
      </c>
      <c r="H3464" s="1" t="str">
        <f>_xlfn.CONCAT(Tabla1[[#This Row],[Planta Español]],"_",IF(Tabla1[[#This Row],[Saludable]]="Si","Saludable","Enferma"))</f>
        <v>Manzana_Enferma</v>
      </c>
      <c r="I3464" s="1" t="str">
        <f>VLOOKUP(Tabla1[[#This Row],[Enfermedad Inglés]],Tabla3[[Enfermedad Inglés]:[Nombre Coloquial en TV]],3,FALSE)</f>
        <v>Roya del manzano y cedro</v>
      </c>
      <c r="J3464" s="1" t="str">
        <f>VLOOKUP(Tabla1[[#This Row],[Enfermedad Inglés]],Tabla3[[Enfermedad Inglés]:[Nombre Coloquial en TV]],4,FALSE)</f>
        <v>Hongo del manzano</v>
      </c>
      <c r="K3464" s="1" t="str">
        <f>VLOOKUP(Tabla1[[#This Row],[Enfermedad Inglés]],Tabla3[[Enfermedad Inglés]:[Nombre Coloquial en TV]],5,FALSE)</f>
        <v>Hongo</v>
      </c>
    </row>
    <row r="3465" spans="1:11" x14ac:dyDescent="0.2">
      <c r="A3465" s="1" t="s">
        <v>3328</v>
      </c>
      <c r="B3465" s="1" t="s">
        <v>3494</v>
      </c>
      <c r="C3465" s="1" t="s">
        <v>3330</v>
      </c>
      <c r="D3465" s="1" t="s">
        <v>3331</v>
      </c>
      <c r="E3465" s="1" t="s">
        <v>312</v>
      </c>
      <c r="F3465" s="1" t="s">
        <v>11181</v>
      </c>
      <c r="G3465" s="1" t="str">
        <f>VLOOKUP(Tabla1[[#This Row],[Planta]],Tabla3[],3,FALSE)</f>
        <v>Manzana</v>
      </c>
      <c r="H3465" s="1" t="str">
        <f>_xlfn.CONCAT(Tabla1[[#This Row],[Planta Español]],"_",IF(Tabla1[[#This Row],[Saludable]]="Si","Saludable","Enferma"))</f>
        <v>Manzana_Enferma</v>
      </c>
      <c r="I3465" s="1" t="str">
        <f>VLOOKUP(Tabla1[[#This Row],[Enfermedad Inglés]],Tabla3[[Enfermedad Inglés]:[Nombre Coloquial en TV]],3,FALSE)</f>
        <v>Roya del manzano y cedro</v>
      </c>
      <c r="J3465" s="1" t="str">
        <f>VLOOKUP(Tabla1[[#This Row],[Enfermedad Inglés]],Tabla3[[Enfermedad Inglés]:[Nombre Coloquial en TV]],4,FALSE)</f>
        <v>Hongo del manzano</v>
      </c>
      <c r="K3465" s="1" t="str">
        <f>VLOOKUP(Tabla1[[#This Row],[Enfermedad Inglés]],Tabla3[[Enfermedad Inglés]:[Nombre Coloquial en TV]],5,FALSE)</f>
        <v>Hongo</v>
      </c>
    </row>
    <row r="3466" spans="1:11" x14ac:dyDescent="0.2">
      <c r="A3466" s="1" t="s">
        <v>3328</v>
      </c>
      <c r="B3466" s="1" t="s">
        <v>3495</v>
      </c>
      <c r="C3466" s="1" t="s">
        <v>3330</v>
      </c>
      <c r="D3466" s="1" t="s">
        <v>3331</v>
      </c>
      <c r="E3466" s="1" t="s">
        <v>312</v>
      </c>
      <c r="F3466" s="1" t="s">
        <v>11181</v>
      </c>
      <c r="G3466" s="1" t="str">
        <f>VLOOKUP(Tabla1[[#This Row],[Planta]],Tabla3[],3,FALSE)</f>
        <v>Manzana</v>
      </c>
      <c r="H3466" s="1" t="str">
        <f>_xlfn.CONCAT(Tabla1[[#This Row],[Planta Español]],"_",IF(Tabla1[[#This Row],[Saludable]]="Si","Saludable","Enferma"))</f>
        <v>Manzana_Enferma</v>
      </c>
      <c r="I3466" s="1" t="str">
        <f>VLOOKUP(Tabla1[[#This Row],[Enfermedad Inglés]],Tabla3[[Enfermedad Inglés]:[Nombre Coloquial en TV]],3,FALSE)</f>
        <v>Roya del manzano y cedro</v>
      </c>
      <c r="J3466" s="1" t="str">
        <f>VLOOKUP(Tabla1[[#This Row],[Enfermedad Inglés]],Tabla3[[Enfermedad Inglés]:[Nombre Coloquial en TV]],4,FALSE)</f>
        <v>Hongo del manzano</v>
      </c>
      <c r="K3466" s="1" t="str">
        <f>VLOOKUP(Tabla1[[#This Row],[Enfermedad Inglés]],Tabla3[[Enfermedad Inglés]:[Nombre Coloquial en TV]],5,FALSE)</f>
        <v>Hongo</v>
      </c>
    </row>
    <row r="3467" spans="1:11" x14ac:dyDescent="0.2">
      <c r="A3467" s="1" t="s">
        <v>3328</v>
      </c>
      <c r="B3467" s="1" t="s">
        <v>3496</v>
      </c>
      <c r="C3467" s="1" t="s">
        <v>3330</v>
      </c>
      <c r="D3467" s="1" t="s">
        <v>3331</v>
      </c>
      <c r="E3467" s="1" t="s">
        <v>312</v>
      </c>
      <c r="F3467" s="1" t="s">
        <v>11181</v>
      </c>
      <c r="G3467" s="1" t="str">
        <f>VLOOKUP(Tabla1[[#This Row],[Planta]],Tabla3[],3,FALSE)</f>
        <v>Manzana</v>
      </c>
      <c r="H3467" s="1" t="str">
        <f>_xlfn.CONCAT(Tabla1[[#This Row],[Planta Español]],"_",IF(Tabla1[[#This Row],[Saludable]]="Si","Saludable","Enferma"))</f>
        <v>Manzana_Enferma</v>
      </c>
      <c r="I3467" s="1" t="str">
        <f>VLOOKUP(Tabla1[[#This Row],[Enfermedad Inglés]],Tabla3[[Enfermedad Inglés]:[Nombre Coloquial en TV]],3,FALSE)</f>
        <v>Roya del manzano y cedro</v>
      </c>
      <c r="J3467" s="1" t="str">
        <f>VLOOKUP(Tabla1[[#This Row],[Enfermedad Inglés]],Tabla3[[Enfermedad Inglés]:[Nombre Coloquial en TV]],4,FALSE)</f>
        <v>Hongo del manzano</v>
      </c>
      <c r="K3467" s="1" t="str">
        <f>VLOOKUP(Tabla1[[#This Row],[Enfermedad Inglés]],Tabla3[[Enfermedad Inglés]:[Nombre Coloquial en TV]],5,FALSE)</f>
        <v>Hongo</v>
      </c>
    </row>
    <row r="3468" spans="1:11" x14ac:dyDescent="0.2">
      <c r="A3468" s="1" t="s">
        <v>3328</v>
      </c>
      <c r="B3468" s="1" t="s">
        <v>3497</v>
      </c>
      <c r="C3468" s="1" t="s">
        <v>3330</v>
      </c>
      <c r="D3468" s="1" t="s">
        <v>3331</v>
      </c>
      <c r="E3468" s="1" t="s">
        <v>312</v>
      </c>
      <c r="F3468" s="1" t="s">
        <v>11181</v>
      </c>
      <c r="G3468" s="1" t="str">
        <f>VLOOKUP(Tabla1[[#This Row],[Planta]],Tabla3[],3,FALSE)</f>
        <v>Manzana</v>
      </c>
      <c r="H3468" s="1" t="str">
        <f>_xlfn.CONCAT(Tabla1[[#This Row],[Planta Español]],"_",IF(Tabla1[[#This Row],[Saludable]]="Si","Saludable","Enferma"))</f>
        <v>Manzana_Enferma</v>
      </c>
      <c r="I3468" s="1" t="str">
        <f>VLOOKUP(Tabla1[[#This Row],[Enfermedad Inglés]],Tabla3[[Enfermedad Inglés]:[Nombre Coloquial en TV]],3,FALSE)</f>
        <v>Roya del manzano y cedro</v>
      </c>
      <c r="J3468" s="1" t="str">
        <f>VLOOKUP(Tabla1[[#This Row],[Enfermedad Inglés]],Tabla3[[Enfermedad Inglés]:[Nombre Coloquial en TV]],4,FALSE)</f>
        <v>Hongo del manzano</v>
      </c>
      <c r="K3468" s="1" t="str">
        <f>VLOOKUP(Tabla1[[#This Row],[Enfermedad Inglés]],Tabla3[[Enfermedad Inglés]:[Nombre Coloquial en TV]],5,FALSE)</f>
        <v>Hongo</v>
      </c>
    </row>
    <row r="3469" spans="1:11" x14ac:dyDescent="0.2">
      <c r="A3469" s="1" t="s">
        <v>3328</v>
      </c>
      <c r="B3469" s="1" t="s">
        <v>3498</v>
      </c>
      <c r="C3469" s="1" t="s">
        <v>3330</v>
      </c>
      <c r="D3469" s="1" t="s">
        <v>3331</v>
      </c>
      <c r="E3469" s="1" t="s">
        <v>312</v>
      </c>
      <c r="F3469" s="1" t="s">
        <v>11181</v>
      </c>
      <c r="G3469" s="1" t="str">
        <f>VLOOKUP(Tabla1[[#This Row],[Planta]],Tabla3[],3,FALSE)</f>
        <v>Manzana</v>
      </c>
      <c r="H3469" s="1" t="str">
        <f>_xlfn.CONCAT(Tabla1[[#This Row],[Planta Español]],"_",IF(Tabla1[[#This Row],[Saludable]]="Si","Saludable","Enferma"))</f>
        <v>Manzana_Enferma</v>
      </c>
      <c r="I3469" s="1" t="str">
        <f>VLOOKUP(Tabla1[[#This Row],[Enfermedad Inglés]],Tabla3[[Enfermedad Inglés]:[Nombre Coloquial en TV]],3,FALSE)</f>
        <v>Roya del manzano y cedro</v>
      </c>
      <c r="J3469" s="1" t="str">
        <f>VLOOKUP(Tabla1[[#This Row],[Enfermedad Inglés]],Tabla3[[Enfermedad Inglés]:[Nombre Coloquial en TV]],4,FALSE)</f>
        <v>Hongo del manzano</v>
      </c>
      <c r="K3469" s="1" t="str">
        <f>VLOOKUP(Tabla1[[#This Row],[Enfermedad Inglés]],Tabla3[[Enfermedad Inglés]:[Nombre Coloquial en TV]],5,FALSE)</f>
        <v>Hongo</v>
      </c>
    </row>
    <row r="3470" spans="1:11" x14ac:dyDescent="0.2">
      <c r="A3470" s="1" t="s">
        <v>3328</v>
      </c>
      <c r="B3470" s="1" t="s">
        <v>3499</v>
      </c>
      <c r="C3470" s="1" t="s">
        <v>3330</v>
      </c>
      <c r="D3470" s="1" t="s">
        <v>3331</v>
      </c>
      <c r="E3470" s="1" t="s">
        <v>312</v>
      </c>
      <c r="F3470" s="1" t="s">
        <v>11181</v>
      </c>
      <c r="G3470" s="1" t="str">
        <f>VLOOKUP(Tabla1[[#This Row],[Planta]],Tabla3[],3,FALSE)</f>
        <v>Manzana</v>
      </c>
      <c r="H3470" s="1" t="str">
        <f>_xlfn.CONCAT(Tabla1[[#This Row],[Planta Español]],"_",IF(Tabla1[[#This Row],[Saludable]]="Si","Saludable","Enferma"))</f>
        <v>Manzana_Enferma</v>
      </c>
      <c r="I3470" s="1" t="str">
        <f>VLOOKUP(Tabla1[[#This Row],[Enfermedad Inglés]],Tabla3[[Enfermedad Inglés]:[Nombre Coloquial en TV]],3,FALSE)</f>
        <v>Roya del manzano y cedro</v>
      </c>
      <c r="J3470" s="1" t="str">
        <f>VLOOKUP(Tabla1[[#This Row],[Enfermedad Inglés]],Tabla3[[Enfermedad Inglés]:[Nombre Coloquial en TV]],4,FALSE)</f>
        <v>Hongo del manzano</v>
      </c>
      <c r="K3470" s="1" t="str">
        <f>VLOOKUP(Tabla1[[#This Row],[Enfermedad Inglés]],Tabla3[[Enfermedad Inglés]:[Nombre Coloquial en TV]],5,FALSE)</f>
        <v>Hongo</v>
      </c>
    </row>
    <row r="3471" spans="1:11" x14ac:dyDescent="0.2">
      <c r="A3471" s="1" t="s">
        <v>3328</v>
      </c>
      <c r="B3471" s="1" t="s">
        <v>3500</v>
      </c>
      <c r="C3471" s="1" t="s">
        <v>3330</v>
      </c>
      <c r="D3471" s="1" t="s">
        <v>3331</v>
      </c>
      <c r="E3471" s="1" t="s">
        <v>312</v>
      </c>
      <c r="F3471" s="1" t="s">
        <v>11181</v>
      </c>
      <c r="G3471" s="1" t="str">
        <f>VLOOKUP(Tabla1[[#This Row],[Planta]],Tabla3[],3,FALSE)</f>
        <v>Manzana</v>
      </c>
      <c r="H3471" s="1" t="str">
        <f>_xlfn.CONCAT(Tabla1[[#This Row],[Planta Español]],"_",IF(Tabla1[[#This Row],[Saludable]]="Si","Saludable","Enferma"))</f>
        <v>Manzana_Enferma</v>
      </c>
      <c r="I3471" s="1" t="str">
        <f>VLOOKUP(Tabla1[[#This Row],[Enfermedad Inglés]],Tabla3[[Enfermedad Inglés]:[Nombre Coloquial en TV]],3,FALSE)</f>
        <v>Roya del manzano y cedro</v>
      </c>
      <c r="J3471" s="1" t="str">
        <f>VLOOKUP(Tabla1[[#This Row],[Enfermedad Inglés]],Tabla3[[Enfermedad Inglés]:[Nombre Coloquial en TV]],4,FALSE)</f>
        <v>Hongo del manzano</v>
      </c>
      <c r="K3471" s="1" t="str">
        <f>VLOOKUP(Tabla1[[#This Row],[Enfermedad Inglés]],Tabla3[[Enfermedad Inglés]:[Nombre Coloquial en TV]],5,FALSE)</f>
        <v>Hongo</v>
      </c>
    </row>
    <row r="3472" spans="1:11" x14ac:dyDescent="0.2">
      <c r="A3472" s="1" t="s">
        <v>3328</v>
      </c>
      <c r="B3472" s="1" t="s">
        <v>3501</v>
      </c>
      <c r="C3472" s="1" t="s">
        <v>3330</v>
      </c>
      <c r="D3472" s="1" t="s">
        <v>3331</v>
      </c>
      <c r="E3472" s="1" t="s">
        <v>312</v>
      </c>
      <c r="F3472" s="1" t="s">
        <v>11181</v>
      </c>
      <c r="G3472" s="1" t="str">
        <f>VLOOKUP(Tabla1[[#This Row],[Planta]],Tabla3[],3,FALSE)</f>
        <v>Manzana</v>
      </c>
      <c r="H3472" s="1" t="str">
        <f>_xlfn.CONCAT(Tabla1[[#This Row],[Planta Español]],"_",IF(Tabla1[[#This Row],[Saludable]]="Si","Saludable","Enferma"))</f>
        <v>Manzana_Enferma</v>
      </c>
      <c r="I3472" s="1" t="str">
        <f>VLOOKUP(Tabla1[[#This Row],[Enfermedad Inglés]],Tabla3[[Enfermedad Inglés]:[Nombre Coloquial en TV]],3,FALSE)</f>
        <v>Roya del manzano y cedro</v>
      </c>
      <c r="J3472" s="1" t="str">
        <f>VLOOKUP(Tabla1[[#This Row],[Enfermedad Inglés]],Tabla3[[Enfermedad Inglés]:[Nombre Coloquial en TV]],4,FALSE)</f>
        <v>Hongo del manzano</v>
      </c>
      <c r="K3472" s="1" t="str">
        <f>VLOOKUP(Tabla1[[#This Row],[Enfermedad Inglés]],Tabla3[[Enfermedad Inglés]:[Nombre Coloquial en TV]],5,FALSE)</f>
        <v>Hongo</v>
      </c>
    </row>
    <row r="3473" spans="1:11" x14ac:dyDescent="0.2">
      <c r="A3473" s="1" t="s">
        <v>3328</v>
      </c>
      <c r="B3473" s="1" t="s">
        <v>3502</v>
      </c>
      <c r="C3473" s="1" t="s">
        <v>3330</v>
      </c>
      <c r="D3473" s="1" t="s">
        <v>3331</v>
      </c>
      <c r="E3473" s="1" t="s">
        <v>312</v>
      </c>
      <c r="F3473" s="1" t="s">
        <v>11181</v>
      </c>
      <c r="G3473" s="1" t="str">
        <f>VLOOKUP(Tabla1[[#This Row],[Planta]],Tabla3[],3,FALSE)</f>
        <v>Manzana</v>
      </c>
      <c r="H3473" s="1" t="str">
        <f>_xlfn.CONCAT(Tabla1[[#This Row],[Planta Español]],"_",IF(Tabla1[[#This Row],[Saludable]]="Si","Saludable","Enferma"))</f>
        <v>Manzana_Enferma</v>
      </c>
      <c r="I3473" s="1" t="str">
        <f>VLOOKUP(Tabla1[[#This Row],[Enfermedad Inglés]],Tabla3[[Enfermedad Inglés]:[Nombre Coloquial en TV]],3,FALSE)</f>
        <v>Roya del manzano y cedro</v>
      </c>
      <c r="J3473" s="1" t="str">
        <f>VLOOKUP(Tabla1[[#This Row],[Enfermedad Inglés]],Tabla3[[Enfermedad Inglés]:[Nombre Coloquial en TV]],4,FALSE)</f>
        <v>Hongo del manzano</v>
      </c>
      <c r="K3473" s="1" t="str">
        <f>VLOOKUP(Tabla1[[#This Row],[Enfermedad Inglés]],Tabla3[[Enfermedad Inglés]:[Nombre Coloquial en TV]],5,FALSE)</f>
        <v>Hongo</v>
      </c>
    </row>
    <row r="3474" spans="1:11" x14ac:dyDescent="0.2">
      <c r="A3474" s="1" t="s">
        <v>3328</v>
      </c>
      <c r="B3474" s="1" t="s">
        <v>3503</v>
      </c>
      <c r="C3474" s="1" t="s">
        <v>3330</v>
      </c>
      <c r="D3474" s="1" t="s">
        <v>3331</v>
      </c>
      <c r="E3474" s="1" t="s">
        <v>312</v>
      </c>
      <c r="F3474" s="1" t="s">
        <v>11181</v>
      </c>
      <c r="G3474" s="1" t="str">
        <f>VLOOKUP(Tabla1[[#This Row],[Planta]],Tabla3[],3,FALSE)</f>
        <v>Manzana</v>
      </c>
      <c r="H3474" s="1" t="str">
        <f>_xlfn.CONCAT(Tabla1[[#This Row],[Planta Español]],"_",IF(Tabla1[[#This Row],[Saludable]]="Si","Saludable","Enferma"))</f>
        <v>Manzana_Enferma</v>
      </c>
      <c r="I3474" s="1" t="str">
        <f>VLOOKUP(Tabla1[[#This Row],[Enfermedad Inglés]],Tabla3[[Enfermedad Inglés]:[Nombre Coloquial en TV]],3,FALSE)</f>
        <v>Roya del manzano y cedro</v>
      </c>
      <c r="J3474" s="1" t="str">
        <f>VLOOKUP(Tabla1[[#This Row],[Enfermedad Inglés]],Tabla3[[Enfermedad Inglés]:[Nombre Coloquial en TV]],4,FALSE)</f>
        <v>Hongo del manzano</v>
      </c>
      <c r="K3474" s="1" t="str">
        <f>VLOOKUP(Tabla1[[#This Row],[Enfermedad Inglés]],Tabla3[[Enfermedad Inglés]:[Nombre Coloquial en TV]],5,FALSE)</f>
        <v>Hongo</v>
      </c>
    </row>
    <row r="3475" spans="1:11" x14ac:dyDescent="0.2">
      <c r="A3475" s="1" t="s">
        <v>3328</v>
      </c>
      <c r="B3475" s="1" t="s">
        <v>3504</v>
      </c>
      <c r="C3475" s="1" t="s">
        <v>3330</v>
      </c>
      <c r="D3475" s="1" t="s">
        <v>3331</v>
      </c>
      <c r="E3475" s="1" t="s">
        <v>312</v>
      </c>
      <c r="F3475" s="1" t="s">
        <v>11181</v>
      </c>
      <c r="G3475" s="1" t="str">
        <f>VLOOKUP(Tabla1[[#This Row],[Planta]],Tabla3[],3,FALSE)</f>
        <v>Manzana</v>
      </c>
      <c r="H3475" s="1" t="str">
        <f>_xlfn.CONCAT(Tabla1[[#This Row],[Planta Español]],"_",IF(Tabla1[[#This Row],[Saludable]]="Si","Saludable","Enferma"))</f>
        <v>Manzana_Enferma</v>
      </c>
      <c r="I3475" s="1" t="str">
        <f>VLOOKUP(Tabla1[[#This Row],[Enfermedad Inglés]],Tabla3[[Enfermedad Inglés]:[Nombre Coloquial en TV]],3,FALSE)</f>
        <v>Roya del manzano y cedro</v>
      </c>
      <c r="J3475" s="1" t="str">
        <f>VLOOKUP(Tabla1[[#This Row],[Enfermedad Inglés]],Tabla3[[Enfermedad Inglés]:[Nombre Coloquial en TV]],4,FALSE)</f>
        <v>Hongo del manzano</v>
      </c>
      <c r="K3475" s="1" t="str">
        <f>VLOOKUP(Tabla1[[#This Row],[Enfermedad Inglés]],Tabla3[[Enfermedad Inglés]:[Nombre Coloquial en TV]],5,FALSE)</f>
        <v>Hongo</v>
      </c>
    </row>
    <row r="3476" spans="1:11" x14ac:dyDescent="0.2">
      <c r="A3476" s="1" t="s">
        <v>3328</v>
      </c>
      <c r="B3476" s="1" t="s">
        <v>3505</v>
      </c>
      <c r="C3476" s="1" t="s">
        <v>3330</v>
      </c>
      <c r="D3476" s="1" t="s">
        <v>3331</v>
      </c>
      <c r="E3476" s="1" t="s">
        <v>312</v>
      </c>
      <c r="F3476" s="1" t="s">
        <v>11181</v>
      </c>
      <c r="G3476" s="1" t="str">
        <f>VLOOKUP(Tabla1[[#This Row],[Planta]],Tabla3[],3,FALSE)</f>
        <v>Manzana</v>
      </c>
      <c r="H3476" s="1" t="str">
        <f>_xlfn.CONCAT(Tabla1[[#This Row],[Planta Español]],"_",IF(Tabla1[[#This Row],[Saludable]]="Si","Saludable","Enferma"))</f>
        <v>Manzana_Enferma</v>
      </c>
      <c r="I3476" s="1" t="str">
        <f>VLOOKUP(Tabla1[[#This Row],[Enfermedad Inglés]],Tabla3[[Enfermedad Inglés]:[Nombre Coloquial en TV]],3,FALSE)</f>
        <v>Roya del manzano y cedro</v>
      </c>
      <c r="J3476" s="1" t="str">
        <f>VLOOKUP(Tabla1[[#This Row],[Enfermedad Inglés]],Tabla3[[Enfermedad Inglés]:[Nombre Coloquial en TV]],4,FALSE)</f>
        <v>Hongo del manzano</v>
      </c>
      <c r="K3476" s="1" t="str">
        <f>VLOOKUP(Tabla1[[#This Row],[Enfermedad Inglés]],Tabla3[[Enfermedad Inglés]:[Nombre Coloquial en TV]],5,FALSE)</f>
        <v>Hongo</v>
      </c>
    </row>
    <row r="3477" spans="1:11" x14ac:dyDescent="0.2">
      <c r="A3477" s="1" t="s">
        <v>3328</v>
      </c>
      <c r="B3477" s="1" t="s">
        <v>3506</v>
      </c>
      <c r="C3477" s="1" t="s">
        <v>3330</v>
      </c>
      <c r="D3477" s="1" t="s">
        <v>3331</v>
      </c>
      <c r="E3477" s="1" t="s">
        <v>312</v>
      </c>
      <c r="F3477" s="1" t="s">
        <v>11181</v>
      </c>
      <c r="G3477" s="1" t="str">
        <f>VLOOKUP(Tabla1[[#This Row],[Planta]],Tabla3[],3,FALSE)</f>
        <v>Manzana</v>
      </c>
      <c r="H3477" s="1" t="str">
        <f>_xlfn.CONCAT(Tabla1[[#This Row],[Planta Español]],"_",IF(Tabla1[[#This Row],[Saludable]]="Si","Saludable","Enferma"))</f>
        <v>Manzana_Enferma</v>
      </c>
      <c r="I3477" s="1" t="str">
        <f>VLOOKUP(Tabla1[[#This Row],[Enfermedad Inglés]],Tabla3[[Enfermedad Inglés]:[Nombre Coloquial en TV]],3,FALSE)</f>
        <v>Roya del manzano y cedro</v>
      </c>
      <c r="J3477" s="1" t="str">
        <f>VLOOKUP(Tabla1[[#This Row],[Enfermedad Inglés]],Tabla3[[Enfermedad Inglés]:[Nombre Coloquial en TV]],4,FALSE)</f>
        <v>Hongo del manzano</v>
      </c>
      <c r="K3477" s="1" t="str">
        <f>VLOOKUP(Tabla1[[#This Row],[Enfermedad Inglés]],Tabla3[[Enfermedad Inglés]:[Nombre Coloquial en TV]],5,FALSE)</f>
        <v>Hongo</v>
      </c>
    </row>
    <row r="3478" spans="1:11" x14ac:dyDescent="0.2">
      <c r="A3478" s="1" t="s">
        <v>3328</v>
      </c>
      <c r="B3478" s="1" t="s">
        <v>3507</v>
      </c>
      <c r="C3478" s="1" t="s">
        <v>3330</v>
      </c>
      <c r="D3478" s="1" t="s">
        <v>3331</v>
      </c>
      <c r="E3478" s="1" t="s">
        <v>312</v>
      </c>
      <c r="F3478" s="1" t="s">
        <v>11181</v>
      </c>
      <c r="G3478" s="1" t="str">
        <f>VLOOKUP(Tabla1[[#This Row],[Planta]],Tabla3[],3,FALSE)</f>
        <v>Manzana</v>
      </c>
      <c r="H3478" s="1" t="str">
        <f>_xlfn.CONCAT(Tabla1[[#This Row],[Planta Español]],"_",IF(Tabla1[[#This Row],[Saludable]]="Si","Saludable","Enferma"))</f>
        <v>Manzana_Enferma</v>
      </c>
      <c r="I3478" s="1" t="str">
        <f>VLOOKUP(Tabla1[[#This Row],[Enfermedad Inglés]],Tabla3[[Enfermedad Inglés]:[Nombre Coloquial en TV]],3,FALSE)</f>
        <v>Roya del manzano y cedro</v>
      </c>
      <c r="J3478" s="1" t="str">
        <f>VLOOKUP(Tabla1[[#This Row],[Enfermedad Inglés]],Tabla3[[Enfermedad Inglés]:[Nombre Coloquial en TV]],4,FALSE)</f>
        <v>Hongo del manzano</v>
      </c>
      <c r="K3478" s="1" t="str">
        <f>VLOOKUP(Tabla1[[#This Row],[Enfermedad Inglés]],Tabla3[[Enfermedad Inglés]:[Nombre Coloquial en TV]],5,FALSE)</f>
        <v>Hongo</v>
      </c>
    </row>
    <row r="3479" spans="1:11" x14ac:dyDescent="0.2">
      <c r="A3479" s="1" t="s">
        <v>3328</v>
      </c>
      <c r="B3479" s="1" t="s">
        <v>3508</v>
      </c>
      <c r="C3479" s="1" t="s">
        <v>3330</v>
      </c>
      <c r="D3479" s="1" t="s">
        <v>3331</v>
      </c>
      <c r="E3479" s="1" t="s">
        <v>312</v>
      </c>
      <c r="F3479" s="1" t="s">
        <v>11181</v>
      </c>
      <c r="G3479" s="1" t="str">
        <f>VLOOKUP(Tabla1[[#This Row],[Planta]],Tabla3[],3,FALSE)</f>
        <v>Manzana</v>
      </c>
      <c r="H3479" s="1" t="str">
        <f>_xlfn.CONCAT(Tabla1[[#This Row],[Planta Español]],"_",IF(Tabla1[[#This Row],[Saludable]]="Si","Saludable","Enferma"))</f>
        <v>Manzana_Enferma</v>
      </c>
      <c r="I3479" s="1" t="str">
        <f>VLOOKUP(Tabla1[[#This Row],[Enfermedad Inglés]],Tabla3[[Enfermedad Inglés]:[Nombre Coloquial en TV]],3,FALSE)</f>
        <v>Roya del manzano y cedro</v>
      </c>
      <c r="J3479" s="1" t="str">
        <f>VLOOKUP(Tabla1[[#This Row],[Enfermedad Inglés]],Tabla3[[Enfermedad Inglés]:[Nombre Coloquial en TV]],4,FALSE)</f>
        <v>Hongo del manzano</v>
      </c>
      <c r="K3479" s="1" t="str">
        <f>VLOOKUP(Tabla1[[#This Row],[Enfermedad Inglés]],Tabla3[[Enfermedad Inglés]:[Nombre Coloquial en TV]],5,FALSE)</f>
        <v>Hongo</v>
      </c>
    </row>
    <row r="3480" spans="1:11" x14ac:dyDescent="0.2">
      <c r="A3480" s="1" t="s">
        <v>3328</v>
      </c>
      <c r="B3480" s="1" t="s">
        <v>3509</v>
      </c>
      <c r="C3480" s="1" t="s">
        <v>3330</v>
      </c>
      <c r="D3480" s="1" t="s">
        <v>3331</v>
      </c>
      <c r="E3480" s="1" t="s">
        <v>312</v>
      </c>
      <c r="F3480" s="1" t="s">
        <v>11181</v>
      </c>
      <c r="G3480" s="1" t="str">
        <f>VLOOKUP(Tabla1[[#This Row],[Planta]],Tabla3[],3,FALSE)</f>
        <v>Manzana</v>
      </c>
      <c r="H3480" s="1" t="str">
        <f>_xlfn.CONCAT(Tabla1[[#This Row],[Planta Español]],"_",IF(Tabla1[[#This Row],[Saludable]]="Si","Saludable","Enferma"))</f>
        <v>Manzana_Enferma</v>
      </c>
      <c r="I3480" s="1" t="str">
        <f>VLOOKUP(Tabla1[[#This Row],[Enfermedad Inglés]],Tabla3[[Enfermedad Inglés]:[Nombre Coloquial en TV]],3,FALSE)</f>
        <v>Roya del manzano y cedro</v>
      </c>
      <c r="J3480" s="1" t="str">
        <f>VLOOKUP(Tabla1[[#This Row],[Enfermedad Inglés]],Tabla3[[Enfermedad Inglés]:[Nombre Coloquial en TV]],4,FALSE)</f>
        <v>Hongo del manzano</v>
      </c>
      <c r="K3480" s="1" t="str">
        <f>VLOOKUP(Tabla1[[#This Row],[Enfermedad Inglés]],Tabla3[[Enfermedad Inglés]:[Nombre Coloquial en TV]],5,FALSE)</f>
        <v>Hongo</v>
      </c>
    </row>
    <row r="3481" spans="1:11" x14ac:dyDescent="0.2">
      <c r="A3481" s="1" t="s">
        <v>3328</v>
      </c>
      <c r="B3481" s="1" t="s">
        <v>3510</v>
      </c>
      <c r="C3481" s="1" t="s">
        <v>3330</v>
      </c>
      <c r="D3481" s="1" t="s">
        <v>3331</v>
      </c>
      <c r="E3481" s="1" t="s">
        <v>312</v>
      </c>
      <c r="F3481" s="1" t="s">
        <v>11181</v>
      </c>
      <c r="G3481" s="1" t="str">
        <f>VLOOKUP(Tabla1[[#This Row],[Planta]],Tabla3[],3,FALSE)</f>
        <v>Manzana</v>
      </c>
      <c r="H3481" s="1" t="str">
        <f>_xlfn.CONCAT(Tabla1[[#This Row],[Planta Español]],"_",IF(Tabla1[[#This Row],[Saludable]]="Si","Saludable","Enferma"))</f>
        <v>Manzana_Enferma</v>
      </c>
      <c r="I3481" s="1" t="str">
        <f>VLOOKUP(Tabla1[[#This Row],[Enfermedad Inglés]],Tabla3[[Enfermedad Inglés]:[Nombre Coloquial en TV]],3,FALSE)</f>
        <v>Roya del manzano y cedro</v>
      </c>
      <c r="J3481" s="1" t="str">
        <f>VLOOKUP(Tabla1[[#This Row],[Enfermedad Inglés]],Tabla3[[Enfermedad Inglés]:[Nombre Coloquial en TV]],4,FALSE)</f>
        <v>Hongo del manzano</v>
      </c>
      <c r="K3481" s="1" t="str">
        <f>VLOOKUP(Tabla1[[#This Row],[Enfermedad Inglés]],Tabla3[[Enfermedad Inglés]:[Nombre Coloquial en TV]],5,FALSE)</f>
        <v>Hongo</v>
      </c>
    </row>
    <row r="3482" spans="1:11" x14ac:dyDescent="0.2">
      <c r="A3482" s="1" t="s">
        <v>3328</v>
      </c>
      <c r="B3482" s="1" t="s">
        <v>3511</v>
      </c>
      <c r="C3482" s="1" t="s">
        <v>3330</v>
      </c>
      <c r="D3482" s="1" t="s">
        <v>3331</v>
      </c>
      <c r="E3482" s="1" t="s">
        <v>312</v>
      </c>
      <c r="F3482" s="1" t="s">
        <v>11181</v>
      </c>
      <c r="G3482" s="1" t="str">
        <f>VLOOKUP(Tabla1[[#This Row],[Planta]],Tabla3[],3,FALSE)</f>
        <v>Manzana</v>
      </c>
      <c r="H3482" s="1" t="str">
        <f>_xlfn.CONCAT(Tabla1[[#This Row],[Planta Español]],"_",IF(Tabla1[[#This Row],[Saludable]]="Si","Saludable","Enferma"))</f>
        <v>Manzana_Enferma</v>
      </c>
      <c r="I3482" s="1" t="str">
        <f>VLOOKUP(Tabla1[[#This Row],[Enfermedad Inglés]],Tabla3[[Enfermedad Inglés]:[Nombre Coloquial en TV]],3,FALSE)</f>
        <v>Roya del manzano y cedro</v>
      </c>
      <c r="J3482" s="1" t="str">
        <f>VLOOKUP(Tabla1[[#This Row],[Enfermedad Inglés]],Tabla3[[Enfermedad Inglés]:[Nombre Coloquial en TV]],4,FALSE)</f>
        <v>Hongo del manzano</v>
      </c>
      <c r="K3482" s="1" t="str">
        <f>VLOOKUP(Tabla1[[#This Row],[Enfermedad Inglés]],Tabla3[[Enfermedad Inglés]:[Nombre Coloquial en TV]],5,FALSE)</f>
        <v>Hongo</v>
      </c>
    </row>
    <row r="3483" spans="1:11" x14ac:dyDescent="0.2">
      <c r="A3483" s="1" t="s">
        <v>3328</v>
      </c>
      <c r="B3483" s="1" t="s">
        <v>3512</v>
      </c>
      <c r="C3483" s="1" t="s">
        <v>3330</v>
      </c>
      <c r="D3483" s="1" t="s">
        <v>3331</v>
      </c>
      <c r="E3483" s="1" t="s">
        <v>312</v>
      </c>
      <c r="F3483" s="1" t="s">
        <v>11181</v>
      </c>
      <c r="G3483" s="1" t="str">
        <f>VLOOKUP(Tabla1[[#This Row],[Planta]],Tabla3[],3,FALSE)</f>
        <v>Manzana</v>
      </c>
      <c r="H3483" s="1" t="str">
        <f>_xlfn.CONCAT(Tabla1[[#This Row],[Planta Español]],"_",IF(Tabla1[[#This Row],[Saludable]]="Si","Saludable","Enferma"))</f>
        <v>Manzana_Enferma</v>
      </c>
      <c r="I3483" s="1" t="str">
        <f>VLOOKUP(Tabla1[[#This Row],[Enfermedad Inglés]],Tabla3[[Enfermedad Inglés]:[Nombre Coloquial en TV]],3,FALSE)</f>
        <v>Roya del manzano y cedro</v>
      </c>
      <c r="J3483" s="1" t="str">
        <f>VLOOKUP(Tabla1[[#This Row],[Enfermedad Inglés]],Tabla3[[Enfermedad Inglés]:[Nombre Coloquial en TV]],4,FALSE)</f>
        <v>Hongo del manzano</v>
      </c>
      <c r="K3483" s="1" t="str">
        <f>VLOOKUP(Tabla1[[#This Row],[Enfermedad Inglés]],Tabla3[[Enfermedad Inglés]:[Nombre Coloquial en TV]],5,FALSE)</f>
        <v>Hongo</v>
      </c>
    </row>
    <row r="3484" spans="1:11" x14ac:dyDescent="0.2">
      <c r="A3484" s="1" t="s">
        <v>3328</v>
      </c>
      <c r="B3484" s="1" t="s">
        <v>3513</v>
      </c>
      <c r="C3484" s="1" t="s">
        <v>3330</v>
      </c>
      <c r="D3484" s="1" t="s">
        <v>3331</v>
      </c>
      <c r="E3484" s="1" t="s">
        <v>312</v>
      </c>
      <c r="F3484" s="1" t="s">
        <v>11181</v>
      </c>
      <c r="G3484" s="1" t="str">
        <f>VLOOKUP(Tabla1[[#This Row],[Planta]],Tabla3[],3,FALSE)</f>
        <v>Manzana</v>
      </c>
      <c r="H3484" s="1" t="str">
        <f>_xlfn.CONCAT(Tabla1[[#This Row],[Planta Español]],"_",IF(Tabla1[[#This Row],[Saludable]]="Si","Saludable","Enferma"))</f>
        <v>Manzana_Enferma</v>
      </c>
      <c r="I3484" s="1" t="str">
        <f>VLOOKUP(Tabla1[[#This Row],[Enfermedad Inglés]],Tabla3[[Enfermedad Inglés]:[Nombre Coloquial en TV]],3,FALSE)</f>
        <v>Roya del manzano y cedro</v>
      </c>
      <c r="J3484" s="1" t="str">
        <f>VLOOKUP(Tabla1[[#This Row],[Enfermedad Inglés]],Tabla3[[Enfermedad Inglés]:[Nombre Coloquial en TV]],4,FALSE)</f>
        <v>Hongo del manzano</v>
      </c>
      <c r="K3484" s="1" t="str">
        <f>VLOOKUP(Tabla1[[#This Row],[Enfermedad Inglés]],Tabla3[[Enfermedad Inglés]:[Nombre Coloquial en TV]],5,FALSE)</f>
        <v>Hongo</v>
      </c>
    </row>
    <row r="3485" spans="1:11" x14ac:dyDescent="0.2">
      <c r="A3485" s="1" t="s">
        <v>3328</v>
      </c>
      <c r="B3485" s="1" t="s">
        <v>3514</v>
      </c>
      <c r="C3485" s="1" t="s">
        <v>3330</v>
      </c>
      <c r="D3485" s="1" t="s">
        <v>3331</v>
      </c>
      <c r="E3485" s="1" t="s">
        <v>312</v>
      </c>
      <c r="F3485" s="1" t="s">
        <v>11181</v>
      </c>
      <c r="G3485" s="1" t="str">
        <f>VLOOKUP(Tabla1[[#This Row],[Planta]],Tabla3[],3,FALSE)</f>
        <v>Manzana</v>
      </c>
      <c r="H3485" s="1" t="str">
        <f>_xlfn.CONCAT(Tabla1[[#This Row],[Planta Español]],"_",IF(Tabla1[[#This Row],[Saludable]]="Si","Saludable","Enferma"))</f>
        <v>Manzana_Enferma</v>
      </c>
      <c r="I3485" s="1" t="str">
        <f>VLOOKUP(Tabla1[[#This Row],[Enfermedad Inglés]],Tabla3[[Enfermedad Inglés]:[Nombre Coloquial en TV]],3,FALSE)</f>
        <v>Roya del manzano y cedro</v>
      </c>
      <c r="J3485" s="1" t="str">
        <f>VLOOKUP(Tabla1[[#This Row],[Enfermedad Inglés]],Tabla3[[Enfermedad Inglés]:[Nombre Coloquial en TV]],4,FALSE)</f>
        <v>Hongo del manzano</v>
      </c>
      <c r="K3485" s="1" t="str">
        <f>VLOOKUP(Tabla1[[#This Row],[Enfermedad Inglés]],Tabla3[[Enfermedad Inglés]:[Nombre Coloquial en TV]],5,FALSE)</f>
        <v>Hongo</v>
      </c>
    </row>
    <row r="3486" spans="1:11" x14ac:dyDescent="0.2">
      <c r="A3486" s="1" t="s">
        <v>3328</v>
      </c>
      <c r="B3486" s="1" t="s">
        <v>3515</v>
      </c>
      <c r="C3486" s="1" t="s">
        <v>3330</v>
      </c>
      <c r="D3486" s="1" t="s">
        <v>3331</v>
      </c>
      <c r="E3486" s="1" t="s">
        <v>312</v>
      </c>
      <c r="F3486" s="1" t="s">
        <v>11181</v>
      </c>
      <c r="G3486" s="1" t="str">
        <f>VLOOKUP(Tabla1[[#This Row],[Planta]],Tabla3[],3,FALSE)</f>
        <v>Manzana</v>
      </c>
      <c r="H3486" s="1" t="str">
        <f>_xlfn.CONCAT(Tabla1[[#This Row],[Planta Español]],"_",IF(Tabla1[[#This Row],[Saludable]]="Si","Saludable","Enferma"))</f>
        <v>Manzana_Enferma</v>
      </c>
      <c r="I3486" s="1" t="str">
        <f>VLOOKUP(Tabla1[[#This Row],[Enfermedad Inglés]],Tabla3[[Enfermedad Inglés]:[Nombre Coloquial en TV]],3,FALSE)</f>
        <v>Roya del manzano y cedro</v>
      </c>
      <c r="J3486" s="1" t="str">
        <f>VLOOKUP(Tabla1[[#This Row],[Enfermedad Inglés]],Tabla3[[Enfermedad Inglés]:[Nombre Coloquial en TV]],4,FALSE)</f>
        <v>Hongo del manzano</v>
      </c>
      <c r="K3486" s="1" t="str">
        <f>VLOOKUP(Tabla1[[#This Row],[Enfermedad Inglés]],Tabla3[[Enfermedad Inglés]:[Nombre Coloquial en TV]],5,FALSE)</f>
        <v>Hongo</v>
      </c>
    </row>
    <row r="3487" spans="1:11" x14ac:dyDescent="0.2">
      <c r="A3487" s="1" t="s">
        <v>3328</v>
      </c>
      <c r="B3487" s="1" t="s">
        <v>3516</v>
      </c>
      <c r="C3487" s="1" t="s">
        <v>3330</v>
      </c>
      <c r="D3487" s="1" t="s">
        <v>3331</v>
      </c>
      <c r="E3487" s="1" t="s">
        <v>312</v>
      </c>
      <c r="F3487" s="1" t="s">
        <v>11181</v>
      </c>
      <c r="G3487" s="1" t="str">
        <f>VLOOKUP(Tabla1[[#This Row],[Planta]],Tabla3[],3,FALSE)</f>
        <v>Manzana</v>
      </c>
      <c r="H3487" s="1" t="str">
        <f>_xlfn.CONCAT(Tabla1[[#This Row],[Planta Español]],"_",IF(Tabla1[[#This Row],[Saludable]]="Si","Saludable","Enferma"))</f>
        <v>Manzana_Enferma</v>
      </c>
      <c r="I3487" s="1" t="str">
        <f>VLOOKUP(Tabla1[[#This Row],[Enfermedad Inglés]],Tabla3[[Enfermedad Inglés]:[Nombre Coloquial en TV]],3,FALSE)</f>
        <v>Roya del manzano y cedro</v>
      </c>
      <c r="J3487" s="1" t="str">
        <f>VLOOKUP(Tabla1[[#This Row],[Enfermedad Inglés]],Tabla3[[Enfermedad Inglés]:[Nombre Coloquial en TV]],4,FALSE)</f>
        <v>Hongo del manzano</v>
      </c>
      <c r="K3487" s="1" t="str">
        <f>VLOOKUP(Tabla1[[#This Row],[Enfermedad Inglés]],Tabla3[[Enfermedad Inglés]:[Nombre Coloquial en TV]],5,FALSE)</f>
        <v>Hongo</v>
      </c>
    </row>
    <row r="3488" spans="1:11" x14ac:dyDescent="0.2">
      <c r="A3488" s="1" t="s">
        <v>3328</v>
      </c>
      <c r="B3488" s="1" t="s">
        <v>3517</v>
      </c>
      <c r="C3488" s="1" t="s">
        <v>3330</v>
      </c>
      <c r="D3488" s="1" t="s">
        <v>3331</v>
      </c>
      <c r="E3488" s="1" t="s">
        <v>312</v>
      </c>
      <c r="F3488" s="1" t="s">
        <v>11181</v>
      </c>
      <c r="G3488" s="1" t="str">
        <f>VLOOKUP(Tabla1[[#This Row],[Planta]],Tabla3[],3,FALSE)</f>
        <v>Manzana</v>
      </c>
      <c r="H3488" s="1" t="str">
        <f>_xlfn.CONCAT(Tabla1[[#This Row],[Planta Español]],"_",IF(Tabla1[[#This Row],[Saludable]]="Si","Saludable","Enferma"))</f>
        <v>Manzana_Enferma</v>
      </c>
      <c r="I3488" s="1" t="str">
        <f>VLOOKUP(Tabla1[[#This Row],[Enfermedad Inglés]],Tabla3[[Enfermedad Inglés]:[Nombre Coloquial en TV]],3,FALSE)</f>
        <v>Roya del manzano y cedro</v>
      </c>
      <c r="J3488" s="1" t="str">
        <f>VLOOKUP(Tabla1[[#This Row],[Enfermedad Inglés]],Tabla3[[Enfermedad Inglés]:[Nombre Coloquial en TV]],4,FALSE)</f>
        <v>Hongo del manzano</v>
      </c>
      <c r="K3488" s="1" t="str">
        <f>VLOOKUP(Tabla1[[#This Row],[Enfermedad Inglés]],Tabla3[[Enfermedad Inglés]:[Nombre Coloquial en TV]],5,FALSE)</f>
        <v>Hongo</v>
      </c>
    </row>
    <row r="3489" spans="1:11" x14ac:dyDescent="0.2">
      <c r="A3489" s="1" t="s">
        <v>3328</v>
      </c>
      <c r="B3489" s="1" t="s">
        <v>3518</v>
      </c>
      <c r="C3489" s="1" t="s">
        <v>3330</v>
      </c>
      <c r="D3489" s="1" t="s">
        <v>3331</v>
      </c>
      <c r="E3489" s="1" t="s">
        <v>312</v>
      </c>
      <c r="F3489" s="1" t="s">
        <v>11181</v>
      </c>
      <c r="G3489" s="1" t="str">
        <f>VLOOKUP(Tabla1[[#This Row],[Planta]],Tabla3[],3,FALSE)</f>
        <v>Manzana</v>
      </c>
      <c r="H3489" s="1" t="str">
        <f>_xlfn.CONCAT(Tabla1[[#This Row],[Planta Español]],"_",IF(Tabla1[[#This Row],[Saludable]]="Si","Saludable","Enferma"))</f>
        <v>Manzana_Enferma</v>
      </c>
      <c r="I3489" s="1" t="str">
        <f>VLOOKUP(Tabla1[[#This Row],[Enfermedad Inglés]],Tabla3[[Enfermedad Inglés]:[Nombre Coloquial en TV]],3,FALSE)</f>
        <v>Roya del manzano y cedro</v>
      </c>
      <c r="J3489" s="1" t="str">
        <f>VLOOKUP(Tabla1[[#This Row],[Enfermedad Inglés]],Tabla3[[Enfermedad Inglés]:[Nombre Coloquial en TV]],4,FALSE)</f>
        <v>Hongo del manzano</v>
      </c>
      <c r="K3489" s="1" t="str">
        <f>VLOOKUP(Tabla1[[#This Row],[Enfermedad Inglés]],Tabla3[[Enfermedad Inglés]:[Nombre Coloquial en TV]],5,FALSE)</f>
        <v>Hongo</v>
      </c>
    </row>
    <row r="3490" spans="1:11" x14ac:dyDescent="0.2">
      <c r="A3490" s="1" t="s">
        <v>3328</v>
      </c>
      <c r="B3490" s="1" t="s">
        <v>3519</v>
      </c>
      <c r="C3490" s="1" t="s">
        <v>3330</v>
      </c>
      <c r="D3490" s="1" t="s">
        <v>3331</v>
      </c>
      <c r="E3490" s="1" t="s">
        <v>312</v>
      </c>
      <c r="F3490" s="1" t="s">
        <v>11181</v>
      </c>
      <c r="G3490" s="1" t="str">
        <f>VLOOKUP(Tabla1[[#This Row],[Planta]],Tabla3[],3,FALSE)</f>
        <v>Manzana</v>
      </c>
      <c r="H3490" s="1" t="str">
        <f>_xlfn.CONCAT(Tabla1[[#This Row],[Planta Español]],"_",IF(Tabla1[[#This Row],[Saludable]]="Si","Saludable","Enferma"))</f>
        <v>Manzana_Enferma</v>
      </c>
      <c r="I3490" s="1" t="str">
        <f>VLOOKUP(Tabla1[[#This Row],[Enfermedad Inglés]],Tabla3[[Enfermedad Inglés]:[Nombre Coloquial en TV]],3,FALSE)</f>
        <v>Roya del manzano y cedro</v>
      </c>
      <c r="J3490" s="1" t="str">
        <f>VLOOKUP(Tabla1[[#This Row],[Enfermedad Inglés]],Tabla3[[Enfermedad Inglés]:[Nombre Coloquial en TV]],4,FALSE)</f>
        <v>Hongo del manzano</v>
      </c>
      <c r="K3490" s="1" t="str">
        <f>VLOOKUP(Tabla1[[#This Row],[Enfermedad Inglés]],Tabla3[[Enfermedad Inglés]:[Nombre Coloquial en TV]],5,FALSE)</f>
        <v>Hongo</v>
      </c>
    </row>
    <row r="3491" spans="1:11" x14ac:dyDescent="0.2">
      <c r="A3491" s="1" t="s">
        <v>3328</v>
      </c>
      <c r="B3491" s="1" t="s">
        <v>3520</v>
      </c>
      <c r="C3491" s="1" t="s">
        <v>3330</v>
      </c>
      <c r="D3491" s="1" t="s">
        <v>3331</v>
      </c>
      <c r="E3491" s="1" t="s">
        <v>312</v>
      </c>
      <c r="F3491" s="1" t="s">
        <v>11181</v>
      </c>
      <c r="G3491" s="1" t="str">
        <f>VLOOKUP(Tabla1[[#This Row],[Planta]],Tabla3[],3,FALSE)</f>
        <v>Manzana</v>
      </c>
      <c r="H3491" s="1" t="str">
        <f>_xlfn.CONCAT(Tabla1[[#This Row],[Planta Español]],"_",IF(Tabla1[[#This Row],[Saludable]]="Si","Saludable","Enferma"))</f>
        <v>Manzana_Enferma</v>
      </c>
      <c r="I3491" s="1" t="str">
        <f>VLOOKUP(Tabla1[[#This Row],[Enfermedad Inglés]],Tabla3[[Enfermedad Inglés]:[Nombre Coloquial en TV]],3,FALSE)</f>
        <v>Roya del manzano y cedro</v>
      </c>
      <c r="J3491" s="1" t="str">
        <f>VLOOKUP(Tabla1[[#This Row],[Enfermedad Inglés]],Tabla3[[Enfermedad Inglés]:[Nombre Coloquial en TV]],4,FALSE)</f>
        <v>Hongo del manzano</v>
      </c>
      <c r="K3491" s="1" t="str">
        <f>VLOOKUP(Tabla1[[#This Row],[Enfermedad Inglés]],Tabla3[[Enfermedad Inglés]:[Nombre Coloquial en TV]],5,FALSE)</f>
        <v>Hongo</v>
      </c>
    </row>
    <row r="3492" spans="1:11" x14ac:dyDescent="0.2">
      <c r="A3492" s="1" t="s">
        <v>3328</v>
      </c>
      <c r="B3492" s="1" t="s">
        <v>3521</v>
      </c>
      <c r="C3492" s="1" t="s">
        <v>3330</v>
      </c>
      <c r="D3492" s="1" t="s">
        <v>3331</v>
      </c>
      <c r="E3492" s="1" t="s">
        <v>312</v>
      </c>
      <c r="F3492" s="1" t="s">
        <v>11181</v>
      </c>
      <c r="G3492" s="1" t="str">
        <f>VLOOKUP(Tabla1[[#This Row],[Planta]],Tabla3[],3,FALSE)</f>
        <v>Manzana</v>
      </c>
      <c r="H3492" s="1" t="str">
        <f>_xlfn.CONCAT(Tabla1[[#This Row],[Planta Español]],"_",IF(Tabla1[[#This Row],[Saludable]]="Si","Saludable","Enferma"))</f>
        <v>Manzana_Enferma</v>
      </c>
      <c r="I3492" s="1" t="str">
        <f>VLOOKUP(Tabla1[[#This Row],[Enfermedad Inglés]],Tabla3[[Enfermedad Inglés]:[Nombre Coloquial en TV]],3,FALSE)</f>
        <v>Roya del manzano y cedro</v>
      </c>
      <c r="J3492" s="1" t="str">
        <f>VLOOKUP(Tabla1[[#This Row],[Enfermedad Inglés]],Tabla3[[Enfermedad Inglés]:[Nombre Coloquial en TV]],4,FALSE)</f>
        <v>Hongo del manzano</v>
      </c>
      <c r="K3492" s="1" t="str">
        <f>VLOOKUP(Tabla1[[#This Row],[Enfermedad Inglés]],Tabla3[[Enfermedad Inglés]:[Nombre Coloquial en TV]],5,FALSE)</f>
        <v>Hongo</v>
      </c>
    </row>
    <row r="3493" spans="1:11" x14ac:dyDescent="0.2">
      <c r="A3493" s="1" t="s">
        <v>3328</v>
      </c>
      <c r="B3493" s="1" t="s">
        <v>3522</v>
      </c>
      <c r="C3493" s="1" t="s">
        <v>3330</v>
      </c>
      <c r="D3493" s="1" t="s">
        <v>3331</v>
      </c>
      <c r="E3493" s="1" t="s">
        <v>312</v>
      </c>
      <c r="F3493" s="1" t="s">
        <v>11181</v>
      </c>
      <c r="G3493" s="1" t="str">
        <f>VLOOKUP(Tabla1[[#This Row],[Planta]],Tabla3[],3,FALSE)</f>
        <v>Manzana</v>
      </c>
      <c r="H3493" s="1" t="str">
        <f>_xlfn.CONCAT(Tabla1[[#This Row],[Planta Español]],"_",IF(Tabla1[[#This Row],[Saludable]]="Si","Saludable","Enferma"))</f>
        <v>Manzana_Enferma</v>
      </c>
      <c r="I3493" s="1" t="str">
        <f>VLOOKUP(Tabla1[[#This Row],[Enfermedad Inglés]],Tabla3[[Enfermedad Inglés]:[Nombre Coloquial en TV]],3,FALSE)</f>
        <v>Roya del manzano y cedro</v>
      </c>
      <c r="J3493" s="1" t="str">
        <f>VLOOKUP(Tabla1[[#This Row],[Enfermedad Inglés]],Tabla3[[Enfermedad Inglés]:[Nombre Coloquial en TV]],4,FALSE)</f>
        <v>Hongo del manzano</v>
      </c>
      <c r="K3493" s="1" t="str">
        <f>VLOOKUP(Tabla1[[#This Row],[Enfermedad Inglés]],Tabla3[[Enfermedad Inglés]:[Nombre Coloquial en TV]],5,FALSE)</f>
        <v>Hongo</v>
      </c>
    </row>
    <row r="3494" spans="1:11" x14ac:dyDescent="0.2">
      <c r="A3494" s="1" t="s">
        <v>3328</v>
      </c>
      <c r="B3494" s="1" t="s">
        <v>3523</v>
      </c>
      <c r="C3494" s="1" t="s">
        <v>3330</v>
      </c>
      <c r="D3494" s="1" t="s">
        <v>3331</v>
      </c>
      <c r="E3494" s="1" t="s">
        <v>312</v>
      </c>
      <c r="F3494" s="1" t="s">
        <v>11181</v>
      </c>
      <c r="G3494" s="1" t="str">
        <f>VLOOKUP(Tabla1[[#This Row],[Planta]],Tabla3[],3,FALSE)</f>
        <v>Manzana</v>
      </c>
      <c r="H3494" s="1" t="str">
        <f>_xlfn.CONCAT(Tabla1[[#This Row],[Planta Español]],"_",IF(Tabla1[[#This Row],[Saludable]]="Si","Saludable","Enferma"))</f>
        <v>Manzana_Enferma</v>
      </c>
      <c r="I3494" s="1" t="str">
        <f>VLOOKUP(Tabla1[[#This Row],[Enfermedad Inglés]],Tabla3[[Enfermedad Inglés]:[Nombre Coloquial en TV]],3,FALSE)</f>
        <v>Roya del manzano y cedro</v>
      </c>
      <c r="J3494" s="1" t="str">
        <f>VLOOKUP(Tabla1[[#This Row],[Enfermedad Inglés]],Tabla3[[Enfermedad Inglés]:[Nombre Coloquial en TV]],4,FALSE)</f>
        <v>Hongo del manzano</v>
      </c>
      <c r="K3494" s="1" t="str">
        <f>VLOOKUP(Tabla1[[#This Row],[Enfermedad Inglés]],Tabla3[[Enfermedad Inglés]:[Nombre Coloquial en TV]],5,FALSE)</f>
        <v>Hongo</v>
      </c>
    </row>
    <row r="3495" spans="1:11" x14ac:dyDescent="0.2">
      <c r="A3495" s="1" t="s">
        <v>3328</v>
      </c>
      <c r="B3495" s="1" t="s">
        <v>3524</v>
      </c>
      <c r="C3495" s="1" t="s">
        <v>3330</v>
      </c>
      <c r="D3495" s="1" t="s">
        <v>3331</v>
      </c>
      <c r="E3495" s="1" t="s">
        <v>312</v>
      </c>
      <c r="F3495" s="1" t="s">
        <v>11181</v>
      </c>
      <c r="G3495" s="1" t="str">
        <f>VLOOKUP(Tabla1[[#This Row],[Planta]],Tabla3[],3,FALSE)</f>
        <v>Manzana</v>
      </c>
      <c r="H3495" s="1" t="str">
        <f>_xlfn.CONCAT(Tabla1[[#This Row],[Planta Español]],"_",IF(Tabla1[[#This Row],[Saludable]]="Si","Saludable","Enferma"))</f>
        <v>Manzana_Enferma</v>
      </c>
      <c r="I3495" s="1" t="str">
        <f>VLOOKUP(Tabla1[[#This Row],[Enfermedad Inglés]],Tabla3[[Enfermedad Inglés]:[Nombre Coloquial en TV]],3,FALSE)</f>
        <v>Roya del manzano y cedro</v>
      </c>
      <c r="J3495" s="1" t="str">
        <f>VLOOKUP(Tabla1[[#This Row],[Enfermedad Inglés]],Tabla3[[Enfermedad Inglés]:[Nombre Coloquial en TV]],4,FALSE)</f>
        <v>Hongo del manzano</v>
      </c>
      <c r="K3495" s="1" t="str">
        <f>VLOOKUP(Tabla1[[#This Row],[Enfermedad Inglés]],Tabla3[[Enfermedad Inglés]:[Nombre Coloquial en TV]],5,FALSE)</f>
        <v>Hongo</v>
      </c>
    </row>
    <row r="3496" spans="1:11" x14ac:dyDescent="0.2">
      <c r="A3496" s="1" t="s">
        <v>3328</v>
      </c>
      <c r="B3496" s="1" t="s">
        <v>3525</v>
      </c>
      <c r="C3496" s="1" t="s">
        <v>3330</v>
      </c>
      <c r="D3496" s="1" t="s">
        <v>3331</v>
      </c>
      <c r="E3496" s="1" t="s">
        <v>312</v>
      </c>
      <c r="F3496" s="1" t="s">
        <v>11181</v>
      </c>
      <c r="G3496" s="1" t="str">
        <f>VLOOKUP(Tabla1[[#This Row],[Planta]],Tabla3[],3,FALSE)</f>
        <v>Manzana</v>
      </c>
      <c r="H3496" s="1" t="str">
        <f>_xlfn.CONCAT(Tabla1[[#This Row],[Planta Español]],"_",IF(Tabla1[[#This Row],[Saludable]]="Si","Saludable","Enferma"))</f>
        <v>Manzana_Enferma</v>
      </c>
      <c r="I3496" s="1" t="str">
        <f>VLOOKUP(Tabla1[[#This Row],[Enfermedad Inglés]],Tabla3[[Enfermedad Inglés]:[Nombre Coloquial en TV]],3,FALSE)</f>
        <v>Roya del manzano y cedro</v>
      </c>
      <c r="J3496" s="1" t="str">
        <f>VLOOKUP(Tabla1[[#This Row],[Enfermedad Inglés]],Tabla3[[Enfermedad Inglés]:[Nombre Coloquial en TV]],4,FALSE)</f>
        <v>Hongo del manzano</v>
      </c>
      <c r="K3496" s="1" t="str">
        <f>VLOOKUP(Tabla1[[#This Row],[Enfermedad Inglés]],Tabla3[[Enfermedad Inglés]:[Nombre Coloquial en TV]],5,FALSE)</f>
        <v>Hongo</v>
      </c>
    </row>
    <row r="3497" spans="1:11" x14ac:dyDescent="0.2">
      <c r="A3497" s="1" t="s">
        <v>3328</v>
      </c>
      <c r="B3497" s="1" t="s">
        <v>3526</v>
      </c>
      <c r="C3497" s="1" t="s">
        <v>3330</v>
      </c>
      <c r="D3497" s="1" t="s">
        <v>3331</v>
      </c>
      <c r="E3497" s="1" t="s">
        <v>312</v>
      </c>
      <c r="F3497" s="1" t="s">
        <v>11181</v>
      </c>
      <c r="G3497" s="1" t="str">
        <f>VLOOKUP(Tabla1[[#This Row],[Planta]],Tabla3[],3,FALSE)</f>
        <v>Manzana</v>
      </c>
      <c r="H3497" s="1" t="str">
        <f>_xlfn.CONCAT(Tabla1[[#This Row],[Planta Español]],"_",IF(Tabla1[[#This Row],[Saludable]]="Si","Saludable","Enferma"))</f>
        <v>Manzana_Enferma</v>
      </c>
      <c r="I3497" s="1" t="str">
        <f>VLOOKUP(Tabla1[[#This Row],[Enfermedad Inglés]],Tabla3[[Enfermedad Inglés]:[Nombre Coloquial en TV]],3,FALSE)</f>
        <v>Roya del manzano y cedro</v>
      </c>
      <c r="J3497" s="1" t="str">
        <f>VLOOKUP(Tabla1[[#This Row],[Enfermedad Inglés]],Tabla3[[Enfermedad Inglés]:[Nombre Coloquial en TV]],4,FALSE)</f>
        <v>Hongo del manzano</v>
      </c>
      <c r="K3497" s="1" t="str">
        <f>VLOOKUP(Tabla1[[#This Row],[Enfermedad Inglés]],Tabla3[[Enfermedad Inglés]:[Nombre Coloquial en TV]],5,FALSE)</f>
        <v>Hongo</v>
      </c>
    </row>
    <row r="3498" spans="1:11" x14ac:dyDescent="0.2">
      <c r="A3498" s="1" t="s">
        <v>3328</v>
      </c>
      <c r="B3498" s="1" t="s">
        <v>3527</v>
      </c>
      <c r="C3498" s="1" t="s">
        <v>3330</v>
      </c>
      <c r="D3498" s="1" t="s">
        <v>3331</v>
      </c>
      <c r="E3498" s="1" t="s">
        <v>312</v>
      </c>
      <c r="F3498" s="1" t="s">
        <v>11181</v>
      </c>
      <c r="G3498" s="1" t="str">
        <f>VLOOKUP(Tabla1[[#This Row],[Planta]],Tabla3[],3,FALSE)</f>
        <v>Manzana</v>
      </c>
      <c r="H3498" s="1" t="str">
        <f>_xlfn.CONCAT(Tabla1[[#This Row],[Planta Español]],"_",IF(Tabla1[[#This Row],[Saludable]]="Si","Saludable","Enferma"))</f>
        <v>Manzana_Enferma</v>
      </c>
      <c r="I3498" s="1" t="str">
        <f>VLOOKUP(Tabla1[[#This Row],[Enfermedad Inglés]],Tabla3[[Enfermedad Inglés]:[Nombre Coloquial en TV]],3,FALSE)</f>
        <v>Roya del manzano y cedro</v>
      </c>
      <c r="J3498" s="1" t="str">
        <f>VLOOKUP(Tabla1[[#This Row],[Enfermedad Inglés]],Tabla3[[Enfermedad Inglés]:[Nombre Coloquial en TV]],4,FALSE)</f>
        <v>Hongo del manzano</v>
      </c>
      <c r="K3498" s="1" t="str">
        <f>VLOOKUP(Tabla1[[#This Row],[Enfermedad Inglés]],Tabla3[[Enfermedad Inglés]:[Nombre Coloquial en TV]],5,FALSE)</f>
        <v>Hongo</v>
      </c>
    </row>
    <row r="3499" spans="1:11" x14ac:dyDescent="0.2">
      <c r="A3499" s="1" t="s">
        <v>3328</v>
      </c>
      <c r="B3499" s="1" t="s">
        <v>3528</v>
      </c>
      <c r="C3499" s="1" t="s">
        <v>3330</v>
      </c>
      <c r="D3499" s="1" t="s">
        <v>3331</v>
      </c>
      <c r="E3499" s="1" t="s">
        <v>312</v>
      </c>
      <c r="F3499" s="1" t="s">
        <v>11181</v>
      </c>
      <c r="G3499" s="1" t="str">
        <f>VLOOKUP(Tabla1[[#This Row],[Planta]],Tabla3[],3,FALSE)</f>
        <v>Manzana</v>
      </c>
      <c r="H3499" s="1" t="str">
        <f>_xlfn.CONCAT(Tabla1[[#This Row],[Planta Español]],"_",IF(Tabla1[[#This Row],[Saludable]]="Si","Saludable","Enferma"))</f>
        <v>Manzana_Enferma</v>
      </c>
      <c r="I3499" s="1" t="str">
        <f>VLOOKUP(Tabla1[[#This Row],[Enfermedad Inglés]],Tabla3[[Enfermedad Inglés]:[Nombre Coloquial en TV]],3,FALSE)</f>
        <v>Roya del manzano y cedro</v>
      </c>
      <c r="J3499" s="1" t="str">
        <f>VLOOKUP(Tabla1[[#This Row],[Enfermedad Inglés]],Tabla3[[Enfermedad Inglés]:[Nombre Coloquial en TV]],4,FALSE)</f>
        <v>Hongo del manzano</v>
      </c>
      <c r="K3499" s="1" t="str">
        <f>VLOOKUP(Tabla1[[#This Row],[Enfermedad Inglés]],Tabla3[[Enfermedad Inglés]:[Nombre Coloquial en TV]],5,FALSE)</f>
        <v>Hongo</v>
      </c>
    </row>
    <row r="3500" spans="1:11" x14ac:dyDescent="0.2">
      <c r="A3500" s="1" t="s">
        <v>3328</v>
      </c>
      <c r="B3500" s="1" t="s">
        <v>3529</v>
      </c>
      <c r="C3500" s="1" t="s">
        <v>3330</v>
      </c>
      <c r="D3500" s="1" t="s">
        <v>3331</v>
      </c>
      <c r="E3500" s="1" t="s">
        <v>312</v>
      </c>
      <c r="F3500" s="1" t="s">
        <v>11181</v>
      </c>
      <c r="G3500" s="1" t="str">
        <f>VLOOKUP(Tabla1[[#This Row],[Planta]],Tabla3[],3,FALSE)</f>
        <v>Manzana</v>
      </c>
      <c r="H3500" s="1" t="str">
        <f>_xlfn.CONCAT(Tabla1[[#This Row],[Planta Español]],"_",IF(Tabla1[[#This Row],[Saludable]]="Si","Saludable","Enferma"))</f>
        <v>Manzana_Enferma</v>
      </c>
      <c r="I3500" s="1" t="str">
        <f>VLOOKUP(Tabla1[[#This Row],[Enfermedad Inglés]],Tabla3[[Enfermedad Inglés]:[Nombre Coloquial en TV]],3,FALSE)</f>
        <v>Roya del manzano y cedro</v>
      </c>
      <c r="J3500" s="1" t="str">
        <f>VLOOKUP(Tabla1[[#This Row],[Enfermedad Inglés]],Tabla3[[Enfermedad Inglés]:[Nombre Coloquial en TV]],4,FALSE)</f>
        <v>Hongo del manzano</v>
      </c>
      <c r="K3500" s="1" t="str">
        <f>VLOOKUP(Tabla1[[#This Row],[Enfermedad Inglés]],Tabla3[[Enfermedad Inglés]:[Nombre Coloquial en TV]],5,FALSE)</f>
        <v>Hongo</v>
      </c>
    </row>
    <row r="3501" spans="1:11" x14ac:dyDescent="0.2">
      <c r="A3501" s="1" t="s">
        <v>3328</v>
      </c>
      <c r="B3501" s="1" t="s">
        <v>3530</v>
      </c>
      <c r="C3501" s="1" t="s">
        <v>3330</v>
      </c>
      <c r="D3501" s="1" t="s">
        <v>3331</v>
      </c>
      <c r="E3501" s="1" t="s">
        <v>312</v>
      </c>
      <c r="F3501" s="1" t="s">
        <v>11181</v>
      </c>
      <c r="G3501" s="1" t="str">
        <f>VLOOKUP(Tabla1[[#This Row],[Planta]],Tabla3[],3,FALSE)</f>
        <v>Manzana</v>
      </c>
      <c r="H3501" s="1" t="str">
        <f>_xlfn.CONCAT(Tabla1[[#This Row],[Planta Español]],"_",IF(Tabla1[[#This Row],[Saludable]]="Si","Saludable","Enferma"))</f>
        <v>Manzana_Enferma</v>
      </c>
      <c r="I3501" s="1" t="str">
        <f>VLOOKUP(Tabla1[[#This Row],[Enfermedad Inglés]],Tabla3[[Enfermedad Inglés]:[Nombre Coloquial en TV]],3,FALSE)</f>
        <v>Roya del manzano y cedro</v>
      </c>
      <c r="J3501" s="1" t="str">
        <f>VLOOKUP(Tabla1[[#This Row],[Enfermedad Inglés]],Tabla3[[Enfermedad Inglés]:[Nombre Coloquial en TV]],4,FALSE)</f>
        <v>Hongo del manzano</v>
      </c>
      <c r="K3501" s="1" t="str">
        <f>VLOOKUP(Tabla1[[#This Row],[Enfermedad Inglés]],Tabla3[[Enfermedad Inglés]:[Nombre Coloquial en TV]],5,FALSE)</f>
        <v>Hongo</v>
      </c>
    </row>
    <row r="3502" spans="1:11" x14ac:dyDescent="0.2">
      <c r="A3502" s="1" t="s">
        <v>3328</v>
      </c>
      <c r="B3502" s="1" t="s">
        <v>3531</v>
      </c>
      <c r="C3502" s="1" t="s">
        <v>3330</v>
      </c>
      <c r="D3502" s="1" t="s">
        <v>3331</v>
      </c>
      <c r="E3502" s="1" t="s">
        <v>312</v>
      </c>
      <c r="F3502" s="1" t="s">
        <v>11181</v>
      </c>
      <c r="G3502" s="1" t="str">
        <f>VLOOKUP(Tabla1[[#This Row],[Planta]],Tabla3[],3,FALSE)</f>
        <v>Manzana</v>
      </c>
      <c r="H3502" s="1" t="str">
        <f>_xlfn.CONCAT(Tabla1[[#This Row],[Planta Español]],"_",IF(Tabla1[[#This Row],[Saludable]]="Si","Saludable","Enferma"))</f>
        <v>Manzana_Enferma</v>
      </c>
      <c r="I3502" s="1" t="str">
        <f>VLOOKUP(Tabla1[[#This Row],[Enfermedad Inglés]],Tabla3[[Enfermedad Inglés]:[Nombre Coloquial en TV]],3,FALSE)</f>
        <v>Roya del manzano y cedro</v>
      </c>
      <c r="J3502" s="1" t="str">
        <f>VLOOKUP(Tabla1[[#This Row],[Enfermedad Inglés]],Tabla3[[Enfermedad Inglés]:[Nombre Coloquial en TV]],4,FALSE)</f>
        <v>Hongo del manzano</v>
      </c>
      <c r="K3502" s="1" t="str">
        <f>VLOOKUP(Tabla1[[#This Row],[Enfermedad Inglés]],Tabla3[[Enfermedad Inglés]:[Nombre Coloquial en TV]],5,FALSE)</f>
        <v>Hongo</v>
      </c>
    </row>
    <row r="3503" spans="1:11" x14ac:dyDescent="0.2">
      <c r="A3503" s="1" t="s">
        <v>3328</v>
      </c>
      <c r="B3503" s="1" t="s">
        <v>3532</v>
      </c>
      <c r="C3503" s="1" t="s">
        <v>3330</v>
      </c>
      <c r="D3503" s="1" t="s">
        <v>3331</v>
      </c>
      <c r="E3503" s="1" t="s">
        <v>312</v>
      </c>
      <c r="F3503" s="1" t="s">
        <v>11181</v>
      </c>
      <c r="G3503" s="1" t="str">
        <f>VLOOKUP(Tabla1[[#This Row],[Planta]],Tabla3[],3,FALSE)</f>
        <v>Manzana</v>
      </c>
      <c r="H3503" s="1" t="str">
        <f>_xlfn.CONCAT(Tabla1[[#This Row],[Planta Español]],"_",IF(Tabla1[[#This Row],[Saludable]]="Si","Saludable","Enferma"))</f>
        <v>Manzana_Enferma</v>
      </c>
      <c r="I3503" s="1" t="str">
        <f>VLOOKUP(Tabla1[[#This Row],[Enfermedad Inglés]],Tabla3[[Enfermedad Inglés]:[Nombre Coloquial en TV]],3,FALSE)</f>
        <v>Roya del manzano y cedro</v>
      </c>
      <c r="J3503" s="1" t="str">
        <f>VLOOKUP(Tabla1[[#This Row],[Enfermedad Inglés]],Tabla3[[Enfermedad Inglés]:[Nombre Coloquial en TV]],4,FALSE)</f>
        <v>Hongo del manzano</v>
      </c>
      <c r="K3503" s="1" t="str">
        <f>VLOOKUP(Tabla1[[#This Row],[Enfermedad Inglés]],Tabla3[[Enfermedad Inglés]:[Nombre Coloquial en TV]],5,FALSE)</f>
        <v>Hongo</v>
      </c>
    </row>
    <row r="3504" spans="1:11" x14ac:dyDescent="0.2">
      <c r="A3504" s="1" t="s">
        <v>3328</v>
      </c>
      <c r="B3504" s="1" t="s">
        <v>3533</v>
      </c>
      <c r="C3504" s="1" t="s">
        <v>3330</v>
      </c>
      <c r="D3504" s="1" t="s">
        <v>3331</v>
      </c>
      <c r="E3504" s="1" t="s">
        <v>312</v>
      </c>
      <c r="F3504" s="1" t="s">
        <v>11181</v>
      </c>
      <c r="G3504" s="1" t="str">
        <f>VLOOKUP(Tabla1[[#This Row],[Planta]],Tabla3[],3,FALSE)</f>
        <v>Manzana</v>
      </c>
      <c r="H3504" s="1" t="str">
        <f>_xlfn.CONCAT(Tabla1[[#This Row],[Planta Español]],"_",IF(Tabla1[[#This Row],[Saludable]]="Si","Saludable","Enferma"))</f>
        <v>Manzana_Enferma</v>
      </c>
      <c r="I3504" s="1" t="str">
        <f>VLOOKUP(Tabla1[[#This Row],[Enfermedad Inglés]],Tabla3[[Enfermedad Inglés]:[Nombre Coloquial en TV]],3,FALSE)</f>
        <v>Roya del manzano y cedro</v>
      </c>
      <c r="J3504" s="1" t="str">
        <f>VLOOKUP(Tabla1[[#This Row],[Enfermedad Inglés]],Tabla3[[Enfermedad Inglés]:[Nombre Coloquial en TV]],4,FALSE)</f>
        <v>Hongo del manzano</v>
      </c>
      <c r="K3504" s="1" t="str">
        <f>VLOOKUP(Tabla1[[#This Row],[Enfermedad Inglés]],Tabla3[[Enfermedad Inglés]:[Nombre Coloquial en TV]],5,FALSE)</f>
        <v>Hongo</v>
      </c>
    </row>
    <row r="3505" spans="1:11" x14ac:dyDescent="0.2">
      <c r="A3505" s="1" t="s">
        <v>3328</v>
      </c>
      <c r="B3505" s="1" t="s">
        <v>3534</v>
      </c>
      <c r="C3505" s="1" t="s">
        <v>3330</v>
      </c>
      <c r="D3505" s="1" t="s">
        <v>3331</v>
      </c>
      <c r="E3505" s="1" t="s">
        <v>312</v>
      </c>
      <c r="F3505" s="1" t="s">
        <v>11181</v>
      </c>
      <c r="G3505" s="1" t="str">
        <f>VLOOKUP(Tabla1[[#This Row],[Planta]],Tabla3[],3,FALSE)</f>
        <v>Manzana</v>
      </c>
      <c r="H3505" s="1" t="str">
        <f>_xlfn.CONCAT(Tabla1[[#This Row],[Planta Español]],"_",IF(Tabla1[[#This Row],[Saludable]]="Si","Saludable","Enferma"))</f>
        <v>Manzana_Enferma</v>
      </c>
      <c r="I3505" s="1" t="str">
        <f>VLOOKUP(Tabla1[[#This Row],[Enfermedad Inglés]],Tabla3[[Enfermedad Inglés]:[Nombre Coloquial en TV]],3,FALSE)</f>
        <v>Roya del manzano y cedro</v>
      </c>
      <c r="J3505" s="1" t="str">
        <f>VLOOKUP(Tabla1[[#This Row],[Enfermedad Inglés]],Tabla3[[Enfermedad Inglés]:[Nombre Coloquial en TV]],4,FALSE)</f>
        <v>Hongo del manzano</v>
      </c>
      <c r="K3505" s="1" t="str">
        <f>VLOOKUP(Tabla1[[#This Row],[Enfermedad Inglés]],Tabla3[[Enfermedad Inglés]:[Nombre Coloquial en TV]],5,FALSE)</f>
        <v>Hongo</v>
      </c>
    </row>
    <row r="3506" spans="1:11" x14ac:dyDescent="0.2">
      <c r="A3506" s="1" t="s">
        <v>3328</v>
      </c>
      <c r="B3506" s="1" t="s">
        <v>3535</v>
      </c>
      <c r="C3506" s="1" t="s">
        <v>3330</v>
      </c>
      <c r="D3506" s="1" t="s">
        <v>3331</v>
      </c>
      <c r="E3506" s="1" t="s">
        <v>312</v>
      </c>
      <c r="F3506" s="1" t="s">
        <v>11181</v>
      </c>
      <c r="G3506" s="1" t="str">
        <f>VLOOKUP(Tabla1[[#This Row],[Planta]],Tabla3[],3,FALSE)</f>
        <v>Manzana</v>
      </c>
      <c r="H3506" s="1" t="str">
        <f>_xlfn.CONCAT(Tabla1[[#This Row],[Planta Español]],"_",IF(Tabla1[[#This Row],[Saludable]]="Si","Saludable","Enferma"))</f>
        <v>Manzana_Enferma</v>
      </c>
      <c r="I3506" s="1" t="str">
        <f>VLOOKUP(Tabla1[[#This Row],[Enfermedad Inglés]],Tabla3[[Enfermedad Inglés]:[Nombre Coloquial en TV]],3,FALSE)</f>
        <v>Roya del manzano y cedro</v>
      </c>
      <c r="J3506" s="1" t="str">
        <f>VLOOKUP(Tabla1[[#This Row],[Enfermedad Inglés]],Tabla3[[Enfermedad Inglés]:[Nombre Coloquial en TV]],4,FALSE)</f>
        <v>Hongo del manzano</v>
      </c>
      <c r="K3506" s="1" t="str">
        <f>VLOOKUP(Tabla1[[#This Row],[Enfermedad Inglés]],Tabla3[[Enfermedad Inglés]:[Nombre Coloquial en TV]],5,FALSE)</f>
        <v>Hongo</v>
      </c>
    </row>
    <row r="3507" spans="1:11" x14ac:dyDescent="0.2">
      <c r="A3507" s="1" t="s">
        <v>3328</v>
      </c>
      <c r="B3507" s="1" t="s">
        <v>3536</v>
      </c>
      <c r="C3507" s="1" t="s">
        <v>3330</v>
      </c>
      <c r="D3507" s="1" t="s">
        <v>3331</v>
      </c>
      <c r="E3507" s="1" t="s">
        <v>312</v>
      </c>
      <c r="F3507" s="1" t="s">
        <v>11181</v>
      </c>
      <c r="G3507" s="1" t="str">
        <f>VLOOKUP(Tabla1[[#This Row],[Planta]],Tabla3[],3,FALSE)</f>
        <v>Manzana</v>
      </c>
      <c r="H3507" s="1" t="str">
        <f>_xlfn.CONCAT(Tabla1[[#This Row],[Planta Español]],"_",IF(Tabla1[[#This Row],[Saludable]]="Si","Saludable","Enferma"))</f>
        <v>Manzana_Enferma</v>
      </c>
      <c r="I3507" s="1" t="str">
        <f>VLOOKUP(Tabla1[[#This Row],[Enfermedad Inglés]],Tabla3[[Enfermedad Inglés]:[Nombre Coloquial en TV]],3,FALSE)</f>
        <v>Roya del manzano y cedro</v>
      </c>
      <c r="J3507" s="1" t="str">
        <f>VLOOKUP(Tabla1[[#This Row],[Enfermedad Inglés]],Tabla3[[Enfermedad Inglés]:[Nombre Coloquial en TV]],4,FALSE)</f>
        <v>Hongo del manzano</v>
      </c>
      <c r="K3507" s="1" t="str">
        <f>VLOOKUP(Tabla1[[#This Row],[Enfermedad Inglés]],Tabla3[[Enfermedad Inglés]:[Nombre Coloquial en TV]],5,FALSE)</f>
        <v>Hongo</v>
      </c>
    </row>
    <row r="3508" spans="1:11" x14ac:dyDescent="0.2">
      <c r="A3508" s="1" t="s">
        <v>3328</v>
      </c>
      <c r="B3508" s="1" t="s">
        <v>3537</v>
      </c>
      <c r="C3508" s="1" t="s">
        <v>3330</v>
      </c>
      <c r="D3508" s="1" t="s">
        <v>3331</v>
      </c>
      <c r="E3508" s="1" t="s">
        <v>312</v>
      </c>
      <c r="F3508" s="1" t="s">
        <v>11181</v>
      </c>
      <c r="G3508" s="1" t="str">
        <f>VLOOKUP(Tabla1[[#This Row],[Planta]],Tabla3[],3,FALSE)</f>
        <v>Manzana</v>
      </c>
      <c r="H3508" s="1" t="str">
        <f>_xlfn.CONCAT(Tabla1[[#This Row],[Planta Español]],"_",IF(Tabla1[[#This Row],[Saludable]]="Si","Saludable","Enferma"))</f>
        <v>Manzana_Enferma</v>
      </c>
      <c r="I3508" s="1" t="str">
        <f>VLOOKUP(Tabla1[[#This Row],[Enfermedad Inglés]],Tabla3[[Enfermedad Inglés]:[Nombre Coloquial en TV]],3,FALSE)</f>
        <v>Roya del manzano y cedro</v>
      </c>
      <c r="J3508" s="1" t="str">
        <f>VLOOKUP(Tabla1[[#This Row],[Enfermedad Inglés]],Tabla3[[Enfermedad Inglés]:[Nombre Coloquial en TV]],4,FALSE)</f>
        <v>Hongo del manzano</v>
      </c>
      <c r="K3508" s="1" t="str">
        <f>VLOOKUP(Tabla1[[#This Row],[Enfermedad Inglés]],Tabla3[[Enfermedad Inglés]:[Nombre Coloquial en TV]],5,FALSE)</f>
        <v>Hongo</v>
      </c>
    </row>
    <row r="3509" spans="1:11" x14ac:dyDescent="0.2">
      <c r="A3509" s="1" t="s">
        <v>3328</v>
      </c>
      <c r="B3509" s="1" t="s">
        <v>3538</v>
      </c>
      <c r="C3509" s="1" t="s">
        <v>3330</v>
      </c>
      <c r="D3509" s="1" t="s">
        <v>3331</v>
      </c>
      <c r="E3509" s="1" t="s">
        <v>312</v>
      </c>
      <c r="F3509" s="1" t="s">
        <v>11181</v>
      </c>
      <c r="G3509" s="1" t="str">
        <f>VLOOKUP(Tabla1[[#This Row],[Planta]],Tabla3[],3,FALSE)</f>
        <v>Manzana</v>
      </c>
      <c r="H3509" s="1" t="str">
        <f>_xlfn.CONCAT(Tabla1[[#This Row],[Planta Español]],"_",IF(Tabla1[[#This Row],[Saludable]]="Si","Saludable","Enferma"))</f>
        <v>Manzana_Enferma</v>
      </c>
      <c r="I3509" s="1" t="str">
        <f>VLOOKUP(Tabla1[[#This Row],[Enfermedad Inglés]],Tabla3[[Enfermedad Inglés]:[Nombre Coloquial en TV]],3,FALSE)</f>
        <v>Roya del manzano y cedro</v>
      </c>
      <c r="J3509" s="1" t="str">
        <f>VLOOKUP(Tabla1[[#This Row],[Enfermedad Inglés]],Tabla3[[Enfermedad Inglés]:[Nombre Coloquial en TV]],4,FALSE)</f>
        <v>Hongo del manzano</v>
      </c>
      <c r="K3509" s="1" t="str">
        <f>VLOOKUP(Tabla1[[#This Row],[Enfermedad Inglés]],Tabla3[[Enfermedad Inglés]:[Nombre Coloquial en TV]],5,FALSE)</f>
        <v>Hongo</v>
      </c>
    </row>
    <row r="3510" spans="1:11" x14ac:dyDescent="0.2">
      <c r="A3510" s="1" t="s">
        <v>3328</v>
      </c>
      <c r="B3510" s="1" t="s">
        <v>3539</v>
      </c>
      <c r="C3510" s="1" t="s">
        <v>3330</v>
      </c>
      <c r="D3510" s="1" t="s">
        <v>3331</v>
      </c>
      <c r="E3510" s="1" t="s">
        <v>312</v>
      </c>
      <c r="F3510" s="1" t="s">
        <v>11181</v>
      </c>
      <c r="G3510" s="1" t="str">
        <f>VLOOKUP(Tabla1[[#This Row],[Planta]],Tabla3[],3,FALSE)</f>
        <v>Manzana</v>
      </c>
      <c r="H3510" s="1" t="str">
        <f>_xlfn.CONCAT(Tabla1[[#This Row],[Planta Español]],"_",IF(Tabla1[[#This Row],[Saludable]]="Si","Saludable","Enferma"))</f>
        <v>Manzana_Enferma</v>
      </c>
      <c r="I3510" s="1" t="str">
        <f>VLOOKUP(Tabla1[[#This Row],[Enfermedad Inglés]],Tabla3[[Enfermedad Inglés]:[Nombre Coloquial en TV]],3,FALSE)</f>
        <v>Roya del manzano y cedro</v>
      </c>
      <c r="J3510" s="1" t="str">
        <f>VLOOKUP(Tabla1[[#This Row],[Enfermedad Inglés]],Tabla3[[Enfermedad Inglés]:[Nombre Coloquial en TV]],4,FALSE)</f>
        <v>Hongo del manzano</v>
      </c>
      <c r="K3510" s="1" t="str">
        <f>VLOOKUP(Tabla1[[#This Row],[Enfermedad Inglés]],Tabla3[[Enfermedad Inglés]:[Nombre Coloquial en TV]],5,FALSE)</f>
        <v>Hongo</v>
      </c>
    </row>
    <row r="3511" spans="1:11" x14ac:dyDescent="0.2">
      <c r="A3511" s="1" t="s">
        <v>3328</v>
      </c>
      <c r="B3511" s="1" t="s">
        <v>3540</v>
      </c>
      <c r="C3511" s="1" t="s">
        <v>3330</v>
      </c>
      <c r="D3511" s="1" t="s">
        <v>3331</v>
      </c>
      <c r="E3511" s="1" t="s">
        <v>312</v>
      </c>
      <c r="F3511" s="1" t="s">
        <v>11181</v>
      </c>
      <c r="G3511" s="1" t="str">
        <f>VLOOKUP(Tabla1[[#This Row],[Planta]],Tabla3[],3,FALSE)</f>
        <v>Manzana</v>
      </c>
      <c r="H3511" s="1" t="str">
        <f>_xlfn.CONCAT(Tabla1[[#This Row],[Planta Español]],"_",IF(Tabla1[[#This Row],[Saludable]]="Si","Saludable","Enferma"))</f>
        <v>Manzana_Enferma</v>
      </c>
      <c r="I3511" s="1" t="str">
        <f>VLOOKUP(Tabla1[[#This Row],[Enfermedad Inglés]],Tabla3[[Enfermedad Inglés]:[Nombre Coloquial en TV]],3,FALSE)</f>
        <v>Roya del manzano y cedro</v>
      </c>
      <c r="J3511" s="1" t="str">
        <f>VLOOKUP(Tabla1[[#This Row],[Enfermedad Inglés]],Tabla3[[Enfermedad Inglés]:[Nombre Coloquial en TV]],4,FALSE)</f>
        <v>Hongo del manzano</v>
      </c>
      <c r="K3511" s="1" t="str">
        <f>VLOOKUP(Tabla1[[#This Row],[Enfermedad Inglés]],Tabla3[[Enfermedad Inglés]:[Nombre Coloquial en TV]],5,FALSE)</f>
        <v>Hongo</v>
      </c>
    </row>
    <row r="3512" spans="1:11" x14ac:dyDescent="0.2">
      <c r="A3512" s="1" t="s">
        <v>3328</v>
      </c>
      <c r="B3512" s="1" t="s">
        <v>3541</v>
      </c>
      <c r="C3512" s="1" t="s">
        <v>3330</v>
      </c>
      <c r="D3512" s="1" t="s">
        <v>3331</v>
      </c>
      <c r="E3512" s="1" t="s">
        <v>312</v>
      </c>
      <c r="F3512" s="1" t="s">
        <v>11181</v>
      </c>
      <c r="G3512" s="1" t="str">
        <f>VLOOKUP(Tabla1[[#This Row],[Planta]],Tabla3[],3,FALSE)</f>
        <v>Manzana</v>
      </c>
      <c r="H3512" s="1" t="str">
        <f>_xlfn.CONCAT(Tabla1[[#This Row],[Planta Español]],"_",IF(Tabla1[[#This Row],[Saludable]]="Si","Saludable","Enferma"))</f>
        <v>Manzana_Enferma</v>
      </c>
      <c r="I3512" s="1" t="str">
        <f>VLOOKUP(Tabla1[[#This Row],[Enfermedad Inglés]],Tabla3[[Enfermedad Inglés]:[Nombre Coloquial en TV]],3,FALSE)</f>
        <v>Roya del manzano y cedro</v>
      </c>
      <c r="J3512" s="1" t="str">
        <f>VLOOKUP(Tabla1[[#This Row],[Enfermedad Inglés]],Tabla3[[Enfermedad Inglés]:[Nombre Coloquial en TV]],4,FALSE)</f>
        <v>Hongo del manzano</v>
      </c>
      <c r="K3512" s="1" t="str">
        <f>VLOOKUP(Tabla1[[#This Row],[Enfermedad Inglés]],Tabla3[[Enfermedad Inglés]:[Nombre Coloquial en TV]],5,FALSE)</f>
        <v>Hongo</v>
      </c>
    </row>
    <row r="3513" spans="1:11" x14ac:dyDescent="0.2">
      <c r="A3513" s="1" t="s">
        <v>3328</v>
      </c>
      <c r="B3513" s="1" t="s">
        <v>3542</v>
      </c>
      <c r="C3513" s="1" t="s">
        <v>3330</v>
      </c>
      <c r="D3513" s="1" t="s">
        <v>3331</v>
      </c>
      <c r="E3513" s="1" t="s">
        <v>312</v>
      </c>
      <c r="F3513" s="1" t="s">
        <v>11181</v>
      </c>
      <c r="G3513" s="1" t="str">
        <f>VLOOKUP(Tabla1[[#This Row],[Planta]],Tabla3[],3,FALSE)</f>
        <v>Manzana</v>
      </c>
      <c r="H3513" s="1" t="str">
        <f>_xlfn.CONCAT(Tabla1[[#This Row],[Planta Español]],"_",IF(Tabla1[[#This Row],[Saludable]]="Si","Saludable","Enferma"))</f>
        <v>Manzana_Enferma</v>
      </c>
      <c r="I3513" s="1" t="str">
        <f>VLOOKUP(Tabla1[[#This Row],[Enfermedad Inglés]],Tabla3[[Enfermedad Inglés]:[Nombre Coloquial en TV]],3,FALSE)</f>
        <v>Roya del manzano y cedro</v>
      </c>
      <c r="J3513" s="1" t="str">
        <f>VLOOKUP(Tabla1[[#This Row],[Enfermedad Inglés]],Tabla3[[Enfermedad Inglés]:[Nombre Coloquial en TV]],4,FALSE)</f>
        <v>Hongo del manzano</v>
      </c>
      <c r="K3513" s="1" t="str">
        <f>VLOOKUP(Tabla1[[#This Row],[Enfermedad Inglés]],Tabla3[[Enfermedad Inglés]:[Nombre Coloquial en TV]],5,FALSE)</f>
        <v>Hongo</v>
      </c>
    </row>
    <row r="3514" spans="1:11" x14ac:dyDescent="0.2">
      <c r="A3514" s="1" t="s">
        <v>3328</v>
      </c>
      <c r="B3514" s="2" t="s">
        <v>3543</v>
      </c>
      <c r="C3514" s="1" t="s">
        <v>3330</v>
      </c>
      <c r="D3514" s="1" t="s">
        <v>3331</v>
      </c>
      <c r="E3514" s="1" t="s">
        <v>312</v>
      </c>
      <c r="F3514" s="1" t="s">
        <v>11181</v>
      </c>
      <c r="G3514" s="1" t="str">
        <f>VLOOKUP(Tabla1[[#This Row],[Planta]],Tabla3[],3,FALSE)</f>
        <v>Manzana</v>
      </c>
      <c r="H3514" s="1" t="str">
        <f>_xlfn.CONCAT(Tabla1[[#This Row],[Planta Español]],"_",IF(Tabla1[[#This Row],[Saludable]]="Si","Saludable","Enferma"))</f>
        <v>Manzana_Enferma</v>
      </c>
      <c r="I3514" s="1" t="str">
        <f>VLOOKUP(Tabla1[[#This Row],[Enfermedad Inglés]],Tabla3[[Enfermedad Inglés]:[Nombre Coloquial en TV]],3,FALSE)</f>
        <v>Roya del manzano y cedro</v>
      </c>
      <c r="J3514" s="1" t="str">
        <f>VLOOKUP(Tabla1[[#This Row],[Enfermedad Inglés]],Tabla3[[Enfermedad Inglés]:[Nombre Coloquial en TV]],4,FALSE)</f>
        <v>Hongo del manzano</v>
      </c>
      <c r="K3514" s="1" t="str">
        <f>VLOOKUP(Tabla1[[#This Row],[Enfermedad Inglés]],Tabla3[[Enfermedad Inglés]:[Nombre Coloquial en TV]],5,FALSE)</f>
        <v>Hongo</v>
      </c>
    </row>
    <row r="3515" spans="1:11" x14ac:dyDescent="0.2">
      <c r="A3515" s="1" t="s">
        <v>3328</v>
      </c>
      <c r="B3515" s="1" t="s">
        <v>3544</v>
      </c>
      <c r="C3515" s="1" t="s">
        <v>3330</v>
      </c>
      <c r="D3515" s="1" t="s">
        <v>3331</v>
      </c>
      <c r="E3515" s="1" t="s">
        <v>312</v>
      </c>
      <c r="F3515" s="1" t="s">
        <v>11181</v>
      </c>
      <c r="G3515" s="1" t="str">
        <f>VLOOKUP(Tabla1[[#This Row],[Planta]],Tabla3[],3,FALSE)</f>
        <v>Manzana</v>
      </c>
      <c r="H3515" s="1" t="str">
        <f>_xlfn.CONCAT(Tabla1[[#This Row],[Planta Español]],"_",IF(Tabla1[[#This Row],[Saludable]]="Si","Saludable","Enferma"))</f>
        <v>Manzana_Enferma</v>
      </c>
      <c r="I3515" s="1" t="str">
        <f>VLOOKUP(Tabla1[[#This Row],[Enfermedad Inglés]],Tabla3[[Enfermedad Inglés]:[Nombre Coloquial en TV]],3,FALSE)</f>
        <v>Roya del manzano y cedro</v>
      </c>
      <c r="J3515" s="1" t="str">
        <f>VLOOKUP(Tabla1[[#This Row],[Enfermedad Inglés]],Tabla3[[Enfermedad Inglés]:[Nombre Coloquial en TV]],4,FALSE)</f>
        <v>Hongo del manzano</v>
      </c>
      <c r="K3515" s="1" t="str">
        <f>VLOOKUP(Tabla1[[#This Row],[Enfermedad Inglés]],Tabla3[[Enfermedad Inglés]:[Nombre Coloquial en TV]],5,FALSE)</f>
        <v>Hongo</v>
      </c>
    </row>
    <row r="3516" spans="1:11" x14ac:dyDescent="0.2">
      <c r="A3516" s="1" t="s">
        <v>3328</v>
      </c>
      <c r="B3516" s="1" t="s">
        <v>3545</v>
      </c>
      <c r="C3516" s="1" t="s">
        <v>3330</v>
      </c>
      <c r="D3516" s="1" t="s">
        <v>3331</v>
      </c>
      <c r="E3516" s="1" t="s">
        <v>312</v>
      </c>
      <c r="F3516" s="1" t="s">
        <v>11181</v>
      </c>
      <c r="G3516" s="1" t="str">
        <f>VLOOKUP(Tabla1[[#This Row],[Planta]],Tabla3[],3,FALSE)</f>
        <v>Manzana</v>
      </c>
      <c r="H3516" s="1" t="str">
        <f>_xlfn.CONCAT(Tabla1[[#This Row],[Planta Español]],"_",IF(Tabla1[[#This Row],[Saludable]]="Si","Saludable","Enferma"))</f>
        <v>Manzana_Enferma</v>
      </c>
      <c r="I3516" s="1" t="str">
        <f>VLOOKUP(Tabla1[[#This Row],[Enfermedad Inglés]],Tabla3[[Enfermedad Inglés]:[Nombre Coloquial en TV]],3,FALSE)</f>
        <v>Roya del manzano y cedro</v>
      </c>
      <c r="J3516" s="1" t="str">
        <f>VLOOKUP(Tabla1[[#This Row],[Enfermedad Inglés]],Tabla3[[Enfermedad Inglés]:[Nombre Coloquial en TV]],4,FALSE)</f>
        <v>Hongo del manzano</v>
      </c>
      <c r="K3516" s="1" t="str">
        <f>VLOOKUP(Tabla1[[#This Row],[Enfermedad Inglés]],Tabla3[[Enfermedad Inglés]:[Nombre Coloquial en TV]],5,FALSE)</f>
        <v>Hongo</v>
      </c>
    </row>
    <row r="3517" spans="1:11" x14ac:dyDescent="0.2">
      <c r="A3517" s="1" t="s">
        <v>3328</v>
      </c>
      <c r="B3517" s="1" t="s">
        <v>3546</v>
      </c>
      <c r="C3517" s="1" t="s">
        <v>3330</v>
      </c>
      <c r="D3517" s="1" t="s">
        <v>3331</v>
      </c>
      <c r="E3517" s="1" t="s">
        <v>312</v>
      </c>
      <c r="F3517" s="1" t="s">
        <v>11181</v>
      </c>
      <c r="G3517" s="1" t="str">
        <f>VLOOKUP(Tabla1[[#This Row],[Planta]],Tabla3[],3,FALSE)</f>
        <v>Manzana</v>
      </c>
      <c r="H3517" s="1" t="str">
        <f>_xlfn.CONCAT(Tabla1[[#This Row],[Planta Español]],"_",IF(Tabla1[[#This Row],[Saludable]]="Si","Saludable","Enferma"))</f>
        <v>Manzana_Enferma</v>
      </c>
      <c r="I3517" s="1" t="str">
        <f>VLOOKUP(Tabla1[[#This Row],[Enfermedad Inglés]],Tabla3[[Enfermedad Inglés]:[Nombre Coloquial en TV]],3,FALSE)</f>
        <v>Roya del manzano y cedro</v>
      </c>
      <c r="J3517" s="1" t="str">
        <f>VLOOKUP(Tabla1[[#This Row],[Enfermedad Inglés]],Tabla3[[Enfermedad Inglés]:[Nombre Coloquial en TV]],4,FALSE)</f>
        <v>Hongo del manzano</v>
      </c>
      <c r="K3517" s="1" t="str">
        <f>VLOOKUP(Tabla1[[#This Row],[Enfermedad Inglés]],Tabla3[[Enfermedad Inglés]:[Nombre Coloquial en TV]],5,FALSE)</f>
        <v>Hongo</v>
      </c>
    </row>
    <row r="3518" spans="1:11" x14ac:dyDescent="0.2">
      <c r="A3518" s="1" t="s">
        <v>3328</v>
      </c>
      <c r="B3518" s="1" t="s">
        <v>3547</v>
      </c>
      <c r="C3518" s="1" t="s">
        <v>3330</v>
      </c>
      <c r="D3518" s="1" t="s">
        <v>3331</v>
      </c>
      <c r="E3518" s="1" t="s">
        <v>312</v>
      </c>
      <c r="F3518" s="1" t="s">
        <v>11181</v>
      </c>
      <c r="G3518" s="1" t="str">
        <f>VLOOKUP(Tabla1[[#This Row],[Planta]],Tabla3[],3,FALSE)</f>
        <v>Manzana</v>
      </c>
      <c r="H3518" s="1" t="str">
        <f>_xlfn.CONCAT(Tabla1[[#This Row],[Planta Español]],"_",IF(Tabla1[[#This Row],[Saludable]]="Si","Saludable","Enferma"))</f>
        <v>Manzana_Enferma</v>
      </c>
      <c r="I3518" s="1" t="str">
        <f>VLOOKUP(Tabla1[[#This Row],[Enfermedad Inglés]],Tabla3[[Enfermedad Inglés]:[Nombre Coloquial en TV]],3,FALSE)</f>
        <v>Roya del manzano y cedro</v>
      </c>
      <c r="J3518" s="1" t="str">
        <f>VLOOKUP(Tabla1[[#This Row],[Enfermedad Inglés]],Tabla3[[Enfermedad Inglés]:[Nombre Coloquial en TV]],4,FALSE)</f>
        <v>Hongo del manzano</v>
      </c>
      <c r="K3518" s="1" t="str">
        <f>VLOOKUP(Tabla1[[#This Row],[Enfermedad Inglés]],Tabla3[[Enfermedad Inglés]:[Nombre Coloquial en TV]],5,FALSE)</f>
        <v>Hongo</v>
      </c>
    </row>
    <row r="3519" spans="1:11" x14ac:dyDescent="0.2">
      <c r="A3519" s="1" t="s">
        <v>3328</v>
      </c>
      <c r="B3519" s="1" t="s">
        <v>3548</v>
      </c>
      <c r="C3519" s="1" t="s">
        <v>3330</v>
      </c>
      <c r="D3519" s="1" t="s">
        <v>3331</v>
      </c>
      <c r="E3519" s="1" t="s">
        <v>312</v>
      </c>
      <c r="F3519" s="1" t="s">
        <v>11181</v>
      </c>
      <c r="G3519" s="1" t="str">
        <f>VLOOKUP(Tabla1[[#This Row],[Planta]],Tabla3[],3,FALSE)</f>
        <v>Manzana</v>
      </c>
      <c r="H3519" s="1" t="str">
        <f>_xlfn.CONCAT(Tabla1[[#This Row],[Planta Español]],"_",IF(Tabla1[[#This Row],[Saludable]]="Si","Saludable","Enferma"))</f>
        <v>Manzana_Enferma</v>
      </c>
      <c r="I3519" s="1" t="str">
        <f>VLOOKUP(Tabla1[[#This Row],[Enfermedad Inglés]],Tabla3[[Enfermedad Inglés]:[Nombre Coloquial en TV]],3,FALSE)</f>
        <v>Roya del manzano y cedro</v>
      </c>
      <c r="J3519" s="1" t="str">
        <f>VLOOKUP(Tabla1[[#This Row],[Enfermedad Inglés]],Tabla3[[Enfermedad Inglés]:[Nombre Coloquial en TV]],4,FALSE)</f>
        <v>Hongo del manzano</v>
      </c>
      <c r="K3519" s="1" t="str">
        <f>VLOOKUP(Tabla1[[#This Row],[Enfermedad Inglés]],Tabla3[[Enfermedad Inglés]:[Nombre Coloquial en TV]],5,FALSE)</f>
        <v>Hongo</v>
      </c>
    </row>
    <row r="3520" spans="1:11" x14ac:dyDescent="0.2">
      <c r="A3520" s="1" t="s">
        <v>3328</v>
      </c>
      <c r="B3520" s="1" t="s">
        <v>3549</v>
      </c>
      <c r="C3520" s="1" t="s">
        <v>3330</v>
      </c>
      <c r="D3520" s="1" t="s">
        <v>3331</v>
      </c>
      <c r="E3520" s="1" t="s">
        <v>312</v>
      </c>
      <c r="F3520" s="1" t="s">
        <v>11181</v>
      </c>
      <c r="G3520" s="1" t="str">
        <f>VLOOKUP(Tabla1[[#This Row],[Planta]],Tabla3[],3,FALSE)</f>
        <v>Manzana</v>
      </c>
      <c r="H3520" s="1" t="str">
        <f>_xlfn.CONCAT(Tabla1[[#This Row],[Planta Español]],"_",IF(Tabla1[[#This Row],[Saludable]]="Si","Saludable","Enferma"))</f>
        <v>Manzana_Enferma</v>
      </c>
      <c r="I3520" s="1" t="str">
        <f>VLOOKUP(Tabla1[[#This Row],[Enfermedad Inglés]],Tabla3[[Enfermedad Inglés]:[Nombre Coloquial en TV]],3,FALSE)</f>
        <v>Roya del manzano y cedro</v>
      </c>
      <c r="J3520" s="1" t="str">
        <f>VLOOKUP(Tabla1[[#This Row],[Enfermedad Inglés]],Tabla3[[Enfermedad Inglés]:[Nombre Coloquial en TV]],4,FALSE)</f>
        <v>Hongo del manzano</v>
      </c>
      <c r="K3520" s="1" t="str">
        <f>VLOOKUP(Tabla1[[#This Row],[Enfermedad Inglés]],Tabla3[[Enfermedad Inglés]:[Nombre Coloquial en TV]],5,FALSE)</f>
        <v>Hongo</v>
      </c>
    </row>
    <row r="3521" spans="1:11" x14ac:dyDescent="0.2">
      <c r="A3521" s="1" t="s">
        <v>3328</v>
      </c>
      <c r="B3521" s="1" t="s">
        <v>3550</v>
      </c>
      <c r="C3521" s="1" t="s">
        <v>3330</v>
      </c>
      <c r="D3521" s="1" t="s">
        <v>3331</v>
      </c>
      <c r="E3521" s="1" t="s">
        <v>312</v>
      </c>
      <c r="F3521" s="1" t="s">
        <v>11181</v>
      </c>
      <c r="G3521" s="1" t="str">
        <f>VLOOKUP(Tabla1[[#This Row],[Planta]],Tabla3[],3,FALSE)</f>
        <v>Manzana</v>
      </c>
      <c r="H3521" s="1" t="str">
        <f>_xlfn.CONCAT(Tabla1[[#This Row],[Planta Español]],"_",IF(Tabla1[[#This Row],[Saludable]]="Si","Saludable","Enferma"))</f>
        <v>Manzana_Enferma</v>
      </c>
      <c r="I3521" s="1" t="str">
        <f>VLOOKUP(Tabla1[[#This Row],[Enfermedad Inglés]],Tabla3[[Enfermedad Inglés]:[Nombre Coloquial en TV]],3,FALSE)</f>
        <v>Roya del manzano y cedro</v>
      </c>
      <c r="J3521" s="1" t="str">
        <f>VLOOKUP(Tabla1[[#This Row],[Enfermedad Inglés]],Tabla3[[Enfermedad Inglés]:[Nombre Coloquial en TV]],4,FALSE)</f>
        <v>Hongo del manzano</v>
      </c>
      <c r="K3521" s="1" t="str">
        <f>VLOOKUP(Tabla1[[#This Row],[Enfermedad Inglés]],Tabla3[[Enfermedad Inglés]:[Nombre Coloquial en TV]],5,FALSE)</f>
        <v>Hongo</v>
      </c>
    </row>
    <row r="3522" spans="1:11" x14ac:dyDescent="0.2">
      <c r="A3522" s="1" t="s">
        <v>3328</v>
      </c>
      <c r="B3522" s="1" t="s">
        <v>3551</v>
      </c>
      <c r="C3522" s="1" t="s">
        <v>3330</v>
      </c>
      <c r="D3522" s="1" t="s">
        <v>3331</v>
      </c>
      <c r="E3522" s="1" t="s">
        <v>312</v>
      </c>
      <c r="F3522" s="1" t="s">
        <v>11181</v>
      </c>
      <c r="G3522" s="1" t="str">
        <f>VLOOKUP(Tabla1[[#This Row],[Planta]],Tabla3[],3,FALSE)</f>
        <v>Manzana</v>
      </c>
      <c r="H3522" s="1" t="str">
        <f>_xlfn.CONCAT(Tabla1[[#This Row],[Planta Español]],"_",IF(Tabla1[[#This Row],[Saludable]]="Si","Saludable","Enferma"))</f>
        <v>Manzana_Enferma</v>
      </c>
      <c r="I3522" s="1" t="str">
        <f>VLOOKUP(Tabla1[[#This Row],[Enfermedad Inglés]],Tabla3[[Enfermedad Inglés]:[Nombre Coloquial en TV]],3,FALSE)</f>
        <v>Roya del manzano y cedro</v>
      </c>
      <c r="J3522" s="1" t="str">
        <f>VLOOKUP(Tabla1[[#This Row],[Enfermedad Inglés]],Tabla3[[Enfermedad Inglés]:[Nombre Coloquial en TV]],4,FALSE)</f>
        <v>Hongo del manzano</v>
      </c>
      <c r="K3522" s="1" t="str">
        <f>VLOOKUP(Tabla1[[#This Row],[Enfermedad Inglés]],Tabla3[[Enfermedad Inglés]:[Nombre Coloquial en TV]],5,FALSE)</f>
        <v>Hongo</v>
      </c>
    </row>
    <row r="3523" spans="1:11" x14ac:dyDescent="0.2">
      <c r="A3523" s="1" t="s">
        <v>3328</v>
      </c>
      <c r="B3523" s="1" t="s">
        <v>3552</v>
      </c>
      <c r="C3523" s="1" t="s">
        <v>3330</v>
      </c>
      <c r="D3523" s="1" t="s">
        <v>3331</v>
      </c>
      <c r="E3523" s="1" t="s">
        <v>312</v>
      </c>
      <c r="F3523" s="1" t="s">
        <v>11181</v>
      </c>
      <c r="G3523" s="1" t="str">
        <f>VLOOKUP(Tabla1[[#This Row],[Planta]],Tabla3[],3,FALSE)</f>
        <v>Manzana</v>
      </c>
      <c r="H3523" s="1" t="str">
        <f>_xlfn.CONCAT(Tabla1[[#This Row],[Planta Español]],"_",IF(Tabla1[[#This Row],[Saludable]]="Si","Saludable","Enferma"))</f>
        <v>Manzana_Enferma</v>
      </c>
      <c r="I3523" s="1" t="str">
        <f>VLOOKUP(Tabla1[[#This Row],[Enfermedad Inglés]],Tabla3[[Enfermedad Inglés]:[Nombre Coloquial en TV]],3,FALSE)</f>
        <v>Roya del manzano y cedro</v>
      </c>
      <c r="J3523" s="1" t="str">
        <f>VLOOKUP(Tabla1[[#This Row],[Enfermedad Inglés]],Tabla3[[Enfermedad Inglés]:[Nombre Coloquial en TV]],4,FALSE)</f>
        <v>Hongo del manzano</v>
      </c>
      <c r="K3523" s="1" t="str">
        <f>VLOOKUP(Tabla1[[#This Row],[Enfermedad Inglés]],Tabla3[[Enfermedad Inglés]:[Nombre Coloquial en TV]],5,FALSE)</f>
        <v>Hongo</v>
      </c>
    </row>
    <row r="3524" spans="1:11" x14ac:dyDescent="0.2">
      <c r="A3524" s="1" t="s">
        <v>3328</v>
      </c>
      <c r="B3524" s="1" t="s">
        <v>3553</v>
      </c>
      <c r="C3524" s="1" t="s">
        <v>3330</v>
      </c>
      <c r="D3524" s="1" t="s">
        <v>3331</v>
      </c>
      <c r="E3524" s="1" t="s">
        <v>312</v>
      </c>
      <c r="F3524" s="1" t="s">
        <v>11181</v>
      </c>
      <c r="G3524" s="1" t="str">
        <f>VLOOKUP(Tabla1[[#This Row],[Planta]],Tabla3[],3,FALSE)</f>
        <v>Manzana</v>
      </c>
      <c r="H3524" s="1" t="str">
        <f>_xlfn.CONCAT(Tabla1[[#This Row],[Planta Español]],"_",IF(Tabla1[[#This Row],[Saludable]]="Si","Saludable","Enferma"))</f>
        <v>Manzana_Enferma</v>
      </c>
      <c r="I3524" s="1" t="str">
        <f>VLOOKUP(Tabla1[[#This Row],[Enfermedad Inglés]],Tabla3[[Enfermedad Inglés]:[Nombre Coloquial en TV]],3,FALSE)</f>
        <v>Roya del manzano y cedro</v>
      </c>
      <c r="J3524" s="1" t="str">
        <f>VLOOKUP(Tabla1[[#This Row],[Enfermedad Inglés]],Tabla3[[Enfermedad Inglés]:[Nombre Coloquial en TV]],4,FALSE)</f>
        <v>Hongo del manzano</v>
      </c>
      <c r="K3524" s="1" t="str">
        <f>VLOOKUP(Tabla1[[#This Row],[Enfermedad Inglés]],Tabla3[[Enfermedad Inglés]:[Nombre Coloquial en TV]],5,FALSE)</f>
        <v>Hongo</v>
      </c>
    </row>
    <row r="3525" spans="1:11" x14ac:dyDescent="0.2">
      <c r="A3525" s="1" t="s">
        <v>3328</v>
      </c>
      <c r="B3525" s="1" t="s">
        <v>3554</v>
      </c>
      <c r="C3525" s="1" t="s">
        <v>3330</v>
      </c>
      <c r="D3525" s="1" t="s">
        <v>3331</v>
      </c>
      <c r="E3525" s="1" t="s">
        <v>312</v>
      </c>
      <c r="F3525" s="1" t="s">
        <v>11181</v>
      </c>
      <c r="G3525" s="1" t="str">
        <f>VLOOKUP(Tabla1[[#This Row],[Planta]],Tabla3[],3,FALSE)</f>
        <v>Manzana</v>
      </c>
      <c r="H3525" s="1" t="str">
        <f>_xlfn.CONCAT(Tabla1[[#This Row],[Planta Español]],"_",IF(Tabla1[[#This Row],[Saludable]]="Si","Saludable","Enferma"))</f>
        <v>Manzana_Enferma</v>
      </c>
      <c r="I3525" s="1" t="str">
        <f>VLOOKUP(Tabla1[[#This Row],[Enfermedad Inglés]],Tabla3[[Enfermedad Inglés]:[Nombre Coloquial en TV]],3,FALSE)</f>
        <v>Roya del manzano y cedro</v>
      </c>
      <c r="J3525" s="1" t="str">
        <f>VLOOKUP(Tabla1[[#This Row],[Enfermedad Inglés]],Tabla3[[Enfermedad Inglés]:[Nombre Coloquial en TV]],4,FALSE)</f>
        <v>Hongo del manzano</v>
      </c>
      <c r="K3525" s="1" t="str">
        <f>VLOOKUP(Tabla1[[#This Row],[Enfermedad Inglés]],Tabla3[[Enfermedad Inglés]:[Nombre Coloquial en TV]],5,FALSE)</f>
        <v>Hongo</v>
      </c>
    </row>
    <row r="3526" spans="1:11" x14ac:dyDescent="0.2">
      <c r="A3526" s="1" t="s">
        <v>3328</v>
      </c>
      <c r="B3526" s="1" t="s">
        <v>3555</v>
      </c>
      <c r="C3526" s="1" t="s">
        <v>3330</v>
      </c>
      <c r="D3526" s="1" t="s">
        <v>3331</v>
      </c>
      <c r="E3526" s="1" t="s">
        <v>312</v>
      </c>
      <c r="F3526" s="1" t="s">
        <v>11181</v>
      </c>
      <c r="G3526" s="1" t="str">
        <f>VLOOKUP(Tabla1[[#This Row],[Planta]],Tabla3[],3,FALSE)</f>
        <v>Manzana</v>
      </c>
      <c r="H3526" s="1" t="str">
        <f>_xlfn.CONCAT(Tabla1[[#This Row],[Planta Español]],"_",IF(Tabla1[[#This Row],[Saludable]]="Si","Saludable","Enferma"))</f>
        <v>Manzana_Enferma</v>
      </c>
      <c r="I3526" s="1" t="str">
        <f>VLOOKUP(Tabla1[[#This Row],[Enfermedad Inglés]],Tabla3[[Enfermedad Inglés]:[Nombre Coloquial en TV]],3,FALSE)</f>
        <v>Roya del manzano y cedro</v>
      </c>
      <c r="J3526" s="1" t="str">
        <f>VLOOKUP(Tabla1[[#This Row],[Enfermedad Inglés]],Tabla3[[Enfermedad Inglés]:[Nombre Coloquial en TV]],4,FALSE)</f>
        <v>Hongo del manzano</v>
      </c>
      <c r="K3526" s="1" t="str">
        <f>VLOOKUP(Tabla1[[#This Row],[Enfermedad Inglés]],Tabla3[[Enfermedad Inglés]:[Nombre Coloquial en TV]],5,FALSE)</f>
        <v>Hongo</v>
      </c>
    </row>
    <row r="3527" spans="1:11" x14ac:dyDescent="0.2">
      <c r="A3527" s="1" t="s">
        <v>3328</v>
      </c>
      <c r="B3527" s="1" t="s">
        <v>3556</v>
      </c>
      <c r="C3527" s="1" t="s">
        <v>3330</v>
      </c>
      <c r="D3527" s="1" t="s">
        <v>3331</v>
      </c>
      <c r="E3527" s="1" t="s">
        <v>312</v>
      </c>
      <c r="F3527" s="1" t="s">
        <v>11181</v>
      </c>
      <c r="G3527" s="1" t="str">
        <f>VLOOKUP(Tabla1[[#This Row],[Planta]],Tabla3[],3,FALSE)</f>
        <v>Manzana</v>
      </c>
      <c r="H3527" s="1" t="str">
        <f>_xlfn.CONCAT(Tabla1[[#This Row],[Planta Español]],"_",IF(Tabla1[[#This Row],[Saludable]]="Si","Saludable","Enferma"))</f>
        <v>Manzana_Enferma</v>
      </c>
      <c r="I3527" s="1" t="str">
        <f>VLOOKUP(Tabla1[[#This Row],[Enfermedad Inglés]],Tabla3[[Enfermedad Inglés]:[Nombre Coloquial en TV]],3,FALSE)</f>
        <v>Roya del manzano y cedro</v>
      </c>
      <c r="J3527" s="1" t="str">
        <f>VLOOKUP(Tabla1[[#This Row],[Enfermedad Inglés]],Tabla3[[Enfermedad Inglés]:[Nombre Coloquial en TV]],4,FALSE)</f>
        <v>Hongo del manzano</v>
      </c>
      <c r="K3527" s="1" t="str">
        <f>VLOOKUP(Tabla1[[#This Row],[Enfermedad Inglés]],Tabla3[[Enfermedad Inglés]:[Nombre Coloquial en TV]],5,FALSE)</f>
        <v>Hongo</v>
      </c>
    </row>
    <row r="3528" spans="1:11" x14ac:dyDescent="0.2">
      <c r="A3528" s="1" t="s">
        <v>3328</v>
      </c>
      <c r="B3528" s="1" t="s">
        <v>3557</v>
      </c>
      <c r="C3528" s="1" t="s">
        <v>3330</v>
      </c>
      <c r="D3528" s="1" t="s">
        <v>3331</v>
      </c>
      <c r="E3528" s="1" t="s">
        <v>312</v>
      </c>
      <c r="F3528" s="1" t="s">
        <v>11181</v>
      </c>
      <c r="G3528" s="1" t="str">
        <f>VLOOKUP(Tabla1[[#This Row],[Planta]],Tabla3[],3,FALSE)</f>
        <v>Manzana</v>
      </c>
      <c r="H3528" s="1" t="str">
        <f>_xlfn.CONCAT(Tabla1[[#This Row],[Planta Español]],"_",IF(Tabla1[[#This Row],[Saludable]]="Si","Saludable","Enferma"))</f>
        <v>Manzana_Enferma</v>
      </c>
      <c r="I3528" s="1" t="str">
        <f>VLOOKUP(Tabla1[[#This Row],[Enfermedad Inglés]],Tabla3[[Enfermedad Inglés]:[Nombre Coloquial en TV]],3,FALSE)</f>
        <v>Roya del manzano y cedro</v>
      </c>
      <c r="J3528" s="1" t="str">
        <f>VLOOKUP(Tabla1[[#This Row],[Enfermedad Inglés]],Tabla3[[Enfermedad Inglés]:[Nombre Coloquial en TV]],4,FALSE)</f>
        <v>Hongo del manzano</v>
      </c>
      <c r="K3528" s="1" t="str">
        <f>VLOOKUP(Tabla1[[#This Row],[Enfermedad Inglés]],Tabla3[[Enfermedad Inglés]:[Nombre Coloquial en TV]],5,FALSE)</f>
        <v>Hongo</v>
      </c>
    </row>
    <row r="3529" spans="1:11" x14ac:dyDescent="0.2">
      <c r="A3529" s="1" t="s">
        <v>3328</v>
      </c>
      <c r="B3529" s="1" t="s">
        <v>3558</v>
      </c>
      <c r="C3529" s="1" t="s">
        <v>3330</v>
      </c>
      <c r="D3529" s="1" t="s">
        <v>3331</v>
      </c>
      <c r="E3529" s="1" t="s">
        <v>312</v>
      </c>
      <c r="F3529" s="1" t="s">
        <v>11181</v>
      </c>
      <c r="G3529" s="1" t="str">
        <f>VLOOKUP(Tabla1[[#This Row],[Planta]],Tabla3[],3,FALSE)</f>
        <v>Manzana</v>
      </c>
      <c r="H3529" s="1" t="str">
        <f>_xlfn.CONCAT(Tabla1[[#This Row],[Planta Español]],"_",IF(Tabla1[[#This Row],[Saludable]]="Si","Saludable","Enferma"))</f>
        <v>Manzana_Enferma</v>
      </c>
      <c r="I3529" s="1" t="str">
        <f>VLOOKUP(Tabla1[[#This Row],[Enfermedad Inglés]],Tabla3[[Enfermedad Inglés]:[Nombre Coloquial en TV]],3,FALSE)</f>
        <v>Roya del manzano y cedro</v>
      </c>
      <c r="J3529" s="1" t="str">
        <f>VLOOKUP(Tabla1[[#This Row],[Enfermedad Inglés]],Tabla3[[Enfermedad Inglés]:[Nombre Coloquial en TV]],4,FALSE)</f>
        <v>Hongo del manzano</v>
      </c>
      <c r="K3529" s="1" t="str">
        <f>VLOOKUP(Tabla1[[#This Row],[Enfermedad Inglés]],Tabla3[[Enfermedad Inglés]:[Nombre Coloquial en TV]],5,FALSE)</f>
        <v>Hongo</v>
      </c>
    </row>
    <row r="3530" spans="1:11" x14ac:dyDescent="0.2">
      <c r="A3530" s="1" t="s">
        <v>3328</v>
      </c>
      <c r="B3530" s="1" t="s">
        <v>3559</v>
      </c>
      <c r="C3530" s="1" t="s">
        <v>3330</v>
      </c>
      <c r="D3530" s="1" t="s">
        <v>3331</v>
      </c>
      <c r="E3530" s="1" t="s">
        <v>312</v>
      </c>
      <c r="F3530" s="1" t="s">
        <v>11181</v>
      </c>
      <c r="G3530" s="1" t="str">
        <f>VLOOKUP(Tabla1[[#This Row],[Planta]],Tabla3[],3,FALSE)</f>
        <v>Manzana</v>
      </c>
      <c r="H3530" s="1" t="str">
        <f>_xlfn.CONCAT(Tabla1[[#This Row],[Planta Español]],"_",IF(Tabla1[[#This Row],[Saludable]]="Si","Saludable","Enferma"))</f>
        <v>Manzana_Enferma</v>
      </c>
      <c r="I3530" s="1" t="str">
        <f>VLOOKUP(Tabla1[[#This Row],[Enfermedad Inglés]],Tabla3[[Enfermedad Inglés]:[Nombre Coloquial en TV]],3,FALSE)</f>
        <v>Roya del manzano y cedro</v>
      </c>
      <c r="J3530" s="1" t="str">
        <f>VLOOKUP(Tabla1[[#This Row],[Enfermedad Inglés]],Tabla3[[Enfermedad Inglés]:[Nombre Coloquial en TV]],4,FALSE)</f>
        <v>Hongo del manzano</v>
      </c>
      <c r="K3530" s="1" t="str">
        <f>VLOOKUP(Tabla1[[#This Row],[Enfermedad Inglés]],Tabla3[[Enfermedad Inglés]:[Nombre Coloquial en TV]],5,FALSE)</f>
        <v>Hongo</v>
      </c>
    </row>
    <row r="3531" spans="1:11" x14ac:dyDescent="0.2">
      <c r="A3531" s="1" t="s">
        <v>3328</v>
      </c>
      <c r="B3531" s="1" t="s">
        <v>3560</v>
      </c>
      <c r="C3531" s="1" t="s">
        <v>3330</v>
      </c>
      <c r="D3531" s="1" t="s">
        <v>3331</v>
      </c>
      <c r="E3531" s="1" t="s">
        <v>312</v>
      </c>
      <c r="F3531" s="1" t="s">
        <v>11181</v>
      </c>
      <c r="G3531" s="1" t="str">
        <f>VLOOKUP(Tabla1[[#This Row],[Planta]],Tabla3[],3,FALSE)</f>
        <v>Manzana</v>
      </c>
      <c r="H3531" s="1" t="str">
        <f>_xlfn.CONCAT(Tabla1[[#This Row],[Planta Español]],"_",IF(Tabla1[[#This Row],[Saludable]]="Si","Saludable","Enferma"))</f>
        <v>Manzana_Enferma</v>
      </c>
      <c r="I3531" s="1" t="str">
        <f>VLOOKUP(Tabla1[[#This Row],[Enfermedad Inglés]],Tabla3[[Enfermedad Inglés]:[Nombre Coloquial en TV]],3,FALSE)</f>
        <v>Roya del manzano y cedro</v>
      </c>
      <c r="J3531" s="1" t="str">
        <f>VLOOKUP(Tabla1[[#This Row],[Enfermedad Inglés]],Tabla3[[Enfermedad Inglés]:[Nombre Coloquial en TV]],4,FALSE)</f>
        <v>Hongo del manzano</v>
      </c>
      <c r="K3531" s="1" t="str">
        <f>VLOOKUP(Tabla1[[#This Row],[Enfermedad Inglés]],Tabla3[[Enfermedad Inglés]:[Nombre Coloquial en TV]],5,FALSE)</f>
        <v>Hongo</v>
      </c>
    </row>
    <row r="3532" spans="1:11" x14ac:dyDescent="0.2">
      <c r="A3532" s="1" t="s">
        <v>3328</v>
      </c>
      <c r="B3532" s="1" t="s">
        <v>3561</v>
      </c>
      <c r="C3532" s="1" t="s">
        <v>3330</v>
      </c>
      <c r="D3532" s="1" t="s">
        <v>3331</v>
      </c>
      <c r="E3532" s="1" t="s">
        <v>312</v>
      </c>
      <c r="F3532" s="1" t="s">
        <v>11181</v>
      </c>
      <c r="G3532" s="1" t="str">
        <f>VLOOKUP(Tabla1[[#This Row],[Planta]],Tabla3[],3,FALSE)</f>
        <v>Manzana</v>
      </c>
      <c r="H3532" s="1" t="str">
        <f>_xlfn.CONCAT(Tabla1[[#This Row],[Planta Español]],"_",IF(Tabla1[[#This Row],[Saludable]]="Si","Saludable","Enferma"))</f>
        <v>Manzana_Enferma</v>
      </c>
      <c r="I3532" s="1" t="str">
        <f>VLOOKUP(Tabla1[[#This Row],[Enfermedad Inglés]],Tabla3[[Enfermedad Inglés]:[Nombre Coloquial en TV]],3,FALSE)</f>
        <v>Roya del manzano y cedro</v>
      </c>
      <c r="J3532" s="1" t="str">
        <f>VLOOKUP(Tabla1[[#This Row],[Enfermedad Inglés]],Tabla3[[Enfermedad Inglés]:[Nombre Coloquial en TV]],4,FALSE)</f>
        <v>Hongo del manzano</v>
      </c>
      <c r="K3532" s="1" t="str">
        <f>VLOOKUP(Tabla1[[#This Row],[Enfermedad Inglés]],Tabla3[[Enfermedad Inglés]:[Nombre Coloquial en TV]],5,FALSE)</f>
        <v>Hongo</v>
      </c>
    </row>
    <row r="3533" spans="1:11" x14ac:dyDescent="0.2">
      <c r="A3533" s="1" t="s">
        <v>3328</v>
      </c>
      <c r="B3533" s="1" t="s">
        <v>3562</v>
      </c>
      <c r="C3533" s="1" t="s">
        <v>3330</v>
      </c>
      <c r="D3533" s="1" t="s">
        <v>3331</v>
      </c>
      <c r="E3533" s="1" t="s">
        <v>312</v>
      </c>
      <c r="F3533" s="1" t="s">
        <v>11181</v>
      </c>
      <c r="G3533" s="1" t="str">
        <f>VLOOKUP(Tabla1[[#This Row],[Planta]],Tabla3[],3,FALSE)</f>
        <v>Manzana</v>
      </c>
      <c r="H3533" s="1" t="str">
        <f>_xlfn.CONCAT(Tabla1[[#This Row],[Planta Español]],"_",IF(Tabla1[[#This Row],[Saludable]]="Si","Saludable","Enferma"))</f>
        <v>Manzana_Enferma</v>
      </c>
      <c r="I3533" s="1" t="str">
        <f>VLOOKUP(Tabla1[[#This Row],[Enfermedad Inglés]],Tabla3[[Enfermedad Inglés]:[Nombre Coloquial en TV]],3,FALSE)</f>
        <v>Roya del manzano y cedro</v>
      </c>
      <c r="J3533" s="1" t="str">
        <f>VLOOKUP(Tabla1[[#This Row],[Enfermedad Inglés]],Tabla3[[Enfermedad Inglés]:[Nombre Coloquial en TV]],4,FALSE)</f>
        <v>Hongo del manzano</v>
      </c>
      <c r="K3533" s="1" t="str">
        <f>VLOOKUP(Tabla1[[#This Row],[Enfermedad Inglés]],Tabla3[[Enfermedad Inglés]:[Nombre Coloquial en TV]],5,FALSE)</f>
        <v>Hongo</v>
      </c>
    </row>
    <row r="3534" spans="1:11" x14ac:dyDescent="0.2">
      <c r="A3534" s="1" t="s">
        <v>3328</v>
      </c>
      <c r="B3534" s="1" t="s">
        <v>3563</v>
      </c>
      <c r="C3534" s="1" t="s">
        <v>3330</v>
      </c>
      <c r="D3534" s="1" t="s">
        <v>3331</v>
      </c>
      <c r="E3534" s="1" t="s">
        <v>312</v>
      </c>
      <c r="F3534" s="1" t="s">
        <v>11181</v>
      </c>
      <c r="G3534" s="1" t="str">
        <f>VLOOKUP(Tabla1[[#This Row],[Planta]],Tabla3[],3,FALSE)</f>
        <v>Manzana</v>
      </c>
      <c r="H3534" s="1" t="str">
        <f>_xlfn.CONCAT(Tabla1[[#This Row],[Planta Español]],"_",IF(Tabla1[[#This Row],[Saludable]]="Si","Saludable","Enferma"))</f>
        <v>Manzana_Enferma</v>
      </c>
      <c r="I3534" s="1" t="str">
        <f>VLOOKUP(Tabla1[[#This Row],[Enfermedad Inglés]],Tabla3[[Enfermedad Inglés]:[Nombre Coloquial en TV]],3,FALSE)</f>
        <v>Roya del manzano y cedro</v>
      </c>
      <c r="J3534" s="1" t="str">
        <f>VLOOKUP(Tabla1[[#This Row],[Enfermedad Inglés]],Tabla3[[Enfermedad Inglés]:[Nombre Coloquial en TV]],4,FALSE)</f>
        <v>Hongo del manzano</v>
      </c>
      <c r="K3534" s="1" t="str">
        <f>VLOOKUP(Tabla1[[#This Row],[Enfermedad Inglés]],Tabla3[[Enfermedad Inglés]:[Nombre Coloquial en TV]],5,FALSE)</f>
        <v>Hongo</v>
      </c>
    </row>
    <row r="3535" spans="1:11" x14ac:dyDescent="0.2">
      <c r="A3535" s="1" t="s">
        <v>3328</v>
      </c>
      <c r="B3535" s="1" t="s">
        <v>3564</v>
      </c>
      <c r="C3535" s="1" t="s">
        <v>3330</v>
      </c>
      <c r="D3535" s="1" t="s">
        <v>3331</v>
      </c>
      <c r="E3535" s="1" t="s">
        <v>312</v>
      </c>
      <c r="F3535" s="1" t="s">
        <v>11181</v>
      </c>
      <c r="G3535" s="1" t="str">
        <f>VLOOKUP(Tabla1[[#This Row],[Planta]],Tabla3[],3,FALSE)</f>
        <v>Manzana</v>
      </c>
      <c r="H3535" s="1" t="str">
        <f>_xlfn.CONCAT(Tabla1[[#This Row],[Planta Español]],"_",IF(Tabla1[[#This Row],[Saludable]]="Si","Saludable","Enferma"))</f>
        <v>Manzana_Enferma</v>
      </c>
      <c r="I3535" s="1" t="str">
        <f>VLOOKUP(Tabla1[[#This Row],[Enfermedad Inglés]],Tabla3[[Enfermedad Inglés]:[Nombre Coloquial en TV]],3,FALSE)</f>
        <v>Roya del manzano y cedro</v>
      </c>
      <c r="J3535" s="1" t="str">
        <f>VLOOKUP(Tabla1[[#This Row],[Enfermedad Inglés]],Tabla3[[Enfermedad Inglés]:[Nombre Coloquial en TV]],4,FALSE)</f>
        <v>Hongo del manzano</v>
      </c>
      <c r="K3535" s="1" t="str">
        <f>VLOOKUP(Tabla1[[#This Row],[Enfermedad Inglés]],Tabla3[[Enfermedad Inglés]:[Nombre Coloquial en TV]],5,FALSE)</f>
        <v>Hongo</v>
      </c>
    </row>
    <row r="3536" spans="1:11" x14ac:dyDescent="0.2">
      <c r="A3536" s="1" t="s">
        <v>3328</v>
      </c>
      <c r="B3536" s="1" t="s">
        <v>3565</v>
      </c>
      <c r="C3536" s="1" t="s">
        <v>3330</v>
      </c>
      <c r="D3536" s="1" t="s">
        <v>3331</v>
      </c>
      <c r="E3536" s="1" t="s">
        <v>312</v>
      </c>
      <c r="F3536" s="1" t="s">
        <v>11181</v>
      </c>
      <c r="G3536" s="1" t="str">
        <f>VLOOKUP(Tabla1[[#This Row],[Planta]],Tabla3[],3,FALSE)</f>
        <v>Manzana</v>
      </c>
      <c r="H3536" s="1" t="str">
        <f>_xlfn.CONCAT(Tabla1[[#This Row],[Planta Español]],"_",IF(Tabla1[[#This Row],[Saludable]]="Si","Saludable","Enferma"))</f>
        <v>Manzana_Enferma</v>
      </c>
      <c r="I3536" s="1" t="str">
        <f>VLOOKUP(Tabla1[[#This Row],[Enfermedad Inglés]],Tabla3[[Enfermedad Inglés]:[Nombre Coloquial en TV]],3,FALSE)</f>
        <v>Roya del manzano y cedro</v>
      </c>
      <c r="J3536" s="1" t="str">
        <f>VLOOKUP(Tabla1[[#This Row],[Enfermedad Inglés]],Tabla3[[Enfermedad Inglés]:[Nombre Coloquial en TV]],4,FALSE)</f>
        <v>Hongo del manzano</v>
      </c>
      <c r="K3536" s="1" t="str">
        <f>VLOOKUP(Tabla1[[#This Row],[Enfermedad Inglés]],Tabla3[[Enfermedad Inglés]:[Nombre Coloquial en TV]],5,FALSE)</f>
        <v>Hongo</v>
      </c>
    </row>
    <row r="3537" spans="1:11" x14ac:dyDescent="0.2">
      <c r="A3537" s="1" t="s">
        <v>3328</v>
      </c>
      <c r="B3537" s="1" t="s">
        <v>3566</v>
      </c>
      <c r="C3537" s="1" t="s">
        <v>3330</v>
      </c>
      <c r="D3537" s="1" t="s">
        <v>3331</v>
      </c>
      <c r="E3537" s="1" t="s">
        <v>312</v>
      </c>
      <c r="F3537" s="1" t="s">
        <v>11181</v>
      </c>
      <c r="G3537" s="1" t="str">
        <f>VLOOKUP(Tabla1[[#This Row],[Planta]],Tabla3[],3,FALSE)</f>
        <v>Manzana</v>
      </c>
      <c r="H3537" s="1" t="str">
        <f>_xlfn.CONCAT(Tabla1[[#This Row],[Planta Español]],"_",IF(Tabla1[[#This Row],[Saludable]]="Si","Saludable","Enferma"))</f>
        <v>Manzana_Enferma</v>
      </c>
      <c r="I3537" s="1" t="str">
        <f>VLOOKUP(Tabla1[[#This Row],[Enfermedad Inglés]],Tabla3[[Enfermedad Inglés]:[Nombre Coloquial en TV]],3,FALSE)</f>
        <v>Roya del manzano y cedro</v>
      </c>
      <c r="J3537" s="1" t="str">
        <f>VLOOKUP(Tabla1[[#This Row],[Enfermedad Inglés]],Tabla3[[Enfermedad Inglés]:[Nombre Coloquial en TV]],4,FALSE)</f>
        <v>Hongo del manzano</v>
      </c>
      <c r="K3537" s="1" t="str">
        <f>VLOOKUP(Tabla1[[#This Row],[Enfermedad Inglés]],Tabla3[[Enfermedad Inglés]:[Nombre Coloquial en TV]],5,FALSE)</f>
        <v>Hongo</v>
      </c>
    </row>
    <row r="3538" spans="1:11" x14ac:dyDescent="0.2">
      <c r="A3538" s="1" t="s">
        <v>3328</v>
      </c>
      <c r="B3538" s="1" t="s">
        <v>3567</v>
      </c>
      <c r="C3538" s="1" t="s">
        <v>3330</v>
      </c>
      <c r="D3538" s="1" t="s">
        <v>3331</v>
      </c>
      <c r="E3538" s="1" t="s">
        <v>312</v>
      </c>
      <c r="F3538" s="1" t="s">
        <v>11181</v>
      </c>
      <c r="G3538" s="1" t="str">
        <f>VLOOKUP(Tabla1[[#This Row],[Planta]],Tabla3[],3,FALSE)</f>
        <v>Manzana</v>
      </c>
      <c r="H3538" s="1" t="str">
        <f>_xlfn.CONCAT(Tabla1[[#This Row],[Planta Español]],"_",IF(Tabla1[[#This Row],[Saludable]]="Si","Saludable","Enferma"))</f>
        <v>Manzana_Enferma</v>
      </c>
      <c r="I3538" s="1" t="str">
        <f>VLOOKUP(Tabla1[[#This Row],[Enfermedad Inglés]],Tabla3[[Enfermedad Inglés]:[Nombre Coloquial en TV]],3,FALSE)</f>
        <v>Roya del manzano y cedro</v>
      </c>
      <c r="J3538" s="1" t="str">
        <f>VLOOKUP(Tabla1[[#This Row],[Enfermedad Inglés]],Tabla3[[Enfermedad Inglés]:[Nombre Coloquial en TV]],4,FALSE)</f>
        <v>Hongo del manzano</v>
      </c>
      <c r="K3538" s="1" t="str">
        <f>VLOOKUP(Tabla1[[#This Row],[Enfermedad Inglés]],Tabla3[[Enfermedad Inglés]:[Nombre Coloquial en TV]],5,FALSE)</f>
        <v>Hongo</v>
      </c>
    </row>
    <row r="3539" spans="1:11" x14ac:dyDescent="0.2">
      <c r="A3539" s="1" t="s">
        <v>3328</v>
      </c>
      <c r="B3539" s="2" t="s">
        <v>3568</v>
      </c>
      <c r="C3539" s="1" t="s">
        <v>3330</v>
      </c>
      <c r="D3539" s="1" t="s">
        <v>3331</v>
      </c>
      <c r="E3539" s="1" t="s">
        <v>312</v>
      </c>
      <c r="F3539" s="1" t="s">
        <v>11181</v>
      </c>
      <c r="G3539" s="1" t="str">
        <f>VLOOKUP(Tabla1[[#This Row],[Planta]],Tabla3[],3,FALSE)</f>
        <v>Manzana</v>
      </c>
      <c r="H3539" s="1" t="str">
        <f>_xlfn.CONCAT(Tabla1[[#This Row],[Planta Español]],"_",IF(Tabla1[[#This Row],[Saludable]]="Si","Saludable","Enferma"))</f>
        <v>Manzana_Enferma</v>
      </c>
      <c r="I3539" s="1" t="str">
        <f>VLOOKUP(Tabla1[[#This Row],[Enfermedad Inglés]],Tabla3[[Enfermedad Inglés]:[Nombre Coloquial en TV]],3,FALSE)</f>
        <v>Roya del manzano y cedro</v>
      </c>
      <c r="J3539" s="1" t="str">
        <f>VLOOKUP(Tabla1[[#This Row],[Enfermedad Inglés]],Tabla3[[Enfermedad Inglés]:[Nombre Coloquial en TV]],4,FALSE)</f>
        <v>Hongo del manzano</v>
      </c>
      <c r="K3539" s="1" t="str">
        <f>VLOOKUP(Tabla1[[#This Row],[Enfermedad Inglés]],Tabla3[[Enfermedad Inglés]:[Nombre Coloquial en TV]],5,FALSE)</f>
        <v>Hongo</v>
      </c>
    </row>
    <row r="3540" spans="1:11" x14ac:dyDescent="0.2">
      <c r="A3540" s="1" t="s">
        <v>3328</v>
      </c>
      <c r="B3540" s="1" t="s">
        <v>3569</v>
      </c>
      <c r="C3540" s="1" t="s">
        <v>3330</v>
      </c>
      <c r="D3540" s="1" t="s">
        <v>3331</v>
      </c>
      <c r="E3540" s="1" t="s">
        <v>312</v>
      </c>
      <c r="F3540" s="1" t="s">
        <v>11181</v>
      </c>
      <c r="G3540" s="1" t="str">
        <f>VLOOKUP(Tabla1[[#This Row],[Planta]],Tabla3[],3,FALSE)</f>
        <v>Manzana</v>
      </c>
      <c r="H3540" s="1" t="str">
        <f>_xlfn.CONCAT(Tabla1[[#This Row],[Planta Español]],"_",IF(Tabla1[[#This Row],[Saludable]]="Si","Saludable","Enferma"))</f>
        <v>Manzana_Enferma</v>
      </c>
      <c r="I3540" s="1" t="str">
        <f>VLOOKUP(Tabla1[[#This Row],[Enfermedad Inglés]],Tabla3[[Enfermedad Inglés]:[Nombre Coloquial en TV]],3,FALSE)</f>
        <v>Roya del manzano y cedro</v>
      </c>
      <c r="J3540" s="1" t="str">
        <f>VLOOKUP(Tabla1[[#This Row],[Enfermedad Inglés]],Tabla3[[Enfermedad Inglés]:[Nombre Coloquial en TV]],4,FALSE)</f>
        <v>Hongo del manzano</v>
      </c>
      <c r="K3540" s="1" t="str">
        <f>VLOOKUP(Tabla1[[#This Row],[Enfermedad Inglés]],Tabla3[[Enfermedad Inglés]:[Nombre Coloquial en TV]],5,FALSE)</f>
        <v>Hongo</v>
      </c>
    </row>
    <row r="3541" spans="1:11" x14ac:dyDescent="0.2">
      <c r="A3541" s="1" t="s">
        <v>3328</v>
      </c>
      <c r="B3541" s="1" t="s">
        <v>3570</v>
      </c>
      <c r="C3541" s="1" t="s">
        <v>3330</v>
      </c>
      <c r="D3541" s="1" t="s">
        <v>3331</v>
      </c>
      <c r="E3541" s="1" t="s">
        <v>312</v>
      </c>
      <c r="F3541" s="1" t="s">
        <v>11181</v>
      </c>
      <c r="G3541" s="1" t="str">
        <f>VLOOKUP(Tabla1[[#This Row],[Planta]],Tabla3[],3,FALSE)</f>
        <v>Manzana</v>
      </c>
      <c r="H3541" s="1" t="str">
        <f>_xlfn.CONCAT(Tabla1[[#This Row],[Planta Español]],"_",IF(Tabla1[[#This Row],[Saludable]]="Si","Saludable","Enferma"))</f>
        <v>Manzana_Enferma</v>
      </c>
      <c r="I3541" s="1" t="str">
        <f>VLOOKUP(Tabla1[[#This Row],[Enfermedad Inglés]],Tabla3[[Enfermedad Inglés]:[Nombre Coloquial en TV]],3,FALSE)</f>
        <v>Roya del manzano y cedro</v>
      </c>
      <c r="J3541" s="1" t="str">
        <f>VLOOKUP(Tabla1[[#This Row],[Enfermedad Inglés]],Tabla3[[Enfermedad Inglés]:[Nombre Coloquial en TV]],4,FALSE)</f>
        <v>Hongo del manzano</v>
      </c>
      <c r="K3541" s="1" t="str">
        <f>VLOOKUP(Tabla1[[#This Row],[Enfermedad Inglés]],Tabla3[[Enfermedad Inglés]:[Nombre Coloquial en TV]],5,FALSE)</f>
        <v>Hongo</v>
      </c>
    </row>
    <row r="3542" spans="1:11" x14ac:dyDescent="0.2">
      <c r="A3542" s="1" t="s">
        <v>3328</v>
      </c>
      <c r="B3542" s="1" t="s">
        <v>3571</v>
      </c>
      <c r="C3542" s="1" t="s">
        <v>3330</v>
      </c>
      <c r="D3542" s="1" t="s">
        <v>3331</v>
      </c>
      <c r="E3542" s="1" t="s">
        <v>312</v>
      </c>
      <c r="F3542" s="1" t="s">
        <v>11181</v>
      </c>
      <c r="G3542" s="1" t="str">
        <f>VLOOKUP(Tabla1[[#This Row],[Planta]],Tabla3[],3,FALSE)</f>
        <v>Manzana</v>
      </c>
      <c r="H3542" s="1" t="str">
        <f>_xlfn.CONCAT(Tabla1[[#This Row],[Planta Español]],"_",IF(Tabla1[[#This Row],[Saludable]]="Si","Saludable","Enferma"))</f>
        <v>Manzana_Enferma</v>
      </c>
      <c r="I3542" s="1" t="str">
        <f>VLOOKUP(Tabla1[[#This Row],[Enfermedad Inglés]],Tabla3[[Enfermedad Inglés]:[Nombre Coloquial en TV]],3,FALSE)</f>
        <v>Roya del manzano y cedro</v>
      </c>
      <c r="J3542" s="1" t="str">
        <f>VLOOKUP(Tabla1[[#This Row],[Enfermedad Inglés]],Tabla3[[Enfermedad Inglés]:[Nombre Coloquial en TV]],4,FALSE)</f>
        <v>Hongo del manzano</v>
      </c>
      <c r="K3542" s="1" t="str">
        <f>VLOOKUP(Tabla1[[#This Row],[Enfermedad Inglés]],Tabla3[[Enfermedad Inglés]:[Nombre Coloquial en TV]],5,FALSE)</f>
        <v>Hongo</v>
      </c>
    </row>
    <row r="3543" spans="1:11" x14ac:dyDescent="0.2">
      <c r="A3543" s="1" t="s">
        <v>3328</v>
      </c>
      <c r="B3543" s="1" t="s">
        <v>3572</v>
      </c>
      <c r="C3543" s="1" t="s">
        <v>3330</v>
      </c>
      <c r="D3543" s="1" t="s">
        <v>3331</v>
      </c>
      <c r="E3543" s="1" t="s">
        <v>312</v>
      </c>
      <c r="F3543" s="1" t="s">
        <v>11181</v>
      </c>
      <c r="G3543" s="1" t="str">
        <f>VLOOKUP(Tabla1[[#This Row],[Planta]],Tabla3[],3,FALSE)</f>
        <v>Manzana</v>
      </c>
      <c r="H3543" s="1" t="str">
        <f>_xlfn.CONCAT(Tabla1[[#This Row],[Planta Español]],"_",IF(Tabla1[[#This Row],[Saludable]]="Si","Saludable","Enferma"))</f>
        <v>Manzana_Enferma</v>
      </c>
      <c r="I3543" s="1" t="str">
        <f>VLOOKUP(Tabla1[[#This Row],[Enfermedad Inglés]],Tabla3[[Enfermedad Inglés]:[Nombre Coloquial en TV]],3,FALSE)</f>
        <v>Roya del manzano y cedro</v>
      </c>
      <c r="J3543" s="1" t="str">
        <f>VLOOKUP(Tabla1[[#This Row],[Enfermedad Inglés]],Tabla3[[Enfermedad Inglés]:[Nombre Coloquial en TV]],4,FALSE)</f>
        <v>Hongo del manzano</v>
      </c>
      <c r="K3543" s="1" t="str">
        <f>VLOOKUP(Tabla1[[#This Row],[Enfermedad Inglés]],Tabla3[[Enfermedad Inglés]:[Nombre Coloquial en TV]],5,FALSE)</f>
        <v>Hongo</v>
      </c>
    </row>
    <row r="3544" spans="1:11" x14ac:dyDescent="0.2">
      <c r="A3544" s="1" t="s">
        <v>3328</v>
      </c>
      <c r="B3544" s="1" t="s">
        <v>3573</v>
      </c>
      <c r="C3544" s="1" t="s">
        <v>3330</v>
      </c>
      <c r="D3544" s="1" t="s">
        <v>3331</v>
      </c>
      <c r="E3544" s="1" t="s">
        <v>312</v>
      </c>
      <c r="F3544" s="1" t="s">
        <v>11181</v>
      </c>
      <c r="G3544" s="1" t="str">
        <f>VLOOKUP(Tabla1[[#This Row],[Planta]],Tabla3[],3,FALSE)</f>
        <v>Manzana</v>
      </c>
      <c r="H3544" s="1" t="str">
        <f>_xlfn.CONCAT(Tabla1[[#This Row],[Planta Español]],"_",IF(Tabla1[[#This Row],[Saludable]]="Si","Saludable","Enferma"))</f>
        <v>Manzana_Enferma</v>
      </c>
      <c r="I3544" s="1" t="str">
        <f>VLOOKUP(Tabla1[[#This Row],[Enfermedad Inglés]],Tabla3[[Enfermedad Inglés]:[Nombre Coloquial en TV]],3,FALSE)</f>
        <v>Roya del manzano y cedro</v>
      </c>
      <c r="J3544" s="1" t="str">
        <f>VLOOKUP(Tabla1[[#This Row],[Enfermedad Inglés]],Tabla3[[Enfermedad Inglés]:[Nombre Coloquial en TV]],4,FALSE)</f>
        <v>Hongo del manzano</v>
      </c>
      <c r="K3544" s="1" t="str">
        <f>VLOOKUP(Tabla1[[#This Row],[Enfermedad Inglés]],Tabla3[[Enfermedad Inglés]:[Nombre Coloquial en TV]],5,FALSE)</f>
        <v>Hongo</v>
      </c>
    </row>
    <row r="3545" spans="1:11" x14ac:dyDescent="0.2">
      <c r="A3545" s="1" t="s">
        <v>3328</v>
      </c>
      <c r="B3545" s="1" t="s">
        <v>3574</v>
      </c>
      <c r="C3545" s="1" t="s">
        <v>3330</v>
      </c>
      <c r="D3545" s="1" t="s">
        <v>3331</v>
      </c>
      <c r="E3545" s="1" t="s">
        <v>312</v>
      </c>
      <c r="F3545" s="1" t="s">
        <v>11181</v>
      </c>
      <c r="G3545" s="1" t="str">
        <f>VLOOKUP(Tabla1[[#This Row],[Planta]],Tabla3[],3,FALSE)</f>
        <v>Manzana</v>
      </c>
      <c r="H3545" s="1" t="str">
        <f>_xlfn.CONCAT(Tabla1[[#This Row],[Planta Español]],"_",IF(Tabla1[[#This Row],[Saludable]]="Si","Saludable","Enferma"))</f>
        <v>Manzana_Enferma</v>
      </c>
      <c r="I3545" s="1" t="str">
        <f>VLOOKUP(Tabla1[[#This Row],[Enfermedad Inglés]],Tabla3[[Enfermedad Inglés]:[Nombre Coloquial en TV]],3,FALSE)</f>
        <v>Roya del manzano y cedro</v>
      </c>
      <c r="J3545" s="1" t="str">
        <f>VLOOKUP(Tabla1[[#This Row],[Enfermedad Inglés]],Tabla3[[Enfermedad Inglés]:[Nombre Coloquial en TV]],4,FALSE)</f>
        <v>Hongo del manzano</v>
      </c>
      <c r="K3545" s="1" t="str">
        <f>VLOOKUP(Tabla1[[#This Row],[Enfermedad Inglés]],Tabla3[[Enfermedad Inglés]:[Nombre Coloquial en TV]],5,FALSE)</f>
        <v>Hongo</v>
      </c>
    </row>
    <row r="3546" spans="1:11" x14ac:dyDescent="0.2">
      <c r="A3546" s="1" t="s">
        <v>3328</v>
      </c>
      <c r="B3546" s="1" t="s">
        <v>3575</v>
      </c>
      <c r="C3546" s="1" t="s">
        <v>3330</v>
      </c>
      <c r="D3546" s="1" t="s">
        <v>3331</v>
      </c>
      <c r="E3546" s="1" t="s">
        <v>312</v>
      </c>
      <c r="F3546" s="1" t="s">
        <v>11181</v>
      </c>
      <c r="G3546" s="1" t="str">
        <f>VLOOKUP(Tabla1[[#This Row],[Planta]],Tabla3[],3,FALSE)</f>
        <v>Manzana</v>
      </c>
      <c r="H3546" s="1" t="str">
        <f>_xlfn.CONCAT(Tabla1[[#This Row],[Planta Español]],"_",IF(Tabla1[[#This Row],[Saludable]]="Si","Saludable","Enferma"))</f>
        <v>Manzana_Enferma</v>
      </c>
      <c r="I3546" s="1" t="str">
        <f>VLOOKUP(Tabla1[[#This Row],[Enfermedad Inglés]],Tabla3[[Enfermedad Inglés]:[Nombre Coloquial en TV]],3,FALSE)</f>
        <v>Roya del manzano y cedro</v>
      </c>
      <c r="J3546" s="1" t="str">
        <f>VLOOKUP(Tabla1[[#This Row],[Enfermedad Inglés]],Tabla3[[Enfermedad Inglés]:[Nombre Coloquial en TV]],4,FALSE)</f>
        <v>Hongo del manzano</v>
      </c>
      <c r="K3546" s="1" t="str">
        <f>VLOOKUP(Tabla1[[#This Row],[Enfermedad Inglés]],Tabla3[[Enfermedad Inglés]:[Nombre Coloquial en TV]],5,FALSE)</f>
        <v>Hongo</v>
      </c>
    </row>
    <row r="3547" spans="1:11" x14ac:dyDescent="0.2">
      <c r="A3547" s="1" t="s">
        <v>3328</v>
      </c>
      <c r="B3547" s="1" t="s">
        <v>3576</v>
      </c>
      <c r="C3547" s="1" t="s">
        <v>3330</v>
      </c>
      <c r="D3547" s="1" t="s">
        <v>3331</v>
      </c>
      <c r="E3547" s="1" t="s">
        <v>312</v>
      </c>
      <c r="F3547" s="1" t="s">
        <v>11181</v>
      </c>
      <c r="G3547" s="1" t="str">
        <f>VLOOKUP(Tabla1[[#This Row],[Planta]],Tabla3[],3,FALSE)</f>
        <v>Manzana</v>
      </c>
      <c r="H3547" s="1" t="str">
        <f>_xlfn.CONCAT(Tabla1[[#This Row],[Planta Español]],"_",IF(Tabla1[[#This Row],[Saludable]]="Si","Saludable","Enferma"))</f>
        <v>Manzana_Enferma</v>
      </c>
      <c r="I3547" s="1" t="str">
        <f>VLOOKUP(Tabla1[[#This Row],[Enfermedad Inglés]],Tabla3[[Enfermedad Inglés]:[Nombre Coloquial en TV]],3,FALSE)</f>
        <v>Roya del manzano y cedro</v>
      </c>
      <c r="J3547" s="1" t="str">
        <f>VLOOKUP(Tabla1[[#This Row],[Enfermedad Inglés]],Tabla3[[Enfermedad Inglés]:[Nombre Coloquial en TV]],4,FALSE)</f>
        <v>Hongo del manzano</v>
      </c>
      <c r="K3547" s="1" t="str">
        <f>VLOOKUP(Tabla1[[#This Row],[Enfermedad Inglés]],Tabla3[[Enfermedad Inglés]:[Nombre Coloquial en TV]],5,FALSE)</f>
        <v>Hongo</v>
      </c>
    </row>
    <row r="3548" spans="1:11" x14ac:dyDescent="0.2">
      <c r="A3548" s="1" t="s">
        <v>3328</v>
      </c>
      <c r="B3548" s="1" t="s">
        <v>3577</v>
      </c>
      <c r="C3548" s="1" t="s">
        <v>3330</v>
      </c>
      <c r="D3548" s="1" t="s">
        <v>3331</v>
      </c>
      <c r="E3548" s="1" t="s">
        <v>312</v>
      </c>
      <c r="F3548" s="1" t="s">
        <v>11181</v>
      </c>
      <c r="G3548" s="1" t="str">
        <f>VLOOKUP(Tabla1[[#This Row],[Planta]],Tabla3[],3,FALSE)</f>
        <v>Manzana</v>
      </c>
      <c r="H3548" s="1" t="str">
        <f>_xlfn.CONCAT(Tabla1[[#This Row],[Planta Español]],"_",IF(Tabla1[[#This Row],[Saludable]]="Si","Saludable","Enferma"))</f>
        <v>Manzana_Enferma</v>
      </c>
      <c r="I3548" s="1" t="str">
        <f>VLOOKUP(Tabla1[[#This Row],[Enfermedad Inglés]],Tabla3[[Enfermedad Inglés]:[Nombre Coloquial en TV]],3,FALSE)</f>
        <v>Roya del manzano y cedro</v>
      </c>
      <c r="J3548" s="1" t="str">
        <f>VLOOKUP(Tabla1[[#This Row],[Enfermedad Inglés]],Tabla3[[Enfermedad Inglés]:[Nombre Coloquial en TV]],4,FALSE)</f>
        <v>Hongo del manzano</v>
      </c>
      <c r="K3548" s="1" t="str">
        <f>VLOOKUP(Tabla1[[#This Row],[Enfermedad Inglés]],Tabla3[[Enfermedad Inglés]:[Nombre Coloquial en TV]],5,FALSE)</f>
        <v>Hongo</v>
      </c>
    </row>
    <row r="3549" spans="1:11" x14ac:dyDescent="0.2">
      <c r="A3549" s="1" t="s">
        <v>3328</v>
      </c>
      <c r="B3549" s="1" t="s">
        <v>3578</v>
      </c>
      <c r="C3549" s="1" t="s">
        <v>3330</v>
      </c>
      <c r="D3549" s="1" t="s">
        <v>3331</v>
      </c>
      <c r="E3549" s="1" t="s">
        <v>312</v>
      </c>
      <c r="F3549" s="1" t="s">
        <v>11181</v>
      </c>
      <c r="G3549" s="1" t="str">
        <f>VLOOKUP(Tabla1[[#This Row],[Planta]],Tabla3[],3,FALSE)</f>
        <v>Manzana</v>
      </c>
      <c r="H3549" s="1" t="str">
        <f>_xlfn.CONCAT(Tabla1[[#This Row],[Planta Español]],"_",IF(Tabla1[[#This Row],[Saludable]]="Si","Saludable","Enferma"))</f>
        <v>Manzana_Enferma</v>
      </c>
      <c r="I3549" s="1" t="str">
        <f>VLOOKUP(Tabla1[[#This Row],[Enfermedad Inglés]],Tabla3[[Enfermedad Inglés]:[Nombre Coloquial en TV]],3,FALSE)</f>
        <v>Roya del manzano y cedro</v>
      </c>
      <c r="J3549" s="1" t="str">
        <f>VLOOKUP(Tabla1[[#This Row],[Enfermedad Inglés]],Tabla3[[Enfermedad Inglés]:[Nombre Coloquial en TV]],4,FALSE)</f>
        <v>Hongo del manzano</v>
      </c>
      <c r="K3549" s="1" t="str">
        <f>VLOOKUP(Tabla1[[#This Row],[Enfermedad Inglés]],Tabla3[[Enfermedad Inglés]:[Nombre Coloquial en TV]],5,FALSE)</f>
        <v>Hongo</v>
      </c>
    </row>
    <row r="3550" spans="1:11" x14ac:dyDescent="0.2">
      <c r="A3550" s="1" t="s">
        <v>3328</v>
      </c>
      <c r="B3550" s="1" t="s">
        <v>3579</v>
      </c>
      <c r="C3550" s="1" t="s">
        <v>3330</v>
      </c>
      <c r="D3550" s="1" t="s">
        <v>3331</v>
      </c>
      <c r="E3550" s="1" t="s">
        <v>312</v>
      </c>
      <c r="F3550" s="1" t="s">
        <v>11181</v>
      </c>
      <c r="G3550" s="1" t="str">
        <f>VLOOKUP(Tabla1[[#This Row],[Planta]],Tabla3[],3,FALSE)</f>
        <v>Manzana</v>
      </c>
      <c r="H3550" s="1" t="str">
        <f>_xlfn.CONCAT(Tabla1[[#This Row],[Planta Español]],"_",IF(Tabla1[[#This Row],[Saludable]]="Si","Saludable","Enferma"))</f>
        <v>Manzana_Enferma</v>
      </c>
      <c r="I3550" s="1" t="str">
        <f>VLOOKUP(Tabla1[[#This Row],[Enfermedad Inglés]],Tabla3[[Enfermedad Inglés]:[Nombre Coloquial en TV]],3,FALSE)</f>
        <v>Roya del manzano y cedro</v>
      </c>
      <c r="J3550" s="1" t="str">
        <f>VLOOKUP(Tabla1[[#This Row],[Enfermedad Inglés]],Tabla3[[Enfermedad Inglés]:[Nombre Coloquial en TV]],4,FALSE)</f>
        <v>Hongo del manzano</v>
      </c>
      <c r="K3550" s="1" t="str">
        <f>VLOOKUP(Tabla1[[#This Row],[Enfermedad Inglés]],Tabla3[[Enfermedad Inglés]:[Nombre Coloquial en TV]],5,FALSE)</f>
        <v>Hongo</v>
      </c>
    </row>
    <row r="3551" spans="1:11" x14ac:dyDescent="0.2">
      <c r="A3551" s="1" t="s">
        <v>3328</v>
      </c>
      <c r="B3551" s="2" t="s">
        <v>3580</v>
      </c>
      <c r="C3551" s="1" t="s">
        <v>3330</v>
      </c>
      <c r="D3551" s="1" t="s">
        <v>3331</v>
      </c>
      <c r="E3551" s="1" t="s">
        <v>312</v>
      </c>
      <c r="F3551" s="1" t="s">
        <v>11181</v>
      </c>
      <c r="G3551" s="1" t="str">
        <f>VLOOKUP(Tabla1[[#This Row],[Planta]],Tabla3[],3,FALSE)</f>
        <v>Manzana</v>
      </c>
      <c r="H3551" s="1" t="str">
        <f>_xlfn.CONCAT(Tabla1[[#This Row],[Planta Español]],"_",IF(Tabla1[[#This Row],[Saludable]]="Si","Saludable","Enferma"))</f>
        <v>Manzana_Enferma</v>
      </c>
      <c r="I3551" s="1" t="str">
        <f>VLOOKUP(Tabla1[[#This Row],[Enfermedad Inglés]],Tabla3[[Enfermedad Inglés]:[Nombre Coloquial en TV]],3,FALSE)</f>
        <v>Roya del manzano y cedro</v>
      </c>
      <c r="J3551" s="1" t="str">
        <f>VLOOKUP(Tabla1[[#This Row],[Enfermedad Inglés]],Tabla3[[Enfermedad Inglés]:[Nombre Coloquial en TV]],4,FALSE)</f>
        <v>Hongo del manzano</v>
      </c>
      <c r="K3551" s="1" t="str">
        <f>VLOOKUP(Tabla1[[#This Row],[Enfermedad Inglés]],Tabla3[[Enfermedad Inglés]:[Nombre Coloquial en TV]],5,FALSE)</f>
        <v>Hongo</v>
      </c>
    </row>
    <row r="3552" spans="1:11" x14ac:dyDescent="0.2">
      <c r="A3552" s="1" t="s">
        <v>3328</v>
      </c>
      <c r="B3552" s="1" t="s">
        <v>3581</v>
      </c>
      <c r="C3552" s="1" t="s">
        <v>3330</v>
      </c>
      <c r="D3552" s="1" t="s">
        <v>3331</v>
      </c>
      <c r="E3552" s="1" t="s">
        <v>312</v>
      </c>
      <c r="F3552" s="1" t="s">
        <v>11181</v>
      </c>
      <c r="G3552" s="1" t="str">
        <f>VLOOKUP(Tabla1[[#This Row],[Planta]],Tabla3[],3,FALSE)</f>
        <v>Manzana</v>
      </c>
      <c r="H3552" s="1" t="str">
        <f>_xlfn.CONCAT(Tabla1[[#This Row],[Planta Español]],"_",IF(Tabla1[[#This Row],[Saludable]]="Si","Saludable","Enferma"))</f>
        <v>Manzana_Enferma</v>
      </c>
      <c r="I3552" s="1" t="str">
        <f>VLOOKUP(Tabla1[[#This Row],[Enfermedad Inglés]],Tabla3[[Enfermedad Inglés]:[Nombre Coloquial en TV]],3,FALSE)</f>
        <v>Roya del manzano y cedro</v>
      </c>
      <c r="J3552" s="1" t="str">
        <f>VLOOKUP(Tabla1[[#This Row],[Enfermedad Inglés]],Tabla3[[Enfermedad Inglés]:[Nombre Coloquial en TV]],4,FALSE)</f>
        <v>Hongo del manzano</v>
      </c>
      <c r="K3552" s="1" t="str">
        <f>VLOOKUP(Tabla1[[#This Row],[Enfermedad Inglés]],Tabla3[[Enfermedad Inglés]:[Nombre Coloquial en TV]],5,FALSE)</f>
        <v>Hongo</v>
      </c>
    </row>
    <row r="3553" spans="1:11" x14ac:dyDescent="0.2">
      <c r="A3553" s="1" t="s">
        <v>3328</v>
      </c>
      <c r="B3553" s="1" t="s">
        <v>3582</v>
      </c>
      <c r="C3553" s="1" t="s">
        <v>3330</v>
      </c>
      <c r="D3553" s="1" t="s">
        <v>3331</v>
      </c>
      <c r="E3553" s="1" t="s">
        <v>312</v>
      </c>
      <c r="F3553" s="1" t="s">
        <v>11181</v>
      </c>
      <c r="G3553" s="1" t="str">
        <f>VLOOKUP(Tabla1[[#This Row],[Planta]],Tabla3[],3,FALSE)</f>
        <v>Manzana</v>
      </c>
      <c r="H3553" s="1" t="str">
        <f>_xlfn.CONCAT(Tabla1[[#This Row],[Planta Español]],"_",IF(Tabla1[[#This Row],[Saludable]]="Si","Saludable","Enferma"))</f>
        <v>Manzana_Enferma</v>
      </c>
      <c r="I3553" s="1" t="str">
        <f>VLOOKUP(Tabla1[[#This Row],[Enfermedad Inglés]],Tabla3[[Enfermedad Inglés]:[Nombre Coloquial en TV]],3,FALSE)</f>
        <v>Roya del manzano y cedro</v>
      </c>
      <c r="J3553" s="1" t="str">
        <f>VLOOKUP(Tabla1[[#This Row],[Enfermedad Inglés]],Tabla3[[Enfermedad Inglés]:[Nombre Coloquial en TV]],4,FALSE)</f>
        <v>Hongo del manzano</v>
      </c>
      <c r="K3553" s="1" t="str">
        <f>VLOOKUP(Tabla1[[#This Row],[Enfermedad Inglés]],Tabla3[[Enfermedad Inglés]:[Nombre Coloquial en TV]],5,FALSE)</f>
        <v>Hongo</v>
      </c>
    </row>
    <row r="3554" spans="1:11" x14ac:dyDescent="0.2">
      <c r="A3554" s="1" t="s">
        <v>3328</v>
      </c>
      <c r="B3554" s="1" t="s">
        <v>3583</v>
      </c>
      <c r="C3554" s="1" t="s">
        <v>3330</v>
      </c>
      <c r="D3554" s="1" t="s">
        <v>3331</v>
      </c>
      <c r="E3554" s="1" t="s">
        <v>312</v>
      </c>
      <c r="F3554" s="1" t="s">
        <v>11181</v>
      </c>
      <c r="G3554" s="1" t="str">
        <f>VLOOKUP(Tabla1[[#This Row],[Planta]],Tabla3[],3,FALSE)</f>
        <v>Manzana</v>
      </c>
      <c r="H3554" s="1" t="str">
        <f>_xlfn.CONCAT(Tabla1[[#This Row],[Planta Español]],"_",IF(Tabla1[[#This Row],[Saludable]]="Si","Saludable","Enferma"))</f>
        <v>Manzana_Enferma</v>
      </c>
      <c r="I3554" s="1" t="str">
        <f>VLOOKUP(Tabla1[[#This Row],[Enfermedad Inglés]],Tabla3[[Enfermedad Inglés]:[Nombre Coloquial en TV]],3,FALSE)</f>
        <v>Roya del manzano y cedro</v>
      </c>
      <c r="J3554" s="1" t="str">
        <f>VLOOKUP(Tabla1[[#This Row],[Enfermedad Inglés]],Tabla3[[Enfermedad Inglés]:[Nombre Coloquial en TV]],4,FALSE)</f>
        <v>Hongo del manzano</v>
      </c>
      <c r="K3554" s="1" t="str">
        <f>VLOOKUP(Tabla1[[#This Row],[Enfermedad Inglés]],Tabla3[[Enfermedad Inglés]:[Nombre Coloquial en TV]],5,FALSE)</f>
        <v>Hongo</v>
      </c>
    </row>
    <row r="3555" spans="1:11" x14ac:dyDescent="0.2">
      <c r="A3555" s="1" t="s">
        <v>3328</v>
      </c>
      <c r="B3555" s="1" t="s">
        <v>3584</v>
      </c>
      <c r="C3555" s="1" t="s">
        <v>3330</v>
      </c>
      <c r="D3555" s="1" t="s">
        <v>3331</v>
      </c>
      <c r="E3555" s="1" t="s">
        <v>312</v>
      </c>
      <c r="F3555" s="1" t="s">
        <v>11181</v>
      </c>
      <c r="G3555" s="1" t="str">
        <f>VLOOKUP(Tabla1[[#This Row],[Planta]],Tabla3[],3,FALSE)</f>
        <v>Manzana</v>
      </c>
      <c r="H3555" s="1" t="str">
        <f>_xlfn.CONCAT(Tabla1[[#This Row],[Planta Español]],"_",IF(Tabla1[[#This Row],[Saludable]]="Si","Saludable","Enferma"))</f>
        <v>Manzana_Enferma</v>
      </c>
      <c r="I3555" s="1" t="str">
        <f>VLOOKUP(Tabla1[[#This Row],[Enfermedad Inglés]],Tabla3[[Enfermedad Inglés]:[Nombre Coloquial en TV]],3,FALSE)</f>
        <v>Roya del manzano y cedro</v>
      </c>
      <c r="J3555" s="1" t="str">
        <f>VLOOKUP(Tabla1[[#This Row],[Enfermedad Inglés]],Tabla3[[Enfermedad Inglés]:[Nombre Coloquial en TV]],4,FALSE)</f>
        <v>Hongo del manzano</v>
      </c>
      <c r="K3555" s="1" t="str">
        <f>VLOOKUP(Tabla1[[#This Row],[Enfermedad Inglés]],Tabla3[[Enfermedad Inglés]:[Nombre Coloquial en TV]],5,FALSE)</f>
        <v>Hongo</v>
      </c>
    </row>
    <row r="3556" spans="1:11" x14ac:dyDescent="0.2">
      <c r="A3556" s="1" t="s">
        <v>3328</v>
      </c>
      <c r="B3556" s="1" t="s">
        <v>3585</v>
      </c>
      <c r="C3556" s="1" t="s">
        <v>3330</v>
      </c>
      <c r="D3556" s="1" t="s">
        <v>3331</v>
      </c>
      <c r="E3556" s="1" t="s">
        <v>312</v>
      </c>
      <c r="F3556" s="1" t="s">
        <v>11181</v>
      </c>
      <c r="G3556" s="1" t="str">
        <f>VLOOKUP(Tabla1[[#This Row],[Planta]],Tabla3[],3,FALSE)</f>
        <v>Manzana</v>
      </c>
      <c r="H3556" s="1" t="str">
        <f>_xlfn.CONCAT(Tabla1[[#This Row],[Planta Español]],"_",IF(Tabla1[[#This Row],[Saludable]]="Si","Saludable","Enferma"))</f>
        <v>Manzana_Enferma</v>
      </c>
      <c r="I3556" s="1" t="str">
        <f>VLOOKUP(Tabla1[[#This Row],[Enfermedad Inglés]],Tabla3[[Enfermedad Inglés]:[Nombre Coloquial en TV]],3,FALSE)</f>
        <v>Roya del manzano y cedro</v>
      </c>
      <c r="J3556" s="1" t="str">
        <f>VLOOKUP(Tabla1[[#This Row],[Enfermedad Inglés]],Tabla3[[Enfermedad Inglés]:[Nombre Coloquial en TV]],4,FALSE)</f>
        <v>Hongo del manzano</v>
      </c>
      <c r="K3556" s="1" t="str">
        <f>VLOOKUP(Tabla1[[#This Row],[Enfermedad Inglés]],Tabla3[[Enfermedad Inglés]:[Nombre Coloquial en TV]],5,FALSE)</f>
        <v>Hongo</v>
      </c>
    </row>
    <row r="3557" spans="1:11" x14ac:dyDescent="0.2">
      <c r="A3557" s="1" t="s">
        <v>3328</v>
      </c>
      <c r="B3557" s="1" t="s">
        <v>3586</v>
      </c>
      <c r="C3557" s="1" t="s">
        <v>3330</v>
      </c>
      <c r="D3557" s="1" t="s">
        <v>3331</v>
      </c>
      <c r="E3557" s="1" t="s">
        <v>312</v>
      </c>
      <c r="F3557" s="1" t="s">
        <v>11181</v>
      </c>
      <c r="G3557" s="1" t="str">
        <f>VLOOKUP(Tabla1[[#This Row],[Planta]],Tabla3[],3,FALSE)</f>
        <v>Manzana</v>
      </c>
      <c r="H3557" s="1" t="str">
        <f>_xlfn.CONCAT(Tabla1[[#This Row],[Planta Español]],"_",IF(Tabla1[[#This Row],[Saludable]]="Si","Saludable","Enferma"))</f>
        <v>Manzana_Enferma</v>
      </c>
      <c r="I3557" s="1" t="str">
        <f>VLOOKUP(Tabla1[[#This Row],[Enfermedad Inglés]],Tabla3[[Enfermedad Inglés]:[Nombre Coloquial en TV]],3,FALSE)</f>
        <v>Roya del manzano y cedro</v>
      </c>
      <c r="J3557" s="1" t="str">
        <f>VLOOKUP(Tabla1[[#This Row],[Enfermedad Inglés]],Tabla3[[Enfermedad Inglés]:[Nombre Coloquial en TV]],4,FALSE)</f>
        <v>Hongo del manzano</v>
      </c>
      <c r="K3557" s="1" t="str">
        <f>VLOOKUP(Tabla1[[#This Row],[Enfermedad Inglés]],Tabla3[[Enfermedad Inglés]:[Nombre Coloquial en TV]],5,FALSE)</f>
        <v>Hongo</v>
      </c>
    </row>
    <row r="3558" spans="1:11" x14ac:dyDescent="0.2">
      <c r="A3558" s="1" t="s">
        <v>3328</v>
      </c>
      <c r="B3558" s="1" t="s">
        <v>3587</v>
      </c>
      <c r="C3558" s="1" t="s">
        <v>3330</v>
      </c>
      <c r="D3558" s="1" t="s">
        <v>3331</v>
      </c>
      <c r="E3558" s="1" t="s">
        <v>312</v>
      </c>
      <c r="F3558" s="1" t="s">
        <v>11181</v>
      </c>
      <c r="G3558" s="1" t="str">
        <f>VLOOKUP(Tabla1[[#This Row],[Planta]],Tabla3[],3,FALSE)</f>
        <v>Manzana</v>
      </c>
      <c r="H3558" s="1" t="str">
        <f>_xlfn.CONCAT(Tabla1[[#This Row],[Planta Español]],"_",IF(Tabla1[[#This Row],[Saludable]]="Si","Saludable","Enferma"))</f>
        <v>Manzana_Enferma</v>
      </c>
      <c r="I3558" s="1" t="str">
        <f>VLOOKUP(Tabla1[[#This Row],[Enfermedad Inglés]],Tabla3[[Enfermedad Inglés]:[Nombre Coloquial en TV]],3,FALSE)</f>
        <v>Roya del manzano y cedro</v>
      </c>
      <c r="J3558" s="1" t="str">
        <f>VLOOKUP(Tabla1[[#This Row],[Enfermedad Inglés]],Tabla3[[Enfermedad Inglés]:[Nombre Coloquial en TV]],4,FALSE)</f>
        <v>Hongo del manzano</v>
      </c>
      <c r="K3558" s="1" t="str">
        <f>VLOOKUP(Tabla1[[#This Row],[Enfermedad Inglés]],Tabla3[[Enfermedad Inglés]:[Nombre Coloquial en TV]],5,FALSE)</f>
        <v>Hongo</v>
      </c>
    </row>
    <row r="3559" spans="1:11" x14ac:dyDescent="0.2">
      <c r="A3559" s="1" t="s">
        <v>3328</v>
      </c>
      <c r="B3559" s="1" t="s">
        <v>3588</v>
      </c>
      <c r="C3559" s="1" t="s">
        <v>3330</v>
      </c>
      <c r="D3559" s="1" t="s">
        <v>3331</v>
      </c>
      <c r="E3559" s="1" t="s">
        <v>312</v>
      </c>
      <c r="F3559" s="1" t="s">
        <v>11181</v>
      </c>
      <c r="G3559" s="1" t="str">
        <f>VLOOKUP(Tabla1[[#This Row],[Planta]],Tabla3[],3,FALSE)</f>
        <v>Manzana</v>
      </c>
      <c r="H3559" s="1" t="str">
        <f>_xlfn.CONCAT(Tabla1[[#This Row],[Planta Español]],"_",IF(Tabla1[[#This Row],[Saludable]]="Si","Saludable","Enferma"))</f>
        <v>Manzana_Enferma</v>
      </c>
      <c r="I3559" s="1" t="str">
        <f>VLOOKUP(Tabla1[[#This Row],[Enfermedad Inglés]],Tabla3[[Enfermedad Inglés]:[Nombre Coloquial en TV]],3,FALSE)</f>
        <v>Roya del manzano y cedro</v>
      </c>
      <c r="J3559" s="1" t="str">
        <f>VLOOKUP(Tabla1[[#This Row],[Enfermedad Inglés]],Tabla3[[Enfermedad Inglés]:[Nombre Coloquial en TV]],4,FALSE)</f>
        <v>Hongo del manzano</v>
      </c>
      <c r="K3559" s="1" t="str">
        <f>VLOOKUP(Tabla1[[#This Row],[Enfermedad Inglés]],Tabla3[[Enfermedad Inglés]:[Nombre Coloquial en TV]],5,FALSE)</f>
        <v>Hongo</v>
      </c>
    </row>
    <row r="3560" spans="1:11" x14ac:dyDescent="0.2">
      <c r="A3560" s="1" t="s">
        <v>3328</v>
      </c>
      <c r="B3560" s="1" t="s">
        <v>3589</v>
      </c>
      <c r="C3560" s="1" t="s">
        <v>3330</v>
      </c>
      <c r="D3560" s="1" t="s">
        <v>3331</v>
      </c>
      <c r="E3560" s="1" t="s">
        <v>312</v>
      </c>
      <c r="F3560" s="1" t="s">
        <v>11181</v>
      </c>
      <c r="G3560" s="1" t="str">
        <f>VLOOKUP(Tabla1[[#This Row],[Planta]],Tabla3[],3,FALSE)</f>
        <v>Manzana</v>
      </c>
      <c r="H3560" s="1" t="str">
        <f>_xlfn.CONCAT(Tabla1[[#This Row],[Planta Español]],"_",IF(Tabla1[[#This Row],[Saludable]]="Si","Saludable","Enferma"))</f>
        <v>Manzana_Enferma</v>
      </c>
      <c r="I3560" s="1" t="str">
        <f>VLOOKUP(Tabla1[[#This Row],[Enfermedad Inglés]],Tabla3[[Enfermedad Inglés]:[Nombre Coloquial en TV]],3,FALSE)</f>
        <v>Roya del manzano y cedro</v>
      </c>
      <c r="J3560" s="1" t="str">
        <f>VLOOKUP(Tabla1[[#This Row],[Enfermedad Inglés]],Tabla3[[Enfermedad Inglés]:[Nombre Coloquial en TV]],4,FALSE)</f>
        <v>Hongo del manzano</v>
      </c>
      <c r="K3560" s="1" t="str">
        <f>VLOOKUP(Tabla1[[#This Row],[Enfermedad Inglés]],Tabla3[[Enfermedad Inglés]:[Nombre Coloquial en TV]],5,FALSE)</f>
        <v>Hongo</v>
      </c>
    </row>
    <row r="3561" spans="1:11" x14ac:dyDescent="0.2">
      <c r="A3561" s="1" t="s">
        <v>3328</v>
      </c>
      <c r="B3561" s="1" t="s">
        <v>3590</v>
      </c>
      <c r="C3561" s="1" t="s">
        <v>3330</v>
      </c>
      <c r="D3561" s="1" t="s">
        <v>3331</v>
      </c>
      <c r="E3561" s="1" t="s">
        <v>312</v>
      </c>
      <c r="F3561" s="1" t="s">
        <v>11181</v>
      </c>
      <c r="G3561" s="1" t="str">
        <f>VLOOKUP(Tabla1[[#This Row],[Planta]],Tabla3[],3,FALSE)</f>
        <v>Manzana</v>
      </c>
      <c r="H3561" s="1" t="str">
        <f>_xlfn.CONCAT(Tabla1[[#This Row],[Planta Español]],"_",IF(Tabla1[[#This Row],[Saludable]]="Si","Saludable","Enferma"))</f>
        <v>Manzana_Enferma</v>
      </c>
      <c r="I3561" s="1" t="str">
        <f>VLOOKUP(Tabla1[[#This Row],[Enfermedad Inglés]],Tabla3[[Enfermedad Inglés]:[Nombre Coloquial en TV]],3,FALSE)</f>
        <v>Roya del manzano y cedro</v>
      </c>
      <c r="J3561" s="1" t="str">
        <f>VLOOKUP(Tabla1[[#This Row],[Enfermedad Inglés]],Tabla3[[Enfermedad Inglés]:[Nombre Coloquial en TV]],4,FALSE)</f>
        <v>Hongo del manzano</v>
      </c>
      <c r="K3561" s="1" t="str">
        <f>VLOOKUP(Tabla1[[#This Row],[Enfermedad Inglés]],Tabla3[[Enfermedad Inglés]:[Nombre Coloquial en TV]],5,FALSE)</f>
        <v>Hongo</v>
      </c>
    </row>
    <row r="3562" spans="1:11" x14ac:dyDescent="0.2">
      <c r="A3562" s="1" t="s">
        <v>3328</v>
      </c>
      <c r="B3562" s="1" t="s">
        <v>3591</v>
      </c>
      <c r="C3562" s="1" t="s">
        <v>3330</v>
      </c>
      <c r="D3562" s="1" t="s">
        <v>3331</v>
      </c>
      <c r="E3562" s="1" t="s">
        <v>312</v>
      </c>
      <c r="F3562" s="1" t="s">
        <v>11181</v>
      </c>
      <c r="G3562" s="1" t="str">
        <f>VLOOKUP(Tabla1[[#This Row],[Planta]],Tabla3[],3,FALSE)</f>
        <v>Manzana</v>
      </c>
      <c r="H3562" s="1" t="str">
        <f>_xlfn.CONCAT(Tabla1[[#This Row],[Planta Español]],"_",IF(Tabla1[[#This Row],[Saludable]]="Si","Saludable","Enferma"))</f>
        <v>Manzana_Enferma</v>
      </c>
      <c r="I3562" s="1" t="str">
        <f>VLOOKUP(Tabla1[[#This Row],[Enfermedad Inglés]],Tabla3[[Enfermedad Inglés]:[Nombre Coloquial en TV]],3,FALSE)</f>
        <v>Roya del manzano y cedro</v>
      </c>
      <c r="J3562" s="1" t="str">
        <f>VLOOKUP(Tabla1[[#This Row],[Enfermedad Inglés]],Tabla3[[Enfermedad Inglés]:[Nombre Coloquial en TV]],4,FALSE)</f>
        <v>Hongo del manzano</v>
      </c>
      <c r="K3562" s="1" t="str">
        <f>VLOOKUP(Tabla1[[#This Row],[Enfermedad Inglés]],Tabla3[[Enfermedad Inglés]:[Nombre Coloquial en TV]],5,FALSE)</f>
        <v>Hongo</v>
      </c>
    </row>
    <row r="3563" spans="1:11" x14ac:dyDescent="0.2">
      <c r="A3563" s="1" t="s">
        <v>3328</v>
      </c>
      <c r="B3563" s="1" t="s">
        <v>3592</v>
      </c>
      <c r="C3563" s="1" t="s">
        <v>3330</v>
      </c>
      <c r="D3563" s="1" t="s">
        <v>3331</v>
      </c>
      <c r="E3563" s="1" t="s">
        <v>312</v>
      </c>
      <c r="F3563" s="1" t="s">
        <v>11181</v>
      </c>
      <c r="G3563" s="1" t="str">
        <f>VLOOKUP(Tabla1[[#This Row],[Planta]],Tabla3[],3,FALSE)</f>
        <v>Manzana</v>
      </c>
      <c r="H3563" s="1" t="str">
        <f>_xlfn.CONCAT(Tabla1[[#This Row],[Planta Español]],"_",IF(Tabla1[[#This Row],[Saludable]]="Si","Saludable","Enferma"))</f>
        <v>Manzana_Enferma</v>
      </c>
      <c r="I3563" s="1" t="str">
        <f>VLOOKUP(Tabla1[[#This Row],[Enfermedad Inglés]],Tabla3[[Enfermedad Inglés]:[Nombre Coloquial en TV]],3,FALSE)</f>
        <v>Roya del manzano y cedro</v>
      </c>
      <c r="J3563" s="1" t="str">
        <f>VLOOKUP(Tabla1[[#This Row],[Enfermedad Inglés]],Tabla3[[Enfermedad Inglés]:[Nombre Coloquial en TV]],4,FALSE)</f>
        <v>Hongo del manzano</v>
      </c>
      <c r="K3563" s="1" t="str">
        <f>VLOOKUP(Tabla1[[#This Row],[Enfermedad Inglés]],Tabla3[[Enfermedad Inglés]:[Nombre Coloquial en TV]],5,FALSE)</f>
        <v>Hongo</v>
      </c>
    </row>
    <row r="3564" spans="1:11" x14ac:dyDescent="0.2">
      <c r="A3564" s="1" t="s">
        <v>3328</v>
      </c>
      <c r="B3564" s="1" t="s">
        <v>3593</v>
      </c>
      <c r="C3564" s="1" t="s">
        <v>3330</v>
      </c>
      <c r="D3564" s="1" t="s">
        <v>3331</v>
      </c>
      <c r="E3564" s="1" t="s">
        <v>312</v>
      </c>
      <c r="F3564" s="1" t="s">
        <v>11181</v>
      </c>
      <c r="G3564" s="1" t="str">
        <f>VLOOKUP(Tabla1[[#This Row],[Planta]],Tabla3[],3,FALSE)</f>
        <v>Manzana</v>
      </c>
      <c r="H3564" s="1" t="str">
        <f>_xlfn.CONCAT(Tabla1[[#This Row],[Planta Español]],"_",IF(Tabla1[[#This Row],[Saludable]]="Si","Saludable","Enferma"))</f>
        <v>Manzana_Enferma</v>
      </c>
      <c r="I3564" s="1" t="str">
        <f>VLOOKUP(Tabla1[[#This Row],[Enfermedad Inglés]],Tabla3[[Enfermedad Inglés]:[Nombre Coloquial en TV]],3,FALSE)</f>
        <v>Roya del manzano y cedro</v>
      </c>
      <c r="J3564" s="1" t="str">
        <f>VLOOKUP(Tabla1[[#This Row],[Enfermedad Inglés]],Tabla3[[Enfermedad Inglés]:[Nombre Coloquial en TV]],4,FALSE)</f>
        <v>Hongo del manzano</v>
      </c>
      <c r="K3564" s="1" t="str">
        <f>VLOOKUP(Tabla1[[#This Row],[Enfermedad Inglés]],Tabla3[[Enfermedad Inglés]:[Nombre Coloquial en TV]],5,FALSE)</f>
        <v>Hongo</v>
      </c>
    </row>
    <row r="3565" spans="1:11" x14ac:dyDescent="0.2">
      <c r="A3565" s="1" t="s">
        <v>3328</v>
      </c>
      <c r="B3565" s="1" t="s">
        <v>3594</v>
      </c>
      <c r="C3565" s="1" t="s">
        <v>3330</v>
      </c>
      <c r="D3565" s="1" t="s">
        <v>3331</v>
      </c>
      <c r="E3565" s="1" t="s">
        <v>312</v>
      </c>
      <c r="F3565" s="1" t="s">
        <v>11181</v>
      </c>
      <c r="G3565" s="1" t="str">
        <f>VLOOKUP(Tabla1[[#This Row],[Planta]],Tabla3[],3,FALSE)</f>
        <v>Manzana</v>
      </c>
      <c r="H3565" s="1" t="str">
        <f>_xlfn.CONCAT(Tabla1[[#This Row],[Planta Español]],"_",IF(Tabla1[[#This Row],[Saludable]]="Si","Saludable","Enferma"))</f>
        <v>Manzana_Enferma</v>
      </c>
      <c r="I3565" s="1" t="str">
        <f>VLOOKUP(Tabla1[[#This Row],[Enfermedad Inglés]],Tabla3[[Enfermedad Inglés]:[Nombre Coloquial en TV]],3,FALSE)</f>
        <v>Roya del manzano y cedro</v>
      </c>
      <c r="J3565" s="1" t="str">
        <f>VLOOKUP(Tabla1[[#This Row],[Enfermedad Inglés]],Tabla3[[Enfermedad Inglés]:[Nombre Coloquial en TV]],4,FALSE)</f>
        <v>Hongo del manzano</v>
      </c>
      <c r="K3565" s="1" t="str">
        <f>VLOOKUP(Tabla1[[#This Row],[Enfermedad Inglés]],Tabla3[[Enfermedad Inglés]:[Nombre Coloquial en TV]],5,FALSE)</f>
        <v>Hongo</v>
      </c>
    </row>
    <row r="3566" spans="1:11" x14ac:dyDescent="0.2">
      <c r="A3566" s="1" t="s">
        <v>3328</v>
      </c>
      <c r="B3566" s="1" t="s">
        <v>3595</v>
      </c>
      <c r="C3566" s="1" t="s">
        <v>3330</v>
      </c>
      <c r="D3566" s="1" t="s">
        <v>3331</v>
      </c>
      <c r="E3566" s="1" t="s">
        <v>312</v>
      </c>
      <c r="F3566" s="1" t="s">
        <v>11181</v>
      </c>
      <c r="G3566" s="1" t="str">
        <f>VLOOKUP(Tabla1[[#This Row],[Planta]],Tabla3[],3,FALSE)</f>
        <v>Manzana</v>
      </c>
      <c r="H3566" s="1" t="str">
        <f>_xlfn.CONCAT(Tabla1[[#This Row],[Planta Español]],"_",IF(Tabla1[[#This Row],[Saludable]]="Si","Saludable","Enferma"))</f>
        <v>Manzana_Enferma</v>
      </c>
      <c r="I3566" s="1" t="str">
        <f>VLOOKUP(Tabla1[[#This Row],[Enfermedad Inglés]],Tabla3[[Enfermedad Inglés]:[Nombre Coloquial en TV]],3,FALSE)</f>
        <v>Roya del manzano y cedro</v>
      </c>
      <c r="J3566" s="1" t="str">
        <f>VLOOKUP(Tabla1[[#This Row],[Enfermedad Inglés]],Tabla3[[Enfermedad Inglés]:[Nombre Coloquial en TV]],4,FALSE)</f>
        <v>Hongo del manzano</v>
      </c>
      <c r="K3566" s="1" t="str">
        <f>VLOOKUP(Tabla1[[#This Row],[Enfermedad Inglés]],Tabla3[[Enfermedad Inglés]:[Nombre Coloquial en TV]],5,FALSE)</f>
        <v>Hongo</v>
      </c>
    </row>
    <row r="3567" spans="1:11" x14ac:dyDescent="0.2">
      <c r="A3567" s="1" t="s">
        <v>3328</v>
      </c>
      <c r="B3567" s="1" t="s">
        <v>3596</v>
      </c>
      <c r="C3567" s="1" t="s">
        <v>3330</v>
      </c>
      <c r="D3567" s="1" t="s">
        <v>3331</v>
      </c>
      <c r="E3567" s="1" t="s">
        <v>312</v>
      </c>
      <c r="F3567" s="1" t="s">
        <v>11181</v>
      </c>
      <c r="G3567" s="1" t="str">
        <f>VLOOKUP(Tabla1[[#This Row],[Planta]],Tabla3[],3,FALSE)</f>
        <v>Manzana</v>
      </c>
      <c r="H3567" s="1" t="str">
        <f>_xlfn.CONCAT(Tabla1[[#This Row],[Planta Español]],"_",IF(Tabla1[[#This Row],[Saludable]]="Si","Saludable","Enferma"))</f>
        <v>Manzana_Enferma</v>
      </c>
      <c r="I3567" s="1" t="str">
        <f>VLOOKUP(Tabla1[[#This Row],[Enfermedad Inglés]],Tabla3[[Enfermedad Inglés]:[Nombre Coloquial en TV]],3,FALSE)</f>
        <v>Roya del manzano y cedro</v>
      </c>
      <c r="J3567" s="1" t="str">
        <f>VLOOKUP(Tabla1[[#This Row],[Enfermedad Inglés]],Tabla3[[Enfermedad Inglés]:[Nombre Coloquial en TV]],4,FALSE)</f>
        <v>Hongo del manzano</v>
      </c>
      <c r="K3567" s="1" t="str">
        <f>VLOOKUP(Tabla1[[#This Row],[Enfermedad Inglés]],Tabla3[[Enfermedad Inglés]:[Nombre Coloquial en TV]],5,FALSE)</f>
        <v>Hongo</v>
      </c>
    </row>
    <row r="3568" spans="1:11" x14ac:dyDescent="0.2">
      <c r="A3568" s="1" t="s">
        <v>3328</v>
      </c>
      <c r="B3568" s="1" t="s">
        <v>3597</v>
      </c>
      <c r="C3568" s="1" t="s">
        <v>3330</v>
      </c>
      <c r="D3568" s="1" t="s">
        <v>3331</v>
      </c>
      <c r="E3568" s="1" t="s">
        <v>312</v>
      </c>
      <c r="F3568" s="1" t="s">
        <v>11181</v>
      </c>
      <c r="G3568" s="1" t="str">
        <f>VLOOKUP(Tabla1[[#This Row],[Planta]],Tabla3[],3,FALSE)</f>
        <v>Manzana</v>
      </c>
      <c r="H3568" s="1" t="str">
        <f>_xlfn.CONCAT(Tabla1[[#This Row],[Planta Español]],"_",IF(Tabla1[[#This Row],[Saludable]]="Si","Saludable","Enferma"))</f>
        <v>Manzana_Enferma</v>
      </c>
      <c r="I3568" s="1" t="str">
        <f>VLOOKUP(Tabla1[[#This Row],[Enfermedad Inglés]],Tabla3[[Enfermedad Inglés]:[Nombre Coloquial en TV]],3,FALSE)</f>
        <v>Roya del manzano y cedro</v>
      </c>
      <c r="J3568" s="1" t="str">
        <f>VLOOKUP(Tabla1[[#This Row],[Enfermedad Inglés]],Tabla3[[Enfermedad Inglés]:[Nombre Coloquial en TV]],4,FALSE)</f>
        <v>Hongo del manzano</v>
      </c>
      <c r="K3568" s="1" t="str">
        <f>VLOOKUP(Tabla1[[#This Row],[Enfermedad Inglés]],Tabla3[[Enfermedad Inglés]:[Nombre Coloquial en TV]],5,FALSE)</f>
        <v>Hongo</v>
      </c>
    </row>
    <row r="3569" spans="1:11" x14ac:dyDescent="0.2">
      <c r="A3569" s="1" t="s">
        <v>3328</v>
      </c>
      <c r="B3569" s="1" t="s">
        <v>3598</v>
      </c>
      <c r="C3569" s="1" t="s">
        <v>3330</v>
      </c>
      <c r="D3569" s="1" t="s">
        <v>3331</v>
      </c>
      <c r="E3569" s="1" t="s">
        <v>312</v>
      </c>
      <c r="F3569" s="1" t="s">
        <v>11181</v>
      </c>
      <c r="G3569" s="1" t="str">
        <f>VLOOKUP(Tabla1[[#This Row],[Planta]],Tabla3[],3,FALSE)</f>
        <v>Manzana</v>
      </c>
      <c r="H3569" s="1" t="str">
        <f>_xlfn.CONCAT(Tabla1[[#This Row],[Planta Español]],"_",IF(Tabla1[[#This Row],[Saludable]]="Si","Saludable","Enferma"))</f>
        <v>Manzana_Enferma</v>
      </c>
      <c r="I3569" s="1" t="str">
        <f>VLOOKUP(Tabla1[[#This Row],[Enfermedad Inglés]],Tabla3[[Enfermedad Inglés]:[Nombre Coloquial en TV]],3,FALSE)</f>
        <v>Roya del manzano y cedro</v>
      </c>
      <c r="J3569" s="1" t="str">
        <f>VLOOKUP(Tabla1[[#This Row],[Enfermedad Inglés]],Tabla3[[Enfermedad Inglés]:[Nombre Coloquial en TV]],4,FALSE)</f>
        <v>Hongo del manzano</v>
      </c>
      <c r="K3569" s="1" t="str">
        <f>VLOOKUP(Tabla1[[#This Row],[Enfermedad Inglés]],Tabla3[[Enfermedad Inglés]:[Nombre Coloquial en TV]],5,FALSE)</f>
        <v>Hongo</v>
      </c>
    </row>
    <row r="3570" spans="1:11" x14ac:dyDescent="0.2">
      <c r="A3570" s="1" t="s">
        <v>3328</v>
      </c>
      <c r="B3570" s="1" t="s">
        <v>3599</v>
      </c>
      <c r="C3570" s="1" t="s">
        <v>3330</v>
      </c>
      <c r="D3570" s="1" t="s">
        <v>3331</v>
      </c>
      <c r="E3570" s="1" t="s">
        <v>312</v>
      </c>
      <c r="F3570" s="1" t="s">
        <v>11181</v>
      </c>
      <c r="G3570" s="1" t="str">
        <f>VLOOKUP(Tabla1[[#This Row],[Planta]],Tabla3[],3,FALSE)</f>
        <v>Manzana</v>
      </c>
      <c r="H3570" s="1" t="str">
        <f>_xlfn.CONCAT(Tabla1[[#This Row],[Planta Español]],"_",IF(Tabla1[[#This Row],[Saludable]]="Si","Saludable","Enferma"))</f>
        <v>Manzana_Enferma</v>
      </c>
      <c r="I3570" s="1" t="str">
        <f>VLOOKUP(Tabla1[[#This Row],[Enfermedad Inglés]],Tabla3[[Enfermedad Inglés]:[Nombre Coloquial en TV]],3,FALSE)</f>
        <v>Roya del manzano y cedro</v>
      </c>
      <c r="J3570" s="1" t="str">
        <f>VLOOKUP(Tabla1[[#This Row],[Enfermedad Inglés]],Tabla3[[Enfermedad Inglés]:[Nombre Coloquial en TV]],4,FALSE)</f>
        <v>Hongo del manzano</v>
      </c>
      <c r="K3570" s="1" t="str">
        <f>VLOOKUP(Tabla1[[#This Row],[Enfermedad Inglés]],Tabla3[[Enfermedad Inglés]:[Nombre Coloquial en TV]],5,FALSE)</f>
        <v>Hongo</v>
      </c>
    </row>
    <row r="3571" spans="1:11" x14ac:dyDescent="0.2">
      <c r="A3571" s="1" t="s">
        <v>3328</v>
      </c>
      <c r="B3571" s="1" t="s">
        <v>3600</v>
      </c>
      <c r="C3571" s="1" t="s">
        <v>3330</v>
      </c>
      <c r="D3571" s="1" t="s">
        <v>3331</v>
      </c>
      <c r="E3571" s="1" t="s">
        <v>312</v>
      </c>
      <c r="F3571" s="1" t="s">
        <v>11181</v>
      </c>
      <c r="G3571" s="1" t="str">
        <f>VLOOKUP(Tabla1[[#This Row],[Planta]],Tabla3[],3,FALSE)</f>
        <v>Manzana</v>
      </c>
      <c r="H3571" s="1" t="str">
        <f>_xlfn.CONCAT(Tabla1[[#This Row],[Planta Español]],"_",IF(Tabla1[[#This Row],[Saludable]]="Si","Saludable","Enferma"))</f>
        <v>Manzana_Enferma</v>
      </c>
      <c r="I3571" s="1" t="str">
        <f>VLOOKUP(Tabla1[[#This Row],[Enfermedad Inglés]],Tabla3[[Enfermedad Inglés]:[Nombre Coloquial en TV]],3,FALSE)</f>
        <v>Roya del manzano y cedro</v>
      </c>
      <c r="J3571" s="1" t="str">
        <f>VLOOKUP(Tabla1[[#This Row],[Enfermedad Inglés]],Tabla3[[Enfermedad Inglés]:[Nombre Coloquial en TV]],4,FALSE)</f>
        <v>Hongo del manzano</v>
      </c>
      <c r="K3571" s="1" t="str">
        <f>VLOOKUP(Tabla1[[#This Row],[Enfermedad Inglés]],Tabla3[[Enfermedad Inglés]:[Nombre Coloquial en TV]],5,FALSE)</f>
        <v>Hongo</v>
      </c>
    </row>
    <row r="3572" spans="1:11" x14ac:dyDescent="0.2">
      <c r="A3572" s="1" t="s">
        <v>3328</v>
      </c>
      <c r="B3572" s="1" t="s">
        <v>3601</v>
      </c>
      <c r="C3572" s="1" t="s">
        <v>3330</v>
      </c>
      <c r="D3572" s="1" t="s">
        <v>3331</v>
      </c>
      <c r="E3572" s="1" t="s">
        <v>312</v>
      </c>
      <c r="F3572" s="1" t="s">
        <v>11181</v>
      </c>
      <c r="G3572" s="1" t="str">
        <f>VLOOKUP(Tabla1[[#This Row],[Planta]],Tabla3[],3,FALSE)</f>
        <v>Manzana</v>
      </c>
      <c r="H3572" s="1" t="str">
        <f>_xlfn.CONCAT(Tabla1[[#This Row],[Planta Español]],"_",IF(Tabla1[[#This Row],[Saludable]]="Si","Saludable","Enferma"))</f>
        <v>Manzana_Enferma</v>
      </c>
      <c r="I3572" s="1" t="str">
        <f>VLOOKUP(Tabla1[[#This Row],[Enfermedad Inglés]],Tabla3[[Enfermedad Inglés]:[Nombre Coloquial en TV]],3,FALSE)</f>
        <v>Roya del manzano y cedro</v>
      </c>
      <c r="J3572" s="1" t="str">
        <f>VLOOKUP(Tabla1[[#This Row],[Enfermedad Inglés]],Tabla3[[Enfermedad Inglés]:[Nombre Coloquial en TV]],4,FALSE)</f>
        <v>Hongo del manzano</v>
      </c>
      <c r="K3572" s="1" t="str">
        <f>VLOOKUP(Tabla1[[#This Row],[Enfermedad Inglés]],Tabla3[[Enfermedad Inglés]:[Nombre Coloquial en TV]],5,FALSE)</f>
        <v>Hongo</v>
      </c>
    </row>
    <row r="3573" spans="1:11" x14ac:dyDescent="0.2">
      <c r="A3573" s="1" t="s">
        <v>3328</v>
      </c>
      <c r="B3573" s="1" t="s">
        <v>3602</v>
      </c>
      <c r="C3573" s="1" t="s">
        <v>3330</v>
      </c>
      <c r="D3573" s="1" t="s">
        <v>3331</v>
      </c>
      <c r="E3573" s="1" t="s">
        <v>312</v>
      </c>
      <c r="F3573" s="1" t="s">
        <v>11181</v>
      </c>
      <c r="G3573" s="1" t="str">
        <f>VLOOKUP(Tabla1[[#This Row],[Planta]],Tabla3[],3,FALSE)</f>
        <v>Manzana</v>
      </c>
      <c r="H3573" s="1" t="str">
        <f>_xlfn.CONCAT(Tabla1[[#This Row],[Planta Español]],"_",IF(Tabla1[[#This Row],[Saludable]]="Si","Saludable","Enferma"))</f>
        <v>Manzana_Enferma</v>
      </c>
      <c r="I3573" s="1" t="str">
        <f>VLOOKUP(Tabla1[[#This Row],[Enfermedad Inglés]],Tabla3[[Enfermedad Inglés]:[Nombre Coloquial en TV]],3,FALSE)</f>
        <v>Roya del manzano y cedro</v>
      </c>
      <c r="J3573" s="1" t="str">
        <f>VLOOKUP(Tabla1[[#This Row],[Enfermedad Inglés]],Tabla3[[Enfermedad Inglés]:[Nombre Coloquial en TV]],4,FALSE)</f>
        <v>Hongo del manzano</v>
      </c>
      <c r="K3573" s="1" t="str">
        <f>VLOOKUP(Tabla1[[#This Row],[Enfermedad Inglés]],Tabla3[[Enfermedad Inglés]:[Nombre Coloquial en TV]],5,FALSE)</f>
        <v>Hongo</v>
      </c>
    </row>
    <row r="3574" spans="1:11" x14ac:dyDescent="0.2">
      <c r="A3574" s="1" t="s">
        <v>3328</v>
      </c>
      <c r="B3574" s="1" t="s">
        <v>3603</v>
      </c>
      <c r="C3574" s="1" t="s">
        <v>3330</v>
      </c>
      <c r="D3574" s="1" t="s">
        <v>3331</v>
      </c>
      <c r="E3574" s="1" t="s">
        <v>312</v>
      </c>
      <c r="F3574" s="1" t="s">
        <v>11181</v>
      </c>
      <c r="G3574" s="1" t="str">
        <f>VLOOKUP(Tabla1[[#This Row],[Planta]],Tabla3[],3,FALSE)</f>
        <v>Manzana</v>
      </c>
      <c r="H3574" s="1" t="str">
        <f>_xlfn.CONCAT(Tabla1[[#This Row],[Planta Español]],"_",IF(Tabla1[[#This Row],[Saludable]]="Si","Saludable","Enferma"))</f>
        <v>Manzana_Enferma</v>
      </c>
      <c r="I3574" s="1" t="str">
        <f>VLOOKUP(Tabla1[[#This Row],[Enfermedad Inglés]],Tabla3[[Enfermedad Inglés]:[Nombre Coloquial en TV]],3,FALSE)</f>
        <v>Roya del manzano y cedro</v>
      </c>
      <c r="J3574" s="1" t="str">
        <f>VLOOKUP(Tabla1[[#This Row],[Enfermedad Inglés]],Tabla3[[Enfermedad Inglés]:[Nombre Coloquial en TV]],4,FALSE)</f>
        <v>Hongo del manzano</v>
      </c>
      <c r="K3574" s="1" t="str">
        <f>VLOOKUP(Tabla1[[#This Row],[Enfermedad Inglés]],Tabla3[[Enfermedad Inglés]:[Nombre Coloquial en TV]],5,FALSE)</f>
        <v>Hongo</v>
      </c>
    </row>
    <row r="3575" spans="1:11" x14ac:dyDescent="0.2">
      <c r="A3575" s="1" t="s">
        <v>3328</v>
      </c>
      <c r="B3575" s="1" t="s">
        <v>3604</v>
      </c>
      <c r="C3575" s="1" t="s">
        <v>3330</v>
      </c>
      <c r="D3575" s="1" t="s">
        <v>3331</v>
      </c>
      <c r="E3575" s="1" t="s">
        <v>312</v>
      </c>
      <c r="F3575" s="1" t="s">
        <v>11181</v>
      </c>
      <c r="G3575" s="1" t="str">
        <f>VLOOKUP(Tabla1[[#This Row],[Planta]],Tabla3[],3,FALSE)</f>
        <v>Manzana</v>
      </c>
      <c r="H3575" s="1" t="str">
        <f>_xlfn.CONCAT(Tabla1[[#This Row],[Planta Español]],"_",IF(Tabla1[[#This Row],[Saludable]]="Si","Saludable","Enferma"))</f>
        <v>Manzana_Enferma</v>
      </c>
      <c r="I3575" s="1" t="str">
        <f>VLOOKUP(Tabla1[[#This Row],[Enfermedad Inglés]],Tabla3[[Enfermedad Inglés]:[Nombre Coloquial en TV]],3,FALSE)</f>
        <v>Roya del manzano y cedro</v>
      </c>
      <c r="J3575" s="1" t="str">
        <f>VLOOKUP(Tabla1[[#This Row],[Enfermedad Inglés]],Tabla3[[Enfermedad Inglés]:[Nombre Coloquial en TV]],4,FALSE)</f>
        <v>Hongo del manzano</v>
      </c>
      <c r="K3575" s="1" t="str">
        <f>VLOOKUP(Tabla1[[#This Row],[Enfermedad Inglés]],Tabla3[[Enfermedad Inglés]:[Nombre Coloquial en TV]],5,FALSE)</f>
        <v>Hongo</v>
      </c>
    </row>
    <row r="3576" spans="1:11" x14ac:dyDescent="0.2">
      <c r="A3576" s="1" t="s">
        <v>3328</v>
      </c>
      <c r="B3576" s="1" t="s">
        <v>3605</v>
      </c>
      <c r="C3576" s="1" t="s">
        <v>3330</v>
      </c>
      <c r="D3576" s="1" t="s">
        <v>3331</v>
      </c>
      <c r="E3576" s="1" t="s">
        <v>312</v>
      </c>
      <c r="F3576" s="1" t="s">
        <v>11181</v>
      </c>
      <c r="G3576" s="1" t="str">
        <f>VLOOKUP(Tabla1[[#This Row],[Planta]],Tabla3[],3,FALSE)</f>
        <v>Manzana</v>
      </c>
      <c r="H3576" s="1" t="str">
        <f>_xlfn.CONCAT(Tabla1[[#This Row],[Planta Español]],"_",IF(Tabla1[[#This Row],[Saludable]]="Si","Saludable","Enferma"))</f>
        <v>Manzana_Enferma</v>
      </c>
      <c r="I3576" s="1" t="str">
        <f>VLOOKUP(Tabla1[[#This Row],[Enfermedad Inglés]],Tabla3[[Enfermedad Inglés]:[Nombre Coloquial en TV]],3,FALSE)</f>
        <v>Roya del manzano y cedro</v>
      </c>
      <c r="J3576" s="1" t="str">
        <f>VLOOKUP(Tabla1[[#This Row],[Enfermedad Inglés]],Tabla3[[Enfermedad Inglés]:[Nombre Coloquial en TV]],4,FALSE)</f>
        <v>Hongo del manzano</v>
      </c>
      <c r="K3576" s="1" t="str">
        <f>VLOOKUP(Tabla1[[#This Row],[Enfermedad Inglés]],Tabla3[[Enfermedad Inglés]:[Nombre Coloquial en TV]],5,FALSE)</f>
        <v>Hongo</v>
      </c>
    </row>
    <row r="3577" spans="1:11" x14ac:dyDescent="0.2">
      <c r="A3577" s="1" t="s">
        <v>3328</v>
      </c>
      <c r="B3577" s="1" t="s">
        <v>3606</v>
      </c>
      <c r="C3577" s="1" t="s">
        <v>3330</v>
      </c>
      <c r="D3577" s="1" t="s">
        <v>3331</v>
      </c>
      <c r="E3577" s="1" t="s">
        <v>312</v>
      </c>
      <c r="F3577" s="1" t="s">
        <v>11181</v>
      </c>
      <c r="G3577" s="1" t="str">
        <f>VLOOKUP(Tabla1[[#This Row],[Planta]],Tabla3[],3,FALSE)</f>
        <v>Manzana</v>
      </c>
      <c r="H3577" s="1" t="str">
        <f>_xlfn.CONCAT(Tabla1[[#This Row],[Planta Español]],"_",IF(Tabla1[[#This Row],[Saludable]]="Si","Saludable","Enferma"))</f>
        <v>Manzana_Enferma</v>
      </c>
      <c r="I3577" s="1" t="str">
        <f>VLOOKUP(Tabla1[[#This Row],[Enfermedad Inglés]],Tabla3[[Enfermedad Inglés]:[Nombre Coloquial en TV]],3,FALSE)</f>
        <v>Roya del manzano y cedro</v>
      </c>
      <c r="J3577" s="1" t="str">
        <f>VLOOKUP(Tabla1[[#This Row],[Enfermedad Inglés]],Tabla3[[Enfermedad Inglés]:[Nombre Coloquial en TV]],4,FALSE)</f>
        <v>Hongo del manzano</v>
      </c>
      <c r="K3577" s="1" t="str">
        <f>VLOOKUP(Tabla1[[#This Row],[Enfermedad Inglés]],Tabla3[[Enfermedad Inglés]:[Nombre Coloquial en TV]],5,FALSE)</f>
        <v>Hongo</v>
      </c>
    </row>
    <row r="3578" spans="1:11" x14ac:dyDescent="0.2">
      <c r="A3578" s="1" t="s">
        <v>3328</v>
      </c>
      <c r="B3578" s="1" t="s">
        <v>3607</v>
      </c>
      <c r="C3578" s="1" t="s">
        <v>3330</v>
      </c>
      <c r="D3578" s="1" t="s">
        <v>3331</v>
      </c>
      <c r="E3578" s="1" t="s">
        <v>312</v>
      </c>
      <c r="F3578" s="1" t="s">
        <v>11181</v>
      </c>
      <c r="G3578" s="1" t="str">
        <f>VLOOKUP(Tabla1[[#This Row],[Planta]],Tabla3[],3,FALSE)</f>
        <v>Manzana</v>
      </c>
      <c r="H3578" s="1" t="str">
        <f>_xlfn.CONCAT(Tabla1[[#This Row],[Planta Español]],"_",IF(Tabla1[[#This Row],[Saludable]]="Si","Saludable","Enferma"))</f>
        <v>Manzana_Enferma</v>
      </c>
      <c r="I3578" s="1" t="str">
        <f>VLOOKUP(Tabla1[[#This Row],[Enfermedad Inglés]],Tabla3[[Enfermedad Inglés]:[Nombre Coloquial en TV]],3,FALSE)</f>
        <v>Roya del manzano y cedro</v>
      </c>
      <c r="J3578" s="1" t="str">
        <f>VLOOKUP(Tabla1[[#This Row],[Enfermedad Inglés]],Tabla3[[Enfermedad Inglés]:[Nombre Coloquial en TV]],4,FALSE)</f>
        <v>Hongo del manzano</v>
      </c>
      <c r="K3578" s="1" t="str">
        <f>VLOOKUP(Tabla1[[#This Row],[Enfermedad Inglés]],Tabla3[[Enfermedad Inglés]:[Nombre Coloquial en TV]],5,FALSE)</f>
        <v>Hongo</v>
      </c>
    </row>
    <row r="3579" spans="1:11" x14ac:dyDescent="0.2">
      <c r="A3579" s="1" t="s">
        <v>3328</v>
      </c>
      <c r="B3579" s="1" t="s">
        <v>3608</v>
      </c>
      <c r="C3579" s="1" t="s">
        <v>3330</v>
      </c>
      <c r="D3579" s="1" t="s">
        <v>3331</v>
      </c>
      <c r="E3579" s="1" t="s">
        <v>312</v>
      </c>
      <c r="F3579" s="1" t="s">
        <v>11181</v>
      </c>
      <c r="G3579" s="1" t="str">
        <f>VLOOKUP(Tabla1[[#This Row],[Planta]],Tabla3[],3,FALSE)</f>
        <v>Manzana</v>
      </c>
      <c r="H3579" s="1" t="str">
        <f>_xlfn.CONCAT(Tabla1[[#This Row],[Planta Español]],"_",IF(Tabla1[[#This Row],[Saludable]]="Si","Saludable","Enferma"))</f>
        <v>Manzana_Enferma</v>
      </c>
      <c r="I3579" s="1" t="str">
        <f>VLOOKUP(Tabla1[[#This Row],[Enfermedad Inglés]],Tabla3[[Enfermedad Inglés]:[Nombre Coloquial en TV]],3,FALSE)</f>
        <v>Roya del manzano y cedro</v>
      </c>
      <c r="J3579" s="1" t="str">
        <f>VLOOKUP(Tabla1[[#This Row],[Enfermedad Inglés]],Tabla3[[Enfermedad Inglés]:[Nombre Coloquial en TV]],4,FALSE)</f>
        <v>Hongo del manzano</v>
      </c>
      <c r="K3579" s="1" t="str">
        <f>VLOOKUP(Tabla1[[#This Row],[Enfermedad Inglés]],Tabla3[[Enfermedad Inglés]:[Nombre Coloquial en TV]],5,FALSE)</f>
        <v>Hongo</v>
      </c>
    </row>
    <row r="3580" spans="1:11" x14ac:dyDescent="0.2">
      <c r="A3580" s="1" t="s">
        <v>3328</v>
      </c>
      <c r="B3580" s="1" t="s">
        <v>3609</v>
      </c>
      <c r="C3580" s="1" t="s">
        <v>3330</v>
      </c>
      <c r="D3580" s="1" t="s">
        <v>3331</v>
      </c>
      <c r="E3580" s="1" t="s">
        <v>312</v>
      </c>
      <c r="F3580" s="1" t="s">
        <v>11181</v>
      </c>
      <c r="G3580" s="1" t="str">
        <f>VLOOKUP(Tabla1[[#This Row],[Planta]],Tabla3[],3,FALSE)</f>
        <v>Manzana</v>
      </c>
      <c r="H3580" s="1" t="str">
        <f>_xlfn.CONCAT(Tabla1[[#This Row],[Planta Español]],"_",IF(Tabla1[[#This Row],[Saludable]]="Si","Saludable","Enferma"))</f>
        <v>Manzana_Enferma</v>
      </c>
      <c r="I3580" s="1" t="str">
        <f>VLOOKUP(Tabla1[[#This Row],[Enfermedad Inglés]],Tabla3[[Enfermedad Inglés]:[Nombre Coloquial en TV]],3,FALSE)</f>
        <v>Roya del manzano y cedro</v>
      </c>
      <c r="J3580" s="1" t="str">
        <f>VLOOKUP(Tabla1[[#This Row],[Enfermedad Inglés]],Tabla3[[Enfermedad Inglés]:[Nombre Coloquial en TV]],4,FALSE)</f>
        <v>Hongo del manzano</v>
      </c>
      <c r="K3580" s="1" t="str">
        <f>VLOOKUP(Tabla1[[#This Row],[Enfermedad Inglés]],Tabla3[[Enfermedad Inglés]:[Nombre Coloquial en TV]],5,FALSE)</f>
        <v>Hongo</v>
      </c>
    </row>
    <row r="3581" spans="1:11" x14ac:dyDescent="0.2">
      <c r="A3581" s="1" t="s">
        <v>3328</v>
      </c>
      <c r="B3581" s="1" t="s">
        <v>3610</v>
      </c>
      <c r="C3581" s="1" t="s">
        <v>3330</v>
      </c>
      <c r="D3581" s="1" t="s">
        <v>3331</v>
      </c>
      <c r="E3581" s="1" t="s">
        <v>312</v>
      </c>
      <c r="F3581" s="1" t="s">
        <v>11181</v>
      </c>
      <c r="G3581" s="1" t="str">
        <f>VLOOKUP(Tabla1[[#This Row],[Planta]],Tabla3[],3,FALSE)</f>
        <v>Manzana</v>
      </c>
      <c r="H3581" s="1" t="str">
        <f>_xlfn.CONCAT(Tabla1[[#This Row],[Planta Español]],"_",IF(Tabla1[[#This Row],[Saludable]]="Si","Saludable","Enferma"))</f>
        <v>Manzana_Enferma</v>
      </c>
      <c r="I3581" s="1" t="str">
        <f>VLOOKUP(Tabla1[[#This Row],[Enfermedad Inglés]],Tabla3[[Enfermedad Inglés]:[Nombre Coloquial en TV]],3,FALSE)</f>
        <v>Roya del manzano y cedro</v>
      </c>
      <c r="J3581" s="1" t="str">
        <f>VLOOKUP(Tabla1[[#This Row],[Enfermedad Inglés]],Tabla3[[Enfermedad Inglés]:[Nombre Coloquial en TV]],4,FALSE)</f>
        <v>Hongo del manzano</v>
      </c>
      <c r="K3581" s="1" t="str">
        <f>VLOOKUP(Tabla1[[#This Row],[Enfermedad Inglés]],Tabla3[[Enfermedad Inglés]:[Nombre Coloquial en TV]],5,FALSE)</f>
        <v>Hongo</v>
      </c>
    </row>
    <row r="3582" spans="1:11" x14ac:dyDescent="0.2">
      <c r="A3582" s="1" t="s">
        <v>3328</v>
      </c>
      <c r="B3582" s="1" t="s">
        <v>3611</v>
      </c>
      <c r="C3582" s="1" t="s">
        <v>3330</v>
      </c>
      <c r="D3582" s="1" t="s">
        <v>3331</v>
      </c>
      <c r="E3582" s="1" t="s">
        <v>312</v>
      </c>
      <c r="F3582" s="1" t="s">
        <v>11181</v>
      </c>
      <c r="G3582" s="1" t="str">
        <f>VLOOKUP(Tabla1[[#This Row],[Planta]],Tabla3[],3,FALSE)</f>
        <v>Manzana</v>
      </c>
      <c r="H3582" s="1" t="str">
        <f>_xlfn.CONCAT(Tabla1[[#This Row],[Planta Español]],"_",IF(Tabla1[[#This Row],[Saludable]]="Si","Saludable","Enferma"))</f>
        <v>Manzana_Enferma</v>
      </c>
      <c r="I3582" s="1" t="str">
        <f>VLOOKUP(Tabla1[[#This Row],[Enfermedad Inglés]],Tabla3[[Enfermedad Inglés]:[Nombre Coloquial en TV]],3,FALSE)</f>
        <v>Roya del manzano y cedro</v>
      </c>
      <c r="J3582" s="1" t="str">
        <f>VLOOKUP(Tabla1[[#This Row],[Enfermedad Inglés]],Tabla3[[Enfermedad Inglés]:[Nombre Coloquial en TV]],4,FALSE)</f>
        <v>Hongo del manzano</v>
      </c>
      <c r="K3582" s="1" t="str">
        <f>VLOOKUP(Tabla1[[#This Row],[Enfermedad Inglés]],Tabla3[[Enfermedad Inglés]:[Nombre Coloquial en TV]],5,FALSE)</f>
        <v>Hongo</v>
      </c>
    </row>
    <row r="3583" spans="1:11" x14ac:dyDescent="0.2">
      <c r="A3583" s="1" t="s">
        <v>3328</v>
      </c>
      <c r="B3583" s="1" t="s">
        <v>3612</v>
      </c>
      <c r="C3583" s="1" t="s">
        <v>3330</v>
      </c>
      <c r="D3583" s="1" t="s">
        <v>3331</v>
      </c>
      <c r="E3583" s="1" t="s">
        <v>312</v>
      </c>
      <c r="F3583" s="1" t="s">
        <v>11181</v>
      </c>
      <c r="G3583" s="1" t="str">
        <f>VLOOKUP(Tabla1[[#This Row],[Planta]],Tabla3[],3,FALSE)</f>
        <v>Manzana</v>
      </c>
      <c r="H3583" s="1" t="str">
        <f>_xlfn.CONCAT(Tabla1[[#This Row],[Planta Español]],"_",IF(Tabla1[[#This Row],[Saludable]]="Si","Saludable","Enferma"))</f>
        <v>Manzana_Enferma</v>
      </c>
      <c r="I3583" s="1" t="str">
        <f>VLOOKUP(Tabla1[[#This Row],[Enfermedad Inglés]],Tabla3[[Enfermedad Inglés]:[Nombre Coloquial en TV]],3,FALSE)</f>
        <v>Roya del manzano y cedro</v>
      </c>
      <c r="J3583" s="1" t="str">
        <f>VLOOKUP(Tabla1[[#This Row],[Enfermedad Inglés]],Tabla3[[Enfermedad Inglés]:[Nombre Coloquial en TV]],4,FALSE)</f>
        <v>Hongo del manzano</v>
      </c>
      <c r="K3583" s="1" t="str">
        <f>VLOOKUP(Tabla1[[#This Row],[Enfermedad Inglés]],Tabla3[[Enfermedad Inglés]:[Nombre Coloquial en TV]],5,FALSE)</f>
        <v>Hongo</v>
      </c>
    </row>
    <row r="3584" spans="1:11" x14ac:dyDescent="0.2">
      <c r="A3584" s="1" t="s">
        <v>3328</v>
      </c>
      <c r="B3584" s="1" t="s">
        <v>3613</v>
      </c>
      <c r="C3584" s="1" t="s">
        <v>3330</v>
      </c>
      <c r="D3584" s="1" t="s">
        <v>3331</v>
      </c>
      <c r="E3584" s="1" t="s">
        <v>312</v>
      </c>
      <c r="F3584" s="1" t="s">
        <v>11181</v>
      </c>
      <c r="G3584" s="1" t="str">
        <f>VLOOKUP(Tabla1[[#This Row],[Planta]],Tabla3[],3,FALSE)</f>
        <v>Manzana</v>
      </c>
      <c r="H3584" s="1" t="str">
        <f>_xlfn.CONCAT(Tabla1[[#This Row],[Planta Español]],"_",IF(Tabla1[[#This Row],[Saludable]]="Si","Saludable","Enferma"))</f>
        <v>Manzana_Enferma</v>
      </c>
      <c r="I3584" s="1" t="str">
        <f>VLOOKUP(Tabla1[[#This Row],[Enfermedad Inglés]],Tabla3[[Enfermedad Inglés]:[Nombre Coloquial en TV]],3,FALSE)</f>
        <v>Roya del manzano y cedro</v>
      </c>
      <c r="J3584" s="1" t="str">
        <f>VLOOKUP(Tabla1[[#This Row],[Enfermedad Inglés]],Tabla3[[Enfermedad Inglés]:[Nombre Coloquial en TV]],4,FALSE)</f>
        <v>Hongo del manzano</v>
      </c>
      <c r="K3584" s="1" t="str">
        <f>VLOOKUP(Tabla1[[#This Row],[Enfermedad Inglés]],Tabla3[[Enfermedad Inglés]:[Nombre Coloquial en TV]],5,FALSE)</f>
        <v>Hongo</v>
      </c>
    </row>
    <row r="3585" spans="1:11" x14ac:dyDescent="0.2">
      <c r="A3585" s="1" t="s">
        <v>3328</v>
      </c>
      <c r="B3585" s="1" t="s">
        <v>3614</v>
      </c>
      <c r="C3585" s="1" t="s">
        <v>3330</v>
      </c>
      <c r="D3585" s="1" t="s">
        <v>3331</v>
      </c>
      <c r="E3585" s="1" t="s">
        <v>312</v>
      </c>
      <c r="F3585" s="1" t="s">
        <v>11181</v>
      </c>
      <c r="G3585" s="1" t="str">
        <f>VLOOKUP(Tabla1[[#This Row],[Planta]],Tabla3[],3,FALSE)</f>
        <v>Manzana</v>
      </c>
      <c r="H3585" s="1" t="str">
        <f>_xlfn.CONCAT(Tabla1[[#This Row],[Planta Español]],"_",IF(Tabla1[[#This Row],[Saludable]]="Si","Saludable","Enferma"))</f>
        <v>Manzana_Enferma</v>
      </c>
      <c r="I3585" s="1" t="str">
        <f>VLOOKUP(Tabla1[[#This Row],[Enfermedad Inglés]],Tabla3[[Enfermedad Inglés]:[Nombre Coloquial en TV]],3,FALSE)</f>
        <v>Roya del manzano y cedro</v>
      </c>
      <c r="J3585" s="1" t="str">
        <f>VLOOKUP(Tabla1[[#This Row],[Enfermedad Inglés]],Tabla3[[Enfermedad Inglés]:[Nombre Coloquial en TV]],4,FALSE)</f>
        <v>Hongo del manzano</v>
      </c>
      <c r="K3585" s="1" t="str">
        <f>VLOOKUP(Tabla1[[#This Row],[Enfermedad Inglés]],Tabla3[[Enfermedad Inglés]:[Nombre Coloquial en TV]],5,FALSE)</f>
        <v>Hongo</v>
      </c>
    </row>
    <row r="3586" spans="1:11" x14ac:dyDescent="0.2">
      <c r="A3586" s="1" t="s">
        <v>3328</v>
      </c>
      <c r="B3586" s="1" t="s">
        <v>3615</v>
      </c>
      <c r="C3586" s="1" t="s">
        <v>3330</v>
      </c>
      <c r="D3586" s="1" t="s">
        <v>3331</v>
      </c>
      <c r="E3586" s="1" t="s">
        <v>312</v>
      </c>
      <c r="F3586" s="1" t="s">
        <v>11181</v>
      </c>
      <c r="G3586" s="1" t="str">
        <f>VLOOKUP(Tabla1[[#This Row],[Planta]],Tabla3[],3,FALSE)</f>
        <v>Manzana</v>
      </c>
      <c r="H3586" s="1" t="str">
        <f>_xlfn.CONCAT(Tabla1[[#This Row],[Planta Español]],"_",IF(Tabla1[[#This Row],[Saludable]]="Si","Saludable","Enferma"))</f>
        <v>Manzana_Enferma</v>
      </c>
      <c r="I3586" s="1" t="str">
        <f>VLOOKUP(Tabla1[[#This Row],[Enfermedad Inglés]],Tabla3[[Enfermedad Inglés]:[Nombre Coloquial en TV]],3,FALSE)</f>
        <v>Roya del manzano y cedro</v>
      </c>
      <c r="J3586" s="1" t="str">
        <f>VLOOKUP(Tabla1[[#This Row],[Enfermedad Inglés]],Tabla3[[Enfermedad Inglés]:[Nombre Coloquial en TV]],4,FALSE)</f>
        <v>Hongo del manzano</v>
      </c>
      <c r="K3586" s="1" t="str">
        <f>VLOOKUP(Tabla1[[#This Row],[Enfermedad Inglés]],Tabla3[[Enfermedad Inglés]:[Nombre Coloquial en TV]],5,FALSE)</f>
        <v>Hongo</v>
      </c>
    </row>
    <row r="3587" spans="1:11" x14ac:dyDescent="0.2">
      <c r="A3587" s="1" t="s">
        <v>3328</v>
      </c>
      <c r="B3587" s="1" t="s">
        <v>3616</v>
      </c>
      <c r="C3587" s="1" t="s">
        <v>3330</v>
      </c>
      <c r="D3587" s="1" t="s">
        <v>3331</v>
      </c>
      <c r="E3587" s="1" t="s">
        <v>312</v>
      </c>
      <c r="F3587" s="1" t="s">
        <v>11181</v>
      </c>
      <c r="G3587" s="1" t="str">
        <f>VLOOKUP(Tabla1[[#This Row],[Planta]],Tabla3[],3,FALSE)</f>
        <v>Manzana</v>
      </c>
      <c r="H3587" s="1" t="str">
        <f>_xlfn.CONCAT(Tabla1[[#This Row],[Planta Español]],"_",IF(Tabla1[[#This Row],[Saludable]]="Si","Saludable","Enferma"))</f>
        <v>Manzana_Enferma</v>
      </c>
      <c r="I3587" s="1" t="str">
        <f>VLOOKUP(Tabla1[[#This Row],[Enfermedad Inglés]],Tabla3[[Enfermedad Inglés]:[Nombre Coloquial en TV]],3,FALSE)</f>
        <v>Roya del manzano y cedro</v>
      </c>
      <c r="J3587" s="1" t="str">
        <f>VLOOKUP(Tabla1[[#This Row],[Enfermedad Inglés]],Tabla3[[Enfermedad Inglés]:[Nombre Coloquial en TV]],4,FALSE)</f>
        <v>Hongo del manzano</v>
      </c>
      <c r="K3587" s="1" t="str">
        <f>VLOOKUP(Tabla1[[#This Row],[Enfermedad Inglés]],Tabla3[[Enfermedad Inglés]:[Nombre Coloquial en TV]],5,FALSE)</f>
        <v>Hongo</v>
      </c>
    </row>
    <row r="3588" spans="1:11" x14ac:dyDescent="0.2">
      <c r="A3588" s="1" t="s">
        <v>3328</v>
      </c>
      <c r="B3588" s="1" t="s">
        <v>3617</v>
      </c>
      <c r="C3588" s="1" t="s">
        <v>3330</v>
      </c>
      <c r="D3588" s="1" t="s">
        <v>3331</v>
      </c>
      <c r="E3588" s="1" t="s">
        <v>312</v>
      </c>
      <c r="F3588" s="1" t="s">
        <v>11181</v>
      </c>
      <c r="G3588" s="1" t="str">
        <f>VLOOKUP(Tabla1[[#This Row],[Planta]],Tabla3[],3,FALSE)</f>
        <v>Manzana</v>
      </c>
      <c r="H3588" s="1" t="str">
        <f>_xlfn.CONCAT(Tabla1[[#This Row],[Planta Español]],"_",IF(Tabla1[[#This Row],[Saludable]]="Si","Saludable","Enferma"))</f>
        <v>Manzana_Enferma</v>
      </c>
      <c r="I3588" s="1" t="str">
        <f>VLOOKUP(Tabla1[[#This Row],[Enfermedad Inglés]],Tabla3[[Enfermedad Inglés]:[Nombre Coloquial en TV]],3,FALSE)</f>
        <v>Roya del manzano y cedro</v>
      </c>
      <c r="J3588" s="1" t="str">
        <f>VLOOKUP(Tabla1[[#This Row],[Enfermedad Inglés]],Tabla3[[Enfermedad Inglés]:[Nombre Coloquial en TV]],4,FALSE)</f>
        <v>Hongo del manzano</v>
      </c>
      <c r="K3588" s="1" t="str">
        <f>VLOOKUP(Tabla1[[#This Row],[Enfermedad Inglés]],Tabla3[[Enfermedad Inglés]:[Nombre Coloquial en TV]],5,FALSE)</f>
        <v>Hongo</v>
      </c>
    </row>
    <row r="3589" spans="1:11" x14ac:dyDescent="0.2">
      <c r="A3589" s="1" t="s">
        <v>3328</v>
      </c>
      <c r="B3589" s="1" t="s">
        <v>3618</v>
      </c>
      <c r="C3589" s="1" t="s">
        <v>3330</v>
      </c>
      <c r="D3589" s="1" t="s">
        <v>3331</v>
      </c>
      <c r="E3589" s="1" t="s">
        <v>312</v>
      </c>
      <c r="F3589" s="1" t="s">
        <v>11181</v>
      </c>
      <c r="G3589" s="1" t="str">
        <f>VLOOKUP(Tabla1[[#This Row],[Planta]],Tabla3[],3,FALSE)</f>
        <v>Manzana</v>
      </c>
      <c r="H3589" s="1" t="str">
        <f>_xlfn.CONCAT(Tabla1[[#This Row],[Planta Español]],"_",IF(Tabla1[[#This Row],[Saludable]]="Si","Saludable","Enferma"))</f>
        <v>Manzana_Enferma</v>
      </c>
      <c r="I3589" s="1" t="str">
        <f>VLOOKUP(Tabla1[[#This Row],[Enfermedad Inglés]],Tabla3[[Enfermedad Inglés]:[Nombre Coloquial en TV]],3,FALSE)</f>
        <v>Roya del manzano y cedro</v>
      </c>
      <c r="J3589" s="1" t="str">
        <f>VLOOKUP(Tabla1[[#This Row],[Enfermedad Inglés]],Tabla3[[Enfermedad Inglés]:[Nombre Coloquial en TV]],4,FALSE)</f>
        <v>Hongo del manzano</v>
      </c>
      <c r="K3589" s="1" t="str">
        <f>VLOOKUP(Tabla1[[#This Row],[Enfermedad Inglés]],Tabla3[[Enfermedad Inglés]:[Nombre Coloquial en TV]],5,FALSE)</f>
        <v>Hongo</v>
      </c>
    </row>
    <row r="3590" spans="1:11" x14ac:dyDescent="0.2">
      <c r="A3590" s="1" t="s">
        <v>3328</v>
      </c>
      <c r="B3590" s="1" t="s">
        <v>3619</v>
      </c>
      <c r="C3590" s="1" t="s">
        <v>3330</v>
      </c>
      <c r="D3590" s="1" t="s">
        <v>3331</v>
      </c>
      <c r="E3590" s="1" t="s">
        <v>312</v>
      </c>
      <c r="F3590" s="1" t="s">
        <v>11181</v>
      </c>
      <c r="G3590" s="1" t="str">
        <f>VLOOKUP(Tabla1[[#This Row],[Planta]],Tabla3[],3,FALSE)</f>
        <v>Manzana</v>
      </c>
      <c r="H3590" s="1" t="str">
        <f>_xlfn.CONCAT(Tabla1[[#This Row],[Planta Español]],"_",IF(Tabla1[[#This Row],[Saludable]]="Si","Saludable","Enferma"))</f>
        <v>Manzana_Enferma</v>
      </c>
      <c r="I3590" s="1" t="str">
        <f>VLOOKUP(Tabla1[[#This Row],[Enfermedad Inglés]],Tabla3[[Enfermedad Inglés]:[Nombre Coloquial en TV]],3,FALSE)</f>
        <v>Roya del manzano y cedro</v>
      </c>
      <c r="J3590" s="1" t="str">
        <f>VLOOKUP(Tabla1[[#This Row],[Enfermedad Inglés]],Tabla3[[Enfermedad Inglés]:[Nombre Coloquial en TV]],4,FALSE)</f>
        <v>Hongo del manzano</v>
      </c>
      <c r="K3590" s="1" t="str">
        <f>VLOOKUP(Tabla1[[#This Row],[Enfermedad Inglés]],Tabla3[[Enfermedad Inglés]:[Nombre Coloquial en TV]],5,FALSE)</f>
        <v>Hongo</v>
      </c>
    </row>
    <row r="3591" spans="1:11" x14ac:dyDescent="0.2">
      <c r="A3591" s="1" t="s">
        <v>3328</v>
      </c>
      <c r="B3591" s="1" t="s">
        <v>3620</v>
      </c>
      <c r="C3591" s="1" t="s">
        <v>3330</v>
      </c>
      <c r="D3591" s="1" t="s">
        <v>3331</v>
      </c>
      <c r="E3591" s="1" t="s">
        <v>312</v>
      </c>
      <c r="F3591" s="1" t="s">
        <v>11181</v>
      </c>
      <c r="G3591" s="1" t="str">
        <f>VLOOKUP(Tabla1[[#This Row],[Planta]],Tabla3[],3,FALSE)</f>
        <v>Manzana</v>
      </c>
      <c r="H3591" s="1" t="str">
        <f>_xlfn.CONCAT(Tabla1[[#This Row],[Planta Español]],"_",IF(Tabla1[[#This Row],[Saludable]]="Si","Saludable","Enferma"))</f>
        <v>Manzana_Enferma</v>
      </c>
      <c r="I3591" s="1" t="str">
        <f>VLOOKUP(Tabla1[[#This Row],[Enfermedad Inglés]],Tabla3[[Enfermedad Inglés]:[Nombre Coloquial en TV]],3,FALSE)</f>
        <v>Roya del manzano y cedro</v>
      </c>
      <c r="J3591" s="1" t="str">
        <f>VLOOKUP(Tabla1[[#This Row],[Enfermedad Inglés]],Tabla3[[Enfermedad Inglés]:[Nombre Coloquial en TV]],4,FALSE)</f>
        <v>Hongo del manzano</v>
      </c>
      <c r="K3591" s="1" t="str">
        <f>VLOOKUP(Tabla1[[#This Row],[Enfermedad Inglés]],Tabla3[[Enfermedad Inglés]:[Nombre Coloquial en TV]],5,FALSE)</f>
        <v>Hongo</v>
      </c>
    </row>
    <row r="3592" spans="1:11" x14ac:dyDescent="0.2">
      <c r="A3592" s="1" t="s">
        <v>3328</v>
      </c>
      <c r="B3592" s="1" t="s">
        <v>3621</v>
      </c>
      <c r="C3592" s="1" t="s">
        <v>3330</v>
      </c>
      <c r="D3592" s="1" t="s">
        <v>3331</v>
      </c>
      <c r="E3592" s="1" t="s">
        <v>312</v>
      </c>
      <c r="F3592" s="1" t="s">
        <v>11181</v>
      </c>
      <c r="G3592" s="1" t="str">
        <f>VLOOKUP(Tabla1[[#This Row],[Planta]],Tabla3[],3,FALSE)</f>
        <v>Manzana</v>
      </c>
      <c r="H3592" s="1" t="str">
        <f>_xlfn.CONCAT(Tabla1[[#This Row],[Planta Español]],"_",IF(Tabla1[[#This Row],[Saludable]]="Si","Saludable","Enferma"))</f>
        <v>Manzana_Enferma</v>
      </c>
      <c r="I3592" s="1" t="str">
        <f>VLOOKUP(Tabla1[[#This Row],[Enfermedad Inglés]],Tabla3[[Enfermedad Inglés]:[Nombre Coloquial en TV]],3,FALSE)</f>
        <v>Roya del manzano y cedro</v>
      </c>
      <c r="J3592" s="1" t="str">
        <f>VLOOKUP(Tabla1[[#This Row],[Enfermedad Inglés]],Tabla3[[Enfermedad Inglés]:[Nombre Coloquial en TV]],4,FALSE)</f>
        <v>Hongo del manzano</v>
      </c>
      <c r="K3592" s="1" t="str">
        <f>VLOOKUP(Tabla1[[#This Row],[Enfermedad Inglés]],Tabla3[[Enfermedad Inglés]:[Nombre Coloquial en TV]],5,FALSE)</f>
        <v>Hongo</v>
      </c>
    </row>
    <row r="3593" spans="1:11" x14ac:dyDescent="0.2">
      <c r="A3593" s="1" t="s">
        <v>3328</v>
      </c>
      <c r="B3593" s="1" t="s">
        <v>3622</v>
      </c>
      <c r="C3593" s="1" t="s">
        <v>3330</v>
      </c>
      <c r="D3593" s="1" t="s">
        <v>3331</v>
      </c>
      <c r="E3593" s="1" t="s">
        <v>312</v>
      </c>
      <c r="F3593" s="1" t="s">
        <v>11181</v>
      </c>
      <c r="G3593" s="1" t="str">
        <f>VLOOKUP(Tabla1[[#This Row],[Planta]],Tabla3[],3,FALSE)</f>
        <v>Manzana</v>
      </c>
      <c r="H3593" s="1" t="str">
        <f>_xlfn.CONCAT(Tabla1[[#This Row],[Planta Español]],"_",IF(Tabla1[[#This Row],[Saludable]]="Si","Saludable","Enferma"))</f>
        <v>Manzana_Enferma</v>
      </c>
      <c r="I3593" s="1" t="str">
        <f>VLOOKUP(Tabla1[[#This Row],[Enfermedad Inglés]],Tabla3[[Enfermedad Inglés]:[Nombre Coloquial en TV]],3,FALSE)</f>
        <v>Roya del manzano y cedro</v>
      </c>
      <c r="J3593" s="1" t="str">
        <f>VLOOKUP(Tabla1[[#This Row],[Enfermedad Inglés]],Tabla3[[Enfermedad Inglés]:[Nombre Coloquial en TV]],4,FALSE)</f>
        <v>Hongo del manzano</v>
      </c>
      <c r="K3593" s="1" t="str">
        <f>VLOOKUP(Tabla1[[#This Row],[Enfermedad Inglés]],Tabla3[[Enfermedad Inglés]:[Nombre Coloquial en TV]],5,FALSE)</f>
        <v>Hongo</v>
      </c>
    </row>
    <row r="3594" spans="1:11" x14ac:dyDescent="0.2">
      <c r="A3594" s="1" t="s">
        <v>3328</v>
      </c>
      <c r="B3594" s="1" t="s">
        <v>3623</v>
      </c>
      <c r="C3594" s="1" t="s">
        <v>3330</v>
      </c>
      <c r="D3594" s="1" t="s">
        <v>3331</v>
      </c>
      <c r="E3594" s="1" t="s">
        <v>312</v>
      </c>
      <c r="F3594" s="1" t="s">
        <v>11181</v>
      </c>
      <c r="G3594" s="1" t="str">
        <f>VLOOKUP(Tabla1[[#This Row],[Planta]],Tabla3[],3,FALSE)</f>
        <v>Manzana</v>
      </c>
      <c r="H3594" s="1" t="str">
        <f>_xlfn.CONCAT(Tabla1[[#This Row],[Planta Español]],"_",IF(Tabla1[[#This Row],[Saludable]]="Si","Saludable","Enferma"))</f>
        <v>Manzana_Enferma</v>
      </c>
      <c r="I3594" s="1" t="str">
        <f>VLOOKUP(Tabla1[[#This Row],[Enfermedad Inglés]],Tabla3[[Enfermedad Inglés]:[Nombre Coloquial en TV]],3,FALSE)</f>
        <v>Roya del manzano y cedro</v>
      </c>
      <c r="J3594" s="1" t="str">
        <f>VLOOKUP(Tabla1[[#This Row],[Enfermedad Inglés]],Tabla3[[Enfermedad Inglés]:[Nombre Coloquial en TV]],4,FALSE)</f>
        <v>Hongo del manzano</v>
      </c>
      <c r="K3594" s="1" t="str">
        <f>VLOOKUP(Tabla1[[#This Row],[Enfermedad Inglés]],Tabla3[[Enfermedad Inglés]:[Nombre Coloquial en TV]],5,FALSE)</f>
        <v>Hongo</v>
      </c>
    </row>
    <row r="3595" spans="1:11" x14ac:dyDescent="0.2">
      <c r="A3595" s="1" t="s">
        <v>3328</v>
      </c>
      <c r="B3595" s="1" t="s">
        <v>3624</v>
      </c>
      <c r="C3595" s="1" t="s">
        <v>3330</v>
      </c>
      <c r="D3595" s="1" t="s">
        <v>3331</v>
      </c>
      <c r="E3595" s="1" t="s">
        <v>312</v>
      </c>
      <c r="F3595" s="1" t="s">
        <v>11181</v>
      </c>
      <c r="G3595" s="1" t="str">
        <f>VLOOKUP(Tabla1[[#This Row],[Planta]],Tabla3[],3,FALSE)</f>
        <v>Manzana</v>
      </c>
      <c r="H3595" s="1" t="str">
        <f>_xlfn.CONCAT(Tabla1[[#This Row],[Planta Español]],"_",IF(Tabla1[[#This Row],[Saludable]]="Si","Saludable","Enferma"))</f>
        <v>Manzana_Enferma</v>
      </c>
      <c r="I3595" s="1" t="str">
        <f>VLOOKUP(Tabla1[[#This Row],[Enfermedad Inglés]],Tabla3[[Enfermedad Inglés]:[Nombre Coloquial en TV]],3,FALSE)</f>
        <v>Roya del manzano y cedro</v>
      </c>
      <c r="J3595" s="1" t="str">
        <f>VLOOKUP(Tabla1[[#This Row],[Enfermedad Inglés]],Tabla3[[Enfermedad Inglés]:[Nombre Coloquial en TV]],4,FALSE)</f>
        <v>Hongo del manzano</v>
      </c>
      <c r="K3595" s="1" t="str">
        <f>VLOOKUP(Tabla1[[#This Row],[Enfermedad Inglés]],Tabla3[[Enfermedad Inglés]:[Nombre Coloquial en TV]],5,FALSE)</f>
        <v>Hongo</v>
      </c>
    </row>
    <row r="3596" spans="1:11" x14ac:dyDescent="0.2">
      <c r="A3596" s="1" t="s">
        <v>3328</v>
      </c>
      <c r="B3596" s="1" t="s">
        <v>3625</v>
      </c>
      <c r="C3596" s="1" t="s">
        <v>3330</v>
      </c>
      <c r="D3596" s="1" t="s">
        <v>3331</v>
      </c>
      <c r="E3596" s="1" t="s">
        <v>312</v>
      </c>
      <c r="F3596" s="1" t="s">
        <v>11181</v>
      </c>
      <c r="G3596" s="1" t="str">
        <f>VLOOKUP(Tabla1[[#This Row],[Planta]],Tabla3[],3,FALSE)</f>
        <v>Manzana</v>
      </c>
      <c r="H3596" s="1" t="str">
        <f>_xlfn.CONCAT(Tabla1[[#This Row],[Planta Español]],"_",IF(Tabla1[[#This Row],[Saludable]]="Si","Saludable","Enferma"))</f>
        <v>Manzana_Enferma</v>
      </c>
      <c r="I3596" s="1" t="str">
        <f>VLOOKUP(Tabla1[[#This Row],[Enfermedad Inglés]],Tabla3[[Enfermedad Inglés]:[Nombre Coloquial en TV]],3,FALSE)</f>
        <v>Roya del manzano y cedro</v>
      </c>
      <c r="J3596" s="1" t="str">
        <f>VLOOKUP(Tabla1[[#This Row],[Enfermedad Inglés]],Tabla3[[Enfermedad Inglés]:[Nombre Coloquial en TV]],4,FALSE)</f>
        <v>Hongo del manzano</v>
      </c>
      <c r="K3596" s="1" t="str">
        <f>VLOOKUP(Tabla1[[#This Row],[Enfermedad Inglés]],Tabla3[[Enfermedad Inglés]:[Nombre Coloquial en TV]],5,FALSE)</f>
        <v>Hongo</v>
      </c>
    </row>
    <row r="3597" spans="1:11" x14ac:dyDescent="0.2">
      <c r="A3597" s="1" t="s">
        <v>3328</v>
      </c>
      <c r="B3597" s="1" t="s">
        <v>3626</v>
      </c>
      <c r="C3597" s="1" t="s">
        <v>3330</v>
      </c>
      <c r="D3597" s="1" t="s">
        <v>3331</v>
      </c>
      <c r="E3597" s="1" t="s">
        <v>312</v>
      </c>
      <c r="F3597" s="1" t="s">
        <v>11181</v>
      </c>
      <c r="G3597" s="1" t="str">
        <f>VLOOKUP(Tabla1[[#This Row],[Planta]],Tabla3[],3,FALSE)</f>
        <v>Manzana</v>
      </c>
      <c r="H3597" s="1" t="str">
        <f>_xlfn.CONCAT(Tabla1[[#This Row],[Planta Español]],"_",IF(Tabla1[[#This Row],[Saludable]]="Si","Saludable","Enferma"))</f>
        <v>Manzana_Enferma</v>
      </c>
      <c r="I3597" s="1" t="str">
        <f>VLOOKUP(Tabla1[[#This Row],[Enfermedad Inglés]],Tabla3[[Enfermedad Inglés]:[Nombre Coloquial en TV]],3,FALSE)</f>
        <v>Roya del manzano y cedro</v>
      </c>
      <c r="J3597" s="1" t="str">
        <f>VLOOKUP(Tabla1[[#This Row],[Enfermedad Inglés]],Tabla3[[Enfermedad Inglés]:[Nombre Coloquial en TV]],4,FALSE)</f>
        <v>Hongo del manzano</v>
      </c>
      <c r="K3597" s="1" t="str">
        <f>VLOOKUP(Tabla1[[#This Row],[Enfermedad Inglés]],Tabla3[[Enfermedad Inglés]:[Nombre Coloquial en TV]],5,FALSE)</f>
        <v>Hongo</v>
      </c>
    </row>
    <row r="3598" spans="1:11" x14ac:dyDescent="0.2">
      <c r="A3598" s="1" t="s">
        <v>3328</v>
      </c>
      <c r="B3598" s="1" t="s">
        <v>3627</v>
      </c>
      <c r="C3598" s="1" t="s">
        <v>3330</v>
      </c>
      <c r="D3598" s="1" t="s">
        <v>3331</v>
      </c>
      <c r="E3598" s="1" t="s">
        <v>312</v>
      </c>
      <c r="F3598" s="1" t="s">
        <v>11181</v>
      </c>
      <c r="G3598" s="1" t="str">
        <f>VLOOKUP(Tabla1[[#This Row],[Planta]],Tabla3[],3,FALSE)</f>
        <v>Manzana</v>
      </c>
      <c r="H3598" s="1" t="str">
        <f>_xlfn.CONCAT(Tabla1[[#This Row],[Planta Español]],"_",IF(Tabla1[[#This Row],[Saludable]]="Si","Saludable","Enferma"))</f>
        <v>Manzana_Enferma</v>
      </c>
      <c r="I3598" s="1" t="str">
        <f>VLOOKUP(Tabla1[[#This Row],[Enfermedad Inglés]],Tabla3[[Enfermedad Inglés]:[Nombre Coloquial en TV]],3,FALSE)</f>
        <v>Roya del manzano y cedro</v>
      </c>
      <c r="J3598" s="1" t="str">
        <f>VLOOKUP(Tabla1[[#This Row],[Enfermedad Inglés]],Tabla3[[Enfermedad Inglés]:[Nombre Coloquial en TV]],4,FALSE)</f>
        <v>Hongo del manzano</v>
      </c>
      <c r="K3598" s="1" t="str">
        <f>VLOOKUP(Tabla1[[#This Row],[Enfermedad Inglés]],Tabla3[[Enfermedad Inglés]:[Nombre Coloquial en TV]],5,FALSE)</f>
        <v>Hongo</v>
      </c>
    </row>
    <row r="3599" spans="1:11" x14ac:dyDescent="0.2">
      <c r="A3599" s="1" t="s">
        <v>3328</v>
      </c>
      <c r="B3599" s="1" t="s">
        <v>3628</v>
      </c>
      <c r="C3599" s="1" t="s">
        <v>3330</v>
      </c>
      <c r="D3599" s="1" t="s">
        <v>3331</v>
      </c>
      <c r="E3599" s="1" t="s">
        <v>312</v>
      </c>
      <c r="F3599" s="1" t="s">
        <v>11181</v>
      </c>
      <c r="G3599" s="1" t="str">
        <f>VLOOKUP(Tabla1[[#This Row],[Planta]],Tabla3[],3,FALSE)</f>
        <v>Manzana</v>
      </c>
      <c r="H3599" s="1" t="str">
        <f>_xlfn.CONCAT(Tabla1[[#This Row],[Planta Español]],"_",IF(Tabla1[[#This Row],[Saludable]]="Si","Saludable","Enferma"))</f>
        <v>Manzana_Enferma</v>
      </c>
      <c r="I3599" s="1" t="str">
        <f>VLOOKUP(Tabla1[[#This Row],[Enfermedad Inglés]],Tabla3[[Enfermedad Inglés]:[Nombre Coloquial en TV]],3,FALSE)</f>
        <v>Roya del manzano y cedro</v>
      </c>
      <c r="J3599" s="1" t="str">
        <f>VLOOKUP(Tabla1[[#This Row],[Enfermedad Inglés]],Tabla3[[Enfermedad Inglés]:[Nombre Coloquial en TV]],4,FALSE)</f>
        <v>Hongo del manzano</v>
      </c>
      <c r="K3599" s="1" t="str">
        <f>VLOOKUP(Tabla1[[#This Row],[Enfermedad Inglés]],Tabla3[[Enfermedad Inglés]:[Nombre Coloquial en TV]],5,FALSE)</f>
        <v>Hongo</v>
      </c>
    </row>
    <row r="3600" spans="1:11" x14ac:dyDescent="0.2">
      <c r="A3600" s="1" t="s">
        <v>3328</v>
      </c>
      <c r="B3600" s="1" t="s">
        <v>3629</v>
      </c>
      <c r="C3600" s="1" t="s">
        <v>3330</v>
      </c>
      <c r="D3600" s="1" t="s">
        <v>3331</v>
      </c>
      <c r="E3600" s="1" t="s">
        <v>312</v>
      </c>
      <c r="F3600" s="1" t="s">
        <v>11181</v>
      </c>
      <c r="G3600" s="1" t="str">
        <f>VLOOKUP(Tabla1[[#This Row],[Planta]],Tabla3[],3,FALSE)</f>
        <v>Manzana</v>
      </c>
      <c r="H3600" s="1" t="str">
        <f>_xlfn.CONCAT(Tabla1[[#This Row],[Planta Español]],"_",IF(Tabla1[[#This Row],[Saludable]]="Si","Saludable","Enferma"))</f>
        <v>Manzana_Enferma</v>
      </c>
      <c r="I3600" s="1" t="str">
        <f>VLOOKUP(Tabla1[[#This Row],[Enfermedad Inglés]],Tabla3[[Enfermedad Inglés]:[Nombre Coloquial en TV]],3,FALSE)</f>
        <v>Roya del manzano y cedro</v>
      </c>
      <c r="J3600" s="1" t="str">
        <f>VLOOKUP(Tabla1[[#This Row],[Enfermedad Inglés]],Tabla3[[Enfermedad Inglés]:[Nombre Coloquial en TV]],4,FALSE)</f>
        <v>Hongo del manzano</v>
      </c>
      <c r="K3600" s="1" t="str">
        <f>VLOOKUP(Tabla1[[#This Row],[Enfermedad Inglés]],Tabla3[[Enfermedad Inglés]:[Nombre Coloquial en TV]],5,FALSE)</f>
        <v>Hongo</v>
      </c>
    </row>
    <row r="3601" spans="1:11" x14ac:dyDescent="0.2">
      <c r="A3601" s="1" t="s">
        <v>3328</v>
      </c>
      <c r="B3601" s="1" t="s">
        <v>3630</v>
      </c>
      <c r="C3601" s="1" t="s">
        <v>3330</v>
      </c>
      <c r="D3601" s="1" t="s">
        <v>3331</v>
      </c>
      <c r="E3601" s="1" t="s">
        <v>312</v>
      </c>
      <c r="F3601" s="1" t="s">
        <v>11181</v>
      </c>
      <c r="G3601" s="1" t="str">
        <f>VLOOKUP(Tabla1[[#This Row],[Planta]],Tabla3[],3,FALSE)</f>
        <v>Manzana</v>
      </c>
      <c r="H3601" s="1" t="str">
        <f>_xlfn.CONCAT(Tabla1[[#This Row],[Planta Español]],"_",IF(Tabla1[[#This Row],[Saludable]]="Si","Saludable","Enferma"))</f>
        <v>Manzana_Enferma</v>
      </c>
      <c r="I3601" s="1" t="str">
        <f>VLOOKUP(Tabla1[[#This Row],[Enfermedad Inglés]],Tabla3[[Enfermedad Inglés]:[Nombre Coloquial en TV]],3,FALSE)</f>
        <v>Roya del manzano y cedro</v>
      </c>
      <c r="J3601" s="1" t="str">
        <f>VLOOKUP(Tabla1[[#This Row],[Enfermedad Inglés]],Tabla3[[Enfermedad Inglés]:[Nombre Coloquial en TV]],4,FALSE)</f>
        <v>Hongo del manzano</v>
      </c>
      <c r="K3601" s="1" t="str">
        <f>VLOOKUP(Tabla1[[#This Row],[Enfermedad Inglés]],Tabla3[[Enfermedad Inglés]:[Nombre Coloquial en TV]],5,FALSE)</f>
        <v>Hongo</v>
      </c>
    </row>
    <row r="3602" spans="1:11" x14ac:dyDescent="0.2">
      <c r="A3602" s="1" t="s">
        <v>3631</v>
      </c>
      <c r="B3602" s="1" t="s">
        <v>3632</v>
      </c>
      <c r="C3602" s="1" t="s">
        <v>1217</v>
      </c>
      <c r="D3602" s="1" t="s">
        <v>3633</v>
      </c>
      <c r="E3602" s="1" t="s">
        <v>312</v>
      </c>
      <c r="F3602" s="1" t="s">
        <v>11179</v>
      </c>
      <c r="G3602" s="1" t="str">
        <f>VLOOKUP(Tabla1[[#This Row],[Planta]],Tabla3[],3,FALSE)</f>
        <v>Tomate</v>
      </c>
      <c r="H3602" s="1" t="str">
        <f>_xlfn.CONCAT(Tabla1[[#This Row],[Planta Español]],"_",IF(Tabla1[[#This Row],[Saludable]]="Si","Saludable","Enferma"))</f>
        <v>Tomate_Enferma</v>
      </c>
      <c r="I3602" s="1" t="str">
        <f>VLOOKUP(Tabla1[[#This Row],[Enfermedad Inglés]],Tabla3[[Enfermedad Inglés]:[Nombre Coloquial en TV]],3,FALSE)</f>
        <v>Mancha bacteriana</v>
      </c>
      <c r="J3602" s="1" t="str">
        <f>VLOOKUP(Tabla1[[#This Row],[Enfermedad Inglés]],Tabla3[[Enfermedad Inglés]:[Nombre Coloquial en TV]],4,FALSE)</f>
        <v>Puntos negros del tomate</v>
      </c>
      <c r="K3602" s="1" t="str">
        <f>VLOOKUP(Tabla1[[#This Row],[Enfermedad Inglés]],Tabla3[[Enfermedad Inglés]:[Nombre Coloquial en TV]],5,FALSE)</f>
        <v>Deshidratación</v>
      </c>
    </row>
    <row r="3603" spans="1:11" x14ac:dyDescent="0.2">
      <c r="A3603" s="1" t="s">
        <v>3631</v>
      </c>
      <c r="B3603" s="1" t="s">
        <v>3634</v>
      </c>
      <c r="C3603" s="1" t="s">
        <v>1217</v>
      </c>
      <c r="D3603" s="1" t="s">
        <v>3633</v>
      </c>
      <c r="E3603" s="1" t="s">
        <v>312</v>
      </c>
      <c r="F3603" s="1" t="s">
        <v>11179</v>
      </c>
      <c r="G3603" s="1" t="str">
        <f>VLOOKUP(Tabla1[[#This Row],[Planta]],Tabla3[],3,FALSE)</f>
        <v>Tomate</v>
      </c>
      <c r="H3603" s="1" t="str">
        <f>_xlfn.CONCAT(Tabla1[[#This Row],[Planta Español]],"_",IF(Tabla1[[#This Row],[Saludable]]="Si","Saludable","Enferma"))</f>
        <v>Tomate_Enferma</v>
      </c>
      <c r="I3603" s="1" t="str">
        <f>VLOOKUP(Tabla1[[#This Row],[Enfermedad Inglés]],Tabla3[[Enfermedad Inglés]:[Nombre Coloquial en TV]],3,FALSE)</f>
        <v>Mancha bacteriana</v>
      </c>
      <c r="J3603" s="1" t="str">
        <f>VLOOKUP(Tabla1[[#This Row],[Enfermedad Inglés]],Tabla3[[Enfermedad Inglés]:[Nombre Coloquial en TV]],4,FALSE)</f>
        <v>Puntos negros del tomate</v>
      </c>
      <c r="K3603" s="1" t="str">
        <f>VLOOKUP(Tabla1[[#This Row],[Enfermedad Inglés]],Tabla3[[Enfermedad Inglés]:[Nombre Coloquial en TV]],5,FALSE)</f>
        <v>Deshidratación</v>
      </c>
    </row>
    <row r="3604" spans="1:11" x14ac:dyDescent="0.2">
      <c r="A3604" s="1" t="s">
        <v>3631</v>
      </c>
      <c r="B3604" s="1" t="s">
        <v>3635</v>
      </c>
      <c r="C3604" s="1" t="s">
        <v>1217</v>
      </c>
      <c r="D3604" s="1" t="s">
        <v>3633</v>
      </c>
      <c r="E3604" s="1" t="s">
        <v>312</v>
      </c>
      <c r="F3604" s="1" t="s">
        <v>11179</v>
      </c>
      <c r="G3604" s="1" t="str">
        <f>VLOOKUP(Tabla1[[#This Row],[Planta]],Tabla3[],3,FALSE)</f>
        <v>Tomate</v>
      </c>
      <c r="H3604" s="1" t="str">
        <f>_xlfn.CONCAT(Tabla1[[#This Row],[Planta Español]],"_",IF(Tabla1[[#This Row],[Saludable]]="Si","Saludable","Enferma"))</f>
        <v>Tomate_Enferma</v>
      </c>
      <c r="I3604" s="1" t="str">
        <f>VLOOKUP(Tabla1[[#This Row],[Enfermedad Inglés]],Tabla3[[Enfermedad Inglés]:[Nombre Coloquial en TV]],3,FALSE)</f>
        <v>Mancha bacteriana</v>
      </c>
      <c r="J3604" s="1" t="str">
        <f>VLOOKUP(Tabla1[[#This Row],[Enfermedad Inglés]],Tabla3[[Enfermedad Inglés]:[Nombre Coloquial en TV]],4,FALSE)</f>
        <v>Puntos negros del tomate</v>
      </c>
      <c r="K3604" s="1" t="str">
        <f>VLOOKUP(Tabla1[[#This Row],[Enfermedad Inglés]],Tabla3[[Enfermedad Inglés]:[Nombre Coloquial en TV]],5,FALSE)</f>
        <v>Deshidratación</v>
      </c>
    </row>
    <row r="3605" spans="1:11" x14ac:dyDescent="0.2">
      <c r="A3605" s="1" t="s">
        <v>3631</v>
      </c>
      <c r="B3605" s="1" t="s">
        <v>3636</v>
      </c>
      <c r="C3605" s="1" t="s">
        <v>1217</v>
      </c>
      <c r="D3605" s="1" t="s">
        <v>3633</v>
      </c>
      <c r="E3605" s="1" t="s">
        <v>312</v>
      </c>
      <c r="F3605" s="1" t="s">
        <v>11179</v>
      </c>
      <c r="G3605" s="1" t="str">
        <f>VLOOKUP(Tabla1[[#This Row],[Planta]],Tabla3[],3,FALSE)</f>
        <v>Tomate</v>
      </c>
      <c r="H3605" s="1" t="str">
        <f>_xlfn.CONCAT(Tabla1[[#This Row],[Planta Español]],"_",IF(Tabla1[[#This Row],[Saludable]]="Si","Saludable","Enferma"))</f>
        <v>Tomate_Enferma</v>
      </c>
      <c r="I3605" s="1" t="str">
        <f>VLOOKUP(Tabla1[[#This Row],[Enfermedad Inglés]],Tabla3[[Enfermedad Inglés]:[Nombre Coloquial en TV]],3,FALSE)</f>
        <v>Mancha bacteriana</v>
      </c>
      <c r="J3605" s="1" t="str">
        <f>VLOOKUP(Tabla1[[#This Row],[Enfermedad Inglés]],Tabla3[[Enfermedad Inglés]:[Nombre Coloquial en TV]],4,FALSE)</f>
        <v>Puntos negros del tomate</v>
      </c>
      <c r="K3605" s="1" t="str">
        <f>VLOOKUP(Tabla1[[#This Row],[Enfermedad Inglés]],Tabla3[[Enfermedad Inglés]:[Nombre Coloquial en TV]],5,FALSE)</f>
        <v>Deshidratación</v>
      </c>
    </row>
    <row r="3606" spans="1:11" x14ac:dyDescent="0.2">
      <c r="A3606" s="1" t="s">
        <v>3631</v>
      </c>
      <c r="B3606" s="1" t="s">
        <v>3637</v>
      </c>
      <c r="C3606" s="1" t="s">
        <v>1217</v>
      </c>
      <c r="D3606" s="1" t="s">
        <v>3633</v>
      </c>
      <c r="E3606" s="1" t="s">
        <v>312</v>
      </c>
      <c r="F3606" s="1" t="s">
        <v>11179</v>
      </c>
      <c r="G3606" s="1" t="str">
        <f>VLOOKUP(Tabla1[[#This Row],[Planta]],Tabla3[],3,FALSE)</f>
        <v>Tomate</v>
      </c>
      <c r="H3606" s="1" t="str">
        <f>_xlfn.CONCAT(Tabla1[[#This Row],[Planta Español]],"_",IF(Tabla1[[#This Row],[Saludable]]="Si","Saludable","Enferma"))</f>
        <v>Tomate_Enferma</v>
      </c>
      <c r="I3606" s="1" t="str">
        <f>VLOOKUP(Tabla1[[#This Row],[Enfermedad Inglés]],Tabla3[[Enfermedad Inglés]:[Nombre Coloquial en TV]],3,FALSE)</f>
        <v>Mancha bacteriana</v>
      </c>
      <c r="J3606" s="1" t="str">
        <f>VLOOKUP(Tabla1[[#This Row],[Enfermedad Inglés]],Tabla3[[Enfermedad Inglés]:[Nombre Coloquial en TV]],4,FALSE)</f>
        <v>Puntos negros del tomate</v>
      </c>
      <c r="K3606" s="1" t="str">
        <f>VLOOKUP(Tabla1[[#This Row],[Enfermedad Inglés]],Tabla3[[Enfermedad Inglés]:[Nombre Coloquial en TV]],5,FALSE)</f>
        <v>Deshidratación</v>
      </c>
    </row>
    <row r="3607" spans="1:11" x14ac:dyDescent="0.2">
      <c r="A3607" s="1" t="s">
        <v>3631</v>
      </c>
      <c r="B3607" s="1" t="s">
        <v>3638</v>
      </c>
      <c r="C3607" s="1" t="s">
        <v>1217</v>
      </c>
      <c r="D3607" s="1" t="s">
        <v>3633</v>
      </c>
      <c r="E3607" s="1" t="s">
        <v>312</v>
      </c>
      <c r="F3607" s="1" t="s">
        <v>11179</v>
      </c>
      <c r="G3607" s="1" t="str">
        <f>VLOOKUP(Tabla1[[#This Row],[Planta]],Tabla3[],3,FALSE)</f>
        <v>Tomate</v>
      </c>
      <c r="H3607" s="1" t="str">
        <f>_xlfn.CONCAT(Tabla1[[#This Row],[Planta Español]],"_",IF(Tabla1[[#This Row],[Saludable]]="Si","Saludable","Enferma"))</f>
        <v>Tomate_Enferma</v>
      </c>
      <c r="I3607" s="1" t="str">
        <f>VLOOKUP(Tabla1[[#This Row],[Enfermedad Inglés]],Tabla3[[Enfermedad Inglés]:[Nombre Coloquial en TV]],3,FALSE)</f>
        <v>Mancha bacteriana</v>
      </c>
      <c r="J3607" s="1" t="str">
        <f>VLOOKUP(Tabla1[[#This Row],[Enfermedad Inglés]],Tabla3[[Enfermedad Inglés]:[Nombre Coloquial en TV]],4,FALSE)</f>
        <v>Puntos negros del tomate</v>
      </c>
      <c r="K3607" s="1" t="str">
        <f>VLOOKUP(Tabla1[[#This Row],[Enfermedad Inglés]],Tabla3[[Enfermedad Inglés]:[Nombre Coloquial en TV]],5,FALSE)</f>
        <v>Deshidratación</v>
      </c>
    </row>
    <row r="3608" spans="1:11" x14ac:dyDescent="0.2">
      <c r="A3608" s="1" t="s">
        <v>3631</v>
      </c>
      <c r="B3608" s="1" t="s">
        <v>3639</v>
      </c>
      <c r="C3608" s="1" t="s">
        <v>1217</v>
      </c>
      <c r="D3608" s="1" t="s">
        <v>3633</v>
      </c>
      <c r="E3608" s="1" t="s">
        <v>312</v>
      </c>
      <c r="F3608" s="1" t="s">
        <v>11179</v>
      </c>
      <c r="G3608" s="1" t="str">
        <f>VLOOKUP(Tabla1[[#This Row],[Planta]],Tabla3[],3,FALSE)</f>
        <v>Tomate</v>
      </c>
      <c r="H3608" s="1" t="str">
        <f>_xlfn.CONCAT(Tabla1[[#This Row],[Planta Español]],"_",IF(Tabla1[[#This Row],[Saludable]]="Si","Saludable","Enferma"))</f>
        <v>Tomate_Enferma</v>
      </c>
      <c r="I3608" s="1" t="str">
        <f>VLOOKUP(Tabla1[[#This Row],[Enfermedad Inglés]],Tabla3[[Enfermedad Inglés]:[Nombre Coloquial en TV]],3,FALSE)</f>
        <v>Mancha bacteriana</v>
      </c>
      <c r="J3608" s="1" t="str">
        <f>VLOOKUP(Tabla1[[#This Row],[Enfermedad Inglés]],Tabla3[[Enfermedad Inglés]:[Nombre Coloquial en TV]],4,FALSE)</f>
        <v>Puntos negros del tomate</v>
      </c>
      <c r="K3608" s="1" t="str">
        <f>VLOOKUP(Tabla1[[#This Row],[Enfermedad Inglés]],Tabla3[[Enfermedad Inglés]:[Nombre Coloquial en TV]],5,FALSE)</f>
        <v>Deshidratación</v>
      </c>
    </row>
    <row r="3609" spans="1:11" x14ac:dyDescent="0.2">
      <c r="A3609" s="1" t="s">
        <v>3631</v>
      </c>
      <c r="B3609" s="1" t="s">
        <v>3640</v>
      </c>
      <c r="C3609" s="1" t="s">
        <v>1217</v>
      </c>
      <c r="D3609" s="1" t="s">
        <v>3633</v>
      </c>
      <c r="E3609" s="1" t="s">
        <v>312</v>
      </c>
      <c r="F3609" s="1" t="s">
        <v>11179</v>
      </c>
      <c r="G3609" s="1" t="str">
        <f>VLOOKUP(Tabla1[[#This Row],[Planta]],Tabla3[],3,FALSE)</f>
        <v>Tomate</v>
      </c>
      <c r="H3609" s="1" t="str">
        <f>_xlfn.CONCAT(Tabla1[[#This Row],[Planta Español]],"_",IF(Tabla1[[#This Row],[Saludable]]="Si","Saludable","Enferma"))</f>
        <v>Tomate_Enferma</v>
      </c>
      <c r="I3609" s="1" t="str">
        <f>VLOOKUP(Tabla1[[#This Row],[Enfermedad Inglés]],Tabla3[[Enfermedad Inglés]:[Nombre Coloquial en TV]],3,FALSE)</f>
        <v>Mancha bacteriana</v>
      </c>
      <c r="J3609" s="1" t="str">
        <f>VLOOKUP(Tabla1[[#This Row],[Enfermedad Inglés]],Tabla3[[Enfermedad Inglés]:[Nombre Coloquial en TV]],4,FALSE)</f>
        <v>Puntos negros del tomate</v>
      </c>
      <c r="K3609" s="1" t="str">
        <f>VLOOKUP(Tabla1[[#This Row],[Enfermedad Inglés]],Tabla3[[Enfermedad Inglés]:[Nombre Coloquial en TV]],5,FALSE)</f>
        <v>Deshidratación</v>
      </c>
    </row>
    <row r="3610" spans="1:11" x14ac:dyDescent="0.2">
      <c r="A3610" s="1" t="s">
        <v>3631</v>
      </c>
      <c r="B3610" s="1" t="s">
        <v>3641</v>
      </c>
      <c r="C3610" s="1" t="s">
        <v>1217</v>
      </c>
      <c r="D3610" s="1" t="s">
        <v>3633</v>
      </c>
      <c r="E3610" s="1" t="s">
        <v>312</v>
      </c>
      <c r="F3610" s="1" t="s">
        <v>11179</v>
      </c>
      <c r="G3610" s="1" t="str">
        <f>VLOOKUP(Tabla1[[#This Row],[Planta]],Tabla3[],3,FALSE)</f>
        <v>Tomate</v>
      </c>
      <c r="H3610" s="1" t="str">
        <f>_xlfn.CONCAT(Tabla1[[#This Row],[Planta Español]],"_",IF(Tabla1[[#This Row],[Saludable]]="Si","Saludable","Enferma"))</f>
        <v>Tomate_Enferma</v>
      </c>
      <c r="I3610" s="1" t="str">
        <f>VLOOKUP(Tabla1[[#This Row],[Enfermedad Inglés]],Tabla3[[Enfermedad Inglés]:[Nombre Coloquial en TV]],3,FALSE)</f>
        <v>Mancha bacteriana</v>
      </c>
      <c r="J3610" s="1" t="str">
        <f>VLOOKUP(Tabla1[[#This Row],[Enfermedad Inglés]],Tabla3[[Enfermedad Inglés]:[Nombre Coloquial en TV]],4,FALSE)</f>
        <v>Puntos negros del tomate</v>
      </c>
      <c r="K3610" s="1" t="str">
        <f>VLOOKUP(Tabla1[[#This Row],[Enfermedad Inglés]],Tabla3[[Enfermedad Inglés]:[Nombre Coloquial en TV]],5,FALSE)</f>
        <v>Deshidratación</v>
      </c>
    </row>
    <row r="3611" spans="1:11" x14ac:dyDescent="0.2">
      <c r="A3611" s="1" t="s">
        <v>3631</v>
      </c>
      <c r="B3611" s="1" t="s">
        <v>3642</v>
      </c>
      <c r="C3611" s="1" t="s">
        <v>1217</v>
      </c>
      <c r="D3611" s="1" t="s">
        <v>3633</v>
      </c>
      <c r="E3611" s="1" t="s">
        <v>312</v>
      </c>
      <c r="F3611" s="1" t="s">
        <v>11179</v>
      </c>
      <c r="G3611" s="1" t="str">
        <f>VLOOKUP(Tabla1[[#This Row],[Planta]],Tabla3[],3,FALSE)</f>
        <v>Tomate</v>
      </c>
      <c r="H3611" s="1" t="str">
        <f>_xlfn.CONCAT(Tabla1[[#This Row],[Planta Español]],"_",IF(Tabla1[[#This Row],[Saludable]]="Si","Saludable","Enferma"))</f>
        <v>Tomate_Enferma</v>
      </c>
      <c r="I3611" s="1" t="str">
        <f>VLOOKUP(Tabla1[[#This Row],[Enfermedad Inglés]],Tabla3[[Enfermedad Inglés]:[Nombre Coloquial en TV]],3,FALSE)</f>
        <v>Mancha bacteriana</v>
      </c>
      <c r="J3611" s="1" t="str">
        <f>VLOOKUP(Tabla1[[#This Row],[Enfermedad Inglés]],Tabla3[[Enfermedad Inglés]:[Nombre Coloquial en TV]],4,FALSE)</f>
        <v>Puntos negros del tomate</v>
      </c>
      <c r="K3611" s="1" t="str">
        <f>VLOOKUP(Tabla1[[#This Row],[Enfermedad Inglés]],Tabla3[[Enfermedad Inglés]:[Nombre Coloquial en TV]],5,FALSE)</f>
        <v>Deshidratación</v>
      </c>
    </row>
    <row r="3612" spans="1:11" x14ac:dyDescent="0.2">
      <c r="A3612" s="1" t="s">
        <v>3631</v>
      </c>
      <c r="B3612" s="1" t="s">
        <v>3643</v>
      </c>
      <c r="C3612" s="1" t="s">
        <v>1217</v>
      </c>
      <c r="D3612" s="1" t="s">
        <v>3633</v>
      </c>
      <c r="E3612" s="1" t="s">
        <v>312</v>
      </c>
      <c r="F3612" s="1" t="s">
        <v>11179</v>
      </c>
      <c r="G3612" s="1" t="str">
        <f>VLOOKUP(Tabla1[[#This Row],[Planta]],Tabla3[],3,FALSE)</f>
        <v>Tomate</v>
      </c>
      <c r="H3612" s="1" t="str">
        <f>_xlfn.CONCAT(Tabla1[[#This Row],[Planta Español]],"_",IF(Tabla1[[#This Row],[Saludable]]="Si","Saludable","Enferma"))</f>
        <v>Tomate_Enferma</v>
      </c>
      <c r="I3612" s="1" t="str">
        <f>VLOOKUP(Tabla1[[#This Row],[Enfermedad Inglés]],Tabla3[[Enfermedad Inglés]:[Nombre Coloquial en TV]],3,FALSE)</f>
        <v>Mancha bacteriana</v>
      </c>
      <c r="J3612" s="1" t="str">
        <f>VLOOKUP(Tabla1[[#This Row],[Enfermedad Inglés]],Tabla3[[Enfermedad Inglés]:[Nombre Coloquial en TV]],4,FALSE)</f>
        <v>Puntos negros del tomate</v>
      </c>
      <c r="K3612" s="1" t="str">
        <f>VLOOKUP(Tabla1[[#This Row],[Enfermedad Inglés]],Tabla3[[Enfermedad Inglés]:[Nombre Coloquial en TV]],5,FALSE)</f>
        <v>Deshidratación</v>
      </c>
    </row>
    <row r="3613" spans="1:11" x14ac:dyDescent="0.2">
      <c r="A3613" s="1" t="s">
        <v>3631</v>
      </c>
      <c r="B3613" s="1" t="s">
        <v>3644</v>
      </c>
      <c r="C3613" s="1" t="s">
        <v>1217</v>
      </c>
      <c r="D3613" s="1" t="s">
        <v>3633</v>
      </c>
      <c r="E3613" s="1" t="s">
        <v>312</v>
      </c>
      <c r="F3613" s="1" t="s">
        <v>11179</v>
      </c>
      <c r="G3613" s="1" t="str">
        <f>VLOOKUP(Tabla1[[#This Row],[Planta]],Tabla3[],3,FALSE)</f>
        <v>Tomate</v>
      </c>
      <c r="H3613" s="1" t="str">
        <f>_xlfn.CONCAT(Tabla1[[#This Row],[Planta Español]],"_",IF(Tabla1[[#This Row],[Saludable]]="Si","Saludable","Enferma"))</f>
        <v>Tomate_Enferma</v>
      </c>
      <c r="I3613" s="1" t="str">
        <f>VLOOKUP(Tabla1[[#This Row],[Enfermedad Inglés]],Tabla3[[Enfermedad Inglés]:[Nombre Coloquial en TV]],3,FALSE)</f>
        <v>Mancha bacteriana</v>
      </c>
      <c r="J3613" s="1" t="str">
        <f>VLOOKUP(Tabla1[[#This Row],[Enfermedad Inglés]],Tabla3[[Enfermedad Inglés]:[Nombre Coloquial en TV]],4,FALSE)</f>
        <v>Puntos negros del tomate</v>
      </c>
      <c r="K3613" s="1" t="str">
        <f>VLOOKUP(Tabla1[[#This Row],[Enfermedad Inglés]],Tabla3[[Enfermedad Inglés]:[Nombre Coloquial en TV]],5,FALSE)</f>
        <v>Deshidratación</v>
      </c>
    </row>
    <row r="3614" spans="1:11" x14ac:dyDescent="0.2">
      <c r="A3614" s="1" t="s">
        <v>3631</v>
      </c>
      <c r="B3614" s="1" t="s">
        <v>3645</v>
      </c>
      <c r="C3614" s="1" t="s">
        <v>1217</v>
      </c>
      <c r="D3614" s="1" t="s">
        <v>3633</v>
      </c>
      <c r="E3614" s="1" t="s">
        <v>312</v>
      </c>
      <c r="F3614" s="1" t="s">
        <v>11179</v>
      </c>
      <c r="G3614" s="1" t="str">
        <f>VLOOKUP(Tabla1[[#This Row],[Planta]],Tabla3[],3,FALSE)</f>
        <v>Tomate</v>
      </c>
      <c r="H3614" s="1" t="str">
        <f>_xlfn.CONCAT(Tabla1[[#This Row],[Planta Español]],"_",IF(Tabla1[[#This Row],[Saludable]]="Si","Saludable","Enferma"))</f>
        <v>Tomate_Enferma</v>
      </c>
      <c r="I3614" s="1" t="str">
        <f>VLOOKUP(Tabla1[[#This Row],[Enfermedad Inglés]],Tabla3[[Enfermedad Inglés]:[Nombre Coloquial en TV]],3,FALSE)</f>
        <v>Mancha bacteriana</v>
      </c>
      <c r="J3614" s="1" t="str">
        <f>VLOOKUP(Tabla1[[#This Row],[Enfermedad Inglés]],Tabla3[[Enfermedad Inglés]:[Nombre Coloquial en TV]],4,FALSE)</f>
        <v>Puntos negros del tomate</v>
      </c>
      <c r="K3614" s="1" t="str">
        <f>VLOOKUP(Tabla1[[#This Row],[Enfermedad Inglés]],Tabla3[[Enfermedad Inglés]:[Nombre Coloquial en TV]],5,FALSE)</f>
        <v>Deshidratación</v>
      </c>
    </row>
    <row r="3615" spans="1:11" x14ac:dyDescent="0.2">
      <c r="A3615" s="1" t="s">
        <v>3631</v>
      </c>
      <c r="B3615" s="1" t="s">
        <v>3646</v>
      </c>
      <c r="C3615" s="1" t="s">
        <v>1217</v>
      </c>
      <c r="D3615" s="1" t="s">
        <v>3633</v>
      </c>
      <c r="E3615" s="1" t="s">
        <v>312</v>
      </c>
      <c r="F3615" s="1" t="s">
        <v>11179</v>
      </c>
      <c r="G3615" s="1" t="str">
        <f>VLOOKUP(Tabla1[[#This Row],[Planta]],Tabla3[],3,FALSE)</f>
        <v>Tomate</v>
      </c>
      <c r="H3615" s="1" t="str">
        <f>_xlfn.CONCAT(Tabla1[[#This Row],[Planta Español]],"_",IF(Tabla1[[#This Row],[Saludable]]="Si","Saludable","Enferma"))</f>
        <v>Tomate_Enferma</v>
      </c>
      <c r="I3615" s="1" t="str">
        <f>VLOOKUP(Tabla1[[#This Row],[Enfermedad Inglés]],Tabla3[[Enfermedad Inglés]:[Nombre Coloquial en TV]],3,FALSE)</f>
        <v>Mancha bacteriana</v>
      </c>
      <c r="J3615" s="1" t="str">
        <f>VLOOKUP(Tabla1[[#This Row],[Enfermedad Inglés]],Tabla3[[Enfermedad Inglés]:[Nombre Coloquial en TV]],4,FALSE)</f>
        <v>Puntos negros del tomate</v>
      </c>
      <c r="K3615" s="1" t="str">
        <f>VLOOKUP(Tabla1[[#This Row],[Enfermedad Inglés]],Tabla3[[Enfermedad Inglés]:[Nombre Coloquial en TV]],5,FALSE)</f>
        <v>Deshidratación</v>
      </c>
    </row>
    <row r="3616" spans="1:11" x14ac:dyDescent="0.2">
      <c r="A3616" s="1" t="s">
        <v>3631</v>
      </c>
      <c r="B3616" s="1" t="s">
        <v>3647</v>
      </c>
      <c r="C3616" s="1" t="s">
        <v>1217</v>
      </c>
      <c r="D3616" s="1" t="s">
        <v>3633</v>
      </c>
      <c r="E3616" s="1" t="s">
        <v>312</v>
      </c>
      <c r="F3616" s="1" t="s">
        <v>11179</v>
      </c>
      <c r="G3616" s="1" t="str">
        <f>VLOOKUP(Tabla1[[#This Row],[Planta]],Tabla3[],3,FALSE)</f>
        <v>Tomate</v>
      </c>
      <c r="H3616" s="1" t="str">
        <f>_xlfn.CONCAT(Tabla1[[#This Row],[Planta Español]],"_",IF(Tabla1[[#This Row],[Saludable]]="Si","Saludable","Enferma"))</f>
        <v>Tomate_Enferma</v>
      </c>
      <c r="I3616" s="1" t="str">
        <f>VLOOKUP(Tabla1[[#This Row],[Enfermedad Inglés]],Tabla3[[Enfermedad Inglés]:[Nombre Coloquial en TV]],3,FALSE)</f>
        <v>Mancha bacteriana</v>
      </c>
      <c r="J3616" s="1" t="str">
        <f>VLOOKUP(Tabla1[[#This Row],[Enfermedad Inglés]],Tabla3[[Enfermedad Inglés]:[Nombre Coloquial en TV]],4,FALSE)</f>
        <v>Puntos negros del tomate</v>
      </c>
      <c r="K3616" s="1" t="str">
        <f>VLOOKUP(Tabla1[[#This Row],[Enfermedad Inglés]],Tabla3[[Enfermedad Inglés]:[Nombre Coloquial en TV]],5,FALSE)</f>
        <v>Deshidratación</v>
      </c>
    </row>
    <row r="3617" spans="1:11" x14ac:dyDescent="0.2">
      <c r="A3617" s="1" t="s">
        <v>3631</v>
      </c>
      <c r="B3617" s="1" t="s">
        <v>3648</v>
      </c>
      <c r="C3617" s="1" t="s">
        <v>1217</v>
      </c>
      <c r="D3617" s="1" t="s">
        <v>3633</v>
      </c>
      <c r="E3617" s="1" t="s">
        <v>312</v>
      </c>
      <c r="F3617" s="1" t="s">
        <v>11179</v>
      </c>
      <c r="G3617" s="1" t="str">
        <f>VLOOKUP(Tabla1[[#This Row],[Planta]],Tabla3[],3,FALSE)</f>
        <v>Tomate</v>
      </c>
      <c r="H3617" s="1" t="str">
        <f>_xlfn.CONCAT(Tabla1[[#This Row],[Planta Español]],"_",IF(Tabla1[[#This Row],[Saludable]]="Si","Saludable","Enferma"))</f>
        <v>Tomate_Enferma</v>
      </c>
      <c r="I3617" s="1" t="str">
        <f>VLOOKUP(Tabla1[[#This Row],[Enfermedad Inglés]],Tabla3[[Enfermedad Inglés]:[Nombre Coloquial en TV]],3,FALSE)</f>
        <v>Mancha bacteriana</v>
      </c>
      <c r="J3617" s="1" t="str">
        <f>VLOOKUP(Tabla1[[#This Row],[Enfermedad Inglés]],Tabla3[[Enfermedad Inglés]:[Nombre Coloquial en TV]],4,FALSE)</f>
        <v>Puntos negros del tomate</v>
      </c>
      <c r="K3617" s="1" t="str">
        <f>VLOOKUP(Tabla1[[#This Row],[Enfermedad Inglés]],Tabla3[[Enfermedad Inglés]:[Nombre Coloquial en TV]],5,FALSE)</f>
        <v>Deshidratación</v>
      </c>
    </row>
    <row r="3618" spans="1:11" x14ac:dyDescent="0.2">
      <c r="A3618" s="1" t="s">
        <v>3631</v>
      </c>
      <c r="B3618" s="1" t="s">
        <v>3649</v>
      </c>
      <c r="C3618" s="1" t="s">
        <v>1217</v>
      </c>
      <c r="D3618" s="1" t="s">
        <v>3633</v>
      </c>
      <c r="E3618" s="1" t="s">
        <v>312</v>
      </c>
      <c r="F3618" s="1" t="s">
        <v>11179</v>
      </c>
      <c r="G3618" s="1" t="str">
        <f>VLOOKUP(Tabla1[[#This Row],[Planta]],Tabla3[],3,FALSE)</f>
        <v>Tomate</v>
      </c>
      <c r="H3618" s="1" t="str">
        <f>_xlfn.CONCAT(Tabla1[[#This Row],[Planta Español]],"_",IF(Tabla1[[#This Row],[Saludable]]="Si","Saludable","Enferma"))</f>
        <v>Tomate_Enferma</v>
      </c>
      <c r="I3618" s="1" t="str">
        <f>VLOOKUP(Tabla1[[#This Row],[Enfermedad Inglés]],Tabla3[[Enfermedad Inglés]:[Nombre Coloquial en TV]],3,FALSE)</f>
        <v>Mancha bacteriana</v>
      </c>
      <c r="J3618" s="1" t="str">
        <f>VLOOKUP(Tabla1[[#This Row],[Enfermedad Inglés]],Tabla3[[Enfermedad Inglés]:[Nombre Coloquial en TV]],4,FALSE)</f>
        <v>Puntos negros del tomate</v>
      </c>
      <c r="K3618" s="1" t="str">
        <f>VLOOKUP(Tabla1[[#This Row],[Enfermedad Inglés]],Tabla3[[Enfermedad Inglés]:[Nombre Coloquial en TV]],5,FALSE)</f>
        <v>Deshidratación</v>
      </c>
    </row>
    <row r="3619" spans="1:11" x14ac:dyDescent="0.2">
      <c r="A3619" s="1" t="s">
        <v>3631</v>
      </c>
      <c r="B3619" s="1" t="s">
        <v>3650</v>
      </c>
      <c r="C3619" s="1" t="s">
        <v>1217</v>
      </c>
      <c r="D3619" s="1" t="s">
        <v>3633</v>
      </c>
      <c r="E3619" s="1" t="s">
        <v>312</v>
      </c>
      <c r="F3619" s="1" t="s">
        <v>11179</v>
      </c>
      <c r="G3619" s="1" t="str">
        <f>VLOOKUP(Tabla1[[#This Row],[Planta]],Tabla3[],3,FALSE)</f>
        <v>Tomate</v>
      </c>
      <c r="H3619" s="1" t="str">
        <f>_xlfn.CONCAT(Tabla1[[#This Row],[Planta Español]],"_",IF(Tabla1[[#This Row],[Saludable]]="Si","Saludable","Enferma"))</f>
        <v>Tomate_Enferma</v>
      </c>
      <c r="I3619" s="1" t="str">
        <f>VLOOKUP(Tabla1[[#This Row],[Enfermedad Inglés]],Tabla3[[Enfermedad Inglés]:[Nombre Coloquial en TV]],3,FALSE)</f>
        <v>Mancha bacteriana</v>
      </c>
      <c r="J3619" s="1" t="str">
        <f>VLOOKUP(Tabla1[[#This Row],[Enfermedad Inglés]],Tabla3[[Enfermedad Inglés]:[Nombre Coloquial en TV]],4,FALSE)</f>
        <v>Puntos negros del tomate</v>
      </c>
      <c r="K3619" s="1" t="str">
        <f>VLOOKUP(Tabla1[[#This Row],[Enfermedad Inglés]],Tabla3[[Enfermedad Inglés]:[Nombre Coloquial en TV]],5,FALSE)</f>
        <v>Deshidratación</v>
      </c>
    </row>
    <row r="3620" spans="1:11" x14ac:dyDescent="0.2">
      <c r="A3620" s="1" t="s">
        <v>3631</v>
      </c>
      <c r="B3620" s="1" t="s">
        <v>3651</v>
      </c>
      <c r="C3620" s="1" t="s">
        <v>1217</v>
      </c>
      <c r="D3620" s="1" t="s">
        <v>3633</v>
      </c>
      <c r="E3620" s="1" t="s">
        <v>312</v>
      </c>
      <c r="F3620" s="1" t="s">
        <v>11179</v>
      </c>
      <c r="G3620" s="1" t="str">
        <f>VLOOKUP(Tabla1[[#This Row],[Planta]],Tabla3[],3,FALSE)</f>
        <v>Tomate</v>
      </c>
      <c r="H3620" s="1" t="str">
        <f>_xlfn.CONCAT(Tabla1[[#This Row],[Planta Español]],"_",IF(Tabla1[[#This Row],[Saludable]]="Si","Saludable","Enferma"))</f>
        <v>Tomate_Enferma</v>
      </c>
      <c r="I3620" s="1" t="str">
        <f>VLOOKUP(Tabla1[[#This Row],[Enfermedad Inglés]],Tabla3[[Enfermedad Inglés]:[Nombre Coloquial en TV]],3,FALSE)</f>
        <v>Mancha bacteriana</v>
      </c>
      <c r="J3620" s="1" t="str">
        <f>VLOOKUP(Tabla1[[#This Row],[Enfermedad Inglés]],Tabla3[[Enfermedad Inglés]:[Nombre Coloquial en TV]],4,FALSE)</f>
        <v>Puntos negros del tomate</v>
      </c>
      <c r="K3620" s="1" t="str">
        <f>VLOOKUP(Tabla1[[#This Row],[Enfermedad Inglés]],Tabla3[[Enfermedad Inglés]:[Nombre Coloquial en TV]],5,FALSE)</f>
        <v>Deshidratación</v>
      </c>
    </row>
    <row r="3621" spans="1:11" x14ac:dyDescent="0.2">
      <c r="A3621" s="1" t="s">
        <v>3631</v>
      </c>
      <c r="B3621" s="1" t="s">
        <v>3652</v>
      </c>
      <c r="C3621" s="1" t="s">
        <v>1217</v>
      </c>
      <c r="D3621" s="1" t="s">
        <v>3633</v>
      </c>
      <c r="E3621" s="1" t="s">
        <v>312</v>
      </c>
      <c r="F3621" s="1" t="s">
        <v>11179</v>
      </c>
      <c r="G3621" s="1" t="str">
        <f>VLOOKUP(Tabla1[[#This Row],[Planta]],Tabla3[],3,FALSE)</f>
        <v>Tomate</v>
      </c>
      <c r="H3621" s="1" t="str">
        <f>_xlfn.CONCAT(Tabla1[[#This Row],[Planta Español]],"_",IF(Tabla1[[#This Row],[Saludable]]="Si","Saludable","Enferma"))</f>
        <v>Tomate_Enferma</v>
      </c>
      <c r="I3621" s="1" t="str">
        <f>VLOOKUP(Tabla1[[#This Row],[Enfermedad Inglés]],Tabla3[[Enfermedad Inglés]:[Nombre Coloquial en TV]],3,FALSE)</f>
        <v>Mancha bacteriana</v>
      </c>
      <c r="J3621" s="1" t="str">
        <f>VLOOKUP(Tabla1[[#This Row],[Enfermedad Inglés]],Tabla3[[Enfermedad Inglés]:[Nombre Coloquial en TV]],4,FALSE)</f>
        <v>Puntos negros del tomate</v>
      </c>
      <c r="K3621" s="1" t="str">
        <f>VLOOKUP(Tabla1[[#This Row],[Enfermedad Inglés]],Tabla3[[Enfermedad Inglés]:[Nombre Coloquial en TV]],5,FALSE)</f>
        <v>Deshidratación</v>
      </c>
    </row>
    <row r="3622" spans="1:11" x14ac:dyDescent="0.2">
      <c r="A3622" s="1" t="s">
        <v>3631</v>
      </c>
      <c r="B3622" s="1" t="s">
        <v>3653</v>
      </c>
      <c r="C3622" s="1" t="s">
        <v>1217</v>
      </c>
      <c r="D3622" s="1" t="s">
        <v>3633</v>
      </c>
      <c r="E3622" s="1" t="s">
        <v>312</v>
      </c>
      <c r="F3622" s="1" t="s">
        <v>11179</v>
      </c>
      <c r="G3622" s="1" t="str">
        <f>VLOOKUP(Tabla1[[#This Row],[Planta]],Tabla3[],3,FALSE)</f>
        <v>Tomate</v>
      </c>
      <c r="H3622" s="1" t="str">
        <f>_xlfn.CONCAT(Tabla1[[#This Row],[Planta Español]],"_",IF(Tabla1[[#This Row],[Saludable]]="Si","Saludable","Enferma"))</f>
        <v>Tomate_Enferma</v>
      </c>
      <c r="I3622" s="1" t="str">
        <f>VLOOKUP(Tabla1[[#This Row],[Enfermedad Inglés]],Tabla3[[Enfermedad Inglés]:[Nombre Coloquial en TV]],3,FALSE)</f>
        <v>Mancha bacteriana</v>
      </c>
      <c r="J3622" s="1" t="str">
        <f>VLOOKUP(Tabla1[[#This Row],[Enfermedad Inglés]],Tabla3[[Enfermedad Inglés]:[Nombre Coloquial en TV]],4,FALSE)</f>
        <v>Puntos negros del tomate</v>
      </c>
      <c r="K3622" s="1" t="str">
        <f>VLOOKUP(Tabla1[[#This Row],[Enfermedad Inglés]],Tabla3[[Enfermedad Inglés]:[Nombre Coloquial en TV]],5,FALSE)</f>
        <v>Deshidratación</v>
      </c>
    </row>
    <row r="3623" spans="1:11" x14ac:dyDescent="0.2">
      <c r="A3623" s="1" t="s">
        <v>3631</v>
      </c>
      <c r="B3623" s="1" t="s">
        <v>3654</v>
      </c>
      <c r="C3623" s="1" t="s">
        <v>1217</v>
      </c>
      <c r="D3623" s="1" t="s">
        <v>3633</v>
      </c>
      <c r="E3623" s="1" t="s">
        <v>312</v>
      </c>
      <c r="F3623" s="1" t="s">
        <v>11179</v>
      </c>
      <c r="G3623" s="1" t="str">
        <f>VLOOKUP(Tabla1[[#This Row],[Planta]],Tabla3[],3,FALSE)</f>
        <v>Tomate</v>
      </c>
      <c r="H3623" s="1" t="str">
        <f>_xlfn.CONCAT(Tabla1[[#This Row],[Planta Español]],"_",IF(Tabla1[[#This Row],[Saludable]]="Si","Saludable","Enferma"))</f>
        <v>Tomate_Enferma</v>
      </c>
      <c r="I3623" s="1" t="str">
        <f>VLOOKUP(Tabla1[[#This Row],[Enfermedad Inglés]],Tabla3[[Enfermedad Inglés]:[Nombre Coloquial en TV]],3,FALSE)</f>
        <v>Mancha bacteriana</v>
      </c>
      <c r="J3623" s="1" t="str">
        <f>VLOOKUP(Tabla1[[#This Row],[Enfermedad Inglés]],Tabla3[[Enfermedad Inglés]:[Nombre Coloquial en TV]],4,FALSE)</f>
        <v>Puntos negros del tomate</v>
      </c>
      <c r="K3623" s="1" t="str">
        <f>VLOOKUP(Tabla1[[#This Row],[Enfermedad Inglés]],Tabla3[[Enfermedad Inglés]:[Nombre Coloquial en TV]],5,FALSE)</f>
        <v>Deshidratación</v>
      </c>
    </row>
    <row r="3624" spans="1:11" x14ac:dyDescent="0.2">
      <c r="A3624" s="1" t="s">
        <v>3631</v>
      </c>
      <c r="B3624" s="1" t="s">
        <v>3655</v>
      </c>
      <c r="C3624" s="1" t="s">
        <v>1217</v>
      </c>
      <c r="D3624" s="1" t="s">
        <v>3633</v>
      </c>
      <c r="E3624" s="1" t="s">
        <v>312</v>
      </c>
      <c r="F3624" s="1" t="s">
        <v>11179</v>
      </c>
      <c r="G3624" s="1" t="str">
        <f>VLOOKUP(Tabla1[[#This Row],[Planta]],Tabla3[],3,FALSE)</f>
        <v>Tomate</v>
      </c>
      <c r="H3624" s="1" t="str">
        <f>_xlfn.CONCAT(Tabla1[[#This Row],[Planta Español]],"_",IF(Tabla1[[#This Row],[Saludable]]="Si","Saludable","Enferma"))</f>
        <v>Tomate_Enferma</v>
      </c>
      <c r="I3624" s="1" t="str">
        <f>VLOOKUP(Tabla1[[#This Row],[Enfermedad Inglés]],Tabla3[[Enfermedad Inglés]:[Nombre Coloquial en TV]],3,FALSE)</f>
        <v>Mancha bacteriana</v>
      </c>
      <c r="J3624" s="1" t="str">
        <f>VLOOKUP(Tabla1[[#This Row],[Enfermedad Inglés]],Tabla3[[Enfermedad Inglés]:[Nombre Coloquial en TV]],4,FALSE)</f>
        <v>Puntos negros del tomate</v>
      </c>
      <c r="K3624" s="1" t="str">
        <f>VLOOKUP(Tabla1[[#This Row],[Enfermedad Inglés]],Tabla3[[Enfermedad Inglés]:[Nombre Coloquial en TV]],5,FALSE)</f>
        <v>Deshidratación</v>
      </c>
    </row>
    <row r="3625" spans="1:11" x14ac:dyDescent="0.2">
      <c r="A3625" s="1" t="s">
        <v>3631</v>
      </c>
      <c r="B3625" s="1" t="s">
        <v>3656</v>
      </c>
      <c r="C3625" s="1" t="s">
        <v>1217</v>
      </c>
      <c r="D3625" s="1" t="s">
        <v>3633</v>
      </c>
      <c r="E3625" s="1" t="s">
        <v>312</v>
      </c>
      <c r="F3625" s="1" t="s">
        <v>11179</v>
      </c>
      <c r="G3625" s="1" t="str">
        <f>VLOOKUP(Tabla1[[#This Row],[Planta]],Tabla3[],3,FALSE)</f>
        <v>Tomate</v>
      </c>
      <c r="H3625" s="1" t="str">
        <f>_xlfn.CONCAT(Tabla1[[#This Row],[Planta Español]],"_",IF(Tabla1[[#This Row],[Saludable]]="Si","Saludable","Enferma"))</f>
        <v>Tomate_Enferma</v>
      </c>
      <c r="I3625" s="1" t="str">
        <f>VLOOKUP(Tabla1[[#This Row],[Enfermedad Inglés]],Tabla3[[Enfermedad Inglés]:[Nombre Coloquial en TV]],3,FALSE)</f>
        <v>Mancha bacteriana</v>
      </c>
      <c r="J3625" s="1" t="str">
        <f>VLOOKUP(Tabla1[[#This Row],[Enfermedad Inglés]],Tabla3[[Enfermedad Inglés]:[Nombre Coloquial en TV]],4,FALSE)</f>
        <v>Puntos negros del tomate</v>
      </c>
      <c r="K3625" s="1" t="str">
        <f>VLOOKUP(Tabla1[[#This Row],[Enfermedad Inglés]],Tabla3[[Enfermedad Inglés]:[Nombre Coloquial en TV]],5,FALSE)</f>
        <v>Deshidratación</v>
      </c>
    </row>
    <row r="3626" spans="1:11" x14ac:dyDescent="0.2">
      <c r="A3626" s="1" t="s">
        <v>3631</v>
      </c>
      <c r="B3626" s="1" t="s">
        <v>3657</v>
      </c>
      <c r="C3626" s="1" t="s">
        <v>1217</v>
      </c>
      <c r="D3626" s="1" t="s">
        <v>3633</v>
      </c>
      <c r="E3626" s="1" t="s">
        <v>312</v>
      </c>
      <c r="F3626" s="1" t="s">
        <v>11179</v>
      </c>
      <c r="G3626" s="1" t="str">
        <f>VLOOKUP(Tabla1[[#This Row],[Planta]],Tabla3[],3,FALSE)</f>
        <v>Tomate</v>
      </c>
      <c r="H3626" s="1" t="str">
        <f>_xlfn.CONCAT(Tabla1[[#This Row],[Planta Español]],"_",IF(Tabla1[[#This Row],[Saludable]]="Si","Saludable","Enferma"))</f>
        <v>Tomate_Enferma</v>
      </c>
      <c r="I3626" s="1" t="str">
        <f>VLOOKUP(Tabla1[[#This Row],[Enfermedad Inglés]],Tabla3[[Enfermedad Inglés]:[Nombre Coloquial en TV]],3,FALSE)</f>
        <v>Mancha bacteriana</v>
      </c>
      <c r="J3626" s="1" t="str">
        <f>VLOOKUP(Tabla1[[#This Row],[Enfermedad Inglés]],Tabla3[[Enfermedad Inglés]:[Nombre Coloquial en TV]],4,FALSE)</f>
        <v>Puntos negros del tomate</v>
      </c>
      <c r="K3626" s="1" t="str">
        <f>VLOOKUP(Tabla1[[#This Row],[Enfermedad Inglés]],Tabla3[[Enfermedad Inglés]:[Nombre Coloquial en TV]],5,FALSE)</f>
        <v>Deshidratación</v>
      </c>
    </row>
    <row r="3627" spans="1:11" x14ac:dyDescent="0.2">
      <c r="A3627" s="1" t="s">
        <v>3631</v>
      </c>
      <c r="B3627" s="1" t="s">
        <v>3658</v>
      </c>
      <c r="C3627" s="1" t="s">
        <v>1217</v>
      </c>
      <c r="D3627" s="1" t="s">
        <v>3633</v>
      </c>
      <c r="E3627" s="1" t="s">
        <v>312</v>
      </c>
      <c r="F3627" s="1" t="s">
        <v>11179</v>
      </c>
      <c r="G3627" s="1" t="str">
        <f>VLOOKUP(Tabla1[[#This Row],[Planta]],Tabla3[],3,FALSE)</f>
        <v>Tomate</v>
      </c>
      <c r="H3627" s="1" t="str">
        <f>_xlfn.CONCAT(Tabla1[[#This Row],[Planta Español]],"_",IF(Tabla1[[#This Row],[Saludable]]="Si","Saludable","Enferma"))</f>
        <v>Tomate_Enferma</v>
      </c>
      <c r="I3627" s="1" t="str">
        <f>VLOOKUP(Tabla1[[#This Row],[Enfermedad Inglés]],Tabla3[[Enfermedad Inglés]:[Nombre Coloquial en TV]],3,FALSE)</f>
        <v>Mancha bacteriana</v>
      </c>
      <c r="J3627" s="1" t="str">
        <f>VLOOKUP(Tabla1[[#This Row],[Enfermedad Inglés]],Tabla3[[Enfermedad Inglés]:[Nombre Coloquial en TV]],4,FALSE)</f>
        <v>Puntos negros del tomate</v>
      </c>
      <c r="K3627" s="1" t="str">
        <f>VLOOKUP(Tabla1[[#This Row],[Enfermedad Inglés]],Tabla3[[Enfermedad Inglés]:[Nombre Coloquial en TV]],5,FALSE)</f>
        <v>Deshidratación</v>
      </c>
    </row>
    <row r="3628" spans="1:11" x14ac:dyDescent="0.2">
      <c r="A3628" s="1" t="s">
        <v>3631</v>
      </c>
      <c r="B3628" s="1" t="s">
        <v>3659</v>
      </c>
      <c r="C3628" s="1" t="s">
        <v>1217</v>
      </c>
      <c r="D3628" s="1" t="s">
        <v>3633</v>
      </c>
      <c r="E3628" s="1" t="s">
        <v>312</v>
      </c>
      <c r="F3628" s="1" t="s">
        <v>11179</v>
      </c>
      <c r="G3628" s="1" t="str">
        <f>VLOOKUP(Tabla1[[#This Row],[Planta]],Tabla3[],3,FALSE)</f>
        <v>Tomate</v>
      </c>
      <c r="H3628" s="1" t="str">
        <f>_xlfn.CONCAT(Tabla1[[#This Row],[Planta Español]],"_",IF(Tabla1[[#This Row],[Saludable]]="Si","Saludable","Enferma"))</f>
        <v>Tomate_Enferma</v>
      </c>
      <c r="I3628" s="1" t="str">
        <f>VLOOKUP(Tabla1[[#This Row],[Enfermedad Inglés]],Tabla3[[Enfermedad Inglés]:[Nombre Coloquial en TV]],3,FALSE)</f>
        <v>Mancha bacteriana</v>
      </c>
      <c r="J3628" s="1" t="str">
        <f>VLOOKUP(Tabla1[[#This Row],[Enfermedad Inglés]],Tabla3[[Enfermedad Inglés]:[Nombre Coloquial en TV]],4,FALSE)</f>
        <v>Puntos negros del tomate</v>
      </c>
      <c r="K3628" s="1" t="str">
        <f>VLOOKUP(Tabla1[[#This Row],[Enfermedad Inglés]],Tabla3[[Enfermedad Inglés]:[Nombre Coloquial en TV]],5,FALSE)</f>
        <v>Deshidratación</v>
      </c>
    </row>
    <row r="3629" spans="1:11" x14ac:dyDescent="0.2">
      <c r="A3629" s="1" t="s">
        <v>3631</v>
      </c>
      <c r="B3629" s="1" t="s">
        <v>3660</v>
      </c>
      <c r="C3629" s="1" t="s">
        <v>1217</v>
      </c>
      <c r="D3629" s="1" t="s">
        <v>3633</v>
      </c>
      <c r="E3629" s="1" t="s">
        <v>312</v>
      </c>
      <c r="F3629" s="1" t="s">
        <v>11179</v>
      </c>
      <c r="G3629" s="1" t="str">
        <f>VLOOKUP(Tabla1[[#This Row],[Planta]],Tabla3[],3,FALSE)</f>
        <v>Tomate</v>
      </c>
      <c r="H3629" s="1" t="str">
        <f>_xlfn.CONCAT(Tabla1[[#This Row],[Planta Español]],"_",IF(Tabla1[[#This Row],[Saludable]]="Si","Saludable","Enferma"))</f>
        <v>Tomate_Enferma</v>
      </c>
      <c r="I3629" s="1" t="str">
        <f>VLOOKUP(Tabla1[[#This Row],[Enfermedad Inglés]],Tabla3[[Enfermedad Inglés]:[Nombre Coloquial en TV]],3,FALSE)</f>
        <v>Mancha bacteriana</v>
      </c>
      <c r="J3629" s="1" t="str">
        <f>VLOOKUP(Tabla1[[#This Row],[Enfermedad Inglés]],Tabla3[[Enfermedad Inglés]:[Nombre Coloquial en TV]],4,FALSE)</f>
        <v>Puntos negros del tomate</v>
      </c>
      <c r="K3629" s="1" t="str">
        <f>VLOOKUP(Tabla1[[#This Row],[Enfermedad Inglés]],Tabla3[[Enfermedad Inglés]:[Nombre Coloquial en TV]],5,FALSE)</f>
        <v>Deshidratación</v>
      </c>
    </row>
    <row r="3630" spans="1:11" x14ac:dyDescent="0.2">
      <c r="A3630" s="1" t="s">
        <v>3631</v>
      </c>
      <c r="B3630" s="1" t="s">
        <v>3661</v>
      </c>
      <c r="C3630" s="1" t="s">
        <v>1217</v>
      </c>
      <c r="D3630" s="1" t="s">
        <v>3633</v>
      </c>
      <c r="E3630" s="1" t="s">
        <v>312</v>
      </c>
      <c r="F3630" s="1" t="s">
        <v>11179</v>
      </c>
      <c r="G3630" s="1" t="str">
        <f>VLOOKUP(Tabla1[[#This Row],[Planta]],Tabla3[],3,FALSE)</f>
        <v>Tomate</v>
      </c>
      <c r="H3630" s="1" t="str">
        <f>_xlfn.CONCAT(Tabla1[[#This Row],[Planta Español]],"_",IF(Tabla1[[#This Row],[Saludable]]="Si","Saludable","Enferma"))</f>
        <v>Tomate_Enferma</v>
      </c>
      <c r="I3630" s="1" t="str">
        <f>VLOOKUP(Tabla1[[#This Row],[Enfermedad Inglés]],Tabla3[[Enfermedad Inglés]:[Nombre Coloquial en TV]],3,FALSE)</f>
        <v>Mancha bacteriana</v>
      </c>
      <c r="J3630" s="1" t="str">
        <f>VLOOKUP(Tabla1[[#This Row],[Enfermedad Inglés]],Tabla3[[Enfermedad Inglés]:[Nombre Coloquial en TV]],4,FALSE)</f>
        <v>Puntos negros del tomate</v>
      </c>
      <c r="K3630" s="1" t="str">
        <f>VLOOKUP(Tabla1[[#This Row],[Enfermedad Inglés]],Tabla3[[Enfermedad Inglés]:[Nombre Coloquial en TV]],5,FALSE)</f>
        <v>Deshidratación</v>
      </c>
    </row>
    <row r="3631" spans="1:11" x14ac:dyDescent="0.2">
      <c r="A3631" s="1" t="s">
        <v>3631</v>
      </c>
      <c r="B3631" s="1" t="s">
        <v>3662</v>
      </c>
      <c r="C3631" s="1" t="s">
        <v>1217</v>
      </c>
      <c r="D3631" s="1" t="s">
        <v>3633</v>
      </c>
      <c r="E3631" s="1" t="s">
        <v>312</v>
      </c>
      <c r="F3631" s="1" t="s">
        <v>11179</v>
      </c>
      <c r="G3631" s="1" t="str">
        <f>VLOOKUP(Tabla1[[#This Row],[Planta]],Tabla3[],3,FALSE)</f>
        <v>Tomate</v>
      </c>
      <c r="H3631" s="1" t="str">
        <f>_xlfn.CONCAT(Tabla1[[#This Row],[Planta Español]],"_",IF(Tabla1[[#This Row],[Saludable]]="Si","Saludable","Enferma"))</f>
        <v>Tomate_Enferma</v>
      </c>
      <c r="I3631" s="1" t="str">
        <f>VLOOKUP(Tabla1[[#This Row],[Enfermedad Inglés]],Tabla3[[Enfermedad Inglés]:[Nombre Coloquial en TV]],3,FALSE)</f>
        <v>Mancha bacteriana</v>
      </c>
      <c r="J3631" s="1" t="str">
        <f>VLOOKUP(Tabla1[[#This Row],[Enfermedad Inglés]],Tabla3[[Enfermedad Inglés]:[Nombre Coloquial en TV]],4,FALSE)</f>
        <v>Puntos negros del tomate</v>
      </c>
      <c r="K3631" s="1" t="str">
        <f>VLOOKUP(Tabla1[[#This Row],[Enfermedad Inglés]],Tabla3[[Enfermedad Inglés]:[Nombre Coloquial en TV]],5,FALSE)</f>
        <v>Deshidratación</v>
      </c>
    </row>
    <row r="3632" spans="1:11" x14ac:dyDescent="0.2">
      <c r="A3632" s="1" t="s">
        <v>3631</v>
      </c>
      <c r="B3632" s="1" t="s">
        <v>3663</v>
      </c>
      <c r="C3632" s="1" t="s">
        <v>1217</v>
      </c>
      <c r="D3632" s="1" t="s">
        <v>3633</v>
      </c>
      <c r="E3632" s="1" t="s">
        <v>312</v>
      </c>
      <c r="F3632" s="1" t="s">
        <v>11179</v>
      </c>
      <c r="G3632" s="1" t="str">
        <f>VLOOKUP(Tabla1[[#This Row],[Planta]],Tabla3[],3,FALSE)</f>
        <v>Tomate</v>
      </c>
      <c r="H3632" s="1" t="str">
        <f>_xlfn.CONCAT(Tabla1[[#This Row],[Planta Español]],"_",IF(Tabla1[[#This Row],[Saludable]]="Si","Saludable","Enferma"))</f>
        <v>Tomate_Enferma</v>
      </c>
      <c r="I3632" s="1" t="str">
        <f>VLOOKUP(Tabla1[[#This Row],[Enfermedad Inglés]],Tabla3[[Enfermedad Inglés]:[Nombre Coloquial en TV]],3,FALSE)</f>
        <v>Mancha bacteriana</v>
      </c>
      <c r="J3632" s="1" t="str">
        <f>VLOOKUP(Tabla1[[#This Row],[Enfermedad Inglés]],Tabla3[[Enfermedad Inglés]:[Nombre Coloquial en TV]],4,FALSE)</f>
        <v>Puntos negros del tomate</v>
      </c>
      <c r="K3632" s="1" t="str">
        <f>VLOOKUP(Tabla1[[#This Row],[Enfermedad Inglés]],Tabla3[[Enfermedad Inglés]:[Nombre Coloquial en TV]],5,FALSE)</f>
        <v>Deshidratación</v>
      </c>
    </row>
    <row r="3633" spans="1:11" x14ac:dyDescent="0.2">
      <c r="A3633" s="1" t="s">
        <v>3631</v>
      </c>
      <c r="B3633" s="1" t="s">
        <v>3664</v>
      </c>
      <c r="C3633" s="1" t="s">
        <v>1217</v>
      </c>
      <c r="D3633" s="1" t="s">
        <v>3633</v>
      </c>
      <c r="E3633" s="1" t="s">
        <v>312</v>
      </c>
      <c r="F3633" s="1" t="s">
        <v>11179</v>
      </c>
      <c r="G3633" s="1" t="str">
        <f>VLOOKUP(Tabla1[[#This Row],[Planta]],Tabla3[],3,FALSE)</f>
        <v>Tomate</v>
      </c>
      <c r="H3633" s="1" t="str">
        <f>_xlfn.CONCAT(Tabla1[[#This Row],[Planta Español]],"_",IF(Tabla1[[#This Row],[Saludable]]="Si","Saludable","Enferma"))</f>
        <v>Tomate_Enferma</v>
      </c>
      <c r="I3633" s="1" t="str">
        <f>VLOOKUP(Tabla1[[#This Row],[Enfermedad Inglés]],Tabla3[[Enfermedad Inglés]:[Nombre Coloquial en TV]],3,FALSE)</f>
        <v>Mancha bacteriana</v>
      </c>
      <c r="J3633" s="1" t="str">
        <f>VLOOKUP(Tabla1[[#This Row],[Enfermedad Inglés]],Tabla3[[Enfermedad Inglés]:[Nombre Coloquial en TV]],4,FALSE)</f>
        <v>Puntos negros del tomate</v>
      </c>
      <c r="K3633" s="1" t="str">
        <f>VLOOKUP(Tabla1[[#This Row],[Enfermedad Inglés]],Tabla3[[Enfermedad Inglés]:[Nombre Coloquial en TV]],5,FALSE)</f>
        <v>Deshidratación</v>
      </c>
    </row>
    <row r="3634" spans="1:11" x14ac:dyDescent="0.2">
      <c r="A3634" s="1" t="s">
        <v>3631</v>
      </c>
      <c r="B3634" s="1" t="s">
        <v>3665</v>
      </c>
      <c r="C3634" s="1" t="s">
        <v>1217</v>
      </c>
      <c r="D3634" s="1" t="s">
        <v>3633</v>
      </c>
      <c r="E3634" s="1" t="s">
        <v>312</v>
      </c>
      <c r="F3634" s="1" t="s">
        <v>11179</v>
      </c>
      <c r="G3634" s="1" t="str">
        <f>VLOOKUP(Tabla1[[#This Row],[Planta]],Tabla3[],3,FALSE)</f>
        <v>Tomate</v>
      </c>
      <c r="H3634" s="1" t="str">
        <f>_xlfn.CONCAT(Tabla1[[#This Row],[Planta Español]],"_",IF(Tabla1[[#This Row],[Saludable]]="Si","Saludable","Enferma"))</f>
        <v>Tomate_Enferma</v>
      </c>
      <c r="I3634" s="1" t="str">
        <f>VLOOKUP(Tabla1[[#This Row],[Enfermedad Inglés]],Tabla3[[Enfermedad Inglés]:[Nombre Coloquial en TV]],3,FALSE)</f>
        <v>Mancha bacteriana</v>
      </c>
      <c r="J3634" s="1" t="str">
        <f>VLOOKUP(Tabla1[[#This Row],[Enfermedad Inglés]],Tabla3[[Enfermedad Inglés]:[Nombre Coloquial en TV]],4,FALSE)</f>
        <v>Puntos negros del tomate</v>
      </c>
      <c r="K3634" s="1" t="str">
        <f>VLOOKUP(Tabla1[[#This Row],[Enfermedad Inglés]],Tabla3[[Enfermedad Inglés]:[Nombre Coloquial en TV]],5,FALSE)</f>
        <v>Deshidratación</v>
      </c>
    </row>
    <row r="3635" spans="1:11" x14ac:dyDescent="0.2">
      <c r="A3635" s="1" t="s">
        <v>3631</v>
      </c>
      <c r="B3635" s="1" t="s">
        <v>3666</v>
      </c>
      <c r="C3635" s="1" t="s">
        <v>1217</v>
      </c>
      <c r="D3635" s="1" t="s">
        <v>3633</v>
      </c>
      <c r="E3635" s="1" t="s">
        <v>312</v>
      </c>
      <c r="F3635" s="1" t="s">
        <v>11179</v>
      </c>
      <c r="G3635" s="1" t="str">
        <f>VLOOKUP(Tabla1[[#This Row],[Planta]],Tabla3[],3,FALSE)</f>
        <v>Tomate</v>
      </c>
      <c r="H3635" s="1" t="str">
        <f>_xlfn.CONCAT(Tabla1[[#This Row],[Planta Español]],"_",IF(Tabla1[[#This Row],[Saludable]]="Si","Saludable","Enferma"))</f>
        <v>Tomate_Enferma</v>
      </c>
      <c r="I3635" s="1" t="str">
        <f>VLOOKUP(Tabla1[[#This Row],[Enfermedad Inglés]],Tabla3[[Enfermedad Inglés]:[Nombre Coloquial en TV]],3,FALSE)</f>
        <v>Mancha bacteriana</v>
      </c>
      <c r="J3635" s="1" t="str">
        <f>VLOOKUP(Tabla1[[#This Row],[Enfermedad Inglés]],Tabla3[[Enfermedad Inglés]:[Nombre Coloquial en TV]],4,FALSE)</f>
        <v>Puntos negros del tomate</v>
      </c>
      <c r="K3635" s="1" t="str">
        <f>VLOOKUP(Tabla1[[#This Row],[Enfermedad Inglés]],Tabla3[[Enfermedad Inglés]:[Nombre Coloquial en TV]],5,FALSE)</f>
        <v>Deshidratación</v>
      </c>
    </row>
    <row r="3636" spans="1:11" x14ac:dyDescent="0.2">
      <c r="A3636" s="1" t="s">
        <v>3631</v>
      </c>
      <c r="B3636" s="1" t="s">
        <v>3667</v>
      </c>
      <c r="C3636" s="1" t="s">
        <v>1217</v>
      </c>
      <c r="D3636" s="1" t="s">
        <v>3633</v>
      </c>
      <c r="E3636" s="1" t="s">
        <v>312</v>
      </c>
      <c r="F3636" s="1" t="s">
        <v>11179</v>
      </c>
      <c r="G3636" s="1" t="str">
        <f>VLOOKUP(Tabla1[[#This Row],[Planta]],Tabla3[],3,FALSE)</f>
        <v>Tomate</v>
      </c>
      <c r="H3636" s="1" t="str">
        <f>_xlfn.CONCAT(Tabla1[[#This Row],[Planta Español]],"_",IF(Tabla1[[#This Row],[Saludable]]="Si","Saludable","Enferma"))</f>
        <v>Tomate_Enferma</v>
      </c>
      <c r="I3636" s="1" t="str">
        <f>VLOOKUP(Tabla1[[#This Row],[Enfermedad Inglés]],Tabla3[[Enfermedad Inglés]:[Nombre Coloquial en TV]],3,FALSE)</f>
        <v>Mancha bacteriana</v>
      </c>
      <c r="J3636" s="1" t="str">
        <f>VLOOKUP(Tabla1[[#This Row],[Enfermedad Inglés]],Tabla3[[Enfermedad Inglés]:[Nombre Coloquial en TV]],4,FALSE)</f>
        <v>Puntos negros del tomate</v>
      </c>
      <c r="K3636" s="1" t="str">
        <f>VLOOKUP(Tabla1[[#This Row],[Enfermedad Inglés]],Tabla3[[Enfermedad Inglés]:[Nombre Coloquial en TV]],5,FALSE)</f>
        <v>Deshidratación</v>
      </c>
    </row>
    <row r="3637" spans="1:11" x14ac:dyDescent="0.2">
      <c r="A3637" s="1" t="s">
        <v>3631</v>
      </c>
      <c r="B3637" s="1" t="s">
        <v>3668</v>
      </c>
      <c r="C3637" s="1" t="s">
        <v>1217</v>
      </c>
      <c r="D3637" s="1" t="s">
        <v>3633</v>
      </c>
      <c r="E3637" s="1" t="s">
        <v>312</v>
      </c>
      <c r="F3637" s="1" t="s">
        <v>11179</v>
      </c>
      <c r="G3637" s="1" t="str">
        <f>VLOOKUP(Tabla1[[#This Row],[Planta]],Tabla3[],3,FALSE)</f>
        <v>Tomate</v>
      </c>
      <c r="H3637" s="1" t="str">
        <f>_xlfn.CONCAT(Tabla1[[#This Row],[Planta Español]],"_",IF(Tabla1[[#This Row],[Saludable]]="Si","Saludable","Enferma"))</f>
        <v>Tomate_Enferma</v>
      </c>
      <c r="I3637" s="1" t="str">
        <f>VLOOKUP(Tabla1[[#This Row],[Enfermedad Inglés]],Tabla3[[Enfermedad Inglés]:[Nombre Coloquial en TV]],3,FALSE)</f>
        <v>Mancha bacteriana</v>
      </c>
      <c r="J3637" s="1" t="str">
        <f>VLOOKUP(Tabla1[[#This Row],[Enfermedad Inglés]],Tabla3[[Enfermedad Inglés]:[Nombre Coloquial en TV]],4,FALSE)</f>
        <v>Puntos negros del tomate</v>
      </c>
      <c r="K3637" s="1" t="str">
        <f>VLOOKUP(Tabla1[[#This Row],[Enfermedad Inglés]],Tabla3[[Enfermedad Inglés]:[Nombre Coloquial en TV]],5,FALSE)</f>
        <v>Deshidratación</v>
      </c>
    </row>
    <row r="3638" spans="1:11" x14ac:dyDescent="0.2">
      <c r="A3638" s="1" t="s">
        <v>3631</v>
      </c>
      <c r="B3638" s="1" t="s">
        <v>3669</v>
      </c>
      <c r="C3638" s="1" t="s">
        <v>1217</v>
      </c>
      <c r="D3638" s="1" t="s">
        <v>3633</v>
      </c>
      <c r="E3638" s="1" t="s">
        <v>312</v>
      </c>
      <c r="F3638" s="1" t="s">
        <v>11179</v>
      </c>
      <c r="G3638" s="1" t="str">
        <f>VLOOKUP(Tabla1[[#This Row],[Planta]],Tabla3[],3,FALSE)</f>
        <v>Tomate</v>
      </c>
      <c r="H3638" s="1" t="str">
        <f>_xlfn.CONCAT(Tabla1[[#This Row],[Planta Español]],"_",IF(Tabla1[[#This Row],[Saludable]]="Si","Saludable","Enferma"))</f>
        <v>Tomate_Enferma</v>
      </c>
      <c r="I3638" s="1" t="str">
        <f>VLOOKUP(Tabla1[[#This Row],[Enfermedad Inglés]],Tabla3[[Enfermedad Inglés]:[Nombre Coloquial en TV]],3,FALSE)</f>
        <v>Mancha bacteriana</v>
      </c>
      <c r="J3638" s="1" t="str">
        <f>VLOOKUP(Tabla1[[#This Row],[Enfermedad Inglés]],Tabla3[[Enfermedad Inglés]:[Nombre Coloquial en TV]],4,FALSE)</f>
        <v>Puntos negros del tomate</v>
      </c>
      <c r="K3638" s="1" t="str">
        <f>VLOOKUP(Tabla1[[#This Row],[Enfermedad Inglés]],Tabla3[[Enfermedad Inglés]:[Nombre Coloquial en TV]],5,FALSE)</f>
        <v>Deshidratación</v>
      </c>
    </row>
    <row r="3639" spans="1:11" x14ac:dyDescent="0.2">
      <c r="A3639" s="1" t="s">
        <v>3631</v>
      </c>
      <c r="B3639" s="1" t="s">
        <v>3670</v>
      </c>
      <c r="C3639" s="1" t="s">
        <v>1217</v>
      </c>
      <c r="D3639" s="1" t="s">
        <v>3633</v>
      </c>
      <c r="E3639" s="1" t="s">
        <v>312</v>
      </c>
      <c r="F3639" s="1" t="s">
        <v>11179</v>
      </c>
      <c r="G3639" s="1" t="str">
        <f>VLOOKUP(Tabla1[[#This Row],[Planta]],Tabla3[],3,FALSE)</f>
        <v>Tomate</v>
      </c>
      <c r="H3639" s="1" t="str">
        <f>_xlfn.CONCAT(Tabla1[[#This Row],[Planta Español]],"_",IF(Tabla1[[#This Row],[Saludable]]="Si","Saludable","Enferma"))</f>
        <v>Tomate_Enferma</v>
      </c>
      <c r="I3639" s="1" t="str">
        <f>VLOOKUP(Tabla1[[#This Row],[Enfermedad Inglés]],Tabla3[[Enfermedad Inglés]:[Nombre Coloquial en TV]],3,FALSE)</f>
        <v>Mancha bacteriana</v>
      </c>
      <c r="J3639" s="1" t="str">
        <f>VLOOKUP(Tabla1[[#This Row],[Enfermedad Inglés]],Tabla3[[Enfermedad Inglés]:[Nombre Coloquial en TV]],4,FALSE)</f>
        <v>Puntos negros del tomate</v>
      </c>
      <c r="K3639" s="1" t="str">
        <f>VLOOKUP(Tabla1[[#This Row],[Enfermedad Inglés]],Tabla3[[Enfermedad Inglés]:[Nombre Coloquial en TV]],5,FALSE)</f>
        <v>Deshidratación</v>
      </c>
    </row>
    <row r="3640" spans="1:11" x14ac:dyDescent="0.2">
      <c r="A3640" s="1" t="s">
        <v>3631</v>
      </c>
      <c r="B3640" s="1" t="s">
        <v>3671</v>
      </c>
      <c r="C3640" s="1" t="s">
        <v>1217</v>
      </c>
      <c r="D3640" s="1" t="s">
        <v>3633</v>
      </c>
      <c r="E3640" s="1" t="s">
        <v>312</v>
      </c>
      <c r="F3640" s="1" t="s">
        <v>11179</v>
      </c>
      <c r="G3640" s="1" t="str">
        <f>VLOOKUP(Tabla1[[#This Row],[Planta]],Tabla3[],3,FALSE)</f>
        <v>Tomate</v>
      </c>
      <c r="H3640" s="1" t="str">
        <f>_xlfn.CONCAT(Tabla1[[#This Row],[Planta Español]],"_",IF(Tabla1[[#This Row],[Saludable]]="Si","Saludable","Enferma"))</f>
        <v>Tomate_Enferma</v>
      </c>
      <c r="I3640" s="1" t="str">
        <f>VLOOKUP(Tabla1[[#This Row],[Enfermedad Inglés]],Tabla3[[Enfermedad Inglés]:[Nombre Coloquial en TV]],3,FALSE)</f>
        <v>Mancha bacteriana</v>
      </c>
      <c r="J3640" s="1" t="str">
        <f>VLOOKUP(Tabla1[[#This Row],[Enfermedad Inglés]],Tabla3[[Enfermedad Inglés]:[Nombre Coloquial en TV]],4,FALSE)</f>
        <v>Puntos negros del tomate</v>
      </c>
      <c r="K3640" s="1" t="str">
        <f>VLOOKUP(Tabla1[[#This Row],[Enfermedad Inglés]],Tabla3[[Enfermedad Inglés]:[Nombre Coloquial en TV]],5,FALSE)</f>
        <v>Deshidratación</v>
      </c>
    </row>
    <row r="3641" spans="1:11" x14ac:dyDescent="0.2">
      <c r="A3641" s="1" t="s">
        <v>3631</v>
      </c>
      <c r="B3641" s="1" t="s">
        <v>3672</v>
      </c>
      <c r="C3641" s="1" t="s">
        <v>1217</v>
      </c>
      <c r="D3641" s="1" t="s">
        <v>3633</v>
      </c>
      <c r="E3641" s="1" t="s">
        <v>312</v>
      </c>
      <c r="F3641" s="1" t="s">
        <v>11179</v>
      </c>
      <c r="G3641" s="1" t="str">
        <f>VLOOKUP(Tabla1[[#This Row],[Planta]],Tabla3[],3,FALSE)</f>
        <v>Tomate</v>
      </c>
      <c r="H3641" s="1" t="str">
        <f>_xlfn.CONCAT(Tabla1[[#This Row],[Planta Español]],"_",IF(Tabla1[[#This Row],[Saludable]]="Si","Saludable","Enferma"))</f>
        <v>Tomate_Enferma</v>
      </c>
      <c r="I3641" s="1" t="str">
        <f>VLOOKUP(Tabla1[[#This Row],[Enfermedad Inglés]],Tabla3[[Enfermedad Inglés]:[Nombre Coloquial en TV]],3,FALSE)</f>
        <v>Mancha bacteriana</v>
      </c>
      <c r="J3641" s="1" t="str">
        <f>VLOOKUP(Tabla1[[#This Row],[Enfermedad Inglés]],Tabla3[[Enfermedad Inglés]:[Nombre Coloquial en TV]],4,FALSE)</f>
        <v>Puntos negros del tomate</v>
      </c>
      <c r="K3641" s="1" t="str">
        <f>VLOOKUP(Tabla1[[#This Row],[Enfermedad Inglés]],Tabla3[[Enfermedad Inglés]:[Nombre Coloquial en TV]],5,FALSE)</f>
        <v>Deshidratación</v>
      </c>
    </row>
    <row r="3642" spans="1:11" x14ac:dyDescent="0.2">
      <c r="A3642" s="1" t="s">
        <v>3631</v>
      </c>
      <c r="B3642" s="1" t="s">
        <v>3673</v>
      </c>
      <c r="C3642" s="1" t="s">
        <v>1217</v>
      </c>
      <c r="D3642" s="1" t="s">
        <v>3633</v>
      </c>
      <c r="E3642" s="1" t="s">
        <v>312</v>
      </c>
      <c r="F3642" s="1" t="s">
        <v>11179</v>
      </c>
      <c r="G3642" s="1" t="str">
        <f>VLOOKUP(Tabla1[[#This Row],[Planta]],Tabla3[],3,FALSE)</f>
        <v>Tomate</v>
      </c>
      <c r="H3642" s="1" t="str">
        <f>_xlfn.CONCAT(Tabla1[[#This Row],[Planta Español]],"_",IF(Tabla1[[#This Row],[Saludable]]="Si","Saludable","Enferma"))</f>
        <v>Tomate_Enferma</v>
      </c>
      <c r="I3642" s="1" t="str">
        <f>VLOOKUP(Tabla1[[#This Row],[Enfermedad Inglés]],Tabla3[[Enfermedad Inglés]:[Nombre Coloquial en TV]],3,FALSE)</f>
        <v>Mancha bacteriana</v>
      </c>
      <c r="J3642" s="1" t="str">
        <f>VLOOKUP(Tabla1[[#This Row],[Enfermedad Inglés]],Tabla3[[Enfermedad Inglés]:[Nombre Coloquial en TV]],4,FALSE)</f>
        <v>Puntos negros del tomate</v>
      </c>
      <c r="K3642" s="1" t="str">
        <f>VLOOKUP(Tabla1[[#This Row],[Enfermedad Inglés]],Tabla3[[Enfermedad Inglés]:[Nombre Coloquial en TV]],5,FALSE)</f>
        <v>Deshidratación</v>
      </c>
    </row>
    <row r="3643" spans="1:11" x14ac:dyDescent="0.2">
      <c r="A3643" s="1" t="s">
        <v>3631</v>
      </c>
      <c r="B3643" s="1" t="s">
        <v>3674</v>
      </c>
      <c r="C3643" s="1" t="s">
        <v>1217</v>
      </c>
      <c r="D3643" s="1" t="s">
        <v>3633</v>
      </c>
      <c r="E3643" s="1" t="s">
        <v>312</v>
      </c>
      <c r="F3643" s="1" t="s">
        <v>11179</v>
      </c>
      <c r="G3643" s="1" t="str">
        <f>VLOOKUP(Tabla1[[#This Row],[Planta]],Tabla3[],3,FALSE)</f>
        <v>Tomate</v>
      </c>
      <c r="H3643" s="1" t="str">
        <f>_xlfn.CONCAT(Tabla1[[#This Row],[Planta Español]],"_",IF(Tabla1[[#This Row],[Saludable]]="Si","Saludable","Enferma"))</f>
        <v>Tomate_Enferma</v>
      </c>
      <c r="I3643" s="1" t="str">
        <f>VLOOKUP(Tabla1[[#This Row],[Enfermedad Inglés]],Tabla3[[Enfermedad Inglés]:[Nombre Coloquial en TV]],3,FALSE)</f>
        <v>Mancha bacteriana</v>
      </c>
      <c r="J3643" s="1" t="str">
        <f>VLOOKUP(Tabla1[[#This Row],[Enfermedad Inglés]],Tabla3[[Enfermedad Inglés]:[Nombre Coloquial en TV]],4,FALSE)</f>
        <v>Puntos negros del tomate</v>
      </c>
      <c r="K3643" s="1" t="str">
        <f>VLOOKUP(Tabla1[[#This Row],[Enfermedad Inglés]],Tabla3[[Enfermedad Inglés]:[Nombre Coloquial en TV]],5,FALSE)</f>
        <v>Deshidratación</v>
      </c>
    </row>
    <row r="3644" spans="1:11" x14ac:dyDescent="0.2">
      <c r="A3644" s="1" t="s">
        <v>3631</v>
      </c>
      <c r="B3644" s="1" t="s">
        <v>3675</v>
      </c>
      <c r="C3644" s="1" t="s">
        <v>1217</v>
      </c>
      <c r="D3644" s="1" t="s">
        <v>3633</v>
      </c>
      <c r="E3644" s="1" t="s">
        <v>312</v>
      </c>
      <c r="F3644" s="1" t="s">
        <v>11179</v>
      </c>
      <c r="G3644" s="1" t="str">
        <f>VLOOKUP(Tabla1[[#This Row],[Planta]],Tabla3[],3,FALSE)</f>
        <v>Tomate</v>
      </c>
      <c r="H3644" s="1" t="str">
        <f>_xlfn.CONCAT(Tabla1[[#This Row],[Planta Español]],"_",IF(Tabla1[[#This Row],[Saludable]]="Si","Saludable","Enferma"))</f>
        <v>Tomate_Enferma</v>
      </c>
      <c r="I3644" s="1" t="str">
        <f>VLOOKUP(Tabla1[[#This Row],[Enfermedad Inglés]],Tabla3[[Enfermedad Inglés]:[Nombre Coloquial en TV]],3,FALSE)</f>
        <v>Mancha bacteriana</v>
      </c>
      <c r="J3644" s="1" t="str">
        <f>VLOOKUP(Tabla1[[#This Row],[Enfermedad Inglés]],Tabla3[[Enfermedad Inglés]:[Nombre Coloquial en TV]],4,FALSE)</f>
        <v>Puntos negros del tomate</v>
      </c>
      <c r="K3644" s="1" t="str">
        <f>VLOOKUP(Tabla1[[#This Row],[Enfermedad Inglés]],Tabla3[[Enfermedad Inglés]:[Nombre Coloquial en TV]],5,FALSE)</f>
        <v>Deshidratación</v>
      </c>
    </row>
    <row r="3645" spans="1:11" x14ac:dyDescent="0.2">
      <c r="A3645" s="1" t="s">
        <v>3631</v>
      </c>
      <c r="B3645" s="1" t="s">
        <v>3676</v>
      </c>
      <c r="C3645" s="1" t="s">
        <v>1217</v>
      </c>
      <c r="D3645" s="1" t="s">
        <v>3633</v>
      </c>
      <c r="E3645" s="1" t="s">
        <v>312</v>
      </c>
      <c r="F3645" s="1" t="s">
        <v>11179</v>
      </c>
      <c r="G3645" s="1" t="str">
        <f>VLOOKUP(Tabla1[[#This Row],[Planta]],Tabla3[],3,FALSE)</f>
        <v>Tomate</v>
      </c>
      <c r="H3645" s="1" t="str">
        <f>_xlfn.CONCAT(Tabla1[[#This Row],[Planta Español]],"_",IF(Tabla1[[#This Row],[Saludable]]="Si","Saludable","Enferma"))</f>
        <v>Tomate_Enferma</v>
      </c>
      <c r="I3645" s="1" t="str">
        <f>VLOOKUP(Tabla1[[#This Row],[Enfermedad Inglés]],Tabla3[[Enfermedad Inglés]:[Nombre Coloquial en TV]],3,FALSE)</f>
        <v>Mancha bacteriana</v>
      </c>
      <c r="J3645" s="1" t="str">
        <f>VLOOKUP(Tabla1[[#This Row],[Enfermedad Inglés]],Tabla3[[Enfermedad Inglés]:[Nombre Coloquial en TV]],4,FALSE)</f>
        <v>Puntos negros del tomate</v>
      </c>
      <c r="K3645" s="1" t="str">
        <f>VLOOKUP(Tabla1[[#This Row],[Enfermedad Inglés]],Tabla3[[Enfermedad Inglés]:[Nombre Coloquial en TV]],5,FALSE)</f>
        <v>Deshidratación</v>
      </c>
    </row>
    <row r="3646" spans="1:11" x14ac:dyDescent="0.2">
      <c r="A3646" s="1" t="s">
        <v>3631</v>
      </c>
      <c r="B3646" s="1" t="s">
        <v>3677</v>
      </c>
      <c r="C3646" s="1" t="s">
        <v>1217</v>
      </c>
      <c r="D3646" s="1" t="s">
        <v>3633</v>
      </c>
      <c r="E3646" s="1" t="s">
        <v>312</v>
      </c>
      <c r="F3646" s="1" t="s">
        <v>11179</v>
      </c>
      <c r="G3646" s="1" t="str">
        <f>VLOOKUP(Tabla1[[#This Row],[Planta]],Tabla3[],3,FALSE)</f>
        <v>Tomate</v>
      </c>
      <c r="H3646" s="1" t="str">
        <f>_xlfn.CONCAT(Tabla1[[#This Row],[Planta Español]],"_",IF(Tabla1[[#This Row],[Saludable]]="Si","Saludable","Enferma"))</f>
        <v>Tomate_Enferma</v>
      </c>
      <c r="I3646" s="1" t="str">
        <f>VLOOKUP(Tabla1[[#This Row],[Enfermedad Inglés]],Tabla3[[Enfermedad Inglés]:[Nombre Coloquial en TV]],3,FALSE)</f>
        <v>Mancha bacteriana</v>
      </c>
      <c r="J3646" s="1" t="str">
        <f>VLOOKUP(Tabla1[[#This Row],[Enfermedad Inglés]],Tabla3[[Enfermedad Inglés]:[Nombre Coloquial en TV]],4,FALSE)</f>
        <v>Puntos negros del tomate</v>
      </c>
      <c r="K3646" s="1" t="str">
        <f>VLOOKUP(Tabla1[[#This Row],[Enfermedad Inglés]],Tabla3[[Enfermedad Inglés]:[Nombre Coloquial en TV]],5,FALSE)</f>
        <v>Deshidratación</v>
      </c>
    </row>
    <row r="3647" spans="1:11" x14ac:dyDescent="0.2">
      <c r="A3647" s="1" t="s">
        <v>3631</v>
      </c>
      <c r="B3647" s="1" t="s">
        <v>3678</v>
      </c>
      <c r="C3647" s="1" t="s">
        <v>1217</v>
      </c>
      <c r="D3647" s="1" t="s">
        <v>3633</v>
      </c>
      <c r="E3647" s="1" t="s">
        <v>312</v>
      </c>
      <c r="F3647" s="1" t="s">
        <v>11179</v>
      </c>
      <c r="G3647" s="1" t="str">
        <f>VLOOKUP(Tabla1[[#This Row],[Planta]],Tabla3[],3,FALSE)</f>
        <v>Tomate</v>
      </c>
      <c r="H3647" s="1" t="str">
        <f>_xlfn.CONCAT(Tabla1[[#This Row],[Planta Español]],"_",IF(Tabla1[[#This Row],[Saludable]]="Si","Saludable","Enferma"))</f>
        <v>Tomate_Enferma</v>
      </c>
      <c r="I3647" s="1" t="str">
        <f>VLOOKUP(Tabla1[[#This Row],[Enfermedad Inglés]],Tabla3[[Enfermedad Inglés]:[Nombre Coloquial en TV]],3,FALSE)</f>
        <v>Mancha bacteriana</v>
      </c>
      <c r="J3647" s="1" t="str">
        <f>VLOOKUP(Tabla1[[#This Row],[Enfermedad Inglés]],Tabla3[[Enfermedad Inglés]:[Nombre Coloquial en TV]],4,FALSE)</f>
        <v>Puntos negros del tomate</v>
      </c>
      <c r="K3647" s="1" t="str">
        <f>VLOOKUP(Tabla1[[#This Row],[Enfermedad Inglés]],Tabla3[[Enfermedad Inglés]:[Nombre Coloquial en TV]],5,FALSE)</f>
        <v>Deshidratación</v>
      </c>
    </row>
    <row r="3648" spans="1:11" x14ac:dyDescent="0.2">
      <c r="A3648" s="1" t="s">
        <v>3631</v>
      </c>
      <c r="B3648" s="1" t="s">
        <v>3679</v>
      </c>
      <c r="C3648" s="1" t="s">
        <v>1217</v>
      </c>
      <c r="D3648" s="1" t="s">
        <v>3633</v>
      </c>
      <c r="E3648" s="1" t="s">
        <v>312</v>
      </c>
      <c r="F3648" s="1" t="s">
        <v>11179</v>
      </c>
      <c r="G3648" s="1" t="str">
        <f>VLOOKUP(Tabla1[[#This Row],[Planta]],Tabla3[],3,FALSE)</f>
        <v>Tomate</v>
      </c>
      <c r="H3648" s="1" t="str">
        <f>_xlfn.CONCAT(Tabla1[[#This Row],[Planta Español]],"_",IF(Tabla1[[#This Row],[Saludable]]="Si","Saludable","Enferma"))</f>
        <v>Tomate_Enferma</v>
      </c>
      <c r="I3648" s="1" t="str">
        <f>VLOOKUP(Tabla1[[#This Row],[Enfermedad Inglés]],Tabla3[[Enfermedad Inglés]:[Nombre Coloquial en TV]],3,FALSE)</f>
        <v>Mancha bacteriana</v>
      </c>
      <c r="J3648" s="1" t="str">
        <f>VLOOKUP(Tabla1[[#This Row],[Enfermedad Inglés]],Tabla3[[Enfermedad Inglés]:[Nombre Coloquial en TV]],4,FALSE)</f>
        <v>Puntos negros del tomate</v>
      </c>
      <c r="K3648" s="1" t="str">
        <f>VLOOKUP(Tabla1[[#This Row],[Enfermedad Inglés]],Tabla3[[Enfermedad Inglés]:[Nombre Coloquial en TV]],5,FALSE)</f>
        <v>Deshidratación</v>
      </c>
    </row>
    <row r="3649" spans="1:11" x14ac:dyDescent="0.2">
      <c r="A3649" s="1" t="s">
        <v>3631</v>
      </c>
      <c r="B3649" s="1" t="s">
        <v>3680</v>
      </c>
      <c r="C3649" s="1" t="s">
        <v>1217</v>
      </c>
      <c r="D3649" s="1" t="s">
        <v>3633</v>
      </c>
      <c r="E3649" s="1" t="s">
        <v>312</v>
      </c>
      <c r="F3649" s="1" t="s">
        <v>11179</v>
      </c>
      <c r="G3649" s="1" t="str">
        <f>VLOOKUP(Tabla1[[#This Row],[Planta]],Tabla3[],3,FALSE)</f>
        <v>Tomate</v>
      </c>
      <c r="H3649" s="1" t="str">
        <f>_xlfn.CONCAT(Tabla1[[#This Row],[Planta Español]],"_",IF(Tabla1[[#This Row],[Saludable]]="Si","Saludable","Enferma"))</f>
        <v>Tomate_Enferma</v>
      </c>
      <c r="I3649" s="1" t="str">
        <f>VLOOKUP(Tabla1[[#This Row],[Enfermedad Inglés]],Tabla3[[Enfermedad Inglés]:[Nombre Coloquial en TV]],3,FALSE)</f>
        <v>Mancha bacteriana</v>
      </c>
      <c r="J3649" s="1" t="str">
        <f>VLOOKUP(Tabla1[[#This Row],[Enfermedad Inglés]],Tabla3[[Enfermedad Inglés]:[Nombre Coloquial en TV]],4,FALSE)</f>
        <v>Puntos negros del tomate</v>
      </c>
      <c r="K3649" s="1" t="str">
        <f>VLOOKUP(Tabla1[[#This Row],[Enfermedad Inglés]],Tabla3[[Enfermedad Inglés]:[Nombre Coloquial en TV]],5,FALSE)</f>
        <v>Deshidratación</v>
      </c>
    </row>
    <row r="3650" spans="1:11" x14ac:dyDescent="0.2">
      <c r="A3650" s="1" t="s">
        <v>3631</v>
      </c>
      <c r="B3650" s="1" t="s">
        <v>3681</v>
      </c>
      <c r="C3650" s="1" t="s">
        <v>1217</v>
      </c>
      <c r="D3650" s="1" t="s">
        <v>3633</v>
      </c>
      <c r="E3650" s="1" t="s">
        <v>312</v>
      </c>
      <c r="F3650" s="1" t="s">
        <v>11179</v>
      </c>
      <c r="G3650" s="1" t="str">
        <f>VLOOKUP(Tabla1[[#This Row],[Planta]],Tabla3[],3,FALSE)</f>
        <v>Tomate</v>
      </c>
      <c r="H3650" s="1" t="str">
        <f>_xlfn.CONCAT(Tabla1[[#This Row],[Planta Español]],"_",IF(Tabla1[[#This Row],[Saludable]]="Si","Saludable","Enferma"))</f>
        <v>Tomate_Enferma</v>
      </c>
      <c r="I3650" s="1" t="str">
        <f>VLOOKUP(Tabla1[[#This Row],[Enfermedad Inglés]],Tabla3[[Enfermedad Inglés]:[Nombre Coloquial en TV]],3,FALSE)</f>
        <v>Mancha bacteriana</v>
      </c>
      <c r="J3650" s="1" t="str">
        <f>VLOOKUP(Tabla1[[#This Row],[Enfermedad Inglés]],Tabla3[[Enfermedad Inglés]:[Nombre Coloquial en TV]],4,FALSE)</f>
        <v>Puntos negros del tomate</v>
      </c>
      <c r="K3650" s="1" t="str">
        <f>VLOOKUP(Tabla1[[#This Row],[Enfermedad Inglés]],Tabla3[[Enfermedad Inglés]:[Nombre Coloquial en TV]],5,FALSE)</f>
        <v>Deshidratación</v>
      </c>
    </row>
    <row r="3651" spans="1:11" x14ac:dyDescent="0.2">
      <c r="A3651" s="1" t="s">
        <v>3631</v>
      </c>
      <c r="B3651" s="1" t="s">
        <v>3682</v>
      </c>
      <c r="C3651" s="1" t="s">
        <v>1217</v>
      </c>
      <c r="D3651" s="1" t="s">
        <v>3633</v>
      </c>
      <c r="E3651" s="1" t="s">
        <v>312</v>
      </c>
      <c r="F3651" s="1" t="s">
        <v>11179</v>
      </c>
      <c r="G3651" s="1" t="str">
        <f>VLOOKUP(Tabla1[[#This Row],[Planta]],Tabla3[],3,FALSE)</f>
        <v>Tomate</v>
      </c>
      <c r="H3651" s="1" t="str">
        <f>_xlfn.CONCAT(Tabla1[[#This Row],[Planta Español]],"_",IF(Tabla1[[#This Row],[Saludable]]="Si","Saludable","Enferma"))</f>
        <v>Tomate_Enferma</v>
      </c>
      <c r="I3651" s="1" t="str">
        <f>VLOOKUP(Tabla1[[#This Row],[Enfermedad Inglés]],Tabla3[[Enfermedad Inglés]:[Nombre Coloquial en TV]],3,FALSE)</f>
        <v>Mancha bacteriana</v>
      </c>
      <c r="J3651" s="1" t="str">
        <f>VLOOKUP(Tabla1[[#This Row],[Enfermedad Inglés]],Tabla3[[Enfermedad Inglés]:[Nombre Coloquial en TV]],4,FALSE)</f>
        <v>Puntos negros del tomate</v>
      </c>
      <c r="K3651" s="1" t="str">
        <f>VLOOKUP(Tabla1[[#This Row],[Enfermedad Inglés]],Tabla3[[Enfermedad Inglés]:[Nombre Coloquial en TV]],5,FALSE)</f>
        <v>Deshidratación</v>
      </c>
    </row>
    <row r="3652" spans="1:11" x14ac:dyDescent="0.2">
      <c r="A3652" s="1" t="s">
        <v>3631</v>
      </c>
      <c r="B3652" s="1" t="s">
        <v>3683</v>
      </c>
      <c r="C3652" s="1" t="s">
        <v>1217</v>
      </c>
      <c r="D3652" s="1" t="s">
        <v>3633</v>
      </c>
      <c r="E3652" s="1" t="s">
        <v>312</v>
      </c>
      <c r="F3652" s="1" t="s">
        <v>11179</v>
      </c>
      <c r="G3652" s="1" t="str">
        <f>VLOOKUP(Tabla1[[#This Row],[Planta]],Tabla3[],3,FALSE)</f>
        <v>Tomate</v>
      </c>
      <c r="H3652" s="1" t="str">
        <f>_xlfn.CONCAT(Tabla1[[#This Row],[Planta Español]],"_",IF(Tabla1[[#This Row],[Saludable]]="Si","Saludable","Enferma"))</f>
        <v>Tomate_Enferma</v>
      </c>
      <c r="I3652" s="1" t="str">
        <f>VLOOKUP(Tabla1[[#This Row],[Enfermedad Inglés]],Tabla3[[Enfermedad Inglés]:[Nombre Coloquial en TV]],3,FALSE)</f>
        <v>Mancha bacteriana</v>
      </c>
      <c r="J3652" s="1" t="str">
        <f>VLOOKUP(Tabla1[[#This Row],[Enfermedad Inglés]],Tabla3[[Enfermedad Inglés]:[Nombre Coloquial en TV]],4,FALSE)</f>
        <v>Puntos negros del tomate</v>
      </c>
      <c r="K3652" s="1" t="str">
        <f>VLOOKUP(Tabla1[[#This Row],[Enfermedad Inglés]],Tabla3[[Enfermedad Inglés]:[Nombre Coloquial en TV]],5,FALSE)</f>
        <v>Deshidratación</v>
      </c>
    </row>
    <row r="3653" spans="1:11" x14ac:dyDescent="0.2">
      <c r="A3653" s="1" t="s">
        <v>3631</v>
      </c>
      <c r="B3653" s="1" t="s">
        <v>3684</v>
      </c>
      <c r="C3653" s="1" t="s">
        <v>1217</v>
      </c>
      <c r="D3653" s="1" t="s">
        <v>3633</v>
      </c>
      <c r="E3653" s="1" t="s">
        <v>312</v>
      </c>
      <c r="F3653" s="1" t="s">
        <v>11179</v>
      </c>
      <c r="G3653" s="1" t="str">
        <f>VLOOKUP(Tabla1[[#This Row],[Planta]],Tabla3[],3,FALSE)</f>
        <v>Tomate</v>
      </c>
      <c r="H3653" s="1" t="str">
        <f>_xlfn.CONCAT(Tabla1[[#This Row],[Planta Español]],"_",IF(Tabla1[[#This Row],[Saludable]]="Si","Saludable","Enferma"))</f>
        <v>Tomate_Enferma</v>
      </c>
      <c r="I3653" s="1" t="str">
        <f>VLOOKUP(Tabla1[[#This Row],[Enfermedad Inglés]],Tabla3[[Enfermedad Inglés]:[Nombre Coloquial en TV]],3,FALSE)</f>
        <v>Mancha bacteriana</v>
      </c>
      <c r="J3653" s="1" t="str">
        <f>VLOOKUP(Tabla1[[#This Row],[Enfermedad Inglés]],Tabla3[[Enfermedad Inglés]:[Nombre Coloquial en TV]],4,FALSE)</f>
        <v>Puntos negros del tomate</v>
      </c>
      <c r="K3653" s="1" t="str">
        <f>VLOOKUP(Tabla1[[#This Row],[Enfermedad Inglés]],Tabla3[[Enfermedad Inglés]:[Nombre Coloquial en TV]],5,FALSE)</f>
        <v>Deshidratación</v>
      </c>
    </row>
    <row r="3654" spans="1:11" x14ac:dyDescent="0.2">
      <c r="A3654" s="1" t="s">
        <v>3631</v>
      </c>
      <c r="B3654" s="1" t="s">
        <v>3685</v>
      </c>
      <c r="C3654" s="1" t="s">
        <v>1217</v>
      </c>
      <c r="D3654" s="1" t="s">
        <v>3633</v>
      </c>
      <c r="E3654" s="1" t="s">
        <v>312</v>
      </c>
      <c r="F3654" s="1" t="s">
        <v>11179</v>
      </c>
      <c r="G3654" s="1" t="str">
        <f>VLOOKUP(Tabla1[[#This Row],[Planta]],Tabla3[],3,FALSE)</f>
        <v>Tomate</v>
      </c>
      <c r="H3654" s="1" t="str">
        <f>_xlfn.CONCAT(Tabla1[[#This Row],[Planta Español]],"_",IF(Tabla1[[#This Row],[Saludable]]="Si","Saludable","Enferma"))</f>
        <v>Tomate_Enferma</v>
      </c>
      <c r="I3654" s="1" t="str">
        <f>VLOOKUP(Tabla1[[#This Row],[Enfermedad Inglés]],Tabla3[[Enfermedad Inglés]:[Nombre Coloquial en TV]],3,FALSE)</f>
        <v>Mancha bacteriana</v>
      </c>
      <c r="J3654" s="1" t="str">
        <f>VLOOKUP(Tabla1[[#This Row],[Enfermedad Inglés]],Tabla3[[Enfermedad Inglés]:[Nombre Coloquial en TV]],4,FALSE)</f>
        <v>Puntos negros del tomate</v>
      </c>
      <c r="K3654" s="1" t="str">
        <f>VLOOKUP(Tabla1[[#This Row],[Enfermedad Inglés]],Tabla3[[Enfermedad Inglés]:[Nombre Coloquial en TV]],5,FALSE)</f>
        <v>Deshidratación</v>
      </c>
    </row>
    <row r="3655" spans="1:11" x14ac:dyDescent="0.2">
      <c r="A3655" s="1" t="s">
        <v>3631</v>
      </c>
      <c r="B3655" s="1" t="s">
        <v>3686</v>
      </c>
      <c r="C3655" s="1" t="s">
        <v>1217</v>
      </c>
      <c r="D3655" s="1" t="s">
        <v>3633</v>
      </c>
      <c r="E3655" s="1" t="s">
        <v>312</v>
      </c>
      <c r="F3655" s="1" t="s">
        <v>11179</v>
      </c>
      <c r="G3655" s="1" t="str">
        <f>VLOOKUP(Tabla1[[#This Row],[Planta]],Tabla3[],3,FALSE)</f>
        <v>Tomate</v>
      </c>
      <c r="H3655" s="1" t="str">
        <f>_xlfn.CONCAT(Tabla1[[#This Row],[Planta Español]],"_",IF(Tabla1[[#This Row],[Saludable]]="Si","Saludable","Enferma"))</f>
        <v>Tomate_Enferma</v>
      </c>
      <c r="I3655" s="1" t="str">
        <f>VLOOKUP(Tabla1[[#This Row],[Enfermedad Inglés]],Tabla3[[Enfermedad Inglés]:[Nombre Coloquial en TV]],3,FALSE)</f>
        <v>Mancha bacteriana</v>
      </c>
      <c r="J3655" s="1" t="str">
        <f>VLOOKUP(Tabla1[[#This Row],[Enfermedad Inglés]],Tabla3[[Enfermedad Inglés]:[Nombre Coloquial en TV]],4,FALSE)</f>
        <v>Puntos negros del tomate</v>
      </c>
      <c r="K3655" s="1" t="str">
        <f>VLOOKUP(Tabla1[[#This Row],[Enfermedad Inglés]],Tabla3[[Enfermedad Inglés]:[Nombre Coloquial en TV]],5,FALSE)</f>
        <v>Deshidratación</v>
      </c>
    </row>
    <row r="3656" spans="1:11" x14ac:dyDescent="0.2">
      <c r="A3656" s="1" t="s">
        <v>3631</v>
      </c>
      <c r="B3656" s="2" t="s">
        <v>3687</v>
      </c>
      <c r="C3656" s="1" t="s">
        <v>1217</v>
      </c>
      <c r="D3656" s="1" t="s">
        <v>3633</v>
      </c>
      <c r="E3656" s="1" t="s">
        <v>312</v>
      </c>
      <c r="F3656" s="1" t="s">
        <v>11179</v>
      </c>
      <c r="G3656" s="1" t="str">
        <f>VLOOKUP(Tabla1[[#This Row],[Planta]],Tabla3[],3,FALSE)</f>
        <v>Tomate</v>
      </c>
      <c r="H3656" s="1" t="str">
        <f>_xlfn.CONCAT(Tabla1[[#This Row],[Planta Español]],"_",IF(Tabla1[[#This Row],[Saludable]]="Si","Saludable","Enferma"))</f>
        <v>Tomate_Enferma</v>
      </c>
      <c r="I3656" s="1" t="str">
        <f>VLOOKUP(Tabla1[[#This Row],[Enfermedad Inglés]],Tabla3[[Enfermedad Inglés]:[Nombre Coloquial en TV]],3,FALSE)</f>
        <v>Mancha bacteriana</v>
      </c>
      <c r="J3656" s="1" t="str">
        <f>VLOOKUP(Tabla1[[#This Row],[Enfermedad Inglés]],Tabla3[[Enfermedad Inglés]:[Nombre Coloquial en TV]],4,FALSE)</f>
        <v>Puntos negros del tomate</v>
      </c>
      <c r="K3656" s="1" t="str">
        <f>VLOOKUP(Tabla1[[#This Row],[Enfermedad Inglés]],Tabla3[[Enfermedad Inglés]:[Nombre Coloquial en TV]],5,FALSE)</f>
        <v>Deshidratación</v>
      </c>
    </row>
    <row r="3657" spans="1:11" x14ac:dyDescent="0.2">
      <c r="A3657" s="1" t="s">
        <v>3631</v>
      </c>
      <c r="B3657" s="1" t="s">
        <v>3688</v>
      </c>
      <c r="C3657" s="1" t="s">
        <v>1217</v>
      </c>
      <c r="D3657" s="1" t="s">
        <v>3633</v>
      </c>
      <c r="E3657" s="1" t="s">
        <v>312</v>
      </c>
      <c r="F3657" s="1" t="s">
        <v>11179</v>
      </c>
      <c r="G3657" s="1" t="str">
        <f>VLOOKUP(Tabla1[[#This Row],[Planta]],Tabla3[],3,FALSE)</f>
        <v>Tomate</v>
      </c>
      <c r="H3657" s="1" t="str">
        <f>_xlfn.CONCAT(Tabla1[[#This Row],[Planta Español]],"_",IF(Tabla1[[#This Row],[Saludable]]="Si","Saludable","Enferma"))</f>
        <v>Tomate_Enferma</v>
      </c>
      <c r="I3657" s="1" t="str">
        <f>VLOOKUP(Tabla1[[#This Row],[Enfermedad Inglés]],Tabla3[[Enfermedad Inglés]:[Nombre Coloquial en TV]],3,FALSE)</f>
        <v>Mancha bacteriana</v>
      </c>
      <c r="J3657" s="1" t="str">
        <f>VLOOKUP(Tabla1[[#This Row],[Enfermedad Inglés]],Tabla3[[Enfermedad Inglés]:[Nombre Coloquial en TV]],4,FALSE)</f>
        <v>Puntos negros del tomate</v>
      </c>
      <c r="K3657" s="1" t="str">
        <f>VLOOKUP(Tabla1[[#This Row],[Enfermedad Inglés]],Tabla3[[Enfermedad Inglés]:[Nombre Coloquial en TV]],5,FALSE)</f>
        <v>Deshidratación</v>
      </c>
    </row>
    <row r="3658" spans="1:11" x14ac:dyDescent="0.2">
      <c r="A3658" s="1" t="s">
        <v>3631</v>
      </c>
      <c r="B3658" s="1" t="s">
        <v>3689</v>
      </c>
      <c r="C3658" s="1" t="s">
        <v>1217</v>
      </c>
      <c r="D3658" s="1" t="s">
        <v>3633</v>
      </c>
      <c r="E3658" s="1" t="s">
        <v>312</v>
      </c>
      <c r="F3658" s="1" t="s">
        <v>11179</v>
      </c>
      <c r="G3658" s="1" t="str">
        <f>VLOOKUP(Tabla1[[#This Row],[Planta]],Tabla3[],3,FALSE)</f>
        <v>Tomate</v>
      </c>
      <c r="H3658" s="1" t="str">
        <f>_xlfn.CONCAT(Tabla1[[#This Row],[Planta Español]],"_",IF(Tabla1[[#This Row],[Saludable]]="Si","Saludable","Enferma"))</f>
        <v>Tomate_Enferma</v>
      </c>
      <c r="I3658" s="1" t="str">
        <f>VLOOKUP(Tabla1[[#This Row],[Enfermedad Inglés]],Tabla3[[Enfermedad Inglés]:[Nombre Coloquial en TV]],3,FALSE)</f>
        <v>Mancha bacteriana</v>
      </c>
      <c r="J3658" s="1" t="str">
        <f>VLOOKUP(Tabla1[[#This Row],[Enfermedad Inglés]],Tabla3[[Enfermedad Inglés]:[Nombre Coloquial en TV]],4,FALSE)</f>
        <v>Puntos negros del tomate</v>
      </c>
      <c r="K3658" s="1" t="str">
        <f>VLOOKUP(Tabla1[[#This Row],[Enfermedad Inglés]],Tabla3[[Enfermedad Inglés]:[Nombre Coloquial en TV]],5,FALSE)</f>
        <v>Deshidratación</v>
      </c>
    </row>
    <row r="3659" spans="1:11" x14ac:dyDescent="0.2">
      <c r="A3659" s="1" t="s">
        <v>3631</v>
      </c>
      <c r="B3659" s="1" t="s">
        <v>3690</v>
      </c>
      <c r="C3659" s="1" t="s">
        <v>1217</v>
      </c>
      <c r="D3659" s="1" t="s">
        <v>3633</v>
      </c>
      <c r="E3659" s="1" t="s">
        <v>312</v>
      </c>
      <c r="F3659" s="1" t="s">
        <v>11179</v>
      </c>
      <c r="G3659" s="1" t="str">
        <f>VLOOKUP(Tabla1[[#This Row],[Planta]],Tabla3[],3,FALSE)</f>
        <v>Tomate</v>
      </c>
      <c r="H3659" s="1" t="str">
        <f>_xlfn.CONCAT(Tabla1[[#This Row],[Planta Español]],"_",IF(Tabla1[[#This Row],[Saludable]]="Si","Saludable","Enferma"))</f>
        <v>Tomate_Enferma</v>
      </c>
      <c r="I3659" s="1" t="str">
        <f>VLOOKUP(Tabla1[[#This Row],[Enfermedad Inglés]],Tabla3[[Enfermedad Inglés]:[Nombre Coloquial en TV]],3,FALSE)</f>
        <v>Mancha bacteriana</v>
      </c>
      <c r="J3659" s="1" t="str">
        <f>VLOOKUP(Tabla1[[#This Row],[Enfermedad Inglés]],Tabla3[[Enfermedad Inglés]:[Nombre Coloquial en TV]],4,FALSE)</f>
        <v>Puntos negros del tomate</v>
      </c>
      <c r="K3659" s="1" t="str">
        <f>VLOOKUP(Tabla1[[#This Row],[Enfermedad Inglés]],Tabla3[[Enfermedad Inglés]:[Nombre Coloquial en TV]],5,FALSE)</f>
        <v>Deshidratación</v>
      </c>
    </row>
    <row r="3660" spans="1:11" x14ac:dyDescent="0.2">
      <c r="A3660" s="1" t="s">
        <v>3631</v>
      </c>
      <c r="B3660" s="1" t="s">
        <v>3691</v>
      </c>
      <c r="C3660" s="1" t="s">
        <v>1217</v>
      </c>
      <c r="D3660" s="1" t="s">
        <v>3633</v>
      </c>
      <c r="E3660" s="1" t="s">
        <v>312</v>
      </c>
      <c r="F3660" s="1" t="s">
        <v>11179</v>
      </c>
      <c r="G3660" s="1" t="str">
        <f>VLOOKUP(Tabla1[[#This Row],[Planta]],Tabla3[],3,FALSE)</f>
        <v>Tomate</v>
      </c>
      <c r="H3660" s="1" t="str">
        <f>_xlfn.CONCAT(Tabla1[[#This Row],[Planta Español]],"_",IF(Tabla1[[#This Row],[Saludable]]="Si","Saludable","Enferma"))</f>
        <v>Tomate_Enferma</v>
      </c>
      <c r="I3660" s="1" t="str">
        <f>VLOOKUP(Tabla1[[#This Row],[Enfermedad Inglés]],Tabla3[[Enfermedad Inglés]:[Nombre Coloquial en TV]],3,FALSE)</f>
        <v>Mancha bacteriana</v>
      </c>
      <c r="J3660" s="1" t="str">
        <f>VLOOKUP(Tabla1[[#This Row],[Enfermedad Inglés]],Tabla3[[Enfermedad Inglés]:[Nombre Coloquial en TV]],4,FALSE)</f>
        <v>Puntos negros del tomate</v>
      </c>
      <c r="K3660" s="1" t="str">
        <f>VLOOKUP(Tabla1[[#This Row],[Enfermedad Inglés]],Tabla3[[Enfermedad Inglés]:[Nombre Coloquial en TV]],5,FALSE)</f>
        <v>Deshidratación</v>
      </c>
    </row>
    <row r="3661" spans="1:11" x14ac:dyDescent="0.2">
      <c r="A3661" s="1" t="s">
        <v>3631</v>
      </c>
      <c r="B3661" s="1" t="s">
        <v>3692</v>
      </c>
      <c r="C3661" s="1" t="s">
        <v>1217</v>
      </c>
      <c r="D3661" s="1" t="s">
        <v>3633</v>
      </c>
      <c r="E3661" s="1" t="s">
        <v>312</v>
      </c>
      <c r="F3661" s="1" t="s">
        <v>11179</v>
      </c>
      <c r="G3661" s="1" t="str">
        <f>VLOOKUP(Tabla1[[#This Row],[Planta]],Tabla3[],3,FALSE)</f>
        <v>Tomate</v>
      </c>
      <c r="H3661" s="1" t="str">
        <f>_xlfn.CONCAT(Tabla1[[#This Row],[Planta Español]],"_",IF(Tabla1[[#This Row],[Saludable]]="Si","Saludable","Enferma"))</f>
        <v>Tomate_Enferma</v>
      </c>
      <c r="I3661" s="1" t="str">
        <f>VLOOKUP(Tabla1[[#This Row],[Enfermedad Inglés]],Tabla3[[Enfermedad Inglés]:[Nombre Coloquial en TV]],3,FALSE)</f>
        <v>Mancha bacteriana</v>
      </c>
      <c r="J3661" s="1" t="str">
        <f>VLOOKUP(Tabla1[[#This Row],[Enfermedad Inglés]],Tabla3[[Enfermedad Inglés]:[Nombre Coloquial en TV]],4,FALSE)</f>
        <v>Puntos negros del tomate</v>
      </c>
      <c r="K3661" s="1" t="str">
        <f>VLOOKUP(Tabla1[[#This Row],[Enfermedad Inglés]],Tabla3[[Enfermedad Inglés]:[Nombre Coloquial en TV]],5,FALSE)</f>
        <v>Deshidratación</v>
      </c>
    </row>
    <row r="3662" spans="1:11" x14ac:dyDescent="0.2">
      <c r="A3662" s="1" t="s">
        <v>3631</v>
      </c>
      <c r="B3662" s="1" t="s">
        <v>3693</v>
      </c>
      <c r="C3662" s="1" t="s">
        <v>1217</v>
      </c>
      <c r="D3662" s="1" t="s">
        <v>3633</v>
      </c>
      <c r="E3662" s="1" t="s">
        <v>312</v>
      </c>
      <c r="F3662" s="1" t="s">
        <v>11179</v>
      </c>
      <c r="G3662" s="1" t="str">
        <f>VLOOKUP(Tabla1[[#This Row],[Planta]],Tabla3[],3,FALSE)</f>
        <v>Tomate</v>
      </c>
      <c r="H3662" s="1" t="str">
        <f>_xlfn.CONCAT(Tabla1[[#This Row],[Planta Español]],"_",IF(Tabla1[[#This Row],[Saludable]]="Si","Saludable","Enferma"))</f>
        <v>Tomate_Enferma</v>
      </c>
      <c r="I3662" s="1" t="str">
        <f>VLOOKUP(Tabla1[[#This Row],[Enfermedad Inglés]],Tabla3[[Enfermedad Inglés]:[Nombre Coloquial en TV]],3,FALSE)</f>
        <v>Mancha bacteriana</v>
      </c>
      <c r="J3662" s="1" t="str">
        <f>VLOOKUP(Tabla1[[#This Row],[Enfermedad Inglés]],Tabla3[[Enfermedad Inglés]:[Nombre Coloquial en TV]],4,FALSE)</f>
        <v>Puntos negros del tomate</v>
      </c>
      <c r="K3662" s="1" t="str">
        <f>VLOOKUP(Tabla1[[#This Row],[Enfermedad Inglés]],Tabla3[[Enfermedad Inglés]:[Nombre Coloquial en TV]],5,FALSE)</f>
        <v>Deshidratación</v>
      </c>
    </row>
    <row r="3663" spans="1:11" x14ac:dyDescent="0.2">
      <c r="A3663" s="1" t="s">
        <v>3631</v>
      </c>
      <c r="B3663" s="1" t="s">
        <v>3694</v>
      </c>
      <c r="C3663" s="1" t="s">
        <v>1217</v>
      </c>
      <c r="D3663" s="1" t="s">
        <v>3633</v>
      </c>
      <c r="E3663" s="1" t="s">
        <v>312</v>
      </c>
      <c r="F3663" s="1" t="s">
        <v>11179</v>
      </c>
      <c r="G3663" s="1" t="str">
        <f>VLOOKUP(Tabla1[[#This Row],[Planta]],Tabla3[],3,FALSE)</f>
        <v>Tomate</v>
      </c>
      <c r="H3663" s="1" t="str">
        <f>_xlfn.CONCAT(Tabla1[[#This Row],[Planta Español]],"_",IF(Tabla1[[#This Row],[Saludable]]="Si","Saludable","Enferma"))</f>
        <v>Tomate_Enferma</v>
      </c>
      <c r="I3663" s="1" t="str">
        <f>VLOOKUP(Tabla1[[#This Row],[Enfermedad Inglés]],Tabla3[[Enfermedad Inglés]:[Nombre Coloquial en TV]],3,FALSE)</f>
        <v>Mancha bacteriana</v>
      </c>
      <c r="J3663" s="1" t="str">
        <f>VLOOKUP(Tabla1[[#This Row],[Enfermedad Inglés]],Tabla3[[Enfermedad Inglés]:[Nombre Coloquial en TV]],4,FALSE)</f>
        <v>Puntos negros del tomate</v>
      </c>
      <c r="K3663" s="1" t="str">
        <f>VLOOKUP(Tabla1[[#This Row],[Enfermedad Inglés]],Tabla3[[Enfermedad Inglés]:[Nombre Coloquial en TV]],5,FALSE)</f>
        <v>Deshidratación</v>
      </c>
    </row>
    <row r="3664" spans="1:11" x14ac:dyDescent="0.2">
      <c r="A3664" s="1" t="s">
        <v>3631</v>
      </c>
      <c r="B3664" s="1" t="s">
        <v>3695</v>
      </c>
      <c r="C3664" s="1" t="s">
        <v>1217</v>
      </c>
      <c r="D3664" s="1" t="s">
        <v>3633</v>
      </c>
      <c r="E3664" s="1" t="s">
        <v>312</v>
      </c>
      <c r="F3664" s="1" t="s">
        <v>11179</v>
      </c>
      <c r="G3664" s="1" t="str">
        <f>VLOOKUP(Tabla1[[#This Row],[Planta]],Tabla3[],3,FALSE)</f>
        <v>Tomate</v>
      </c>
      <c r="H3664" s="1" t="str">
        <f>_xlfn.CONCAT(Tabla1[[#This Row],[Planta Español]],"_",IF(Tabla1[[#This Row],[Saludable]]="Si","Saludable","Enferma"))</f>
        <v>Tomate_Enferma</v>
      </c>
      <c r="I3664" s="1" t="str">
        <f>VLOOKUP(Tabla1[[#This Row],[Enfermedad Inglés]],Tabla3[[Enfermedad Inglés]:[Nombre Coloquial en TV]],3,FALSE)</f>
        <v>Mancha bacteriana</v>
      </c>
      <c r="J3664" s="1" t="str">
        <f>VLOOKUP(Tabla1[[#This Row],[Enfermedad Inglés]],Tabla3[[Enfermedad Inglés]:[Nombre Coloquial en TV]],4,FALSE)</f>
        <v>Puntos negros del tomate</v>
      </c>
      <c r="K3664" s="1" t="str">
        <f>VLOOKUP(Tabla1[[#This Row],[Enfermedad Inglés]],Tabla3[[Enfermedad Inglés]:[Nombre Coloquial en TV]],5,FALSE)</f>
        <v>Deshidratación</v>
      </c>
    </row>
    <row r="3665" spans="1:11" x14ac:dyDescent="0.2">
      <c r="A3665" s="1" t="s">
        <v>3631</v>
      </c>
      <c r="B3665" s="1" t="s">
        <v>3696</v>
      </c>
      <c r="C3665" s="1" t="s">
        <v>1217</v>
      </c>
      <c r="D3665" s="1" t="s">
        <v>3633</v>
      </c>
      <c r="E3665" s="1" t="s">
        <v>312</v>
      </c>
      <c r="F3665" s="1" t="s">
        <v>11179</v>
      </c>
      <c r="G3665" s="1" t="str">
        <f>VLOOKUP(Tabla1[[#This Row],[Planta]],Tabla3[],3,FALSE)</f>
        <v>Tomate</v>
      </c>
      <c r="H3665" s="1" t="str">
        <f>_xlfn.CONCAT(Tabla1[[#This Row],[Planta Español]],"_",IF(Tabla1[[#This Row],[Saludable]]="Si","Saludable","Enferma"))</f>
        <v>Tomate_Enferma</v>
      </c>
      <c r="I3665" s="1" t="str">
        <f>VLOOKUP(Tabla1[[#This Row],[Enfermedad Inglés]],Tabla3[[Enfermedad Inglés]:[Nombre Coloquial en TV]],3,FALSE)</f>
        <v>Mancha bacteriana</v>
      </c>
      <c r="J3665" s="1" t="str">
        <f>VLOOKUP(Tabla1[[#This Row],[Enfermedad Inglés]],Tabla3[[Enfermedad Inglés]:[Nombre Coloquial en TV]],4,FALSE)</f>
        <v>Puntos negros del tomate</v>
      </c>
      <c r="K3665" s="1" t="str">
        <f>VLOOKUP(Tabla1[[#This Row],[Enfermedad Inglés]],Tabla3[[Enfermedad Inglés]:[Nombre Coloquial en TV]],5,FALSE)</f>
        <v>Deshidratación</v>
      </c>
    </row>
    <row r="3666" spans="1:11" x14ac:dyDescent="0.2">
      <c r="A3666" s="1" t="s">
        <v>3631</v>
      </c>
      <c r="B3666" s="1" t="s">
        <v>3697</v>
      </c>
      <c r="C3666" s="1" t="s">
        <v>1217</v>
      </c>
      <c r="D3666" s="1" t="s">
        <v>3633</v>
      </c>
      <c r="E3666" s="1" t="s">
        <v>312</v>
      </c>
      <c r="F3666" s="1" t="s">
        <v>11179</v>
      </c>
      <c r="G3666" s="1" t="str">
        <f>VLOOKUP(Tabla1[[#This Row],[Planta]],Tabla3[],3,FALSE)</f>
        <v>Tomate</v>
      </c>
      <c r="H3666" s="1" t="str">
        <f>_xlfn.CONCAT(Tabla1[[#This Row],[Planta Español]],"_",IF(Tabla1[[#This Row],[Saludable]]="Si","Saludable","Enferma"))</f>
        <v>Tomate_Enferma</v>
      </c>
      <c r="I3666" s="1" t="str">
        <f>VLOOKUP(Tabla1[[#This Row],[Enfermedad Inglés]],Tabla3[[Enfermedad Inglés]:[Nombre Coloquial en TV]],3,FALSE)</f>
        <v>Mancha bacteriana</v>
      </c>
      <c r="J3666" s="1" t="str">
        <f>VLOOKUP(Tabla1[[#This Row],[Enfermedad Inglés]],Tabla3[[Enfermedad Inglés]:[Nombre Coloquial en TV]],4,FALSE)</f>
        <v>Puntos negros del tomate</v>
      </c>
      <c r="K3666" s="1" t="str">
        <f>VLOOKUP(Tabla1[[#This Row],[Enfermedad Inglés]],Tabla3[[Enfermedad Inglés]:[Nombre Coloquial en TV]],5,FALSE)</f>
        <v>Deshidratación</v>
      </c>
    </row>
    <row r="3667" spans="1:11" x14ac:dyDescent="0.2">
      <c r="A3667" s="1" t="s">
        <v>3631</v>
      </c>
      <c r="B3667" s="1" t="s">
        <v>3698</v>
      </c>
      <c r="C3667" s="1" t="s">
        <v>1217</v>
      </c>
      <c r="D3667" s="1" t="s">
        <v>3633</v>
      </c>
      <c r="E3667" s="1" t="s">
        <v>312</v>
      </c>
      <c r="F3667" s="1" t="s">
        <v>11179</v>
      </c>
      <c r="G3667" s="1" t="str">
        <f>VLOOKUP(Tabla1[[#This Row],[Planta]],Tabla3[],3,FALSE)</f>
        <v>Tomate</v>
      </c>
      <c r="H3667" s="1" t="str">
        <f>_xlfn.CONCAT(Tabla1[[#This Row],[Planta Español]],"_",IF(Tabla1[[#This Row],[Saludable]]="Si","Saludable","Enferma"))</f>
        <v>Tomate_Enferma</v>
      </c>
      <c r="I3667" s="1" t="str">
        <f>VLOOKUP(Tabla1[[#This Row],[Enfermedad Inglés]],Tabla3[[Enfermedad Inglés]:[Nombre Coloquial en TV]],3,FALSE)</f>
        <v>Mancha bacteriana</v>
      </c>
      <c r="J3667" s="1" t="str">
        <f>VLOOKUP(Tabla1[[#This Row],[Enfermedad Inglés]],Tabla3[[Enfermedad Inglés]:[Nombre Coloquial en TV]],4,FALSE)</f>
        <v>Puntos negros del tomate</v>
      </c>
      <c r="K3667" s="1" t="str">
        <f>VLOOKUP(Tabla1[[#This Row],[Enfermedad Inglés]],Tabla3[[Enfermedad Inglés]:[Nombre Coloquial en TV]],5,FALSE)</f>
        <v>Deshidratación</v>
      </c>
    </row>
    <row r="3668" spans="1:11" x14ac:dyDescent="0.2">
      <c r="A3668" s="1" t="s">
        <v>3631</v>
      </c>
      <c r="B3668" s="1" t="s">
        <v>3699</v>
      </c>
      <c r="C3668" s="1" t="s">
        <v>1217</v>
      </c>
      <c r="D3668" s="1" t="s">
        <v>3633</v>
      </c>
      <c r="E3668" s="1" t="s">
        <v>312</v>
      </c>
      <c r="F3668" s="1" t="s">
        <v>11179</v>
      </c>
      <c r="G3668" s="1" t="str">
        <f>VLOOKUP(Tabla1[[#This Row],[Planta]],Tabla3[],3,FALSE)</f>
        <v>Tomate</v>
      </c>
      <c r="H3668" s="1" t="str">
        <f>_xlfn.CONCAT(Tabla1[[#This Row],[Planta Español]],"_",IF(Tabla1[[#This Row],[Saludable]]="Si","Saludable","Enferma"))</f>
        <v>Tomate_Enferma</v>
      </c>
      <c r="I3668" s="1" t="str">
        <f>VLOOKUP(Tabla1[[#This Row],[Enfermedad Inglés]],Tabla3[[Enfermedad Inglés]:[Nombre Coloquial en TV]],3,FALSE)</f>
        <v>Mancha bacteriana</v>
      </c>
      <c r="J3668" s="1" t="str">
        <f>VLOOKUP(Tabla1[[#This Row],[Enfermedad Inglés]],Tabla3[[Enfermedad Inglés]:[Nombre Coloquial en TV]],4,FALSE)</f>
        <v>Puntos negros del tomate</v>
      </c>
      <c r="K3668" s="1" t="str">
        <f>VLOOKUP(Tabla1[[#This Row],[Enfermedad Inglés]],Tabla3[[Enfermedad Inglés]:[Nombre Coloquial en TV]],5,FALSE)</f>
        <v>Deshidratación</v>
      </c>
    </row>
    <row r="3669" spans="1:11" x14ac:dyDescent="0.2">
      <c r="A3669" s="1" t="s">
        <v>3631</v>
      </c>
      <c r="B3669" s="1" t="s">
        <v>3700</v>
      </c>
      <c r="C3669" s="1" t="s">
        <v>1217</v>
      </c>
      <c r="D3669" s="1" t="s">
        <v>3633</v>
      </c>
      <c r="E3669" s="1" t="s">
        <v>312</v>
      </c>
      <c r="F3669" s="1" t="s">
        <v>11179</v>
      </c>
      <c r="G3669" s="1" t="str">
        <f>VLOOKUP(Tabla1[[#This Row],[Planta]],Tabla3[],3,FALSE)</f>
        <v>Tomate</v>
      </c>
      <c r="H3669" s="1" t="str">
        <f>_xlfn.CONCAT(Tabla1[[#This Row],[Planta Español]],"_",IF(Tabla1[[#This Row],[Saludable]]="Si","Saludable","Enferma"))</f>
        <v>Tomate_Enferma</v>
      </c>
      <c r="I3669" s="1" t="str">
        <f>VLOOKUP(Tabla1[[#This Row],[Enfermedad Inglés]],Tabla3[[Enfermedad Inglés]:[Nombre Coloquial en TV]],3,FALSE)</f>
        <v>Mancha bacteriana</v>
      </c>
      <c r="J3669" s="1" t="str">
        <f>VLOOKUP(Tabla1[[#This Row],[Enfermedad Inglés]],Tabla3[[Enfermedad Inglés]:[Nombre Coloquial en TV]],4,FALSE)</f>
        <v>Puntos negros del tomate</v>
      </c>
      <c r="K3669" s="1" t="str">
        <f>VLOOKUP(Tabla1[[#This Row],[Enfermedad Inglés]],Tabla3[[Enfermedad Inglés]:[Nombre Coloquial en TV]],5,FALSE)</f>
        <v>Deshidratación</v>
      </c>
    </row>
    <row r="3670" spans="1:11" x14ac:dyDescent="0.2">
      <c r="A3670" s="1" t="s">
        <v>3631</v>
      </c>
      <c r="B3670" s="1" t="s">
        <v>3701</v>
      </c>
      <c r="C3670" s="1" t="s">
        <v>1217</v>
      </c>
      <c r="D3670" s="1" t="s">
        <v>3633</v>
      </c>
      <c r="E3670" s="1" t="s">
        <v>312</v>
      </c>
      <c r="F3670" s="1" t="s">
        <v>11179</v>
      </c>
      <c r="G3670" s="1" t="str">
        <f>VLOOKUP(Tabla1[[#This Row],[Planta]],Tabla3[],3,FALSE)</f>
        <v>Tomate</v>
      </c>
      <c r="H3670" s="1" t="str">
        <f>_xlfn.CONCAT(Tabla1[[#This Row],[Planta Español]],"_",IF(Tabla1[[#This Row],[Saludable]]="Si","Saludable","Enferma"))</f>
        <v>Tomate_Enferma</v>
      </c>
      <c r="I3670" s="1" t="str">
        <f>VLOOKUP(Tabla1[[#This Row],[Enfermedad Inglés]],Tabla3[[Enfermedad Inglés]:[Nombre Coloquial en TV]],3,FALSE)</f>
        <v>Mancha bacteriana</v>
      </c>
      <c r="J3670" s="1" t="str">
        <f>VLOOKUP(Tabla1[[#This Row],[Enfermedad Inglés]],Tabla3[[Enfermedad Inglés]:[Nombre Coloquial en TV]],4,FALSE)</f>
        <v>Puntos negros del tomate</v>
      </c>
      <c r="K3670" s="1" t="str">
        <f>VLOOKUP(Tabla1[[#This Row],[Enfermedad Inglés]],Tabla3[[Enfermedad Inglés]:[Nombre Coloquial en TV]],5,FALSE)</f>
        <v>Deshidratación</v>
      </c>
    </row>
    <row r="3671" spans="1:11" x14ac:dyDescent="0.2">
      <c r="A3671" s="1" t="s">
        <v>3631</v>
      </c>
      <c r="B3671" s="1" t="s">
        <v>3702</v>
      </c>
      <c r="C3671" s="1" t="s">
        <v>1217</v>
      </c>
      <c r="D3671" s="1" t="s">
        <v>3633</v>
      </c>
      <c r="E3671" s="1" t="s">
        <v>312</v>
      </c>
      <c r="F3671" s="1" t="s">
        <v>11179</v>
      </c>
      <c r="G3671" s="1" t="str">
        <f>VLOOKUP(Tabla1[[#This Row],[Planta]],Tabla3[],3,FALSE)</f>
        <v>Tomate</v>
      </c>
      <c r="H3671" s="1" t="str">
        <f>_xlfn.CONCAT(Tabla1[[#This Row],[Planta Español]],"_",IF(Tabla1[[#This Row],[Saludable]]="Si","Saludable","Enferma"))</f>
        <v>Tomate_Enferma</v>
      </c>
      <c r="I3671" s="1" t="str">
        <f>VLOOKUP(Tabla1[[#This Row],[Enfermedad Inglés]],Tabla3[[Enfermedad Inglés]:[Nombre Coloquial en TV]],3,FALSE)</f>
        <v>Mancha bacteriana</v>
      </c>
      <c r="J3671" s="1" t="str">
        <f>VLOOKUP(Tabla1[[#This Row],[Enfermedad Inglés]],Tabla3[[Enfermedad Inglés]:[Nombre Coloquial en TV]],4,FALSE)</f>
        <v>Puntos negros del tomate</v>
      </c>
      <c r="K3671" s="1" t="str">
        <f>VLOOKUP(Tabla1[[#This Row],[Enfermedad Inglés]],Tabla3[[Enfermedad Inglés]:[Nombre Coloquial en TV]],5,FALSE)</f>
        <v>Deshidratación</v>
      </c>
    </row>
    <row r="3672" spans="1:11" x14ac:dyDescent="0.2">
      <c r="A3672" s="1" t="s">
        <v>3631</v>
      </c>
      <c r="B3672" s="1" t="s">
        <v>3703</v>
      </c>
      <c r="C3672" s="1" t="s">
        <v>1217</v>
      </c>
      <c r="D3672" s="1" t="s">
        <v>3633</v>
      </c>
      <c r="E3672" s="1" t="s">
        <v>312</v>
      </c>
      <c r="F3672" s="1" t="s">
        <v>11179</v>
      </c>
      <c r="G3672" s="1" t="str">
        <f>VLOOKUP(Tabla1[[#This Row],[Planta]],Tabla3[],3,FALSE)</f>
        <v>Tomate</v>
      </c>
      <c r="H3672" s="1" t="str">
        <f>_xlfn.CONCAT(Tabla1[[#This Row],[Planta Español]],"_",IF(Tabla1[[#This Row],[Saludable]]="Si","Saludable","Enferma"))</f>
        <v>Tomate_Enferma</v>
      </c>
      <c r="I3672" s="1" t="str">
        <f>VLOOKUP(Tabla1[[#This Row],[Enfermedad Inglés]],Tabla3[[Enfermedad Inglés]:[Nombre Coloquial en TV]],3,FALSE)</f>
        <v>Mancha bacteriana</v>
      </c>
      <c r="J3672" s="1" t="str">
        <f>VLOOKUP(Tabla1[[#This Row],[Enfermedad Inglés]],Tabla3[[Enfermedad Inglés]:[Nombre Coloquial en TV]],4,FALSE)</f>
        <v>Puntos negros del tomate</v>
      </c>
      <c r="K3672" s="1" t="str">
        <f>VLOOKUP(Tabla1[[#This Row],[Enfermedad Inglés]],Tabla3[[Enfermedad Inglés]:[Nombre Coloquial en TV]],5,FALSE)</f>
        <v>Deshidratación</v>
      </c>
    </row>
    <row r="3673" spans="1:11" x14ac:dyDescent="0.2">
      <c r="A3673" s="1" t="s">
        <v>3631</v>
      </c>
      <c r="B3673" s="1" t="s">
        <v>3704</v>
      </c>
      <c r="C3673" s="1" t="s">
        <v>1217</v>
      </c>
      <c r="D3673" s="1" t="s">
        <v>3633</v>
      </c>
      <c r="E3673" s="1" t="s">
        <v>312</v>
      </c>
      <c r="F3673" s="1" t="s">
        <v>11179</v>
      </c>
      <c r="G3673" s="1" t="str">
        <f>VLOOKUP(Tabla1[[#This Row],[Planta]],Tabla3[],3,FALSE)</f>
        <v>Tomate</v>
      </c>
      <c r="H3673" s="1" t="str">
        <f>_xlfn.CONCAT(Tabla1[[#This Row],[Planta Español]],"_",IF(Tabla1[[#This Row],[Saludable]]="Si","Saludable","Enferma"))</f>
        <v>Tomate_Enferma</v>
      </c>
      <c r="I3673" s="1" t="str">
        <f>VLOOKUP(Tabla1[[#This Row],[Enfermedad Inglés]],Tabla3[[Enfermedad Inglés]:[Nombre Coloquial en TV]],3,FALSE)</f>
        <v>Mancha bacteriana</v>
      </c>
      <c r="J3673" s="1" t="str">
        <f>VLOOKUP(Tabla1[[#This Row],[Enfermedad Inglés]],Tabla3[[Enfermedad Inglés]:[Nombre Coloquial en TV]],4,FALSE)</f>
        <v>Puntos negros del tomate</v>
      </c>
      <c r="K3673" s="1" t="str">
        <f>VLOOKUP(Tabla1[[#This Row],[Enfermedad Inglés]],Tabla3[[Enfermedad Inglés]:[Nombre Coloquial en TV]],5,FALSE)</f>
        <v>Deshidratación</v>
      </c>
    </row>
    <row r="3674" spans="1:11" x14ac:dyDescent="0.2">
      <c r="A3674" s="1" t="s">
        <v>3631</v>
      </c>
      <c r="B3674" s="1" t="s">
        <v>3705</v>
      </c>
      <c r="C3674" s="1" t="s">
        <v>1217</v>
      </c>
      <c r="D3674" s="1" t="s">
        <v>3633</v>
      </c>
      <c r="E3674" s="1" t="s">
        <v>312</v>
      </c>
      <c r="F3674" s="1" t="s">
        <v>11179</v>
      </c>
      <c r="G3674" s="1" t="str">
        <f>VLOOKUP(Tabla1[[#This Row],[Planta]],Tabla3[],3,FALSE)</f>
        <v>Tomate</v>
      </c>
      <c r="H3674" s="1" t="str">
        <f>_xlfn.CONCAT(Tabla1[[#This Row],[Planta Español]],"_",IF(Tabla1[[#This Row],[Saludable]]="Si","Saludable","Enferma"))</f>
        <v>Tomate_Enferma</v>
      </c>
      <c r="I3674" s="1" t="str">
        <f>VLOOKUP(Tabla1[[#This Row],[Enfermedad Inglés]],Tabla3[[Enfermedad Inglés]:[Nombre Coloquial en TV]],3,FALSE)</f>
        <v>Mancha bacteriana</v>
      </c>
      <c r="J3674" s="1" t="str">
        <f>VLOOKUP(Tabla1[[#This Row],[Enfermedad Inglés]],Tabla3[[Enfermedad Inglés]:[Nombre Coloquial en TV]],4,FALSE)</f>
        <v>Puntos negros del tomate</v>
      </c>
      <c r="K3674" s="1" t="str">
        <f>VLOOKUP(Tabla1[[#This Row],[Enfermedad Inglés]],Tabla3[[Enfermedad Inglés]:[Nombre Coloquial en TV]],5,FALSE)</f>
        <v>Deshidratación</v>
      </c>
    </row>
    <row r="3675" spans="1:11" x14ac:dyDescent="0.2">
      <c r="A3675" s="1" t="s">
        <v>3631</v>
      </c>
      <c r="B3675" s="1" t="s">
        <v>3706</v>
      </c>
      <c r="C3675" s="1" t="s">
        <v>1217</v>
      </c>
      <c r="D3675" s="1" t="s">
        <v>3633</v>
      </c>
      <c r="E3675" s="1" t="s">
        <v>312</v>
      </c>
      <c r="F3675" s="1" t="s">
        <v>11179</v>
      </c>
      <c r="G3675" s="1" t="str">
        <f>VLOOKUP(Tabla1[[#This Row],[Planta]],Tabla3[],3,FALSE)</f>
        <v>Tomate</v>
      </c>
      <c r="H3675" s="1" t="str">
        <f>_xlfn.CONCAT(Tabla1[[#This Row],[Planta Español]],"_",IF(Tabla1[[#This Row],[Saludable]]="Si","Saludable","Enferma"))</f>
        <v>Tomate_Enferma</v>
      </c>
      <c r="I3675" s="1" t="str">
        <f>VLOOKUP(Tabla1[[#This Row],[Enfermedad Inglés]],Tabla3[[Enfermedad Inglés]:[Nombre Coloquial en TV]],3,FALSE)</f>
        <v>Mancha bacteriana</v>
      </c>
      <c r="J3675" s="1" t="str">
        <f>VLOOKUP(Tabla1[[#This Row],[Enfermedad Inglés]],Tabla3[[Enfermedad Inglés]:[Nombre Coloquial en TV]],4,FALSE)</f>
        <v>Puntos negros del tomate</v>
      </c>
      <c r="K3675" s="1" t="str">
        <f>VLOOKUP(Tabla1[[#This Row],[Enfermedad Inglés]],Tabla3[[Enfermedad Inglés]:[Nombre Coloquial en TV]],5,FALSE)</f>
        <v>Deshidratación</v>
      </c>
    </row>
    <row r="3676" spans="1:11" x14ac:dyDescent="0.2">
      <c r="A3676" s="1" t="s">
        <v>3631</v>
      </c>
      <c r="B3676" s="1" t="s">
        <v>3707</v>
      </c>
      <c r="C3676" s="1" t="s">
        <v>1217</v>
      </c>
      <c r="D3676" s="1" t="s">
        <v>3633</v>
      </c>
      <c r="E3676" s="1" t="s">
        <v>312</v>
      </c>
      <c r="F3676" s="1" t="s">
        <v>11179</v>
      </c>
      <c r="G3676" s="1" t="str">
        <f>VLOOKUP(Tabla1[[#This Row],[Planta]],Tabla3[],3,FALSE)</f>
        <v>Tomate</v>
      </c>
      <c r="H3676" s="1" t="str">
        <f>_xlfn.CONCAT(Tabla1[[#This Row],[Planta Español]],"_",IF(Tabla1[[#This Row],[Saludable]]="Si","Saludable","Enferma"))</f>
        <v>Tomate_Enferma</v>
      </c>
      <c r="I3676" s="1" t="str">
        <f>VLOOKUP(Tabla1[[#This Row],[Enfermedad Inglés]],Tabla3[[Enfermedad Inglés]:[Nombre Coloquial en TV]],3,FALSE)</f>
        <v>Mancha bacteriana</v>
      </c>
      <c r="J3676" s="1" t="str">
        <f>VLOOKUP(Tabla1[[#This Row],[Enfermedad Inglés]],Tabla3[[Enfermedad Inglés]:[Nombre Coloquial en TV]],4,FALSE)</f>
        <v>Puntos negros del tomate</v>
      </c>
      <c r="K3676" s="1" t="str">
        <f>VLOOKUP(Tabla1[[#This Row],[Enfermedad Inglés]],Tabla3[[Enfermedad Inglés]:[Nombre Coloquial en TV]],5,FALSE)</f>
        <v>Deshidratación</v>
      </c>
    </row>
    <row r="3677" spans="1:11" x14ac:dyDescent="0.2">
      <c r="A3677" s="1" t="s">
        <v>3631</v>
      </c>
      <c r="B3677" s="1" t="s">
        <v>3708</v>
      </c>
      <c r="C3677" s="1" t="s">
        <v>1217</v>
      </c>
      <c r="D3677" s="1" t="s">
        <v>3633</v>
      </c>
      <c r="E3677" s="1" t="s">
        <v>312</v>
      </c>
      <c r="F3677" s="1" t="s">
        <v>11179</v>
      </c>
      <c r="G3677" s="1" t="str">
        <f>VLOOKUP(Tabla1[[#This Row],[Planta]],Tabla3[],3,FALSE)</f>
        <v>Tomate</v>
      </c>
      <c r="H3677" s="1" t="str">
        <f>_xlfn.CONCAT(Tabla1[[#This Row],[Planta Español]],"_",IF(Tabla1[[#This Row],[Saludable]]="Si","Saludable","Enferma"))</f>
        <v>Tomate_Enferma</v>
      </c>
      <c r="I3677" s="1" t="str">
        <f>VLOOKUP(Tabla1[[#This Row],[Enfermedad Inglés]],Tabla3[[Enfermedad Inglés]:[Nombre Coloquial en TV]],3,FALSE)</f>
        <v>Mancha bacteriana</v>
      </c>
      <c r="J3677" s="1" t="str">
        <f>VLOOKUP(Tabla1[[#This Row],[Enfermedad Inglés]],Tabla3[[Enfermedad Inglés]:[Nombre Coloquial en TV]],4,FALSE)</f>
        <v>Puntos negros del tomate</v>
      </c>
      <c r="K3677" s="1" t="str">
        <f>VLOOKUP(Tabla1[[#This Row],[Enfermedad Inglés]],Tabla3[[Enfermedad Inglés]:[Nombre Coloquial en TV]],5,FALSE)</f>
        <v>Deshidratación</v>
      </c>
    </row>
    <row r="3678" spans="1:11" x14ac:dyDescent="0.2">
      <c r="A3678" s="1" t="s">
        <v>3631</v>
      </c>
      <c r="B3678" s="1" t="s">
        <v>3709</v>
      </c>
      <c r="C3678" s="1" t="s">
        <v>1217</v>
      </c>
      <c r="D3678" s="1" t="s">
        <v>3633</v>
      </c>
      <c r="E3678" s="1" t="s">
        <v>312</v>
      </c>
      <c r="F3678" s="1" t="s">
        <v>11179</v>
      </c>
      <c r="G3678" s="1" t="str">
        <f>VLOOKUP(Tabla1[[#This Row],[Planta]],Tabla3[],3,FALSE)</f>
        <v>Tomate</v>
      </c>
      <c r="H3678" s="1" t="str">
        <f>_xlfn.CONCAT(Tabla1[[#This Row],[Planta Español]],"_",IF(Tabla1[[#This Row],[Saludable]]="Si","Saludable","Enferma"))</f>
        <v>Tomate_Enferma</v>
      </c>
      <c r="I3678" s="1" t="str">
        <f>VLOOKUP(Tabla1[[#This Row],[Enfermedad Inglés]],Tabla3[[Enfermedad Inglés]:[Nombre Coloquial en TV]],3,FALSE)</f>
        <v>Mancha bacteriana</v>
      </c>
      <c r="J3678" s="1" t="str">
        <f>VLOOKUP(Tabla1[[#This Row],[Enfermedad Inglés]],Tabla3[[Enfermedad Inglés]:[Nombre Coloquial en TV]],4,FALSE)</f>
        <v>Puntos negros del tomate</v>
      </c>
      <c r="K3678" s="1" t="str">
        <f>VLOOKUP(Tabla1[[#This Row],[Enfermedad Inglés]],Tabla3[[Enfermedad Inglés]:[Nombre Coloquial en TV]],5,FALSE)</f>
        <v>Deshidratación</v>
      </c>
    </row>
    <row r="3679" spans="1:11" x14ac:dyDescent="0.2">
      <c r="A3679" s="1" t="s">
        <v>3631</v>
      </c>
      <c r="B3679" s="1" t="s">
        <v>3710</v>
      </c>
      <c r="C3679" s="1" t="s">
        <v>1217</v>
      </c>
      <c r="D3679" s="1" t="s">
        <v>3633</v>
      </c>
      <c r="E3679" s="1" t="s">
        <v>312</v>
      </c>
      <c r="F3679" s="1" t="s">
        <v>11179</v>
      </c>
      <c r="G3679" s="1" t="str">
        <f>VLOOKUP(Tabla1[[#This Row],[Planta]],Tabla3[],3,FALSE)</f>
        <v>Tomate</v>
      </c>
      <c r="H3679" s="1" t="str">
        <f>_xlfn.CONCAT(Tabla1[[#This Row],[Planta Español]],"_",IF(Tabla1[[#This Row],[Saludable]]="Si","Saludable","Enferma"))</f>
        <v>Tomate_Enferma</v>
      </c>
      <c r="I3679" s="1" t="str">
        <f>VLOOKUP(Tabla1[[#This Row],[Enfermedad Inglés]],Tabla3[[Enfermedad Inglés]:[Nombre Coloquial en TV]],3,FALSE)</f>
        <v>Mancha bacteriana</v>
      </c>
      <c r="J3679" s="1" t="str">
        <f>VLOOKUP(Tabla1[[#This Row],[Enfermedad Inglés]],Tabla3[[Enfermedad Inglés]:[Nombre Coloquial en TV]],4,FALSE)</f>
        <v>Puntos negros del tomate</v>
      </c>
      <c r="K3679" s="1" t="str">
        <f>VLOOKUP(Tabla1[[#This Row],[Enfermedad Inglés]],Tabla3[[Enfermedad Inglés]:[Nombre Coloquial en TV]],5,FALSE)</f>
        <v>Deshidratación</v>
      </c>
    </row>
    <row r="3680" spans="1:11" x14ac:dyDescent="0.2">
      <c r="A3680" s="1" t="s">
        <v>3631</v>
      </c>
      <c r="B3680" s="1" t="s">
        <v>3711</v>
      </c>
      <c r="C3680" s="1" t="s">
        <v>1217</v>
      </c>
      <c r="D3680" s="1" t="s">
        <v>3633</v>
      </c>
      <c r="E3680" s="1" t="s">
        <v>312</v>
      </c>
      <c r="F3680" s="1" t="s">
        <v>11179</v>
      </c>
      <c r="G3680" s="1" t="str">
        <f>VLOOKUP(Tabla1[[#This Row],[Planta]],Tabla3[],3,FALSE)</f>
        <v>Tomate</v>
      </c>
      <c r="H3680" s="1" t="str">
        <f>_xlfn.CONCAT(Tabla1[[#This Row],[Planta Español]],"_",IF(Tabla1[[#This Row],[Saludable]]="Si","Saludable","Enferma"))</f>
        <v>Tomate_Enferma</v>
      </c>
      <c r="I3680" s="1" t="str">
        <f>VLOOKUP(Tabla1[[#This Row],[Enfermedad Inglés]],Tabla3[[Enfermedad Inglés]:[Nombre Coloquial en TV]],3,FALSE)</f>
        <v>Mancha bacteriana</v>
      </c>
      <c r="J3680" s="1" t="str">
        <f>VLOOKUP(Tabla1[[#This Row],[Enfermedad Inglés]],Tabla3[[Enfermedad Inglés]:[Nombre Coloquial en TV]],4,FALSE)</f>
        <v>Puntos negros del tomate</v>
      </c>
      <c r="K3680" s="1" t="str">
        <f>VLOOKUP(Tabla1[[#This Row],[Enfermedad Inglés]],Tabla3[[Enfermedad Inglés]:[Nombre Coloquial en TV]],5,FALSE)</f>
        <v>Deshidratación</v>
      </c>
    </row>
    <row r="3681" spans="1:11" x14ac:dyDescent="0.2">
      <c r="A3681" s="1" t="s">
        <v>3631</v>
      </c>
      <c r="B3681" s="1" t="s">
        <v>3712</v>
      </c>
      <c r="C3681" s="1" t="s">
        <v>1217</v>
      </c>
      <c r="D3681" s="1" t="s">
        <v>3633</v>
      </c>
      <c r="E3681" s="1" t="s">
        <v>312</v>
      </c>
      <c r="F3681" s="1" t="s">
        <v>11179</v>
      </c>
      <c r="G3681" s="1" t="str">
        <f>VLOOKUP(Tabla1[[#This Row],[Planta]],Tabla3[],3,FALSE)</f>
        <v>Tomate</v>
      </c>
      <c r="H3681" s="1" t="str">
        <f>_xlfn.CONCAT(Tabla1[[#This Row],[Planta Español]],"_",IF(Tabla1[[#This Row],[Saludable]]="Si","Saludable","Enferma"))</f>
        <v>Tomate_Enferma</v>
      </c>
      <c r="I3681" s="1" t="str">
        <f>VLOOKUP(Tabla1[[#This Row],[Enfermedad Inglés]],Tabla3[[Enfermedad Inglés]:[Nombre Coloquial en TV]],3,FALSE)</f>
        <v>Mancha bacteriana</v>
      </c>
      <c r="J3681" s="1" t="str">
        <f>VLOOKUP(Tabla1[[#This Row],[Enfermedad Inglés]],Tabla3[[Enfermedad Inglés]:[Nombre Coloquial en TV]],4,FALSE)</f>
        <v>Puntos negros del tomate</v>
      </c>
      <c r="K3681" s="1" t="str">
        <f>VLOOKUP(Tabla1[[#This Row],[Enfermedad Inglés]],Tabla3[[Enfermedad Inglés]:[Nombre Coloquial en TV]],5,FALSE)</f>
        <v>Deshidratación</v>
      </c>
    </row>
    <row r="3682" spans="1:11" x14ac:dyDescent="0.2">
      <c r="A3682" s="1" t="s">
        <v>3631</v>
      </c>
      <c r="B3682" s="1" t="s">
        <v>3713</v>
      </c>
      <c r="C3682" s="1" t="s">
        <v>1217</v>
      </c>
      <c r="D3682" s="1" t="s">
        <v>3633</v>
      </c>
      <c r="E3682" s="1" t="s">
        <v>312</v>
      </c>
      <c r="F3682" s="1" t="s">
        <v>11179</v>
      </c>
      <c r="G3682" s="1" t="str">
        <f>VLOOKUP(Tabla1[[#This Row],[Planta]],Tabla3[],3,FALSE)</f>
        <v>Tomate</v>
      </c>
      <c r="H3682" s="1" t="str">
        <f>_xlfn.CONCAT(Tabla1[[#This Row],[Planta Español]],"_",IF(Tabla1[[#This Row],[Saludable]]="Si","Saludable","Enferma"))</f>
        <v>Tomate_Enferma</v>
      </c>
      <c r="I3682" s="1" t="str">
        <f>VLOOKUP(Tabla1[[#This Row],[Enfermedad Inglés]],Tabla3[[Enfermedad Inglés]:[Nombre Coloquial en TV]],3,FALSE)</f>
        <v>Mancha bacteriana</v>
      </c>
      <c r="J3682" s="1" t="str">
        <f>VLOOKUP(Tabla1[[#This Row],[Enfermedad Inglés]],Tabla3[[Enfermedad Inglés]:[Nombre Coloquial en TV]],4,FALSE)</f>
        <v>Puntos negros del tomate</v>
      </c>
      <c r="K3682" s="1" t="str">
        <f>VLOOKUP(Tabla1[[#This Row],[Enfermedad Inglés]],Tabla3[[Enfermedad Inglés]:[Nombre Coloquial en TV]],5,FALSE)</f>
        <v>Deshidratación</v>
      </c>
    </row>
    <row r="3683" spans="1:11" x14ac:dyDescent="0.2">
      <c r="A3683" s="1" t="s">
        <v>3631</v>
      </c>
      <c r="B3683" s="1" t="s">
        <v>3714</v>
      </c>
      <c r="C3683" s="1" t="s">
        <v>1217</v>
      </c>
      <c r="D3683" s="1" t="s">
        <v>3633</v>
      </c>
      <c r="E3683" s="1" t="s">
        <v>312</v>
      </c>
      <c r="F3683" s="1" t="s">
        <v>11179</v>
      </c>
      <c r="G3683" s="1" t="str">
        <f>VLOOKUP(Tabla1[[#This Row],[Planta]],Tabla3[],3,FALSE)</f>
        <v>Tomate</v>
      </c>
      <c r="H3683" s="1" t="str">
        <f>_xlfn.CONCAT(Tabla1[[#This Row],[Planta Español]],"_",IF(Tabla1[[#This Row],[Saludable]]="Si","Saludable","Enferma"))</f>
        <v>Tomate_Enferma</v>
      </c>
      <c r="I3683" s="1" t="str">
        <f>VLOOKUP(Tabla1[[#This Row],[Enfermedad Inglés]],Tabla3[[Enfermedad Inglés]:[Nombre Coloquial en TV]],3,FALSE)</f>
        <v>Mancha bacteriana</v>
      </c>
      <c r="J3683" s="1" t="str">
        <f>VLOOKUP(Tabla1[[#This Row],[Enfermedad Inglés]],Tabla3[[Enfermedad Inglés]:[Nombre Coloquial en TV]],4,FALSE)</f>
        <v>Puntos negros del tomate</v>
      </c>
      <c r="K3683" s="1" t="str">
        <f>VLOOKUP(Tabla1[[#This Row],[Enfermedad Inglés]],Tabla3[[Enfermedad Inglés]:[Nombre Coloquial en TV]],5,FALSE)</f>
        <v>Deshidratación</v>
      </c>
    </row>
    <row r="3684" spans="1:11" x14ac:dyDescent="0.2">
      <c r="A3684" s="1" t="s">
        <v>3631</v>
      </c>
      <c r="B3684" s="1" t="s">
        <v>3715</v>
      </c>
      <c r="C3684" s="1" t="s">
        <v>1217</v>
      </c>
      <c r="D3684" s="1" t="s">
        <v>3633</v>
      </c>
      <c r="E3684" s="1" t="s">
        <v>312</v>
      </c>
      <c r="F3684" s="1" t="s">
        <v>11179</v>
      </c>
      <c r="G3684" s="1" t="str">
        <f>VLOOKUP(Tabla1[[#This Row],[Planta]],Tabla3[],3,FALSE)</f>
        <v>Tomate</v>
      </c>
      <c r="H3684" s="1" t="str">
        <f>_xlfn.CONCAT(Tabla1[[#This Row],[Planta Español]],"_",IF(Tabla1[[#This Row],[Saludable]]="Si","Saludable","Enferma"))</f>
        <v>Tomate_Enferma</v>
      </c>
      <c r="I3684" s="1" t="str">
        <f>VLOOKUP(Tabla1[[#This Row],[Enfermedad Inglés]],Tabla3[[Enfermedad Inglés]:[Nombre Coloquial en TV]],3,FALSE)</f>
        <v>Mancha bacteriana</v>
      </c>
      <c r="J3684" s="1" t="str">
        <f>VLOOKUP(Tabla1[[#This Row],[Enfermedad Inglés]],Tabla3[[Enfermedad Inglés]:[Nombre Coloquial en TV]],4,FALSE)</f>
        <v>Puntos negros del tomate</v>
      </c>
      <c r="K3684" s="1" t="str">
        <f>VLOOKUP(Tabla1[[#This Row],[Enfermedad Inglés]],Tabla3[[Enfermedad Inglés]:[Nombre Coloquial en TV]],5,FALSE)</f>
        <v>Deshidratación</v>
      </c>
    </row>
    <row r="3685" spans="1:11" x14ac:dyDescent="0.2">
      <c r="A3685" s="1" t="s">
        <v>3631</v>
      </c>
      <c r="B3685" s="1" t="s">
        <v>3716</v>
      </c>
      <c r="C3685" s="1" t="s">
        <v>1217</v>
      </c>
      <c r="D3685" s="1" t="s">
        <v>3633</v>
      </c>
      <c r="E3685" s="1" t="s">
        <v>312</v>
      </c>
      <c r="F3685" s="1" t="s">
        <v>11179</v>
      </c>
      <c r="G3685" s="1" t="str">
        <f>VLOOKUP(Tabla1[[#This Row],[Planta]],Tabla3[],3,FALSE)</f>
        <v>Tomate</v>
      </c>
      <c r="H3685" s="1" t="str">
        <f>_xlfn.CONCAT(Tabla1[[#This Row],[Planta Español]],"_",IF(Tabla1[[#This Row],[Saludable]]="Si","Saludable","Enferma"))</f>
        <v>Tomate_Enferma</v>
      </c>
      <c r="I3685" s="1" t="str">
        <f>VLOOKUP(Tabla1[[#This Row],[Enfermedad Inglés]],Tabla3[[Enfermedad Inglés]:[Nombre Coloquial en TV]],3,FALSE)</f>
        <v>Mancha bacteriana</v>
      </c>
      <c r="J3685" s="1" t="str">
        <f>VLOOKUP(Tabla1[[#This Row],[Enfermedad Inglés]],Tabla3[[Enfermedad Inglés]:[Nombre Coloquial en TV]],4,FALSE)</f>
        <v>Puntos negros del tomate</v>
      </c>
      <c r="K3685" s="1" t="str">
        <f>VLOOKUP(Tabla1[[#This Row],[Enfermedad Inglés]],Tabla3[[Enfermedad Inglés]:[Nombre Coloquial en TV]],5,FALSE)</f>
        <v>Deshidratación</v>
      </c>
    </row>
    <row r="3686" spans="1:11" x14ac:dyDescent="0.2">
      <c r="A3686" s="1" t="s">
        <v>3631</v>
      </c>
      <c r="B3686" s="1" t="s">
        <v>3717</v>
      </c>
      <c r="C3686" s="1" t="s">
        <v>1217</v>
      </c>
      <c r="D3686" s="1" t="s">
        <v>3633</v>
      </c>
      <c r="E3686" s="1" t="s">
        <v>312</v>
      </c>
      <c r="F3686" s="1" t="s">
        <v>11179</v>
      </c>
      <c r="G3686" s="1" t="str">
        <f>VLOOKUP(Tabla1[[#This Row],[Planta]],Tabla3[],3,FALSE)</f>
        <v>Tomate</v>
      </c>
      <c r="H3686" s="1" t="str">
        <f>_xlfn.CONCAT(Tabla1[[#This Row],[Planta Español]],"_",IF(Tabla1[[#This Row],[Saludable]]="Si","Saludable","Enferma"))</f>
        <v>Tomate_Enferma</v>
      </c>
      <c r="I3686" s="1" t="str">
        <f>VLOOKUP(Tabla1[[#This Row],[Enfermedad Inglés]],Tabla3[[Enfermedad Inglés]:[Nombre Coloquial en TV]],3,FALSE)</f>
        <v>Mancha bacteriana</v>
      </c>
      <c r="J3686" s="1" t="str">
        <f>VLOOKUP(Tabla1[[#This Row],[Enfermedad Inglés]],Tabla3[[Enfermedad Inglés]:[Nombre Coloquial en TV]],4,FALSE)</f>
        <v>Puntos negros del tomate</v>
      </c>
      <c r="K3686" s="1" t="str">
        <f>VLOOKUP(Tabla1[[#This Row],[Enfermedad Inglés]],Tabla3[[Enfermedad Inglés]:[Nombre Coloquial en TV]],5,FALSE)</f>
        <v>Deshidratación</v>
      </c>
    </row>
    <row r="3687" spans="1:11" x14ac:dyDescent="0.2">
      <c r="A3687" s="1" t="s">
        <v>3631</v>
      </c>
      <c r="B3687" s="1" t="s">
        <v>3718</v>
      </c>
      <c r="C3687" s="1" t="s">
        <v>1217</v>
      </c>
      <c r="D3687" s="1" t="s">
        <v>3633</v>
      </c>
      <c r="E3687" s="1" t="s">
        <v>312</v>
      </c>
      <c r="F3687" s="1" t="s">
        <v>11179</v>
      </c>
      <c r="G3687" s="1" t="str">
        <f>VLOOKUP(Tabla1[[#This Row],[Planta]],Tabla3[],3,FALSE)</f>
        <v>Tomate</v>
      </c>
      <c r="H3687" s="1" t="str">
        <f>_xlfn.CONCAT(Tabla1[[#This Row],[Planta Español]],"_",IF(Tabla1[[#This Row],[Saludable]]="Si","Saludable","Enferma"))</f>
        <v>Tomate_Enferma</v>
      </c>
      <c r="I3687" s="1" t="str">
        <f>VLOOKUP(Tabla1[[#This Row],[Enfermedad Inglés]],Tabla3[[Enfermedad Inglés]:[Nombre Coloquial en TV]],3,FALSE)</f>
        <v>Mancha bacteriana</v>
      </c>
      <c r="J3687" s="1" t="str">
        <f>VLOOKUP(Tabla1[[#This Row],[Enfermedad Inglés]],Tabla3[[Enfermedad Inglés]:[Nombre Coloquial en TV]],4,FALSE)</f>
        <v>Puntos negros del tomate</v>
      </c>
      <c r="K3687" s="1" t="str">
        <f>VLOOKUP(Tabla1[[#This Row],[Enfermedad Inglés]],Tabla3[[Enfermedad Inglés]:[Nombre Coloquial en TV]],5,FALSE)</f>
        <v>Deshidratación</v>
      </c>
    </row>
    <row r="3688" spans="1:11" x14ac:dyDescent="0.2">
      <c r="A3688" s="1" t="s">
        <v>3631</v>
      </c>
      <c r="B3688" s="1" t="s">
        <v>3719</v>
      </c>
      <c r="C3688" s="1" t="s">
        <v>1217</v>
      </c>
      <c r="D3688" s="1" t="s">
        <v>3633</v>
      </c>
      <c r="E3688" s="1" t="s">
        <v>312</v>
      </c>
      <c r="F3688" s="1" t="s">
        <v>11179</v>
      </c>
      <c r="G3688" s="1" t="str">
        <f>VLOOKUP(Tabla1[[#This Row],[Planta]],Tabla3[],3,FALSE)</f>
        <v>Tomate</v>
      </c>
      <c r="H3688" s="1" t="str">
        <f>_xlfn.CONCAT(Tabla1[[#This Row],[Planta Español]],"_",IF(Tabla1[[#This Row],[Saludable]]="Si","Saludable","Enferma"))</f>
        <v>Tomate_Enferma</v>
      </c>
      <c r="I3688" s="1" t="str">
        <f>VLOOKUP(Tabla1[[#This Row],[Enfermedad Inglés]],Tabla3[[Enfermedad Inglés]:[Nombre Coloquial en TV]],3,FALSE)</f>
        <v>Mancha bacteriana</v>
      </c>
      <c r="J3688" s="1" t="str">
        <f>VLOOKUP(Tabla1[[#This Row],[Enfermedad Inglés]],Tabla3[[Enfermedad Inglés]:[Nombre Coloquial en TV]],4,FALSE)</f>
        <v>Puntos negros del tomate</v>
      </c>
      <c r="K3688" s="1" t="str">
        <f>VLOOKUP(Tabla1[[#This Row],[Enfermedad Inglés]],Tabla3[[Enfermedad Inglés]:[Nombre Coloquial en TV]],5,FALSE)</f>
        <v>Deshidratación</v>
      </c>
    </row>
    <row r="3689" spans="1:11" x14ac:dyDescent="0.2">
      <c r="A3689" s="1" t="s">
        <v>3631</v>
      </c>
      <c r="B3689" s="1" t="s">
        <v>3720</v>
      </c>
      <c r="C3689" s="1" t="s">
        <v>1217</v>
      </c>
      <c r="D3689" s="1" t="s">
        <v>3633</v>
      </c>
      <c r="E3689" s="1" t="s">
        <v>312</v>
      </c>
      <c r="F3689" s="1" t="s">
        <v>11179</v>
      </c>
      <c r="G3689" s="1" t="str">
        <f>VLOOKUP(Tabla1[[#This Row],[Planta]],Tabla3[],3,FALSE)</f>
        <v>Tomate</v>
      </c>
      <c r="H3689" s="1" t="str">
        <f>_xlfn.CONCAT(Tabla1[[#This Row],[Planta Español]],"_",IF(Tabla1[[#This Row],[Saludable]]="Si","Saludable","Enferma"))</f>
        <v>Tomate_Enferma</v>
      </c>
      <c r="I3689" s="1" t="str">
        <f>VLOOKUP(Tabla1[[#This Row],[Enfermedad Inglés]],Tabla3[[Enfermedad Inglés]:[Nombre Coloquial en TV]],3,FALSE)</f>
        <v>Mancha bacteriana</v>
      </c>
      <c r="J3689" s="1" t="str">
        <f>VLOOKUP(Tabla1[[#This Row],[Enfermedad Inglés]],Tabla3[[Enfermedad Inglés]:[Nombre Coloquial en TV]],4,FALSE)</f>
        <v>Puntos negros del tomate</v>
      </c>
      <c r="K3689" s="1" t="str">
        <f>VLOOKUP(Tabla1[[#This Row],[Enfermedad Inglés]],Tabla3[[Enfermedad Inglés]:[Nombre Coloquial en TV]],5,FALSE)</f>
        <v>Deshidratación</v>
      </c>
    </row>
    <row r="3690" spans="1:11" x14ac:dyDescent="0.2">
      <c r="A3690" s="1" t="s">
        <v>3631</v>
      </c>
      <c r="B3690" s="1" t="s">
        <v>3721</v>
      </c>
      <c r="C3690" s="1" t="s">
        <v>1217</v>
      </c>
      <c r="D3690" s="1" t="s">
        <v>3633</v>
      </c>
      <c r="E3690" s="1" t="s">
        <v>312</v>
      </c>
      <c r="F3690" s="1" t="s">
        <v>11179</v>
      </c>
      <c r="G3690" s="1" t="str">
        <f>VLOOKUP(Tabla1[[#This Row],[Planta]],Tabla3[],3,FALSE)</f>
        <v>Tomate</v>
      </c>
      <c r="H3690" s="1" t="str">
        <f>_xlfn.CONCAT(Tabla1[[#This Row],[Planta Español]],"_",IF(Tabla1[[#This Row],[Saludable]]="Si","Saludable","Enferma"))</f>
        <v>Tomate_Enferma</v>
      </c>
      <c r="I3690" s="1" t="str">
        <f>VLOOKUP(Tabla1[[#This Row],[Enfermedad Inglés]],Tabla3[[Enfermedad Inglés]:[Nombre Coloquial en TV]],3,FALSE)</f>
        <v>Mancha bacteriana</v>
      </c>
      <c r="J3690" s="1" t="str">
        <f>VLOOKUP(Tabla1[[#This Row],[Enfermedad Inglés]],Tabla3[[Enfermedad Inglés]:[Nombre Coloquial en TV]],4,FALSE)</f>
        <v>Puntos negros del tomate</v>
      </c>
      <c r="K3690" s="1" t="str">
        <f>VLOOKUP(Tabla1[[#This Row],[Enfermedad Inglés]],Tabla3[[Enfermedad Inglés]:[Nombre Coloquial en TV]],5,FALSE)</f>
        <v>Deshidratación</v>
      </c>
    </row>
    <row r="3691" spans="1:11" x14ac:dyDescent="0.2">
      <c r="A3691" s="1" t="s">
        <v>3631</v>
      </c>
      <c r="B3691" s="1" t="s">
        <v>3722</v>
      </c>
      <c r="C3691" s="1" t="s">
        <v>1217</v>
      </c>
      <c r="D3691" s="1" t="s">
        <v>3633</v>
      </c>
      <c r="E3691" s="1" t="s">
        <v>312</v>
      </c>
      <c r="F3691" s="1" t="s">
        <v>11179</v>
      </c>
      <c r="G3691" s="1" t="str">
        <f>VLOOKUP(Tabla1[[#This Row],[Planta]],Tabla3[],3,FALSE)</f>
        <v>Tomate</v>
      </c>
      <c r="H3691" s="1" t="str">
        <f>_xlfn.CONCAT(Tabla1[[#This Row],[Planta Español]],"_",IF(Tabla1[[#This Row],[Saludable]]="Si","Saludable","Enferma"))</f>
        <v>Tomate_Enferma</v>
      </c>
      <c r="I3691" s="1" t="str">
        <f>VLOOKUP(Tabla1[[#This Row],[Enfermedad Inglés]],Tabla3[[Enfermedad Inglés]:[Nombre Coloquial en TV]],3,FALSE)</f>
        <v>Mancha bacteriana</v>
      </c>
      <c r="J3691" s="1" t="str">
        <f>VLOOKUP(Tabla1[[#This Row],[Enfermedad Inglés]],Tabla3[[Enfermedad Inglés]:[Nombre Coloquial en TV]],4,FALSE)</f>
        <v>Puntos negros del tomate</v>
      </c>
      <c r="K3691" s="1" t="str">
        <f>VLOOKUP(Tabla1[[#This Row],[Enfermedad Inglés]],Tabla3[[Enfermedad Inglés]:[Nombre Coloquial en TV]],5,FALSE)</f>
        <v>Deshidratación</v>
      </c>
    </row>
    <row r="3692" spans="1:11" x14ac:dyDescent="0.2">
      <c r="A3692" s="1" t="s">
        <v>3631</v>
      </c>
      <c r="B3692" s="1" t="s">
        <v>3723</v>
      </c>
      <c r="C3692" s="1" t="s">
        <v>1217</v>
      </c>
      <c r="D3692" s="1" t="s">
        <v>3633</v>
      </c>
      <c r="E3692" s="1" t="s">
        <v>312</v>
      </c>
      <c r="F3692" s="1" t="s">
        <v>11179</v>
      </c>
      <c r="G3692" s="1" t="str">
        <f>VLOOKUP(Tabla1[[#This Row],[Planta]],Tabla3[],3,FALSE)</f>
        <v>Tomate</v>
      </c>
      <c r="H3692" s="1" t="str">
        <f>_xlfn.CONCAT(Tabla1[[#This Row],[Planta Español]],"_",IF(Tabla1[[#This Row],[Saludable]]="Si","Saludable","Enferma"))</f>
        <v>Tomate_Enferma</v>
      </c>
      <c r="I3692" s="1" t="str">
        <f>VLOOKUP(Tabla1[[#This Row],[Enfermedad Inglés]],Tabla3[[Enfermedad Inglés]:[Nombre Coloquial en TV]],3,FALSE)</f>
        <v>Mancha bacteriana</v>
      </c>
      <c r="J3692" s="1" t="str">
        <f>VLOOKUP(Tabla1[[#This Row],[Enfermedad Inglés]],Tabla3[[Enfermedad Inglés]:[Nombre Coloquial en TV]],4,FALSE)</f>
        <v>Puntos negros del tomate</v>
      </c>
      <c r="K3692" s="1" t="str">
        <f>VLOOKUP(Tabla1[[#This Row],[Enfermedad Inglés]],Tabla3[[Enfermedad Inglés]:[Nombre Coloquial en TV]],5,FALSE)</f>
        <v>Deshidratación</v>
      </c>
    </row>
    <row r="3693" spans="1:11" x14ac:dyDescent="0.2">
      <c r="A3693" s="1" t="s">
        <v>3631</v>
      </c>
      <c r="B3693" s="1" t="s">
        <v>3724</v>
      </c>
      <c r="C3693" s="1" t="s">
        <v>1217</v>
      </c>
      <c r="D3693" s="1" t="s">
        <v>3633</v>
      </c>
      <c r="E3693" s="1" t="s">
        <v>312</v>
      </c>
      <c r="F3693" s="1" t="s">
        <v>11179</v>
      </c>
      <c r="G3693" s="1" t="str">
        <f>VLOOKUP(Tabla1[[#This Row],[Planta]],Tabla3[],3,FALSE)</f>
        <v>Tomate</v>
      </c>
      <c r="H3693" s="1" t="str">
        <f>_xlfn.CONCAT(Tabla1[[#This Row],[Planta Español]],"_",IF(Tabla1[[#This Row],[Saludable]]="Si","Saludable","Enferma"))</f>
        <v>Tomate_Enferma</v>
      </c>
      <c r="I3693" s="1" t="str">
        <f>VLOOKUP(Tabla1[[#This Row],[Enfermedad Inglés]],Tabla3[[Enfermedad Inglés]:[Nombre Coloquial en TV]],3,FALSE)</f>
        <v>Mancha bacteriana</v>
      </c>
      <c r="J3693" s="1" t="str">
        <f>VLOOKUP(Tabla1[[#This Row],[Enfermedad Inglés]],Tabla3[[Enfermedad Inglés]:[Nombre Coloquial en TV]],4,FALSE)</f>
        <v>Puntos negros del tomate</v>
      </c>
      <c r="K3693" s="1" t="str">
        <f>VLOOKUP(Tabla1[[#This Row],[Enfermedad Inglés]],Tabla3[[Enfermedad Inglés]:[Nombre Coloquial en TV]],5,FALSE)</f>
        <v>Deshidratación</v>
      </c>
    </row>
    <row r="3694" spans="1:11" x14ac:dyDescent="0.2">
      <c r="A3694" s="1" t="s">
        <v>3631</v>
      </c>
      <c r="B3694" s="1" t="s">
        <v>3725</v>
      </c>
      <c r="C3694" s="1" t="s">
        <v>1217</v>
      </c>
      <c r="D3694" s="1" t="s">
        <v>3633</v>
      </c>
      <c r="E3694" s="1" t="s">
        <v>312</v>
      </c>
      <c r="F3694" s="1" t="s">
        <v>11179</v>
      </c>
      <c r="G3694" s="1" t="str">
        <f>VLOOKUP(Tabla1[[#This Row],[Planta]],Tabla3[],3,FALSE)</f>
        <v>Tomate</v>
      </c>
      <c r="H3694" s="1" t="str">
        <f>_xlfn.CONCAT(Tabla1[[#This Row],[Planta Español]],"_",IF(Tabla1[[#This Row],[Saludable]]="Si","Saludable","Enferma"))</f>
        <v>Tomate_Enferma</v>
      </c>
      <c r="I3694" s="1" t="str">
        <f>VLOOKUP(Tabla1[[#This Row],[Enfermedad Inglés]],Tabla3[[Enfermedad Inglés]:[Nombre Coloquial en TV]],3,FALSE)</f>
        <v>Mancha bacteriana</v>
      </c>
      <c r="J3694" s="1" t="str">
        <f>VLOOKUP(Tabla1[[#This Row],[Enfermedad Inglés]],Tabla3[[Enfermedad Inglés]:[Nombre Coloquial en TV]],4,FALSE)</f>
        <v>Puntos negros del tomate</v>
      </c>
      <c r="K3694" s="1" t="str">
        <f>VLOOKUP(Tabla1[[#This Row],[Enfermedad Inglés]],Tabla3[[Enfermedad Inglés]:[Nombre Coloquial en TV]],5,FALSE)</f>
        <v>Deshidratación</v>
      </c>
    </row>
    <row r="3695" spans="1:11" x14ac:dyDescent="0.2">
      <c r="A3695" s="1" t="s">
        <v>3631</v>
      </c>
      <c r="B3695" s="1" t="s">
        <v>3726</v>
      </c>
      <c r="C3695" s="1" t="s">
        <v>1217</v>
      </c>
      <c r="D3695" s="1" t="s">
        <v>3633</v>
      </c>
      <c r="E3695" s="1" t="s">
        <v>312</v>
      </c>
      <c r="F3695" s="1" t="s">
        <v>11179</v>
      </c>
      <c r="G3695" s="1" t="str">
        <f>VLOOKUP(Tabla1[[#This Row],[Planta]],Tabla3[],3,FALSE)</f>
        <v>Tomate</v>
      </c>
      <c r="H3695" s="1" t="str">
        <f>_xlfn.CONCAT(Tabla1[[#This Row],[Planta Español]],"_",IF(Tabla1[[#This Row],[Saludable]]="Si","Saludable","Enferma"))</f>
        <v>Tomate_Enferma</v>
      </c>
      <c r="I3695" s="1" t="str">
        <f>VLOOKUP(Tabla1[[#This Row],[Enfermedad Inglés]],Tabla3[[Enfermedad Inglés]:[Nombre Coloquial en TV]],3,FALSE)</f>
        <v>Mancha bacteriana</v>
      </c>
      <c r="J3695" s="1" t="str">
        <f>VLOOKUP(Tabla1[[#This Row],[Enfermedad Inglés]],Tabla3[[Enfermedad Inglés]:[Nombre Coloquial en TV]],4,FALSE)</f>
        <v>Puntos negros del tomate</v>
      </c>
      <c r="K3695" s="1" t="str">
        <f>VLOOKUP(Tabla1[[#This Row],[Enfermedad Inglés]],Tabla3[[Enfermedad Inglés]:[Nombre Coloquial en TV]],5,FALSE)</f>
        <v>Deshidratación</v>
      </c>
    </row>
    <row r="3696" spans="1:11" x14ac:dyDescent="0.2">
      <c r="A3696" s="1" t="s">
        <v>3631</v>
      </c>
      <c r="B3696" s="1" t="s">
        <v>3727</v>
      </c>
      <c r="C3696" s="1" t="s">
        <v>1217</v>
      </c>
      <c r="D3696" s="1" t="s">
        <v>3633</v>
      </c>
      <c r="E3696" s="1" t="s">
        <v>312</v>
      </c>
      <c r="F3696" s="1" t="s">
        <v>11179</v>
      </c>
      <c r="G3696" s="1" t="str">
        <f>VLOOKUP(Tabla1[[#This Row],[Planta]],Tabla3[],3,FALSE)</f>
        <v>Tomate</v>
      </c>
      <c r="H3696" s="1" t="str">
        <f>_xlfn.CONCAT(Tabla1[[#This Row],[Planta Español]],"_",IF(Tabla1[[#This Row],[Saludable]]="Si","Saludable","Enferma"))</f>
        <v>Tomate_Enferma</v>
      </c>
      <c r="I3696" s="1" t="str">
        <f>VLOOKUP(Tabla1[[#This Row],[Enfermedad Inglés]],Tabla3[[Enfermedad Inglés]:[Nombre Coloquial en TV]],3,FALSE)</f>
        <v>Mancha bacteriana</v>
      </c>
      <c r="J3696" s="1" t="str">
        <f>VLOOKUP(Tabla1[[#This Row],[Enfermedad Inglés]],Tabla3[[Enfermedad Inglés]:[Nombre Coloquial en TV]],4,FALSE)</f>
        <v>Puntos negros del tomate</v>
      </c>
      <c r="K3696" s="1" t="str">
        <f>VLOOKUP(Tabla1[[#This Row],[Enfermedad Inglés]],Tabla3[[Enfermedad Inglés]:[Nombre Coloquial en TV]],5,FALSE)</f>
        <v>Deshidratación</v>
      </c>
    </row>
    <row r="3697" spans="1:11" x14ac:dyDescent="0.2">
      <c r="A3697" s="1" t="s">
        <v>3631</v>
      </c>
      <c r="B3697" s="1" t="s">
        <v>3728</v>
      </c>
      <c r="C3697" s="1" t="s">
        <v>1217</v>
      </c>
      <c r="D3697" s="1" t="s">
        <v>3633</v>
      </c>
      <c r="E3697" s="1" t="s">
        <v>312</v>
      </c>
      <c r="F3697" s="1" t="s">
        <v>11179</v>
      </c>
      <c r="G3697" s="1" t="str">
        <f>VLOOKUP(Tabla1[[#This Row],[Planta]],Tabla3[],3,FALSE)</f>
        <v>Tomate</v>
      </c>
      <c r="H3697" s="1" t="str">
        <f>_xlfn.CONCAT(Tabla1[[#This Row],[Planta Español]],"_",IF(Tabla1[[#This Row],[Saludable]]="Si","Saludable","Enferma"))</f>
        <v>Tomate_Enferma</v>
      </c>
      <c r="I3697" s="1" t="str">
        <f>VLOOKUP(Tabla1[[#This Row],[Enfermedad Inglés]],Tabla3[[Enfermedad Inglés]:[Nombre Coloquial en TV]],3,FALSE)</f>
        <v>Mancha bacteriana</v>
      </c>
      <c r="J3697" s="1" t="str">
        <f>VLOOKUP(Tabla1[[#This Row],[Enfermedad Inglés]],Tabla3[[Enfermedad Inglés]:[Nombre Coloquial en TV]],4,FALSE)</f>
        <v>Puntos negros del tomate</v>
      </c>
      <c r="K3697" s="1" t="str">
        <f>VLOOKUP(Tabla1[[#This Row],[Enfermedad Inglés]],Tabla3[[Enfermedad Inglés]:[Nombre Coloquial en TV]],5,FALSE)</f>
        <v>Deshidratación</v>
      </c>
    </row>
    <row r="3698" spans="1:11" x14ac:dyDescent="0.2">
      <c r="A3698" s="1" t="s">
        <v>3631</v>
      </c>
      <c r="B3698" s="1" t="s">
        <v>3729</v>
      </c>
      <c r="C3698" s="1" t="s">
        <v>1217</v>
      </c>
      <c r="D3698" s="1" t="s">
        <v>3633</v>
      </c>
      <c r="E3698" s="1" t="s">
        <v>312</v>
      </c>
      <c r="F3698" s="1" t="s">
        <v>11179</v>
      </c>
      <c r="G3698" s="1" t="str">
        <f>VLOOKUP(Tabla1[[#This Row],[Planta]],Tabla3[],3,FALSE)</f>
        <v>Tomate</v>
      </c>
      <c r="H3698" s="1" t="str">
        <f>_xlfn.CONCAT(Tabla1[[#This Row],[Planta Español]],"_",IF(Tabla1[[#This Row],[Saludable]]="Si","Saludable","Enferma"))</f>
        <v>Tomate_Enferma</v>
      </c>
      <c r="I3698" s="1" t="str">
        <f>VLOOKUP(Tabla1[[#This Row],[Enfermedad Inglés]],Tabla3[[Enfermedad Inglés]:[Nombre Coloquial en TV]],3,FALSE)</f>
        <v>Mancha bacteriana</v>
      </c>
      <c r="J3698" s="1" t="str">
        <f>VLOOKUP(Tabla1[[#This Row],[Enfermedad Inglés]],Tabla3[[Enfermedad Inglés]:[Nombre Coloquial en TV]],4,FALSE)</f>
        <v>Puntos negros del tomate</v>
      </c>
      <c r="K3698" s="1" t="str">
        <f>VLOOKUP(Tabla1[[#This Row],[Enfermedad Inglés]],Tabla3[[Enfermedad Inglés]:[Nombre Coloquial en TV]],5,FALSE)</f>
        <v>Deshidratación</v>
      </c>
    </row>
    <row r="3699" spans="1:11" x14ac:dyDescent="0.2">
      <c r="A3699" s="1" t="s">
        <v>3631</v>
      </c>
      <c r="B3699" s="1" t="s">
        <v>3730</v>
      </c>
      <c r="C3699" s="1" t="s">
        <v>1217</v>
      </c>
      <c r="D3699" s="1" t="s">
        <v>3633</v>
      </c>
      <c r="E3699" s="1" t="s">
        <v>312</v>
      </c>
      <c r="F3699" s="1" t="s">
        <v>11179</v>
      </c>
      <c r="G3699" s="1" t="str">
        <f>VLOOKUP(Tabla1[[#This Row],[Planta]],Tabla3[],3,FALSE)</f>
        <v>Tomate</v>
      </c>
      <c r="H3699" s="1" t="str">
        <f>_xlfn.CONCAT(Tabla1[[#This Row],[Planta Español]],"_",IF(Tabla1[[#This Row],[Saludable]]="Si","Saludable","Enferma"))</f>
        <v>Tomate_Enferma</v>
      </c>
      <c r="I3699" s="1" t="str">
        <f>VLOOKUP(Tabla1[[#This Row],[Enfermedad Inglés]],Tabla3[[Enfermedad Inglés]:[Nombre Coloquial en TV]],3,FALSE)</f>
        <v>Mancha bacteriana</v>
      </c>
      <c r="J3699" s="1" t="str">
        <f>VLOOKUP(Tabla1[[#This Row],[Enfermedad Inglés]],Tabla3[[Enfermedad Inglés]:[Nombre Coloquial en TV]],4,FALSE)</f>
        <v>Puntos negros del tomate</v>
      </c>
      <c r="K3699" s="1" t="str">
        <f>VLOOKUP(Tabla1[[#This Row],[Enfermedad Inglés]],Tabla3[[Enfermedad Inglés]:[Nombre Coloquial en TV]],5,FALSE)</f>
        <v>Deshidratación</v>
      </c>
    </row>
    <row r="3700" spans="1:11" x14ac:dyDescent="0.2">
      <c r="A3700" s="1" t="s">
        <v>3631</v>
      </c>
      <c r="B3700" s="1" t="s">
        <v>3731</v>
      </c>
      <c r="C3700" s="1" t="s">
        <v>1217</v>
      </c>
      <c r="D3700" s="1" t="s">
        <v>3633</v>
      </c>
      <c r="E3700" s="1" t="s">
        <v>312</v>
      </c>
      <c r="F3700" s="1" t="s">
        <v>11179</v>
      </c>
      <c r="G3700" s="1" t="str">
        <f>VLOOKUP(Tabla1[[#This Row],[Planta]],Tabla3[],3,FALSE)</f>
        <v>Tomate</v>
      </c>
      <c r="H3700" s="1" t="str">
        <f>_xlfn.CONCAT(Tabla1[[#This Row],[Planta Español]],"_",IF(Tabla1[[#This Row],[Saludable]]="Si","Saludable","Enferma"))</f>
        <v>Tomate_Enferma</v>
      </c>
      <c r="I3700" s="1" t="str">
        <f>VLOOKUP(Tabla1[[#This Row],[Enfermedad Inglés]],Tabla3[[Enfermedad Inglés]:[Nombre Coloquial en TV]],3,FALSE)</f>
        <v>Mancha bacteriana</v>
      </c>
      <c r="J3700" s="1" t="str">
        <f>VLOOKUP(Tabla1[[#This Row],[Enfermedad Inglés]],Tabla3[[Enfermedad Inglés]:[Nombre Coloquial en TV]],4,FALSE)</f>
        <v>Puntos negros del tomate</v>
      </c>
      <c r="K3700" s="1" t="str">
        <f>VLOOKUP(Tabla1[[#This Row],[Enfermedad Inglés]],Tabla3[[Enfermedad Inglés]:[Nombre Coloquial en TV]],5,FALSE)</f>
        <v>Deshidratación</v>
      </c>
    </row>
    <row r="3701" spans="1:11" x14ac:dyDescent="0.2">
      <c r="A3701" s="1" t="s">
        <v>3631</v>
      </c>
      <c r="B3701" s="1" t="s">
        <v>3732</v>
      </c>
      <c r="C3701" s="1" t="s">
        <v>1217</v>
      </c>
      <c r="D3701" s="1" t="s">
        <v>3633</v>
      </c>
      <c r="E3701" s="1" t="s">
        <v>312</v>
      </c>
      <c r="F3701" s="1" t="s">
        <v>11179</v>
      </c>
      <c r="G3701" s="1" t="str">
        <f>VLOOKUP(Tabla1[[#This Row],[Planta]],Tabla3[],3,FALSE)</f>
        <v>Tomate</v>
      </c>
      <c r="H3701" s="1" t="str">
        <f>_xlfn.CONCAT(Tabla1[[#This Row],[Planta Español]],"_",IF(Tabla1[[#This Row],[Saludable]]="Si","Saludable","Enferma"))</f>
        <v>Tomate_Enferma</v>
      </c>
      <c r="I3701" s="1" t="str">
        <f>VLOOKUP(Tabla1[[#This Row],[Enfermedad Inglés]],Tabla3[[Enfermedad Inglés]:[Nombre Coloquial en TV]],3,FALSE)</f>
        <v>Mancha bacteriana</v>
      </c>
      <c r="J3701" s="1" t="str">
        <f>VLOOKUP(Tabla1[[#This Row],[Enfermedad Inglés]],Tabla3[[Enfermedad Inglés]:[Nombre Coloquial en TV]],4,FALSE)</f>
        <v>Puntos negros del tomate</v>
      </c>
      <c r="K3701" s="1" t="str">
        <f>VLOOKUP(Tabla1[[#This Row],[Enfermedad Inglés]],Tabla3[[Enfermedad Inglés]:[Nombre Coloquial en TV]],5,FALSE)</f>
        <v>Deshidratación</v>
      </c>
    </row>
    <row r="3702" spans="1:11" x14ac:dyDescent="0.2">
      <c r="A3702" s="1" t="s">
        <v>3631</v>
      </c>
      <c r="B3702" s="1" t="s">
        <v>3733</v>
      </c>
      <c r="C3702" s="1" t="s">
        <v>1217</v>
      </c>
      <c r="D3702" s="1" t="s">
        <v>3633</v>
      </c>
      <c r="E3702" s="1" t="s">
        <v>312</v>
      </c>
      <c r="F3702" s="1" t="s">
        <v>11179</v>
      </c>
      <c r="G3702" s="1" t="str">
        <f>VLOOKUP(Tabla1[[#This Row],[Planta]],Tabla3[],3,FALSE)</f>
        <v>Tomate</v>
      </c>
      <c r="H3702" s="1" t="str">
        <f>_xlfn.CONCAT(Tabla1[[#This Row],[Planta Español]],"_",IF(Tabla1[[#This Row],[Saludable]]="Si","Saludable","Enferma"))</f>
        <v>Tomate_Enferma</v>
      </c>
      <c r="I3702" s="1" t="str">
        <f>VLOOKUP(Tabla1[[#This Row],[Enfermedad Inglés]],Tabla3[[Enfermedad Inglés]:[Nombre Coloquial en TV]],3,FALSE)</f>
        <v>Mancha bacteriana</v>
      </c>
      <c r="J3702" s="1" t="str">
        <f>VLOOKUP(Tabla1[[#This Row],[Enfermedad Inglés]],Tabla3[[Enfermedad Inglés]:[Nombre Coloquial en TV]],4,FALSE)</f>
        <v>Puntos negros del tomate</v>
      </c>
      <c r="K3702" s="1" t="str">
        <f>VLOOKUP(Tabla1[[#This Row],[Enfermedad Inglés]],Tabla3[[Enfermedad Inglés]:[Nombre Coloquial en TV]],5,FALSE)</f>
        <v>Deshidratación</v>
      </c>
    </row>
    <row r="3703" spans="1:11" x14ac:dyDescent="0.2">
      <c r="A3703" s="1" t="s">
        <v>3631</v>
      </c>
      <c r="B3703" s="1" t="s">
        <v>3734</v>
      </c>
      <c r="C3703" s="1" t="s">
        <v>1217</v>
      </c>
      <c r="D3703" s="1" t="s">
        <v>3633</v>
      </c>
      <c r="E3703" s="1" t="s">
        <v>312</v>
      </c>
      <c r="F3703" s="1" t="s">
        <v>11179</v>
      </c>
      <c r="G3703" s="1" t="str">
        <f>VLOOKUP(Tabla1[[#This Row],[Planta]],Tabla3[],3,FALSE)</f>
        <v>Tomate</v>
      </c>
      <c r="H3703" s="1" t="str">
        <f>_xlfn.CONCAT(Tabla1[[#This Row],[Planta Español]],"_",IF(Tabla1[[#This Row],[Saludable]]="Si","Saludable","Enferma"))</f>
        <v>Tomate_Enferma</v>
      </c>
      <c r="I3703" s="1" t="str">
        <f>VLOOKUP(Tabla1[[#This Row],[Enfermedad Inglés]],Tabla3[[Enfermedad Inglés]:[Nombre Coloquial en TV]],3,FALSE)</f>
        <v>Mancha bacteriana</v>
      </c>
      <c r="J3703" s="1" t="str">
        <f>VLOOKUP(Tabla1[[#This Row],[Enfermedad Inglés]],Tabla3[[Enfermedad Inglés]:[Nombre Coloquial en TV]],4,FALSE)</f>
        <v>Puntos negros del tomate</v>
      </c>
      <c r="K3703" s="1" t="str">
        <f>VLOOKUP(Tabla1[[#This Row],[Enfermedad Inglés]],Tabla3[[Enfermedad Inglés]:[Nombre Coloquial en TV]],5,FALSE)</f>
        <v>Deshidratación</v>
      </c>
    </row>
    <row r="3704" spans="1:11" x14ac:dyDescent="0.2">
      <c r="A3704" s="1" t="s">
        <v>3631</v>
      </c>
      <c r="B3704" s="1" t="s">
        <v>3735</v>
      </c>
      <c r="C3704" s="1" t="s">
        <v>1217</v>
      </c>
      <c r="D3704" s="1" t="s">
        <v>3633</v>
      </c>
      <c r="E3704" s="1" t="s">
        <v>312</v>
      </c>
      <c r="F3704" s="1" t="s">
        <v>11179</v>
      </c>
      <c r="G3704" s="1" t="str">
        <f>VLOOKUP(Tabla1[[#This Row],[Planta]],Tabla3[],3,FALSE)</f>
        <v>Tomate</v>
      </c>
      <c r="H3704" s="1" t="str">
        <f>_xlfn.CONCAT(Tabla1[[#This Row],[Planta Español]],"_",IF(Tabla1[[#This Row],[Saludable]]="Si","Saludable","Enferma"))</f>
        <v>Tomate_Enferma</v>
      </c>
      <c r="I3704" s="1" t="str">
        <f>VLOOKUP(Tabla1[[#This Row],[Enfermedad Inglés]],Tabla3[[Enfermedad Inglés]:[Nombre Coloquial en TV]],3,FALSE)</f>
        <v>Mancha bacteriana</v>
      </c>
      <c r="J3704" s="1" t="str">
        <f>VLOOKUP(Tabla1[[#This Row],[Enfermedad Inglés]],Tabla3[[Enfermedad Inglés]:[Nombre Coloquial en TV]],4,FALSE)</f>
        <v>Puntos negros del tomate</v>
      </c>
      <c r="K3704" s="1" t="str">
        <f>VLOOKUP(Tabla1[[#This Row],[Enfermedad Inglés]],Tabla3[[Enfermedad Inglés]:[Nombre Coloquial en TV]],5,FALSE)</f>
        <v>Deshidratación</v>
      </c>
    </row>
    <row r="3705" spans="1:11" x14ac:dyDescent="0.2">
      <c r="A3705" s="1" t="s">
        <v>3631</v>
      </c>
      <c r="B3705" s="1" t="s">
        <v>3736</v>
      </c>
      <c r="C3705" s="1" t="s">
        <v>1217</v>
      </c>
      <c r="D3705" s="1" t="s">
        <v>3633</v>
      </c>
      <c r="E3705" s="1" t="s">
        <v>312</v>
      </c>
      <c r="F3705" s="1" t="s">
        <v>11179</v>
      </c>
      <c r="G3705" s="1" t="str">
        <f>VLOOKUP(Tabla1[[#This Row],[Planta]],Tabla3[],3,FALSE)</f>
        <v>Tomate</v>
      </c>
      <c r="H3705" s="1" t="str">
        <f>_xlfn.CONCAT(Tabla1[[#This Row],[Planta Español]],"_",IF(Tabla1[[#This Row],[Saludable]]="Si","Saludable","Enferma"))</f>
        <v>Tomate_Enferma</v>
      </c>
      <c r="I3705" s="1" t="str">
        <f>VLOOKUP(Tabla1[[#This Row],[Enfermedad Inglés]],Tabla3[[Enfermedad Inglés]:[Nombre Coloquial en TV]],3,FALSE)</f>
        <v>Mancha bacteriana</v>
      </c>
      <c r="J3705" s="1" t="str">
        <f>VLOOKUP(Tabla1[[#This Row],[Enfermedad Inglés]],Tabla3[[Enfermedad Inglés]:[Nombre Coloquial en TV]],4,FALSE)</f>
        <v>Puntos negros del tomate</v>
      </c>
      <c r="K3705" s="1" t="str">
        <f>VLOOKUP(Tabla1[[#This Row],[Enfermedad Inglés]],Tabla3[[Enfermedad Inglés]:[Nombre Coloquial en TV]],5,FALSE)</f>
        <v>Deshidratación</v>
      </c>
    </row>
    <row r="3706" spans="1:11" x14ac:dyDescent="0.2">
      <c r="A3706" s="1" t="s">
        <v>3631</v>
      </c>
      <c r="B3706" s="1" t="s">
        <v>3737</v>
      </c>
      <c r="C3706" s="1" t="s">
        <v>1217</v>
      </c>
      <c r="D3706" s="1" t="s">
        <v>3633</v>
      </c>
      <c r="E3706" s="1" t="s">
        <v>312</v>
      </c>
      <c r="F3706" s="1" t="s">
        <v>11179</v>
      </c>
      <c r="G3706" s="1" t="str">
        <f>VLOOKUP(Tabla1[[#This Row],[Planta]],Tabla3[],3,FALSE)</f>
        <v>Tomate</v>
      </c>
      <c r="H3706" s="1" t="str">
        <f>_xlfn.CONCAT(Tabla1[[#This Row],[Planta Español]],"_",IF(Tabla1[[#This Row],[Saludable]]="Si","Saludable","Enferma"))</f>
        <v>Tomate_Enferma</v>
      </c>
      <c r="I3706" s="1" t="str">
        <f>VLOOKUP(Tabla1[[#This Row],[Enfermedad Inglés]],Tabla3[[Enfermedad Inglés]:[Nombre Coloquial en TV]],3,FALSE)</f>
        <v>Mancha bacteriana</v>
      </c>
      <c r="J3706" s="1" t="str">
        <f>VLOOKUP(Tabla1[[#This Row],[Enfermedad Inglés]],Tabla3[[Enfermedad Inglés]:[Nombre Coloquial en TV]],4,FALSE)</f>
        <v>Puntos negros del tomate</v>
      </c>
      <c r="K3706" s="1" t="str">
        <f>VLOOKUP(Tabla1[[#This Row],[Enfermedad Inglés]],Tabla3[[Enfermedad Inglés]:[Nombre Coloquial en TV]],5,FALSE)</f>
        <v>Deshidratación</v>
      </c>
    </row>
    <row r="3707" spans="1:11" x14ac:dyDescent="0.2">
      <c r="A3707" s="1" t="s">
        <v>3631</v>
      </c>
      <c r="B3707" s="1" t="s">
        <v>3738</v>
      </c>
      <c r="C3707" s="1" t="s">
        <v>1217</v>
      </c>
      <c r="D3707" s="1" t="s">
        <v>3633</v>
      </c>
      <c r="E3707" s="1" t="s">
        <v>312</v>
      </c>
      <c r="F3707" s="1" t="s">
        <v>11179</v>
      </c>
      <c r="G3707" s="1" t="str">
        <f>VLOOKUP(Tabla1[[#This Row],[Planta]],Tabla3[],3,FALSE)</f>
        <v>Tomate</v>
      </c>
      <c r="H3707" s="1" t="str">
        <f>_xlfn.CONCAT(Tabla1[[#This Row],[Planta Español]],"_",IF(Tabla1[[#This Row],[Saludable]]="Si","Saludable","Enferma"))</f>
        <v>Tomate_Enferma</v>
      </c>
      <c r="I3707" s="1" t="str">
        <f>VLOOKUP(Tabla1[[#This Row],[Enfermedad Inglés]],Tabla3[[Enfermedad Inglés]:[Nombre Coloquial en TV]],3,FALSE)</f>
        <v>Mancha bacteriana</v>
      </c>
      <c r="J3707" s="1" t="str">
        <f>VLOOKUP(Tabla1[[#This Row],[Enfermedad Inglés]],Tabla3[[Enfermedad Inglés]:[Nombre Coloquial en TV]],4,FALSE)</f>
        <v>Puntos negros del tomate</v>
      </c>
      <c r="K3707" s="1" t="str">
        <f>VLOOKUP(Tabla1[[#This Row],[Enfermedad Inglés]],Tabla3[[Enfermedad Inglés]:[Nombre Coloquial en TV]],5,FALSE)</f>
        <v>Deshidratación</v>
      </c>
    </row>
    <row r="3708" spans="1:11" x14ac:dyDescent="0.2">
      <c r="A3708" s="1" t="s">
        <v>3631</v>
      </c>
      <c r="B3708" s="1" t="s">
        <v>3739</v>
      </c>
      <c r="C3708" s="1" t="s">
        <v>1217</v>
      </c>
      <c r="D3708" s="1" t="s">
        <v>3633</v>
      </c>
      <c r="E3708" s="1" t="s">
        <v>312</v>
      </c>
      <c r="F3708" s="1" t="s">
        <v>11179</v>
      </c>
      <c r="G3708" s="1" t="str">
        <f>VLOOKUP(Tabla1[[#This Row],[Planta]],Tabla3[],3,FALSE)</f>
        <v>Tomate</v>
      </c>
      <c r="H3708" s="1" t="str">
        <f>_xlfn.CONCAT(Tabla1[[#This Row],[Planta Español]],"_",IF(Tabla1[[#This Row],[Saludable]]="Si","Saludable","Enferma"))</f>
        <v>Tomate_Enferma</v>
      </c>
      <c r="I3708" s="1" t="str">
        <f>VLOOKUP(Tabla1[[#This Row],[Enfermedad Inglés]],Tabla3[[Enfermedad Inglés]:[Nombre Coloquial en TV]],3,FALSE)</f>
        <v>Mancha bacteriana</v>
      </c>
      <c r="J3708" s="1" t="str">
        <f>VLOOKUP(Tabla1[[#This Row],[Enfermedad Inglés]],Tabla3[[Enfermedad Inglés]:[Nombre Coloquial en TV]],4,FALSE)</f>
        <v>Puntos negros del tomate</v>
      </c>
      <c r="K3708" s="1" t="str">
        <f>VLOOKUP(Tabla1[[#This Row],[Enfermedad Inglés]],Tabla3[[Enfermedad Inglés]:[Nombre Coloquial en TV]],5,FALSE)</f>
        <v>Deshidratación</v>
      </c>
    </row>
    <row r="3709" spans="1:11" x14ac:dyDescent="0.2">
      <c r="A3709" s="1" t="s">
        <v>3631</v>
      </c>
      <c r="B3709" s="1" t="s">
        <v>3740</v>
      </c>
      <c r="C3709" s="1" t="s">
        <v>1217</v>
      </c>
      <c r="D3709" s="1" t="s">
        <v>3633</v>
      </c>
      <c r="E3709" s="1" t="s">
        <v>312</v>
      </c>
      <c r="F3709" s="1" t="s">
        <v>11179</v>
      </c>
      <c r="G3709" s="1" t="str">
        <f>VLOOKUP(Tabla1[[#This Row],[Planta]],Tabla3[],3,FALSE)</f>
        <v>Tomate</v>
      </c>
      <c r="H3709" s="1" t="str">
        <f>_xlfn.CONCAT(Tabla1[[#This Row],[Planta Español]],"_",IF(Tabla1[[#This Row],[Saludable]]="Si","Saludable","Enferma"))</f>
        <v>Tomate_Enferma</v>
      </c>
      <c r="I3709" s="1" t="str">
        <f>VLOOKUP(Tabla1[[#This Row],[Enfermedad Inglés]],Tabla3[[Enfermedad Inglés]:[Nombre Coloquial en TV]],3,FALSE)</f>
        <v>Mancha bacteriana</v>
      </c>
      <c r="J3709" s="1" t="str">
        <f>VLOOKUP(Tabla1[[#This Row],[Enfermedad Inglés]],Tabla3[[Enfermedad Inglés]:[Nombre Coloquial en TV]],4,FALSE)</f>
        <v>Puntos negros del tomate</v>
      </c>
      <c r="K3709" s="1" t="str">
        <f>VLOOKUP(Tabla1[[#This Row],[Enfermedad Inglés]],Tabla3[[Enfermedad Inglés]:[Nombre Coloquial en TV]],5,FALSE)</f>
        <v>Deshidratación</v>
      </c>
    </row>
    <row r="3710" spans="1:11" x14ac:dyDescent="0.2">
      <c r="A3710" s="1" t="s">
        <v>3631</v>
      </c>
      <c r="B3710" s="1" t="s">
        <v>3741</v>
      </c>
      <c r="C3710" s="1" t="s">
        <v>1217</v>
      </c>
      <c r="D3710" s="1" t="s">
        <v>3633</v>
      </c>
      <c r="E3710" s="1" t="s">
        <v>312</v>
      </c>
      <c r="F3710" s="1" t="s">
        <v>11179</v>
      </c>
      <c r="G3710" s="1" t="str">
        <f>VLOOKUP(Tabla1[[#This Row],[Planta]],Tabla3[],3,FALSE)</f>
        <v>Tomate</v>
      </c>
      <c r="H3710" s="1" t="str">
        <f>_xlfn.CONCAT(Tabla1[[#This Row],[Planta Español]],"_",IF(Tabla1[[#This Row],[Saludable]]="Si","Saludable","Enferma"))</f>
        <v>Tomate_Enferma</v>
      </c>
      <c r="I3710" s="1" t="str">
        <f>VLOOKUP(Tabla1[[#This Row],[Enfermedad Inglés]],Tabla3[[Enfermedad Inglés]:[Nombre Coloquial en TV]],3,FALSE)</f>
        <v>Mancha bacteriana</v>
      </c>
      <c r="J3710" s="1" t="str">
        <f>VLOOKUP(Tabla1[[#This Row],[Enfermedad Inglés]],Tabla3[[Enfermedad Inglés]:[Nombre Coloquial en TV]],4,FALSE)</f>
        <v>Puntos negros del tomate</v>
      </c>
      <c r="K3710" s="1" t="str">
        <f>VLOOKUP(Tabla1[[#This Row],[Enfermedad Inglés]],Tabla3[[Enfermedad Inglés]:[Nombre Coloquial en TV]],5,FALSE)</f>
        <v>Deshidratación</v>
      </c>
    </row>
    <row r="3711" spans="1:11" x14ac:dyDescent="0.2">
      <c r="A3711" s="1" t="s">
        <v>3631</v>
      </c>
      <c r="B3711" s="1" t="s">
        <v>3742</v>
      </c>
      <c r="C3711" s="1" t="s">
        <v>1217</v>
      </c>
      <c r="D3711" s="1" t="s">
        <v>3633</v>
      </c>
      <c r="E3711" s="1" t="s">
        <v>312</v>
      </c>
      <c r="F3711" s="1" t="s">
        <v>11179</v>
      </c>
      <c r="G3711" s="1" t="str">
        <f>VLOOKUP(Tabla1[[#This Row],[Planta]],Tabla3[],3,FALSE)</f>
        <v>Tomate</v>
      </c>
      <c r="H3711" s="1" t="str">
        <f>_xlfn.CONCAT(Tabla1[[#This Row],[Planta Español]],"_",IF(Tabla1[[#This Row],[Saludable]]="Si","Saludable","Enferma"))</f>
        <v>Tomate_Enferma</v>
      </c>
      <c r="I3711" s="1" t="str">
        <f>VLOOKUP(Tabla1[[#This Row],[Enfermedad Inglés]],Tabla3[[Enfermedad Inglés]:[Nombre Coloquial en TV]],3,FALSE)</f>
        <v>Mancha bacteriana</v>
      </c>
      <c r="J3711" s="1" t="str">
        <f>VLOOKUP(Tabla1[[#This Row],[Enfermedad Inglés]],Tabla3[[Enfermedad Inglés]:[Nombre Coloquial en TV]],4,FALSE)</f>
        <v>Puntos negros del tomate</v>
      </c>
      <c r="K3711" s="1" t="str">
        <f>VLOOKUP(Tabla1[[#This Row],[Enfermedad Inglés]],Tabla3[[Enfermedad Inglés]:[Nombre Coloquial en TV]],5,FALSE)</f>
        <v>Deshidratación</v>
      </c>
    </row>
    <row r="3712" spans="1:11" x14ac:dyDescent="0.2">
      <c r="A3712" s="1" t="s">
        <v>3631</v>
      </c>
      <c r="B3712" s="2" t="s">
        <v>3743</v>
      </c>
      <c r="C3712" s="1" t="s">
        <v>1217</v>
      </c>
      <c r="D3712" s="1" t="s">
        <v>3633</v>
      </c>
      <c r="E3712" s="1" t="s">
        <v>312</v>
      </c>
      <c r="F3712" s="1" t="s">
        <v>11179</v>
      </c>
      <c r="G3712" s="1" t="str">
        <f>VLOOKUP(Tabla1[[#This Row],[Planta]],Tabla3[],3,FALSE)</f>
        <v>Tomate</v>
      </c>
      <c r="H3712" s="1" t="str">
        <f>_xlfn.CONCAT(Tabla1[[#This Row],[Planta Español]],"_",IF(Tabla1[[#This Row],[Saludable]]="Si","Saludable","Enferma"))</f>
        <v>Tomate_Enferma</v>
      </c>
      <c r="I3712" s="1" t="str">
        <f>VLOOKUP(Tabla1[[#This Row],[Enfermedad Inglés]],Tabla3[[Enfermedad Inglés]:[Nombre Coloquial en TV]],3,FALSE)</f>
        <v>Mancha bacteriana</v>
      </c>
      <c r="J3712" s="1" t="str">
        <f>VLOOKUP(Tabla1[[#This Row],[Enfermedad Inglés]],Tabla3[[Enfermedad Inglés]:[Nombre Coloquial en TV]],4,FALSE)</f>
        <v>Puntos negros del tomate</v>
      </c>
      <c r="K3712" s="1" t="str">
        <f>VLOOKUP(Tabla1[[#This Row],[Enfermedad Inglés]],Tabla3[[Enfermedad Inglés]:[Nombre Coloquial en TV]],5,FALSE)</f>
        <v>Deshidratación</v>
      </c>
    </row>
    <row r="3713" spans="1:11" x14ac:dyDescent="0.2">
      <c r="A3713" s="1" t="s">
        <v>3631</v>
      </c>
      <c r="B3713" s="1" t="s">
        <v>3744</v>
      </c>
      <c r="C3713" s="1" t="s">
        <v>1217</v>
      </c>
      <c r="D3713" s="1" t="s">
        <v>3633</v>
      </c>
      <c r="E3713" s="1" t="s">
        <v>312</v>
      </c>
      <c r="F3713" s="1" t="s">
        <v>11179</v>
      </c>
      <c r="G3713" s="1" t="str">
        <f>VLOOKUP(Tabla1[[#This Row],[Planta]],Tabla3[],3,FALSE)</f>
        <v>Tomate</v>
      </c>
      <c r="H3713" s="1" t="str">
        <f>_xlfn.CONCAT(Tabla1[[#This Row],[Planta Español]],"_",IF(Tabla1[[#This Row],[Saludable]]="Si","Saludable","Enferma"))</f>
        <v>Tomate_Enferma</v>
      </c>
      <c r="I3713" s="1" t="str">
        <f>VLOOKUP(Tabla1[[#This Row],[Enfermedad Inglés]],Tabla3[[Enfermedad Inglés]:[Nombre Coloquial en TV]],3,FALSE)</f>
        <v>Mancha bacteriana</v>
      </c>
      <c r="J3713" s="1" t="str">
        <f>VLOOKUP(Tabla1[[#This Row],[Enfermedad Inglés]],Tabla3[[Enfermedad Inglés]:[Nombre Coloquial en TV]],4,FALSE)</f>
        <v>Puntos negros del tomate</v>
      </c>
      <c r="K3713" s="1" t="str">
        <f>VLOOKUP(Tabla1[[#This Row],[Enfermedad Inglés]],Tabla3[[Enfermedad Inglés]:[Nombre Coloquial en TV]],5,FALSE)</f>
        <v>Deshidratación</v>
      </c>
    </row>
    <row r="3714" spans="1:11" x14ac:dyDescent="0.2">
      <c r="A3714" s="1" t="s">
        <v>3631</v>
      </c>
      <c r="B3714" s="1" t="s">
        <v>3745</v>
      </c>
      <c r="C3714" s="1" t="s">
        <v>1217</v>
      </c>
      <c r="D3714" s="1" t="s">
        <v>3633</v>
      </c>
      <c r="E3714" s="1" t="s">
        <v>312</v>
      </c>
      <c r="F3714" s="1" t="s">
        <v>11179</v>
      </c>
      <c r="G3714" s="1" t="str">
        <f>VLOOKUP(Tabla1[[#This Row],[Planta]],Tabla3[],3,FALSE)</f>
        <v>Tomate</v>
      </c>
      <c r="H3714" s="1" t="str">
        <f>_xlfn.CONCAT(Tabla1[[#This Row],[Planta Español]],"_",IF(Tabla1[[#This Row],[Saludable]]="Si","Saludable","Enferma"))</f>
        <v>Tomate_Enferma</v>
      </c>
      <c r="I3714" s="1" t="str">
        <f>VLOOKUP(Tabla1[[#This Row],[Enfermedad Inglés]],Tabla3[[Enfermedad Inglés]:[Nombre Coloquial en TV]],3,FALSE)</f>
        <v>Mancha bacteriana</v>
      </c>
      <c r="J3714" s="1" t="str">
        <f>VLOOKUP(Tabla1[[#This Row],[Enfermedad Inglés]],Tabla3[[Enfermedad Inglés]:[Nombre Coloquial en TV]],4,FALSE)</f>
        <v>Puntos negros del tomate</v>
      </c>
      <c r="K3714" s="1" t="str">
        <f>VLOOKUP(Tabla1[[#This Row],[Enfermedad Inglés]],Tabla3[[Enfermedad Inglés]:[Nombre Coloquial en TV]],5,FALSE)</f>
        <v>Deshidratación</v>
      </c>
    </row>
    <row r="3715" spans="1:11" x14ac:dyDescent="0.2">
      <c r="A3715" s="1" t="s">
        <v>3631</v>
      </c>
      <c r="B3715" s="1" t="s">
        <v>3746</v>
      </c>
      <c r="C3715" s="1" t="s">
        <v>1217</v>
      </c>
      <c r="D3715" s="1" t="s">
        <v>3633</v>
      </c>
      <c r="E3715" s="1" t="s">
        <v>312</v>
      </c>
      <c r="F3715" s="1" t="s">
        <v>11179</v>
      </c>
      <c r="G3715" s="1" t="str">
        <f>VLOOKUP(Tabla1[[#This Row],[Planta]],Tabla3[],3,FALSE)</f>
        <v>Tomate</v>
      </c>
      <c r="H3715" s="1" t="str">
        <f>_xlfn.CONCAT(Tabla1[[#This Row],[Planta Español]],"_",IF(Tabla1[[#This Row],[Saludable]]="Si","Saludable","Enferma"))</f>
        <v>Tomate_Enferma</v>
      </c>
      <c r="I3715" s="1" t="str">
        <f>VLOOKUP(Tabla1[[#This Row],[Enfermedad Inglés]],Tabla3[[Enfermedad Inglés]:[Nombre Coloquial en TV]],3,FALSE)</f>
        <v>Mancha bacteriana</v>
      </c>
      <c r="J3715" s="1" t="str">
        <f>VLOOKUP(Tabla1[[#This Row],[Enfermedad Inglés]],Tabla3[[Enfermedad Inglés]:[Nombre Coloquial en TV]],4,FALSE)</f>
        <v>Puntos negros del tomate</v>
      </c>
      <c r="K3715" s="1" t="str">
        <f>VLOOKUP(Tabla1[[#This Row],[Enfermedad Inglés]],Tabla3[[Enfermedad Inglés]:[Nombre Coloquial en TV]],5,FALSE)</f>
        <v>Deshidratación</v>
      </c>
    </row>
    <row r="3716" spans="1:11" x14ac:dyDescent="0.2">
      <c r="A3716" s="1" t="s">
        <v>3631</v>
      </c>
      <c r="B3716" s="1" t="s">
        <v>3747</v>
      </c>
      <c r="C3716" s="1" t="s">
        <v>1217</v>
      </c>
      <c r="D3716" s="1" t="s">
        <v>3633</v>
      </c>
      <c r="E3716" s="1" t="s">
        <v>312</v>
      </c>
      <c r="F3716" s="1" t="s">
        <v>11179</v>
      </c>
      <c r="G3716" s="1" t="str">
        <f>VLOOKUP(Tabla1[[#This Row],[Planta]],Tabla3[],3,FALSE)</f>
        <v>Tomate</v>
      </c>
      <c r="H3716" s="1" t="str">
        <f>_xlfn.CONCAT(Tabla1[[#This Row],[Planta Español]],"_",IF(Tabla1[[#This Row],[Saludable]]="Si","Saludable","Enferma"))</f>
        <v>Tomate_Enferma</v>
      </c>
      <c r="I3716" s="1" t="str">
        <f>VLOOKUP(Tabla1[[#This Row],[Enfermedad Inglés]],Tabla3[[Enfermedad Inglés]:[Nombre Coloquial en TV]],3,FALSE)</f>
        <v>Mancha bacteriana</v>
      </c>
      <c r="J3716" s="1" t="str">
        <f>VLOOKUP(Tabla1[[#This Row],[Enfermedad Inglés]],Tabla3[[Enfermedad Inglés]:[Nombre Coloquial en TV]],4,FALSE)</f>
        <v>Puntos negros del tomate</v>
      </c>
      <c r="K3716" s="1" t="str">
        <f>VLOOKUP(Tabla1[[#This Row],[Enfermedad Inglés]],Tabla3[[Enfermedad Inglés]:[Nombre Coloquial en TV]],5,FALSE)</f>
        <v>Deshidratación</v>
      </c>
    </row>
    <row r="3717" spans="1:11" x14ac:dyDescent="0.2">
      <c r="A3717" s="1" t="s">
        <v>3631</v>
      </c>
      <c r="B3717" s="1" t="s">
        <v>3748</v>
      </c>
      <c r="C3717" s="1" t="s">
        <v>1217</v>
      </c>
      <c r="D3717" s="1" t="s">
        <v>3633</v>
      </c>
      <c r="E3717" s="1" t="s">
        <v>312</v>
      </c>
      <c r="F3717" s="1" t="s">
        <v>11179</v>
      </c>
      <c r="G3717" s="1" t="str">
        <f>VLOOKUP(Tabla1[[#This Row],[Planta]],Tabla3[],3,FALSE)</f>
        <v>Tomate</v>
      </c>
      <c r="H3717" s="1" t="str">
        <f>_xlfn.CONCAT(Tabla1[[#This Row],[Planta Español]],"_",IF(Tabla1[[#This Row],[Saludable]]="Si","Saludable","Enferma"))</f>
        <v>Tomate_Enferma</v>
      </c>
      <c r="I3717" s="1" t="str">
        <f>VLOOKUP(Tabla1[[#This Row],[Enfermedad Inglés]],Tabla3[[Enfermedad Inglés]:[Nombre Coloquial en TV]],3,FALSE)</f>
        <v>Mancha bacteriana</v>
      </c>
      <c r="J3717" s="1" t="str">
        <f>VLOOKUP(Tabla1[[#This Row],[Enfermedad Inglés]],Tabla3[[Enfermedad Inglés]:[Nombre Coloquial en TV]],4,FALSE)</f>
        <v>Puntos negros del tomate</v>
      </c>
      <c r="K3717" s="1" t="str">
        <f>VLOOKUP(Tabla1[[#This Row],[Enfermedad Inglés]],Tabla3[[Enfermedad Inglés]:[Nombre Coloquial en TV]],5,FALSE)</f>
        <v>Deshidratación</v>
      </c>
    </row>
    <row r="3718" spans="1:11" x14ac:dyDescent="0.2">
      <c r="A3718" s="1" t="s">
        <v>3631</v>
      </c>
      <c r="B3718" s="1" t="s">
        <v>3749</v>
      </c>
      <c r="C3718" s="1" t="s">
        <v>1217</v>
      </c>
      <c r="D3718" s="1" t="s">
        <v>3633</v>
      </c>
      <c r="E3718" s="1" t="s">
        <v>312</v>
      </c>
      <c r="F3718" s="1" t="s">
        <v>11179</v>
      </c>
      <c r="G3718" s="1" t="str">
        <f>VLOOKUP(Tabla1[[#This Row],[Planta]],Tabla3[],3,FALSE)</f>
        <v>Tomate</v>
      </c>
      <c r="H3718" s="1" t="str">
        <f>_xlfn.CONCAT(Tabla1[[#This Row],[Planta Español]],"_",IF(Tabla1[[#This Row],[Saludable]]="Si","Saludable","Enferma"))</f>
        <v>Tomate_Enferma</v>
      </c>
      <c r="I3718" s="1" t="str">
        <f>VLOOKUP(Tabla1[[#This Row],[Enfermedad Inglés]],Tabla3[[Enfermedad Inglés]:[Nombre Coloquial en TV]],3,FALSE)</f>
        <v>Mancha bacteriana</v>
      </c>
      <c r="J3718" s="1" t="str">
        <f>VLOOKUP(Tabla1[[#This Row],[Enfermedad Inglés]],Tabla3[[Enfermedad Inglés]:[Nombre Coloquial en TV]],4,FALSE)</f>
        <v>Puntos negros del tomate</v>
      </c>
      <c r="K3718" s="1" t="str">
        <f>VLOOKUP(Tabla1[[#This Row],[Enfermedad Inglés]],Tabla3[[Enfermedad Inglés]:[Nombre Coloquial en TV]],5,FALSE)</f>
        <v>Deshidratación</v>
      </c>
    </row>
    <row r="3719" spans="1:11" x14ac:dyDescent="0.2">
      <c r="A3719" s="1" t="s">
        <v>3631</v>
      </c>
      <c r="B3719" s="1" t="s">
        <v>3750</v>
      </c>
      <c r="C3719" s="1" t="s">
        <v>1217</v>
      </c>
      <c r="D3719" s="1" t="s">
        <v>3633</v>
      </c>
      <c r="E3719" s="1" t="s">
        <v>312</v>
      </c>
      <c r="F3719" s="1" t="s">
        <v>11179</v>
      </c>
      <c r="G3719" s="1" t="str">
        <f>VLOOKUP(Tabla1[[#This Row],[Planta]],Tabla3[],3,FALSE)</f>
        <v>Tomate</v>
      </c>
      <c r="H3719" s="1" t="str">
        <f>_xlfn.CONCAT(Tabla1[[#This Row],[Planta Español]],"_",IF(Tabla1[[#This Row],[Saludable]]="Si","Saludable","Enferma"))</f>
        <v>Tomate_Enferma</v>
      </c>
      <c r="I3719" s="1" t="str">
        <f>VLOOKUP(Tabla1[[#This Row],[Enfermedad Inglés]],Tabla3[[Enfermedad Inglés]:[Nombre Coloquial en TV]],3,FALSE)</f>
        <v>Mancha bacteriana</v>
      </c>
      <c r="J3719" s="1" t="str">
        <f>VLOOKUP(Tabla1[[#This Row],[Enfermedad Inglés]],Tabla3[[Enfermedad Inglés]:[Nombre Coloquial en TV]],4,FALSE)</f>
        <v>Puntos negros del tomate</v>
      </c>
      <c r="K3719" s="1" t="str">
        <f>VLOOKUP(Tabla1[[#This Row],[Enfermedad Inglés]],Tabla3[[Enfermedad Inglés]:[Nombre Coloquial en TV]],5,FALSE)</f>
        <v>Deshidratación</v>
      </c>
    </row>
    <row r="3720" spans="1:11" x14ac:dyDescent="0.2">
      <c r="A3720" s="1" t="s">
        <v>3631</v>
      </c>
      <c r="B3720" s="1" t="s">
        <v>3751</v>
      </c>
      <c r="C3720" s="1" t="s">
        <v>1217</v>
      </c>
      <c r="D3720" s="1" t="s">
        <v>3633</v>
      </c>
      <c r="E3720" s="1" t="s">
        <v>312</v>
      </c>
      <c r="F3720" s="1" t="s">
        <v>11179</v>
      </c>
      <c r="G3720" s="1" t="str">
        <f>VLOOKUP(Tabla1[[#This Row],[Planta]],Tabla3[],3,FALSE)</f>
        <v>Tomate</v>
      </c>
      <c r="H3720" s="1" t="str">
        <f>_xlfn.CONCAT(Tabla1[[#This Row],[Planta Español]],"_",IF(Tabla1[[#This Row],[Saludable]]="Si","Saludable","Enferma"))</f>
        <v>Tomate_Enferma</v>
      </c>
      <c r="I3720" s="1" t="str">
        <f>VLOOKUP(Tabla1[[#This Row],[Enfermedad Inglés]],Tabla3[[Enfermedad Inglés]:[Nombre Coloquial en TV]],3,FALSE)</f>
        <v>Mancha bacteriana</v>
      </c>
      <c r="J3720" s="1" t="str">
        <f>VLOOKUP(Tabla1[[#This Row],[Enfermedad Inglés]],Tabla3[[Enfermedad Inglés]:[Nombre Coloquial en TV]],4,FALSE)</f>
        <v>Puntos negros del tomate</v>
      </c>
      <c r="K3720" s="1" t="str">
        <f>VLOOKUP(Tabla1[[#This Row],[Enfermedad Inglés]],Tabla3[[Enfermedad Inglés]:[Nombre Coloquial en TV]],5,FALSE)</f>
        <v>Deshidratación</v>
      </c>
    </row>
    <row r="3721" spans="1:11" x14ac:dyDescent="0.2">
      <c r="A3721" s="1" t="s">
        <v>3631</v>
      </c>
      <c r="B3721" s="1" t="s">
        <v>3752</v>
      </c>
      <c r="C3721" s="1" t="s">
        <v>1217</v>
      </c>
      <c r="D3721" s="1" t="s">
        <v>3633</v>
      </c>
      <c r="E3721" s="1" t="s">
        <v>312</v>
      </c>
      <c r="F3721" s="1" t="s">
        <v>11179</v>
      </c>
      <c r="G3721" s="1" t="str">
        <f>VLOOKUP(Tabla1[[#This Row],[Planta]],Tabla3[],3,FALSE)</f>
        <v>Tomate</v>
      </c>
      <c r="H3721" s="1" t="str">
        <f>_xlfn.CONCAT(Tabla1[[#This Row],[Planta Español]],"_",IF(Tabla1[[#This Row],[Saludable]]="Si","Saludable","Enferma"))</f>
        <v>Tomate_Enferma</v>
      </c>
      <c r="I3721" s="1" t="str">
        <f>VLOOKUP(Tabla1[[#This Row],[Enfermedad Inglés]],Tabla3[[Enfermedad Inglés]:[Nombre Coloquial en TV]],3,FALSE)</f>
        <v>Mancha bacteriana</v>
      </c>
      <c r="J3721" s="1" t="str">
        <f>VLOOKUP(Tabla1[[#This Row],[Enfermedad Inglés]],Tabla3[[Enfermedad Inglés]:[Nombre Coloquial en TV]],4,FALSE)</f>
        <v>Puntos negros del tomate</v>
      </c>
      <c r="K3721" s="1" t="str">
        <f>VLOOKUP(Tabla1[[#This Row],[Enfermedad Inglés]],Tabla3[[Enfermedad Inglés]:[Nombre Coloquial en TV]],5,FALSE)</f>
        <v>Deshidratación</v>
      </c>
    </row>
    <row r="3722" spans="1:11" x14ac:dyDescent="0.2">
      <c r="A3722" s="1" t="s">
        <v>3631</v>
      </c>
      <c r="B3722" s="1" t="s">
        <v>3753</v>
      </c>
      <c r="C3722" s="1" t="s">
        <v>1217</v>
      </c>
      <c r="D3722" s="1" t="s">
        <v>3633</v>
      </c>
      <c r="E3722" s="1" t="s">
        <v>312</v>
      </c>
      <c r="F3722" s="1" t="s">
        <v>11179</v>
      </c>
      <c r="G3722" s="1" t="str">
        <f>VLOOKUP(Tabla1[[#This Row],[Planta]],Tabla3[],3,FALSE)</f>
        <v>Tomate</v>
      </c>
      <c r="H3722" s="1" t="str">
        <f>_xlfn.CONCAT(Tabla1[[#This Row],[Planta Español]],"_",IF(Tabla1[[#This Row],[Saludable]]="Si","Saludable","Enferma"))</f>
        <v>Tomate_Enferma</v>
      </c>
      <c r="I3722" s="1" t="str">
        <f>VLOOKUP(Tabla1[[#This Row],[Enfermedad Inglés]],Tabla3[[Enfermedad Inglés]:[Nombre Coloquial en TV]],3,FALSE)</f>
        <v>Mancha bacteriana</v>
      </c>
      <c r="J3722" s="1" t="str">
        <f>VLOOKUP(Tabla1[[#This Row],[Enfermedad Inglés]],Tabla3[[Enfermedad Inglés]:[Nombre Coloquial en TV]],4,FALSE)</f>
        <v>Puntos negros del tomate</v>
      </c>
      <c r="K3722" s="1" t="str">
        <f>VLOOKUP(Tabla1[[#This Row],[Enfermedad Inglés]],Tabla3[[Enfermedad Inglés]:[Nombre Coloquial en TV]],5,FALSE)</f>
        <v>Deshidratación</v>
      </c>
    </row>
    <row r="3723" spans="1:11" x14ac:dyDescent="0.2">
      <c r="A3723" s="1" t="s">
        <v>3631</v>
      </c>
      <c r="B3723" s="1" t="s">
        <v>3754</v>
      </c>
      <c r="C3723" s="1" t="s">
        <v>1217</v>
      </c>
      <c r="D3723" s="1" t="s">
        <v>3633</v>
      </c>
      <c r="E3723" s="1" t="s">
        <v>312</v>
      </c>
      <c r="F3723" s="1" t="s">
        <v>11179</v>
      </c>
      <c r="G3723" s="1" t="str">
        <f>VLOOKUP(Tabla1[[#This Row],[Planta]],Tabla3[],3,FALSE)</f>
        <v>Tomate</v>
      </c>
      <c r="H3723" s="1" t="str">
        <f>_xlfn.CONCAT(Tabla1[[#This Row],[Planta Español]],"_",IF(Tabla1[[#This Row],[Saludable]]="Si","Saludable","Enferma"))</f>
        <v>Tomate_Enferma</v>
      </c>
      <c r="I3723" s="1" t="str">
        <f>VLOOKUP(Tabla1[[#This Row],[Enfermedad Inglés]],Tabla3[[Enfermedad Inglés]:[Nombre Coloquial en TV]],3,FALSE)</f>
        <v>Mancha bacteriana</v>
      </c>
      <c r="J3723" s="1" t="str">
        <f>VLOOKUP(Tabla1[[#This Row],[Enfermedad Inglés]],Tabla3[[Enfermedad Inglés]:[Nombre Coloquial en TV]],4,FALSE)</f>
        <v>Puntos negros del tomate</v>
      </c>
      <c r="K3723" s="1" t="str">
        <f>VLOOKUP(Tabla1[[#This Row],[Enfermedad Inglés]],Tabla3[[Enfermedad Inglés]:[Nombre Coloquial en TV]],5,FALSE)</f>
        <v>Deshidratación</v>
      </c>
    </row>
    <row r="3724" spans="1:11" x14ac:dyDescent="0.2">
      <c r="A3724" s="1" t="s">
        <v>3631</v>
      </c>
      <c r="B3724" s="1" t="s">
        <v>3755</v>
      </c>
      <c r="C3724" s="1" t="s">
        <v>1217</v>
      </c>
      <c r="D3724" s="1" t="s">
        <v>3633</v>
      </c>
      <c r="E3724" s="1" t="s">
        <v>312</v>
      </c>
      <c r="F3724" s="1" t="s">
        <v>11179</v>
      </c>
      <c r="G3724" s="1" t="str">
        <f>VLOOKUP(Tabla1[[#This Row],[Planta]],Tabla3[],3,FALSE)</f>
        <v>Tomate</v>
      </c>
      <c r="H3724" s="1" t="str">
        <f>_xlfn.CONCAT(Tabla1[[#This Row],[Planta Español]],"_",IF(Tabla1[[#This Row],[Saludable]]="Si","Saludable","Enferma"))</f>
        <v>Tomate_Enferma</v>
      </c>
      <c r="I3724" s="1" t="str">
        <f>VLOOKUP(Tabla1[[#This Row],[Enfermedad Inglés]],Tabla3[[Enfermedad Inglés]:[Nombre Coloquial en TV]],3,FALSE)</f>
        <v>Mancha bacteriana</v>
      </c>
      <c r="J3724" s="1" t="str">
        <f>VLOOKUP(Tabla1[[#This Row],[Enfermedad Inglés]],Tabla3[[Enfermedad Inglés]:[Nombre Coloquial en TV]],4,FALSE)</f>
        <v>Puntos negros del tomate</v>
      </c>
      <c r="K3724" s="1" t="str">
        <f>VLOOKUP(Tabla1[[#This Row],[Enfermedad Inglés]],Tabla3[[Enfermedad Inglés]:[Nombre Coloquial en TV]],5,FALSE)</f>
        <v>Deshidratación</v>
      </c>
    </row>
    <row r="3725" spans="1:11" x14ac:dyDescent="0.2">
      <c r="A3725" s="1" t="s">
        <v>3631</v>
      </c>
      <c r="B3725" s="1" t="s">
        <v>3756</v>
      </c>
      <c r="C3725" s="1" t="s">
        <v>1217</v>
      </c>
      <c r="D3725" s="1" t="s">
        <v>3633</v>
      </c>
      <c r="E3725" s="1" t="s">
        <v>312</v>
      </c>
      <c r="F3725" s="1" t="s">
        <v>11179</v>
      </c>
      <c r="G3725" s="1" t="str">
        <f>VLOOKUP(Tabla1[[#This Row],[Planta]],Tabla3[],3,FALSE)</f>
        <v>Tomate</v>
      </c>
      <c r="H3725" s="1" t="str">
        <f>_xlfn.CONCAT(Tabla1[[#This Row],[Planta Español]],"_",IF(Tabla1[[#This Row],[Saludable]]="Si","Saludable","Enferma"))</f>
        <v>Tomate_Enferma</v>
      </c>
      <c r="I3725" s="1" t="str">
        <f>VLOOKUP(Tabla1[[#This Row],[Enfermedad Inglés]],Tabla3[[Enfermedad Inglés]:[Nombre Coloquial en TV]],3,FALSE)</f>
        <v>Mancha bacteriana</v>
      </c>
      <c r="J3725" s="1" t="str">
        <f>VLOOKUP(Tabla1[[#This Row],[Enfermedad Inglés]],Tabla3[[Enfermedad Inglés]:[Nombre Coloquial en TV]],4,FALSE)</f>
        <v>Puntos negros del tomate</v>
      </c>
      <c r="K3725" s="1" t="str">
        <f>VLOOKUP(Tabla1[[#This Row],[Enfermedad Inglés]],Tabla3[[Enfermedad Inglés]:[Nombre Coloquial en TV]],5,FALSE)</f>
        <v>Deshidratación</v>
      </c>
    </row>
    <row r="3726" spans="1:11" x14ac:dyDescent="0.2">
      <c r="A3726" s="1" t="s">
        <v>3631</v>
      </c>
      <c r="B3726" s="1" t="s">
        <v>3757</v>
      </c>
      <c r="C3726" s="1" t="s">
        <v>1217</v>
      </c>
      <c r="D3726" s="1" t="s">
        <v>3633</v>
      </c>
      <c r="E3726" s="1" t="s">
        <v>312</v>
      </c>
      <c r="F3726" s="1" t="s">
        <v>11179</v>
      </c>
      <c r="G3726" s="1" t="str">
        <f>VLOOKUP(Tabla1[[#This Row],[Planta]],Tabla3[],3,FALSE)</f>
        <v>Tomate</v>
      </c>
      <c r="H3726" s="1" t="str">
        <f>_xlfn.CONCAT(Tabla1[[#This Row],[Planta Español]],"_",IF(Tabla1[[#This Row],[Saludable]]="Si","Saludable","Enferma"))</f>
        <v>Tomate_Enferma</v>
      </c>
      <c r="I3726" s="1" t="str">
        <f>VLOOKUP(Tabla1[[#This Row],[Enfermedad Inglés]],Tabla3[[Enfermedad Inglés]:[Nombre Coloquial en TV]],3,FALSE)</f>
        <v>Mancha bacteriana</v>
      </c>
      <c r="J3726" s="1" t="str">
        <f>VLOOKUP(Tabla1[[#This Row],[Enfermedad Inglés]],Tabla3[[Enfermedad Inglés]:[Nombre Coloquial en TV]],4,FALSE)</f>
        <v>Puntos negros del tomate</v>
      </c>
      <c r="K3726" s="1" t="str">
        <f>VLOOKUP(Tabla1[[#This Row],[Enfermedad Inglés]],Tabla3[[Enfermedad Inglés]:[Nombre Coloquial en TV]],5,FALSE)</f>
        <v>Deshidratación</v>
      </c>
    </row>
    <row r="3727" spans="1:11" x14ac:dyDescent="0.2">
      <c r="A3727" s="1" t="s">
        <v>3631</v>
      </c>
      <c r="B3727" s="1" t="s">
        <v>3758</v>
      </c>
      <c r="C3727" s="1" t="s">
        <v>1217</v>
      </c>
      <c r="D3727" s="1" t="s">
        <v>3633</v>
      </c>
      <c r="E3727" s="1" t="s">
        <v>312</v>
      </c>
      <c r="F3727" s="1" t="s">
        <v>11179</v>
      </c>
      <c r="G3727" s="1" t="str">
        <f>VLOOKUP(Tabla1[[#This Row],[Planta]],Tabla3[],3,FALSE)</f>
        <v>Tomate</v>
      </c>
      <c r="H3727" s="1" t="str">
        <f>_xlfn.CONCAT(Tabla1[[#This Row],[Planta Español]],"_",IF(Tabla1[[#This Row],[Saludable]]="Si","Saludable","Enferma"))</f>
        <v>Tomate_Enferma</v>
      </c>
      <c r="I3727" s="1" t="str">
        <f>VLOOKUP(Tabla1[[#This Row],[Enfermedad Inglés]],Tabla3[[Enfermedad Inglés]:[Nombre Coloquial en TV]],3,FALSE)</f>
        <v>Mancha bacteriana</v>
      </c>
      <c r="J3727" s="1" t="str">
        <f>VLOOKUP(Tabla1[[#This Row],[Enfermedad Inglés]],Tabla3[[Enfermedad Inglés]:[Nombre Coloquial en TV]],4,FALSE)</f>
        <v>Puntos negros del tomate</v>
      </c>
      <c r="K3727" s="1" t="str">
        <f>VLOOKUP(Tabla1[[#This Row],[Enfermedad Inglés]],Tabla3[[Enfermedad Inglés]:[Nombre Coloquial en TV]],5,FALSE)</f>
        <v>Deshidratación</v>
      </c>
    </row>
    <row r="3728" spans="1:11" x14ac:dyDescent="0.2">
      <c r="A3728" s="1" t="s">
        <v>3631</v>
      </c>
      <c r="B3728" s="1" t="s">
        <v>3759</v>
      </c>
      <c r="C3728" s="1" t="s">
        <v>1217</v>
      </c>
      <c r="D3728" s="1" t="s">
        <v>3633</v>
      </c>
      <c r="E3728" s="1" t="s">
        <v>312</v>
      </c>
      <c r="F3728" s="1" t="s">
        <v>11179</v>
      </c>
      <c r="G3728" s="1" t="str">
        <f>VLOOKUP(Tabla1[[#This Row],[Planta]],Tabla3[],3,FALSE)</f>
        <v>Tomate</v>
      </c>
      <c r="H3728" s="1" t="str">
        <f>_xlfn.CONCAT(Tabla1[[#This Row],[Planta Español]],"_",IF(Tabla1[[#This Row],[Saludable]]="Si","Saludable","Enferma"))</f>
        <v>Tomate_Enferma</v>
      </c>
      <c r="I3728" s="1" t="str">
        <f>VLOOKUP(Tabla1[[#This Row],[Enfermedad Inglés]],Tabla3[[Enfermedad Inglés]:[Nombre Coloquial en TV]],3,FALSE)</f>
        <v>Mancha bacteriana</v>
      </c>
      <c r="J3728" s="1" t="str">
        <f>VLOOKUP(Tabla1[[#This Row],[Enfermedad Inglés]],Tabla3[[Enfermedad Inglés]:[Nombre Coloquial en TV]],4,FALSE)</f>
        <v>Puntos negros del tomate</v>
      </c>
      <c r="K3728" s="1" t="str">
        <f>VLOOKUP(Tabla1[[#This Row],[Enfermedad Inglés]],Tabla3[[Enfermedad Inglés]:[Nombre Coloquial en TV]],5,FALSE)</f>
        <v>Deshidratación</v>
      </c>
    </row>
    <row r="3729" spans="1:11" x14ac:dyDescent="0.2">
      <c r="A3729" s="1" t="s">
        <v>3631</v>
      </c>
      <c r="B3729" s="1" t="s">
        <v>3760</v>
      </c>
      <c r="C3729" s="1" t="s">
        <v>1217</v>
      </c>
      <c r="D3729" s="1" t="s">
        <v>3633</v>
      </c>
      <c r="E3729" s="1" t="s">
        <v>312</v>
      </c>
      <c r="F3729" s="1" t="s">
        <v>11179</v>
      </c>
      <c r="G3729" s="1" t="str">
        <f>VLOOKUP(Tabla1[[#This Row],[Planta]],Tabla3[],3,FALSE)</f>
        <v>Tomate</v>
      </c>
      <c r="H3729" s="1" t="str">
        <f>_xlfn.CONCAT(Tabla1[[#This Row],[Planta Español]],"_",IF(Tabla1[[#This Row],[Saludable]]="Si","Saludable","Enferma"))</f>
        <v>Tomate_Enferma</v>
      </c>
      <c r="I3729" s="1" t="str">
        <f>VLOOKUP(Tabla1[[#This Row],[Enfermedad Inglés]],Tabla3[[Enfermedad Inglés]:[Nombre Coloquial en TV]],3,FALSE)</f>
        <v>Mancha bacteriana</v>
      </c>
      <c r="J3729" s="1" t="str">
        <f>VLOOKUP(Tabla1[[#This Row],[Enfermedad Inglés]],Tabla3[[Enfermedad Inglés]:[Nombre Coloquial en TV]],4,FALSE)</f>
        <v>Puntos negros del tomate</v>
      </c>
      <c r="K3729" s="1" t="str">
        <f>VLOOKUP(Tabla1[[#This Row],[Enfermedad Inglés]],Tabla3[[Enfermedad Inglés]:[Nombre Coloquial en TV]],5,FALSE)</f>
        <v>Deshidratación</v>
      </c>
    </row>
    <row r="3730" spans="1:11" x14ac:dyDescent="0.2">
      <c r="A3730" s="1" t="s">
        <v>3631</v>
      </c>
      <c r="B3730" s="1" t="s">
        <v>3761</v>
      </c>
      <c r="C3730" s="1" t="s">
        <v>1217</v>
      </c>
      <c r="D3730" s="1" t="s">
        <v>3633</v>
      </c>
      <c r="E3730" s="1" t="s">
        <v>312</v>
      </c>
      <c r="F3730" s="1" t="s">
        <v>11179</v>
      </c>
      <c r="G3730" s="1" t="str">
        <f>VLOOKUP(Tabla1[[#This Row],[Planta]],Tabla3[],3,FALSE)</f>
        <v>Tomate</v>
      </c>
      <c r="H3730" s="1" t="str">
        <f>_xlfn.CONCAT(Tabla1[[#This Row],[Planta Español]],"_",IF(Tabla1[[#This Row],[Saludable]]="Si","Saludable","Enferma"))</f>
        <v>Tomate_Enferma</v>
      </c>
      <c r="I3730" s="1" t="str">
        <f>VLOOKUP(Tabla1[[#This Row],[Enfermedad Inglés]],Tabla3[[Enfermedad Inglés]:[Nombre Coloquial en TV]],3,FALSE)</f>
        <v>Mancha bacteriana</v>
      </c>
      <c r="J3730" s="1" t="str">
        <f>VLOOKUP(Tabla1[[#This Row],[Enfermedad Inglés]],Tabla3[[Enfermedad Inglés]:[Nombre Coloquial en TV]],4,FALSE)</f>
        <v>Puntos negros del tomate</v>
      </c>
      <c r="K3730" s="1" t="str">
        <f>VLOOKUP(Tabla1[[#This Row],[Enfermedad Inglés]],Tabla3[[Enfermedad Inglés]:[Nombre Coloquial en TV]],5,FALSE)</f>
        <v>Deshidratación</v>
      </c>
    </row>
    <row r="3731" spans="1:11" x14ac:dyDescent="0.2">
      <c r="A3731" s="1" t="s">
        <v>3631</v>
      </c>
      <c r="B3731" s="1" t="s">
        <v>3762</v>
      </c>
      <c r="C3731" s="1" t="s">
        <v>1217</v>
      </c>
      <c r="D3731" s="1" t="s">
        <v>3633</v>
      </c>
      <c r="E3731" s="1" t="s">
        <v>312</v>
      </c>
      <c r="F3731" s="1" t="s">
        <v>11179</v>
      </c>
      <c r="G3731" s="1" t="str">
        <f>VLOOKUP(Tabla1[[#This Row],[Planta]],Tabla3[],3,FALSE)</f>
        <v>Tomate</v>
      </c>
      <c r="H3731" s="1" t="str">
        <f>_xlfn.CONCAT(Tabla1[[#This Row],[Planta Español]],"_",IF(Tabla1[[#This Row],[Saludable]]="Si","Saludable","Enferma"))</f>
        <v>Tomate_Enferma</v>
      </c>
      <c r="I3731" s="1" t="str">
        <f>VLOOKUP(Tabla1[[#This Row],[Enfermedad Inglés]],Tabla3[[Enfermedad Inglés]:[Nombre Coloquial en TV]],3,FALSE)</f>
        <v>Mancha bacteriana</v>
      </c>
      <c r="J3731" s="1" t="str">
        <f>VLOOKUP(Tabla1[[#This Row],[Enfermedad Inglés]],Tabla3[[Enfermedad Inglés]:[Nombre Coloquial en TV]],4,FALSE)</f>
        <v>Puntos negros del tomate</v>
      </c>
      <c r="K3731" s="1" t="str">
        <f>VLOOKUP(Tabla1[[#This Row],[Enfermedad Inglés]],Tabla3[[Enfermedad Inglés]:[Nombre Coloquial en TV]],5,FALSE)</f>
        <v>Deshidratación</v>
      </c>
    </row>
    <row r="3732" spans="1:11" x14ac:dyDescent="0.2">
      <c r="A3732" s="1" t="s">
        <v>3631</v>
      </c>
      <c r="B3732" s="1" t="s">
        <v>3763</v>
      </c>
      <c r="C3732" s="1" t="s">
        <v>1217</v>
      </c>
      <c r="D3732" s="1" t="s">
        <v>3633</v>
      </c>
      <c r="E3732" s="1" t="s">
        <v>312</v>
      </c>
      <c r="F3732" s="1" t="s">
        <v>11179</v>
      </c>
      <c r="G3732" s="1" t="str">
        <f>VLOOKUP(Tabla1[[#This Row],[Planta]],Tabla3[],3,FALSE)</f>
        <v>Tomate</v>
      </c>
      <c r="H3732" s="1" t="str">
        <f>_xlfn.CONCAT(Tabla1[[#This Row],[Planta Español]],"_",IF(Tabla1[[#This Row],[Saludable]]="Si","Saludable","Enferma"))</f>
        <v>Tomate_Enferma</v>
      </c>
      <c r="I3732" s="1" t="str">
        <f>VLOOKUP(Tabla1[[#This Row],[Enfermedad Inglés]],Tabla3[[Enfermedad Inglés]:[Nombre Coloquial en TV]],3,FALSE)</f>
        <v>Mancha bacteriana</v>
      </c>
      <c r="J3732" s="1" t="str">
        <f>VLOOKUP(Tabla1[[#This Row],[Enfermedad Inglés]],Tabla3[[Enfermedad Inglés]:[Nombre Coloquial en TV]],4,FALSE)</f>
        <v>Puntos negros del tomate</v>
      </c>
      <c r="K3732" s="1" t="str">
        <f>VLOOKUP(Tabla1[[#This Row],[Enfermedad Inglés]],Tabla3[[Enfermedad Inglés]:[Nombre Coloquial en TV]],5,FALSE)</f>
        <v>Deshidratación</v>
      </c>
    </row>
    <row r="3733" spans="1:11" x14ac:dyDescent="0.2">
      <c r="A3733" s="1" t="s">
        <v>3631</v>
      </c>
      <c r="B3733" s="1" t="s">
        <v>3764</v>
      </c>
      <c r="C3733" s="1" t="s">
        <v>1217</v>
      </c>
      <c r="D3733" s="1" t="s">
        <v>3633</v>
      </c>
      <c r="E3733" s="1" t="s">
        <v>312</v>
      </c>
      <c r="F3733" s="1" t="s">
        <v>11179</v>
      </c>
      <c r="G3733" s="1" t="str">
        <f>VLOOKUP(Tabla1[[#This Row],[Planta]],Tabla3[],3,FALSE)</f>
        <v>Tomate</v>
      </c>
      <c r="H3733" s="1" t="str">
        <f>_xlfn.CONCAT(Tabla1[[#This Row],[Planta Español]],"_",IF(Tabla1[[#This Row],[Saludable]]="Si","Saludable","Enferma"))</f>
        <v>Tomate_Enferma</v>
      </c>
      <c r="I3733" s="1" t="str">
        <f>VLOOKUP(Tabla1[[#This Row],[Enfermedad Inglés]],Tabla3[[Enfermedad Inglés]:[Nombre Coloquial en TV]],3,FALSE)</f>
        <v>Mancha bacteriana</v>
      </c>
      <c r="J3733" s="1" t="str">
        <f>VLOOKUP(Tabla1[[#This Row],[Enfermedad Inglés]],Tabla3[[Enfermedad Inglés]:[Nombre Coloquial en TV]],4,FALSE)</f>
        <v>Puntos negros del tomate</v>
      </c>
      <c r="K3733" s="1" t="str">
        <f>VLOOKUP(Tabla1[[#This Row],[Enfermedad Inglés]],Tabla3[[Enfermedad Inglés]:[Nombre Coloquial en TV]],5,FALSE)</f>
        <v>Deshidratación</v>
      </c>
    </row>
    <row r="3734" spans="1:11" x14ac:dyDescent="0.2">
      <c r="A3734" s="1" t="s">
        <v>3631</v>
      </c>
      <c r="B3734" s="1" t="s">
        <v>3765</v>
      </c>
      <c r="C3734" s="1" t="s">
        <v>1217</v>
      </c>
      <c r="D3734" s="1" t="s">
        <v>3633</v>
      </c>
      <c r="E3734" s="1" t="s">
        <v>312</v>
      </c>
      <c r="F3734" s="1" t="s">
        <v>11179</v>
      </c>
      <c r="G3734" s="1" t="str">
        <f>VLOOKUP(Tabla1[[#This Row],[Planta]],Tabla3[],3,FALSE)</f>
        <v>Tomate</v>
      </c>
      <c r="H3734" s="1" t="str">
        <f>_xlfn.CONCAT(Tabla1[[#This Row],[Planta Español]],"_",IF(Tabla1[[#This Row],[Saludable]]="Si","Saludable","Enferma"))</f>
        <v>Tomate_Enferma</v>
      </c>
      <c r="I3734" s="1" t="str">
        <f>VLOOKUP(Tabla1[[#This Row],[Enfermedad Inglés]],Tabla3[[Enfermedad Inglés]:[Nombre Coloquial en TV]],3,FALSE)</f>
        <v>Mancha bacteriana</v>
      </c>
      <c r="J3734" s="1" t="str">
        <f>VLOOKUP(Tabla1[[#This Row],[Enfermedad Inglés]],Tabla3[[Enfermedad Inglés]:[Nombre Coloquial en TV]],4,FALSE)</f>
        <v>Puntos negros del tomate</v>
      </c>
      <c r="K3734" s="1" t="str">
        <f>VLOOKUP(Tabla1[[#This Row],[Enfermedad Inglés]],Tabla3[[Enfermedad Inglés]:[Nombre Coloquial en TV]],5,FALSE)</f>
        <v>Deshidratación</v>
      </c>
    </row>
    <row r="3735" spans="1:11" x14ac:dyDescent="0.2">
      <c r="A3735" s="1" t="s">
        <v>3631</v>
      </c>
      <c r="B3735" s="1" t="s">
        <v>3766</v>
      </c>
      <c r="C3735" s="1" t="s">
        <v>1217</v>
      </c>
      <c r="D3735" s="1" t="s">
        <v>3633</v>
      </c>
      <c r="E3735" s="1" t="s">
        <v>312</v>
      </c>
      <c r="F3735" s="1" t="s">
        <v>11179</v>
      </c>
      <c r="G3735" s="1" t="str">
        <f>VLOOKUP(Tabla1[[#This Row],[Planta]],Tabla3[],3,FALSE)</f>
        <v>Tomate</v>
      </c>
      <c r="H3735" s="1" t="str">
        <f>_xlfn.CONCAT(Tabla1[[#This Row],[Planta Español]],"_",IF(Tabla1[[#This Row],[Saludable]]="Si","Saludable","Enferma"))</f>
        <v>Tomate_Enferma</v>
      </c>
      <c r="I3735" s="1" t="str">
        <f>VLOOKUP(Tabla1[[#This Row],[Enfermedad Inglés]],Tabla3[[Enfermedad Inglés]:[Nombre Coloquial en TV]],3,FALSE)</f>
        <v>Mancha bacteriana</v>
      </c>
      <c r="J3735" s="1" t="str">
        <f>VLOOKUP(Tabla1[[#This Row],[Enfermedad Inglés]],Tabla3[[Enfermedad Inglés]:[Nombre Coloquial en TV]],4,FALSE)</f>
        <v>Puntos negros del tomate</v>
      </c>
      <c r="K3735" s="1" t="str">
        <f>VLOOKUP(Tabla1[[#This Row],[Enfermedad Inglés]],Tabla3[[Enfermedad Inglés]:[Nombre Coloquial en TV]],5,FALSE)</f>
        <v>Deshidratación</v>
      </c>
    </row>
    <row r="3736" spans="1:11" x14ac:dyDescent="0.2">
      <c r="A3736" s="1" t="s">
        <v>3631</v>
      </c>
      <c r="B3736" s="1" t="s">
        <v>3767</v>
      </c>
      <c r="C3736" s="1" t="s">
        <v>1217</v>
      </c>
      <c r="D3736" s="1" t="s">
        <v>3633</v>
      </c>
      <c r="E3736" s="1" t="s">
        <v>312</v>
      </c>
      <c r="F3736" s="1" t="s">
        <v>11179</v>
      </c>
      <c r="G3736" s="1" t="str">
        <f>VLOOKUP(Tabla1[[#This Row],[Planta]],Tabla3[],3,FALSE)</f>
        <v>Tomate</v>
      </c>
      <c r="H3736" s="1" t="str">
        <f>_xlfn.CONCAT(Tabla1[[#This Row],[Planta Español]],"_",IF(Tabla1[[#This Row],[Saludable]]="Si","Saludable","Enferma"))</f>
        <v>Tomate_Enferma</v>
      </c>
      <c r="I3736" s="1" t="str">
        <f>VLOOKUP(Tabla1[[#This Row],[Enfermedad Inglés]],Tabla3[[Enfermedad Inglés]:[Nombre Coloquial en TV]],3,FALSE)</f>
        <v>Mancha bacteriana</v>
      </c>
      <c r="J3736" s="1" t="str">
        <f>VLOOKUP(Tabla1[[#This Row],[Enfermedad Inglés]],Tabla3[[Enfermedad Inglés]:[Nombre Coloquial en TV]],4,FALSE)</f>
        <v>Puntos negros del tomate</v>
      </c>
      <c r="K3736" s="1" t="str">
        <f>VLOOKUP(Tabla1[[#This Row],[Enfermedad Inglés]],Tabla3[[Enfermedad Inglés]:[Nombre Coloquial en TV]],5,FALSE)</f>
        <v>Deshidratación</v>
      </c>
    </row>
    <row r="3737" spans="1:11" x14ac:dyDescent="0.2">
      <c r="A3737" s="1" t="s">
        <v>3631</v>
      </c>
      <c r="B3737" s="1" t="s">
        <v>3768</v>
      </c>
      <c r="C3737" s="1" t="s">
        <v>1217</v>
      </c>
      <c r="D3737" s="1" t="s">
        <v>3633</v>
      </c>
      <c r="E3737" s="1" t="s">
        <v>312</v>
      </c>
      <c r="F3737" s="1" t="s">
        <v>11179</v>
      </c>
      <c r="G3737" s="1" t="str">
        <f>VLOOKUP(Tabla1[[#This Row],[Planta]],Tabla3[],3,FALSE)</f>
        <v>Tomate</v>
      </c>
      <c r="H3737" s="1" t="str">
        <f>_xlfn.CONCAT(Tabla1[[#This Row],[Planta Español]],"_",IF(Tabla1[[#This Row],[Saludable]]="Si","Saludable","Enferma"))</f>
        <v>Tomate_Enferma</v>
      </c>
      <c r="I3737" s="1" t="str">
        <f>VLOOKUP(Tabla1[[#This Row],[Enfermedad Inglés]],Tabla3[[Enfermedad Inglés]:[Nombre Coloquial en TV]],3,FALSE)</f>
        <v>Mancha bacteriana</v>
      </c>
      <c r="J3737" s="1" t="str">
        <f>VLOOKUP(Tabla1[[#This Row],[Enfermedad Inglés]],Tabla3[[Enfermedad Inglés]:[Nombre Coloquial en TV]],4,FALSE)</f>
        <v>Puntos negros del tomate</v>
      </c>
      <c r="K3737" s="1" t="str">
        <f>VLOOKUP(Tabla1[[#This Row],[Enfermedad Inglés]],Tabla3[[Enfermedad Inglés]:[Nombre Coloquial en TV]],5,FALSE)</f>
        <v>Deshidratación</v>
      </c>
    </row>
    <row r="3738" spans="1:11" x14ac:dyDescent="0.2">
      <c r="A3738" s="1" t="s">
        <v>3631</v>
      </c>
      <c r="B3738" s="1" t="s">
        <v>3769</v>
      </c>
      <c r="C3738" s="1" t="s">
        <v>1217</v>
      </c>
      <c r="D3738" s="1" t="s">
        <v>3633</v>
      </c>
      <c r="E3738" s="1" t="s">
        <v>312</v>
      </c>
      <c r="F3738" s="1" t="s">
        <v>11179</v>
      </c>
      <c r="G3738" s="1" t="str">
        <f>VLOOKUP(Tabla1[[#This Row],[Planta]],Tabla3[],3,FALSE)</f>
        <v>Tomate</v>
      </c>
      <c r="H3738" s="1" t="str">
        <f>_xlfn.CONCAT(Tabla1[[#This Row],[Planta Español]],"_",IF(Tabla1[[#This Row],[Saludable]]="Si","Saludable","Enferma"))</f>
        <v>Tomate_Enferma</v>
      </c>
      <c r="I3738" s="1" t="str">
        <f>VLOOKUP(Tabla1[[#This Row],[Enfermedad Inglés]],Tabla3[[Enfermedad Inglés]:[Nombre Coloquial en TV]],3,FALSE)</f>
        <v>Mancha bacteriana</v>
      </c>
      <c r="J3738" s="1" t="str">
        <f>VLOOKUP(Tabla1[[#This Row],[Enfermedad Inglés]],Tabla3[[Enfermedad Inglés]:[Nombre Coloquial en TV]],4,FALSE)</f>
        <v>Puntos negros del tomate</v>
      </c>
      <c r="K3738" s="1" t="str">
        <f>VLOOKUP(Tabla1[[#This Row],[Enfermedad Inglés]],Tabla3[[Enfermedad Inglés]:[Nombre Coloquial en TV]],5,FALSE)</f>
        <v>Deshidratación</v>
      </c>
    </row>
    <row r="3739" spans="1:11" x14ac:dyDescent="0.2">
      <c r="A3739" s="1" t="s">
        <v>3631</v>
      </c>
      <c r="B3739" s="2" t="s">
        <v>3770</v>
      </c>
      <c r="C3739" s="1" t="s">
        <v>1217</v>
      </c>
      <c r="D3739" s="1" t="s">
        <v>3633</v>
      </c>
      <c r="E3739" s="1" t="s">
        <v>312</v>
      </c>
      <c r="F3739" s="1" t="s">
        <v>11179</v>
      </c>
      <c r="G3739" s="1" t="str">
        <f>VLOOKUP(Tabla1[[#This Row],[Planta]],Tabla3[],3,FALSE)</f>
        <v>Tomate</v>
      </c>
      <c r="H3739" s="1" t="str">
        <f>_xlfn.CONCAT(Tabla1[[#This Row],[Planta Español]],"_",IF(Tabla1[[#This Row],[Saludable]]="Si","Saludable","Enferma"))</f>
        <v>Tomate_Enferma</v>
      </c>
      <c r="I3739" s="1" t="str">
        <f>VLOOKUP(Tabla1[[#This Row],[Enfermedad Inglés]],Tabla3[[Enfermedad Inglés]:[Nombre Coloquial en TV]],3,FALSE)</f>
        <v>Mancha bacteriana</v>
      </c>
      <c r="J3739" s="1" t="str">
        <f>VLOOKUP(Tabla1[[#This Row],[Enfermedad Inglés]],Tabla3[[Enfermedad Inglés]:[Nombre Coloquial en TV]],4,FALSE)</f>
        <v>Puntos negros del tomate</v>
      </c>
      <c r="K3739" s="1" t="str">
        <f>VLOOKUP(Tabla1[[#This Row],[Enfermedad Inglés]],Tabla3[[Enfermedad Inglés]:[Nombre Coloquial en TV]],5,FALSE)</f>
        <v>Deshidratación</v>
      </c>
    </row>
    <row r="3740" spans="1:11" x14ac:dyDescent="0.2">
      <c r="A3740" s="1" t="s">
        <v>3631</v>
      </c>
      <c r="B3740" s="1" t="s">
        <v>3771</v>
      </c>
      <c r="C3740" s="1" t="s">
        <v>1217</v>
      </c>
      <c r="D3740" s="1" t="s">
        <v>3633</v>
      </c>
      <c r="E3740" s="1" t="s">
        <v>312</v>
      </c>
      <c r="F3740" s="1" t="s">
        <v>11179</v>
      </c>
      <c r="G3740" s="1" t="str">
        <f>VLOOKUP(Tabla1[[#This Row],[Planta]],Tabla3[],3,FALSE)</f>
        <v>Tomate</v>
      </c>
      <c r="H3740" s="1" t="str">
        <f>_xlfn.CONCAT(Tabla1[[#This Row],[Planta Español]],"_",IF(Tabla1[[#This Row],[Saludable]]="Si","Saludable","Enferma"))</f>
        <v>Tomate_Enferma</v>
      </c>
      <c r="I3740" s="1" t="str">
        <f>VLOOKUP(Tabla1[[#This Row],[Enfermedad Inglés]],Tabla3[[Enfermedad Inglés]:[Nombre Coloquial en TV]],3,FALSE)</f>
        <v>Mancha bacteriana</v>
      </c>
      <c r="J3740" s="1" t="str">
        <f>VLOOKUP(Tabla1[[#This Row],[Enfermedad Inglés]],Tabla3[[Enfermedad Inglés]:[Nombre Coloquial en TV]],4,FALSE)</f>
        <v>Puntos negros del tomate</v>
      </c>
      <c r="K3740" s="1" t="str">
        <f>VLOOKUP(Tabla1[[#This Row],[Enfermedad Inglés]],Tabla3[[Enfermedad Inglés]:[Nombre Coloquial en TV]],5,FALSE)</f>
        <v>Deshidratación</v>
      </c>
    </row>
    <row r="3741" spans="1:11" x14ac:dyDescent="0.2">
      <c r="A3741" s="1" t="s">
        <v>3631</v>
      </c>
      <c r="B3741" s="1" t="s">
        <v>3772</v>
      </c>
      <c r="C3741" s="1" t="s">
        <v>1217</v>
      </c>
      <c r="D3741" s="1" t="s">
        <v>3633</v>
      </c>
      <c r="E3741" s="1" t="s">
        <v>312</v>
      </c>
      <c r="F3741" s="1" t="s">
        <v>11179</v>
      </c>
      <c r="G3741" s="1" t="str">
        <f>VLOOKUP(Tabla1[[#This Row],[Planta]],Tabla3[],3,FALSE)</f>
        <v>Tomate</v>
      </c>
      <c r="H3741" s="1" t="str">
        <f>_xlfn.CONCAT(Tabla1[[#This Row],[Planta Español]],"_",IF(Tabla1[[#This Row],[Saludable]]="Si","Saludable","Enferma"))</f>
        <v>Tomate_Enferma</v>
      </c>
      <c r="I3741" s="1" t="str">
        <f>VLOOKUP(Tabla1[[#This Row],[Enfermedad Inglés]],Tabla3[[Enfermedad Inglés]:[Nombre Coloquial en TV]],3,FALSE)</f>
        <v>Mancha bacteriana</v>
      </c>
      <c r="J3741" s="1" t="str">
        <f>VLOOKUP(Tabla1[[#This Row],[Enfermedad Inglés]],Tabla3[[Enfermedad Inglés]:[Nombre Coloquial en TV]],4,FALSE)</f>
        <v>Puntos negros del tomate</v>
      </c>
      <c r="K3741" s="1" t="str">
        <f>VLOOKUP(Tabla1[[#This Row],[Enfermedad Inglés]],Tabla3[[Enfermedad Inglés]:[Nombre Coloquial en TV]],5,FALSE)</f>
        <v>Deshidratación</v>
      </c>
    </row>
    <row r="3742" spans="1:11" x14ac:dyDescent="0.2">
      <c r="A3742" s="1" t="s">
        <v>3631</v>
      </c>
      <c r="B3742" s="1" t="s">
        <v>3773</v>
      </c>
      <c r="C3742" s="1" t="s">
        <v>1217</v>
      </c>
      <c r="D3742" s="1" t="s">
        <v>3633</v>
      </c>
      <c r="E3742" s="1" t="s">
        <v>312</v>
      </c>
      <c r="F3742" s="1" t="s">
        <v>11179</v>
      </c>
      <c r="G3742" s="1" t="str">
        <f>VLOOKUP(Tabla1[[#This Row],[Planta]],Tabla3[],3,FALSE)</f>
        <v>Tomate</v>
      </c>
      <c r="H3742" s="1" t="str">
        <f>_xlfn.CONCAT(Tabla1[[#This Row],[Planta Español]],"_",IF(Tabla1[[#This Row],[Saludable]]="Si","Saludable","Enferma"))</f>
        <v>Tomate_Enferma</v>
      </c>
      <c r="I3742" s="1" t="str">
        <f>VLOOKUP(Tabla1[[#This Row],[Enfermedad Inglés]],Tabla3[[Enfermedad Inglés]:[Nombre Coloquial en TV]],3,FALSE)</f>
        <v>Mancha bacteriana</v>
      </c>
      <c r="J3742" s="1" t="str">
        <f>VLOOKUP(Tabla1[[#This Row],[Enfermedad Inglés]],Tabla3[[Enfermedad Inglés]:[Nombre Coloquial en TV]],4,FALSE)</f>
        <v>Puntos negros del tomate</v>
      </c>
      <c r="K3742" s="1" t="str">
        <f>VLOOKUP(Tabla1[[#This Row],[Enfermedad Inglés]],Tabla3[[Enfermedad Inglés]:[Nombre Coloquial en TV]],5,FALSE)</f>
        <v>Deshidratación</v>
      </c>
    </row>
    <row r="3743" spans="1:11" x14ac:dyDescent="0.2">
      <c r="A3743" s="1" t="s">
        <v>3631</v>
      </c>
      <c r="B3743" s="1" t="s">
        <v>3774</v>
      </c>
      <c r="C3743" s="1" t="s">
        <v>1217</v>
      </c>
      <c r="D3743" s="1" t="s">
        <v>3633</v>
      </c>
      <c r="E3743" s="1" t="s">
        <v>312</v>
      </c>
      <c r="F3743" s="1" t="s">
        <v>11179</v>
      </c>
      <c r="G3743" s="1" t="str">
        <f>VLOOKUP(Tabla1[[#This Row],[Planta]],Tabla3[],3,FALSE)</f>
        <v>Tomate</v>
      </c>
      <c r="H3743" s="1" t="str">
        <f>_xlfn.CONCAT(Tabla1[[#This Row],[Planta Español]],"_",IF(Tabla1[[#This Row],[Saludable]]="Si","Saludable","Enferma"))</f>
        <v>Tomate_Enferma</v>
      </c>
      <c r="I3743" s="1" t="str">
        <f>VLOOKUP(Tabla1[[#This Row],[Enfermedad Inglés]],Tabla3[[Enfermedad Inglés]:[Nombre Coloquial en TV]],3,FALSE)</f>
        <v>Mancha bacteriana</v>
      </c>
      <c r="J3743" s="1" t="str">
        <f>VLOOKUP(Tabla1[[#This Row],[Enfermedad Inglés]],Tabla3[[Enfermedad Inglés]:[Nombre Coloquial en TV]],4,FALSE)</f>
        <v>Puntos negros del tomate</v>
      </c>
      <c r="K3743" s="1" t="str">
        <f>VLOOKUP(Tabla1[[#This Row],[Enfermedad Inglés]],Tabla3[[Enfermedad Inglés]:[Nombre Coloquial en TV]],5,FALSE)</f>
        <v>Deshidratación</v>
      </c>
    </row>
    <row r="3744" spans="1:11" x14ac:dyDescent="0.2">
      <c r="A3744" s="1" t="s">
        <v>3631</v>
      </c>
      <c r="B3744" s="1" t="s">
        <v>3775</v>
      </c>
      <c r="C3744" s="1" t="s">
        <v>1217</v>
      </c>
      <c r="D3744" s="1" t="s">
        <v>3633</v>
      </c>
      <c r="E3744" s="1" t="s">
        <v>312</v>
      </c>
      <c r="F3744" s="1" t="s">
        <v>11179</v>
      </c>
      <c r="G3744" s="1" t="str">
        <f>VLOOKUP(Tabla1[[#This Row],[Planta]],Tabla3[],3,FALSE)</f>
        <v>Tomate</v>
      </c>
      <c r="H3744" s="1" t="str">
        <f>_xlfn.CONCAT(Tabla1[[#This Row],[Planta Español]],"_",IF(Tabla1[[#This Row],[Saludable]]="Si","Saludable","Enferma"))</f>
        <v>Tomate_Enferma</v>
      </c>
      <c r="I3744" s="1" t="str">
        <f>VLOOKUP(Tabla1[[#This Row],[Enfermedad Inglés]],Tabla3[[Enfermedad Inglés]:[Nombre Coloquial en TV]],3,FALSE)</f>
        <v>Mancha bacteriana</v>
      </c>
      <c r="J3744" s="1" t="str">
        <f>VLOOKUP(Tabla1[[#This Row],[Enfermedad Inglés]],Tabla3[[Enfermedad Inglés]:[Nombre Coloquial en TV]],4,FALSE)</f>
        <v>Puntos negros del tomate</v>
      </c>
      <c r="K3744" s="1" t="str">
        <f>VLOOKUP(Tabla1[[#This Row],[Enfermedad Inglés]],Tabla3[[Enfermedad Inglés]:[Nombre Coloquial en TV]],5,FALSE)</f>
        <v>Deshidratación</v>
      </c>
    </row>
    <row r="3745" spans="1:11" x14ac:dyDescent="0.2">
      <c r="A3745" s="1" t="s">
        <v>3631</v>
      </c>
      <c r="B3745" s="1" t="s">
        <v>3776</v>
      </c>
      <c r="C3745" s="1" t="s">
        <v>1217</v>
      </c>
      <c r="D3745" s="1" t="s">
        <v>3633</v>
      </c>
      <c r="E3745" s="1" t="s">
        <v>312</v>
      </c>
      <c r="F3745" s="1" t="s">
        <v>11179</v>
      </c>
      <c r="G3745" s="1" t="str">
        <f>VLOOKUP(Tabla1[[#This Row],[Planta]],Tabla3[],3,FALSE)</f>
        <v>Tomate</v>
      </c>
      <c r="H3745" s="1" t="str">
        <f>_xlfn.CONCAT(Tabla1[[#This Row],[Planta Español]],"_",IF(Tabla1[[#This Row],[Saludable]]="Si","Saludable","Enferma"))</f>
        <v>Tomate_Enferma</v>
      </c>
      <c r="I3745" s="1" t="str">
        <f>VLOOKUP(Tabla1[[#This Row],[Enfermedad Inglés]],Tabla3[[Enfermedad Inglés]:[Nombre Coloquial en TV]],3,FALSE)</f>
        <v>Mancha bacteriana</v>
      </c>
      <c r="J3745" s="1" t="str">
        <f>VLOOKUP(Tabla1[[#This Row],[Enfermedad Inglés]],Tabla3[[Enfermedad Inglés]:[Nombre Coloquial en TV]],4,FALSE)</f>
        <v>Puntos negros del tomate</v>
      </c>
      <c r="K3745" s="1" t="str">
        <f>VLOOKUP(Tabla1[[#This Row],[Enfermedad Inglés]],Tabla3[[Enfermedad Inglés]:[Nombre Coloquial en TV]],5,FALSE)</f>
        <v>Deshidratación</v>
      </c>
    </row>
    <row r="3746" spans="1:11" x14ac:dyDescent="0.2">
      <c r="A3746" s="1" t="s">
        <v>3631</v>
      </c>
      <c r="B3746" s="1" t="s">
        <v>3777</v>
      </c>
      <c r="C3746" s="1" t="s">
        <v>1217</v>
      </c>
      <c r="D3746" s="1" t="s">
        <v>3633</v>
      </c>
      <c r="E3746" s="1" t="s">
        <v>312</v>
      </c>
      <c r="F3746" s="1" t="s">
        <v>11179</v>
      </c>
      <c r="G3746" s="1" t="str">
        <f>VLOOKUP(Tabla1[[#This Row],[Planta]],Tabla3[],3,FALSE)</f>
        <v>Tomate</v>
      </c>
      <c r="H3746" s="1" t="str">
        <f>_xlfn.CONCAT(Tabla1[[#This Row],[Planta Español]],"_",IF(Tabla1[[#This Row],[Saludable]]="Si","Saludable","Enferma"))</f>
        <v>Tomate_Enferma</v>
      </c>
      <c r="I3746" s="1" t="str">
        <f>VLOOKUP(Tabla1[[#This Row],[Enfermedad Inglés]],Tabla3[[Enfermedad Inglés]:[Nombre Coloquial en TV]],3,FALSE)</f>
        <v>Mancha bacteriana</v>
      </c>
      <c r="J3746" s="1" t="str">
        <f>VLOOKUP(Tabla1[[#This Row],[Enfermedad Inglés]],Tabla3[[Enfermedad Inglés]:[Nombre Coloquial en TV]],4,FALSE)</f>
        <v>Puntos negros del tomate</v>
      </c>
      <c r="K3746" s="1" t="str">
        <f>VLOOKUP(Tabla1[[#This Row],[Enfermedad Inglés]],Tabla3[[Enfermedad Inglés]:[Nombre Coloquial en TV]],5,FALSE)</f>
        <v>Deshidratación</v>
      </c>
    </row>
    <row r="3747" spans="1:11" x14ac:dyDescent="0.2">
      <c r="A3747" s="1" t="s">
        <v>3631</v>
      </c>
      <c r="B3747" s="1" t="s">
        <v>3778</v>
      </c>
      <c r="C3747" s="1" t="s">
        <v>1217</v>
      </c>
      <c r="D3747" s="1" t="s">
        <v>3633</v>
      </c>
      <c r="E3747" s="1" t="s">
        <v>312</v>
      </c>
      <c r="F3747" s="1" t="s">
        <v>11179</v>
      </c>
      <c r="G3747" s="1" t="str">
        <f>VLOOKUP(Tabla1[[#This Row],[Planta]],Tabla3[],3,FALSE)</f>
        <v>Tomate</v>
      </c>
      <c r="H3747" s="1" t="str">
        <f>_xlfn.CONCAT(Tabla1[[#This Row],[Planta Español]],"_",IF(Tabla1[[#This Row],[Saludable]]="Si","Saludable","Enferma"))</f>
        <v>Tomate_Enferma</v>
      </c>
      <c r="I3747" s="1" t="str">
        <f>VLOOKUP(Tabla1[[#This Row],[Enfermedad Inglés]],Tabla3[[Enfermedad Inglés]:[Nombre Coloquial en TV]],3,FALSE)</f>
        <v>Mancha bacteriana</v>
      </c>
      <c r="J3747" s="1" t="str">
        <f>VLOOKUP(Tabla1[[#This Row],[Enfermedad Inglés]],Tabla3[[Enfermedad Inglés]:[Nombre Coloquial en TV]],4,FALSE)</f>
        <v>Puntos negros del tomate</v>
      </c>
      <c r="K3747" s="1" t="str">
        <f>VLOOKUP(Tabla1[[#This Row],[Enfermedad Inglés]],Tabla3[[Enfermedad Inglés]:[Nombre Coloquial en TV]],5,FALSE)</f>
        <v>Deshidratación</v>
      </c>
    </row>
    <row r="3748" spans="1:11" x14ac:dyDescent="0.2">
      <c r="A3748" s="1" t="s">
        <v>3631</v>
      </c>
      <c r="B3748" s="1" t="s">
        <v>3779</v>
      </c>
      <c r="C3748" s="1" t="s">
        <v>1217</v>
      </c>
      <c r="D3748" s="1" t="s">
        <v>3633</v>
      </c>
      <c r="E3748" s="1" t="s">
        <v>312</v>
      </c>
      <c r="F3748" s="1" t="s">
        <v>11179</v>
      </c>
      <c r="G3748" s="1" t="str">
        <f>VLOOKUP(Tabla1[[#This Row],[Planta]],Tabla3[],3,FALSE)</f>
        <v>Tomate</v>
      </c>
      <c r="H3748" s="1" t="str">
        <f>_xlfn.CONCAT(Tabla1[[#This Row],[Planta Español]],"_",IF(Tabla1[[#This Row],[Saludable]]="Si","Saludable","Enferma"))</f>
        <v>Tomate_Enferma</v>
      </c>
      <c r="I3748" s="1" t="str">
        <f>VLOOKUP(Tabla1[[#This Row],[Enfermedad Inglés]],Tabla3[[Enfermedad Inglés]:[Nombre Coloquial en TV]],3,FALSE)</f>
        <v>Mancha bacteriana</v>
      </c>
      <c r="J3748" s="1" t="str">
        <f>VLOOKUP(Tabla1[[#This Row],[Enfermedad Inglés]],Tabla3[[Enfermedad Inglés]:[Nombre Coloquial en TV]],4,FALSE)</f>
        <v>Puntos negros del tomate</v>
      </c>
      <c r="K3748" s="1" t="str">
        <f>VLOOKUP(Tabla1[[#This Row],[Enfermedad Inglés]],Tabla3[[Enfermedad Inglés]:[Nombre Coloquial en TV]],5,FALSE)</f>
        <v>Deshidratación</v>
      </c>
    </row>
    <row r="3749" spans="1:11" x14ac:dyDescent="0.2">
      <c r="A3749" s="1" t="s">
        <v>3631</v>
      </c>
      <c r="B3749" s="1" t="s">
        <v>3780</v>
      </c>
      <c r="C3749" s="1" t="s">
        <v>1217</v>
      </c>
      <c r="D3749" s="1" t="s">
        <v>3633</v>
      </c>
      <c r="E3749" s="1" t="s">
        <v>312</v>
      </c>
      <c r="F3749" s="1" t="s">
        <v>11179</v>
      </c>
      <c r="G3749" s="1" t="str">
        <f>VLOOKUP(Tabla1[[#This Row],[Planta]],Tabla3[],3,FALSE)</f>
        <v>Tomate</v>
      </c>
      <c r="H3749" s="1" t="str">
        <f>_xlfn.CONCAT(Tabla1[[#This Row],[Planta Español]],"_",IF(Tabla1[[#This Row],[Saludable]]="Si","Saludable","Enferma"))</f>
        <v>Tomate_Enferma</v>
      </c>
      <c r="I3749" s="1" t="str">
        <f>VLOOKUP(Tabla1[[#This Row],[Enfermedad Inglés]],Tabla3[[Enfermedad Inglés]:[Nombre Coloquial en TV]],3,FALSE)</f>
        <v>Mancha bacteriana</v>
      </c>
      <c r="J3749" s="1" t="str">
        <f>VLOOKUP(Tabla1[[#This Row],[Enfermedad Inglés]],Tabla3[[Enfermedad Inglés]:[Nombre Coloquial en TV]],4,FALSE)</f>
        <v>Puntos negros del tomate</v>
      </c>
      <c r="K3749" s="1" t="str">
        <f>VLOOKUP(Tabla1[[#This Row],[Enfermedad Inglés]],Tabla3[[Enfermedad Inglés]:[Nombre Coloquial en TV]],5,FALSE)</f>
        <v>Deshidratación</v>
      </c>
    </row>
    <row r="3750" spans="1:11" x14ac:dyDescent="0.2">
      <c r="A3750" s="1" t="s">
        <v>3631</v>
      </c>
      <c r="B3750" s="2" t="s">
        <v>3781</v>
      </c>
      <c r="C3750" s="1" t="s">
        <v>1217</v>
      </c>
      <c r="D3750" s="1" t="s">
        <v>3633</v>
      </c>
      <c r="E3750" s="1" t="s">
        <v>312</v>
      </c>
      <c r="F3750" s="1" t="s">
        <v>11179</v>
      </c>
      <c r="G3750" s="1" t="str">
        <f>VLOOKUP(Tabla1[[#This Row],[Planta]],Tabla3[],3,FALSE)</f>
        <v>Tomate</v>
      </c>
      <c r="H3750" s="1" t="str">
        <f>_xlfn.CONCAT(Tabla1[[#This Row],[Planta Español]],"_",IF(Tabla1[[#This Row],[Saludable]]="Si","Saludable","Enferma"))</f>
        <v>Tomate_Enferma</v>
      </c>
      <c r="I3750" s="1" t="str">
        <f>VLOOKUP(Tabla1[[#This Row],[Enfermedad Inglés]],Tabla3[[Enfermedad Inglés]:[Nombre Coloquial en TV]],3,FALSE)</f>
        <v>Mancha bacteriana</v>
      </c>
      <c r="J3750" s="1" t="str">
        <f>VLOOKUP(Tabla1[[#This Row],[Enfermedad Inglés]],Tabla3[[Enfermedad Inglés]:[Nombre Coloquial en TV]],4,FALSE)</f>
        <v>Puntos negros del tomate</v>
      </c>
      <c r="K3750" s="1" t="str">
        <f>VLOOKUP(Tabla1[[#This Row],[Enfermedad Inglés]],Tabla3[[Enfermedad Inglés]:[Nombre Coloquial en TV]],5,FALSE)</f>
        <v>Deshidratación</v>
      </c>
    </row>
    <row r="3751" spans="1:11" x14ac:dyDescent="0.2">
      <c r="A3751" s="1" t="s">
        <v>3631</v>
      </c>
      <c r="B3751" s="1" t="s">
        <v>3782</v>
      </c>
      <c r="C3751" s="1" t="s">
        <v>1217</v>
      </c>
      <c r="D3751" s="1" t="s">
        <v>3633</v>
      </c>
      <c r="E3751" s="1" t="s">
        <v>312</v>
      </c>
      <c r="F3751" s="1" t="s">
        <v>11179</v>
      </c>
      <c r="G3751" s="1" t="str">
        <f>VLOOKUP(Tabla1[[#This Row],[Planta]],Tabla3[],3,FALSE)</f>
        <v>Tomate</v>
      </c>
      <c r="H3751" s="1" t="str">
        <f>_xlfn.CONCAT(Tabla1[[#This Row],[Planta Español]],"_",IF(Tabla1[[#This Row],[Saludable]]="Si","Saludable","Enferma"))</f>
        <v>Tomate_Enferma</v>
      </c>
      <c r="I3751" s="1" t="str">
        <f>VLOOKUP(Tabla1[[#This Row],[Enfermedad Inglés]],Tabla3[[Enfermedad Inglés]:[Nombre Coloquial en TV]],3,FALSE)</f>
        <v>Mancha bacteriana</v>
      </c>
      <c r="J3751" s="1" t="str">
        <f>VLOOKUP(Tabla1[[#This Row],[Enfermedad Inglés]],Tabla3[[Enfermedad Inglés]:[Nombre Coloquial en TV]],4,FALSE)</f>
        <v>Puntos negros del tomate</v>
      </c>
      <c r="K3751" s="1" t="str">
        <f>VLOOKUP(Tabla1[[#This Row],[Enfermedad Inglés]],Tabla3[[Enfermedad Inglés]:[Nombre Coloquial en TV]],5,FALSE)</f>
        <v>Deshidratación</v>
      </c>
    </row>
    <row r="3752" spans="1:11" x14ac:dyDescent="0.2">
      <c r="A3752" s="1" t="s">
        <v>3631</v>
      </c>
      <c r="B3752" s="1" t="s">
        <v>3783</v>
      </c>
      <c r="C3752" s="1" t="s">
        <v>1217</v>
      </c>
      <c r="D3752" s="1" t="s">
        <v>3633</v>
      </c>
      <c r="E3752" s="1" t="s">
        <v>312</v>
      </c>
      <c r="F3752" s="1" t="s">
        <v>11179</v>
      </c>
      <c r="G3752" s="1" t="str">
        <f>VLOOKUP(Tabla1[[#This Row],[Planta]],Tabla3[],3,FALSE)</f>
        <v>Tomate</v>
      </c>
      <c r="H3752" s="1" t="str">
        <f>_xlfn.CONCAT(Tabla1[[#This Row],[Planta Español]],"_",IF(Tabla1[[#This Row],[Saludable]]="Si","Saludable","Enferma"))</f>
        <v>Tomate_Enferma</v>
      </c>
      <c r="I3752" s="1" t="str">
        <f>VLOOKUP(Tabla1[[#This Row],[Enfermedad Inglés]],Tabla3[[Enfermedad Inglés]:[Nombre Coloquial en TV]],3,FALSE)</f>
        <v>Mancha bacteriana</v>
      </c>
      <c r="J3752" s="1" t="str">
        <f>VLOOKUP(Tabla1[[#This Row],[Enfermedad Inglés]],Tabla3[[Enfermedad Inglés]:[Nombre Coloquial en TV]],4,FALSE)</f>
        <v>Puntos negros del tomate</v>
      </c>
      <c r="K3752" s="1" t="str">
        <f>VLOOKUP(Tabla1[[#This Row],[Enfermedad Inglés]],Tabla3[[Enfermedad Inglés]:[Nombre Coloquial en TV]],5,FALSE)</f>
        <v>Deshidratación</v>
      </c>
    </row>
    <row r="3753" spans="1:11" x14ac:dyDescent="0.2">
      <c r="A3753" s="1" t="s">
        <v>3631</v>
      </c>
      <c r="B3753" s="1" t="s">
        <v>3784</v>
      </c>
      <c r="C3753" s="1" t="s">
        <v>1217</v>
      </c>
      <c r="D3753" s="1" t="s">
        <v>3633</v>
      </c>
      <c r="E3753" s="1" t="s">
        <v>312</v>
      </c>
      <c r="F3753" s="1" t="s">
        <v>11179</v>
      </c>
      <c r="G3753" s="1" t="str">
        <f>VLOOKUP(Tabla1[[#This Row],[Planta]],Tabla3[],3,FALSE)</f>
        <v>Tomate</v>
      </c>
      <c r="H3753" s="1" t="str">
        <f>_xlfn.CONCAT(Tabla1[[#This Row],[Planta Español]],"_",IF(Tabla1[[#This Row],[Saludable]]="Si","Saludable","Enferma"))</f>
        <v>Tomate_Enferma</v>
      </c>
      <c r="I3753" s="1" t="str">
        <f>VLOOKUP(Tabla1[[#This Row],[Enfermedad Inglés]],Tabla3[[Enfermedad Inglés]:[Nombre Coloquial en TV]],3,FALSE)</f>
        <v>Mancha bacteriana</v>
      </c>
      <c r="J3753" s="1" t="str">
        <f>VLOOKUP(Tabla1[[#This Row],[Enfermedad Inglés]],Tabla3[[Enfermedad Inglés]:[Nombre Coloquial en TV]],4,FALSE)</f>
        <v>Puntos negros del tomate</v>
      </c>
      <c r="K3753" s="1" t="str">
        <f>VLOOKUP(Tabla1[[#This Row],[Enfermedad Inglés]],Tabla3[[Enfermedad Inglés]:[Nombre Coloquial en TV]],5,FALSE)</f>
        <v>Deshidratación</v>
      </c>
    </row>
    <row r="3754" spans="1:11" x14ac:dyDescent="0.2">
      <c r="A3754" s="1" t="s">
        <v>3631</v>
      </c>
      <c r="B3754" s="1" t="s">
        <v>3785</v>
      </c>
      <c r="C3754" s="1" t="s">
        <v>1217</v>
      </c>
      <c r="D3754" s="1" t="s">
        <v>3633</v>
      </c>
      <c r="E3754" s="1" t="s">
        <v>312</v>
      </c>
      <c r="F3754" s="1" t="s">
        <v>11179</v>
      </c>
      <c r="G3754" s="1" t="str">
        <f>VLOOKUP(Tabla1[[#This Row],[Planta]],Tabla3[],3,FALSE)</f>
        <v>Tomate</v>
      </c>
      <c r="H3754" s="1" t="str">
        <f>_xlfn.CONCAT(Tabla1[[#This Row],[Planta Español]],"_",IF(Tabla1[[#This Row],[Saludable]]="Si","Saludable","Enferma"))</f>
        <v>Tomate_Enferma</v>
      </c>
      <c r="I3754" s="1" t="str">
        <f>VLOOKUP(Tabla1[[#This Row],[Enfermedad Inglés]],Tabla3[[Enfermedad Inglés]:[Nombre Coloquial en TV]],3,FALSE)</f>
        <v>Mancha bacteriana</v>
      </c>
      <c r="J3754" s="1" t="str">
        <f>VLOOKUP(Tabla1[[#This Row],[Enfermedad Inglés]],Tabla3[[Enfermedad Inglés]:[Nombre Coloquial en TV]],4,FALSE)</f>
        <v>Puntos negros del tomate</v>
      </c>
      <c r="K3754" s="1" t="str">
        <f>VLOOKUP(Tabla1[[#This Row],[Enfermedad Inglés]],Tabla3[[Enfermedad Inglés]:[Nombre Coloquial en TV]],5,FALSE)</f>
        <v>Deshidratación</v>
      </c>
    </row>
    <row r="3755" spans="1:11" x14ac:dyDescent="0.2">
      <c r="A3755" s="1" t="s">
        <v>3631</v>
      </c>
      <c r="B3755" s="1" t="s">
        <v>3786</v>
      </c>
      <c r="C3755" s="1" t="s">
        <v>1217</v>
      </c>
      <c r="D3755" s="1" t="s">
        <v>3633</v>
      </c>
      <c r="E3755" s="1" t="s">
        <v>312</v>
      </c>
      <c r="F3755" s="1" t="s">
        <v>11179</v>
      </c>
      <c r="G3755" s="1" t="str">
        <f>VLOOKUP(Tabla1[[#This Row],[Planta]],Tabla3[],3,FALSE)</f>
        <v>Tomate</v>
      </c>
      <c r="H3755" s="1" t="str">
        <f>_xlfn.CONCAT(Tabla1[[#This Row],[Planta Español]],"_",IF(Tabla1[[#This Row],[Saludable]]="Si","Saludable","Enferma"))</f>
        <v>Tomate_Enferma</v>
      </c>
      <c r="I3755" s="1" t="str">
        <f>VLOOKUP(Tabla1[[#This Row],[Enfermedad Inglés]],Tabla3[[Enfermedad Inglés]:[Nombre Coloquial en TV]],3,FALSE)</f>
        <v>Mancha bacteriana</v>
      </c>
      <c r="J3755" s="1" t="str">
        <f>VLOOKUP(Tabla1[[#This Row],[Enfermedad Inglés]],Tabla3[[Enfermedad Inglés]:[Nombre Coloquial en TV]],4,FALSE)</f>
        <v>Puntos negros del tomate</v>
      </c>
      <c r="K3755" s="1" t="str">
        <f>VLOOKUP(Tabla1[[#This Row],[Enfermedad Inglés]],Tabla3[[Enfermedad Inglés]:[Nombre Coloquial en TV]],5,FALSE)</f>
        <v>Deshidratación</v>
      </c>
    </row>
    <row r="3756" spans="1:11" x14ac:dyDescent="0.2">
      <c r="A3756" s="1" t="s">
        <v>3631</v>
      </c>
      <c r="B3756" s="1" t="s">
        <v>3787</v>
      </c>
      <c r="C3756" s="1" t="s">
        <v>1217</v>
      </c>
      <c r="D3756" s="1" t="s">
        <v>3633</v>
      </c>
      <c r="E3756" s="1" t="s">
        <v>312</v>
      </c>
      <c r="F3756" s="1" t="s">
        <v>11179</v>
      </c>
      <c r="G3756" s="1" t="str">
        <f>VLOOKUP(Tabla1[[#This Row],[Planta]],Tabla3[],3,FALSE)</f>
        <v>Tomate</v>
      </c>
      <c r="H3756" s="1" t="str">
        <f>_xlfn.CONCAT(Tabla1[[#This Row],[Planta Español]],"_",IF(Tabla1[[#This Row],[Saludable]]="Si","Saludable","Enferma"))</f>
        <v>Tomate_Enferma</v>
      </c>
      <c r="I3756" s="1" t="str">
        <f>VLOOKUP(Tabla1[[#This Row],[Enfermedad Inglés]],Tabla3[[Enfermedad Inglés]:[Nombre Coloquial en TV]],3,FALSE)</f>
        <v>Mancha bacteriana</v>
      </c>
      <c r="J3756" s="1" t="str">
        <f>VLOOKUP(Tabla1[[#This Row],[Enfermedad Inglés]],Tabla3[[Enfermedad Inglés]:[Nombre Coloquial en TV]],4,FALSE)</f>
        <v>Puntos negros del tomate</v>
      </c>
      <c r="K3756" s="1" t="str">
        <f>VLOOKUP(Tabla1[[#This Row],[Enfermedad Inglés]],Tabla3[[Enfermedad Inglés]:[Nombre Coloquial en TV]],5,FALSE)</f>
        <v>Deshidratación</v>
      </c>
    </row>
    <row r="3757" spans="1:11" x14ac:dyDescent="0.2">
      <c r="A3757" s="1" t="s">
        <v>3631</v>
      </c>
      <c r="B3757" s="1" t="s">
        <v>3788</v>
      </c>
      <c r="C3757" s="1" t="s">
        <v>1217</v>
      </c>
      <c r="D3757" s="1" t="s">
        <v>3633</v>
      </c>
      <c r="E3757" s="1" t="s">
        <v>312</v>
      </c>
      <c r="F3757" s="1" t="s">
        <v>11179</v>
      </c>
      <c r="G3757" s="1" t="str">
        <f>VLOOKUP(Tabla1[[#This Row],[Planta]],Tabla3[],3,FALSE)</f>
        <v>Tomate</v>
      </c>
      <c r="H3757" s="1" t="str">
        <f>_xlfn.CONCAT(Tabla1[[#This Row],[Planta Español]],"_",IF(Tabla1[[#This Row],[Saludable]]="Si","Saludable","Enferma"))</f>
        <v>Tomate_Enferma</v>
      </c>
      <c r="I3757" s="1" t="str">
        <f>VLOOKUP(Tabla1[[#This Row],[Enfermedad Inglés]],Tabla3[[Enfermedad Inglés]:[Nombre Coloquial en TV]],3,FALSE)</f>
        <v>Mancha bacteriana</v>
      </c>
      <c r="J3757" s="1" t="str">
        <f>VLOOKUP(Tabla1[[#This Row],[Enfermedad Inglés]],Tabla3[[Enfermedad Inglés]:[Nombre Coloquial en TV]],4,FALSE)</f>
        <v>Puntos negros del tomate</v>
      </c>
      <c r="K3757" s="1" t="str">
        <f>VLOOKUP(Tabla1[[#This Row],[Enfermedad Inglés]],Tabla3[[Enfermedad Inglés]:[Nombre Coloquial en TV]],5,FALSE)</f>
        <v>Deshidratación</v>
      </c>
    </row>
    <row r="3758" spans="1:11" x14ac:dyDescent="0.2">
      <c r="A3758" s="1" t="s">
        <v>3631</v>
      </c>
      <c r="B3758" s="1" t="s">
        <v>3789</v>
      </c>
      <c r="C3758" s="1" t="s">
        <v>1217</v>
      </c>
      <c r="D3758" s="1" t="s">
        <v>3633</v>
      </c>
      <c r="E3758" s="1" t="s">
        <v>312</v>
      </c>
      <c r="F3758" s="1" t="s">
        <v>11179</v>
      </c>
      <c r="G3758" s="1" t="str">
        <f>VLOOKUP(Tabla1[[#This Row],[Planta]],Tabla3[],3,FALSE)</f>
        <v>Tomate</v>
      </c>
      <c r="H3758" s="1" t="str">
        <f>_xlfn.CONCAT(Tabla1[[#This Row],[Planta Español]],"_",IF(Tabla1[[#This Row],[Saludable]]="Si","Saludable","Enferma"))</f>
        <v>Tomate_Enferma</v>
      </c>
      <c r="I3758" s="1" t="str">
        <f>VLOOKUP(Tabla1[[#This Row],[Enfermedad Inglés]],Tabla3[[Enfermedad Inglés]:[Nombre Coloquial en TV]],3,FALSE)</f>
        <v>Mancha bacteriana</v>
      </c>
      <c r="J3758" s="1" t="str">
        <f>VLOOKUP(Tabla1[[#This Row],[Enfermedad Inglés]],Tabla3[[Enfermedad Inglés]:[Nombre Coloquial en TV]],4,FALSE)</f>
        <v>Puntos negros del tomate</v>
      </c>
      <c r="K3758" s="1" t="str">
        <f>VLOOKUP(Tabla1[[#This Row],[Enfermedad Inglés]],Tabla3[[Enfermedad Inglés]:[Nombre Coloquial en TV]],5,FALSE)</f>
        <v>Deshidratación</v>
      </c>
    </row>
    <row r="3759" spans="1:11" x14ac:dyDescent="0.2">
      <c r="A3759" s="1" t="s">
        <v>3631</v>
      </c>
      <c r="B3759" s="1" t="s">
        <v>3790</v>
      </c>
      <c r="C3759" s="1" t="s">
        <v>1217</v>
      </c>
      <c r="D3759" s="1" t="s">
        <v>3633</v>
      </c>
      <c r="E3759" s="1" t="s">
        <v>312</v>
      </c>
      <c r="F3759" s="1" t="s">
        <v>11179</v>
      </c>
      <c r="G3759" s="1" t="str">
        <f>VLOOKUP(Tabla1[[#This Row],[Planta]],Tabla3[],3,FALSE)</f>
        <v>Tomate</v>
      </c>
      <c r="H3759" s="1" t="str">
        <f>_xlfn.CONCAT(Tabla1[[#This Row],[Planta Español]],"_",IF(Tabla1[[#This Row],[Saludable]]="Si","Saludable","Enferma"))</f>
        <v>Tomate_Enferma</v>
      </c>
      <c r="I3759" s="1" t="str">
        <f>VLOOKUP(Tabla1[[#This Row],[Enfermedad Inglés]],Tabla3[[Enfermedad Inglés]:[Nombre Coloquial en TV]],3,FALSE)</f>
        <v>Mancha bacteriana</v>
      </c>
      <c r="J3759" s="1" t="str">
        <f>VLOOKUP(Tabla1[[#This Row],[Enfermedad Inglés]],Tabla3[[Enfermedad Inglés]:[Nombre Coloquial en TV]],4,FALSE)</f>
        <v>Puntos negros del tomate</v>
      </c>
      <c r="K3759" s="1" t="str">
        <f>VLOOKUP(Tabla1[[#This Row],[Enfermedad Inglés]],Tabla3[[Enfermedad Inglés]:[Nombre Coloquial en TV]],5,FALSE)</f>
        <v>Deshidratación</v>
      </c>
    </row>
    <row r="3760" spans="1:11" x14ac:dyDescent="0.2">
      <c r="A3760" s="1" t="s">
        <v>3631</v>
      </c>
      <c r="B3760" s="1" t="s">
        <v>3791</v>
      </c>
      <c r="C3760" s="1" t="s">
        <v>1217</v>
      </c>
      <c r="D3760" s="1" t="s">
        <v>3633</v>
      </c>
      <c r="E3760" s="1" t="s">
        <v>312</v>
      </c>
      <c r="F3760" s="1" t="s">
        <v>11179</v>
      </c>
      <c r="G3760" s="1" t="str">
        <f>VLOOKUP(Tabla1[[#This Row],[Planta]],Tabla3[],3,FALSE)</f>
        <v>Tomate</v>
      </c>
      <c r="H3760" s="1" t="str">
        <f>_xlfn.CONCAT(Tabla1[[#This Row],[Planta Español]],"_",IF(Tabla1[[#This Row],[Saludable]]="Si","Saludable","Enferma"))</f>
        <v>Tomate_Enferma</v>
      </c>
      <c r="I3760" s="1" t="str">
        <f>VLOOKUP(Tabla1[[#This Row],[Enfermedad Inglés]],Tabla3[[Enfermedad Inglés]:[Nombre Coloquial en TV]],3,FALSE)</f>
        <v>Mancha bacteriana</v>
      </c>
      <c r="J3760" s="1" t="str">
        <f>VLOOKUP(Tabla1[[#This Row],[Enfermedad Inglés]],Tabla3[[Enfermedad Inglés]:[Nombre Coloquial en TV]],4,FALSE)</f>
        <v>Puntos negros del tomate</v>
      </c>
      <c r="K3760" s="1" t="str">
        <f>VLOOKUP(Tabla1[[#This Row],[Enfermedad Inglés]],Tabla3[[Enfermedad Inglés]:[Nombre Coloquial en TV]],5,FALSE)</f>
        <v>Deshidratación</v>
      </c>
    </row>
    <row r="3761" spans="1:11" x14ac:dyDescent="0.2">
      <c r="A3761" s="1" t="s">
        <v>3631</v>
      </c>
      <c r="B3761" s="1" t="s">
        <v>3792</v>
      </c>
      <c r="C3761" s="1" t="s">
        <v>1217</v>
      </c>
      <c r="D3761" s="1" t="s">
        <v>3633</v>
      </c>
      <c r="E3761" s="1" t="s">
        <v>312</v>
      </c>
      <c r="F3761" s="1" t="s">
        <v>11179</v>
      </c>
      <c r="G3761" s="1" t="str">
        <f>VLOOKUP(Tabla1[[#This Row],[Planta]],Tabla3[],3,FALSE)</f>
        <v>Tomate</v>
      </c>
      <c r="H3761" s="1" t="str">
        <f>_xlfn.CONCAT(Tabla1[[#This Row],[Planta Español]],"_",IF(Tabla1[[#This Row],[Saludable]]="Si","Saludable","Enferma"))</f>
        <v>Tomate_Enferma</v>
      </c>
      <c r="I3761" s="1" t="str">
        <f>VLOOKUP(Tabla1[[#This Row],[Enfermedad Inglés]],Tabla3[[Enfermedad Inglés]:[Nombre Coloquial en TV]],3,FALSE)</f>
        <v>Mancha bacteriana</v>
      </c>
      <c r="J3761" s="1" t="str">
        <f>VLOOKUP(Tabla1[[#This Row],[Enfermedad Inglés]],Tabla3[[Enfermedad Inglés]:[Nombre Coloquial en TV]],4,FALSE)</f>
        <v>Puntos negros del tomate</v>
      </c>
      <c r="K3761" s="1" t="str">
        <f>VLOOKUP(Tabla1[[#This Row],[Enfermedad Inglés]],Tabla3[[Enfermedad Inglés]:[Nombre Coloquial en TV]],5,FALSE)</f>
        <v>Deshidratación</v>
      </c>
    </row>
    <row r="3762" spans="1:11" x14ac:dyDescent="0.2">
      <c r="A3762" s="1" t="s">
        <v>3631</v>
      </c>
      <c r="B3762" s="1" t="s">
        <v>3793</v>
      </c>
      <c r="C3762" s="1" t="s">
        <v>1217</v>
      </c>
      <c r="D3762" s="1" t="s">
        <v>3633</v>
      </c>
      <c r="E3762" s="1" t="s">
        <v>312</v>
      </c>
      <c r="F3762" s="1" t="s">
        <v>11179</v>
      </c>
      <c r="G3762" s="1" t="str">
        <f>VLOOKUP(Tabla1[[#This Row],[Planta]],Tabla3[],3,FALSE)</f>
        <v>Tomate</v>
      </c>
      <c r="H3762" s="1" t="str">
        <f>_xlfn.CONCAT(Tabla1[[#This Row],[Planta Español]],"_",IF(Tabla1[[#This Row],[Saludable]]="Si","Saludable","Enferma"))</f>
        <v>Tomate_Enferma</v>
      </c>
      <c r="I3762" s="1" t="str">
        <f>VLOOKUP(Tabla1[[#This Row],[Enfermedad Inglés]],Tabla3[[Enfermedad Inglés]:[Nombre Coloquial en TV]],3,FALSE)</f>
        <v>Mancha bacteriana</v>
      </c>
      <c r="J3762" s="1" t="str">
        <f>VLOOKUP(Tabla1[[#This Row],[Enfermedad Inglés]],Tabla3[[Enfermedad Inglés]:[Nombre Coloquial en TV]],4,FALSE)</f>
        <v>Puntos negros del tomate</v>
      </c>
      <c r="K3762" s="1" t="str">
        <f>VLOOKUP(Tabla1[[#This Row],[Enfermedad Inglés]],Tabla3[[Enfermedad Inglés]:[Nombre Coloquial en TV]],5,FALSE)</f>
        <v>Deshidratación</v>
      </c>
    </row>
    <row r="3763" spans="1:11" x14ac:dyDescent="0.2">
      <c r="A3763" s="1" t="s">
        <v>3631</v>
      </c>
      <c r="B3763" s="1" t="s">
        <v>3794</v>
      </c>
      <c r="C3763" s="1" t="s">
        <v>1217</v>
      </c>
      <c r="D3763" s="1" t="s">
        <v>3633</v>
      </c>
      <c r="E3763" s="1" t="s">
        <v>312</v>
      </c>
      <c r="F3763" s="1" t="s">
        <v>11179</v>
      </c>
      <c r="G3763" s="1" t="str">
        <f>VLOOKUP(Tabla1[[#This Row],[Planta]],Tabla3[],3,FALSE)</f>
        <v>Tomate</v>
      </c>
      <c r="H3763" s="1" t="str">
        <f>_xlfn.CONCAT(Tabla1[[#This Row],[Planta Español]],"_",IF(Tabla1[[#This Row],[Saludable]]="Si","Saludable","Enferma"))</f>
        <v>Tomate_Enferma</v>
      </c>
      <c r="I3763" s="1" t="str">
        <f>VLOOKUP(Tabla1[[#This Row],[Enfermedad Inglés]],Tabla3[[Enfermedad Inglés]:[Nombre Coloquial en TV]],3,FALSE)</f>
        <v>Mancha bacteriana</v>
      </c>
      <c r="J3763" s="1" t="str">
        <f>VLOOKUP(Tabla1[[#This Row],[Enfermedad Inglés]],Tabla3[[Enfermedad Inglés]:[Nombre Coloquial en TV]],4,FALSE)</f>
        <v>Puntos negros del tomate</v>
      </c>
      <c r="K3763" s="1" t="str">
        <f>VLOOKUP(Tabla1[[#This Row],[Enfermedad Inglés]],Tabla3[[Enfermedad Inglés]:[Nombre Coloquial en TV]],5,FALSE)</f>
        <v>Deshidratación</v>
      </c>
    </row>
    <row r="3764" spans="1:11" x14ac:dyDescent="0.2">
      <c r="A3764" s="1" t="s">
        <v>3631</v>
      </c>
      <c r="B3764" s="1" t="s">
        <v>3795</v>
      </c>
      <c r="C3764" s="1" t="s">
        <v>1217</v>
      </c>
      <c r="D3764" s="1" t="s">
        <v>3633</v>
      </c>
      <c r="E3764" s="1" t="s">
        <v>312</v>
      </c>
      <c r="F3764" s="1" t="s">
        <v>11179</v>
      </c>
      <c r="G3764" s="1" t="str">
        <f>VLOOKUP(Tabla1[[#This Row],[Planta]],Tabla3[],3,FALSE)</f>
        <v>Tomate</v>
      </c>
      <c r="H3764" s="1" t="str">
        <f>_xlfn.CONCAT(Tabla1[[#This Row],[Planta Español]],"_",IF(Tabla1[[#This Row],[Saludable]]="Si","Saludable","Enferma"))</f>
        <v>Tomate_Enferma</v>
      </c>
      <c r="I3764" s="1" t="str">
        <f>VLOOKUP(Tabla1[[#This Row],[Enfermedad Inglés]],Tabla3[[Enfermedad Inglés]:[Nombre Coloquial en TV]],3,FALSE)</f>
        <v>Mancha bacteriana</v>
      </c>
      <c r="J3764" s="1" t="str">
        <f>VLOOKUP(Tabla1[[#This Row],[Enfermedad Inglés]],Tabla3[[Enfermedad Inglés]:[Nombre Coloquial en TV]],4,FALSE)</f>
        <v>Puntos negros del tomate</v>
      </c>
      <c r="K3764" s="1" t="str">
        <f>VLOOKUP(Tabla1[[#This Row],[Enfermedad Inglés]],Tabla3[[Enfermedad Inglés]:[Nombre Coloquial en TV]],5,FALSE)</f>
        <v>Deshidratación</v>
      </c>
    </row>
    <row r="3765" spans="1:11" x14ac:dyDescent="0.2">
      <c r="A3765" s="1" t="s">
        <v>3631</v>
      </c>
      <c r="B3765" s="1" t="s">
        <v>3796</v>
      </c>
      <c r="C3765" s="1" t="s">
        <v>1217</v>
      </c>
      <c r="D3765" s="1" t="s">
        <v>3633</v>
      </c>
      <c r="E3765" s="1" t="s">
        <v>312</v>
      </c>
      <c r="F3765" s="1" t="s">
        <v>11179</v>
      </c>
      <c r="G3765" s="1" t="str">
        <f>VLOOKUP(Tabla1[[#This Row],[Planta]],Tabla3[],3,FALSE)</f>
        <v>Tomate</v>
      </c>
      <c r="H3765" s="1" t="str">
        <f>_xlfn.CONCAT(Tabla1[[#This Row],[Planta Español]],"_",IF(Tabla1[[#This Row],[Saludable]]="Si","Saludable","Enferma"))</f>
        <v>Tomate_Enferma</v>
      </c>
      <c r="I3765" s="1" t="str">
        <f>VLOOKUP(Tabla1[[#This Row],[Enfermedad Inglés]],Tabla3[[Enfermedad Inglés]:[Nombre Coloquial en TV]],3,FALSE)</f>
        <v>Mancha bacteriana</v>
      </c>
      <c r="J3765" s="1" t="str">
        <f>VLOOKUP(Tabla1[[#This Row],[Enfermedad Inglés]],Tabla3[[Enfermedad Inglés]:[Nombre Coloquial en TV]],4,FALSE)</f>
        <v>Puntos negros del tomate</v>
      </c>
      <c r="K3765" s="1" t="str">
        <f>VLOOKUP(Tabla1[[#This Row],[Enfermedad Inglés]],Tabla3[[Enfermedad Inglés]:[Nombre Coloquial en TV]],5,FALSE)</f>
        <v>Deshidratación</v>
      </c>
    </row>
    <row r="3766" spans="1:11" x14ac:dyDescent="0.2">
      <c r="A3766" s="1" t="s">
        <v>3631</v>
      </c>
      <c r="B3766" s="1" t="s">
        <v>3797</v>
      </c>
      <c r="C3766" s="1" t="s">
        <v>1217</v>
      </c>
      <c r="D3766" s="1" t="s">
        <v>3633</v>
      </c>
      <c r="E3766" s="1" t="s">
        <v>312</v>
      </c>
      <c r="F3766" s="1" t="s">
        <v>11179</v>
      </c>
      <c r="G3766" s="1" t="str">
        <f>VLOOKUP(Tabla1[[#This Row],[Planta]],Tabla3[],3,FALSE)</f>
        <v>Tomate</v>
      </c>
      <c r="H3766" s="1" t="str">
        <f>_xlfn.CONCAT(Tabla1[[#This Row],[Planta Español]],"_",IF(Tabla1[[#This Row],[Saludable]]="Si","Saludable","Enferma"))</f>
        <v>Tomate_Enferma</v>
      </c>
      <c r="I3766" s="1" t="str">
        <f>VLOOKUP(Tabla1[[#This Row],[Enfermedad Inglés]],Tabla3[[Enfermedad Inglés]:[Nombre Coloquial en TV]],3,FALSE)</f>
        <v>Mancha bacteriana</v>
      </c>
      <c r="J3766" s="1" t="str">
        <f>VLOOKUP(Tabla1[[#This Row],[Enfermedad Inglés]],Tabla3[[Enfermedad Inglés]:[Nombre Coloquial en TV]],4,FALSE)</f>
        <v>Puntos negros del tomate</v>
      </c>
      <c r="K3766" s="1" t="str">
        <f>VLOOKUP(Tabla1[[#This Row],[Enfermedad Inglés]],Tabla3[[Enfermedad Inglés]:[Nombre Coloquial en TV]],5,FALSE)</f>
        <v>Deshidratación</v>
      </c>
    </row>
    <row r="3767" spans="1:11" x14ac:dyDescent="0.2">
      <c r="A3767" s="1" t="s">
        <v>3631</v>
      </c>
      <c r="B3767" s="1" t="s">
        <v>3798</v>
      </c>
      <c r="C3767" s="1" t="s">
        <v>1217</v>
      </c>
      <c r="D3767" s="1" t="s">
        <v>3633</v>
      </c>
      <c r="E3767" s="1" t="s">
        <v>312</v>
      </c>
      <c r="F3767" s="1" t="s">
        <v>11179</v>
      </c>
      <c r="G3767" s="1" t="str">
        <f>VLOOKUP(Tabla1[[#This Row],[Planta]],Tabla3[],3,FALSE)</f>
        <v>Tomate</v>
      </c>
      <c r="H3767" s="1" t="str">
        <f>_xlfn.CONCAT(Tabla1[[#This Row],[Planta Español]],"_",IF(Tabla1[[#This Row],[Saludable]]="Si","Saludable","Enferma"))</f>
        <v>Tomate_Enferma</v>
      </c>
      <c r="I3767" s="1" t="str">
        <f>VLOOKUP(Tabla1[[#This Row],[Enfermedad Inglés]],Tabla3[[Enfermedad Inglés]:[Nombre Coloquial en TV]],3,FALSE)</f>
        <v>Mancha bacteriana</v>
      </c>
      <c r="J3767" s="1" t="str">
        <f>VLOOKUP(Tabla1[[#This Row],[Enfermedad Inglés]],Tabla3[[Enfermedad Inglés]:[Nombre Coloquial en TV]],4,FALSE)</f>
        <v>Puntos negros del tomate</v>
      </c>
      <c r="K3767" s="1" t="str">
        <f>VLOOKUP(Tabla1[[#This Row],[Enfermedad Inglés]],Tabla3[[Enfermedad Inglés]:[Nombre Coloquial en TV]],5,FALSE)</f>
        <v>Deshidratación</v>
      </c>
    </row>
    <row r="3768" spans="1:11" x14ac:dyDescent="0.2">
      <c r="A3768" s="1" t="s">
        <v>3631</v>
      </c>
      <c r="B3768" s="1" t="s">
        <v>3799</v>
      </c>
      <c r="C3768" s="1" t="s">
        <v>1217</v>
      </c>
      <c r="D3768" s="1" t="s">
        <v>3633</v>
      </c>
      <c r="E3768" s="1" t="s">
        <v>312</v>
      </c>
      <c r="F3768" s="1" t="s">
        <v>11179</v>
      </c>
      <c r="G3768" s="1" t="str">
        <f>VLOOKUP(Tabla1[[#This Row],[Planta]],Tabla3[],3,FALSE)</f>
        <v>Tomate</v>
      </c>
      <c r="H3768" s="1" t="str">
        <f>_xlfn.CONCAT(Tabla1[[#This Row],[Planta Español]],"_",IF(Tabla1[[#This Row],[Saludable]]="Si","Saludable","Enferma"))</f>
        <v>Tomate_Enferma</v>
      </c>
      <c r="I3768" s="1" t="str">
        <f>VLOOKUP(Tabla1[[#This Row],[Enfermedad Inglés]],Tabla3[[Enfermedad Inglés]:[Nombre Coloquial en TV]],3,FALSE)</f>
        <v>Mancha bacteriana</v>
      </c>
      <c r="J3768" s="1" t="str">
        <f>VLOOKUP(Tabla1[[#This Row],[Enfermedad Inglés]],Tabla3[[Enfermedad Inglés]:[Nombre Coloquial en TV]],4,FALSE)</f>
        <v>Puntos negros del tomate</v>
      </c>
      <c r="K3768" s="1" t="str">
        <f>VLOOKUP(Tabla1[[#This Row],[Enfermedad Inglés]],Tabla3[[Enfermedad Inglés]:[Nombre Coloquial en TV]],5,FALSE)</f>
        <v>Deshidratación</v>
      </c>
    </row>
    <row r="3769" spans="1:11" x14ac:dyDescent="0.2">
      <c r="A3769" s="1" t="s">
        <v>3631</v>
      </c>
      <c r="B3769" s="1" t="s">
        <v>3800</v>
      </c>
      <c r="C3769" s="1" t="s">
        <v>1217</v>
      </c>
      <c r="D3769" s="1" t="s">
        <v>3633</v>
      </c>
      <c r="E3769" s="1" t="s">
        <v>312</v>
      </c>
      <c r="F3769" s="1" t="s">
        <v>11179</v>
      </c>
      <c r="G3769" s="1" t="str">
        <f>VLOOKUP(Tabla1[[#This Row],[Planta]],Tabla3[],3,FALSE)</f>
        <v>Tomate</v>
      </c>
      <c r="H3769" s="1" t="str">
        <f>_xlfn.CONCAT(Tabla1[[#This Row],[Planta Español]],"_",IF(Tabla1[[#This Row],[Saludable]]="Si","Saludable","Enferma"))</f>
        <v>Tomate_Enferma</v>
      </c>
      <c r="I3769" s="1" t="str">
        <f>VLOOKUP(Tabla1[[#This Row],[Enfermedad Inglés]],Tabla3[[Enfermedad Inglés]:[Nombre Coloquial en TV]],3,FALSE)</f>
        <v>Mancha bacteriana</v>
      </c>
      <c r="J3769" s="1" t="str">
        <f>VLOOKUP(Tabla1[[#This Row],[Enfermedad Inglés]],Tabla3[[Enfermedad Inglés]:[Nombre Coloquial en TV]],4,FALSE)</f>
        <v>Puntos negros del tomate</v>
      </c>
      <c r="K3769" s="1" t="str">
        <f>VLOOKUP(Tabla1[[#This Row],[Enfermedad Inglés]],Tabla3[[Enfermedad Inglés]:[Nombre Coloquial en TV]],5,FALSE)</f>
        <v>Deshidratación</v>
      </c>
    </row>
    <row r="3770" spans="1:11" x14ac:dyDescent="0.2">
      <c r="A3770" s="1" t="s">
        <v>3631</v>
      </c>
      <c r="B3770" s="1" t="s">
        <v>3801</v>
      </c>
      <c r="C3770" s="1" t="s">
        <v>1217</v>
      </c>
      <c r="D3770" s="1" t="s">
        <v>3633</v>
      </c>
      <c r="E3770" s="1" t="s">
        <v>312</v>
      </c>
      <c r="F3770" s="1" t="s">
        <v>11179</v>
      </c>
      <c r="G3770" s="1" t="str">
        <f>VLOOKUP(Tabla1[[#This Row],[Planta]],Tabla3[],3,FALSE)</f>
        <v>Tomate</v>
      </c>
      <c r="H3770" s="1" t="str">
        <f>_xlfn.CONCAT(Tabla1[[#This Row],[Planta Español]],"_",IF(Tabla1[[#This Row],[Saludable]]="Si","Saludable","Enferma"))</f>
        <v>Tomate_Enferma</v>
      </c>
      <c r="I3770" s="1" t="str">
        <f>VLOOKUP(Tabla1[[#This Row],[Enfermedad Inglés]],Tabla3[[Enfermedad Inglés]:[Nombre Coloquial en TV]],3,FALSE)</f>
        <v>Mancha bacteriana</v>
      </c>
      <c r="J3770" s="1" t="str">
        <f>VLOOKUP(Tabla1[[#This Row],[Enfermedad Inglés]],Tabla3[[Enfermedad Inglés]:[Nombre Coloquial en TV]],4,FALSE)</f>
        <v>Puntos negros del tomate</v>
      </c>
      <c r="K3770" s="1" t="str">
        <f>VLOOKUP(Tabla1[[#This Row],[Enfermedad Inglés]],Tabla3[[Enfermedad Inglés]:[Nombre Coloquial en TV]],5,FALSE)</f>
        <v>Deshidratación</v>
      </c>
    </row>
    <row r="3771" spans="1:11" x14ac:dyDescent="0.2">
      <c r="A3771" s="1" t="s">
        <v>3631</v>
      </c>
      <c r="B3771" s="1" t="s">
        <v>3802</v>
      </c>
      <c r="C3771" s="1" t="s">
        <v>1217</v>
      </c>
      <c r="D3771" s="1" t="s">
        <v>3633</v>
      </c>
      <c r="E3771" s="1" t="s">
        <v>312</v>
      </c>
      <c r="F3771" s="1" t="s">
        <v>11179</v>
      </c>
      <c r="G3771" s="1" t="str">
        <f>VLOOKUP(Tabla1[[#This Row],[Planta]],Tabla3[],3,FALSE)</f>
        <v>Tomate</v>
      </c>
      <c r="H3771" s="1" t="str">
        <f>_xlfn.CONCAT(Tabla1[[#This Row],[Planta Español]],"_",IF(Tabla1[[#This Row],[Saludable]]="Si","Saludable","Enferma"))</f>
        <v>Tomate_Enferma</v>
      </c>
      <c r="I3771" s="1" t="str">
        <f>VLOOKUP(Tabla1[[#This Row],[Enfermedad Inglés]],Tabla3[[Enfermedad Inglés]:[Nombre Coloquial en TV]],3,FALSE)</f>
        <v>Mancha bacteriana</v>
      </c>
      <c r="J3771" s="1" t="str">
        <f>VLOOKUP(Tabla1[[#This Row],[Enfermedad Inglés]],Tabla3[[Enfermedad Inglés]:[Nombre Coloquial en TV]],4,FALSE)</f>
        <v>Puntos negros del tomate</v>
      </c>
      <c r="K3771" s="1" t="str">
        <f>VLOOKUP(Tabla1[[#This Row],[Enfermedad Inglés]],Tabla3[[Enfermedad Inglés]:[Nombre Coloquial en TV]],5,FALSE)</f>
        <v>Deshidratación</v>
      </c>
    </row>
    <row r="3772" spans="1:11" x14ac:dyDescent="0.2">
      <c r="A3772" s="1" t="s">
        <v>3631</v>
      </c>
      <c r="B3772" s="1" t="s">
        <v>3803</v>
      </c>
      <c r="C3772" s="1" t="s">
        <v>1217</v>
      </c>
      <c r="D3772" s="1" t="s">
        <v>3633</v>
      </c>
      <c r="E3772" s="1" t="s">
        <v>312</v>
      </c>
      <c r="F3772" s="1" t="s">
        <v>11179</v>
      </c>
      <c r="G3772" s="1" t="str">
        <f>VLOOKUP(Tabla1[[#This Row],[Planta]],Tabla3[],3,FALSE)</f>
        <v>Tomate</v>
      </c>
      <c r="H3772" s="1" t="str">
        <f>_xlfn.CONCAT(Tabla1[[#This Row],[Planta Español]],"_",IF(Tabla1[[#This Row],[Saludable]]="Si","Saludable","Enferma"))</f>
        <v>Tomate_Enferma</v>
      </c>
      <c r="I3772" s="1" t="str">
        <f>VLOOKUP(Tabla1[[#This Row],[Enfermedad Inglés]],Tabla3[[Enfermedad Inglés]:[Nombre Coloquial en TV]],3,FALSE)</f>
        <v>Mancha bacteriana</v>
      </c>
      <c r="J3772" s="1" t="str">
        <f>VLOOKUP(Tabla1[[#This Row],[Enfermedad Inglés]],Tabla3[[Enfermedad Inglés]:[Nombre Coloquial en TV]],4,FALSE)</f>
        <v>Puntos negros del tomate</v>
      </c>
      <c r="K3772" s="1" t="str">
        <f>VLOOKUP(Tabla1[[#This Row],[Enfermedad Inglés]],Tabla3[[Enfermedad Inglés]:[Nombre Coloquial en TV]],5,FALSE)</f>
        <v>Deshidratación</v>
      </c>
    </row>
    <row r="3773" spans="1:11" x14ac:dyDescent="0.2">
      <c r="A3773" s="1" t="s">
        <v>3631</v>
      </c>
      <c r="B3773" s="1" t="s">
        <v>3804</v>
      </c>
      <c r="C3773" s="1" t="s">
        <v>1217</v>
      </c>
      <c r="D3773" s="1" t="s">
        <v>3633</v>
      </c>
      <c r="E3773" s="1" t="s">
        <v>312</v>
      </c>
      <c r="F3773" s="1" t="s">
        <v>11179</v>
      </c>
      <c r="G3773" s="1" t="str">
        <f>VLOOKUP(Tabla1[[#This Row],[Planta]],Tabla3[],3,FALSE)</f>
        <v>Tomate</v>
      </c>
      <c r="H3773" s="1" t="str">
        <f>_xlfn.CONCAT(Tabla1[[#This Row],[Planta Español]],"_",IF(Tabla1[[#This Row],[Saludable]]="Si","Saludable","Enferma"))</f>
        <v>Tomate_Enferma</v>
      </c>
      <c r="I3773" s="1" t="str">
        <f>VLOOKUP(Tabla1[[#This Row],[Enfermedad Inglés]],Tabla3[[Enfermedad Inglés]:[Nombre Coloquial en TV]],3,FALSE)</f>
        <v>Mancha bacteriana</v>
      </c>
      <c r="J3773" s="1" t="str">
        <f>VLOOKUP(Tabla1[[#This Row],[Enfermedad Inglés]],Tabla3[[Enfermedad Inglés]:[Nombre Coloquial en TV]],4,FALSE)</f>
        <v>Puntos negros del tomate</v>
      </c>
      <c r="K3773" s="1" t="str">
        <f>VLOOKUP(Tabla1[[#This Row],[Enfermedad Inglés]],Tabla3[[Enfermedad Inglés]:[Nombre Coloquial en TV]],5,FALSE)</f>
        <v>Deshidratación</v>
      </c>
    </row>
    <row r="3774" spans="1:11" x14ac:dyDescent="0.2">
      <c r="A3774" s="1" t="s">
        <v>3631</v>
      </c>
      <c r="B3774" s="1" t="s">
        <v>3805</v>
      </c>
      <c r="C3774" s="1" t="s">
        <v>1217</v>
      </c>
      <c r="D3774" s="1" t="s">
        <v>3633</v>
      </c>
      <c r="E3774" s="1" t="s">
        <v>312</v>
      </c>
      <c r="F3774" s="1" t="s">
        <v>11179</v>
      </c>
      <c r="G3774" s="1" t="str">
        <f>VLOOKUP(Tabla1[[#This Row],[Planta]],Tabla3[],3,FALSE)</f>
        <v>Tomate</v>
      </c>
      <c r="H3774" s="1" t="str">
        <f>_xlfn.CONCAT(Tabla1[[#This Row],[Planta Español]],"_",IF(Tabla1[[#This Row],[Saludable]]="Si","Saludable","Enferma"))</f>
        <v>Tomate_Enferma</v>
      </c>
      <c r="I3774" s="1" t="str">
        <f>VLOOKUP(Tabla1[[#This Row],[Enfermedad Inglés]],Tabla3[[Enfermedad Inglés]:[Nombre Coloquial en TV]],3,FALSE)</f>
        <v>Mancha bacteriana</v>
      </c>
      <c r="J3774" s="1" t="str">
        <f>VLOOKUP(Tabla1[[#This Row],[Enfermedad Inglés]],Tabla3[[Enfermedad Inglés]:[Nombre Coloquial en TV]],4,FALSE)</f>
        <v>Puntos negros del tomate</v>
      </c>
      <c r="K3774" s="1" t="str">
        <f>VLOOKUP(Tabla1[[#This Row],[Enfermedad Inglés]],Tabla3[[Enfermedad Inglés]:[Nombre Coloquial en TV]],5,FALSE)</f>
        <v>Deshidratación</v>
      </c>
    </row>
    <row r="3775" spans="1:11" x14ac:dyDescent="0.2">
      <c r="A3775" s="1" t="s">
        <v>3631</v>
      </c>
      <c r="B3775" s="1" t="s">
        <v>3806</v>
      </c>
      <c r="C3775" s="1" t="s">
        <v>1217</v>
      </c>
      <c r="D3775" s="1" t="s">
        <v>3633</v>
      </c>
      <c r="E3775" s="1" t="s">
        <v>312</v>
      </c>
      <c r="F3775" s="1" t="s">
        <v>11179</v>
      </c>
      <c r="G3775" s="1" t="str">
        <f>VLOOKUP(Tabla1[[#This Row],[Planta]],Tabla3[],3,FALSE)</f>
        <v>Tomate</v>
      </c>
      <c r="H3775" s="1" t="str">
        <f>_xlfn.CONCAT(Tabla1[[#This Row],[Planta Español]],"_",IF(Tabla1[[#This Row],[Saludable]]="Si","Saludable","Enferma"))</f>
        <v>Tomate_Enferma</v>
      </c>
      <c r="I3775" s="1" t="str">
        <f>VLOOKUP(Tabla1[[#This Row],[Enfermedad Inglés]],Tabla3[[Enfermedad Inglés]:[Nombre Coloquial en TV]],3,FALSE)</f>
        <v>Mancha bacteriana</v>
      </c>
      <c r="J3775" s="1" t="str">
        <f>VLOOKUP(Tabla1[[#This Row],[Enfermedad Inglés]],Tabla3[[Enfermedad Inglés]:[Nombre Coloquial en TV]],4,FALSE)</f>
        <v>Puntos negros del tomate</v>
      </c>
      <c r="K3775" s="1" t="str">
        <f>VLOOKUP(Tabla1[[#This Row],[Enfermedad Inglés]],Tabla3[[Enfermedad Inglés]:[Nombre Coloquial en TV]],5,FALSE)</f>
        <v>Deshidratación</v>
      </c>
    </row>
    <row r="3776" spans="1:11" x14ac:dyDescent="0.2">
      <c r="A3776" s="1" t="s">
        <v>3631</v>
      </c>
      <c r="B3776" s="1" t="s">
        <v>3807</v>
      </c>
      <c r="C3776" s="1" t="s">
        <v>1217</v>
      </c>
      <c r="D3776" s="1" t="s">
        <v>3633</v>
      </c>
      <c r="E3776" s="1" t="s">
        <v>312</v>
      </c>
      <c r="F3776" s="1" t="s">
        <v>11179</v>
      </c>
      <c r="G3776" s="1" t="str">
        <f>VLOOKUP(Tabla1[[#This Row],[Planta]],Tabla3[],3,FALSE)</f>
        <v>Tomate</v>
      </c>
      <c r="H3776" s="1" t="str">
        <f>_xlfn.CONCAT(Tabla1[[#This Row],[Planta Español]],"_",IF(Tabla1[[#This Row],[Saludable]]="Si","Saludable","Enferma"))</f>
        <v>Tomate_Enferma</v>
      </c>
      <c r="I3776" s="1" t="str">
        <f>VLOOKUP(Tabla1[[#This Row],[Enfermedad Inglés]],Tabla3[[Enfermedad Inglés]:[Nombre Coloquial en TV]],3,FALSE)</f>
        <v>Mancha bacteriana</v>
      </c>
      <c r="J3776" s="1" t="str">
        <f>VLOOKUP(Tabla1[[#This Row],[Enfermedad Inglés]],Tabla3[[Enfermedad Inglés]:[Nombre Coloquial en TV]],4,FALSE)</f>
        <v>Puntos negros del tomate</v>
      </c>
      <c r="K3776" s="1" t="str">
        <f>VLOOKUP(Tabla1[[#This Row],[Enfermedad Inglés]],Tabla3[[Enfermedad Inglés]:[Nombre Coloquial en TV]],5,FALSE)</f>
        <v>Deshidratación</v>
      </c>
    </row>
    <row r="3777" spans="1:11" x14ac:dyDescent="0.2">
      <c r="A3777" s="1" t="s">
        <v>3631</v>
      </c>
      <c r="B3777" s="1" t="s">
        <v>3808</v>
      </c>
      <c r="C3777" s="1" t="s">
        <v>1217</v>
      </c>
      <c r="D3777" s="1" t="s">
        <v>3633</v>
      </c>
      <c r="E3777" s="1" t="s">
        <v>312</v>
      </c>
      <c r="F3777" s="1" t="s">
        <v>11179</v>
      </c>
      <c r="G3777" s="1" t="str">
        <f>VLOOKUP(Tabla1[[#This Row],[Planta]],Tabla3[],3,FALSE)</f>
        <v>Tomate</v>
      </c>
      <c r="H3777" s="1" t="str">
        <f>_xlfn.CONCAT(Tabla1[[#This Row],[Planta Español]],"_",IF(Tabla1[[#This Row],[Saludable]]="Si","Saludable","Enferma"))</f>
        <v>Tomate_Enferma</v>
      </c>
      <c r="I3777" s="1" t="str">
        <f>VLOOKUP(Tabla1[[#This Row],[Enfermedad Inglés]],Tabla3[[Enfermedad Inglés]:[Nombre Coloquial en TV]],3,FALSE)</f>
        <v>Mancha bacteriana</v>
      </c>
      <c r="J3777" s="1" t="str">
        <f>VLOOKUP(Tabla1[[#This Row],[Enfermedad Inglés]],Tabla3[[Enfermedad Inglés]:[Nombre Coloquial en TV]],4,FALSE)</f>
        <v>Puntos negros del tomate</v>
      </c>
      <c r="K3777" s="1" t="str">
        <f>VLOOKUP(Tabla1[[#This Row],[Enfermedad Inglés]],Tabla3[[Enfermedad Inglés]:[Nombre Coloquial en TV]],5,FALSE)</f>
        <v>Deshidratación</v>
      </c>
    </row>
    <row r="3778" spans="1:11" x14ac:dyDescent="0.2">
      <c r="A3778" s="1" t="s">
        <v>3631</v>
      </c>
      <c r="B3778" s="1" t="s">
        <v>3809</v>
      </c>
      <c r="C3778" s="1" t="s">
        <v>1217</v>
      </c>
      <c r="D3778" s="1" t="s">
        <v>3633</v>
      </c>
      <c r="E3778" s="1" t="s">
        <v>312</v>
      </c>
      <c r="F3778" s="1" t="s">
        <v>11179</v>
      </c>
      <c r="G3778" s="1" t="str">
        <f>VLOOKUP(Tabla1[[#This Row],[Planta]],Tabla3[],3,FALSE)</f>
        <v>Tomate</v>
      </c>
      <c r="H3778" s="1" t="str">
        <f>_xlfn.CONCAT(Tabla1[[#This Row],[Planta Español]],"_",IF(Tabla1[[#This Row],[Saludable]]="Si","Saludable","Enferma"))</f>
        <v>Tomate_Enferma</v>
      </c>
      <c r="I3778" s="1" t="str">
        <f>VLOOKUP(Tabla1[[#This Row],[Enfermedad Inglés]],Tabla3[[Enfermedad Inglés]:[Nombre Coloquial en TV]],3,FALSE)</f>
        <v>Mancha bacteriana</v>
      </c>
      <c r="J3778" s="1" t="str">
        <f>VLOOKUP(Tabla1[[#This Row],[Enfermedad Inglés]],Tabla3[[Enfermedad Inglés]:[Nombre Coloquial en TV]],4,FALSE)</f>
        <v>Puntos negros del tomate</v>
      </c>
      <c r="K3778" s="1" t="str">
        <f>VLOOKUP(Tabla1[[#This Row],[Enfermedad Inglés]],Tabla3[[Enfermedad Inglés]:[Nombre Coloquial en TV]],5,FALSE)</f>
        <v>Deshidratación</v>
      </c>
    </row>
    <row r="3779" spans="1:11" x14ac:dyDescent="0.2">
      <c r="A3779" s="1" t="s">
        <v>3631</v>
      </c>
      <c r="B3779" s="1" t="s">
        <v>3810</v>
      </c>
      <c r="C3779" s="1" t="s">
        <v>1217</v>
      </c>
      <c r="D3779" s="1" t="s">
        <v>3633</v>
      </c>
      <c r="E3779" s="1" t="s">
        <v>312</v>
      </c>
      <c r="F3779" s="1" t="s">
        <v>11179</v>
      </c>
      <c r="G3779" s="1" t="str">
        <f>VLOOKUP(Tabla1[[#This Row],[Planta]],Tabla3[],3,FALSE)</f>
        <v>Tomate</v>
      </c>
      <c r="H3779" s="1" t="str">
        <f>_xlfn.CONCAT(Tabla1[[#This Row],[Planta Español]],"_",IF(Tabla1[[#This Row],[Saludable]]="Si","Saludable","Enferma"))</f>
        <v>Tomate_Enferma</v>
      </c>
      <c r="I3779" s="1" t="str">
        <f>VLOOKUP(Tabla1[[#This Row],[Enfermedad Inglés]],Tabla3[[Enfermedad Inglés]:[Nombre Coloquial en TV]],3,FALSE)</f>
        <v>Mancha bacteriana</v>
      </c>
      <c r="J3779" s="1" t="str">
        <f>VLOOKUP(Tabla1[[#This Row],[Enfermedad Inglés]],Tabla3[[Enfermedad Inglés]:[Nombre Coloquial en TV]],4,FALSE)</f>
        <v>Puntos negros del tomate</v>
      </c>
      <c r="K3779" s="1" t="str">
        <f>VLOOKUP(Tabla1[[#This Row],[Enfermedad Inglés]],Tabla3[[Enfermedad Inglés]:[Nombre Coloquial en TV]],5,FALSE)</f>
        <v>Deshidratación</v>
      </c>
    </row>
    <row r="3780" spans="1:11" x14ac:dyDescent="0.2">
      <c r="A3780" s="1" t="s">
        <v>3631</v>
      </c>
      <c r="B3780" s="2" t="s">
        <v>3811</v>
      </c>
      <c r="C3780" s="1" t="s">
        <v>1217</v>
      </c>
      <c r="D3780" s="1" t="s">
        <v>3633</v>
      </c>
      <c r="E3780" s="1" t="s">
        <v>312</v>
      </c>
      <c r="F3780" s="1" t="s">
        <v>11179</v>
      </c>
      <c r="G3780" s="1" t="str">
        <f>VLOOKUP(Tabla1[[#This Row],[Planta]],Tabla3[],3,FALSE)</f>
        <v>Tomate</v>
      </c>
      <c r="H3780" s="1" t="str">
        <f>_xlfn.CONCAT(Tabla1[[#This Row],[Planta Español]],"_",IF(Tabla1[[#This Row],[Saludable]]="Si","Saludable","Enferma"))</f>
        <v>Tomate_Enferma</v>
      </c>
      <c r="I3780" s="1" t="str">
        <f>VLOOKUP(Tabla1[[#This Row],[Enfermedad Inglés]],Tabla3[[Enfermedad Inglés]:[Nombre Coloquial en TV]],3,FALSE)</f>
        <v>Mancha bacteriana</v>
      </c>
      <c r="J3780" s="1" t="str">
        <f>VLOOKUP(Tabla1[[#This Row],[Enfermedad Inglés]],Tabla3[[Enfermedad Inglés]:[Nombre Coloquial en TV]],4,FALSE)</f>
        <v>Puntos negros del tomate</v>
      </c>
      <c r="K3780" s="1" t="str">
        <f>VLOOKUP(Tabla1[[#This Row],[Enfermedad Inglés]],Tabla3[[Enfermedad Inglés]:[Nombre Coloquial en TV]],5,FALSE)</f>
        <v>Deshidratación</v>
      </c>
    </row>
    <row r="3781" spans="1:11" x14ac:dyDescent="0.2">
      <c r="A3781" s="1" t="s">
        <v>3631</v>
      </c>
      <c r="B3781" s="1" t="s">
        <v>3812</v>
      </c>
      <c r="C3781" s="1" t="s">
        <v>1217</v>
      </c>
      <c r="D3781" s="1" t="s">
        <v>3633</v>
      </c>
      <c r="E3781" s="1" t="s">
        <v>312</v>
      </c>
      <c r="F3781" s="1" t="s">
        <v>11179</v>
      </c>
      <c r="G3781" s="1" t="str">
        <f>VLOOKUP(Tabla1[[#This Row],[Planta]],Tabla3[],3,FALSE)</f>
        <v>Tomate</v>
      </c>
      <c r="H3781" s="1" t="str">
        <f>_xlfn.CONCAT(Tabla1[[#This Row],[Planta Español]],"_",IF(Tabla1[[#This Row],[Saludable]]="Si","Saludable","Enferma"))</f>
        <v>Tomate_Enferma</v>
      </c>
      <c r="I3781" s="1" t="str">
        <f>VLOOKUP(Tabla1[[#This Row],[Enfermedad Inglés]],Tabla3[[Enfermedad Inglés]:[Nombre Coloquial en TV]],3,FALSE)</f>
        <v>Mancha bacteriana</v>
      </c>
      <c r="J3781" s="1" t="str">
        <f>VLOOKUP(Tabla1[[#This Row],[Enfermedad Inglés]],Tabla3[[Enfermedad Inglés]:[Nombre Coloquial en TV]],4,FALSE)</f>
        <v>Puntos negros del tomate</v>
      </c>
      <c r="K3781" s="1" t="str">
        <f>VLOOKUP(Tabla1[[#This Row],[Enfermedad Inglés]],Tabla3[[Enfermedad Inglés]:[Nombre Coloquial en TV]],5,FALSE)</f>
        <v>Deshidratación</v>
      </c>
    </row>
    <row r="3782" spans="1:11" x14ac:dyDescent="0.2">
      <c r="A3782" s="1" t="s">
        <v>3631</v>
      </c>
      <c r="B3782" s="1" t="s">
        <v>3813</v>
      </c>
      <c r="C3782" s="1" t="s">
        <v>1217</v>
      </c>
      <c r="D3782" s="1" t="s">
        <v>3633</v>
      </c>
      <c r="E3782" s="1" t="s">
        <v>312</v>
      </c>
      <c r="F3782" s="1" t="s">
        <v>11179</v>
      </c>
      <c r="G3782" s="1" t="str">
        <f>VLOOKUP(Tabla1[[#This Row],[Planta]],Tabla3[],3,FALSE)</f>
        <v>Tomate</v>
      </c>
      <c r="H3782" s="1" t="str">
        <f>_xlfn.CONCAT(Tabla1[[#This Row],[Planta Español]],"_",IF(Tabla1[[#This Row],[Saludable]]="Si","Saludable","Enferma"))</f>
        <v>Tomate_Enferma</v>
      </c>
      <c r="I3782" s="1" t="str">
        <f>VLOOKUP(Tabla1[[#This Row],[Enfermedad Inglés]],Tabla3[[Enfermedad Inglés]:[Nombre Coloquial en TV]],3,FALSE)</f>
        <v>Mancha bacteriana</v>
      </c>
      <c r="J3782" s="1" t="str">
        <f>VLOOKUP(Tabla1[[#This Row],[Enfermedad Inglés]],Tabla3[[Enfermedad Inglés]:[Nombre Coloquial en TV]],4,FALSE)</f>
        <v>Puntos negros del tomate</v>
      </c>
      <c r="K3782" s="1" t="str">
        <f>VLOOKUP(Tabla1[[#This Row],[Enfermedad Inglés]],Tabla3[[Enfermedad Inglés]:[Nombre Coloquial en TV]],5,FALSE)</f>
        <v>Deshidratación</v>
      </c>
    </row>
    <row r="3783" spans="1:11" x14ac:dyDescent="0.2">
      <c r="A3783" s="1" t="s">
        <v>3631</v>
      </c>
      <c r="B3783" s="1" t="s">
        <v>3814</v>
      </c>
      <c r="C3783" s="1" t="s">
        <v>1217</v>
      </c>
      <c r="D3783" s="1" t="s">
        <v>3633</v>
      </c>
      <c r="E3783" s="1" t="s">
        <v>312</v>
      </c>
      <c r="F3783" s="1" t="s">
        <v>11179</v>
      </c>
      <c r="G3783" s="1" t="str">
        <f>VLOOKUP(Tabla1[[#This Row],[Planta]],Tabla3[],3,FALSE)</f>
        <v>Tomate</v>
      </c>
      <c r="H3783" s="1" t="str">
        <f>_xlfn.CONCAT(Tabla1[[#This Row],[Planta Español]],"_",IF(Tabla1[[#This Row],[Saludable]]="Si","Saludable","Enferma"))</f>
        <v>Tomate_Enferma</v>
      </c>
      <c r="I3783" s="1" t="str">
        <f>VLOOKUP(Tabla1[[#This Row],[Enfermedad Inglés]],Tabla3[[Enfermedad Inglés]:[Nombre Coloquial en TV]],3,FALSE)</f>
        <v>Mancha bacteriana</v>
      </c>
      <c r="J3783" s="1" t="str">
        <f>VLOOKUP(Tabla1[[#This Row],[Enfermedad Inglés]],Tabla3[[Enfermedad Inglés]:[Nombre Coloquial en TV]],4,FALSE)</f>
        <v>Puntos negros del tomate</v>
      </c>
      <c r="K3783" s="1" t="str">
        <f>VLOOKUP(Tabla1[[#This Row],[Enfermedad Inglés]],Tabla3[[Enfermedad Inglés]:[Nombre Coloquial en TV]],5,FALSE)</f>
        <v>Deshidratación</v>
      </c>
    </row>
    <row r="3784" spans="1:11" x14ac:dyDescent="0.2">
      <c r="A3784" s="1" t="s">
        <v>3631</v>
      </c>
      <c r="B3784" s="1" t="s">
        <v>3815</v>
      </c>
      <c r="C3784" s="1" t="s">
        <v>1217</v>
      </c>
      <c r="D3784" s="1" t="s">
        <v>3633</v>
      </c>
      <c r="E3784" s="1" t="s">
        <v>312</v>
      </c>
      <c r="F3784" s="1" t="s">
        <v>11179</v>
      </c>
      <c r="G3784" s="1" t="str">
        <f>VLOOKUP(Tabla1[[#This Row],[Planta]],Tabla3[],3,FALSE)</f>
        <v>Tomate</v>
      </c>
      <c r="H3784" s="1" t="str">
        <f>_xlfn.CONCAT(Tabla1[[#This Row],[Planta Español]],"_",IF(Tabla1[[#This Row],[Saludable]]="Si","Saludable","Enferma"))</f>
        <v>Tomate_Enferma</v>
      </c>
      <c r="I3784" s="1" t="str">
        <f>VLOOKUP(Tabla1[[#This Row],[Enfermedad Inglés]],Tabla3[[Enfermedad Inglés]:[Nombre Coloquial en TV]],3,FALSE)</f>
        <v>Mancha bacteriana</v>
      </c>
      <c r="J3784" s="1" t="str">
        <f>VLOOKUP(Tabla1[[#This Row],[Enfermedad Inglés]],Tabla3[[Enfermedad Inglés]:[Nombre Coloquial en TV]],4,FALSE)</f>
        <v>Puntos negros del tomate</v>
      </c>
      <c r="K3784" s="1" t="str">
        <f>VLOOKUP(Tabla1[[#This Row],[Enfermedad Inglés]],Tabla3[[Enfermedad Inglés]:[Nombre Coloquial en TV]],5,FALSE)</f>
        <v>Deshidratación</v>
      </c>
    </row>
    <row r="3785" spans="1:11" x14ac:dyDescent="0.2">
      <c r="A3785" s="1" t="s">
        <v>3631</v>
      </c>
      <c r="B3785" s="1" t="s">
        <v>3816</v>
      </c>
      <c r="C3785" s="1" t="s">
        <v>1217</v>
      </c>
      <c r="D3785" s="1" t="s">
        <v>3633</v>
      </c>
      <c r="E3785" s="1" t="s">
        <v>312</v>
      </c>
      <c r="F3785" s="1" t="s">
        <v>11179</v>
      </c>
      <c r="G3785" s="1" t="str">
        <f>VLOOKUP(Tabla1[[#This Row],[Planta]],Tabla3[],3,FALSE)</f>
        <v>Tomate</v>
      </c>
      <c r="H3785" s="1" t="str">
        <f>_xlfn.CONCAT(Tabla1[[#This Row],[Planta Español]],"_",IF(Tabla1[[#This Row],[Saludable]]="Si","Saludable","Enferma"))</f>
        <v>Tomate_Enferma</v>
      </c>
      <c r="I3785" s="1" t="str">
        <f>VLOOKUP(Tabla1[[#This Row],[Enfermedad Inglés]],Tabla3[[Enfermedad Inglés]:[Nombre Coloquial en TV]],3,FALSE)</f>
        <v>Mancha bacteriana</v>
      </c>
      <c r="J3785" s="1" t="str">
        <f>VLOOKUP(Tabla1[[#This Row],[Enfermedad Inglés]],Tabla3[[Enfermedad Inglés]:[Nombre Coloquial en TV]],4,FALSE)</f>
        <v>Puntos negros del tomate</v>
      </c>
      <c r="K3785" s="1" t="str">
        <f>VLOOKUP(Tabla1[[#This Row],[Enfermedad Inglés]],Tabla3[[Enfermedad Inglés]:[Nombre Coloquial en TV]],5,FALSE)</f>
        <v>Deshidratación</v>
      </c>
    </row>
    <row r="3786" spans="1:11" x14ac:dyDescent="0.2">
      <c r="A3786" s="1" t="s">
        <v>3631</v>
      </c>
      <c r="B3786" s="1" t="s">
        <v>3817</v>
      </c>
      <c r="C3786" s="1" t="s">
        <v>1217</v>
      </c>
      <c r="D3786" s="1" t="s">
        <v>3633</v>
      </c>
      <c r="E3786" s="1" t="s">
        <v>312</v>
      </c>
      <c r="F3786" s="1" t="s">
        <v>11179</v>
      </c>
      <c r="G3786" s="1" t="str">
        <f>VLOOKUP(Tabla1[[#This Row],[Planta]],Tabla3[],3,FALSE)</f>
        <v>Tomate</v>
      </c>
      <c r="H3786" s="1" t="str">
        <f>_xlfn.CONCAT(Tabla1[[#This Row],[Planta Español]],"_",IF(Tabla1[[#This Row],[Saludable]]="Si","Saludable","Enferma"))</f>
        <v>Tomate_Enferma</v>
      </c>
      <c r="I3786" s="1" t="str">
        <f>VLOOKUP(Tabla1[[#This Row],[Enfermedad Inglés]],Tabla3[[Enfermedad Inglés]:[Nombre Coloquial en TV]],3,FALSE)</f>
        <v>Mancha bacteriana</v>
      </c>
      <c r="J3786" s="1" t="str">
        <f>VLOOKUP(Tabla1[[#This Row],[Enfermedad Inglés]],Tabla3[[Enfermedad Inglés]:[Nombre Coloquial en TV]],4,FALSE)</f>
        <v>Puntos negros del tomate</v>
      </c>
      <c r="K3786" s="1" t="str">
        <f>VLOOKUP(Tabla1[[#This Row],[Enfermedad Inglés]],Tabla3[[Enfermedad Inglés]:[Nombre Coloquial en TV]],5,FALSE)</f>
        <v>Deshidratación</v>
      </c>
    </row>
    <row r="3787" spans="1:11" x14ac:dyDescent="0.2">
      <c r="A3787" s="1" t="s">
        <v>3631</v>
      </c>
      <c r="B3787" s="1" t="s">
        <v>3818</v>
      </c>
      <c r="C3787" s="1" t="s">
        <v>1217</v>
      </c>
      <c r="D3787" s="1" t="s">
        <v>3633</v>
      </c>
      <c r="E3787" s="1" t="s">
        <v>312</v>
      </c>
      <c r="F3787" s="1" t="s">
        <v>11179</v>
      </c>
      <c r="G3787" s="1" t="str">
        <f>VLOOKUP(Tabla1[[#This Row],[Planta]],Tabla3[],3,FALSE)</f>
        <v>Tomate</v>
      </c>
      <c r="H3787" s="1" t="str">
        <f>_xlfn.CONCAT(Tabla1[[#This Row],[Planta Español]],"_",IF(Tabla1[[#This Row],[Saludable]]="Si","Saludable","Enferma"))</f>
        <v>Tomate_Enferma</v>
      </c>
      <c r="I3787" s="1" t="str">
        <f>VLOOKUP(Tabla1[[#This Row],[Enfermedad Inglés]],Tabla3[[Enfermedad Inglés]:[Nombre Coloquial en TV]],3,FALSE)</f>
        <v>Mancha bacteriana</v>
      </c>
      <c r="J3787" s="1" t="str">
        <f>VLOOKUP(Tabla1[[#This Row],[Enfermedad Inglés]],Tabla3[[Enfermedad Inglés]:[Nombre Coloquial en TV]],4,FALSE)</f>
        <v>Puntos negros del tomate</v>
      </c>
      <c r="K3787" s="1" t="str">
        <f>VLOOKUP(Tabla1[[#This Row],[Enfermedad Inglés]],Tabla3[[Enfermedad Inglés]:[Nombre Coloquial en TV]],5,FALSE)</f>
        <v>Deshidratación</v>
      </c>
    </row>
    <row r="3788" spans="1:11" x14ac:dyDescent="0.2">
      <c r="A3788" s="1" t="s">
        <v>3631</v>
      </c>
      <c r="B3788" s="1" t="s">
        <v>3819</v>
      </c>
      <c r="C3788" s="1" t="s">
        <v>1217</v>
      </c>
      <c r="D3788" s="1" t="s">
        <v>3633</v>
      </c>
      <c r="E3788" s="1" t="s">
        <v>312</v>
      </c>
      <c r="F3788" s="1" t="s">
        <v>11179</v>
      </c>
      <c r="G3788" s="1" t="str">
        <f>VLOOKUP(Tabla1[[#This Row],[Planta]],Tabla3[],3,FALSE)</f>
        <v>Tomate</v>
      </c>
      <c r="H3788" s="1" t="str">
        <f>_xlfn.CONCAT(Tabla1[[#This Row],[Planta Español]],"_",IF(Tabla1[[#This Row],[Saludable]]="Si","Saludable","Enferma"))</f>
        <v>Tomate_Enferma</v>
      </c>
      <c r="I3788" s="1" t="str">
        <f>VLOOKUP(Tabla1[[#This Row],[Enfermedad Inglés]],Tabla3[[Enfermedad Inglés]:[Nombre Coloquial en TV]],3,FALSE)</f>
        <v>Mancha bacteriana</v>
      </c>
      <c r="J3788" s="1" t="str">
        <f>VLOOKUP(Tabla1[[#This Row],[Enfermedad Inglés]],Tabla3[[Enfermedad Inglés]:[Nombre Coloquial en TV]],4,FALSE)</f>
        <v>Puntos negros del tomate</v>
      </c>
      <c r="K3788" s="1" t="str">
        <f>VLOOKUP(Tabla1[[#This Row],[Enfermedad Inglés]],Tabla3[[Enfermedad Inglés]:[Nombre Coloquial en TV]],5,FALSE)</f>
        <v>Deshidratación</v>
      </c>
    </row>
    <row r="3789" spans="1:11" x14ac:dyDescent="0.2">
      <c r="A3789" s="1" t="s">
        <v>3631</v>
      </c>
      <c r="B3789" s="1" t="s">
        <v>3820</v>
      </c>
      <c r="C3789" s="1" t="s">
        <v>1217</v>
      </c>
      <c r="D3789" s="1" t="s">
        <v>3633</v>
      </c>
      <c r="E3789" s="1" t="s">
        <v>312</v>
      </c>
      <c r="F3789" s="1" t="s">
        <v>11179</v>
      </c>
      <c r="G3789" s="1" t="str">
        <f>VLOOKUP(Tabla1[[#This Row],[Planta]],Tabla3[],3,FALSE)</f>
        <v>Tomate</v>
      </c>
      <c r="H3789" s="1" t="str">
        <f>_xlfn.CONCAT(Tabla1[[#This Row],[Planta Español]],"_",IF(Tabla1[[#This Row],[Saludable]]="Si","Saludable","Enferma"))</f>
        <v>Tomate_Enferma</v>
      </c>
      <c r="I3789" s="1" t="str">
        <f>VLOOKUP(Tabla1[[#This Row],[Enfermedad Inglés]],Tabla3[[Enfermedad Inglés]:[Nombre Coloquial en TV]],3,FALSE)</f>
        <v>Mancha bacteriana</v>
      </c>
      <c r="J3789" s="1" t="str">
        <f>VLOOKUP(Tabla1[[#This Row],[Enfermedad Inglés]],Tabla3[[Enfermedad Inglés]:[Nombre Coloquial en TV]],4,FALSE)</f>
        <v>Puntos negros del tomate</v>
      </c>
      <c r="K3789" s="1" t="str">
        <f>VLOOKUP(Tabla1[[#This Row],[Enfermedad Inglés]],Tabla3[[Enfermedad Inglés]:[Nombre Coloquial en TV]],5,FALSE)</f>
        <v>Deshidratación</v>
      </c>
    </row>
    <row r="3790" spans="1:11" x14ac:dyDescent="0.2">
      <c r="A3790" s="1" t="s">
        <v>3631</v>
      </c>
      <c r="B3790" s="1" t="s">
        <v>3821</v>
      </c>
      <c r="C3790" s="1" t="s">
        <v>1217</v>
      </c>
      <c r="D3790" s="1" t="s">
        <v>3633</v>
      </c>
      <c r="E3790" s="1" t="s">
        <v>312</v>
      </c>
      <c r="F3790" s="1" t="s">
        <v>11179</v>
      </c>
      <c r="G3790" s="1" t="str">
        <f>VLOOKUP(Tabla1[[#This Row],[Planta]],Tabla3[],3,FALSE)</f>
        <v>Tomate</v>
      </c>
      <c r="H3790" s="1" t="str">
        <f>_xlfn.CONCAT(Tabla1[[#This Row],[Planta Español]],"_",IF(Tabla1[[#This Row],[Saludable]]="Si","Saludable","Enferma"))</f>
        <v>Tomate_Enferma</v>
      </c>
      <c r="I3790" s="1" t="str">
        <f>VLOOKUP(Tabla1[[#This Row],[Enfermedad Inglés]],Tabla3[[Enfermedad Inglés]:[Nombre Coloquial en TV]],3,FALSE)</f>
        <v>Mancha bacteriana</v>
      </c>
      <c r="J3790" s="1" t="str">
        <f>VLOOKUP(Tabla1[[#This Row],[Enfermedad Inglés]],Tabla3[[Enfermedad Inglés]:[Nombre Coloquial en TV]],4,FALSE)</f>
        <v>Puntos negros del tomate</v>
      </c>
      <c r="K3790" s="1" t="str">
        <f>VLOOKUP(Tabla1[[#This Row],[Enfermedad Inglés]],Tabla3[[Enfermedad Inglés]:[Nombre Coloquial en TV]],5,FALSE)</f>
        <v>Deshidratación</v>
      </c>
    </row>
    <row r="3791" spans="1:11" x14ac:dyDescent="0.2">
      <c r="A3791" s="1" t="s">
        <v>3631</v>
      </c>
      <c r="B3791" s="1" t="s">
        <v>3822</v>
      </c>
      <c r="C3791" s="1" t="s">
        <v>1217</v>
      </c>
      <c r="D3791" s="1" t="s">
        <v>3633</v>
      </c>
      <c r="E3791" s="1" t="s">
        <v>312</v>
      </c>
      <c r="F3791" s="1" t="s">
        <v>11179</v>
      </c>
      <c r="G3791" s="1" t="str">
        <f>VLOOKUP(Tabla1[[#This Row],[Planta]],Tabla3[],3,FALSE)</f>
        <v>Tomate</v>
      </c>
      <c r="H3791" s="1" t="str">
        <f>_xlfn.CONCAT(Tabla1[[#This Row],[Planta Español]],"_",IF(Tabla1[[#This Row],[Saludable]]="Si","Saludable","Enferma"))</f>
        <v>Tomate_Enferma</v>
      </c>
      <c r="I3791" s="1" t="str">
        <f>VLOOKUP(Tabla1[[#This Row],[Enfermedad Inglés]],Tabla3[[Enfermedad Inglés]:[Nombre Coloquial en TV]],3,FALSE)</f>
        <v>Mancha bacteriana</v>
      </c>
      <c r="J3791" s="1" t="str">
        <f>VLOOKUP(Tabla1[[#This Row],[Enfermedad Inglés]],Tabla3[[Enfermedad Inglés]:[Nombre Coloquial en TV]],4,FALSE)</f>
        <v>Puntos negros del tomate</v>
      </c>
      <c r="K3791" s="1" t="str">
        <f>VLOOKUP(Tabla1[[#This Row],[Enfermedad Inglés]],Tabla3[[Enfermedad Inglés]:[Nombre Coloquial en TV]],5,FALSE)</f>
        <v>Deshidratación</v>
      </c>
    </row>
    <row r="3792" spans="1:11" x14ac:dyDescent="0.2">
      <c r="A3792" s="1" t="s">
        <v>3631</v>
      </c>
      <c r="B3792" s="1" t="s">
        <v>3823</v>
      </c>
      <c r="C3792" s="1" t="s">
        <v>1217</v>
      </c>
      <c r="D3792" s="1" t="s">
        <v>3633</v>
      </c>
      <c r="E3792" s="1" t="s">
        <v>312</v>
      </c>
      <c r="F3792" s="1" t="s">
        <v>11179</v>
      </c>
      <c r="G3792" s="1" t="str">
        <f>VLOOKUP(Tabla1[[#This Row],[Planta]],Tabla3[],3,FALSE)</f>
        <v>Tomate</v>
      </c>
      <c r="H3792" s="1" t="str">
        <f>_xlfn.CONCAT(Tabla1[[#This Row],[Planta Español]],"_",IF(Tabla1[[#This Row],[Saludable]]="Si","Saludable","Enferma"))</f>
        <v>Tomate_Enferma</v>
      </c>
      <c r="I3792" s="1" t="str">
        <f>VLOOKUP(Tabla1[[#This Row],[Enfermedad Inglés]],Tabla3[[Enfermedad Inglés]:[Nombre Coloquial en TV]],3,FALSE)</f>
        <v>Mancha bacteriana</v>
      </c>
      <c r="J3792" s="1" t="str">
        <f>VLOOKUP(Tabla1[[#This Row],[Enfermedad Inglés]],Tabla3[[Enfermedad Inglés]:[Nombre Coloquial en TV]],4,FALSE)</f>
        <v>Puntos negros del tomate</v>
      </c>
      <c r="K3792" s="1" t="str">
        <f>VLOOKUP(Tabla1[[#This Row],[Enfermedad Inglés]],Tabla3[[Enfermedad Inglés]:[Nombre Coloquial en TV]],5,FALSE)</f>
        <v>Deshidratación</v>
      </c>
    </row>
    <row r="3793" spans="1:11" x14ac:dyDescent="0.2">
      <c r="A3793" s="1" t="s">
        <v>3631</v>
      </c>
      <c r="B3793" s="2" t="s">
        <v>3824</v>
      </c>
      <c r="C3793" s="1" t="s">
        <v>1217</v>
      </c>
      <c r="D3793" s="1" t="s">
        <v>3633</v>
      </c>
      <c r="E3793" s="1" t="s">
        <v>312</v>
      </c>
      <c r="F3793" s="1" t="s">
        <v>11179</v>
      </c>
      <c r="G3793" s="1" t="str">
        <f>VLOOKUP(Tabla1[[#This Row],[Planta]],Tabla3[],3,FALSE)</f>
        <v>Tomate</v>
      </c>
      <c r="H3793" s="1" t="str">
        <f>_xlfn.CONCAT(Tabla1[[#This Row],[Planta Español]],"_",IF(Tabla1[[#This Row],[Saludable]]="Si","Saludable","Enferma"))</f>
        <v>Tomate_Enferma</v>
      </c>
      <c r="I3793" s="1" t="str">
        <f>VLOOKUP(Tabla1[[#This Row],[Enfermedad Inglés]],Tabla3[[Enfermedad Inglés]:[Nombre Coloquial en TV]],3,FALSE)</f>
        <v>Mancha bacteriana</v>
      </c>
      <c r="J3793" s="1" t="str">
        <f>VLOOKUP(Tabla1[[#This Row],[Enfermedad Inglés]],Tabla3[[Enfermedad Inglés]:[Nombre Coloquial en TV]],4,FALSE)</f>
        <v>Puntos negros del tomate</v>
      </c>
      <c r="K3793" s="1" t="str">
        <f>VLOOKUP(Tabla1[[#This Row],[Enfermedad Inglés]],Tabla3[[Enfermedad Inglés]:[Nombre Coloquial en TV]],5,FALSE)</f>
        <v>Deshidratación</v>
      </c>
    </row>
    <row r="3794" spans="1:11" x14ac:dyDescent="0.2">
      <c r="A3794" s="1" t="s">
        <v>3631</v>
      </c>
      <c r="B3794" s="1" t="s">
        <v>3825</v>
      </c>
      <c r="C3794" s="1" t="s">
        <v>1217</v>
      </c>
      <c r="D3794" s="1" t="s">
        <v>3633</v>
      </c>
      <c r="E3794" s="1" t="s">
        <v>312</v>
      </c>
      <c r="F3794" s="1" t="s">
        <v>11179</v>
      </c>
      <c r="G3794" s="1" t="str">
        <f>VLOOKUP(Tabla1[[#This Row],[Planta]],Tabla3[],3,FALSE)</f>
        <v>Tomate</v>
      </c>
      <c r="H3794" s="1" t="str">
        <f>_xlfn.CONCAT(Tabla1[[#This Row],[Planta Español]],"_",IF(Tabla1[[#This Row],[Saludable]]="Si","Saludable","Enferma"))</f>
        <v>Tomate_Enferma</v>
      </c>
      <c r="I3794" s="1" t="str">
        <f>VLOOKUP(Tabla1[[#This Row],[Enfermedad Inglés]],Tabla3[[Enfermedad Inglés]:[Nombre Coloquial en TV]],3,FALSE)</f>
        <v>Mancha bacteriana</v>
      </c>
      <c r="J3794" s="1" t="str">
        <f>VLOOKUP(Tabla1[[#This Row],[Enfermedad Inglés]],Tabla3[[Enfermedad Inglés]:[Nombre Coloquial en TV]],4,FALSE)</f>
        <v>Puntos negros del tomate</v>
      </c>
      <c r="K3794" s="1" t="str">
        <f>VLOOKUP(Tabla1[[#This Row],[Enfermedad Inglés]],Tabla3[[Enfermedad Inglés]:[Nombre Coloquial en TV]],5,FALSE)</f>
        <v>Deshidratación</v>
      </c>
    </row>
    <row r="3795" spans="1:11" x14ac:dyDescent="0.2">
      <c r="A3795" s="1" t="s">
        <v>3631</v>
      </c>
      <c r="B3795" s="1" t="s">
        <v>3826</v>
      </c>
      <c r="C3795" s="1" t="s">
        <v>1217</v>
      </c>
      <c r="D3795" s="1" t="s">
        <v>3633</v>
      </c>
      <c r="E3795" s="1" t="s">
        <v>312</v>
      </c>
      <c r="F3795" s="1" t="s">
        <v>11179</v>
      </c>
      <c r="G3795" s="1" t="str">
        <f>VLOOKUP(Tabla1[[#This Row],[Planta]],Tabla3[],3,FALSE)</f>
        <v>Tomate</v>
      </c>
      <c r="H3795" s="1" t="str">
        <f>_xlfn.CONCAT(Tabla1[[#This Row],[Planta Español]],"_",IF(Tabla1[[#This Row],[Saludable]]="Si","Saludable","Enferma"))</f>
        <v>Tomate_Enferma</v>
      </c>
      <c r="I3795" s="1" t="str">
        <f>VLOOKUP(Tabla1[[#This Row],[Enfermedad Inglés]],Tabla3[[Enfermedad Inglés]:[Nombre Coloquial en TV]],3,FALSE)</f>
        <v>Mancha bacteriana</v>
      </c>
      <c r="J3795" s="1" t="str">
        <f>VLOOKUP(Tabla1[[#This Row],[Enfermedad Inglés]],Tabla3[[Enfermedad Inglés]:[Nombre Coloquial en TV]],4,FALSE)</f>
        <v>Puntos negros del tomate</v>
      </c>
      <c r="K3795" s="1" t="str">
        <f>VLOOKUP(Tabla1[[#This Row],[Enfermedad Inglés]],Tabla3[[Enfermedad Inglés]:[Nombre Coloquial en TV]],5,FALSE)</f>
        <v>Deshidratación</v>
      </c>
    </row>
    <row r="3796" spans="1:11" x14ac:dyDescent="0.2">
      <c r="A3796" s="1" t="s">
        <v>3631</v>
      </c>
      <c r="B3796" s="1" t="s">
        <v>3827</v>
      </c>
      <c r="C3796" s="1" t="s">
        <v>1217</v>
      </c>
      <c r="D3796" s="1" t="s">
        <v>3633</v>
      </c>
      <c r="E3796" s="1" t="s">
        <v>312</v>
      </c>
      <c r="F3796" s="1" t="s">
        <v>11179</v>
      </c>
      <c r="G3796" s="1" t="str">
        <f>VLOOKUP(Tabla1[[#This Row],[Planta]],Tabla3[],3,FALSE)</f>
        <v>Tomate</v>
      </c>
      <c r="H3796" s="1" t="str">
        <f>_xlfn.CONCAT(Tabla1[[#This Row],[Planta Español]],"_",IF(Tabla1[[#This Row],[Saludable]]="Si","Saludable","Enferma"))</f>
        <v>Tomate_Enferma</v>
      </c>
      <c r="I3796" s="1" t="str">
        <f>VLOOKUP(Tabla1[[#This Row],[Enfermedad Inglés]],Tabla3[[Enfermedad Inglés]:[Nombre Coloquial en TV]],3,FALSE)</f>
        <v>Mancha bacteriana</v>
      </c>
      <c r="J3796" s="1" t="str">
        <f>VLOOKUP(Tabla1[[#This Row],[Enfermedad Inglés]],Tabla3[[Enfermedad Inglés]:[Nombre Coloquial en TV]],4,FALSE)</f>
        <v>Puntos negros del tomate</v>
      </c>
      <c r="K3796" s="1" t="str">
        <f>VLOOKUP(Tabla1[[#This Row],[Enfermedad Inglés]],Tabla3[[Enfermedad Inglés]:[Nombre Coloquial en TV]],5,FALSE)</f>
        <v>Deshidratación</v>
      </c>
    </row>
    <row r="3797" spans="1:11" x14ac:dyDescent="0.2">
      <c r="A3797" s="1" t="s">
        <v>3631</v>
      </c>
      <c r="B3797" s="1" t="s">
        <v>3828</v>
      </c>
      <c r="C3797" s="1" t="s">
        <v>1217</v>
      </c>
      <c r="D3797" s="1" t="s">
        <v>3633</v>
      </c>
      <c r="E3797" s="1" t="s">
        <v>312</v>
      </c>
      <c r="F3797" s="1" t="s">
        <v>11179</v>
      </c>
      <c r="G3797" s="1" t="str">
        <f>VLOOKUP(Tabla1[[#This Row],[Planta]],Tabla3[],3,FALSE)</f>
        <v>Tomate</v>
      </c>
      <c r="H3797" s="1" t="str">
        <f>_xlfn.CONCAT(Tabla1[[#This Row],[Planta Español]],"_",IF(Tabla1[[#This Row],[Saludable]]="Si","Saludable","Enferma"))</f>
        <v>Tomate_Enferma</v>
      </c>
      <c r="I3797" s="1" t="str">
        <f>VLOOKUP(Tabla1[[#This Row],[Enfermedad Inglés]],Tabla3[[Enfermedad Inglés]:[Nombre Coloquial en TV]],3,FALSE)</f>
        <v>Mancha bacteriana</v>
      </c>
      <c r="J3797" s="1" t="str">
        <f>VLOOKUP(Tabla1[[#This Row],[Enfermedad Inglés]],Tabla3[[Enfermedad Inglés]:[Nombre Coloquial en TV]],4,FALSE)</f>
        <v>Puntos negros del tomate</v>
      </c>
      <c r="K3797" s="1" t="str">
        <f>VLOOKUP(Tabla1[[#This Row],[Enfermedad Inglés]],Tabla3[[Enfermedad Inglés]:[Nombre Coloquial en TV]],5,FALSE)</f>
        <v>Deshidratación</v>
      </c>
    </row>
    <row r="3798" spans="1:11" x14ac:dyDescent="0.2">
      <c r="A3798" s="1" t="s">
        <v>3631</v>
      </c>
      <c r="B3798" s="1" t="s">
        <v>3829</v>
      </c>
      <c r="C3798" s="1" t="s">
        <v>1217</v>
      </c>
      <c r="D3798" s="1" t="s">
        <v>3633</v>
      </c>
      <c r="E3798" s="1" t="s">
        <v>312</v>
      </c>
      <c r="F3798" s="1" t="s">
        <v>11179</v>
      </c>
      <c r="G3798" s="1" t="str">
        <f>VLOOKUP(Tabla1[[#This Row],[Planta]],Tabla3[],3,FALSE)</f>
        <v>Tomate</v>
      </c>
      <c r="H3798" s="1" t="str">
        <f>_xlfn.CONCAT(Tabla1[[#This Row],[Planta Español]],"_",IF(Tabla1[[#This Row],[Saludable]]="Si","Saludable","Enferma"))</f>
        <v>Tomate_Enferma</v>
      </c>
      <c r="I3798" s="1" t="str">
        <f>VLOOKUP(Tabla1[[#This Row],[Enfermedad Inglés]],Tabla3[[Enfermedad Inglés]:[Nombre Coloquial en TV]],3,FALSE)</f>
        <v>Mancha bacteriana</v>
      </c>
      <c r="J3798" s="1" t="str">
        <f>VLOOKUP(Tabla1[[#This Row],[Enfermedad Inglés]],Tabla3[[Enfermedad Inglés]:[Nombre Coloquial en TV]],4,FALSE)</f>
        <v>Puntos negros del tomate</v>
      </c>
      <c r="K3798" s="1" t="str">
        <f>VLOOKUP(Tabla1[[#This Row],[Enfermedad Inglés]],Tabla3[[Enfermedad Inglés]:[Nombre Coloquial en TV]],5,FALSE)</f>
        <v>Deshidratación</v>
      </c>
    </row>
    <row r="3799" spans="1:11" x14ac:dyDescent="0.2">
      <c r="A3799" s="1" t="s">
        <v>3631</v>
      </c>
      <c r="B3799" s="1" t="s">
        <v>3830</v>
      </c>
      <c r="C3799" s="1" t="s">
        <v>1217</v>
      </c>
      <c r="D3799" s="1" t="s">
        <v>3633</v>
      </c>
      <c r="E3799" s="1" t="s">
        <v>312</v>
      </c>
      <c r="F3799" s="1" t="s">
        <v>11179</v>
      </c>
      <c r="G3799" s="1" t="str">
        <f>VLOOKUP(Tabla1[[#This Row],[Planta]],Tabla3[],3,FALSE)</f>
        <v>Tomate</v>
      </c>
      <c r="H3799" s="1" t="str">
        <f>_xlfn.CONCAT(Tabla1[[#This Row],[Planta Español]],"_",IF(Tabla1[[#This Row],[Saludable]]="Si","Saludable","Enferma"))</f>
        <v>Tomate_Enferma</v>
      </c>
      <c r="I3799" s="1" t="str">
        <f>VLOOKUP(Tabla1[[#This Row],[Enfermedad Inglés]],Tabla3[[Enfermedad Inglés]:[Nombre Coloquial en TV]],3,FALSE)</f>
        <v>Mancha bacteriana</v>
      </c>
      <c r="J3799" s="1" t="str">
        <f>VLOOKUP(Tabla1[[#This Row],[Enfermedad Inglés]],Tabla3[[Enfermedad Inglés]:[Nombre Coloquial en TV]],4,FALSE)</f>
        <v>Puntos negros del tomate</v>
      </c>
      <c r="K3799" s="1" t="str">
        <f>VLOOKUP(Tabla1[[#This Row],[Enfermedad Inglés]],Tabla3[[Enfermedad Inglés]:[Nombre Coloquial en TV]],5,FALSE)</f>
        <v>Deshidratación</v>
      </c>
    </row>
    <row r="3800" spans="1:11" x14ac:dyDescent="0.2">
      <c r="A3800" s="1" t="s">
        <v>3631</v>
      </c>
      <c r="B3800" s="1" t="s">
        <v>3831</v>
      </c>
      <c r="C3800" s="1" t="s">
        <v>1217</v>
      </c>
      <c r="D3800" s="1" t="s">
        <v>3633</v>
      </c>
      <c r="E3800" s="1" t="s">
        <v>312</v>
      </c>
      <c r="F3800" s="1" t="s">
        <v>11179</v>
      </c>
      <c r="G3800" s="1" t="str">
        <f>VLOOKUP(Tabla1[[#This Row],[Planta]],Tabla3[],3,FALSE)</f>
        <v>Tomate</v>
      </c>
      <c r="H3800" s="1" t="str">
        <f>_xlfn.CONCAT(Tabla1[[#This Row],[Planta Español]],"_",IF(Tabla1[[#This Row],[Saludable]]="Si","Saludable","Enferma"))</f>
        <v>Tomate_Enferma</v>
      </c>
      <c r="I3800" s="1" t="str">
        <f>VLOOKUP(Tabla1[[#This Row],[Enfermedad Inglés]],Tabla3[[Enfermedad Inglés]:[Nombre Coloquial en TV]],3,FALSE)</f>
        <v>Mancha bacteriana</v>
      </c>
      <c r="J3800" s="1" t="str">
        <f>VLOOKUP(Tabla1[[#This Row],[Enfermedad Inglés]],Tabla3[[Enfermedad Inglés]:[Nombre Coloquial en TV]],4,FALSE)</f>
        <v>Puntos negros del tomate</v>
      </c>
      <c r="K3800" s="1" t="str">
        <f>VLOOKUP(Tabla1[[#This Row],[Enfermedad Inglés]],Tabla3[[Enfermedad Inglés]:[Nombre Coloquial en TV]],5,FALSE)</f>
        <v>Deshidratación</v>
      </c>
    </row>
    <row r="3801" spans="1:11" x14ac:dyDescent="0.2">
      <c r="A3801" s="1" t="s">
        <v>3631</v>
      </c>
      <c r="B3801" s="1" t="s">
        <v>3832</v>
      </c>
      <c r="C3801" s="1" t="s">
        <v>1217</v>
      </c>
      <c r="D3801" s="1" t="s">
        <v>3633</v>
      </c>
      <c r="E3801" s="1" t="s">
        <v>312</v>
      </c>
      <c r="F3801" s="1" t="s">
        <v>11179</v>
      </c>
      <c r="G3801" s="1" t="str">
        <f>VLOOKUP(Tabla1[[#This Row],[Planta]],Tabla3[],3,FALSE)</f>
        <v>Tomate</v>
      </c>
      <c r="H3801" s="1" t="str">
        <f>_xlfn.CONCAT(Tabla1[[#This Row],[Planta Español]],"_",IF(Tabla1[[#This Row],[Saludable]]="Si","Saludable","Enferma"))</f>
        <v>Tomate_Enferma</v>
      </c>
      <c r="I3801" s="1" t="str">
        <f>VLOOKUP(Tabla1[[#This Row],[Enfermedad Inglés]],Tabla3[[Enfermedad Inglés]:[Nombre Coloquial en TV]],3,FALSE)</f>
        <v>Mancha bacteriana</v>
      </c>
      <c r="J3801" s="1" t="str">
        <f>VLOOKUP(Tabla1[[#This Row],[Enfermedad Inglés]],Tabla3[[Enfermedad Inglés]:[Nombre Coloquial en TV]],4,FALSE)</f>
        <v>Puntos negros del tomate</v>
      </c>
      <c r="K3801" s="1" t="str">
        <f>VLOOKUP(Tabla1[[#This Row],[Enfermedad Inglés]],Tabla3[[Enfermedad Inglés]:[Nombre Coloquial en TV]],5,FALSE)</f>
        <v>Deshidratación</v>
      </c>
    </row>
    <row r="3802" spans="1:11" x14ac:dyDescent="0.2">
      <c r="A3802" s="1" t="s">
        <v>3631</v>
      </c>
      <c r="B3802" s="1" t="s">
        <v>3833</v>
      </c>
      <c r="C3802" s="1" t="s">
        <v>1217</v>
      </c>
      <c r="D3802" s="1" t="s">
        <v>3633</v>
      </c>
      <c r="E3802" s="1" t="s">
        <v>312</v>
      </c>
      <c r="F3802" s="1" t="s">
        <v>11179</v>
      </c>
      <c r="G3802" s="1" t="str">
        <f>VLOOKUP(Tabla1[[#This Row],[Planta]],Tabla3[],3,FALSE)</f>
        <v>Tomate</v>
      </c>
      <c r="H3802" s="1" t="str">
        <f>_xlfn.CONCAT(Tabla1[[#This Row],[Planta Español]],"_",IF(Tabla1[[#This Row],[Saludable]]="Si","Saludable","Enferma"))</f>
        <v>Tomate_Enferma</v>
      </c>
      <c r="I3802" s="1" t="str">
        <f>VLOOKUP(Tabla1[[#This Row],[Enfermedad Inglés]],Tabla3[[Enfermedad Inglés]:[Nombre Coloquial en TV]],3,FALSE)</f>
        <v>Mancha bacteriana</v>
      </c>
      <c r="J3802" s="1" t="str">
        <f>VLOOKUP(Tabla1[[#This Row],[Enfermedad Inglés]],Tabla3[[Enfermedad Inglés]:[Nombre Coloquial en TV]],4,FALSE)</f>
        <v>Puntos negros del tomate</v>
      </c>
      <c r="K3802" s="1" t="str">
        <f>VLOOKUP(Tabla1[[#This Row],[Enfermedad Inglés]],Tabla3[[Enfermedad Inglés]:[Nombre Coloquial en TV]],5,FALSE)</f>
        <v>Deshidratación</v>
      </c>
    </row>
    <row r="3803" spans="1:11" x14ac:dyDescent="0.2">
      <c r="A3803" s="1" t="s">
        <v>3631</v>
      </c>
      <c r="B3803" s="1" t="s">
        <v>3834</v>
      </c>
      <c r="C3803" s="1" t="s">
        <v>1217</v>
      </c>
      <c r="D3803" s="1" t="s">
        <v>3633</v>
      </c>
      <c r="E3803" s="1" t="s">
        <v>312</v>
      </c>
      <c r="F3803" s="1" t="s">
        <v>11179</v>
      </c>
      <c r="G3803" s="1" t="str">
        <f>VLOOKUP(Tabla1[[#This Row],[Planta]],Tabla3[],3,FALSE)</f>
        <v>Tomate</v>
      </c>
      <c r="H3803" s="1" t="str">
        <f>_xlfn.CONCAT(Tabla1[[#This Row],[Planta Español]],"_",IF(Tabla1[[#This Row],[Saludable]]="Si","Saludable","Enferma"))</f>
        <v>Tomate_Enferma</v>
      </c>
      <c r="I3803" s="1" t="str">
        <f>VLOOKUP(Tabla1[[#This Row],[Enfermedad Inglés]],Tabla3[[Enfermedad Inglés]:[Nombre Coloquial en TV]],3,FALSE)</f>
        <v>Mancha bacteriana</v>
      </c>
      <c r="J3803" s="1" t="str">
        <f>VLOOKUP(Tabla1[[#This Row],[Enfermedad Inglés]],Tabla3[[Enfermedad Inglés]:[Nombre Coloquial en TV]],4,FALSE)</f>
        <v>Puntos negros del tomate</v>
      </c>
      <c r="K3803" s="1" t="str">
        <f>VLOOKUP(Tabla1[[#This Row],[Enfermedad Inglés]],Tabla3[[Enfermedad Inglés]:[Nombre Coloquial en TV]],5,FALSE)</f>
        <v>Deshidratación</v>
      </c>
    </row>
    <row r="3804" spans="1:11" x14ac:dyDescent="0.2">
      <c r="A3804" s="1" t="s">
        <v>3631</v>
      </c>
      <c r="B3804" s="1" t="s">
        <v>3835</v>
      </c>
      <c r="C3804" s="1" t="s">
        <v>1217</v>
      </c>
      <c r="D3804" s="1" t="s">
        <v>3633</v>
      </c>
      <c r="E3804" s="1" t="s">
        <v>312</v>
      </c>
      <c r="F3804" s="1" t="s">
        <v>11179</v>
      </c>
      <c r="G3804" s="1" t="str">
        <f>VLOOKUP(Tabla1[[#This Row],[Planta]],Tabla3[],3,FALSE)</f>
        <v>Tomate</v>
      </c>
      <c r="H3804" s="1" t="str">
        <f>_xlfn.CONCAT(Tabla1[[#This Row],[Planta Español]],"_",IF(Tabla1[[#This Row],[Saludable]]="Si","Saludable","Enferma"))</f>
        <v>Tomate_Enferma</v>
      </c>
      <c r="I3804" s="1" t="str">
        <f>VLOOKUP(Tabla1[[#This Row],[Enfermedad Inglés]],Tabla3[[Enfermedad Inglés]:[Nombre Coloquial en TV]],3,FALSE)</f>
        <v>Mancha bacteriana</v>
      </c>
      <c r="J3804" s="1" t="str">
        <f>VLOOKUP(Tabla1[[#This Row],[Enfermedad Inglés]],Tabla3[[Enfermedad Inglés]:[Nombre Coloquial en TV]],4,FALSE)</f>
        <v>Puntos negros del tomate</v>
      </c>
      <c r="K3804" s="1" t="str">
        <f>VLOOKUP(Tabla1[[#This Row],[Enfermedad Inglés]],Tabla3[[Enfermedad Inglés]:[Nombre Coloquial en TV]],5,FALSE)</f>
        <v>Deshidratación</v>
      </c>
    </row>
    <row r="3805" spans="1:11" x14ac:dyDescent="0.2">
      <c r="A3805" s="1" t="s">
        <v>3631</v>
      </c>
      <c r="B3805" s="1" t="s">
        <v>3836</v>
      </c>
      <c r="C3805" s="1" t="s">
        <v>1217</v>
      </c>
      <c r="D3805" s="1" t="s">
        <v>3633</v>
      </c>
      <c r="E3805" s="1" t="s">
        <v>312</v>
      </c>
      <c r="F3805" s="1" t="s">
        <v>11179</v>
      </c>
      <c r="G3805" s="1" t="str">
        <f>VLOOKUP(Tabla1[[#This Row],[Planta]],Tabla3[],3,FALSE)</f>
        <v>Tomate</v>
      </c>
      <c r="H3805" s="1" t="str">
        <f>_xlfn.CONCAT(Tabla1[[#This Row],[Planta Español]],"_",IF(Tabla1[[#This Row],[Saludable]]="Si","Saludable","Enferma"))</f>
        <v>Tomate_Enferma</v>
      </c>
      <c r="I3805" s="1" t="str">
        <f>VLOOKUP(Tabla1[[#This Row],[Enfermedad Inglés]],Tabla3[[Enfermedad Inglés]:[Nombre Coloquial en TV]],3,FALSE)</f>
        <v>Mancha bacteriana</v>
      </c>
      <c r="J3805" s="1" t="str">
        <f>VLOOKUP(Tabla1[[#This Row],[Enfermedad Inglés]],Tabla3[[Enfermedad Inglés]:[Nombre Coloquial en TV]],4,FALSE)</f>
        <v>Puntos negros del tomate</v>
      </c>
      <c r="K3805" s="1" t="str">
        <f>VLOOKUP(Tabla1[[#This Row],[Enfermedad Inglés]],Tabla3[[Enfermedad Inglés]:[Nombre Coloquial en TV]],5,FALSE)</f>
        <v>Deshidratación</v>
      </c>
    </row>
    <row r="3806" spans="1:11" x14ac:dyDescent="0.2">
      <c r="A3806" s="1" t="s">
        <v>3631</v>
      </c>
      <c r="B3806" s="1" t="s">
        <v>3837</v>
      </c>
      <c r="C3806" s="1" t="s">
        <v>1217</v>
      </c>
      <c r="D3806" s="1" t="s">
        <v>3633</v>
      </c>
      <c r="E3806" s="1" t="s">
        <v>312</v>
      </c>
      <c r="F3806" s="1" t="s">
        <v>11179</v>
      </c>
      <c r="G3806" s="1" t="str">
        <f>VLOOKUP(Tabla1[[#This Row],[Planta]],Tabla3[],3,FALSE)</f>
        <v>Tomate</v>
      </c>
      <c r="H3806" s="1" t="str">
        <f>_xlfn.CONCAT(Tabla1[[#This Row],[Planta Español]],"_",IF(Tabla1[[#This Row],[Saludable]]="Si","Saludable","Enferma"))</f>
        <v>Tomate_Enferma</v>
      </c>
      <c r="I3806" s="1" t="str">
        <f>VLOOKUP(Tabla1[[#This Row],[Enfermedad Inglés]],Tabla3[[Enfermedad Inglés]:[Nombre Coloquial en TV]],3,FALSE)</f>
        <v>Mancha bacteriana</v>
      </c>
      <c r="J3806" s="1" t="str">
        <f>VLOOKUP(Tabla1[[#This Row],[Enfermedad Inglés]],Tabla3[[Enfermedad Inglés]:[Nombre Coloquial en TV]],4,FALSE)</f>
        <v>Puntos negros del tomate</v>
      </c>
      <c r="K3806" s="1" t="str">
        <f>VLOOKUP(Tabla1[[#This Row],[Enfermedad Inglés]],Tabla3[[Enfermedad Inglés]:[Nombre Coloquial en TV]],5,FALSE)</f>
        <v>Deshidratación</v>
      </c>
    </row>
    <row r="3807" spans="1:11" x14ac:dyDescent="0.2">
      <c r="A3807" s="1" t="s">
        <v>3631</v>
      </c>
      <c r="B3807" s="1" t="s">
        <v>3838</v>
      </c>
      <c r="C3807" s="1" t="s">
        <v>1217</v>
      </c>
      <c r="D3807" s="1" t="s">
        <v>3633</v>
      </c>
      <c r="E3807" s="1" t="s">
        <v>312</v>
      </c>
      <c r="F3807" s="1" t="s">
        <v>11179</v>
      </c>
      <c r="G3807" s="1" t="str">
        <f>VLOOKUP(Tabla1[[#This Row],[Planta]],Tabla3[],3,FALSE)</f>
        <v>Tomate</v>
      </c>
      <c r="H3807" s="1" t="str">
        <f>_xlfn.CONCAT(Tabla1[[#This Row],[Planta Español]],"_",IF(Tabla1[[#This Row],[Saludable]]="Si","Saludable","Enferma"))</f>
        <v>Tomate_Enferma</v>
      </c>
      <c r="I3807" s="1" t="str">
        <f>VLOOKUP(Tabla1[[#This Row],[Enfermedad Inglés]],Tabla3[[Enfermedad Inglés]:[Nombre Coloquial en TV]],3,FALSE)</f>
        <v>Mancha bacteriana</v>
      </c>
      <c r="J3807" s="1" t="str">
        <f>VLOOKUP(Tabla1[[#This Row],[Enfermedad Inglés]],Tabla3[[Enfermedad Inglés]:[Nombre Coloquial en TV]],4,FALSE)</f>
        <v>Puntos negros del tomate</v>
      </c>
      <c r="K3807" s="1" t="str">
        <f>VLOOKUP(Tabla1[[#This Row],[Enfermedad Inglés]],Tabla3[[Enfermedad Inglés]:[Nombre Coloquial en TV]],5,FALSE)</f>
        <v>Deshidratación</v>
      </c>
    </row>
    <row r="3808" spans="1:11" x14ac:dyDescent="0.2">
      <c r="A3808" s="1" t="s">
        <v>3631</v>
      </c>
      <c r="B3808" s="1" t="s">
        <v>3839</v>
      </c>
      <c r="C3808" s="1" t="s">
        <v>1217</v>
      </c>
      <c r="D3808" s="1" t="s">
        <v>3633</v>
      </c>
      <c r="E3808" s="1" t="s">
        <v>312</v>
      </c>
      <c r="F3808" s="1" t="s">
        <v>11179</v>
      </c>
      <c r="G3808" s="1" t="str">
        <f>VLOOKUP(Tabla1[[#This Row],[Planta]],Tabla3[],3,FALSE)</f>
        <v>Tomate</v>
      </c>
      <c r="H3808" s="1" t="str">
        <f>_xlfn.CONCAT(Tabla1[[#This Row],[Planta Español]],"_",IF(Tabla1[[#This Row],[Saludable]]="Si","Saludable","Enferma"))</f>
        <v>Tomate_Enferma</v>
      </c>
      <c r="I3808" s="1" t="str">
        <f>VLOOKUP(Tabla1[[#This Row],[Enfermedad Inglés]],Tabla3[[Enfermedad Inglés]:[Nombre Coloquial en TV]],3,FALSE)</f>
        <v>Mancha bacteriana</v>
      </c>
      <c r="J3808" s="1" t="str">
        <f>VLOOKUP(Tabla1[[#This Row],[Enfermedad Inglés]],Tabla3[[Enfermedad Inglés]:[Nombre Coloquial en TV]],4,FALSE)</f>
        <v>Puntos negros del tomate</v>
      </c>
      <c r="K3808" s="1" t="str">
        <f>VLOOKUP(Tabla1[[#This Row],[Enfermedad Inglés]],Tabla3[[Enfermedad Inglés]:[Nombre Coloquial en TV]],5,FALSE)</f>
        <v>Deshidratación</v>
      </c>
    </row>
    <row r="3809" spans="1:11" x14ac:dyDescent="0.2">
      <c r="A3809" s="1" t="s">
        <v>3631</v>
      </c>
      <c r="B3809" s="1" t="s">
        <v>3840</v>
      </c>
      <c r="C3809" s="1" t="s">
        <v>1217</v>
      </c>
      <c r="D3809" s="1" t="s">
        <v>3633</v>
      </c>
      <c r="E3809" s="1" t="s">
        <v>312</v>
      </c>
      <c r="F3809" s="1" t="s">
        <v>11179</v>
      </c>
      <c r="G3809" s="1" t="str">
        <f>VLOOKUP(Tabla1[[#This Row],[Planta]],Tabla3[],3,FALSE)</f>
        <v>Tomate</v>
      </c>
      <c r="H3809" s="1" t="str">
        <f>_xlfn.CONCAT(Tabla1[[#This Row],[Planta Español]],"_",IF(Tabla1[[#This Row],[Saludable]]="Si","Saludable","Enferma"))</f>
        <v>Tomate_Enferma</v>
      </c>
      <c r="I3809" s="1" t="str">
        <f>VLOOKUP(Tabla1[[#This Row],[Enfermedad Inglés]],Tabla3[[Enfermedad Inglés]:[Nombre Coloquial en TV]],3,FALSE)</f>
        <v>Mancha bacteriana</v>
      </c>
      <c r="J3809" s="1" t="str">
        <f>VLOOKUP(Tabla1[[#This Row],[Enfermedad Inglés]],Tabla3[[Enfermedad Inglés]:[Nombre Coloquial en TV]],4,FALSE)</f>
        <v>Puntos negros del tomate</v>
      </c>
      <c r="K3809" s="1" t="str">
        <f>VLOOKUP(Tabla1[[#This Row],[Enfermedad Inglés]],Tabla3[[Enfermedad Inglés]:[Nombre Coloquial en TV]],5,FALSE)</f>
        <v>Deshidratación</v>
      </c>
    </row>
    <row r="3810" spans="1:11" x14ac:dyDescent="0.2">
      <c r="A3810" s="1" t="s">
        <v>3631</v>
      </c>
      <c r="B3810" s="1" t="s">
        <v>3841</v>
      </c>
      <c r="C3810" s="1" t="s">
        <v>1217</v>
      </c>
      <c r="D3810" s="1" t="s">
        <v>3633</v>
      </c>
      <c r="E3810" s="1" t="s">
        <v>312</v>
      </c>
      <c r="F3810" s="1" t="s">
        <v>11179</v>
      </c>
      <c r="G3810" s="1" t="str">
        <f>VLOOKUP(Tabla1[[#This Row],[Planta]],Tabla3[],3,FALSE)</f>
        <v>Tomate</v>
      </c>
      <c r="H3810" s="1" t="str">
        <f>_xlfn.CONCAT(Tabla1[[#This Row],[Planta Español]],"_",IF(Tabla1[[#This Row],[Saludable]]="Si","Saludable","Enferma"))</f>
        <v>Tomate_Enferma</v>
      </c>
      <c r="I3810" s="1" t="str">
        <f>VLOOKUP(Tabla1[[#This Row],[Enfermedad Inglés]],Tabla3[[Enfermedad Inglés]:[Nombre Coloquial en TV]],3,FALSE)</f>
        <v>Mancha bacteriana</v>
      </c>
      <c r="J3810" s="1" t="str">
        <f>VLOOKUP(Tabla1[[#This Row],[Enfermedad Inglés]],Tabla3[[Enfermedad Inglés]:[Nombre Coloquial en TV]],4,FALSE)</f>
        <v>Puntos negros del tomate</v>
      </c>
      <c r="K3810" s="1" t="str">
        <f>VLOOKUP(Tabla1[[#This Row],[Enfermedad Inglés]],Tabla3[[Enfermedad Inglés]:[Nombre Coloquial en TV]],5,FALSE)</f>
        <v>Deshidratación</v>
      </c>
    </row>
    <row r="3811" spans="1:11" x14ac:dyDescent="0.2">
      <c r="A3811" s="1" t="s">
        <v>3631</v>
      </c>
      <c r="B3811" s="1" t="s">
        <v>3842</v>
      </c>
      <c r="C3811" s="1" t="s">
        <v>1217</v>
      </c>
      <c r="D3811" s="1" t="s">
        <v>3633</v>
      </c>
      <c r="E3811" s="1" t="s">
        <v>312</v>
      </c>
      <c r="F3811" s="1" t="s">
        <v>11179</v>
      </c>
      <c r="G3811" s="1" t="str">
        <f>VLOOKUP(Tabla1[[#This Row],[Planta]],Tabla3[],3,FALSE)</f>
        <v>Tomate</v>
      </c>
      <c r="H3811" s="1" t="str">
        <f>_xlfn.CONCAT(Tabla1[[#This Row],[Planta Español]],"_",IF(Tabla1[[#This Row],[Saludable]]="Si","Saludable","Enferma"))</f>
        <v>Tomate_Enferma</v>
      </c>
      <c r="I3811" s="1" t="str">
        <f>VLOOKUP(Tabla1[[#This Row],[Enfermedad Inglés]],Tabla3[[Enfermedad Inglés]:[Nombre Coloquial en TV]],3,FALSE)</f>
        <v>Mancha bacteriana</v>
      </c>
      <c r="J3811" s="1" t="str">
        <f>VLOOKUP(Tabla1[[#This Row],[Enfermedad Inglés]],Tabla3[[Enfermedad Inglés]:[Nombre Coloquial en TV]],4,FALSE)</f>
        <v>Puntos negros del tomate</v>
      </c>
      <c r="K3811" s="1" t="str">
        <f>VLOOKUP(Tabla1[[#This Row],[Enfermedad Inglés]],Tabla3[[Enfermedad Inglés]:[Nombre Coloquial en TV]],5,FALSE)</f>
        <v>Deshidratación</v>
      </c>
    </row>
    <row r="3812" spans="1:11" x14ac:dyDescent="0.2">
      <c r="A3812" s="1" t="s">
        <v>3631</v>
      </c>
      <c r="B3812" s="1" t="s">
        <v>3843</v>
      </c>
      <c r="C3812" s="1" t="s">
        <v>1217</v>
      </c>
      <c r="D3812" s="1" t="s">
        <v>3633</v>
      </c>
      <c r="E3812" s="1" t="s">
        <v>312</v>
      </c>
      <c r="F3812" s="1" t="s">
        <v>11179</v>
      </c>
      <c r="G3812" s="1" t="str">
        <f>VLOOKUP(Tabla1[[#This Row],[Planta]],Tabla3[],3,FALSE)</f>
        <v>Tomate</v>
      </c>
      <c r="H3812" s="1" t="str">
        <f>_xlfn.CONCAT(Tabla1[[#This Row],[Planta Español]],"_",IF(Tabla1[[#This Row],[Saludable]]="Si","Saludable","Enferma"))</f>
        <v>Tomate_Enferma</v>
      </c>
      <c r="I3812" s="1" t="str">
        <f>VLOOKUP(Tabla1[[#This Row],[Enfermedad Inglés]],Tabla3[[Enfermedad Inglés]:[Nombre Coloquial en TV]],3,FALSE)</f>
        <v>Mancha bacteriana</v>
      </c>
      <c r="J3812" s="1" t="str">
        <f>VLOOKUP(Tabla1[[#This Row],[Enfermedad Inglés]],Tabla3[[Enfermedad Inglés]:[Nombre Coloquial en TV]],4,FALSE)</f>
        <v>Puntos negros del tomate</v>
      </c>
      <c r="K3812" s="1" t="str">
        <f>VLOOKUP(Tabla1[[#This Row],[Enfermedad Inglés]],Tabla3[[Enfermedad Inglés]:[Nombre Coloquial en TV]],5,FALSE)</f>
        <v>Deshidratación</v>
      </c>
    </row>
    <row r="3813" spans="1:11" x14ac:dyDescent="0.2">
      <c r="A3813" s="1" t="s">
        <v>3631</v>
      </c>
      <c r="B3813" s="1" t="s">
        <v>3844</v>
      </c>
      <c r="C3813" s="1" t="s">
        <v>1217</v>
      </c>
      <c r="D3813" s="1" t="s">
        <v>3633</v>
      </c>
      <c r="E3813" s="1" t="s">
        <v>312</v>
      </c>
      <c r="F3813" s="1" t="s">
        <v>11179</v>
      </c>
      <c r="G3813" s="1" t="str">
        <f>VLOOKUP(Tabla1[[#This Row],[Planta]],Tabla3[],3,FALSE)</f>
        <v>Tomate</v>
      </c>
      <c r="H3813" s="1" t="str">
        <f>_xlfn.CONCAT(Tabla1[[#This Row],[Planta Español]],"_",IF(Tabla1[[#This Row],[Saludable]]="Si","Saludable","Enferma"))</f>
        <v>Tomate_Enferma</v>
      </c>
      <c r="I3813" s="1" t="str">
        <f>VLOOKUP(Tabla1[[#This Row],[Enfermedad Inglés]],Tabla3[[Enfermedad Inglés]:[Nombre Coloquial en TV]],3,FALSE)</f>
        <v>Mancha bacteriana</v>
      </c>
      <c r="J3813" s="1" t="str">
        <f>VLOOKUP(Tabla1[[#This Row],[Enfermedad Inglés]],Tabla3[[Enfermedad Inglés]:[Nombre Coloquial en TV]],4,FALSE)</f>
        <v>Puntos negros del tomate</v>
      </c>
      <c r="K3813" s="1" t="str">
        <f>VLOOKUP(Tabla1[[#This Row],[Enfermedad Inglés]],Tabla3[[Enfermedad Inglés]:[Nombre Coloquial en TV]],5,FALSE)</f>
        <v>Deshidratación</v>
      </c>
    </row>
    <row r="3814" spans="1:11" x14ac:dyDescent="0.2">
      <c r="A3814" s="1" t="s">
        <v>3631</v>
      </c>
      <c r="B3814" s="1" t="s">
        <v>3845</v>
      </c>
      <c r="C3814" s="1" t="s">
        <v>1217</v>
      </c>
      <c r="D3814" s="1" t="s">
        <v>3633</v>
      </c>
      <c r="E3814" s="1" t="s">
        <v>312</v>
      </c>
      <c r="F3814" s="1" t="s">
        <v>11179</v>
      </c>
      <c r="G3814" s="1" t="str">
        <f>VLOOKUP(Tabla1[[#This Row],[Planta]],Tabla3[],3,FALSE)</f>
        <v>Tomate</v>
      </c>
      <c r="H3814" s="1" t="str">
        <f>_xlfn.CONCAT(Tabla1[[#This Row],[Planta Español]],"_",IF(Tabla1[[#This Row],[Saludable]]="Si","Saludable","Enferma"))</f>
        <v>Tomate_Enferma</v>
      </c>
      <c r="I3814" s="1" t="str">
        <f>VLOOKUP(Tabla1[[#This Row],[Enfermedad Inglés]],Tabla3[[Enfermedad Inglés]:[Nombre Coloquial en TV]],3,FALSE)</f>
        <v>Mancha bacteriana</v>
      </c>
      <c r="J3814" s="1" t="str">
        <f>VLOOKUP(Tabla1[[#This Row],[Enfermedad Inglés]],Tabla3[[Enfermedad Inglés]:[Nombre Coloquial en TV]],4,FALSE)</f>
        <v>Puntos negros del tomate</v>
      </c>
      <c r="K3814" s="1" t="str">
        <f>VLOOKUP(Tabla1[[#This Row],[Enfermedad Inglés]],Tabla3[[Enfermedad Inglés]:[Nombre Coloquial en TV]],5,FALSE)</f>
        <v>Deshidratación</v>
      </c>
    </row>
    <row r="3815" spans="1:11" x14ac:dyDescent="0.2">
      <c r="A3815" s="1" t="s">
        <v>3631</v>
      </c>
      <c r="B3815" s="1" t="s">
        <v>3846</v>
      </c>
      <c r="C3815" s="1" t="s">
        <v>1217</v>
      </c>
      <c r="D3815" s="1" t="s">
        <v>3633</v>
      </c>
      <c r="E3815" s="1" t="s">
        <v>312</v>
      </c>
      <c r="F3815" s="1" t="s">
        <v>11179</v>
      </c>
      <c r="G3815" s="1" t="str">
        <f>VLOOKUP(Tabla1[[#This Row],[Planta]],Tabla3[],3,FALSE)</f>
        <v>Tomate</v>
      </c>
      <c r="H3815" s="1" t="str">
        <f>_xlfn.CONCAT(Tabla1[[#This Row],[Planta Español]],"_",IF(Tabla1[[#This Row],[Saludable]]="Si","Saludable","Enferma"))</f>
        <v>Tomate_Enferma</v>
      </c>
      <c r="I3815" s="1" t="str">
        <f>VLOOKUP(Tabla1[[#This Row],[Enfermedad Inglés]],Tabla3[[Enfermedad Inglés]:[Nombre Coloquial en TV]],3,FALSE)</f>
        <v>Mancha bacteriana</v>
      </c>
      <c r="J3815" s="1" t="str">
        <f>VLOOKUP(Tabla1[[#This Row],[Enfermedad Inglés]],Tabla3[[Enfermedad Inglés]:[Nombre Coloquial en TV]],4,FALSE)</f>
        <v>Puntos negros del tomate</v>
      </c>
      <c r="K3815" s="1" t="str">
        <f>VLOOKUP(Tabla1[[#This Row],[Enfermedad Inglés]],Tabla3[[Enfermedad Inglés]:[Nombre Coloquial en TV]],5,FALSE)</f>
        <v>Deshidratación</v>
      </c>
    </row>
    <row r="3816" spans="1:11" x14ac:dyDescent="0.2">
      <c r="A3816" s="1" t="s">
        <v>3631</v>
      </c>
      <c r="B3816" s="1" t="s">
        <v>3847</v>
      </c>
      <c r="C3816" s="1" t="s">
        <v>1217</v>
      </c>
      <c r="D3816" s="1" t="s">
        <v>3633</v>
      </c>
      <c r="E3816" s="1" t="s">
        <v>312</v>
      </c>
      <c r="F3816" s="1" t="s">
        <v>11179</v>
      </c>
      <c r="G3816" s="1" t="str">
        <f>VLOOKUP(Tabla1[[#This Row],[Planta]],Tabla3[],3,FALSE)</f>
        <v>Tomate</v>
      </c>
      <c r="H3816" s="1" t="str">
        <f>_xlfn.CONCAT(Tabla1[[#This Row],[Planta Español]],"_",IF(Tabla1[[#This Row],[Saludable]]="Si","Saludable","Enferma"))</f>
        <v>Tomate_Enferma</v>
      </c>
      <c r="I3816" s="1" t="str">
        <f>VLOOKUP(Tabla1[[#This Row],[Enfermedad Inglés]],Tabla3[[Enfermedad Inglés]:[Nombre Coloquial en TV]],3,FALSE)</f>
        <v>Mancha bacteriana</v>
      </c>
      <c r="J3816" s="1" t="str">
        <f>VLOOKUP(Tabla1[[#This Row],[Enfermedad Inglés]],Tabla3[[Enfermedad Inglés]:[Nombre Coloquial en TV]],4,FALSE)</f>
        <v>Puntos negros del tomate</v>
      </c>
      <c r="K3816" s="1" t="str">
        <f>VLOOKUP(Tabla1[[#This Row],[Enfermedad Inglés]],Tabla3[[Enfermedad Inglés]:[Nombre Coloquial en TV]],5,FALSE)</f>
        <v>Deshidratación</v>
      </c>
    </row>
    <row r="3817" spans="1:11" x14ac:dyDescent="0.2">
      <c r="A3817" s="1" t="s">
        <v>3631</v>
      </c>
      <c r="B3817" s="1" t="s">
        <v>3848</v>
      </c>
      <c r="C3817" s="1" t="s">
        <v>1217</v>
      </c>
      <c r="D3817" s="1" t="s">
        <v>3633</v>
      </c>
      <c r="E3817" s="1" t="s">
        <v>312</v>
      </c>
      <c r="F3817" s="1" t="s">
        <v>11179</v>
      </c>
      <c r="G3817" s="1" t="str">
        <f>VLOOKUP(Tabla1[[#This Row],[Planta]],Tabla3[],3,FALSE)</f>
        <v>Tomate</v>
      </c>
      <c r="H3817" s="1" t="str">
        <f>_xlfn.CONCAT(Tabla1[[#This Row],[Planta Español]],"_",IF(Tabla1[[#This Row],[Saludable]]="Si","Saludable","Enferma"))</f>
        <v>Tomate_Enferma</v>
      </c>
      <c r="I3817" s="1" t="str">
        <f>VLOOKUP(Tabla1[[#This Row],[Enfermedad Inglés]],Tabla3[[Enfermedad Inglés]:[Nombre Coloquial en TV]],3,FALSE)</f>
        <v>Mancha bacteriana</v>
      </c>
      <c r="J3817" s="1" t="str">
        <f>VLOOKUP(Tabla1[[#This Row],[Enfermedad Inglés]],Tabla3[[Enfermedad Inglés]:[Nombre Coloquial en TV]],4,FALSE)</f>
        <v>Puntos negros del tomate</v>
      </c>
      <c r="K3817" s="1" t="str">
        <f>VLOOKUP(Tabla1[[#This Row],[Enfermedad Inglés]],Tabla3[[Enfermedad Inglés]:[Nombre Coloquial en TV]],5,FALSE)</f>
        <v>Deshidratación</v>
      </c>
    </row>
    <row r="3818" spans="1:11" x14ac:dyDescent="0.2">
      <c r="A3818" s="1" t="s">
        <v>3631</v>
      </c>
      <c r="B3818" s="1" t="s">
        <v>3849</v>
      </c>
      <c r="C3818" s="1" t="s">
        <v>1217</v>
      </c>
      <c r="D3818" s="1" t="s">
        <v>3633</v>
      </c>
      <c r="E3818" s="1" t="s">
        <v>312</v>
      </c>
      <c r="F3818" s="1" t="s">
        <v>11179</v>
      </c>
      <c r="G3818" s="1" t="str">
        <f>VLOOKUP(Tabla1[[#This Row],[Planta]],Tabla3[],3,FALSE)</f>
        <v>Tomate</v>
      </c>
      <c r="H3818" s="1" t="str">
        <f>_xlfn.CONCAT(Tabla1[[#This Row],[Planta Español]],"_",IF(Tabla1[[#This Row],[Saludable]]="Si","Saludable","Enferma"))</f>
        <v>Tomate_Enferma</v>
      </c>
      <c r="I3818" s="1" t="str">
        <f>VLOOKUP(Tabla1[[#This Row],[Enfermedad Inglés]],Tabla3[[Enfermedad Inglés]:[Nombre Coloquial en TV]],3,FALSE)</f>
        <v>Mancha bacteriana</v>
      </c>
      <c r="J3818" s="1" t="str">
        <f>VLOOKUP(Tabla1[[#This Row],[Enfermedad Inglés]],Tabla3[[Enfermedad Inglés]:[Nombre Coloquial en TV]],4,FALSE)</f>
        <v>Puntos negros del tomate</v>
      </c>
      <c r="K3818" s="1" t="str">
        <f>VLOOKUP(Tabla1[[#This Row],[Enfermedad Inglés]],Tabla3[[Enfermedad Inglés]:[Nombre Coloquial en TV]],5,FALSE)</f>
        <v>Deshidratación</v>
      </c>
    </row>
    <row r="3819" spans="1:11" x14ac:dyDescent="0.2">
      <c r="A3819" s="1" t="s">
        <v>3631</v>
      </c>
      <c r="B3819" s="1" t="s">
        <v>3850</v>
      </c>
      <c r="C3819" s="1" t="s">
        <v>1217</v>
      </c>
      <c r="D3819" s="1" t="s">
        <v>3633</v>
      </c>
      <c r="E3819" s="1" t="s">
        <v>312</v>
      </c>
      <c r="F3819" s="1" t="s">
        <v>11179</v>
      </c>
      <c r="G3819" s="1" t="str">
        <f>VLOOKUP(Tabla1[[#This Row],[Planta]],Tabla3[],3,FALSE)</f>
        <v>Tomate</v>
      </c>
      <c r="H3819" s="1" t="str">
        <f>_xlfn.CONCAT(Tabla1[[#This Row],[Planta Español]],"_",IF(Tabla1[[#This Row],[Saludable]]="Si","Saludable","Enferma"))</f>
        <v>Tomate_Enferma</v>
      </c>
      <c r="I3819" s="1" t="str">
        <f>VLOOKUP(Tabla1[[#This Row],[Enfermedad Inglés]],Tabla3[[Enfermedad Inglés]:[Nombre Coloquial en TV]],3,FALSE)</f>
        <v>Mancha bacteriana</v>
      </c>
      <c r="J3819" s="1" t="str">
        <f>VLOOKUP(Tabla1[[#This Row],[Enfermedad Inglés]],Tabla3[[Enfermedad Inglés]:[Nombre Coloquial en TV]],4,FALSE)</f>
        <v>Puntos negros del tomate</v>
      </c>
      <c r="K3819" s="1" t="str">
        <f>VLOOKUP(Tabla1[[#This Row],[Enfermedad Inglés]],Tabla3[[Enfermedad Inglés]:[Nombre Coloquial en TV]],5,FALSE)</f>
        <v>Deshidratación</v>
      </c>
    </row>
    <row r="3820" spans="1:11" x14ac:dyDescent="0.2">
      <c r="A3820" s="1" t="s">
        <v>3631</v>
      </c>
      <c r="B3820" s="1" t="s">
        <v>3851</v>
      </c>
      <c r="C3820" s="1" t="s">
        <v>1217</v>
      </c>
      <c r="D3820" s="1" t="s">
        <v>3633</v>
      </c>
      <c r="E3820" s="1" t="s">
        <v>312</v>
      </c>
      <c r="F3820" s="1" t="s">
        <v>11179</v>
      </c>
      <c r="G3820" s="1" t="str">
        <f>VLOOKUP(Tabla1[[#This Row],[Planta]],Tabla3[],3,FALSE)</f>
        <v>Tomate</v>
      </c>
      <c r="H3820" s="1" t="str">
        <f>_xlfn.CONCAT(Tabla1[[#This Row],[Planta Español]],"_",IF(Tabla1[[#This Row],[Saludable]]="Si","Saludable","Enferma"))</f>
        <v>Tomate_Enferma</v>
      </c>
      <c r="I3820" s="1" t="str">
        <f>VLOOKUP(Tabla1[[#This Row],[Enfermedad Inglés]],Tabla3[[Enfermedad Inglés]:[Nombre Coloquial en TV]],3,FALSE)</f>
        <v>Mancha bacteriana</v>
      </c>
      <c r="J3820" s="1" t="str">
        <f>VLOOKUP(Tabla1[[#This Row],[Enfermedad Inglés]],Tabla3[[Enfermedad Inglés]:[Nombre Coloquial en TV]],4,FALSE)</f>
        <v>Puntos negros del tomate</v>
      </c>
      <c r="K3820" s="1" t="str">
        <f>VLOOKUP(Tabla1[[#This Row],[Enfermedad Inglés]],Tabla3[[Enfermedad Inglés]:[Nombre Coloquial en TV]],5,FALSE)</f>
        <v>Deshidratación</v>
      </c>
    </row>
    <row r="3821" spans="1:11" x14ac:dyDescent="0.2">
      <c r="A3821" s="1" t="s">
        <v>3631</v>
      </c>
      <c r="B3821" s="1" t="s">
        <v>3852</v>
      </c>
      <c r="C3821" s="1" t="s">
        <v>1217</v>
      </c>
      <c r="D3821" s="1" t="s">
        <v>3633</v>
      </c>
      <c r="E3821" s="1" t="s">
        <v>312</v>
      </c>
      <c r="F3821" s="1" t="s">
        <v>11179</v>
      </c>
      <c r="G3821" s="1" t="str">
        <f>VLOOKUP(Tabla1[[#This Row],[Planta]],Tabla3[],3,FALSE)</f>
        <v>Tomate</v>
      </c>
      <c r="H3821" s="1" t="str">
        <f>_xlfn.CONCAT(Tabla1[[#This Row],[Planta Español]],"_",IF(Tabla1[[#This Row],[Saludable]]="Si","Saludable","Enferma"))</f>
        <v>Tomate_Enferma</v>
      </c>
      <c r="I3821" s="1" t="str">
        <f>VLOOKUP(Tabla1[[#This Row],[Enfermedad Inglés]],Tabla3[[Enfermedad Inglés]:[Nombre Coloquial en TV]],3,FALSE)</f>
        <v>Mancha bacteriana</v>
      </c>
      <c r="J3821" s="1" t="str">
        <f>VLOOKUP(Tabla1[[#This Row],[Enfermedad Inglés]],Tabla3[[Enfermedad Inglés]:[Nombre Coloquial en TV]],4,FALSE)</f>
        <v>Puntos negros del tomate</v>
      </c>
      <c r="K3821" s="1" t="str">
        <f>VLOOKUP(Tabla1[[#This Row],[Enfermedad Inglés]],Tabla3[[Enfermedad Inglés]:[Nombre Coloquial en TV]],5,FALSE)</f>
        <v>Deshidratación</v>
      </c>
    </row>
    <row r="3822" spans="1:11" x14ac:dyDescent="0.2">
      <c r="A3822" s="1" t="s">
        <v>3631</v>
      </c>
      <c r="B3822" s="1" t="s">
        <v>3853</v>
      </c>
      <c r="C3822" s="1" t="s">
        <v>1217</v>
      </c>
      <c r="D3822" s="1" t="s">
        <v>3633</v>
      </c>
      <c r="E3822" s="1" t="s">
        <v>312</v>
      </c>
      <c r="F3822" s="1" t="s">
        <v>11179</v>
      </c>
      <c r="G3822" s="1" t="str">
        <f>VLOOKUP(Tabla1[[#This Row],[Planta]],Tabla3[],3,FALSE)</f>
        <v>Tomate</v>
      </c>
      <c r="H3822" s="1" t="str">
        <f>_xlfn.CONCAT(Tabla1[[#This Row],[Planta Español]],"_",IF(Tabla1[[#This Row],[Saludable]]="Si","Saludable","Enferma"))</f>
        <v>Tomate_Enferma</v>
      </c>
      <c r="I3822" s="1" t="str">
        <f>VLOOKUP(Tabla1[[#This Row],[Enfermedad Inglés]],Tabla3[[Enfermedad Inglés]:[Nombre Coloquial en TV]],3,FALSE)</f>
        <v>Mancha bacteriana</v>
      </c>
      <c r="J3822" s="1" t="str">
        <f>VLOOKUP(Tabla1[[#This Row],[Enfermedad Inglés]],Tabla3[[Enfermedad Inglés]:[Nombre Coloquial en TV]],4,FALSE)</f>
        <v>Puntos negros del tomate</v>
      </c>
      <c r="K3822" s="1" t="str">
        <f>VLOOKUP(Tabla1[[#This Row],[Enfermedad Inglés]],Tabla3[[Enfermedad Inglés]:[Nombre Coloquial en TV]],5,FALSE)</f>
        <v>Deshidratación</v>
      </c>
    </row>
    <row r="3823" spans="1:11" x14ac:dyDescent="0.2">
      <c r="A3823" s="1" t="s">
        <v>3631</v>
      </c>
      <c r="B3823" s="1" t="s">
        <v>3854</v>
      </c>
      <c r="C3823" s="1" t="s">
        <v>1217</v>
      </c>
      <c r="D3823" s="1" t="s">
        <v>3633</v>
      </c>
      <c r="E3823" s="1" t="s">
        <v>312</v>
      </c>
      <c r="F3823" s="1" t="s">
        <v>11179</v>
      </c>
      <c r="G3823" s="1" t="str">
        <f>VLOOKUP(Tabla1[[#This Row],[Planta]],Tabla3[],3,FALSE)</f>
        <v>Tomate</v>
      </c>
      <c r="H3823" s="1" t="str">
        <f>_xlfn.CONCAT(Tabla1[[#This Row],[Planta Español]],"_",IF(Tabla1[[#This Row],[Saludable]]="Si","Saludable","Enferma"))</f>
        <v>Tomate_Enferma</v>
      </c>
      <c r="I3823" s="1" t="str">
        <f>VLOOKUP(Tabla1[[#This Row],[Enfermedad Inglés]],Tabla3[[Enfermedad Inglés]:[Nombre Coloquial en TV]],3,FALSE)</f>
        <v>Mancha bacteriana</v>
      </c>
      <c r="J3823" s="1" t="str">
        <f>VLOOKUP(Tabla1[[#This Row],[Enfermedad Inglés]],Tabla3[[Enfermedad Inglés]:[Nombre Coloquial en TV]],4,FALSE)</f>
        <v>Puntos negros del tomate</v>
      </c>
      <c r="K3823" s="1" t="str">
        <f>VLOOKUP(Tabla1[[#This Row],[Enfermedad Inglés]],Tabla3[[Enfermedad Inglés]:[Nombre Coloquial en TV]],5,FALSE)</f>
        <v>Deshidratación</v>
      </c>
    </row>
    <row r="3824" spans="1:11" x14ac:dyDescent="0.2">
      <c r="A3824" s="1" t="s">
        <v>3631</v>
      </c>
      <c r="B3824" s="1" t="s">
        <v>3855</v>
      </c>
      <c r="C3824" s="1" t="s">
        <v>1217</v>
      </c>
      <c r="D3824" s="1" t="s">
        <v>3633</v>
      </c>
      <c r="E3824" s="1" t="s">
        <v>312</v>
      </c>
      <c r="F3824" s="1" t="s">
        <v>11179</v>
      </c>
      <c r="G3824" s="1" t="str">
        <f>VLOOKUP(Tabla1[[#This Row],[Planta]],Tabla3[],3,FALSE)</f>
        <v>Tomate</v>
      </c>
      <c r="H3824" s="1" t="str">
        <f>_xlfn.CONCAT(Tabla1[[#This Row],[Planta Español]],"_",IF(Tabla1[[#This Row],[Saludable]]="Si","Saludable","Enferma"))</f>
        <v>Tomate_Enferma</v>
      </c>
      <c r="I3824" s="1" t="str">
        <f>VLOOKUP(Tabla1[[#This Row],[Enfermedad Inglés]],Tabla3[[Enfermedad Inglés]:[Nombre Coloquial en TV]],3,FALSE)</f>
        <v>Mancha bacteriana</v>
      </c>
      <c r="J3824" s="1" t="str">
        <f>VLOOKUP(Tabla1[[#This Row],[Enfermedad Inglés]],Tabla3[[Enfermedad Inglés]:[Nombre Coloquial en TV]],4,FALSE)</f>
        <v>Puntos negros del tomate</v>
      </c>
      <c r="K3824" s="1" t="str">
        <f>VLOOKUP(Tabla1[[#This Row],[Enfermedad Inglés]],Tabla3[[Enfermedad Inglés]:[Nombre Coloquial en TV]],5,FALSE)</f>
        <v>Deshidratación</v>
      </c>
    </row>
    <row r="3825" spans="1:11" x14ac:dyDescent="0.2">
      <c r="A3825" s="1" t="s">
        <v>3631</v>
      </c>
      <c r="B3825" s="1" t="s">
        <v>3856</v>
      </c>
      <c r="C3825" s="1" t="s">
        <v>1217</v>
      </c>
      <c r="D3825" s="1" t="s">
        <v>3633</v>
      </c>
      <c r="E3825" s="1" t="s">
        <v>312</v>
      </c>
      <c r="F3825" s="1" t="s">
        <v>11179</v>
      </c>
      <c r="G3825" s="1" t="str">
        <f>VLOOKUP(Tabla1[[#This Row],[Planta]],Tabla3[],3,FALSE)</f>
        <v>Tomate</v>
      </c>
      <c r="H3825" s="1" t="str">
        <f>_xlfn.CONCAT(Tabla1[[#This Row],[Planta Español]],"_",IF(Tabla1[[#This Row],[Saludable]]="Si","Saludable","Enferma"))</f>
        <v>Tomate_Enferma</v>
      </c>
      <c r="I3825" s="1" t="str">
        <f>VLOOKUP(Tabla1[[#This Row],[Enfermedad Inglés]],Tabla3[[Enfermedad Inglés]:[Nombre Coloquial en TV]],3,FALSE)</f>
        <v>Mancha bacteriana</v>
      </c>
      <c r="J3825" s="1" t="str">
        <f>VLOOKUP(Tabla1[[#This Row],[Enfermedad Inglés]],Tabla3[[Enfermedad Inglés]:[Nombre Coloquial en TV]],4,FALSE)</f>
        <v>Puntos negros del tomate</v>
      </c>
      <c r="K3825" s="1" t="str">
        <f>VLOOKUP(Tabla1[[#This Row],[Enfermedad Inglés]],Tabla3[[Enfermedad Inglés]:[Nombre Coloquial en TV]],5,FALSE)</f>
        <v>Deshidratación</v>
      </c>
    </row>
    <row r="3826" spans="1:11" x14ac:dyDescent="0.2">
      <c r="A3826" s="1" t="s">
        <v>3631</v>
      </c>
      <c r="B3826" s="1" t="s">
        <v>3857</v>
      </c>
      <c r="C3826" s="1" t="s">
        <v>1217</v>
      </c>
      <c r="D3826" s="1" t="s">
        <v>3633</v>
      </c>
      <c r="E3826" s="1" t="s">
        <v>312</v>
      </c>
      <c r="F3826" s="1" t="s">
        <v>11179</v>
      </c>
      <c r="G3826" s="1" t="str">
        <f>VLOOKUP(Tabla1[[#This Row],[Planta]],Tabla3[],3,FALSE)</f>
        <v>Tomate</v>
      </c>
      <c r="H3826" s="1" t="str">
        <f>_xlfn.CONCAT(Tabla1[[#This Row],[Planta Español]],"_",IF(Tabla1[[#This Row],[Saludable]]="Si","Saludable","Enferma"))</f>
        <v>Tomate_Enferma</v>
      </c>
      <c r="I3826" s="1" t="str">
        <f>VLOOKUP(Tabla1[[#This Row],[Enfermedad Inglés]],Tabla3[[Enfermedad Inglés]:[Nombre Coloquial en TV]],3,FALSE)</f>
        <v>Mancha bacteriana</v>
      </c>
      <c r="J3826" s="1" t="str">
        <f>VLOOKUP(Tabla1[[#This Row],[Enfermedad Inglés]],Tabla3[[Enfermedad Inglés]:[Nombre Coloquial en TV]],4,FALSE)</f>
        <v>Puntos negros del tomate</v>
      </c>
      <c r="K3826" s="1" t="str">
        <f>VLOOKUP(Tabla1[[#This Row],[Enfermedad Inglés]],Tabla3[[Enfermedad Inglés]:[Nombre Coloquial en TV]],5,FALSE)</f>
        <v>Deshidratación</v>
      </c>
    </row>
    <row r="3827" spans="1:11" x14ac:dyDescent="0.2">
      <c r="A3827" s="1" t="s">
        <v>3631</v>
      </c>
      <c r="B3827" s="1" t="s">
        <v>3858</v>
      </c>
      <c r="C3827" s="1" t="s">
        <v>1217</v>
      </c>
      <c r="D3827" s="1" t="s">
        <v>3633</v>
      </c>
      <c r="E3827" s="1" t="s">
        <v>312</v>
      </c>
      <c r="F3827" s="1" t="s">
        <v>11179</v>
      </c>
      <c r="G3827" s="1" t="str">
        <f>VLOOKUP(Tabla1[[#This Row],[Planta]],Tabla3[],3,FALSE)</f>
        <v>Tomate</v>
      </c>
      <c r="H3827" s="1" t="str">
        <f>_xlfn.CONCAT(Tabla1[[#This Row],[Planta Español]],"_",IF(Tabla1[[#This Row],[Saludable]]="Si","Saludable","Enferma"))</f>
        <v>Tomate_Enferma</v>
      </c>
      <c r="I3827" s="1" t="str">
        <f>VLOOKUP(Tabla1[[#This Row],[Enfermedad Inglés]],Tabla3[[Enfermedad Inglés]:[Nombre Coloquial en TV]],3,FALSE)</f>
        <v>Mancha bacteriana</v>
      </c>
      <c r="J3827" s="1" t="str">
        <f>VLOOKUP(Tabla1[[#This Row],[Enfermedad Inglés]],Tabla3[[Enfermedad Inglés]:[Nombre Coloquial en TV]],4,FALSE)</f>
        <v>Puntos negros del tomate</v>
      </c>
      <c r="K3827" s="1" t="str">
        <f>VLOOKUP(Tabla1[[#This Row],[Enfermedad Inglés]],Tabla3[[Enfermedad Inglés]:[Nombre Coloquial en TV]],5,FALSE)</f>
        <v>Deshidratación</v>
      </c>
    </row>
    <row r="3828" spans="1:11" x14ac:dyDescent="0.2">
      <c r="A3828" s="1" t="s">
        <v>3631</v>
      </c>
      <c r="B3828" s="1" t="s">
        <v>3859</v>
      </c>
      <c r="C3828" s="1" t="s">
        <v>1217</v>
      </c>
      <c r="D3828" s="1" t="s">
        <v>3633</v>
      </c>
      <c r="E3828" s="1" t="s">
        <v>312</v>
      </c>
      <c r="F3828" s="1" t="s">
        <v>11179</v>
      </c>
      <c r="G3828" s="1" t="str">
        <f>VLOOKUP(Tabla1[[#This Row],[Planta]],Tabla3[],3,FALSE)</f>
        <v>Tomate</v>
      </c>
      <c r="H3828" s="1" t="str">
        <f>_xlfn.CONCAT(Tabla1[[#This Row],[Planta Español]],"_",IF(Tabla1[[#This Row],[Saludable]]="Si","Saludable","Enferma"))</f>
        <v>Tomate_Enferma</v>
      </c>
      <c r="I3828" s="1" t="str">
        <f>VLOOKUP(Tabla1[[#This Row],[Enfermedad Inglés]],Tabla3[[Enfermedad Inglés]:[Nombre Coloquial en TV]],3,FALSE)</f>
        <v>Mancha bacteriana</v>
      </c>
      <c r="J3828" s="1" t="str">
        <f>VLOOKUP(Tabla1[[#This Row],[Enfermedad Inglés]],Tabla3[[Enfermedad Inglés]:[Nombre Coloquial en TV]],4,FALSE)</f>
        <v>Puntos negros del tomate</v>
      </c>
      <c r="K3828" s="1" t="str">
        <f>VLOOKUP(Tabla1[[#This Row],[Enfermedad Inglés]],Tabla3[[Enfermedad Inglés]:[Nombre Coloquial en TV]],5,FALSE)</f>
        <v>Deshidratación</v>
      </c>
    </row>
    <row r="3829" spans="1:11" x14ac:dyDescent="0.2">
      <c r="A3829" s="1" t="s">
        <v>3631</v>
      </c>
      <c r="B3829" s="1" t="s">
        <v>3860</v>
      </c>
      <c r="C3829" s="1" t="s">
        <v>1217</v>
      </c>
      <c r="D3829" s="1" t="s">
        <v>3633</v>
      </c>
      <c r="E3829" s="1" t="s">
        <v>312</v>
      </c>
      <c r="F3829" s="1" t="s">
        <v>11179</v>
      </c>
      <c r="G3829" s="1" t="str">
        <f>VLOOKUP(Tabla1[[#This Row],[Planta]],Tabla3[],3,FALSE)</f>
        <v>Tomate</v>
      </c>
      <c r="H3829" s="1" t="str">
        <f>_xlfn.CONCAT(Tabla1[[#This Row],[Planta Español]],"_",IF(Tabla1[[#This Row],[Saludable]]="Si","Saludable","Enferma"))</f>
        <v>Tomate_Enferma</v>
      </c>
      <c r="I3829" s="1" t="str">
        <f>VLOOKUP(Tabla1[[#This Row],[Enfermedad Inglés]],Tabla3[[Enfermedad Inglés]:[Nombre Coloquial en TV]],3,FALSE)</f>
        <v>Mancha bacteriana</v>
      </c>
      <c r="J3829" s="1" t="str">
        <f>VLOOKUP(Tabla1[[#This Row],[Enfermedad Inglés]],Tabla3[[Enfermedad Inglés]:[Nombre Coloquial en TV]],4,FALSE)</f>
        <v>Puntos negros del tomate</v>
      </c>
      <c r="K3829" s="1" t="str">
        <f>VLOOKUP(Tabla1[[#This Row],[Enfermedad Inglés]],Tabla3[[Enfermedad Inglés]:[Nombre Coloquial en TV]],5,FALSE)</f>
        <v>Deshidratación</v>
      </c>
    </row>
    <row r="3830" spans="1:11" x14ac:dyDescent="0.2">
      <c r="A3830" s="1" t="s">
        <v>3631</v>
      </c>
      <c r="B3830" s="1" t="s">
        <v>3861</v>
      </c>
      <c r="C3830" s="1" t="s">
        <v>1217</v>
      </c>
      <c r="D3830" s="1" t="s">
        <v>3633</v>
      </c>
      <c r="E3830" s="1" t="s">
        <v>312</v>
      </c>
      <c r="F3830" s="1" t="s">
        <v>11179</v>
      </c>
      <c r="G3830" s="1" t="str">
        <f>VLOOKUP(Tabla1[[#This Row],[Planta]],Tabla3[],3,FALSE)</f>
        <v>Tomate</v>
      </c>
      <c r="H3830" s="1" t="str">
        <f>_xlfn.CONCAT(Tabla1[[#This Row],[Planta Español]],"_",IF(Tabla1[[#This Row],[Saludable]]="Si","Saludable","Enferma"))</f>
        <v>Tomate_Enferma</v>
      </c>
      <c r="I3830" s="1" t="str">
        <f>VLOOKUP(Tabla1[[#This Row],[Enfermedad Inglés]],Tabla3[[Enfermedad Inglés]:[Nombre Coloquial en TV]],3,FALSE)</f>
        <v>Mancha bacteriana</v>
      </c>
      <c r="J3830" s="1" t="str">
        <f>VLOOKUP(Tabla1[[#This Row],[Enfermedad Inglés]],Tabla3[[Enfermedad Inglés]:[Nombre Coloquial en TV]],4,FALSE)</f>
        <v>Puntos negros del tomate</v>
      </c>
      <c r="K3830" s="1" t="str">
        <f>VLOOKUP(Tabla1[[#This Row],[Enfermedad Inglés]],Tabla3[[Enfermedad Inglés]:[Nombre Coloquial en TV]],5,FALSE)</f>
        <v>Deshidratación</v>
      </c>
    </row>
    <row r="3831" spans="1:11" x14ac:dyDescent="0.2">
      <c r="A3831" s="1" t="s">
        <v>3631</v>
      </c>
      <c r="B3831" s="1" t="s">
        <v>3862</v>
      </c>
      <c r="C3831" s="1" t="s">
        <v>1217</v>
      </c>
      <c r="D3831" s="1" t="s">
        <v>3633</v>
      </c>
      <c r="E3831" s="1" t="s">
        <v>312</v>
      </c>
      <c r="F3831" s="1" t="s">
        <v>11179</v>
      </c>
      <c r="G3831" s="1" t="str">
        <f>VLOOKUP(Tabla1[[#This Row],[Planta]],Tabla3[],3,FALSE)</f>
        <v>Tomate</v>
      </c>
      <c r="H3831" s="1" t="str">
        <f>_xlfn.CONCAT(Tabla1[[#This Row],[Planta Español]],"_",IF(Tabla1[[#This Row],[Saludable]]="Si","Saludable","Enferma"))</f>
        <v>Tomate_Enferma</v>
      </c>
      <c r="I3831" s="1" t="str">
        <f>VLOOKUP(Tabla1[[#This Row],[Enfermedad Inglés]],Tabla3[[Enfermedad Inglés]:[Nombre Coloquial en TV]],3,FALSE)</f>
        <v>Mancha bacteriana</v>
      </c>
      <c r="J3831" s="1" t="str">
        <f>VLOOKUP(Tabla1[[#This Row],[Enfermedad Inglés]],Tabla3[[Enfermedad Inglés]:[Nombre Coloquial en TV]],4,FALSE)</f>
        <v>Puntos negros del tomate</v>
      </c>
      <c r="K3831" s="1" t="str">
        <f>VLOOKUP(Tabla1[[#This Row],[Enfermedad Inglés]],Tabla3[[Enfermedad Inglés]:[Nombre Coloquial en TV]],5,FALSE)</f>
        <v>Deshidratación</v>
      </c>
    </row>
    <row r="3832" spans="1:11" x14ac:dyDescent="0.2">
      <c r="A3832" s="1" t="s">
        <v>3631</v>
      </c>
      <c r="B3832" s="1" t="s">
        <v>3863</v>
      </c>
      <c r="C3832" s="1" t="s">
        <v>1217</v>
      </c>
      <c r="D3832" s="1" t="s">
        <v>3633</v>
      </c>
      <c r="E3832" s="1" t="s">
        <v>312</v>
      </c>
      <c r="F3832" s="1" t="s">
        <v>11179</v>
      </c>
      <c r="G3832" s="1" t="str">
        <f>VLOOKUP(Tabla1[[#This Row],[Planta]],Tabla3[],3,FALSE)</f>
        <v>Tomate</v>
      </c>
      <c r="H3832" s="1" t="str">
        <f>_xlfn.CONCAT(Tabla1[[#This Row],[Planta Español]],"_",IF(Tabla1[[#This Row],[Saludable]]="Si","Saludable","Enferma"))</f>
        <v>Tomate_Enferma</v>
      </c>
      <c r="I3832" s="1" t="str">
        <f>VLOOKUP(Tabla1[[#This Row],[Enfermedad Inglés]],Tabla3[[Enfermedad Inglés]:[Nombre Coloquial en TV]],3,FALSE)</f>
        <v>Mancha bacteriana</v>
      </c>
      <c r="J3832" s="1" t="str">
        <f>VLOOKUP(Tabla1[[#This Row],[Enfermedad Inglés]],Tabla3[[Enfermedad Inglés]:[Nombre Coloquial en TV]],4,FALSE)</f>
        <v>Puntos negros del tomate</v>
      </c>
      <c r="K3832" s="1" t="str">
        <f>VLOOKUP(Tabla1[[#This Row],[Enfermedad Inglés]],Tabla3[[Enfermedad Inglés]:[Nombre Coloquial en TV]],5,FALSE)</f>
        <v>Deshidratación</v>
      </c>
    </row>
    <row r="3833" spans="1:11" x14ac:dyDescent="0.2">
      <c r="A3833" s="1" t="s">
        <v>3631</v>
      </c>
      <c r="B3833" s="1" t="s">
        <v>3864</v>
      </c>
      <c r="C3833" s="1" t="s">
        <v>1217</v>
      </c>
      <c r="D3833" s="1" t="s">
        <v>3633</v>
      </c>
      <c r="E3833" s="1" t="s">
        <v>312</v>
      </c>
      <c r="F3833" s="1" t="s">
        <v>11179</v>
      </c>
      <c r="G3833" s="1" t="str">
        <f>VLOOKUP(Tabla1[[#This Row],[Planta]],Tabla3[],3,FALSE)</f>
        <v>Tomate</v>
      </c>
      <c r="H3833" s="1" t="str">
        <f>_xlfn.CONCAT(Tabla1[[#This Row],[Planta Español]],"_",IF(Tabla1[[#This Row],[Saludable]]="Si","Saludable","Enferma"))</f>
        <v>Tomate_Enferma</v>
      </c>
      <c r="I3833" s="1" t="str">
        <f>VLOOKUP(Tabla1[[#This Row],[Enfermedad Inglés]],Tabla3[[Enfermedad Inglés]:[Nombre Coloquial en TV]],3,FALSE)</f>
        <v>Mancha bacteriana</v>
      </c>
      <c r="J3833" s="1" t="str">
        <f>VLOOKUP(Tabla1[[#This Row],[Enfermedad Inglés]],Tabla3[[Enfermedad Inglés]:[Nombre Coloquial en TV]],4,FALSE)</f>
        <v>Puntos negros del tomate</v>
      </c>
      <c r="K3833" s="1" t="str">
        <f>VLOOKUP(Tabla1[[#This Row],[Enfermedad Inglés]],Tabla3[[Enfermedad Inglés]:[Nombre Coloquial en TV]],5,FALSE)</f>
        <v>Deshidratación</v>
      </c>
    </row>
    <row r="3834" spans="1:11" x14ac:dyDescent="0.2">
      <c r="A3834" s="1" t="s">
        <v>3631</v>
      </c>
      <c r="B3834" s="1" t="s">
        <v>3865</v>
      </c>
      <c r="C3834" s="1" t="s">
        <v>1217</v>
      </c>
      <c r="D3834" s="1" t="s">
        <v>3633</v>
      </c>
      <c r="E3834" s="1" t="s">
        <v>312</v>
      </c>
      <c r="F3834" s="1" t="s">
        <v>11179</v>
      </c>
      <c r="G3834" s="1" t="str">
        <f>VLOOKUP(Tabla1[[#This Row],[Planta]],Tabla3[],3,FALSE)</f>
        <v>Tomate</v>
      </c>
      <c r="H3834" s="1" t="str">
        <f>_xlfn.CONCAT(Tabla1[[#This Row],[Planta Español]],"_",IF(Tabla1[[#This Row],[Saludable]]="Si","Saludable","Enferma"))</f>
        <v>Tomate_Enferma</v>
      </c>
      <c r="I3834" s="1" t="str">
        <f>VLOOKUP(Tabla1[[#This Row],[Enfermedad Inglés]],Tabla3[[Enfermedad Inglés]:[Nombre Coloquial en TV]],3,FALSE)</f>
        <v>Mancha bacteriana</v>
      </c>
      <c r="J3834" s="1" t="str">
        <f>VLOOKUP(Tabla1[[#This Row],[Enfermedad Inglés]],Tabla3[[Enfermedad Inglés]:[Nombre Coloquial en TV]],4,FALSE)</f>
        <v>Puntos negros del tomate</v>
      </c>
      <c r="K3834" s="1" t="str">
        <f>VLOOKUP(Tabla1[[#This Row],[Enfermedad Inglés]],Tabla3[[Enfermedad Inglés]:[Nombre Coloquial en TV]],5,FALSE)</f>
        <v>Deshidratación</v>
      </c>
    </row>
    <row r="3835" spans="1:11" x14ac:dyDescent="0.2">
      <c r="A3835" s="1" t="s">
        <v>3631</v>
      </c>
      <c r="B3835" s="1" t="s">
        <v>3866</v>
      </c>
      <c r="C3835" s="1" t="s">
        <v>1217</v>
      </c>
      <c r="D3835" s="1" t="s">
        <v>3633</v>
      </c>
      <c r="E3835" s="1" t="s">
        <v>312</v>
      </c>
      <c r="F3835" s="1" t="s">
        <v>11179</v>
      </c>
      <c r="G3835" s="1" t="str">
        <f>VLOOKUP(Tabla1[[#This Row],[Planta]],Tabla3[],3,FALSE)</f>
        <v>Tomate</v>
      </c>
      <c r="H3835" s="1" t="str">
        <f>_xlfn.CONCAT(Tabla1[[#This Row],[Planta Español]],"_",IF(Tabla1[[#This Row],[Saludable]]="Si","Saludable","Enferma"))</f>
        <v>Tomate_Enferma</v>
      </c>
      <c r="I3835" s="1" t="str">
        <f>VLOOKUP(Tabla1[[#This Row],[Enfermedad Inglés]],Tabla3[[Enfermedad Inglés]:[Nombre Coloquial en TV]],3,FALSE)</f>
        <v>Mancha bacteriana</v>
      </c>
      <c r="J3835" s="1" t="str">
        <f>VLOOKUP(Tabla1[[#This Row],[Enfermedad Inglés]],Tabla3[[Enfermedad Inglés]:[Nombre Coloquial en TV]],4,FALSE)</f>
        <v>Puntos negros del tomate</v>
      </c>
      <c r="K3835" s="1" t="str">
        <f>VLOOKUP(Tabla1[[#This Row],[Enfermedad Inglés]],Tabla3[[Enfermedad Inglés]:[Nombre Coloquial en TV]],5,FALSE)</f>
        <v>Deshidratación</v>
      </c>
    </row>
    <row r="3836" spans="1:11" x14ac:dyDescent="0.2">
      <c r="A3836" s="1" t="s">
        <v>3631</v>
      </c>
      <c r="B3836" s="1" t="s">
        <v>3867</v>
      </c>
      <c r="C3836" s="1" t="s">
        <v>1217</v>
      </c>
      <c r="D3836" s="1" t="s">
        <v>3633</v>
      </c>
      <c r="E3836" s="1" t="s">
        <v>312</v>
      </c>
      <c r="F3836" s="1" t="s">
        <v>11179</v>
      </c>
      <c r="G3836" s="1" t="str">
        <f>VLOOKUP(Tabla1[[#This Row],[Planta]],Tabla3[],3,FALSE)</f>
        <v>Tomate</v>
      </c>
      <c r="H3836" s="1" t="str">
        <f>_xlfn.CONCAT(Tabla1[[#This Row],[Planta Español]],"_",IF(Tabla1[[#This Row],[Saludable]]="Si","Saludable","Enferma"))</f>
        <v>Tomate_Enferma</v>
      </c>
      <c r="I3836" s="1" t="str">
        <f>VLOOKUP(Tabla1[[#This Row],[Enfermedad Inglés]],Tabla3[[Enfermedad Inglés]:[Nombre Coloquial en TV]],3,FALSE)</f>
        <v>Mancha bacteriana</v>
      </c>
      <c r="J3836" s="1" t="str">
        <f>VLOOKUP(Tabla1[[#This Row],[Enfermedad Inglés]],Tabla3[[Enfermedad Inglés]:[Nombre Coloquial en TV]],4,FALSE)</f>
        <v>Puntos negros del tomate</v>
      </c>
      <c r="K3836" s="1" t="str">
        <f>VLOOKUP(Tabla1[[#This Row],[Enfermedad Inglés]],Tabla3[[Enfermedad Inglés]:[Nombre Coloquial en TV]],5,FALSE)</f>
        <v>Deshidratación</v>
      </c>
    </row>
    <row r="3837" spans="1:11" x14ac:dyDescent="0.2">
      <c r="A3837" s="1" t="s">
        <v>3631</v>
      </c>
      <c r="B3837" s="1" t="s">
        <v>3868</v>
      </c>
      <c r="C3837" s="1" t="s">
        <v>1217</v>
      </c>
      <c r="D3837" s="1" t="s">
        <v>3633</v>
      </c>
      <c r="E3837" s="1" t="s">
        <v>312</v>
      </c>
      <c r="F3837" s="1" t="s">
        <v>11179</v>
      </c>
      <c r="G3837" s="1" t="str">
        <f>VLOOKUP(Tabla1[[#This Row],[Planta]],Tabla3[],3,FALSE)</f>
        <v>Tomate</v>
      </c>
      <c r="H3837" s="1" t="str">
        <f>_xlfn.CONCAT(Tabla1[[#This Row],[Planta Español]],"_",IF(Tabla1[[#This Row],[Saludable]]="Si","Saludable","Enferma"))</f>
        <v>Tomate_Enferma</v>
      </c>
      <c r="I3837" s="1" t="str">
        <f>VLOOKUP(Tabla1[[#This Row],[Enfermedad Inglés]],Tabla3[[Enfermedad Inglés]:[Nombre Coloquial en TV]],3,FALSE)</f>
        <v>Mancha bacteriana</v>
      </c>
      <c r="J3837" s="1" t="str">
        <f>VLOOKUP(Tabla1[[#This Row],[Enfermedad Inglés]],Tabla3[[Enfermedad Inglés]:[Nombre Coloquial en TV]],4,FALSE)</f>
        <v>Puntos negros del tomate</v>
      </c>
      <c r="K3837" s="1" t="str">
        <f>VLOOKUP(Tabla1[[#This Row],[Enfermedad Inglés]],Tabla3[[Enfermedad Inglés]:[Nombre Coloquial en TV]],5,FALSE)</f>
        <v>Deshidratación</v>
      </c>
    </row>
    <row r="3838" spans="1:11" x14ac:dyDescent="0.2">
      <c r="A3838" s="1" t="s">
        <v>3631</v>
      </c>
      <c r="B3838" s="1" t="s">
        <v>3869</v>
      </c>
      <c r="C3838" s="1" t="s">
        <v>1217</v>
      </c>
      <c r="D3838" s="1" t="s">
        <v>3633</v>
      </c>
      <c r="E3838" s="1" t="s">
        <v>312</v>
      </c>
      <c r="F3838" s="1" t="s">
        <v>11179</v>
      </c>
      <c r="G3838" s="1" t="str">
        <f>VLOOKUP(Tabla1[[#This Row],[Planta]],Tabla3[],3,FALSE)</f>
        <v>Tomate</v>
      </c>
      <c r="H3838" s="1" t="str">
        <f>_xlfn.CONCAT(Tabla1[[#This Row],[Planta Español]],"_",IF(Tabla1[[#This Row],[Saludable]]="Si","Saludable","Enferma"))</f>
        <v>Tomate_Enferma</v>
      </c>
      <c r="I3838" s="1" t="str">
        <f>VLOOKUP(Tabla1[[#This Row],[Enfermedad Inglés]],Tabla3[[Enfermedad Inglés]:[Nombre Coloquial en TV]],3,FALSE)</f>
        <v>Mancha bacteriana</v>
      </c>
      <c r="J3838" s="1" t="str">
        <f>VLOOKUP(Tabla1[[#This Row],[Enfermedad Inglés]],Tabla3[[Enfermedad Inglés]:[Nombre Coloquial en TV]],4,FALSE)</f>
        <v>Puntos negros del tomate</v>
      </c>
      <c r="K3838" s="1" t="str">
        <f>VLOOKUP(Tabla1[[#This Row],[Enfermedad Inglés]],Tabla3[[Enfermedad Inglés]:[Nombre Coloquial en TV]],5,FALSE)</f>
        <v>Deshidratación</v>
      </c>
    </row>
    <row r="3839" spans="1:11" x14ac:dyDescent="0.2">
      <c r="A3839" s="1" t="s">
        <v>3631</v>
      </c>
      <c r="B3839" s="1" t="s">
        <v>3870</v>
      </c>
      <c r="C3839" s="1" t="s">
        <v>1217</v>
      </c>
      <c r="D3839" s="1" t="s">
        <v>3633</v>
      </c>
      <c r="E3839" s="1" t="s">
        <v>312</v>
      </c>
      <c r="F3839" s="1" t="s">
        <v>11179</v>
      </c>
      <c r="G3839" s="1" t="str">
        <f>VLOOKUP(Tabla1[[#This Row],[Planta]],Tabla3[],3,FALSE)</f>
        <v>Tomate</v>
      </c>
      <c r="H3839" s="1" t="str">
        <f>_xlfn.CONCAT(Tabla1[[#This Row],[Planta Español]],"_",IF(Tabla1[[#This Row],[Saludable]]="Si","Saludable","Enferma"))</f>
        <v>Tomate_Enferma</v>
      </c>
      <c r="I3839" s="1" t="str">
        <f>VLOOKUP(Tabla1[[#This Row],[Enfermedad Inglés]],Tabla3[[Enfermedad Inglés]:[Nombre Coloquial en TV]],3,FALSE)</f>
        <v>Mancha bacteriana</v>
      </c>
      <c r="J3839" s="1" t="str">
        <f>VLOOKUP(Tabla1[[#This Row],[Enfermedad Inglés]],Tabla3[[Enfermedad Inglés]:[Nombre Coloquial en TV]],4,FALSE)</f>
        <v>Puntos negros del tomate</v>
      </c>
      <c r="K3839" s="1" t="str">
        <f>VLOOKUP(Tabla1[[#This Row],[Enfermedad Inglés]],Tabla3[[Enfermedad Inglés]:[Nombre Coloquial en TV]],5,FALSE)</f>
        <v>Deshidratación</v>
      </c>
    </row>
    <row r="3840" spans="1:11" x14ac:dyDescent="0.2">
      <c r="A3840" s="1" t="s">
        <v>3631</v>
      </c>
      <c r="B3840" s="1" t="s">
        <v>3871</v>
      </c>
      <c r="C3840" s="1" t="s">
        <v>1217</v>
      </c>
      <c r="D3840" s="1" t="s">
        <v>3633</v>
      </c>
      <c r="E3840" s="1" t="s">
        <v>312</v>
      </c>
      <c r="F3840" s="1" t="s">
        <v>11179</v>
      </c>
      <c r="G3840" s="1" t="str">
        <f>VLOOKUP(Tabla1[[#This Row],[Planta]],Tabla3[],3,FALSE)</f>
        <v>Tomate</v>
      </c>
      <c r="H3840" s="1" t="str">
        <f>_xlfn.CONCAT(Tabla1[[#This Row],[Planta Español]],"_",IF(Tabla1[[#This Row],[Saludable]]="Si","Saludable","Enferma"))</f>
        <v>Tomate_Enferma</v>
      </c>
      <c r="I3840" s="1" t="str">
        <f>VLOOKUP(Tabla1[[#This Row],[Enfermedad Inglés]],Tabla3[[Enfermedad Inglés]:[Nombre Coloquial en TV]],3,FALSE)</f>
        <v>Mancha bacteriana</v>
      </c>
      <c r="J3840" s="1" t="str">
        <f>VLOOKUP(Tabla1[[#This Row],[Enfermedad Inglés]],Tabla3[[Enfermedad Inglés]:[Nombre Coloquial en TV]],4,FALSE)</f>
        <v>Puntos negros del tomate</v>
      </c>
      <c r="K3840" s="1" t="str">
        <f>VLOOKUP(Tabla1[[#This Row],[Enfermedad Inglés]],Tabla3[[Enfermedad Inglés]:[Nombre Coloquial en TV]],5,FALSE)</f>
        <v>Deshidratación</v>
      </c>
    </row>
    <row r="3841" spans="1:11" x14ac:dyDescent="0.2">
      <c r="A3841" s="1" t="s">
        <v>3631</v>
      </c>
      <c r="B3841" s="1" t="s">
        <v>3872</v>
      </c>
      <c r="C3841" s="1" t="s">
        <v>1217</v>
      </c>
      <c r="D3841" s="1" t="s">
        <v>3633</v>
      </c>
      <c r="E3841" s="1" t="s">
        <v>312</v>
      </c>
      <c r="F3841" s="1" t="s">
        <v>11179</v>
      </c>
      <c r="G3841" s="1" t="str">
        <f>VLOOKUP(Tabla1[[#This Row],[Planta]],Tabla3[],3,FALSE)</f>
        <v>Tomate</v>
      </c>
      <c r="H3841" s="1" t="str">
        <f>_xlfn.CONCAT(Tabla1[[#This Row],[Planta Español]],"_",IF(Tabla1[[#This Row],[Saludable]]="Si","Saludable","Enferma"))</f>
        <v>Tomate_Enferma</v>
      </c>
      <c r="I3841" s="1" t="str">
        <f>VLOOKUP(Tabla1[[#This Row],[Enfermedad Inglés]],Tabla3[[Enfermedad Inglés]:[Nombre Coloquial en TV]],3,FALSE)</f>
        <v>Mancha bacteriana</v>
      </c>
      <c r="J3841" s="1" t="str">
        <f>VLOOKUP(Tabla1[[#This Row],[Enfermedad Inglés]],Tabla3[[Enfermedad Inglés]:[Nombre Coloquial en TV]],4,FALSE)</f>
        <v>Puntos negros del tomate</v>
      </c>
      <c r="K3841" s="1" t="str">
        <f>VLOOKUP(Tabla1[[#This Row],[Enfermedad Inglés]],Tabla3[[Enfermedad Inglés]:[Nombre Coloquial en TV]],5,FALSE)</f>
        <v>Deshidratación</v>
      </c>
    </row>
    <row r="3842" spans="1:11" x14ac:dyDescent="0.2">
      <c r="A3842" s="1" t="s">
        <v>3631</v>
      </c>
      <c r="B3842" s="1" t="s">
        <v>3873</v>
      </c>
      <c r="C3842" s="1" t="s">
        <v>1217</v>
      </c>
      <c r="D3842" s="1" t="s">
        <v>3633</v>
      </c>
      <c r="E3842" s="1" t="s">
        <v>312</v>
      </c>
      <c r="F3842" s="1" t="s">
        <v>11179</v>
      </c>
      <c r="G3842" s="1" t="str">
        <f>VLOOKUP(Tabla1[[#This Row],[Planta]],Tabla3[],3,FALSE)</f>
        <v>Tomate</v>
      </c>
      <c r="H3842" s="1" t="str">
        <f>_xlfn.CONCAT(Tabla1[[#This Row],[Planta Español]],"_",IF(Tabla1[[#This Row],[Saludable]]="Si","Saludable","Enferma"))</f>
        <v>Tomate_Enferma</v>
      </c>
      <c r="I3842" s="1" t="str">
        <f>VLOOKUP(Tabla1[[#This Row],[Enfermedad Inglés]],Tabla3[[Enfermedad Inglés]:[Nombre Coloquial en TV]],3,FALSE)</f>
        <v>Mancha bacteriana</v>
      </c>
      <c r="J3842" s="1" t="str">
        <f>VLOOKUP(Tabla1[[#This Row],[Enfermedad Inglés]],Tabla3[[Enfermedad Inglés]:[Nombre Coloquial en TV]],4,FALSE)</f>
        <v>Puntos negros del tomate</v>
      </c>
      <c r="K3842" s="1" t="str">
        <f>VLOOKUP(Tabla1[[#This Row],[Enfermedad Inglés]],Tabla3[[Enfermedad Inglés]:[Nombre Coloquial en TV]],5,FALSE)</f>
        <v>Deshidratación</v>
      </c>
    </row>
    <row r="3843" spans="1:11" x14ac:dyDescent="0.2">
      <c r="A3843" s="1" t="s">
        <v>3631</v>
      </c>
      <c r="B3843" s="1" t="s">
        <v>3874</v>
      </c>
      <c r="C3843" s="1" t="s">
        <v>1217</v>
      </c>
      <c r="D3843" s="1" t="s">
        <v>3633</v>
      </c>
      <c r="E3843" s="1" t="s">
        <v>312</v>
      </c>
      <c r="F3843" s="1" t="s">
        <v>11179</v>
      </c>
      <c r="G3843" s="1" t="str">
        <f>VLOOKUP(Tabla1[[#This Row],[Planta]],Tabla3[],3,FALSE)</f>
        <v>Tomate</v>
      </c>
      <c r="H3843" s="1" t="str">
        <f>_xlfn.CONCAT(Tabla1[[#This Row],[Planta Español]],"_",IF(Tabla1[[#This Row],[Saludable]]="Si","Saludable","Enferma"))</f>
        <v>Tomate_Enferma</v>
      </c>
      <c r="I3843" s="1" t="str">
        <f>VLOOKUP(Tabla1[[#This Row],[Enfermedad Inglés]],Tabla3[[Enfermedad Inglés]:[Nombre Coloquial en TV]],3,FALSE)</f>
        <v>Mancha bacteriana</v>
      </c>
      <c r="J3843" s="1" t="str">
        <f>VLOOKUP(Tabla1[[#This Row],[Enfermedad Inglés]],Tabla3[[Enfermedad Inglés]:[Nombre Coloquial en TV]],4,FALSE)</f>
        <v>Puntos negros del tomate</v>
      </c>
      <c r="K3843" s="1" t="str">
        <f>VLOOKUP(Tabla1[[#This Row],[Enfermedad Inglés]],Tabla3[[Enfermedad Inglés]:[Nombre Coloquial en TV]],5,FALSE)</f>
        <v>Deshidratación</v>
      </c>
    </row>
    <row r="3844" spans="1:11" x14ac:dyDescent="0.2">
      <c r="A3844" s="1" t="s">
        <v>3631</v>
      </c>
      <c r="B3844" s="1" t="s">
        <v>3875</v>
      </c>
      <c r="C3844" s="1" t="s">
        <v>1217</v>
      </c>
      <c r="D3844" s="1" t="s">
        <v>3633</v>
      </c>
      <c r="E3844" s="1" t="s">
        <v>312</v>
      </c>
      <c r="F3844" s="1" t="s">
        <v>11179</v>
      </c>
      <c r="G3844" s="1" t="str">
        <f>VLOOKUP(Tabla1[[#This Row],[Planta]],Tabla3[],3,FALSE)</f>
        <v>Tomate</v>
      </c>
      <c r="H3844" s="1" t="str">
        <f>_xlfn.CONCAT(Tabla1[[#This Row],[Planta Español]],"_",IF(Tabla1[[#This Row],[Saludable]]="Si","Saludable","Enferma"))</f>
        <v>Tomate_Enferma</v>
      </c>
      <c r="I3844" s="1" t="str">
        <f>VLOOKUP(Tabla1[[#This Row],[Enfermedad Inglés]],Tabla3[[Enfermedad Inglés]:[Nombre Coloquial en TV]],3,FALSE)</f>
        <v>Mancha bacteriana</v>
      </c>
      <c r="J3844" s="1" t="str">
        <f>VLOOKUP(Tabla1[[#This Row],[Enfermedad Inglés]],Tabla3[[Enfermedad Inglés]:[Nombre Coloquial en TV]],4,FALSE)</f>
        <v>Puntos negros del tomate</v>
      </c>
      <c r="K3844" s="1" t="str">
        <f>VLOOKUP(Tabla1[[#This Row],[Enfermedad Inglés]],Tabla3[[Enfermedad Inglés]:[Nombre Coloquial en TV]],5,FALSE)</f>
        <v>Deshidratación</v>
      </c>
    </row>
    <row r="3845" spans="1:11" x14ac:dyDescent="0.2">
      <c r="A3845" s="1" t="s">
        <v>3631</v>
      </c>
      <c r="B3845" s="1" t="s">
        <v>3876</v>
      </c>
      <c r="C3845" s="1" t="s">
        <v>1217</v>
      </c>
      <c r="D3845" s="1" t="s">
        <v>3633</v>
      </c>
      <c r="E3845" s="1" t="s">
        <v>312</v>
      </c>
      <c r="F3845" s="1" t="s">
        <v>11179</v>
      </c>
      <c r="G3845" s="1" t="str">
        <f>VLOOKUP(Tabla1[[#This Row],[Planta]],Tabla3[],3,FALSE)</f>
        <v>Tomate</v>
      </c>
      <c r="H3845" s="1" t="str">
        <f>_xlfn.CONCAT(Tabla1[[#This Row],[Planta Español]],"_",IF(Tabla1[[#This Row],[Saludable]]="Si","Saludable","Enferma"))</f>
        <v>Tomate_Enferma</v>
      </c>
      <c r="I3845" s="1" t="str">
        <f>VLOOKUP(Tabla1[[#This Row],[Enfermedad Inglés]],Tabla3[[Enfermedad Inglés]:[Nombre Coloquial en TV]],3,FALSE)</f>
        <v>Mancha bacteriana</v>
      </c>
      <c r="J3845" s="1" t="str">
        <f>VLOOKUP(Tabla1[[#This Row],[Enfermedad Inglés]],Tabla3[[Enfermedad Inglés]:[Nombre Coloquial en TV]],4,FALSE)</f>
        <v>Puntos negros del tomate</v>
      </c>
      <c r="K3845" s="1" t="str">
        <f>VLOOKUP(Tabla1[[#This Row],[Enfermedad Inglés]],Tabla3[[Enfermedad Inglés]:[Nombre Coloquial en TV]],5,FALSE)</f>
        <v>Deshidratación</v>
      </c>
    </row>
    <row r="3846" spans="1:11" x14ac:dyDescent="0.2">
      <c r="A3846" s="1" t="s">
        <v>3631</v>
      </c>
      <c r="B3846" s="1" t="s">
        <v>3877</v>
      </c>
      <c r="C3846" s="1" t="s">
        <v>1217</v>
      </c>
      <c r="D3846" s="1" t="s">
        <v>3633</v>
      </c>
      <c r="E3846" s="1" t="s">
        <v>312</v>
      </c>
      <c r="F3846" s="1" t="s">
        <v>11179</v>
      </c>
      <c r="G3846" s="1" t="str">
        <f>VLOOKUP(Tabla1[[#This Row],[Planta]],Tabla3[],3,FALSE)</f>
        <v>Tomate</v>
      </c>
      <c r="H3846" s="1" t="str">
        <f>_xlfn.CONCAT(Tabla1[[#This Row],[Planta Español]],"_",IF(Tabla1[[#This Row],[Saludable]]="Si","Saludable","Enferma"))</f>
        <v>Tomate_Enferma</v>
      </c>
      <c r="I3846" s="1" t="str">
        <f>VLOOKUP(Tabla1[[#This Row],[Enfermedad Inglés]],Tabla3[[Enfermedad Inglés]:[Nombre Coloquial en TV]],3,FALSE)</f>
        <v>Mancha bacteriana</v>
      </c>
      <c r="J3846" s="1" t="str">
        <f>VLOOKUP(Tabla1[[#This Row],[Enfermedad Inglés]],Tabla3[[Enfermedad Inglés]:[Nombre Coloquial en TV]],4,FALSE)</f>
        <v>Puntos negros del tomate</v>
      </c>
      <c r="K3846" s="1" t="str">
        <f>VLOOKUP(Tabla1[[#This Row],[Enfermedad Inglés]],Tabla3[[Enfermedad Inglés]:[Nombre Coloquial en TV]],5,FALSE)</f>
        <v>Deshidratación</v>
      </c>
    </row>
    <row r="3847" spans="1:11" x14ac:dyDescent="0.2">
      <c r="A3847" s="1" t="s">
        <v>3631</v>
      </c>
      <c r="B3847" s="1" t="s">
        <v>3878</v>
      </c>
      <c r="C3847" s="1" t="s">
        <v>1217</v>
      </c>
      <c r="D3847" s="1" t="s">
        <v>3633</v>
      </c>
      <c r="E3847" s="1" t="s">
        <v>312</v>
      </c>
      <c r="F3847" s="1" t="s">
        <v>11179</v>
      </c>
      <c r="G3847" s="1" t="str">
        <f>VLOOKUP(Tabla1[[#This Row],[Planta]],Tabla3[],3,FALSE)</f>
        <v>Tomate</v>
      </c>
      <c r="H3847" s="1" t="str">
        <f>_xlfn.CONCAT(Tabla1[[#This Row],[Planta Español]],"_",IF(Tabla1[[#This Row],[Saludable]]="Si","Saludable","Enferma"))</f>
        <v>Tomate_Enferma</v>
      </c>
      <c r="I3847" s="1" t="str">
        <f>VLOOKUP(Tabla1[[#This Row],[Enfermedad Inglés]],Tabla3[[Enfermedad Inglés]:[Nombre Coloquial en TV]],3,FALSE)</f>
        <v>Mancha bacteriana</v>
      </c>
      <c r="J3847" s="1" t="str">
        <f>VLOOKUP(Tabla1[[#This Row],[Enfermedad Inglés]],Tabla3[[Enfermedad Inglés]:[Nombre Coloquial en TV]],4,FALSE)</f>
        <v>Puntos negros del tomate</v>
      </c>
      <c r="K3847" s="1" t="str">
        <f>VLOOKUP(Tabla1[[#This Row],[Enfermedad Inglés]],Tabla3[[Enfermedad Inglés]:[Nombre Coloquial en TV]],5,FALSE)</f>
        <v>Deshidratación</v>
      </c>
    </row>
    <row r="3848" spans="1:11" x14ac:dyDescent="0.2">
      <c r="A3848" s="1" t="s">
        <v>3631</v>
      </c>
      <c r="B3848" s="1" t="s">
        <v>3879</v>
      </c>
      <c r="C3848" s="1" t="s">
        <v>1217</v>
      </c>
      <c r="D3848" s="1" t="s">
        <v>3633</v>
      </c>
      <c r="E3848" s="1" t="s">
        <v>312</v>
      </c>
      <c r="F3848" s="1" t="s">
        <v>11179</v>
      </c>
      <c r="G3848" s="1" t="str">
        <f>VLOOKUP(Tabla1[[#This Row],[Planta]],Tabla3[],3,FALSE)</f>
        <v>Tomate</v>
      </c>
      <c r="H3848" s="1" t="str">
        <f>_xlfn.CONCAT(Tabla1[[#This Row],[Planta Español]],"_",IF(Tabla1[[#This Row],[Saludable]]="Si","Saludable","Enferma"))</f>
        <v>Tomate_Enferma</v>
      </c>
      <c r="I3848" s="1" t="str">
        <f>VLOOKUP(Tabla1[[#This Row],[Enfermedad Inglés]],Tabla3[[Enfermedad Inglés]:[Nombre Coloquial en TV]],3,FALSE)</f>
        <v>Mancha bacteriana</v>
      </c>
      <c r="J3848" s="1" t="str">
        <f>VLOOKUP(Tabla1[[#This Row],[Enfermedad Inglés]],Tabla3[[Enfermedad Inglés]:[Nombre Coloquial en TV]],4,FALSE)</f>
        <v>Puntos negros del tomate</v>
      </c>
      <c r="K3848" s="1" t="str">
        <f>VLOOKUP(Tabla1[[#This Row],[Enfermedad Inglés]],Tabla3[[Enfermedad Inglés]:[Nombre Coloquial en TV]],5,FALSE)</f>
        <v>Deshidratación</v>
      </c>
    </row>
    <row r="3849" spans="1:11" x14ac:dyDescent="0.2">
      <c r="A3849" s="1" t="s">
        <v>3631</v>
      </c>
      <c r="B3849" s="1" t="s">
        <v>3880</v>
      </c>
      <c r="C3849" s="1" t="s">
        <v>1217</v>
      </c>
      <c r="D3849" s="1" t="s">
        <v>3633</v>
      </c>
      <c r="E3849" s="1" t="s">
        <v>312</v>
      </c>
      <c r="F3849" s="1" t="s">
        <v>11179</v>
      </c>
      <c r="G3849" s="1" t="str">
        <f>VLOOKUP(Tabla1[[#This Row],[Planta]],Tabla3[],3,FALSE)</f>
        <v>Tomate</v>
      </c>
      <c r="H3849" s="1" t="str">
        <f>_xlfn.CONCAT(Tabla1[[#This Row],[Planta Español]],"_",IF(Tabla1[[#This Row],[Saludable]]="Si","Saludable","Enferma"))</f>
        <v>Tomate_Enferma</v>
      </c>
      <c r="I3849" s="1" t="str">
        <f>VLOOKUP(Tabla1[[#This Row],[Enfermedad Inglés]],Tabla3[[Enfermedad Inglés]:[Nombre Coloquial en TV]],3,FALSE)</f>
        <v>Mancha bacteriana</v>
      </c>
      <c r="J3849" s="1" t="str">
        <f>VLOOKUP(Tabla1[[#This Row],[Enfermedad Inglés]],Tabla3[[Enfermedad Inglés]:[Nombre Coloquial en TV]],4,FALSE)</f>
        <v>Puntos negros del tomate</v>
      </c>
      <c r="K3849" s="1" t="str">
        <f>VLOOKUP(Tabla1[[#This Row],[Enfermedad Inglés]],Tabla3[[Enfermedad Inglés]:[Nombre Coloquial en TV]],5,FALSE)</f>
        <v>Deshidratación</v>
      </c>
    </row>
    <row r="3850" spans="1:11" x14ac:dyDescent="0.2">
      <c r="A3850" s="1" t="s">
        <v>3631</v>
      </c>
      <c r="B3850" s="1" t="s">
        <v>3881</v>
      </c>
      <c r="C3850" s="1" t="s">
        <v>1217</v>
      </c>
      <c r="D3850" s="1" t="s">
        <v>3633</v>
      </c>
      <c r="E3850" s="1" t="s">
        <v>312</v>
      </c>
      <c r="F3850" s="1" t="s">
        <v>11179</v>
      </c>
      <c r="G3850" s="1" t="str">
        <f>VLOOKUP(Tabla1[[#This Row],[Planta]],Tabla3[],3,FALSE)</f>
        <v>Tomate</v>
      </c>
      <c r="H3850" s="1" t="str">
        <f>_xlfn.CONCAT(Tabla1[[#This Row],[Planta Español]],"_",IF(Tabla1[[#This Row],[Saludable]]="Si","Saludable","Enferma"))</f>
        <v>Tomate_Enferma</v>
      </c>
      <c r="I3850" s="1" t="str">
        <f>VLOOKUP(Tabla1[[#This Row],[Enfermedad Inglés]],Tabla3[[Enfermedad Inglés]:[Nombre Coloquial en TV]],3,FALSE)</f>
        <v>Mancha bacteriana</v>
      </c>
      <c r="J3850" s="1" t="str">
        <f>VLOOKUP(Tabla1[[#This Row],[Enfermedad Inglés]],Tabla3[[Enfermedad Inglés]:[Nombre Coloquial en TV]],4,FALSE)</f>
        <v>Puntos negros del tomate</v>
      </c>
      <c r="K3850" s="1" t="str">
        <f>VLOOKUP(Tabla1[[#This Row],[Enfermedad Inglés]],Tabla3[[Enfermedad Inglés]:[Nombre Coloquial en TV]],5,FALSE)</f>
        <v>Deshidratación</v>
      </c>
    </row>
    <row r="3851" spans="1:11" x14ac:dyDescent="0.2">
      <c r="A3851" s="1" t="s">
        <v>3631</v>
      </c>
      <c r="B3851" s="1" t="s">
        <v>3882</v>
      </c>
      <c r="C3851" s="1" t="s">
        <v>1217</v>
      </c>
      <c r="D3851" s="1" t="s">
        <v>3633</v>
      </c>
      <c r="E3851" s="1" t="s">
        <v>312</v>
      </c>
      <c r="F3851" s="1" t="s">
        <v>11179</v>
      </c>
      <c r="G3851" s="1" t="str">
        <f>VLOOKUP(Tabla1[[#This Row],[Planta]],Tabla3[],3,FALSE)</f>
        <v>Tomate</v>
      </c>
      <c r="H3851" s="1" t="str">
        <f>_xlfn.CONCAT(Tabla1[[#This Row],[Planta Español]],"_",IF(Tabla1[[#This Row],[Saludable]]="Si","Saludable","Enferma"))</f>
        <v>Tomate_Enferma</v>
      </c>
      <c r="I3851" s="1" t="str">
        <f>VLOOKUP(Tabla1[[#This Row],[Enfermedad Inglés]],Tabla3[[Enfermedad Inglés]:[Nombre Coloquial en TV]],3,FALSE)</f>
        <v>Mancha bacteriana</v>
      </c>
      <c r="J3851" s="1" t="str">
        <f>VLOOKUP(Tabla1[[#This Row],[Enfermedad Inglés]],Tabla3[[Enfermedad Inglés]:[Nombre Coloquial en TV]],4,FALSE)</f>
        <v>Puntos negros del tomate</v>
      </c>
      <c r="K3851" s="1" t="str">
        <f>VLOOKUP(Tabla1[[#This Row],[Enfermedad Inglés]],Tabla3[[Enfermedad Inglés]:[Nombre Coloquial en TV]],5,FALSE)</f>
        <v>Deshidratación</v>
      </c>
    </row>
    <row r="3852" spans="1:11" x14ac:dyDescent="0.2">
      <c r="A3852" s="1" t="s">
        <v>3631</v>
      </c>
      <c r="B3852" s="1" t="s">
        <v>3883</v>
      </c>
      <c r="C3852" s="1" t="s">
        <v>1217</v>
      </c>
      <c r="D3852" s="1" t="s">
        <v>3633</v>
      </c>
      <c r="E3852" s="1" t="s">
        <v>312</v>
      </c>
      <c r="F3852" s="1" t="s">
        <v>11179</v>
      </c>
      <c r="G3852" s="1" t="str">
        <f>VLOOKUP(Tabla1[[#This Row],[Planta]],Tabla3[],3,FALSE)</f>
        <v>Tomate</v>
      </c>
      <c r="H3852" s="1" t="str">
        <f>_xlfn.CONCAT(Tabla1[[#This Row],[Planta Español]],"_",IF(Tabla1[[#This Row],[Saludable]]="Si","Saludable","Enferma"))</f>
        <v>Tomate_Enferma</v>
      </c>
      <c r="I3852" s="1" t="str">
        <f>VLOOKUP(Tabla1[[#This Row],[Enfermedad Inglés]],Tabla3[[Enfermedad Inglés]:[Nombre Coloquial en TV]],3,FALSE)</f>
        <v>Mancha bacteriana</v>
      </c>
      <c r="J3852" s="1" t="str">
        <f>VLOOKUP(Tabla1[[#This Row],[Enfermedad Inglés]],Tabla3[[Enfermedad Inglés]:[Nombre Coloquial en TV]],4,FALSE)</f>
        <v>Puntos negros del tomate</v>
      </c>
      <c r="K3852" s="1" t="str">
        <f>VLOOKUP(Tabla1[[#This Row],[Enfermedad Inglés]],Tabla3[[Enfermedad Inglés]:[Nombre Coloquial en TV]],5,FALSE)</f>
        <v>Deshidratación</v>
      </c>
    </row>
    <row r="3853" spans="1:11" x14ac:dyDescent="0.2">
      <c r="A3853" s="1" t="s">
        <v>3631</v>
      </c>
      <c r="B3853" s="1" t="s">
        <v>3884</v>
      </c>
      <c r="C3853" s="1" t="s">
        <v>1217</v>
      </c>
      <c r="D3853" s="1" t="s">
        <v>3633</v>
      </c>
      <c r="E3853" s="1" t="s">
        <v>312</v>
      </c>
      <c r="F3853" s="1" t="s">
        <v>11179</v>
      </c>
      <c r="G3853" s="1" t="str">
        <f>VLOOKUP(Tabla1[[#This Row],[Planta]],Tabla3[],3,FALSE)</f>
        <v>Tomate</v>
      </c>
      <c r="H3853" s="1" t="str">
        <f>_xlfn.CONCAT(Tabla1[[#This Row],[Planta Español]],"_",IF(Tabla1[[#This Row],[Saludable]]="Si","Saludable","Enferma"))</f>
        <v>Tomate_Enferma</v>
      </c>
      <c r="I3853" s="1" t="str">
        <f>VLOOKUP(Tabla1[[#This Row],[Enfermedad Inglés]],Tabla3[[Enfermedad Inglés]:[Nombre Coloquial en TV]],3,FALSE)</f>
        <v>Mancha bacteriana</v>
      </c>
      <c r="J3853" s="1" t="str">
        <f>VLOOKUP(Tabla1[[#This Row],[Enfermedad Inglés]],Tabla3[[Enfermedad Inglés]:[Nombre Coloquial en TV]],4,FALSE)</f>
        <v>Puntos negros del tomate</v>
      </c>
      <c r="K3853" s="1" t="str">
        <f>VLOOKUP(Tabla1[[#This Row],[Enfermedad Inglés]],Tabla3[[Enfermedad Inglés]:[Nombre Coloquial en TV]],5,FALSE)</f>
        <v>Deshidratación</v>
      </c>
    </row>
    <row r="3854" spans="1:11" x14ac:dyDescent="0.2">
      <c r="A3854" s="1" t="s">
        <v>3631</v>
      </c>
      <c r="B3854" s="1" t="s">
        <v>3885</v>
      </c>
      <c r="C3854" s="1" t="s">
        <v>1217</v>
      </c>
      <c r="D3854" s="1" t="s">
        <v>3633</v>
      </c>
      <c r="E3854" s="1" t="s">
        <v>312</v>
      </c>
      <c r="F3854" s="1" t="s">
        <v>11179</v>
      </c>
      <c r="G3854" s="1" t="str">
        <f>VLOOKUP(Tabla1[[#This Row],[Planta]],Tabla3[],3,FALSE)</f>
        <v>Tomate</v>
      </c>
      <c r="H3854" s="1" t="str">
        <f>_xlfn.CONCAT(Tabla1[[#This Row],[Planta Español]],"_",IF(Tabla1[[#This Row],[Saludable]]="Si","Saludable","Enferma"))</f>
        <v>Tomate_Enferma</v>
      </c>
      <c r="I3854" s="1" t="str">
        <f>VLOOKUP(Tabla1[[#This Row],[Enfermedad Inglés]],Tabla3[[Enfermedad Inglés]:[Nombre Coloquial en TV]],3,FALSE)</f>
        <v>Mancha bacteriana</v>
      </c>
      <c r="J3854" s="1" t="str">
        <f>VLOOKUP(Tabla1[[#This Row],[Enfermedad Inglés]],Tabla3[[Enfermedad Inglés]:[Nombre Coloquial en TV]],4,FALSE)</f>
        <v>Puntos negros del tomate</v>
      </c>
      <c r="K3854" s="1" t="str">
        <f>VLOOKUP(Tabla1[[#This Row],[Enfermedad Inglés]],Tabla3[[Enfermedad Inglés]:[Nombre Coloquial en TV]],5,FALSE)</f>
        <v>Deshidratación</v>
      </c>
    </row>
    <row r="3855" spans="1:11" x14ac:dyDescent="0.2">
      <c r="A3855" s="1" t="s">
        <v>3631</v>
      </c>
      <c r="B3855" s="1" t="s">
        <v>3886</v>
      </c>
      <c r="C3855" s="1" t="s">
        <v>1217</v>
      </c>
      <c r="D3855" s="1" t="s">
        <v>3633</v>
      </c>
      <c r="E3855" s="1" t="s">
        <v>312</v>
      </c>
      <c r="F3855" s="1" t="s">
        <v>11179</v>
      </c>
      <c r="G3855" s="1" t="str">
        <f>VLOOKUP(Tabla1[[#This Row],[Planta]],Tabla3[],3,FALSE)</f>
        <v>Tomate</v>
      </c>
      <c r="H3855" s="1" t="str">
        <f>_xlfn.CONCAT(Tabla1[[#This Row],[Planta Español]],"_",IF(Tabla1[[#This Row],[Saludable]]="Si","Saludable","Enferma"))</f>
        <v>Tomate_Enferma</v>
      </c>
      <c r="I3855" s="1" t="str">
        <f>VLOOKUP(Tabla1[[#This Row],[Enfermedad Inglés]],Tabla3[[Enfermedad Inglés]:[Nombre Coloquial en TV]],3,FALSE)</f>
        <v>Mancha bacteriana</v>
      </c>
      <c r="J3855" s="1" t="str">
        <f>VLOOKUP(Tabla1[[#This Row],[Enfermedad Inglés]],Tabla3[[Enfermedad Inglés]:[Nombre Coloquial en TV]],4,FALSE)</f>
        <v>Puntos negros del tomate</v>
      </c>
      <c r="K3855" s="1" t="str">
        <f>VLOOKUP(Tabla1[[#This Row],[Enfermedad Inglés]],Tabla3[[Enfermedad Inglés]:[Nombre Coloquial en TV]],5,FALSE)</f>
        <v>Deshidratación</v>
      </c>
    </row>
    <row r="3856" spans="1:11" x14ac:dyDescent="0.2">
      <c r="A3856" s="1" t="s">
        <v>3631</v>
      </c>
      <c r="B3856" s="1" t="s">
        <v>3887</v>
      </c>
      <c r="C3856" s="1" t="s">
        <v>1217</v>
      </c>
      <c r="D3856" s="1" t="s">
        <v>3633</v>
      </c>
      <c r="E3856" s="1" t="s">
        <v>312</v>
      </c>
      <c r="F3856" s="1" t="s">
        <v>11179</v>
      </c>
      <c r="G3856" s="1" t="str">
        <f>VLOOKUP(Tabla1[[#This Row],[Planta]],Tabla3[],3,FALSE)</f>
        <v>Tomate</v>
      </c>
      <c r="H3856" s="1" t="str">
        <f>_xlfn.CONCAT(Tabla1[[#This Row],[Planta Español]],"_",IF(Tabla1[[#This Row],[Saludable]]="Si","Saludable","Enferma"))</f>
        <v>Tomate_Enferma</v>
      </c>
      <c r="I3856" s="1" t="str">
        <f>VLOOKUP(Tabla1[[#This Row],[Enfermedad Inglés]],Tabla3[[Enfermedad Inglés]:[Nombre Coloquial en TV]],3,FALSE)</f>
        <v>Mancha bacteriana</v>
      </c>
      <c r="J3856" s="1" t="str">
        <f>VLOOKUP(Tabla1[[#This Row],[Enfermedad Inglés]],Tabla3[[Enfermedad Inglés]:[Nombre Coloquial en TV]],4,FALSE)</f>
        <v>Puntos negros del tomate</v>
      </c>
      <c r="K3856" s="1" t="str">
        <f>VLOOKUP(Tabla1[[#This Row],[Enfermedad Inglés]],Tabla3[[Enfermedad Inglés]:[Nombre Coloquial en TV]],5,FALSE)</f>
        <v>Deshidratación</v>
      </c>
    </row>
    <row r="3857" spans="1:11" x14ac:dyDescent="0.2">
      <c r="A3857" s="1" t="s">
        <v>3631</v>
      </c>
      <c r="B3857" s="1" t="s">
        <v>3888</v>
      </c>
      <c r="C3857" s="1" t="s">
        <v>1217</v>
      </c>
      <c r="D3857" s="1" t="s">
        <v>3633</v>
      </c>
      <c r="E3857" s="1" t="s">
        <v>312</v>
      </c>
      <c r="F3857" s="1" t="s">
        <v>11179</v>
      </c>
      <c r="G3857" s="1" t="str">
        <f>VLOOKUP(Tabla1[[#This Row],[Planta]],Tabla3[],3,FALSE)</f>
        <v>Tomate</v>
      </c>
      <c r="H3857" s="1" t="str">
        <f>_xlfn.CONCAT(Tabla1[[#This Row],[Planta Español]],"_",IF(Tabla1[[#This Row],[Saludable]]="Si","Saludable","Enferma"))</f>
        <v>Tomate_Enferma</v>
      </c>
      <c r="I3857" s="1" t="str">
        <f>VLOOKUP(Tabla1[[#This Row],[Enfermedad Inglés]],Tabla3[[Enfermedad Inglés]:[Nombre Coloquial en TV]],3,FALSE)</f>
        <v>Mancha bacteriana</v>
      </c>
      <c r="J3857" s="1" t="str">
        <f>VLOOKUP(Tabla1[[#This Row],[Enfermedad Inglés]],Tabla3[[Enfermedad Inglés]:[Nombre Coloquial en TV]],4,FALSE)</f>
        <v>Puntos negros del tomate</v>
      </c>
      <c r="K3857" s="1" t="str">
        <f>VLOOKUP(Tabla1[[#This Row],[Enfermedad Inglés]],Tabla3[[Enfermedad Inglés]:[Nombre Coloquial en TV]],5,FALSE)</f>
        <v>Deshidratación</v>
      </c>
    </row>
    <row r="3858" spans="1:11" x14ac:dyDescent="0.2">
      <c r="A3858" s="1" t="s">
        <v>3631</v>
      </c>
      <c r="B3858" s="1" t="s">
        <v>3889</v>
      </c>
      <c r="C3858" s="1" t="s">
        <v>1217</v>
      </c>
      <c r="D3858" s="1" t="s">
        <v>3633</v>
      </c>
      <c r="E3858" s="1" t="s">
        <v>312</v>
      </c>
      <c r="F3858" s="1" t="s">
        <v>11179</v>
      </c>
      <c r="G3858" s="1" t="str">
        <f>VLOOKUP(Tabla1[[#This Row],[Planta]],Tabla3[],3,FALSE)</f>
        <v>Tomate</v>
      </c>
      <c r="H3858" s="1" t="str">
        <f>_xlfn.CONCAT(Tabla1[[#This Row],[Planta Español]],"_",IF(Tabla1[[#This Row],[Saludable]]="Si","Saludable","Enferma"))</f>
        <v>Tomate_Enferma</v>
      </c>
      <c r="I3858" s="1" t="str">
        <f>VLOOKUP(Tabla1[[#This Row],[Enfermedad Inglés]],Tabla3[[Enfermedad Inglés]:[Nombre Coloquial en TV]],3,FALSE)</f>
        <v>Mancha bacteriana</v>
      </c>
      <c r="J3858" s="1" t="str">
        <f>VLOOKUP(Tabla1[[#This Row],[Enfermedad Inglés]],Tabla3[[Enfermedad Inglés]:[Nombre Coloquial en TV]],4,FALSE)</f>
        <v>Puntos negros del tomate</v>
      </c>
      <c r="K3858" s="1" t="str">
        <f>VLOOKUP(Tabla1[[#This Row],[Enfermedad Inglés]],Tabla3[[Enfermedad Inglés]:[Nombre Coloquial en TV]],5,FALSE)</f>
        <v>Deshidratación</v>
      </c>
    </row>
    <row r="3859" spans="1:11" x14ac:dyDescent="0.2">
      <c r="A3859" s="1" t="s">
        <v>3631</v>
      </c>
      <c r="B3859" s="1" t="s">
        <v>3890</v>
      </c>
      <c r="C3859" s="1" t="s">
        <v>1217</v>
      </c>
      <c r="D3859" s="1" t="s">
        <v>3633</v>
      </c>
      <c r="E3859" s="1" t="s">
        <v>312</v>
      </c>
      <c r="F3859" s="1" t="s">
        <v>11179</v>
      </c>
      <c r="G3859" s="1" t="str">
        <f>VLOOKUP(Tabla1[[#This Row],[Planta]],Tabla3[],3,FALSE)</f>
        <v>Tomate</v>
      </c>
      <c r="H3859" s="1" t="str">
        <f>_xlfn.CONCAT(Tabla1[[#This Row],[Planta Español]],"_",IF(Tabla1[[#This Row],[Saludable]]="Si","Saludable","Enferma"))</f>
        <v>Tomate_Enferma</v>
      </c>
      <c r="I3859" s="1" t="str">
        <f>VLOOKUP(Tabla1[[#This Row],[Enfermedad Inglés]],Tabla3[[Enfermedad Inglés]:[Nombre Coloquial en TV]],3,FALSE)</f>
        <v>Mancha bacteriana</v>
      </c>
      <c r="J3859" s="1" t="str">
        <f>VLOOKUP(Tabla1[[#This Row],[Enfermedad Inglés]],Tabla3[[Enfermedad Inglés]:[Nombre Coloquial en TV]],4,FALSE)</f>
        <v>Puntos negros del tomate</v>
      </c>
      <c r="K3859" s="1" t="str">
        <f>VLOOKUP(Tabla1[[#This Row],[Enfermedad Inglés]],Tabla3[[Enfermedad Inglés]:[Nombre Coloquial en TV]],5,FALSE)</f>
        <v>Deshidratación</v>
      </c>
    </row>
    <row r="3860" spans="1:11" x14ac:dyDescent="0.2">
      <c r="A3860" s="1" t="s">
        <v>3631</v>
      </c>
      <c r="B3860" s="1" t="s">
        <v>3891</v>
      </c>
      <c r="C3860" s="1" t="s">
        <v>1217</v>
      </c>
      <c r="D3860" s="1" t="s">
        <v>3633</v>
      </c>
      <c r="E3860" s="1" t="s">
        <v>312</v>
      </c>
      <c r="F3860" s="1" t="s">
        <v>11179</v>
      </c>
      <c r="G3860" s="1" t="str">
        <f>VLOOKUP(Tabla1[[#This Row],[Planta]],Tabla3[],3,FALSE)</f>
        <v>Tomate</v>
      </c>
      <c r="H3860" s="1" t="str">
        <f>_xlfn.CONCAT(Tabla1[[#This Row],[Planta Español]],"_",IF(Tabla1[[#This Row],[Saludable]]="Si","Saludable","Enferma"))</f>
        <v>Tomate_Enferma</v>
      </c>
      <c r="I3860" s="1" t="str">
        <f>VLOOKUP(Tabla1[[#This Row],[Enfermedad Inglés]],Tabla3[[Enfermedad Inglés]:[Nombre Coloquial en TV]],3,FALSE)</f>
        <v>Mancha bacteriana</v>
      </c>
      <c r="J3860" s="1" t="str">
        <f>VLOOKUP(Tabla1[[#This Row],[Enfermedad Inglés]],Tabla3[[Enfermedad Inglés]:[Nombre Coloquial en TV]],4,FALSE)</f>
        <v>Puntos negros del tomate</v>
      </c>
      <c r="K3860" s="1" t="str">
        <f>VLOOKUP(Tabla1[[#This Row],[Enfermedad Inglés]],Tabla3[[Enfermedad Inglés]:[Nombre Coloquial en TV]],5,FALSE)</f>
        <v>Deshidratación</v>
      </c>
    </row>
    <row r="3861" spans="1:11" x14ac:dyDescent="0.2">
      <c r="A3861" s="1" t="s">
        <v>3631</v>
      </c>
      <c r="B3861" s="1" t="s">
        <v>3892</v>
      </c>
      <c r="C3861" s="1" t="s">
        <v>1217</v>
      </c>
      <c r="D3861" s="1" t="s">
        <v>3633</v>
      </c>
      <c r="E3861" s="1" t="s">
        <v>312</v>
      </c>
      <c r="F3861" s="1" t="s">
        <v>11179</v>
      </c>
      <c r="G3861" s="1" t="str">
        <f>VLOOKUP(Tabla1[[#This Row],[Planta]],Tabla3[],3,FALSE)</f>
        <v>Tomate</v>
      </c>
      <c r="H3861" s="1" t="str">
        <f>_xlfn.CONCAT(Tabla1[[#This Row],[Planta Español]],"_",IF(Tabla1[[#This Row],[Saludable]]="Si","Saludable","Enferma"))</f>
        <v>Tomate_Enferma</v>
      </c>
      <c r="I3861" s="1" t="str">
        <f>VLOOKUP(Tabla1[[#This Row],[Enfermedad Inglés]],Tabla3[[Enfermedad Inglés]:[Nombre Coloquial en TV]],3,FALSE)</f>
        <v>Mancha bacteriana</v>
      </c>
      <c r="J3861" s="1" t="str">
        <f>VLOOKUP(Tabla1[[#This Row],[Enfermedad Inglés]],Tabla3[[Enfermedad Inglés]:[Nombre Coloquial en TV]],4,FALSE)</f>
        <v>Puntos negros del tomate</v>
      </c>
      <c r="K3861" s="1" t="str">
        <f>VLOOKUP(Tabla1[[#This Row],[Enfermedad Inglés]],Tabla3[[Enfermedad Inglés]:[Nombre Coloquial en TV]],5,FALSE)</f>
        <v>Deshidratación</v>
      </c>
    </row>
    <row r="3862" spans="1:11" x14ac:dyDescent="0.2">
      <c r="A3862" s="1" t="s">
        <v>3631</v>
      </c>
      <c r="B3862" s="1" t="s">
        <v>3893</v>
      </c>
      <c r="C3862" s="1" t="s">
        <v>1217</v>
      </c>
      <c r="D3862" s="1" t="s">
        <v>3633</v>
      </c>
      <c r="E3862" s="1" t="s">
        <v>312</v>
      </c>
      <c r="F3862" s="1" t="s">
        <v>11179</v>
      </c>
      <c r="G3862" s="1" t="str">
        <f>VLOOKUP(Tabla1[[#This Row],[Planta]],Tabla3[],3,FALSE)</f>
        <v>Tomate</v>
      </c>
      <c r="H3862" s="1" t="str">
        <f>_xlfn.CONCAT(Tabla1[[#This Row],[Planta Español]],"_",IF(Tabla1[[#This Row],[Saludable]]="Si","Saludable","Enferma"))</f>
        <v>Tomate_Enferma</v>
      </c>
      <c r="I3862" s="1" t="str">
        <f>VLOOKUP(Tabla1[[#This Row],[Enfermedad Inglés]],Tabla3[[Enfermedad Inglés]:[Nombre Coloquial en TV]],3,FALSE)</f>
        <v>Mancha bacteriana</v>
      </c>
      <c r="J3862" s="1" t="str">
        <f>VLOOKUP(Tabla1[[#This Row],[Enfermedad Inglés]],Tabla3[[Enfermedad Inglés]:[Nombre Coloquial en TV]],4,FALSE)</f>
        <v>Puntos negros del tomate</v>
      </c>
      <c r="K3862" s="1" t="str">
        <f>VLOOKUP(Tabla1[[#This Row],[Enfermedad Inglés]],Tabla3[[Enfermedad Inglés]:[Nombre Coloquial en TV]],5,FALSE)</f>
        <v>Deshidratación</v>
      </c>
    </row>
    <row r="3863" spans="1:11" x14ac:dyDescent="0.2">
      <c r="A3863" s="1" t="s">
        <v>3631</v>
      </c>
      <c r="B3863" s="1" t="s">
        <v>3894</v>
      </c>
      <c r="C3863" s="1" t="s">
        <v>1217</v>
      </c>
      <c r="D3863" s="1" t="s">
        <v>3633</v>
      </c>
      <c r="E3863" s="1" t="s">
        <v>312</v>
      </c>
      <c r="F3863" s="1" t="s">
        <v>11179</v>
      </c>
      <c r="G3863" s="1" t="str">
        <f>VLOOKUP(Tabla1[[#This Row],[Planta]],Tabla3[],3,FALSE)</f>
        <v>Tomate</v>
      </c>
      <c r="H3863" s="1" t="str">
        <f>_xlfn.CONCAT(Tabla1[[#This Row],[Planta Español]],"_",IF(Tabla1[[#This Row],[Saludable]]="Si","Saludable","Enferma"))</f>
        <v>Tomate_Enferma</v>
      </c>
      <c r="I3863" s="1" t="str">
        <f>VLOOKUP(Tabla1[[#This Row],[Enfermedad Inglés]],Tabla3[[Enfermedad Inglés]:[Nombre Coloquial en TV]],3,FALSE)</f>
        <v>Mancha bacteriana</v>
      </c>
      <c r="J3863" s="1" t="str">
        <f>VLOOKUP(Tabla1[[#This Row],[Enfermedad Inglés]],Tabla3[[Enfermedad Inglés]:[Nombre Coloquial en TV]],4,FALSE)</f>
        <v>Puntos negros del tomate</v>
      </c>
      <c r="K3863" s="1" t="str">
        <f>VLOOKUP(Tabla1[[#This Row],[Enfermedad Inglés]],Tabla3[[Enfermedad Inglés]:[Nombre Coloquial en TV]],5,FALSE)</f>
        <v>Deshidratación</v>
      </c>
    </row>
    <row r="3864" spans="1:11" x14ac:dyDescent="0.2">
      <c r="A3864" s="1" t="s">
        <v>3631</v>
      </c>
      <c r="B3864" s="1" t="s">
        <v>3895</v>
      </c>
      <c r="C3864" s="1" t="s">
        <v>1217</v>
      </c>
      <c r="D3864" s="1" t="s">
        <v>3633</v>
      </c>
      <c r="E3864" s="1" t="s">
        <v>312</v>
      </c>
      <c r="F3864" s="1" t="s">
        <v>11179</v>
      </c>
      <c r="G3864" s="1" t="str">
        <f>VLOOKUP(Tabla1[[#This Row],[Planta]],Tabla3[],3,FALSE)</f>
        <v>Tomate</v>
      </c>
      <c r="H3864" s="1" t="str">
        <f>_xlfn.CONCAT(Tabla1[[#This Row],[Planta Español]],"_",IF(Tabla1[[#This Row],[Saludable]]="Si","Saludable","Enferma"))</f>
        <v>Tomate_Enferma</v>
      </c>
      <c r="I3864" s="1" t="str">
        <f>VLOOKUP(Tabla1[[#This Row],[Enfermedad Inglés]],Tabla3[[Enfermedad Inglés]:[Nombre Coloquial en TV]],3,FALSE)</f>
        <v>Mancha bacteriana</v>
      </c>
      <c r="J3864" s="1" t="str">
        <f>VLOOKUP(Tabla1[[#This Row],[Enfermedad Inglés]],Tabla3[[Enfermedad Inglés]:[Nombre Coloquial en TV]],4,FALSE)</f>
        <v>Puntos negros del tomate</v>
      </c>
      <c r="K3864" s="1" t="str">
        <f>VLOOKUP(Tabla1[[#This Row],[Enfermedad Inglés]],Tabla3[[Enfermedad Inglés]:[Nombre Coloquial en TV]],5,FALSE)</f>
        <v>Deshidratación</v>
      </c>
    </row>
    <row r="3865" spans="1:11" x14ac:dyDescent="0.2">
      <c r="A3865" s="1" t="s">
        <v>3631</v>
      </c>
      <c r="B3865" s="1" t="s">
        <v>3896</v>
      </c>
      <c r="C3865" s="1" t="s">
        <v>1217</v>
      </c>
      <c r="D3865" s="1" t="s">
        <v>3633</v>
      </c>
      <c r="E3865" s="1" t="s">
        <v>312</v>
      </c>
      <c r="F3865" s="1" t="s">
        <v>11179</v>
      </c>
      <c r="G3865" s="1" t="str">
        <f>VLOOKUP(Tabla1[[#This Row],[Planta]],Tabla3[],3,FALSE)</f>
        <v>Tomate</v>
      </c>
      <c r="H3865" s="1" t="str">
        <f>_xlfn.CONCAT(Tabla1[[#This Row],[Planta Español]],"_",IF(Tabla1[[#This Row],[Saludable]]="Si","Saludable","Enferma"))</f>
        <v>Tomate_Enferma</v>
      </c>
      <c r="I3865" s="1" t="str">
        <f>VLOOKUP(Tabla1[[#This Row],[Enfermedad Inglés]],Tabla3[[Enfermedad Inglés]:[Nombre Coloquial en TV]],3,FALSE)</f>
        <v>Mancha bacteriana</v>
      </c>
      <c r="J3865" s="1" t="str">
        <f>VLOOKUP(Tabla1[[#This Row],[Enfermedad Inglés]],Tabla3[[Enfermedad Inglés]:[Nombre Coloquial en TV]],4,FALSE)</f>
        <v>Puntos negros del tomate</v>
      </c>
      <c r="K3865" s="1" t="str">
        <f>VLOOKUP(Tabla1[[#This Row],[Enfermedad Inglés]],Tabla3[[Enfermedad Inglés]:[Nombre Coloquial en TV]],5,FALSE)</f>
        <v>Deshidratación</v>
      </c>
    </row>
    <row r="3866" spans="1:11" x14ac:dyDescent="0.2">
      <c r="A3866" s="1" t="s">
        <v>3631</v>
      </c>
      <c r="B3866" s="1" t="s">
        <v>3897</v>
      </c>
      <c r="C3866" s="1" t="s">
        <v>1217</v>
      </c>
      <c r="D3866" s="1" t="s">
        <v>3633</v>
      </c>
      <c r="E3866" s="1" t="s">
        <v>312</v>
      </c>
      <c r="F3866" s="1" t="s">
        <v>11179</v>
      </c>
      <c r="G3866" s="1" t="str">
        <f>VLOOKUP(Tabla1[[#This Row],[Planta]],Tabla3[],3,FALSE)</f>
        <v>Tomate</v>
      </c>
      <c r="H3866" s="1" t="str">
        <f>_xlfn.CONCAT(Tabla1[[#This Row],[Planta Español]],"_",IF(Tabla1[[#This Row],[Saludable]]="Si","Saludable","Enferma"))</f>
        <v>Tomate_Enferma</v>
      </c>
      <c r="I3866" s="1" t="str">
        <f>VLOOKUP(Tabla1[[#This Row],[Enfermedad Inglés]],Tabla3[[Enfermedad Inglés]:[Nombre Coloquial en TV]],3,FALSE)</f>
        <v>Mancha bacteriana</v>
      </c>
      <c r="J3866" s="1" t="str">
        <f>VLOOKUP(Tabla1[[#This Row],[Enfermedad Inglés]],Tabla3[[Enfermedad Inglés]:[Nombre Coloquial en TV]],4,FALSE)</f>
        <v>Puntos negros del tomate</v>
      </c>
      <c r="K3866" s="1" t="str">
        <f>VLOOKUP(Tabla1[[#This Row],[Enfermedad Inglés]],Tabla3[[Enfermedad Inglés]:[Nombre Coloquial en TV]],5,FALSE)</f>
        <v>Deshidratación</v>
      </c>
    </row>
    <row r="3867" spans="1:11" x14ac:dyDescent="0.2">
      <c r="A3867" s="1" t="s">
        <v>3631</v>
      </c>
      <c r="B3867" s="1" t="s">
        <v>3898</v>
      </c>
      <c r="C3867" s="1" t="s">
        <v>1217</v>
      </c>
      <c r="D3867" s="1" t="s">
        <v>3633</v>
      </c>
      <c r="E3867" s="1" t="s">
        <v>312</v>
      </c>
      <c r="F3867" s="1" t="s">
        <v>11179</v>
      </c>
      <c r="G3867" s="1" t="str">
        <f>VLOOKUP(Tabla1[[#This Row],[Planta]],Tabla3[],3,FALSE)</f>
        <v>Tomate</v>
      </c>
      <c r="H3867" s="1" t="str">
        <f>_xlfn.CONCAT(Tabla1[[#This Row],[Planta Español]],"_",IF(Tabla1[[#This Row],[Saludable]]="Si","Saludable","Enferma"))</f>
        <v>Tomate_Enferma</v>
      </c>
      <c r="I3867" s="1" t="str">
        <f>VLOOKUP(Tabla1[[#This Row],[Enfermedad Inglés]],Tabla3[[Enfermedad Inglés]:[Nombre Coloquial en TV]],3,FALSE)</f>
        <v>Mancha bacteriana</v>
      </c>
      <c r="J3867" s="1" t="str">
        <f>VLOOKUP(Tabla1[[#This Row],[Enfermedad Inglés]],Tabla3[[Enfermedad Inglés]:[Nombre Coloquial en TV]],4,FALSE)</f>
        <v>Puntos negros del tomate</v>
      </c>
      <c r="K3867" s="1" t="str">
        <f>VLOOKUP(Tabla1[[#This Row],[Enfermedad Inglés]],Tabla3[[Enfermedad Inglés]:[Nombre Coloquial en TV]],5,FALSE)</f>
        <v>Deshidratación</v>
      </c>
    </row>
    <row r="3868" spans="1:11" x14ac:dyDescent="0.2">
      <c r="A3868" s="1" t="s">
        <v>3631</v>
      </c>
      <c r="B3868" s="1" t="s">
        <v>3899</v>
      </c>
      <c r="C3868" s="1" t="s">
        <v>1217</v>
      </c>
      <c r="D3868" s="1" t="s">
        <v>3633</v>
      </c>
      <c r="E3868" s="1" t="s">
        <v>312</v>
      </c>
      <c r="F3868" s="1" t="s">
        <v>11179</v>
      </c>
      <c r="G3868" s="1" t="str">
        <f>VLOOKUP(Tabla1[[#This Row],[Planta]],Tabla3[],3,FALSE)</f>
        <v>Tomate</v>
      </c>
      <c r="H3868" s="1" t="str">
        <f>_xlfn.CONCAT(Tabla1[[#This Row],[Planta Español]],"_",IF(Tabla1[[#This Row],[Saludable]]="Si","Saludable","Enferma"))</f>
        <v>Tomate_Enferma</v>
      </c>
      <c r="I3868" s="1" t="str">
        <f>VLOOKUP(Tabla1[[#This Row],[Enfermedad Inglés]],Tabla3[[Enfermedad Inglés]:[Nombre Coloquial en TV]],3,FALSE)</f>
        <v>Mancha bacteriana</v>
      </c>
      <c r="J3868" s="1" t="str">
        <f>VLOOKUP(Tabla1[[#This Row],[Enfermedad Inglés]],Tabla3[[Enfermedad Inglés]:[Nombre Coloquial en TV]],4,FALSE)</f>
        <v>Puntos negros del tomate</v>
      </c>
      <c r="K3868" s="1" t="str">
        <f>VLOOKUP(Tabla1[[#This Row],[Enfermedad Inglés]],Tabla3[[Enfermedad Inglés]:[Nombre Coloquial en TV]],5,FALSE)</f>
        <v>Deshidratación</v>
      </c>
    </row>
    <row r="3869" spans="1:11" x14ac:dyDescent="0.2">
      <c r="A3869" s="1" t="s">
        <v>3631</v>
      </c>
      <c r="B3869" s="1" t="s">
        <v>3900</v>
      </c>
      <c r="C3869" s="1" t="s">
        <v>1217</v>
      </c>
      <c r="D3869" s="1" t="s">
        <v>3633</v>
      </c>
      <c r="E3869" s="1" t="s">
        <v>312</v>
      </c>
      <c r="F3869" s="1" t="s">
        <v>11179</v>
      </c>
      <c r="G3869" s="1" t="str">
        <f>VLOOKUP(Tabla1[[#This Row],[Planta]],Tabla3[],3,FALSE)</f>
        <v>Tomate</v>
      </c>
      <c r="H3869" s="1" t="str">
        <f>_xlfn.CONCAT(Tabla1[[#This Row],[Planta Español]],"_",IF(Tabla1[[#This Row],[Saludable]]="Si","Saludable","Enferma"))</f>
        <v>Tomate_Enferma</v>
      </c>
      <c r="I3869" s="1" t="str">
        <f>VLOOKUP(Tabla1[[#This Row],[Enfermedad Inglés]],Tabla3[[Enfermedad Inglés]:[Nombre Coloquial en TV]],3,FALSE)</f>
        <v>Mancha bacteriana</v>
      </c>
      <c r="J3869" s="1" t="str">
        <f>VLOOKUP(Tabla1[[#This Row],[Enfermedad Inglés]],Tabla3[[Enfermedad Inglés]:[Nombre Coloquial en TV]],4,FALSE)</f>
        <v>Puntos negros del tomate</v>
      </c>
      <c r="K3869" s="1" t="str">
        <f>VLOOKUP(Tabla1[[#This Row],[Enfermedad Inglés]],Tabla3[[Enfermedad Inglés]:[Nombre Coloquial en TV]],5,FALSE)</f>
        <v>Deshidratación</v>
      </c>
    </row>
    <row r="3870" spans="1:11" x14ac:dyDescent="0.2">
      <c r="A3870" s="1" t="s">
        <v>3631</v>
      </c>
      <c r="B3870" s="1" t="s">
        <v>3901</v>
      </c>
      <c r="C3870" s="1" t="s">
        <v>1217</v>
      </c>
      <c r="D3870" s="1" t="s">
        <v>3633</v>
      </c>
      <c r="E3870" s="1" t="s">
        <v>312</v>
      </c>
      <c r="F3870" s="1" t="s">
        <v>11179</v>
      </c>
      <c r="G3870" s="1" t="str">
        <f>VLOOKUP(Tabla1[[#This Row],[Planta]],Tabla3[],3,FALSE)</f>
        <v>Tomate</v>
      </c>
      <c r="H3870" s="1" t="str">
        <f>_xlfn.CONCAT(Tabla1[[#This Row],[Planta Español]],"_",IF(Tabla1[[#This Row],[Saludable]]="Si","Saludable","Enferma"))</f>
        <v>Tomate_Enferma</v>
      </c>
      <c r="I3870" s="1" t="str">
        <f>VLOOKUP(Tabla1[[#This Row],[Enfermedad Inglés]],Tabla3[[Enfermedad Inglés]:[Nombre Coloquial en TV]],3,FALSE)</f>
        <v>Mancha bacteriana</v>
      </c>
      <c r="J3870" s="1" t="str">
        <f>VLOOKUP(Tabla1[[#This Row],[Enfermedad Inglés]],Tabla3[[Enfermedad Inglés]:[Nombre Coloquial en TV]],4,FALSE)</f>
        <v>Puntos negros del tomate</v>
      </c>
      <c r="K3870" s="1" t="str">
        <f>VLOOKUP(Tabla1[[#This Row],[Enfermedad Inglés]],Tabla3[[Enfermedad Inglés]:[Nombre Coloquial en TV]],5,FALSE)</f>
        <v>Deshidratación</v>
      </c>
    </row>
    <row r="3871" spans="1:11" x14ac:dyDescent="0.2">
      <c r="A3871" s="1" t="s">
        <v>3631</v>
      </c>
      <c r="B3871" s="1" t="s">
        <v>3902</v>
      </c>
      <c r="C3871" s="1" t="s">
        <v>1217</v>
      </c>
      <c r="D3871" s="1" t="s">
        <v>3633</v>
      </c>
      <c r="E3871" s="1" t="s">
        <v>312</v>
      </c>
      <c r="F3871" s="1" t="s">
        <v>11179</v>
      </c>
      <c r="G3871" s="1" t="str">
        <f>VLOOKUP(Tabla1[[#This Row],[Planta]],Tabla3[],3,FALSE)</f>
        <v>Tomate</v>
      </c>
      <c r="H3871" s="1" t="str">
        <f>_xlfn.CONCAT(Tabla1[[#This Row],[Planta Español]],"_",IF(Tabla1[[#This Row],[Saludable]]="Si","Saludable","Enferma"))</f>
        <v>Tomate_Enferma</v>
      </c>
      <c r="I3871" s="1" t="str">
        <f>VLOOKUP(Tabla1[[#This Row],[Enfermedad Inglés]],Tabla3[[Enfermedad Inglés]:[Nombre Coloquial en TV]],3,FALSE)</f>
        <v>Mancha bacteriana</v>
      </c>
      <c r="J3871" s="1" t="str">
        <f>VLOOKUP(Tabla1[[#This Row],[Enfermedad Inglés]],Tabla3[[Enfermedad Inglés]:[Nombre Coloquial en TV]],4,FALSE)</f>
        <v>Puntos negros del tomate</v>
      </c>
      <c r="K3871" s="1" t="str">
        <f>VLOOKUP(Tabla1[[#This Row],[Enfermedad Inglés]],Tabla3[[Enfermedad Inglés]:[Nombre Coloquial en TV]],5,FALSE)</f>
        <v>Deshidratación</v>
      </c>
    </row>
    <row r="3872" spans="1:11" x14ac:dyDescent="0.2">
      <c r="A3872" s="1" t="s">
        <v>3631</v>
      </c>
      <c r="B3872" s="1" t="s">
        <v>3903</v>
      </c>
      <c r="C3872" s="1" t="s">
        <v>1217</v>
      </c>
      <c r="D3872" s="1" t="s">
        <v>3633</v>
      </c>
      <c r="E3872" s="1" t="s">
        <v>312</v>
      </c>
      <c r="F3872" s="1" t="s">
        <v>11179</v>
      </c>
      <c r="G3872" s="1" t="str">
        <f>VLOOKUP(Tabla1[[#This Row],[Planta]],Tabla3[],3,FALSE)</f>
        <v>Tomate</v>
      </c>
      <c r="H3872" s="1" t="str">
        <f>_xlfn.CONCAT(Tabla1[[#This Row],[Planta Español]],"_",IF(Tabla1[[#This Row],[Saludable]]="Si","Saludable","Enferma"))</f>
        <v>Tomate_Enferma</v>
      </c>
      <c r="I3872" s="1" t="str">
        <f>VLOOKUP(Tabla1[[#This Row],[Enfermedad Inglés]],Tabla3[[Enfermedad Inglés]:[Nombre Coloquial en TV]],3,FALSE)</f>
        <v>Mancha bacteriana</v>
      </c>
      <c r="J3872" s="1" t="str">
        <f>VLOOKUP(Tabla1[[#This Row],[Enfermedad Inglés]],Tabla3[[Enfermedad Inglés]:[Nombre Coloquial en TV]],4,FALSE)</f>
        <v>Puntos negros del tomate</v>
      </c>
      <c r="K3872" s="1" t="str">
        <f>VLOOKUP(Tabla1[[#This Row],[Enfermedad Inglés]],Tabla3[[Enfermedad Inglés]:[Nombre Coloquial en TV]],5,FALSE)</f>
        <v>Deshidratación</v>
      </c>
    </row>
    <row r="3873" spans="1:11" x14ac:dyDescent="0.2">
      <c r="A3873" s="1" t="s">
        <v>3631</v>
      </c>
      <c r="B3873" s="1" t="s">
        <v>3904</v>
      </c>
      <c r="C3873" s="1" t="s">
        <v>1217</v>
      </c>
      <c r="D3873" s="1" t="s">
        <v>3633</v>
      </c>
      <c r="E3873" s="1" t="s">
        <v>312</v>
      </c>
      <c r="F3873" s="1" t="s">
        <v>11179</v>
      </c>
      <c r="G3873" s="1" t="str">
        <f>VLOOKUP(Tabla1[[#This Row],[Planta]],Tabla3[],3,FALSE)</f>
        <v>Tomate</v>
      </c>
      <c r="H3873" s="1" t="str">
        <f>_xlfn.CONCAT(Tabla1[[#This Row],[Planta Español]],"_",IF(Tabla1[[#This Row],[Saludable]]="Si","Saludable","Enferma"))</f>
        <v>Tomate_Enferma</v>
      </c>
      <c r="I3873" s="1" t="str">
        <f>VLOOKUP(Tabla1[[#This Row],[Enfermedad Inglés]],Tabla3[[Enfermedad Inglés]:[Nombre Coloquial en TV]],3,FALSE)</f>
        <v>Mancha bacteriana</v>
      </c>
      <c r="J3873" s="1" t="str">
        <f>VLOOKUP(Tabla1[[#This Row],[Enfermedad Inglés]],Tabla3[[Enfermedad Inglés]:[Nombre Coloquial en TV]],4,FALSE)</f>
        <v>Puntos negros del tomate</v>
      </c>
      <c r="K3873" s="1" t="str">
        <f>VLOOKUP(Tabla1[[#This Row],[Enfermedad Inglés]],Tabla3[[Enfermedad Inglés]:[Nombre Coloquial en TV]],5,FALSE)</f>
        <v>Deshidratación</v>
      </c>
    </row>
    <row r="3874" spans="1:11" x14ac:dyDescent="0.2">
      <c r="A3874" s="1" t="s">
        <v>3631</v>
      </c>
      <c r="B3874" s="1" t="s">
        <v>3905</v>
      </c>
      <c r="C3874" s="1" t="s">
        <v>1217</v>
      </c>
      <c r="D3874" s="1" t="s">
        <v>3633</v>
      </c>
      <c r="E3874" s="1" t="s">
        <v>312</v>
      </c>
      <c r="F3874" s="1" t="s">
        <v>11179</v>
      </c>
      <c r="G3874" s="1" t="str">
        <f>VLOOKUP(Tabla1[[#This Row],[Planta]],Tabla3[],3,FALSE)</f>
        <v>Tomate</v>
      </c>
      <c r="H3874" s="1" t="str">
        <f>_xlfn.CONCAT(Tabla1[[#This Row],[Planta Español]],"_",IF(Tabla1[[#This Row],[Saludable]]="Si","Saludable","Enferma"))</f>
        <v>Tomate_Enferma</v>
      </c>
      <c r="I3874" s="1" t="str">
        <f>VLOOKUP(Tabla1[[#This Row],[Enfermedad Inglés]],Tabla3[[Enfermedad Inglés]:[Nombre Coloquial en TV]],3,FALSE)</f>
        <v>Mancha bacteriana</v>
      </c>
      <c r="J3874" s="1" t="str">
        <f>VLOOKUP(Tabla1[[#This Row],[Enfermedad Inglés]],Tabla3[[Enfermedad Inglés]:[Nombre Coloquial en TV]],4,FALSE)</f>
        <v>Puntos negros del tomate</v>
      </c>
      <c r="K3874" s="1" t="str">
        <f>VLOOKUP(Tabla1[[#This Row],[Enfermedad Inglés]],Tabla3[[Enfermedad Inglés]:[Nombre Coloquial en TV]],5,FALSE)</f>
        <v>Deshidratación</v>
      </c>
    </row>
    <row r="3875" spans="1:11" x14ac:dyDescent="0.2">
      <c r="A3875" s="1" t="s">
        <v>3631</v>
      </c>
      <c r="B3875" s="1" t="s">
        <v>3906</v>
      </c>
      <c r="C3875" s="1" t="s">
        <v>1217</v>
      </c>
      <c r="D3875" s="1" t="s">
        <v>3633</v>
      </c>
      <c r="E3875" s="1" t="s">
        <v>312</v>
      </c>
      <c r="F3875" s="1" t="s">
        <v>11179</v>
      </c>
      <c r="G3875" s="1" t="str">
        <f>VLOOKUP(Tabla1[[#This Row],[Planta]],Tabla3[],3,FALSE)</f>
        <v>Tomate</v>
      </c>
      <c r="H3875" s="1" t="str">
        <f>_xlfn.CONCAT(Tabla1[[#This Row],[Planta Español]],"_",IF(Tabla1[[#This Row],[Saludable]]="Si","Saludable","Enferma"))</f>
        <v>Tomate_Enferma</v>
      </c>
      <c r="I3875" s="1" t="str">
        <f>VLOOKUP(Tabla1[[#This Row],[Enfermedad Inglés]],Tabla3[[Enfermedad Inglés]:[Nombre Coloquial en TV]],3,FALSE)</f>
        <v>Mancha bacteriana</v>
      </c>
      <c r="J3875" s="1" t="str">
        <f>VLOOKUP(Tabla1[[#This Row],[Enfermedad Inglés]],Tabla3[[Enfermedad Inglés]:[Nombre Coloquial en TV]],4,FALSE)</f>
        <v>Puntos negros del tomate</v>
      </c>
      <c r="K3875" s="1" t="str">
        <f>VLOOKUP(Tabla1[[#This Row],[Enfermedad Inglés]],Tabla3[[Enfermedad Inglés]:[Nombre Coloquial en TV]],5,FALSE)</f>
        <v>Deshidratación</v>
      </c>
    </row>
    <row r="3876" spans="1:11" x14ac:dyDescent="0.2">
      <c r="A3876" s="1" t="s">
        <v>3631</v>
      </c>
      <c r="B3876" s="1" t="s">
        <v>3907</v>
      </c>
      <c r="C3876" s="1" t="s">
        <v>1217</v>
      </c>
      <c r="D3876" s="1" t="s">
        <v>3633</v>
      </c>
      <c r="E3876" s="1" t="s">
        <v>312</v>
      </c>
      <c r="F3876" s="1" t="s">
        <v>11179</v>
      </c>
      <c r="G3876" s="1" t="str">
        <f>VLOOKUP(Tabla1[[#This Row],[Planta]],Tabla3[],3,FALSE)</f>
        <v>Tomate</v>
      </c>
      <c r="H3876" s="1" t="str">
        <f>_xlfn.CONCAT(Tabla1[[#This Row],[Planta Español]],"_",IF(Tabla1[[#This Row],[Saludable]]="Si","Saludable","Enferma"))</f>
        <v>Tomate_Enferma</v>
      </c>
      <c r="I3876" s="1" t="str">
        <f>VLOOKUP(Tabla1[[#This Row],[Enfermedad Inglés]],Tabla3[[Enfermedad Inglés]:[Nombre Coloquial en TV]],3,FALSE)</f>
        <v>Mancha bacteriana</v>
      </c>
      <c r="J3876" s="1" t="str">
        <f>VLOOKUP(Tabla1[[#This Row],[Enfermedad Inglés]],Tabla3[[Enfermedad Inglés]:[Nombre Coloquial en TV]],4,FALSE)</f>
        <v>Puntos negros del tomate</v>
      </c>
      <c r="K3876" s="1" t="str">
        <f>VLOOKUP(Tabla1[[#This Row],[Enfermedad Inglés]],Tabla3[[Enfermedad Inglés]:[Nombre Coloquial en TV]],5,FALSE)</f>
        <v>Deshidratación</v>
      </c>
    </row>
    <row r="3877" spans="1:11" x14ac:dyDescent="0.2">
      <c r="A3877" s="1" t="s">
        <v>3631</v>
      </c>
      <c r="B3877" s="1" t="s">
        <v>3908</v>
      </c>
      <c r="C3877" s="1" t="s">
        <v>1217</v>
      </c>
      <c r="D3877" s="1" t="s">
        <v>3633</v>
      </c>
      <c r="E3877" s="1" t="s">
        <v>312</v>
      </c>
      <c r="F3877" s="1" t="s">
        <v>11179</v>
      </c>
      <c r="G3877" s="1" t="str">
        <f>VLOOKUP(Tabla1[[#This Row],[Planta]],Tabla3[],3,FALSE)</f>
        <v>Tomate</v>
      </c>
      <c r="H3877" s="1" t="str">
        <f>_xlfn.CONCAT(Tabla1[[#This Row],[Planta Español]],"_",IF(Tabla1[[#This Row],[Saludable]]="Si","Saludable","Enferma"))</f>
        <v>Tomate_Enferma</v>
      </c>
      <c r="I3877" s="1" t="str">
        <f>VLOOKUP(Tabla1[[#This Row],[Enfermedad Inglés]],Tabla3[[Enfermedad Inglés]:[Nombre Coloquial en TV]],3,FALSE)</f>
        <v>Mancha bacteriana</v>
      </c>
      <c r="J3877" s="1" t="str">
        <f>VLOOKUP(Tabla1[[#This Row],[Enfermedad Inglés]],Tabla3[[Enfermedad Inglés]:[Nombre Coloquial en TV]],4,FALSE)</f>
        <v>Puntos negros del tomate</v>
      </c>
      <c r="K3877" s="1" t="str">
        <f>VLOOKUP(Tabla1[[#This Row],[Enfermedad Inglés]],Tabla3[[Enfermedad Inglés]:[Nombre Coloquial en TV]],5,FALSE)</f>
        <v>Deshidratación</v>
      </c>
    </row>
    <row r="3878" spans="1:11" x14ac:dyDescent="0.2">
      <c r="A3878" s="1" t="s">
        <v>3631</v>
      </c>
      <c r="B3878" s="1" t="s">
        <v>3909</v>
      </c>
      <c r="C3878" s="1" t="s">
        <v>1217</v>
      </c>
      <c r="D3878" s="1" t="s">
        <v>3633</v>
      </c>
      <c r="E3878" s="1" t="s">
        <v>312</v>
      </c>
      <c r="F3878" s="1" t="s">
        <v>11179</v>
      </c>
      <c r="G3878" s="1" t="str">
        <f>VLOOKUP(Tabla1[[#This Row],[Planta]],Tabla3[],3,FALSE)</f>
        <v>Tomate</v>
      </c>
      <c r="H3878" s="1" t="str">
        <f>_xlfn.CONCAT(Tabla1[[#This Row],[Planta Español]],"_",IF(Tabla1[[#This Row],[Saludable]]="Si","Saludable","Enferma"))</f>
        <v>Tomate_Enferma</v>
      </c>
      <c r="I3878" s="1" t="str">
        <f>VLOOKUP(Tabla1[[#This Row],[Enfermedad Inglés]],Tabla3[[Enfermedad Inglés]:[Nombre Coloquial en TV]],3,FALSE)</f>
        <v>Mancha bacteriana</v>
      </c>
      <c r="J3878" s="1" t="str">
        <f>VLOOKUP(Tabla1[[#This Row],[Enfermedad Inglés]],Tabla3[[Enfermedad Inglés]:[Nombre Coloquial en TV]],4,FALSE)</f>
        <v>Puntos negros del tomate</v>
      </c>
      <c r="K3878" s="1" t="str">
        <f>VLOOKUP(Tabla1[[#This Row],[Enfermedad Inglés]],Tabla3[[Enfermedad Inglés]:[Nombre Coloquial en TV]],5,FALSE)</f>
        <v>Deshidratación</v>
      </c>
    </row>
    <row r="3879" spans="1:11" x14ac:dyDescent="0.2">
      <c r="A3879" s="1" t="s">
        <v>3631</v>
      </c>
      <c r="B3879" s="1" t="s">
        <v>3910</v>
      </c>
      <c r="C3879" s="1" t="s">
        <v>1217</v>
      </c>
      <c r="D3879" s="1" t="s">
        <v>3633</v>
      </c>
      <c r="E3879" s="1" t="s">
        <v>312</v>
      </c>
      <c r="F3879" s="1" t="s">
        <v>11179</v>
      </c>
      <c r="G3879" s="1" t="str">
        <f>VLOOKUP(Tabla1[[#This Row],[Planta]],Tabla3[],3,FALSE)</f>
        <v>Tomate</v>
      </c>
      <c r="H3879" s="1" t="str">
        <f>_xlfn.CONCAT(Tabla1[[#This Row],[Planta Español]],"_",IF(Tabla1[[#This Row],[Saludable]]="Si","Saludable","Enferma"))</f>
        <v>Tomate_Enferma</v>
      </c>
      <c r="I3879" s="1" t="str">
        <f>VLOOKUP(Tabla1[[#This Row],[Enfermedad Inglés]],Tabla3[[Enfermedad Inglés]:[Nombre Coloquial en TV]],3,FALSE)</f>
        <v>Mancha bacteriana</v>
      </c>
      <c r="J3879" s="1" t="str">
        <f>VLOOKUP(Tabla1[[#This Row],[Enfermedad Inglés]],Tabla3[[Enfermedad Inglés]:[Nombre Coloquial en TV]],4,FALSE)</f>
        <v>Puntos negros del tomate</v>
      </c>
      <c r="K3879" s="1" t="str">
        <f>VLOOKUP(Tabla1[[#This Row],[Enfermedad Inglés]],Tabla3[[Enfermedad Inglés]:[Nombre Coloquial en TV]],5,FALSE)</f>
        <v>Deshidratación</v>
      </c>
    </row>
    <row r="3880" spans="1:11" x14ac:dyDescent="0.2">
      <c r="A3880" s="1" t="s">
        <v>3631</v>
      </c>
      <c r="B3880" s="1" t="s">
        <v>3911</v>
      </c>
      <c r="C3880" s="1" t="s">
        <v>1217</v>
      </c>
      <c r="D3880" s="1" t="s">
        <v>3633</v>
      </c>
      <c r="E3880" s="1" t="s">
        <v>312</v>
      </c>
      <c r="F3880" s="1" t="s">
        <v>11179</v>
      </c>
      <c r="G3880" s="1" t="str">
        <f>VLOOKUP(Tabla1[[#This Row],[Planta]],Tabla3[],3,FALSE)</f>
        <v>Tomate</v>
      </c>
      <c r="H3880" s="1" t="str">
        <f>_xlfn.CONCAT(Tabla1[[#This Row],[Planta Español]],"_",IF(Tabla1[[#This Row],[Saludable]]="Si","Saludable","Enferma"))</f>
        <v>Tomate_Enferma</v>
      </c>
      <c r="I3880" s="1" t="str">
        <f>VLOOKUP(Tabla1[[#This Row],[Enfermedad Inglés]],Tabla3[[Enfermedad Inglés]:[Nombre Coloquial en TV]],3,FALSE)</f>
        <v>Mancha bacteriana</v>
      </c>
      <c r="J3880" s="1" t="str">
        <f>VLOOKUP(Tabla1[[#This Row],[Enfermedad Inglés]],Tabla3[[Enfermedad Inglés]:[Nombre Coloquial en TV]],4,FALSE)</f>
        <v>Puntos negros del tomate</v>
      </c>
      <c r="K3880" s="1" t="str">
        <f>VLOOKUP(Tabla1[[#This Row],[Enfermedad Inglés]],Tabla3[[Enfermedad Inglés]:[Nombre Coloquial en TV]],5,FALSE)</f>
        <v>Deshidratación</v>
      </c>
    </row>
    <row r="3881" spans="1:11" x14ac:dyDescent="0.2">
      <c r="A3881" s="1" t="s">
        <v>3631</v>
      </c>
      <c r="B3881" s="1" t="s">
        <v>3912</v>
      </c>
      <c r="C3881" s="1" t="s">
        <v>1217</v>
      </c>
      <c r="D3881" s="1" t="s">
        <v>3633</v>
      </c>
      <c r="E3881" s="1" t="s">
        <v>312</v>
      </c>
      <c r="F3881" s="1" t="s">
        <v>11179</v>
      </c>
      <c r="G3881" s="1" t="str">
        <f>VLOOKUP(Tabla1[[#This Row],[Planta]],Tabla3[],3,FALSE)</f>
        <v>Tomate</v>
      </c>
      <c r="H3881" s="1" t="str">
        <f>_xlfn.CONCAT(Tabla1[[#This Row],[Planta Español]],"_",IF(Tabla1[[#This Row],[Saludable]]="Si","Saludable","Enferma"))</f>
        <v>Tomate_Enferma</v>
      </c>
      <c r="I3881" s="1" t="str">
        <f>VLOOKUP(Tabla1[[#This Row],[Enfermedad Inglés]],Tabla3[[Enfermedad Inglés]:[Nombre Coloquial en TV]],3,FALSE)</f>
        <v>Mancha bacteriana</v>
      </c>
      <c r="J3881" s="1" t="str">
        <f>VLOOKUP(Tabla1[[#This Row],[Enfermedad Inglés]],Tabla3[[Enfermedad Inglés]:[Nombre Coloquial en TV]],4,FALSE)</f>
        <v>Puntos negros del tomate</v>
      </c>
      <c r="K3881" s="1" t="str">
        <f>VLOOKUP(Tabla1[[#This Row],[Enfermedad Inglés]],Tabla3[[Enfermedad Inglés]:[Nombre Coloquial en TV]],5,FALSE)</f>
        <v>Deshidratación</v>
      </c>
    </row>
    <row r="3882" spans="1:11" x14ac:dyDescent="0.2">
      <c r="A3882" s="1" t="s">
        <v>3631</v>
      </c>
      <c r="B3882" s="1" t="s">
        <v>3913</v>
      </c>
      <c r="C3882" s="1" t="s">
        <v>1217</v>
      </c>
      <c r="D3882" s="1" t="s">
        <v>3633</v>
      </c>
      <c r="E3882" s="1" t="s">
        <v>312</v>
      </c>
      <c r="F3882" s="1" t="s">
        <v>11179</v>
      </c>
      <c r="G3882" s="1" t="str">
        <f>VLOOKUP(Tabla1[[#This Row],[Planta]],Tabla3[],3,FALSE)</f>
        <v>Tomate</v>
      </c>
      <c r="H3882" s="1" t="str">
        <f>_xlfn.CONCAT(Tabla1[[#This Row],[Planta Español]],"_",IF(Tabla1[[#This Row],[Saludable]]="Si","Saludable","Enferma"))</f>
        <v>Tomate_Enferma</v>
      </c>
      <c r="I3882" s="1" t="str">
        <f>VLOOKUP(Tabla1[[#This Row],[Enfermedad Inglés]],Tabla3[[Enfermedad Inglés]:[Nombre Coloquial en TV]],3,FALSE)</f>
        <v>Mancha bacteriana</v>
      </c>
      <c r="J3882" s="1" t="str">
        <f>VLOOKUP(Tabla1[[#This Row],[Enfermedad Inglés]],Tabla3[[Enfermedad Inglés]:[Nombre Coloquial en TV]],4,FALSE)</f>
        <v>Puntos negros del tomate</v>
      </c>
      <c r="K3882" s="1" t="str">
        <f>VLOOKUP(Tabla1[[#This Row],[Enfermedad Inglés]],Tabla3[[Enfermedad Inglés]:[Nombre Coloquial en TV]],5,FALSE)</f>
        <v>Deshidratación</v>
      </c>
    </row>
    <row r="3883" spans="1:11" x14ac:dyDescent="0.2">
      <c r="A3883" s="1" t="s">
        <v>3631</v>
      </c>
      <c r="B3883" s="1" t="s">
        <v>3914</v>
      </c>
      <c r="C3883" s="1" t="s">
        <v>1217</v>
      </c>
      <c r="D3883" s="1" t="s">
        <v>3633</v>
      </c>
      <c r="E3883" s="1" t="s">
        <v>312</v>
      </c>
      <c r="F3883" s="1" t="s">
        <v>11179</v>
      </c>
      <c r="G3883" s="1" t="str">
        <f>VLOOKUP(Tabla1[[#This Row],[Planta]],Tabla3[],3,FALSE)</f>
        <v>Tomate</v>
      </c>
      <c r="H3883" s="1" t="str">
        <f>_xlfn.CONCAT(Tabla1[[#This Row],[Planta Español]],"_",IF(Tabla1[[#This Row],[Saludable]]="Si","Saludable","Enferma"))</f>
        <v>Tomate_Enferma</v>
      </c>
      <c r="I3883" s="1" t="str">
        <f>VLOOKUP(Tabla1[[#This Row],[Enfermedad Inglés]],Tabla3[[Enfermedad Inglés]:[Nombre Coloquial en TV]],3,FALSE)</f>
        <v>Mancha bacteriana</v>
      </c>
      <c r="J3883" s="1" t="str">
        <f>VLOOKUP(Tabla1[[#This Row],[Enfermedad Inglés]],Tabla3[[Enfermedad Inglés]:[Nombre Coloquial en TV]],4,FALSE)</f>
        <v>Puntos negros del tomate</v>
      </c>
      <c r="K3883" s="1" t="str">
        <f>VLOOKUP(Tabla1[[#This Row],[Enfermedad Inglés]],Tabla3[[Enfermedad Inglés]:[Nombre Coloquial en TV]],5,FALSE)</f>
        <v>Deshidratación</v>
      </c>
    </row>
    <row r="3884" spans="1:11" x14ac:dyDescent="0.2">
      <c r="A3884" s="1" t="s">
        <v>3631</v>
      </c>
      <c r="B3884" s="1" t="s">
        <v>3915</v>
      </c>
      <c r="C3884" s="1" t="s">
        <v>1217</v>
      </c>
      <c r="D3884" s="1" t="s">
        <v>3633</v>
      </c>
      <c r="E3884" s="1" t="s">
        <v>312</v>
      </c>
      <c r="F3884" s="1" t="s">
        <v>11179</v>
      </c>
      <c r="G3884" s="1" t="str">
        <f>VLOOKUP(Tabla1[[#This Row],[Planta]],Tabla3[],3,FALSE)</f>
        <v>Tomate</v>
      </c>
      <c r="H3884" s="1" t="str">
        <f>_xlfn.CONCAT(Tabla1[[#This Row],[Planta Español]],"_",IF(Tabla1[[#This Row],[Saludable]]="Si","Saludable","Enferma"))</f>
        <v>Tomate_Enferma</v>
      </c>
      <c r="I3884" s="1" t="str">
        <f>VLOOKUP(Tabla1[[#This Row],[Enfermedad Inglés]],Tabla3[[Enfermedad Inglés]:[Nombre Coloquial en TV]],3,FALSE)</f>
        <v>Mancha bacteriana</v>
      </c>
      <c r="J3884" s="1" t="str">
        <f>VLOOKUP(Tabla1[[#This Row],[Enfermedad Inglés]],Tabla3[[Enfermedad Inglés]:[Nombre Coloquial en TV]],4,FALSE)</f>
        <v>Puntos negros del tomate</v>
      </c>
      <c r="K3884" s="1" t="str">
        <f>VLOOKUP(Tabla1[[#This Row],[Enfermedad Inglés]],Tabla3[[Enfermedad Inglés]:[Nombre Coloquial en TV]],5,FALSE)</f>
        <v>Deshidratación</v>
      </c>
    </row>
    <row r="3885" spans="1:11" x14ac:dyDescent="0.2">
      <c r="A3885" s="1" t="s">
        <v>3631</v>
      </c>
      <c r="B3885" s="1" t="s">
        <v>3916</v>
      </c>
      <c r="C3885" s="1" t="s">
        <v>1217</v>
      </c>
      <c r="D3885" s="1" t="s">
        <v>3633</v>
      </c>
      <c r="E3885" s="1" t="s">
        <v>312</v>
      </c>
      <c r="F3885" s="1" t="s">
        <v>11179</v>
      </c>
      <c r="G3885" s="1" t="str">
        <f>VLOOKUP(Tabla1[[#This Row],[Planta]],Tabla3[],3,FALSE)</f>
        <v>Tomate</v>
      </c>
      <c r="H3885" s="1" t="str">
        <f>_xlfn.CONCAT(Tabla1[[#This Row],[Planta Español]],"_",IF(Tabla1[[#This Row],[Saludable]]="Si","Saludable","Enferma"))</f>
        <v>Tomate_Enferma</v>
      </c>
      <c r="I3885" s="1" t="str">
        <f>VLOOKUP(Tabla1[[#This Row],[Enfermedad Inglés]],Tabla3[[Enfermedad Inglés]:[Nombre Coloquial en TV]],3,FALSE)</f>
        <v>Mancha bacteriana</v>
      </c>
      <c r="J3885" s="1" t="str">
        <f>VLOOKUP(Tabla1[[#This Row],[Enfermedad Inglés]],Tabla3[[Enfermedad Inglés]:[Nombre Coloquial en TV]],4,FALSE)</f>
        <v>Puntos negros del tomate</v>
      </c>
      <c r="K3885" s="1" t="str">
        <f>VLOOKUP(Tabla1[[#This Row],[Enfermedad Inglés]],Tabla3[[Enfermedad Inglés]:[Nombre Coloquial en TV]],5,FALSE)</f>
        <v>Deshidratación</v>
      </c>
    </row>
    <row r="3886" spans="1:11" x14ac:dyDescent="0.2">
      <c r="A3886" s="1" t="s">
        <v>3631</v>
      </c>
      <c r="B3886" s="1" t="s">
        <v>3917</v>
      </c>
      <c r="C3886" s="1" t="s">
        <v>1217</v>
      </c>
      <c r="D3886" s="1" t="s">
        <v>3633</v>
      </c>
      <c r="E3886" s="1" t="s">
        <v>312</v>
      </c>
      <c r="F3886" s="1" t="s">
        <v>11179</v>
      </c>
      <c r="G3886" s="1" t="str">
        <f>VLOOKUP(Tabla1[[#This Row],[Planta]],Tabla3[],3,FALSE)</f>
        <v>Tomate</v>
      </c>
      <c r="H3886" s="1" t="str">
        <f>_xlfn.CONCAT(Tabla1[[#This Row],[Planta Español]],"_",IF(Tabla1[[#This Row],[Saludable]]="Si","Saludable","Enferma"))</f>
        <v>Tomate_Enferma</v>
      </c>
      <c r="I3886" s="1" t="str">
        <f>VLOOKUP(Tabla1[[#This Row],[Enfermedad Inglés]],Tabla3[[Enfermedad Inglés]:[Nombre Coloquial en TV]],3,FALSE)</f>
        <v>Mancha bacteriana</v>
      </c>
      <c r="J3886" s="1" t="str">
        <f>VLOOKUP(Tabla1[[#This Row],[Enfermedad Inglés]],Tabla3[[Enfermedad Inglés]:[Nombre Coloquial en TV]],4,FALSE)</f>
        <v>Puntos negros del tomate</v>
      </c>
      <c r="K3886" s="1" t="str">
        <f>VLOOKUP(Tabla1[[#This Row],[Enfermedad Inglés]],Tabla3[[Enfermedad Inglés]:[Nombre Coloquial en TV]],5,FALSE)</f>
        <v>Deshidratación</v>
      </c>
    </row>
    <row r="3887" spans="1:11" x14ac:dyDescent="0.2">
      <c r="A3887" s="1" t="s">
        <v>3631</v>
      </c>
      <c r="B3887" s="1" t="s">
        <v>3918</v>
      </c>
      <c r="C3887" s="1" t="s">
        <v>1217</v>
      </c>
      <c r="D3887" s="1" t="s">
        <v>3633</v>
      </c>
      <c r="E3887" s="1" t="s">
        <v>312</v>
      </c>
      <c r="F3887" s="1" t="s">
        <v>11179</v>
      </c>
      <c r="G3887" s="1" t="str">
        <f>VLOOKUP(Tabla1[[#This Row],[Planta]],Tabla3[],3,FALSE)</f>
        <v>Tomate</v>
      </c>
      <c r="H3887" s="1" t="str">
        <f>_xlfn.CONCAT(Tabla1[[#This Row],[Planta Español]],"_",IF(Tabla1[[#This Row],[Saludable]]="Si","Saludable","Enferma"))</f>
        <v>Tomate_Enferma</v>
      </c>
      <c r="I3887" s="1" t="str">
        <f>VLOOKUP(Tabla1[[#This Row],[Enfermedad Inglés]],Tabla3[[Enfermedad Inglés]:[Nombre Coloquial en TV]],3,FALSE)</f>
        <v>Mancha bacteriana</v>
      </c>
      <c r="J3887" s="1" t="str">
        <f>VLOOKUP(Tabla1[[#This Row],[Enfermedad Inglés]],Tabla3[[Enfermedad Inglés]:[Nombre Coloquial en TV]],4,FALSE)</f>
        <v>Puntos negros del tomate</v>
      </c>
      <c r="K3887" s="1" t="str">
        <f>VLOOKUP(Tabla1[[#This Row],[Enfermedad Inglés]],Tabla3[[Enfermedad Inglés]:[Nombre Coloquial en TV]],5,FALSE)</f>
        <v>Deshidratación</v>
      </c>
    </row>
    <row r="3888" spans="1:11" x14ac:dyDescent="0.2">
      <c r="A3888" s="1" t="s">
        <v>3631</v>
      </c>
      <c r="B3888" s="1" t="s">
        <v>3919</v>
      </c>
      <c r="C3888" s="1" t="s">
        <v>1217</v>
      </c>
      <c r="D3888" s="1" t="s">
        <v>3633</v>
      </c>
      <c r="E3888" s="1" t="s">
        <v>312</v>
      </c>
      <c r="F3888" s="1" t="s">
        <v>11179</v>
      </c>
      <c r="G3888" s="1" t="str">
        <f>VLOOKUP(Tabla1[[#This Row],[Planta]],Tabla3[],3,FALSE)</f>
        <v>Tomate</v>
      </c>
      <c r="H3888" s="1" t="str">
        <f>_xlfn.CONCAT(Tabla1[[#This Row],[Planta Español]],"_",IF(Tabla1[[#This Row],[Saludable]]="Si","Saludable","Enferma"))</f>
        <v>Tomate_Enferma</v>
      </c>
      <c r="I3888" s="1" t="str">
        <f>VLOOKUP(Tabla1[[#This Row],[Enfermedad Inglés]],Tabla3[[Enfermedad Inglés]:[Nombre Coloquial en TV]],3,FALSE)</f>
        <v>Mancha bacteriana</v>
      </c>
      <c r="J3888" s="1" t="str">
        <f>VLOOKUP(Tabla1[[#This Row],[Enfermedad Inglés]],Tabla3[[Enfermedad Inglés]:[Nombre Coloquial en TV]],4,FALSE)</f>
        <v>Puntos negros del tomate</v>
      </c>
      <c r="K3888" s="1" t="str">
        <f>VLOOKUP(Tabla1[[#This Row],[Enfermedad Inglés]],Tabla3[[Enfermedad Inglés]:[Nombre Coloquial en TV]],5,FALSE)</f>
        <v>Deshidratación</v>
      </c>
    </row>
    <row r="3889" spans="1:11" x14ac:dyDescent="0.2">
      <c r="A3889" s="1" t="s">
        <v>3631</v>
      </c>
      <c r="B3889" s="1" t="s">
        <v>3920</v>
      </c>
      <c r="C3889" s="1" t="s">
        <v>1217</v>
      </c>
      <c r="D3889" s="1" t="s">
        <v>3633</v>
      </c>
      <c r="E3889" s="1" t="s">
        <v>312</v>
      </c>
      <c r="F3889" s="1" t="s">
        <v>11179</v>
      </c>
      <c r="G3889" s="1" t="str">
        <f>VLOOKUP(Tabla1[[#This Row],[Planta]],Tabla3[],3,FALSE)</f>
        <v>Tomate</v>
      </c>
      <c r="H3889" s="1" t="str">
        <f>_xlfn.CONCAT(Tabla1[[#This Row],[Planta Español]],"_",IF(Tabla1[[#This Row],[Saludable]]="Si","Saludable","Enferma"))</f>
        <v>Tomate_Enferma</v>
      </c>
      <c r="I3889" s="1" t="str">
        <f>VLOOKUP(Tabla1[[#This Row],[Enfermedad Inglés]],Tabla3[[Enfermedad Inglés]:[Nombre Coloquial en TV]],3,FALSE)</f>
        <v>Mancha bacteriana</v>
      </c>
      <c r="J3889" s="1" t="str">
        <f>VLOOKUP(Tabla1[[#This Row],[Enfermedad Inglés]],Tabla3[[Enfermedad Inglés]:[Nombre Coloquial en TV]],4,FALSE)</f>
        <v>Puntos negros del tomate</v>
      </c>
      <c r="K3889" s="1" t="str">
        <f>VLOOKUP(Tabla1[[#This Row],[Enfermedad Inglés]],Tabla3[[Enfermedad Inglés]:[Nombre Coloquial en TV]],5,FALSE)</f>
        <v>Deshidratación</v>
      </c>
    </row>
    <row r="3890" spans="1:11" x14ac:dyDescent="0.2">
      <c r="A3890" s="1" t="s">
        <v>3631</v>
      </c>
      <c r="B3890" s="1" t="s">
        <v>3921</v>
      </c>
      <c r="C3890" s="1" t="s">
        <v>1217</v>
      </c>
      <c r="D3890" s="1" t="s">
        <v>3633</v>
      </c>
      <c r="E3890" s="1" t="s">
        <v>312</v>
      </c>
      <c r="F3890" s="1" t="s">
        <v>11179</v>
      </c>
      <c r="G3890" s="1" t="str">
        <f>VLOOKUP(Tabla1[[#This Row],[Planta]],Tabla3[],3,FALSE)</f>
        <v>Tomate</v>
      </c>
      <c r="H3890" s="1" t="str">
        <f>_xlfn.CONCAT(Tabla1[[#This Row],[Planta Español]],"_",IF(Tabla1[[#This Row],[Saludable]]="Si","Saludable","Enferma"))</f>
        <v>Tomate_Enferma</v>
      </c>
      <c r="I3890" s="1" t="str">
        <f>VLOOKUP(Tabla1[[#This Row],[Enfermedad Inglés]],Tabla3[[Enfermedad Inglés]:[Nombre Coloquial en TV]],3,FALSE)</f>
        <v>Mancha bacteriana</v>
      </c>
      <c r="J3890" s="1" t="str">
        <f>VLOOKUP(Tabla1[[#This Row],[Enfermedad Inglés]],Tabla3[[Enfermedad Inglés]:[Nombre Coloquial en TV]],4,FALSE)</f>
        <v>Puntos negros del tomate</v>
      </c>
      <c r="K3890" s="1" t="str">
        <f>VLOOKUP(Tabla1[[#This Row],[Enfermedad Inglés]],Tabla3[[Enfermedad Inglés]:[Nombre Coloquial en TV]],5,FALSE)</f>
        <v>Deshidratación</v>
      </c>
    </row>
    <row r="3891" spans="1:11" x14ac:dyDescent="0.2">
      <c r="A3891" s="1" t="s">
        <v>3631</v>
      </c>
      <c r="B3891" s="1" t="s">
        <v>3922</v>
      </c>
      <c r="C3891" s="1" t="s">
        <v>1217</v>
      </c>
      <c r="D3891" s="1" t="s">
        <v>3633</v>
      </c>
      <c r="E3891" s="1" t="s">
        <v>312</v>
      </c>
      <c r="F3891" s="1" t="s">
        <v>11179</v>
      </c>
      <c r="G3891" s="1" t="str">
        <f>VLOOKUP(Tabla1[[#This Row],[Planta]],Tabla3[],3,FALSE)</f>
        <v>Tomate</v>
      </c>
      <c r="H3891" s="1" t="str">
        <f>_xlfn.CONCAT(Tabla1[[#This Row],[Planta Español]],"_",IF(Tabla1[[#This Row],[Saludable]]="Si","Saludable","Enferma"))</f>
        <v>Tomate_Enferma</v>
      </c>
      <c r="I3891" s="1" t="str">
        <f>VLOOKUP(Tabla1[[#This Row],[Enfermedad Inglés]],Tabla3[[Enfermedad Inglés]:[Nombre Coloquial en TV]],3,FALSE)</f>
        <v>Mancha bacteriana</v>
      </c>
      <c r="J3891" s="1" t="str">
        <f>VLOOKUP(Tabla1[[#This Row],[Enfermedad Inglés]],Tabla3[[Enfermedad Inglés]:[Nombre Coloquial en TV]],4,FALSE)</f>
        <v>Puntos negros del tomate</v>
      </c>
      <c r="K3891" s="1" t="str">
        <f>VLOOKUP(Tabla1[[#This Row],[Enfermedad Inglés]],Tabla3[[Enfermedad Inglés]:[Nombre Coloquial en TV]],5,FALSE)</f>
        <v>Deshidratación</v>
      </c>
    </row>
    <row r="3892" spans="1:11" x14ac:dyDescent="0.2">
      <c r="A3892" s="1" t="s">
        <v>3631</v>
      </c>
      <c r="B3892" s="1" t="s">
        <v>3923</v>
      </c>
      <c r="C3892" s="1" t="s">
        <v>1217</v>
      </c>
      <c r="D3892" s="1" t="s">
        <v>3633</v>
      </c>
      <c r="E3892" s="1" t="s">
        <v>312</v>
      </c>
      <c r="F3892" s="1" t="s">
        <v>11179</v>
      </c>
      <c r="G3892" s="1" t="str">
        <f>VLOOKUP(Tabla1[[#This Row],[Planta]],Tabla3[],3,FALSE)</f>
        <v>Tomate</v>
      </c>
      <c r="H3892" s="1" t="str">
        <f>_xlfn.CONCAT(Tabla1[[#This Row],[Planta Español]],"_",IF(Tabla1[[#This Row],[Saludable]]="Si","Saludable","Enferma"))</f>
        <v>Tomate_Enferma</v>
      </c>
      <c r="I3892" s="1" t="str">
        <f>VLOOKUP(Tabla1[[#This Row],[Enfermedad Inglés]],Tabla3[[Enfermedad Inglés]:[Nombre Coloquial en TV]],3,FALSE)</f>
        <v>Mancha bacteriana</v>
      </c>
      <c r="J3892" s="1" t="str">
        <f>VLOOKUP(Tabla1[[#This Row],[Enfermedad Inglés]],Tabla3[[Enfermedad Inglés]:[Nombre Coloquial en TV]],4,FALSE)</f>
        <v>Puntos negros del tomate</v>
      </c>
      <c r="K3892" s="1" t="str">
        <f>VLOOKUP(Tabla1[[#This Row],[Enfermedad Inglés]],Tabla3[[Enfermedad Inglés]:[Nombre Coloquial en TV]],5,FALSE)</f>
        <v>Deshidratación</v>
      </c>
    </row>
    <row r="3893" spans="1:11" x14ac:dyDescent="0.2">
      <c r="A3893" s="1" t="s">
        <v>3631</v>
      </c>
      <c r="B3893" s="1" t="s">
        <v>3924</v>
      </c>
      <c r="C3893" s="1" t="s">
        <v>1217</v>
      </c>
      <c r="D3893" s="1" t="s">
        <v>3633</v>
      </c>
      <c r="E3893" s="1" t="s">
        <v>312</v>
      </c>
      <c r="F3893" s="1" t="s">
        <v>11179</v>
      </c>
      <c r="G3893" s="1" t="str">
        <f>VLOOKUP(Tabla1[[#This Row],[Planta]],Tabla3[],3,FALSE)</f>
        <v>Tomate</v>
      </c>
      <c r="H3893" s="1" t="str">
        <f>_xlfn.CONCAT(Tabla1[[#This Row],[Planta Español]],"_",IF(Tabla1[[#This Row],[Saludable]]="Si","Saludable","Enferma"))</f>
        <v>Tomate_Enferma</v>
      </c>
      <c r="I3893" s="1" t="str">
        <f>VLOOKUP(Tabla1[[#This Row],[Enfermedad Inglés]],Tabla3[[Enfermedad Inglés]:[Nombre Coloquial en TV]],3,FALSE)</f>
        <v>Mancha bacteriana</v>
      </c>
      <c r="J3893" s="1" t="str">
        <f>VLOOKUP(Tabla1[[#This Row],[Enfermedad Inglés]],Tabla3[[Enfermedad Inglés]:[Nombre Coloquial en TV]],4,FALSE)</f>
        <v>Puntos negros del tomate</v>
      </c>
      <c r="K3893" s="1" t="str">
        <f>VLOOKUP(Tabla1[[#This Row],[Enfermedad Inglés]],Tabla3[[Enfermedad Inglés]:[Nombre Coloquial en TV]],5,FALSE)</f>
        <v>Deshidratación</v>
      </c>
    </row>
    <row r="3894" spans="1:11" x14ac:dyDescent="0.2">
      <c r="A3894" s="1" t="s">
        <v>3631</v>
      </c>
      <c r="B3894" s="1" t="s">
        <v>3925</v>
      </c>
      <c r="C3894" s="1" t="s">
        <v>1217</v>
      </c>
      <c r="D3894" s="1" t="s">
        <v>3633</v>
      </c>
      <c r="E3894" s="1" t="s">
        <v>312</v>
      </c>
      <c r="F3894" s="1" t="s">
        <v>11179</v>
      </c>
      <c r="G3894" s="1" t="str">
        <f>VLOOKUP(Tabla1[[#This Row],[Planta]],Tabla3[],3,FALSE)</f>
        <v>Tomate</v>
      </c>
      <c r="H3894" s="1" t="str">
        <f>_xlfn.CONCAT(Tabla1[[#This Row],[Planta Español]],"_",IF(Tabla1[[#This Row],[Saludable]]="Si","Saludable","Enferma"))</f>
        <v>Tomate_Enferma</v>
      </c>
      <c r="I3894" s="1" t="str">
        <f>VLOOKUP(Tabla1[[#This Row],[Enfermedad Inglés]],Tabla3[[Enfermedad Inglés]:[Nombre Coloquial en TV]],3,FALSE)</f>
        <v>Mancha bacteriana</v>
      </c>
      <c r="J3894" s="1" t="str">
        <f>VLOOKUP(Tabla1[[#This Row],[Enfermedad Inglés]],Tabla3[[Enfermedad Inglés]:[Nombre Coloquial en TV]],4,FALSE)</f>
        <v>Puntos negros del tomate</v>
      </c>
      <c r="K3894" s="1" t="str">
        <f>VLOOKUP(Tabla1[[#This Row],[Enfermedad Inglés]],Tabla3[[Enfermedad Inglés]:[Nombre Coloquial en TV]],5,FALSE)</f>
        <v>Deshidratación</v>
      </c>
    </row>
    <row r="3895" spans="1:11" x14ac:dyDescent="0.2">
      <c r="A3895" s="1" t="s">
        <v>3631</v>
      </c>
      <c r="B3895" s="1" t="s">
        <v>3926</v>
      </c>
      <c r="C3895" s="1" t="s">
        <v>1217</v>
      </c>
      <c r="D3895" s="1" t="s">
        <v>3633</v>
      </c>
      <c r="E3895" s="1" t="s">
        <v>312</v>
      </c>
      <c r="F3895" s="1" t="s">
        <v>11179</v>
      </c>
      <c r="G3895" s="1" t="str">
        <f>VLOOKUP(Tabla1[[#This Row],[Planta]],Tabla3[],3,FALSE)</f>
        <v>Tomate</v>
      </c>
      <c r="H3895" s="1" t="str">
        <f>_xlfn.CONCAT(Tabla1[[#This Row],[Planta Español]],"_",IF(Tabla1[[#This Row],[Saludable]]="Si","Saludable","Enferma"))</f>
        <v>Tomate_Enferma</v>
      </c>
      <c r="I3895" s="1" t="str">
        <f>VLOOKUP(Tabla1[[#This Row],[Enfermedad Inglés]],Tabla3[[Enfermedad Inglés]:[Nombre Coloquial en TV]],3,FALSE)</f>
        <v>Mancha bacteriana</v>
      </c>
      <c r="J3895" s="1" t="str">
        <f>VLOOKUP(Tabla1[[#This Row],[Enfermedad Inglés]],Tabla3[[Enfermedad Inglés]:[Nombre Coloquial en TV]],4,FALSE)</f>
        <v>Puntos negros del tomate</v>
      </c>
      <c r="K3895" s="1" t="str">
        <f>VLOOKUP(Tabla1[[#This Row],[Enfermedad Inglés]],Tabla3[[Enfermedad Inglés]:[Nombre Coloquial en TV]],5,FALSE)</f>
        <v>Deshidratación</v>
      </c>
    </row>
    <row r="3896" spans="1:11" x14ac:dyDescent="0.2">
      <c r="A3896" s="1" t="s">
        <v>3631</v>
      </c>
      <c r="B3896" s="1" t="s">
        <v>3927</v>
      </c>
      <c r="C3896" s="1" t="s">
        <v>1217</v>
      </c>
      <c r="D3896" s="1" t="s">
        <v>3633</v>
      </c>
      <c r="E3896" s="1" t="s">
        <v>312</v>
      </c>
      <c r="F3896" s="1" t="s">
        <v>11179</v>
      </c>
      <c r="G3896" s="1" t="str">
        <f>VLOOKUP(Tabla1[[#This Row],[Planta]],Tabla3[],3,FALSE)</f>
        <v>Tomate</v>
      </c>
      <c r="H3896" s="1" t="str">
        <f>_xlfn.CONCAT(Tabla1[[#This Row],[Planta Español]],"_",IF(Tabla1[[#This Row],[Saludable]]="Si","Saludable","Enferma"))</f>
        <v>Tomate_Enferma</v>
      </c>
      <c r="I3896" s="1" t="str">
        <f>VLOOKUP(Tabla1[[#This Row],[Enfermedad Inglés]],Tabla3[[Enfermedad Inglés]:[Nombre Coloquial en TV]],3,FALSE)</f>
        <v>Mancha bacteriana</v>
      </c>
      <c r="J3896" s="1" t="str">
        <f>VLOOKUP(Tabla1[[#This Row],[Enfermedad Inglés]],Tabla3[[Enfermedad Inglés]:[Nombre Coloquial en TV]],4,FALSE)</f>
        <v>Puntos negros del tomate</v>
      </c>
      <c r="K3896" s="1" t="str">
        <f>VLOOKUP(Tabla1[[#This Row],[Enfermedad Inglés]],Tabla3[[Enfermedad Inglés]:[Nombre Coloquial en TV]],5,FALSE)</f>
        <v>Deshidratación</v>
      </c>
    </row>
    <row r="3897" spans="1:11" x14ac:dyDescent="0.2">
      <c r="A3897" s="1" t="s">
        <v>3631</v>
      </c>
      <c r="B3897" s="1" t="s">
        <v>3928</v>
      </c>
      <c r="C3897" s="1" t="s">
        <v>1217</v>
      </c>
      <c r="D3897" s="1" t="s">
        <v>3633</v>
      </c>
      <c r="E3897" s="1" t="s">
        <v>312</v>
      </c>
      <c r="F3897" s="1" t="s">
        <v>11179</v>
      </c>
      <c r="G3897" s="1" t="str">
        <f>VLOOKUP(Tabla1[[#This Row],[Planta]],Tabla3[],3,FALSE)</f>
        <v>Tomate</v>
      </c>
      <c r="H3897" s="1" t="str">
        <f>_xlfn.CONCAT(Tabla1[[#This Row],[Planta Español]],"_",IF(Tabla1[[#This Row],[Saludable]]="Si","Saludable","Enferma"))</f>
        <v>Tomate_Enferma</v>
      </c>
      <c r="I3897" s="1" t="str">
        <f>VLOOKUP(Tabla1[[#This Row],[Enfermedad Inglés]],Tabla3[[Enfermedad Inglés]:[Nombre Coloquial en TV]],3,FALSE)</f>
        <v>Mancha bacteriana</v>
      </c>
      <c r="J3897" s="1" t="str">
        <f>VLOOKUP(Tabla1[[#This Row],[Enfermedad Inglés]],Tabla3[[Enfermedad Inglés]:[Nombre Coloquial en TV]],4,FALSE)</f>
        <v>Puntos negros del tomate</v>
      </c>
      <c r="K3897" s="1" t="str">
        <f>VLOOKUP(Tabla1[[#This Row],[Enfermedad Inglés]],Tabla3[[Enfermedad Inglés]:[Nombre Coloquial en TV]],5,FALSE)</f>
        <v>Deshidratación</v>
      </c>
    </row>
    <row r="3898" spans="1:11" x14ac:dyDescent="0.2">
      <c r="A3898" s="1" t="s">
        <v>3631</v>
      </c>
      <c r="B3898" s="1" t="s">
        <v>3929</v>
      </c>
      <c r="C3898" s="1" t="s">
        <v>1217</v>
      </c>
      <c r="D3898" s="1" t="s">
        <v>3633</v>
      </c>
      <c r="E3898" s="1" t="s">
        <v>312</v>
      </c>
      <c r="F3898" s="1" t="s">
        <v>11179</v>
      </c>
      <c r="G3898" s="1" t="str">
        <f>VLOOKUP(Tabla1[[#This Row],[Planta]],Tabla3[],3,FALSE)</f>
        <v>Tomate</v>
      </c>
      <c r="H3898" s="1" t="str">
        <f>_xlfn.CONCAT(Tabla1[[#This Row],[Planta Español]],"_",IF(Tabla1[[#This Row],[Saludable]]="Si","Saludable","Enferma"))</f>
        <v>Tomate_Enferma</v>
      </c>
      <c r="I3898" s="1" t="str">
        <f>VLOOKUP(Tabla1[[#This Row],[Enfermedad Inglés]],Tabla3[[Enfermedad Inglés]:[Nombre Coloquial en TV]],3,FALSE)</f>
        <v>Mancha bacteriana</v>
      </c>
      <c r="J3898" s="1" t="str">
        <f>VLOOKUP(Tabla1[[#This Row],[Enfermedad Inglés]],Tabla3[[Enfermedad Inglés]:[Nombre Coloquial en TV]],4,FALSE)</f>
        <v>Puntos negros del tomate</v>
      </c>
      <c r="K3898" s="1" t="str">
        <f>VLOOKUP(Tabla1[[#This Row],[Enfermedad Inglés]],Tabla3[[Enfermedad Inglés]:[Nombre Coloquial en TV]],5,FALSE)</f>
        <v>Deshidratación</v>
      </c>
    </row>
    <row r="3899" spans="1:11" x14ac:dyDescent="0.2">
      <c r="A3899" s="1" t="s">
        <v>3631</v>
      </c>
      <c r="B3899" s="1" t="s">
        <v>3930</v>
      </c>
      <c r="C3899" s="1" t="s">
        <v>1217</v>
      </c>
      <c r="D3899" s="1" t="s">
        <v>3633</v>
      </c>
      <c r="E3899" s="1" t="s">
        <v>312</v>
      </c>
      <c r="F3899" s="1" t="s">
        <v>11179</v>
      </c>
      <c r="G3899" s="1" t="str">
        <f>VLOOKUP(Tabla1[[#This Row],[Planta]],Tabla3[],3,FALSE)</f>
        <v>Tomate</v>
      </c>
      <c r="H3899" s="1" t="str">
        <f>_xlfn.CONCAT(Tabla1[[#This Row],[Planta Español]],"_",IF(Tabla1[[#This Row],[Saludable]]="Si","Saludable","Enferma"))</f>
        <v>Tomate_Enferma</v>
      </c>
      <c r="I3899" s="1" t="str">
        <f>VLOOKUP(Tabla1[[#This Row],[Enfermedad Inglés]],Tabla3[[Enfermedad Inglés]:[Nombre Coloquial en TV]],3,FALSE)</f>
        <v>Mancha bacteriana</v>
      </c>
      <c r="J3899" s="1" t="str">
        <f>VLOOKUP(Tabla1[[#This Row],[Enfermedad Inglés]],Tabla3[[Enfermedad Inglés]:[Nombre Coloquial en TV]],4,FALSE)</f>
        <v>Puntos negros del tomate</v>
      </c>
      <c r="K3899" s="1" t="str">
        <f>VLOOKUP(Tabla1[[#This Row],[Enfermedad Inglés]],Tabla3[[Enfermedad Inglés]:[Nombre Coloquial en TV]],5,FALSE)</f>
        <v>Deshidratación</v>
      </c>
    </row>
    <row r="3900" spans="1:11" x14ac:dyDescent="0.2">
      <c r="A3900" s="1" t="s">
        <v>3631</v>
      </c>
      <c r="B3900" s="1" t="s">
        <v>3931</v>
      </c>
      <c r="C3900" s="1" t="s">
        <v>1217</v>
      </c>
      <c r="D3900" s="1" t="s">
        <v>3633</v>
      </c>
      <c r="E3900" s="1" t="s">
        <v>312</v>
      </c>
      <c r="F3900" s="1" t="s">
        <v>11179</v>
      </c>
      <c r="G3900" s="1" t="str">
        <f>VLOOKUP(Tabla1[[#This Row],[Planta]],Tabla3[],3,FALSE)</f>
        <v>Tomate</v>
      </c>
      <c r="H3900" s="1" t="str">
        <f>_xlfn.CONCAT(Tabla1[[#This Row],[Planta Español]],"_",IF(Tabla1[[#This Row],[Saludable]]="Si","Saludable","Enferma"))</f>
        <v>Tomate_Enferma</v>
      </c>
      <c r="I3900" s="1" t="str">
        <f>VLOOKUP(Tabla1[[#This Row],[Enfermedad Inglés]],Tabla3[[Enfermedad Inglés]:[Nombre Coloquial en TV]],3,FALSE)</f>
        <v>Mancha bacteriana</v>
      </c>
      <c r="J3900" s="1" t="str">
        <f>VLOOKUP(Tabla1[[#This Row],[Enfermedad Inglés]],Tabla3[[Enfermedad Inglés]:[Nombre Coloquial en TV]],4,FALSE)</f>
        <v>Puntos negros del tomate</v>
      </c>
      <c r="K3900" s="1" t="str">
        <f>VLOOKUP(Tabla1[[#This Row],[Enfermedad Inglés]],Tabla3[[Enfermedad Inglés]:[Nombre Coloquial en TV]],5,FALSE)</f>
        <v>Deshidratación</v>
      </c>
    </row>
    <row r="3901" spans="1:11" x14ac:dyDescent="0.2">
      <c r="A3901" s="1" t="s">
        <v>3631</v>
      </c>
      <c r="B3901" s="1" t="s">
        <v>3932</v>
      </c>
      <c r="C3901" s="1" t="s">
        <v>1217</v>
      </c>
      <c r="D3901" s="1" t="s">
        <v>3633</v>
      </c>
      <c r="E3901" s="1" t="s">
        <v>312</v>
      </c>
      <c r="F3901" s="1" t="s">
        <v>11179</v>
      </c>
      <c r="G3901" s="1" t="str">
        <f>VLOOKUP(Tabla1[[#This Row],[Planta]],Tabla3[],3,FALSE)</f>
        <v>Tomate</v>
      </c>
      <c r="H3901" s="1" t="str">
        <f>_xlfn.CONCAT(Tabla1[[#This Row],[Planta Español]],"_",IF(Tabla1[[#This Row],[Saludable]]="Si","Saludable","Enferma"))</f>
        <v>Tomate_Enferma</v>
      </c>
      <c r="I3901" s="1" t="str">
        <f>VLOOKUP(Tabla1[[#This Row],[Enfermedad Inglés]],Tabla3[[Enfermedad Inglés]:[Nombre Coloquial en TV]],3,FALSE)</f>
        <v>Mancha bacteriana</v>
      </c>
      <c r="J3901" s="1" t="str">
        <f>VLOOKUP(Tabla1[[#This Row],[Enfermedad Inglés]],Tabla3[[Enfermedad Inglés]:[Nombre Coloquial en TV]],4,FALSE)</f>
        <v>Puntos negros del tomate</v>
      </c>
      <c r="K3901" s="1" t="str">
        <f>VLOOKUP(Tabla1[[#This Row],[Enfermedad Inglés]],Tabla3[[Enfermedad Inglés]:[Nombre Coloquial en TV]],5,FALSE)</f>
        <v>Deshidratación</v>
      </c>
    </row>
    <row r="3902" spans="1:11" x14ac:dyDescent="0.2">
      <c r="A3902" s="1" t="s">
        <v>3933</v>
      </c>
      <c r="B3902" s="1" t="s">
        <v>3934</v>
      </c>
      <c r="C3902" s="1" t="s">
        <v>2425</v>
      </c>
      <c r="D3902" s="1" t="s">
        <v>3933</v>
      </c>
      <c r="E3902" s="1" t="s">
        <v>312</v>
      </c>
      <c r="F3902" s="1" t="s">
        <v>11180</v>
      </c>
      <c r="G3902" s="1" t="str">
        <f>VLOOKUP(Tabla1[[#This Row],[Planta]],Tabla3[],3,FALSE)</f>
        <v>Yuca</v>
      </c>
      <c r="H3902" s="1" t="str">
        <f>_xlfn.CONCAT(Tabla1[[#This Row],[Planta Español]],"_",IF(Tabla1[[#This Row],[Saludable]]="Si","Saludable","Enferma"))</f>
        <v>Yuca_Enferma</v>
      </c>
      <c r="I3902" s="1" t="str">
        <f>VLOOKUP(Tabla1[[#This Row],[Enfermedad Inglés]],Tabla3[[Enfermedad Inglés]:[Nombre Coloquial en TV]],3,FALSE)</f>
        <v>Bacteriosis de la yuca</v>
      </c>
      <c r="J3902" s="1" t="str">
        <f>VLOOKUP(Tabla1[[#This Row],[Enfermedad Inglés]],Tabla3[[Enfermedad Inglés]:[Nombre Coloquial en TV]],4,FALSE)</f>
        <v>Pudrición de la yuca</v>
      </c>
      <c r="K3902" s="1" t="str">
        <f>VLOOKUP(Tabla1[[#This Row],[Enfermedad Inglés]],Tabla3[[Enfermedad Inglés]:[Nombre Coloquial en TV]],5,FALSE)</f>
        <v>Podrida</v>
      </c>
    </row>
    <row r="3903" spans="1:11" x14ac:dyDescent="0.2">
      <c r="A3903" s="1" t="s">
        <v>3933</v>
      </c>
      <c r="B3903" s="1" t="s">
        <v>3935</v>
      </c>
      <c r="C3903" s="1" t="s">
        <v>2425</v>
      </c>
      <c r="D3903" s="1" t="s">
        <v>3933</v>
      </c>
      <c r="E3903" s="1" t="s">
        <v>312</v>
      </c>
      <c r="F3903" s="1" t="s">
        <v>11180</v>
      </c>
      <c r="G3903" s="1" t="str">
        <f>VLOOKUP(Tabla1[[#This Row],[Planta]],Tabla3[],3,FALSE)</f>
        <v>Yuca</v>
      </c>
      <c r="H3903" s="1" t="str">
        <f>_xlfn.CONCAT(Tabla1[[#This Row],[Planta Español]],"_",IF(Tabla1[[#This Row],[Saludable]]="Si","Saludable","Enferma"))</f>
        <v>Yuca_Enferma</v>
      </c>
      <c r="I3903" s="1" t="str">
        <f>VLOOKUP(Tabla1[[#This Row],[Enfermedad Inglés]],Tabla3[[Enfermedad Inglés]:[Nombre Coloquial en TV]],3,FALSE)</f>
        <v>Bacteriosis de la yuca</v>
      </c>
      <c r="J3903" s="1" t="str">
        <f>VLOOKUP(Tabla1[[#This Row],[Enfermedad Inglés]],Tabla3[[Enfermedad Inglés]:[Nombre Coloquial en TV]],4,FALSE)</f>
        <v>Pudrición de la yuca</v>
      </c>
      <c r="K3903" s="1" t="str">
        <f>VLOOKUP(Tabla1[[#This Row],[Enfermedad Inglés]],Tabla3[[Enfermedad Inglés]:[Nombre Coloquial en TV]],5,FALSE)</f>
        <v>Podrida</v>
      </c>
    </row>
    <row r="3904" spans="1:11" x14ac:dyDescent="0.2">
      <c r="A3904" s="1" t="s">
        <v>3933</v>
      </c>
      <c r="B3904" s="1" t="s">
        <v>3936</v>
      </c>
      <c r="C3904" s="1" t="s">
        <v>2425</v>
      </c>
      <c r="D3904" s="1" t="s">
        <v>3933</v>
      </c>
      <c r="E3904" s="1" t="s">
        <v>312</v>
      </c>
      <c r="F3904" s="1" t="s">
        <v>11180</v>
      </c>
      <c r="G3904" s="1" t="str">
        <f>VLOOKUP(Tabla1[[#This Row],[Planta]],Tabla3[],3,FALSE)</f>
        <v>Yuca</v>
      </c>
      <c r="H3904" s="1" t="str">
        <f>_xlfn.CONCAT(Tabla1[[#This Row],[Planta Español]],"_",IF(Tabla1[[#This Row],[Saludable]]="Si","Saludable","Enferma"))</f>
        <v>Yuca_Enferma</v>
      </c>
      <c r="I3904" s="1" t="str">
        <f>VLOOKUP(Tabla1[[#This Row],[Enfermedad Inglés]],Tabla3[[Enfermedad Inglés]:[Nombre Coloquial en TV]],3,FALSE)</f>
        <v>Bacteriosis de la yuca</v>
      </c>
      <c r="J3904" s="1" t="str">
        <f>VLOOKUP(Tabla1[[#This Row],[Enfermedad Inglés]],Tabla3[[Enfermedad Inglés]:[Nombre Coloquial en TV]],4,FALSE)</f>
        <v>Pudrición de la yuca</v>
      </c>
      <c r="K3904" s="1" t="str">
        <f>VLOOKUP(Tabla1[[#This Row],[Enfermedad Inglés]],Tabla3[[Enfermedad Inglés]:[Nombre Coloquial en TV]],5,FALSE)</f>
        <v>Podrida</v>
      </c>
    </row>
    <row r="3905" spans="1:11" x14ac:dyDescent="0.2">
      <c r="A3905" s="1" t="s">
        <v>3933</v>
      </c>
      <c r="B3905" s="1" t="s">
        <v>3937</v>
      </c>
      <c r="C3905" s="1" t="s">
        <v>2425</v>
      </c>
      <c r="D3905" s="1" t="s">
        <v>3933</v>
      </c>
      <c r="E3905" s="1" t="s">
        <v>312</v>
      </c>
      <c r="F3905" s="1" t="s">
        <v>11180</v>
      </c>
      <c r="G3905" s="1" t="str">
        <f>VLOOKUP(Tabla1[[#This Row],[Planta]],Tabla3[],3,FALSE)</f>
        <v>Yuca</v>
      </c>
      <c r="H3905" s="1" t="str">
        <f>_xlfn.CONCAT(Tabla1[[#This Row],[Planta Español]],"_",IF(Tabla1[[#This Row],[Saludable]]="Si","Saludable","Enferma"))</f>
        <v>Yuca_Enferma</v>
      </c>
      <c r="I3905" s="1" t="str">
        <f>VLOOKUP(Tabla1[[#This Row],[Enfermedad Inglés]],Tabla3[[Enfermedad Inglés]:[Nombre Coloquial en TV]],3,FALSE)</f>
        <v>Bacteriosis de la yuca</v>
      </c>
      <c r="J3905" s="1" t="str">
        <f>VLOOKUP(Tabla1[[#This Row],[Enfermedad Inglés]],Tabla3[[Enfermedad Inglés]:[Nombre Coloquial en TV]],4,FALSE)</f>
        <v>Pudrición de la yuca</v>
      </c>
      <c r="K3905" s="1" t="str">
        <f>VLOOKUP(Tabla1[[#This Row],[Enfermedad Inglés]],Tabla3[[Enfermedad Inglés]:[Nombre Coloquial en TV]],5,FALSE)</f>
        <v>Podrida</v>
      </c>
    </row>
    <row r="3906" spans="1:11" x14ac:dyDescent="0.2">
      <c r="A3906" s="1" t="s">
        <v>3933</v>
      </c>
      <c r="B3906" s="1" t="s">
        <v>3938</v>
      </c>
      <c r="C3906" s="1" t="s">
        <v>2425</v>
      </c>
      <c r="D3906" s="1" t="s">
        <v>3933</v>
      </c>
      <c r="E3906" s="1" t="s">
        <v>312</v>
      </c>
      <c r="F3906" s="1" t="s">
        <v>11180</v>
      </c>
      <c r="G3906" s="1" t="str">
        <f>VLOOKUP(Tabla1[[#This Row],[Planta]],Tabla3[],3,FALSE)</f>
        <v>Yuca</v>
      </c>
      <c r="H3906" s="1" t="str">
        <f>_xlfn.CONCAT(Tabla1[[#This Row],[Planta Español]],"_",IF(Tabla1[[#This Row],[Saludable]]="Si","Saludable","Enferma"))</f>
        <v>Yuca_Enferma</v>
      </c>
      <c r="I3906" s="1" t="str">
        <f>VLOOKUP(Tabla1[[#This Row],[Enfermedad Inglés]],Tabla3[[Enfermedad Inglés]:[Nombre Coloquial en TV]],3,FALSE)</f>
        <v>Bacteriosis de la yuca</v>
      </c>
      <c r="J3906" s="1" t="str">
        <f>VLOOKUP(Tabla1[[#This Row],[Enfermedad Inglés]],Tabla3[[Enfermedad Inglés]:[Nombre Coloquial en TV]],4,FALSE)</f>
        <v>Pudrición de la yuca</v>
      </c>
      <c r="K3906" s="1" t="str">
        <f>VLOOKUP(Tabla1[[#This Row],[Enfermedad Inglés]],Tabla3[[Enfermedad Inglés]:[Nombre Coloquial en TV]],5,FALSE)</f>
        <v>Podrida</v>
      </c>
    </row>
    <row r="3907" spans="1:11" x14ac:dyDescent="0.2">
      <c r="A3907" s="1" t="s">
        <v>3933</v>
      </c>
      <c r="B3907" s="1" t="s">
        <v>3939</v>
      </c>
      <c r="C3907" s="1" t="s">
        <v>2425</v>
      </c>
      <c r="D3907" s="1" t="s">
        <v>3933</v>
      </c>
      <c r="E3907" s="1" t="s">
        <v>312</v>
      </c>
      <c r="F3907" s="1" t="s">
        <v>11180</v>
      </c>
      <c r="G3907" s="1" t="str">
        <f>VLOOKUP(Tabla1[[#This Row],[Planta]],Tabla3[],3,FALSE)</f>
        <v>Yuca</v>
      </c>
      <c r="H3907" s="1" t="str">
        <f>_xlfn.CONCAT(Tabla1[[#This Row],[Planta Español]],"_",IF(Tabla1[[#This Row],[Saludable]]="Si","Saludable","Enferma"))</f>
        <v>Yuca_Enferma</v>
      </c>
      <c r="I3907" s="1" t="str">
        <f>VLOOKUP(Tabla1[[#This Row],[Enfermedad Inglés]],Tabla3[[Enfermedad Inglés]:[Nombre Coloquial en TV]],3,FALSE)</f>
        <v>Bacteriosis de la yuca</v>
      </c>
      <c r="J3907" s="1" t="str">
        <f>VLOOKUP(Tabla1[[#This Row],[Enfermedad Inglés]],Tabla3[[Enfermedad Inglés]:[Nombre Coloquial en TV]],4,FALSE)</f>
        <v>Pudrición de la yuca</v>
      </c>
      <c r="K3907" s="1" t="str">
        <f>VLOOKUP(Tabla1[[#This Row],[Enfermedad Inglés]],Tabla3[[Enfermedad Inglés]:[Nombre Coloquial en TV]],5,FALSE)</f>
        <v>Podrida</v>
      </c>
    </row>
    <row r="3908" spans="1:11" x14ac:dyDescent="0.2">
      <c r="A3908" s="1" t="s">
        <v>3933</v>
      </c>
      <c r="B3908" s="1" t="s">
        <v>3940</v>
      </c>
      <c r="C3908" s="1" t="s">
        <v>2425</v>
      </c>
      <c r="D3908" s="1" t="s">
        <v>3933</v>
      </c>
      <c r="E3908" s="1" t="s">
        <v>312</v>
      </c>
      <c r="F3908" s="1" t="s">
        <v>11180</v>
      </c>
      <c r="G3908" s="1" t="str">
        <f>VLOOKUP(Tabla1[[#This Row],[Planta]],Tabla3[],3,FALSE)</f>
        <v>Yuca</v>
      </c>
      <c r="H3908" s="1" t="str">
        <f>_xlfn.CONCAT(Tabla1[[#This Row],[Planta Español]],"_",IF(Tabla1[[#This Row],[Saludable]]="Si","Saludable","Enferma"))</f>
        <v>Yuca_Enferma</v>
      </c>
      <c r="I3908" s="1" t="str">
        <f>VLOOKUP(Tabla1[[#This Row],[Enfermedad Inglés]],Tabla3[[Enfermedad Inglés]:[Nombre Coloquial en TV]],3,FALSE)</f>
        <v>Bacteriosis de la yuca</v>
      </c>
      <c r="J3908" s="1" t="str">
        <f>VLOOKUP(Tabla1[[#This Row],[Enfermedad Inglés]],Tabla3[[Enfermedad Inglés]:[Nombre Coloquial en TV]],4,FALSE)</f>
        <v>Pudrición de la yuca</v>
      </c>
      <c r="K3908" s="1" t="str">
        <f>VLOOKUP(Tabla1[[#This Row],[Enfermedad Inglés]],Tabla3[[Enfermedad Inglés]:[Nombre Coloquial en TV]],5,FALSE)</f>
        <v>Podrida</v>
      </c>
    </row>
    <row r="3909" spans="1:11" x14ac:dyDescent="0.2">
      <c r="A3909" s="1" t="s">
        <v>3933</v>
      </c>
      <c r="B3909" s="1" t="s">
        <v>3941</v>
      </c>
      <c r="C3909" s="1" t="s">
        <v>2425</v>
      </c>
      <c r="D3909" s="1" t="s">
        <v>3933</v>
      </c>
      <c r="E3909" s="1" t="s">
        <v>312</v>
      </c>
      <c r="F3909" s="1" t="s">
        <v>11180</v>
      </c>
      <c r="G3909" s="1" t="str">
        <f>VLOOKUP(Tabla1[[#This Row],[Planta]],Tabla3[],3,FALSE)</f>
        <v>Yuca</v>
      </c>
      <c r="H3909" s="1" t="str">
        <f>_xlfn.CONCAT(Tabla1[[#This Row],[Planta Español]],"_",IF(Tabla1[[#This Row],[Saludable]]="Si","Saludable","Enferma"))</f>
        <v>Yuca_Enferma</v>
      </c>
      <c r="I3909" s="1" t="str">
        <f>VLOOKUP(Tabla1[[#This Row],[Enfermedad Inglés]],Tabla3[[Enfermedad Inglés]:[Nombre Coloquial en TV]],3,FALSE)</f>
        <v>Bacteriosis de la yuca</v>
      </c>
      <c r="J3909" s="1" t="str">
        <f>VLOOKUP(Tabla1[[#This Row],[Enfermedad Inglés]],Tabla3[[Enfermedad Inglés]:[Nombre Coloquial en TV]],4,FALSE)</f>
        <v>Pudrición de la yuca</v>
      </c>
      <c r="K3909" s="1" t="str">
        <f>VLOOKUP(Tabla1[[#This Row],[Enfermedad Inglés]],Tabla3[[Enfermedad Inglés]:[Nombre Coloquial en TV]],5,FALSE)</f>
        <v>Podrida</v>
      </c>
    </row>
    <row r="3910" spans="1:11" x14ac:dyDescent="0.2">
      <c r="A3910" s="1" t="s">
        <v>3933</v>
      </c>
      <c r="B3910" s="1" t="s">
        <v>3942</v>
      </c>
      <c r="C3910" s="1" t="s">
        <v>2425</v>
      </c>
      <c r="D3910" s="1" t="s">
        <v>3933</v>
      </c>
      <c r="E3910" s="1" t="s">
        <v>312</v>
      </c>
      <c r="F3910" s="1" t="s">
        <v>11180</v>
      </c>
      <c r="G3910" s="1" t="str">
        <f>VLOOKUP(Tabla1[[#This Row],[Planta]],Tabla3[],3,FALSE)</f>
        <v>Yuca</v>
      </c>
      <c r="H3910" s="1" t="str">
        <f>_xlfn.CONCAT(Tabla1[[#This Row],[Planta Español]],"_",IF(Tabla1[[#This Row],[Saludable]]="Si","Saludable","Enferma"))</f>
        <v>Yuca_Enferma</v>
      </c>
      <c r="I3910" s="1" t="str">
        <f>VLOOKUP(Tabla1[[#This Row],[Enfermedad Inglés]],Tabla3[[Enfermedad Inglés]:[Nombre Coloquial en TV]],3,FALSE)</f>
        <v>Bacteriosis de la yuca</v>
      </c>
      <c r="J3910" s="1" t="str">
        <f>VLOOKUP(Tabla1[[#This Row],[Enfermedad Inglés]],Tabla3[[Enfermedad Inglés]:[Nombre Coloquial en TV]],4,FALSE)</f>
        <v>Pudrición de la yuca</v>
      </c>
      <c r="K3910" s="1" t="str">
        <f>VLOOKUP(Tabla1[[#This Row],[Enfermedad Inglés]],Tabla3[[Enfermedad Inglés]:[Nombre Coloquial en TV]],5,FALSE)</f>
        <v>Podrida</v>
      </c>
    </row>
    <row r="3911" spans="1:11" x14ac:dyDescent="0.2">
      <c r="A3911" s="1" t="s">
        <v>3933</v>
      </c>
      <c r="B3911" s="1" t="s">
        <v>3943</v>
      </c>
      <c r="C3911" s="1" t="s">
        <v>2425</v>
      </c>
      <c r="D3911" s="1" t="s">
        <v>3933</v>
      </c>
      <c r="E3911" s="1" t="s">
        <v>312</v>
      </c>
      <c r="F3911" s="1" t="s">
        <v>11180</v>
      </c>
      <c r="G3911" s="1" t="str">
        <f>VLOOKUP(Tabla1[[#This Row],[Planta]],Tabla3[],3,FALSE)</f>
        <v>Yuca</v>
      </c>
      <c r="H3911" s="1" t="str">
        <f>_xlfn.CONCAT(Tabla1[[#This Row],[Planta Español]],"_",IF(Tabla1[[#This Row],[Saludable]]="Si","Saludable","Enferma"))</f>
        <v>Yuca_Enferma</v>
      </c>
      <c r="I3911" s="1" t="str">
        <f>VLOOKUP(Tabla1[[#This Row],[Enfermedad Inglés]],Tabla3[[Enfermedad Inglés]:[Nombre Coloquial en TV]],3,FALSE)</f>
        <v>Bacteriosis de la yuca</v>
      </c>
      <c r="J3911" s="1" t="str">
        <f>VLOOKUP(Tabla1[[#This Row],[Enfermedad Inglés]],Tabla3[[Enfermedad Inglés]:[Nombre Coloquial en TV]],4,FALSE)</f>
        <v>Pudrición de la yuca</v>
      </c>
      <c r="K3911" s="1" t="str">
        <f>VLOOKUP(Tabla1[[#This Row],[Enfermedad Inglés]],Tabla3[[Enfermedad Inglés]:[Nombre Coloquial en TV]],5,FALSE)</f>
        <v>Podrida</v>
      </c>
    </row>
    <row r="3912" spans="1:11" x14ac:dyDescent="0.2">
      <c r="A3912" s="1" t="s">
        <v>3933</v>
      </c>
      <c r="B3912" s="1" t="s">
        <v>3944</v>
      </c>
      <c r="C3912" s="1" t="s">
        <v>2425</v>
      </c>
      <c r="D3912" s="1" t="s">
        <v>3933</v>
      </c>
      <c r="E3912" s="1" t="s">
        <v>312</v>
      </c>
      <c r="F3912" s="1" t="s">
        <v>11180</v>
      </c>
      <c r="G3912" s="1" t="str">
        <f>VLOOKUP(Tabla1[[#This Row],[Planta]],Tabla3[],3,FALSE)</f>
        <v>Yuca</v>
      </c>
      <c r="H3912" s="1" t="str">
        <f>_xlfn.CONCAT(Tabla1[[#This Row],[Planta Español]],"_",IF(Tabla1[[#This Row],[Saludable]]="Si","Saludable","Enferma"))</f>
        <v>Yuca_Enferma</v>
      </c>
      <c r="I3912" s="1" t="str">
        <f>VLOOKUP(Tabla1[[#This Row],[Enfermedad Inglés]],Tabla3[[Enfermedad Inglés]:[Nombre Coloquial en TV]],3,FALSE)</f>
        <v>Bacteriosis de la yuca</v>
      </c>
      <c r="J3912" s="1" t="str">
        <f>VLOOKUP(Tabla1[[#This Row],[Enfermedad Inglés]],Tabla3[[Enfermedad Inglés]:[Nombre Coloquial en TV]],4,FALSE)</f>
        <v>Pudrición de la yuca</v>
      </c>
      <c r="K3912" s="1" t="str">
        <f>VLOOKUP(Tabla1[[#This Row],[Enfermedad Inglés]],Tabla3[[Enfermedad Inglés]:[Nombre Coloquial en TV]],5,FALSE)</f>
        <v>Podrida</v>
      </c>
    </row>
    <row r="3913" spans="1:11" x14ac:dyDescent="0.2">
      <c r="A3913" s="1" t="s">
        <v>3933</v>
      </c>
      <c r="B3913" s="1" t="s">
        <v>3945</v>
      </c>
      <c r="C3913" s="1" t="s">
        <v>2425</v>
      </c>
      <c r="D3913" s="1" t="s">
        <v>3933</v>
      </c>
      <c r="E3913" s="1" t="s">
        <v>312</v>
      </c>
      <c r="F3913" s="1" t="s">
        <v>11180</v>
      </c>
      <c r="G3913" s="1" t="str">
        <f>VLOOKUP(Tabla1[[#This Row],[Planta]],Tabla3[],3,FALSE)</f>
        <v>Yuca</v>
      </c>
      <c r="H3913" s="1" t="str">
        <f>_xlfn.CONCAT(Tabla1[[#This Row],[Planta Español]],"_",IF(Tabla1[[#This Row],[Saludable]]="Si","Saludable","Enferma"))</f>
        <v>Yuca_Enferma</v>
      </c>
      <c r="I3913" s="1" t="str">
        <f>VLOOKUP(Tabla1[[#This Row],[Enfermedad Inglés]],Tabla3[[Enfermedad Inglés]:[Nombre Coloquial en TV]],3,FALSE)</f>
        <v>Bacteriosis de la yuca</v>
      </c>
      <c r="J3913" s="1" t="str">
        <f>VLOOKUP(Tabla1[[#This Row],[Enfermedad Inglés]],Tabla3[[Enfermedad Inglés]:[Nombre Coloquial en TV]],4,FALSE)</f>
        <v>Pudrición de la yuca</v>
      </c>
      <c r="K3913" s="1" t="str">
        <f>VLOOKUP(Tabla1[[#This Row],[Enfermedad Inglés]],Tabla3[[Enfermedad Inglés]:[Nombre Coloquial en TV]],5,FALSE)</f>
        <v>Podrida</v>
      </c>
    </row>
    <row r="3914" spans="1:11" x14ac:dyDescent="0.2">
      <c r="A3914" s="1" t="s">
        <v>3933</v>
      </c>
      <c r="B3914" s="1" t="s">
        <v>3946</v>
      </c>
      <c r="C3914" s="1" t="s">
        <v>2425</v>
      </c>
      <c r="D3914" s="1" t="s">
        <v>3933</v>
      </c>
      <c r="E3914" s="1" t="s">
        <v>312</v>
      </c>
      <c r="F3914" s="1" t="s">
        <v>11180</v>
      </c>
      <c r="G3914" s="1" t="str">
        <f>VLOOKUP(Tabla1[[#This Row],[Planta]],Tabla3[],3,FALSE)</f>
        <v>Yuca</v>
      </c>
      <c r="H3914" s="1" t="str">
        <f>_xlfn.CONCAT(Tabla1[[#This Row],[Planta Español]],"_",IF(Tabla1[[#This Row],[Saludable]]="Si","Saludable","Enferma"))</f>
        <v>Yuca_Enferma</v>
      </c>
      <c r="I3914" s="1" t="str">
        <f>VLOOKUP(Tabla1[[#This Row],[Enfermedad Inglés]],Tabla3[[Enfermedad Inglés]:[Nombre Coloquial en TV]],3,FALSE)</f>
        <v>Bacteriosis de la yuca</v>
      </c>
      <c r="J3914" s="1" t="str">
        <f>VLOOKUP(Tabla1[[#This Row],[Enfermedad Inglés]],Tabla3[[Enfermedad Inglés]:[Nombre Coloquial en TV]],4,FALSE)</f>
        <v>Pudrición de la yuca</v>
      </c>
      <c r="K3914" s="1" t="str">
        <f>VLOOKUP(Tabla1[[#This Row],[Enfermedad Inglés]],Tabla3[[Enfermedad Inglés]:[Nombre Coloquial en TV]],5,FALSE)</f>
        <v>Podrida</v>
      </c>
    </row>
    <row r="3915" spans="1:11" x14ac:dyDescent="0.2">
      <c r="A3915" s="1" t="s">
        <v>3933</v>
      </c>
      <c r="B3915" s="1" t="s">
        <v>3947</v>
      </c>
      <c r="C3915" s="1" t="s">
        <v>2425</v>
      </c>
      <c r="D3915" s="1" t="s">
        <v>3933</v>
      </c>
      <c r="E3915" s="1" t="s">
        <v>312</v>
      </c>
      <c r="F3915" s="1" t="s">
        <v>11180</v>
      </c>
      <c r="G3915" s="1" t="str">
        <f>VLOOKUP(Tabla1[[#This Row],[Planta]],Tabla3[],3,FALSE)</f>
        <v>Yuca</v>
      </c>
      <c r="H3915" s="1" t="str">
        <f>_xlfn.CONCAT(Tabla1[[#This Row],[Planta Español]],"_",IF(Tabla1[[#This Row],[Saludable]]="Si","Saludable","Enferma"))</f>
        <v>Yuca_Enferma</v>
      </c>
      <c r="I3915" s="1" t="str">
        <f>VLOOKUP(Tabla1[[#This Row],[Enfermedad Inglés]],Tabla3[[Enfermedad Inglés]:[Nombre Coloquial en TV]],3,FALSE)</f>
        <v>Bacteriosis de la yuca</v>
      </c>
      <c r="J3915" s="1" t="str">
        <f>VLOOKUP(Tabla1[[#This Row],[Enfermedad Inglés]],Tabla3[[Enfermedad Inglés]:[Nombre Coloquial en TV]],4,FALSE)</f>
        <v>Pudrición de la yuca</v>
      </c>
      <c r="K3915" s="1" t="str">
        <f>VLOOKUP(Tabla1[[#This Row],[Enfermedad Inglés]],Tabla3[[Enfermedad Inglés]:[Nombre Coloquial en TV]],5,FALSE)</f>
        <v>Podrida</v>
      </c>
    </row>
    <row r="3916" spans="1:11" x14ac:dyDescent="0.2">
      <c r="A3916" s="1" t="s">
        <v>3933</v>
      </c>
      <c r="B3916" s="1" t="s">
        <v>3948</v>
      </c>
      <c r="C3916" s="1" t="s">
        <v>2425</v>
      </c>
      <c r="D3916" s="1" t="s">
        <v>3933</v>
      </c>
      <c r="E3916" s="1" t="s">
        <v>312</v>
      </c>
      <c r="F3916" s="1" t="s">
        <v>11180</v>
      </c>
      <c r="G3916" s="1" t="str">
        <f>VLOOKUP(Tabla1[[#This Row],[Planta]],Tabla3[],3,FALSE)</f>
        <v>Yuca</v>
      </c>
      <c r="H3916" s="1" t="str">
        <f>_xlfn.CONCAT(Tabla1[[#This Row],[Planta Español]],"_",IF(Tabla1[[#This Row],[Saludable]]="Si","Saludable","Enferma"))</f>
        <v>Yuca_Enferma</v>
      </c>
      <c r="I3916" s="1" t="str">
        <f>VLOOKUP(Tabla1[[#This Row],[Enfermedad Inglés]],Tabla3[[Enfermedad Inglés]:[Nombre Coloquial en TV]],3,FALSE)</f>
        <v>Bacteriosis de la yuca</v>
      </c>
      <c r="J3916" s="1" t="str">
        <f>VLOOKUP(Tabla1[[#This Row],[Enfermedad Inglés]],Tabla3[[Enfermedad Inglés]:[Nombre Coloquial en TV]],4,FALSE)</f>
        <v>Pudrición de la yuca</v>
      </c>
      <c r="K3916" s="1" t="str">
        <f>VLOOKUP(Tabla1[[#This Row],[Enfermedad Inglés]],Tabla3[[Enfermedad Inglés]:[Nombre Coloquial en TV]],5,FALSE)</f>
        <v>Podrida</v>
      </c>
    </row>
    <row r="3917" spans="1:11" x14ac:dyDescent="0.2">
      <c r="A3917" s="1" t="s">
        <v>3933</v>
      </c>
      <c r="B3917" s="1" t="s">
        <v>3949</v>
      </c>
      <c r="C3917" s="1" t="s">
        <v>2425</v>
      </c>
      <c r="D3917" s="1" t="s">
        <v>3933</v>
      </c>
      <c r="E3917" s="1" t="s">
        <v>312</v>
      </c>
      <c r="F3917" s="1" t="s">
        <v>11180</v>
      </c>
      <c r="G3917" s="1" t="str">
        <f>VLOOKUP(Tabla1[[#This Row],[Planta]],Tabla3[],3,FALSE)</f>
        <v>Yuca</v>
      </c>
      <c r="H3917" s="1" t="str">
        <f>_xlfn.CONCAT(Tabla1[[#This Row],[Planta Español]],"_",IF(Tabla1[[#This Row],[Saludable]]="Si","Saludable","Enferma"))</f>
        <v>Yuca_Enferma</v>
      </c>
      <c r="I3917" s="1" t="str">
        <f>VLOOKUP(Tabla1[[#This Row],[Enfermedad Inglés]],Tabla3[[Enfermedad Inglés]:[Nombre Coloquial en TV]],3,FALSE)</f>
        <v>Bacteriosis de la yuca</v>
      </c>
      <c r="J3917" s="1" t="str">
        <f>VLOOKUP(Tabla1[[#This Row],[Enfermedad Inglés]],Tabla3[[Enfermedad Inglés]:[Nombre Coloquial en TV]],4,FALSE)</f>
        <v>Pudrición de la yuca</v>
      </c>
      <c r="K3917" s="1" t="str">
        <f>VLOOKUP(Tabla1[[#This Row],[Enfermedad Inglés]],Tabla3[[Enfermedad Inglés]:[Nombre Coloquial en TV]],5,FALSE)</f>
        <v>Podrida</v>
      </c>
    </row>
    <row r="3918" spans="1:11" x14ac:dyDescent="0.2">
      <c r="A3918" s="1" t="s">
        <v>3933</v>
      </c>
      <c r="B3918" s="1" t="s">
        <v>3950</v>
      </c>
      <c r="C3918" s="1" t="s">
        <v>2425</v>
      </c>
      <c r="D3918" s="1" t="s">
        <v>3933</v>
      </c>
      <c r="E3918" s="1" t="s">
        <v>312</v>
      </c>
      <c r="F3918" s="1" t="s">
        <v>11180</v>
      </c>
      <c r="G3918" s="1" t="str">
        <f>VLOOKUP(Tabla1[[#This Row],[Planta]],Tabla3[],3,FALSE)</f>
        <v>Yuca</v>
      </c>
      <c r="H3918" s="1" t="str">
        <f>_xlfn.CONCAT(Tabla1[[#This Row],[Planta Español]],"_",IF(Tabla1[[#This Row],[Saludable]]="Si","Saludable","Enferma"))</f>
        <v>Yuca_Enferma</v>
      </c>
      <c r="I3918" s="1" t="str">
        <f>VLOOKUP(Tabla1[[#This Row],[Enfermedad Inglés]],Tabla3[[Enfermedad Inglés]:[Nombre Coloquial en TV]],3,FALSE)</f>
        <v>Bacteriosis de la yuca</v>
      </c>
      <c r="J3918" s="1" t="str">
        <f>VLOOKUP(Tabla1[[#This Row],[Enfermedad Inglés]],Tabla3[[Enfermedad Inglés]:[Nombre Coloquial en TV]],4,FALSE)</f>
        <v>Pudrición de la yuca</v>
      </c>
      <c r="K3918" s="1" t="str">
        <f>VLOOKUP(Tabla1[[#This Row],[Enfermedad Inglés]],Tabla3[[Enfermedad Inglés]:[Nombre Coloquial en TV]],5,FALSE)</f>
        <v>Podrida</v>
      </c>
    </row>
    <row r="3919" spans="1:11" x14ac:dyDescent="0.2">
      <c r="A3919" s="1" t="s">
        <v>3933</v>
      </c>
      <c r="B3919" s="1" t="s">
        <v>3951</v>
      </c>
      <c r="C3919" s="1" t="s">
        <v>2425</v>
      </c>
      <c r="D3919" s="1" t="s">
        <v>3933</v>
      </c>
      <c r="E3919" s="1" t="s">
        <v>312</v>
      </c>
      <c r="F3919" s="1" t="s">
        <v>11180</v>
      </c>
      <c r="G3919" s="1" t="str">
        <f>VLOOKUP(Tabla1[[#This Row],[Planta]],Tabla3[],3,FALSE)</f>
        <v>Yuca</v>
      </c>
      <c r="H3919" s="1" t="str">
        <f>_xlfn.CONCAT(Tabla1[[#This Row],[Planta Español]],"_",IF(Tabla1[[#This Row],[Saludable]]="Si","Saludable","Enferma"))</f>
        <v>Yuca_Enferma</v>
      </c>
      <c r="I3919" s="1" t="str">
        <f>VLOOKUP(Tabla1[[#This Row],[Enfermedad Inglés]],Tabla3[[Enfermedad Inglés]:[Nombre Coloquial en TV]],3,FALSE)</f>
        <v>Bacteriosis de la yuca</v>
      </c>
      <c r="J3919" s="1" t="str">
        <f>VLOOKUP(Tabla1[[#This Row],[Enfermedad Inglés]],Tabla3[[Enfermedad Inglés]:[Nombre Coloquial en TV]],4,FALSE)</f>
        <v>Pudrición de la yuca</v>
      </c>
      <c r="K3919" s="1" t="str">
        <f>VLOOKUP(Tabla1[[#This Row],[Enfermedad Inglés]],Tabla3[[Enfermedad Inglés]:[Nombre Coloquial en TV]],5,FALSE)</f>
        <v>Podrida</v>
      </c>
    </row>
    <row r="3920" spans="1:11" x14ac:dyDescent="0.2">
      <c r="A3920" s="1" t="s">
        <v>3933</v>
      </c>
      <c r="B3920" s="1" t="s">
        <v>3952</v>
      </c>
      <c r="C3920" s="1" t="s">
        <v>2425</v>
      </c>
      <c r="D3920" s="1" t="s">
        <v>3933</v>
      </c>
      <c r="E3920" s="1" t="s">
        <v>312</v>
      </c>
      <c r="F3920" s="1" t="s">
        <v>11180</v>
      </c>
      <c r="G3920" s="1" t="str">
        <f>VLOOKUP(Tabla1[[#This Row],[Planta]],Tabla3[],3,FALSE)</f>
        <v>Yuca</v>
      </c>
      <c r="H3920" s="1" t="str">
        <f>_xlfn.CONCAT(Tabla1[[#This Row],[Planta Español]],"_",IF(Tabla1[[#This Row],[Saludable]]="Si","Saludable","Enferma"))</f>
        <v>Yuca_Enferma</v>
      </c>
      <c r="I3920" s="1" t="str">
        <f>VLOOKUP(Tabla1[[#This Row],[Enfermedad Inglés]],Tabla3[[Enfermedad Inglés]:[Nombre Coloquial en TV]],3,FALSE)</f>
        <v>Bacteriosis de la yuca</v>
      </c>
      <c r="J3920" s="1" t="str">
        <f>VLOOKUP(Tabla1[[#This Row],[Enfermedad Inglés]],Tabla3[[Enfermedad Inglés]:[Nombre Coloquial en TV]],4,FALSE)</f>
        <v>Pudrición de la yuca</v>
      </c>
      <c r="K3920" s="1" t="str">
        <f>VLOOKUP(Tabla1[[#This Row],[Enfermedad Inglés]],Tabla3[[Enfermedad Inglés]:[Nombre Coloquial en TV]],5,FALSE)</f>
        <v>Podrida</v>
      </c>
    </row>
    <row r="3921" spans="1:11" x14ac:dyDescent="0.2">
      <c r="A3921" s="1" t="s">
        <v>3933</v>
      </c>
      <c r="B3921" s="1" t="s">
        <v>3953</v>
      </c>
      <c r="C3921" s="1" t="s">
        <v>2425</v>
      </c>
      <c r="D3921" s="1" t="s">
        <v>3933</v>
      </c>
      <c r="E3921" s="1" t="s">
        <v>312</v>
      </c>
      <c r="F3921" s="1" t="s">
        <v>11180</v>
      </c>
      <c r="G3921" s="1" t="str">
        <f>VLOOKUP(Tabla1[[#This Row],[Planta]],Tabla3[],3,FALSE)</f>
        <v>Yuca</v>
      </c>
      <c r="H3921" s="1" t="str">
        <f>_xlfn.CONCAT(Tabla1[[#This Row],[Planta Español]],"_",IF(Tabla1[[#This Row],[Saludable]]="Si","Saludable","Enferma"))</f>
        <v>Yuca_Enferma</v>
      </c>
      <c r="I3921" s="1" t="str">
        <f>VLOOKUP(Tabla1[[#This Row],[Enfermedad Inglés]],Tabla3[[Enfermedad Inglés]:[Nombre Coloquial en TV]],3,FALSE)</f>
        <v>Bacteriosis de la yuca</v>
      </c>
      <c r="J3921" s="1" t="str">
        <f>VLOOKUP(Tabla1[[#This Row],[Enfermedad Inglés]],Tabla3[[Enfermedad Inglés]:[Nombre Coloquial en TV]],4,FALSE)</f>
        <v>Pudrición de la yuca</v>
      </c>
      <c r="K3921" s="1" t="str">
        <f>VLOOKUP(Tabla1[[#This Row],[Enfermedad Inglés]],Tabla3[[Enfermedad Inglés]:[Nombre Coloquial en TV]],5,FALSE)</f>
        <v>Podrida</v>
      </c>
    </row>
    <row r="3922" spans="1:11" x14ac:dyDescent="0.2">
      <c r="A3922" s="1" t="s">
        <v>3933</v>
      </c>
      <c r="B3922" s="1" t="s">
        <v>3954</v>
      </c>
      <c r="C3922" s="1" t="s">
        <v>2425</v>
      </c>
      <c r="D3922" s="1" t="s">
        <v>3933</v>
      </c>
      <c r="E3922" s="1" t="s">
        <v>312</v>
      </c>
      <c r="F3922" s="1" t="s">
        <v>11180</v>
      </c>
      <c r="G3922" s="1" t="str">
        <f>VLOOKUP(Tabla1[[#This Row],[Planta]],Tabla3[],3,FALSE)</f>
        <v>Yuca</v>
      </c>
      <c r="H3922" s="1" t="str">
        <f>_xlfn.CONCAT(Tabla1[[#This Row],[Planta Español]],"_",IF(Tabla1[[#This Row],[Saludable]]="Si","Saludable","Enferma"))</f>
        <v>Yuca_Enferma</v>
      </c>
      <c r="I3922" s="1" t="str">
        <f>VLOOKUP(Tabla1[[#This Row],[Enfermedad Inglés]],Tabla3[[Enfermedad Inglés]:[Nombre Coloquial en TV]],3,FALSE)</f>
        <v>Bacteriosis de la yuca</v>
      </c>
      <c r="J3922" s="1" t="str">
        <f>VLOOKUP(Tabla1[[#This Row],[Enfermedad Inglés]],Tabla3[[Enfermedad Inglés]:[Nombre Coloquial en TV]],4,FALSE)</f>
        <v>Pudrición de la yuca</v>
      </c>
      <c r="K3922" s="1" t="str">
        <f>VLOOKUP(Tabla1[[#This Row],[Enfermedad Inglés]],Tabla3[[Enfermedad Inglés]:[Nombre Coloquial en TV]],5,FALSE)</f>
        <v>Podrida</v>
      </c>
    </row>
    <row r="3923" spans="1:11" x14ac:dyDescent="0.2">
      <c r="A3923" s="1" t="s">
        <v>3933</v>
      </c>
      <c r="B3923" s="1" t="s">
        <v>3955</v>
      </c>
      <c r="C3923" s="1" t="s">
        <v>2425</v>
      </c>
      <c r="D3923" s="1" t="s">
        <v>3933</v>
      </c>
      <c r="E3923" s="1" t="s">
        <v>312</v>
      </c>
      <c r="F3923" s="1" t="s">
        <v>11180</v>
      </c>
      <c r="G3923" s="1" t="str">
        <f>VLOOKUP(Tabla1[[#This Row],[Planta]],Tabla3[],3,FALSE)</f>
        <v>Yuca</v>
      </c>
      <c r="H3923" s="1" t="str">
        <f>_xlfn.CONCAT(Tabla1[[#This Row],[Planta Español]],"_",IF(Tabla1[[#This Row],[Saludable]]="Si","Saludable","Enferma"))</f>
        <v>Yuca_Enferma</v>
      </c>
      <c r="I3923" s="1" t="str">
        <f>VLOOKUP(Tabla1[[#This Row],[Enfermedad Inglés]],Tabla3[[Enfermedad Inglés]:[Nombre Coloquial en TV]],3,FALSE)</f>
        <v>Bacteriosis de la yuca</v>
      </c>
      <c r="J3923" s="1" t="str">
        <f>VLOOKUP(Tabla1[[#This Row],[Enfermedad Inglés]],Tabla3[[Enfermedad Inglés]:[Nombre Coloquial en TV]],4,FALSE)</f>
        <v>Pudrición de la yuca</v>
      </c>
      <c r="K3923" s="1" t="str">
        <f>VLOOKUP(Tabla1[[#This Row],[Enfermedad Inglés]],Tabla3[[Enfermedad Inglés]:[Nombre Coloquial en TV]],5,FALSE)</f>
        <v>Podrida</v>
      </c>
    </row>
    <row r="3924" spans="1:11" x14ac:dyDescent="0.2">
      <c r="A3924" s="1" t="s">
        <v>3933</v>
      </c>
      <c r="B3924" s="1" t="s">
        <v>3956</v>
      </c>
      <c r="C3924" s="1" t="s">
        <v>2425</v>
      </c>
      <c r="D3924" s="1" t="s">
        <v>3933</v>
      </c>
      <c r="E3924" s="1" t="s">
        <v>312</v>
      </c>
      <c r="F3924" s="1" t="s">
        <v>11180</v>
      </c>
      <c r="G3924" s="1" t="str">
        <f>VLOOKUP(Tabla1[[#This Row],[Planta]],Tabla3[],3,FALSE)</f>
        <v>Yuca</v>
      </c>
      <c r="H3924" s="1" t="str">
        <f>_xlfn.CONCAT(Tabla1[[#This Row],[Planta Español]],"_",IF(Tabla1[[#This Row],[Saludable]]="Si","Saludable","Enferma"))</f>
        <v>Yuca_Enferma</v>
      </c>
      <c r="I3924" s="1" t="str">
        <f>VLOOKUP(Tabla1[[#This Row],[Enfermedad Inglés]],Tabla3[[Enfermedad Inglés]:[Nombre Coloquial en TV]],3,FALSE)</f>
        <v>Bacteriosis de la yuca</v>
      </c>
      <c r="J3924" s="1" t="str">
        <f>VLOOKUP(Tabla1[[#This Row],[Enfermedad Inglés]],Tabla3[[Enfermedad Inglés]:[Nombre Coloquial en TV]],4,FALSE)</f>
        <v>Pudrición de la yuca</v>
      </c>
      <c r="K3924" s="1" t="str">
        <f>VLOOKUP(Tabla1[[#This Row],[Enfermedad Inglés]],Tabla3[[Enfermedad Inglés]:[Nombre Coloquial en TV]],5,FALSE)</f>
        <v>Podrida</v>
      </c>
    </row>
    <row r="3925" spans="1:11" x14ac:dyDescent="0.2">
      <c r="A3925" s="1" t="s">
        <v>3933</v>
      </c>
      <c r="B3925" s="1" t="s">
        <v>3957</v>
      </c>
      <c r="C3925" s="1" t="s">
        <v>2425</v>
      </c>
      <c r="D3925" s="1" t="s">
        <v>3933</v>
      </c>
      <c r="E3925" s="1" t="s">
        <v>312</v>
      </c>
      <c r="F3925" s="1" t="s">
        <v>11180</v>
      </c>
      <c r="G3925" s="1" t="str">
        <f>VLOOKUP(Tabla1[[#This Row],[Planta]],Tabla3[],3,FALSE)</f>
        <v>Yuca</v>
      </c>
      <c r="H3925" s="1" t="str">
        <f>_xlfn.CONCAT(Tabla1[[#This Row],[Planta Español]],"_",IF(Tabla1[[#This Row],[Saludable]]="Si","Saludable","Enferma"))</f>
        <v>Yuca_Enferma</v>
      </c>
      <c r="I3925" s="1" t="str">
        <f>VLOOKUP(Tabla1[[#This Row],[Enfermedad Inglés]],Tabla3[[Enfermedad Inglés]:[Nombre Coloquial en TV]],3,FALSE)</f>
        <v>Bacteriosis de la yuca</v>
      </c>
      <c r="J3925" s="1" t="str">
        <f>VLOOKUP(Tabla1[[#This Row],[Enfermedad Inglés]],Tabla3[[Enfermedad Inglés]:[Nombre Coloquial en TV]],4,FALSE)</f>
        <v>Pudrición de la yuca</v>
      </c>
      <c r="K3925" s="1" t="str">
        <f>VLOOKUP(Tabla1[[#This Row],[Enfermedad Inglés]],Tabla3[[Enfermedad Inglés]:[Nombre Coloquial en TV]],5,FALSE)</f>
        <v>Podrida</v>
      </c>
    </row>
    <row r="3926" spans="1:11" x14ac:dyDescent="0.2">
      <c r="A3926" s="1" t="s">
        <v>3933</v>
      </c>
      <c r="B3926" s="1" t="s">
        <v>3958</v>
      </c>
      <c r="C3926" s="1" t="s">
        <v>2425</v>
      </c>
      <c r="D3926" s="1" t="s">
        <v>3933</v>
      </c>
      <c r="E3926" s="1" t="s">
        <v>312</v>
      </c>
      <c r="F3926" s="1" t="s">
        <v>11180</v>
      </c>
      <c r="G3926" s="1" t="str">
        <f>VLOOKUP(Tabla1[[#This Row],[Planta]],Tabla3[],3,FALSE)</f>
        <v>Yuca</v>
      </c>
      <c r="H3926" s="1" t="str">
        <f>_xlfn.CONCAT(Tabla1[[#This Row],[Planta Español]],"_",IF(Tabla1[[#This Row],[Saludable]]="Si","Saludable","Enferma"))</f>
        <v>Yuca_Enferma</v>
      </c>
      <c r="I3926" s="1" t="str">
        <f>VLOOKUP(Tabla1[[#This Row],[Enfermedad Inglés]],Tabla3[[Enfermedad Inglés]:[Nombre Coloquial en TV]],3,FALSE)</f>
        <v>Bacteriosis de la yuca</v>
      </c>
      <c r="J3926" s="1" t="str">
        <f>VLOOKUP(Tabla1[[#This Row],[Enfermedad Inglés]],Tabla3[[Enfermedad Inglés]:[Nombre Coloquial en TV]],4,FALSE)</f>
        <v>Pudrición de la yuca</v>
      </c>
      <c r="K3926" s="1" t="str">
        <f>VLOOKUP(Tabla1[[#This Row],[Enfermedad Inglés]],Tabla3[[Enfermedad Inglés]:[Nombre Coloquial en TV]],5,FALSE)</f>
        <v>Podrida</v>
      </c>
    </row>
    <row r="3927" spans="1:11" x14ac:dyDescent="0.2">
      <c r="A3927" s="1" t="s">
        <v>3933</v>
      </c>
      <c r="B3927" s="1" t="s">
        <v>3959</v>
      </c>
      <c r="C3927" s="1" t="s">
        <v>2425</v>
      </c>
      <c r="D3927" s="1" t="s">
        <v>3933</v>
      </c>
      <c r="E3927" s="1" t="s">
        <v>312</v>
      </c>
      <c r="F3927" s="1" t="s">
        <v>11180</v>
      </c>
      <c r="G3927" s="1" t="str">
        <f>VLOOKUP(Tabla1[[#This Row],[Planta]],Tabla3[],3,FALSE)</f>
        <v>Yuca</v>
      </c>
      <c r="H3927" s="1" t="str">
        <f>_xlfn.CONCAT(Tabla1[[#This Row],[Planta Español]],"_",IF(Tabla1[[#This Row],[Saludable]]="Si","Saludable","Enferma"))</f>
        <v>Yuca_Enferma</v>
      </c>
      <c r="I3927" s="1" t="str">
        <f>VLOOKUP(Tabla1[[#This Row],[Enfermedad Inglés]],Tabla3[[Enfermedad Inglés]:[Nombre Coloquial en TV]],3,FALSE)</f>
        <v>Bacteriosis de la yuca</v>
      </c>
      <c r="J3927" s="1" t="str">
        <f>VLOOKUP(Tabla1[[#This Row],[Enfermedad Inglés]],Tabla3[[Enfermedad Inglés]:[Nombre Coloquial en TV]],4,FALSE)</f>
        <v>Pudrición de la yuca</v>
      </c>
      <c r="K3927" s="1" t="str">
        <f>VLOOKUP(Tabla1[[#This Row],[Enfermedad Inglés]],Tabla3[[Enfermedad Inglés]:[Nombre Coloquial en TV]],5,FALSE)</f>
        <v>Podrida</v>
      </c>
    </row>
    <row r="3928" spans="1:11" x14ac:dyDescent="0.2">
      <c r="A3928" s="1" t="s">
        <v>3933</v>
      </c>
      <c r="B3928" s="1" t="s">
        <v>3960</v>
      </c>
      <c r="C3928" s="1" t="s">
        <v>2425</v>
      </c>
      <c r="D3928" s="1" t="s">
        <v>3933</v>
      </c>
      <c r="E3928" s="1" t="s">
        <v>312</v>
      </c>
      <c r="F3928" s="1" t="s">
        <v>11180</v>
      </c>
      <c r="G3928" s="1" t="str">
        <f>VLOOKUP(Tabla1[[#This Row],[Planta]],Tabla3[],3,FALSE)</f>
        <v>Yuca</v>
      </c>
      <c r="H3928" s="1" t="str">
        <f>_xlfn.CONCAT(Tabla1[[#This Row],[Planta Español]],"_",IF(Tabla1[[#This Row],[Saludable]]="Si","Saludable","Enferma"))</f>
        <v>Yuca_Enferma</v>
      </c>
      <c r="I3928" s="1" t="str">
        <f>VLOOKUP(Tabla1[[#This Row],[Enfermedad Inglés]],Tabla3[[Enfermedad Inglés]:[Nombre Coloquial en TV]],3,FALSE)</f>
        <v>Bacteriosis de la yuca</v>
      </c>
      <c r="J3928" s="1" t="str">
        <f>VLOOKUP(Tabla1[[#This Row],[Enfermedad Inglés]],Tabla3[[Enfermedad Inglés]:[Nombre Coloquial en TV]],4,FALSE)</f>
        <v>Pudrición de la yuca</v>
      </c>
      <c r="K3928" s="1" t="str">
        <f>VLOOKUP(Tabla1[[#This Row],[Enfermedad Inglés]],Tabla3[[Enfermedad Inglés]:[Nombre Coloquial en TV]],5,FALSE)</f>
        <v>Podrida</v>
      </c>
    </row>
    <row r="3929" spans="1:11" x14ac:dyDescent="0.2">
      <c r="A3929" s="1" t="s">
        <v>3933</v>
      </c>
      <c r="B3929" s="1" t="s">
        <v>3961</v>
      </c>
      <c r="C3929" s="1" t="s">
        <v>2425</v>
      </c>
      <c r="D3929" s="1" t="s">
        <v>3933</v>
      </c>
      <c r="E3929" s="1" t="s">
        <v>312</v>
      </c>
      <c r="F3929" s="1" t="s">
        <v>11180</v>
      </c>
      <c r="G3929" s="1" t="str">
        <f>VLOOKUP(Tabla1[[#This Row],[Planta]],Tabla3[],3,FALSE)</f>
        <v>Yuca</v>
      </c>
      <c r="H3929" s="1" t="str">
        <f>_xlfn.CONCAT(Tabla1[[#This Row],[Planta Español]],"_",IF(Tabla1[[#This Row],[Saludable]]="Si","Saludable","Enferma"))</f>
        <v>Yuca_Enferma</v>
      </c>
      <c r="I3929" s="1" t="str">
        <f>VLOOKUP(Tabla1[[#This Row],[Enfermedad Inglés]],Tabla3[[Enfermedad Inglés]:[Nombre Coloquial en TV]],3,FALSE)</f>
        <v>Bacteriosis de la yuca</v>
      </c>
      <c r="J3929" s="1" t="str">
        <f>VLOOKUP(Tabla1[[#This Row],[Enfermedad Inglés]],Tabla3[[Enfermedad Inglés]:[Nombre Coloquial en TV]],4,FALSE)</f>
        <v>Pudrición de la yuca</v>
      </c>
      <c r="K3929" s="1" t="str">
        <f>VLOOKUP(Tabla1[[#This Row],[Enfermedad Inglés]],Tabla3[[Enfermedad Inglés]:[Nombre Coloquial en TV]],5,FALSE)</f>
        <v>Podrida</v>
      </c>
    </row>
    <row r="3930" spans="1:11" x14ac:dyDescent="0.2">
      <c r="A3930" s="1" t="s">
        <v>3933</v>
      </c>
      <c r="B3930" s="1" t="s">
        <v>3962</v>
      </c>
      <c r="C3930" s="1" t="s">
        <v>2425</v>
      </c>
      <c r="D3930" s="1" t="s">
        <v>3933</v>
      </c>
      <c r="E3930" s="1" t="s">
        <v>312</v>
      </c>
      <c r="F3930" s="1" t="s">
        <v>11180</v>
      </c>
      <c r="G3930" s="1" t="str">
        <f>VLOOKUP(Tabla1[[#This Row],[Planta]],Tabla3[],3,FALSE)</f>
        <v>Yuca</v>
      </c>
      <c r="H3930" s="1" t="str">
        <f>_xlfn.CONCAT(Tabla1[[#This Row],[Planta Español]],"_",IF(Tabla1[[#This Row],[Saludable]]="Si","Saludable","Enferma"))</f>
        <v>Yuca_Enferma</v>
      </c>
      <c r="I3930" s="1" t="str">
        <f>VLOOKUP(Tabla1[[#This Row],[Enfermedad Inglés]],Tabla3[[Enfermedad Inglés]:[Nombre Coloquial en TV]],3,FALSE)</f>
        <v>Bacteriosis de la yuca</v>
      </c>
      <c r="J3930" s="1" t="str">
        <f>VLOOKUP(Tabla1[[#This Row],[Enfermedad Inglés]],Tabla3[[Enfermedad Inglés]:[Nombre Coloquial en TV]],4,FALSE)</f>
        <v>Pudrición de la yuca</v>
      </c>
      <c r="K3930" s="1" t="str">
        <f>VLOOKUP(Tabla1[[#This Row],[Enfermedad Inglés]],Tabla3[[Enfermedad Inglés]:[Nombre Coloquial en TV]],5,FALSE)</f>
        <v>Podrida</v>
      </c>
    </row>
    <row r="3931" spans="1:11" x14ac:dyDescent="0.2">
      <c r="A3931" s="1" t="s">
        <v>3933</v>
      </c>
      <c r="B3931" s="1" t="s">
        <v>3963</v>
      </c>
      <c r="C3931" s="1" t="s">
        <v>2425</v>
      </c>
      <c r="D3931" s="1" t="s">
        <v>3933</v>
      </c>
      <c r="E3931" s="1" t="s">
        <v>312</v>
      </c>
      <c r="F3931" s="1" t="s">
        <v>11180</v>
      </c>
      <c r="G3931" s="1" t="str">
        <f>VLOOKUP(Tabla1[[#This Row],[Planta]],Tabla3[],3,FALSE)</f>
        <v>Yuca</v>
      </c>
      <c r="H3931" s="1" t="str">
        <f>_xlfn.CONCAT(Tabla1[[#This Row],[Planta Español]],"_",IF(Tabla1[[#This Row],[Saludable]]="Si","Saludable","Enferma"))</f>
        <v>Yuca_Enferma</v>
      </c>
      <c r="I3931" s="1" t="str">
        <f>VLOOKUP(Tabla1[[#This Row],[Enfermedad Inglés]],Tabla3[[Enfermedad Inglés]:[Nombre Coloquial en TV]],3,FALSE)</f>
        <v>Bacteriosis de la yuca</v>
      </c>
      <c r="J3931" s="1" t="str">
        <f>VLOOKUP(Tabla1[[#This Row],[Enfermedad Inglés]],Tabla3[[Enfermedad Inglés]:[Nombre Coloquial en TV]],4,FALSE)</f>
        <v>Pudrición de la yuca</v>
      </c>
      <c r="K3931" s="1" t="str">
        <f>VLOOKUP(Tabla1[[#This Row],[Enfermedad Inglés]],Tabla3[[Enfermedad Inglés]:[Nombre Coloquial en TV]],5,FALSE)</f>
        <v>Podrida</v>
      </c>
    </row>
    <row r="3932" spans="1:11" x14ac:dyDescent="0.2">
      <c r="A3932" s="1" t="s">
        <v>3933</v>
      </c>
      <c r="B3932" s="1" t="s">
        <v>3964</v>
      </c>
      <c r="C3932" s="1" t="s">
        <v>2425</v>
      </c>
      <c r="D3932" s="1" t="s">
        <v>3933</v>
      </c>
      <c r="E3932" s="1" t="s">
        <v>312</v>
      </c>
      <c r="F3932" s="1" t="s">
        <v>11180</v>
      </c>
      <c r="G3932" s="1" t="str">
        <f>VLOOKUP(Tabla1[[#This Row],[Planta]],Tabla3[],3,FALSE)</f>
        <v>Yuca</v>
      </c>
      <c r="H3932" s="1" t="str">
        <f>_xlfn.CONCAT(Tabla1[[#This Row],[Planta Español]],"_",IF(Tabla1[[#This Row],[Saludable]]="Si","Saludable","Enferma"))</f>
        <v>Yuca_Enferma</v>
      </c>
      <c r="I3932" s="1" t="str">
        <f>VLOOKUP(Tabla1[[#This Row],[Enfermedad Inglés]],Tabla3[[Enfermedad Inglés]:[Nombre Coloquial en TV]],3,FALSE)</f>
        <v>Bacteriosis de la yuca</v>
      </c>
      <c r="J3932" s="1" t="str">
        <f>VLOOKUP(Tabla1[[#This Row],[Enfermedad Inglés]],Tabla3[[Enfermedad Inglés]:[Nombre Coloquial en TV]],4,FALSE)</f>
        <v>Pudrición de la yuca</v>
      </c>
      <c r="K3932" s="1" t="str">
        <f>VLOOKUP(Tabla1[[#This Row],[Enfermedad Inglés]],Tabla3[[Enfermedad Inglés]:[Nombre Coloquial en TV]],5,FALSE)</f>
        <v>Podrida</v>
      </c>
    </row>
    <row r="3933" spans="1:11" x14ac:dyDescent="0.2">
      <c r="A3933" s="1" t="s">
        <v>3933</v>
      </c>
      <c r="B3933" s="1" t="s">
        <v>3965</v>
      </c>
      <c r="C3933" s="1" t="s">
        <v>2425</v>
      </c>
      <c r="D3933" s="1" t="s">
        <v>3933</v>
      </c>
      <c r="E3933" s="1" t="s">
        <v>312</v>
      </c>
      <c r="F3933" s="1" t="s">
        <v>11180</v>
      </c>
      <c r="G3933" s="1" t="str">
        <f>VLOOKUP(Tabla1[[#This Row],[Planta]],Tabla3[],3,FALSE)</f>
        <v>Yuca</v>
      </c>
      <c r="H3933" s="1" t="str">
        <f>_xlfn.CONCAT(Tabla1[[#This Row],[Planta Español]],"_",IF(Tabla1[[#This Row],[Saludable]]="Si","Saludable","Enferma"))</f>
        <v>Yuca_Enferma</v>
      </c>
      <c r="I3933" s="1" t="str">
        <f>VLOOKUP(Tabla1[[#This Row],[Enfermedad Inglés]],Tabla3[[Enfermedad Inglés]:[Nombre Coloquial en TV]],3,FALSE)</f>
        <v>Bacteriosis de la yuca</v>
      </c>
      <c r="J3933" s="1" t="str">
        <f>VLOOKUP(Tabla1[[#This Row],[Enfermedad Inglés]],Tabla3[[Enfermedad Inglés]:[Nombre Coloquial en TV]],4,FALSE)</f>
        <v>Pudrición de la yuca</v>
      </c>
      <c r="K3933" s="1" t="str">
        <f>VLOOKUP(Tabla1[[#This Row],[Enfermedad Inglés]],Tabla3[[Enfermedad Inglés]:[Nombre Coloquial en TV]],5,FALSE)</f>
        <v>Podrida</v>
      </c>
    </row>
    <row r="3934" spans="1:11" x14ac:dyDescent="0.2">
      <c r="A3934" s="1" t="s">
        <v>3933</v>
      </c>
      <c r="B3934" s="1" t="s">
        <v>3966</v>
      </c>
      <c r="C3934" s="1" t="s">
        <v>2425</v>
      </c>
      <c r="D3934" s="1" t="s">
        <v>3933</v>
      </c>
      <c r="E3934" s="1" t="s">
        <v>312</v>
      </c>
      <c r="F3934" s="1" t="s">
        <v>11180</v>
      </c>
      <c r="G3934" s="1" t="str">
        <f>VLOOKUP(Tabla1[[#This Row],[Planta]],Tabla3[],3,FALSE)</f>
        <v>Yuca</v>
      </c>
      <c r="H3934" s="1" t="str">
        <f>_xlfn.CONCAT(Tabla1[[#This Row],[Planta Español]],"_",IF(Tabla1[[#This Row],[Saludable]]="Si","Saludable","Enferma"))</f>
        <v>Yuca_Enferma</v>
      </c>
      <c r="I3934" s="1" t="str">
        <f>VLOOKUP(Tabla1[[#This Row],[Enfermedad Inglés]],Tabla3[[Enfermedad Inglés]:[Nombre Coloquial en TV]],3,FALSE)</f>
        <v>Bacteriosis de la yuca</v>
      </c>
      <c r="J3934" s="1" t="str">
        <f>VLOOKUP(Tabla1[[#This Row],[Enfermedad Inglés]],Tabla3[[Enfermedad Inglés]:[Nombre Coloquial en TV]],4,FALSE)</f>
        <v>Pudrición de la yuca</v>
      </c>
      <c r="K3934" s="1" t="str">
        <f>VLOOKUP(Tabla1[[#This Row],[Enfermedad Inglés]],Tabla3[[Enfermedad Inglés]:[Nombre Coloquial en TV]],5,FALSE)</f>
        <v>Podrida</v>
      </c>
    </row>
    <row r="3935" spans="1:11" x14ac:dyDescent="0.2">
      <c r="A3935" s="1" t="s">
        <v>3933</v>
      </c>
      <c r="B3935" s="1" t="s">
        <v>3967</v>
      </c>
      <c r="C3935" s="1" t="s">
        <v>2425</v>
      </c>
      <c r="D3935" s="1" t="s">
        <v>3933</v>
      </c>
      <c r="E3935" s="1" t="s">
        <v>312</v>
      </c>
      <c r="F3935" s="1" t="s">
        <v>11180</v>
      </c>
      <c r="G3935" s="1" t="str">
        <f>VLOOKUP(Tabla1[[#This Row],[Planta]],Tabla3[],3,FALSE)</f>
        <v>Yuca</v>
      </c>
      <c r="H3935" s="1" t="str">
        <f>_xlfn.CONCAT(Tabla1[[#This Row],[Planta Español]],"_",IF(Tabla1[[#This Row],[Saludable]]="Si","Saludable","Enferma"))</f>
        <v>Yuca_Enferma</v>
      </c>
      <c r="I3935" s="1" t="str">
        <f>VLOOKUP(Tabla1[[#This Row],[Enfermedad Inglés]],Tabla3[[Enfermedad Inglés]:[Nombre Coloquial en TV]],3,FALSE)</f>
        <v>Bacteriosis de la yuca</v>
      </c>
      <c r="J3935" s="1" t="str">
        <f>VLOOKUP(Tabla1[[#This Row],[Enfermedad Inglés]],Tabla3[[Enfermedad Inglés]:[Nombre Coloquial en TV]],4,FALSE)</f>
        <v>Pudrición de la yuca</v>
      </c>
      <c r="K3935" s="1" t="str">
        <f>VLOOKUP(Tabla1[[#This Row],[Enfermedad Inglés]],Tabla3[[Enfermedad Inglés]:[Nombre Coloquial en TV]],5,FALSE)</f>
        <v>Podrida</v>
      </c>
    </row>
    <row r="3936" spans="1:11" x14ac:dyDescent="0.2">
      <c r="A3936" s="1" t="s">
        <v>3933</v>
      </c>
      <c r="B3936" s="1" t="s">
        <v>3968</v>
      </c>
      <c r="C3936" s="1" t="s">
        <v>2425</v>
      </c>
      <c r="D3936" s="1" t="s">
        <v>3933</v>
      </c>
      <c r="E3936" s="1" t="s">
        <v>312</v>
      </c>
      <c r="F3936" s="1" t="s">
        <v>11180</v>
      </c>
      <c r="G3936" s="1" t="str">
        <f>VLOOKUP(Tabla1[[#This Row],[Planta]],Tabla3[],3,FALSE)</f>
        <v>Yuca</v>
      </c>
      <c r="H3936" s="1" t="str">
        <f>_xlfn.CONCAT(Tabla1[[#This Row],[Planta Español]],"_",IF(Tabla1[[#This Row],[Saludable]]="Si","Saludable","Enferma"))</f>
        <v>Yuca_Enferma</v>
      </c>
      <c r="I3936" s="1" t="str">
        <f>VLOOKUP(Tabla1[[#This Row],[Enfermedad Inglés]],Tabla3[[Enfermedad Inglés]:[Nombre Coloquial en TV]],3,FALSE)</f>
        <v>Bacteriosis de la yuca</v>
      </c>
      <c r="J3936" s="1" t="str">
        <f>VLOOKUP(Tabla1[[#This Row],[Enfermedad Inglés]],Tabla3[[Enfermedad Inglés]:[Nombre Coloquial en TV]],4,FALSE)</f>
        <v>Pudrición de la yuca</v>
      </c>
      <c r="K3936" s="1" t="str">
        <f>VLOOKUP(Tabla1[[#This Row],[Enfermedad Inglés]],Tabla3[[Enfermedad Inglés]:[Nombre Coloquial en TV]],5,FALSE)</f>
        <v>Podrida</v>
      </c>
    </row>
    <row r="3937" spans="1:11" x14ac:dyDescent="0.2">
      <c r="A3937" s="1" t="s">
        <v>3933</v>
      </c>
      <c r="B3937" s="1" t="s">
        <v>3969</v>
      </c>
      <c r="C3937" s="1" t="s">
        <v>2425</v>
      </c>
      <c r="D3937" s="1" t="s">
        <v>3933</v>
      </c>
      <c r="E3937" s="1" t="s">
        <v>312</v>
      </c>
      <c r="F3937" s="1" t="s">
        <v>11180</v>
      </c>
      <c r="G3937" s="1" t="str">
        <f>VLOOKUP(Tabla1[[#This Row],[Planta]],Tabla3[],3,FALSE)</f>
        <v>Yuca</v>
      </c>
      <c r="H3937" s="1" t="str">
        <f>_xlfn.CONCAT(Tabla1[[#This Row],[Planta Español]],"_",IF(Tabla1[[#This Row],[Saludable]]="Si","Saludable","Enferma"))</f>
        <v>Yuca_Enferma</v>
      </c>
      <c r="I3937" s="1" t="str">
        <f>VLOOKUP(Tabla1[[#This Row],[Enfermedad Inglés]],Tabla3[[Enfermedad Inglés]:[Nombre Coloquial en TV]],3,FALSE)</f>
        <v>Bacteriosis de la yuca</v>
      </c>
      <c r="J3937" s="1" t="str">
        <f>VLOOKUP(Tabla1[[#This Row],[Enfermedad Inglés]],Tabla3[[Enfermedad Inglés]:[Nombre Coloquial en TV]],4,FALSE)</f>
        <v>Pudrición de la yuca</v>
      </c>
      <c r="K3937" s="1" t="str">
        <f>VLOOKUP(Tabla1[[#This Row],[Enfermedad Inglés]],Tabla3[[Enfermedad Inglés]:[Nombre Coloquial en TV]],5,FALSE)</f>
        <v>Podrida</v>
      </c>
    </row>
    <row r="3938" spans="1:11" x14ac:dyDescent="0.2">
      <c r="A3938" s="1" t="s">
        <v>3933</v>
      </c>
      <c r="B3938" s="1" t="s">
        <v>3970</v>
      </c>
      <c r="C3938" s="1" t="s">
        <v>2425</v>
      </c>
      <c r="D3938" s="1" t="s">
        <v>3933</v>
      </c>
      <c r="E3938" s="1" t="s">
        <v>312</v>
      </c>
      <c r="F3938" s="1" t="s">
        <v>11180</v>
      </c>
      <c r="G3938" s="1" t="str">
        <f>VLOOKUP(Tabla1[[#This Row],[Planta]],Tabla3[],3,FALSE)</f>
        <v>Yuca</v>
      </c>
      <c r="H3938" s="1" t="str">
        <f>_xlfn.CONCAT(Tabla1[[#This Row],[Planta Español]],"_",IF(Tabla1[[#This Row],[Saludable]]="Si","Saludable","Enferma"))</f>
        <v>Yuca_Enferma</v>
      </c>
      <c r="I3938" s="1" t="str">
        <f>VLOOKUP(Tabla1[[#This Row],[Enfermedad Inglés]],Tabla3[[Enfermedad Inglés]:[Nombre Coloquial en TV]],3,FALSE)</f>
        <v>Bacteriosis de la yuca</v>
      </c>
      <c r="J3938" s="1" t="str">
        <f>VLOOKUP(Tabla1[[#This Row],[Enfermedad Inglés]],Tabla3[[Enfermedad Inglés]:[Nombre Coloquial en TV]],4,FALSE)</f>
        <v>Pudrición de la yuca</v>
      </c>
      <c r="K3938" s="1" t="str">
        <f>VLOOKUP(Tabla1[[#This Row],[Enfermedad Inglés]],Tabla3[[Enfermedad Inglés]:[Nombre Coloquial en TV]],5,FALSE)</f>
        <v>Podrida</v>
      </c>
    </row>
    <row r="3939" spans="1:11" x14ac:dyDescent="0.2">
      <c r="A3939" s="1" t="s">
        <v>3933</v>
      </c>
      <c r="B3939" s="1" t="s">
        <v>3971</v>
      </c>
      <c r="C3939" s="1" t="s">
        <v>2425</v>
      </c>
      <c r="D3939" s="1" t="s">
        <v>3933</v>
      </c>
      <c r="E3939" s="1" t="s">
        <v>312</v>
      </c>
      <c r="F3939" s="1" t="s">
        <v>11180</v>
      </c>
      <c r="G3939" s="1" t="str">
        <f>VLOOKUP(Tabla1[[#This Row],[Planta]],Tabla3[],3,FALSE)</f>
        <v>Yuca</v>
      </c>
      <c r="H3939" s="1" t="str">
        <f>_xlfn.CONCAT(Tabla1[[#This Row],[Planta Español]],"_",IF(Tabla1[[#This Row],[Saludable]]="Si","Saludable","Enferma"))</f>
        <v>Yuca_Enferma</v>
      </c>
      <c r="I3939" s="1" t="str">
        <f>VLOOKUP(Tabla1[[#This Row],[Enfermedad Inglés]],Tabla3[[Enfermedad Inglés]:[Nombre Coloquial en TV]],3,FALSE)</f>
        <v>Bacteriosis de la yuca</v>
      </c>
      <c r="J3939" s="1" t="str">
        <f>VLOOKUP(Tabla1[[#This Row],[Enfermedad Inglés]],Tabla3[[Enfermedad Inglés]:[Nombre Coloquial en TV]],4,FALSE)</f>
        <v>Pudrición de la yuca</v>
      </c>
      <c r="K3939" s="1" t="str">
        <f>VLOOKUP(Tabla1[[#This Row],[Enfermedad Inglés]],Tabla3[[Enfermedad Inglés]:[Nombre Coloquial en TV]],5,FALSE)</f>
        <v>Podrida</v>
      </c>
    </row>
    <row r="3940" spans="1:11" x14ac:dyDescent="0.2">
      <c r="A3940" s="1" t="s">
        <v>3933</v>
      </c>
      <c r="B3940" s="1" t="s">
        <v>3972</v>
      </c>
      <c r="C3940" s="1" t="s">
        <v>2425</v>
      </c>
      <c r="D3940" s="1" t="s">
        <v>3933</v>
      </c>
      <c r="E3940" s="1" t="s">
        <v>312</v>
      </c>
      <c r="F3940" s="1" t="s">
        <v>11180</v>
      </c>
      <c r="G3940" s="1" t="str">
        <f>VLOOKUP(Tabla1[[#This Row],[Planta]],Tabla3[],3,FALSE)</f>
        <v>Yuca</v>
      </c>
      <c r="H3940" s="1" t="str">
        <f>_xlfn.CONCAT(Tabla1[[#This Row],[Planta Español]],"_",IF(Tabla1[[#This Row],[Saludable]]="Si","Saludable","Enferma"))</f>
        <v>Yuca_Enferma</v>
      </c>
      <c r="I3940" s="1" t="str">
        <f>VLOOKUP(Tabla1[[#This Row],[Enfermedad Inglés]],Tabla3[[Enfermedad Inglés]:[Nombre Coloquial en TV]],3,FALSE)</f>
        <v>Bacteriosis de la yuca</v>
      </c>
      <c r="J3940" s="1" t="str">
        <f>VLOOKUP(Tabla1[[#This Row],[Enfermedad Inglés]],Tabla3[[Enfermedad Inglés]:[Nombre Coloquial en TV]],4,FALSE)</f>
        <v>Pudrición de la yuca</v>
      </c>
      <c r="K3940" s="1" t="str">
        <f>VLOOKUP(Tabla1[[#This Row],[Enfermedad Inglés]],Tabla3[[Enfermedad Inglés]:[Nombre Coloquial en TV]],5,FALSE)</f>
        <v>Podrida</v>
      </c>
    </row>
    <row r="3941" spans="1:11" x14ac:dyDescent="0.2">
      <c r="A3941" s="1" t="s">
        <v>3933</v>
      </c>
      <c r="B3941" s="1" t="s">
        <v>3973</v>
      </c>
      <c r="C3941" s="1" t="s">
        <v>2425</v>
      </c>
      <c r="D3941" s="1" t="s">
        <v>3933</v>
      </c>
      <c r="E3941" s="1" t="s">
        <v>312</v>
      </c>
      <c r="F3941" s="1" t="s">
        <v>11180</v>
      </c>
      <c r="G3941" s="1" t="str">
        <f>VLOOKUP(Tabla1[[#This Row],[Planta]],Tabla3[],3,FALSE)</f>
        <v>Yuca</v>
      </c>
      <c r="H3941" s="1" t="str">
        <f>_xlfn.CONCAT(Tabla1[[#This Row],[Planta Español]],"_",IF(Tabla1[[#This Row],[Saludable]]="Si","Saludable","Enferma"))</f>
        <v>Yuca_Enferma</v>
      </c>
      <c r="I3941" s="1" t="str">
        <f>VLOOKUP(Tabla1[[#This Row],[Enfermedad Inglés]],Tabla3[[Enfermedad Inglés]:[Nombre Coloquial en TV]],3,FALSE)</f>
        <v>Bacteriosis de la yuca</v>
      </c>
      <c r="J3941" s="1" t="str">
        <f>VLOOKUP(Tabla1[[#This Row],[Enfermedad Inglés]],Tabla3[[Enfermedad Inglés]:[Nombre Coloquial en TV]],4,FALSE)</f>
        <v>Pudrición de la yuca</v>
      </c>
      <c r="K3941" s="1" t="str">
        <f>VLOOKUP(Tabla1[[#This Row],[Enfermedad Inglés]],Tabla3[[Enfermedad Inglés]:[Nombre Coloquial en TV]],5,FALSE)</f>
        <v>Podrida</v>
      </c>
    </row>
    <row r="3942" spans="1:11" x14ac:dyDescent="0.2">
      <c r="A3942" s="1" t="s">
        <v>3933</v>
      </c>
      <c r="B3942" s="1" t="s">
        <v>3974</v>
      </c>
      <c r="C3942" s="1" t="s">
        <v>2425</v>
      </c>
      <c r="D3942" s="1" t="s">
        <v>3933</v>
      </c>
      <c r="E3942" s="1" t="s">
        <v>312</v>
      </c>
      <c r="F3942" s="1" t="s">
        <v>11180</v>
      </c>
      <c r="G3942" s="1" t="str">
        <f>VLOOKUP(Tabla1[[#This Row],[Planta]],Tabla3[],3,FALSE)</f>
        <v>Yuca</v>
      </c>
      <c r="H3942" s="1" t="str">
        <f>_xlfn.CONCAT(Tabla1[[#This Row],[Planta Español]],"_",IF(Tabla1[[#This Row],[Saludable]]="Si","Saludable","Enferma"))</f>
        <v>Yuca_Enferma</v>
      </c>
      <c r="I3942" s="1" t="str">
        <f>VLOOKUP(Tabla1[[#This Row],[Enfermedad Inglés]],Tabla3[[Enfermedad Inglés]:[Nombre Coloquial en TV]],3,FALSE)</f>
        <v>Bacteriosis de la yuca</v>
      </c>
      <c r="J3942" s="1" t="str">
        <f>VLOOKUP(Tabla1[[#This Row],[Enfermedad Inglés]],Tabla3[[Enfermedad Inglés]:[Nombre Coloquial en TV]],4,FALSE)</f>
        <v>Pudrición de la yuca</v>
      </c>
      <c r="K3942" s="1" t="str">
        <f>VLOOKUP(Tabla1[[#This Row],[Enfermedad Inglés]],Tabla3[[Enfermedad Inglés]:[Nombre Coloquial en TV]],5,FALSE)</f>
        <v>Podrida</v>
      </c>
    </row>
    <row r="3943" spans="1:11" x14ac:dyDescent="0.2">
      <c r="A3943" s="1" t="s">
        <v>3933</v>
      </c>
      <c r="B3943" s="1" t="s">
        <v>3975</v>
      </c>
      <c r="C3943" s="1" t="s">
        <v>2425</v>
      </c>
      <c r="D3943" s="1" t="s">
        <v>3933</v>
      </c>
      <c r="E3943" s="1" t="s">
        <v>312</v>
      </c>
      <c r="F3943" s="1" t="s">
        <v>11180</v>
      </c>
      <c r="G3943" s="1" t="str">
        <f>VLOOKUP(Tabla1[[#This Row],[Planta]],Tabla3[],3,FALSE)</f>
        <v>Yuca</v>
      </c>
      <c r="H3943" s="1" t="str">
        <f>_xlfn.CONCAT(Tabla1[[#This Row],[Planta Español]],"_",IF(Tabla1[[#This Row],[Saludable]]="Si","Saludable","Enferma"))</f>
        <v>Yuca_Enferma</v>
      </c>
      <c r="I3943" s="1" t="str">
        <f>VLOOKUP(Tabla1[[#This Row],[Enfermedad Inglés]],Tabla3[[Enfermedad Inglés]:[Nombre Coloquial en TV]],3,FALSE)</f>
        <v>Bacteriosis de la yuca</v>
      </c>
      <c r="J3943" s="1" t="str">
        <f>VLOOKUP(Tabla1[[#This Row],[Enfermedad Inglés]],Tabla3[[Enfermedad Inglés]:[Nombre Coloquial en TV]],4,FALSE)</f>
        <v>Pudrición de la yuca</v>
      </c>
      <c r="K3943" s="1" t="str">
        <f>VLOOKUP(Tabla1[[#This Row],[Enfermedad Inglés]],Tabla3[[Enfermedad Inglés]:[Nombre Coloquial en TV]],5,FALSE)</f>
        <v>Podrida</v>
      </c>
    </row>
    <row r="3944" spans="1:11" x14ac:dyDescent="0.2">
      <c r="A3944" s="1" t="s">
        <v>3933</v>
      </c>
      <c r="B3944" s="1" t="s">
        <v>3976</v>
      </c>
      <c r="C3944" s="1" t="s">
        <v>2425</v>
      </c>
      <c r="D3944" s="1" t="s">
        <v>3933</v>
      </c>
      <c r="E3944" s="1" t="s">
        <v>312</v>
      </c>
      <c r="F3944" s="1" t="s">
        <v>11180</v>
      </c>
      <c r="G3944" s="1" t="str">
        <f>VLOOKUP(Tabla1[[#This Row],[Planta]],Tabla3[],3,FALSE)</f>
        <v>Yuca</v>
      </c>
      <c r="H3944" s="1" t="str">
        <f>_xlfn.CONCAT(Tabla1[[#This Row],[Planta Español]],"_",IF(Tabla1[[#This Row],[Saludable]]="Si","Saludable","Enferma"))</f>
        <v>Yuca_Enferma</v>
      </c>
      <c r="I3944" s="1" t="str">
        <f>VLOOKUP(Tabla1[[#This Row],[Enfermedad Inglés]],Tabla3[[Enfermedad Inglés]:[Nombre Coloquial en TV]],3,FALSE)</f>
        <v>Bacteriosis de la yuca</v>
      </c>
      <c r="J3944" s="1" t="str">
        <f>VLOOKUP(Tabla1[[#This Row],[Enfermedad Inglés]],Tabla3[[Enfermedad Inglés]:[Nombre Coloquial en TV]],4,FALSE)</f>
        <v>Pudrición de la yuca</v>
      </c>
      <c r="K3944" s="1" t="str">
        <f>VLOOKUP(Tabla1[[#This Row],[Enfermedad Inglés]],Tabla3[[Enfermedad Inglés]:[Nombre Coloquial en TV]],5,FALSE)</f>
        <v>Podrida</v>
      </c>
    </row>
    <row r="3945" spans="1:11" x14ac:dyDescent="0.2">
      <c r="A3945" s="1" t="s">
        <v>3933</v>
      </c>
      <c r="B3945" s="1" t="s">
        <v>3977</v>
      </c>
      <c r="C3945" s="1" t="s">
        <v>2425</v>
      </c>
      <c r="D3945" s="1" t="s">
        <v>3933</v>
      </c>
      <c r="E3945" s="1" t="s">
        <v>312</v>
      </c>
      <c r="F3945" s="1" t="s">
        <v>11180</v>
      </c>
      <c r="G3945" s="1" t="str">
        <f>VLOOKUP(Tabla1[[#This Row],[Planta]],Tabla3[],3,FALSE)</f>
        <v>Yuca</v>
      </c>
      <c r="H3945" s="1" t="str">
        <f>_xlfn.CONCAT(Tabla1[[#This Row],[Planta Español]],"_",IF(Tabla1[[#This Row],[Saludable]]="Si","Saludable","Enferma"))</f>
        <v>Yuca_Enferma</v>
      </c>
      <c r="I3945" s="1" t="str">
        <f>VLOOKUP(Tabla1[[#This Row],[Enfermedad Inglés]],Tabla3[[Enfermedad Inglés]:[Nombre Coloquial en TV]],3,FALSE)</f>
        <v>Bacteriosis de la yuca</v>
      </c>
      <c r="J3945" s="1" t="str">
        <f>VLOOKUP(Tabla1[[#This Row],[Enfermedad Inglés]],Tabla3[[Enfermedad Inglés]:[Nombre Coloquial en TV]],4,FALSE)</f>
        <v>Pudrición de la yuca</v>
      </c>
      <c r="K3945" s="1" t="str">
        <f>VLOOKUP(Tabla1[[#This Row],[Enfermedad Inglés]],Tabla3[[Enfermedad Inglés]:[Nombre Coloquial en TV]],5,FALSE)</f>
        <v>Podrida</v>
      </c>
    </row>
    <row r="3946" spans="1:11" x14ac:dyDescent="0.2">
      <c r="A3946" s="1" t="s">
        <v>3933</v>
      </c>
      <c r="B3946" s="1" t="s">
        <v>3978</v>
      </c>
      <c r="C3946" s="1" t="s">
        <v>2425</v>
      </c>
      <c r="D3946" s="1" t="s">
        <v>3933</v>
      </c>
      <c r="E3946" s="1" t="s">
        <v>312</v>
      </c>
      <c r="F3946" s="1" t="s">
        <v>11180</v>
      </c>
      <c r="G3946" s="1" t="str">
        <f>VLOOKUP(Tabla1[[#This Row],[Planta]],Tabla3[],3,FALSE)</f>
        <v>Yuca</v>
      </c>
      <c r="H3946" s="1" t="str">
        <f>_xlfn.CONCAT(Tabla1[[#This Row],[Planta Español]],"_",IF(Tabla1[[#This Row],[Saludable]]="Si","Saludable","Enferma"))</f>
        <v>Yuca_Enferma</v>
      </c>
      <c r="I3946" s="1" t="str">
        <f>VLOOKUP(Tabla1[[#This Row],[Enfermedad Inglés]],Tabla3[[Enfermedad Inglés]:[Nombre Coloquial en TV]],3,FALSE)</f>
        <v>Bacteriosis de la yuca</v>
      </c>
      <c r="J3946" s="1" t="str">
        <f>VLOOKUP(Tabla1[[#This Row],[Enfermedad Inglés]],Tabla3[[Enfermedad Inglés]:[Nombre Coloquial en TV]],4,FALSE)</f>
        <v>Pudrición de la yuca</v>
      </c>
      <c r="K3946" s="1" t="str">
        <f>VLOOKUP(Tabla1[[#This Row],[Enfermedad Inglés]],Tabla3[[Enfermedad Inglés]:[Nombre Coloquial en TV]],5,FALSE)</f>
        <v>Podrida</v>
      </c>
    </row>
    <row r="3947" spans="1:11" x14ac:dyDescent="0.2">
      <c r="A3947" s="1" t="s">
        <v>3933</v>
      </c>
      <c r="B3947" s="1" t="s">
        <v>3979</v>
      </c>
      <c r="C3947" s="1" t="s">
        <v>2425</v>
      </c>
      <c r="D3947" s="1" t="s">
        <v>3933</v>
      </c>
      <c r="E3947" s="1" t="s">
        <v>312</v>
      </c>
      <c r="F3947" s="1" t="s">
        <v>11180</v>
      </c>
      <c r="G3947" s="1" t="str">
        <f>VLOOKUP(Tabla1[[#This Row],[Planta]],Tabla3[],3,FALSE)</f>
        <v>Yuca</v>
      </c>
      <c r="H3947" s="1" t="str">
        <f>_xlfn.CONCAT(Tabla1[[#This Row],[Planta Español]],"_",IF(Tabla1[[#This Row],[Saludable]]="Si","Saludable","Enferma"))</f>
        <v>Yuca_Enferma</v>
      </c>
      <c r="I3947" s="1" t="str">
        <f>VLOOKUP(Tabla1[[#This Row],[Enfermedad Inglés]],Tabla3[[Enfermedad Inglés]:[Nombre Coloquial en TV]],3,FALSE)</f>
        <v>Bacteriosis de la yuca</v>
      </c>
      <c r="J3947" s="1" t="str">
        <f>VLOOKUP(Tabla1[[#This Row],[Enfermedad Inglés]],Tabla3[[Enfermedad Inglés]:[Nombre Coloquial en TV]],4,FALSE)</f>
        <v>Pudrición de la yuca</v>
      </c>
      <c r="K3947" s="1" t="str">
        <f>VLOOKUP(Tabla1[[#This Row],[Enfermedad Inglés]],Tabla3[[Enfermedad Inglés]:[Nombre Coloquial en TV]],5,FALSE)</f>
        <v>Podrida</v>
      </c>
    </row>
    <row r="3948" spans="1:11" x14ac:dyDescent="0.2">
      <c r="A3948" s="1" t="s">
        <v>3933</v>
      </c>
      <c r="B3948" s="1" t="s">
        <v>3980</v>
      </c>
      <c r="C3948" s="1" t="s">
        <v>2425</v>
      </c>
      <c r="D3948" s="1" t="s">
        <v>3933</v>
      </c>
      <c r="E3948" s="1" t="s">
        <v>312</v>
      </c>
      <c r="F3948" s="1" t="s">
        <v>11180</v>
      </c>
      <c r="G3948" s="1" t="str">
        <f>VLOOKUP(Tabla1[[#This Row],[Planta]],Tabla3[],3,FALSE)</f>
        <v>Yuca</v>
      </c>
      <c r="H3948" s="1" t="str">
        <f>_xlfn.CONCAT(Tabla1[[#This Row],[Planta Español]],"_",IF(Tabla1[[#This Row],[Saludable]]="Si","Saludable","Enferma"))</f>
        <v>Yuca_Enferma</v>
      </c>
      <c r="I3948" s="1" t="str">
        <f>VLOOKUP(Tabla1[[#This Row],[Enfermedad Inglés]],Tabla3[[Enfermedad Inglés]:[Nombre Coloquial en TV]],3,FALSE)</f>
        <v>Bacteriosis de la yuca</v>
      </c>
      <c r="J3948" s="1" t="str">
        <f>VLOOKUP(Tabla1[[#This Row],[Enfermedad Inglés]],Tabla3[[Enfermedad Inglés]:[Nombre Coloquial en TV]],4,FALSE)</f>
        <v>Pudrición de la yuca</v>
      </c>
      <c r="K3948" s="1" t="str">
        <f>VLOOKUP(Tabla1[[#This Row],[Enfermedad Inglés]],Tabla3[[Enfermedad Inglés]:[Nombre Coloquial en TV]],5,FALSE)</f>
        <v>Podrida</v>
      </c>
    </row>
    <row r="3949" spans="1:11" x14ac:dyDescent="0.2">
      <c r="A3949" s="1" t="s">
        <v>3933</v>
      </c>
      <c r="B3949" s="1" t="s">
        <v>3981</v>
      </c>
      <c r="C3949" s="1" t="s">
        <v>2425</v>
      </c>
      <c r="D3949" s="1" t="s">
        <v>3933</v>
      </c>
      <c r="E3949" s="1" t="s">
        <v>312</v>
      </c>
      <c r="F3949" s="1" t="s">
        <v>11180</v>
      </c>
      <c r="G3949" s="1" t="str">
        <f>VLOOKUP(Tabla1[[#This Row],[Planta]],Tabla3[],3,FALSE)</f>
        <v>Yuca</v>
      </c>
      <c r="H3949" s="1" t="str">
        <f>_xlfn.CONCAT(Tabla1[[#This Row],[Planta Español]],"_",IF(Tabla1[[#This Row],[Saludable]]="Si","Saludable","Enferma"))</f>
        <v>Yuca_Enferma</v>
      </c>
      <c r="I3949" s="1" t="str">
        <f>VLOOKUP(Tabla1[[#This Row],[Enfermedad Inglés]],Tabla3[[Enfermedad Inglés]:[Nombre Coloquial en TV]],3,FALSE)</f>
        <v>Bacteriosis de la yuca</v>
      </c>
      <c r="J3949" s="1" t="str">
        <f>VLOOKUP(Tabla1[[#This Row],[Enfermedad Inglés]],Tabla3[[Enfermedad Inglés]:[Nombre Coloquial en TV]],4,FALSE)</f>
        <v>Pudrición de la yuca</v>
      </c>
      <c r="K3949" s="1" t="str">
        <f>VLOOKUP(Tabla1[[#This Row],[Enfermedad Inglés]],Tabla3[[Enfermedad Inglés]:[Nombre Coloquial en TV]],5,FALSE)</f>
        <v>Podrida</v>
      </c>
    </row>
    <row r="3950" spans="1:11" x14ac:dyDescent="0.2">
      <c r="A3950" s="1" t="s">
        <v>3933</v>
      </c>
      <c r="B3950" s="1" t="s">
        <v>3982</v>
      </c>
      <c r="C3950" s="1" t="s">
        <v>2425</v>
      </c>
      <c r="D3950" s="1" t="s">
        <v>3933</v>
      </c>
      <c r="E3950" s="1" t="s">
        <v>312</v>
      </c>
      <c r="F3950" s="1" t="s">
        <v>11180</v>
      </c>
      <c r="G3950" s="1" t="str">
        <f>VLOOKUP(Tabla1[[#This Row],[Planta]],Tabla3[],3,FALSE)</f>
        <v>Yuca</v>
      </c>
      <c r="H3950" s="1" t="str">
        <f>_xlfn.CONCAT(Tabla1[[#This Row],[Planta Español]],"_",IF(Tabla1[[#This Row],[Saludable]]="Si","Saludable","Enferma"))</f>
        <v>Yuca_Enferma</v>
      </c>
      <c r="I3950" s="1" t="str">
        <f>VLOOKUP(Tabla1[[#This Row],[Enfermedad Inglés]],Tabla3[[Enfermedad Inglés]:[Nombre Coloquial en TV]],3,FALSE)</f>
        <v>Bacteriosis de la yuca</v>
      </c>
      <c r="J3950" s="1" t="str">
        <f>VLOOKUP(Tabla1[[#This Row],[Enfermedad Inglés]],Tabla3[[Enfermedad Inglés]:[Nombre Coloquial en TV]],4,FALSE)</f>
        <v>Pudrición de la yuca</v>
      </c>
      <c r="K3950" s="1" t="str">
        <f>VLOOKUP(Tabla1[[#This Row],[Enfermedad Inglés]],Tabla3[[Enfermedad Inglés]:[Nombre Coloquial en TV]],5,FALSE)</f>
        <v>Podrida</v>
      </c>
    </row>
    <row r="3951" spans="1:11" x14ac:dyDescent="0.2">
      <c r="A3951" s="1" t="s">
        <v>3933</v>
      </c>
      <c r="B3951" s="1" t="s">
        <v>3983</v>
      </c>
      <c r="C3951" s="1" t="s">
        <v>2425</v>
      </c>
      <c r="D3951" s="1" t="s">
        <v>3933</v>
      </c>
      <c r="E3951" s="1" t="s">
        <v>312</v>
      </c>
      <c r="F3951" s="1" t="s">
        <v>11180</v>
      </c>
      <c r="G3951" s="1" t="str">
        <f>VLOOKUP(Tabla1[[#This Row],[Planta]],Tabla3[],3,FALSE)</f>
        <v>Yuca</v>
      </c>
      <c r="H3951" s="1" t="str">
        <f>_xlfn.CONCAT(Tabla1[[#This Row],[Planta Español]],"_",IF(Tabla1[[#This Row],[Saludable]]="Si","Saludable","Enferma"))</f>
        <v>Yuca_Enferma</v>
      </c>
      <c r="I3951" s="1" t="str">
        <f>VLOOKUP(Tabla1[[#This Row],[Enfermedad Inglés]],Tabla3[[Enfermedad Inglés]:[Nombre Coloquial en TV]],3,FALSE)</f>
        <v>Bacteriosis de la yuca</v>
      </c>
      <c r="J3951" s="1" t="str">
        <f>VLOOKUP(Tabla1[[#This Row],[Enfermedad Inglés]],Tabla3[[Enfermedad Inglés]:[Nombre Coloquial en TV]],4,FALSE)</f>
        <v>Pudrición de la yuca</v>
      </c>
      <c r="K3951" s="1" t="str">
        <f>VLOOKUP(Tabla1[[#This Row],[Enfermedad Inglés]],Tabla3[[Enfermedad Inglés]:[Nombre Coloquial en TV]],5,FALSE)</f>
        <v>Podrida</v>
      </c>
    </row>
    <row r="3952" spans="1:11" x14ac:dyDescent="0.2">
      <c r="A3952" s="1" t="s">
        <v>3933</v>
      </c>
      <c r="B3952" s="1" t="s">
        <v>3984</v>
      </c>
      <c r="C3952" s="1" t="s">
        <v>2425</v>
      </c>
      <c r="D3952" s="1" t="s">
        <v>3933</v>
      </c>
      <c r="E3952" s="1" t="s">
        <v>312</v>
      </c>
      <c r="F3952" s="1" t="s">
        <v>11180</v>
      </c>
      <c r="G3952" s="1" t="str">
        <f>VLOOKUP(Tabla1[[#This Row],[Planta]],Tabla3[],3,FALSE)</f>
        <v>Yuca</v>
      </c>
      <c r="H3952" s="1" t="str">
        <f>_xlfn.CONCAT(Tabla1[[#This Row],[Planta Español]],"_",IF(Tabla1[[#This Row],[Saludable]]="Si","Saludable","Enferma"))</f>
        <v>Yuca_Enferma</v>
      </c>
      <c r="I3952" s="1" t="str">
        <f>VLOOKUP(Tabla1[[#This Row],[Enfermedad Inglés]],Tabla3[[Enfermedad Inglés]:[Nombre Coloquial en TV]],3,FALSE)</f>
        <v>Bacteriosis de la yuca</v>
      </c>
      <c r="J3952" s="1" t="str">
        <f>VLOOKUP(Tabla1[[#This Row],[Enfermedad Inglés]],Tabla3[[Enfermedad Inglés]:[Nombre Coloquial en TV]],4,FALSE)</f>
        <v>Pudrición de la yuca</v>
      </c>
      <c r="K3952" s="1" t="str">
        <f>VLOOKUP(Tabla1[[#This Row],[Enfermedad Inglés]],Tabla3[[Enfermedad Inglés]:[Nombre Coloquial en TV]],5,FALSE)</f>
        <v>Podrida</v>
      </c>
    </row>
    <row r="3953" spans="1:11" x14ac:dyDescent="0.2">
      <c r="A3953" s="1" t="s">
        <v>3933</v>
      </c>
      <c r="B3953" s="1" t="s">
        <v>3985</v>
      </c>
      <c r="C3953" s="1" t="s">
        <v>2425</v>
      </c>
      <c r="D3953" s="1" t="s">
        <v>3933</v>
      </c>
      <c r="E3953" s="1" t="s">
        <v>312</v>
      </c>
      <c r="F3953" s="1" t="s">
        <v>11180</v>
      </c>
      <c r="G3953" s="1" t="str">
        <f>VLOOKUP(Tabla1[[#This Row],[Planta]],Tabla3[],3,FALSE)</f>
        <v>Yuca</v>
      </c>
      <c r="H3953" s="1" t="str">
        <f>_xlfn.CONCAT(Tabla1[[#This Row],[Planta Español]],"_",IF(Tabla1[[#This Row],[Saludable]]="Si","Saludable","Enferma"))</f>
        <v>Yuca_Enferma</v>
      </c>
      <c r="I3953" s="1" t="str">
        <f>VLOOKUP(Tabla1[[#This Row],[Enfermedad Inglés]],Tabla3[[Enfermedad Inglés]:[Nombre Coloquial en TV]],3,FALSE)</f>
        <v>Bacteriosis de la yuca</v>
      </c>
      <c r="J3953" s="1" t="str">
        <f>VLOOKUP(Tabla1[[#This Row],[Enfermedad Inglés]],Tabla3[[Enfermedad Inglés]:[Nombre Coloquial en TV]],4,FALSE)</f>
        <v>Pudrición de la yuca</v>
      </c>
      <c r="K3953" s="1" t="str">
        <f>VLOOKUP(Tabla1[[#This Row],[Enfermedad Inglés]],Tabla3[[Enfermedad Inglés]:[Nombre Coloquial en TV]],5,FALSE)</f>
        <v>Podrida</v>
      </c>
    </row>
    <row r="3954" spans="1:11" x14ac:dyDescent="0.2">
      <c r="A3954" s="1" t="s">
        <v>3933</v>
      </c>
      <c r="B3954" s="1" t="s">
        <v>3986</v>
      </c>
      <c r="C3954" s="1" t="s">
        <v>2425</v>
      </c>
      <c r="D3954" s="1" t="s">
        <v>3933</v>
      </c>
      <c r="E3954" s="1" t="s">
        <v>312</v>
      </c>
      <c r="F3954" s="1" t="s">
        <v>11180</v>
      </c>
      <c r="G3954" s="1" t="str">
        <f>VLOOKUP(Tabla1[[#This Row],[Planta]],Tabla3[],3,FALSE)</f>
        <v>Yuca</v>
      </c>
      <c r="H3954" s="1" t="str">
        <f>_xlfn.CONCAT(Tabla1[[#This Row],[Planta Español]],"_",IF(Tabla1[[#This Row],[Saludable]]="Si","Saludable","Enferma"))</f>
        <v>Yuca_Enferma</v>
      </c>
      <c r="I3954" s="1" t="str">
        <f>VLOOKUP(Tabla1[[#This Row],[Enfermedad Inglés]],Tabla3[[Enfermedad Inglés]:[Nombre Coloquial en TV]],3,FALSE)</f>
        <v>Bacteriosis de la yuca</v>
      </c>
      <c r="J3954" s="1" t="str">
        <f>VLOOKUP(Tabla1[[#This Row],[Enfermedad Inglés]],Tabla3[[Enfermedad Inglés]:[Nombre Coloquial en TV]],4,FALSE)</f>
        <v>Pudrición de la yuca</v>
      </c>
      <c r="K3954" s="1" t="str">
        <f>VLOOKUP(Tabla1[[#This Row],[Enfermedad Inglés]],Tabla3[[Enfermedad Inglés]:[Nombre Coloquial en TV]],5,FALSE)</f>
        <v>Podrida</v>
      </c>
    </row>
    <row r="3955" spans="1:11" x14ac:dyDescent="0.2">
      <c r="A3955" s="1" t="s">
        <v>3933</v>
      </c>
      <c r="B3955" s="1" t="s">
        <v>3987</v>
      </c>
      <c r="C3955" s="1" t="s">
        <v>2425</v>
      </c>
      <c r="D3955" s="1" t="s">
        <v>3933</v>
      </c>
      <c r="E3955" s="1" t="s">
        <v>312</v>
      </c>
      <c r="F3955" s="1" t="s">
        <v>11180</v>
      </c>
      <c r="G3955" s="1" t="str">
        <f>VLOOKUP(Tabla1[[#This Row],[Planta]],Tabla3[],3,FALSE)</f>
        <v>Yuca</v>
      </c>
      <c r="H3955" s="1" t="str">
        <f>_xlfn.CONCAT(Tabla1[[#This Row],[Planta Español]],"_",IF(Tabla1[[#This Row],[Saludable]]="Si","Saludable","Enferma"))</f>
        <v>Yuca_Enferma</v>
      </c>
      <c r="I3955" s="1" t="str">
        <f>VLOOKUP(Tabla1[[#This Row],[Enfermedad Inglés]],Tabla3[[Enfermedad Inglés]:[Nombre Coloquial en TV]],3,FALSE)</f>
        <v>Bacteriosis de la yuca</v>
      </c>
      <c r="J3955" s="1" t="str">
        <f>VLOOKUP(Tabla1[[#This Row],[Enfermedad Inglés]],Tabla3[[Enfermedad Inglés]:[Nombre Coloquial en TV]],4,FALSE)</f>
        <v>Pudrición de la yuca</v>
      </c>
      <c r="K3955" s="1" t="str">
        <f>VLOOKUP(Tabla1[[#This Row],[Enfermedad Inglés]],Tabla3[[Enfermedad Inglés]:[Nombre Coloquial en TV]],5,FALSE)</f>
        <v>Podrida</v>
      </c>
    </row>
    <row r="3956" spans="1:11" x14ac:dyDescent="0.2">
      <c r="A3956" s="1" t="s">
        <v>3933</v>
      </c>
      <c r="B3956" s="1" t="s">
        <v>3988</v>
      </c>
      <c r="C3956" s="1" t="s">
        <v>2425</v>
      </c>
      <c r="D3956" s="1" t="s">
        <v>3933</v>
      </c>
      <c r="E3956" s="1" t="s">
        <v>312</v>
      </c>
      <c r="F3956" s="1" t="s">
        <v>11180</v>
      </c>
      <c r="G3956" s="1" t="str">
        <f>VLOOKUP(Tabla1[[#This Row],[Planta]],Tabla3[],3,FALSE)</f>
        <v>Yuca</v>
      </c>
      <c r="H3956" s="1" t="str">
        <f>_xlfn.CONCAT(Tabla1[[#This Row],[Planta Español]],"_",IF(Tabla1[[#This Row],[Saludable]]="Si","Saludable","Enferma"))</f>
        <v>Yuca_Enferma</v>
      </c>
      <c r="I3956" s="1" t="str">
        <f>VLOOKUP(Tabla1[[#This Row],[Enfermedad Inglés]],Tabla3[[Enfermedad Inglés]:[Nombre Coloquial en TV]],3,FALSE)</f>
        <v>Bacteriosis de la yuca</v>
      </c>
      <c r="J3956" s="1" t="str">
        <f>VLOOKUP(Tabla1[[#This Row],[Enfermedad Inglés]],Tabla3[[Enfermedad Inglés]:[Nombre Coloquial en TV]],4,FALSE)</f>
        <v>Pudrición de la yuca</v>
      </c>
      <c r="K3956" s="1" t="str">
        <f>VLOOKUP(Tabla1[[#This Row],[Enfermedad Inglés]],Tabla3[[Enfermedad Inglés]:[Nombre Coloquial en TV]],5,FALSE)</f>
        <v>Podrida</v>
      </c>
    </row>
    <row r="3957" spans="1:11" x14ac:dyDescent="0.2">
      <c r="A3957" s="1" t="s">
        <v>3933</v>
      </c>
      <c r="B3957" s="1" t="s">
        <v>3989</v>
      </c>
      <c r="C3957" s="1" t="s">
        <v>2425</v>
      </c>
      <c r="D3957" s="1" t="s">
        <v>3933</v>
      </c>
      <c r="E3957" s="1" t="s">
        <v>312</v>
      </c>
      <c r="F3957" s="1" t="s">
        <v>11180</v>
      </c>
      <c r="G3957" s="1" t="str">
        <f>VLOOKUP(Tabla1[[#This Row],[Planta]],Tabla3[],3,FALSE)</f>
        <v>Yuca</v>
      </c>
      <c r="H3957" s="1" t="str">
        <f>_xlfn.CONCAT(Tabla1[[#This Row],[Planta Español]],"_",IF(Tabla1[[#This Row],[Saludable]]="Si","Saludable","Enferma"))</f>
        <v>Yuca_Enferma</v>
      </c>
      <c r="I3957" s="1" t="str">
        <f>VLOOKUP(Tabla1[[#This Row],[Enfermedad Inglés]],Tabla3[[Enfermedad Inglés]:[Nombre Coloquial en TV]],3,FALSE)</f>
        <v>Bacteriosis de la yuca</v>
      </c>
      <c r="J3957" s="1" t="str">
        <f>VLOOKUP(Tabla1[[#This Row],[Enfermedad Inglés]],Tabla3[[Enfermedad Inglés]:[Nombre Coloquial en TV]],4,FALSE)</f>
        <v>Pudrición de la yuca</v>
      </c>
      <c r="K3957" s="1" t="str">
        <f>VLOOKUP(Tabla1[[#This Row],[Enfermedad Inglés]],Tabla3[[Enfermedad Inglés]:[Nombre Coloquial en TV]],5,FALSE)</f>
        <v>Podrida</v>
      </c>
    </row>
    <row r="3958" spans="1:11" x14ac:dyDescent="0.2">
      <c r="A3958" s="1" t="s">
        <v>3933</v>
      </c>
      <c r="B3958" s="1" t="s">
        <v>3990</v>
      </c>
      <c r="C3958" s="1" t="s">
        <v>2425</v>
      </c>
      <c r="D3958" s="1" t="s">
        <v>3933</v>
      </c>
      <c r="E3958" s="1" t="s">
        <v>312</v>
      </c>
      <c r="F3958" s="1" t="s">
        <v>11180</v>
      </c>
      <c r="G3958" s="1" t="str">
        <f>VLOOKUP(Tabla1[[#This Row],[Planta]],Tabla3[],3,FALSE)</f>
        <v>Yuca</v>
      </c>
      <c r="H3958" s="1" t="str">
        <f>_xlfn.CONCAT(Tabla1[[#This Row],[Planta Español]],"_",IF(Tabla1[[#This Row],[Saludable]]="Si","Saludable","Enferma"))</f>
        <v>Yuca_Enferma</v>
      </c>
      <c r="I3958" s="1" t="str">
        <f>VLOOKUP(Tabla1[[#This Row],[Enfermedad Inglés]],Tabla3[[Enfermedad Inglés]:[Nombre Coloquial en TV]],3,FALSE)</f>
        <v>Bacteriosis de la yuca</v>
      </c>
      <c r="J3958" s="1" t="str">
        <f>VLOOKUP(Tabla1[[#This Row],[Enfermedad Inglés]],Tabla3[[Enfermedad Inglés]:[Nombre Coloquial en TV]],4,FALSE)</f>
        <v>Pudrición de la yuca</v>
      </c>
      <c r="K3958" s="1" t="str">
        <f>VLOOKUP(Tabla1[[#This Row],[Enfermedad Inglés]],Tabla3[[Enfermedad Inglés]:[Nombre Coloquial en TV]],5,FALSE)</f>
        <v>Podrida</v>
      </c>
    </row>
    <row r="3959" spans="1:11" x14ac:dyDescent="0.2">
      <c r="A3959" s="1" t="s">
        <v>3933</v>
      </c>
      <c r="B3959" s="1" t="s">
        <v>3991</v>
      </c>
      <c r="C3959" s="1" t="s">
        <v>2425</v>
      </c>
      <c r="D3959" s="1" t="s">
        <v>3933</v>
      </c>
      <c r="E3959" s="1" t="s">
        <v>312</v>
      </c>
      <c r="F3959" s="1" t="s">
        <v>11180</v>
      </c>
      <c r="G3959" s="1" t="str">
        <f>VLOOKUP(Tabla1[[#This Row],[Planta]],Tabla3[],3,FALSE)</f>
        <v>Yuca</v>
      </c>
      <c r="H3959" s="1" t="str">
        <f>_xlfn.CONCAT(Tabla1[[#This Row],[Planta Español]],"_",IF(Tabla1[[#This Row],[Saludable]]="Si","Saludable","Enferma"))</f>
        <v>Yuca_Enferma</v>
      </c>
      <c r="I3959" s="1" t="str">
        <f>VLOOKUP(Tabla1[[#This Row],[Enfermedad Inglés]],Tabla3[[Enfermedad Inglés]:[Nombre Coloquial en TV]],3,FALSE)</f>
        <v>Bacteriosis de la yuca</v>
      </c>
      <c r="J3959" s="1" t="str">
        <f>VLOOKUP(Tabla1[[#This Row],[Enfermedad Inglés]],Tabla3[[Enfermedad Inglés]:[Nombre Coloquial en TV]],4,FALSE)</f>
        <v>Pudrición de la yuca</v>
      </c>
      <c r="K3959" s="1" t="str">
        <f>VLOOKUP(Tabla1[[#This Row],[Enfermedad Inglés]],Tabla3[[Enfermedad Inglés]:[Nombre Coloquial en TV]],5,FALSE)</f>
        <v>Podrida</v>
      </c>
    </row>
    <row r="3960" spans="1:11" x14ac:dyDescent="0.2">
      <c r="A3960" s="1" t="s">
        <v>3933</v>
      </c>
      <c r="B3960" s="1" t="s">
        <v>3992</v>
      </c>
      <c r="C3960" s="1" t="s">
        <v>2425</v>
      </c>
      <c r="D3960" s="1" t="s">
        <v>3933</v>
      </c>
      <c r="E3960" s="1" t="s">
        <v>312</v>
      </c>
      <c r="F3960" s="1" t="s">
        <v>11180</v>
      </c>
      <c r="G3960" s="1" t="str">
        <f>VLOOKUP(Tabla1[[#This Row],[Planta]],Tabla3[],3,FALSE)</f>
        <v>Yuca</v>
      </c>
      <c r="H3960" s="1" t="str">
        <f>_xlfn.CONCAT(Tabla1[[#This Row],[Planta Español]],"_",IF(Tabla1[[#This Row],[Saludable]]="Si","Saludable","Enferma"))</f>
        <v>Yuca_Enferma</v>
      </c>
      <c r="I3960" s="1" t="str">
        <f>VLOOKUP(Tabla1[[#This Row],[Enfermedad Inglés]],Tabla3[[Enfermedad Inglés]:[Nombre Coloquial en TV]],3,FALSE)</f>
        <v>Bacteriosis de la yuca</v>
      </c>
      <c r="J3960" s="1" t="str">
        <f>VLOOKUP(Tabla1[[#This Row],[Enfermedad Inglés]],Tabla3[[Enfermedad Inglés]:[Nombre Coloquial en TV]],4,FALSE)</f>
        <v>Pudrición de la yuca</v>
      </c>
      <c r="K3960" s="1" t="str">
        <f>VLOOKUP(Tabla1[[#This Row],[Enfermedad Inglés]],Tabla3[[Enfermedad Inglés]:[Nombre Coloquial en TV]],5,FALSE)</f>
        <v>Podrida</v>
      </c>
    </row>
    <row r="3961" spans="1:11" x14ac:dyDescent="0.2">
      <c r="A3961" s="1" t="s">
        <v>3933</v>
      </c>
      <c r="B3961" s="1" t="s">
        <v>3993</v>
      </c>
      <c r="C3961" s="1" t="s">
        <v>2425</v>
      </c>
      <c r="D3961" s="1" t="s">
        <v>3933</v>
      </c>
      <c r="E3961" s="1" t="s">
        <v>312</v>
      </c>
      <c r="F3961" s="1" t="s">
        <v>11180</v>
      </c>
      <c r="G3961" s="1" t="str">
        <f>VLOOKUP(Tabla1[[#This Row],[Planta]],Tabla3[],3,FALSE)</f>
        <v>Yuca</v>
      </c>
      <c r="H3961" s="1" t="str">
        <f>_xlfn.CONCAT(Tabla1[[#This Row],[Planta Español]],"_",IF(Tabla1[[#This Row],[Saludable]]="Si","Saludable","Enferma"))</f>
        <v>Yuca_Enferma</v>
      </c>
      <c r="I3961" s="1" t="str">
        <f>VLOOKUP(Tabla1[[#This Row],[Enfermedad Inglés]],Tabla3[[Enfermedad Inglés]:[Nombre Coloquial en TV]],3,FALSE)</f>
        <v>Bacteriosis de la yuca</v>
      </c>
      <c r="J3961" s="1" t="str">
        <f>VLOOKUP(Tabla1[[#This Row],[Enfermedad Inglés]],Tabla3[[Enfermedad Inglés]:[Nombre Coloquial en TV]],4,FALSE)</f>
        <v>Pudrición de la yuca</v>
      </c>
      <c r="K3961" s="1" t="str">
        <f>VLOOKUP(Tabla1[[#This Row],[Enfermedad Inglés]],Tabla3[[Enfermedad Inglés]:[Nombre Coloquial en TV]],5,FALSE)</f>
        <v>Podrida</v>
      </c>
    </row>
    <row r="3962" spans="1:11" x14ac:dyDescent="0.2">
      <c r="A3962" s="1" t="s">
        <v>3933</v>
      </c>
      <c r="B3962" s="1" t="s">
        <v>3994</v>
      </c>
      <c r="C3962" s="1" t="s">
        <v>2425</v>
      </c>
      <c r="D3962" s="1" t="s">
        <v>3933</v>
      </c>
      <c r="E3962" s="1" t="s">
        <v>312</v>
      </c>
      <c r="F3962" s="1" t="s">
        <v>11180</v>
      </c>
      <c r="G3962" s="1" t="str">
        <f>VLOOKUP(Tabla1[[#This Row],[Planta]],Tabla3[],3,FALSE)</f>
        <v>Yuca</v>
      </c>
      <c r="H3962" s="1" t="str">
        <f>_xlfn.CONCAT(Tabla1[[#This Row],[Planta Español]],"_",IF(Tabla1[[#This Row],[Saludable]]="Si","Saludable","Enferma"))</f>
        <v>Yuca_Enferma</v>
      </c>
      <c r="I3962" s="1" t="str">
        <f>VLOOKUP(Tabla1[[#This Row],[Enfermedad Inglés]],Tabla3[[Enfermedad Inglés]:[Nombre Coloquial en TV]],3,FALSE)</f>
        <v>Bacteriosis de la yuca</v>
      </c>
      <c r="J3962" s="1" t="str">
        <f>VLOOKUP(Tabla1[[#This Row],[Enfermedad Inglés]],Tabla3[[Enfermedad Inglés]:[Nombre Coloquial en TV]],4,FALSE)</f>
        <v>Pudrición de la yuca</v>
      </c>
      <c r="K3962" s="1" t="str">
        <f>VLOOKUP(Tabla1[[#This Row],[Enfermedad Inglés]],Tabla3[[Enfermedad Inglés]:[Nombre Coloquial en TV]],5,FALSE)</f>
        <v>Podrida</v>
      </c>
    </row>
    <row r="3963" spans="1:11" x14ac:dyDescent="0.2">
      <c r="A3963" s="1" t="s">
        <v>3933</v>
      </c>
      <c r="B3963" s="1" t="s">
        <v>3995</v>
      </c>
      <c r="C3963" s="1" t="s">
        <v>2425</v>
      </c>
      <c r="D3963" s="1" t="s">
        <v>3933</v>
      </c>
      <c r="E3963" s="1" t="s">
        <v>312</v>
      </c>
      <c r="F3963" s="1" t="s">
        <v>11180</v>
      </c>
      <c r="G3963" s="1" t="str">
        <f>VLOOKUP(Tabla1[[#This Row],[Planta]],Tabla3[],3,FALSE)</f>
        <v>Yuca</v>
      </c>
      <c r="H3963" s="1" t="str">
        <f>_xlfn.CONCAT(Tabla1[[#This Row],[Planta Español]],"_",IF(Tabla1[[#This Row],[Saludable]]="Si","Saludable","Enferma"))</f>
        <v>Yuca_Enferma</v>
      </c>
      <c r="I3963" s="1" t="str">
        <f>VLOOKUP(Tabla1[[#This Row],[Enfermedad Inglés]],Tabla3[[Enfermedad Inglés]:[Nombre Coloquial en TV]],3,FALSE)</f>
        <v>Bacteriosis de la yuca</v>
      </c>
      <c r="J3963" s="1" t="str">
        <f>VLOOKUP(Tabla1[[#This Row],[Enfermedad Inglés]],Tabla3[[Enfermedad Inglés]:[Nombre Coloquial en TV]],4,FALSE)</f>
        <v>Pudrición de la yuca</v>
      </c>
      <c r="K3963" s="1" t="str">
        <f>VLOOKUP(Tabla1[[#This Row],[Enfermedad Inglés]],Tabla3[[Enfermedad Inglés]:[Nombre Coloquial en TV]],5,FALSE)</f>
        <v>Podrida</v>
      </c>
    </row>
    <row r="3964" spans="1:11" x14ac:dyDescent="0.2">
      <c r="A3964" s="1" t="s">
        <v>3933</v>
      </c>
      <c r="B3964" s="1" t="s">
        <v>3996</v>
      </c>
      <c r="C3964" s="1" t="s">
        <v>2425</v>
      </c>
      <c r="D3964" s="1" t="s">
        <v>3933</v>
      </c>
      <c r="E3964" s="1" t="s">
        <v>312</v>
      </c>
      <c r="F3964" s="1" t="s">
        <v>11180</v>
      </c>
      <c r="G3964" s="1" t="str">
        <f>VLOOKUP(Tabla1[[#This Row],[Planta]],Tabla3[],3,FALSE)</f>
        <v>Yuca</v>
      </c>
      <c r="H3964" s="1" t="str">
        <f>_xlfn.CONCAT(Tabla1[[#This Row],[Planta Español]],"_",IF(Tabla1[[#This Row],[Saludable]]="Si","Saludable","Enferma"))</f>
        <v>Yuca_Enferma</v>
      </c>
      <c r="I3964" s="1" t="str">
        <f>VLOOKUP(Tabla1[[#This Row],[Enfermedad Inglés]],Tabla3[[Enfermedad Inglés]:[Nombre Coloquial en TV]],3,FALSE)</f>
        <v>Bacteriosis de la yuca</v>
      </c>
      <c r="J3964" s="1" t="str">
        <f>VLOOKUP(Tabla1[[#This Row],[Enfermedad Inglés]],Tabla3[[Enfermedad Inglés]:[Nombre Coloquial en TV]],4,FALSE)</f>
        <v>Pudrición de la yuca</v>
      </c>
      <c r="K3964" s="1" t="str">
        <f>VLOOKUP(Tabla1[[#This Row],[Enfermedad Inglés]],Tabla3[[Enfermedad Inglés]:[Nombre Coloquial en TV]],5,FALSE)</f>
        <v>Podrida</v>
      </c>
    </row>
    <row r="3965" spans="1:11" x14ac:dyDescent="0.2">
      <c r="A3965" s="1" t="s">
        <v>3933</v>
      </c>
      <c r="B3965" s="1" t="s">
        <v>3997</v>
      </c>
      <c r="C3965" s="1" t="s">
        <v>2425</v>
      </c>
      <c r="D3965" s="1" t="s">
        <v>3933</v>
      </c>
      <c r="E3965" s="1" t="s">
        <v>312</v>
      </c>
      <c r="F3965" s="1" t="s">
        <v>11180</v>
      </c>
      <c r="G3965" s="1" t="str">
        <f>VLOOKUP(Tabla1[[#This Row],[Planta]],Tabla3[],3,FALSE)</f>
        <v>Yuca</v>
      </c>
      <c r="H3965" s="1" t="str">
        <f>_xlfn.CONCAT(Tabla1[[#This Row],[Planta Español]],"_",IF(Tabla1[[#This Row],[Saludable]]="Si","Saludable","Enferma"))</f>
        <v>Yuca_Enferma</v>
      </c>
      <c r="I3965" s="1" t="str">
        <f>VLOOKUP(Tabla1[[#This Row],[Enfermedad Inglés]],Tabla3[[Enfermedad Inglés]:[Nombre Coloquial en TV]],3,FALSE)</f>
        <v>Bacteriosis de la yuca</v>
      </c>
      <c r="J3965" s="1" t="str">
        <f>VLOOKUP(Tabla1[[#This Row],[Enfermedad Inglés]],Tabla3[[Enfermedad Inglés]:[Nombre Coloquial en TV]],4,FALSE)</f>
        <v>Pudrición de la yuca</v>
      </c>
      <c r="K3965" s="1" t="str">
        <f>VLOOKUP(Tabla1[[#This Row],[Enfermedad Inglés]],Tabla3[[Enfermedad Inglés]:[Nombre Coloquial en TV]],5,FALSE)</f>
        <v>Podrida</v>
      </c>
    </row>
    <row r="3966" spans="1:11" x14ac:dyDescent="0.2">
      <c r="A3966" s="1" t="s">
        <v>3933</v>
      </c>
      <c r="B3966" s="1" t="s">
        <v>3998</v>
      </c>
      <c r="C3966" s="1" t="s">
        <v>2425</v>
      </c>
      <c r="D3966" s="1" t="s">
        <v>3933</v>
      </c>
      <c r="E3966" s="1" t="s">
        <v>312</v>
      </c>
      <c r="F3966" s="1" t="s">
        <v>11180</v>
      </c>
      <c r="G3966" s="1" t="str">
        <f>VLOOKUP(Tabla1[[#This Row],[Planta]],Tabla3[],3,FALSE)</f>
        <v>Yuca</v>
      </c>
      <c r="H3966" s="1" t="str">
        <f>_xlfn.CONCAT(Tabla1[[#This Row],[Planta Español]],"_",IF(Tabla1[[#This Row],[Saludable]]="Si","Saludable","Enferma"))</f>
        <v>Yuca_Enferma</v>
      </c>
      <c r="I3966" s="1" t="str">
        <f>VLOOKUP(Tabla1[[#This Row],[Enfermedad Inglés]],Tabla3[[Enfermedad Inglés]:[Nombre Coloquial en TV]],3,FALSE)</f>
        <v>Bacteriosis de la yuca</v>
      </c>
      <c r="J3966" s="1" t="str">
        <f>VLOOKUP(Tabla1[[#This Row],[Enfermedad Inglés]],Tabla3[[Enfermedad Inglés]:[Nombre Coloquial en TV]],4,FALSE)</f>
        <v>Pudrición de la yuca</v>
      </c>
      <c r="K3966" s="1" t="str">
        <f>VLOOKUP(Tabla1[[#This Row],[Enfermedad Inglés]],Tabla3[[Enfermedad Inglés]:[Nombre Coloquial en TV]],5,FALSE)</f>
        <v>Podrida</v>
      </c>
    </row>
    <row r="3967" spans="1:11" x14ac:dyDescent="0.2">
      <c r="A3967" s="1" t="s">
        <v>3933</v>
      </c>
      <c r="B3967" s="1" t="s">
        <v>3999</v>
      </c>
      <c r="C3967" s="1" t="s">
        <v>2425</v>
      </c>
      <c r="D3967" s="1" t="s">
        <v>3933</v>
      </c>
      <c r="E3967" s="1" t="s">
        <v>312</v>
      </c>
      <c r="F3967" s="1" t="s">
        <v>11180</v>
      </c>
      <c r="G3967" s="1" t="str">
        <f>VLOOKUP(Tabla1[[#This Row],[Planta]],Tabla3[],3,FALSE)</f>
        <v>Yuca</v>
      </c>
      <c r="H3967" s="1" t="str">
        <f>_xlfn.CONCAT(Tabla1[[#This Row],[Planta Español]],"_",IF(Tabla1[[#This Row],[Saludable]]="Si","Saludable","Enferma"))</f>
        <v>Yuca_Enferma</v>
      </c>
      <c r="I3967" s="1" t="str">
        <f>VLOOKUP(Tabla1[[#This Row],[Enfermedad Inglés]],Tabla3[[Enfermedad Inglés]:[Nombre Coloquial en TV]],3,FALSE)</f>
        <v>Bacteriosis de la yuca</v>
      </c>
      <c r="J3967" s="1" t="str">
        <f>VLOOKUP(Tabla1[[#This Row],[Enfermedad Inglés]],Tabla3[[Enfermedad Inglés]:[Nombre Coloquial en TV]],4,FALSE)</f>
        <v>Pudrición de la yuca</v>
      </c>
      <c r="K3967" s="1" t="str">
        <f>VLOOKUP(Tabla1[[#This Row],[Enfermedad Inglés]],Tabla3[[Enfermedad Inglés]:[Nombre Coloquial en TV]],5,FALSE)</f>
        <v>Podrida</v>
      </c>
    </row>
    <row r="3968" spans="1:11" x14ac:dyDescent="0.2">
      <c r="A3968" s="1" t="s">
        <v>3933</v>
      </c>
      <c r="B3968" s="1" t="s">
        <v>4000</v>
      </c>
      <c r="C3968" s="1" t="s">
        <v>2425</v>
      </c>
      <c r="D3968" s="1" t="s">
        <v>3933</v>
      </c>
      <c r="E3968" s="1" t="s">
        <v>312</v>
      </c>
      <c r="F3968" s="1" t="s">
        <v>11180</v>
      </c>
      <c r="G3968" s="1" t="str">
        <f>VLOOKUP(Tabla1[[#This Row],[Planta]],Tabla3[],3,FALSE)</f>
        <v>Yuca</v>
      </c>
      <c r="H3968" s="1" t="str">
        <f>_xlfn.CONCAT(Tabla1[[#This Row],[Planta Español]],"_",IF(Tabla1[[#This Row],[Saludable]]="Si","Saludable","Enferma"))</f>
        <v>Yuca_Enferma</v>
      </c>
      <c r="I3968" s="1" t="str">
        <f>VLOOKUP(Tabla1[[#This Row],[Enfermedad Inglés]],Tabla3[[Enfermedad Inglés]:[Nombre Coloquial en TV]],3,FALSE)</f>
        <v>Bacteriosis de la yuca</v>
      </c>
      <c r="J3968" s="1" t="str">
        <f>VLOOKUP(Tabla1[[#This Row],[Enfermedad Inglés]],Tabla3[[Enfermedad Inglés]:[Nombre Coloquial en TV]],4,FALSE)</f>
        <v>Pudrición de la yuca</v>
      </c>
      <c r="K3968" s="1" t="str">
        <f>VLOOKUP(Tabla1[[#This Row],[Enfermedad Inglés]],Tabla3[[Enfermedad Inglés]:[Nombre Coloquial en TV]],5,FALSE)</f>
        <v>Podrida</v>
      </c>
    </row>
    <row r="3969" spans="1:11" x14ac:dyDescent="0.2">
      <c r="A3969" s="1" t="s">
        <v>3933</v>
      </c>
      <c r="B3969" s="1" t="s">
        <v>4001</v>
      </c>
      <c r="C3969" s="1" t="s">
        <v>2425</v>
      </c>
      <c r="D3969" s="1" t="s">
        <v>3933</v>
      </c>
      <c r="E3969" s="1" t="s">
        <v>312</v>
      </c>
      <c r="F3969" s="1" t="s">
        <v>11180</v>
      </c>
      <c r="G3969" s="1" t="str">
        <f>VLOOKUP(Tabla1[[#This Row],[Planta]],Tabla3[],3,FALSE)</f>
        <v>Yuca</v>
      </c>
      <c r="H3969" s="1" t="str">
        <f>_xlfn.CONCAT(Tabla1[[#This Row],[Planta Español]],"_",IF(Tabla1[[#This Row],[Saludable]]="Si","Saludable","Enferma"))</f>
        <v>Yuca_Enferma</v>
      </c>
      <c r="I3969" s="1" t="str">
        <f>VLOOKUP(Tabla1[[#This Row],[Enfermedad Inglés]],Tabla3[[Enfermedad Inglés]:[Nombre Coloquial en TV]],3,FALSE)</f>
        <v>Bacteriosis de la yuca</v>
      </c>
      <c r="J3969" s="1" t="str">
        <f>VLOOKUP(Tabla1[[#This Row],[Enfermedad Inglés]],Tabla3[[Enfermedad Inglés]:[Nombre Coloquial en TV]],4,FALSE)</f>
        <v>Pudrición de la yuca</v>
      </c>
      <c r="K3969" s="1" t="str">
        <f>VLOOKUP(Tabla1[[#This Row],[Enfermedad Inglés]],Tabla3[[Enfermedad Inglés]:[Nombre Coloquial en TV]],5,FALSE)</f>
        <v>Podrida</v>
      </c>
    </row>
    <row r="3970" spans="1:11" x14ac:dyDescent="0.2">
      <c r="A3970" s="1" t="s">
        <v>3933</v>
      </c>
      <c r="B3970" s="1" t="s">
        <v>4002</v>
      </c>
      <c r="C3970" s="1" t="s">
        <v>2425</v>
      </c>
      <c r="D3970" s="1" t="s">
        <v>3933</v>
      </c>
      <c r="E3970" s="1" t="s">
        <v>312</v>
      </c>
      <c r="F3970" s="1" t="s">
        <v>11180</v>
      </c>
      <c r="G3970" s="1" t="str">
        <f>VLOOKUP(Tabla1[[#This Row],[Planta]],Tabla3[],3,FALSE)</f>
        <v>Yuca</v>
      </c>
      <c r="H3970" s="1" t="str">
        <f>_xlfn.CONCAT(Tabla1[[#This Row],[Planta Español]],"_",IF(Tabla1[[#This Row],[Saludable]]="Si","Saludable","Enferma"))</f>
        <v>Yuca_Enferma</v>
      </c>
      <c r="I3970" s="1" t="str">
        <f>VLOOKUP(Tabla1[[#This Row],[Enfermedad Inglés]],Tabla3[[Enfermedad Inglés]:[Nombre Coloquial en TV]],3,FALSE)</f>
        <v>Bacteriosis de la yuca</v>
      </c>
      <c r="J3970" s="1" t="str">
        <f>VLOOKUP(Tabla1[[#This Row],[Enfermedad Inglés]],Tabla3[[Enfermedad Inglés]:[Nombre Coloquial en TV]],4,FALSE)</f>
        <v>Pudrición de la yuca</v>
      </c>
      <c r="K3970" s="1" t="str">
        <f>VLOOKUP(Tabla1[[#This Row],[Enfermedad Inglés]],Tabla3[[Enfermedad Inglés]:[Nombre Coloquial en TV]],5,FALSE)</f>
        <v>Podrida</v>
      </c>
    </row>
    <row r="3971" spans="1:11" x14ac:dyDescent="0.2">
      <c r="A3971" s="1" t="s">
        <v>3933</v>
      </c>
      <c r="B3971" s="1" t="s">
        <v>4003</v>
      </c>
      <c r="C3971" s="1" t="s">
        <v>2425</v>
      </c>
      <c r="D3971" s="1" t="s">
        <v>3933</v>
      </c>
      <c r="E3971" s="1" t="s">
        <v>312</v>
      </c>
      <c r="F3971" s="1" t="s">
        <v>11180</v>
      </c>
      <c r="G3971" s="1" t="str">
        <f>VLOOKUP(Tabla1[[#This Row],[Planta]],Tabla3[],3,FALSE)</f>
        <v>Yuca</v>
      </c>
      <c r="H3971" s="1" t="str">
        <f>_xlfn.CONCAT(Tabla1[[#This Row],[Planta Español]],"_",IF(Tabla1[[#This Row],[Saludable]]="Si","Saludable","Enferma"))</f>
        <v>Yuca_Enferma</v>
      </c>
      <c r="I3971" s="1" t="str">
        <f>VLOOKUP(Tabla1[[#This Row],[Enfermedad Inglés]],Tabla3[[Enfermedad Inglés]:[Nombre Coloquial en TV]],3,FALSE)</f>
        <v>Bacteriosis de la yuca</v>
      </c>
      <c r="J3971" s="1" t="str">
        <f>VLOOKUP(Tabla1[[#This Row],[Enfermedad Inglés]],Tabla3[[Enfermedad Inglés]:[Nombre Coloquial en TV]],4,FALSE)</f>
        <v>Pudrición de la yuca</v>
      </c>
      <c r="K3971" s="1" t="str">
        <f>VLOOKUP(Tabla1[[#This Row],[Enfermedad Inglés]],Tabla3[[Enfermedad Inglés]:[Nombre Coloquial en TV]],5,FALSE)</f>
        <v>Podrida</v>
      </c>
    </row>
    <row r="3972" spans="1:11" x14ac:dyDescent="0.2">
      <c r="A3972" s="1" t="s">
        <v>3933</v>
      </c>
      <c r="B3972" s="1" t="s">
        <v>4004</v>
      </c>
      <c r="C3972" s="1" t="s">
        <v>2425</v>
      </c>
      <c r="D3972" s="1" t="s">
        <v>3933</v>
      </c>
      <c r="E3972" s="1" t="s">
        <v>312</v>
      </c>
      <c r="F3972" s="1" t="s">
        <v>11180</v>
      </c>
      <c r="G3972" s="1" t="str">
        <f>VLOOKUP(Tabla1[[#This Row],[Planta]],Tabla3[],3,FALSE)</f>
        <v>Yuca</v>
      </c>
      <c r="H3972" s="1" t="str">
        <f>_xlfn.CONCAT(Tabla1[[#This Row],[Planta Español]],"_",IF(Tabla1[[#This Row],[Saludable]]="Si","Saludable","Enferma"))</f>
        <v>Yuca_Enferma</v>
      </c>
      <c r="I3972" s="1" t="str">
        <f>VLOOKUP(Tabla1[[#This Row],[Enfermedad Inglés]],Tabla3[[Enfermedad Inglés]:[Nombre Coloquial en TV]],3,FALSE)</f>
        <v>Bacteriosis de la yuca</v>
      </c>
      <c r="J3972" s="1" t="str">
        <f>VLOOKUP(Tabla1[[#This Row],[Enfermedad Inglés]],Tabla3[[Enfermedad Inglés]:[Nombre Coloquial en TV]],4,FALSE)</f>
        <v>Pudrición de la yuca</v>
      </c>
      <c r="K3972" s="1" t="str">
        <f>VLOOKUP(Tabla1[[#This Row],[Enfermedad Inglés]],Tabla3[[Enfermedad Inglés]:[Nombre Coloquial en TV]],5,FALSE)</f>
        <v>Podrida</v>
      </c>
    </row>
    <row r="3973" spans="1:11" x14ac:dyDescent="0.2">
      <c r="A3973" s="1" t="s">
        <v>3933</v>
      </c>
      <c r="B3973" s="1" t="s">
        <v>4005</v>
      </c>
      <c r="C3973" s="1" t="s">
        <v>2425</v>
      </c>
      <c r="D3973" s="1" t="s">
        <v>3933</v>
      </c>
      <c r="E3973" s="1" t="s">
        <v>312</v>
      </c>
      <c r="F3973" s="1" t="s">
        <v>11180</v>
      </c>
      <c r="G3973" s="1" t="str">
        <f>VLOOKUP(Tabla1[[#This Row],[Planta]],Tabla3[],3,FALSE)</f>
        <v>Yuca</v>
      </c>
      <c r="H3973" s="1" t="str">
        <f>_xlfn.CONCAT(Tabla1[[#This Row],[Planta Español]],"_",IF(Tabla1[[#This Row],[Saludable]]="Si","Saludable","Enferma"))</f>
        <v>Yuca_Enferma</v>
      </c>
      <c r="I3973" s="1" t="str">
        <f>VLOOKUP(Tabla1[[#This Row],[Enfermedad Inglés]],Tabla3[[Enfermedad Inglés]:[Nombre Coloquial en TV]],3,FALSE)</f>
        <v>Bacteriosis de la yuca</v>
      </c>
      <c r="J3973" s="1" t="str">
        <f>VLOOKUP(Tabla1[[#This Row],[Enfermedad Inglés]],Tabla3[[Enfermedad Inglés]:[Nombre Coloquial en TV]],4,FALSE)</f>
        <v>Pudrición de la yuca</v>
      </c>
      <c r="K3973" s="1" t="str">
        <f>VLOOKUP(Tabla1[[#This Row],[Enfermedad Inglés]],Tabla3[[Enfermedad Inglés]:[Nombre Coloquial en TV]],5,FALSE)</f>
        <v>Podrida</v>
      </c>
    </row>
    <row r="3974" spans="1:11" x14ac:dyDescent="0.2">
      <c r="A3974" s="1" t="s">
        <v>3933</v>
      </c>
      <c r="B3974" s="1" t="s">
        <v>4006</v>
      </c>
      <c r="C3974" s="1" t="s">
        <v>2425</v>
      </c>
      <c r="D3974" s="1" t="s">
        <v>3933</v>
      </c>
      <c r="E3974" s="1" t="s">
        <v>312</v>
      </c>
      <c r="F3974" s="1" t="s">
        <v>11180</v>
      </c>
      <c r="G3974" s="1" t="str">
        <f>VLOOKUP(Tabla1[[#This Row],[Planta]],Tabla3[],3,FALSE)</f>
        <v>Yuca</v>
      </c>
      <c r="H3974" s="1" t="str">
        <f>_xlfn.CONCAT(Tabla1[[#This Row],[Planta Español]],"_",IF(Tabla1[[#This Row],[Saludable]]="Si","Saludable","Enferma"))</f>
        <v>Yuca_Enferma</v>
      </c>
      <c r="I3974" s="1" t="str">
        <f>VLOOKUP(Tabla1[[#This Row],[Enfermedad Inglés]],Tabla3[[Enfermedad Inglés]:[Nombre Coloquial en TV]],3,FALSE)</f>
        <v>Bacteriosis de la yuca</v>
      </c>
      <c r="J3974" s="1" t="str">
        <f>VLOOKUP(Tabla1[[#This Row],[Enfermedad Inglés]],Tabla3[[Enfermedad Inglés]:[Nombre Coloquial en TV]],4,FALSE)</f>
        <v>Pudrición de la yuca</v>
      </c>
      <c r="K3974" s="1" t="str">
        <f>VLOOKUP(Tabla1[[#This Row],[Enfermedad Inglés]],Tabla3[[Enfermedad Inglés]:[Nombre Coloquial en TV]],5,FALSE)</f>
        <v>Podrida</v>
      </c>
    </row>
    <row r="3975" spans="1:11" x14ac:dyDescent="0.2">
      <c r="A3975" s="1" t="s">
        <v>3933</v>
      </c>
      <c r="B3975" s="1" t="s">
        <v>4007</v>
      </c>
      <c r="C3975" s="1" t="s">
        <v>2425</v>
      </c>
      <c r="D3975" s="1" t="s">
        <v>3933</v>
      </c>
      <c r="E3975" s="1" t="s">
        <v>312</v>
      </c>
      <c r="F3975" s="1" t="s">
        <v>11180</v>
      </c>
      <c r="G3975" s="1" t="str">
        <f>VLOOKUP(Tabla1[[#This Row],[Planta]],Tabla3[],3,FALSE)</f>
        <v>Yuca</v>
      </c>
      <c r="H3975" s="1" t="str">
        <f>_xlfn.CONCAT(Tabla1[[#This Row],[Planta Español]],"_",IF(Tabla1[[#This Row],[Saludable]]="Si","Saludable","Enferma"))</f>
        <v>Yuca_Enferma</v>
      </c>
      <c r="I3975" s="1" t="str">
        <f>VLOOKUP(Tabla1[[#This Row],[Enfermedad Inglés]],Tabla3[[Enfermedad Inglés]:[Nombre Coloquial en TV]],3,FALSE)</f>
        <v>Bacteriosis de la yuca</v>
      </c>
      <c r="J3975" s="1" t="str">
        <f>VLOOKUP(Tabla1[[#This Row],[Enfermedad Inglés]],Tabla3[[Enfermedad Inglés]:[Nombre Coloquial en TV]],4,FALSE)</f>
        <v>Pudrición de la yuca</v>
      </c>
      <c r="K3975" s="1" t="str">
        <f>VLOOKUP(Tabla1[[#This Row],[Enfermedad Inglés]],Tabla3[[Enfermedad Inglés]:[Nombre Coloquial en TV]],5,FALSE)</f>
        <v>Podrida</v>
      </c>
    </row>
    <row r="3976" spans="1:11" x14ac:dyDescent="0.2">
      <c r="A3976" s="1" t="s">
        <v>3933</v>
      </c>
      <c r="B3976" s="1" t="s">
        <v>4008</v>
      </c>
      <c r="C3976" s="1" t="s">
        <v>2425</v>
      </c>
      <c r="D3976" s="1" t="s">
        <v>3933</v>
      </c>
      <c r="E3976" s="1" t="s">
        <v>312</v>
      </c>
      <c r="F3976" s="1" t="s">
        <v>11180</v>
      </c>
      <c r="G3976" s="1" t="str">
        <f>VLOOKUP(Tabla1[[#This Row],[Planta]],Tabla3[],3,FALSE)</f>
        <v>Yuca</v>
      </c>
      <c r="H3976" s="1" t="str">
        <f>_xlfn.CONCAT(Tabla1[[#This Row],[Planta Español]],"_",IF(Tabla1[[#This Row],[Saludable]]="Si","Saludable","Enferma"))</f>
        <v>Yuca_Enferma</v>
      </c>
      <c r="I3976" s="1" t="str">
        <f>VLOOKUP(Tabla1[[#This Row],[Enfermedad Inglés]],Tabla3[[Enfermedad Inglés]:[Nombre Coloquial en TV]],3,FALSE)</f>
        <v>Bacteriosis de la yuca</v>
      </c>
      <c r="J3976" s="1" t="str">
        <f>VLOOKUP(Tabla1[[#This Row],[Enfermedad Inglés]],Tabla3[[Enfermedad Inglés]:[Nombre Coloquial en TV]],4,FALSE)</f>
        <v>Pudrición de la yuca</v>
      </c>
      <c r="K3976" s="1" t="str">
        <f>VLOOKUP(Tabla1[[#This Row],[Enfermedad Inglés]],Tabla3[[Enfermedad Inglés]:[Nombre Coloquial en TV]],5,FALSE)</f>
        <v>Podrida</v>
      </c>
    </row>
    <row r="3977" spans="1:11" x14ac:dyDescent="0.2">
      <c r="A3977" s="1" t="s">
        <v>3933</v>
      </c>
      <c r="B3977" s="1" t="s">
        <v>4009</v>
      </c>
      <c r="C3977" s="1" t="s">
        <v>2425</v>
      </c>
      <c r="D3977" s="1" t="s">
        <v>3933</v>
      </c>
      <c r="E3977" s="1" t="s">
        <v>312</v>
      </c>
      <c r="F3977" s="1" t="s">
        <v>11180</v>
      </c>
      <c r="G3977" s="1" t="str">
        <f>VLOOKUP(Tabla1[[#This Row],[Planta]],Tabla3[],3,FALSE)</f>
        <v>Yuca</v>
      </c>
      <c r="H3977" s="1" t="str">
        <f>_xlfn.CONCAT(Tabla1[[#This Row],[Planta Español]],"_",IF(Tabla1[[#This Row],[Saludable]]="Si","Saludable","Enferma"))</f>
        <v>Yuca_Enferma</v>
      </c>
      <c r="I3977" s="1" t="str">
        <f>VLOOKUP(Tabla1[[#This Row],[Enfermedad Inglés]],Tabla3[[Enfermedad Inglés]:[Nombre Coloquial en TV]],3,FALSE)</f>
        <v>Bacteriosis de la yuca</v>
      </c>
      <c r="J3977" s="1" t="str">
        <f>VLOOKUP(Tabla1[[#This Row],[Enfermedad Inglés]],Tabla3[[Enfermedad Inglés]:[Nombre Coloquial en TV]],4,FALSE)</f>
        <v>Pudrición de la yuca</v>
      </c>
      <c r="K3977" s="1" t="str">
        <f>VLOOKUP(Tabla1[[#This Row],[Enfermedad Inglés]],Tabla3[[Enfermedad Inglés]:[Nombre Coloquial en TV]],5,FALSE)</f>
        <v>Podrida</v>
      </c>
    </row>
    <row r="3978" spans="1:11" x14ac:dyDescent="0.2">
      <c r="A3978" s="1" t="s">
        <v>3933</v>
      </c>
      <c r="B3978" s="1" t="s">
        <v>4010</v>
      </c>
      <c r="C3978" s="1" t="s">
        <v>2425</v>
      </c>
      <c r="D3978" s="1" t="s">
        <v>3933</v>
      </c>
      <c r="E3978" s="1" t="s">
        <v>312</v>
      </c>
      <c r="F3978" s="1" t="s">
        <v>11180</v>
      </c>
      <c r="G3978" s="1" t="str">
        <f>VLOOKUP(Tabla1[[#This Row],[Planta]],Tabla3[],3,FALSE)</f>
        <v>Yuca</v>
      </c>
      <c r="H3978" s="1" t="str">
        <f>_xlfn.CONCAT(Tabla1[[#This Row],[Planta Español]],"_",IF(Tabla1[[#This Row],[Saludable]]="Si","Saludable","Enferma"))</f>
        <v>Yuca_Enferma</v>
      </c>
      <c r="I3978" s="1" t="str">
        <f>VLOOKUP(Tabla1[[#This Row],[Enfermedad Inglés]],Tabla3[[Enfermedad Inglés]:[Nombre Coloquial en TV]],3,FALSE)</f>
        <v>Bacteriosis de la yuca</v>
      </c>
      <c r="J3978" s="1" t="str">
        <f>VLOOKUP(Tabla1[[#This Row],[Enfermedad Inglés]],Tabla3[[Enfermedad Inglés]:[Nombre Coloquial en TV]],4,FALSE)</f>
        <v>Pudrición de la yuca</v>
      </c>
      <c r="K3978" s="1" t="str">
        <f>VLOOKUP(Tabla1[[#This Row],[Enfermedad Inglés]],Tabla3[[Enfermedad Inglés]:[Nombre Coloquial en TV]],5,FALSE)</f>
        <v>Podrida</v>
      </c>
    </row>
    <row r="3979" spans="1:11" x14ac:dyDescent="0.2">
      <c r="A3979" s="1" t="s">
        <v>3933</v>
      </c>
      <c r="B3979" s="1" t="s">
        <v>4011</v>
      </c>
      <c r="C3979" s="1" t="s">
        <v>2425</v>
      </c>
      <c r="D3979" s="1" t="s">
        <v>3933</v>
      </c>
      <c r="E3979" s="1" t="s">
        <v>312</v>
      </c>
      <c r="F3979" s="1" t="s">
        <v>11180</v>
      </c>
      <c r="G3979" s="1" t="str">
        <f>VLOOKUP(Tabla1[[#This Row],[Planta]],Tabla3[],3,FALSE)</f>
        <v>Yuca</v>
      </c>
      <c r="H3979" s="1" t="str">
        <f>_xlfn.CONCAT(Tabla1[[#This Row],[Planta Español]],"_",IF(Tabla1[[#This Row],[Saludable]]="Si","Saludable","Enferma"))</f>
        <v>Yuca_Enferma</v>
      </c>
      <c r="I3979" s="1" t="str">
        <f>VLOOKUP(Tabla1[[#This Row],[Enfermedad Inglés]],Tabla3[[Enfermedad Inglés]:[Nombre Coloquial en TV]],3,FALSE)</f>
        <v>Bacteriosis de la yuca</v>
      </c>
      <c r="J3979" s="1" t="str">
        <f>VLOOKUP(Tabla1[[#This Row],[Enfermedad Inglés]],Tabla3[[Enfermedad Inglés]:[Nombre Coloquial en TV]],4,FALSE)</f>
        <v>Pudrición de la yuca</v>
      </c>
      <c r="K3979" s="1" t="str">
        <f>VLOOKUP(Tabla1[[#This Row],[Enfermedad Inglés]],Tabla3[[Enfermedad Inglés]:[Nombre Coloquial en TV]],5,FALSE)</f>
        <v>Podrida</v>
      </c>
    </row>
    <row r="3980" spans="1:11" x14ac:dyDescent="0.2">
      <c r="A3980" s="1" t="s">
        <v>3933</v>
      </c>
      <c r="B3980" s="1" t="s">
        <v>4012</v>
      </c>
      <c r="C3980" s="1" t="s">
        <v>2425</v>
      </c>
      <c r="D3980" s="1" t="s">
        <v>3933</v>
      </c>
      <c r="E3980" s="1" t="s">
        <v>312</v>
      </c>
      <c r="F3980" s="1" t="s">
        <v>11180</v>
      </c>
      <c r="G3980" s="1" t="str">
        <f>VLOOKUP(Tabla1[[#This Row],[Planta]],Tabla3[],3,FALSE)</f>
        <v>Yuca</v>
      </c>
      <c r="H3980" s="1" t="str">
        <f>_xlfn.CONCAT(Tabla1[[#This Row],[Planta Español]],"_",IF(Tabla1[[#This Row],[Saludable]]="Si","Saludable","Enferma"))</f>
        <v>Yuca_Enferma</v>
      </c>
      <c r="I3980" s="1" t="str">
        <f>VLOOKUP(Tabla1[[#This Row],[Enfermedad Inglés]],Tabla3[[Enfermedad Inglés]:[Nombre Coloquial en TV]],3,FALSE)</f>
        <v>Bacteriosis de la yuca</v>
      </c>
      <c r="J3980" s="1" t="str">
        <f>VLOOKUP(Tabla1[[#This Row],[Enfermedad Inglés]],Tabla3[[Enfermedad Inglés]:[Nombre Coloquial en TV]],4,FALSE)</f>
        <v>Pudrición de la yuca</v>
      </c>
      <c r="K3980" s="1" t="str">
        <f>VLOOKUP(Tabla1[[#This Row],[Enfermedad Inglés]],Tabla3[[Enfermedad Inglés]:[Nombre Coloquial en TV]],5,FALSE)</f>
        <v>Podrida</v>
      </c>
    </row>
    <row r="3981" spans="1:11" x14ac:dyDescent="0.2">
      <c r="A3981" s="1" t="s">
        <v>3933</v>
      </c>
      <c r="B3981" s="1" t="s">
        <v>4013</v>
      </c>
      <c r="C3981" s="1" t="s">
        <v>2425</v>
      </c>
      <c r="D3981" s="1" t="s">
        <v>3933</v>
      </c>
      <c r="E3981" s="1" t="s">
        <v>312</v>
      </c>
      <c r="F3981" s="1" t="s">
        <v>11180</v>
      </c>
      <c r="G3981" s="1" t="str">
        <f>VLOOKUP(Tabla1[[#This Row],[Planta]],Tabla3[],3,FALSE)</f>
        <v>Yuca</v>
      </c>
      <c r="H3981" s="1" t="str">
        <f>_xlfn.CONCAT(Tabla1[[#This Row],[Planta Español]],"_",IF(Tabla1[[#This Row],[Saludable]]="Si","Saludable","Enferma"))</f>
        <v>Yuca_Enferma</v>
      </c>
      <c r="I3981" s="1" t="str">
        <f>VLOOKUP(Tabla1[[#This Row],[Enfermedad Inglés]],Tabla3[[Enfermedad Inglés]:[Nombre Coloquial en TV]],3,FALSE)</f>
        <v>Bacteriosis de la yuca</v>
      </c>
      <c r="J3981" s="1" t="str">
        <f>VLOOKUP(Tabla1[[#This Row],[Enfermedad Inglés]],Tabla3[[Enfermedad Inglés]:[Nombre Coloquial en TV]],4,FALSE)</f>
        <v>Pudrición de la yuca</v>
      </c>
      <c r="K3981" s="1" t="str">
        <f>VLOOKUP(Tabla1[[#This Row],[Enfermedad Inglés]],Tabla3[[Enfermedad Inglés]:[Nombre Coloquial en TV]],5,FALSE)</f>
        <v>Podrida</v>
      </c>
    </row>
    <row r="3982" spans="1:11" x14ac:dyDescent="0.2">
      <c r="A3982" s="1" t="s">
        <v>3933</v>
      </c>
      <c r="B3982" s="1" t="s">
        <v>4014</v>
      </c>
      <c r="C3982" s="1" t="s">
        <v>2425</v>
      </c>
      <c r="D3982" s="1" t="s">
        <v>3933</v>
      </c>
      <c r="E3982" s="1" t="s">
        <v>312</v>
      </c>
      <c r="F3982" s="1" t="s">
        <v>11180</v>
      </c>
      <c r="G3982" s="1" t="str">
        <f>VLOOKUP(Tabla1[[#This Row],[Planta]],Tabla3[],3,FALSE)</f>
        <v>Yuca</v>
      </c>
      <c r="H3982" s="1" t="str">
        <f>_xlfn.CONCAT(Tabla1[[#This Row],[Planta Español]],"_",IF(Tabla1[[#This Row],[Saludable]]="Si","Saludable","Enferma"))</f>
        <v>Yuca_Enferma</v>
      </c>
      <c r="I3982" s="1" t="str">
        <f>VLOOKUP(Tabla1[[#This Row],[Enfermedad Inglés]],Tabla3[[Enfermedad Inglés]:[Nombre Coloquial en TV]],3,FALSE)</f>
        <v>Bacteriosis de la yuca</v>
      </c>
      <c r="J3982" s="1" t="str">
        <f>VLOOKUP(Tabla1[[#This Row],[Enfermedad Inglés]],Tabla3[[Enfermedad Inglés]:[Nombre Coloquial en TV]],4,FALSE)</f>
        <v>Pudrición de la yuca</v>
      </c>
      <c r="K3982" s="1" t="str">
        <f>VLOOKUP(Tabla1[[#This Row],[Enfermedad Inglés]],Tabla3[[Enfermedad Inglés]:[Nombre Coloquial en TV]],5,FALSE)</f>
        <v>Podrida</v>
      </c>
    </row>
    <row r="3983" spans="1:11" x14ac:dyDescent="0.2">
      <c r="A3983" s="1" t="s">
        <v>3933</v>
      </c>
      <c r="B3983" s="1" t="s">
        <v>4015</v>
      </c>
      <c r="C3983" s="1" t="s">
        <v>2425</v>
      </c>
      <c r="D3983" s="1" t="s">
        <v>3933</v>
      </c>
      <c r="E3983" s="1" t="s">
        <v>312</v>
      </c>
      <c r="F3983" s="1" t="s">
        <v>11180</v>
      </c>
      <c r="G3983" s="1" t="str">
        <f>VLOOKUP(Tabla1[[#This Row],[Planta]],Tabla3[],3,FALSE)</f>
        <v>Yuca</v>
      </c>
      <c r="H3983" s="1" t="str">
        <f>_xlfn.CONCAT(Tabla1[[#This Row],[Planta Español]],"_",IF(Tabla1[[#This Row],[Saludable]]="Si","Saludable","Enferma"))</f>
        <v>Yuca_Enferma</v>
      </c>
      <c r="I3983" s="1" t="str">
        <f>VLOOKUP(Tabla1[[#This Row],[Enfermedad Inglés]],Tabla3[[Enfermedad Inglés]:[Nombre Coloquial en TV]],3,FALSE)</f>
        <v>Bacteriosis de la yuca</v>
      </c>
      <c r="J3983" s="1" t="str">
        <f>VLOOKUP(Tabla1[[#This Row],[Enfermedad Inglés]],Tabla3[[Enfermedad Inglés]:[Nombre Coloquial en TV]],4,FALSE)</f>
        <v>Pudrición de la yuca</v>
      </c>
      <c r="K3983" s="1" t="str">
        <f>VLOOKUP(Tabla1[[#This Row],[Enfermedad Inglés]],Tabla3[[Enfermedad Inglés]:[Nombre Coloquial en TV]],5,FALSE)</f>
        <v>Podrida</v>
      </c>
    </row>
    <row r="3984" spans="1:11" x14ac:dyDescent="0.2">
      <c r="A3984" s="1" t="s">
        <v>3933</v>
      </c>
      <c r="B3984" s="1" t="s">
        <v>4016</v>
      </c>
      <c r="C3984" s="1" t="s">
        <v>2425</v>
      </c>
      <c r="D3984" s="1" t="s">
        <v>3933</v>
      </c>
      <c r="E3984" s="1" t="s">
        <v>312</v>
      </c>
      <c r="F3984" s="1" t="s">
        <v>11180</v>
      </c>
      <c r="G3984" s="1" t="str">
        <f>VLOOKUP(Tabla1[[#This Row],[Planta]],Tabla3[],3,FALSE)</f>
        <v>Yuca</v>
      </c>
      <c r="H3984" s="1" t="str">
        <f>_xlfn.CONCAT(Tabla1[[#This Row],[Planta Español]],"_",IF(Tabla1[[#This Row],[Saludable]]="Si","Saludable","Enferma"))</f>
        <v>Yuca_Enferma</v>
      </c>
      <c r="I3984" s="1" t="str">
        <f>VLOOKUP(Tabla1[[#This Row],[Enfermedad Inglés]],Tabla3[[Enfermedad Inglés]:[Nombre Coloquial en TV]],3,FALSE)</f>
        <v>Bacteriosis de la yuca</v>
      </c>
      <c r="J3984" s="1" t="str">
        <f>VLOOKUP(Tabla1[[#This Row],[Enfermedad Inglés]],Tabla3[[Enfermedad Inglés]:[Nombre Coloquial en TV]],4,FALSE)</f>
        <v>Pudrición de la yuca</v>
      </c>
      <c r="K3984" s="1" t="str">
        <f>VLOOKUP(Tabla1[[#This Row],[Enfermedad Inglés]],Tabla3[[Enfermedad Inglés]:[Nombre Coloquial en TV]],5,FALSE)</f>
        <v>Podrida</v>
      </c>
    </row>
    <row r="3985" spans="1:11" x14ac:dyDescent="0.2">
      <c r="A3985" s="1" t="s">
        <v>3933</v>
      </c>
      <c r="B3985" s="1" t="s">
        <v>4017</v>
      </c>
      <c r="C3985" s="1" t="s">
        <v>2425</v>
      </c>
      <c r="D3985" s="1" t="s">
        <v>3933</v>
      </c>
      <c r="E3985" s="1" t="s">
        <v>312</v>
      </c>
      <c r="F3985" s="1" t="s">
        <v>11180</v>
      </c>
      <c r="G3985" s="1" t="str">
        <f>VLOOKUP(Tabla1[[#This Row],[Planta]],Tabla3[],3,FALSE)</f>
        <v>Yuca</v>
      </c>
      <c r="H3985" s="1" t="str">
        <f>_xlfn.CONCAT(Tabla1[[#This Row],[Planta Español]],"_",IF(Tabla1[[#This Row],[Saludable]]="Si","Saludable","Enferma"))</f>
        <v>Yuca_Enferma</v>
      </c>
      <c r="I3985" s="1" t="str">
        <f>VLOOKUP(Tabla1[[#This Row],[Enfermedad Inglés]],Tabla3[[Enfermedad Inglés]:[Nombre Coloquial en TV]],3,FALSE)</f>
        <v>Bacteriosis de la yuca</v>
      </c>
      <c r="J3985" s="1" t="str">
        <f>VLOOKUP(Tabla1[[#This Row],[Enfermedad Inglés]],Tabla3[[Enfermedad Inglés]:[Nombre Coloquial en TV]],4,FALSE)</f>
        <v>Pudrición de la yuca</v>
      </c>
      <c r="K3985" s="1" t="str">
        <f>VLOOKUP(Tabla1[[#This Row],[Enfermedad Inglés]],Tabla3[[Enfermedad Inglés]:[Nombre Coloquial en TV]],5,FALSE)</f>
        <v>Podrida</v>
      </c>
    </row>
    <row r="3986" spans="1:11" x14ac:dyDescent="0.2">
      <c r="A3986" s="1" t="s">
        <v>3933</v>
      </c>
      <c r="B3986" s="1" t="s">
        <v>4018</v>
      </c>
      <c r="C3986" s="1" t="s">
        <v>2425</v>
      </c>
      <c r="D3986" s="1" t="s">
        <v>3933</v>
      </c>
      <c r="E3986" s="1" t="s">
        <v>312</v>
      </c>
      <c r="F3986" s="1" t="s">
        <v>11180</v>
      </c>
      <c r="G3986" s="1" t="str">
        <f>VLOOKUP(Tabla1[[#This Row],[Planta]],Tabla3[],3,FALSE)</f>
        <v>Yuca</v>
      </c>
      <c r="H3986" s="1" t="str">
        <f>_xlfn.CONCAT(Tabla1[[#This Row],[Planta Español]],"_",IF(Tabla1[[#This Row],[Saludable]]="Si","Saludable","Enferma"))</f>
        <v>Yuca_Enferma</v>
      </c>
      <c r="I3986" s="1" t="str">
        <f>VLOOKUP(Tabla1[[#This Row],[Enfermedad Inglés]],Tabla3[[Enfermedad Inglés]:[Nombre Coloquial en TV]],3,FALSE)</f>
        <v>Bacteriosis de la yuca</v>
      </c>
      <c r="J3986" s="1" t="str">
        <f>VLOOKUP(Tabla1[[#This Row],[Enfermedad Inglés]],Tabla3[[Enfermedad Inglés]:[Nombre Coloquial en TV]],4,FALSE)</f>
        <v>Pudrición de la yuca</v>
      </c>
      <c r="K3986" s="1" t="str">
        <f>VLOOKUP(Tabla1[[#This Row],[Enfermedad Inglés]],Tabla3[[Enfermedad Inglés]:[Nombre Coloquial en TV]],5,FALSE)</f>
        <v>Podrida</v>
      </c>
    </row>
    <row r="3987" spans="1:11" x14ac:dyDescent="0.2">
      <c r="A3987" s="1" t="s">
        <v>3933</v>
      </c>
      <c r="B3987" s="1" t="s">
        <v>4019</v>
      </c>
      <c r="C3987" s="1" t="s">
        <v>2425</v>
      </c>
      <c r="D3987" s="1" t="s">
        <v>3933</v>
      </c>
      <c r="E3987" s="1" t="s">
        <v>312</v>
      </c>
      <c r="F3987" s="1" t="s">
        <v>11180</v>
      </c>
      <c r="G3987" s="1" t="str">
        <f>VLOOKUP(Tabla1[[#This Row],[Planta]],Tabla3[],3,FALSE)</f>
        <v>Yuca</v>
      </c>
      <c r="H3987" s="1" t="str">
        <f>_xlfn.CONCAT(Tabla1[[#This Row],[Planta Español]],"_",IF(Tabla1[[#This Row],[Saludable]]="Si","Saludable","Enferma"))</f>
        <v>Yuca_Enferma</v>
      </c>
      <c r="I3987" s="1" t="str">
        <f>VLOOKUP(Tabla1[[#This Row],[Enfermedad Inglés]],Tabla3[[Enfermedad Inglés]:[Nombre Coloquial en TV]],3,FALSE)</f>
        <v>Bacteriosis de la yuca</v>
      </c>
      <c r="J3987" s="1" t="str">
        <f>VLOOKUP(Tabla1[[#This Row],[Enfermedad Inglés]],Tabla3[[Enfermedad Inglés]:[Nombre Coloquial en TV]],4,FALSE)</f>
        <v>Pudrición de la yuca</v>
      </c>
      <c r="K3987" s="1" t="str">
        <f>VLOOKUP(Tabla1[[#This Row],[Enfermedad Inglés]],Tabla3[[Enfermedad Inglés]:[Nombre Coloquial en TV]],5,FALSE)</f>
        <v>Podrida</v>
      </c>
    </row>
    <row r="3988" spans="1:11" x14ac:dyDescent="0.2">
      <c r="A3988" s="1" t="s">
        <v>3933</v>
      </c>
      <c r="B3988" s="1" t="s">
        <v>4020</v>
      </c>
      <c r="C3988" s="1" t="s">
        <v>2425</v>
      </c>
      <c r="D3988" s="1" t="s">
        <v>3933</v>
      </c>
      <c r="E3988" s="1" t="s">
        <v>312</v>
      </c>
      <c r="F3988" s="1" t="s">
        <v>11180</v>
      </c>
      <c r="G3988" s="1" t="str">
        <f>VLOOKUP(Tabla1[[#This Row],[Planta]],Tabla3[],3,FALSE)</f>
        <v>Yuca</v>
      </c>
      <c r="H3988" s="1" t="str">
        <f>_xlfn.CONCAT(Tabla1[[#This Row],[Planta Español]],"_",IF(Tabla1[[#This Row],[Saludable]]="Si","Saludable","Enferma"))</f>
        <v>Yuca_Enferma</v>
      </c>
      <c r="I3988" s="1" t="str">
        <f>VLOOKUP(Tabla1[[#This Row],[Enfermedad Inglés]],Tabla3[[Enfermedad Inglés]:[Nombre Coloquial en TV]],3,FALSE)</f>
        <v>Bacteriosis de la yuca</v>
      </c>
      <c r="J3988" s="1" t="str">
        <f>VLOOKUP(Tabla1[[#This Row],[Enfermedad Inglés]],Tabla3[[Enfermedad Inglés]:[Nombre Coloquial en TV]],4,FALSE)</f>
        <v>Pudrición de la yuca</v>
      </c>
      <c r="K3988" s="1" t="str">
        <f>VLOOKUP(Tabla1[[#This Row],[Enfermedad Inglés]],Tabla3[[Enfermedad Inglés]:[Nombre Coloquial en TV]],5,FALSE)</f>
        <v>Podrida</v>
      </c>
    </row>
    <row r="3989" spans="1:11" x14ac:dyDescent="0.2">
      <c r="A3989" s="1" t="s">
        <v>3933</v>
      </c>
      <c r="B3989" s="1" t="s">
        <v>4021</v>
      </c>
      <c r="C3989" s="1" t="s">
        <v>2425</v>
      </c>
      <c r="D3989" s="1" t="s">
        <v>3933</v>
      </c>
      <c r="E3989" s="1" t="s">
        <v>312</v>
      </c>
      <c r="F3989" s="1" t="s">
        <v>11180</v>
      </c>
      <c r="G3989" s="1" t="str">
        <f>VLOOKUP(Tabla1[[#This Row],[Planta]],Tabla3[],3,FALSE)</f>
        <v>Yuca</v>
      </c>
      <c r="H3989" s="1" t="str">
        <f>_xlfn.CONCAT(Tabla1[[#This Row],[Planta Español]],"_",IF(Tabla1[[#This Row],[Saludable]]="Si","Saludable","Enferma"))</f>
        <v>Yuca_Enferma</v>
      </c>
      <c r="I3989" s="1" t="str">
        <f>VLOOKUP(Tabla1[[#This Row],[Enfermedad Inglés]],Tabla3[[Enfermedad Inglés]:[Nombre Coloquial en TV]],3,FALSE)</f>
        <v>Bacteriosis de la yuca</v>
      </c>
      <c r="J3989" s="1" t="str">
        <f>VLOOKUP(Tabla1[[#This Row],[Enfermedad Inglés]],Tabla3[[Enfermedad Inglés]:[Nombre Coloquial en TV]],4,FALSE)</f>
        <v>Pudrición de la yuca</v>
      </c>
      <c r="K3989" s="1" t="str">
        <f>VLOOKUP(Tabla1[[#This Row],[Enfermedad Inglés]],Tabla3[[Enfermedad Inglés]:[Nombre Coloquial en TV]],5,FALSE)</f>
        <v>Podrida</v>
      </c>
    </row>
    <row r="3990" spans="1:11" x14ac:dyDescent="0.2">
      <c r="A3990" s="1" t="s">
        <v>3933</v>
      </c>
      <c r="B3990" s="1" t="s">
        <v>4022</v>
      </c>
      <c r="C3990" s="1" t="s">
        <v>2425</v>
      </c>
      <c r="D3990" s="1" t="s">
        <v>3933</v>
      </c>
      <c r="E3990" s="1" t="s">
        <v>312</v>
      </c>
      <c r="F3990" s="1" t="s">
        <v>11180</v>
      </c>
      <c r="G3990" s="1" t="str">
        <f>VLOOKUP(Tabla1[[#This Row],[Planta]],Tabla3[],3,FALSE)</f>
        <v>Yuca</v>
      </c>
      <c r="H3990" s="1" t="str">
        <f>_xlfn.CONCAT(Tabla1[[#This Row],[Planta Español]],"_",IF(Tabla1[[#This Row],[Saludable]]="Si","Saludable","Enferma"))</f>
        <v>Yuca_Enferma</v>
      </c>
      <c r="I3990" s="1" t="str">
        <f>VLOOKUP(Tabla1[[#This Row],[Enfermedad Inglés]],Tabla3[[Enfermedad Inglés]:[Nombre Coloquial en TV]],3,FALSE)</f>
        <v>Bacteriosis de la yuca</v>
      </c>
      <c r="J3990" s="1" t="str">
        <f>VLOOKUP(Tabla1[[#This Row],[Enfermedad Inglés]],Tabla3[[Enfermedad Inglés]:[Nombre Coloquial en TV]],4,FALSE)</f>
        <v>Pudrición de la yuca</v>
      </c>
      <c r="K3990" s="1" t="str">
        <f>VLOOKUP(Tabla1[[#This Row],[Enfermedad Inglés]],Tabla3[[Enfermedad Inglés]:[Nombre Coloquial en TV]],5,FALSE)</f>
        <v>Podrida</v>
      </c>
    </row>
    <row r="3991" spans="1:11" x14ac:dyDescent="0.2">
      <c r="A3991" s="1" t="s">
        <v>3933</v>
      </c>
      <c r="B3991" s="1" t="s">
        <v>4023</v>
      </c>
      <c r="C3991" s="1" t="s">
        <v>2425</v>
      </c>
      <c r="D3991" s="1" t="s">
        <v>3933</v>
      </c>
      <c r="E3991" s="1" t="s">
        <v>312</v>
      </c>
      <c r="F3991" s="1" t="s">
        <v>11180</v>
      </c>
      <c r="G3991" s="1" t="str">
        <f>VLOOKUP(Tabla1[[#This Row],[Planta]],Tabla3[],3,FALSE)</f>
        <v>Yuca</v>
      </c>
      <c r="H3991" s="1" t="str">
        <f>_xlfn.CONCAT(Tabla1[[#This Row],[Planta Español]],"_",IF(Tabla1[[#This Row],[Saludable]]="Si","Saludable","Enferma"))</f>
        <v>Yuca_Enferma</v>
      </c>
      <c r="I3991" s="1" t="str">
        <f>VLOOKUP(Tabla1[[#This Row],[Enfermedad Inglés]],Tabla3[[Enfermedad Inglés]:[Nombre Coloquial en TV]],3,FALSE)</f>
        <v>Bacteriosis de la yuca</v>
      </c>
      <c r="J3991" s="1" t="str">
        <f>VLOOKUP(Tabla1[[#This Row],[Enfermedad Inglés]],Tabla3[[Enfermedad Inglés]:[Nombre Coloquial en TV]],4,FALSE)</f>
        <v>Pudrición de la yuca</v>
      </c>
      <c r="K3991" s="1" t="str">
        <f>VLOOKUP(Tabla1[[#This Row],[Enfermedad Inglés]],Tabla3[[Enfermedad Inglés]:[Nombre Coloquial en TV]],5,FALSE)</f>
        <v>Podrida</v>
      </c>
    </row>
    <row r="3992" spans="1:11" x14ac:dyDescent="0.2">
      <c r="A3992" s="1" t="s">
        <v>3933</v>
      </c>
      <c r="B3992" s="1" t="s">
        <v>4024</v>
      </c>
      <c r="C3992" s="1" t="s">
        <v>2425</v>
      </c>
      <c r="D3992" s="1" t="s">
        <v>3933</v>
      </c>
      <c r="E3992" s="1" t="s">
        <v>312</v>
      </c>
      <c r="F3992" s="1" t="s">
        <v>11180</v>
      </c>
      <c r="G3992" s="1" t="str">
        <f>VLOOKUP(Tabla1[[#This Row],[Planta]],Tabla3[],3,FALSE)</f>
        <v>Yuca</v>
      </c>
      <c r="H3992" s="1" t="str">
        <f>_xlfn.CONCAT(Tabla1[[#This Row],[Planta Español]],"_",IF(Tabla1[[#This Row],[Saludable]]="Si","Saludable","Enferma"))</f>
        <v>Yuca_Enferma</v>
      </c>
      <c r="I3992" s="1" t="str">
        <f>VLOOKUP(Tabla1[[#This Row],[Enfermedad Inglés]],Tabla3[[Enfermedad Inglés]:[Nombre Coloquial en TV]],3,FALSE)</f>
        <v>Bacteriosis de la yuca</v>
      </c>
      <c r="J3992" s="1" t="str">
        <f>VLOOKUP(Tabla1[[#This Row],[Enfermedad Inglés]],Tabla3[[Enfermedad Inglés]:[Nombre Coloquial en TV]],4,FALSE)</f>
        <v>Pudrición de la yuca</v>
      </c>
      <c r="K3992" s="1" t="str">
        <f>VLOOKUP(Tabla1[[#This Row],[Enfermedad Inglés]],Tabla3[[Enfermedad Inglés]:[Nombre Coloquial en TV]],5,FALSE)</f>
        <v>Podrida</v>
      </c>
    </row>
    <row r="3993" spans="1:11" x14ac:dyDescent="0.2">
      <c r="A3993" s="1" t="s">
        <v>3933</v>
      </c>
      <c r="B3993" s="1" t="s">
        <v>4025</v>
      </c>
      <c r="C3993" s="1" t="s">
        <v>2425</v>
      </c>
      <c r="D3993" s="1" t="s">
        <v>3933</v>
      </c>
      <c r="E3993" s="1" t="s">
        <v>312</v>
      </c>
      <c r="F3993" s="1" t="s">
        <v>11180</v>
      </c>
      <c r="G3993" s="1" t="str">
        <f>VLOOKUP(Tabla1[[#This Row],[Planta]],Tabla3[],3,FALSE)</f>
        <v>Yuca</v>
      </c>
      <c r="H3993" s="1" t="str">
        <f>_xlfn.CONCAT(Tabla1[[#This Row],[Planta Español]],"_",IF(Tabla1[[#This Row],[Saludable]]="Si","Saludable","Enferma"))</f>
        <v>Yuca_Enferma</v>
      </c>
      <c r="I3993" s="1" t="str">
        <f>VLOOKUP(Tabla1[[#This Row],[Enfermedad Inglés]],Tabla3[[Enfermedad Inglés]:[Nombre Coloquial en TV]],3,FALSE)</f>
        <v>Bacteriosis de la yuca</v>
      </c>
      <c r="J3993" s="1" t="str">
        <f>VLOOKUP(Tabla1[[#This Row],[Enfermedad Inglés]],Tabla3[[Enfermedad Inglés]:[Nombre Coloquial en TV]],4,FALSE)</f>
        <v>Pudrición de la yuca</v>
      </c>
      <c r="K3993" s="1" t="str">
        <f>VLOOKUP(Tabla1[[#This Row],[Enfermedad Inglés]],Tabla3[[Enfermedad Inglés]:[Nombre Coloquial en TV]],5,FALSE)</f>
        <v>Podrida</v>
      </c>
    </row>
    <row r="3994" spans="1:11" x14ac:dyDescent="0.2">
      <c r="A3994" s="1" t="s">
        <v>3933</v>
      </c>
      <c r="B3994" s="1" t="s">
        <v>4026</v>
      </c>
      <c r="C3994" s="1" t="s">
        <v>2425</v>
      </c>
      <c r="D3994" s="1" t="s">
        <v>3933</v>
      </c>
      <c r="E3994" s="1" t="s">
        <v>312</v>
      </c>
      <c r="F3994" s="1" t="s">
        <v>11180</v>
      </c>
      <c r="G3994" s="1" t="str">
        <f>VLOOKUP(Tabla1[[#This Row],[Planta]],Tabla3[],3,FALSE)</f>
        <v>Yuca</v>
      </c>
      <c r="H3994" s="1" t="str">
        <f>_xlfn.CONCAT(Tabla1[[#This Row],[Planta Español]],"_",IF(Tabla1[[#This Row],[Saludable]]="Si","Saludable","Enferma"))</f>
        <v>Yuca_Enferma</v>
      </c>
      <c r="I3994" s="1" t="str">
        <f>VLOOKUP(Tabla1[[#This Row],[Enfermedad Inglés]],Tabla3[[Enfermedad Inglés]:[Nombre Coloquial en TV]],3,FALSE)</f>
        <v>Bacteriosis de la yuca</v>
      </c>
      <c r="J3994" s="1" t="str">
        <f>VLOOKUP(Tabla1[[#This Row],[Enfermedad Inglés]],Tabla3[[Enfermedad Inglés]:[Nombre Coloquial en TV]],4,FALSE)</f>
        <v>Pudrición de la yuca</v>
      </c>
      <c r="K3994" s="1" t="str">
        <f>VLOOKUP(Tabla1[[#This Row],[Enfermedad Inglés]],Tabla3[[Enfermedad Inglés]:[Nombre Coloquial en TV]],5,FALSE)</f>
        <v>Podrida</v>
      </c>
    </row>
    <row r="3995" spans="1:11" x14ac:dyDescent="0.2">
      <c r="A3995" s="1" t="s">
        <v>3933</v>
      </c>
      <c r="B3995" s="1" t="s">
        <v>4027</v>
      </c>
      <c r="C3995" s="1" t="s">
        <v>2425</v>
      </c>
      <c r="D3995" s="1" t="s">
        <v>3933</v>
      </c>
      <c r="E3995" s="1" t="s">
        <v>312</v>
      </c>
      <c r="F3995" s="1" t="s">
        <v>11180</v>
      </c>
      <c r="G3995" s="1" t="str">
        <f>VLOOKUP(Tabla1[[#This Row],[Planta]],Tabla3[],3,FALSE)</f>
        <v>Yuca</v>
      </c>
      <c r="H3995" s="1" t="str">
        <f>_xlfn.CONCAT(Tabla1[[#This Row],[Planta Español]],"_",IF(Tabla1[[#This Row],[Saludable]]="Si","Saludable","Enferma"))</f>
        <v>Yuca_Enferma</v>
      </c>
      <c r="I3995" s="1" t="str">
        <f>VLOOKUP(Tabla1[[#This Row],[Enfermedad Inglés]],Tabla3[[Enfermedad Inglés]:[Nombre Coloquial en TV]],3,FALSE)</f>
        <v>Bacteriosis de la yuca</v>
      </c>
      <c r="J3995" s="1" t="str">
        <f>VLOOKUP(Tabla1[[#This Row],[Enfermedad Inglés]],Tabla3[[Enfermedad Inglés]:[Nombre Coloquial en TV]],4,FALSE)</f>
        <v>Pudrición de la yuca</v>
      </c>
      <c r="K3995" s="1" t="str">
        <f>VLOOKUP(Tabla1[[#This Row],[Enfermedad Inglés]],Tabla3[[Enfermedad Inglés]:[Nombre Coloquial en TV]],5,FALSE)</f>
        <v>Podrida</v>
      </c>
    </row>
    <row r="3996" spans="1:11" x14ac:dyDescent="0.2">
      <c r="A3996" s="1" t="s">
        <v>3933</v>
      </c>
      <c r="B3996" s="1" t="s">
        <v>4028</v>
      </c>
      <c r="C3996" s="1" t="s">
        <v>2425</v>
      </c>
      <c r="D3996" s="1" t="s">
        <v>3933</v>
      </c>
      <c r="E3996" s="1" t="s">
        <v>312</v>
      </c>
      <c r="F3996" s="1" t="s">
        <v>11180</v>
      </c>
      <c r="G3996" s="1" t="str">
        <f>VLOOKUP(Tabla1[[#This Row],[Planta]],Tabla3[],3,FALSE)</f>
        <v>Yuca</v>
      </c>
      <c r="H3996" s="1" t="str">
        <f>_xlfn.CONCAT(Tabla1[[#This Row],[Planta Español]],"_",IF(Tabla1[[#This Row],[Saludable]]="Si","Saludable","Enferma"))</f>
        <v>Yuca_Enferma</v>
      </c>
      <c r="I3996" s="1" t="str">
        <f>VLOOKUP(Tabla1[[#This Row],[Enfermedad Inglés]],Tabla3[[Enfermedad Inglés]:[Nombre Coloquial en TV]],3,FALSE)</f>
        <v>Bacteriosis de la yuca</v>
      </c>
      <c r="J3996" s="1" t="str">
        <f>VLOOKUP(Tabla1[[#This Row],[Enfermedad Inglés]],Tabla3[[Enfermedad Inglés]:[Nombre Coloquial en TV]],4,FALSE)</f>
        <v>Pudrición de la yuca</v>
      </c>
      <c r="K3996" s="1" t="str">
        <f>VLOOKUP(Tabla1[[#This Row],[Enfermedad Inglés]],Tabla3[[Enfermedad Inglés]:[Nombre Coloquial en TV]],5,FALSE)</f>
        <v>Podrida</v>
      </c>
    </row>
    <row r="3997" spans="1:11" x14ac:dyDescent="0.2">
      <c r="A3997" s="1" t="s">
        <v>3933</v>
      </c>
      <c r="B3997" s="1" t="s">
        <v>4029</v>
      </c>
      <c r="C3997" s="1" t="s">
        <v>2425</v>
      </c>
      <c r="D3997" s="1" t="s">
        <v>3933</v>
      </c>
      <c r="E3997" s="1" t="s">
        <v>312</v>
      </c>
      <c r="F3997" s="1" t="s">
        <v>11180</v>
      </c>
      <c r="G3997" s="1" t="str">
        <f>VLOOKUP(Tabla1[[#This Row],[Planta]],Tabla3[],3,FALSE)</f>
        <v>Yuca</v>
      </c>
      <c r="H3997" s="1" t="str">
        <f>_xlfn.CONCAT(Tabla1[[#This Row],[Planta Español]],"_",IF(Tabla1[[#This Row],[Saludable]]="Si","Saludable","Enferma"))</f>
        <v>Yuca_Enferma</v>
      </c>
      <c r="I3997" s="1" t="str">
        <f>VLOOKUP(Tabla1[[#This Row],[Enfermedad Inglés]],Tabla3[[Enfermedad Inglés]:[Nombre Coloquial en TV]],3,FALSE)</f>
        <v>Bacteriosis de la yuca</v>
      </c>
      <c r="J3997" s="1" t="str">
        <f>VLOOKUP(Tabla1[[#This Row],[Enfermedad Inglés]],Tabla3[[Enfermedad Inglés]:[Nombre Coloquial en TV]],4,FALSE)</f>
        <v>Pudrición de la yuca</v>
      </c>
      <c r="K3997" s="1" t="str">
        <f>VLOOKUP(Tabla1[[#This Row],[Enfermedad Inglés]],Tabla3[[Enfermedad Inglés]:[Nombre Coloquial en TV]],5,FALSE)</f>
        <v>Podrida</v>
      </c>
    </row>
    <row r="3998" spans="1:11" x14ac:dyDescent="0.2">
      <c r="A3998" s="1" t="s">
        <v>3933</v>
      </c>
      <c r="B3998" s="1" t="s">
        <v>4030</v>
      </c>
      <c r="C3998" s="1" t="s">
        <v>2425</v>
      </c>
      <c r="D3998" s="1" t="s">
        <v>3933</v>
      </c>
      <c r="E3998" s="1" t="s">
        <v>312</v>
      </c>
      <c r="F3998" s="1" t="s">
        <v>11180</v>
      </c>
      <c r="G3998" s="1" t="str">
        <f>VLOOKUP(Tabla1[[#This Row],[Planta]],Tabla3[],3,FALSE)</f>
        <v>Yuca</v>
      </c>
      <c r="H3998" s="1" t="str">
        <f>_xlfn.CONCAT(Tabla1[[#This Row],[Planta Español]],"_",IF(Tabla1[[#This Row],[Saludable]]="Si","Saludable","Enferma"))</f>
        <v>Yuca_Enferma</v>
      </c>
      <c r="I3998" s="1" t="str">
        <f>VLOOKUP(Tabla1[[#This Row],[Enfermedad Inglés]],Tabla3[[Enfermedad Inglés]:[Nombre Coloquial en TV]],3,FALSE)</f>
        <v>Bacteriosis de la yuca</v>
      </c>
      <c r="J3998" s="1" t="str">
        <f>VLOOKUP(Tabla1[[#This Row],[Enfermedad Inglés]],Tabla3[[Enfermedad Inglés]:[Nombre Coloquial en TV]],4,FALSE)</f>
        <v>Pudrición de la yuca</v>
      </c>
      <c r="K3998" s="1" t="str">
        <f>VLOOKUP(Tabla1[[#This Row],[Enfermedad Inglés]],Tabla3[[Enfermedad Inglés]:[Nombre Coloquial en TV]],5,FALSE)</f>
        <v>Podrida</v>
      </c>
    </row>
    <row r="3999" spans="1:11" x14ac:dyDescent="0.2">
      <c r="A3999" s="1" t="s">
        <v>3933</v>
      </c>
      <c r="B3999" s="1" t="s">
        <v>4031</v>
      </c>
      <c r="C3999" s="1" t="s">
        <v>2425</v>
      </c>
      <c r="D3999" s="1" t="s">
        <v>3933</v>
      </c>
      <c r="E3999" s="1" t="s">
        <v>312</v>
      </c>
      <c r="F3999" s="1" t="s">
        <v>11180</v>
      </c>
      <c r="G3999" s="1" t="str">
        <f>VLOOKUP(Tabla1[[#This Row],[Planta]],Tabla3[],3,FALSE)</f>
        <v>Yuca</v>
      </c>
      <c r="H3999" s="1" t="str">
        <f>_xlfn.CONCAT(Tabla1[[#This Row],[Planta Español]],"_",IF(Tabla1[[#This Row],[Saludable]]="Si","Saludable","Enferma"))</f>
        <v>Yuca_Enferma</v>
      </c>
      <c r="I3999" s="1" t="str">
        <f>VLOOKUP(Tabla1[[#This Row],[Enfermedad Inglés]],Tabla3[[Enfermedad Inglés]:[Nombre Coloquial en TV]],3,FALSE)</f>
        <v>Bacteriosis de la yuca</v>
      </c>
      <c r="J3999" s="1" t="str">
        <f>VLOOKUP(Tabla1[[#This Row],[Enfermedad Inglés]],Tabla3[[Enfermedad Inglés]:[Nombre Coloquial en TV]],4,FALSE)</f>
        <v>Pudrición de la yuca</v>
      </c>
      <c r="K3999" s="1" t="str">
        <f>VLOOKUP(Tabla1[[#This Row],[Enfermedad Inglés]],Tabla3[[Enfermedad Inglés]:[Nombre Coloquial en TV]],5,FALSE)</f>
        <v>Podrida</v>
      </c>
    </row>
    <row r="4000" spans="1:11" x14ac:dyDescent="0.2">
      <c r="A4000" s="1" t="s">
        <v>3933</v>
      </c>
      <c r="B4000" s="1" t="s">
        <v>4032</v>
      </c>
      <c r="C4000" s="1" t="s">
        <v>2425</v>
      </c>
      <c r="D4000" s="1" t="s">
        <v>3933</v>
      </c>
      <c r="E4000" s="1" t="s">
        <v>312</v>
      </c>
      <c r="F4000" s="1" t="s">
        <v>11180</v>
      </c>
      <c r="G4000" s="1" t="str">
        <f>VLOOKUP(Tabla1[[#This Row],[Planta]],Tabla3[],3,FALSE)</f>
        <v>Yuca</v>
      </c>
      <c r="H4000" s="1" t="str">
        <f>_xlfn.CONCAT(Tabla1[[#This Row],[Planta Español]],"_",IF(Tabla1[[#This Row],[Saludable]]="Si","Saludable","Enferma"))</f>
        <v>Yuca_Enferma</v>
      </c>
      <c r="I4000" s="1" t="str">
        <f>VLOOKUP(Tabla1[[#This Row],[Enfermedad Inglés]],Tabla3[[Enfermedad Inglés]:[Nombre Coloquial en TV]],3,FALSE)</f>
        <v>Bacteriosis de la yuca</v>
      </c>
      <c r="J4000" s="1" t="str">
        <f>VLOOKUP(Tabla1[[#This Row],[Enfermedad Inglés]],Tabla3[[Enfermedad Inglés]:[Nombre Coloquial en TV]],4,FALSE)</f>
        <v>Pudrición de la yuca</v>
      </c>
      <c r="K4000" s="1" t="str">
        <f>VLOOKUP(Tabla1[[#This Row],[Enfermedad Inglés]],Tabla3[[Enfermedad Inglés]:[Nombre Coloquial en TV]],5,FALSE)</f>
        <v>Podrida</v>
      </c>
    </row>
    <row r="4001" spans="1:11" x14ac:dyDescent="0.2">
      <c r="A4001" s="1" t="s">
        <v>3933</v>
      </c>
      <c r="B4001" s="1" t="s">
        <v>4033</v>
      </c>
      <c r="C4001" s="1" t="s">
        <v>2425</v>
      </c>
      <c r="D4001" s="1" t="s">
        <v>3933</v>
      </c>
      <c r="E4001" s="1" t="s">
        <v>312</v>
      </c>
      <c r="F4001" s="1" t="s">
        <v>11180</v>
      </c>
      <c r="G4001" s="1" t="str">
        <f>VLOOKUP(Tabla1[[#This Row],[Planta]],Tabla3[],3,FALSE)</f>
        <v>Yuca</v>
      </c>
      <c r="H4001" s="1" t="str">
        <f>_xlfn.CONCAT(Tabla1[[#This Row],[Planta Español]],"_",IF(Tabla1[[#This Row],[Saludable]]="Si","Saludable","Enferma"))</f>
        <v>Yuca_Enferma</v>
      </c>
      <c r="I4001" s="1" t="str">
        <f>VLOOKUP(Tabla1[[#This Row],[Enfermedad Inglés]],Tabla3[[Enfermedad Inglés]:[Nombre Coloquial en TV]],3,FALSE)</f>
        <v>Bacteriosis de la yuca</v>
      </c>
      <c r="J4001" s="1" t="str">
        <f>VLOOKUP(Tabla1[[#This Row],[Enfermedad Inglés]],Tabla3[[Enfermedad Inglés]:[Nombre Coloquial en TV]],4,FALSE)</f>
        <v>Pudrición de la yuca</v>
      </c>
      <c r="K4001" s="1" t="str">
        <f>VLOOKUP(Tabla1[[#This Row],[Enfermedad Inglés]],Tabla3[[Enfermedad Inglés]:[Nombre Coloquial en TV]],5,FALSE)</f>
        <v>Podrida</v>
      </c>
    </row>
    <row r="4002" spans="1:11" x14ac:dyDescent="0.2">
      <c r="A4002" s="1" t="s">
        <v>3933</v>
      </c>
      <c r="B4002" s="1" t="s">
        <v>4034</v>
      </c>
      <c r="C4002" s="1" t="s">
        <v>2425</v>
      </c>
      <c r="D4002" s="1" t="s">
        <v>3933</v>
      </c>
      <c r="E4002" s="1" t="s">
        <v>312</v>
      </c>
      <c r="F4002" s="1" t="s">
        <v>11180</v>
      </c>
      <c r="G4002" s="1" t="str">
        <f>VLOOKUP(Tabla1[[#This Row],[Planta]],Tabla3[],3,FALSE)</f>
        <v>Yuca</v>
      </c>
      <c r="H4002" s="1" t="str">
        <f>_xlfn.CONCAT(Tabla1[[#This Row],[Planta Español]],"_",IF(Tabla1[[#This Row],[Saludable]]="Si","Saludable","Enferma"))</f>
        <v>Yuca_Enferma</v>
      </c>
      <c r="I4002" s="1" t="str">
        <f>VLOOKUP(Tabla1[[#This Row],[Enfermedad Inglés]],Tabla3[[Enfermedad Inglés]:[Nombre Coloquial en TV]],3,FALSE)</f>
        <v>Bacteriosis de la yuca</v>
      </c>
      <c r="J4002" s="1" t="str">
        <f>VLOOKUP(Tabla1[[#This Row],[Enfermedad Inglés]],Tabla3[[Enfermedad Inglés]:[Nombre Coloquial en TV]],4,FALSE)</f>
        <v>Pudrición de la yuca</v>
      </c>
      <c r="K4002" s="1" t="str">
        <f>VLOOKUP(Tabla1[[#This Row],[Enfermedad Inglés]],Tabla3[[Enfermedad Inglés]:[Nombre Coloquial en TV]],5,FALSE)</f>
        <v>Podrida</v>
      </c>
    </row>
    <row r="4003" spans="1:11" x14ac:dyDescent="0.2">
      <c r="A4003" s="1" t="s">
        <v>3933</v>
      </c>
      <c r="B4003" s="1" t="s">
        <v>4035</v>
      </c>
      <c r="C4003" s="1" t="s">
        <v>2425</v>
      </c>
      <c r="D4003" s="1" t="s">
        <v>3933</v>
      </c>
      <c r="E4003" s="1" t="s">
        <v>312</v>
      </c>
      <c r="F4003" s="1" t="s">
        <v>11180</v>
      </c>
      <c r="G4003" s="1" t="str">
        <f>VLOOKUP(Tabla1[[#This Row],[Planta]],Tabla3[],3,FALSE)</f>
        <v>Yuca</v>
      </c>
      <c r="H4003" s="1" t="str">
        <f>_xlfn.CONCAT(Tabla1[[#This Row],[Planta Español]],"_",IF(Tabla1[[#This Row],[Saludable]]="Si","Saludable","Enferma"))</f>
        <v>Yuca_Enferma</v>
      </c>
      <c r="I4003" s="1" t="str">
        <f>VLOOKUP(Tabla1[[#This Row],[Enfermedad Inglés]],Tabla3[[Enfermedad Inglés]:[Nombre Coloquial en TV]],3,FALSE)</f>
        <v>Bacteriosis de la yuca</v>
      </c>
      <c r="J4003" s="1" t="str">
        <f>VLOOKUP(Tabla1[[#This Row],[Enfermedad Inglés]],Tabla3[[Enfermedad Inglés]:[Nombre Coloquial en TV]],4,FALSE)</f>
        <v>Pudrición de la yuca</v>
      </c>
      <c r="K4003" s="1" t="str">
        <f>VLOOKUP(Tabla1[[#This Row],[Enfermedad Inglés]],Tabla3[[Enfermedad Inglés]:[Nombre Coloquial en TV]],5,FALSE)</f>
        <v>Podrida</v>
      </c>
    </row>
    <row r="4004" spans="1:11" x14ac:dyDescent="0.2">
      <c r="A4004" s="1" t="s">
        <v>3933</v>
      </c>
      <c r="B4004" s="1" t="s">
        <v>4036</v>
      </c>
      <c r="C4004" s="1" t="s">
        <v>2425</v>
      </c>
      <c r="D4004" s="1" t="s">
        <v>3933</v>
      </c>
      <c r="E4004" s="1" t="s">
        <v>312</v>
      </c>
      <c r="F4004" s="1" t="s">
        <v>11180</v>
      </c>
      <c r="G4004" s="1" t="str">
        <f>VLOOKUP(Tabla1[[#This Row],[Planta]],Tabla3[],3,FALSE)</f>
        <v>Yuca</v>
      </c>
      <c r="H4004" s="1" t="str">
        <f>_xlfn.CONCAT(Tabla1[[#This Row],[Planta Español]],"_",IF(Tabla1[[#This Row],[Saludable]]="Si","Saludable","Enferma"))</f>
        <v>Yuca_Enferma</v>
      </c>
      <c r="I4004" s="1" t="str">
        <f>VLOOKUP(Tabla1[[#This Row],[Enfermedad Inglés]],Tabla3[[Enfermedad Inglés]:[Nombre Coloquial en TV]],3,FALSE)</f>
        <v>Bacteriosis de la yuca</v>
      </c>
      <c r="J4004" s="1" t="str">
        <f>VLOOKUP(Tabla1[[#This Row],[Enfermedad Inglés]],Tabla3[[Enfermedad Inglés]:[Nombre Coloquial en TV]],4,FALSE)</f>
        <v>Pudrición de la yuca</v>
      </c>
      <c r="K4004" s="1" t="str">
        <f>VLOOKUP(Tabla1[[#This Row],[Enfermedad Inglés]],Tabla3[[Enfermedad Inglés]:[Nombre Coloquial en TV]],5,FALSE)</f>
        <v>Podrida</v>
      </c>
    </row>
    <row r="4005" spans="1:11" x14ac:dyDescent="0.2">
      <c r="A4005" s="1" t="s">
        <v>3933</v>
      </c>
      <c r="B4005" s="1" t="s">
        <v>4037</v>
      </c>
      <c r="C4005" s="1" t="s">
        <v>2425</v>
      </c>
      <c r="D4005" s="1" t="s">
        <v>3933</v>
      </c>
      <c r="E4005" s="1" t="s">
        <v>312</v>
      </c>
      <c r="F4005" s="1" t="s">
        <v>11180</v>
      </c>
      <c r="G4005" s="1" t="str">
        <f>VLOOKUP(Tabla1[[#This Row],[Planta]],Tabla3[],3,FALSE)</f>
        <v>Yuca</v>
      </c>
      <c r="H4005" s="1" t="str">
        <f>_xlfn.CONCAT(Tabla1[[#This Row],[Planta Español]],"_",IF(Tabla1[[#This Row],[Saludable]]="Si","Saludable","Enferma"))</f>
        <v>Yuca_Enferma</v>
      </c>
      <c r="I4005" s="1" t="str">
        <f>VLOOKUP(Tabla1[[#This Row],[Enfermedad Inglés]],Tabla3[[Enfermedad Inglés]:[Nombre Coloquial en TV]],3,FALSE)</f>
        <v>Bacteriosis de la yuca</v>
      </c>
      <c r="J4005" s="1" t="str">
        <f>VLOOKUP(Tabla1[[#This Row],[Enfermedad Inglés]],Tabla3[[Enfermedad Inglés]:[Nombre Coloquial en TV]],4,FALSE)</f>
        <v>Pudrición de la yuca</v>
      </c>
      <c r="K4005" s="1" t="str">
        <f>VLOOKUP(Tabla1[[#This Row],[Enfermedad Inglés]],Tabla3[[Enfermedad Inglés]:[Nombre Coloquial en TV]],5,FALSE)</f>
        <v>Podrida</v>
      </c>
    </row>
    <row r="4006" spans="1:11" x14ac:dyDescent="0.2">
      <c r="A4006" s="1" t="s">
        <v>3933</v>
      </c>
      <c r="B4006" s="1" t="s">
        <v>4038</v>
      </c>
      <c r="C4006" s="1" t="s">
        <v>2425</v>
      </c>
      <c r="D4006" s="1" t="s">
        <v>3933</v>
      </c>
      <c r="E4006" s="1" t="s">
        <v>312</v>
      </c>
      <c r="F4006" s="1" t="s">
        <v>11180</v>
      </c>
      <c r="G4006" s="1" t="str">
        <f>VLOOKUP(Tabla1[[#This Row],[Planta]],Tabla3[],3,FALSE)</f>
        <v>Yuca</v>
      </c>
      <c r="H4006" s="1" t="str">
        <f>_xlfn.CONCAT(Tabla1[[#This Row],[Planta Español]],"_",IF(Tabla1[[#This Row],[Saludable]]="Si","Saludable","Enferma"))</f>
        <v>Yuca_Enferma</v>
      </c>
      <c r="I4006" s="1" t="str">
        <f>VLOOKUP(Tabla1[[#This Row],[Enfermedad Inglés]],Tabla3[[Enfermedad Inglés]:[Nombre Coloquial en TV]],3,FALSE)</f>
        <v>Bacteriosis de la yuca</v>
      </c>
      <c r="J4006" s="1" t="str">
        <f>VLOOKUP(Tabla1[[#This Row],[Enfermedad Inglés]],Tabla3[[Enfermedad Inglés]:[Nombre Coloquial en TV]],4,FALSE)</f>
        <v>Pudrición de la yuca</v>
      </c>
      <c r="K4006" s="1" t="str">
        <f>VLOOKUP(Tabla1[[#This Row],[Enfermedad Inglés]],Tabla3[[Enfermedad Inglés]:[Nombre Coloquial en TV]],5,FALSE)</f>
        <v>Podrida</v>
      </c>
    </row>
    <row r="4007" spans="1:11" x14ac:dyDescent="0.2">
      <c r="A4007" s="1" t="s">
        <v>3933</v>
      </c>
      <c r="B4007" s="1" t="s">
        <v>4039</v>
      </c>
      <c r="C4007" s="1" t="s">
        <v>2425</v>
      </c>
      <c r="D4007" s="1" t="s">
        <v>3933</v>
      </c>
      <c r="E4007" s="1" t="s">
        <v>312</v>
      </c>
      <c r="F4007" s="1" t="s">
        <v>11180</v>
      </c>
      <c r="G4007" s="1" t="str">
        <f>VLOOKUP(Tabla1[[#This Row],[Planta]],Tabla3[],3,FALSE)</f>
        <v>Yuca</v>
      </c>
      <c r="H4007" s="1" t="str">
        <f>_xlfn.CONCAT(Tabla1[[#This Row],[Planta Español]],"_",IF(Tabla1[[#This Row],[Saludable]]="Si","Saludable","Enferma"))</f>
        <v>Yuca_Enferma</v>
      </c>
      <c r="I4007" s="1" t="str">
        <f>VLOOKUP(Tabla1[[#This Row],[Enfermedad Inglés]],Tabla3[[Enfermedad Inglés]:[Nombre Coloquial en TV]],3,FALSE)</f>
        <v>Bacteriosis de la yuca</v>
      </c>
      <c r="J4007" s="1" t="str">
        <f>VLOOKUP(Tabla1[[#This Row],[Enfermedad Inglés]],Tabla3[[Enfermedad Inglés]:[Nombre Coloquial en TV]],4,FALSE)</f>
        <v>Pudrición de la yuca</v>
      </c>
      <c r="K4007" s="1" t="str">
        <f>VLOOKUP(Tabla1[[#This Row],[Enfermedad Inglés]],Tabla3[[Enfermedad Inglés]:[Nombre Coloquial en TV]],5,FALSE)</f>
        <v>Podrida</v>
      </c>
    </row>
    <row r="4008" spans="1:11" x14ac:dyDescent="0.2">
      <c r="A4008" s="1" t="s">
        <v>3933</v>
      </c>
      <c r="B4008" s="1" t="s">
        <v>4040</v>
      </c>
      <c r="C4008" s="1" t="s">
        <v>2425</v>
      </c>
      <c r="D4008" s="1" t="s">
        <v>3933</v>
      </c>
      <c r="E4008" s="1" t="s">
        <v>312</v>
      </c>
      <c r="F4008" s="1" t="s">
        <v>11180</v>
      </c>
      <c r="G4008" s="1" t="str">
        <f>VLOOKUP(Tabla1[[#This Row],[Planta]],Tabla3[],3,FALSE)</f>
        <v>Yuca</v>
      </c>
      <c r="H4008" s="1" t="str">
        <f>_xlfn.CONCAT(Tabla1[[#This Row],[Planta Español]],"_",IF(Tabla1[[#This Row],[Saludable]]="Si","Saludable","Enferma"))</f>
        <v>Yuca_Enferma</v>
      </c>
      <c r="I4008" s="1" t="str">
        <f>VLOOKUP(Tabla1[[#This Row],[Enfermedad Inglés]],Tabla3[[Enfermedad Inglés]:[Nombre Coloquial en TV]],3,FALSE)</f>
        <v>Bacteriosis de la yuca</v>
      </c>
      <c r="J4008" s="1" t="str">
        <f>VLOOKUP(Tabla1[[#This Row],[Enfermedad Inglés]],Tabla3[[Enfermedad Inglés]:[Nombre Coloquial en TV]],4,FALSE)</f>
        <v>Pudrición de la yuca</v>
      </c>
      <c r="K4008" s="1" t="str">
        <f>VLOOKUP(Tabla1[[#This Row],[Enfermedad Inglés]],Tabla3[[Enfermedad Inglés]:[Nombre Coloquial en TV]],5,FALSE)</f>
        <v>Podrida</v>
      </c>
    </row>
    <row r="4009" spans="1:11" x14ac:dyDescent="0.2">
      <c r="A4009" s="1" t="s">
        <v>3933</v>
      </c>
      <c r="B4009" s="1" t="s">
        <v>4041</v>
      </c>
      <c r="C4009" s="1" t="s">
        <v>2425</v>
      </c>
      <c r="D4009" s="1" t="s">
        <v>3933</v>
      </c>
      <c r="E4009" s="1" t="s">
        <v>312</v>
      </c>
      <c r="F4009" s="1" t="s">
        <v>11180</v>
      </c>
      <c r="G4009" s="1" t="str">
        <f>VLOOKUP(Tabla1[[#This Row],[Planta]],Tabla3[],3,FALSE)</f>
        <v>Yuca</v>
      </c>
      <c r="H4009" s="1" t="str">
        <f>_xlfn.CONCAT(Tabla1[[#This Row],[Planta Español]],"_",IF(Tabla1[[#This Row],[Saludable]]="Si","Saludable","Enferma"))</f>
        <v>Yuca_Enferma</v>
      </c>
      <c r="I4009" s="1" t="str">
        <f>VLOOKUP(Tabla1[[#This Row],[Enfermedad Inglés]],Tabla3[[Enfermedad Inglés]:[Nombre Coloquial en TV]],3,FALSE)</f>
        <v>Bacteriosis de la yuca</v>
      </c>
      <c r="J4009" s="1" t="str">
        <f>VLOOKUP(Tabla1[[#This Row],[Enfermedad Inglés]],Tabla3[[Enfermedad Inglés]:[Nombre Coloquial en TV]],4,FALSE)</f>
        <v>Pudrición de la yuca</v>
      </c>
      <c r="K4009" s="1" t="str">
        <f>VLOOKUP(Tabla1[[#This Row],[Enfermedad Inglés]],Tabla3[[Enfermedad Inglés]:[Nombre Coloquial en TV]],5,FALSE)</f>
        <v>Podrida</v>
      </c>
    </row>
    <row r="4010" spans="1:11" x14ac:dyDescent="0.2">
      <c r="A4010" s="1" t="s">
        <v>3933</v>
      </c>
      <c r="B4010" s="1" t="s">
        <v>4042</v>
      </c>
      <c r="C4010" s="1" t="s">
        <v>2425</v>
      </c>
      <c r="D4010" s="1" t="s">
        <v>3933</v>
      </c>
      <c r="E4010" s="1" t="s">
        <v>312</v>
      </c>
      <c r="F4010" s="1" t="s">
        <v>11180</v>
      </c>
      <c r="G4010" s="1" t="str">
        <f>VLOOKUP(Tabla1[[#This Row],[Planta]],Tabla3[],3,FALSE)</f>
        <v>Yuca</v>
      </c>
      <c r="H4010" s="1" t="str">
        <f>_xlfn.CONCAT(Tabla1[[#This Row],[Planta Español]],"_",IF(Tabla1[[#This Row],[Saludable]]="Si","Saludable","Enferma"))</f>
        <v>Yuca_Enferma</v>
      </c>
      <c r="I4010" s="1" t="str">
        <f>VLOOKUP(Tabla1[[#This Row],[Enfermedad Inglés]],Tabla3[[Enfermedad Inglés]:[Nombre Coloquial en TV]],3,FALSE)</f>
        <v>Bacteriosis de la yuca</v>
      </c>
      <c r="J4010" s="1" t="str">
        <f>VLOOKUP(Tabla1[[#This Row],[Enfermedad Inglés]],Tabla3[[Enfermedad Inglés]:[Nombre Coloquial en TV]],4,FALSE)</f>
        <v>Pudrición de la yuca</v>
      </c>
      <c r="K4010" s="1" t="str">
        <f>VLOOKUP(Tabla1[[#This Row],[Enfermedad Inglés]],Tabla3[[Enfermedad Inglés]:[Nombre Coloquial en TV]],5,FALSE)</f>
        <v>Podrida</v>
      </c>
    </row>
    <row r="4011" spans="1:11" x14ac:dyDescent="0.2">
      <c r="A4011" s="1" t="s">
        <v>3933</v>
      </c>
      <c r="B4011" s="1" t="s">
        <v>4043</v>
      </c>
      <c r="C4011" s="1" t="s">
        <v>2425</v>
      </c>
      <c r="D4011" s="1" t="s">
        <v>3933</v>
      </c>
      <c r="E4011" s="1" t="s">
        <v>312</v>
      </c>
      <c r="F4011" s="1" t="s">
        <v>11180</v>
      </c>
      <c r="G4011" s="1" t="str">
        <f>VLOOKUP(Tabla1[[#This Row],[Planta]],Tabla3[],3,FALSE)</f>
        <v>Yuca</v>
      </c>
      <c r="H4011" s="1" t="str">
        <f>_xlfn.CONCAT(Tabla1[[#This Row],[Planta Español]],"_",IF(Tabla1[[#This Row],[Saludable]]="Si","Saludable","Enferma"))</f>
        <v>Yuca_Enferma</v>
      </c>
      <c r="I4011" s="1" t="str">
        <f>VLOOKUP(Tabla1[[#This Row],[Enfermedad Inglés]],Tabla3[[Enfermedad Inglés]:[Nombre Coloquial en TV]],3,FALSE)</f>
        <v>Bacteriosis de la yuca</v>
      </c>
      <c r="J4011" s="1" t="str">
        <f>VLOOKUP(Tabla1[[#This Row],[Enfermedad Inglés]],Tabla3[[Enfermedad Inglés]:[Nombre Coloquial en TV]],4,FALSE)</f>
        <v>Pudrición de la yuca</v>
      </c>
      <c r="K4011" s="1" t="str">
        <f>VLOOKUP(Tabla1[[#This Row],[Enfermedad Inglés]],Tabla3[[Enfermedad Inglés]:[Nombre Coloquial en TV]],5,FALSE)</f>
        <v>Podrida</v>
      </c>
    </row>
    <row r="4012" spans="1:11" x14ac:dyDescent="0.2">
      <c r="A4012" s="1" t="s">
        <v>3933</v>
      </c>
      <c r="B4012" s="1" t="s">
        <v>4044</v>
      </c>
      <c r="C4012" s="1" t="s">
        <v>2425</v>
      </c>
      <c r="D4012" s="1" t="s">
        <v>3933</v>
      </c>
      <c r="E4012" s="1" t="s">
        <v>312</v>
      </c>
      <c r="F4012" s="1" t="s">
        <v>11180</v>
      </c>
      <c r="G4012" s="1" t="str">
        <f>VLOOKUP(Tabla1[[#This Row],[Planta]],Tabla3[],3,FALSE)</f>
        <v>Yuca</v>
      </c>
      <c r="H4012" s="1" t="str">
        <f>_xlfn.CONCAT(Tabla1[[#This Row],[Planta Español]],"_",IF(Tabla1[[#This Row],[Saludable]]="Si","Saludable","Enferma"))</f>
        <v>Yuca_Enferma</v>
      </c>
      <c r="I4012" s="1" t="str">
        <f>VLOOKUP(Tabla1[[#This Row],[Enfermedad Inglés]],Tabla3[[Enfermedad Inglés]:[Nombre Coloquial en TV]],3,FALSE)</f>
        <v>Bacteriosis de la yuca</v>
      </c>
      <c r="J4012" s="1" t="str">
        <f>VLOOKUP(Tabla1[[#This Row],[Enfermedad Inglés]],Tabla3[[Enfermedad Inglés]:[Nombre Coloquial en TV]],4,FALSE)</f>
        <v>Pudrición de la yuca</v>
      </c>
      <c r="K4012" s="1" t="str">
        <f>VLOOKUP(Tabla1[[#This Row],[Enfermedad Inglés]],Tabla3[[Enfermedad Inglés]:[Nombre Coloquial en TV]],5,FALSE)</f>
        <v>Podrida</v>
      </c>
    </row>
    <row r="4013" spans="1:11" x14ac:dyDescent="0.2">
      <c r="A4013" s="1" t="s">
        <v>3933</v>
      </c>
      <c r="B4013" s="1" t="s">
        <v>4045</v>
      </c>
      <c r="C4013" s="1" t="s">
        <v>2425</v>
      </c>
      <c r="D4013" s="1" t="s">
        <v>3933</v>
      </c>
      <c r="E4013" s="1" t="s">
        <v>312</v>
      </c>
      <c r="F4013" s="1" t="s">
        <v>11180</v>
      </c>
      <c r="G4013" s="1" t="str">
        <f>VLOOKUP(Tabla1[[#This Row],[Planta]],Tabla3[],3,FALSE)</f>
        <v>Yuca</v>
      </c>
      <c r="H4013" s="1" t="str">
        <f>_xlfn.CONCAT(Tabla1[[#This Row],[Planta Español]],"_",IF(Tabla1[[#This Row],[Saludable]]="Si","Saludable","Enferma"))</f>
        <v>Yuca_Enferma</v>
      </c>
      <c r="I4013" s="1" t="str">
        <f>VLOOKUP(Tabla1[[#This Row],[Enfermedad Inglés]],Tabla3[[Enfermedad Inglés]:[Nombre Coloquial en TV]],3,FALSE)</f>
        <v>Bacteriosis de la yuca</v>
      </c>
      <c r="J4013" s="1" t="str">
        <f>VLOOKUP(Tabla1[[#This Row],[Enfermedad Inglés]],Tabla3[[Enfermedad Inglés]:[Nombre Coloquial en TV]],4,FALSE)</f>
        <v>Pudrición de la yuca</v>
      </c>
      <c r="K4013" s="1" t="str">
        <f>VLOOKUP(Tabla1[[#This Row],[Enfermedad Inglés]],Tabla3[[Enfermedad Inglés]:[Nombre Coloquial en TV]],5,FALSE)</f>
        <v>Podrida</v>
      </c>
    </row>
    <row r="4014" spans="1:11" x14ac:dyDescent="0.2">
      <c r="A4014" s="1" t="s">
        <v>3933</v>
      </c>
      <c r="B4014" s="1" t="s">
        <v>4046</v>
      </c>
      <c r="C4014" s="1" t="s">
        <v>2425</v>
      </c>
      <c r="D4014" s="1" t="s">
        <v>3933</v>
      </c>
      <c r="E4014" s="1" t="s">
        <v>312</v>
      </c>
      <c r="F4014" s="1" t="s">
        <v>11180</v>
      </c>
      <c r="G4014" s="1" t="str">
        <f>VLOOKUP(Tabla1[[#This Row],[Planta]],Tabla3[],3,FALSE)</f>
        <v>Yuca</v>
      </c>
      <c r="H4014" s="1" t="str">
        <f>_xlfn.CONCAT(Tabla1[[#This Row],[Planta Español]],"_",IF(Tabla1[[#This Row],[Saludable]]="Si","Saludable","Enferma"))</f>
        <v>Yuca_Enferma</v>
      </c>
      <c r="I4014" s="1" t="str">
        <f>VLOOKUP(Tabla1[[#This Row],[Enfermedad Inglés]],Tabla3[[Enfermedad Inglés]:[Nombre Coloquial en TV]],3,FALSE)</f>
        <v>Bacteriosis de la yuca</v>
      </c>
      <c r="J4014" s="1" t="str">
        <f>VLOOKUP(Tabla1[[#This Row],[Enfermedad Inglés]],Tabla3[[Enfermedad Inglés]:[Nombre Coloquial en TV]],4,FALSE)</f>
        <v>Pudrición de la yuca</v>
      </c>
      <c r="K4014" s="1" t="str">
        <f>VLOOKUP(Tabla1[[#This Row],[Enfermedad Inglés]],Tabla3[[Enfermedad Inglés]:[Nombre Coloquial en TV]],5,FALSE)</f>
        <v>Podrida</v>
      </c>
    </row>
    <row r="4015" spans="1:11" x14ac:dyDescent="0.2">
      <c r="A4015" s="1" t="s">
        <v>3933</v>
      </c>
      <c r="B4015" s="1" t="s">
        <v>4047</v>
      </c>
      <c r="C4015" s="1" t="s">
        <v>2425</v>
      </c>
      <c r="D4015" s="1" t="s">
        <v>3933</v>
      </c>
      <c r="E4015" s="1" t="s">
        <v>312</v>
      </c>
      <c r="F4015" s="1" t="s">
        <v>11180</v>
      </c>
      <c r="G4015" s="1" t="str">
        <f>VLOOKUP(Tabla1[[#This Row],[Planta]],Tabla3[],3,FALSE)</f>
        <v>Yuca</v>
      </c>
      <c r="H4015" s="1" t="str">
        <f>_xlfn.CONCAT(Tabla1[[#This Row],[Planta Español]],"_",IF(Tabla1[[#This Row],[Saludable]]="Si","Saludable","Enferma"))</f>
        <v>Yuca_Enferma</v>
      </c>
      <c r="I4015" s="1" t="str">
        <f>VLOOKUP(Tabla1[[#This Row],[Enfermedad Inglés]],Tabla3[[Enfermedad Inglés]:[Nombre Coloquial en TV]],3,FALSE)</f>
        <v>Bacteriosis de la yuca</v>
      </c>
      <c r="J4015" s="1" t="str">
        <f>VLOOKUP(Tabla1[[#This Row],[Enfermedad Inglés]],Tabla3[[Enfermedad Inglés]:[Nombre Coloquial en TV]],4,FALSE)</f>
        <v>Pudrición de la yuca</v>
      </c>
      <c r="K4015" s="1" t="str">
        <f>VLOOKUP(Tabla1[[#This Row],[Enfermedad Inglés]],Tabla3[[Enfermedad Inglés]:[Nombre Coloquial en TV]],5,FALSE)</f>
        <v>Podrida</v>
      </c>
    </row>
    <row r="4016" spans="1:11" x14ac:dyDescent="0.2">
      <c r="A4016" s="1" t="s">
        <v>3933</v>
      </c>
      <c r="B4016" s="1" t="s">
        <v>4048</v>
      </c>
      <c r="C4016" s="1" t="s">
        <v>2425</v>
      </c>
      <c r="D4016" s="1" t="s">
        <v>3933</v>
      </c>
      <c r="E4016" s="1" t="s">
        <v>312</v>
      </c>
      <c r="F4016" s="1" t="s">
        <v>11180</v>
      </c>
      <c r="G4016" s="1" t="str">
        <f>VLOOKUP(Tabla1[[#This Row],[Planta]],Tabla3[],3,FALSE)</f>
        <v>Yuca</v>
      </c>
      <c r="H4016" s="1" t="str">
        <f>_xlfn.CONCAT(Tabla1[[#This Row],[Planta Español]],"_",IF(Tabla1[[#This Row],[Saludable]]="Si","Saludable","Enferma"))</f>
        <v>Yuca_Enferma</v>
      </c>
      <c r="I4016" s="1" t="str">
        <f>VLOOKUP(Tabla1[[#This Row],[Enfermedad Inglés]],Tabla3[[Enfermedad Inglés]:[Nombre Coloquial en TV]],3,FALSE)</f>
        <v>Bacteriosis de la yuca</v>
      </c>
      <c r="J4016" s="1" t="str">
        <f>VLOOKUP(Tabla1[[#This Row],[Enfermedad Inglés]],Tabla3[[Enfermedad Inglés]:[Nombre Coloquial en TV]],4,FALSE)</f>
        <v>Pudrición de la yuca</v>
      </c>
      <c r="K4016" s="1" t="str">
        <f>VLOOKUP(Tabla1[[#This Row],[Enfermedad Inglés]],Tabla3[[Enfermedad Inglés]:[Nombre Coloquial en TV]],5,FALSE)</f>
        <v>Podrida</v>
      </c>
    </row>
    <row r="4017" spans="1:11" x14ac:dyDescent="0.2">
      <c r="A4017" s="1" t="s">
        <v>3933</v>
      </c>
      <c r="B4017" s="1" t="s">
        <v>4049</v>
      </c>
      <c r="C4017" s="1" t="s">
        <v>2425</v>
      </c>
      <c r="D4017" s="1" t="s">
        <v>3933</v>
      </c>
      <c r="E4017" s="1" t="s">
        <v>312</v>
      </c>
      <c r="F4017" s="1" t="s">
        <v>11180</v>
      </c>
      <c r="G4017" s="1" t="str">
        <f>VLOOKUP(Tabla1[[#This Row],[Planta]],Tabla3[],3,FALSE)</f>
        <v>Yuca</v>
      </c>
      <c r="H4017" s="1" t="str">
        <f>_xlfn.CONCAT(Tabla1[[#This Row],[Planta Español]],"_",IF(Tabla1[[#This Row],[Saludable]]="Si","Saludable","Enferma"))</f>
        <v>Yuca_Enferma</v>
      </c>
      <c r="I4017" s="1" t="str">
        <f>VLOOKUP(Tabla1[[#This Row],[Enfermedad Inglés]],Tabla3[[Enfermedad Inglés]:[Nombre Coloquial en TV]],3,FALSE)</f>
        <v>Bacteriosis de la yuca</v>
      </c>
      <c r="J4017" s="1" t="str">
        <f>VLOOKUP(Tabla1[[#This Row],[Enfermedad Inglés]],Tabla3[[Enfermedad Inglés]:[Nombre Coloquial en TV]],4,FALSE)</f>
        <v>Pudrición de la yuca</v>
      </c>
      <c r="K4017" s="1" t="str">
        <f>VLOOKUP(Tabla1[[#This Row],[Enfermedad Inglés]],Tabla3[[Enfermedad Inglés]:[Nombre Coloquial en TV]],5,FALSE)</f>
        <v>Podrida</v>
      </c>
    </row>
    <row r="4018" spans="1:11" x14ac:dyDescent="0.2">
      <c r="A4018" s="1" t="s">
        <v>3933</v>
      </c>
      <c r="B4018" s="1" t="s">
        <v>4050</v>
      </c>
      <c r="C4018" s="1" t="s">
        <v>2425</v>
      </c>
      <c r="D4018" s="1" t="s">
        <v>3933</v>
      </c>
      <c r="E4018" s="1" t="s">
        <v>312</v>
      </c>
      <c r="F4018" s="1" t="s">
        <v>11180</v>
      </c>
      <c r="G4018" s="1" t="str">
        <f>VLOOKUP(Tabla1[[#This Row],[Planta]],Tabla3[],3,FALSE)</f>
        <v>Yuca</v>
      </c>
      <c r="H4018" s="1" t="str">
        <f>_xlfn.CONCAT(Tabla1[[#This Row],[Planta Español]],"_",IF(Tabla1[[#This Row],[Saludable]]="Si","Saludable","Enferma"))</f>
        <v>Yuca_Enferma</v>
      </c>
      <c r="I4018" s="1" t="str">
        <f>VLOOKUP(Tabla1[[#This Row],[Enfermedad Inglés]],Tabla3[[Enfermedad Inglés]:[Nombre Coloquial en TV]],3,FALSE)</f>
        <v>Bacteriosis de la yuca</v>
      </c>
      <c r="J4018" s="1" t="str">
        <f>VLOOKUP(Tabla1[[#This Row],[Enfermedad Inglés]],Tabla3[[Enfermedad Inglés]:[Nombre Coloquial en TV]],4,FALSE)</f>
        <v>Pudrición de la yuca</v>
      </c>
      <c r="K4018" s="1" t="str">
        <f>VLOOKUP(Tabla1[[#This Row],[Enfermedad Inglés]],Tabla3[[Enfermedad Inglés]:[Nombre Coloquial en TV]],5,FALSE)</f>
        <v>Podrida</v>
      </c>
    </row>
    <row r="4019" spans="1:11" x14ac:dyDescent="0.2">
      <c r="A4019" s="1" t="s">
        <v>3933</v>
      </c>
      <c r="B4019" s="1" t="s">
        <v>4051</v>
      </c>
      <c r="C4019" s="1" t="s">
        <v>2425</v>
      </c>
      <c r="D4019" s="1" t="s">
        <v>3933</v>
      </c>
      <c r="E4019" s="1" t="s">
        <v>312</v>
      </c>
      <c r="F4019" s="1" t="s">
        <v>11180</v>
      </c>
      <c r="G4019" s="1" t="str">
        <f>VLOOKUP(Tabla1[[#This Row],[Planta]],Tabla3[],3,FALSE)</f>
        <v>Yuca</v>
      </c>
      <c r="H4019" s="1" t="str">
        <f>_xlfn.CONCAT(Tabla1[[#This Row],[Planta Español]],"_",IF(Tabla1[[#This Row],[Saludable]]="Si","Saludable","Enferma"))</f>
        <v>Yuca_Enferma</v>
      </c>
      <c r="I4019" s="1" t="str">
        <f>VLOOKUP(Tabla1[[#This Row],[Enfermedad Inglés]],Tabla3[[Enfermedad Inglés]:[Nombre Coloquial en TV]],3,FALSE)</f>
        <v>Bacteriosis de la yuca</v>
      </c>
      <c r="J4019" s="1" t="str">
        <f>VLOOKUP(Tabla1[[#This Row],[Enfermedad Inglés]],Tabla3[[Enfermedad Inglés]:[Nombre Coloquial en TV]],4,FALSE)</f>
        <v>Pudrición de la yuca</v>
      </c>
      <c r="K4019" s="1" t="str">
        <f>VLOOKUP(Tabla1[[#This Row],[Enfermedad Inglés]],Tabla3[[Enfermedad Inglés]:[Nombre Coloquial en TV]],5,FALSE)</f>
        <v>Podrida</v>
      </c>
    </row>
    <row r="4020" spans="1:11" x14ac:dyDescent="0.2">
      <c r="A4020" s="1" t="s">
        <v>3933</v>
      </c>
      <c r="B4020" s="1" t="s">
        <v>4052</v>
      </c>
      <c r="C4020" s="1" t="s">
        <v>2425</v>
      </c>
      <c r="D4020" s="1" t="s">
        <v>3933</v>
      </c>
      <c r="E4020" s="1" t="s">
        <v>312</v>
      </c>
      <c r="F4020" s="1" t="s">
        <v>11180</v>
      </c>
      <c r="G4020" s="1" t="str">
        <f>VLOOKUP(Tabla1[[#This Row],[Planta]],Tabla3[],3,FALSE)</f>
        <v>Yuca</v>
      </c>
      <c r="H4020" s="1" t="str">
        <f>_xlfn.CONCAT(Tabla1[[#This Row],[Planta Español]],"_",IF(Tabla1[[#This Row],[Saludable]]="Si","Saludable","Enferma"))</f>
        <v>Yuca_Enferma</v>
      </c>
      <c r="I4020" s="1" t="str">
        <f>VLOOKUP(Tabla1[[#This Row],[Enfermedad Inglés]],Tabla3[[Enfermedad Inglés]:[Nombre Coloquial en TV]],3,FALSE)</f>
        <v>Bacteriosis de la yuca</v>
      </c>
      <c r="J4020" s="1" t="str">
        <f>VLOOKUP(Tabla1[[#This Row],[Enfermedad Inglés]],Tabla3[[Enfermedad Inglés]:[Nombre Coloquial en TV]],4,FALSE)</f>
        <v>Pudrición de la yuca</v>
      </c>
      <c r="K4020" s="1" t="str">
        <f>VLOOKUP(Tabla1[[#This Row],[Enfermedad Inglés]],Tabla3[[Enfermedad Inglés]:[Nombre Coloquial en TV]],5,FALSE)</f>
        <v>Podrida</v>
      </c>
    </row>
    <row r="4021" spans="1:11" x14ac:dyDescent="0.2">
      <c r="A4021" s="1" t="s">
        <v>3933</v>
      </c>
      <c r="B4021" s="1" t="s">
        <v>4053</v>
      </c>
      <c r="C4021" s="1" t="s">
        <v>2425</v>
      </c>
      <c r="D4021" s="1" t="s">
        <v>3933</v>
      </c>
      <c r="E4021" s="1" t="s">
        <v>312</v>
      </c>
      <c r="F4021" s="1" t="s">
        <v>11180</v>
      </c>
      <c r="G4021" s="1" t="str">
        <f>VLOOKUP(Tabla1[[#This Row],[Planta]],Tabla3[],3,FALSE)</f>
        <v>Yuca</v>
      </c>
      <c r="H4021" s="1" t="str">
        <f>_xlfn.CONCAT(Tabla1[[#This Row],[Planta Español]],"_",IF(Tabla1[[#This Row],[Saludable]]="Si","Saludable","Enferma"))</f>
        <v>Yuca_Enferma</v>
      </c>
      <c r="I4021" s="1" t="str">
        <f>VLOOKUP(Tabla1[[#This Row],[Enfermedad Inglés]],Tabla3[[Enfermedad Inglés]:[Nombre Coloquial en TV]],3,FALSE)</f>
        <v>Bacteriosis de la yuca</v>
      </c>
      <c r="J4021" s="1" t="str">
        <f>VLOOKUP(Tabla1[[#This Row],[Enfermedad Inglés]],Tabla3[[Enfermedad Inglés]:[Nombre Coloquial en TV]],4,FALSE)</f>
        <v>Pudrición de la yuca</v>
      </c>
      <c r="K4021" s="1" t="str">
        <f>VLOOKUP(Tabla1[[#This Row],[Enfermedad Inglés]],Tabla3[[Enfermedad Inglés]:[Nombre Coloquial en TV]],5,FALSE)</f>
        <v>Podrida</v>
      </c>
    </row>
    <row r="4022" spans="1:11" x14ac:dyDescent="0.2">
      <c r="A4022" s="1" t="s">
        <v>3933</v>
      </c>
      <c r="B4022" s="1" t="s">
        <v>4054</v>
      </c>
      <c r="C4022" s="1" t="s">
        <v>2425</v>
      </c>
      <c r="D4022" s="1" t="s">
        <v>3933</v>
      </c>
      <c r="E4022" s="1" t="s">
        <v>312</v>
      </c>
      <c r="F4022" s="1" t="s">
        <v>11180</v>
      </c>
      <c r="G4022" s="1" t="str">
        <f>VLOOKUP(Tabla1[[#This Row],[Planta]],Tabla3[],3,FALSE)</f>
        <v>Yuca</v>
      </c>
      <c r="H4022" s="1" t="str">
        <f>_xlfn.CONCAT(Tabla1[[#This Row],[Planta Español]],"_",IF(Tabla1[[#This Row],[Saludable]]="Si","Saludable","Enferma"))</f>
        <v>Yuca_Enferma</v>
      </c>
      <c r="I4022" s="1" t="str">
        <f>VLOOKUP(Tabla1[[#This Row],[Enfermedad Inglés]],Tabla3[[Enfermedad Inglés]:[Nombre Coloquial en TV]],3,FALSE)</f>
        <v>Bacteriosis de la yuca</v>
      </c>
      <c r="J4022" s="1" t="str">
        <f>VLOOKUP(Tabla1[[#This Row],[Enfermedad Inglés]],Tabla3[[Enfermedad Inglés]:[Nombre Coloquial en TV]],4,FALSE)</f>
        <v>Pudrición de la yuca</v>
      </c>
      <c r="K4022" s="1" t="str">
        <f>VLOOKUP(Tabla1[[#This Row],[Enfermedad Inglés]],Tabla3[[Enfermedad Inglés]:[Nombre Coloquial en TV]],5,FALSE)</f>
        <v>Podrida</v>
      </c>
    </row>
    <row r="4023" spans="1:11" x14ac:dyDescent="0.2">
      <c r="A4023" s="1" t="s">
        <v>3933</v>
      </c>
      <c r="B4023" s="1" t="s">
        <v>4055</v>
      </c>
      <c r="C4023" s="1" t="s">
        <v>2425</v>
      </c>
      <c r="D4023" s="1" t="s">
        <v>3933</v>
      </c>
      <c r="E4023" s="1" t="s">
        <v>312</v>
      </c>
      <c r="F4023" s="1" t="s">
        <v>11180</v>
      </c>
      <c r="G4023" s="1" t="str">
        <f>VLOOKUP(Tabla1[[#This Row],[Planta]],Tabla3[],3,FALSE)</f>
        <v>Yuca</v>
      </c>
      <c r="H4023" s="1" t="str">
        <f>_xlfn.CONCAT(Tabla1[[#This Row],[Planta Español]],"_",IF(Tabla1[[#This Row],[Saludable]]="Si","Saludable","Enferma"))</f>
        <v>Yuca_Enferma</v>
      </c>
      <c r="I4023" s="1" t="str">
        <f>VLOOKUP(Tabla1[[#This Row],[Enfermedad Inglés]],Tabla3[[Enfermedad Inglés]:[Nombre Coloquial en TV]],3,FALSE)</f>
        <v>Bacteriosis de la yuca</v>
      </c>
      <c r="J4023" s="1" t="str">
        <f>VLOOKUP(Tabla1[[#This Row],[Enfermedad Inglés]],Tabla3[[Enfermedad Inglés]:[Nombre Coloquial en TV]],4,FALSE)</f>
        <v>Pudrición de la yuca</v>
      </c>
      <c r="K4023" s="1" t="str">
        <f>VLOOKUP(Tabla1[[#This Row],[Enfermedad Inglés]],Tabla3[[Enfermedad Inglés]:[Nombre Coloquial en TV]],5,FALSE)</f>
        <v>Podrida</v>
      </c>
    </row>
    <row r="4024" spans="1:11" x14ac:dyDescent="0.2">
      <c r="A4024" s="1" t="s">
        <v>3933</v>
      </c>
      <c r="B4024" s="1" t="s">
        <v>4056</v>
      </c>
      <c r="C4024" s="1" t="s">
        <v>2425</v>
      </c>
      <c r="D4024" s="1" t="s">
        <v>3933</v>
      </c>
      <c r="E4024" s="1" t="s">
        <v>312</v>
      </c>
      <c r="F4024" s="1" t="s">
        <v>11180</v>
      </c>
      <c r="G4024" s="1" t="str">
        <f>VLOOKUP(Tabla1[[#This Row],[Planta]],Tabla3[],3,FALSE)</f>
        <v>Yuca</v>
      </c>
      <c r="H4024" s="1" t="str">
        <f>_xlfn.CONCAT(Tabla1[[#This Row],[Planta Español]],"_",IF(Tabla1[[#This Row],[Saludable]]="Si","Saludable","Enferma"))</f>
        <v>Yuca_Enferma</v>
      </c>
      <c r="I4024" s="1" t="str">
        <f>VLOOKUP(Tabla1[[#This Row],[Enfermedad Inglés]],Tabla3[[Enfermedad Inglés]:[Nombre Coloquial en TV]],3,FALSE)</f>
        <v>Bacteriosis de la yuca</v>
      </c>
      <c r="J4024" s="1" t="str">
        <f>VLOOKUP(Tabla1[[#This Row],[Enfermedad Inglés]],Tabla3[[Enfermedad Inglés]:[Nombre Coloquial en TV]],4,FALSE)</f>
        <v>Pudrición de la yuca</v>
      </c>
      <c r="K4024" s="1" t="str">
        <f>VLOOKUP(Tabla1[[#This Row],[Enfermedad Inglés]],Tabla3[[Enfermedad Inglés]:[Nombre Coloquial en TV]],5,FALSE)</f>
        <v>Podrida</v>
      </c>
    </row>
    <row r="4025" spans="1:11" x14ac:dyDescent="0.2">
      <c r="A4025" s="1" t="s">
        <v>3933</v>
      </c>
      <c r="B4025" s="1" t="s">
        <v>4057</v>
      </c>
      <c r="C4025" s="1" t="s">
        <v>2425</v>
      </c>
      <c r="D4025" s="1" t="s">
        <v>3933</v>
      </c>
      <c r="E4025" s="1" t="s">
        <v>312</v>
      </c>
      <c r="F4025" s="1" t="s">
        <v>11180</v>
      </c>
      <c r="G4025" s="1" t="str">
        <f>VLOOKUP(Tabla1[[#This Row],[Planta]],Tabla3[],3,FALSE)</f>
        <v>Yuca</v>
      </c>
      <c r="H4025" s="1" t="str">
        <f>_xlfn.CONCAT(Tabla1[[#This Row],[Planta Español]],"_",IF(Tabla1[[#This Row],[Saludable]]="Si","Saludable","Enferma"))</f>
        <v>Yuca_Enferma</v>
      </c>
      <c r="I4025" s="1" t="str">
        <f>VLOOKUP(Tabla1[[#This Row],[Enfermedad Inglés]],Tabla3[[Enfermedad Inglés]:[Nombre Coloquial en TV]],3,FALSE)</f>
        <v>Bacteriosis de la yuca</v>
      </c>
      <c r="J4025" s="1" t="str">
        <f>VLOOKUP(Tabla1[[#This Row],[Enfermedad Inglés]],Tabla3[[Enfermedad Inglés]:[Nombre Coloquial en TV]],4,FALSE)</f>
        <v>Pudrición de la yuca</v>
      </c>
      <c r="K4025" s="1" t="str">
        <f>VLOOKUP(Tabla1[[#This Row],[Enfermedad Inglés]],Tabla3[[Enfermedad Inglés]:[Nombre Coloquial en TV]],5,FALSE)</f>
        <v>Podrida</v>
      </c>
    </row>
    <row r="4026" spans="1:11" x14ac:dyDescent="0.2">
      <c r="A4026" s="1" t="s">
        <v>3933</v>
      </c>
      <c r="B4026" s="1" t="s">
        <v>4058</v>
      </c>
      <c r="C4026" s="1" t="s">
        <v>2425</v>
      </c>
      <c r="D4026" s="1" t="s">
        <v>3933</v>
      </c>
      <c r="E4026" s="1" t="s">
        <v>312</v>
      </c>
      <c r="F4026" s="1" t="s">
        <v>11180</v>
      </c>
      <c r="G4026" s="1" t="str">
        <f>VLOOKUP(Tabla1[[#This Row],[Planta]],Tabla3[],3,FALSE)</f>
        <v>Yuca</v>
      </c>
      <c r="H4026" s="1" t="str">
        <f>_xlfn.CONCAT(Tabla1[[#This Row],[Planta Español]],"_",IF(Tabla1[[#This Row],[Saludable]]="Si","Saludable","Enferma"))</f>
        <v>Yuca_Enferma</v>
      </c>
      <c r="I4026" s="1" t="str">
        <f>VLOOKUP(Tabla1[[#This Row],[Enfermedad Inglés]],Tabla3[[Enfermedad Inglés]:[Nombre Coloquial en TV]],3,FALSE)</f>
        <v>Bacteriosis de la yuca</v>
      </c>
      <c r="J4026" s="1" t="str">
        <f>VLOOKUP(Tabla1[[#This Row],[Enfermedad Inglés]],Tabla3[[Enfermedad Inglés]:[Nombre Coloquial en TV]],4,FALSE)</f>
        <v>Pudrición de la yuca</v>
      </c>
      <c r="K4026" s="1" t="str">
        <f>VLOOKUP(Tabla1[[#This Row],[Enfermedad Inglés]],Tabla3[[Enfermedad Inglés]:[Nombre Coloquial en TV]],5,FALSE)</f>
        <v>Podrida</v>
      </c>
    </row>
    <row r="4027" spans="1:11" x14ac:dyDescent="0.2">
      <c r="A4027" s="1" t="s">
        <v>3933</v>
      </c>
      <c r="B4027" s="1" t="s">
        <v>4059</v>
      </c>
      <c r="C4027" s="1" t="s">
        <v>2425</v>
      </c>
      <c r="D4027" s="1" t="s">
        <v>3933</v>
      </c>
      <c r="E4027" s="1" t="s">
        <v>312</v>
      </c>
      <c r="F4027" s="1" t="s">
        <v>11180</v>
      </c>
      <c r="G4027" s="1" t="str">
        <f>VLOOKUP(Tabla1[[#This Row],[Planta]],Tabla3[],3,FALSE)</f>
        <v>Yuca</v>
      </c>
      <c r="H4027" s="1" t="str">
        <f>_xlfn.CONCAT(Tabla1[[#This Row],[Planta Español]],"_",IF(Tabla1[[#This Row],[Saludable]]="Si","Saludable","Enferma"))</f>
        <v>Yuca_Enferma</v>
      </c>
      <c r="I4027" s="1" t="str">
        <f>VLOOKUP(Tabla1[[#This Row],[Enfermedad Inglés]],Tabla3[[Enfermedad Inglés]:[Nombre Coloquial en TV]],3,FALSE)</f>
        <v>Bacteriosis de la yuca</v>
      </c>
      <c r="J4027" s="1" t="str">
        <f>VLOOKUP(Tabla1[[#This Row],[Enfermedad Inglés]],Tabla3[[Enfermedad Inglés]:[Nombre Coloquial en TV]],4,FALSE)</f>
        <v>Pudrición de la yuca</v>
      </c>
      <c r="K4027" s="1" t="str">
        <f>VLOOKUP(Tabla1[[#This Row],[Enfermedad Inglés]],Tabla3[[Enfermedad Inglés]:[Nombre Coloquial en TV]],5,FALSE)</f>
        <v>Podrida</v>
      </c>
    </row>
    <row r="4028" spans="1:11" x14ac:dyDescent="0.2">
      <c r="A4028" s="1" t="s">
        <v>3933</v>
      </c>
      <c r="B4028" s="1" t="s">
        <v>4060</v>
      </c>
      <c r="C4028" s="1" t="s">
        <v>2425</v>
      </c>
      <c r="D4028" s="1" t="s">
        <v>3933</v>
      </c>
      <c r="E4028" s="1" t="s">
        <v>312</v>
      </c>
      <c r="F4028" s="1" t="s">
        <v>11180</v>
      </c>
      <c r="G4028" s="1" t="str">
        <f>VLOOKUP(Tabla1[[#This Row],[Planta]],Tabla3[],3,FALSE)</f>
        <v>Yuca</v>
      </c>
      <c r="H4028" s="1" t="str">
        <f>_xlfn.CONCAT(Tabla1[[#This Row],[Planta Español]],"_",IF(Tabla1[[#This Row],[Saludable]]="Si","Saludable","Enferma"))</f>
        <v>Yuca_Enferma</v>
      </c>
      <c r="I4028" s="1" t="str">
        <f>VLOOKUP(Tabla1[[#This Row],[Enfermedad Inglés]],Tabla3[[Enfermedad Inglés]:[Nombre Coloquial en TV]],3,FALSE)</f>
        <v>Bacteriosis de la yuca</v>
      </c>
      <c r="J4028" s="1" t="str">
        <f>VLOOKUP(Tabla1[[#This Row],[Enfermedad Inglés]],Tabla3[[Enfermedad Inglés]:[Nombre Coloquial en TV]],4,FALSE)</f>
        <v>Pudrición de la yuca</v>
      </c>
      <c r="K4028" s="1" t="str">
        <f>VLOOKUP(Tabla1[[#This Row],[Enfermedad Inglés]],Tabla3[[Enfermedad Inglés]:[Nombre Coloquial en TV]],5,FALSE)</f>
        <v>Podrida</v>
      </c>
    </row>
    <row r="4029" spans="1:11" x14ac:dyDescent="0.2">
      <c r="A4029" s="1" t="s">
        <v>3933</v>
      </c>
      <c r="B4029" s="1" t="s">
        <v>4061</v>
      </c>
      <c r="C4029" s="1" t="s">
        <v>2425</v>
      </c>
      <c r="D4029" s="1" t="s">
        <v>3933</v>
      </c>
      <c r="E4029" s="1" t="s">
        <v>312</v>
      </c>
      <c r="F4029" s="1" t="s">
        <v>11180</v>
      </c>
      <c r="G4029" s="1" t="str">
        <f>VLOOKUP(Tabla1[[#This Row],[Planta]],Tabla3[],3,FALSE)</f>
        <v>Yuca</v>
      </c>
      <c r="H4029" s="1" t="str">
        <f>_xlfn.CONCAT(Tabla1[[#This Row],[Planta Español]],"_",IF(Tabla1[[#This Row],[Saludable]]="Si","Saludable","Enferma"))</f>
        <v>Yuca_Enferma</v>
      </c>
      <c r="I4029" s="1" t="str">
        <f>VLOOKUP(Tabla1[[#This Row],[Enfermedad Inglés]],Tabla3[[Enfermedad Inglés]:[Nombre Coloquial en TV]],3,FALSE)</f>
        <v>Bacteriosis de la yuca</v>
      </c>
      <c r="J4029" s="1" t="str">
        <f>VLOOKUP(Tabla1[[#This Row],[Enfermedad Inglés]],Tabla3[[Enfermedad Inglés]:[Nombre Coloquial en TV]],4,FALSE)</f>
        <v>Pudrición de la yuca</v>
      </c>
      <c r="K4029" s="1" t="str">
        <f>VLOOKUP(Tabla1[[#This Row],[Enfermedad Inglés]],Tabla3[[Enfermedad Inglés]:[Nombre Coloquial en TV]],5,FALSE)</f>
        <v>Podrida</v>
      </c>
    </row>
    <row r="4030" spans="1:11" x14ac:dyDescent="0.2">
      <c r="A4030" s="1" t="s">
        <v>3933</v>
      </c>
      <c r="B4030" s="1" t="s">
        <v>4062</v>
      </c>
      <c r="C4030" s="1" t="s">
        <v>2425</v>
      </c>
      <c r="D4030" s="1" t="s">
        <v>3933</v>
      </c>
      <c r="E4030" s="1" t="s">
        <v>312</v>
      </c>
      <c r="F4030" s="1" t="s">
        <v>11180</v>
      </c>
      <c r="G4030" s="1" t="str">
        <f>VLOOKUP(Tabla1[[#This Row],[Planta]],Tabla3[],3,FALSE)</f>
        <v>Yuca</v>
      </c>
      <c r="H4030" s="1" t="str">
        <f>_xlfn.CONCAT(Tabla1[[#This Row],[Planta Español]],"_",IF(Tabla1[[#This Row],[Saludable]]="Si","Saludable","Enferma"))</f>
        <v>Yuca_Enferma</v>
      </c>
      <c r="I4030" s="1" t="str">
        <f>VLOOKUP(Tabla1[[#This Row],[Enfermedad Inglés]],Tabla3[[Enfermedad Inglés]:[Nombre Coloquial en TV]],3,FALSE)</f>
        <v>Bacteriosis de la yuca</v>
      </c>
      <c r="J4030" s="1" t="str">
        <f>VLOOKUP(Tabla1[[#This Row],[Enfermedad Inglés]],Tabla3[[Enfermedad Inglés]:[Nombre Coloquial en TV]],4,FALSE)</f>
        <v>Pudrición de la yuca</v>
      </c>
      <c r="K4030" s="1" t="str">
        <f>VLOOKUP(Tabla1[[#This Row],[Enfermedad Inglés]],Tabla3[[Enfermedad Inglés]:[Nombre Coloquial en TV]],5,FALSE)</f>
        <v>Podrida</v>
      </c>
    </row>
    <row r="4031" spans="1:11" x14ac:dyDescent="0.2">
      <c r="A4031" s="1" t="s">
        <v>3933</v>
      </c>
      <c r="B4031" s="1" t="s">
        <v>4063</v>
      </c>
      <c r="C4031" s="1" t="s">
        <v>2425</v>
      </c>
      <c r="D4031" s="1" t="s">
        <v>3933</v>
      </c>
      <c r="E4031" s="1" t="s">
        <v>312</v>
      </c>
      <c r="F4031" s="1" t="s">
        <v>11180</v>
      </c>
      <c r="G4031" s="1" t="str">
        <f>VLOOKUP(Tabla1[[#This Row],[Planta]],Tabla3[],3,FALSE)</f>
        <v>Yuca</v>
      </c>
      <c r="H4031" s="1" t="str">
        <f>_xlfn.CONCAT(Tabla1[[#This Row],[Planta Español]],"_",IF(Tabla1[[#This Row],[Saludable]]="Si","Saludable","Enferma"))</f>
        <v>Yuca_Enferma</v>
      </c>
      <c r="I4031" s="1" t="str">
        <f>VLOOKUP(Tabla1[[#This Row],[Enfermedad Inglés]],Tabla3[[Enfermedad Inglés]:[Nombre Coloquial en TV]],3,FALSE)</f>
        <v>Bacteriosis de la yuca</v>
      </c>
      <c r="J4031" s="1" t="str">
        <f>VLOOKUP(Tabla1[[#This Row],[Enfermedad Inglés]],Tabla3[[Enfermedad Inglés]:[Nombre Coloquial en TV]],4,FALSE)</f>
        <v>Pudrición de la yuca</v>
      </c>
      <c r="K4031" s="1" t="str">
        <f>VLOOKUP(Tabla1[[#This Row],[Enfermedad Inglés]],Tabla3[[Enfermedad Inglés]:[Nombre Coloquial en TV]],5,FALSE)</f>
        <v>Podrida</v>
      </c>
    </row>
    <row r="4032" spans="1:11" x14ac:dyDescent="0.2">
      <c r="A4032" s="1" t="s">
        <v>3933</v>
      </c>
      <c r="B4032" s="1" t="s">
        <v>4064</v>
      </c>
      <c r="C4032" s="1" t="s">
        <v>2425</v>
      </c>
      <c r="D4032" s="1" t="s">
        <v>3933</v>
      </c>
      <c r="E4032" s="1" t="s">
        <v>312</v>
      </c>
      <c r="F4032" s="1" t="s">
        <v>11180</v>
      </c>
      <c r="G4032" s="1" t="str">
        <f>VLOOKUP(Tabla1[[#This Row],[Planta]],Tabla3[],3,FALSE)</f>
        <v>Yuca</v>
      </c>
      <c r="H4032" s="1" t="str">
        <f>_xlfn.CONCAT(Tabla1[[#This Row],[Planta Español]],"_",IF(Tabla1[[#This Row],[Saludable]]="Si","Saludable","Enferma"))</f>
        <v>Yuca_Enferma</v>
      </c>
      <c r="I4032" s="1" t="str">
        <f>VLOOKUP(Tabla1[[#This Row],[Enfermedad Inglés]],Tabla3[[Enfermedad Inglés]:[Nombre Coloquial en TV]],3,FALSE)</f>
        <v>Bacteriosis de la yuca</v>
      </c>
      <c r="J4032" s="1" t="str">
        <f>VLOOKUP(Tabla1[[#This Row],[Enfermedad Inglés]],Tabla3[[Enfermedad Inglés]:[Nombre Coloquial en TV]],4,FALSE)</f>
        <v>Pudrición de la yuca</v>
      </c>
      <c r="K4032" s="1" t="str">
        <f>VLOOKUP(Tabla1[[#This Row],[Enfermedad Inglés]],Tabla3[[Enfermedad Inglés]:[Nombre Coloquial en TV]],5,FALSE)</f>
        <v>Podrida</v>
      </c>
    </row>
    <row r="4033" spans="1:11" x14ac:dyDescent="0.2">
      <c r="A4033" s="1" t="s">
        <v>3933</v>
      </c>
      <c r="B4033" s="1" t="s">
        <v>4065</v>
      </c>
      <c r="C4033" s="1" t="s">
        <v>2425</v>
      </c>
      <c r="D4033" s="1" t="s">
        <v>3933</v>
      </c>
      <c r="E4033" s="1" t="s">
        <v>312</v>
      </c>
      <c r="F4033" s="1" t="s">
        <v>11180</v>
      </c>
      <c r="G4033" s="1" t="str">
        <f>VLOOKUP(Tabla1[[#This Row],[Planta]],Tabla3[],3,FALSE)</f>
        <v>Yuca</v>
      </c>
      <c r="H4033" s="1" t="str">
        <f>_xlfn.CONCAT(Tabla1[[#This Row],[Planta Español]],"_",IF(Tabla1[[#This Row],[Saludable]]="Si","Saludable","Enferma"))</f>
        <v>Yuca_Enferma</v>
      </c>
      <c r="I4033" s="1" t="str">
        <f>VLOOKUP(Tabla1[[#This Row],[Enfermedad Inglés]],Tabla3[[Enfermedad Inglés]:[Nombre Coloquial en TV]],3,FALSE)</f>
        <v>Bacteriosis de la yuca</v>
      </c>
      <c r="J4033" s="1" t="str">
        <f>VLOOKUP(Tabla1[[#This Row],[Enfermedad Inglés]],Tabla3[[Enfermedad Inglés]:[Nombre Coloquial en TV]],4,FALSE)</f>
        <v>Pudrición de la yuca</v>
      </c>
      <c r="K4033" s="1" t="str">
        <f>VLOOKUP(Tabla1[[#This Row],[Enfermedad Inglés]],Tabla3[[Enfermedad Inglés]:[Nombre Coloquial en TV]],5,FALSE)</f>
        <v>Podrida</v>
      </c>
    </row>
    <row r="4034" spans="1:11" x14ac:dyDescent="0.2">
      <c r="A4034" s="1" t="s">
        <v>3933</v>
      </c>
      <c r="B4034" s="1" t="s">
        <v>4066</v>
      </c>
      <c r="C4034" s="1" t="s">
        <v>2425</v>
      </c>
      <c r="D4034" s="1" t="s">
        <v>3933</v>
      </c>
      <c r="E4034" s="1" t="s">
        <v>312</v>
      </c>
      <c r="F4034" s="1" t="s">
        <v>11180</v>
      </c>
      <c r="G4034" s="1" t="str">
        <f>VLOOKUP(Tabla1[[#This Row],[Planta]],Tabla3[],3,FALSE)</f>
        <v>Yuca</v>
      </c>
      <c r="H4034" s="1" t="str">
        <f>_xlfn.CONCAT(Tabla1[[#This Row],[Planta Español]],"_",IF(Tabla1[[#This Row],[Saludable]]="Si","Saludable","Enferma"))</f>
        <v>Yuca_Enferma</v>
      </c>
      <c r="I4034" s="1" t="str">
        <f>VLOOKUP(Tabla1[[#This Row],[Enfermedad Inglés]],Tabla3[[Enfermedad Inglés]:[Nombre Coloquial en TV]],3,FALSE)</f>
        <v>Bacteriosis de la yuca</v>
      </c>
      <c r="J4034" s="1" t="str">
        <f>VLOOKUP(Tabla1[[#This Row],[Enfermedad Inglés]],Tabla3[[Enfermedad Inglés]:[Nombre Coloquial en TV]],4,FALSE)</f>
        <v>Pudrición de la yuca</v>
      </c>
      <c r="K4034" s="1" t="str">
        <f>VLOOKUP(Tabla1[[#This Row],[Enfermedad Inglés]],Tabla3[[Enfermedad Inglés]:[Nombre Coloquial en TV]],5,FALSE)</f>
        <v>Podrida</v>
      </c>
    </row>
    <row r="4035" spans="1:11" x14ac:dyDescent="0.2">
      <c r="A4035" s="1" t="s">
        <v>3933</v>
      </c>
      <c r="B4035" s="1" t="s">
        <v>4067</v>
      </c>
      <c r="C4035" s="1" t="s">
        <v>2425</v>
      </c>
      <c r="D4035" s="1" t="s">
        <v>3933</v>
      </c>
      <c r="E4035" s="1" t="s">
        <v>312</v>
      </c>
      <c r="F4035" s="1" t="s">
        <v>11180</v>
      </c>
      <c r="G4035" s="1" t="str">
        <f>VLOOKUP(Tabla1[[#This Row],[Planta]],Tabla3[],3,FALSE)</f>
        <v>Yuca</v>
      </c>
      <c r="H4035" s="1" t="str">
        <f>_xlfn.CONCAT(Tabla1[[#This Row],[Planta Español]],"_",IF(Tabla1[[#This Row],[Saludable]]="Si","Saludable","Enferma"))</f>
        <v>Yuca_Enferma</v>
      </c>
      <c r="I4035" s="1" t="str">
        <f>VLOOKUP(Tabla1[[#This Row],[Enfermedad Inglés]],Tabla3[[Enfermedad Inglés]:[Nombre Coloquial en TV]],3,FALSE)</f>
        <v>Bacteriosis de la yuca</v>
      </c>
      <c r="J4035" s="1" t="str">
        <f>VLOOKUP(Tabla1[[#This Row],[Enfermedad Inglés]],Tabla3[[Enfermedad Inglés]:[Nombre Coloquial en TV]],4,FALSE)</f>
        <v>Pudrición de la yuca</v>
      </c>
      <c r="K4035" s="1" t="str">
        <f>VLOOKUP(Tabla1[[#This Row],[Enfermedad Inglés]],Tabla3[[Enfermedad Inglés]:[Nombre Coloquial en TV]],5,FALSE)</f>
        <v>Podrida</v>
      </c>
    </row>
    <row r="4036" spans="1:11" x14ac:dyDescent="0.2">
      <c r="A4036" s="1" t="s">
        <v>3933</v>
      </c>
      <c r="B4036" s="1" t="s">
        <v>4068</v>
      </c>
      <c r="C4036" s="1" t="s">
        <v>2425</v>
      </c>
      <c r="D4036" s="1" t="s">
        <v>3933</v>
      </c>
      <c r="E4036" s="1" t="s">
        <v>312</v>
      </c>
      <c r="F4036" s="1" t="s">
        <v>11180</v>
      </c>
      <c r="G4036" s="1" t="str">
        <f>VLOOKUP(Tabla1[[#This Row],[Planta]],Tabla3[],3,FALSE)</f>
        <v>Yuca</v>
      </c>
      <c r="H4036" s="1" t="str">
        <f>_xlfn.CONCAT(Tabla1[[#This Row],[Planta Español]],"_",IF(Tabla1[[#This Row],[Saludable]]="Si","Saludable","Enferma"))</f>
        <v>Yuca_Enferma</v>
      </c>
      <c r="I4036" s="1" t="str">
        <f>VLOOKUP(Tabla1[[#This Row],[Enfermedad Inglés]],Tabla3[[Enfermedad Inglés]:[Nombre Coloquial en TV]],3,FALSE)</f>
        <v>Bacteriosis de la yuca</v>
      </c>
      <c r="J4036" s="1" t="str">
        <f>VLOOKUP(Tabla1[[#This Row],[Enfermedad Inglés]],Tabla3[[Enfermedad Inglés]:[Nombre Coloquial en TV]],4,FALSE)</f>
        <v>Pudrición de la yuca</v>
      </c>
      <c r="K4036" s="1" t="str">
        <f>VLOOKUP(Tabla1[[#This Row],[Enfermedad Inglés]],Tabla3[[Enfermedad Inglés]:[Nombre Coloquial en TV]],5,FALSE)</f>
        <v>Podrida</v>
      </c>
    </row>
    <row r="4037" spans="1:11" x14ac:dyDescent="0.2">
      <c r="A4037" s="1" t="s">
        <v>3933</v>
      </c>
      <c r="B4037" s="1" t="s">
        <v>4069</v>
      </c>
      <c r="C4037" s="1" t="s">
        <v>2425</v>
      </c>
      <c r="D4037" s="1" t="s">
        <v>3933</v>
      </c>
      <c r="E4037" s="1" t="s">
        <v>312</v>
      </c>
      <c r="F4037" s="1" t="s">
        <v>11180</v>
      </c>
      <c r="G4037" s="1" t="str">
        <f>VLOOKUP(Tabla1[[#This Row],[Planta]],Tabla3[],3,FALSE)</f>
        <v>Yuca</v>
      </c>
      <c r="H4037" s="1" t="str">
        <f>_xlfn.CONCAT(Tabla1[[#This Row],[Planta Español]],"_",IF(Tabla1[[#This Row],[Saludable]]="Si","Saludable","Enferma"))</f>
        <v>Yuca_Enferma</v>
      </c>
      <c r="I4037" s="1" t="str">
        <f>VLOOKUP(Tabla1[[#This Row],[Enfermedad Inglés]],Tabla3[[Enfermedad Inglés]:[Nombre Coloquial en TV]],3,FALSE)</f>
        <v>Bacteriosis de la yuca</v>
      </c>
      <c r="J4037" s="1" t="str">
        <f>VLOOKUP(Tabla1[[#This Row],[Enfermedad Inglés]],Tabla3[[Enfermedad Inglés]:[Nombre Coloquial en TV]],4,FALSE)</f>
        <v>Pudrición de la yuca</v>
      </c>
      <c r="K4037" s="1" t="str">
        <f>VLOOKUP(Tabla1[[#This Row],[Enfermedad Inglés]],Tabla3[[Enfermedad Inglés]:[Nombre Coloquial en TV]],5,FALSE)</f>
        <v>Podrida</v>
      </c>
    </row>
    <row r="4038" spans="1:11" x14ac:dyDescent="0.2">
      <c r="A4038" s="1" t="s">
        <v>3933</v>
      </c>
      <c r="B4038" s="1" t="s">
        <v>4070</v>
      </c>
      <c r="C4038" s="1" t="s">
        <v>2425</v>
      </c>
      <c r="D4038" s="1" t="s">
        <v>3933</v>
      </c>
      <c r="E4038" s="1" t="s">
        <v>312</v>
      </c>
      <c r="F4038" s="1" t="s">
        <v>11180</v>
      </c>
      <c r="G4038" s="1" t="str">
        <f>VLOOKUP(Tabla1[[#This Row],[Planta]],Tabla3[],3,FALSE)</f>
        <v>Yuca</v>
      </c>
      <c r="H4038" s="1" t="str">
        <f>_xlfn.CONCAT(Tabla1[[#This Row],[Planta Español]],"_",IF(Tabla1[[#This Row],[Saludable]]="Si","Saludable","Enferma"))</f>
        <v>Yuca_Enferma</v>
      </c>
      <c r="I4038" s="1" t="str">
        <f>VLOOKUP(Tabla1[[#This Row],[Enfermedad Inglés]],Tabla3[[Enfermedad Inglés]:[Nombre Coloquial en TV]],3,FALSE)</f>
        <v>Bacteriosis de la yuca</v>
      </c>
      <c r="J4038" s="1" t="str">
        <f>VLOOKUP(Tabla1[[#This Row],[Enfermedad Inglés]],Tabla3[[Enfermedad Inglés]:[Nombre Coloquial en TV]],4,FALSE)</f>
        <v>Pudrición de la yuca</v>
      </c>
      <c r="K4038" s="1" t="str">
        <f>VLOOKUP(Tabla1[[#This Row],[Enfermedad Inglés]],Tabla3[[Enfermedad Inglés]:[Nombre Coloquial en TV]],5,FALSE)</f>
        <v>Podrida</v>
      </c>
    </row>
    <row r="4039" spans="1:11" x14ac:dyDescent="0.2">
      <c r="A4039" s="1" t="s">
        <v>3933</v>
      </c>
      <c r="B4039" s="1" t="s">
        <v>4071</v>
      </c>
      <c r="C4039" s="1" t="s">
        <v>2425</v>
      </c>
      <c r="D4039" s="1" t="s">
        <v>3933</v>
      </c>
      <c r="E4039" s="1" t="s">
        <v>312</v>
      </c>
      <c r="F4039" s="1" t="s">
        <v>11180</v>
      </c>
      <c r="G4039" s="1" t="str">
        <f>VLOOKUP(Tabla1[[#This Row],[Planta]],Tabla3[],3,FALSE)</f>
        <v>Yuca</v>
      </c>
      <c r="H4039" s="1" t="str">
        <f>_xlfn.CONCAT(Tabla1[[#This Row],[Planta Español]],"_",IF(Tabla1[[#This Row],[Saludable]]="Si","Saludable","Enferma"))</f>
        <v>Yuca_Enferma</v>
      </c>
      <c r="I4039" s="1" t="str">
        <f>VLOOKUP(Tabla1[[#This Row],[Enfermedad Inglés]],Tabla3[[Enfermedad Inglés]:[Nombre Coloquial en TV]],3,FALSE)</f>
        <v>Bacteriosis de la yuca</v>
      </c>
      <c r="J4039" s="1" t="str">
        <f>VLOOKUP(Tabla1[[#This Row],[Enfermedad Inglés]],Tabla3[[Enfermedad Inglés]:[Nombre Coloquial en TV]],4,FALSE)</f>
        <v>Pudrición de la yuca</v>
      </c>
      <c r="K4039" s="1" t="str">
        <f>VLOOKUP(Tabla1[[#This Row],[Enfermedad Inglés]],Tabla3[[Enfermedad Inglés]:[Nombre Coloquial en TV]],5,FALSE)</f>
        <v>Podrida</v>
      </c>
    </row>
    <row r="4040" spans="1:11" x14ac:dyDescent="0.2">
      <c r="A4040" s="1" t="s">
        <v>3933</v>
      </c>
      <c r="B4040" s="1" t="s">
        <v>4072</v>
      </c>
      <c r="C4040" s="1" t="s">
        <v>2425</v>
      </c>
      <c r="D4040" s="1" t="s">
        <v>3933</v>
      </c>
      <c r="E4040" s="1" t="s">
        <v>312</v>
      </c>
      <c r="F4040" s="1" t="s">
        <v>11180</v>
      </c>
      <c r="G4040" s="1" t="str">
        <f>VLOOKUP(Tabla1[[#This Row],[Planta]],Tabla3[],3,FALSE)</f>
        <v>Yuca</v>
      </c>
      <c r="H4040" s="1" t="str">
        <f>_xlfn.CONCAT(Tabla1[[#This Row],[Planta Español]],"_",IF(Tabla1[[#This Row],[Saludable]]="Si","Saludable","Enferma"))</f>
        <v>Yuca_Enferma</v>
      </c>
      <c r="I4040" s="1" t="str">
        <f>VLOOKUP(Tabla1[[#This Row],[Enfermedad Inglés]],Tabla3[[Enfermedad Inglés]:[Nombre Coloquial en TV]],3,FALSE)</f>
        <v>Bacteriosis de la yuca</v>
      </c>
      <c r="J4040" s="1" t="str">
        <f>VLOOKUP(Tabla1[[#This Row],[Enfermedad Inglés]],Tabla3[[Enfermedad Inglés]:[Nombre Coloquial en TV]],4,FALSE)</f>
        <v>Pudrición de la yuca</v>
      </c>
      <c r="K4040" s="1" t="str">
        <f>VLOOKUP(Tabla1[[#This Row],[Enfermedad Inglés]],Tabla3[[Enfermedad Inglés]:[Nombre Coloquial en TV]],5,FALSE)</f>
        <v>Podrida</v>
      </c>
    </row>
    <row r="4041" spans="1:11" x14ac:dyDescent="0.2">
      <c r="A4041" s="1" t="s">
        <v>3933</v>
      </c>
      <c r="B4041" s="1" t="s">
        <v>4073</v>
      </c>
      <c r="C4041" s="1" t="s">
        <v>2425</v>
      </c>
      <c r="D4041" s="1" t="s">
        <v>3933</v>
      </c>
      <c r="E4041" s="1" t="s">
        <v>312</v>
      </c>
      <c r="F4041" s="1" t="s">
        <v>11180</v>
      </c>
      <c r="G4041" s="1" t="str">
        <f>VLOOKUP(Tabla1[[#This Row],[Planta]],Tabla3[],3,FALSE)</f>
        <v>Yuca</v>
      </c>
      <c r="H4041" s="1" t="str">
        <f>_xlfn.CONCAT(Tabla1[[#This Row],[Planta Español]],"_",IF(Tabla1[[#This Row],[Saludable]]="Si","Saludable","Enferma"))</f>
        <v>Yuca_Enferma</v>
      </c>
      <c r="I4041" s="1" t="str">
        <f>VLOOKUP(Tabla1[[#This Row],[Enfermedad Inglés]],Tabla3[[Enfermedad Inglés]:[Nombre Coloquial en TV]],3,FALSE)</f>
        <v>Bacteriosis de la yuca</v>
      </c>
      <c r="J4041" s="1" t="str">
        <f>VLOOKUP(Tabla1[[#This Row],[Enfermedad Inglés]],Tabla3[[Enfermedad Inglés]:[Nombre Coloquial en TV]],4,FALSE)</f>
        <v>Pudrición de la yuca</v>
      </c>
      <c r="K4041" s="1" t="str">
        <f>VLOOKUP(Tabla1[[#This Row],[Enfermedad Inglés]],Tabla3[[Enfermedad Inglés]:[Nombre Coloquial en TV]],5,FALSE)</f>
        <v>Podrida</v>
      </c>
    </row>
    <row r="4042" spans="1:11" x14ac:dyDescent="0.2">
      <c r="A4042" s="1" t="s">
        <v>3933</v>
      </c>
      <c r="B4042" s="1" t="s">
        <v>4074</v>
      </c>
      <c r="C4042" s="1" t="s">
        <v>2425</v>
      </c>
      <c r="D4042" s="1" t="s">
        <v>3933</v>
      </c>
      <c r="E4042" s="1" t="s">
        <v>312</v>
      </c>
      <c r="F4042" s="1" t="s">
        <v>11180</v>
      </c>
      <c r="G4042" s="1" t="str">
        <f>VLOOKUP(Tabla1[[#This Row],[Planta]],Tabla3[],3,FALSE)</f>
        <v>Yuca</v>
      </c>
      <c r="H4042" s="1" t="str">
        <f>_xlfn.CONCAT(Tabla1[[#This Row],[Planta Español]],"_",IF(Tabla1[[#This Row],[Saludable]]="Si","Saludable","Enferma"))</f>
        <v>Yuca_Enferma</v>
      </c>
      <c r="I4042" s="1" t="str">
        <f>VLOOKUP(Tabla1[[#This Row],[Enfermedad Inglés]],Tabla3[[Enfermedad Inglés]:[Nombre Coloquial en TV]],3,FALSE)</f>
        <v>Bacteriosis de la yuca</v>
      </c>
      <c r="J4042" s="1" t="str">
        <f>VLOOKUP(Tabla1[[#This Row],[Enfermedad Inglés]],Tabla3[[Enfermedad Inglés]:[Nombre Coloquial en TV]],4,FALSE)</f>
        <v>Pudrición de la yuca</v>
      </c>
      <c r="K4042" s="1" t="str">
        <f>VLOOKUP(Tabla1[[#This Row],[Enfermedad Inglés]],Tabla3[[Enfermedad Inglés]:[Nombre Coloquial en TV]],5,FALSE)</f>
        <v>Podrida</v>
      </c>
    </row>
    <row r="4043" spans="1:11" x14ac:dyDescent="0.2">
      <c r="A4043" s="1" t="s">
        <v>3933</v>
      </c>
      <c r="B4043" s="1" t="s">
        <v>4075</v>
      </c>
      <c r="C4043" s="1" t="s">
        <v>2425</v>
      </c>
      <c r="D4043" s="1" t="s">
        <v>3933</v>
      </c>
      <c r="E4043" s="1" t="s">
        <v>312</v>
      </c>
      <c r="F4043" s="1" t="s">
        <v>11180</v>
      </c>
      <c r="G4043" s="1" t="str">
        <f>VLOOKUP(Tabla1[[#This Row],[Planta]],Tabla3[],3,FALSE)</f>
        <v>Yuca</v>
      </c>
      <c r="H4043" s="1" t="str">
        <f>_xlfn.CONCAT(Tabla1[[#This Row],[Planta Español]],"_",IF(Tabla1[[#This Row],[Saludable]]="Si","Saludable","Enferma"))</f>
        <v>Yuca_Enferma</v>
      </c>
      <c r="I4043" s="1" t="str">
        <f>VLOOKUP(Tabla1[[#This Row],[Enfermedad Inglés]],Tabla3[[Enfermedad Inglés]:[Nombre Coloquial en TV]],3,FALSE)</f>
        <v>Bacteriosis de la yuca</v>
      </c>
      <c r="J4043" s="1" t="str">
        <f>VLOOKUP(Tabla1[[#This Row],[Enfermedad Inglés]],Tabla3[[Enfermedad Inglés]:[Nombre Coloquial en TV]],4,FALSE)</f>
        <v>Pudrición de la yuca</v>
      </c>
      <c r="K4043" s="1" t="str">
        <f>VLOOKUP(Tabla1[[#This Row],[Enfermedad Inglés]],Tabla3[[Enfermedad Inglés]:[Nombre Coloquial en TV]],5,FALSE)</f>
        <v>Podrida</v>
      </c>
    </row>
    <row r="4044" spans="1:11" x14ac:dyDescent="0.2">
      <c r="A4044" s="1" t="s">
        <v>3933</v>
      </c>
      <c r="B4044" s="1" t="s">
        <v>4076</v>
      </c>
      <c r="C4044" s="1" t="s">
        <v>2425</v>
      </c>
      <c r="D4044" s="1" t="s">
        <v>3933</v>
      </c>
      <c r="E4044" s="1" t="s">
        <v>312</v>
      </c>
      <c r="F4044" s="1" t="s">
        <v>11180</v>
      </c>
      <c r="G4044" s="1" t="str">
        <f>VLOOKUP(Tabla1[[#This Row],[Planta]],Tabla3[],3,FALSE)</f>
        <v>Yuca</v>
      </c>
      <c r="H4044" s="1" t="str">
        <f>_xlfn.CONCAT(Tabla1[[#This Row],[Planta Español]],"_",IF(Tabla1[[#This Row],[Saludable]]="Si","Saludable","Enferma"))</f>
        <v>Yuca_Enferma</v>
      </c>
      <c r="I4044" s="1" t="str">
        <f>VLOOKUP(Tabla1[[#This Row],[Enfermedad Inglés]],Tabla3[[Enfermedad Inglés]:[Nombre Coloquial en TV]],3,FALSE)</f>
        <v>Bacteriosis de la yuca</v>
      </c>
      <c r="J4044" s="1" t="str">
        <f>VLOOKUP(Tabla1[[#This Row],[Enfermedad Inglés]],Tabla3[[Enfermedad Inglés]:[Nombre Coloquial en TV]],4,FALSE)</f>
        <v>Pudrición de la yuca</v>
      </c>
      <c r="K4044" s="1" t="str">
        <f>VLOOKUP(Tabla1[[#This Row],[Enfermedad Inglés]],Tabla3[[Enfermedad Inglés]:[Nombre Coloquial en TV]],5,FALSE)</f>
        <v>Podrida</v>
      </c>
    </row>
    <row r="4045" spans="1:11" x14ac:dyDescent="0.2">
      <c r="A4045" s="1" t="s">
        <v>3933</v>
      </c>
      <c r="B4045" s="1" t="s">
        <v>4077</v>
      </c>
      <c r="C4045" s="1" t="s">
        <v>2425</v>
      </c>
      <c r="D4045" s="1" t="s">
        <v>3933</v>
      </c>
      <c r="E4045" s="1" t="s">
        <v>312</v>
      </c>
      <c r="F4045" s="1" t="s">
        <v>11180</v>
      </c>
      <c r="G4045" s="1" t="str">
        <f>VLOOKUP(Tabla1[[#This Row],[Planta]],Tabla3[],3,FALSE)</f>
        <v>Yuca</v>
      </c>
      <c r="H4045" s="1" t="str">
        <f>_xlfn.CONCAT(Tabla1[[#This Row],[Planta Español]],"_",IF(Tabla1[[#This Row],[Saludable]]="Si","Saludable","Enferma"))</f>
        <v>Yuca_Enferma</v>
      </c>
      <c r="I4045" s="1" t="str">
        <f>VLOOKUP(Tabla1[[#This Row],[Enfermedad Inglés]],Tabla3[[Enfermedad Inglés]:[Nombre Coloquial en TV]],3,FALSE)</f>
        <v>Bacteriosis de la yuca</v>
      </c>
      <c r="J4045" s="1" t="str">
        <f>VLOOKUP(Tabla1[[#This Row],[Enfermedad Inglés]],Tabla3[[Enfermedad Inglés]:[Nombre Coloquial en TV]],4,FALSE)</f>
        <v>Pudrición de la yuca</v>
      </c>
      <c r="K4045" s="1" t="str">
        <f>VLOOKUP(Tabla1[[#This Row],[Enfermedad Inglés]],Tabla3[[Enfermedad Inglés]:[Nombre Coloquial en TV]],5,FALSE)</f>
        <v>Podrida</v>
      </c>
    </row>
    <row r="4046" spans="1:11" x14ac:dyDescent="0.2">
      <c r="A4046" s="1" t="s">
        <v>3933</v>
      </c>
      <c r="B4046" s="1" t="s">
        <v>4078</v>
      </c>
      <c r="C4046" s="1" t="s">
        <v>2425</v>
      </c>
      <c r="D4046" s="1" t="s">
        <v>3933</v>
      </c>
      <c r="E4046" s="1" t="s">
        <v>312</v>
      </c>
      <c r="F4046" s="1" t="s">
        <v>11180</v>
      </c>
      <c r="G4046" s="1" t="str">
        <f>VLOOKUP(Tabla1[[#This Row],[Planta]],Tabla3[],3,FALSE)</f>
        <v>Yuca</v>
      </c>
      <c r="H4046" s="1" t="str">
        <f>_xlfn.CONCAT(Tabla1[[#This Row],[Planta Español]],"_",IF(Tabla1[[#This Row],[Saludable]]="Si","Saludable","Enferma"))</f>
        <v>Yuca_Enferma</v>
      </c>
      <c r="I4046" s="1" t="str">
        <f>VLOOKUP(Tabla1[[#This Row],[Enfermedad Inglés]],Tabla3[[Enfermedad Inglés]:[Nombre Coloquial en TV]],3,FALSE)</f>
        <v>Bacteriosis de la yuca</v>
      </c>
      <c r="J4046" s="1" t="str">
        <f>VLOOKUP(Tabla1[[#This Row],[Enfermedad Inglés]],Tabla3[[Enfermedad Inglés]:[Nombre Coloquial en TV]],4,FALSE)</f>
        <v>Pudrición de la yuca</v>
      </c>
      <c r="K4046" s="1" t="str">
        <f>VLOOKUP(Tabla1[[#This Row],[Enfermedad Inglés]],Tabla3[[Enfermedad Inglés]:[Nombre Coloquial en TV]],5,FALSE)</f>
        <v>Podrida</v>
      </c>
    </row>
    <row r="4047" spans="1:11" x14ac:dyDescent="0.2">
      <c r="A4047" s="1" t="s">
        <v>3933</v>
      </c>
      <c r="B4047" s="1" t="s">
        <v>4079</v>
      </c>
      <c r="C4047" s="1" t="s">
        <v>2425</v>
      </c>
      <c r="D4047" s="1" t="s">
        <v>3933</v>
      </c>
      <c r="E4047" s="1" t="s">
        <v>312</v>
      </c>
      <c r="F4047" s="1" t="s">
        <v>11180</v>
      </c>
      <c r="G4047" s="1" t="str">
        <f>VLOOKUP(Tabla1[[#This Row],[Planta]],Tabla3[],3,FALSE)</f>
        <v>Yuca</v>
      </c>
      <c r="H4047" s="1" t="str">
        <f>_xlfn.CONCAT(Tabla1[[#This Row],[Planta Español]],"_",IF(Tabla1[[#This Row],[Saludable]]="Si","Saludable","Enferma"))</f>
        <v>Yuca_Enferma</v>
      </c>
      <c r="I4047" s="1" t="str">
        <f>VLOOKUP(Tabla1[[#This Row],[Enfermedad Inglés]],Tabla3[[Enfermedad Inglés]:[Nombre Coloquial en TV]],3,FALSE)</f>
        <v>Bacteriosis de la yuca</v>
      </c>
      <c r="J4047" s="1" t="str">
        <f>VLOOKUP(Tabla1[[#This Row],[Enfermedad Inglés]],Tabla3[[Enfermedad Inglés]:[Nombre Coloquial en TV]],4,FALSE)</f>
        <v>Pudrición de la yuca</v>
      </c>
      <c r="K4047" s="1" t="str">
        <f>VLOOKUP(Tabla1[[#This Row],[Enfermedad Inglés]],Tabla3[[Enfermedad Inglés]:[Nombre Coloquial en TV]],5,FALSE)</f>
        <v>Podrida</v>
      </c>
    </row>
    <row r="4048" spans="1:11" x14ac:dyDescent="0.2">
      <c r="A4048" s="1" t="s">
        <v>3933</v>
      </c>
      <c r="B4048" s="1" t="s">
        <v>4080</v>
      </c>
      <c r="C4048" s="1" t="s">
        <v>2425</v>
      </c>
      <c r="D4048" s="1" t="s">
        <v>3933</v>
      </c>
      <c r="E4048" s="1" t="s">
        <v>312</v>
      </c>
      <c r="F4048" s="1" t="s">
        <v>11180</v>
      </c>
      <c r="G4048" s="1" t="str">
        <f>VLOOKUP(Tabla1[[#This Row],[Planta]],Tabla3[],3,FALSE)</f>
        <v>Yuca</v>
      </c>
      <c r="H4048" s="1" t="str">
        <f>_xlfn.CONCAT(Tabla1[[#This Row],[Planta Español]],"_",IF(Tabla1[[#This Row],[Saludable]]="Si","Saludable","Enferma"))</f>
        <v>Yuca_Enferma</v>
      </c>
      <c r="I4048" s="1" t="str">
        <f>VLOOKUP(Tabla1[[#This Row],[Enfermedad Inglés]],Tabla3[[Enfermedad Inglés]:[Nombre Coloquial en TV]],3,FALSE)</f>
        <v>Bacteriosis de la yuca</v>
      </c>
      <c r="J4048" s="1" t="str">
        <f>VLOOKUP(Tabla1[[#This Row],[Enfermedad Inglés]],Tabla3[[Enfermedad Inglés]:[Nombre Coloquial en TV]],4,FALSE)</f>
        <v>Pudrición de la yuca</v>
      </c>
      <c r="K4048" s="1" t="str">
        <f>VLOOKUP(Tabla1[[#This Row],[Enfermedad Inglés]],Tabla3[[Enfermedad Inglés]:[Nombre Coloquial en TV]],5,FALSE)</f>
        <v>Podrida</v>
      </c>
    </row>
    <row r="4049" spans="1:11" x14ac:dyDescent="0.2">
      <c r="A4049" s="1" t="s">
        <v>3933</v>
      </c>
      <c r="B4049" s="1" t="s">
        <v>4081</v>
      </c>
      <c r="C4049" s="1" t="s">
        <v>2425</v>
      </c>
      <c r="D4049" s="1" t="s">
        <v>3933</v>
      </c>
      <c r="E4049" s="1" t="s">
        <v>312</v>
      </c>
      <c r="F4049" s="1" t="s">
        <v>11180</v>
      </c>
      <c r="G4049" s="1" t="str">
        <f>VLOOKUP(Tabla1[[#This Row],[Planta]],Tabla3[],3,FALSE)</f>
        <v>Yuca</v>
      </c>
      <c r="H4049" s="1" t="str">
        <f>_xlfn.CONCAT(Tabla1[[#This Row],[Planta Español]],"_",IF(Tabla1[[#This Row],[Saludable]]="Si","Saludable","Enferma"))</f>
        <v>Yuca_Enferma</v>
      </c>
      <c r="I4049" s="1" t="str">
        <f>VLOOKUP(Tabla1[[#This Row],[Enfermedad Inglés]],Tabla3[[Enfermedad Inglés]:[Nombre Coloquial en TV]],3,FALSE)</f>
        <v>Bacteriosis de la yuca</v>
      </c>
      <c r="J4049" s="1" t="str">
        <f>VLOOKUP(Tabla1[[#This Row],[Enfermedad Inglés]],Tabla3[[Enfermedad Inglés]:[Nombre Coloquial en TV]],4,FALSE)</f>
        <v>Pudrición de la yuca</v>
      </c>
      <c r="K4049" s="1" t="str">
        <f>VLOOKUP(Tabla1[[#This Row],[Enfermedad Inglés]],Tabla3[[Enfermedad Inglés]:[Nombre Coloquial en TV]],5,FALSE)</f>
        <v>Podrida</v>
      </c>
    </row>
    <row r="4050" spans="1:11" x14ac:dyDescent="0.2">
      <c r="A4050" s="1" t="s">
        <v>3933</v>
      </c>
      <c r="B4050" s="1" t="s">
        <v>4082</v>
      </c>
      <c r="C4050" s="1" t="s">
        <v>2425</v>
      </c>
      <c r="D4050" s="1" t="s">
        <v>3933</v>
      </c>
      <c r="E4050" s="1" t="s">
        <v>312</v>
      </c>
      <c r="F4050" s="1" t="s">
        <v>11180</v>
      </c>
      <c r="G4050" s="1" t="str">
        <f>VLOOKUP(Tabla1[[#This Row],[Planta]],Tabla3[],3,FALSE)</f>
        <v>Yuca</v>
      </c>
      <c r="H4050" s="1" t="str">
        <f>_xlfn.CONCAT(Tabla1[[#This Row],[Planta Español]],"_",IF(Tabla1[[#This Row],[Saludable]]="Si","Saludable","Enferma"))</f>
        <v>Yuca_Enferma</v>
      </c>
      <c r="I4050" s="1" t="str">
        <f>VLOOKUP(Tabla1[[#This Row],[Enfermedad Inglés]],Tabla3[[Enfermedad Inglés]:[Nombre Coloquial en TV]],3,FALSE)</f>
        <v>Bacteriosis de la yuca</v>
      </c>
      <c r="J4050" s="1" t="str">
        <f>VLOOKUP(Tabla1[[#This Row],[Enfermedad Inglés]],Tabla3[[Enfermedad Inglés]:[Nombre Coloquial en TV]],4,FALSE)</f>
        <v>Pudrición de la yuca</v>
      </c>
      <c r="K4050" s="1" t="str">
        <f>VLOOKUP(Tabla1[[#This Row],[Enfermedad Inglés]],Tabla3[[Enfermedad Inglés]:[Nombre Coloquial en TV]],5,FALSE)</f>
        <v>Podrida</v>
      </c>
    </row>
    <row r="4051" spans="1:11" x14ac:dyDescent="0.2">
      <c r="A4051" s="1" t="s">
        <v>3933</v>
      </c>
      <c r="B4051" s="1" t="s">
        <v>4083</v>
      </c>
      <c r="C4051" s="1" t="s">
        <v>2425</v>
      </c>
      <c r="D4051" s="1" t="s">
        <v>3933</v>
      </c>
      <c r="E4051" s="1" t="s">
        <v>312</v>
      </c>
      <c r="F4051" s="1" t="s">
        <v>11180</v>
      </c>
      <c r="G4051" s="1" t="str">
        <f>VLOOKUP(Tabla1[[#This Row],[Planta]],Tabla3[],3,FALSE)</f>
        <v>Yuca</v>
      </c>
      <c r="H4051" s="1" t="str">
        <f>_xlfn.CONCAT(Tabla1[[#This Row],[Planta Español]],"_",IF(Tabla1[[#This Row],[Saludable]]="Si","Saludable","Enferma"))</f>
        <v>Yuca_Enferma</v>
      </c>
      <c r="I4051" s="1" t="str">
        <f>VLOOKUP(Tabla1[[#This Row],[Enfermedad Inglés]],Tabla3[[Enfermedad Inglés]:[Nombre Coloquial en TV]],3,FALSE)</f>
        <v>Bacteriosis de la yuca</v>
      </c>
      <c r="J4051" s="1" t="str">
        <f>VLOOKUP(Tabla1[[#This Row],[Enfermedad Inglés]],Tabla3[[Enfermedad Inglés]:[Nombre Coloquial en TV]],4,FALSE)</f>
        <v>Pudrición de la yuca</v>
      </c>
      <c r="K4051" s="1" t="str">
        <f>VLOOKUP(Tabla1[[#This Row],[Enfermedad Inglés]],Tabla3[[Enfermedad Inglés]:[Nombre Coloquial en TV]],5,FALSE)</f>
        <v>Podrida</v>
      </c>
    </row>
    <row r="4052" spans="1:11" x14ac:dyDescent="0.2">
      <c r="A4052" s="1" t="s">
        <v>3933</v>
      </c>
      <c r="B4052" s="1" t="s">
        <v>4084</v>
      </c>
      <c r="C4052" s="1" t="s">
        <v>2425</v>
      </c>
      <c r="D4052" s="1" t="s">
        <v>3933</v>
      </c>
      <c r="E4052" s="1" t="s">
        <v>312</v>
      </c>
      <c r="F4052" s="1" t="s">
        <v>11180</v>
      </c>
      <c r="G4052" s="1" t="str">
        <f>VLOOKUP(Tabla1[[#This Row],[Planta]],Tabla3[],3,FALSE)</f>
        <v>Yuca</v>
      </c>
      <c r="H4052" s="1" t="str">
        <f>_xlfn.CONCAT(Tabla1[[#This Row],[Planta Español]],"_",IF(Tabla1[[#This Row],[Saludable]]="Si","Saludable","Enferma"))</f>
        <v>Yuca_Enferma</v>
      </c>
      <c r="I4052" s="1" t="str">
        <f>VLOOKUP(Tabla1[[#This Row],[Enfermedad Inglés]],Tabla3[[Enfermedad Inglés]:[Nombre Coloquial en TV]],3,FALSE)</f>
        <v>Bacteriosis de la yuca</v>
      </c>
      <c r="J4052" s="1" t="str">
        <f>VLOOKUP(Tabla1[[#This Row],[Enfermedad Inglés]],Tabla3[[Enfermedad Inglés]:[Nombre Coloquial en TV]],4,FALSE)</f>
        <v>Pudrición de la yuca</v>
      </c>
      <c r="K4052" s="1" t="str">
        <f>VLOOKUP(Tabla1[[#This Row],[Enfermedad Inglés]],Tabla3[[Enfermedad Inglés]:[Nombre Coloquial en TV]],5,FALSE)</f>
        <v>Podrida</v>
      </c>
    </row>
    <row r="4053" spans="1:11" x14ac:dyDescent="0.2">
      <c r="A4053" s="1" t="s">
        <v>3933</v>
      </c>
      <c r="B4053" s="1" t="s">
        <v>4085</v>
      </c>
      <c r="C4053" s="1" t="s">
        <v>2425</v>
      </c>
      <c r="D4053" s="1" t="s">
        <v>3933</v>
      </c>
      <c r="E4053" s="1" t="s">
        <v>312</v>
      </c>
      <c r="F4053" s="1" t="s">
        <v>11180</v>
      </c>
      <c r="G4053" s="1" t="str">
        <f>VLOOKUP(Tabla1[[#This Row],[Planta]],Tabla3[],3,FALSE)</f>
        <v>Yuca</v>
      </c>
      <c r="H4053" s="1" t="str">
        <f>_xlfn.CONCAT(Tabla1[[#This Row],[Planta Español]],"_",IF(Tabla1[[#This Row],[Saludable]]="Si","Saludable","Enferma"))</f>
        <v>Yuca_Enferma</v>
      </c>
      <c r="I4053" s="1" t="str">
        <f>VLOOKUP(Tabla1[[#This Row],[Enfermedad Inglés]],Tabla3[[Enfermedad Inglés]:[Nombre Coloquial en TV]],3,FALSE)</f>
        <v>Bacteriosis de la yuca</v>
      </c>
      <c r="J4053" s="1" t="str">
        <f>VLOOKUP(Tabla1[[#This Row],[Enfermedad Inglés]],Tabla3[[Enfermedad Inglés]:[Nombre Coloquial en TV]],4,FALSE)</f>
        <v>Pudrición de la yuca</v>
      </c>
      <c r="K4053" s="1" t="str">
        <f>VLOOKUP(Tabla1[[#This Row],[Enfermedad Inglés]],Tabla3[[Enfermedad Inglés]:[Nombre Coloquial en TV]],5,FALSE)</f>
        <v>Podrida</v>
      </c>
    </row>
    <row r="4054" spans="1:11" x14ac:dyDescent="0.2">
      <c r="A4054" s="1" t="s">
        <v>3933</v>
      </c>
      <c r="B4054" s="1" t="s">
        <v>4086</v>
      </c>
      <c r="C4054" s="1" t="s">
        <v>2425</v>
      </c>
      <c r="D4054" s="1" t="s">
        <v>3933</v>
      </c>
      <c r="E4054" s="1" t="s">
        <v>312</v>
      </c>
      <c r="F4054" s="1" t="s">
        <v>11180</v>
      </c>
      <c r="G4054" s="1" t="str">
        <f>VLOOKUP(Tabla1[[#This Row],[Planta]],Tabla3[],3,FALSE)</f>
        <v>Yuca</v>
      </c>
      <c r="H4054" s="1" t="str">
        <f>_xlfn.CONCAT(Tabla1[[#This Row],[Planta Español]],"_",IF(Tabla1[[#This Row],[Saludable]]="Si","Saludable","Enferma"))</f>
        <v>Yuca_Enferma</v>
      </c>
      <c r="I4054" s="1" t="str">
        <f>VLOOKUP(Tabla1[[#This Row],[Enfermedad Inglés]],Tabla3[[Enfermedad Inglés]:[Nombre Coloquial en TV]],3,FALSE)</f>
        <v>Bacteriosis de la yuca</v>
      </c>
      <c r="J4054" s="1" t="str">
        <f>VLOOKUP(Tabla1[[#This Row],[Enfermedad Inglés]],Tabla3[[Enfermedad Inglés]:[Nombre Coloquial en TV]],4,FALSE)</f>
        <v>Pudrición de la yuca</v>
      </c>
      <c r="K4054" s="1" t="str">
        <f>VLOOKUP(Tabla1[[#This Row],[Enfermedad Inglés]],Tabla3[[Enfermedad Inglés]:[Nombre Coloquial en TV]],5,FALSE)</f>
        <v>Podrida</v>
      </c>
    </row>
    <row r="4055" spans="1:11" x14ac:dyDescent="0.2">
      <c r="A4055" s="1" t="s">
        <v>3933</v>
      </c>
      <c r="B4055" s="1" t="s">
        <v>4087</v>
      </c>
      <c r="C4055" s="1" t="s">
        <v>2425</v>
      </c>
      <c r="D4055" s="1" t="s">
        <v>3933</v>
      </c>
      <c r="E4055" s="1" t="s">
        <v>312</v>
      </c>
      <c r="F4055" s="1" t="s">
        <v>11180</v>
      </c>
      <c r="G4055" s="1" t="str">
        <f>VLOOKUP(Tabla1[[#This Row],[Planta]],Tabla3[],3,FALSE)</f>
        <v>Yuca</v>
      </c>
      <c r="H4055" s="1" t="str">
        <f>_xlfn.CONCAT(Tabla1[[#This Row],[Planta Español]],"_",IF(Tabla1[[#This Row],[Saludable]]="Si","Saludable","Enferma"))</f>
        <v>Yuca_Enferma</v>
      </c>
      <c r="I4055" s="1" t="str">
        <f>VLOOKUP(Tabla1[[#This Row],[Enfermedad Inglés]],Tabla3[[Enfermedad Inglés]:[Nombre Coloquial en TV]],3,FALSE)</f>
        <v>Bacteriosis de la yuca</v>
      </c>
      <c r="J4055" s="1" t="str">
        <f>VLOOKUP(Tabla1[[#This Row],[Enfermedad Inglés]],Tabla3[[Enfermedad Inglés]:[Nombre Coloquial en TV]],4,FALSE)</f>
        <v>Pudrición de la yuca</v>
      </c>
      <c r="K4055" s="1" t="str">
        <f>VLOOKUP(Tabla1[[#This Row],[Enfermedad Inglés]],Tabla3[[Enfermedad Inglés]:[Nombre Coloquial en TV]],5,FALSE)</f>
        <v>Podrida</v>
      </c>
    </row>
    <row r="4056" spans="1:11" x14ac:dyDescent="0.2">
      <c r="A4056" s="1" t="s">
        <v>3933</v>
      </c>
      <c r="B4056" s="1" t="s">
        <v>4088</v>
      </c>
      <c r="C4056" s="1" t="s">
        <v>2425</v>
      </c>
      <c r="D4056" s="1" t="s">
        <v>3933</v>
      </c>
      <c r="E4056" s="1" t="s">
        <v>312</v>
      </c>
      <c r="F4056" s="1" t="s">
        <v>11180</v>
      </c>
      <c r="G4056" s="1" t="str">
        <f>VLOOKUP(Tabla1[[#This Row],[Planta]],Tabla3[],3,FALSE)</f>
        <v>Yuca</v>
      </c>
      <c r="H4056" s="1" t="str">
        <f>_xlfn.CONCAT(Tabla1[[#This Row],[Planta Español]],"_",IF(Tabla1[[#This Row],[Saludable]]="Si","Saludable","Enferma"))</f>
        <v>Yuca_Enferma</v>
      </c>
      <c r="I4056" s="1" t="str">
        <f>VLOOKUP(Tabla1[[#This Row],[Enfermedad Inglés]],Tabla3[[Enfermedad Inglés]:[Nombre Coloquial en TV]],3,FALSE)</f>
        <v>Bacteriosis de la yuca</v>
      </c>
      <c r="J4056" s="1" t="str">
        <f>VLOOKUP(Tabla1[[#This Row],[Enfermedad Inglés]],Tabla3[[Enfermedad Inglés]:[Nombre Coloquial en TV]],4,FALSE)</f>
        <v>Pudrición de la yuca</v>
      </c>
      <c r="K4056" s="1" t="str">
        <f>VLOOKUP(Tabla1[[#This Row],[Enfermedad Inglés]],Tabla3[[Enfermedad Inglés]:[Nombre Coloquial en TV]],5,FALSE)</f>
        <v>Podrida</v>
      </c>
    </row>
    <row r="4057" spans="1:11" x14ac:dyDescent="0.2">
      <c r="A4057" s="1" t="s">
        <v>3933</v>
      </c>
      <c r="B4057" s="1" t="s">
        <v>4089</v>
      </c>
      <c r="C4057" s="1" t="s">
        <v>2425</v>
      </c>
      <c r="D4057" s="1" t="s">
        <v>3933</v>
      </c>
      <c r="E4057" s="1" t="s">
        <v>312</v>
      </c>
      <c r="F4057" s="1" t="s">
        <v>11180</v>
      </c>
      <c r="G4057" s="1" t="str">
        <f>VLOOKUP(Tabla1[[#This Row],[Planta]],Tabla3[],3,FALSE)</f>
        <v>Yuca</v>
      </c>
      <c r="H4057" s="1" t="str">
        <f>_xlfn.CONCAT(Tabla1[[#This Row],[Planta Español]],"_",IF(Tabla1[[#This Row],[Saludable]]="Si","Saludable","Enferma"))</f>
        <v>Yuca_Enferma</v>
      </c>
      <c r="I4057" s="1" t="str">
        <f>VLOOKUP(Tabla1[[#This Row],[Enfermedad Inglés]],Tabla3[[Enfermedad Inglés]:[Nombre Coloquial en TV]],3,FALSE)</f>
        <v>Bacteriosis de la yuca</v>
      </c>
      <c r="J4057" s="1" t="str">
        <f>VLOOKUP(Tabla1[[#This Row],[Enfermedad Inglés]],Tabla3[[Enfermedad Inglés]:[Nombre Coloquial en TV]],4,FALSE)</f>
        <v>Pudrición de la yuca</v>
      </c>
      <c r="K4057" s="1" t="str">
        <f>VLOOKUP(Tabla1[[#This Row],[Enfermedad Inglés]],Tabla3[[Enfermedad Inglés]:[Nombre Coloquial en TV]],5,FALSE)</f>
        <v>Podrida</v>
      </c>
    </row>
    <row r="4058" spans="1:11" x14ac:dyDescent="0.2">
      <c r="A4058" s="1" t="s">
        <v>3933</v>
      </c>
      <c r="B4058" s="1" t="s">
        <v>4090</v>
      </c>
      <c r="C4058" s="1" t="s">
        <v>2425</v>
      </c>
      <c r="D4058" s="1" t="s">
        <v>3933</v>
      </c>
      <c r="E4058" s="1" t="s">
        <v>312</v>
      </c>
      <c r="F4058" s="1" t="s">
        <v>11180</v>
      </c>
      <c r="G4058" s="1" t="str">
        <f>VLOOKUP(Tabla1[[#This Row],[Planta]],Tabla3[],3,FALSE)</f>
        <v>Yuca</v>
      </c>
      <c r="H4058" s="1" t="str">
        <f>_xlfn.CONCAT(Tabla1[[#This Row],[Planta Español]],"_",IF(Tabla1[[#This Row],[Saludable]]="Si","Saludable","Enferma"))</f>
        <v>Yuca_Enferma</v>
      </c>
      <c r="I4058" s="1" t="str">
        <f>VLOOKUP(Tabla1[[#This Row],[Enfermedad Inglés]],Tabla3[[Enfermedad Inglés]:[Nombre Coloquial en TV]],3,FALSE)</f>
        <v>Bacteriosis de la yuca</v>
      </c>
      <c r="J4058" s="1" t="str">
        <f>VLOOKUP(Tabla1[[#This Row],[Enfermedad Inglés]],Tabla3[[Enfermedad Inglés]:[Nombre Coloquial en TV]],4,FALSE)</f>
        <v>Pudrición de la yuca</v>
      </c>
      <c r="K4058" s="1" t="str">
        <f>VLOOKUP(Tabla1[[#This Row],[Enfermedad Inglés]],Tabla3[[Enfermedad Inglés]:[Nombre Coloquial en TV]],5,FALSE)</f>
        <v>Podrida</v>
      </c>
    </row>
    <row r="4059" spans="1:11" x14ac:dyDescent="0.2">
      <c r="A4059" s="1" t="s">
        <v>3933</v>
      </c>
      <c r="B4059" s="1" t="s">
        <v>4091</v>
      </c>
      <c r="C4059" s="1" t="s">
        <v>2425</v>
      </c>
      <c r="D4059" s="1" t="s">
        <v>3933</v>
      </c>
      <c r="E4059" s="1" t="s">
        <v>312</v>
      </c>
      <c r="F4059" s="1" t="s">
        <v>11180</v>
      </c>
      <c r="G4059" s="1" t="str">
        <f>VLOOKUP(Tabla1[[#This Row],[Planta]],Tabla3[],3,FALSE)</f>
        <v>Yuca</v>
      </c>
      <c r="H4059" s="1" t="str">
        <f>_xlfn.CONCAT(Tabla1[[#This Row],[Planta Español]],"_",IF(Tabla1[[#This Row],[Saludable]]="Si","Saludable","Enferma"))</f>
        <v>Yuca_Enferma</v>
      </c>
      <c r="I4059" s="1" t="str">
        <f>VLOOKUP(Tabla1[[#This Row],[Enfermedad Inglés]],Tabla3[[Enfermedad Inglés]:[Nombre Coloquial en TV]],3,FALSE)</f>
        <v>Bacteriosis de la yuca</v>
      </c>
      <c r="J4059" s="1" t="str">
        <f>VLOOKUP(Tabla1[[#This Row],[Enfermedad Inglés]],Tabla3[[Enfermedad Inglés]:[Nombre Coloquial en TV]],4,FALSE)</f>
        <v>Pudrición de la yuca</v>
      </c>
      <c r="K4059" s="1" t="str">
        <f>VLOOKUP(Tabla1[[#This Row],[Enfermedad Inglés]],Tabla3[[Enfermedad Inglés]:[Nombre Coloquial en TV]],5,FALSE)</f>
        <v>Podrida</v>
      </c>
    </row>
    <row r="4060" spans="1:11" x14ac:dyDescent="0.2">
      <c r="A4060" s="1" t="s">
        <v>3933</v>
      </c>
      <c r="B4060" s="1" t="s">
        <v>4092</v>
      </c>
      <c r="C4060" s="1" t="s">
        <v>2425</v>
      </c>
      <c r="D4060" s="1" t="s">
        <v>3933</v>
      </c>
      <c r="E4060" s="1" t="s">
        <v>312</v>
      </c>
      <c r="F4060" s="1" t="s">
        <v>11180</v>
      </c>
      <c r="G4060" s="1" t="str">
        <f>VLOOKUP(Tabla1[[#This Row],[Planta]],Tabla3[],3,FALSE)</f>
        <v>Yuca</v>
      </c>
      <c r="H4060" s="1" t="str">
        <f>_xlfn.CONCAT(Tabla1[[#This Row],[Planta Español]],"_",IF(Tabla1[[#This Row],[Saludable]]="Si","Saludable","Enferma"))</f>
        <v>Yuca_Enferma</v>
      </c>
      <c r="I4060" s="1" t="str">
        <f>VLOOKUP(Tabla1[[#This Row],[Enfermedad Inglés]],Tabla3[[Enfermedad Inglés]:[Nombre Coloquial en TV]],3,FALSE)</f>
        <v>Bacteriosis de la yuca</v>
      </c>
      <c r="J4060" s="1" t="str">
        <f>VLOOKUP(Tabla1[[#This Row],[Enfermedad Inglés]],Tabla3[[Enfermedad Inglés]:[Nombre Coloquial en TV]],4,FALSE)</f>
        <v>Pudrición de la yuca</v>
      </c>
      <c r="K4060" s="1" t="str">
        <f>VLOOKUP(Tabla1[[#This Row],[Enfermedad Inglés]],Tabla3[[Enfermedad Inglés]:[Nombre Coloquial en TV]],5,FALSE)</f>
        <v>Podrida</v>
      </c>
    </row>
    <row r="4061" spans="1:11" x14ac:dyDescent="0.2">
      <c r="A4061" s="1" t="s">
        <v>3933</v>
      </c>
      <c r="B4061" s="1" t="s">
        <v>4093</v>
      </c>
      <c r="C4061" s="1" t="s">
        <v>2425</v>
      </c>
      <c r="D4061" s="1" t="s">
        <v>3933</v>
      </c>
      <c r="E4061" s="1" t="s">
        <v>312</v>
      </c>
      <c r="F4061" s="1" t="s">
        <v>11180</v>
      </c>
      <c r="G4061" s="1" t="str">
        <f>VLOOKUP(Tabla1[[#This Row],[Planta]],Tabla3[],3,FALSE)</f>
        <v>Yuca</v>
      </c>
      <c r="H4061" s="1" t="str">
        <f>_xlfn.CONCAT(Tabla1[[#This Row],[Planta Español]],"_",IF(Tabla1[[#This Row],[Saludable]]="Si","Saludable","Enferma"))</f>
        <v>Yuca_Enferma</v>
      </c>
      <c r="I4061" s="1" t="str">
        <f>VLOOKUP(Tabla1[[#This Row],[Enfermedad Inglés]],Tabla3[[Enfermedad Inglés]:[Nombre Coloquial en TV]],3,FALSE)</f>
        <v>Bacteriosis de la yuca</v>
      </c>
      <c r="J4061" s="1" t="str">
        <f>VLOOKUP(Tabla1[[#This Row],[Enfermedad Inglés]],Tabla3[[Enfermedad Inglés]:[Nombre Coloquial en TV]],4,FALSE)</f>
        <v>Pudrición de la yuca</v>
      </c>
      <c r="K4061" s="1" t="str">
        <f>VLOOKUP(Tabla1[[#This Row],[Enfermedad Inglés]],Tabla3[[Enfermedad Inglés]:[Nombre Coloquial en TV]],5,FALSE)</f>
        <v>Podrida</v>
      </c>
    </row>
    <row r="4062" spans="1:11" x14ac:dyDescent="0.2">
      <c r="A4062" s="1" t="s">
        <v>3933</v>
      </c>
      <c r="B4062" s="1" t="s">
        <v>4094</v>
      </c>
      <c r="C4062" s="1" t="s">
        <v>2425</v>
      </c>
      <c r="D4062" s="1" t="s">
        <v>3933</v>
      </c>
      <c r="E4062" s="1" t="s">
        <v>312</v>
      </c>
      <c r="F4062" s="1" t="s">
        <v>11180</v>
      </c>
      <c r="G4062" s="1" t="str">
        <f>VLOOKUP(Tabla1[[#This Row],[Planta]],Tabla3[],3,FALSE)</f>
        <v>Yuca</v>
      </c>
      <c r="H4062" s="1" t="str">
        <f>_xlfn.CONCAT(Tabla1[[#This Row],[Planta Español]],"_",IF(Tabla1[[#This Row],[Saludable]]="Si","Saludable","Enferma"))</f>
        <v>Yuca_Enferma</v>
      </c>
      <c r="I4062" s="1" t="str">
        <f>VLOOKUP(Tabla1[[#This Row],[Enfermedad Inglés]],Tabla3[[Enfermedad Inglés]:[Nombre Coloquial en TV]],3,FALSE)</f>
        <v>Bacteriosis de la yuca</v>
      </c>
      <c r="J4062" s="1" t="str">
        <f>VLOOKUP(Tabla1[[#This Row],[Enfermedad Inglés]],Tabla3[[Enfermedad Inglés]:[Nombre Coloquial en TV]],4,FALSE)</f>
        <v>Pudrición de la yuca</v>
      </c>
      <c r="K4062" s="1" t="str">
        <f>VLOOKUP(Tabla1[[#This Row],[Enfermedad Inglés]],Tabla3[[Enfermedad Inglés]:[Nombre Coloquial en TV]],5,FALSE)</f>
        <v>Podrida</v>
      </c>
    </row>
    <row r="4063" spans="1:11" x14ac:dyDescent="0.2">
      <c r="A4063" s="1" t="s">
        <v>3933</v>
      </c>
      <c r="B4063" s="1" t="s">
        <v>4095</v>
      </c>
      <c r="C4063" s="1" t="s">
        <v>2425</v>
      </c>
      <c r="D4063" s="1" t="s">
        <v>3933</v>
      </c>
      <c r="E4063" s="1" t="s">
        <v>312</v>
      </c>
      <c r="F4063" s="1" t="s">
        <v>11180</v>
      </c>
      <c r="G4063" s="1" t="str">
        <f>VLOOKUP(Tabla1[[#This Row],[Planta]],Tabla3[],3,FALSE)</f>
        <v>Yuca</v>
      </c>
      <c r="H4063" s="1" t="str">
        <f>_xlfn.CONCAT(Tabla1[[#This Row],[Planta Español]],"_",IF(Tabla1[[#This Row],[Saludable]]="Si","Saludable","Enferma"))</f>
        <v>Yuca_Enferma</v>
      </c>
      <c r="I4063" s="1" t="str">
        <f>VLOOKUP(Tabla1[[#This Row],[Enfermedad Inglés]],Tabla3[[Enfermedad Inglés]:[Nombre Coloquial en TV]],3,FALSE)</f>
        <v>Bacteriosis de la yuca</v>
      </c>
      <c r="J4063" s="1" t="str">
        <f>VLOOKUP(Tabla1[[#This Row],[Enfermedad Inglés]],Tabla3[[Enfermedad Inglés]:[Nombre Coloquial en TV]],4,FALSE)</f>
        <v>Pudrición de la yuca</v>
      </c>
      <c r="K4063" s="1" t="str">
        <f>VLOOKUP(Tabla1[[#This Row],[Enfermedad Inglés]],Tabla3[[Enfermedad Inglés]:[Nombre Coloquial en TV]],5,FALSE)</f>
        <v>Podrida</v>
      </c>
    </row>
    <row r="4064" spans="1:11" x14ac:dyDescent="0.2">
      <c r="A4064" s="1" t="s">
        <v>3933</v>
      </c>
      <c r="B4064" s="1" t="s">
        <v>4096</v>
      </c>
      <c r="C4064" s="1" t="s">
        <v>2425</v>
      </c>
      <c r="D4064" s="1" t="s">
        <v>3933</v>
      </c>
      <c r="E4064" s="1" t="s">
        <v>312</v>
      </c>
      <c r="F4064" s="1" t="s">
        <v>11180</v>
      </c>
      <c r="G4064" s="1" t="str">
        <f>VLOOKUP(Tabla1[[#This Row],[Planta]],Tabla3[],3,FALSE)</f>
        <v>Yuca</v>
      </c>
      <c r="H4064" s="1" t="str">
        <f>_xlfn.CONCAT(Tabla1[[#This Row],[Planta Español]],"_",IF(Tabla1[[#This Row],[Saludable]]="Si","Saludable","Enferma"))</f>
        <v>Yuca_Enferma</v>
      </c>
      <c r="I4064" s="1" t="str">
        <f>VLOOKUP(Tabla1[[#This Row],[Enfermedad Inglés]],Tabla3[[Enfermedad Inglés]:[Nombre Coloquial en TV]],3,FALSE)</f>
        <v>Bacteriosis de la yuca</v>
      </c>
      <c r="J4064" s="1" t="str">
        <f>VLOOKUP(Tabla1[[#This Row],[Enfermedad Inglés]],Tabla3[[Enfermedad Inglés]:[Nombre Coloquial en TV]],4,FALSE)</f>
        <v>Pudrición de la yuca</v>
      </c>
      <c r="K4064" s="1" t="str">
        <f>VLOOKUP(Tabla1[[#This Row],[Enfermedad Inglés]],Tabla3[[Enfermedad Inglés]:[Nombre Coloquial en TV]],5,FALSE)</f>
        <v>Podrida</v>
      </c>
    </row>
    <row r="4065" spans="1:11" x14ac:dyDescent="0.2">
      <c r="A4065" s="1" t="s">
        <v>3933</v>
      </c>
      <c r="B4065" s="1" t="s">
        <v>4097</v>
      </c>
      <c r="C4065" s="1" t="s">
        <v>2425</v>
      </c>
      <c r="D4065" s="1" t="s">
        <v>3933</v>
      </c>
      <c r="E4065" s="1" t="s">
        <v>312</v>
      </c>
      <c r="F4065" s="1" t="s">
        <v>11180</v>
      </c>
      <c r="G4065" s="1" t="str">
        <f>VLOOKUP(Tabla1[[#This Row],[Planta]],Tabla3[],3,FALSE)</f>
        <v>Yuca</v>
      </c>
      <c r="H4065" s="1" t="str">
        <f>_xlfn.CONCAT(Tabla1[[#This Row],[Planta Español]],"_",IF(Tabla1[[#This Row],[Saludable]]="Si","Saludable","Enferma"))</f>
        <v>Yuca_Enferma</v>
      </c>
      <c r="I4065" s="1" t="str">
        <f>VLOOKUP(Tabla1[[#This Row],[Enfermedad Inglés]],Tabla3[[Enfermedad Inglés]:[Nombre Coloquial en TV]],3,FALSE)</f>
        <v>Bacteriosis de la yuca</v>
      </c>
      <c r="J4065" s="1" t="str">
        <f>VLOOKUP(Tabla1[[#This Row],[Enfermedad Inglés]],Tabla3[[Enfermedad Inglés]:[Nombre Coloquial en TV]],4,FALSE)</f>
        <v>Pudrición de la yuca</v>
      </c>
      <c r="K4065" s="1" t="str">
        <f>VLOOKUP(Tabla1[[#This Row],[Enfermedad Inglés]],Tabla3[[Enfermedad Inglés]:[Nombre Coloquial en TV]],5,FALSE)</f>
        <v>Podrida</v>
      </c>
    </row>
    <row r="4066" spans="1:11" x14ac:dyDescent="0.2">
      <c r="A4066" s="1" t="s">
        <v>3933</v>
      </c>
      <c r="B4066" s="1" t="s">
        <v>4098</v>
      </c>
      <c r="C4066" s="1" t="s">
        <v>2425</v>
      </c>
      <c r="D4066" s="1" t="s">
        <v>3933</v>
      </c>
      <c r="E4066" s="1" t="s">
        <v>312</v>
      </c>
      <c r="F4066" s="1" t="s">
        <v>11180</v>
      </c>
      <c r="G4066" s="1" t="str">
        <f>VLOOKUP(Tabla1[[#This Row],[Planta]],Tabla3[],3,FALSE)</f>
        <v>Yuca</v>
      </c>
      <c r="H4066" s="1" t="str">
        <f>_xlfn.CONCAT(Tabla1[[#This Row],[Planta Español]],"_",IF(Tabla1[[#This Row],[Saludable]]="Si","Saludable","Enferma"))</f>
        <v>Yuca_Enferma</v>
      </c>
      <c r="I4066" s="1" t="str">
        <f>VLOOKUP(Tabla1[[#This Row],[Enfermedad Inglés]],Tabla3[[Enfermedad Inglés]:[Nombre Coloquial en TV]],3,FALSE)</f>
        <v>Bacteriosis de la yuca</v>
      </c>
      <c r="J4066" s="1" t="str">
        <f>VLOOKUP(Tabla1[[#This Row],[Enfermedad Inglés]],Tabla3[[Enfermedad Inglés]:[Nombre Coloquial en TV]],4,FALSE)</f>
        <v>Pudrición de la yuca</v>
      </c>
      <c r="K4066" s="1" t="str">
        <f>VLOOKUP(Tabla1[[#This Row],[Enfermedad Inglés]],Tabla3[[Enfermedad Inglés]:[Nombre Coloquial en TV]],5,FALSE)</f>
        <v>Podrida</v>
      </c>
    </row>
    <row r="4067" spans="1:11" x14ac:dyDescent="0.2">
      <c r="A4067" s="1" t="s">
        <v>3933</v>
      </c>
      <c r="B4067" s="1" t="s">
        <v>4099</v>
      </c>
      <c r="C4067" s="1" t="s">
        <v>2425</v>
      </c>
      <c r="D4067" s="1" t="s">
        <v>3933</v>
      </c>
      <c r="E4067" s="1" t="s">
        <v>312</v>
      </c>
      <c r="F4067" s="1" t="s">
        <v>11180</v>
      </c>
      <c r="G4067" s="1" t="str">
        <f>VLOOKUP(Tabla1[[#This Row],[Planta]],Tabla3[],3,FALSE)</f>
        <v>Yuca</v>
      </c>
      <c r="H4067" s="1" t="str">
        <f>_xlfn.CONCAT(Tabla1[[#This Row],[Planta Español]],"_",IF(Tabla1[[#This Row],[Saludable]]="Si","Saludable","Enferma"))</f>
        <v>Yuca_Enferma</v>
      </c>
      <c r="I4067" s="1" t="str">
        <f>VLOOKUP(Tabla1[[#This Row],[Enfermedad Inglés]],Tabla3[[Enfermedad Inglés]:[Nombre Coloquial en TV]],3,FALSE)</f>
        <v>Bacteriosis de la yuca</v>
      </c>
      <c r="J4067" s="1" t="str">
        <f>VLOOKUP(Tabla1[[#This Row],[Enfermedad Inglés]],Tabla3[[Enfermedad Inglés]:[Nombre Coloquial en TV]],4,FALSE)</f>
        <v>Pudrición de la yuca</v>
      </c>
      <c r="K4067" s="1" t="str">
        <f>VLOOKUP(Tabla1[[#This Row],[Enfermedad Inglés]],Tabla3[[Enfermedad Inglés]:[Nombre Coloquial en TV]],5,FALSE)</f>
        <v>Podrida</v>
      </c>
    </row>
    <row r="4068" spans="1:11" x14ac:dyDescent="0.2">
      <c r="A4068" s="1" t="s">
        <v>3933</v>
      </c>
      <c r="B4068" s="1" t="s">
        <v>4100</v>
      </c>
      <c r="C4068" s="1" t="s">
        <v>2425</v>
      </c>
      <c r="D4068" s="1" t="s">
        <v>3933</v>
      </c>
      <c r="E4068" s="1" t="s">
        <v>312</v>
      </c>
      <c r="F4068" s="1" t="s">
        <v>11180</v>
      </c>
      <c r="G4068" s="1" t="str">
        <f>VLOOKUP(Tabla1[[#This Row],[Planta]],Tabla3[],3,FALSE)</f>
        <v>Yuca</v>
      </c>
      <c r="H4068" s="1" t="str">
        <f>_xlfn.CONCAT(Tabla1[[#This Row],[Planta Español]],"_",IF(Tabla1[[#This Row],[Saludable]]="Si","Saludable","Enferma"))</f>
        <v>Yuca_Enferma</v>
      </c>
      <c r="I4068" s="1" t="str">
        <f>VLOOKUP(Tabla1[[#This Row],[Enfermedad Inglés]],Tabla3[[Enfermedad Inglés]:[Nombre Coloquial en TV]],3,FALSE)</f>
        <v>Bacteriosis de la yuca</v>
      </c>
      <c r="J4068" s="1" t="str">
        <f>VLOOKUP(Tabla1[[#This Row],[Enfermedad Inglés]],Tabla3[[Enfermedad Inglés]:[Nombre Coloquial en TV]],4,FALSE)</f>
        <v>Pudrición de la yuca</v>
      </c>
      <c r="K4068" s="1" t="str">
        <f>VLOOKUP(Tabla1[[#This Row],[Enfermedad Inglés]],Tabla3[[Enfermedad Inglés]:[Nombre Coloquial en TV]],5,FALSE)</f>
        <v>Podrida</v>
      </c>
    </row>
    <row r="4069" spans="1:11" x14ac:dyDescent="0.2">
      <c r="A4069" s="1" t="s">
        <v>3933</v>
      </c>
      <c r="B4069" s="1" t="s">
        <v>4101</v>
      </c>
      <c r="C4069" s="1" t="s">
        <v>2425</v>
      </c>
      <c r="D4069" s="1" t="s">
        <v>3933</v>
      </c>
      <c r="E4069" s="1" t="s">
        <v>312</v>
      </c>
      <c r="F4069" s="1" t="s">
        <v>11180</v>
      </c>
      <c r="G4069" s="1" t="str">
        <f>VLOOKUP(Tabla1[[#This Row],[Planta]],Tabla3[],3,FALSE)</f>
        <v>Yuca</v>
      </c>
      <c r="H4069" s="1" t="str">
        <f>_xlfn.CONCAT(Tabla1[[#This Row],[Planta Español]],"_",IF(Tabla1[[#This Row],[Saludable]]="Si","Saludable","Enferma"))</f>
        <v>Yuca_Enferma</v>
      </c>
      <c r="I4069" s="1" t="str">
        <f>VLOOKUP(Tabla1[[#This Row],[Enfermedad Inglés]],Tabla3[[Enfermedad Inglés]:[Nombre Coloquial en TV]],3,FALSE)</f>
        <v>Bacteriosis de la yuca</v>
      </c>
      <c r="J4069" s="1" t="str">
        <f>VLOOKUP(Tabla1[[#This Row],[Enfermedad Inglés]],Tabla3[[Enfermedad Inglés]:[Nombre Coloquial en TV]],4,FALSE)</f>
        <v>Pudrición de la yuca</v>
      </c>
      <c r="K4069" s="1" t="str">
        <f>VLOOKUP(Tabla1[[#This Row],[Enfermedad Inglés]],Tabla3[[Enfermedad Inglés]:[Nombre Coloquial en TV]],5,FALSE)</f>
        <v>Podrida</v>
      </c>
    </row>
    <row r="4070" spans="1:11" x14ac:dyDescent="0.2">
      <c r="A4070" s="1" t="s">
        <v>3933</v>
      </c>
      <c r="B4070" s="1" t="s">
        <v>4102</v>
      </c>
      <c r="C4070" s="1" t="s">
        <v>2425</v>
      </c>
      <c r="D4070" s="1" t="s">
        <v>3933</v>
      </c>
      <c r="E4070" s="1" t="s">
        <v>312</v>
      </c>
      <c r="F4070" s="1" t="s">
        <v>11180</v>
      </c>
      <c r="G4070" s="1" t="str">
        <f>VLOOKUP(Tabla1[[#This Row],[Planta]],Tabla3[],3,FALSE)</f>
        <v>Yuca</v>
      </c>
      <c r="H4070" s="1" t="str">
        <f>_xlfn.CONCAT(Tabla1[[#This Row],[Planta Español]],"_",IF(Tabla1[[#This Row],[Saludable]]="Si","Saludable","Enferma"))</f>
        <v>Yuca_Enferma</v>
      </c>
      <c r="I4070" s="1" t="str">
        <f>VLOOKUP(Tabla1[[#This Row],[Enfermedad Inglés]],Tabla3[[Enfermedad Inglés]:[Nombre Coloquial en TV]],3,FALSE)</f>
        <v>Bacteriosis de la yuca</v>
      </c>
      <c r="J4070" s="1" t="str">
        <f>VLOOKUP(Tabla1[[#This Row],[Enfermedad Inglés]],Tabla3[[Enfermedad Inglés]:[Nombre Coloquial en TV]],4,FALSE)</f>
        <v>Pudrición de la yuca</v>
      </c>
      <c r="K4070" s="1" t="str">
        <f>VLOOKUP(Tabla1[[#This Row],[Enfermedad Inglés]],Tabla3[[Enfermedad Inglés]:[Nombre Coloquial en TV]],5,FALSE)</f>
        <v>Podrida</v>
      </c>
    </row>
    <row r="4071" spans="1:11" x14ac:dyDescent="0.2">
      <c r="A4071" s="1" t="s">
        <v>3933</v>
      </c>
      <c r="B4071" s="1" t="s">
        <v>4103</v>
      </c>
      <c r="C4071" s="1" t="s">
        <v>2425</v>
      </c>
      <c r="D4071" s="1" t="s">
        <v>3933</v>
      </c>
      <c r="E4071" s="1" t="s">
        <v>312</v>
      </c>
      <c r="F4071" s="1" t="s">
        <v>11180</v>
      </c>
      <c r="G4071" s="1" t="str">
        <f>VLOOKUP(Tabla1[[#This Row],[Planta]],Tabla3[],3,FALSE)</f>
        <v>Yuca</v>
      </c>
      <c r="H4071" s="1" t="str">
        <f>_xlfn.CONCAT(Tabla1[[#This Row],[Planta Español]],"_",IF(Tabla1[[#This Row],[Saludable]]="Si","Saludable","Enferma"))</f>
        <v>Yuca_Enferma</v>
      </c>
      <c r="I4071" s="1" t="str">
        <f>VLOOKUP(Tabla1[[#This Row],[Enfermedad Inglés]],Tabla3[[Enfermedad Inglés]:[Nombre Coloquial en TV]],3,FALSE)</f>
        <v>Bacteriosis de la yuca</v>
      </c>
      <c r="J4071" s="1" t="str">
        <f>VLOOKUP(Tabla1[[#This Row],[Enfermedad Inglés]],Tabla3[[Enfermedad Inglés]:[Nombre Coloquial en TV]],4,FALSE)</f>
        <v>Pudrición de la yuca</v>
      </c>
      <c r="K4071" s="1" t="str">
        <f>VLOOKUP(Tabla1[[#This Row],[Enfermedad Inglés]],Tabla3[[Enfermedad Inglés]:[Nombre Coloquial en TV]],5,FALSE)</f>
        <v>Podrida</v>
      </c>
    </row>
    <row r="4072" spans="1:11" x14ac:dyDescent="0.2">
      <c r="A4072" s="1" t="s">
        <v>3933</v>
      </c>
      <c r="B4072" s="1" t="s">
        <v>4104</v>
      </c>
      <c r="C4072" s="1" t="s">
        <v>2425</v>
      </c>
      <c r="D4072" s="1" t="s">
        <v>3933</v>
      </c>
      <c r="E4072" s="1" t="s">
        <v>312</v>
      </c>
      <c r="F4072" s="1" t="s">
        <v>11180</v>
      </c>
      <c r="G4072" s="1" t="str">
        <f>VLOOKUP(Tabla1[[#This Row],[Planta]],Tabla3[],3,FALSE)</f>
        <v>Yuca</v>
      </c>
      <c r="H4072" s="1" t="str">
        <f>_xlfn.CONCAT(Tabla1[[#This Row],[Planta Español]],"_",IF(Tabla1[[#This Row],[Saludable]]="Si","Saludable","Enferma"))</f>
        <v>Yuca_Enferma</v>
      </c>
      <c r="I4072" s="1" t="str">
        <f>VLOOKUP(Tabla1[[#This Row],[Enfermedad Inglés]],Tabla3[[Enfermedad Inglés]:[Nombre Coloquial en TV]],3,FALSE)</f>
        <v>Bacteriosis de la yuca</v>
      </c>
      <c r="J4072" s="1" t="str">
        <f>VLOOKUP(Tabla1[[#This Row],[Enfermedad Inglés]],Tabla3[[Enfermedad Inglés]:[Nombre Coloquial en TV]],4,FALSE)</f>
        <v>Pudrición de la yuca</v>
      </c>
      <c r="K4072" s="1" t="str">
        <f>VLOOKUP(Tabla1[[#This Row],[Enfermedad Inglés]],Tabla3[[Enfermedad Inglés]:[Nombre Coloquial en TV]],5,FALSE)</f>
        <v>Podrida</v>
      </c>
    </row>
    <row r="4073" spans="1:11" x14ac:dyDescent="0.2">
      <c r="A4073" s="1" t="s">
        <v>3933</v>
      </c>
      <c r="B4073" s="1" t="s">
        <v>4105</v>
      </c>
      <c r="C4073" s="1" t="s">
        <v>2425</v>
      </c>
      <c r="D4073" s="1" t="s">
        <v>3933</v>
      </c>
      <c r="E4073" s="1" t="s">
        <v>312</v>
      </c>
      <c r="F4073" s="1" t="s">
        <v>11180</v>
      </c>
      <c r="G4073" s="1" t="str">
        <f>VLOOKUP(Tabla1[[#This Row],[Planta]],Tabla3[],3,FALSE)</f>
        <v>Yuca</v>
      </c>
      <c r="H4073" s="1" t="str">
        <f>_xlfn.CONCAT(Tabla1[[#This Row],[Planta Español]],"_",IF(Tabla1[[#This Row],[Saludable]]="Si","Saludable","Enferma"))</f>
        <v>Yuca_Enferma</v>
      </c>
      <c r="I4073" s="1" t="str">
        <f>VLOOKUP(Tabla1[[#This Row],[Enfermedad Inglés]],Tabla3[[Enfermedad Inglés]:[Nombre Coloquial en TV]],3,FALSE)</f>
        <v>Bacteriosis de la yuca</v>
      </c>
      <c r="J4073" s="1" t="str">
        <f>VLOOKUP(Tabla1[[#This Row],[Enfermedad Inglés]],Tabla3[[Enfermedad Inglés]:[Nombre Coloquial en TV]],4,FALSE)</f>
        <v>Pudrición de la yuca</v>
      </c>
      <c r="K4073" s="1" t="str">
        <f>VLOOKUP(Tabla1[[#This Row],[Enfermedad Inglés]],Tabla3[[Enfermedad Inglés]:[Nombre Coloquial en TV]],5,FALSE)</f>
        <v>Podrida</v>
      </c>
    </row>
    <row r="4074" spans="1:11" x14ac:dyDescent="0.2">
      <c r="A4074" s="1" t="s">
        <v>3933</v>
      </c>
      <c r="B4074" s="1" t="s">
        <v>4106</v>
      </c>
      <c r="C4074" s="1" t="s">
        <v>2425</v>
      </c>
      <c r="D4074" s="1" t="s">
        <v>3933</v>
      </c>
      <c r="E4074" s="1" t="s">
        <v>312</v>
      </c>
      <c r="F4074" s="1" t="s">
        <v>11180</v>
      </c>
      <c r="G4074" s="1" t="str">
        <f>VLOOKUP(Tabla1[[#This Row],[Planta]],Tabla3[],3,FALSE)</f>
        <v>Yuca</v>
      </c>
      <c r="H4074" s="1" t="str">
        <f>_xlfn.CONCAT(Tabla1[[#This Row],[Planta Español]],"_",IF(Tabla1[[#This Row],[Saludable]]="Si","Saludable","Enferma"))</f>
        <v>Yuca_Enferma</v>
      </c>
      <c r="I4074" s="1" t="str">
        <f>VLOOKUP(Tabla1[[#This Row],[Enfermedad Inglés]],Tabla3[[Enfermedad Inglés]:[Nombre Coloquial en TV]],3,FALSE)</f>
        <v>Bacteriosis de la yuca</v>
      </c>
      <c r="J4074" s="1" t="str">
        <f>VLOOKUP(Tabla1[[#This Row],[Enfermedad Inglés]],Tabla3[[Enfermedad Inglés]:[Nombre Coloquial en TV]],4,FALSE)</f>
        <v>Pudrición de la yuca</v>
      </c>
      <c r="K4074" s="1" t="str">
        <f>VLOOKUP(Tabla1[[#This Row],[Enfermedad Inglés]],Tabla3[[Enfermedad Inglés]:[Nombre Coloquial en TV]],5,FALSE)</f>
        <v>Podrida</v>
      </c>
    </row>
    <row r="4075" spans="1:11" x14ac:dyDescent="0.2">
      <c r="A4075" s="1" t="s">
        <v>3933</v>
      </c>
      <c r="B4075" s="1" t="s">
        <v>4107</v>
      </c>
      <c r="C4075" s="1" t="s">
        <v>2425</v>
      </c>
      <c r="D4075" s="1" t="s">
        <v>3933</v>
      </c>
      <c r="E4075" s="1" t="s">
        <v>312</v>
      </c>
      <c r="F4075" s="1" t="s">
        <v>11180</v>
      </c>
      <c r="G4075" s="1" t="str">
        <f>VLOOKUP(Tabla1[[#This Row],[Planta]],Tabla3[],3,FALSE)</f>
        <v>Yuca</v>
      </c>
      <c r="H4075" s="1" t="str">
        <f>_xlfn.CONCAT(Tabla1[[#This Row],[Planta Español]],"_",IF(Tabla1[[#This Row],[Saludable]]="Si","Saludable","Enferma"))</f>
        <v>Yuca_Enferma</v>
      </c>
      <c r="I4075" s="1" t="str">
        <f>VLOOKUP(Tabla1[[#This Row],[Enfermedad Inglés]],Tabla3[[Enfermedad Inglés]:[Nombre Coloquial en TV]],3,FALSE)</f>
        <v>Bacteriosis de la yuca</v>
      </c>
      <c r="J4075" s="1" t="str">
        <f>VLOOKUP(Tabla1[[#This Row],[Enfermedad Inglés]],Tabla3[[Enfermedad Inglés]:[Nombre Coloquial en TV]],4,FALSE)</f>
        <v>Pudrición de la yuca</v>
      </c>
      <c r="K4075" s="1" t="str">
        <f>VLOOKUP(Tabla1[[#This Row],[Enfermedad Inglés]],Tabla3[[Enfermedad Inglés]:[Nombre Coloquial en TV]],5,FALSE)</f>
        <v>Podrida</v>
      </c>
    </row>
    <row r="4076" spans="1:11" x14ac:dyDescent="0.2">
      <c r="A4076" s="1" t="s">
        <v>3933</v>
      </c>
      <c r="B4076" s="1" t="s">
        <v>4108</v>
      </c>
      <c r="C4076" s="1" t="s">
        <v>2425</v>
      </c>
      <c r="D4076" s="1" t="s">
        <v>3933</v>
      </c>
      <c r="E4076" s="1" t="s">
        <v>312</v>
      </c>
      <c r="F4076" s="1" t="s">
        <v>11180</v>
      </c>
      <c r="G4076" s="1" t="str">
        <f>VLOOKUP(Tabla1[[#This Row],[Planta]],Tabla3[],3,FALSE)</f>
        <v>Yuca</v>
      </c>
      <c r="H4076" s="1" t="str">
        <f>_xlfn.CONCAT(Tabla1[[#This Row],[Planta Español]],"_",IF(Tabla1[[#This Row],[Saludable]]="Si","Saludable","Enferma"))</f>
        <v>Yuca_Enferma</v>
      </c>
      <c r="I4076" s="1" t="str">
        <f>VLOOKUP(Tabla1[[#This Row],[Enfermedad Inglés]],Tabla3[[Enfermedad Inglés]:[Nombre Coloquial en TV]],3,FALSE)</f>
        <v>Bacteriosis de la yuca</v>
      </c>
      <c r="J4076" s="1" t="str">
        <f>VLOOKUP(Tabla1[[#This Row],[Enfermedad Inglés]],Tabla3[[Enfermedad Inglés]:[Nombre Coloquial en TV]],4,FALSE)</f>
        <v>Pudrición de la yuca</v>
      </c>
      <c r="K4076" s="1" t="str">
        <f>VLOOKUP(Tabla1[[#This Row],[Enfermedad Inglés]],Tabla3[[Enfermedad Inglés]:[Nombre Coloquial en TV]],5,FALSE)</f>
        <v>Podrida</v>
      </c>
    </row>
    <row r="4077" spans="1:11" x14ac:dyDescent="0.2">
      <c r="A4077" s="1" t="s">
        <v>3933</v>
      </c>
      <c r="B4077" s="1" t="s">
        <v>4109</v>
      </c>
      <c r="C4077" s="1" t="s">
        <v>2425</v>
      </c>
      <c r="D4077" s="1" t="s">
        <v>3933</v>
      </c>
      <c r="E4077" s="1" t="s">
        <v>312</v>
      </c>
      <c r="F4077" s="1" t="s">
        <v>11180</v>
      </c>
      <c r="G4077" s="1" t="str">
        <f>VLOOKUP(Tabla1[[#This Row],[Planta]],Tabla3[],3,FALSE)</f>
        <v>Yuca</v>
      </c>
      <c r="H4077" s="1" t="str">
        <f>_xlfn.CONCAT(Tabla1[[#This Row],[Planta Español]],"_",IF(Tabla1[[#This Row],[Saludable]]="Si","Saludable","Enferma"))</f>
        <v>Yuca_Enferma</v>
      </c>
      <c r="I4077" s="1" t="str">
        <f>VLOOKUP(Tabla1[[#This Row],[Enfermedad Inglés]],Tabla3[[Enfermedad Inglés]:[Nombre Coloquial en TV]],3,FALSE)</f>
        <v>Bacteriosis de la yuca</v>
      </c>
      <c r="J4077" s="1" t="str">
        <f>VLOOKUP(Tabla1[[#This Row],[Enfermedad Inglés]],Tabla3[[Enfermedad Inglés]:[Nombre Coloquial en TV]],4,FALSE)</f>
        <v>Pudrición de la yuca</v>
      </c>
      <c r="K4077" s="1" t="str">
        <f>VLOOKUP(Tabla1[[#This Row],[Enfermedad Inglés]],Tabla3[[Enfermedad Inglés]:[Nombre Coloquial en TV]],5,FALSE)</f>
        <v>Podrida</v>
      </c>
    </row>
    <row r="4078" spans="1:11" x14ac:dyDescent="0.2">
      <c r="A4078" s="1" t="s">
        <v>3933</v>
      </c>
      <c r="B4078" s="1" t="s">
        <v>4110</v>
      </c>
      <c r="C4078" s="1" t="s">
        <v>2425</v>
      </c>
      <c r="D4078" s="1" t="s">
        <v>3933</v>
      </c>
      <c r="E4078" s="1" t="s">
        <v>312</v>
      </c>
      <c r="F4078" s="1" t="s">
        <v>11180</v>
      </c>
      <c r="G4078" s="1" t="str">
        <f>VLOOKUP(Tabla1[[#This Row],[Planta]],Tabla3[],3,FALSE)</f>
        <v>Yuca</v>
      </c>
      <c r="H4078" s="1" t="str">
        <f>_xlfn.CONCAT(Tabla1[[#This Row],[Planta Español]],"_",IF(Tabla1[[#This Row],[Saludable]]="Si","Saludable","Enferma"))</f>
        <v>Yuca_Enferma</v>
      </c>
      <c r="I4078" s="1" t="str">
        <f>VLOOKUP(Tabla1[[#This Row],[Enfermedad Inglés]],Tabla3[[Enfermedad Inglés]:[Nombre Coloquial en TV]],3,FALSE)</f>
        <v>Bacteriosis de la yuca</v>
      </c>
      <c r="J4078" s="1" t="str">
        <f>VLOOKUP(Tabla1[[#This Row],[Enfermedad Inglés]],Tabla3[[Enfermedad Inglés]:[Nombre Coloquial en TV]],4,FALSE)</f>
        <v>Pudrición de la yuca</v>
      </c>
      <c r="K4078" s="1" t="str">
        <f>VLOOKUP(Tabla1[[#This Row],[Enfermedad Inglés]],Tabla3[[Enfermedad Inglés]:[Nombre Coloquial en TV]],5,FALSE)</f>
        <v>Podrida</v>
      </c>
    </row>
    <row r="4079" spans="1:11" x14ac:dyDescent="0.2">
      <c r="A4079" s="1" t="s">
        <v>3933</v>
      </c>
      <c r="B4079" s="1" t="s">
        <v>4111</v>
      </c>
      <c r="C4079" s="1" t="s">
        <v>2425</v>
      </c>
      <c r="D4079" s="1" t="s">
        <v>3933</v>
      </c>
      <c r="E4079" s="1" t="s">
        <v>312</v>
      </c>
      <c r="F4079" s="1" t="s">
        <v>11180</v>
      </c>
      <c r="G4079" s="1" t="str">
        <f>VLOOKUP(Tabla1[[#This Row],[Planta]],Tabla3[],3,FALSE)</f>
        <v>Yuca</v>
      </c>
      <c r="H4079" s="1" t="str">
        <f>_xlfn.CONCAT(Tabla1[[#This Row],[Planta Español]],"_",IF(Tabla1[[#This Row],[Saludable]]="Si","Saludable","Enferma"))</f>
        <v>Yuca_Enferma</v>
      </c>
      <c r="I4079" s="1" t="str">
        <f>VLOOKUP(Tabla1[[#This Row],[Enfermedad Inglés]],Tabla3[[Enfermedad Inglés]:[Nombre Coloquial en TV]],3,FALSE)</f>
        <v>Bacteriosis de la yuca</v>
      </c>
      <c r="J4079" s="1" t="str">
        <f>VLOOKUP(Tabla1[[#This Row],[Enfermedad Inglés]],Tabla3[[Enfermedad Inglés]:[Nombre Coloquial en TV]],4,FALSE)</f>
        <v>Pudrición de la yuca</v>
      </c>
      <c r="K4079" s="1" t="str">
        <f>VLOOKUP(Tabla1[[#This Row],[Enfermedad Inglés]],Tabla3[[Enfermedad Inglés]:[Nombre Coloquial en TV]],5,FALSE)</f>
        <v>Podrida</v>
      </c>
    </row>
    <row r="4080" spans="1:11" x14ac:dyDescent="0.2">
      <c r="A4080" s="1" t="s">
        <v>3933</v>
      </c>
      <c r="B4080" s="1" t="s">
        <v>4112</v>
      </c>
      <c r="C4080" s="1" t="s">
        <v>2425</v>
      </c>
      <c r="D4080" s="1" t="s">
        <v>3933</v>
      </c>
      <c r="E4080" s="1" t="s">
        <v>312</v>
      </c>
      <c r="F4080" s="1" t="s">
        <v>11180</v>
      </c>
      <c r="G4080" s="1" t="str">
        <f>VLOOKUP(Tabla1[[#This Row],[Planta]],Tabla3[],3,FALSE)</f>
        <v>Yuca</v>
      </c>
      <c r="H4080" s="1" t="str">
        <f>_xlfn.CONCAT(Tabla1[[#This Row],[Planta Español]],"_",IF(Tabla1[[#This Row],[Saludable]]="Si","Saludable","Enferma"))</f>
        <v>Yuca_Enferma</v>
      </c>
      <c r="I4080" s="1" t="str">
        <f>VLOOKUP(Tabla1[[#This Row],[Enfermedad Inglés]],Tabla3[[Enfermedad Inglés]:[Nombre Coloquial en TV]],3,FALSE)</f>
        <v>Bacteriosis de la yuca</v>
      </c>
      <c r="J4080" s="1" t="str">
        <f>VLOOKUP(Tabla1[[#This Row],[Enfermedad Inglés]],Tabla3[[Enfermedad Inglés]:[Nombre Coloquial en TV]],4,FALSE)</f>
        <v>Pudrición de la yuca</v>
      </c>
      <c r="K4080" s="1" t="str">
        <f>VLOOKUP(Tabla1[[#This Row],[Enfermedad Inglés]],Tabla3[[Enfermedad Inglés]:[Nombre Coloquial en TV]],5,FALSE)</f>
        <v>Podrida</v>
      </c>
    </row>
    <row r="4081" spans="1:11" x14ac:dyDescent="0.2">
      <c r="A4081" s="1" t="s">
        <v>3933</v>
      </c>
      <c r="B4081" s="1" t="s">
        <v>4113</v>
      </c>
      <c r="C4081" s="1" t="s">
        <v>2425</v>
      </c>
      <c r="D4081" s="1" t="s">
        <v>3933</v>
      </c>
      <c r="E4081" s="1" t="s">
        <v>312</v>
      </c>
      <c r="F4081" s="1" t="s">
        <v>11180</v>
      </c>
      <c r="G4081" s="1" t="str">
        <f>VLOOKUP(Tabla1[[#This Row],[Planta]],Tabla3[],3,FALSE)</f>
        <v>Yuca</v>
      </c>
      <c r="H4081" s="1" t="str">
        <f>_xlfn.CONCAT(Tabla1[[#This Row],[Planta Español]],"_",IF(Tabla1[[#This Row],[Saludable]]="Si","Saludable","Enferma"))</f>
        <v>Yuca_Enferma</v>
      </c>
      <c r="I4081" s="1" t="str">
        <f>VLOOKUP(Tabla1[[#This Row],[Enfermedad Inglés]],Tabla3[[Enfermedad Inglés]:[Nombre Coloquial en TV]],3,FALSE)</f>
        <v>Bacteriosis de la yuca</v>
      </c>
      <c r="J4081" s="1" t="str">
        <f>VLOOKUP(Tabla1[[#This Row],[Enfermedad Inglés]],Tabla3[[Enfermedad Inglés]:[Nombre Coloquial en TV]],4,FALSE)</f>
        <v>Pudrición de la yuca</v>
      </c>
      <c r="K4081" s="1" t="str">
        <f>VLOOKUP(Tabla1[[#This Row],[Enfermedad Inglés]],Tabla3[[Enfermedad Inglés]:[Nombre Coloquial en TV]],5,FALSE)</f>
        <v>Podrida</v>
      </c>
    </row>
    <row r="4082" spans="1:11" x14ac:dyDescent="0.2">
      <c r="A4082" s="1" t="s">
        <v>3933</v>
      </c>
      <c r="B4082" s="1" t="s">
        <v>4114</v>
      </c>
      <c r="C4082" s="1" t="s">
        <v>2425</v>
      </c>
      <c r="D4082" s="1" t="s">
        <v>3933</v>
      </c>
      <c r="E4082" s="1" t="s">
        <v>312</v>
      </c>
      <c r="F4082" s="1" t="s">
        <v>11180</v>
      </c>
      <c r="G4082" s="1" t="str">
        <f>VLOOKUP(Tabla1[[#This Row],[Planta]],Tabla3[],3,FALSE)</f>
        <v>Yuca</v>
      </c>
      <c r="H4082" s="1" t="str">
        <f>_xlfn.CONCAT(Tabla1[[#This Row],[Planta Español]],"_",IF(Tabla1[[#This Row],[Saludable]]="Si","Saludable","Enferma"))</f>
        <v>Yuca_Enferma</v>
      </c>
      <c r="I4082" s="1" t="str">
        <f>VLOOKUP(Tabla1[[#This Row],[Enfermedad Inglés]],Tabla3[[Enfermedad Inglés]:[Nombre Coloquial en TV]],3,FALSE)</f>
        <v>Bacteriosis de la yuca</v>
      </c>
      <c r="J4082" s="1" t="str">
        <f>VLOOKUP(Tabla1[[#This Row],[Enfermedad Inglés]],Tabla3[[Enfermedad Inglés]:[Nombre Coloquial en TV]],4,FALSE)</f>
        <v>Pudrición de la yuca</v>
      </c>
      <c r="K4082" s="1" t="str">
        <f>VLOOKUP(Tabla1[[#This Row],[Enfermedad Inglés]],Tabla3[[Enfermedad Inglés]:[Nombre Coloquial en TV]],5,FALSE)</f>
        <v>Podrida</v>
      </c>
    </row>
    <row r="4083" spans="1:11" x14ac:dyDescent="0.2">
      <c r="A4083" s="1" t="s">
        <v>3933</v>
      </c>
      <c r="B4083" s="1" t="s">
        <v>4115</v>
      </c>
      <c r="C4083" s="1" t="s">
        <v>2425</v>
      </c>
      <c r="D4083" s="1" t="s">
        <v>3933</v>
      </c>
      <c r="E4083" s="1" t="s">
        <v>312</v>
      </c>
      <c r="F4083" s="1" t="s">
        <v>11180</v>
      </c>
      <c r="G4083" s="1" t="str">
        <f>VLOOKUP(Tabla1[[#This Row],[Planta]],Tabla3[],3,FALSE)</f>
        <v>Yuca</v>
      </c>
      <c r="H4083" s="1" t="str">
        <f>_xlfn.CONCAT(Tabla1[[#This Row],[Planta Español]],"_",IF(Tabla1[[#This Row],[Saludable]]="Si","Saludable","Enferma"))</f>
        <v>Yuca_Enferma</v>
      </c>
      <c r="I4083" s="1" t="str">
        <f>VLOOKUP(Tabla1[[#This Row],[Enfermedad Inglés]],Tabla3[[Enfermedad Inglés]:[Nombre Coloquial en TV]],3,FALSE)</f>
        <v>Bacteriosis de la yuca</v>
      </c>
      <c r="J4083" s="1" t="str">
        <f>VLOOKUP(Tabla1[[#This Row],[Enfermedad Inglés]],Tabla3[[Enfermedad Inglés]:[Nombre Coloquial en TV]],4,FALSE)</f>
        <v>Pudrición de la yuca</v>
      </c>
      <c r="K4083" s="1" t="str">
        <f>VLOOKUP(Tabla1[[#This Row],[Enfermedad Inglés]],Tabla3[[Enfermedad Inglés]:[Nombre Coloquial en TV]],5,FALSE)</f>
        <v>Podrida</v>
      </c>
    </row>
    <row r="4084" spans="1:11" x14ac:dyDescent="0.2">
      <c r="A4084" s="1" t="s">
        <v>3933</v>
      </c>
      <c r="B4084" s="1" t="s">
        <v>4116</v>
      </c>
      <c r="C4084" s="1" t="s">
        <v>2425</v>
      </c>
      <c r="D4084" s="1" t="s">
        <v>3933</v>
      </c>
      <c r="E4084" s="1" t="s">
        <v>312</v>
      </c>
      <c r="F4084" s="1" t="s">
        <v>11180</v>
      </c>
      <c r="G4084" s="1" t="str">
        <f>VLOOKUP(Tabla1[[#This Row],[Planta]],Tabla3[],3,FALSE)</f>
        <v>Yuca</v>
      </c>
      <c r="H4084" s="1" t="str">
        <f>_xlfn.CONCAT(Tabla1[[#This Row],[Planta Español]],"_",IF(Tabla1[[#This Row],[Saludable]]="Si","Saludable","Enferma"))</f>
        <v>Yuca_Enferma</v>
      </c>
      <c r="I4084" s="1" t="str">
        <f>VLOOKUP(Tabla1[[#This Row],[Enfermedad Inglés]],Tabla3[[Enfermedad Inglés]:[Nombre Coloquial en TV]],3,FALSE)</f>
        <v>Bacteriosis de la yuca</v>
      </c>
      <c r="J4084" s="1" t="str">
        <f>VLOOKUP(Tabla1[[#This Row],[Enfermedad Inglés]],Tabla3[[Enfermedad Inglés]:[Nombre Coloquial en TV]],4,FALSE)</f>
        <v>Pudrición de la yuca</v>
      </c>
      <c r="K4084" s="1" t="str">
        <f>VLOOKUP(Tabla1[[#This Row],[Enfermedad Inglés]],Tabla3[[Enfermedad Inglés]:[Nombre Coloquial en TV]],5,FALSE)</f>
        <v>Podrida</v>
      </c>
    </row>
    <row r="4085" spans="1:11" x14ac:dyDescent="0.2">
      <c r="A4085" s="1" t="s">
        <v>3933</v>
      </c>
      <c r="B4085" s="1" t="s">
        <v>4117</v>
      </c>
      <c r="C4085" s="1" t="s">
        <v>2425</v>
      </c>
      <c r="D4085" s="1" t="s">
        <v>3933</v>
      </c>
      <c r="E4085" s="1" t="s">
        <v>312</v>
      </c>
      <c r="F4085" s="1" t="s">
        <v>11180</v>
      </c>
      <c r="G4085" s="1" t="str">
        <f>VLOOKUP(Tabla1[[#This Row],[Planta]],Tabla3[],3,FALSE)</f>
        <v>Yuca</v>
      </c>
      <c r="H4085" s="1" t="str">
        <f>_xlfn.CONCAT(Tabla1[[#This Row],[Planta Español]],"_",IF(Tabla1[[#This Row],[Saludable]]="Si","Saludable","Enferma"))</f>
        <v>Yuca_Enferma</v>
      </c>
      <c r="I4085" s="1" t="str">
        <f>VLOOKUP(Tabla1[[#This Row],[Enfermedad Inglés]],Tabla3[[Enfermedad Inglés]:[Nombre Coloquial en TV]],3,FALSE)</f>
        <v>Bacteriosis de la yuca</v>
      </c>
      <c r="J4085" s="1" t="str">
        <f>VLOOKUP(Tabla1[[#This Row],[Enfermedad Inglés]],Tabla3[[Enfermedad Inglés]:[Nombre Coloquial en TV]],4,FALSE)</f>
        <v>Pudrición de la yuca</v>
      </c>
      <c r="K4085" s="1" t="str">
        <f>VLOOKUP(Tabla1[[#This Row],[Enfermedad Inglés]],Tabla3[[Enfermedad Inglés]:[Nombre Coloquial en TV]],5,FALSE)</f>
        <v>Podrida</v>
      </c>
    </row>
    <row r="4086" spans="1:11" x14ac:dyDescent="0.2">
      <c r="A4086" s="1" t="s">
        <v>3933</v>
      </c>
      <c r="B4086" s="1" t="s">
        <v>4118</v>
      </c>
      <c r="C4086" s="1" t="s">
        <v>2425</v>
      </c>
      <c r="D4086" s="1" t="s">
        <v>3933</v>
      </c>
      <c r="E4086" s="1" t="s">
        <v>312</v>
      </c>
      <c r="F4086" s="1" t="s">
        <v>11180</v>
      </c>
      <c r="G4086" s="1" t="str">
        <f>VLOOKUP(Tabla1[[#This Row],[Planta]],Tabla3[],3,FALSE)</f>
        <v>Yuca</v>
      </c>
      <c r="H4086" s="1" t="str">
        <f>_xlfn.CONCAT(Tabla1[[#This Row],[Planta Español]],"_",IF(Tabla1[[#This Row],[Saludable]]="Si","Saludable","Enferma"))</f>
        <v>Yuca_Enferma</v>
      </c>
      <c r="I4086" s="1" t="str">
        <f>VLOOKUP(Tabla1[[#This Row],[Enfermedad Inglés]],Tabla3[[Enfermedad Inglés]:[Nombre Coloquial en TV]],3,FALSE)</f>
        <v>Bacteriosis de la yuca</v>
      </c>
      <c r="J4086" s="1" t="str">
        <f>VLOOKUP(Tabla1[[#This Row],[Enfermedad Inglés]],Tabla3[[Enfermedad Inglés]:[Nombre Coloquial en TV]],4,FALSE)</f>
        <v>Pudrición de la yuca</v>
      </c>
      <c r="K4086" s="1" t="str">
        <f>VLOOKUP(Tabla1[[#This Row],[Enfermedad Inglés]],Tabla3[[Enfermedad Inglés]:[Nombre Coloquial en TV]],5,FALSE)</f>
        <v>Podrida</v>
      </c>
    </row>
    <row r="4087" spans="1:11" x14ac:dyDescent="0.2">
      <c r="A4087" s="1" t="s">
        <v>3933</v>
      </c>
      <c r="B4087" s="1" t="s">
        <v>4119</v>
      </c>
      <c r="C4087" s="1" t="s">
        <v>2425</v>
      </c>
      <c r="D4087" s="1" t="s">
        <v>3933</v>
      </c>
      <c r="E4087" s="1" t="s">
        <v>312</v>
      </c>
      <c r="F4087" s="1" t="s">
        <v>11180</v>
      </c>
      <c r="G4087" s="1" t="str">
        <f>VLOOKUP(Tabla1[[#This Row],[Planta]],Tabla3[],3,FALSE)</f>
        <v>Yuca</v>
      </c>
      <c r="H4087" s="1" t="str">
        <f>_xlfn.CONCAT(Tabla1[[#This Row],[Planta Español]],"_",IF(Tabla1[[#This Row],[Saludable]]="Si","Saludable","Enferma"))</f>
        <v>Yuca_Enferma</v>
      </c>
      <c r="I4087" s="1" t="str">
        <f>VLOOKUP(Tabla1[[#This Row],[Enfermedad Inglés]],Tabla3[[Enfermedad Inglés]:[Nombre Coloquial en TV]],3,FALSE)</f>
        <v>Bacteriosis de la yuca</v>
      </c>
      <c r="J4087" s="1" t="str">
        <f>VLOOKUP(Tabla1[[#This Row],[Enfermedad Inglés]],Tabla3[[Enfermedad Inglés]:[Nombre Coloquial en TV]],4,FALSE)</f>
        <v>Pudrición de la yuca</v>
      </c>
      <c r="K4087" s="1" t="str">
        <f>VLOOKUP(Tabla1[[#This Row],[Enfermedad Inglés]],Tabla3[[Enfermedad Inglés]:[Nombre Coloquial en TV]],5,FALSE)</f>
        <v>Podrida</v>
      </c>
    </row>
    <row r="4088" spans="1:11" x14ac:dyDescent="0.2">
      <c r="A4088" s="1" t="s">
        <v>3933</v>
      </c>
      <c r="B4088" s="1" t="s">
        <v>4120</v>
      </c>
      <c r="C4088" s="1" t="s">
        <v>2425</v>
      </c>
      <c r="D4088" s="1" t="s">
        <v>3933</v>
      </c>
      <c r="E4088" s="1" t="s">
        <v>312</v>
      </c>
      <c r="F4088" s="1" t="s">
        <v>11180</v>
      </c>
      <c r="G4088" s="1" t="str">
        <f>VLOOKUP(Tabla1[[#This Row],[Planta]],Tabla3[],3,FALSE)</f>
        <v>Yuca</v>
      </c>
      <c r="H4088" s="1" t="str">
        <f>_xlfn.CONCAT(Tabla1[[#This Row],[Planta Español]],"_",IF(Tabla1[[#This Row],[Saludable]]="Si","Saludable","Enferma"))</f>
        <v>Yuca_Enferma</v>
      </c>
      <c r="I4088" s="1" t="str">
        <f>VLOOKUP(Tabla1[[#This Row],[Enfermedad Inglés]],Tabla3[[Enfermedad Inglés]:[Nombre Coloquial en TV]],3,FALSE)</f>
        <v>Bacteriosis de la yuca</v>
      </c>
      <c r="J4088" s="1" t="str">
        <f>VLOOKUP(Tabla1[[#This Row],[Enfermedad Inglés]],Tabla3[[Enfermedad Inglés]:[Nombre Coloquial en TV]],4,FALSE)</f>
        <v>Pudrición de la yuca</v>
      </c>
      <c r="K4088" s="1" t="str">
        <f>VLOOKUP(Tabla1[[#This Row],[Enfermedad Inglés]],Tabla3[[Enfermedad Inglés]:[Nombre Coloquial en TV]],5,FALSE)</f>
        <v>Podrida</v>
      </c>
    </row>
    <row r="4089" spans="1:11" x14ac:dyDescent="0.2">
      <c r="A4089" s="1" t="s">
        <v>3933</v>
      </c>
      <c r="B4089" s="1" t="s">
        <v>4121</v>
      </c>
      <c r="C4089" s="1" t="s">
        <v>2425</v>
      </c>
      <c r="D4089" s="1" t="s">
        <v>3933</v>
      </c>
      <c r="E4089" s="1" t="s">
        <v>312</v>
      </c>
      <c r="F4089" s="1" t="s">
        <v>11180</v>
      </c>
      <c r="G4089" s="1" t="str">
        <f>VLOOKUP(Tabla1[[#This Row],[Planta]],Tabla3[],3,FALSE)</f>
        <v>Yuca</v>
      </c>
      <c r="H4089" s="1" t="str">
        <f>_xlfn.CONCAT(Tabla1[[#This Row],[Planta Español]],"_",IF(Tabla1[[#This Row],[Saludable]]="Si","Saludable","Enferma"))</f>
        <v>Yuca_Enferma</v>
      </c>
      <c r="I4089" s="1" t="str">
        <f>VLOOKUP(Tabla1[[#This Row],[Enfermedad Inglés]],Tabla3[[Enfermedad Inglés]:[Nombre Coloquial en TV]],3,FALSE)</f>
        <v>Bacteriosis de la yuca</v>
      </c>
      <c r="J4089" s="1" t="str">
        <f>VLOOKUP(Tabla1[[#This Row],[Enfermedad Inglés]],Tabla3[[Enfermedad Inglés]:[Nombre Coloquial en TV]],4,FALSE)</f>
        <v>Pudrición de la yuca</v>
      </c>
      <c r="K4089" s="1" t="str">
        <f>VLOOKUP(Tabla1[[#This Row],[Enfermedad Inglés]],Tabla3[[Enfermedad Inglés]:[Nombre Coloquial en TV]],5,FALSE)</f>
        <v>Podrida</v>
      </c>
    </row>
    <row r="4090" spans="1:11" x14ac:dyDescent="0.2">
      <c r="A4090" s="1" t="s">
        <v>3933</v>
      </c>
      <c r="B4090" s="1" t="s">
        <v>4122</v>
      </c>
      <c r="C4090" s="1" t="s">
        <v>2425</v>
      </c>
      <c r="D4090" s="1" t="s">
        <v>3933</v>
      </c>
      <c r="E4090" s="1" t="s">
        <v>312</v>
      </c>
      <c r="F4090" s="1" t="s">
        <v>11180</v>
      </c>
      <c r="G4090" s="1" t="str">
        <f>VLOOKUP(Tabla1[[#This Row],[Planta]],Tabla3[],3,FALSE)</f>
        <v>Yuca</v>
      </c>
      <c r="H4090" s="1" t="str">
        <f>_xlfn.CONCAT(Tabla1[[#This Row],[Planta Español]],"_",IF(Tabla1[[#This Row],[Saludable]]="Si","Saludable","Enferma"))</f>
        <v>Yuca_Enferma</v>
      </c>
      <c r="I4090" s="1" t="str">
        <f>VLOOKUP(Tabla1[[#This Row],[Enfermedad Inglés]],Tabla3[[Enfermedad Inglés]:[Nombre Coloquial en TV]],3,FALSE)</f>
        <v>Bacteriosis de la yuca</v>
      </c>
      <c r="J4090" s="1" t="str">
        <f>VLOOKUP(Tabla1[[#This Row],[Enfermedad Inglés]],Tabla3[[Enfermedad Inglés]:[Nombre Coloquial en TV]],4,FALSE)</f>
        <v>Pudrición de la yuca</v>
      </c>
      <c r="K4090" s="1" t="str">
        <f>VLOOKUP(Tabla1[[#This Row],[Enfermedad Inglés]],Tabla3[[Enfermedad Inglés]:[Nombre Coloquial en TV]],5,FALSE)</f>
        <v>Podrida</v>
      </c>
    </row>
    <row r="4091" spans="1:11" x14ac:dyDescent="0.2">
      <c r="A4091" s="1" t="s">
        <v>3933</v>
      </c>
      <c r="B4091" s="1" t="s">
        <v>4123</v>
      </c>
      <c r="C4091" s="1" t="s">
        <v>2425</v>
      </c>
      <c r="D4091" s="1" t="s">
        <v>3933</v>
      </c>
      <c r="E4091" s="1" t="s">
        <v>312</v>
      </c>
      <c r="F4091" s="1" t="s">
        <v>11180</v>
      </c>
      <c r="G4091" s="1" t="str">
        <f>VLOOKUP(Tabla1[[#This Row],[Planta]],Tabla3[],3,FALSE)</f>
        <v>Yuca</v>
      </c>
      <c r="H4091" s="1" t="str">
        <f>_xlfn.CONCAT(Tabla1[[#This Row],[Planta Español]],"_",IF(Tabla1[[#This Row],[Saludable]]="Si","Saludable","Enferma"))</f>
        <v>Yuca_Enferma</v>
      </c>
      <c r="I4091" s="1" t="str">
        <f>VLOOKUP(Tabla1[[#This Row],[Enfermedad Inglés]],Tabla3[[Enfermedad Inglés]:[Nombre Coloquial en TV]],3,FALSE)</f>
        <v>Bacteriosis de la yuca</v>
      </c>
      <c r="J4091" s="1" t="str">
        <f>VLOOKUP(Tabla1[[#This Row],[Enfermedad Inglés]],Tabla3[[Enfermedad Inglés]:[Nombre Coloquial en TV]],4,FALSE)</f>
        <v>Pudrición de la yuca</v>
      </c>
      <c r="K4091" s="1" t="str">
        <f>VLOOKUP(Tabla1[[#This Row],[Enfermedad Inglés]],Tabla3[[Enfermedad Inglés]:[Nombre Coloquial en TV]],5,FALSE)</f>
        <v>Podrida</v>
      </c>
    </row>
    <row r="4092" spans="1:11" x14ac:dyDescent="0.2">
      <c r="A4092" s="1" t="s">
        <v>3933</v>
      </c>
      <c r="B4092" s="1" t="s">
        <v>4124</v>
      </c>
      <c r="C4092" s="1" t="s">
        <v>2425</v>
      </c>
      <c r="D4092" s="1" t="s">
        <v>3933</v>
      </c>
      <c r="E4092" s="1" t="s">
        <v>312</v>
      </c>
      <c r="F4092" s="1" t="s">
        <v>11180</v>
      </c>
      <c r="G4092" s="1" t="str">
        <f>VLOOKUP(Tabla1[[#This Row],[Planta]],Tabla3[],3,FALSE)</f>
        <v>Yuca</v>
      </c>
      <c r="H4092" s="1" t="str">
        <f>_xlfn.CONCAT(Tabla1[[#This Row],[Planta Español]],"_",IF(Tabla1[[#This Row],[Saludable]]="Si","Saludable","Enferma"))</f>
        <v>Yuca_Enferma</v>
      </c>
      <c r="I4092" s="1" t="str">
        <f>VLOOKUP(Tabla1[[#This Row],[Enfermedad Inglés]],Tabla3[[Enfermedad Inglés]:[Nombre Coloquial en TV]],3,FALSE)</f>
        <v>Bacteriosis de la yuca</v>
      </c>
      <c r="J4092" s="1" t="str">
        <f>VLOOKUP(Tabla1[[#This Row],[Enfermedad Inglés]],Tabla3[[Enfermedad Inglés]:[Nombre Coloquial en TV]],4,FALSE)</f>
        <v>Pudrición de la yuca</v>
      </c>
      <c r="K4092" s="1" t="str">
        <f>VLOOKUP(Tabla1[[#This Row],[Enfermedad Inglés]],Tabla3[[Enfermedad Inglés]:[Nombre Coloquial en TV]],5,FALSE)</f>
        <v>Podrida</v>
      </c>
    </row>
    <row r="4093" spans="1:11" x14ac:dyDescent="0.2">
      <c r="A4093" s="1" t="s">
        <v>3933</v>
      </c>
      <c r="B4093" s="1" t="s">
        <v>4125</v>
      </c>
      <c r="C4093" s="1" t="s">
        <v>2425</v>
      </c>
      <c r="D4093" s="1" t="s">
        <v>3933</v>
      </c>
      <c r="E4093" s="1" t="s">
        <v>312</v>
      </c>
      <c r="F4093" s="1" t="s">
        <v>11180</v>
      </c>
      <c r="G4093" s="1" t="str">
        <f>VLOOKUP(Tabla1[[#This Row],[Planta]],Tabla3[],3,FALSE)</f>
        <v>Yuca</v>
      </c>
      <c r="H4093" s="1" t="str">
        <f>_xlfn.CONCAT(Tabla1[[#This Row],[Planta Español]],"_",IF(Tabla1[[#This Row],[Saludable]]="Si","Saludable","Enferma"))</f>
        <v>Yuca_Enferma</v>
      </c>
      <c r="I4093" s="1" t="str">
        <f>VLOOKUP(Tabla1[[#This Row],[Enfermedad Inglés]],Tabla3[[Enfermedad Inglés]:[Nombre Coloquial en TV]],3,FALSE)</f>
        <v>Bacteriosis de la yuca</v>
      </c>
      <c r="J4093" s="1" t="str">
        <f>VLOOKUP(Tabla1[[#This Row],[Enfermedad Inglés]],Tabla3[[Enfermedad Inglés]:[Nombre Coloquial en TV]],4,FALSE)</f>
        <v>Pudrición de la yuca</v>
      </c>
      <c r="K4093" s="1" t="str">
        <f>VLOOKUP(Tabla1[[#This Row],[Enfermedad Inglés]],Tabla3[[Enfermedad Inglés]:[Nombre Coloquial en TV]],5,FALSE)</f>
        <v>Podrida</v>
      </c>
    </row>
    <row r="4094" spans="1:11" x14ac:dyDescent="0.2">
      <c r="A4094" s="1" t="s">
        <v>3933</v>
      </c>
      <c r="B4094" s="1" t="s">
        <v>4126</v>
      </c>
      <c r="C4094" s="1" t="s">
        <v>2425</v>
      </c>
      <c r="D4094" s="1" t="s">
        <v>3933</v>
      </c>
      <c r="E4094" s="1" t="s">
        <v>312</v>
      </c>
      <c r="F4094" s="1" t="s">
        <v>11180</v>
      </c>
      <c r="G4094" s="1" t="str">
        <f>VLOOKUP(Tabla1[[#This Row],[Planta]],Tabla3[],3,FALSE)</f>
        <v>Yuca</v>
      </c>
      <c r="H4094" s="1" t="str">
        <f>_xlfn.CONCAT(Tabla1[[#This Row],[Planta Español]],"_",IF(Tabla1[[#This Row],[Saludable]]="Si","Saludable","Enferma"))</f>
        <v>Yuca_Enferma</v>
      </c>
      <c r="I4094" s="1" t="str">
        <f>VLOOKUP(Tabla1[[#This Row],[Enfermedad Inglés]],Tabla3[[Enfermedad Inglés]:[Nombre Coloquial en TV]],3,FALSE)</f>
        <v>Bacteriosis de la yuca</v>
      </c>
      <c r="J4094" s="1" t="str">
        <f>VLOOKUP(Tabla1[[#This Row],[Enfermedad Inglés]],Tabla3[[Enfermedad Inglés]:[Nombre Coloquial en TV]],4,FALSE)</f>
        <v>Pudrición de la yuca</v>
      </c>
      <c r="K4094" s="1" t="str">
        <f>VLOOKUP(Tabla1[[#This Row],[Enfermedad Inglés]],Tabla3[[Enfermedad Inglés]:[Nombre Coloquial en TV]],5,FALSE)</f>
        <v>Podrida</v>
      </c>
    </row>
    <row r="4095" spans="1:11" x14ac:dyDescent="0.2">
      <c r="A4095" s="1" t="s">
        <v>3933</v>
      </c>
      <c r="B4095" s="1" t="s">
        <v>4127</v>
      </c>
      <c r="C4095" s="1" t="s">
        <v>2425</v>
      </c>
      <c r="D4095" s="1" t="s">
        <v>3933</v>
      </c>
      <c r="E4095" s="1" t="s">
        <v>312</v>
      </c>
      <c r="F4095" s="1" t="s">
        <v>11180</v>
      </c>
      <c r="G4095" s="1" t="str">
        <f>VLOOKUP(Tabla1[[#This Row],[Planta]],Tabla3[],3,FALSE)</f>
        <v>Yuca</v>
      </c>
      <c r="H4095" s="1" t="str">
        <f>_xlfn.CONCAT(Tabla1[[#This Row],[Planta Español]],"_",IF(Tabla1[[#This Row],[Saludable]]="Si","Saludable","Enferma"))</f>
        <v>Yuca_Enferma</v>
      </c>
      <c r="I4095" s="1" t="str">
        <f>VLOOKUP(Tabla1[[#This Row],[Enfermedad Inglés]],Tabla3[[Enfermedad Inglés]:[Nombre Coloquial en TV]],3,FALSE)</f>
        <v>Bacteriosis de la yuca</v>
      </c>
      <c r="J4095" s="1" t="str">
        <f>VLOOKUP(Tabla1[[#This Row],[Enfermedad Inglés]],Tabla3[[Enfermedad Inglés]:[Nombre Coloquial en TV]],4,FALSE)</f>
        <v>Pudrición de la yuca</v>
      </c>
      <c r="K4095" s="1" t="str">
        <f>VLOOKUP(Tabla1[[#This Row],[Enfermedad Inglés]],Tabla3[[Enfermedad Inglés]:[Nombre Coloquial en TV]],5,FALSE)</f>
        <v>Podrida</v>
      </c>
    </row>
    <row r="4096" spans="1:11" x14ac:dyDescent="0.2">
      <c r="A4096" s="1" t="s">
        <v>3933</v>
      </c>
      <c r="B4096" s="1" t="s">
        <v>4128</v>
      </c>
      <c r="C4096" s="1" t="s">
        <v>2425</v>
      </c>
      <c r="D4096" s="1" t="s">
        <v>3933</v>
      </c>
      <c r="E4096" s="1" t="s">
        <v>312</v>
      </c>
      <c r="F4096" s="1" t="s">
        <v>11180</v>
      </c>
      <c r="G4096" s="1" t="str">
        <f>VLOOKUP(Tabla1[[#This Row],[Planta]],Tabla3[],3,FALSE)</f>
        <v>Yuca</v>
      </c>
      <c r="H4096" s="1" t="str">
        <f>_xlfn.CONCAT(Tabla1[[#This Row],[Planta Español]],"_",IF(Tabla1[[#This Row],[Saludable]]="Si","Saludable","Enferma"))</f>
        <v>Yuca_Enferma</v>
      </c>
      <c r="I4096" s="1" t="str">
        <f>VLOOKUP(Tabla1[[#This Row],[Enfermedad Inglés]],Tabla3[[Enfermedad Inglés]:[Nombre Coloquial en TV]],3,FALSE)</f>
        <v>Bacteriosis de la yuca</v>
      </c>
      <c r="J4096" s="1" t="str">
        <f>VLOOKUP(Tabla1[[#This Row],[Enfermedad Inglés]],Tabla3[[Enfermedad Inglés]:[Nombre Coloquial en TV]],4,FALSE)</f>
        <v>Pudrición de la yuca</v>
      </c>
      <c r="K4096" s="1" t="str">
        <f>VLOOKUP(Tabla1[[#This Row],[Enfermedad Inglés]],Tabla3[[Enfermedad Inglés]:[Nombre Coloquial en TV]],5,FALSE)</f>
        <v>Podrida</v>
      </c>
    </row>
    <row r="4097" spans="1:11" x14ac:dyDescent="0.2">
      <c r="A4097" s="1" t="s">
        <v>3933</v>
      </c>
      <c r="B4097" s="1" t="s">
        <v>4129</v>
      </c>
      <c r="C4097" s="1" t="s">
        <v>2425</v>
      </c>
      <c r="D4097" s="1" t="s">
        <v>3933</v>
      </c>
      <c r="E4097" s="1" t="s">
        <v>312</v>
      </c>
      <c r="F4097" s="1" t="s">
        <v>11180</v>
      </c>
      <c r="G4097" s="1" t="str">
        <f>VLOOKUP(Tabla1[[#This Row],[Planta]],Tabla3[],3,FALSE)</f>
        <v>Yuca</v>
      </c>
      <c r="H4097" s="1" t="str">
        <f>_xlfn.CONCAT(Tabla1[[#This Row],[Planta Español]],"_",IF(Tabla1[[#This Row],[Saludable]]="Si","Saludable","Enferma"))</f>
        <v>Yuca_Enferma</v>
      </c>
      <c r="I4097" s="1" t="str">
        <f>VLOOKUP(Tabla1[[#This Row],[Enfermedad Inglés]],Tabla3[[Enfermedad Inglés]:[Nombre Coloquial en TV]],3,FALSE)</f>
        <v>Bacteriosis de la yuca</v>
      </c>
      <c r="J4097" s="1" t="str">
        <f>VLOOKUP(Tabla1[[#This Row],[Enfermedad Inglés]],Tabla3[[Enfermedad Inglés]:[Nombre Coloquial en TV]],4,FALSE)</f>
        <v>Pudrición de la yuca</v>
      </c>
      <c r="K4097" s="1" t="str">
        <f>VLOOKUP(Tabla1[[#This Row],[Enfermedad Inglés]],Tabla3[[Enfermedad Inglés]:[Nombre Coloquial en TV]],5,FALSE)</f>
        <v>Podrida</v>
      </c>
    </row>
    <row r="4098" spans="1:11" x14ac:dyDescent="0.2">
      <c r="A4098" s="1" t="s">
        <v>3933</v>
      </c>
      <c r="B4098" s="1" t="s">
        <v>4130</v>
      </c>
      <c r="C4098" s="1" t="s">
        <v>2425</v>
      </c>
      <c r="D4098" s="1" t="s">
        <v>3933</v>
      </c>
      <c r="E4098" s="1" t="s">
        <v>312</v>
      </c>
      <c r="F4098" s="1" t="s">
        <v>11180</v>
      </c>
      <c r="G4098" s="1" t="str">
        <f>VLOOKUP(Tabla1[[#This Row],[Planta]],Tabla3[],3,FALSE)</f>
        <v>Yuca</v>
      </c>
      <c r="H4098" s="1" t="str">
        <f>_xlfn.CONCAT(Tabla1[[#This Row],[Planta Español]],"_",IF(Tabla1[[#This Row],[Saludable]]="Si","Saludable","Enferma"))</f>
        <v>Yuca_Enferma</v>
      </c>
      <c r="I4098" s="1" t="str">
        <f>VLOOKUP(Tabla1[[#This Row],[Enfermedad Inglés]],Tabla3[[Enfermedad Inglés]:[Nombre Coloquial en TV]],3,FALSE)</f>
        <v>Bacteriosis de la yuca</v>
      </c>
      <c r="J4098" s="1" t="str">
        <f>VLOOKUP(Tabla1[[#This Row],[Enfermedad Inglés]],Tabla3[[Enfermedad Inglés]:[Nombre Coloquial en TV]],4,FALSE)</f>
        <v>Pudrición de la yuca</v>
      </c>
      <c r="K4098" s="1" t="str">
        <f>VLOOKUP(Tabla1[[#This Row],[Enfermedad Inglés]],Tabla3[[Enfermedad Inglés]:[Nombre Coloquial en TV]],5,FALSE)</f>
        <v>Podrida</v>
      </c>
    </row>
    <row r="4099" spans="1:11" x14ac:dyDescent="0.2">
      <c r="A4099" s="1" t="s">
        <v>3933</v>
      </c>
      <c r="B4099" s="1" t="s">
        <v>4131</v>
      </c>
      <c r="C4099" s="1" t="s">
        <v>2425</v>
      </c>
      <c r="D4099" s="1" t="s">
        <v>3933</v>
      </c>
      <c r="E4099" s="1" t="s">
        <v>312</v>
      </c>
      <c r="F4099" s="1" t="s">
        <v>11180</v>
      </c>
      <c r="G4099" s="1" t="str">
        <f>VLOOKUP(Tabla1[[#This Row],[Planta]],Tabla3[],3,FALSE)</f>
        <v>Yuca</v>
      </c>
      <c r="H4099" s="1" t="str">
        <f>_xlfn.CONCAT(Tabla1[[#This Row],[Planta Español]],"_",IF(Tabla1[[#This Row],[Saludable]]="Si","Saludable","Enferma"))</f>
        <v>Yuca_Enferma</v>
      </c>
      <c r="I4099" s="1" t="str">
        <f>VLOOKUP(Tabla1[[#This Row],[Enfermedad Inglés]],Tabla3[[Enfermedad Inglés]:[Nombre Coloquial en TV]],3,FALSE)</f>
        <v>Bacteriosis de la yuca</v>
      </c>
      <c r="J4099" s="1" t="str">
        <f>VLOOKUP(Tabla1[[#This Row],[Enfermedad Inglés]],Tabla3[[Enfermedad Inglés]:[Nombre Coloquial en TV]],4,FALSE)</f>
        <v>Pudrición de la yuca</v>
      </c>
      <c r="K4099" s="1" t="str">
        <f>VLOOKUP(Tabla1[[#This Row],[Enfermedad Inglés]],Tabla3[[Enfermedad Inglés]:[Nombre Coloquial en TV]],5,FALSE)</f>
        <v>Podrida</v>
      </c>
    </row>
    <row r="4100" spans="1:11" x14ac:dyDescent="0.2">
      <c r="A4100" s="1" t="s">
        <v>3933</v>
      </c>
      <c r="B4100" s="1" t="s">
        <v>4132</v>
      </c>
      <c r="C4100" s="1" t="s">
        <v>2425</v>
      </c>
      <c r="D4100" s="1" t="s">
        <v>3933</v>
      </c>
      <c r="E4100" s="1" t="s">
        <v>312</v>
      </c>
      <c r="F4100" s="1" t="s">
        <v>11180</v>
      </c>
      <c r="G4100" s="1" t="str">
        <f>VLOOKUP(Tabla1[[#This Row],[Planta]],Tabla3[],3,FALSE)</f>
        <v>Yuca</v>
      </c>
      <c r="H4100" s="1" t="str">
        <f>_xlfn.CONCAT(Tabla1[[#This Row],[Planta Español]],"_",IF(Tabla1[[#This Row],[Saludable]]="Si","Saludable","Enferma"))</f>
        <v>Yuca_Enferma</v>
      </c>
      <c r="I4100" s="1" t="str">
        <f>VLOOKUP(Tabla1[[#This Row],[Enfermedad Inglés]],Tabla3[[Enfermedad Inglés]:[Nombre Coloquial en TV]],3,FALSE)</f>
        <v>Bacteriosis de la yuca</v>
      </c>
      <c r="J4100" s="1" t="str">
        <f>VLOOKUP(Tabla1[[#This Row],[Enfermedad Inglés]],Tabla3[[Enfermedad Inglés]:[Nombre Coloquial en TV]],4,FALSE)</f>
        <v>Pudrición de la yuca</v>
      </c>
      <c r="K4100" s="1" t="str">
        <f>VLOOKUP(Tabla1[[#This Row],[Enfermedad Inglés]],Tabla3[[Enfermedad Inglés]:[Nombre Coloquial en TV]],5,FALSE)</f>
        <v>Podrida</v>
      </c>
    </row>
    <row r="4101" spans="1:11" x14ac:dyDescent="0.2">
      <c r="A4101" s="1" t="s">
        <v>3933</v>
      </c>
      <c r="B4101" s="1" t="s">
        <v>4133</v>
      </c>
      <c r="C4101" s="1" t="s">
        <v>2425</v>
      </c>
      <c r="D4101" s="1" t="s">
        <v>3933</v>
      </c>
      <c r="E4101" s="1" t="s">
        <v>312</v>
      </c>
      <c r="F4101" s="1" t="s">
        <v>11180</v>
      </c>
      <c r="G4101" s="1" t="str">
        <f>VLOOKUP(Tabla1[[#This Row],[Planta]],Tabla3[],3,FALSE)</f>
        <v>Yuca</v>
      </c>
      <c r="H4101" s="1" t="str">
        <f>_xlfn.CONCAT(Tabla1[[#This Row],[Planta Español]],"_",IF(Tabla1[[#This Row],[Saludable]]="Si","Saludable","Enferma"))</f>
        <v>Yuca_Enferma</v>
      </c>
      <c r="I4101" s="1" t="str">
        <f>VLOOKUP(Tabla1[[#This Row],[Enfermedad Inglés]],Tabla3[[Enfermedad Inglés]:[Nombre Coloquial en TV]],3,FALSE)</f>
        <v>Bacteriosis de la yuca</v>
      </c>
      <c r="J4101" s="1" t="str">
        <f>VLOOKUP(Tabla1[[#This Row],[Enfermedad Inglés]],Tabla3[[Enfermedad Inglés]:[Nombre Coloquial en TV]],4,FALSE)</f>
        <v>Pudrición de la yuca</v>
      </c>
      <c r="K4101" s="1" t="str">
        <f>VLOOKUP(Tabla1[[#This Row],[Enfermedad Inglés]],Tabla3[[Enfermedad Inglés]:[Nombre Coloquial en TV]],5,FALSE)</f>
        <v>Podrida</v>
      </c>
    </row>
    <row r="4102" spans="1:11" x14ac:dyDescent="0.2">
      <c r="A4102" s="1" t="s">
        <v>3933</v>
      </c>
      <c r="B4102" s="1" t="s">
        <v>4134</v>
      </c>
      <c r="C4102" s="1" t="s">
        <v>2425</v>
      </c>
      <c r="D4102" s="1" t="s">
        <v>3933</v>
      </c>
      <c r="E4102" s="1" t="s">
        <v>312</v>
      </c>
      <c r="F4102" s="1" t="s">
        <v>11180</v>
      </c>
      <c r="G4102" s="1" t="str">
        <f>VLOOKUP(Tabla1[[#This Row],[Planta]],Tabla3[],3,FALSE)</f>
        <v>Yuca</v>
      </c>
      <c r="H4102" s="1" t="str">
        <f>_xlfn.CONCAT(Tabla1[[#This Row],[Planta Español]],"_",IF(Tabla1[[#This Row],[Saludable]]="Si","Saludable","Enferma"))</f>
        <v>Yuca_Enferma</v>
      </c>
      <c r="I4102" s="1" t="str">
        <f>VLOOKUP(Tabla1[[#This Row],[Enfermedad Inglés]],Tabla3[[Enfermedad Inglés]:[Nombre Coloquial en TV]],3,FALSE)</f>
        <v>Bacteriosis de la yuca</v>
      </c>
      <c r="J4102" s="1" t="str">
        <f>VLOOKUP(Tabla1[[#This Row],[Enfermedad Inglés]],Tabla3[[Enfermedad Inglés]:[Nombre Coloquial en TV]],4,FALSE)</f>
        <v>Pudrición de la yuca</v>
      </c>
      <c r="K4102" s="1" t="str">
        <f>VLOOKUP(Tabla1[[#This Row],[Enfermedad Inglés]],Tabla3[[Enfermedad Inglés]:[Nombre Coloquial en TV]],5,FALSE)</f>
        <v>Podrida</v>
      </c>
    </row>
    <row r="4103" spans="1:11" x14ac:dyDescent="0.2">
      <c r="A4103" s="1" t="s">
        <v>3933</v>
      </c>
      <c r="B4103" s="1" t="s">
        <v>4135</v>
      </c>
      <c r="C4103" s="1" t="s">
        <v>2425</v>
      </c>
      <c r="D4103" s="1" t="s">
        <v>3933</v>
      </c>
      <c r="E4103" s="1" t="s">
        <v>312</v>
      </c>
      <c r="F4103" s="1" t="s">
        <v>11180</v>
      </c>
      <c r="G4103" s="1" t="str">
        <f>VLOOKUP(Tabla1[[#This Row],[Planta]],Tabla3[],3,FALSE)</f>
        <v>Yuca</v>
      </c>
      <c r="H4103" s="1" t="str">
        <f>_xlfn.CONCAT(Tabla1[[#This Row],[Planta Español]],"_",IF(Tabla1[[#This Row],[Saludable]]="Si","Saludable","Enferma"))</f>
        <v>Yuca_Enferma</v>
      </c>
      <c r="I4103" s="1" t="str">
        <f>VLOOKUP(Tabla1[[#This Row],[Enfermedad Inglés]],Tabla3[[Enfermedad Inglés]:[Nombre Coloquial en TV]],3,FALSE)</f>
        <v>Bacteriosis de la yuca</v>
      </c>
      <c r="J4103" s="1" t="str">
        <f>VLOOKUP(Tabla1[[#This Row],[Enfermedad Inglés]],Tabla3[[Enfermedad Inglés]:[Nombre Coloquial en TV]],4,FALSE)</f>
        <v>Pudrición de la yuca</v>
      </c>
      <c r="K4103" s="1" t="str">
        <f>VLOOKUP(Tabla1[[#This Row],[Enfermedad Inglés]],Tabla3[[Enfermedad Inglés]:[Nombre Coloquial en TV]],5,FALSE)</f>
        <v>Podrida</v>
      </c>
    </row>
    <row r="4104" spans="1:11" x14ac:dyDescent="0.2">
      <c r="A4104" s="1" t="s">
        <v>3933</v>
      </c>
      <c r="B4104" s="1" t="s">
        <v>4136</v>
      </c>
      <c r="C4104" s="1" t="s">
        <v>2425</v>
      </c>
      <c r="D4104" s="1" t="s">
        <v>3933</v>
      </c>
      <c r="E4104" s="1" t="s">
        <v>312</v>
      </c>
      <c r="F4104" s="1" t="s">
        <v>11180</v>
      </c>
      <c r="G4104" s="1" t="str">
        <f>VLOOKUP(Tabla1[[#This Row],[Planta]],Tabla3[],3,FALSE)</f>
        <v>Yuca</v>
      </c>
      <c r="H4104" s="1" t="str">
        <f>_xlfn.CONCAT(Tabla1[[#This Row],[Planta Español]],"_",IF(Tabla1[[#This Row],[Saludable]]="Si","Saludable","Enferma"))</f>
        <v>Yuca_Enferma</v>
      </c>
      <c r="I4104" s="1" t="str">
        <f>VLOOKUP(Tabla1[[#This Row],[Enfermedad Inglés]],Tabla3[[Enfermedad Inglés]:[Nombre Coloquial en TV]],3,FALSE)</f>
        <v>Bacteriosis de la yuca</v>
      </c>
      <c r="J4104" s="1" t="str">
        <f>VLOOKUP(Tabla1[[#This Row],[Enfermedad Inglés]],Tabla3[[Enfermedad Inglés]:[Nombre Coloquial en TV]],4,FALSE)</f>
        <v>Pudrición de la yuca</v>
      </c>
      <c r="K4104" s="1" t="str">
        <f>VLOOKUP(Tabla1[[#This Row],[Enfermedad Inglés]],Tabla3[[Enfermedad Inglés]:[Nombre Coloquial en TV]],5,FALSE)</f>
        <v>Podrida</v>
      </c>
    </row>
    <row r="4105" spans="1:11" x14ac:dyDescent="0.2">
      <c r="A4105" s="1" t="s">
        <v>3933</v>
      </c>
      <c r="B4105" s="1" t="s">
        <v>4137</v>
      </c>
      <c r="C4105" s="1" t="s">
        <v>2425</v>
      </c>
      <c r="D4105" s="1" t="s">
        <v>3933</v>
      </c>
      <c r="E4105" s="1" t="s">
        <v>312</v>
      </c>
      <c r="F4105" s="1" t="s">
        <v>11180</v>
      </c>
      <c r="G4105" s="1" t="str">
        <f>VLOOKUP(Tabla1[[#This Row],[Planta]],Tabla3[],3,FALSE)</f>
        <v>Yuca</v>
      </c>
      <c r="H4105" s="1" t="str">
        <f>_xlfn.CONCAT(Tabla1[[#This Row],[Planta Español]],"_",IF(Tabla1[[#This Row],[Saludable]]="Si","Saludable","Enferma"))</f>
        <v>Yuca_Enferma</v>
      </c>
      <c r="I4105" s="1" t="str">
        <f>VLOOKUP(Tabla1[[#This Row],[Enfermedad Inglés]],Tabla3[[Enfermedad Inglés]:[Nombre Coloquial en TV]],3,FALSE)</f>
        <v>Bacteriosis de la yuca</v>
      </c>
      <c r="J4105" s="1" t="str">
        <f>VLOOKUP(Tabla1[[#This Row],[Enfermedad Inglés]],Tabla3[[Enfermedad Inglés]:[Nombre Coloquial en TV]],4,FALSE)</f>
        <v>Pudrición de la yuca</v>
      </c>
      <c r="K4105" s="1" t="str">
        <f>VLOOKUP(Tabla1[[#This Row],[Enfermedad Inglés]],Tabla3[[Enfermedad Inglés]:[Nombre Coloquial en TV]],5,FALSE)</f>
        <v>Podrida</v>
      </c>
    </row>
    <row r="4106" spans="1:11" x14ac:dyDescent="0.2">
      <c r="A4106" s="1" t="s">
        <v>3933</v>
      </c>
      <c r="B4106" s="1" t="s">
        <v>4138</v>
      </c>
      <c r="C4106" s="1" t="s">
        <v>2425</v>
      </c>
      <c r="D4106" s="1" t="s">
        <v>3933</v>
      </c>
      <c r="E4106" s="1" t="s">
        <v>312</v>
      </c>
      <c r="F4106" s="1" t="s">
        <v>11180</v>
      </c>
      <c r="G4106" s="1" t="str">
        <f>VLOOKUP(Tabla1[[#This Row],[Planta]],Tabla3[],3,FALSE)</f>
        <v>Yuca</v>
      </c>
      <c r="H4106" s="1" t="str">
        <f>_xlfn.CONCAT(Tabla1[[#This Row],[Planta Español]],"_",IF(Tabla1[[#This Row],[Saludable]]="Si","Saludable","Enferma"))</f>
        <v>Yuca_Enferma</v>
      </c>
      <c r="I4106" s="1" t="str">
        <f>VLOOKUP(Tabla1[[#This Row],[Enfermedad Inglés]],Tabla3[[Enfermedad Inglés]:[Nombre Coloquial en TV]],3,FALSE)</f>
        <v>Bacteriosis de la yuca</v>
      </c>
      <c r="J4106" s="1" t="str">
        <f>VLOOKUP(Tabla1[[#This Row],[Enfermedad Inglés]],Tabla3[[Enfermedad Inglés]:[Nombre Coloquial en TV]],4,FALSE)</f>
        <v>Pudrición de la yuca</v>
      </c>
      <c r="K4106" s="1" t="str">
        <f>VLOOKUP(Tabla1[[#This Row],[Enfermedad Inglés]],Tabla3[[Enfermedad Inglés]:[Nombre Coloquial en TV]],5,FALSE)</f>
        <v>Podrida</v>
      </c>
    </row>
    <row r="4107" spans="1:11" x14ac:dyDescent="0.2">
      <c r="A4107" s="1" t="s">
        <v>3933</v>
      </c>
      <c r="B4107" s="1" t="s">
        <v>4139</v>
      </c>
      <c r="C4107" s="1" t="s">
        <v>2425</v>
      </c>
      <c r="D4107" s="1" t="s">
        <v>3933</v>
      </c>
      <c r="E4107" s="1" t="s">
        <v>312</v>
      </c>
      <c r="F4107" s="1" t="s">
        <v>11180</v>
      </c>
      <c r="G4107" s="1" t="str">
        <f>VLOOKUP(Tabla1[[#This Row],[Planta]],Tabla3[],3,FALSE)</f>
        <v>Yuca</v>
      </c>
      <c r="H4107" s="1" t="str">
        <f>_xlfn.CONCAT(Tabla1[[#This Row],[Planta Español]],"_",IF(Tabla1[[#This Row],[Saludable]]="Si","Saludable","Enferma"))</f>
        <v>Yuca_Enferma</v>
      </c>
      <c r="I4107" s="1" t="str">
        <f>VLOOKUP(Tabla1[[#This Row],[Enfermedad Inglés]],Tabla3[[Enfermedad Inglés]:[Nombre Coloquial en TV]],3,FALSE)</f>
        <v>Bacteriosis de la yuca</v>
      </c>
      <c r="J4107" s="1" t="str">
        <f>VLOOKUP(Tabla1[[#This Row],[Enfermedad Inglés]],Tabla3[[Enfermedad Inglés]:[Nombre Coloquial en TV]],4,FALSE)</f>
        <v>Pudrición de la yuca</v>
      </c>
      <c r="K4107" s="1" t="str">
        <f>VLOOKUP(Tabla1[[#This Row],[Enfermedad Inglés]],Tabla3[[Enfermedad Inglés]:[Nombre Coloquial en TV]],5,FALSE)</f>
        <v>Podrida</v>
      </c>
    </row>
    <row r="4108" spans="1:11" x14ac:dyDescent="0.2">
      <c r="A4108" s="1" t="s">
        <v>3933</v>
      </c>
      <c r="B4108" s="1" t="s">
        <v>4140</v>
      </c>
      <c r="C4108" s="1" t="s">
        <v>2425</v>
      </c>
      <c r="D4108" s="1" t="s">
        <v>3933</v>
      </c>
      <c r="E4108" s="1" t="s">
        <v>312</v>
      </c>
      <c r="F4108" s="1" t="s">
        <v>11180</v>
      </c>
      <c r="G4108" s="1" t="str">
        <f>VLOOKUP(Tabla1[[#This Row],[Planta]],Tabla3[],3,FALSE)</f>
        <v>Yuca</v>
      </c>
      <c r="H4108" s="1" t="str">
        <f>_xlfn.CONCAT(Tabla1[[#This Row],[Planta Español]],"_",IF(Tabla1[[#This Row],[Saludable]]="Si","Saludable","Enferma"))</f>
        <v>Yuca_Enferma</v>
      </c>
      <c r="I4108" s="1" t="str">
        <f>VLOOKUP(Tabla1[[#This Row],[Enfermedad Inglés]],Tabla3[[Enfermedad Inglés]:[Nombre Coloquial en TV]],3,FALSE)</f>
        <v>Bacteriosis de la yuca</v>
      </c>
      <c r="J4108" s="1" t="str">
        <f>VLOOKUP(Tabla1[[#This Row],[Enfermedad Inglés]],Tabla3[[Enfermedad Inglés]:[Nombre Coloquial en TV]],4,FALSE)</f>
        <v>Pudrición de la yuca</v>
      </c>
      <c r="K4108" s="1" t="str">
        <f>VLOOKUP(Tabla1[[#This Row],[Enfermedad Inglés]],Tabla3[[Enfermedad Inglés]:[Nombre Coloquial en TV]],5,FALSE)</f>
        <v>Podrida</v>
      </c>
    </row>
    <row r="4109" spans="1:11" x14ac:dyDescent="0.2">
      <c r="A4109" s="1" t="s">
        <v>3933</v>
      </c>
      <c r="B4109" s="1" t="s">
        <v>4141</v>
      </c>
      <c r="C4109" s="1" t="s">
        <v>2425</v>
      </c>
      <c r="D4109" s="1" t="s">
        <v>3933</v>
      </c>
      <c r="E4109" s="1" t="s">
        <v>312</v>
      </c>
      <c r="F4109" s="1" t="s">
        <v>11180</v>
      </c>
      <c r="G4109" s="1" t="str">
        <f>VLOOKUP(Tabla1[[#This Row],[Planta]],Tabla3[],3,FALSE)</f>
        <v>Yuca</v>
      </c>
      <c r="H4109" s="1" t="str">
        <f>_xlfn.CONCAT(Tabla1[[#This Row],[Planta Español]],"_",IF(Tabla1[[#This Row],[Saludable]]="Si","Saludable","Enferma"))</f>
        <v>Yuca_Enferma</v>
      </c>
      <c r="I4109" s="1" t="str">
        <f>VLOOKUP(Tabla1[[#This Row],[Enfermedad Inglés]],Tabla3[[Enfermedad Inglés]:[Nombre Coloquial en TV]],3,FALSE)</f>
        <v>Bacteriosis de la yuca</v>
      </c>
      <c r="J4109" s="1" t="str">
        <f>VLOOKUP(Tabla1[[#This Row],[Enfermedad Inglés]],Tabla3[[Enfermedad Inglés]:[Nombre Coloquial en TV]],4,FALSE)</f>
        <v>Pudrición de la yuca</v>
      </c>
      <c r="K4109" s="1" t="str">
        <f>VLOOKUP(Tabla1[[#This Row],[Enfermedad Inglés]],Tabla3[[Enfermedad Inglés]:[Nombre Coloquial en TV]],5,FALSE)</f>
        <v>Podrida</v>
      </c>
    </row>
    <row r="4110" spans="1:11" x14ac:dyDescent="0.2">
      <c r="A4110" s="1" t="s">
        <v>3933</v>
      </c>
      <c r="B4110" s="1" t="s">
        <v>4142</v>
      </c>
      <c r="C4110" s="1" t="s">
        <v>2425</v>
      </c>
      <c r="D4110" s="1" t="s">
        <v>3933</v>
      </c>
      <c r="E4110" s="1" t="s">
        <v>312</v>
      </c>
      <c r="F4110" s="1" t="s">
        <v>11180</v>
      </c>
      <c r="G4110" s="1" t="str">
        <f>VLOOKUP(Tabla1[[#This Row],[Planta]],Tabla3[],3,FALSE)</f>
        <v>Yuca</v>
      </c>
      <c r="H4110" s="1" t="str">
        <f>_xlfn.CONCAT(Tabla1[[#This Row],[Planta Español]],"_",IF(Tabla1[[#This Row],[Saludable]]="Si","Saludable","Enferma"))</f>
        <v>Yuca_Enferma</v>
      </c>
      <c r="I4110" s="1" t="str">
        <f>VLOOKUP(Tabla1[[#This Row],[Enfermedad Inglés]],Tabla3[[Enfermedad Inglés]:[Nombre Coloquial en TV]],3,FALSE)</f>
        <v>Bacteriosis de la yuca</v>
      </c>
      <c r="J4110" s="1" t="str">
        <f>VLOOKUP(Tabla1[[#This Row],[Enfermedad Inglés]],Tabla3[[Enfermedad Inglés]:[Nombre Coloquial en TV]],4,FALSE)</f>
        <v>Pudrición de la yuca</v>
      </c>
      <c r="K4110" s="1" t="str">
        <f>VLOOKUP(Tabla1[[#This Row],[Enfermedad Inglés]],Tabla3[[Enfermedad Inglés]:[Nombre Coloquial en TV]],5,FALSE)</f>
        <v>Podrida</v>
      </c>
    </row>
    <row r="4111" spans="1:11" x14ac:dyDescent="0.2">
      <c r="A4111" s="1" t="s">
        <v>3933</v>
      </c>
      <c r="B4111" s="1" t="s">
        <v>4143</v>
      </c>
      <c r="C4111" s="1" t="s">
        <v>2425</v>
      </c>
      <c r="D4111" s="1" t="s">
        <v>3933</v>
      </c>
      <c r="E4111" s="1" t="s">
        <v>312</v>
      </c>
      <c r="F4111" s="1" t="s">
        <v>11180</v>
      </c>
      <c r="G4111" s="1" t="str">
        <f>VLOOKUP(Tabla1[[#This Row],[Planta]],Tabla3[],3,FALSE)</f>
        <v>Yuca</v>
      </c>
      <c r="H4111" s="1" t="str">
        <f>_xlfn.CONCAT(Tabla1[[#This Row],[Planta Español]],"_",IF(Tabla1[[#This Row],[Saludable]]="Si","Saludable","Enferma"))</f>
        <v>Yuca_Enferma</v>
      </c>
      <c r="I4111" s="1" t="str">
        <f>VLOOKUP(Tabla1[[#This Row],[Enfermedad Inglés]],Tabla3[[Enfermedad Inglés]:[Nombre Coloquial en TV]],3,FALSE)</f>
        <v>Bacteriosis de la yuca</v>
      </c>
      <c r="J4111" s="1" t="str">
        <f>VLOOKUP(Tabla1[[#This Row],[Enfermedad Inglés]],Tabla3[[Enfermedad Inglés]:[Nombre Coloquial en TV]],4,FALSE)</f>
        <v>Pudrición de la yuca</v>
      </c>
      <c r="K4111" s="1" t="str">
        <f>VLOOKUP(Tabla1[[#This Row],[Enfermedad Inglés]],Tabla3[[Enfermedad Inglés]:[Nombre Coloquial en TV]],5,FALSE)</f>
        <v>Podrida</v>
      </c>
    </row>
    <row r="4112" spans="1:11" x14ac:dyDescent="0.2">
      <c r="A4112" s="1" t="s">
        <v>3933</v>
      </c>
      <c r="B4112" s="1" t="s">
        <v>4144</v>
      </c>
      <c r="C4112" s="1" t="s">
        <v>2425</v>
      </c>
      <c r="D4112" s="1" t="s">
        <v>3933</v>
      </c>
      <c r="E4112" s="1" t="s">
        <v>312</v>
      </c>
      <c r="F4112" s="1" t="s">
        <v>11180</v>
      </c>
      <c r="G4112" s="1" t="str">
        <f>VLOOKUP(Tabla1[[#This Row],[Planta]],Tabla3[],3,FALSE)</f>
        <v>Yuca</v>
      </c>
      <c r="H4112" s="1" t="str">
        <f>_xlfn.CONCAT(Tabla1[[#This Row],[Planta Español]],"_",IF(Tabla1[[#This Row],[Saludable]]="Si","Saludable","Enferma"))</f>
        <v>Yuca_Enferma</v>
      </c>
      <c r="I4112" s="1" t="str">
        <f>VLOOKUP(Tabla1[[#This Row],[Enfermedad Inglés]],Tabla3[[Enfermedad Inglés]:[Nombre Coloquial en TV]],3,FALSE)</f>
        <v>Bacteriosis de la yuca</v>
      </c>
      <c r="J4112" s="1" t="str">
        <f>VLOOKUP(Tabla1[[#This Row],[Enfermedad Inglés]],Tabla3[[Enfermedad Inglés]:[Nombre Coloquial en TV]],4,FALSE)</f>
        <v>Pudrición de la yuca</v>
      </c>
      <c r="K4112" s="1" t="str">
        <f>VLOOKUP(Tabla1[[#This Row],[Enfermedad Inglés]],Tabla3[[Enfermedad Inglés]:[Nombre Coloquial en TV]],5,FALSE)</f>
        <v>Podrida</v>
      </c>
    </row>
    <row r="4113" spans="1:11" x14ac:dyDescent="0.2">
      <c r="A4113" s="1" t="s">
        <v>3933</v>
      </c>
      <c r="B4113" s="1" t="s">
        <v>4145</v>
      </c>
      <c r="C4113" s="1" t="s">
        <v>2425</v>
      </c>
      <c r="D4113" s="1" t="s">
        <v>3933</v>
      </c>
      <c r="E4113" s="1" t="s">
        <v>312</v>
      </c>
      <c r="F4113" s="1" t="s">
        <v>11180</v>
      </c>
      <c r="G4113" s="1" t="str">
        <f>VLOOKUP(Tabla1[[#This Row],[Planta]],Tabla3[],3,FALSE)</f>
        <v>Yuca</v>
      </c>
      <c r="H4113" s="1" t="str">
        <f>_xlfn.CONCAT(Tabla1[[#This Row],[Planta Español]],"_",IF(Tabla1[[#This Row],[Saludable]]="Si","Saludable","Enferma"))</f>
        <v>Yuca_Enferma</v>
      </c>
      <c r="I4113" s="1" t="str">
        <f>VLOOKUP(Tabla1[[#This Row],[Enfermedad Inglés]],Tabla3[[Enfermedad Inglés]:[Nombre Coloquial en TV]],3,FALSE)</f>
        <v>Bacteriosis de la yuca</v>
      </c>
      <c r="J4113" s="1" t="str">
        <f>VLOOKUP(Tabla1[[#This Row],[Enfermedad Inglés]],Tabla3[[Enfermedad Inglés]:[Nombre Coloquial en TV]],4,FALSE)</f>
        <v>Pudrición de la yuca</v>
      </c>
      <c r="K4113" s="1" t="str">
        <f>VLOOKUP(Tabla1[[#This Row],[Enfermedad Inglés]],Tabla3[[Enfermedad Inglés]:[Nombre Coloquial en TV]],5,FALSE)</f>
        <v>Podrida</v>
      </c>
    </row>
    <row r="4114" spans="1:11" x14ac:dyDescent="0.2">
      <c r="A4114" s="1" t="s">
        <v>3933</v>
      </c>
      <c r="B4114" s="1" t="s">
        <v>4146</v>
      </c>
      <c r="C4114" s="1" t="s">
        <v>2425</v>
      </c>
      <c r="D4114" s="1" t="s">
        <v>3933</v>
      </c>
      <c r="E4114" s="1" t="s">
        <v>312</v>
      </c>
      <c r="F4114" s="1" t="s">
        <v>11180</v>
      </c>
      <c r="G4114" s="1" t="str">
        <f>VLOOKUP(Tabla1[[#This Row],[Planta]],Tabla3[],3,FALSE)</f>
        <v>Yuca</v>
      </c>
      <c r="H4114" s="1" t="str">
        <f>_xlfn.CONCAT(Tabla1[[#This Row],[Planta Español]],"_",IF(Tabla1[[#This Row],[Saludable]]="Si","Saludable","Enferma"))</f>
        <v>Yuca_Enferma</v>
      </c>
      <c r="I4114" s="1" t="str">
        <f>VLOOKUP(Tabla1[[#This Row],[Enfermedad Inglés]],Tabla3[[Enfermedad Inglés]:[Nombre Coloquial en TV]],3,FALSE)</f>
        <v>Bacteriosis de la yuca</v>
      </c>
      <c r="J4114" s="1" t="str">
        <f>VLOOKUP(Tabla1[[#This Row],[Enfermedad Inglés]],Tabla3[[Enfermedad Inglés]:[Nombre Coloquial en TV]],4,FALSE)</f>
        <v>Pudrición de la yuca</v>
      </c>
      <c r="K4114" s="1" t="str">
        <f>VLOOKUP(Tabla1[[#This Row],[Enfermedad Inglés]],Tabla3[[Enfermedad Inglés]:[Nombre Coloquial en TV]],5,FALSE)</f>
        <v>Podrida</v>
      </c>
    </row>
    <row r="4115" spans="1:11" x14ac:dyDescent="0.2">
      <c r="A4115" s="1" t="s">
        <v>3933</v>
      </c>
      <c r="B4115" s="1" t="s">
        <v>4147</v>
      </c>
      <c r="C4115" s="1" t="s">
        <v>2425</v>
      </c>
      <c r="D4115" s="1" t="s">
        <v>3933</v>
      </c>
      <c r="E4115" s="1" t="s">
        <v>312</v>
      </c>
      <c r="F4115" s="1" t="s">
        <v>11180</v>
      </c>
      <c r="G4115" s="1" t="str">
        <f>VLOOKUP(Tabla1[[#This Row],[Planta]],Tabla3[],3,FALSE)</f>
        <v>Yuca</v>
      </c>
      <c r="H4115" s="1" t="str">
        <f>_xlfn.CONCAT(Tabla1[[#This Row],[Planta Español]],"_",IF(Tabla1[[#This Row],[Saludable]]="Si","Saludable","Enferma"))</f>
        <v>Yuca_Enferma</v>
      </c>
      <c r="I4115" s="1" t="str">
        <f>VLOOKUP(Tabla1[[#This Row],[Enfermedad Inglés]],Tabla3[[Enfermedad Inglés]:[Nombre Coloquial en TV]],3,FALSE)</f>
        <v>Bacteriosis de la yuca</v>
      </c>
      <c r="J4115" s="1" t="str">
        <f>VLOOKUP(Tabla1[[#This Row],[Enfermedad Inglés]],Tabla3[[Enfermedad Inglés]:[Nombre Coloquial en TV]],4,FALSE)</f>
        <v>Pudrición de la yuca</v>
      </c>
      <c r="K4115" s="1" t="str">
        <f>VLOOKUP(Tabla1[[#This Row],[Enfermedad Inglés]],Tabla3[[Enfermedad Inglés]:[Nombre Coloquial en TV]],5,FALSE)</f>
        <v>Podrida</v>
      </c>
    </row>
    <row r="4116" spans="1:11" x14ac:dyDescent="0.2">
      <c r="A4116" s="1" t="s">
        <v>3933</v>
      </c>
      <c r="B4116" s="1" t="s">
        <v>4148</v>
      </c>
      <c r="C4116" s="1" t="s">
        <v>2425</v>
      </c>
      <c r="D4116" s="1" t="s">
        <v>3933</v>
      </c>
      <c r="E4116" s="1" t="s">
        <v>312</v>
      </c>
      <c r="F4116" s="1" t="s">
        <v>11180</v>
      </c>
      <c r="G4116" s="1" t="str">
        <f>VLOOKUP(Tabla1[[#This Row],[Planta]],Tabla3[],3,FALSE)</f>
        <v>Yuca</v>
      </c>
      <c r="H4116" s="1" t="str">
        <f>_xlfn.CONCAT(Tabla1[[#This Row],[Planta Español]],"_",IF(Tabla1[[#This Row],[Saludable]]="Si","Saludable","Enferma"))</f>
        <v>Yuca_Enferma</v>
      </c>
      <c r="I4116" s="1" t="str">
        <f>VLOOKUP(Tabla1[[#This Row],[Enfermedad Inglés]],Tabla3[[Enfermedad Inglés]:[Nombre Coloquial en TV]],3,FALSE)</f>
        <v>Bacteriosis de la yuca</v>
      </c>
      <c r="J4116" s="1" t="str">
        <f>VLOOKUP(Tabla1[[#This Row],[Enfermedad Inglés]],Tabla3[[Enfermedad Inglés]:[Nombre Coloquial en TV]],4,FALSE)</f>
        <v>Pudrición de la yuca</v>
      </c>
      <c r="K4116" s="1" t="str">
        <f>VLOOKUP(Tabla1[[#This Row],[Enfermedad Inglés]],Tabla3[[Enfermedad Inglés]:[Nombre Coloquial en TV]],5,FALSE)</f>
        <v>Podrida</v>
      </c>
    </row>
    <row r="4117" spans="1:11" x14ac:dyDescent="0.2">
      <c r="A4117" s="1" t="s">
        <v>3933</v>
      </c>
      <c r="B4117" s="1" t="s">
        <v>4149</v>
      </c>
      <c r="C4117" s="1" t="s">
        <v>2425</v>
      </c>
      <c r="D4117" s="1" t="s">
        <v>3933</v>
      </c>
      <c r="E4117" s="1" t="s">
        <v>312</v>
      </c>
      <c r="F4117" s="1" t="s">
        <v>11180</v>
      </c>
      <c r="G4117" s="1" t="str">
        <f>VLOOKUP(Tabla1[[#This Row],[Planta]],Tabla3[],3,FALSE)</f>
        <v>Yuca</v>
      </c>
      <c r="H4117" s="1" t="str">
        <f>_xlfn.CONCAT(Tabla1[[#This Row],[Planta Español]],"_",IF(Tabla1[[#This Row],[Saludable]]="Si","Saludable","Enferma"))</f>
        <v>Yuca_Enferma</v>
      </c>
      <c r="I4117" s="1" t="str">
        <f>VLOOKUP(Tabla1[[#This Row],[Enfermedad Inglés]],Tabla3[[Enfermedad Inglés]:[Nombre Coloquial en TV]],3,FALSE)</f>
        <v>Bacteriosis de la yuca</v>
      </c>
      <c r="J4117" s="1" t="str">
        <f>VLOOKUP(Tabla1[[#This Row],[Enfermedad Inglés]],Tabla3[[Enfermedad Inglés]:[Nombre Coloquial en TV]],4,FALSE)</f>
        <v>Pudrición de la yuca</v>
      </c>
      <c r="K4117" s="1" t="str">
        <f>VLOOKUP(Tabla1[[#This Row],[Enfermedad Inglés]],Tabla3[[Enfermedad Inglés]:[Nombre Coloquial en TV]],5,FALSE)</f>
        <v>Podrida</v>
      </c>
    </row>
    <row r="4118" spans="1:11" x14ac:dyDescent="0.2">
      <c r="A4118" s="1" t="s">
        <v>3933</v>
      </c>
      <c r="B4118" s="1" t="s">
        <v>4150</v>
      </c>
      <c r="C4118" s="1" t="s">
        <v>2425</v>
      </c>
      <c r="D4118" s="1" t="s">
        <v>3933</v>
      </c>
      <c r="E4118" s="1" t="s">
        <v>312</v>
      </c>
      <c r="F4118" s="1" t="s">
        <v>11180</v>
      </c>
      <c r="G4118" s="1" t="str">
        <f>VLOOKUP(Tabla1[[#This Row],[Planta]],Tabla3[],3,FALSE)</f>
        <v>Yuca</v>
      </c>
      <c r="H4118" s="1" t="str">
        <f>_xlfn.CONCAT(Tabla1[[#This Row],[Planta Español]],"_",IF(Tabla1[[#This Row],[Saludable]]="Si","Saludable","Enferma"))</f>
        <v>Yuca_Enferma</v>
      </c>
      <c r="I4118" s="1" t="str">
        <f>VLOOKUP(Tabla1[[#This Row],[Enfermedad Inglés]],Tabla3[[Enfermedad Inglés]:[Nombre Coloquial en TV]],3,FALSE)</f>
        <v>Bacteriosis de la yuca</v>
      </c>
      <c r="J4118" s="1" t="str">
        <f>VLOOKUP(Tabla1[[#This Row],[Enfermedad Inglés]],Tabla3[[Enfermedad Inglés]:[Nombre Coloquial en TV]],4,FALSE)</f>
        <v>Pudrición de la yuca</v>
      </c>
      <c r="K4118" s="1" t="str">
        <f>VLOOKUP(Tabla1[[#This Row],[Enfermedad Inglés]],Tabla3[[Enfermedad Inglés]:[Nombre Coloquial en TV]],5,FALSE)</f>
        <v>Podrida</v>
      </c>
    </row>
    <row r="4119" spans="1:11" x14ac:dyDescent="0.2">
      <c r="A4119" s="1" t="s">
        <v>3933</v>
      </c>
      <c r="B4119" s="1" t="s">
        <v>4151</v>
      </c>
      <c r="C4119" s="1" t="s">
        <v>2425</v>
      </c>
      <c r="D4119" s="1" t="s">
        <v>3933</v>
      </c>
      <c r="E4119" s="1" t="s">
        <v>312</v>
      </c>
      <c r="F4119" s="1" t="s">
        <v>11180</v>
      </c>
      <c r="G4119" s="1" t="str">
        <f>VLOOKUP(Tabla1[[#This Row],[Planta]],Tabla3[],3,FALSE)</f>
        <v>Yuca</v>
      </c>
      <c r="H4119" s="1" t="str">
        <f>_xlfn.CONCAT(Tabla1[[#This Row],[Planta Español]],"_",IF(Tabla1[[#This Row],[Saludable]]="Si","Saludable","Enferma"))</f>
        <v>Yuca_Enferma</v>
      </c>
      <c r="I4119" s="1" t="str">
        <f>VLOOKUP(Tabla1[[#This Row],[Enfermedad Inglés]],Tabla3[[Enfermedad Inglés]:[Nombre Coloquial en TV]],3,FALSE)</f>
        <v>Bacteriosis de la yuca</v>
      </c>
      <c r="J4119" s="1" t="str">
        <f>VLOOKUP(Tabla1[[#This Row],[Enfermedad Inglés]],Tabla3[[Enfermedad Inglés]:[Nombre Coloquial en TV]],4,FALSE)</f>
        <v>Pudrición de la yuca</v>
      </c>
      <c r="K4119" s="1" t="str">
        <f>VLOOKUP(Tabla1[[#This Row],[Enfermedad Inglés]],Tabla3[[Enfermedad Inglés]:[Nombre Coloquial en TV]],5,FALSE)</f>
        <v>Podrida</v>
      </c>
    </row>
    <row r="4120" spans="1:11" x14ac:dyDescent="0.2">
      <c r="A4120" s="1" t="s">
        <v>3933</v>
      </c>
      <c r="B4120" s="1" t="s">
        <v>4152</v>
      </c>
      <c r="C4120" s="1" t="s">
        <v>2425</v>
      </c>
      <c r="D4120" s="1" t="s">
        <v>3933</v>
      </c>
      <c r="E4120" s="1" t="s">
        <v>312</v>
      </c>
      <c r="F4120" s="1" t="s">
        <v>11180</v>
      </c>
      <c r="G4120" s="1" t="str">
        <f>VLOOKUP(Tabla1[[#This Row],[Planta]],Tabla3[],3,FALSE)</f>
        <v>Yuca</v>
      </c>
      <c r="H4120" s="1" t="str">
        <f>_xlfn.CONCAT(Tabla1[[#This Row],[Planta Español]],"_",IF(Tabla1[[#This Row],[Saludable]]="Si","Saludable","Enferma"))</f>
        <v>Yuca_Enferma</v>
      </c>
      <c r="I4120" s="1" t="str">
        <f>VLOOKUP(Tabla1[[#This Row],[Enfermedad Inglés]],Tabla3[[Enfermedad Inglés]:[Nombre Coloquial en TV]],3,FALSE)</f>
        <v>Bacteriosis de la yuca</v>
      </c>
      <c r="J4120" s="1" t="str">
        <f>VLOOKUP(Tabla1[[#This Row],[Enfermedad Inglés]],Tabla3[[Enfermedad Inglés]:[Nombre Coloquial en TV]],4,FALSE)</f>
        <v>Pudrición de la yuca</v>
      </c>
      <c r="K4120" s="1" t="str">
        <f>VLOOKUP(Tabla1[[#This Row],[Enfermedad Inglés]],Tabla3[[Enfermedad Inglés]:[Nombre Coloquial en TV]],5,FALSE)</f>
        <v>Podrida</v>
      </c>
    </row>
    <row r="4121" spans="1:11" x14ac:dyDescent="0.2">
      <c r="A4121" s="1" t="s">
        <v>3933</v>
      </c>
      <c r="B4121" s="1" t="s">
        <v>4153</v>
      </c>
      <c r="C4121" s="1" t="s">
        <v>2425</v>
      </c>
      <c r="D4121" s="1" t="s">
        <v>3933</v>
      </c>
      <c r="E4121" s="1" t="s">
        <v>312</v>
      </c>
      <c r="F4121" s="1" t="s">
        <v>11180</v>
      </c>
      <c r="G4121" s="1" t="str">
        <f>VLOOKUP(Tabla1[[#This Row],[Planta]],Tabla3[],3,FALSE)</f>
        <v>Yuca</v>
      </c>
      <c r="H4121" s="1" t="str">
        <f>_xlfn.CONCAT(Tabla1[[#This Row],[Planta Español]],"_",IF(Tabla1[[#This Row],[Saludable]]="Si","Saludable","Enferma"))</f>
        <v>Yuca_Enferma</v>
      </c>
      <c r="I4121" s="1" t="str">
        <f>VLOOKUP(Tabla1[[#This Row],[Enfermedad Inglés]],Tabla3[[Enfermedad Inglés]:[Nombre Coloquial en TV]],3,FALSE)</f>
        <v>Bacteriosis de la yuca</v>
      </c>
      <c r="J4121" s="1" t="str">
        <f>VLOOKUP(Tabla1[[#This Row],[Enfermedad Inglés]],Tabla3[[Enfermedad Inglés]:[Nombre Coloquial en TV]],4,FALSE)</f>
        <v>Pudrición de la yuca</v>
      </c>
      <c r="K4121" s="1" t="str">
        <f>VLOOKUP(Tabla1[[#This Row],[Enfermedad Inglés]],Tabla3[[Enfermedad Inglés]:[Nombre Coloquial en TV]],5,FALSE)</f>
        <v>Podrida</v>
      </c>
    </row>
    <row r="4122" spans="1:11" x14ac:dyDescent="0.2">
      <c r="A4122" s="1" t="s">
        <v>3933</v>
      </c>
      <c r="B4122" s="1" t="s">
        <v>4154</v>
      </c>
      <c r="C4122" s="1" t="s">
        <v>2425</v>
      </c>
      <c r="D4122" s="1" t="s">
        <v>3933</v>
      </c>
      <c r="E4122" s="1" t="s">
        <v>312</v>
      </c>
      <c r="F4122" s="1" t="s">
        <v>11180</v>
      </c>
      <c r="G4122" s="1" t="str">
        <f>VLOOKUP(Tabla1[[#This Row],[Planta]],Tabla3[],3,FALSE)</f>
        <v>Yuca</v>
      </c>
      <c r="H4122" s="1" t="str">
        <f>_xlfn.CONCAT(Tabla1[[#This Row],[Planta Español]],"_",IF(Tabla1[[#This Row],[Saludable]]="Si","Saludable","Enferma"))</f>
        <v>Yuca_Enferma</v>
      </c>
      <c r="I4122" s="1" t="str">
        <f>VLOOKUP(Tabla1[[#This Row],[Enfermedad Inglés]],Tabla3[[Enfermedad Inglés]:[Nombre Coloquial en TV]],3,FALSE)</f>
        <v>Bacteriosis de la yuca</v>
      </c>
      <c r="J4122" s="1" t="str">
        <f>VLOOKUP(Tabla1[[#This Row],[Enfermedad Inglés]],Tabla3[[Enfermedad Inglés]:[Nombre Coloquial en TV]],4,FALSE)</f>
        <v>Pudrición de la yuca</v>
      </c>
      <c r="K4122" s="1" t="str">
        <f>VLOOKUP(Tabla1[[#This Row],[Enfermedad Inglés]],Tabla3[[Enfermedad Inglés]:[Nombre Coloquial en TV]],5,FALSE)</f>
        <v>Podrida</v>
      </c>
    </row>
    <row r="4123" spans="1:11" x14ac:dyDescent="0.2">
      <c r="A4123" s="1" t="s">
        <v>3933</v>
      </c>
      <c r="B4123" s="1" t="s">
        <v>4155</v>
      </c>
      <c r="C4123" s="1" t="s">
        <v>2425</v>
      </c>
      <c r="D4123" s="1" t="s">
        <v>3933</v>
      </c>
      <c r="E4123" s="1" t="s">
        <v>312</v>
      </c>
      <c r="F4123" s="1" t="s">
        <v>11180</v>
      </c>
      <c r="G4123" s="1" t="str">
        <f>VLOOKUP(Tabla1[[#This Row],[Planta]],Tabla3[],3,FALSE)</f>
        <v>Yuca</v>
      </c>
      <c r="H4123" s="1" t="str">
        <f>_xlfn.CONCAT(Tabla1[[#This Row],[Planta Español]],"_",IF(Tabla1[[#This Row],[Saludable]]="Si","Saludable","Enferma"))</f>
        <v>Yuca_Enferma</v>
      </c>
      <c r="I4123" s="1" t="str">
        <f>VLOOKUP(Tabla1[[#This Row],[Enfermedad Inglés]],Tabla3[[Enfermedad Inglés]:[Nombre Coloquial en TV]],3,FALSE)</f>
        <v>Bacteriosis de la yuca</v>
      </c>
      <c r="J4123" s="1" t="str">
        <f>VLOOKUP(Tabla1[[#This Row],[Enfermedad Inglés]],Tabla3[[Enfermedad Inglés]:[Nombre Coloquial en TV]],4,FALSE)</f>
        <v>Pudrición de la yuca</v>
      </c>
      <c r="K4123" s="1" t="str">
        <f>VLOOKUP(Tabla1[[#This Row],[Enfermedad Inglés]],Tabla3[[Enfermedad Inglés]:[Nombre Coloquial en TV]],5,FALSE)</f>
        <v>Podrida</v>
      </c>
    </row>
    <row r="4124" spans="1:11" x14ac:dyDescent="0.2">
      <c r="A4124" s="1" t="s">
        <v>3933</v>
      </c>
      <c r="B4124" s="1" t="s">
        <v>4156</v>
      </c>
      <c r="C4124" s="1" t="s">
        <v>2425</v>
      </c>
      <c r="D4124" s="1" t="s">
        <v>3933</v>
      </c>
      <c r="E4124" s="1" t="s">
        <v>312</v>
      </c>
      <c r="F4124" s="1" t="s">
        <v>11180</v>
      </c>
      <c r="G4124" s="1" t="str">
        <f>VLOOKUP(Tabla1[[#This Row],[Planta]],Tabla3[],3,FALSE)</f>
        <v>Yuca</v>
      </c>
      <c r="H4124" s="1" t="str">
        <f>_xlfn.CONCAT(Tabla1[[#This Row],[Planta Español]],"_",IF(Tabla1[[#This Row],[Saludable]]="Si","Saludable","Enferma"))</f>
        <v>Yuca_Enferma</v>
      </c>
      <c r="I4124" s="1" t="str">
        <f>VLOOKUP(Tabla1[[#This Row],[Enfermedad Inglés]],Tabla3[[Enfermedad Inglés]:[Nombre Coloquial en TV]],3,FALSE)</f>
        <v>Bacteriosis de la yuca</v>
      </c>
      <c r="J4124" s="1" t="str">
        <f>VLOOKUP(Tabla1[[#This Row],[Enfermedad Inglés]],Tabla3[[Enfermedad Inglés]:[Nombre Coloquial en TV]],4,FALSE)</f>
        <v>Pudrición de la yuca</v>
      </c>
      <c r="K4124" s="1" t="str">
        <f>VLOOKUP(Tabla1[[#This Row],[Enfermedad Inglés]],Tabla3[[Enfermedad Inglés]:[Nombre Coloquial en TV]],5,FALSE)</f>
        <v>Podrida</v>
      </c>
    </row>
    <row r="4125" spans="1:11" x14ac:dyDescent="0.2">
      <c r="A4125" s="1" t="s">
        <v>3933</v>
      </c>
      <c r="B4125" s="1" t="s">
        <v>4157</v>
      </c>
      <c r="C4125" s="1" t="s">
        <v>2425</v>
      </c>
      <c r="D4125" s="1" t="s">
        <v>3933</v>
      </c>
      <c r="E4125" s="1" t="s">
        <v>312</v>
      </c>
      <c r="F4125" s="1" t="s">
        <v>11180</v>
      </c>
      <c r="G4125" s="1" t="str">
        <f>VLOOKUP(Tabla1[[#This Row],[Planta]],Tabla3[],3,FALSE)</f>
        <v>Yuca</v>
      </c>
      <c r="H4125" s="1" t="str">
        <f>_xlfn.CONCAT(Tabla1[[#This Row],[Planta Español]],"_",IF(Tabla1[[#This Row],[Saludable]]="Si","Saludable","Enferma"))</f>
        <v>Yuca_Enferma</v>
      </c>
      <c r="I4125" s="1" t="str">
        <f>VLOOKUP(Tabla1[[#This Row],[Enfermedad Inglés]],Tabla3[[Enfermedad Inglés]:[Nombre Coloquial en TV]],3,FALSE)</f>
        <v>Bacteriosis de la yuca</v>
      </c>
      <c r="J4125" s="1" t="str">
        <f>VLOOKUP(Tabla1[[#This Row],[Enfermedad Inglés]],Tabla3[[Enfermedad Inglés]:[Nombre Coloquial en TV]],4,FALSE)</f>
        <v>Pudrición de la yuca</v>
      </c>
      <c r="K4125" s="1" t="str">
        <f>VLOOKUP(Tabla1[[#This Row],[Enfermedad Inglés]],Tabla3[[Enfermedad Inglés]:[Nombre Coloquial en TV]],5,FALSE)</f>
        <v>Podrida</v>
      </c>
    </row>
    <row r="4126" spans="1:11" x14ac:dyDescent="0.2">
      <c r="A4126" s="1" t="s">
        <v>3933</v>
      </c>
      <c r="B4126" s="1" t="s">
        <v>4158</v>
      </c>
      <c r="C4126" s="1" t="s">
        <v>2425</v>
      </c>
      <c r="D4126" s="1" t="s">
        <v>3933</v>
      </c>
      <c r="E4126" s="1" t="s">
        <v>312</v>
      </c>
      <c r="F4126" s="1" t="s">
        <v>11180</v>
      </c>
      <c r="G4126" s="1" t="str">
        <f>VLOOKUP(Tabla1[[#This Row],[Planta]],Tabla3[],3,FALSE)</f>
        <v>Yuca</v>
      </c>
      <c r="H4126" s="1" t="str">
        <f>_xlfn.CONCAT(Tabla1[[#This Row],[Planta Español]],"_",IF(Tabla1[[#This Row],[Saludable]]="Si","Saludable","Enferma"))</f>
        <v>Yuca_Enferma</v>
      </c>
      <c r="I4126" s="1" t="str">
        <f>VLOOKUP(Tabla1[[#This Row],[Enfermedad Inglés]],Tabla3[[Enfermedad Inglés]:[Nombre Coloquial en TV]],3,FALSE)</f>
        <v>Bacteriosis de la yuca</v>
      </c>
      <c r="J4126" s="1" t="str">
        <f>VLOOKUP(Tabla1[[#This Row],[Enfermedad Inglés]],Tabla3[[Enfermedad Inglés]:[Nombre Coloquial en TV]],4,FALSE)</f>
        <v>Pudrición de la yuca</v>
      </c>
      <c r="K4126" s="1" t="str">
        <f>VLOOKUP(Tabla1[[#This Row],[Enfermedad Inglés]],Tabla3[[Enfermedad Inglés]:[Nombre Coloquial en TV]],5,FALSE)</f>
        <v>Podrida</v>
      </c>
    </row>
    <row r="4127" spans="1:11" x14ac:dyDescent="0.2">
      <c r="A4127" s="1" t="s">
        <v>3933</v>
      </c>
      <c r="B4127" s="1" t="s">
        <v>4159</v>
      </c>
      <c r="C4127" s="1" t="s">
        <v>2425</v>
      </c>
      <c r="D4127" s="1" t="s">
        <v>3933</v>
      </c>
      <c r="E4127" s="1" t="s">
        <v>312</v>
      </c>
      <c r="F4127" s="1" t="s">
        <v>11180</v>
      </c>
      <c r="G4127" s="1" t="str">
        <f>VLOOKUP(Tabla1[[#This Row],[Planta]],Tabla3[],3,FALSE)</f>
        <v>Yuca</v>
      </c>
      <c r="H4127" s="1" t="str">
        <f>_xlfn.CONCAT(Tabla1[[#This Row],[Planta Español]],"_",IF(Tabla1[[#This Row],[Saludable]]="Si","Saludable","Enferma"))</f>
        <v>Yuca_Enferma</v>
      </c>
      <c r="I4127" s="1" t="str">
        <f>VLOOKUP(Tabla1[[#This Row],[Enfermedad Inglés]],Tabla3[[Enfermedad Inglés]:[Nombre Coloquial en TV]],3,FALSE)</f>
        <v>Bacteriosis de la yuca</v>
      </c>
      <c r="J4127" s="1" t="str">
        <f>VLOOKUP(Tabla1[[#This Row],[Enfermedad Inglés]],Tabla3[[Enfermedad Inglés]:[Nombre Coloquial en TV]],4,FALSE)</f>
        <v>Pudrición de la yuca</v>
      </c>
      <c r="K4127" s="1" t="str">
        <f>VLOOKUP(Tabla1[[#This Row],[Enfermedad Inglés]],Tabla3[[Enfermedad Inglés]:[Nombre Coloquial en TV]],5,FALSE)</f>
        <v>Podrida</v>
      </c>
    </row>
    <row r="4128" spans="1:11" x14ac:dyDescent="0.2">
      <c r="A4128" s="1" t="s">
        <v>3933</v>
      </c>
      <c r="B4128" s="1" t="s">
        <v>4160</v>
      </c>
      <c r="C4128" s="1" t="s">
        <v>2425</v>
      </c>
      <c r="D4128" s="1" t="s">
        <v>3933</v>
      </c>
      <c r="E4128" s="1" t="s">
        <v>312</v>
      </c>
      <c r="F4128" s="1" t="s">
        <v>11180</v>
      </c>
      <c r="G4128" s="1" t="str">
        <f>VLOOKUP(Tabla1[[#This Row],[Planta]],Tabla3[],3,FALSE)</f>
        <v>Yuca</v>
      </c>
      <c r="H4128" s="1" t="str">
        <f>_xlfn.CONCAT(Tabla1[[#This Row],[Planta Español]],"_",IF(Tabla1[[#This Row],[Saludable]]="Si","Saludable","Enferma"))</f>
        <v>Yuca_Enferma</v>
      </c>
      <c r="I4128" s="1" t="str">
        <f>VLOOKUP(Tabla1[[#This Row],[Enfermedad Inglés]],Tabla3[[Enfermedad Inglés]:[Nombre Coloquial en TV]],3,FALSE)</f>
        <v>Bacteriosis de la yuca</v>
      </c>
      <c r="J4128" s="1" t="str">
        <f>VLOOKUP(Tabla1[[#This Row],[Enfermedad Inglés]],Tabla3[[Enfermedad Inglés]:[Nombre Coloquial en TV]],4,FALSE)</f>
        <v>Pudrición de la yuca</v>
      </c>
      <c r="K4128" s="1" t="str">
        <f>VLOOKUP(Tabla1[[#This Row],[Enfermedad Inglés]],Tabla3[[Enfermedad Inglés]:[Nombre Coloquial en TV]],5,FALSE)</f>
        <v>Podrida</v>
      </c>
    </row>
    <row r="4129" spans="1:11" x14ac:dyDescent="0.2">
      <c r="A4129" s="1" t="s">
        <v>3933</v>
      </c>
      <c r="B4129" s="1" t="s">
        <v>4161</v>
      </c>
      <c r="C4129" s="1" t="s">
        <v>2425</v>
      </c>
      <c r="D4129" s="1" t="s">
        <v>3933</v>
      </c>
      <c r="E4129" s="1" t="s">
        <v>312</v>
      </c>
      <c r="F4129" s="1" t="s">
        <v>11180</v>
      </c>
      <c r="G4129" s="1" t="str">
        <f>VLOOKUP(Tabla1[[#This Row],[Planta]],Tabla3[],3,FALSE)</f>
        <v>Yuca</v>
      </c>
      <c r="H4129" s="1" t="str">
        <f>_xlfn.CONCAT(Tabla1[[#This Row],[Planta Español]],"_",IF(Tabla1[[#This Row],[Saludable]]="Si","Saludable","Enferma"))</f>
        <v>Yuca_Enferma</v>
      </c>
      <c r="I4129" s="1" t="str">
        <f>VLOOKUP(Tabla1[[#This Row],[Enfermedad Inglés]],Tabla3[[Enfermedad Inglés]:[Nombre Coloquial en TV]],3,FALSE)</f>
        <v>Bacteriosis de la yuca</v>
      </c>
      <c r="J4129" s="1" t="str">
        <f>VLOOKUP(Tabla1[[#This Row],[Enfermedad Inglés]],Tabla3[[Enfermedad Inglés]:[Nombre Coloquial en TV]],4,FALSE)</f>
        <v>Pudrición de la yuca</v>
      </c>
      <c r="K4129" s="1" t="str">
        <f>VLOOKUP(Tabla1[[#This Row],[Enfermedad Inglés]],Tabla3[[Enfermedad Inglés]:[Nombre Coloquial en TV]],5,FALSE)</f>
        <v>Podrida</v>
      </c>
    </row>
    <row r="4130" spans="1:11" x14ac:dyDescent="0.2">
      <c r="A4130" s="1" t="s">
        <v>3933</v>
      </c>
      <c r="B4130" s="1" t="s">
        <v>4162</v>
      </c>
      <c r="C4130" s="1" t="s">
        <v>2425</v>
      </c>
      <c r="D4130" s="1" t="s">
        <v>3933</v>
      </c>
      <c r="E4130" s="1" t="s">
        <v>312</v>
      </c>
      <c r="F4130" s="1" t="s">
        <v>11180</v>
      </c>
      <c r="G4130" s="1" t="str">
        <f>VLOOKUP(Tabla1[[#This Row],[Planta]],Tabla3[],3,FALSE)</f>
        <v>Yuca</v>
      </c>
      <c r="H4130" s="1" t="str">
        <f>_xlfn.CONCAT(Tabla1[[#This Row],[Planta Español]],"_",IF(Tabla1[[#This Row],[Saludable]]="Si","Saludable","Enferma"))</f>
        <v>Yuca_Enferma</v>
      </c>
      <c r="I4130" s="1" t="str">
        <f>VLOOKUP(Tabla1[[#This Row],[Enfermedad Inglés]],Tabla3[[Enfermedad Inglés]:[Nombre Coloquial en TV]],3,FALSE)</f>
        <v>Bacteriosis de la yuca</v>
      </c>
      <c r="J4130" s="1" t="str">
        <f>VLOOKUP(Tabla1[[#This Row],[Enfermedad Inglés]],Tabla3[[Enfermedad Inglés]:[Nombre Coloquial en TV]],4,FALSE)</f>
        <v>Pudrición de la yuca</v>
      </c>
      <c r="K4130" s="1" t="str">
        <f>VLOOKUP(Tabla1[[#This Row],[Enfermedad Inglés]],Tabla3[[Enfermedad Inglés]:[Nombre Coloquial en TV]],5,FALSE)</f>
        <v>Podrida</v>
      </c>
    </row>
    <row r="4131" spans="1:11" x14ac:dyDescent="0.2">
      <c r="A4131" s="1" t="s">
        <v>3933</v>
      </c>
      <c r="B4131" s="1" t="s">
        <v>4163</v>
      </c>
      <c r="C4131" s="1" t="s">
        <v>2425</v>
      </c>
      <c r="D4131" s="1" t="s">
        <v>3933</v>
      </c>
      <c r="E4131" s="1" t="s">
        <v>312</v>
      </c>
      <c r="F4131" s="1" t="s">
        <v>11180</v>
      </c>
      <c r="G4131" s="1" t="str">
        <f>VLOOKUP(Tabla1[[#This Row],[Planta]],Tabla3[],3,FALSE)</f>
        <v>Yuca</v>
      </c>
      <c r="H4131" s="1" t="str">
        <f>_xlfn.CONCAT(Tabla1[[#This Row],[Planta Español]],"_",IF(Tabla1[[#This Row],[Saludable]]="Si","Saludable","Enferma"))</f>
        <v>Yuca_Enferma</v>
      </c>
      <c r="I4131" s="1" t="str">
        <f>VLOOKUP(Tabla1[[#This Row],[Enfermedad Inglés]],Tabla3[[Enfermedad Inglés]:[Nombre Coloquial en TV]],3,FALSE)</f>
        <v>Bacteriosis de la yuca</v>
      </c>
      <c r="J4131" s="1" t="str">
        <f>VLOOKUP(Tabla1[[#This Row],[Enfermedad Inglés]],Tabla3[[Enfermedad Inglés]:[Nombre Coloquial en TV]],4,FALSE)</f>
        <v>Pudrición de la yuca</v>
      </c>
      <c r="K4131" s="1" t="str">
        <f>VLOOKUP(Tabla1[[#This Row],[Enfermedad Inglés]],Tabla3[[Enfermedad Inglés]:[Nombre Coloquial en TV]],5,FALSE)</f>
        <v>Podrida</v>
      </c>
    </row>
    <row r="4132" spans="1:11" x14ac:dyDescent="0.2">
      <c r="A4132" s="1" t="s">
        <v>3933</v>
      </c>
      <c r="B4132" s="1" t="s">
        <v>4164</v>
      </c>
      <c r="C4132" s="1" t="s">
        <v>2425</v>
      </c>
      <c r="D4132" s="1" t="s">
        <v>3933</v>
      </c>
      <c r="E4132" s="1" t="s">
        <v>312</v>
      </c>
      <c r="F4132" s="1" t="s">
        <v>11180</v>
      </c>
      <c r="G4132" s="1" t="str">
        <f>VLOOKUP(Tabla1[[#This Row],[Planta]],Tabla3[],3,FALSE)</f>
        <v>Yuca</v>
      </c>
      <c r="H4132" s="1" t="str">
        <f>_xlfn.CONCAT(Tabla1[[#This Row],[Planta Español]],"_",IF(Tabla1[[#This Row],[Saludable]]="Si","Saludable","Enferma"))</f>
        <v>Yuca_Enferma</v>
      </c>
      <c r="I4132" s="1" t="str">
        <f>VLOOKUP(Tabla1[[#This Row],[Enfermedad Inglés]],Tabla3[[Enfermedad Inglés]:[Nombre Coloquial en TV]],3,FALSE)</f>
        <v>Bacteriosis de la yuca</v>
      </c>
      <c r="J4132" s="1" t="str">
        <f>VLOOKUP(Tabla1[[#This Row],[Enfermedad Inglés]],Tabla3[[Enfermedad Inglés]:[Nombre Coloquial en TV]],4,FALSE)</f>
        <v>Pudrición de la yuca</v>
      </c>
      <c r="K4132" s="1" t="str">
        <f>VLOOKUP(Tabla1[[#This Row],[Enfermedad Inglés]],Tabla3[[Enfermedad Inglés]:[Nombre Coloquial en TV]],5,FALSE)</f>
        <v>Podrida</v>
      </c>
    </row>
    <row r="4133" spans="1:11" x14ac:dyDescent="0.2">
      <c r="A4133" s="1" t="s">
        <v>3933</v>
      </c>
      <c r="B4133" s="1" t="s">
        <v>4165</v>
      </c>
      <c r="C4133" s="1" t="s">
        <v>2425</v>
      </c>
      <c r="D4133" s="1" t="s">
        <v>3933</v>
      </c>
      <c r="E4133" s="1" t="s">
        <v>312</v>
      </c>
      <c r="F4133" s="1" t="s">
        <v>11180</v>
      </c>
      <c r="G4133" s="1" t="str">
        <f>VLOOKUP(Tabla1[[#This Row],[Planta]],Tabla3[],3,FALSE)</f>
        <v>Yuca</v>
      </c>
      <c r="H4133" s="1" t="str">
        <f>_xlfn.CONCAT(Tabla1[[#This Row],[Planta Español]],"_",IF(Tabla1[[#This Row],[Saludable]]="Si","Saludable","Enferma"))</f>
        <v>Yuca_Enferma</v>
      </c>
      <c r="I4133" s="1" t="str">
        <f>VLOOKUP(Tabla1[[#This Row],[Enfermedad Inglés]],Tabla3[[Enfermedad Inglés]:[Nombre Coloquial en TV]],3,FALSE)</f>
        <v>Bacteriosis de la yuca</v>
      </c>
      <c r="J4133" s="1" t="str">
        <f>VLOOKUP(Tabla1[[#This Row],[Enfermedad Inglés]],Tabla3[[Enfermedad Inglés]:[Nombre Coloquial en TV]],4,FALSE)</f>
        <v>Pudrición de la yuca</v>
      </c>
      <c r="K4133" s="1" t="str">
        <f>VLOOKUP(Tabla1[[#This Row],[Enfermedad Inglés]],Tabla3[[Enfermedad Inglés]:[Nombre Coloquial en TV]],5,FALSE)</f>
        <v>Podrida</v>
      </c>
    </row>
    <row r="4134" spans="1:11" x14ac:dyDescent="0.2">
      <c r="A4134" s="1" t="s">
        <v>3933</v>
      </c>
      <c r="B4134" s="1" t="s">
        <v>4166</v>
      </c>
      <c r="C4134" s="1" t="s">
        <v>2425</v>
      </c>
      <c r="D4134" s="1" t="s">
        <v>3933</v>
      </c>
      <c r="E4134" s="1" t="s">
        <v>312</v>
      </c>
      <c r="F4134" s="1" t="s">
        <v>11180</v>
      </c>
      <c r="G4134" s="1" t="str">
        <f>VLOOKUP(Tabla1[[#This Row],[Planta]],Tabla3[],3,FALSE)</f>
        <v>Yuca</v>
      </c>
      <c r="H4134" s="1" t="str">
        <f>_xlfn.CONCAT(Tabla1[[#This Row],[Planta Español]],"_",IF(Tabla1[[#This Row],[Saludable]]="Si","Saludable","Enferma"))</f>
        <v>Yuca_Enferma</v>
      </c>
      <c r="I4134" s="1" t="str">
        <f>VLOOKUP(Tabla1[[#This Row],[Enfermedad Inglés]],Tabla3[[Enfermedad Inglés]:[Nombre Coloquial en TV]],3,FALSE)</f>
        <v>Bacteriosis de la yuca</v>
      </c>
      <c r="J4134" s="1" t="str">
        <f>VLOOKUP(Tabla1[[#This Row],[Enfermedad Inglés]],Tabla3[[Enfermedad Inglés]:[Nombre Coloquial en TV]],4,FALSE)</f>
        <v>Pudrición de la yuca</v>
      </c>
      <c r="K4134" s="1" t="str">
        <f>VLOOKUP(Tabla1[[#This Row],[Enfermedad Inglés]],Tabla3[[Enfermedad Inglés]:[Nombre Coloquial en TV]],5,FALSE)</f>
        <v>Podrida</v>
      </c>
    </row>
    <row r="4135" spans="1:11" x14ac:dyDescent="0.2">
      <c r="A4135" s="1" t="s">
        <v>3933</v>
      </c>
      <c r="B4135" s="1" t="s">
        <v>4167</v>
      </c>
      <c r="C4135" s="1" t="s">
        <v>2425</v>
      </c>
      <c r="D4135" s="1" t="s">
        <v>3933</v>
      </c>
      <c r="E4135" s="1" t="s">
        <v>312</v>
      </c>
      <c r="F4135" s="1" t="s">
        <v>11180</v>
      </c>
      <c r="G4135" s="1" t="str">
        <f>VLOOKUP(Tabla1[[#This Row],[Planta]],Tabla3[],3,FALSE)</f>
        <v>Yuca</v>
      </c>
      <c r="H4135" s="1" t="str">
        <f>_xlfn.CONCAT(Tabla1[[#This Row],[Planta Español]],"_",IF(Tabla1[[#This Row],[Saludable]]="Si","Saludable","Enferma"))</f>
        <v>Yuca_Enferma</v>
      </c>
      <c r="I4135" s="1" t="str">
        <f>VLOOKUP(Tabla1[[#This Row],[Enfermedad Inglés]],Tabla3[[Enfermedad Inglés]:[Nombre Coloquial en TV]],3,FALSE)</f>
        <v>Bacteriosis de la yuca</v>
      </c>
      <c r="J4135" s="1" t="str">
        <f>VLOOKUP(Tabla1[[#This Row],[Enfermedad Inglés]],Tabla3[[Enfermedad Inglés]:[Nombre Coloquial en TV]],4,FALSE)</f>
        <v>Pudrición de la yuca</v>
      </c>
      <c r="K4135" s="1" t="str">
        <f>VLOOKUP(Tabla1[[#This Row],[Enfermedad Inglés]],Tabla3[[Enfermedad Inglés]:[Nombre Coloquial en TV]],5,FALSE)</f>
        <v>Podrida</v>
      </c>
    </row>
    <row r="4136" spans="1:11" x14ac:dyDescent="0.2">
      <c r="A4136" s="1" t="s">
        <v>3933</v>
      </c>
      <c r="B4136" s="1" t="s">
        <v>4168</v>
      </c>
      <c r="C4136" s="1" t="s">
        <v>2425</v>
      </c>
      <c r="D4136" s="1" t="s">
        <v>3933</v>
      </c>
      <c r="E4136" s="1" t="s">
        <v>312</v>
      </c>
      <c r="F4136" s="1" t="s">
        <v>11180</v>
      </c>
      <c r="G4136" s="1" t="str">
        <f>VLOOKUP(Tabla1[[#This Row],[Planta]],Tabla3[],3,FALSE)</f>
        <v>Yuca</v>
      </c>
      <c r="H4136" s="1" t="str">
        <f>_xlfn.CONCAT(Tabla1[[#This Row],[Planta Español]],"_",IF(Tabla1[[#This Row],[Saludable]]="Si","Saludable","Enferma"))</f>
        <v>Yuca_Enferma</v>
      </c>
      <c r="I4136" s="1" t="str">
        <f>VLOOKUP(Tabla1[[#This Row],[Enfermedad Inglés]],Tabla3[[Enfermedad Inglés]:[Nombre Coloquial en TV]],3,FALSE)</f>
        <v>Bacteriosis de la yuca</v>
      </c>
      <c r="J4136" s="1" t="str">
        <f>VLOOKUP(Tabla1[[#This Row],[Enfermedad Inglés]],Tabla3[[Enfermedad Inglés]:[Nombre Coloquial en TV]],4,FALSE)</f>
        <v>Pudrición de la yuca</v>
      </c>
      <c r="K4136" s="1" t="str">
        <f>VLOOKUP(Tabla1[[#This Row],[Enfermedad Inglés]],Tabla3[[Enfermedad Inglés]:[Nombre Coloquial en TV]],5,FALSE)</f>
        <v>Podrida</v>
      </c>
    </row>
    <row r="4137" spans="1:11" x14ac:dyDescent="0.2">
      <c r="A4137" s="1" t="s">
        <v>3933</v>
      </c>
      <c r="B4137" s="1" t="s">
        <v>4169</v>
      </c>
      <c r="C4137" s="1" t="s">
        <v>2425</v>
      </c>
      <c r="D4137" s="1" t="s">
        <v>3933</v>
      </c>
      <c r="E4137" s="1" t="s">
        <v>312</v>
      </c>
      <c r="F4137" s="1" t="s">
        <v>11180</v>
      </c>
      <c r="G4137" s="1" t="str">
        <f>VLOOKUP(Tabla1[[#This Row],[Planta]],Tabla3[],3,FALSE)</f>
        <v>Yuca</v>
      </c>
      <c r="H4137" s="1" t="str">
        <f>_xlfn.CONCAT(Tabla1[[#This Row],[Planta Español]],"_",IF(Tabla1[[#This Row],[Saludable]]="Si","Saludable","Enferma"))</f>
        <v>Yuca_Enferma</v>
      </c>
      <c r="I4137" s="1" t="str">
        <f>VLOOKUP(Tabla1[[#This Row],[Enfermedad Inglés]],Tabla3[[Enfermedad Inglés]:[Nombre Coloquial en TV]],3,FALSE)</f>
        <v>Bacteriosis de la yuca</v>
      </c>
      <c r="J4137" s="1" t="str">
        <f>VLOOKUP(Tabla1[[#This Row],[Enfermedad Inglés]],Tabla3[[Enfermedad Inglés]:[Nombre Coloquial en TV]],4,FALSE)</f>
        <v>Pudrición de la yuca</v>
      </c>
      <c r="K4137" s="1" t="str">
        <f>VLOOKUP(Tabla1[[#This Row],[Enfermedad Inglés]],Tabla3[[Enfermedad Inglés]:[Nombre Coloquial en TV]],5,FALSE)</f>
        <v>Podrida</v>
      </c>
    </row>
    <row r="4138" spans="1:11" x14ac:dyDescent="0.2">
      <c r="A4138" s="1" t="s">
        <v>3933</v>
      </c>
      <c r="B4138" s="1" t="s">
        <v>4170</v>
      </c>
      <c r="C4138" s="1" t="s">
        <v>2425</v>
      </c>
      <c r="D4138" s="1" t="s">
        <v>3933</v>
      </c>
      <c r="E4138" s="1" t="s">
        <v>312</v>
      </c>
      <c r="F4138" s="1" t="s">
        <v>11180</v>
      </c>
      <c r="G4138" s="1" t="str">
        <f>VLOOKUP(Tabla1[[#This Row],[Planta]],Tabla3[],3,FALSE)</f>
        <v>Yuca</v>
      </c>
      <c r="H4138" s="1" t="str">
        <f>_xlfn.CONCAT(Tabla1[[#This Row],[Planta Español]],"_",IF(Tabla1[[#This Row],[Saludable]]="Si","Saludable","Enferma"))</f>
        <v>Yuca_Enferma</v>
      </c>
      <c r="I4138" s="1" t="str">
        <f>VLOOKUP(Tabla1[[#This Row],[Enfermedad Inglés]],Tabla3[[Enfermedad Inglés]:[Nombre Coloquial en TV]],3,FALSE)</f>
        <v>Bacteriosis de la yuca</v>
      </c>
      <c r="J4138" s="1" t="str">
        <f>VLOOKUP(Tabla1[[#This Row],[Enfermedad Inglés]],Tabla3[[Enfermedad Inglés]:[Nombre Coloquial en TV]],4,FALSE)</f>
        <v>Pudrición de la yuca</v>
      </c>
      <c r="K4138" s="1" t="str">
        <f>VLOOKUP(Tabla1[[#This Row],[Enfermedad Inglés]],Tabla3[[Enfermedad Inglés]:[Nombre Coloquial en TV]],5,FALSE)</f>
        <v>Podrida</v>
      </c>
    </row>
    <row r="4139" spans="1:11" x14ac:dyDescent="0.2">
      <c r="A4139" s="1" t="s">
        <v>3933</v>
      </c>
      <c r="B4139" s="1" t="s">
        <v>4171</v>
      </c>
      <c r="C4139" s="1" t="s">
        <v>2425</v>
      </c>
      <c r="D4139" s="1" t="s">
        <v>3933</v>
      </c>
      <c r="E4139" s="1" t="s">
        <v>312</v>
      </c>
      <c r="F4139" s="1" t="s">
        <v>11180</v>
      </c>
      <c r="G4139" s="1" t="str">
        <f>VLOOKUP(Tabla1[[#This Row],[Planta]],Tabla3[],3,FALSE)</f>
        <v>Yuca</v>
      </c>
      <c r="H4139" s="1" t="str">
        <f>_xlfn.CONCAT(Tabla1[[#This Row],[Planta Español]],"_",IF(Tabla1[[#This Row],[Saludable]]="Si","Saludable","Enferma"))</f>
        <v>Yuca_Enferma</v>
      </c>
      <c r="I4139" s="1" t="str">
        <f>VLOOKUP(Tabla1[[#This Row],[Enfermedad Inglés]],Tabla3[[Enfermedad Inglés]:[Nombre Coloquial en TV]],3,FALSE)</f>
        <v>Bacteriosis de la yuca</v>
      </c>
      <c r="J4139" s="1" t="str">
        <f>VLOOKUP(Tabla1[[#This Row],[Enfermedad Inglés]],Tabla3[[Enfermedad Inglés]:[Nombre Coloquial en TV]],4,FALSE)</f>
        <v>Pudrición de la yuca</v>
      </c>
      <c r="K4139" s="1" t="str">
        <f>VLOOKUP(Tabla1[[#This Row],[Enfermedad Inglés]],Tabla3[[Enfermedad Inglés]:[Nombre Coloquial en TV]],5,FALSE)</f>
        <v>Podrida</v>
      </c>
    </row>
    <row r="4140" spans="1:11" x14ac:dyDescent="0.2">
      <c r="A4140" s="1" t="s">
        <v>3933</v>
      </c>
      <c r="B4140" s="1" t="s">
        <v>4172</v>
      </c>
      <c r="C4140" s="1" t="s">
        <v>2425</v>
      </c>
      <c r="D4140" s="1" t="s">
        <v>3933</v>
      </c>
      <c r="E4140" s="1" t="s">
        <v>312</v>
      </c>
      <c r="F4140" s="1" t="s">
        <v>11180</v>
      </c>
      <c r="G4140" s="1" t="str">
        <f>VLOOKUP(Tabla1[[#This Row],[Planta]],Tabla3[],3,FALSE)</f>
        <v>Yuca</v>
      </c>
      <c r="H4140" s="1" t="str">
        <f>_xlfn.CONCAT(Tabla1[[#This Row],[Planta Español]],"_",IF(Tabla1[[#This Row],[Saludable]]="Si","Saludable","Enferma"))</f>
        <v>Yuca_Enferma</v>
      </c>
      <c r="I4140" s="1" t="str">
        <f>VLOOKUP(Tabla1[[#This Row],[Enfermedad Inglés]],Tabla3[[Enfermedad Inglés]:[Nombre Coloquial en TV]],3,FALSE)</f>
        <v>Bacteriosis de la yuca</v>
      </c>
      <c r="J4140" s="1" t="str">
        <f>VLOOKUP(Tabla1[[#This Row],[Enfermedad Inglés]],Tabla3[[Enfermedad Inglés]:[Nombre Coloquial en TV]],4,FALSE)</f>
        <v>Pudrición de la yuca</v>
      </c>
      <c r="K4140" s="1" t="str">
        <f>VLOOKUP(Tabla1[[#This Row],[Enfermedad Inglés]],Tabla3[[Enfermedad Inglés]:[Nombre Coloquial en TV]],5,FALSE)</f>
        <v>Podrida</v>
      </c>
    </row>
    <row r="4141" spans="1:11" x14ac:dyDescent="0.2">
      <c r="A4141" s="1" t="s">
        <v>3933</v>
      </c>
      <c r="B4141" s="1" t="s">
        <v>4173</v>
      </c>
      <c r="C4141" s="1" t="s">
        <v>2425</v>
      </c>
      <c r="D4141" s="1" t="s">
        <v>3933</v>
      </c>
      <c r="E4141" s="1" t="s">
        <v>312</v>
      </c>
      <c r="F4141" s="1" t="s">
        <v>11180</v>
      </c>
      <c r="G4141" s="1" t="str">
        <f>VLOOKUP(Tabla1[[#This Row],[Planta]],Tabla3[],3,FALSE)</f>
        <v>Yuca</v>
      </c>
      <c r="H4141" s="1" t="str">
        <f>_xlfn.CONCAT(Tabla1[[#This Row],[Planta Español]],"_",IF(Tabla1[[#This Row],[Saludable]]="Si","Saludable","Enferma"))</f>
        <v>Yuca_Enferma</v>
      </c>
      <c r="I4141" s="1" t="str">
        <f>VLOOKUP(Tabla1[[#This Row],[Enfermedad Inglés]],Tabla3[[Enfermedad Inglés]:[Nombre Coloquial en TV]],3,FALSE)</f>
        <v>Bacteriosis de la yuca</v>
      </c>
      <c r="J4141" s="1" t="str">
        <f>VLOOKUP(Tabla1[[#This Row],[Enfermedad Inglés]],Tabla3[[Enfermedad Inglés]:[Nombre Coloquial en TV]],4,FALSE)</f>
        <v>Pudrición de la yuca</v>
      </c>
      <c r="K4141" s="1" t="str">
        <f>VLOOKUP(Tabla1[[#This Row],[Enfermedad Inglés]],Tabla3[[Enfermedad Inglés]:[Nombre Coloquial en TV]],5,FALSE)</f>
        <v>Podrida</v>
      </c>
    </row>
    <row r="4142" spans="1:11" x14ac:dyDescent="0.2">
      <c r="A4142" s="1" t="s">
        <v>3933</v>
      </c>
      <c r="B4142" s="1" t="s">
        <v>4174</v>
      </c>
      <c r="C4142" s="1" t="s">
        <v>2425</v>
      </c>
      <c r="D4142" s="1" t="s">
        <v>3933</v>
      </c>
      <c r="E4142" s="1" t="s">
        <v>312</v>
      </c>
      <c r="F4142" s="1" t="s">
        <v>11180</v>
      </c>
      <c r="G4142" s="1" t="str">
        <f>VLOOKUP(Tabla1[[#This Row],[Planta]],Tabla3[],3,FALSE)</f>
        <v>Yuca</v>
      </c>
      <c r="H4142" s="1" t="str">
        <f>_xlfn.CONCAT(Tabla1[[#This Row],[Planta Español]],"_",IF(Tabla1[[#This Row],[Saludable]]="Si","Saludable","Enferma"))</f>
        <v>Yuca_Enferma</v>
      </c>
      <c r="I4142" s="1" t="str">
        <f>VLOOKUP(Tabla1[[#This Row],[Enfermedad Inglés]],Tabla3[[Enfermedad Inglés]:[Nombre Coloquial en TV]],3,FALSE)</f>
        <v>Bacteriosis de la yuca</v>
      </c>
      <c r="J4142" s="1" t="str">
        <f>VLOOKUP(Tabla1[[#This Row],[Enfermedad Inglés]],Tabla3[[Enfermedad Inglés]:[Nombre Coloquial en TV]],4,FALSE)</f>
        <v>Pudrición de la yuca</v>
      </c>
      <c r="K4142" s="1" t="str">
        <f>VLOOKUP(Tabla1[[#This Row],[Enfermedad Inglés]],Tabla3[[Enfermedad Inglés]:[Nombre Coloquial en TV]],5,FALSE)</f>
        <v>Podrida</v>
      </c>
    </row>
    <row r="4143" spans="1:11" x14ac:dyDescent="0.2">
      <c r="A4143" s="1" t="s">
        <v>3933</v>
      </c>
      <c r="B4143" s="1" t="s">
        <v>4175</v>
      </c>
      <c r="C4143" s="1" t="s">
        <v>2425</v>
      </c>
      <c r="D4143" s="1" t="s">
        <v>3933</v>
      </c>
      <c r="E4143" s="1" t="s">
        <v>312</v>
      </c>
      <c r="F4143" s="1" t="s">
        <v>11180</v>
      </c>
      <c r="G4143" s="1" t="str">
        <f>VLOOKUP(Tabla1[[#This Row],[Planta]],Tabla3[],3,FALSE)</f>
        <v>Yuca</v>
      </c>
      <c r="H4143" s="1" t="str">
        <f>_xlfn.CONCAT(Tabla1[[#This Row],[Planta Español]],"_",IF(Tabla1[[#This Row],[Saludable]]="Si","Saludable","Enferma"))</f>
        <v>Yuca_Enferma</v>
      </c>
      <c r="I4143" s="1" t="str">
        <f>VLOOKUP(Tabla1[[#This Row],[Enfermedad Inglés]],Tabla3[[Enfermedad Inglés]:[Nombre Coloquial en TV]],3,FALSE)</f>
        <v>Bacteriosis de la yuca</v>
      </c>
      <c r="J4143" s="1" t="str">
        <f>VLOOKUP(Tabla1[[#This Row],[Enfermedad Inglés]],Tabla3[[Enfermedad Inglés]:[Nombre Coloquial en TV]],4,FALSE)</f>
        <v>Pudrición de la yuca</v>
      </c>
      <c r="K4143" s="1" t="str">
        <f>VLOOKUP(Tabla1[[#This Row],[Enfermedad Inglés]],Tabla3[[Enfermedad Inglés]:[Nombre Coloquial en TV]],5,FALSE)</f>
        <v>Podrida</v>
      </c>
    </row>
    <row r="4144" spans="1:11" x14ac:dyDescent="0.2">
      <c r="A4144" s="1" t="s">
        <v>3933</v>
      </c>
      <c r="B4144" s="1" t="s">
        <v>4176</v>
      </c>
      <c r="C4144" s="1" t="s">
        <v>2425</v>
      </c>
      <c r="D4144" s="1" t="s">
        <v>3933</v>
      </c>
      <c r="E4144" s="1" t="s">
        <v>312</v>
      </c>
      <c r="F4144" s="1" t="s">
        <v>11180</v>
      </c>
      <c r="G4144" s="1" t="str">
        <f>VLOOKUP(Tabla1[[#This Row],[Planta]],Tabla3[],3,FALSE)</f>
        <v>Yuca</v>
      </c>
      <c r="H4144" s="1" t="str">
        <f>_xlfn.CONCAT(Tabla1[[#This Row],[Planta Español]],"_",IF(Tabla1[[#This Row],[Saludable]]="Si","Saludable","Enferma"))</f>
        <v>Yuca_Enferma</v>
      </c>
      <c r="I4144" s="1" t="str">
        <f>VLOOKUP(Tabla1[[#This Row],[Enfermedad Inglés]],Tabla3[[Enfermedad Inglés]:[Nombre Coloquial en TV]],3,FALSE)</f>
        <v>Bacteriosis de la yuca</v>
      </c>
      <c r="J4144" s="1" t="str">
        <f>VLOOKUP(Tabla1[[#This Row],[Enfermedad Inglés]],Tabla3[[Enfermedad Inglés]:[Nombre Coloquial en TV]],4,FALSE)</f>
        <v>Pudrición de la yuca</v>
      </c>
      <c r="K4144" s="1" t="str">
        <f>VLOOKUP(Tabla1[[#This Row],[Enfermedad Inglés]],Tabla3[[Enfermedad Inglés]:[Nombre Coloquial en TV]],5,FALSE)</f>
        <v>Podrida</v>
      </c>
    </row>
    <row r="4145" spans="1:11" x14ac:dyDescent="0.2">
      <c r="A4145" s="1" t="s">
        <v>3933</v>
      </c>
      <c r="B4145" s="1" t="s">
        <v>4177</v>
      </c>
      <c r="C4145" s="1" t="s">
        <v>2425</v>
      </c>
      <c r="D4145" s="1" t="s">
        <v>3933</v>
      </c>
      <c r="E4145" s="1" t="s">
        <v>312</v>
      </c>
      <c r="F4145" s="1" t="s">
        <v>11180</v>
      </c>
      <c r="G4145" s="1" t="str">
        <f>VLOOKUP(Tabla1[[#This Row],[Planta]],Tabla3[],3,FALSE)</f>
        <v>Yuca</v>
      </c>
      <c r="H4145" s="1" t="str">
        <f>_xlfn.CONCAT(Tabla1[[#This Row],[Planta Español]],"_",IF(Tabla1[[#This Row],[Saludable]]="Si","Saludable","Enferma"))</f>
        <v>Yuca_Enferma</v>
      </c>
      <c r="I4145" s="1" t="str">
        <f>VLOOKUP(Tabla1[[#This Row],[Enfermedad Inglés]],Tabla3[[Enfermedad Inglés]:[Nombre Coloquial en TV]],3,FALSE)</f>
        <v>Bacteriosis de la yuca</v>
      </c>
      <c r="J4145" s="1" t="str">
        <f>VLOOKUP(Tabla1[[#This Row],[Enfermedad Inglés]],Tabla3[[Enfermedad Inglés]:[Nombre Coloquial en TV]],4,FALSE)</f>
        <v>Pudrición de la yuca</v>
      </c>
      <c r="K4145" s="1" t="str">
        <f>VLOOKUP(Tabla1[[#This Row],[Enfermedad Inglés]],Tabla3[[Enfermedad Inglés]:[Nombre Coloquial en TV]],5,FALSE)</f>
        <v>Podrida</v>
      </c>
    </row>
    <row r="4146" spans="1:11" x14ac:dyDescent="0.2">
      <c r="A4146" s="1" t="s">
        <v>3933</v>
      </c>
      <c r="B4146" s="1" t="s">
        <v>4178</v>
      </c>
      <c r="C4146" s="1" t="s">
        <v>2425</v>
      </c>
      <c r="D4146" s="1" t="s">
        <v>3933</v>
      </c>
      <c r="E4146" s="1" t="s">
        <v>312</v>
      </c>
      <c r="F4146" s="1" t="s">
        <v>11180</v>
      </c>
      <c r="G4146" s="1" t="str">
        <f>VLOOKUP(Tabla1[[#This Row],[Planta]],Tabla3[],3,FALSE)</f>
        <v>Yuca</v>
      </c>
      <c r="H4146" s="1" t="str">
        <f>_xlfn.CONCAT(Tabla1[[#This Row],[Planta Español]],"_",IF(Tabla1[[#This Row],[Saludable]]="Si","Saludable","Enferma"))</f>
        <v>Yuca_Enferma</v>
      </c>
      <c r="I4146" s="1" t="str">
        <f>VLOOKUP(Tabla1[[#This Row],[Enfermedad Inglés]],Tabla3[[Enfermedad Inglés]:[Nombre Coloquial en TV]],3,FALSE)</f>
        <v>Bacteriosis de la yuca</v>
      </c>
      <c r="J4146" s="1" t="str">
        <f>VLOOKUP(Tabla1[[#This Row],[Enfermedad Inglés]],Tabla3[[Enfermedad Inglés]:[Nombre Coloquial en TV]],4,FALSE)</f>
        <v>Pudrición de la yuca</v>
      </c>
      <c r="K4146" s="1" t="str">
        <f>VLOOKUP(Tabla1[[#This Row],[Enfermedad Inglés]],Tabla3[[Enfermedad Inglés]:[Nombre Coloquial en TV]],5,FALSE)</f>
        <v>Podrida</v>
      </c>
    </row>
    <row r="4147" spans="1:11" x14ac:dyDescent="0.2">
      <c r="A4147" s="1" t="s">
        <v>3933</v>
      </c>
      <c r="B4147" s="1" t="s">
        <v>4179</v>
      </c>
      <c r="C4147" s="1" t="s">
        <v>2425</v>
      </c>
      <c r="D4147" s="1" t="s">
        <v>3933</v>
      </c>
      <c r="E4147" s="1" t="s">
        <v>312</v>
      </c>
      <c r="F4147" s="1" t="s">
        <v>11180</v>
      </c>
      <c r="G4147" s="1" t="str">
        <f>VLOOKUP(Tabla1[[#This Row],[Planta]],Tabla3[],3,FALSE)</f>
        <v>Yuca</v>
      </c>
      <c r="H4147" s="1" t="str">
        <f>_xlfn.CONCAT(Tabla1[[#This Row],[Planta Español]],"_",IF(Tabla1[[#This Row],[Saludable]]="Si","Saludable","Enferma"))</f>
        <v>Yuca_Enferma</v>
      </c>
      <c r="I4147" s="1" t="str">
        <f>VLOOKUP(Tabla1[[#This Row],[Enfermedad Inglés]],Tabla3[[Enfermedad Inglés]:[Nombre Coloquial en TV]],3,FALSE)</f>
        <v>Bacteriosis de la yuca</v>
      </c>
      <c r="J4147" s="1" t="str">
        <f>VLOOKUP(Tabla1[[#This Row],[Enfermedad Inglés]],Tabla3[[Enfermedad Inglés]:[Nombre Coloquial en TV]],4,FALSE)</f>
        <v>Pudrición de la yuca</v>
      </c>
      <c r="K4147" s="1" t="str">
        <f>VLOOKUP(Tabla1[[#This Row],[Enfermedad Inglés]],Tabla3[[Enfermedad Inglés]:[Nombre Coloquial en TV]],5,FALSE)</f>
        <v>Podrida</v>
      </c>
    </row>
    <row r="4148" spans="1:11" x14ac:dyDescent="0.2">
      <c r="A4148" s="1" t="s">
        <v>3933</v>
      </c>
      <c r="B4148" s="1" t="s">
        <v>4180</v>
      </c>
      <c r="C4148" s="1" t="s">
        <v>2425</v>
      </c>
      <c r="D4148" s="1" t="s">
        <v>3933</v>
      </c>
      <c r="E4148" s="1" t="s">
        <v>312</v>
      </c>
      <c r="F4148" s="1" t="s">
        <v>11180</v>
      </c>
      <c r="G4148" s="1" t="str">
        <f>VLOOKUP(Tabla1[[#This Row],[Planta]],Tabla3[],3,FALSE)</f>
        <v>Yuca</v>
      </c>
      <c r="H4148" s="1" t="str">
        <f>_xlfn.CONCAT(Tabla1[[#This Row],[Planta Español]],"_",IF(Tabla1[[#This Row],[Saludable]]="Si","Saludable","Enferma"))</f>
        <v>Yuca_Enferma</v>
      </c>
      <c r="I4148" s="1" t="str">
        <f>VLOOKUP(Tabla1[[#This Row],[Enfermedad Inglés]],Tabla3[[Enfermedad Inglés]:[Nombre Coloquial en TV]],3,FALSE)</f>
        <v>Bacteriosis de la yuca</v>
      </c>
      <c r="J4148" s="1" t="str">
        <f>VLOOKUP(Tabla1[[#This Row],[Enfermedad Inglés]],Tabla3[[Enfermedad Inglés]:[Nombre Coloquial en TV]],4,FALSE)</f>
        <v>Pudrición de la yuca</v>
      </c>
      <c r="K4148" s="1" t="str">
        <f>VLOOKUP(Tabla1[[#This Row],[Enfermedad Inglés]],Tabla3[[Enfermedad Inglés]:[Nombre Coloquial en TV]],5,FALSE)</f>
        <v>Podrida</v>
      </c>
    </row>
    <row r="4149" spans="1:11" x14ac:dyDescent="0.2">
      <c r="A4149" s="1" t="s">
        <v>3933</v>
      </c>
      <c r="B4149" s="1" t="s">
        <v>4181</v>
      </c>
      <c r="C4149" s="1" t="s">
        <v>2425</v>
      </c>
      <c r="D4149" s="1" t="s">
        <v>3933</v>
      </c>
      <c r="E4149" s="1" t="s">
        <v>312</v>
      </c>
      <c r="F4149" s="1" t="s">
        <v>11180</v>
      </c>
      <c r="G4149" s="1" t="str">
        <f>VLOOKUP(Tabla1[[#This Row],[Planta]],Tabla3[],3,FALSE)</f>
        <v>Yuca</v>
      </c>
      <c r="H4149" s="1" t="str">
        <f>_xlfn.CONCAT(Tabla1[[#This Row],[Planta Español]],"_",IF(Tabla1[[#This Row],[Saludable]]="Si","Saludable","Enferma"))</f>
        <v>Yuca_Enferma</v>
      </c>
      <c r="I4149" s="1" t="str">
        <f>VLOOKUP(Tabla1[[#This Row],[Enfermedad Inglés]],Tabla3[[Enfermedad Inglés]:[Nombre Coloquial en TV]],3,FALSE)</f>
        <v>Bacteriosis de la yuca</v>
      </c>
      <c r="J4149" s="1" t="str">
        <f>VLOOKUP(Tabla1[[#This Row],[Enfermedad Inglés]],Tabla3[[Enfermedad Inglés]:[Nombre Coloquial en TV]],4,FALSE)</f>
        <v>Pudrición de la yuca</v>
      </c>
      <c r="K4149" s="1" t="str">
        <f>VLOOKUP(Tabla1[[#This Row],[Enfermedad Inglés]],Tabla3[[Enfermedad Inglés]:[Nombre Coloquial en TV]],5,FALSE)</f>
        <v>Podrida</v>
      </c>
    </row>
    <row r="4150" spans="1:11" x14ac:dyDescent="0.2">
      <c r="A4150" s="1" t="s">
        <v>3933</v>
      </c>
      <c r="B4150" s="1" t="s">
        <v>4182</v>
      </c>
      <c r="C4150" s="1" t="s">
        <v>2425</v>
      </c>
      <c r="D4150" s="1" t="s">
        <v>3933</v>
      </c>
      <c r="E4150" s="1" t="s">
        <v>312</v>
      </c>
      <c r="F4150" s="1" t="s">
        <v>11180</v>
      </c>
      <c r="G4150" s="1" t="str">
        <f>VLOOKUP(Tabla1[[#This Row],[Planta]],Tabla3[],3,FALSE)</f>
        <v>Yuca</v>
      </c>
      <c r="H4150" s="1" t="str">
        <f>_xlfn.CONCAT(Tabla1[[#This Row],[Planta Español]],"_",IF(Tabla1[[#This Row],[Saludable]]="Si","Saludable","Enferma"))</f>
        <v>Yuca_Enferma</v>
      </c>
      <c r="I4150" s="1" t="str">
        <f>VLOOKUP(Tabla1[[#This Row],[Enfermedad Inglés]],Tabla3[[Enfermedad Inglés]:[Nombre Coloquial en TV]],3,FALSE)</f>
        <v>Bacteriosis de la yuca</v>
      </c>
      <c r="J4150" s="1" t="str">
        <f>VLOOKUP(Tabla1[[#This Row],[Enfermedad Inglés]],Tabla3[[Enfermedad Inglés]:[Nombre Coloquial en TV]],4,FALSE)</f>
        <v>Pudrición de la yuca</v>
      </c>
      <c r="K4150" s="1" t="str">
        <f>VLOOKUP(Tabla1[[#This Row],[Enfermedad Inglés]],Tabla3[[Enfermedad Inglés]:[Nombre Coloquial en TV]],5,FALSE)</f>
        <v>Podrida</v>
      </c>
    </row>
    <row r="4151" spans="1:11" x14ac:dyDescent="0.2">
      <c r="A4151" s="1" t="s">
        <v>3933</v>
      </c>
      <c r="B4151" s="1" t="s">
        <v>4183</v>
      </c>
      <c r="C4151" s="1" t="s">
        <v>2425</v>
      </c>
      <c r="D4151" s="1" t="s">
        <v>3933</v>
      </c>
      <c r="E4151" s="1" t="s">
        <v>312</v>
      </c>
      <c r="F4151" s="1" t="s">
        <v>11180</v>
      </c>
      <c r="G4151" s="1" t="str">
        <f>VLOOKUP(Tabla1[[#This Row],[Planta]],Tabla3[],3,FALSE)</f>
        <v>Yuca</v>
      </c>
      <c r="H4151" s="1" t="str">
        <f>_xlfn.CONCAT(Tabla1[[#This Row],[Planta Español]],"_",IF(Tabla1[[#This Row],[Saludable]]="Si","Saludable","Enferma"))</f>
        <v>Yuca_Enferma</v>
      </c>
      <c r="I4151" s="1" t="str">
        <f>VLOOKUP(Tabla1[[#This Row],[Enfermedad Inglés]],Tabla3[[Enfermedad Inglés]:[Nombre Coloquial en TV]],3,FALSE)</f>
        <v>Bacteriosis de la yuca</v>
      </c>
      <c r="J4151" s="1" t="str">
        <f>VLOOKUP(Tabla1[[#This Row],[Enfermedad Inglés]],Tabla3[[Enfermedad Inglés]:[Nombre Coloquial en TV]],4,FALSE)</f>
        <v>Pudrición de la yuca</v>
      </c>
      <c r="K4151" s="1" t="str">
        <f>VLOOKUP(Tabla1[[#This Row],[Enfermedad Inglés]],Tabla3[[Enfermedad Inglés]:[Nombre Coloquial en TV]],5,FALSE)</f>
        <v>Podrida</v>
      </c>
    </row>
    <row r="4152" spans="1:11" x14ac:dyDescent="0.2">
      <c r="A4152" s="1" t="s">
        <v>3933</v>
      </c>
      <c r="B4152" s="1" t="s">
        <v>4184</v>
      </c>
      <c r="C4152" s="1" t="s">
        <v>2425</v>
      </c>
      <c r="D4152" s="1" t="s">
        <v>3933</v>
      </c>
      <c r="E4152" s="1" t="s">
        <v>312</v>
      </c>
      <c r="F4152" s="1" t="s">
        <v>11180</v>
      </c>
      <c r="G4152" s="1" t="str">
        <f>VLOOKUP(Tabla1[[#This Row],[Planta]],Tabla3[],3,FALSE)</f>
        <v>Yuca</v>
      </c>
      <c r="H4152" s="1" t="str">
        <f>_xlfn.CONCAT(Tabla1[[#This Row],[Planta Español]],"_",IF(Tabla1[[#This Row],[Saludable]]="Si","Saludable","Enferma"))</f>
        <v>Yuca_Enferma</v>
      </c>
      <c r="I4152" s="1" t="str">
        <f>VLOOKUP(Tabla1[[#This Row],[Enfermedad Inglés]],Tabla3[[Enfermedad Inglés]:[Nombre Coloquial en TV]],3,FALSE)</f>
        <v>Bacteriosis de la yuca</v>
      </c>
      <c r="J4152" s="1" t="str">
        <f>VLOOKUP(Tabla1[[#This Row],[Enfermedad Inglés]],Tabla3[[Enfermedad Inglés]:[Nombre Coloquial en TV]],4,FALSE)</f>
        <v>Pudrición de la yuca</v>
      </c>
      <c r="K4152" s="1" t="str">
        <f>VLOOKUP(Tabla1[[#This Row],[Enfermedad Inglés]],Tabla3[[Enfermedad Inglés]:[Nombre Coloquial en TV]],5,FALSE)</f>
        <v>Podrida</v>
      </c>
    </row>
    <row r="4153" spans="1:11" x14ac:dyDescent="0.2">
      <c r="A4153" s="1" t="s">
        <v>3933</v>
      </c>
      <c r="B4153" s="1" t="s">
        <v>4185</v>
      </c>
      <c r="C4153" s="1" t="s">
        <v>2425</v>
      </c>
      <c r="D4153" s="1" t="s">
        <v>3933</v>
      </c>
      <c r="E4153" s="1" t="s">
        <v>312</v>
      </c>
      <c r="F4153" s="1" t="s">
        <v>11180</v>
      </c>
      <c r="G4153" s="1" t="str">
        <f>VLOOKUP(Tabla1[[#This Row],[Planta]],Tabla3[],3,FALSE)</f>
        <v>Yuca</v>
      </c>
      <c r="H4153" s="1" t="str">
        <f>_xlfn.CONCAT(Tabla1[[#This Row],[Planta Español]],"_",IF(Tabla1[[#This Row],[Saludable]]="Si","Saludable","Enferma"))</f>
        <v>Yuca_Enferma</v>
      </c>
      <c r="I4153" s="1" t="str">
        <f>VLOOKUP(Tabla1[[#This Row],[Enfermedad Inglés]],Tabla3[[Enfermedad Inglés]:[Nombre Coloquial en TV]],3,FALSE)</f>
        <v>Bacteriosis de la yuca</v>
      </c>
      <c r="J4153" s="1" t="str">
        <f>VLOOKUP(Tabla1[[#This Row],[Enfermedad Inglés]],Tabla3[[Enfermedad Inglés]:[Nombre Coloquial en TV]],4,FALSE)</f>
        <v>Pudrición de la yuca</v>
      </c>
      <c r="K4153" s="1" t="str">
        <f>VLOOKUP(Tabla1[[#This Row],[Enfermedad Inglés]],Tabla3[[Enfermedad Inglés]:[Nombre Coloquial en TV]],5,FALSE)</f>
        <v>Podrida</v>
      </c>
    </row>
    <row r="4154" spans="1:11" x14ac:dyDescent="0.2">
      <c r="A4154" s="1" t="s">
        <v>3933</v>
      </c>
      <c r="B4154" s="1" t="s">
        <v>4186</v>
      </c>
      <c r="C4154" s="1" t="s">
        <v>2425</v>
      </c>
      <c r="D4154" s="1" t="s">
        <v>3933</v>
      </c>
      <c r="E4154" s="1" t="s">
        <v>312</v>
      </c>
      <c r="F4154" s="1" t="s">
        <v>11180</v>
      </c>
      <c r="G4154" s="1" t="str">
        <f>VLOOKUP(Tabla1[[#This Row],[Planta]],Tabla3[],3,FALSE)</f>
        <v>Yuca</v>
      </c>
      <c r="H4154" s="1" t="str">
        <f>_xlfn.CONCAT(Tabla1[[#This Row],[Planta Español]],"_",IF(Tabla1[[#This Row],[Saludable]]="Si","Saludable","Enferma"))</f>
        <v>Yuca_Enferma</v>
      </c>
      <c r="I4154" s="1" t="str">
        <f>VLOOKUP(Tabla1[[#This Row],[Enfermedad Inglés]],Tabla3[[Enfermedad Inglés]:[Nombre Coloquial en TV]],3,FALSE)</f>
        <v>Bacteriosis de la yuca</v>
      </c>
      <c r="J4154" s="1" t="str">
        <f>VLOOKUP(Tabla1[[#This Row],[Enfermedad Inglés]],Tabla3[[Enfermedad Inglés]:[Nombre Coloquial en TV]],4,FALSE)</f>
        <v>Pudrición de la yuca</v>
      </c>
      <c r="K4154" s="1" t="str">
        <f>VLOOKUP(Tabla1[[#This Row],[Enfermedad Inglés]],Tabla3[[Enfermedad Inglés]:[Nombre Coloquial en TV]],5,FALSE)</f>
        <v>Podrida</v>
      </c>
    </row>
    <row r="4155" spans="1:11" x14ac:dyDescent="0.2">
      <c r="A4155" s="1" t="s">
        <v>3933</v>
      </c>
      <c r="B4155" s="1" t="s">
        <v>4187</v>
      </c>
      <c r="C4155" s="1" t="s">
        <v>2425</v>
      </c>
      <c r="D4155" s="1" t="s">
        <v>3933</v>
      </c>
      <c r="E4155" s="1" t="s">
        <v>312</v>
      </c>
      <c r="F4155" s="1" t="s">
        <v>11180</v>
      </c>
      <c r="G4155" s="1" t="str">
        <f>VLOOKUP(Tabla1[[#This Row],[Planta]],Tabla3[],3,FALSE)</f>
        <v>Yuca</v>
      </c>
      <c r="H4155" s="1" t="str">
        <f>_xlfn.CONCAT(Tabla1[[#This Row],[Planta Español]],"_",IF(Tabla1[[#This Row],[Saludable]]="Si","Saludable","Enferma"))</f>
        <v>Yuca_Enferma</v>
      </c>
      <c r="I4155" s="1" t="str">
        <f>VLOOKUP(Tabla1[[#This Row],[Enfermedad Inglés]],Tabla3[[Enfermedad Inglés]:[Nombre Coloquial en TV]],3,FALSE)</f>
        <v>Bacteriosis de la yuca</v>
      </c>
      <c r="J4155" s="1" t="str">
        <f>VLOOKUP(Tabla1[[#This Row],[Enfermedad Inglés]],Tabla3[[Enfermedad Inglés]:[Nombre Coloquial en TV]],4,FALSE)</f>
        <v>Pudrición de la yuca</v>
      </c>
      <c r="K4155" s="1" t="str">
        <f>VLOOKUP(Tabla1[[#This Row],[Enfermedad Inglés]],Tabla3[[Enfermedad Inglés]:[Nombre Coloquial en TV]],5,FALSE)</f>
        <v>Podrida</v>
      </c>
    </row>
    <row r="4156" spans="1:11" x14ac:dyDescent="0.2">
      <c r="A4156" s="1" t="s">
        <v>3933</v>
      </c>
      <c r="B4156" s="1" t="s">
        <v>4188</v>
      </c>
      <c r="C4156" s="1" t="s">
        <v>2425</v>
      </c>
      <c r="D4156" s="1" t="s">
        <v>3933</v>
      </c>
      <c r="E4156" s="1" t="s">
        <v>312</v>
      </c>
      <c r="F4156" s="1" t="s">
        <v>11180</v>
      </c>
      <c r="G4156" s="1" t="str">
        <f>VLOOKUP(Tabla1[[#This Row],[Planta]],Tabla3[],3,FALSE)</f>
        <v>Yuca</v>
      </c>
      <c r="H4156" s="1" t="str">
        <f>_xlfn.CONCAT(Tabla1[[#This Row],[Planta Español]],"_",IF(Tabla1[[#This Row],[Saludable]]="Si","Saludable","Enferma"))</f>
        <v>Yuca_Enferma</v>
      </c>
      <c r="I4156" s="1" t="str">
        <f>VLOOKUP(Tabla1[[#This Row],[Enfermedad Inglés]],Tabla3[[Enfermedad Inglés]:[Nombre Coloquial en TV]],3,FALSE)</f>
        <v>Bacteriosis de la yuca</v>
      </c>
      <c r="J4156" s="1" t="str">
        <f>VLOOKUP(Tabla1[[#This Row],[Enfermedad Inglés]],Tabla3[[Enfermedad Inglés]:[Nombre Coloquial en TV]],4,FALSE)</f>
        <v>Pudrición de la yuca</v>
      </c>
      <c r="K4156" s="1" t="str">
        <f>VLOOKUP(Tabla1[[#This Row],[Enfermedad Inglés]],Tabla3[[Enfermedad Inglés]:[Nombre Coloquial en TV]],5,FALSE)</f>
        <v>Podrida</v>
      </c>
    </row>
    <row r="4157" spans="1:11" x14ac:dyDescent="0.2">
      <c r="A4157" s="1" t="s">
        <v>3933</v>
      </c>
      <c r="B4157" s="1" t="s">
        <v>4189</v>
      </c>
      <c r="C4157" s="1" t="s">
        <v>2425</v>
      </c>
      <c r="D4157" s="1" t="s">
        <v>3933</v>
      </c>
      <c r="E4157" s="1" t="s">
        <v>312</v>
      </c>
      <c r="F4157" s="1" t="s">
        <v>11180</v>
      </c>
      <c r="G4157" s="1" t="str">
        <f>VLOOKUP(Tabla1[[#This Row],[Planta]],Tabla3[],3,FALSE)</f>
        <v>Yuca</v>
      </c>
      <c r="H4157" s="1" t="str">
        <f>_xlfn.CONCAT(Tabla1[[#This Row],[Planta Español]],"_",IF(Tabla1[[#This Row],[Saludable]]="Si","Saludable","Enferma"))</f>
        <v>Yuca_Enferma</v>
      </c>
      <c r="I4157" s="1" t="str">
        <f>VLOOKUP(Tabla1[[#This Row],[Enfermedad Inglés]],Tabla3[[Enfermedad Inglés]:[Nombre Coloquial en TV]],3,FALSE)</f>
        <v>Bacteriosis de la yuca</v>
      </c>
      <c r="J4157" s="1" t="str">
        <f>VLOOKUP(Tabla1[[#This Row],[Enfermedad Inglés]],Tabla3[[Enfermedad Inglés]:[Nombre Coloquial en TV]],4,FALSE)</f>
        <v>Pudrición de la yuca</v>
      </c>
      <c r="K4157" s="1" t="str">
        <f>VLOOKUP(Tabla1[[#This Row],[Enfermedad Inglés]],Tabla3[[Enfermedad Inglés]:[Nombre Coloquial en TV]],5,FALSE)</f>
        <v>Podrida</v>
      </c>
    </row>
    <row r="4158" spans="1:11" x14ac:dyDescent="0.2">
      <c r="A4158" s="1" t="s">
        <v>3933</v>
      </c>
      <c r="B4158" s="1" t="s">
        <v>4190</v>
      </c>
      <c r="C4158" s="1" t="s">
        <v>2425</v>
      </c>
      <c r="D4158" s="1" t="s">
        <v>3933</v>
      </c>
      <c r="E4158" s="1" t="s">
        <v>312</v>
      </c>
      <c r="F4158" s="1" t="s">
        <v>11180</v>
      </c>
      <c r="G4158" s="1" t="str">
        <f>VLOOKUP(Tabla1[[#This Row],[Planta]],Tabla3[],3,FALSE)</f>
        <v>Yuca</v>
      </c>
      <c r="H4158" s="1" t="str">
        <f>_xlfn.CONCAT(Tabla1[[#This Row],[Planta Español]],"_",IF(Tabla1[[#This Row],[Saludable]]="Si","Saludable","Enferma"))</f>
        <v>Yuca_Enferma</v>
      </c>
      <c r="I4158" s="1" t="str">
        <f>VLOOKUP(Tabla1[[#This Row],[Enfermedad Inglés]],Tabla3[[Enfermedad Inglés]:[Nombre Coloquial en TV]],3,FALSE)</f>
        <v>Bacteriosis de la yuca</v>
      </c>
      <c r="J4158" s="1" t="str">
        <f>VLOOKUP(Tabla1[[#This Row],[Enfermedad Inglés]],Tabla3[[Enfermedad Inglés]:[Nombre Coloquial en TV]],4,FALSE)</f>
        <v>Pudrición de la yuca</v>
      </c>
      <c r="K4158" s="1" t="str">
        <f>VLOOKUP(Tabla1[[#This Row],[Enfermedad Inglés]],Tabla3[[Enfermedad Inglés]:[Nombre Coloquial en TV]],5,FALSE)</f>
        <v>Podrida</v>
      </c>
    </row>
    <row r="4159" spans="1:11" x14ac:dyDescent="0.2">
      <c r="A4159" s="1" t="s">
        <v>3933</v>
      </c>
      <c r="B4159" s="1" t="s">
        <v>4191</v>
      </c>
      <c r="C4159" s="1" t="s">
        <v>2425</v>
      </c>
      <c r="D4159" s="1" t="s">
        <v>3933</v>
      </c>
      <c r="E4159" s="1" t="s">
        <v>312</v>
      </c>
      <c r="F4159" s="1" t="s">
        <v>11180</v>
      </c>
      <c r="G4159" s="1" t="str">
        <f>VLOOKUP(Tabla1[[#This Row],[Planta]],Tabla3[],3,FALSE)</f>
        <v>Yuca</v>
      </c>
      <c r="H4159" s="1" t="str">
        <f>_xlfn.CONCAT(Tabla1[[#This Row],[Planta Español]],"_",IF(Tabla1[[#This Row],[Saludable]]="Si","Saludable","Enferma"))</f>
        <v>Yuca_Enferma</v>
      </c>
      <c r="I4159" s="1" t="str">
        <f>VLOOKUP(Tabla1[[#This Row],[Enfermedad Inglés]],Tabla3[[Enfermedad Inglés]:[Nombre Coloquial en TV]],3,FALSE)</f>
        <v>Bacteriosis de la yuca</v>
      </c>
      <c r="J4159" s="1" t="str">
        <f>VLOOKUP(Tabla1[[#This Row],[Enfermedad Inglés]],Tabla3[[Enfermedad Inglés]:[Nombre Coloquial en TV]],4,FALSE)</f>
        <v>Pudrición de la yuca</v>
      </c>
      <c r="K4159" s="1" t="str">
        <f>VLOOKUP(Tabla1[[#This Row],[Enfermedad Inglés]],Tabla3[[Enfermedad Inglés]:[Nombre Coloquial en TV]],5,FALSE)</f>
        <v>Podrida</v>
      </c>
    </row>
    <row r="4160" spans="1:11" x14ac:dyDescent="0.2">
      <c r="A4160" s="1" t="s">
        <v>3933</v>
      </c>
      <c r="B4160" s="1" t="s">
        <v>4192</v>
      </c>
      <c r="C4160" s="1" t="s">
        <v>2425</v>
      </c>
      <c r="D4160" s="1" t="s">
        <v>3933</v>
      </c>
      <c r="E4160" s="1" t="s">
        <v>312</v>
      </c>
      <c r="F4160" s="1" t="s">
        <v>11180</v>
      </c>
      <c r="G4160" s="1" t="str">
        <f>VLOOKUP(Tabla1[[#This Row],[Planta]],Tabla3[],3,FALSE)</f>
        <v>Yuca</v>
      </c>
      <c r="H4160" s="1" t="str">
        <f>_xlfn.CONCAT(Tabla1[[#This Row],[Planta Español]],"_",IF(Tabla1[[#This Row],[Saludable]]="Si","Saludable","Enferma"))</f>
        <v>Yuca_Enferma</v>
      </c>
      <c r="I4160" s="1" t="str">
        <f>VLOOKUP(Tabla1[[#This Row],[Enfermedad Inglés]],Tabla3[[Enfermedad Inglés]:[Nombre Coloquial en TV]],3,FALSE)</f>
        <v>Bacteriosis de la yuca</v>
      </c>
      <c r="J4160" s="1" t="str">
        <f>VLOOKUP(Tabla1[[#This Row],[Enfermedad Inglés]],Tabla3[[Enfermedad Inglés]:[Nombre Coloquial en TV]],4,FALSE)</f>
        <v>Pudrición de la yuca</v>
      </c>
      <c r="K4160" s="1" t="str">
        <f>VLOOKUP(Tabla1[[#This Row],[Enfermedad Inglés]],Tabla3[[Enfermedad Inglés]:[Nombre Coloquial en TV]],5,FALSE)</f>
        <v>Podrida</v>
      </c>
    </row>
    <row r="4161" spans="1:11" x14ac:dyDescent="0.2">
      <c r="A4161" s="1" t="s">
        <v>3933</v>
      </c>
      <c r="B4161" s="1" t="s">
        <v>4193</v>
      </c>
      <c r="C4161" s="1" t="s">
        <v>2425</v>
      </c>
      <c r="D4161" s="1" t="s">
        <v>3933</v>
      </c>
      <c r="E4161" s="1" t="s">
        <v>312</v>
      </c>
      <c r="F4161" s="1" t="s">
        <v>11180</v>
      </c>
      <c r="G4161" s="1" t="str">
        <f>VLOOKUP(Tabla1[[#This Row],[Planta]],Tabla3[],3,FALSE)</f>
        <v>Yuca</v>
      </c>
      <c r="H4161" s="1" t="str">
        <f>_xlfn.CONCAT(Tabla1[[#This Row],[Planta Español]],"_",IF(Tabla1[[#This Row],[Saludable]]="Si","Saludable","Enferma"))</f>
        <v>Yuca_Enferma</v>
      </c>
      <c r="I4161" s="1" t="str">
        <f>VLOOKUP(Tabla1[[#This Row],[Enfermedad Inglés]],Tabla3[[Enfermedad Inglés]:[Nombre Coloquial en TV]],3,FALSE)</f>
        <v>Bacteriosis de la yuca</v>
      </c>
      <c r="J4161" s="1" t="str">
        <f>VLOOKUP(Tabla1[[#This Row],[Enfermedad Inglés]],Tabla3[[Enfermedad Inglés]:[Nombre Coloquial en TV]],4,FALSE)</f>
        <v>Pudrición de la yuca</v>
      </c>
      <c r="K4161" s="1" t="str">
        <f>VLOOKUP(Tabla1[[#This Row],[Enfermedad Inglés]],Tabla3[[Enfermedad Inglés]:[Nombre Coloquial en TV]],5,FALSE)</f>
        <v>Podrida</v>
      </c>
    </row>
    <row r="4162" spans="1:11" x14ac:dyDescent="0.2">
      <c r="A4162" s="1" t="s">
        <v>3933</v>
      </c>
      <c r="B4162" s="1" t="s">
        <v>4194</v>
      </c>
      <c r="C4162" s="1" t="s">
        <v>2425</v>
      </c>
      <c r="D4162" s="1" t="s">
        <v>3933</v>
      </c>
      <c r="E4162" s="1" t="s">
        <v>312</v>
      </c>
      <c r="F4162" s="1" t="s">
        <v>11180</v>
      </c>
      <c r="G4162" s="1" t="str">
        <f>VLOOKUP(Tabla1[[#This Row],[Planta]],Tabla3[],3,FALSE)</f>
        <v>Yuca</v>
      </c>
      <c r="H4162" s="1" t="str">
        <f>_xlfn.CONCAT(Tabla1[[#This Row],[Planta Español]],"_",IF(Tabla1[[#This Row],[Saludable]]="Si","Saludable","Enferma"))</f>
        <v>Yuca_Enferma</v>
      </c>
      <c r="I4162" s="1" t="str">
        <f>VLOOKUP(Tabla1[[#This Row],[Enfermedad Inglés]],Tabla3[[Enfermedad Inglés]:[Nombre Coloquial en TV]],3,FALSE)</f>
        <v>Bacteriosis de la yuca</v>
      </c>
      <c r="J4162" s="1" t="str">
        <f>VLOOKUP(Tabla1[[#This Row],[Enfermedad Inglés]],Tabla3[[Enfermedad Inglés]:[Nombre Coloquial en TV]],4,FALSE)</f>
        <v>Pudrición de la yuca</v>
      </c>
      <c r="K4162" s="1" t="str">
        <f>VLOOKUP(Tabla1[[#This Row],[Enfermedad Inglés]],Tabla3[[Enfermedad Inglés]:[Nombre Coloquial en TV]],5,FALSE)</f>
        <v>Podrida</v>
      </c>
    </row>
    <row r="4163" spans="1:11" x14ac:dyDescent="0.2">
      <c r="A4163" s="1" t="s">
        <v>3933</v>
      </c>
      <c r="B4163" s="1" t="s">
        <v>4195</v>
      </c>
      <c r="C4163" s="1" t="s">
        <v>2425</v>
      </c>
      <c r="D4163" s="1" t="s">
        <v>3933</v>
      </c>
      <c r="E4163" s="1" t="s">
        <v>312</v>
      </c>
      <c r="F4163" s="1" t="s">
        <v>11180</v>
      </c>
      <c r="G4163" s="1" t="str">
        <f>VLOOKUP(Tabla1[[#This Row],[Planta]],Tabla3[],3,FALSE)</f>
        <v>Yuca</v>
      </c>
      <c r="H4163" s="1" t="str">
        <f>_xlfn.CONCAT(Tabla1[[#This Row],[Planta Español]],"_",IF(Tabla1[[#This Row],[Saludable]]="Si","Saludable","Enferma"))</f>
        <v>Yuca_Enferma</v>
      </c>
      <c r="I4163" s="1" t="str">
        <f>VLOOKUP(Tabla1[[#This Row],[Enfermedad Inglés]],Tabla3[[Enfermedad Inglés]:[Nombre Coloquial en TV]],3,FALSE)</f>
        <v>Bacteriosis de la yuca</v>
      </c>
      <c r="J4163" s="1" t="str">
        <f>VLOOKUP(Tabla1[[#This Row],[Enfermedad Inglés]],Tabla3[[Enfermedad Inglés]:[Nombre Coloquial en TV]],4,FALSE)</f>
        <v>Pudrición de la yuca</v>
      </c>
      <c r="K4163" s="1" t="str">
        <f>VLOOKUP(Tabla1[[#This Row],[Enfermedad Inglés]],Tabla3[[Enfermedad Inglés]:[Nombre Coloquial en TV]],5,FALSE)</f>
        <v>Podrida</v>
      </c>
    </row>
    <row r="4164" spans="1:11" x14ac:dyDescent="0.2">
      <c r="A4164" s="1" t="s">
        <v>3933</v>
      </c>
      <c r="B4164" s="1" t="s">
        <v>4196</v>
      </c>
      <c r="C4164" s="1" t="s">
        <v>2425</v>
      </c>
      <c r="D4164" s="1" t="s">
        <v>3933</v>
      </c>
      <c r="E4164" s="1" t="s">
        <v>312</v>
      </c>
      <c r="F4164" s="1" t="s">
        <v>11180</v>
      </c>
      <c r="G4164" s="1" t="str">
        <f>VLOOKUP(Tabla1[[#This Row],[Planta]],Tabla3[],3,FALSE)</f>
        <v>Yuca</v>
      </c>
      <c r="H4164" s="1" t="str">
        <f>_xlfn.CONCAT(Tabla1[[#This Row],[Planta Español]],"_",IF(Tabla1[[#This Row],[Saludable]]="Si","Saludable","Enferma"))</f>
        <v>Yuca_Enferma</v>
      </c>
      <c r="I4164" s="1" t="str">
        <f>VLOOKUP(Tabla1[[#This Row],[Enfermedad Inglés]],Tabla3[[Enfermedad Inglés]:[Nombre Coloquial en TV]],3,FALSE)</f>
        <v>Bacteriosis de la yuca</v>
      </c>
      <c r="J4164" s="1" t="str">
        <f>VLOOKUP(Tabla1[[#This Row],[Enfermedad Inglés]],Tabla3[[Enfermedad Inglés]:[Nombre Coloquial en TV]],4,FALSE)</f>
        <v>Pudrición de la yuca</v>
      </c>
      <c r="K4164" s="1" t="str">
        <f>VLOOKUP(Tabla1[[#This Row],[Enfermedad Inglés]],Tabla3[[Enfermedad Inglés]:[Nombre Coloquial en TV]],5,FALSE)</f>
        <v>Podrida</v>
      </c>
    </row>
    <row r="4165" spans="1:11" x14ac:dyDescent="0.2">
      <c r="A4165" s="1" t="s">
        <v>3933</v>
      </c>
      <c r="B4165" s="1" t="s">
        <v>4197</v>
      </c>
      <c r="C4165" s="1" t="s">
        <v>2425</v>
      </c>
      <c r="D4165" s="1" t="s">
        <v>3933</v>
      </c>
      <c r="E4165" s="1" t="s">
        <v>312</v>
      </c>
      <c r="F4165" s="1" t="s">
        <v>11180</v>
      </c>
      <c r="G4165" s="1" t="str">
        <f>VLOOKUP(Tabla1[[#This Row],[Planta]],Tabla3[],3,FALSE)</f>
        <v>Yuca</v>
      </c>
      <c r="H4165" s="1" t="str">
        <f>_xlfn.CONCAT(Tabla1[[#This Row],[Planta Español]],"_",IF(Tabla1[[#This Row],[Saludable]]="Si","Saludable","Enferma"))</f>
        <v>Yuca_Enferma</v>
      </c>
      <c r="I4165" s="1" t="str">
        <f>VLOOKUP(Tabla1[[#This Row],[Enfermedad Inglés]],Tabla3[[Enfermedad Inglés]:[Nombre Coloquial en TV]],3,FALSE)</f>
        <v>Bacteriosis de la yuca</v>
      </c>
      <c r="J4165" s="1" t="str">
        <f>VLOOKUP(Tabla1[[#This Row],[Enfermedad Inglés]],Tabla3[[Enfermedad Inglés]:[Nombre Coloquial en TV]],4,FALSE)</f>
        <v>Pudrición de la yuca</v>
      </c>
      <c r="K4165" s="1" t="str">
        <f>VLOOKUP(Tabla1[[#This Row],[Enfermedad Inglés]],Tabla3[[Enfermedad Inglés]:[Nombre Coloquial en TV]],5,FALSE)</f>
        <v>Podrida</v>
      </c>
    </row>
    <row r="4166" spans="1:11" x14ac:dyDescent="0.2">
      <c r="A4166" s="1" t="s">
        <v>3933</v>
      </c>
      <c r="B4166" s="1" t="s">
        <v>4198</v>
      </c>
      <c r="C4166" s="1" t="s">
        <v>2425</v>
      </c>
      <c r="D4166" s="1" t="s">
        <v>3933</v>
      </c>
      <c r="E4166" s="1" t="s">
        <v>312</v>
      </c>
      <c r="F4166" s="1" t="s">
        <v>11180</v>
      </c>
      <c r="G4166" s="1" t="str">
        <f>VLOOKUP(Tabla1[[#This Row],[Planta]],Tabla3[],3,FALSE)</f>
        <v>Yuca</v>
      </c>
      <c r="H4166" s="1" t="str">
        <f>_xlfn.CONCAT(Tabla1[[#This Row],[Planta Español]],"_",IF(Tabla1[[#This Row],[Saludable]]="Si","Saludable","Enferma"))</f>
        <v>Yuca_Enferma</v>
      </c>
      <c r="I4166" s="1" t="str">
        <f>VLOOKUP(Tabla1[[#This Row],[Enfermedad Inglés]],Tabla3[[Enfermedad Inglés]:[Nombre Coloquial en TV]],3,FALSE)</f>
        <v>Bacteriosis de la yuca</v>
      </c>
      <c r="J4166" s="1" t="str">
        <f>VLOOKUP(Tabla1[[#This Row],[Enfermedad Inglés]],Tabla3[[Enfermedad Inglés]:[Nombre Coloquial en TV]],4,FALSE)</f>
        <v>Pudrición de la yuca</v>
      </c>
      <c r="K4166" s="1" t="str">
        <f>VLOOKUP(Tabla1[[#This Row],[Enfermedad Inglés]],Tabla3[[Enfermedad Inglés]:[Nombre Coloquial en TV]],5,FALSE)</f>
        <v>Podrida</v>
      </c>
    </row>
    <row r="4167" spans="1:11" x14ac:dyDescent="0.2">
      <c r="A4167" s="1" t="s">
        <v>3933</v>
      </c>
      <c r="B4167" s="1" t="s">
        <v>4199</v>
      </c>
      <c r="C4167" s="1" t="s">
        <v>2425</v>
      </c>
      <c r="D4167" s="1" t="s">
        <v>3933</v>
      </c>
      <c r="E4167" s="1" t="s">
        <v>312</v>
      </c>
      <c r="F4167" s="1" t="s">
        <v>11180</v>
      </c>
      <c r="G4167" s="1" t="str">
        <f>VLOOKUP(Tabla1[[#This Row],[Planta]],Tabla3[],3,FALSE)</f>
        <v>Yuca</v>
      </c>
      <c r="H4167" s="1" t="str">
        <f>_xlfn.CONCAT(Tabla1[[#This Row],[Planta Español]],"_",IF(Tabla1[[#This Row],[Saludable]]="Si","Saludable","Enferma"))</f>
        <v>Yuca_Enferma</v>
      </c>
      <c r="I4167" s="1" t="str">
        <f>VLOOKUP(Tabla1[[#This Row],[Enfermedad Inglés]],Tabla3[[Enfermedad Inglés]:[Nombre Coloquial en TV]],3,FALSE)</f>
        <v>Bacteriosis de la yuca</v>
      </c>
      <c r="J4167" s="1" t="str">
        <f>VLOOKUP(Tabla1[[#This Row],[Enfermedad Inglés]],Tabla3[[Enfermedad Inglés]:[Nombre Coloquial en TV]],4,FALSE)</f>
        <v>Pudrición de la yuca</v>
      </c>
      <c r="K4167" s="1" t="str">
        <f>VLOOKUP(Tabla1[[#This Row],[Enfermedad Inglés]],Tabla3[[Enfermedad Inglés]:[Nombre Coloquial en TV]],5,FALSE)</f>
        <v>Podrida</v>
      </c>
    </row>
    <row r="4168" spans="1:11" x14ac:dyDescent="0.2">
      <c r="A4168" s="1" t="s">
        <v>3933</v>
      </c>
      <c r="B4168" s="1" t="s">
        <v>4200</v>
      </c>
      <c r="C4168" s="1" t="s">
        <v>2425</v>
      </c>
      <c r="D4168" s="1" t="s">
        <v>3933</v>
      </c>
      <c r="E4168" s="1" t="s">
        <v>312</v>
      </c>
      <c r="F4168" s="1" t="s">
        <v>11180</v>
      </c>
      <c r="G4168" s="1" t="str">
        <f>VLOOKUP(Tabla1[[#This Row],[Planta]],Tabla3[],3,FALSE)</f>
        <v>Yuca</v>
      </c>
      <c r="H4168" s="1" t="str">
        <f>_xlfn.CONCAT(Tabla1[[#This Row],[Planta Español]],"_",IF(Tabla1[[#This Row],[Saludable]]="Si","Saludable","Enferma"))</f>
        <v>Yuca_Enferma</v>
      </c>
      <c r="I4168" s="1" t="str">
        <f>VLOOKUP(Tabla1[[#This Row],[Enfermedad Inglés]],Tabla3[[Enfermedad Inglés]:[Nombre Coloquial en TV]],3,FALSE)</f>
        <v>Bacteriosis de la yuca</v>
      </c>
      <c r="J4168" s="1" t="str">
        <f>VLOOKUP(Tabla1[[#This Row],[Enfermedad Inglés]],Tabla3[[Enfermedad Inglés]:[Nombre Coloquial en TV]],4,FALSE)</f>
        <v>Pudrición de la yuca</v>
      </c>
      <c r="K4168" s="1" t="str">
        <f>VLOOKUP(Tabla1[[#This Row],[Enfermedad Inglés]],Tabla3[[Enfermedad Inglés]:[Nombre Coloquial en TV]],5,FALSE)</f>
        <v>Podrida</v>
      </c>
    </row>
    <row r="4169" spans="1:11" x14ac:dyDescent="0.2">
      <c r="A4169" s="1" t="s">
        <v>3933</v>
      </c>
      <c r="B4169" s="1" t="s">
        <v>4201</v>
      </c>
      <c r="C4169" s="1" t="s">
        <v>2425</v>
      </c>
      <c r="D4169" s="1" t="s">
        <v>3933</v>
      </c>
      <c r="E4169" s="1" t="s">
        <v>312</v>
      </c>
      <c r="F4169" s="1" t="s">
        <v>11180</v>
      </c>
      <c r="G4169" s="1" t="str">
        <f>VLOOKUP(Tabla1[[#This Row],[Planta]],Tabla3[],3,FALSE)</f>
        <v>Yuca</v>
      </c>
      <c r="H4169" s="1" t="str">
        <f>_xlfn.CONCAT(Tabla1[[#This Row],[Planta Español]],"_",IF(Tabla1[[#This Row],[Saludable]]="Si","Saludable","Enferma"))</f>
        <v>Yuca_Enferma</v>
      </c>
      <c r="I4169" s="1" t="str">
        <f>VLOOKUP(Tabla1[[#This Row],[Enfermedad Inglés]],Tabla3[[Enfermedad Inglés]:[Nombre Coloquial en TV]],3,FALSE)</f>
        <v>Bacteriosis de la yuca</v>
      </c>
      <c r="J4169" s="1" t="str">
        <f>VLOOKUP(Tabla1[[#This Row],[Enfermedad Inglés]],Tabla3[[Enfermedad Inglés]:[Nombre Coloquial en TV]],4,FALSE)</f>
        <v>Pudrición de la yuca</v>
      </c>
      <c r="K4169" s="1" t="str">
        <f>VLOOKUP(Tabla1[[#This Row],[Enfermedad Inglés]],Tabla3[[Enfermedad Inglés]:[Nombre Coloquial en TV]],5,FALSE)</f>
        <v>Podrida</v>
      </c>
    </row>
    <row r="4170" spans="1:11" x14ac:dyDescent="0.2">
      <c r="A4170" s="1" t="s">
        <v>3933</v>
      </c>
      <c r="B4170" s="1" t="s">
        <v>4202</v>
      </c>
      <c r="C4170" s="1" t="s">
        <v>2425</v>
      </c>
      <c r="D4170" s="1" t="s">
        <v>3933</v>
      </c>
      <c r="E4170" s="1" t="s">
        <v>312</v>
      </c>
      <c r="F4170" s="1" t="s">
        <v>11180</v>
      </c>
      <c r="G4170" s="1" t="str">
        <f>VLOOKUP(Tabla1[[#This Row],[Planta]],Tabla3[],3,FALSE)</f>
        <v>Yuca</v>
      </c>
      <c r="H4170" s="1" t="str">
        <f>_xlfn.CONCAT(Tabla1[[#This Row],[Planta Español]],"_",IF(Tabla1[[#This Row],[Saludable]]="Si","Saludable","Enferma"))</f>
        <v>Yuca_Enferma</v>
      </c>
      <c r="I4170" s="1" t="str">
        <f>VLOOKUP(Tabla1[[#This Row],[Enfermedad Inglés]],Tabla3[[Enfermedad Inglés]:[Nombre Coloquial en TV]],3,FALSE)</f>
        <v>Bacteriosis de la yuca</v>
      </c>
      <c r="J4170" s="1" t="str">
        <f>VLOOKUP(Tabla1[[#This Row],[Enfermedad Inglés]],Tabla3[[Enfermedad Inglés]:[Nombre Coloquial en TV]],4,FALSE)</f>
        <v>Pudrición de la yuca</v>
      </c>
      <c r="K4170" s="1" t="str">
        <f>VLOOKUP(Tabla1[[#This Row],[Enfermedad Inglés]],Tabla3[[Enfermedad Inglés]:[Nombre Coloquial en TV]],5,FALSE)</f>
        <v>Podrida</v>
      </c>
    </row>
    <row r="4171" spans="1:11" x14ac:dyDescent="0.2">
      <c r="A4171" s="1" t="s">
        <v>3933</v>
      </c>
      <c r="B4171" s="1" t="s">
        <v>4203</v>
      </c>
      <c r="C4171" s="1" t="s">
        <v>2425</v>
      </c>
      <c r="D4171" s="1" t="s">
        <v>3933</v>
      </c>
      <c r="E4171" s="1" t="s">
        <v>312</v>
      </c>
      <c r="F4171" s="1" t="s">
        <v>11180</v>
      </c>
      <c r="G4171" s="1" t="str">
        <f>VLOOKUP(Tabla1[[#This Row],[Planta]],Tabla3[],3,FALSE)</f>
        <v>Yuca</v>
      </c>
      <c r="H4171" s="1" t="str">
        <f>_xlfn.CONCAT(Tabla1[[#This Row],[Planta Español]],"_",IF(Tabla1[[#This Row],[Saludable]]="Si","Saludable","Enferma"))</f>
        <v>Yuca_Enferma</v>
      </c>
      <c r="I4171" s="1" t="str">
        <f>VLOOKUP(Tabla1[[#This Row],[Enfermedad Inglés]],Tabla3[[Enfermedad Inglés]:[Nombre Coloquial en TV]],3,FALSE)</f>
        <v>Bacteriosis de la yuca</v>
      </c>
      <c r="J4171" s="1" t="str">
        <f>VLOOKUP(Tabla1[[#This Row],[Enfermedad Inglés]],Tabla3[[Enfermedad Inglés]:[Nombre Coloquial en TV]],4,FALSE)</f>
        <v>Pudrición de la yuca</v>
      </c>
      <c r="K4171" s="1" t="str">
        <f>VLOOKUP(Tabla1[[#This Row],[Enfermedad Inglés]],Tabla3[[Enfermedad Inglés]:[Nombre Coloquial en TV]],5,FALSE)</f>
        <v>Podrida</v>
      </c>
    </row>
    <row r="4172" spans="1:11" x14ac:dyDescent="0.2">
      <c r="A4172" s="1" t="s">
        <v>3933</v>
      </c>
      <c r="B4172" s="1" t="s">
        <v>4204</v>
      </c>
      <c r="C4172" s="1" t="s">
        <v>2425</v>
      </c>
      <c r="D4172" s="1" t="s">
        <v>3933</v>
      </c>
      <c r="E4172" s="1" t="s">
        <v>312</v>
      </c>
      <c r="F4172" s="1" t="s">
        <v>11180</v>
      </c>
      <c r="G4172" s="1" t="str">
        <f>VLOOKUP(Tabla1[[#This Row],[Planta]],Tabla3[],3,FALSE)</f>
        <v>Yuca</v>
      </c>
      <c r="H4172" s="1" t="str">
        <f>_xlfn.CONCAT(Tabla1[[#This Row],[Planta Español]],"_",IF(Tabla1[[#This Row],[Saludable]]="Si","Saludable","Enferma"))</f>
        <v>Yuca_Enferma</v>
      </c>
      <c r="I4172" s="1" t="str">
        <f>VLOOKUP(Tabla1[[#This Row],[Enfermedad Inglés]],Tabla3[[Enfermedad Inglés]:[Nombre Coloquial en TV]],3,FALSE)</f>
        <v>Bacteriosis de la yuca</v>
      </c>
      <c r="J4172" s="1" t="str">
        <f>VLOOKUP(Tabla1[[#This Row],[Enfermedad Inglés]],Tabla3[[Enfermedad Inglés]:[Nombre Coloquial en TV]],4,FALSE)</f>
        <v>Pudrición de la yuca</v>
      </c>
      <c r="K4172" s="1" t="str">
        <f>VLOOKUP(Tabla1[[#This Row],[Enfermedad Inglés]],Tabla3[[Enfermedad Inglés]:[Nombre Coloquial en TV]],5,FALSE)</f>
        <v>Podrida</v>
      </c>
    </row>
    <row r="4173" spans="1:11" x14ac:dyDescent="0.2">
      <c r="A4173" s="1" t="s">
        <v>3933</v>
      </c>
      <c r="B4173" s="1" t="s">
        <v>4205</v>
      </c>
      <c r="C4173" s="1" t="s">
        <v>2425</v>
      </c>
      <c r="D4173" s="1" t="s">
        <v>3933</v>
      </c>
      <c r="E4173" s="1" t="s">
        <v>312</v>
      </c>
      <c r="F4173" s="1" t="s">
        <v>11180</v>
      </c>
      <c r="G4173" s="1" t="str">
        <f>VLOOKUP(Tabla1[[#This Row],[Planta]],Tabla3[],3,FALSE)</f>
        <v>Yuca</v>
      </c>
      <c r="H4173" s="1" t="str">
        <f>_xlfn.CONCAT(Tabla1[[#This Row],[Planta Español]],"_",IF(Tabla1[[#This Row],[Saludable]]="Si","Saludable","Enferma"))</f>
        <v>Yuca_Enferma</v>
      </c>
      <c r="I4173" s="1" t="str">
        <f>VLOOKUP(Tabla1[[#This Row],[Enfermedad Inglés]],Tabla3[[Enfermedad Inglés]:[Nombre Coloquial en TV]],3,FALSE)</f>
        <v>Bacteriosis de la yuca</v>
      </c>
      <c r="J4173" s="1" t="str">
        <f>VLOOKUP(Tabla1[[#This Row],[Enfermedad Inglés]],Tabla3[[Enfermedad Inglés]:[Nombre Coloquial en TV]],4,FALSE)</f>
        <v>Pudrición de la yuca</v>
      </c>
      <c r="K4173" s="1" t="str">
        <f>VLOOKUP(Tabla1[[#This Row],[Enfermedad Inglés]],Tabla3[[Enfermedad Inglés]:[Nombre Coloquial en TV]],5,FALSE)</f>
        <v>Podrida</v>
      </c>
    </row>
    <row r="4174" spans="1:11" x14ac:dyDescent="0.2">
      <c r="A4174" s="1" t="s">
        <v>3933</v>
      </c>
      <c r="B4174" s="1" t="s">
        <v>4206</v>
      </c>
      <c r="C4174" s="1" t="s">
        <v>2425</v>
      </c>
      <c r="D4174" s="1" t="s">
        <v>3933</v>
      </c>
      <c r="E4174" s="1" t="s">
        <v>312</v>
      </c>
      <c r="F4174" s="1" t="s">
        <v>11180</v>
      </c>
      <c r="G4174" s="1" t="str">
        <f>VLOOKUP(Tabla1[[#This Row],[Planta]],Tabla3[],3,FALSE)</f>
        <v>Yuca</v>
      </c>
      <c r="H4174" s="1" t="str">
        <f>_xlfn.CONCAT(Tabla1[[#This Row],[Planta Español]],"_",IF(Tabla1[[#This Row],[Saludable]]="Si","Saludable","Enferma"))</f>
        <v>Yuca_Enferma</v>
      </c>
      <c r="I4174" s="1" t="str">
        <f>VLOOKUP(Tabla1[[#This Row],[Enfermedad Inglés]],Tabla3[[Enfermedad Inglés]:[Nombre Coloquial en TV]],3,FALSE)</f>
        <v>Bacteriosis de la yuca</v>
      </c>
      <c r="J4174" s="1" t="str">
        <f>VLOOKUP(Tabla1[[#This Row],[Enfermedad Inglés]],Tabla3[[Enfermedad Inglés]:[Nombre Coloquial en TV]],4,FALSE)</f>
        <v>Pudrición de la yuca</v>
      </c>
      <c r="K4174" s="1" t="str">
        <f>VLOOKUP(Tabla1[[#This Row],[Enfermedad Inglés]],Tabla3[[Enfermedad Inglés]:[Nombre Coloquial en TV]],5,FALSE)</f>
        <v>Podrida</v>
      </c>
    </row>
    <row r="4175" spans="1:11" x14ac:dyDescent="0.2">
      <c r="A4175" s="1" t="s">
        <v>3933</v>
      </c>
      <c r="B4175" s="1" t="s">
        <v>4207</v>
      </c>
      <c r="C4175" s="1" t="s">
        <v>2425</v>
      </c>
      <c r="D4175" s="1" t="s">
        <v>3933</v>
      </c>
      <c r="E4175" s="1" t="s">
        <v>312</v>
      </c>
      <c r="F4175" s="1" t="s">
        <v>11180</v>
      </c>
      <c r="G4175" s="1" t="str">
        <f>VLOOKUP(Tabla1[[#This Row],[Planta]],Tabla3[],3,FALSE)</f>
        <v>Yuca</v>
      </c>
      <c r="H4175" s="1" t="str">
        <f>_xlfn.CONCAT(Tabla1[[#This Row],[Planta Español]],"_",IF(Tabla1[[#This Row],[Saludable]]="Si","Saludable","Enferma"))</f>
        <v>Yuca_Enferma</v>
      </c>
      <c r="I4175" s="1" t="str">
        <f>VLOOKUP(Tabla1[[#This Row],[Enfermedad Inglés]],Tabla3[[Enfermedad Inglés]:[Nombre Coloquial en TV]],3,FALSE)</f>
        <v>Bacteriosis de la yuca</v>
      </c>
      <c r="J4175" s="1" t="str">
        <f>VLOOKUP(Tabla1[[#This Row],[Enfermedad Inglés]],Tabla3[[Enfermedad Inglés]:[Nombre Coloquial en TV]],4,FALSE)</f>
        <v>Pudrición de la yuca</v>
      </c>
      <c r="K4175" s="1" t="str">
        <f>VLOOKUP(Tabla1[[#This Row],[Enfermedad Inglés]],Tabla3[[Enfermedad Inglés]:[Nombre Coloquial en TV]],5,FALSE)</f>
        <v>Podrida</v>
      </c>
    </row>
    <row r="4176" spans="1:11" x14ac:dyDescent="0.2">
      <c r="A4176" s="1" t="s">
        <v>3933</v>
      </c>
      <c r="B4176" s="1" t="s">
        <v>4208</v>
      </c>
      <c r="C4176" s="1" t="s">
        <v>2425</v>
      </c>
      <c r="D4176" s="1" t="s">
        <v>3933</v>
      </c>
      <c r="E4176" s="1" t="s">
        <v>312</v>
      </c>
      <c r="F4176" s="1" t="s">
        <v>11180</v>
      </c>
      <c r="G4176" s="1" t="str">
        <f>VLOOKUP(Tabla1[[#This Row],[Planta]],Tabla3[],3,FALSE)</f>
        <v>Yuca</v>
      </c>
      <c r="H4176" s="1" t="str">
        <f>_xlfn.CONCAT(Tabla1[[#This Row],[Planta Español]],"_",IF(Tabla1[[#This Row],[Saludable]]="Si","Saludable","Enferma"))</f>
        <v>Yuca_Enferma</v>
      </c>
      <c r="I4176" s="1" t="str">
        <f>VLOOKUP(Tabla1[[#This Row],[Enfermedad Inglés]],Tabla3[[Enfermedad Inglés]:[Nombre Coloquial en TV]],3,FALSE)</f>
        <v>Bacteriosis de la yuca</v>
      </c>
      <c r="J4176" s="1" t="str">
        <f>VLOOKUP(Tabla1[[#This Row],[Enfermedad Inglés]],Tabla3[[Enfermedad Inglés]:[Nombre Coloquial en TV]],4,FALSE)</f>
        <v>Pudrición de la yuca</v>
      </c>
      <c r="K4176" s="1" t="str">
        <f>VLOOKUP(Tabla1[[#This Row],[Enfermedad Inglés]],Tabla3[[Enfermedad Inglés]:[Nombre Coloquial en TV]],5,FALSE)</f>
        <v>Podrida</v>
      </c>
    </row>
    <row r="4177" spans="1:11" x14ac:dyDescent="0.2">
      <c r="A4177" s="1" t="s">
        <v>3933</v>
      </c>
      <c r="B4177" s="1" t="s">
        <v>4209</v>
      </c>
      <c r="C4177" s="1" t="s">
        <v>2425</v>
      </c>
      <c r="D4177" s="1" t="s">
        <v>3933</v>
      </c>
      <c r="E4177" s="1" t="s">
        <v>312</v>
      </c>
      <c r="F4177" s="1" t="s">
        <v>11180</v>
      </c>
      <c r="G4177" s="1" t="str">
        <f>VLOOKUP(Tabla1[[#This Row],[Planta]],Tabla3[],3,FALSE)</f>
        <v>Yuca</v>
      </c>
      <c r="H4177" s="1" t="str">
        <f>_xlfn.CONCAT(Tabla1[[#This Row],[Planta Español]],"_",IF(Tabla1[[#This Row],[Saludable]]="Si","Saludable","Enferma"))</f>
        <v>Yuca_Enferma</v>
      </c>
      <c r="I4177" s="1" t="str">
        <f>VLOOKUP(Tabla1[[#This Row],[Enfermedad Inglés]],Tabla3[[Enfermedad Inglés]:[Nombre Coloquial en TV]],3,FALSE)</f>
        <v>Bacteriosis de la yuca</v>
      </c>
      <c r="J4177" s="1" t="str">
        <f>VLOOKUP(Tabla1[[#This Row],[Enfermedad Inglés]],Tabla3[[Enfermedad Inglés]:[Nombre Coloquial en TV]],4,FALSE)</f>
        <v>Pudrición de la yuca</v>
      </c>
      <c r="K4177" s="1" t="str">
        <f>VLOOKUP(Tabla1[[#This Row],[Enfermedad Inglés]],Tabla3[[Enfermedad Inglés]:[Nombre Coloquial en TV]],5,FALSE)</f>
        <v>Podrida</v>
      </c>
    </row>
    <row r="4178" spans="1:11" x14ac:dyDescent="0.2">
      <c r="A4178" s="1" t="s">
        <v>3933</v>
      </c>
      <c r="B4178" s="1" t="s">
        <v>4210</v>
      </c>
      <c r="C4178" s="1" t="s">
        <v>2425</v>
      </c>
      <c r="D4178" s="1" t="s">
        <v>3933</v>
      </c>
      <c r="E4178" s="1" t="s">
        <v>312</v>
      </c>
      <c r="F4178" s="1" t="s">
        <v>11180</v>
      </c>
      <c r="G4178" s="1" t="str">
        <f>VLOOKUP(Tabla1[[#This Row],[Planta]],Tabla3[],3,FALSE)</f>
        <v>Yuca</v>
      </c>
      <c r="H4178" s="1" t="str">
        <f>_xlfn.CONCAT(Tabla1[[#This Row],[Planta Español]],"_",IF(Tabla1[[#This Row],[Saludable]]="Si","Saludable","Enferma"))</f>
        <v>Yuca_Enferma</v>
      </c>
      <c r="I4178" s="1" t="str">
        <f>VLOOKUP(Tabla1[[#This Row],[Enfermedad Inglés]],Tabla3[[Enfermedad Inglés]:[Nombre Coloquial en TV]],3,FALSE)</f>
        <v>Bacteriosis de la yuca</v>
      </c>
      <c r="J4178" s="1" t="str">
        <f>VLOOKUP(Tabla1[[#This Row],[Enfermedad Inglés]],Tabla3[[Enfermedad Inglés]:[Nombre Coloquial en TV]],4,FALSE)</f>
        <v>Pudrición de la yuca</v>
      </c>
      <c r="K4178" s="1" t="str">
        <f>VLOOKUP(Tabla1[[#This Row],[Enfermedad Inglés]],Tabla3[[Enfermedad Inglés]:[Nombre Coloquial en TV]],5,FALSE)</f>
        <v>Podrida</v>
      </c>
    </row>
    <row r="4179" spans="1:11" x14ac:dyDescent="0.2">
      <c r="A4179" s="1" t="s">
        <v>3933</v>
      </c>
      <c r="B4179" s="1" t="s">
        <v>4211</v>
      </c>
      <c r="C4179" s="1" t="s">
        <v>2425</v>
      </c>
      <c r="D4179" s="1" t="s">
        <v>3933</v>
      </c>
      <c r="E4179" s="1" t="s">
        <v>312</v>
      </c>
      <c r="F4179" s="1" t="s">
        <v>11180</v>
      </c>
      <c r="G4179" s="1" t="str">
        <f>VLOOKUP(Tabla1[[#This Row],[Planta]],Tabla3[],3,FALSE)</f>
        <v>Yuca</v>
      </c>
      <c r="H4179" s="1" t="str">
        <f>_xlfn.CONCAT(Tabla1[[#This Row],[Planta Español]],"_",IF(Tabla1[[#This Row],[Saludable]]="Si","Saludable","Enferma"))</f>
        <v>Yuca_Enferma</v>
      </c>
      <c r="I4179" s="1" t="str">
        <f>VLOOKUP(Tabla1[[#This Row],[Enfermedad Inglés]],Tabla3[[Enfermedad Inglés]:[Nombre Coloquial en TV]],3,FALSE)</f>
        <v>Bacteriosis de la yuca</v>
      </c>
      <c r="J4179" s="1" t="str">
        <f>VLOOKUP(Tabla1[[#This Row],[Enfermedad Inglés]],Tabla3[[Enfermedad Inglés]:[Nombre Coloquial en TV]],4,FALSE)</f>
        <v>Pudrición de la yuca</v>
      </c>
      <c r="K4179" s="1" t="str">
        <f>VLOOKUP(Tabla1[[#This Row],[Enfermedad Inglés]],Tabla3[[Enfermedad Inglés]:[Nombre Coloquial en TV]],5,FALSE)</f>
        <v>Podrida</v>
      </c>
    </row>
    <row r="4180" spans="1:11" x14ac:dyDescent="0.2">
      <c r="A4180" s="1" t="s">
        <v>3933</v>
      </c>
      <c r="B4180" s="1" t="s">
        <v>4212</v>
      </c>
      <c r="C4180" s="1" t="s">
        <v>2425</v>
      </c>
      <c r="D4180" s="1" t="s">
        <v>3933</v>
      </c>
      <c r="E4180" s="1" t="s">
        <v>312</v>
      </c>
      <c r="F4180" s="1" t="s">
        <v>11180</v>
      </c>
      <c r="G4180" s="1" t="str">
        <f>VLOOKUP(Tabla1[[#This Row],[Planta]],Tabla3[],3,FALSE)</f>
        <v>Yuca</v>
      </c>
      <c r="H4180" s="1" t="str">
        <f>_xlfn.CONCAT(Tabla1[[#This Row],[Planta Español]],"_",IF(Tabla1[[#This Row],[Saludable]]="Si","Saludable","Enferma"))</f>
        <v>Yuca_Enferma</v>
      </c>
      <c r="I4180" s="1" t="str">
        <f>VLOOKUP(Tabla1[[#This Row],[Enfermedad Inglés]],Tabla3[[Enfermedad Inglés]:[Nombre Coloquial en TV]],3,FALSE)</f>
        <v>Bacteriosis de la yuca</v>
      </c>
      <c r="J4180" s="1" t="str">
        <f>VLOOKUP(Tabla1[[#This Row],[Enfermedad Inglés]],Tabla3[[Enfermedad Inglés]:[Nombre Coloquial en TV]],4,FALSE)</f>
        <v>Pudrición de la yuca</v>
      </c>
      <c r="K4180" s="1" t="str">
        <f>VLOOKUP(Tabla1[[#This Row],[Enfermedad Inglés]],Tabla3[[Enfermedad Inglés]:[Nombre Coloquial en TV]],5,FALSE)</f>
        <v>Podrida</v>
      </c>
    </row>
    <row r="4181" spans="1:11" x14ac:dyDescent="0.2">
      <c r="A4181" s="1" t="s">
        <v>3933</v>
      </c>
      <c r="B4181" s="1" t="s">
        <v>4213</v>
      </c>
      <c r="C4181" s="1" t="s">
        <v>2425</v>
      </c>
      <c r="D4181" s="1" t="s">
        <v>3933</v>
      </c>
      <c r="E4181" s="1" t="s">
        <v>312</v>
      </c>
      <c r="F4181" s="1" t="s">
        <v>11180</v>
      </c>
      <c r="G4181" s="1" t="str">
        <f>VLOOKUP(Tabla1[[#This Row],[Planta]],Tabla3[],3,FALSE)</f>
        <v>Yuca</v>
      </c>
      <c r="H4181" s="1" t="str">
        <f>_xlfn.CONCAT(Tabla1[[#This Row],[Planta Español]],"_",IF(Tabla1[[#This Row],[Saludable]]="Si","Saludable","Enferma"))</f>
        <v>Yuca_Enferma</v>
      </c>
      <c r="I4181" s="1" t="str">
        <f>VLOOKUP(Tabla1[[#This Row],[Enfermedad Inglés]],Tabla3[[Enfermedad Inglés]:[Nombre Coloquial en TV]],3,FALSE)</f>
        <v>Bacteriosis de la yuca</v>
      </c>
      <c r="J4181" s="1" t="str">
        <f>VLOOKUP(Tabla1[[#This Row],[Enfermedad Inglés]],Tabla3[[Enfermedad Inglés]:[Nombre Coloquial en TV]],4,FALSE)</f>
        <v>Pudrición de la yuca</v>
      </c>
      <c r="K4181" s="1" t="str">
        <f>VLOOKUP(Tabla1[[#This Row],[Enfermedad Inglés]],Tabla3[[Enfermedad Inglés]:[Nombre Coloquial en TV]],5,FALSE)</f>
        <v>Podrida</v>
      </c>
    </row>
    <row r="4182" spans="1:11" x14ac:dyDescent="0.2">
      <c r="A4182" s="1" t="s">
        <v>3933</v>
      </c>
      <c r="B4182" s="1" t="s">
        <v>4214</v>
      </c>
      <c r="C4182" s="1" t="s">
        <v>2425</v>
      </c>
      <c r="D4182" s="1" t="s">
        <v>3933</v>
      </c>
      <c r="E4182" s="1" t="s">
        <v>312</v>
      </c>
      <c r="F4182" s="1" t="s">
        <v>11180</v>
      </c>
      <c r="G4182" s="1" t="str">
        <f>VLOOKUP(Tabla1[[#This Row],[Planta]],Tabla3[],3,FALSE)</f>
        <v>Yuca</v>
      </c>
      <c r="H4182" s="1" t="str">
        <f>_xlfn.CONCAT(Tabla1[[#This Row],[Planta Español]],"_",IF(Tabla1[[#This Row],[Saludable]]="Si","Saludable","Enferma"))</f>
        <v>Yuca_Enferma</v>
      </c>
      <c r="I4182" s="1" t="str">
        <f>VLOOKUP(Tabla1[[#This Row],[Enfermedad Inglés]],Tabla3[[Enfermedad Inglés]:[Nombre Coloquial en TV]],3,FALSE)</f>
        <v>Bacteriosis de la yuca</v>
      </c>
      <c r="J4182" s="1" t="str">
        <f>VLOOKUP(Tabla1[[#This Row],[Enfermedad Inglés]],Tabla3[[Enfermedad Inglés]:[Nombre Coloquial en TV]],4,FALSE)</f>
        <v>Pudrición de la yuca</v>
      </c>
      <c r="K4182" s="1" t="str">
        <f>VLOOKUP(Tabla1[[#This Row],[Enfermedad Inglés]],Tabla3[[Enfermedad Inglés]:[Nombre Coloquial en TV]],5,FALSE)</f>
        <v>Podrida</v>
      </c>
    </row>
    <row r="4183" spans="1:11" x14ac:dyDescent="0.2">
      <c r="A4183" s="1" t="s">
        <v>3933</v>
      </c>
      <c r="B4183" s="1" t="s">
        <v>4215</v>
      </c>
      <c r="C4183" s="1" t="s">
        <v>2425</v>
      </c>
      <c r="D4183" s="1" t="s">
        <v>3933</v>
      </c>
      <c r="E4183" s="1" t="s">
        <v>312</v>
      </c>
      <c r="F4183" s="1" t="s">
        <v>11180</v>
      </c>
      <c r="G4183" s="1" t="str">
        <f>VLOOKUP(Tabla1[[#This Row],[Planta]],Tabla3[],3,FALSE)</f>
        <v>Yuca</v>
      </c>
      <c r="H4183" s="1" t="str">
        <f>_xlfn.CONCAT(Tabla1[[#This Row],[Planta Español]],"_",IF(Tabla1[[#This Row],[Saludable]]="Si","Saludable","Enferma"))</f>
        <v>Yuca_Enferma</v>
      </c>
      <c r="I4183" s="1" t="str">
        <f>VLOOKUP(Tabla1[[#This Row],[Enfermedad Inglés]],Tabla3[[Enfermedad Inglés]:[Nombre Coloquial en TV]],3,FALSE)</f>
        <v>Bacteriosis de la yuca</v>
      </c>
      <c r="J4183" s="1" t="str">
        <f>VLOOKUP(Tabla1[[#This Row],[Enfermedad Inglés]],Tabla3[[Enfermedad Inglés]:[Nombre Coloquial en TV]],4,FALSE)</f>
        <v>Pudrición de la yuca</v>
      </c>
      <c r="K4183" s="1" t="str">
        <f>VLOOKUP(Tabla1[[#This Row],[Enfermedad Inglés]],Tabla3[[Enfermedad Inglés]:[Nombre Coloquial en TV]],5,FALSE)</f>
        <v>Podrida</v>
      </c>
    </row>
    <row r="4184" spans="1:11" x14ac:dyDescent="0.2">
      <c r="A4184" s="1" t="s">
        <v>3933</v>
      </c>
      <c r="B4184" s="1" t="s">
        <v>4216</v>
      </c>
      <c r="C4184" s="1" t="s">
        <v>2425</v>
      </c>
      <c r="D4184" s="1" t="s">
        <v>3933</v>
      </c>
      <c r="E4184" s="1" t="s">
        <v>312</v>
      </c>
      <c r="F4184" s="1" t="s">
        <v>11180</v>
      </c>
      <c r="G4184" s="1" t="str">
        <f>VLOOKUP(Tabla1[[#This Row],[Planta]],Tabla3[],3,FALSE)</f>
        <v>Yuca</v>
      </c>
      <c r="H4184" s="1" t="str">
        <f>_xlfn.CONCAT(Tabla1[[#This Row],[Planta Español]],"_",IF(Tabla1[[#This Row],[Saludable]]="Si","Saludable","Enferma"))</f>
        <v>Yuca_Enferma</v>
      </c>
      <c r="I4184" s="1" t="str">
        <f>VLOOKUP(Tabla1[[#This Row],[Enfermedad Inglés]],Tabla3[[Enfermedad Inglés]:[Nombre Coloquial en TV]],3,FALSE)</f>
        <v>Bacteriosis de la yuca</v>
      </c>
      <c r="J4184" s="1" t="str">
        <f>VLOOKUP(Tabla1[[#This Row],[Enfermedad Inglés]],Tabla3[[Enfermedad Inglés]:[Nombre Coloquial en TV]],4,FALSE)</f>
        <v>Pudrición de la yuca</v>
      </c>
      <c r="K4184" s="1" t="str">
        <f>VLOOKUP(Tabla1[[#This Row],[Enfermedad Inglés]],Tabla3[[Enfermedad Inglés]:[Nombre Coloquial en TV]],5,FALSE)</f>
        <v>Podrida</v>
      </c>
    </row>
    <row r="4185" spans="1:11" x14ac:dyDescent="0.2">
      <c r="A4185" s="1" t="s">
        <v>3933</v>
      </c>
      <c r="B4185" s="1" t="s">
        <v>4217</v>
      </c>
      <c r="C4185" s="1" t="s">
        <v>2425</v>
      </c>
      <c r="D4185" s="1" t="s">
        <v>3933</v>
      </c>
      <c r="E4185" s="1" t="s">
        <v>312</v>
      </c>
      <c r="F4185" s="1" t="s">
        <v>11180</v>
      </c>
      <c r="G4185" s="1" t="str">
        <f>VLOOKUP(Tabla1[[#This Row],[Planta]],Tabla3[],3,FALSE)</f>
        <v>Yuca</v>
      </c>
      <c r="H4185" s="1" t="str">
        <f>_xlfn.CONCAT(Tabla1[[#This Row],[Planta Español]],"_",IF(Tabla1[[#This Row],[Saludable]]="Si","Saludable","Enferma"))</f>
        <v>Yuca_Enferma</v>
      </c>
      <c r="I4185" s="1" t="str">
        <f>VLOOKUP(Tabla1[[#This Row],[Enfermedad Inglés]],Tabla3[[Enfermedad Inglés]:[Nombre Coloquial en TV]],3,FALSE)</f>
        <v>Bacteriosis de la yuca</v>
      </c>
      <c r="J4185" s="1" t="str">
        <f>VLOOKUP(Tabla1[[#This Row],[Enfermedad Inglés]],Tabla3[[Enfermedad Inglés]:[Nombre Coloquial en TV]],4,FALSE)</f>
        <v>Pudrición de la yuca</v>
      </c>
      <c r="K4185" s="1" t="str">
        <f>VLOOKUP(Tabla1[[#This Row],[Enfermedad Inglés]],Tabla3[[Enfermedad Inglés]:[Nombre Coloquial en TV]],5,FALSE)</f>
        <v>Podrida</v>
      </c>
    </row>
    <row r="4186" spans="1:11" x14ac:dyDescent="0.2">
      <c r="A4186" s="1" t="s">
        <v>3933</v>
      </c>
      <c r="B4186" s="1" t="s">
        <v>4218</v>
      </c>
      <c r="C4186" s="1" t="s">
        <v>2425</v>
      </c>
      <c r="D4186" s="1" t="s">
        <v>3933</v>
      </c>
      <c r="E4186" s="1" t="s">
        <v>312</v>
      </c>
      <c r="F4186" s="1" t="s">
        <v>11180</v>
      </c>
      <c r="G4186" s="1" t="str">
        <f>VLOOKUP(Tabla1[[#This Row],[Planta]],Tabla3[],3,FALSE)</f>
        <v>Yuca</v>
      </c>
      <c r="H4186" s="1" t="str">
        <f>_xlfn.CONCAT(Tabla1[[#This Row],[Planta Español]],"_",IF(Tabla1[[#This Row],[Saludable]]="Si","Saludable","Enferma"))</f>
        <v>Yuca_Enferma</v>
      </c>
      <c r="I4186" s="1" t="str">
        <f>VLOOKUP(Tabla1[[#This Row],[Enfermedad Inglés]],Tabla3[[Enfermedad Inglés]:[Nombre Coloquial en TV]],3,FALSE)</f>
        <v>Bacteriosis de la yuca</v>
      </c>
      <c r="J4186" s="1" t="str">
        <f>VLOOKUP(Tabla1[[#This Row],[Enfermedad Inglés]],Tabla3[[Enfermedad Inglés]:[Nombre Coloquial en TV]],4,FALSE)</f>
        <v>Pudrición de la yuca</v>
      </c>
      <c r="K4186" s="1" t="str">
        <f>VLOOKUP(Tabla1[[#This Row],[Enfermedad Inglés]],Tabla3[[Enfermedad Inglés]:[Nombre Coloquial en TV]],5,FALSE)</f>
        <v>Podrida</v>
      </c>
    </row>
    <row r="4187" spans="1:11" x14ac:dyDescent="0.2">
      <c r="A4187" s="1" t="s">
        <v>3933</v>
      </c>
      <c r="B4187" s="1" t="s">
        <v>4219</v>
      </c>
      <c r="C4187" s="1" t="s">
        <v>2425</v>
      </c>
      <c r="D4187" s="1" t="s">
        <v>3933</v>
      </c>
      <c r="E4187" s="1" t="s">
        <v>312</v>
      </c>
      <c r="F4187" s="1" t="s">
        <v>11180</v>
      </c>
      <c r="G4187" s="1" t="str">
        <f>VLOOKUP(Tabla1[[#This Row],[Planta]],Tabla3[],3,FALSE)</f>
        <v>Yuca</v>
      </c>
      <c r="H4187" s="1" t="str">
        <f>_xlfn.CONCAT(Tabla1[[#This Row],[Planta Español]],"_",IF(Tabla1[[#This Row],[Saludable]]="Si","Saludable","Enferma"))</f>
        <v>Yuca_Enferma</v>
      </c>
      <c r="I4187" s="1" t="str">
        <f>VLOOKUP(Tabla1[[#This Row],[Enfermedad Inglés]],Tabla3[[Enfermedad Inglés]:[Nombre Coloquial en TV]],3,FALSE)</f>
        <v>Bacteriosis de la yuca</v>
      </c>
      <c r="J4187" s="1" t="str">
        <f>VLOOKUP(Tabla1[[#This Row],[Enfermedad Inglés]],Tabla3[[Enfermedad Inglés]:[Nombre Coloquial en TV]],4,FALSE)</f>
        <v>Pudrición de la yuca</v>
      </c>
      <c r="K4187" s="1" t="str">
        <f>VLOOKUP(Tabla1[[#This Row],[Enfermedad Inglés]],Tabla3[[Enfermedad Inglés]:[Nombre Coloquial en TV]],5,FALSE)</f>
        <v>Podrida</v>
      </c>
    </row>
    <row r="4188" spans="1:11" x14ac:dyDescent="0.2">
      <c r="A4188" s="1" t="s">
        <v>3933</v>
      </c>
      <c r="B4188" s="1" t="s">
        <v>4220</v>
      </c>
      <c r="C4188" s="1" t="s">
        <v>2425</v>
      </c>
      <c r="D4188" s="1" t="s">
        <v>3933</v>
      </c>
      <c r="E4188" s="1" t="s">
        <v>312</v>
      </c>
      <c r="F4188" s="1" t="s">
        <v>11180</v>
      </c>
      <c r="G4188" s="1" t="str">
        <f>VLOOKUP(Tabla1[[#This Row],[Planta]],Tabla3[],3,FALSE)</f>
        <v>Yuca</v>
      </c>
      <c r="H4188" s="1" t="str">
        <f>_xlfn.CONCAT(Tabla1[[#This Row],[Planta Español]],"_",IF(Tabla1[[#This Row],[Saludable]]="Si","Saludable","Enferma"))</f>
        <v>Yuca_Enferma</v>
      </c>
      <c r="I4188" s="1" t="str">
        <f>VLOOKUP(Tabla1[[#This Row],[Enfermedad Inglés]],Tabla3[[Enfermedad Inglés]:[Nombre Coloquial en TV]],3,FALSE)</f>
        <v>Bacteriosis de la yuca</v>
      </c>
      <c r="J4188" s="1" t="str">
        <f>VLOOKUP(Tabla1[[#This Row],[Enfermedad Inglés]],Tabla3[[Enfermedad Inglés]:[Nombre Coloquial en TV]],4,FALSE)</f>
        <v>Pudrición de la yuca</v>
      </c>
      <c r="K4188" s="1" t="str">
        <f>VLOOKUP(Tabla1[[#This Row],[Enfermedad Inglés]],Tabla3[[Enfermedad Inglés]:[Nombre Coloquial en TV]],5,FALSE)</f>
        <v>Podrida</v>
      </c>
    </row>
    <row r="4189" spans="1:11" x14ac:dyDescent="0.2">
      <c r="A4189" s="1" t="s">
        <v>3933</v>
      </c>
      <c r="B4189" s="1" t="s">
        <v>4221</v>
      </c>
      <c r="C4189" s="1" t="s">
        <v>2425</v>
      </c>
      <c r="D4189" s="1" t="s">
        <v>3933</v>
      </c>
      <c r="E4189" s="1" t="s">
        <v>312</v>
      </c>
      <c r="F4189" s="1" t="s">
        <v>11180</v>
      </c>
      <c r="G4189" s="1" t="str">
        <f>VLOOKUP(Tabla1[[#This Row],[Planta]],Tabla3[],3,FALSE)</f>
        <v>Yuca</v>
      </c>
      <c r="H4189" s="1" t="str">
        <f>_xlfn.CONCAT(Tabla1[[#This Row],[Planta Español]],"_",IF(Tabla1[[#This Row],[Saludable]]="Si","Saludable","Enferma"))</f>
        <v>Yuca_Enferma</v>
      </c>
      <c r="I4189" s="1" t="str">
        <f>VLOOKUP(Tabla1[[#This Row],[Enfermedad Inglés]],Tabla3[[Enfermedad Inglés]:[Nombre Coloquial en TV]],3,FALSE)</f>
        <v>Bacteriosis de la yuca</v>
      </c>
      <c r="J4189" s="1" t="str">
        <f>VLOOKUP(Tabla1[[#This Row],[Enfermedad Inglés]],Tabla3[[Enfermedad Inglés]:[Nombre Coloquial en TV]],4,FALSE)</f>
        <v>Pudrición de la yuca</v>
      </c>
      <c r="K4189" s="1" t="str">
        <f>VLOOKUP(Tabla1[[#This Row],[Enfermedad Inglés]],Tabla3[[Enfermedad Inglés]:[Nombre Coloquial en TV]],5,FALSE)</f>
        <v>Podrida</v>
      </c>
    </row>
    <row r="4190" spans="1:11" x14ac:dyDescent="0.2">
      <c r="A4190" s="1" t="s">
        <v>3933</v>
      </c>
      <c r="B4190" s="1" t="s">
        <v>4222</v>
      </c>
      <c r="C4190" s="1" t="s">
        <v>2425</v>
      </c>
      <c r="D4190" s="1" t="s">
        <v>3933</v>
      </c>
      <c r="E4190" s="1" t="s">
        <v>312</v>
      </c>
      <c r="F4190" s="1" t="s">
        <v>11180</v>
      </c>
      <c r="G4190" s="1" t="str">
        <f>VLOOKUP(Tabla1[[#This Row],[Planta]],Tabla3[],3,FALSE)</f>
        <v>Yuca</v>
      </c>
      <c r="H4190" s="1" t="str">
        <f>_xlfn.CONCAT(Tabla1[[#This Row],[Planta Español]],"_",IF(Tabla1[[#This Row],[Saludable]]="Si","Saludable","Enferma"))</f>
        <v>Yuca_Enferma</v>
      </c>
      <c r="I4190" s="1" t="str">
        <f>VLOOKUP(Tabla1[[#This Row],[Enfermedad Inglés]],Tabla3[[Enfermedad Inglés]:[Nombre Coloquial en TV]],3,FALSE)</f>
        <v>Bacteriosis de la yuca</v>
      </c>
      <c r="J4190" s="1" t="str">
        <f>VLOOKUP(Tabla1[[#This Row],[Enfermedad Inglés]],Tabla3[[Enfermedad Inglés]:[Nombre Coloquial en TV]],4,FALSE)</f>
        <v>Pudrición de la yuca</v>
      </c>
      <c r="K4190" s="1" t="str">
        <f>VLOOKUP(Tabla1[[#This Row],[Enfermedad Inglés]],Tabla3[[Enfermedad Inglés]:[Nombre Coloquial en TV]],5,FALSE)</f>
        <v>Podrida</v>
      </c>
    </row>
    <row r="4191" spans="1:11" x14ac:dyDescent="0.2">
      <c r="A4191" s="1" t="s">
        <v>3933</v>
      </c>
      <c r="B4191" s="1" t="s">
        <v>4223</v>
      </c>
      <c r="C4191" s="1" t="s">
        <v>2425</v>
      </c>
      <c r="D4191" s="1" t="s">
        <v>3933</v>
      </c>
      <c r="E4191" s="1" t="s">
        <v>312</v>
      </c>
      <c r="F4191" s="1" t="s">
        <v>11180</v>
      </c>
      <c r="G4191" s="1" t="str">
        <f>VLOOKUP(Tabla1[[#This Row],[Planta]],Tabla3[],3,FALSE)</f>
        <v>Yuca</v>
      </c>
      <c r="H4191" s="1" t="str">
        <f>_xlfn.CONCAT(Tabla1[[#This Row],[Planta Español]],"_",IF(Tabla1[[#This Row],[Saludable]]="Si","Saludable","Enferma"))</f>
        <v>Yuca_Enferma</v>
      </c>
      <c r="I4191" s="1" t="str">
        <f>VLOOKUP(Tabla1[[#This Row],[Enfermedad Inglés]],Tabla3[[Enfermedad Inglés]:[Nombre Coloquial en TV]],3,FALSE)</f>
        <v>Bacteriosis de la yuca</v>
      </c>
      <c r="J4191" s="1" t="str">
        <f>VLOOKUP(Tabla1[[#This Row],[Enfermedad Inglés]],Tabla3[[Enfermedad Inglés]:[Nombre Coloquial en TV]],4,FALSE)</f>
        <v>Pudrición de la yuca</v>
      </c>
      <c r="K4191" s="1" t="str">
        <f>VLOOKUP(Tabla1[[#This Row],[Enfermedad Inglés]],Tabla3[[Enfermedad Inglés]:[Nombre Coloquial en TV]],5,FALSE)</f>
        <v>Podrida</v>
      </c>
    </row>
    <row r="4192" spans="1:11" x14ac:dyDescent="0.2">
      <c r="A4192" s="1" t="s">
        <v>3933</v>
      </c>
      <c r="B4192" s="1" t="s">
        <v>4224</v>
      </c>
      <c r="C4192" s="1" t="s">
        <v>2425</v>
      </c>
      <c r="D4192" s="1" t="s">
        <v>3933</v>
      </c>
      <c r="E4192" s="1" t="s">
        <v>312</v>
      </c>
      <c r="F4192" s="1" t="s">
        <v>11180</v>
      </c>
      <c r="G4192" s="1" t="str">
        <f>VLOOKUP(Tabla1[[#This Row],[Planta]],Tabla3[],3,FALSE)</f>
        <v>Yuca</v>
      </c>
      <c r="H4192" s="1" t="str">
        <f>_xlfn.CONCAT(Tabla1[[#This Row],[Planta Español]],"_",IF(Tabla1[[#This Row],[Saludable]]="Si","Saludable","Enferma"))</f>
        <v>Yuca_Enferma</v>
      </c>
      <c r="I4192" s="1" t="str">
        <f>VLOOKUP(Tabla1[[#This Row],[Enfermedad Inglés]],Tabla3[[Enfermedad Inglés]:[Nombre Coloquial en TV]],3,FALSE)</f>
        <v>Bacteriosis de la yuca</v>
      </c>
      <c r="J4192" s="1" t="str">
        <f>VLOOKUP(Tabla1[[#This Row],[Enfermedad Inglés]],Tabla3[[Enfermedad Inglés]:[Nombre Coloquial en TV]],4,FALSE)</f>
        <v>Pudrición de la yuca</v>
      </c>
      <c r="K4192" s="1" t="str">
        <f>VLOOKUP(Tabla1[[#This Row],[Enfermedad Inglés]],Tabla3[[Enfermedad Inglés]:[Nombre Coloquial en TV]],5,FALSE)</f>
        <v>Podrida</v>
      </c>
    </row>
    <row r="4193" spans="1:11" x14ac:dyDescent="0.2">
      <c r="A4193" s="1" t="s">
        <v>3933</v>
      </c>
      <c r="B4193" s="1" t="s">
        <v>4225</v>
      </c>
      <c r="C4193" s="1" t="s">
        <v>2425</v>
      </c>
      <c r="D4193" s="1" t="s">
        <v>3933</v>
      </c>
      <c r="E4193" s="1" t="s">
        <v>312</v>
      </c>
      <c r="F4193" s="1" t="s">
        <v>11180</v>
      </c>
      <c r="G4193" s="1" t="str">
        <f>VLOOKUP(Tabla1[[#This Row],[Planta]],Tabla3[],3,FALSE)</f>
        <v>Yuca</v>
      </c>
      <c r="H4193" s="1" t="str">
        <f>_xlfn.CONCAT(Tabla1[[#This Row],[Planta Español]],"_",IF(Tabla1[[#This Row],[Saludable]]="Si","Saludable","Enferma"))</f>
        <v>Yuca_Enferma</v>
      </c>
      <c r="I4193" s="1" t="str">
        <f>VLOOKUP(Tabla1[[#This Row],[Enfermedad Inglés]],Tabla3[[Enfermedad Inglés]:[Nombre Coloquial en TV]],3,FALSE)</f>
        <v>Bacteriosis de la yuca</v>
      </c>
      <c r="J4193" s="1" t="str">
        <f>VLOOKUP(Tabla1[[#This Row],[Enfermedad Inglés]],Tabla3[[Enfermedad Inglés]:[Nombre Coloquial en TV]],4,FALSE)</f>
        <v>Pudrición de la yuca</v>
      </c>
      <c r="K4193" s="1" t="str">
        <f>VLOOKUP(Tabla1[[#This Row],[Enfermedad Inglés]],Tabla3[[Enfermedad Inglés]:[Nombre Coloquial en TV]],5,FALSE)</f>
        <v>Podrida</v>
      </c>
    </row>
    <row r="4194" spans="1:11" x14ac:dyDescent="0.2">
      <c r="A4194" s="1" t="s">
        <v>3933</v>
      </c>
      <c r="B4194" s="1" t="s">
        <v>4226</v>
      </c>
      <c r="C4194" s="1" t="s">
        <v>2425</v>
      </c>
      <c r="D4194" s="1" t="s">
        <v>3933</v>
      </c>
      <c r="E4194" s="1" t="s">
        <v>312</v>
      </c>
      <c r="F4194" s="1" t="s">
        <v>11180</v>
      </c>
      <c r="G4194" s="1" t="str">
        <f>VLOOKUP(Tabla1[[#This Row],[Planta]],Tabla3[],3,FALSE)</f>
        <v>Yuca</v>
      </c>
      <c r="H4194" s="1" t="str">
        <f>_xlfn.CONCAT(Tabla1[[#This Row],[Planta Español]],"_",IF(Tabla1[[#This Row],[Saludable]]="Si","Saludable","Enferma"))</f>
        <v>Yuca_Enferma</v>
      </c>
      <c r="I4194" s="1" t="str">
        <f>VLOOKUP(Tabla1[[#This Row],[Enfermedad Inglés]],Tabla3[[Enfermedad Inglés]:[Nombre Coloquial en TV]],3,FALSE)</f>
        <v>Bacteriosis de la yuca</v>
      </c>
      <c r="J4194" s="1" t="str">
        <f>VLOOKUP(Tabla1[[#This Row],[Enfermedad Inglés]],Tabla3[[Enfermedad Inglés]:[Nombre Coloquial en TV]],4,FALSE)</f>
        <v>Pudrición de la yuca</v>
      </c>
      <c r="K4194" s="1" t="str">
        <f>VLOOKUP(Tabla1[[#This Row],[Enfermedad Inglés]],Tabla3[[Enfermedad Inglés]:[Nombre Coloquial en TV]],5,FALSE)</f>
        <v>Podrida</v>
      </c>
    </row>
    <row r="4195" spans="1:11" x14ac:dyDescent="0.2">
      <c r="A4195" s="1" t="s">
        <v>3933</v>
      </c>
      <c r="B4195" s="1" t="s">
        <v>4227</v>
      </c>
      <c r="C4195" s="1" t="s">
        <v>2425</v>
      </c>
      <c r="D4195" s="1" t="s">
        <v>3933</v>
      </c>
      <c r="E4195" s="1" t="s">
        <v>312</v>
      </c>
      <c r="F4195" s="1" t="s">
        <v>11180</v>
      </c>
      <c r="G4195" s="1" t="str">
        <f>VLOOKUP(Tabla1[[#This Row],[Planta]],Tabla3[],3,FALSE)</f>
        <v>Yuca</v>
      </c>
      <c r="H4195" s="1" t="str">
        <f>_xlfn.CONCAT(Tabla1[[#This Row],[Planta Español]],"_",IF(Tabla1[[#This Row],[Saludable]]="Si","Saludable","Enferma"))</f>
        <v>Yuca_Enferma</v>
      </c>
      <c r="I4195" s="1" t="str">
        <f>VLOOKUP(Tabla1[[#This Row],[Enfermedad Inglés]],Tabla3[[Enfermedad Inglés]:[Nombre Coloquial en TV]],3,FALSE)</f>
        <v>Bacteriosis de la yuca</v>
      </c>
      <c r="J4195" s="1" t="str">
        <f>VLOOKUP(Tabla1[[#This Row],[Enfermedad Inglés]],Tabla3[[Enfermedad Inglés]:[Nombre Coloquial en TV]],4,FALSE)</f>
        <v>Pudrición de la yuca</v>
      </c>
      <c r="K4195" s="1" t="str">
        <f>VLOOKUP(Tabla1[[#This Row],[Enfermedad Inglés]],Tabla3[[Enfermedad Inglés]:[Nombre Coloquial en TV]],5,FALSE)</f>
        <v>Podrida</v>
      </c>
    </row>
    <row r="4196" spans="1:11" x14ac:dyDescent="0.2">
      <c r="A4196" s="1" t="s">
        <v>3933</v>
      </c>
      <c r="B4196" s="1" t="s">
        <v>4228</v>
      </c>
      <c r="C4196" s="1" t="s">
        <v>2425</v>
      </c>
      <c r="D4196" s="1" t="s">
        <v>3933</v>
      </c>
      <c r="E4196" s="1" t="s">
        <v>312</v>
      </c>
      <c r="F4196" s="1" t="s">
        <v>11180</v>
      </c>
      <c r="G4196" s="1" t="str">
        <f>VLOOKUP(Tabla1[[#This Row],[Planta]],Tabla3[],3,FALSE)</f>
        <v>Yuca</v>
      </c>
      <c r="H4196" s="1" t="str">
        <f>_xlfn.CONCAT(Tabla1[[#This Row],[Planta Español]],"_",IF(Tabla1[[#This Row],[Saludable]]="Si","Saludable","Enferma"))</f>
        <v>Yuca_Enferma</v>
      </c>
      <c r="I4196" s="1" t="str">
        <f>VLOOKUP(Tabla1[[#This Row],[Enfermedad Inglés]],Tabla3[[Enfermedad Inglés]:[Nombre Coloquial en TV]],3,FALSE)</f>
        <v>Bacteriosis de la yuca</v>
      </c>
      <c r="J4196" s="1" t="str">
        <f>VLOOKUP(Tabla1[[#This Row],[Enfermedad Inglés]],Tabla3[[Enfermedad Inglés]:[Nombre Coloquial en TV]],4,FALSE)</f>
        <v>Pudrición de la yuca</v>
      </c>
      <c r="K4196" s="1" t="str">
        <f>VLOOKUP(Tabla1[[#This Row],[Enfermedad Inglés]],Tabla3[[Enfermedad Inglés]:[Nombre Coloquial en TV]],5,FALSE)</f>
        <v>Podrida</v>
      </c>
    </row>
    <row r="4197" spans="1:11" x14ac:dyDescent="0.2">
      <c r="A4197" s="1" t="s">
        <v>3933</v>
      </c>
      <c r="B4197" s="1" t="s">
        <v>4229</v>
      </c>
      <c r="C4197" s="1" t="s">
        <v>2425</v>
      </c>
      <c r="D4197" s="1" t="s">
        <v>3933</v>
      </c>
      <c r="E4197" s="1" t="s">
        <v>312</v>
      </c>
      <c r="F4197" s="1" t="s">
        <v>11180</v>
      </c>
      <c r="G4197" s="1" t="str">
        <f>VLOOKUP(Tabla1[[#This Row],[Planta]],Tabla3[],3,FALSE)</f>
        <v>Yuca</v>
      </c>
      <c r="H4197" s="1" t="str">
        <f>_xlfn.CONCAT(Tabla1[[#This Row],[Planta Español]],"_",IF(Tabla1[[#This Row],[Saludable]]="Si","Saludable","Enferma"))</f>
        <v>Yuca_Enferma</v>
      </c>
      <c r="I4197" s="1" t="str">
        <f>VLOOKUP(Tabla1[[#This Row],[Enfermedad Inglés]],Tabla3[[Enfermedad Inglés]:[Nombre Coloquial en TV]],3,FALSE)</f>
        <v>Bacteriosis de la yuca</v>
      </c>
      <c r="J4197" s="1" t="str">
        <f>VLOOKUP(Tabla1[[#This Row],[Enfermedad Inglés]],Tabla3[[Enfermedad Inglés]:[Nombre Coloquial en TV]],4,FALSE)</f>
        <v>Pudrición de la yuca</v>
      </c>
      <c r="K4197" s="1" t="str">
        <f>VLOOKUP(Tabla1[[#This Row],[Enfermedad Inglés]],Tabla3[[Enfermedad Inglés]:[Nombre Coloquial en TV]],5,FALSE)</f>
        <v>Podrida</v>
      </c>
    </row>
    <row r="4198" spans="1:11" x14ac:dyDescent="0.2">
      <c r="A4198" s="1" t="s">
        <v>3933</v>
      </c>
      <c r="B4198" s="1" t="s">
        <v>4230</v>
      </c>
      <c r="C4198" s="1" t="s">
        <v>2425</v>
      </c>
      <c r="D4198" s="1" t="s">
        <v>3933</v>
      </c>
      <c r="E4198" s="1" t="s">
        <v>312</v>
      </c>
      <c r="F4198" s="1" t="s">
        <v>11180</v>
      </c>
      <c r="G4198" s="1" t="str">
        <f>VLOOKUP(Tabla1[[#This Row],[Planta]],Tabla3[],3,FALSE)</f>
        <v>Yuca</v>
      </c>
      <c r="H4198" s="1" t="str">
        <f>_xlfn.CONCAT(Tabla1[[#This Row],[Planta Español]],"_",IF(Tabla1[[#This Row],[Saludable]]="Si","Saludable","Enferma"))</f>
        <v>Yuca_Enferma</v>
      </c>
      <c r="I4198" s="1" t="str">
        <f>VLOOKUP(Tabla1[[#This Row],[Enfermedad Inglés]],Tabla3[[Enfermedad Inglés]:[Nombre Coloquial en TV]],3,FALSE)</f>
        <v>Bacteriosis de la yuca</v>
      </c>
      <c r="J4198" s="1" t="str">
        <f>VLOOKUP(Tabla1[[#This Row],[Enfermedad Inglés]],Tabla3[[Enfermedad Inglés]:[Nombre Coloquial en TV]],4,FALSE)</f>
        <v>Pudrición de la yuca</v>
      </c>
      <c r="K4198" s="1" t="str">
        <f>VLOOKUP(Tabla1[[#This Row],[Enfermedad Inglés]],Tabla3[[Enfermedad Inglés]:[Nombre Coloquial en TV]],5,FALSE)</f>
        <v>Podrida</v>
      </c>
    </row>
    <row r="4199" spans="1:11" x14ac:dyDescent="0.2">
      <c r="A4199" s="1" t="s">
        <v>3933</v>
      </c>
      <c r="B4199" s="1" t="s">
        <v>4231</v>
      </c>
      <c r="C4199" s="1" t="s">
        <v>2425</v>
      </c>
      <c r="D4199" s="1" t="s">
        <v>3933</v>
      </c>
      <c r="E4199" s="1" t="s">
        <v>312</v>
      </c>
      <c r="F4199" s="1" t="s">
        <v>11180</v>
      </c>
      <c r="G4199" s="1" t="str">
        <f>VLOOKUP(Tabla1[[#This Row],[Planta]],Tabla3[],3,FALSE)</f>
        <v>Yuca</v>
      </c>
      <c r="H4199" s="1" t="str">
        <f>_xlfn.CONCAT(Tabla1[[#This Row],[Planta Español]],"_",IF(Tabla1[[#This Row],[Saludable]]="Si","Saludable","Enferma"))</f>
        <v>Yuca_Enferma</v>
      </c>
      <c r="I4199" s="1" t="str">
        <f>VLOOKUP(Tabla1[[#This Row],[Enfermedad Inglés]],Tabla3[[Enfermedad Inglés]:[Nombre Coloquial en TV]],3,FALSE)</f>
        <v>Bacteriosis de la yuca</v>
      </c>
      <c r="J4199" s="1" t="str">
        <f>VLOOKUP(Tabla1[[#This Row],[Enfermedad Inglés]],Tabla3[[Enfermedad Inglés]:[Nombre Coloquial en TV]],4,FALSE)</f>
        <v>Pudrición de la yuca</v>
      </c>
      <c r="K4199" s="1" t="str">
        <f>VLOOKUP(Tabla1[[#This Row],[Enfermedad Inglés]],Tabla3[[Enfermedad Inglés]:[Nombre Coloquial en TV]],5,FALSE)</f>
        <v>Podrida</v>
      </c>
    </row>
    <row r="4200" spans="1:11" x14ac:dyDescent="0.2">
      <c r="A4200" s="1" t="s">
        <v>3933</v>
      </c>
      <c r="B4200" s="1" t="s">
        <v>4232</v>
      </c>
      <c r="C4200" s="1" t="s">
        <v>2425</v>
      </c>
      <c r="D4200" s="1" t="s">
        <v>3933</v>
      </c>
      <c r="E4200" s="1" t="s">
        <v>312</v>
      </c>
      <c r="F4200" s="1" t="s">
        <v>11180</v>
      </c>
      <c r="G4200" s="1" t="str">
        <f>VLOOKUP(Tabla1[[#This Row],[Planta]],Tabla3[],3,FALSE)</f>
        <v>Yuca</v>
      </c>
      <c r="H4200" s="1" t="str">
        <f>_xlfn.CONCAT(Tabla1[[#This Row],[Planta Español]],"_",IF(Tabla1[[#This Row],[Saludable]]="Si","Saludable","Enferma"))</f>
        <v>Yuca_Enferma</v>
      </c>
      <c r="I4200" s="1" t="str">
        <f>VLOOKUP(Tabla1[[#This Row],[Enfermedad Inglés]],Tabla3[[Enfermedad Inglés]:[Nombre Coloquial en TV]],3,FALSE)</f>
        <v>Bacteriosis de la yuca</v>
      </c>
      <c r="J4200" s="1" t="str">
        <f>VLOOKUP(Tabla1[[#This Row],[Enfermedad Inglés]],Tabla3[[Enfermedad Inglés]:[Nombre Coloquial en TV]],4,FALSE)</f>
        <v>Pudrición de la yuca</v>
      </c>
      <c r="K4200" s="1" t="str">
        <f>VLOOKUP(Tabla1[[#This Row],[Enfermedad Inglés]],Tabla3[[Enfermedad Inglés]:[Nombre Coloquial en TV]],5,FALSE)</f>
        <v>Podrida</v>
      </c>
    </row>
    <row r="4201" spans="1:11" x14ac:dyDescent="0.2">
      <c r="A4201" s="1" t="s">
        <v>3933</v>
      </c>
      <c r="B4201" s="1" t="s">
        <v>4233</v>
      </c>
      <c r="C4201" s="1" t="s">
        <v>2425</v>
      </c>
      <c r="D4201" s="1" t="s">
        <v>3933</v>
      </c>
      <c r="E4201" s="1" t="s">
        <v>312</v>
      </c>
      <c r="F4201" s="1" t="s">
        <v>11180</v>
      </c>
      <c r="G4201" s="1" t="str">
        <f>VLOOKUP(Tabla1[[#This Row],[Planta]],Tabla3[],3,FALSE)</f>
        <v>Yuca</v>
      </c>
      <c r="H4201" s="1" t="str">
        <f>_xlfn.CONCAT(Tabla1[[#This Row],[Planta Español]],"_",IF(Tabla1[[#This Row],[Saludable]]="Si","Saludable","Enferma"))</f>
        <v>Yuca_Enferma</v>
      </c>
      <c r="I4201" s="1" t="str">
        <f>VLOOKUP(Tabla1[[#This Row],[Enfermedad Inglés]],Tabla3[[Enfermedad Inglés]:[Nombre Coloquial en TV]],3,FALSE)</f>
        <v>Bacteriosis de la yuca</v>
      </c>
      <c r="J4201" s="1" t="str">
        <f>VLOOKUP(Tabla1[[#This Row],[Enfermedad Inglés]],Tabla3[[Enfermedad Inglés]:[Nombre Coloquial en TV]],4,FALSE)</f>
        <v>Pudrición de la yuca</v>
      </c>
      <c r="K4201" s="1" t="str">
        <f>VLOOKUP(Tabla1[[#This Row],[Enfermedad Inglés]],Tabla3[[Enfermedad Inglés]:[Nombre Coloquial en TV]],5,FALSE)</f>
        <v>Podrida</v>
      </c>
    </row>
    <row r="4202" spans="1:11" x14ac:dyDescent="0.2">
      <c r="A4202" s="1" t="s">
        <v>4234</v>
      </c>
      <c r="B4202" s="1" t="s">
        <v>4235</v>
      </c>
      <c r="C4202" s="1" t="s">
        <v>2425</v>
      </c>
      <c r="D4202" s="1" t="s">
        <v>4234</v>
      </c>
      <c r="E4202" s="1" t="s">
        <v>312</v>
      </c>
      <c r="F4202" s="1" t="s">
        <v>11180</v>
      </c>
      <c r="G4202" s="1" t="str">
        <f>VLOOKUP(Tabla1[[#This Row],[Planta]],Tabla3[],3,FALSE)</f>
        <v>Yuca</v>
      </c>
      <c r="H4202" s="1" t="str">
        <f>_xlfn.CONCAT(Tabla1[[#This Row],[Planta Español]],"_",IF(Tabla1[[#This Row],[Saludable]]="Si","Saludable","Enferma"))</f>
        <v>Yuca_Enferma</v>
      </c>
      <c r="I4202" s="1" t="str">
        <f>VLOOKUP(Tabla1[[#This Row],[Enfermedad Inglés]],Tabla3[[Enfermedad Inglés]:[Nombre Coloquial en TV]],3,FALSE)</f>
        <v>Moteado verde de la yuca</v>
      </c>
      <c r="J4202" s="1" t="str">
        <f>VLOOKUP(Tabla1[[#This Row],[Enfermedad Inglés]],Tabla3[[Enfermedad Inglés]:[Nombre Coloquial en TV]],4,FALSE)</f>
        <v>Manchas verdes en la yuca</v>
      </c>
      <c r="K4202" s="1" t="str">
        <f>VLOOKUP(Tabla1[[#This Row],[Enfermedad Inglés]],Tabla3[[Enfermedad Inglés]:[Nombre Coloquial en TV]],5,FALSE)</f>
        <v>Manchas</v>
      </c>
    </row>
    <row r="4203" spans="1:11" x14ac:dyDescent="0.2">
      <c r="A4203" s="1" t="s">
        <v>4234</v>
      </c>
      <c r="B4203" s="1" t="s">
        <v>4236</v>
      </c>
      <c r="C4203" s="1" t="s">
        <v>2425</v>
      </c>
      <c r="D4203" s="1" t="s">
        <v>4234</v>
      </c>
      <c r="E4203" s="1" t="s">
        <v>312</v>
      </c>
      <c r="F4203" s="1" t="s">
        <v>11180</v>
      </c>
      <c r="G4203" s="1" t="str">
        <f>VLOOKUP(Tabla1[[#This Row],[Planta]],Tabla3[],3,FALSE)</f>
        <v>Yuca</v>
      </c>
      <c r="H4203" s="1" t="str">
        <f>_xlfn.CONCAT(Tabla1[[#This Row],[Planta Español]],"_",IF(Tabla1[[#This Row],[Saludable]]="Si","Saludable","Enferma"))</f>
        <v>Yuca_Enferma</v>
      </c>
      <c r="I4203" s="1" t="str">
        <f>VLOOKUP(Tabla1[[#This Row],[Enfermedad Inglés]],Tabla3[[Enfermedad Inglés]:[Nombre Coloquial en TV]],3,FALSE)</f>
        <v>Moteado verde de la yuca</v>
      </c>
      <c r="J4203" s="1" t="str">
        <f>VLOOKUP(Tabla1[[#This Row],[Enfermedad Inglés]],Tabla3[[Enfermedad Inglés]:[Nombre Coloquial en TV]],4,FALSE)</f>
        <v>Manchas verdes en la yuca</v>
      </c>
      <c r="K4203" s="1" t="str">
        <f>VLOOKUP(Tabla1[[#This Row],[Enfermedad Inglés]],Tabla3[[Enfermedad Inglés]:[Nombre Coloquial en TV]],5,FALSE)</f>
        <v>Manchas</v>
      </c>
    </row>
    <row r="4204" spans="1:11" x14ac:dyDescent="0.2">
      <c r="A4204" s="1" t="s">
        <v>4234</v>
      </c>
      <c r="B4204" s="1" t="s">
        <v>4237</v>
      </c>
      <c r="C4204" s="1" t="s">
        <v>2425</v>
      </c>
      <c r="D4204" s="1" t="s">
        <v>4234</v>
      </c>
      <c r="E4204" s="1" t="s">
        <v>312</v>
      </c>
      <c r="F4204" s="1" t="s">
        <v>11180</v>
      </c>
      <c r="G4204" s="1" t="str">
        <f>VLOOKUP(Tabla1[[#This Row],[Planta]],Tabla3[],3,FALSE)</f>
        <v>Yuca</v>
      </c>
      <c r="H4204" s="1" t="str">
        <f>_xlfn.CONCAT(Tabla1[[#This Row],[Planta Español]],"_",IF(Tabla1[[#This Row],[Saludable]]="Si","Saludable","Enferma"))</f>
        <v>Yuca_Enferma</v>
      </c>
      <c r="I4204" s="1" t="str">
        <f>VLOOKUP(Tabla1[[#This Row],[Enfermedad Inglés]],Tabla3[[Enfermedad Inglés]:[Nombre Coloquial en TV]],3,FALSE)</f>
        <v>Moteado verde de la yuca</v>
      </c>
      <c r="J4204" s="1" t="str">
        <f>VLOOKUP(Tabla1[[#This Row],[Enfermedad Inglés]],Tabla3[[Enfermedad Inglés]:[Nombre Coloquial en TV]],4,FALSE)</f>
        <v>Manchas verdes en la yuca</v>
      </c>
      <c r="K4204" s="1" t="str">
        <f>VLOOKUP(Tabla1[[#This Row],[Enfermedad Inglés]],Tabla3[[Enfermedad Inglés]:[Nombre Coloquial en TV]],5,FALSE)</f>
        <v>Manchas</v>
      </c>
    </row>
    <row r="4205" spans="1:11" x14ac:dyDescent="0.2">
      <c r="A4205" s="1" t="s">
        <v>4234</v>
      </c>
      <c r="B4205" s="1" t="s">
        <v>4238</v>
      </c>
      <c r="C4205" s="1" t="s">
        <v>2425</v>
      </c>
      <c r="D4205" s="1" t="s">
        <v>4234</v>
      </c>
      <c r="E4205" s="1" t="s">
        <v>312</v>
      </c>
      <c r="F4205" s="1" t="s">
        <v>11180</v>
      </c>
      <c r="G4205" s="1" t="str">
        <f>VLOOKUP(Tabla1[[#This Row],[Planta]],Tabla3[],3,FALSE)</f>
        <v>Yuca</v>
      </c>
      <c r="H4205" s="1" t="str">
        <f>_xlfn.CONCAT(Tabla1[[#This Row],[Planta Español]],"_",IF(Tabla1[[#This Row],[Saludable]]="Si","Saludable","Enferma"))</f>
        <v>Yuca_Enferma</v>
      </c>
      <c r="I4205" s="1" t="str">
        <f>VLOOKUP(Tabla1[[#This Row],[Enfermedad Inglés]],Tabla3[[Enfermedad Inglés]:[Nombre Coloquial en TV]],3,FALSE)</f>
        <v>Moteado verde de la yuca</v>
      </c>
      <c r="J4205" s="1" t="str">
        <f>VLOOKUP(Tabla1[[#This Row],[Enfermedad Inglés]],Tabla3[[Enfermedad Inglés]:[Nombre Coloquial en TV]],4,FALSE)</f>
        <v>Manchas verdes en la yuca</v>
      </c>
      <c r="K4205" s="1" t="str">
        <f>VLOOKUP(Tabla1[[#This Row],[Enfermedad Inglés]],Tabla3[[Enfermedad Inglés]:[Nombre Coloquial en TV]],5,FALSE)</f>
        <v>Manchas</v>
      </c>
    </row>
    <row r="4206" spans="1:11" x14ac:dyDescent="0.2">
      <c r="A4206" s="1" t="s">
        <v>4234</v>
      </c>
      <c r="B4206" s="1" t="s">
        <v>4239</v>
      </c>
      <c r="C4206" s="1" t="s">
        <v>2425</v>
      </c>
      <c r="D4206" s="1" t="s">
        <v>4234</v>
      </c>
      <c r="E4206" s="1" t="s">
        <v>312</v>
      </c>
      <c r="F4206" s="1" t="s">
        <v>11180</v>
      </c>
      <c r="G4206" s="1" t="str">
        <f>VLOOKUP(Tabla1[[#This Row],[Planta]],Tabla3[],3,FALSE)</f>
        <v>Yuca</v>
      </c>
      <c r="H4206" s="1" t="str">
        <f>_xlfn.CONCAT(Tabla1[[#This Row],[Planta Español]],"_",IF(Tabla1[[#This Row],[Saludable]]="Si","Saludable","Enferma"))</f>
        <v>Yuca_Enferma</v>
      </c>
      <c r="I4206" s="1" t="str">
        <f>VLOOKUP(Tabla1[[#This Row],[Enfermedad Inglés]],Tabla3[[Enfermedad Inglés]:[Nombre Coloquial en TV]],3,FALSE)</f>
        <v>Moteado verde de la yuca</v>
      </c>
      <c r="J4206" s="1" t="str">
        <f>VLOOKUP(Tabla1[[#This Row],[Enfermedad Inglés]],Tabla3[[Enfermedad Inglés]:[Nombre Coloquial en TV]],4,FALSE)</f>
        <v>Manchas verdes en la yuca</v>
      </c>
      <c r="K4206" s="1" t="str">
        <f>VLOOKUP(Tabla1[[#This Row],[Enfermedad Inglés]],Tabla3[[Enfermedad Inglés]:[Nombre Coloquial en TV]],5,FALSE)</f>
        <v>Manchas</v>
      </c>
    </row>
    <row r="4207" spans="1:11" x14ac:dyDescent="0.2">
      <c r="A4207" s="1" t="s">
        <v>4234</v>
      </c>
      <c r="B4207" s="1" t="s">
        <v>4240</v>
      </c>
      <c r="C4207" s="1" t="s">
        <v>2425</v>
      </c>
      <c r="D4207" s="1" t="s">
        <v>4234</v>
      </c>
      <c r="E4207" s="1" t="s">
        <v>312</v>
      </c>
      <c r="F4207" s="1" t="s">
        <v>11180</v>
      </c>
      <c r="G4207" s="1" t="str">
        <f>VLOOKUP(Tabla1[[#This Row],[Planta]],Tabla3[],3,FALSE)</f>
        <v>Yuca</v>
      </c>
      <c r="H4207" s="1" t="str">
        <f>_xlfn.CONCAT(Tabla1[[#This Row],[Planta Español]],"_",IF(Tabla1[[#This Row],[Saludable]]="Si","Saludable","Enferma"))</f>
        <v>Yuca_Enferma</v>
      </c>
      <c r="I4207" s="1" t="str">
        <f>VLOOKUP(Tabla1[[#This Row],[Enfermedad Inglés]],Tabla3[[Enfermedad Inglés]:[Nombre Coloquial en TV]],3,FALSE)</f>
        <v>Moteado verde de la yuca</v>
      </c>
      <c r="J4207" s="1" t="str">
        <f>VLOOKUP(Tabla1[[#This Row],[Enfermedad Inglés]],Tabla3[[Enfermedad Inglés]:[Nombre Coloquial en TV]],4,FALSE)</f>
        <v>Manchas verdes en la yuca</v>
      </c>
      <c r="K4207" s="1" t="str">
        <f>VLOOKUP(Tabla1[[#This Row],[Enfermedad Inglés]],Tabla3[[Enfermedad Inglés]:[Nombre Coloquial en TV]],5,FALSE)</f>
        <v>Manchas</v>
      </c>
    </row>
    <row r="4208" spans="1:11" x14ac:dyDescent="0.2">
      <c r="A4208" s="1" t="s">
        <v>4234</v>
      </c>
      <c r="B4208" s="1" t="s">
        <v>4241</v>
      </c>
      <c r="C4208" s="1" t="s">
        <v>2425</v>
      </c>
      <c r="D4208" s="1" t="s">
        <v>4234</v>
      </c>
      <c r="E4208" s="1" t="s">
        <v>312</v>
      </c>
      <c r="F4208" s="1" t="s">
        <v>11180</v>
      </c>
      <c r="G4208" s="1" t="str">
        <f>VLOOKUP(Tabla1[[#This Row],[Planta]],Tabla3[],3,FALSE)</f>
        <v>Yuca</v>
      </c>
      <c r="H4208" s="1" t="str">
        <f>_xlfn.CONCAT(Tabla1[[#This Row],[Planta Español]],"_",IF(Tabla1[[#This Row],[Saludable]]="Si","Saludable","Enferma"))</f>
        <v>Yuca_Enferma</v>
      </c>
      <c r="I4208" s="1" t="str">
        <f>VLOOKUP(Tabla1[[#This Row],[Enfermedad Inglés]],Tabla3[[Enfermedad Inglés]:[Nombre Coloquial en TV]],3,FALSE)</f>
        <v>Moteado verde de la yuca</v>
      </c>
      <c r="J4208" s="1" t="str">
        <f>VLOOKUP(Tabla1[[#This Row],[Enfermedad Inglés]],Tabla3[[Enfermedad Inglés]:[Nombre Coloquial en TV]],4,FALSE)</f>
        <v>Manchas verdes en la yuca</v>
      </c>
      <c r="K4208" s="1" t="str">
        <f>VLOOKUP(Tabla1[[#This Row],[Enfermedad Inglés]],Tabla3[[Enfermedad Inglés]:[Nombre Coloquial en TV]],5,FALSE)</f>
        <v>Manchas</v>
      </c>
    </row>
    <row r="4209" spans="1:11" x14ac:dyDescent="0.2">
      <c r="A4209" s="1" t="s">
        <v>4234</v>
      </c>
      <c r="B4209" s="1" t="s">
        <v>4242</v>
      </c>
      <c r="C4209" s="1" t="s">
        <v>2425</v>
      </c>
      <c r="D4209" s="1" t="s">
        <v>4234</v>
      </c>
      <c r="E4209" s="1" t="s">
        <v>312</v>
      </c>
      <c r="F4209" s="1" t="s">
        <v>11180</v>
      </c>
      <c r="G4209" s="1" t="str">
        <f>VLOOKUP(Tabla1[[#This Row],[Planta]],Tabla3[],3,FALSE)</f>
        <v>Yuca</v>
      </c>
      <c r="H4209" s="1" t="str">
        <f>_xlfn.CONCAT(Tabla1[[#This Row],[Planta Español]],"_",IF(Tabla1[[#This Row],[Saludable]]="Si","Saludable","Enferma"))</f>
        <v>Yuca_Enferma</v>
      </c>
      <c r="I4209" s="1" t="str">
        <f>VLOOKUP(Tabla1[[#This Row],[Enfermedad Inglés]],Tabla3[[Enfermedad Inglés]:[Nombre Coloquial en TV]],3,FALSE)</f>
        <v>Moteado verde de la yuca</v>
      </c>
      <c r="J4209" s="1" t="str">
        <f>VLOOKUP(Tabla1[[#This Row],[Enfermedad Inglés]],Tabla3[[Enfermedad Inglés]:[Nombre Coloquial en TV]],4,FALSE)</f>
        <v>Manchas verdes en la yuca</v>
      </c>
      <c r="K4209" s="1" t="str">
        <f>VLOOKUP(Tabla1[[#This Row],[Enfermedad Inglés]],Tabla3[[Enfermedad Inglés]:[Nombre Coloquial en TV]],5,FALSE)</f>
        <v>Manchas</v>
      </c>
    </row>
    <row r="4210" spans="1:11" x14ac:dyDescent="0.2">
      <c r="A4210" s="1" t="s">
        <v>4234</v>
      </c>
      <c r="B4210" s="1" t="s">
        <v>4243</v>
      </c>
      <c r="C4210" s="1" t="s">
        <v>2425</v>
      </c>
      <c r="D4210" s="1" t="s">
        <v>4234</v>
      </c>
      <c r="E4210" s="1" t="s">
        <v>312</v>
      </c>
      <c r="F4210" s="1" t="s">
        <v>11180</v>
      </c>
      <c r="G4210" s="1" t="str">
        <f>VLOOKUP(Tabla1[[#This Row],[Planta]],Tabla3[],3,FALSE)</f>
        <v>Yuca</v>
      </c>
      <c r="H4210" s="1" t="str">
        <f>_xlfn.CONCAT(Tabla1[[#This Row],[Planta Español]],"_",IF(Tabla1[[#This Row],[Saludable]]="Si","Saludable","Enferma"))</f>
        <v>Yuca_Enferma</v>
      </c>
      <c r="I4210" s="1" t="str">
        <f>VLOOKUP(Tabla1[[#This Row],[Enfermedad Inglés]],Tabla3[[Enfermedad Inglés]:[Nombre Coloquial en TV]],3,FALSE)</f>
        <v>Moteado verde de la yuca</v>
      </c>
      <c r="J4210" s="1" t="str">
        <f>VLOOKUP(Tabla1[[#This Row],[Enfermedad Inglés]],Tabla3[[Enfermedad Inglés]:[Nombre Coloquial en TV]],4,FALSE)</f>
        <v>Manchas verdes en la yuca</v>
      </c>
      <c r="K4210" s="1" t="str">
        <f>VLOOKUP(Tabla1[[#This Row],[Enfermedad Inglés]],Tabla3[[Enfermedad Inglés]:[Nombre Coloquial en TV]],5,FALSE)</f>
        <v>Manchas</v>
      </c>
    </row>
    <row r="4211" spans="1:11" x14ac:dyDescent="0.2">
      <c r="A4211" s="1" t="s">
        <v>4234</v>
      </c>
      <c r="B4211" s="1" t="s">
        <v>4244</v>
      </c>
      <c r="C4211" s="1" t="s">
        <v>2425</v>
      </c>
      <c r="D4211" s="1" t="s">
        <v>4234</v>
      </c>
      <c r="E4211" s="1" t="s">
        <v>312</v>
      </c>
      <c r="F4211" s="1" t="s">
        <v>11180</v>
      </c>
      <c r="G4211" s="1" t="str">
        <f>VLOOKUP(Tabla1[[#This Row],[Planta]],Tabla3[],3,FALSE)</f>
        <v>Yuca</v>
      </c>
      <c r="H4211" s="1" t="str">
        <f>_xlfn.CONCAT(Tabla1[[#This Row],[Planta Español]],"_",IF(Tabla1[[#This Row],[Saludable]]="Si","Saludable","Enferma"))</f>
        <v>Yuca_Enferma</v>
      </c>
      <c r="I4211" s="1" t="str">
        <f>VLOOKUP(Tabla1[[#This Row],[Enfermedad Inglés]],Tabla3[[Enfermedad Inglés]:[Nombre Coloquial en TV]],3,FALSE)</f>
        <v>Moteado verde de la yuca</v>
      </c>
      <c r="J4211" s="1" t="str">
        <f>VLOOKUP(Tabla1[[#This Row],[Enfermedad Inglés]],Tabla3[[Enfermedad Inglés]:[Nombre Coloquial en TV]],4,FALSE)</f>
        <v>Manchas verdes en la yuca</v>
      </c>
      <c r="K4211" s="1" t="str">
        <f>VLOOKUP(Tabla1[[#This Row],[Enfermedad Inglés]],Tabla3[[Enfermedad Inglés]:[Nombre Coloquial en TV]],5,FALSE)</f>
        <v>Manchas</v>
      </c>
    </row>
    <row r="4212" spans="1:11" x14ac:dyDescent="0.2">
      <c r="A4212" s="1" t="s">
        <v>4234</v>
      </c>
      <c r="B4212" s="1" t="s">
        <v>4245</v>
      </c>
      <c r="C4212" s="1" t="s">
        <v>2425</v>
      </c>
      <c r="D4212" s="1" t="s">
        <v>4234</v>
      </c>
      <c r="E4212" s="1" t="s">
        <v>312</v>
      </c>
      <c r="F4212" s="1" t="s">
        <v>11180</v>
      </c>
      <c r="G4212" s="1" t="str">
        <f>VLOOKUP(Tabla1[[#This Row],[Planta]],Tabla3[],3,FALSE)</f>
        <v>Yuca</v>
      </c>
      <c r="H4212" s="1" t="str">
        <f>_xlfn.CONCAT(Tabla1[[#This Row],[Planta Español]],"_",IF(Tabla1[[#This Row],[Saludable]]="Si","Saludable","Enferma"))</f>
        <v>Yuca_Enferma</v>
      </c>
      <c r="I4212" s="1" t="str">
        <f>VLOOKUP(Tabla1[[#This Row],[Enfermedad Inglés]],Tabla3[[Enfermedad Inglés]:[Nombre Coloquial en TV]],3,FALSE)</f>
        <v>Moteado verde de la yuca</v>
      </c>
      <c r="J4212" s="1" t="str">
        <f>VLOOKUP(Tabla1[[#This Row],[Enfermedad Inglés]],Tabla3[[Enfermedad Inglés]:[Nombre Coloquial en TV]],4,FALSE)</f>
        <v>Manchas verdes en la yuca</v>
      </c>
      <c r="K4212" s="1" t="str">
        <f>VLOOKUP(Tabla1[[#This Row],[Enfermedad Inglés]],Tabla3[[Enfermedad Inglés]:[Nombre Coloquial en TV]],5,FALSE)</f>
        <v>Manchas</v>
      </c>
    </row>
    <row r="4213" spans="1:11" x14ac:dyDescent="0.2">
      <c r="A4213" s="1" t="s">
        <v>4234</v>
      </c>
      <c r="B4213" s="1" t="s">
        <v>4246</v>
      </c>
      <c r="C4213" s="1" t="s">
        <v>2425</v>
      </c>
      <c r="D4213" s="1" t="s">
        <v>4234</v>
      </c>
      <c r="E4213" s="1" t="s">
        <v>312</v>
      </c>
      <c r="F4213" s="1" t="s">
        <v>11180</v>
      </c>
      <c r="G4213" s="1" t="str">
        <f>VLOOKUP(Tabla1[[#This Row],[Planta]],Tabla3[],3,FALSE)</f>
        <v>Yuca</v>
      </c>
      <c r="H4213" s="1" t="str">
        <f>_xlfn.CONCAT(Tabla1[[#This Row],[Planta Español]],"_",IF(Tabla1[[#This Row],[Saludable]]="Si","Saludable","Enferma"))</f>
        <v>Yuca_Enferma</v>
      </c>
      <c r="I4213" s="1" t="str">
        <f>VLOOKUP(Tabla1[[#This Row],[Enfermedad Inglés]],Tabla3[[Enfermedad Inglés]:[Nombre Coloquial en TV]],3,FALSE)</f>
        <v>Moteado verde de la yuca</v>
      </c>
      <c r="J4213" s="1" t="str">
        <f>VLOOKUP(Tabla1[[#This Row],[Enfermedad Inglés]],Tabla3[[Enfermedad Inglés]:[Nombre Coloquial en TV]],4,FALSE)</f>
        <v>Manchas verdes en la yuca</v>
      </c>
      <c r="K4213" s="1" t="str">
        <f>VLOOKUP(Tabla1[[#This Row],[Enfermedad Inglés]],Tabla3[[Enfermedad Inglés]:[Nombre Coloquial en TV]],5,FALSE)</f>
        <v>Manchas</v>
      </c>
    </row>
    <row r="4214" spans="1:11" x14ac:dyDescent="0.2">
      <c r="A4214" s="1" t="s">
        <v>4234</v>
      </c>
      <c r="B4214" s="1" t="s">
        <v>4247</v>
      </c>
      <c r="C4214" s="1" t="s">
        <v>2425</v>
      </c>
      <c r="D4214" s="1" t="s">
        <v>4234</v>
      </c>
      <c r="E4214" s="1" t="s">
        <v>312</v>
      </c>
      <c r="F4214" s="1" t="s">
        <v>11180</v>
      </c>
      <c r="G4214" s="1" t="str">
        <f>VLOOKUP(Tabla1[[#This Row],[Planta]],Tabla3[],3,FALSE)</f>
        <v>Yuca</v>
      </c>
      <c r="H4214" s="1" t="str">
        <f>_xlfn.CONCAT(Tabla1[[#This Row],[Planta Español]],"_",IF(Tabla1[[#This Row],[Saludable]]="Si","Saludable","Enferma"))</f>
        <v>Yuca_Enferma</v>
      </c>
      <c r="I4214" s="1" t="str">
        <f>VLOOKUP(Tabla1[[#This Row],[Enfermedad Inglés]],Tabla3[[Enfermedad Inglés]:[Nombre Coloquial en TV]],3,FALSE)</f>
        <v>Moteado verde de la yuca</v>
      </c>
      <c r="J4214" s="1" t="str">
        <f>VLOOKUP(Tabla1[[#This Row],[Enfermedad Inglés]],Tabla3[[Enfermedad Inglés]:[Nombre Coloquial en TV]],4,FALSE)</f>
        <v>Manchas verdes en la yuca</v>
      </c>
      <c r="K4214" s="1" t="str">
        <f>VLOOKUP(Tabla1[[#This Row],[Enfermedad Inglés]],Tabla3[[Enfermedad Inglés]:[Nombre Coloquial en TV]],5,FALSE)</f>
        <v>Manchas</v>
      </c>
    </row>
    <row r="4215" spans="1:11" x14ac:dyDescent="0.2">
      <c r="A4215" s="1" t="s">
        <v>4234</v>
      </c>
      <c r="B4215" s="1" t="s">
        <v>4248</v>
      </c>
      <c r="C4215" s="1" t="s">
        <v>2425</v>
      </c>
      <c r="D4215" s="1" t="s">
        <v>4234</v>
      </c>
      <c r="E4215" s="1" t="s">
        <v>312</v>
      </c>
      <c r="F4215" s="1" t="s">
        <v>11180</v>
      </c>
      <c r="G4215" s="1" t="str">
        <f>VLOOKUP(Tabla1[[#This Row],[Planta]],Tabla3[],3,FALSE)</f>
        <v>Yuca</v>
      </c>
      <c r="H4215" s="1" t="str">
        <f>_xlfn.CONCAT(Tabla1[[#This Row],[Planta Español]],"_",IF(Tabla1[[#This Row],[Saludable]]="Si","Saludable","Enferma"))</f>
        <v>Yuca_Enferma</v>
      </c>
      <c r="I4215" s="1" t="str">
        <f>VLOOKUP(Tabla1[[#This Row],[Enfermedad Inglés]],Tabla3[[Enfermedad Inglés]:[Nombre Coloquial en TV]],3,FALSE)</f>
        <v>Moteado verde de la yuca</v>
      </c>
      <c r="J4215" s="1" t="str">
        <f>VLOOKUP(Tabla1[[#This Row],[Enfermedad Inglés]],Tabla3[[Enfermedad Inglés]:[Nombre Coloquial en TV]],4,FALSE)</f>
        <v>Manchas verdes en la yuca</v>
      </c>
      <c r="K4215" s="1" t="str">
        <f>VLOOKUP(Tabla1[[#This Row],[Enfermedad Inglés]],Tabla3[[Enfermedad Inglés]:[Nombre Coloquial en TV]],5,FALSE)</f>
        <v>Manchas</v>
      </c>
    </row>
    <row r="4216" spans="1:11" x14ac:dyDescent="0.2">
      <c r="A4216" s="1" t="s">
        <v>4234</v>
      </c>
      <c r="B4216" s="1" t="s">
        <v>4249</v>
      </c>
      <c r="C4216" s="1" t="s">
        <v>2425</v>
      </c>
      <c r="D4216" s="1" t="s">
        <v>4234</v>
      </c>
      <c r="E4216" s="1" t="s">
        <v>312</v>
      </c>
      <c r="F4216" s="1" t="s">
        <v>11180</v>
      </c>
      <c r="G4216" s="1" t="str">
        <f>VLOOKUP(Tabla1[[#This Row],[Planta]],Tabla3[],3,FALSE)</f>
        <v>Yuca</v>
      </c>
      <c r="H4216" s="1" t="str">
        <f>_xlfn.CONCAT(Tabla1[[#This Row],[Planta Español]],"_",IF(Tabla1[[#This Row],[Saludable]]="Si","Saludable","Enferma"))</f>
        <v>Yuca_Enferma</v>
      </c>
      <c r="I4216" s="1" t="str">
        <f>VLOOKUP(Tabla1[[#This Row],[Enfermedad Inglés]],Tabla3[[Enfermedad Inglés]:[Nombre Coloquial en TV]],3,FALSE)</f>
        <v>Moteado verde de la yuca</v>
      </c>
      <c r="J4216" s="1" t="str">
        <f>VLOOKUP(Tabla1[[#This Row],[Enfermedad Inglés]],Tabla3[[Enfermedad Inglés]:[Nombre Coloquial en TV]],4,FALSE)</f>
        <v>Manchas verdes en la yuca</v>
      </c>
      <c r="K4216" s="1" t="str">
        <f>VLOOKUP(Tabla1[[#This Row],[Enfermedad Inglés]],Tabla3[[Enfermedad Inglés]:[Nombre Coloquial en TV]],5,FALSE)</f>
        <v>Manchas</v>
      </c>
    </row>
    <row r="4217" spans="1:11" x14ac:dyDescent="0.2">
      <c r="A4217" s="1" t="s">
        <v>4234</v>
      </c>
      <c r="B4217" s="1" t="s">
        <v>4250</v>
      </c>
      <c r="C4217" s="1" t="s">
        <v>2425</v>
      </c>
      <c r="D4217" s="1" t="s">
        <v>4234</v>
      </c>
      <c r="E4217" s="1" t="s">
        <v>312</v>
      </c>
      <c r="F4217" s="1" t="s">
        <v>11180</v>
      </c>
      <c r="G4217" s="1" t="str">
        <f>VLOOKUP(Tabla1[[#This Row],[Planta]],Tabla3[],3,FALSE)</f>
        <v>Yuca</v>
      </c>
      <c r="H4217" s="1" t="str">
        <f>_xlfn.CONCAT(Tabla1[[#This Row],[Planta Español]],"_",IF(Tabla1[[#This Row],[Saludable]]="Si","Saludable","Enferma"))</f>
        <v>Yuca_Enferma</v>
      </c>
      <c r="I4217" s="1" t="str">
        <f>VLOOKUP(Tabla1[[#This Row],[Enfermedad Inglés]],Tabla3[[Enfermedad Inglés]:[Nombre Coloquial en TV]],3,FALSE)</f>
        <v>Moteado verde de la yuca</v>
      </c>
      <c r="J4217" s="1" t="str">
        <f>VLOOKUP(Tabla1[[#This Row],[Enfermedad Inglés]],Tabla3[[Enfermedad Inglés]:[Nombre Coloquial en TV]],4,FALSE)</f>
        <v>Manchas verdes en la yuca</v>
      </c>
      <c r="K4217" s="1" t="str">
        <f>VLOOKUP(Tabla1[[#This Row],[Enfermedad Inglés]],Tabla3[[Enfermedad Inglés]:[Nombre Coloquial en TV]],5,FALSE)</f>
        <v>Manchas</v>
      </c>
    </row>
    <row r="4218" spans="1:11" x14ac:dyDescent="0.2">
      <c r="A4218" s="1" t="s">
        <v>4234</v>
      </c>
      <c r="B4218" s="1" t="s">
        <v>4251</v>
      </c>
      <c r="C4218" s="1" t="s">
        <v>2425</v>
      </c>
      <c r="D4218" s="1" t="s">
        <v>4234</v>
      </c>
      <c r="E4218" s="1" t="s">
        <v>312</v>
      </c>
      <c r="F4218" s="1" t="s">
        <v>11180</v>
      </c>
      <c r="G4218" s="1" t="str">
        <f>VLOOKUP(Tabla1[[#This Row],[Planta]],Tabla3[],3,FALSE)</f>
        <v>Yuca</v>
      </c>
      <c r="H4218" s="1" t="str">
        <f>_xlfn.CONCAT(Tabla1[[#This Row],[Planta Español]],"_",IF(Tabla1[[#This Row],[Saludable]]="Si","Saludable","Enferma"))</f>
        <v>Yuca_Enferma</v>
      </c>
      <c r="I4218" s="1" t="str">
        <f>VLOOKUP(Tabla1[[#This Row],[Enfermedad Inglés]],Tabla3[[Enfermedad Inglés]:[Nombre Coloquial en TV]],3,FALSE)</f>
        <v>Moteado verde de la yuca</v>
      </c>
      <c r="J4218" s="1" t="str">
        <f>VLOOKUP(Tabla1[[#This Row],[Enfermedad Inglés]],Tabla3[[Enfermedad Inglés]:[Nombre Coloquial en TV]],4,FALSE)</f>
        <v>Manchas verdes en la yuca</v>
      </c>
      <c r="K4218" s="1" t="str">
        <f>VLOOKUP(Tabla1[[#This Row],[Enfermedad Inglés]],Tabla3[[Enfermedad Inglés]:[Nombre Coloquial en TV]],5,FALSE)</f>
        <v>Manchas</v>
      </c>
    </row>
    <row r="4219" spans="1:11" x14ac:dyDescent="0.2">
      <c r="A4219" s="1" t="s">
        <v>4234</v>
      </c>
      <c r="B4219" s="1" t="s">
        <v>4252</v>
      </c>
      <c r="C4219" s="1" t="s">
        <v>2425</v>
      </c>
      <c r="D4219" s="1" t="s">
        <v>4234</v>
      </c>
      <c r="E4219" s="1" t="s">
        <v>312</v>
      </c>
      <c r="F4219" s="1" t="s">
        <v>11180</v>
      </c>
      <c r="G4219" s="1" t="str">
        <f>VLOOKUP(Tabla1[[#This Row],[Planta]],Tabla3[],3,FALSE)</f>
        <v>Yuca</v>
      </c>
      <c r="H4219" s="1" t="str">
        <f>_xlfn.CONCAT(Tabla1[[#This Row],[Planta Español]],"_",IF(Tabla1[[#This Row],[Saludable]]="Si","Saludable","Enferma"))</f>
        <v>Yuca_Enferma</v>
      </c>
      <c r="I4219" s="1" t="str">
        <f>VLOOKUP(Tabla1[[#This Row],[Enfermedad Inglés]],Tabla3[[Enfermedad Inglés]:[Nombre Coloquial en TV]],3,FALSE)</f>
        <v>Moteado verde de la yuca</v>
      </c>
      <c r="J4219" s="1" t="str">
        <f>VLOOKUP(Tabla1[[#This Row],[Enfermedad Inglés]],Tabla3[[Enfermedad Inglés]:[Nombre Coloquial en TV]],4,FALSE)</f>
        <v>Manchas verdes en la yuca</v>
      </c>
      <c r="K4219" s="1" t="str">
        <f>VLOOKUP(Tabla1[[#This Row],[Enfermedad Inglés]],Tabla3[[Enfermedad Inglés]:[Nombre Coloquial en TV]],5,FALSE)</f>
        <v>Manchas</v>
      </c>
    </row>
    <row r="4220" spans="1:11" x14ac:dyDescent="0.2">
      <c r="A4220" s="1" t="s">
        <v>4234</v>
      </c>
      <c r="B4220" s="1" t="s">
        <v>4253</v>
      </c>
      <c r="C4220" s="1" t="s">
        <v>2425</v>
      </c>
      <c r="D4220" s="1" t="s">
        <v>4234</v>
      </c>
      <c r="E4220" s="1" t="s">
        <v>312</v>
      </c>
      <c r="F4220" s="1" t="s">
        <v>11180</v>
      </c>
      <c r="G4220" s="1" t="str">
        <f>VLOOKUP(Tabla1[[#This Row],[Planta]],Tabla3[],3,FALSE)</f>
        <v>Yuca</v>
      </c>
      <c r="H4220" s="1" t="str">
        <f>_xlfn.CONCAT(Tabla1[[#This Row],[Planta Español]],"_",IF(Tabla1[[#This Row],[Saludable]]="Si","Saludable","Enferma"))</f>
        <v>Yuca_Enferma</v>
      </c>
      <c r="I4220" s="1" t="str">
        <f>VLOOKUP(Tabla1[[#This Row],[Enfermedad Inglés]],Tabla3[[Enfermedad Inglés]:[Nombre Coloquial en TV]],3,FALSE)</f>
        <v>Moteado verde de la yuca</v>
      </c>
      <c r="J4220" s="1" t="str">
        <f>VLOOKUP(Tabla1[[#This Row],[Enfermedad Inglés]],Tabla3[[Enfermedad Inglés]:[Nombre Coloquial en TV]],4,FALSE)</f>
        <v>Manchas verdes en la yuca</v>
      </c>
      <c r="K4220" s="1" t="str">
        <f>VLOOKUP(Tabla1[[#This Row],[Enfermedad Inglés]],Tabla3[[Enfermedad Inglés]:[Nombre Coloquial en TV]],5,FALSE)</f>
        <v>Manchas</v>
      </c>
    </row>
    <row r="4221" spans="1:11" x14ac:dyDescent="0.2">
      <c r="A4221" s="1" t="s">
        <v>4234</v>
      </c>
      <c r="B4221" s="1" t="s">
        <v>4254</v>
      </c>
      <c r="C4221" s="1" t="s">
        <v>2425</v>
      </c>
      <c r="D4221" s="1" t="s">
        <v>4234</v>
      </c>
      <c r="E4221" s="1" t="s">
        <v>312</v>
      </c>
      <c r="F4221" s="1" t="s">
        <v>11180</v>
      </c>
      <c r="G4221" s="1" t="str">
        <f>VLOOKUP(Tabla1[[#This Row],[Planta]],Tabla3[],3,FALSE)</f>
        <v>Yuca</v>
      </c>
      <c r="H4221" s="1" t="str">
        <f>_xlfn.CONCAT(Tabla1[[#This Row],[Planta Español]],"_",IF(Tabla1[[#This Row],[Saludable]]="Si","Saludable","Enferma"))</f>
        <v>Yuca_Enferma</v>
      </c>
      <c r="I4221" s="1" t="str">
        <f>VLOOKUP(Tabla1[[#This Row],[Enfermedad Inglés]],Tabla3[[Enfermedad Inglés]:[Nombre Coloquial en TV]],3,FALSE)</f>
        <v>Moteado verde de la yuca</v>
      </c>
      <c r="J4221" s="1" t="str">
        <f>VLOOKUP(Tabla1[[#This Row],[Enfermedad Inglés]],Tabla3[[Enfermedad Inglés]:[Nombre Coloquial en TV]],4,FALSE)</f>
        <v>Manchas verdes en la yuca</v>
      </c>
      <c r="K4221" s="1" t="str">
        <f>VLOOKUP(Tabla1[[#This Row],[Enfermedad Inglés]],Tabla3[[Enfermedad Inglés]:[Nombre Coloquial en TV]],5,FALSE)</f>
        <v>Manchas</v>
      </c>
    </row>
    <row r="4222" spans="1:11" x14ac:dyDescent="0.2">
      <c r="A4222" s="1" t="s">
        <v>4234</v>
      </c>
      <c r="B4222" s="1" t="s">
        <v>4255</v>
      </c>
      <c r="C4222" s="1" t="s">
        <v>2425</v>
      </c>
      <c r="D4222" s="1" t="s">
        <v>4234</v>
      </c>
      <c r="E4222" s="1" t="s">
        <v>312</v>
      </c>
      <c r="F4222" s="1" t="s">
        <v>11180</v>
      </c>
      <c r="G4222" s="1" t="str">
        <f>VLOOKUP(Tabla1[[#This Row],[Planta]],Tabla3[],3,FALSE)</f>
        <v>Yuca</v>
      </c>
      <c r="H4222" s="1" t="str">
        <f>_xlfn.CONCAT(Tabla1[[#This Row],[Planta Español]],"_",IF(Tabla1[[#This Row],[Saludable]]="Si","Saludable","Enferma"))</f>
        <v>Yuca_Enferma</v>
      </c>
      <c r="I4222" s="1" t="str">
        <f>VLOOKUP(Tabla1[[#This Row],[Enfermedad Inglés]],Tabla3[[Enfermedad Inglés]:[Nombre Coloquial en TV]],3,FALSE)</f>
        <v>Moteado verde de la yuca</v>
      </c>
      <c r="J4222" s="1" t="str">
        <f>VLOOKUP(Tabla1[[#This Row],[Enfermedad Inglés]],Tabla3[[Enfermedad Inglés]:[Nombre Coloquial en TV]],4,FALSE)</f>
        <v>Manchas verdes en la yuca</v>
      </c>
      <c r="K4222" s="1" t="str">
        <f>VLOOKUP(Tabla1[[#This Row],[Enfermedad Inglés]],Tabla3[[Enfermedad Inglés]:[Nombre Coloquial en TV]],5,FALSE)</f>
        <v>Manchas</v>
      </c>
    </row>
    <row r="4223" spans="1:11" x14ac:dyDescent="0.2">
      <c r="A4223" s="1" t="s">
        <v>4234</v>
      </c>
      <c r="B4223" s="1" t="s">
        <v>4256</v>
      </c>
      <c r="C4223" s="1" t="s">
        <v>2425</v>
      </c>
      <c r="D4223" s="1" t="s">
        <v>4234</v>
      </c>
      <c r="E4223" s="1" t="s">
        <v>312</v>
      </c>
      <c r="F4223" s="1" t="s">
        <v>11180</v>
      </c>
      <c r="G4223" s="1" t="str">
        <f>VLOOKUP(Tabla1[[#This Row],[Planta]],Tabla3[],3,FALSE)</f>
        <v>Yuca</v>
      </c>
      <c r="H4223" s="1" t="str">
        <f>_xlfn.CONCAT(Tabla1[[#This Row],[Planta Español]],"_",IF(Tabla1[[#This Row],[Saludable]]="Si","Saludable","Enferma"))</f>
        <v>Yuca_Enferma</v>
      </c>
      <c r="I4223" s="1" t="str">
        <f>VLOOKUP(Tabla1[[#This Row],[Enfermedad Inglés]],Tabla3[[Enfermedad Inglés]:[Nombre Coloquial en TV]],3,FALSE)</f>
        <v>Moteado verde de la yuca</v>
      </c>
      <c r="J4223" s="1" t="str">
        <f>VLOOKUP(Tabla1[[#This Row],[Enfermedad Inglés]],Tabla3[[Enfermedad Inglés]:[Nombre Coloquial en TV]],4,FALSE)</f>
        <v>Manchas verdes en la yuca</v>
      </c>
      <c r="K4223" s="1" t="str">
        <f>VLOOKUP(Tabla1[[#This Row],[Enfermedad Inglés]],Tabla3[[Enfermedad Inglés]:[Nombre Coloquial en TV]],5,FALSE)</f>
        <v>Manchas</v>
      </c>
    </row>
    <row r="4224" spans="1:11" x14ac:dyDescent="0.2">
      <c r="A4224" s="1" t="s">
        <v>4234</v>
      </c>
      <c r="B4224" s="1" t="s">
        <v>4257</v>
      </c>
      <c r="C4224" s="1" t="s">
        <v>2425</v>
      </c>
      <c r="D4224" s="1" t="s">
        <v>4234</v>
      </c>
      <c r="E4224" s="1" t="s">
        <v>312</v>
      </c>
      <c r="F4224" s="1" t="s">
        <v>11180</v>
      </c>
      <c r="G4224" s="1" t="str">
        <f>VLOOKUP(Tabla1[[#This Row],[Planta]],Tabla3[],3,FALSE)</f>
        <v>Yuca</v>
      </c>
      <c r="H4224" s="1" t="str">
        <f>_xlfn.CONCAT(Tabla1[[#This Row],[Planta Español]],"_",IF(Tabla1[[#This Row],[Saludable]]="Si","Saludable","Enferma"))</f>
        <v>Yuca_Enferma</v>
      </c>
      <c r="I4224" s="1" t="str">
        <f>VLOOKUP(Tabla1[[#This Row],[Enfermedad Inglés]],Tabla3[[Enfermedad Inglés]:[Nombre Coloquial en TV]],3,FALSE)</f>
        <v>Moteado verde de la yuca</v>
      </c>
      <c r="J4224" s="1" t="str">
        <f>VLOOKUP(Tabla1[[#This Row],[Enfermedad Inglés]],Tabla3[[Enfermedad Inglés]:[Nombre Coloquial en TV]],4,FALSE)</f>
        <v>Manchas verdes en la yuca</v>
      </c>
      <c r="K4224" s="1" t="str">
        <f>VLOOKUP(Tabla1[[#This Row],[Enfermedad Inglés]],Tabla3[[Enfermedad Inglés]:[Nombre Coloquial en TV]],5,FALSE)</f>
        <v>Manchas</v>
      </c>
    </row>
    <row r="4225" spans="1:11" x14ac:dyDescent="0.2">
      <c r="A4225" s="1" t="s">
        <v>4234</v>
      </c>
      <c r="B4225" s="1" t="s">
        <v>4258</v>
      </c>
      <c r="C4225" s="1" t="s">
        <v>2425</v>
      </c>
      <c r="D4225" s="1" t="s">
        <v>4234</v>
      </c>
      <c r="E4225" s="1" t="s">
        <v>312</v>
      </c>
      <c r="F4225" s="1" t="s">
        <v>11180</v>
      </c>
      <c r="G4225" s="1" t="str">
        <f>VLOOKUP(Tabla1[[#This Row],[Planta]],Tabla3[],3,FALSE)</f>
        <v>Yuca</v>
      </c>
      <c r="H4225" s="1" t="str">
        <f>_xlfn.CONCAT(Tabla1[[#This Row],[Planta Español]],"_",IF(Tabla1[[#This Row],[Saludable]]="Si","Saludable","Enferma"))</f>
        <v>Yuca_Enferma</v>
      </c>
      <c r="I4225" s="1" t="str">
        <f>VLOOKUP(Tabla1[[#This Row],[Enfermedad Inglés]],Tabla3[[Enfermedad Inglés]:[Nombre Coloquial en TV]],3,FALSE)</f>
        <v>Moteado verde de la yuca</v>
      </c>
      <c r="J4225" s="1" t="str">
        <f>VLOOKUP(Tabla1[[#This Row],[Enfermedad Inglés]],Tabla3[[Enfermedad Inglés]:[Nombre Coloquial en TV]],4,FALSE)</f>
        <v>Manchas verdes en la yuca</v>
      </c>
      <c r="K4225" s="1" t="str">
        <f>VLOOKUP(Tabla1[[#This Row],[Enfermedad Inglés]],Tabla3[[Enfermedad Inglés]:[Nombre Coloquial en TV]],5,FALSE)</f>
        <v>Manchas</v>
      </c>
    </row>
    <row r="4226" spans="1:11" x14ac:dyDescent="0.2">
      <c r="A4226" s="1" t="s">
        <v>4234</v>
      </c>
      <c r="B4226" s="1" t="s">
        <v>4259</v>
      </c>
      <c r="C4226" s="1" t="s">
        <v>2425</v>
      </c>
      <c r="D4226" s="1" t="s">
        <v>4234</v>
      </c>
      <c r="E4226" s="1" t="s">
        <v>312</v>
      </c>
      <c r="F4226" s="1" t="s">
        <v>11180</v>
      </c>
      <c r="G4226" s="1" t="str">
        <f>VLOOKUP(Tabla1[[#This Row],[Planta]],Tabla3[],3,FALSE)</f>
        <v>Yuca</v>
      </c>
      <c r="H4226" s="1" t="str">
        <f>_xlfn.CONCAT(Tabla1[[#This Row],[Planta Español]],"_",IF(Tabla1[[#This Row],[Saludable]]="Si","Saludable","Enferma"))</f>
        <v>Yuca_Enferma</v>
      </c>
      <c r="I4226" s="1" t="str">
        <f>VLOOKUP(Tabla1[[#This Row],[Enfermedad Inglés]],Tabla3[[Enfermedad Inglés]:[Nombre Coloquial en TV]],3,FALSE)</f>
        <v>Moteado verde de la yuca</v>
      </c>
      <c r="J4226" s="1" t="str">
        <f>VLOOKUP(Tabla1[[#This Row],[Enfermedad Inglés]],Tabla3[[Enfermedad Inglés]:[Nombre Coloquial en TV]],4,FALSE)</f>
        <v>Manchas verdes en la yuca</v>
      </c>
      <c r="K4226" s="1" t="str">
        <f>VLOOKUP(Tabla1[[#This Row],[Enfermedad Inglés]],Tabla3[[Enfermedad Inglés]:[Nombre Coloquial en TV]],5,FALSE)</f>
        <v>Manchas</v>
      </c>
    </row>
    <row r="4227" spans="1:11" x14ac:dyDescent="0.2">
      <c r="A4227" s="1" t="s">
        <v>4234</v>
      </c>
      <c r="B4227" s="1" t="s">
        <v>4260</v>
      </c>
      <c r="C4227" s="1" t="s">
        <v>2425</v>
      </c>
      <c r="D4227" s="1" t="s">
        <v>4234</v>
      </c>
      <c r="E4227" s="1" t="s">
        <v>312</v>
      </c>
      <c r="F4227" s="1" t="s">
        <v>11180</v>
      </c>
      <c r="G4227" s="1" t="str">
        <f>VLOOKUP(Tabla1[[#This Row],[Planta]],Tabla3[],3,FALSE)</f>
        <v>Yuca</v>
      </c>
      <c r="H4227" s="1" t="str">
        <f>_xlfn.CONCAT(Tabla1[[#This Row],[Planta Español]],"_",IF(Tabla1[[#This Row],[Saludable]]="Si","Saludable","Enferma"))</f>
        <v>Yuca_Enferma</v>
      </c>
      <c r="I4227" s="1" t="str">
        <f>VLOOKUP(Tabla1[[#This Row],[Enfermedad Inglés]],Tabla3[[Enfermedad Inglés]:[Nombre Coloquial en TV]],3,FALSE)</f>
        <v>Moteado verde de la yuca</v>
      </c>
      <c r="J4227" s="1" t="str">
        <f>VLOOKUP(Tabla1[[#This Row],[Enfermedad Inglés]],Tabla3[[Enfermedad Inglés]:[Nombre Coloquial en TV]],4,FALSE)</f>
        <v>Manchas verdes en la yuca</v>
      </c>
      <c r="K4227" s="1" t="str">
        <f>VLOOKUP(Tabla1[[#This Row],[Enfermedad Inglés]],Tabla3[[Enfermedad Inglés]:[Nombre Coloquial en TV]],5,FALSE)</f>
        <v>Manchas</v>
      </c>
    </row>
    <row r="4228" spans="1:11" x14ac:dyDescent="0.2">
      <c r="A4228" s="1" t="s">
        <v>4234</v>
      </c>
      <c r="B4228" s="1" t="s">
        <v>4261</v>
      </c>
      <c r="C4228" s="1" t="s">
        <v>2425</v>
      </c>
      <c r="D4228" s="1" t="s">
        <v>4234</v>
      </c>
      <c r="E4228" s="1" t="s">
        <v>312</v>
      </c>
      <c r="F4228" s="1" t="s">
        <v>11180</v>
      </c>
      <c r="G4228" s="1" t="str">
        <f>VLOOKUP(Tabla1[[#This Row],[Planta]],Tabla3[],3,FALSE)</f>
        <v>Yuca</v>
      </c>
      <c r="H4228" s="1" t="str">
        <f>_xlfn.CONCAT(Tabla1[[#This Row],[Planta Español]],"_",IF(Tabla1[[#This Row],[Saludable]]="Si","Saludable","Enferma"))</f>
        <v>Yuca_Enferma</v>
      </c>
      <c r="I4228" s="1" t="str">
        <f>VLOOKUP(Tabla1[[#This Row],[Enfermedad Inglés]],Tabla3[[Enfermedad Inglés]:[Nombre Coloquial en TV]],3,FALSE)</f>
        <v>Moteado verde de la yuca</v>
      </c>
      <c r="J4228" s="1" t="str">
        <f>VLOOKUP(Tabla1[[#This Row],[Enfermedad Inglés]],Tabla3[[Enfermedad Inglés]:[Nombre Coloquial en TV]],4,FALSE)</f>
        <v>Manchas verdes en la yuca</v>
      </c>
      <c r="K4228" s="1" t="str">
        <f>VLOOKUP(Tabla1[[#This Row],[Enfermedad Inglés]],Tabla3[[Enfermedad Inglés]:[Nombre Coloquial en TV]],5,FALSE)</f>
        <v>Manchas</v>
      </c>
    </row>
    <row r="4229" spans="1:11" x14ac:dyDescent="0.2">
      <c r="A4229" s="1" t="s">
        <v>4234</v>
      </c>
      <c r="B4229" s="1" t="s">
        <v>4262</v>
      </c>
      <c r="C4229" s="1" t="s">
        <v>2425</v>
      </c>
      <c r="D4229" s="1" t="s">
        <v>4234</v>
      </c>
      <c r="E4229" s="1" t="s">
        <v>312</v>
      </c>
      <c r="F4229" s="1" t="s">
        <v>11180</v>
      </c>
      <c r="G4229" s="1" t="str">
        <f>VLOOKUP(Tabla1[[#This Row],[Planta]],Tabla3[],3,FALSE)</f>
        <v>Yuca</v>
      </c>
      <c r="H4229" s="1" t="str">
        <f>_xlfn.CONCAT(Tabla1[[#This Row],[Planta Español]],"_",IF(Tabla1[[#This Row],[Saludable]]="Si","Saludable","Enferma"))</f>
        <v>Yuca_Enferma</v>
      </c>
      <c r="I4229" s="1" t="str">
        <f>VLOOKUP(Tabla1[[#This Row],[Enfermedad Inglés]],Tabla3[[Enfermedad Inglés]:[Nombre Coloquial en TV]],3,FALSE)</f>
        <v>Moteado verde de la yuca</v>
      </c>
      <c r="J4229" s="1" t="str">
        <f>VLOOKUP(Tabla1[[#This Row],[Enfermedad Inglés]],Tabla3[[Enfermedad Inglés]:[Nombre Coloquial en TV]],4,FALSE)</f>
        <v>Manchas verdes en la yuca</v>
      </c>
      <c r="K4229" s="1" t="str">
        <f>VLOOKUP(Tabla1[[#This Row],[Enfermedad Inglés]],Tabla3[[Enfermedad Inglés]:[Nombre Coloquial en TV]],5,FALSE)</f>
        <v>Manchas</v>
      </c>
    </row>
    <row r="4230" spans="1:11" x14ac:dyDescent="0.2">
      <c r="A4230" s="1" t="s">
        <v>4234</v>
      </c>
      <c r="B4230" s="1" t="s">
        <v>4263</v>
      </c>
      <c r="C4230" s="1" t="s">
        <v>2425</v>
      </c>
      <c r="D4230" s="1" t="s">
        <v>4234</v>
      </c>
      <c r="E4230" s="1" t="s">
        <v>312</v>
      </c>
      <c r="F4230" s="1" t="s">
        <v>11180</v>
      </c>
      <c r="G4230" s="1" t="str">
        <f>VLOOKUP(Tabla1[[#This Row],[Planta]],Tabla3[],3,FALSE)</f>
        <v>Yuca</v>
      </c>
      <c r="H4230" s="1" t="str">
        <f>_xlfn.CONCAT(Tabla1[[#This Row],[Planta Español]],"_",IF(Tabla1[[#This Row],[Saludable]]="Si","Saludable","Enferma"))</f>
        <v>Yuca_Enferma</v>
      </c>
      <c r="I4230" s="1" t="str">
        <f>VLOOKUP(Tabla1[[#This Row],[Enfermedad Inglés]],Tabla3[[Enfermedad Inglés]:[Nombre Coloquial en TV]],3,FALSE)</f>
        <v>Moteado verde de la yuca</v>
      </c>
      <c r="J4230" s="1" t="str">
        <f>VLOOKUP(Tabla1[[#This Row],[Enfermedad Inglés]],Tabla3[[Enfermedad Inglés]:[Nombre Coloquial en TV]],4,FALSE)</f>
        <v>Manchas verdes en la yuca</v>
      </c>
      <c r="K4230" s="1" t="str">
        <f>VLOOKUP(Tabla1[[#This Row],[Enfermedad Inglés]],Tabla3[[Enfermedad Inglés]:[Nombre Coloquial en TV]],5,FALSE)</f>
        <v>Manchas</v>
      </c>
    </row>
    <row r="4231" spans="1:11" x14ac:dyDescent="0.2">
      <c r="A4231" s="1" t="s">
        <v>4234</v>
      </c>
      <c r="B4231" s="1" t="s">
        <v>4264</v>
      </c>
      <c r="C4231" s="1" t="s">
        <v>2425</v>
      </c>
      <c r="D4231" s="1" t="s">
        <v>4234</v>
      </c>
      <c r="E4231" s="1" t="s">
        <v>312</v>
      </c>
      <c r="F4231" s="1" t="s">
        <v>11180</v>
      </c>
      <c r="G4231" s="1" t="str">
        <f>VLOOKUP(Tabla1[[#This Row],[Planta]],Tabla3[],3,FALSE)</f>
        <v>Yuca</v>
      </c>
      <c r="H4231" s="1" t="str">
        <f>_xlfn.CONCAT(Tabla1[[#This Row],[Planta Español]],"_",IF(Tabla1[[#This Row],[Saludable]]="Si","Saludable","Enferma"))</f>
        <v>Yuca_Enferma</v>
      </c>
      <c r="I4231" s="1" t="str">
        <f>VLOOKUP(Tabla1[[#This Row],[Enfermedad Inglés]],Tabla3[[Enfermedad Inglés]:[Nombre Coloquial en TV]],3,FALSE)</f>
        <v>Moteado verde de la yuca</v>
      </c>
      <c r="J4231" s="1" t="str">
        <f>VLOOKUP(Tabla1[[#This Row],[Enfermedad Inglés]],Tabla3[[Enfermedad Inglés]:[Nombre Coloquial en TV]],4,FALSE)</f>
        <v>Manchas verdes en la yuca</v>
      </c>
      <c r="K4231" s="1" t="str">
        <f>VLOOKUP(Tabla1[[#This Row],[Enfermedad Inglés]],Tabla3[[Enfermedad Inglés]:[Nombre Coloquial en TV]],5,FALSE)</f>
        <v>Manchas</v>
      </c>
    </row>
    <row r="4232" spans="1:11" x14ac:dyDescent="0.2">
      <c r="A4232" s="1" t="s">
        <v>4234</v>
      </c>
      <c r="B4232" s="1" t="s">
        <v>4265</v>
      </c>
      <c r="C4232" s="1" t="s">
        <v>2425</v>
      </c>
      <c r="D4232" s="1" t="s">
        <v>4234</v>
      </c>
      <c r="E4232" s="1" t="s">
        <v>312</v>
      </c>
      <c r="F4232" s="1" t="s">
        <v>11180</v>
      </c>
      <c r="G4232" s="1" t="str">
        <f>VLOOKUP(Tabla1[[#This Row],[Planta]],Tabla3[],3,FALSE)</f>
        <v>Yuca</v>
      </c>
      <c r="H4232" s="1" t="str">
        <f>_xlfn.CONCAT(Tabla1[[#This Row],[Planta Español]],"_",IF(Tabla1[[#This Row],[Saludable]]="Si","Saludable","Enferma"))</f>
        <v>Yuca_Enferma</v>
      </c>
      <c r="I4232" s="1" t="str">
        <f>VLOOKUP(Tabla1[[#This Row],[Enfermedad Inglés]],Tabla3[[Enfermedad Inglés]:[Nombre Coloquial en TV]],3,FALSE)</f>
        <v>Moteado verde de la yuca</v>
      </c>
      <c r="J4232" s="1" t="str">
        <f>VLOOKUP(Tabla1[[#This Row],[Enfermedad Inglés]],Tabla3[[Enfermedad Inglés]:[Nombre Coloquial en TV]],4,FALSE)</f>
        <v>Manchas verdes en la yuca</v>
      </c>
      <c r="K4232" s="1" t="str">
        <f>VLOOKUP(Tabla1[[#This Row],[Enfermedad Inglés]],Tabla3[[Enfermedad Inglés]:[Nombre Coloquial en TV]],5,FALSE)</f>
        <v>Manchas</v>
      </c>
    </row>
    <row r="4233" spans="1:11" x14ac:dyDescent="0.2">
      <c r="A4233" s="1" t="s">
        <v>4234</v>
      </c>
      <c r="B4233" s="1" t="s">
        <v>4266</v>
      </c>
      <c r="C4233" s="1" t="s">
        <v>2425</v>
      </c>
      <c r="D4233" s="1" t="s">
        <v>4234</v>
      </c>
      <c r="E4233" s="1" t="s">
        <v>312</v>
      </c>
      <c r="F4233" s="1" t="s">
        <v>11180</v>
      </c>
      <c r="G4233" s="1" t="str">
        <f>VLOOKUP(Tabla1[[#This Row],[Planta]],Tabla3[],3,FALSE)</f>
        <v>Yuca</v>
      </c>
      <c r="H4233" s="1" t="str">
        <f>_xlfn.CONCAT(Tabla1[[#This Row],[Planta Español]],"_",IF(Tabla1[[#This Row],[Saludable]]="Si","Saludable","Enferma"))</f>
        <v>Yuca_Enferma</v>
      </c>
      <c r="I4233" s="1" t="str">
        <f>VLOOKUP(Tabla1[[#This Row],[Enfermedad Inglés]],Tabla3[[Enfermedad Inglés]:[Nombre Coloquial en TV]],3,FALSE)</f>
        <v>Moteado verde de la yuca</v>
      </c>
      <c r="J4233" s="1" t="str">
        <f>VLOOKUP(Tabla1[[#This Row],[Enfermedad Inglés]],Tabla3[[Enfermedad Inglés]:[Nombre Coloquial en TV]],4,FALSE)</f>
        <v>Manchas verdes en la yuca</v>
      </c>
      <c r="K4233" s="1" t="str">
        <f>VLOOKUP(Tabla1[[#This Row],[Enfermedad Inglés]],Tabla3[[Enfermedad Inglés]:[Nombre Coloquial en TV]],5,FALSE)</f>
        <v>Manchas</v>
      </c>
    </row>
    <row r="4234" spans="1:11" x14ac:dyDescent="0.2">
      <c r="A4234" s="1" t="s">
        <v>4234</v>
      </c>
      <c r="B4234" s="1" t="s">
        <v>4267</v>
      </c>
      <c r="C4234" s="1" t="s">
        <v>2425</v>
      </c>
      <c r="D4234" s="1" t="s">
        <v>4234</v>
      </c>
      <c r="E4234" s="1" t="s">
        <v>312</v>
      </c>
      <c r="F4234" s="1" t="s">
        <v>11180</v>
      </c>
      <c r="G4234" s="1" t="str">
        <f>VLOOKUP(Tabla1[[#This Row],[Planta]],Tabla3[],3,FALSE)</f>
        <v>Yuca</v>
      </c>
      <c r="H4234" s="1" t="str">
        <f>_xlfn.CONCAT(Tabla1[[#This Row],[Planta Español]],"_",IF(Tabla1[[#This Row],[Saludable]]="Si","Saludable","Enferma"))</f>
        <v>Yuca_Enferma</v>
      </c>
      <c r="I4234" s="1" t="str">
        <f>VLOOKUP(Tabla1[[#This Row],[Enfermedad Inglés]],Tabla3[[Enfermedad Inglés]:[Nombre Coloquial en TV]],3,FALSE)</f>
        <v>Moteado verde de la yuca</v>
      </c>
      <c r="J4234" s="1" t="str">
        <f>VLOOKUP(Tabla1[[#This Row],[Enfermedad Inglés]],Tabla3[[Enfermedad Inglés]:[Nombre Coloquial en TV]],4,FALSE)</f>
        <v>Manchas verdes en la yuca</v>
      </c>
      <c r="K4234" s="1" t="str">
        <f>VLOOKUP(Tabla1[[#This Row],[Enfermedad Inglés]],Tabla3[[Enfermedad Inglés]:[Nombre Coloquial en TV]],5,FALSE)</f>
        <v>Manchas</v>
      </c>
    </row>
    <row r="4235" spans="1:11" x14ac:dyDescent="0.2">
      <c r="A4235" s="1" t="s">
        <v>4234</v>
      </c>
      <c r="B4235" s="1" t="s">
        <v>4268</v>
      </c>
      <c r="C4235" s="1" t="s">
        <v>2425</v>
      </c>
      <c r="D4235" s="1" t="s">
        <v>4234</v>
      </c>
      <c r="E4235" s="1" t="s">
        <v>312</v>
      </c>
      <c r="F4235" s="1" t="s">
        <v>11180</v>
      </c>
      <c r="G4235" s="1" t="str">
        <f>VLOOKUP(Tabla1[[#This Row],[Planta]],Tabla3[],3,FALSE)</f>
        <v>Yuca</v>
      </c>
      <c r="H4235" s="1" t="str">
        <f>_xlfn.CONCAT(Tabla1[[#This Row],[Planta Español]],"_",IF(Tabla1[[#This Row],[Saludable]]="Si","Saludable","Enferma"))</f>
        <v>Yuca_Enferma</v>
      </c>
      <c r="I4235" s="1" t="str">
        <f>VLOOKUP(Tabla1[[#This Row],[Enfermedad Inglés]],Tabla3[[Enfermedad Inglés]:[Nombre Coloquial en TV]],3,FALSE)</f>
        <v>Moteado verde de la yuca</v>
      </c>
      <c r="J4235" s="1" t="str">
        <f>VLOOKUP(Tabla1[[#This Row],[Enfermedad Inglés]],Tabla3[[Enfermedad Inglés]:[Nombre Coloquial en TV]],4,FALSE)</f>
        <v>Manchas verdes en la yuca</v>
      </c>
      <c r="K4235" s="1" t="str">
        <f>VLOOKUP(Tabla1[[#This Row],[Enfermedad Inglés]],Tabla3[[Enfermedad Inglés]:[Nombre Coloquial en TV]],5,FALSE)</f>
        <v>Manchas</v>
      </c>
    </row>
    <row r="4236" spans="1:11" x14ac:dyDescent="0.2">
      <c r="A4236" s="1" t="s">
        <v>4234</v>
      </c>
      <c r="B4236" s="1" t="s">
        <v>4269</v>
      </c>
      <c r="C4236" s="1" t="s">
        <v>2425</v>
      </c>
      <c r="D4236" s="1" t="s">
        <v>4234</v>
      </c>
      <c r="E4236" s="1" t="s">
        <v>312</v>
      </c>
      <c r="F4236" s="1" t="s">
        <v>11180</v>
      </c>
      <c r="G4236" s="1" t="str">
        <f>VLOOKUP(Tabla1[[#This Row],[Planta]],Tabla3[],3,FALSE)</f>
        <v>Yuca</v>
      </c>
      <c r="H4236" s="1" t="str">
        <f>_xlfn.CONCAT(Tabla1[[#This Row],[Planta Español]],"_",IF(Tabla1[[#This Row],[Saludable]]="Si","Saludable","Enferma"))</f>
        <v>Yuca_Enferma</v>
      </c>
      <c r="I4236" s="1" t="str">
        <f>VLOOKUP(Tabla1[[#This Row],[Enfermedad Inglés]],Tabla3[[Enfermedad Inglés]:[Nombre Coloquial en TV]],3,FALSE)</f>
        <v>Moteado verde de la yuca</v>
      </c>
      <c r="J4236" s="1" t="str">
        <f>VLOOKUP(Tabla1[[#This Row],[Enfermedad Inglés]],Tabla3[[Enfermedad Inglés]:[Nombre Coloquial en TV]],4,FALSE)</f>
        <v>Manchas verdes en la yuca</v>
      </c>
      <c r="K4236" s="1" t="str">
        <f>VLOOKUP(Tabla1[[#This Row],[Enfermedad Inglés]],Tabla3[[Enfermedad Inglés]:[Nombre Coloquial en TV]],5,FALSE)</f>
        <v>Manchas</v>
      </c>
    </row>
    <row r="4237" spans="1:11" x14ac:dyDescent="0.2">
      <c r="A4237" s="1" t="s">
        <v>4234</v>
      </c>
      <c r="B4237" s="1" t="s">
        <v>4270</v>
      </c>
      <c r="C4237" s="1" t="s">
        <v>2425</v>
      </c>
      <c r="D4237" s="1" t="s">
        <v>4234</v>
      </c>
      <c r="E4237" s="1" t="s">
        <v>312</v>
      </c>
      <c r="F4237" s="1" t="s">
        <v>11180</v>
      </c>
      <c r="G4237" s="1" t="str">
        <f>VLOOKUP(Tabla1[[#This Row],[Planta]],Tabla3[],3,FALSE)</f>
        <v>Yuca</v>
      </c>
      <c r="H4237" s="1" t="str">
        <f>_xlfn.CONCAT(Tabla1[[#This Row],[Planta Español]],"_",IF(Tabla1[[#This Row],[Saludable]]="Si","Saludable","Enferma"))</f>
        <v>Yuca_Enferma</v>
      </c>
      <c r="I4237" s="1" t="str">
        <f>VLOOKUP(Tabla1[[#This Row],[Enfermedad Inglés]],Tabla3[[Enfermedad Inglés]:[Nombre Coloquial en TV]],3,FALSE)</f>
        <v>Moteado verde de la yuca</v>
      </c>
      <c r="J4237" s="1" t="str">
        <f>VLOOKUP(Tabla1[[#This Row],[Enfermedad Inglés]],Tabla3[[Enfermedad Inglés]:[Nombre Coloquial en TV]],4,FALSE)</f>
        <v>Manchas verdes en la yuca</v>
      </c>
      <c r="K4237" s="1" t="str">
        <f>VLOOKUP(Tabla1[[#This Row],[Enfermedad Inglés]],Tabla3[[Enfermedad Inglés]:[Nombre Coloquial en TV]],5,FALSE)</f>
        <v>Manchas</v>
      </c>
    </row>
    <row r="4238" spans="1:11" x14ac:dyDescent="0.2">
      <c r="A4238" s="1" t="s">
        <v>4234</v>
      </c>
      <c r="B4238" s="1" t="s">
        <v>4271</v>
      </c>
      <c r="C4238" s="1" t="s">
        <v>2425</v>
      </c>
      <c r="D4238" s="1" t="s">
        <v>4234</v>
      </c>
      <c r="E4238" s="1" t="s">
        <v>312</v>
      </c>
      <c r="F4238" s="1" t="s">
        <v>11180</v>
      </c>
      <c r="G4238" s="1" t="str">
        <f>VLOOKUP(Tabla1[[#This Row],[Planta]],Tabla3[],3,FALSE)</f>
        <v>Yuca</v>
      </c>
      <c r="H4238" s="1" t="str">
        <f>_xlfn.CONCAT(Tabla1[[#This Row],[Planta Español]],"_",IF(Tabla1[[#This Row],[Saludable]]="Si","Saludable","Enferma"))</f>
        <v>Yuca_Enferma</v>
      </c>
      <c r="I4238" s="1" t="str">
        <f>VLOOKUP(Tabla1[[#This Row],[Enfermedad Inglés]],Tabla3[[Enfermedad Inglés]:[Nombre Coloquial en TV]],3,FALSE)</f>
        <v>Moteado verde de la yuca</v>
      </c>
      <c r="J4238" s="1" t="str">
        <f>VLOOKUP(Tabla1[[#This Row],[Enfermedad Inglés]],Tabla3[[Enfermedad Inglés]:[Nombre Coloquial en TV]],4,FALSE)</f>
        <v>Manchas verdes en la yuca</v>
      </c>
      <c r="K4238" s="1" t="str">
        <f>VLOOKUP(Tabla1[[#This Row],[Enfermedad Inglés]],Tabla3[[Enfermedad Inglés]:[Nombre Coloquial en TV]],5,FALSE)</f>
        <v>Manchas</v>
      </c>
    </row>
    <row r="4239" spans="1:11" x14ac:dyDescent="0.2">
      <c r="A4239" s="1" t="s">
        <v>4234</v>
      </c>
      <c r="B4239" s="1" t="s">
        <v>4272</v>
      </c>
      <c r="C4239" s="1" t="s">
        <v>2425</v>
      </c>
      <c r="D4239" s="1" t="s">
        <v>4234</v>
      </c>
      <c r="E4239" s="1" t="s">
        <v>312</v>
      </c>
      <c r="F4239" s="1" t="s">
        <v>11180</v>
      </c>
      <c r="G4239" s="1" t="str">
        <f>VLOOKUP(Tabla1[[#This Row],[Planta]],Tabla3[],3,FALSE)</f>
        <v>Yuca</v>
      </c>
      <c r="H4239" s="1" t="str">
        <f>_xlfn.CONCAT(Tabla1[[#This Row],[Planta Español]],"_",IF(Tabla1[[#This Row],[Saludable]]="Si","Saludable","Enferma"))</f>
        <v>Yuca_Enferma</v>
      </c>
      <c r="I4239" s="1" t="str">
        <f>VLOOKUP(Tabla1[[#This Row],[Enfermedad Inglés]],Tabla3[[Enfermedad Inglés]:[Nombre Coloquial en TV]],3,FALSE)</f>
        <v>Moteado verde de la yuca</v>
      </c>
      <c r="J4239" s="1" t="str">
        <f>VLOOKUP(Tabla1[[#This Row],[Enfermedad Inglés]],Tabla3[[Enfermedad Inglés]:[Nombre Coloquial en TV]],4,FALSE)</f>
        <v>Manchas verdes en la yuca</v>
      </c>
      <c r="K4239" s="1" t="str">
        <f>VLOOKUP(Tabla1[[#This Row],[Enfermedad Inglés]],Tabla3[[Enfermedad Inglés]:[Nombre Coloquial en TV]],5,FALSE)</f>
        <v>Manchas</v>
      </c>
    </row>
    <row r="4240" spans="1:11" x14ac:dyDescent="0.2">
      <c r="A4240" s="1" t="s">
        <v>4234</v>
      </c>
      <c r="B4240" s="1" t="s">
        <v>4273</v>
      </c>
      <c r="C4240" s="1" t="s">
        <v>2425</v>
      </c>
      <c r="D4240" s="1" t="s">
        <v>4234</v>
      </c>
      <c r="E4240" s="1" t="s">
        <v>312</v>
      </c>
      <c r="F4240" s="1" t="s">
        <v>11180</v>
      </c>
      <c r="G4240" s="1" t="str">
        <f>VLOOKUP(Tabla1[[#This Row],[Planta]],Tabla3[],3,FALSE)</f>
        <v>Yuca</v>
      </c>
      <c r="H4240" s="1" t="str">
        <f>_xlfn.CONCAT(Tabla1[[#This Row],[Planta Español]],"_",IF(Tabla1[[#This Row],[Saludable]]="Si","Saludable","Enferma"))</f>
        <v>Yuca_Enferma</v>
      </c>
      <c r="I4240" s="1" t="str">
        <f>VLOOKUP(Tabla1[[#This Row],[Enfermedad Inglés]],Tabla3[[Enfermedad Inglés]:[Nombre Coloquial en TV]],3,FALSE)</f>
        <v>Moteado verde de la yuca</v>
      </c>
      <c r="J4240" s="1" t="str">
        <f>VLOOKUP(Tabla1[[#This Row],[Enfermedad Inglés]],Tabla3[[Enfermedad Inglés]:[Nombre Coloquial en TV]],4,FALSE)</f>
        <v>Manchas verdes en la yuca</v>
      </c>
      <c r="K4240" s="1" t="str">
        <f>VLOOKUP(Tabla1[[#This Row],[Enfermedad Inglés]],Tabla3[[Enfermedad Inglés]:[Nombre Coloquial en TV]],5,FALSE)</f>
        <v>Manchas</v>
      </c>
    </row>
    <row r="4241" spans="1:11" x14ac:dyDescent="0.2">
      <c r="A4241" s="1" t="s">
        <v>4234</v>
      </c>
      <c r="B4241" s="1" t="s">
        <v>4274</v>
      </c>
      <c r="C4241" s="1" t="s">
        <v>2425</v>
      </c>
      <c r="D4241" s="1" t="s">
        <v>4234</v>
      </c>
      <c r="E4241" s="1" t="s">
        <v>312</v>
      </c>
      <c r="F4241" s="1" t="s">
        <v>11180</v>
      </c>
      <c r="G4241" s="1" t="str">
        <f>VLOOKUP(Tabla1[[#This Row],[Planta]],Tabla3[],3,FALSE)</f>
        <v>Yuca</v>
      </c>
      <c r="H4241" s="1" t="str">
        <f>_xlfn.CONCAT(Tabla1[[#This Row],[Planta Español]],"_",IF(Tabla1[[#This Row],[Saludable]]="Si","Saludable","Enferma"))</f>
        <v>Yuca_Enferma</v>
      </c>
      <c r="I4241" s="1" t="str">
        <f>VLOOKUP(Tabla1[[#This Row],[Enfermedad Inglés]],Tabla3[[Enfermedad Inglés]:[Nombre Coloquial en TV]],3,FALSE)</f>
        <v>Moteado verde de la yuca</v>
      </c>
      <c r="J4241" s="1" t="str">
        <f>VLOOKUP(Tabla1[[#This Row],[Enfermedad Inglés]],Tabla3[[Enfermedad Inglés]:[Nombre Coloquial en TV]],4,FALSE)</f>
        <v>Manchas verdes en la yuca</v>
      </c>
      <c r="K4241" s="1" t="str">
        <f>VLOOKUP(Tabla1[[#This Row],[Enfermedad Inglés]],Tabla3[[Enfermedad Inglés]:[Nombre Coloquial en TV]],5,FALSE)</f>
        <v>Manchas</v>
      </c>
    </row>
    <row r="4242" spans="1:11" x14ac:dyDescent="0.2">
      <c r="A4242" s="1" t="s">
        <v>4234</v>
      </c>
      <c r="B4242" s="1" t="s">
        <v>4275</v>
      </c>
      <c r="C4242" s="1" t="s">
        <v>2425</v>
      </c>
      <c r="D4242" s="1" t="s">
        <v>4234</v>
      </c>
      <c r="E4242" s="1" t="s">
        <v>312</v>
      </c>
      <c r="F4242" s="1" t="s">
        <v>11180</v>
      </c>
      <c r="G4242" s="1" t="str">
        <f>VLOOKUP(Tabla1[[#This Row],[Planta]],Tabla3[],3,FALSE)</f>
        <v>Yuca</v>
      </c>
      <c r="H4242" s="1" t="str">
        <f>_xlfn.CONCAT(Tabla1[[#This Row],[Planta Español]],"_",IF(Tabla1[[#This Row],[Saludable]]="Si","Saludable","Enferma"))</f>
        <v>Yuca_Enferma</v>
      </c>
      <c r="I4242" s="1" t="str">
        <f>VLOOKUP(Tabla1[[#This Row],[Enfermedad Inglés]],Tabla3[[Enfermedad Inglés]:[Nombre Coloquial en TV]],3,FALSE)</f>
        <v>Moteado verde de la yuca</v>
      </c>
      <c r="J4242" s="1" t="str">
        <f>VLOOKUP(Tabla1[[#This Row],[Enfermedad Inglés]],Tabla3[[Enfermedad Inglés]:[Nombre Coloquial en TV]],4,FALSE)</f>
        <v>Manchas verdes en la yuca</v>
      </c>
      <c r="K4242" s="1" t="str">
        <f>VLOOKUP(Tabla1[[#This Row],[Enfermedad Inglés]],Tabla3[[Enfermedad Inglés]:[Nombre Coloquial en TV]],5,FALSE)</f>
        <v>Manchas</v>
      </c>
    </row>
    <row r="4243" spans="1:11" x14ac:dyDescent="0.2">
      <c r="A4243" s="1" t="s">
        <v>4234</v>
      </c>
      <c r="B4243" s="1" t="s">
        <v>4276</v>
      </c>
      <c r="C4243" s="1" t="s">
        <v>2425</v>
      </c>
      <c r="D4243" s="1" t="s">
        <v>4234</v>
      </c>
      <c r="E4243" s="1" t="s">
        <v>312</v>
      </c>
      <c r="F4243" s="1" t="s">
        <v>11180</v>
      </c>
      <c r="G4243" s="1" t="str">
        <f>VLOOKUP(Tabla1[[#This Row],[Planta]],Tabla3[],3,FALSE)</f>
        <v>Yuca</v>
      </c>
      <c r="H4243" s="1" t="str">
        <f>_xlfn.CONCAT(Tabla1[[#This Row],[Planta Español]],"_",IF(Tabla1[[#This Row],[Saludable]]="Si","Saludable","Enferma"))</f>
        <v>Yuca_Enferma</v>
      </c>
      <c r="I4243" s="1" t="str">
        <f>VLOOKUP(Tabla1[[#This Row],[Enfermedad Inglés]],Tabla3[[Enfermedad Inglés]:[Nombre Coloquial en TV]],3,FALSE)</f>
        <v>Moteado verde de la yuca</v>
      </c>
      <c r="J4243" s="1" t="str">
        <f>VLOOKUP(Tabla1[[#This Row],[Enfermedad Inglés]],Tabla3[[Enfermedad Inglés]:[Nombre Coloquial en TV]],4,FALSE)</f>
        <v>Manchas verdes en la yuca</v>
      </c>
      <c r="K4243" s="1" t="str">
        <f>VLOOKUP(Tabla1[[#This Row],[Enfermedad Inglés]],Tabla3[[Enfermedad Inglés]:[Nombre Coloquial en TV]],5,FALSE)</f>
        <v>Manchas</v>
      </c>
    </row>
    <row r="4244" spans="1:11" x14ac:dyDescent="0.2">
      <c r="A4244" s="1" t="s">
        <v>4234</v>
      </c>
      <c r="B4244" s="1" t="s">
        <v>4277</v>
      </c>
      <c r="C4244" s="1" t="s">
        <v>2425</v>
      </c>
      <c r="D4244" s="1" t="s">
        <v>4234</v>
      </c>
      <c r="E4244" s="1" t="s">
        <v>312</v>
      </c>
      <c r="F4244" s="1" t="s">
        <v>11180</v>
      </c>
      <c r="G4244" s="1" t="str">
        <f>VLOOKUP(Tabla1[[#This Row],[Planta]],Tabla3[],3,FALSE)</f>
        <v>Yuca</v>
      </c>
      <c r="H4244" s="1" t="str">
        <f>_xlfn.CONCAT(Tabla1[[#This Row],[Planta Español]],"_",IF(Tabla1[[#This Row],[Saludable]]="Si","Saludable","Enferma"))</f>
        <v>Yuca_Enferma</v>
      </c>
      <c r="I4244" s="1" t="str">
        <f>VLOOKUP(Tabla1[[#This Row],[Enfermedad Inglés]],Tabla3[[Enfermedad Inglés]:[Nombre Coloquial en TV]],3,FALSE)</f>
        <v>Moteado verde de la yuca</v>
      </c>
      <c r="J4244" s="1" t="str">
        <f>VLOOKUP(Tabla1[[#This Row],[Enfermedad Inglés]],Tabla3[[Enfermedad Inglés]:[Nombre Coloquial en TV]],4,FALSE)</f>
        <v>Manchas verdes en la yuca</v>
      </c>
      <c r="K4244" s="1" t="str">
        <f>VLOOKUP(Tabla1[[#This Row],[Enfermedad Inglés]],Tabla3[[Enfermedad Inglés]:[Nombre Coloquial en TV]],5,FALSE)</f>
        <v>Manchas</v>
      </c>
    </row>
    <row r="4245" spans="1:11" x14ac:dyDescent="0.2">
      <c r="A4245" s="1" t="s">
        <v>4234</v>
      </c>
      <c r="B4245" s="1" t="s">
        <v>4278</v>
      </c>
      <c r="C4245" s="1" t="s">
        <v>2425</v>
      </c>
      <c r="D4245" s="1" t="s">
        <v>4234</v>
      </c>
      <c r="E4245" s="1" t="s">
        <v>312</v>
      </c>
      <c r="F4245" s="1" t="s">
        <v>11180</v>
      </c>
      <c r="G4245" s="1" t="str">
        <f>VLOOKUP(Tabla1[[#This Row],[Planta]],Tabla3[],3,FALSE)</f>
        <v>Yuca</v>
      </c>
      <c r="H4245" s="1" t="str">
        <f>_xlfn.CONCAT(Tabla1[[#This Row],[Planta Español]],"_",IF(Tabla1[[#This Row],[Saludable]]="Si","Saludable","Enferma"))</f>
        <v>Yuca_Enferma</v>
      </c>
      <c r="I4245" s="1" t="str">
        <f>VLOOKUP(Tabla1[[#This Row],[Enfermedad Inglés]],Tabla3[[Enfermedad Inglés]:[Nombre Coloquial en TV]],3,FALSE)</f>
        <v>Moteado verde de la yuca</v>
      </c>
      <c r="J4245" s="1" t="str">
        <f>VLOOKUP(Tabla1[[#This Row],[Enfermedad Inglés]],Tabla3[[Enfermedad Inglés]:[Nombre Coloquial en TV]],4,FALSE)</f>
        <v>Manchas verdes en la yuca</v>
      </c>
      <c r="K4245" s="1" t="str">
        <f>VLOOKUP(Tabla1[[#This Row],[Enfermedad Inglés]],Tabla3[[Enfermedad Inglés]:[Nombre Coloquial en TV]],5,FALSE)</f>
        <v>Manchas</v>
      </c>
    </row>
    <row r="4246" spans="1:11" x14ac:dyDescent="0.2">
      <c r="A4246" s="1" t="s">
        <v>4234</v>
      </c>
      <c r="B4246" s="1" t="s">
        <v>4279</v>
      </c>
      <c r="C4246" s="1" t="s">
        <v>2425</v>
      </c>
      <c r="D4246" s="1" t="s">
        <v>4234</v>
      </c>
      <c r="E4246" s="1" t="s">
        <v>312</v>
      </c>
      <c r="F4246" s="1" t="s">
        <v>11180</v>
      </c>
      <c r="G4246" s="1" t="str">
        <f>VLOOKUP(Tabla1[[#This Row],[Planta]],Tabla3[],3,FALSE)</f>
        <v>Yuca</v>
      </c>
      <c r="H4246" s="1" t="str">
        <f>_xlfn.CONCAT(Tabla1[[#This Row],[Planta Español]],"_",IF(Tabla1[[#This Row],[Saludable]]="Si","Saludable","Enferma"))</f>
        <v>Yuca_Enferma</v>
      </c>
      <c r="I4246" s="1" t="str">
        <f>VLOOKUP(Tabla1[[#This Row],[Enfermedad Inglés]],Tabla3[[Enfermedad Inglés]:[Nombre Coloquial en TV]],3,FALSE)</f>
        <v>Moteado verde de la yuca</v>
      </c>
      <c r="J4246" s="1" t="str">
        <f>VLOOKUP(Tabla1[[#This Row],[Enfermedad Inglés]],Tabla3[[Enfermedad Inglés]:[Nombre Coloquial en TV]],4,FALSE)</f>
        <v>Manchas verdes en la yuca</v>
      </c>
      <c r="K4246" s="1" t="str">
        <f>VLOOKUP(Tabla1[[#This Row],[Enfermedad Inglés]],Tabla3[[Enfermedad Inglés]:[Nombre Coloquial en TV]],5,FALSE)</f>
        <v>Manchas</v>
      </c>
    </row>
    <row r="4247" spans="1:11" x14ac:dyDescent="0.2">
      <c r="A4247" s="1" t="s">
        <v>4234</v>
      </c>
      <c r="B4247" s="1" t="s">
        <v>4280</v>
      </c>
      <c r="C4247" s="1" t="s">
        <v>2425</v>
      </c>
      <c r="D4247" s="1" t="s">
        <v>4234</v>
      </c>
      <c r="E4247" s="1" t="s">
        <v>312</v>
      </c>
      <c r="F4247" s="1" t="s">
        <v>11180</v>
      </c>
      <c r="G4247" s="1" t="str">
        <f>VLOOKUP(Tabla1[[#This Row],[Planta]],Tabla3[],3,FALSE)</f>
        <v>Yuca</v>
      </c>
      <c r="H4247" s="1" t="str">
        <f>_xlfn.CONCAT(Tabla1[[#This Row],[Planta Español]],"_",IF(Tabla1[[#This Row],[Saludable]]="Si","Saludable","Enferma"))</f>
        <v>Yuca_Enferma</v>
      </c>
      <c r="I4247" s="1" t="str">
        <f>VLOOKUP(Tabla1[[#This Row],[Enfermedad Inglés]],Tabla3[[Enfermedad Inglés]:[Nombre Coloquial en TV]],3,FALSE)</f>
        <v>Moteado verde de la yuca</v>
      </c>
      <c r="J4247" s="1" t="str">
        <f>VLOOKUP(Tabla1[[#This Row],[Enfermedad Inglés]],Tabla3[[Enfermedad Inglés]:[Nombre Coloquial en TV]],4,FALSE)</f>
        <v>Manchas verdes en la yuca</v>
      </c>
      <c r="K4247" s="1" t="str">
        <f>VLOOKUP(Tabla1[[#This Row],[Enfermedad Inglés]],Tabla3[[Enfermedad Inglés]:[Nombre Coloquial en TV]],5,FALSE)</f>
        <v>Manchas</v>
      </c>
    </row>
    <row r="4248" spans="1:11" x14ac:dyDescent="0.2">
      <c r="A4248" s="1" t="s">
        <v>4234</v>
      </c>
      <c r="B4248" s="1" t="s">
        <v>4281</v>
      </c>
      <c r="C4248" s="1" t="s">
        <v>2425</v>
      </c>
      <c r="D4248" s="1" t="s">
        <v>4234</v>
      </c>
      <c r="E4248" s="1" t="s">
        <v>312</v>
      </c>
      <c r="F4248" s="1" t="s">
        <v>11180</v>
      </c>
      <c r="G4248" s="1" t="str">
        <f>VLOOKUP(Tabla1[[#This Row],[Planta]],Tabla3[],3,FALSE)</f>
        <v>Yuca</v>
      </c>
      <c r="H4248" s="1" t="str">
        <f>_xlfn.CONCAT(Tabla1[[#This Row],[Planta Español]],"_",IF(Tabla1[[#This Row],[Saludable]]="Si","Saludable","Enferma"))</f>
        <v>Yuca_Enferma</v>
      </c>
      <c r="I4248" s="1" t="str">
        <f>VLOOKUP(Tabla1[[#This Row],[Enfermedad Inglés]],Tabla3[[Enfermedad Inglés]:[Nombre Coloquial en TV]],3,FALSE)</f>
        <v>Moteado verde de la yuca</v>
      </c>
      <c r="J4248" s="1" t="str">
        <f>VLOOKUP(Tabla1[[#This Row],[Enfermedad Inglés]],Tabla3[[Enfermedad Inglés]:[Nombre Coloquial en TV]],4,FALSE)</f>
        <v>Manchas verdes en la yuca</v>
      </c>
      <c r="K4248" s="1" t="str">
        <f>VLOOKUP(Tabla1[[#This Row],[Enfermedad Inglés]],Tabla3[[Enfermedad Inglés]:[Nombre Coloquial en TV]],5,FALSE)</f>
        <v>Manchas</v>
      </c>
    </row>
    <row r="4249" spans="1:11" x14ac:dyDescent="0.2">
      <c r="A4249" s="1" t="s">
        <v>4234</v>
      </c>
      <c r="B4249" s="1" t="s">
        <v>4282</v>
      </c>
      <c r="C4249" s="1" t="s">
        <v>2425</v>
      </c>
      <c r="D4249" s="1" t="s">
        <v>4234</v>
      </c>
      <c r="E4249" s="1" t="s">
        <v>312</v>
      </c>
      <c r="F4249" s="1" t="s">
        <v>11180</v>
      </c>
      <c r="G4249" s="1" t="str">
        <f>VLOOKUP(Tabla1[[#This Row],[Planta]],Tabla3[],3,FALSE)</f>
        <v>Yuca</v>
      </c>
      <c r="H4249" s="1" t="str">
        <f>_xlfn.CONCAT(Tabla1[[#This Row],[Planta Español]],"_",IF(Tabla1[[#This Row],[Saludable]]="Si","Saludable","Enferma"))</f>
        <v>Yuca_Enferma</v>
      </c>
      <c r="I4249" s="1" t="str">
        <f>VLOOKUP(Tabla1[[#This Row],[Enfermedad Inglés]],Tabla3[[Enfermedad Inglés]:[Nombre Coloquial en TV]],3,FALSE)</f>
        <v>Moteado verde de la yuca</v>
      </c>
      <c r="J4249" s="1" t="str">
        <f>VLOOKUP(Tabla1[[#This Row],[Enfermedad Inglés]],Tabla3[[Enfermedad Inglés]:[Nombre Coloquial en TV]],4,FALSE)</f>
        <v>Manchas verdes en la yuca</v>
      </c>
      <c r="K4249" s="1" t="str">
        <f>VLOOKUP(Tabla1[[#This Row],[Enfermedad Inglés]],Tabla3[[Enfermedad Inglés]:[Nombre Coloquial en TV]],5,FALSE)</f>
        <v>Manchas</v>
      </c>
    </row>
    <row r="4250" spans="1:11" x14ac:dyDescent="0.2">
      <c r="A4250" s="1" t="s">
        <v>4234</v>
      </c>
      <c r="B4250" s="1" t="s">
        <v>4283</v>
      </c>
      <c r="C4250" s="1" t="s">
        <v>2425</v>
      </c>
      <c r="D4250" s="1" t="s">
        <v>4234</v>
      </c>
      <c r="E4250" s="1" t="s">
        <v>312</v>
      </c>
      <c r="F4250" s="1" t="s">
        <v>11180</v>
      </c>
      <c r="G4250" s="1" t="str">
        <f>VLOOKUP(Tabla1[[#This Row],[Planta]],Tabla3[],3,FALSE)</f>
        <v>Yuca</v>
      </c>
      <c r="H4250" s="1" t="str">
        <f>_xlfn.CONCAT(Tabla1[[#This Row],[Planta Español]],"_",IF(Tabla1[[#This Row],[Saludable]]="Si","Saludable","Enferma"))</f>
        <v>Yuca_Enferma</v>
      </c>
      <c r="I4250" s="1" t="str">
        <f>VLOOKUP(Tabla1[[#This Row],[Enfermedad Inglés]],Tabla3[[Enfermedad Inglés]:[Nombre Coloquial en TV]],3,FALSE)</f>
        <v>Moteado verde de la yuca</v>
      </c>
      <c r="J4250" s="1" t="str">
        <f>VLOOKUP(Tabla1[[#This Row],[Enfermedad Inglés]],Tabla3[[Enfermedad Inglés]:[Nombre Coloquial en TV]],4,FALSE)</f>
        <v>Manchas verdes en la yuca</v>
      </c>
      <c r="K4250" s="1" t="str">
        <f>VLOOKUP(Tabla1[[#This Row],[Enfermedad Inglés]],Tabla3[[Enfermedad Inglés]:[Nombre Coloquial en TV]],5,FALSE)</f>
        <v>Manchas</v>
      </c>
    </row>
    <row r="4251" spans="1:11" x14ac:dyDescent="0.2">
      <c r="A4251" s="1" t="s">
        <v>4234</v>
      </c>
      <c r="B4251" s="1" t="s">
        <v>4284</v>
      </c>
      <c r="C4251" s="1" t="s">
        <v>2425</v>
      </c>
      <c r="D4251" s="1" t="s">
        <v>4234</v>
      </c>
      <c r="E4251" s="1" t="s">
        <v>312</v>
      </c>
      <c r="F4251" s="1" t="s">
        <v>11180</v>
      </c>
      <c r="G4251" s="1" t="str">
        <f>VLOOKUP(Tabla1[[#This Row],[Planta]],Tabla3[],3,FALSE)</f>
        <v>Yuca</v>
      </c>
      <c r="H4251" s="1" t="str">
        <f>_xlfn.CONCAT(Tabla1[[#This Row],[Planta Español]],"_",IF(Tabla1[[#This Row],[Saludable]]="Si","Saludable","Enferma"))</f>
        <v>Yuca_Enferma</v>
      </c>
      <c r="I4251" s="1" t="str">
        <f>VLOOKUP(Tabla1[[#This Row],[Enfermedad Inglés]],Tabla3[[Enfermedad Inglés]:[Nombre Coloquial en TV]],3,FALSE)</f>
        <v>Moteado verde de la yuca</v>
      </c>
      <c r="J4251" s="1" t="str">
        <f>VLOOKUP(Tabla1[[#This Row],[Enfermedad Inglés]],Tabla3[[Enfermedad Inglés]:[Nombre Coloquial en TV]],4,FALSE)</f>
        <v>Manchas verdes en la yuca</v>
      </c>
      <c r="K4251" s="1" t="str">
        <f>VLOOKUP(Tabla1[[#This Row],[Enfermedad Inglés]],Tabla3[[Enfermedad Inglés]:[Nombre Coloquial en TV]],5,FALSE)</f>
        <v>Manchas</v>
      </c>
    </row>
    <row r="4252" spans="1:11" x14ac:dyDescent="0.2">
      <c r="A4252" s="1" t="s">
        <v>4234</v>
      </c>
      <c r="B4252" s="1" t="s">
        <v>4285</v>
      </c>
      <c r="C4252" s="1" t="s">
        <v>2425</v>
      </c>
      <c r="D4252" s="1" t="s">
        <v>4234</v>
      </c>
      <c r="E4252" s="1" t="s">
        <v>312</v>
      </c>
      <c r="F4252" s="1" t="s">
        <v>11180</v>
      </c>
      <c r="G4252" s="1" t="str">
        <f>VLOOKUP(Tabla1[[#This Row],[Planta]],Tabla3[],3,FALSE)</f>
        <v>Yuca</v>
      </c>
      <c r="H4252" s="1" t="str">
        <f>_xlfn.CONCAT(Tabla1[[#This Row],[Planta Español]],"_",IF(Tabla1[[#This Row],[Saludable]]="Si","Saludable","Enferma"))</f>
        <v>Yuca_Enferma</v>
      </c>
      <c r="I4252" s="1" t="str">
        <f>VLOOKUP(Tabla1[[#This Row],[Enfermedad Inglés]],Tabla3[[Enfermedad Inglés]:[Nombre Coloquial en TV]],3,FALSE)</f>
        <v>Moteado verde de la yuca</v>
      </c>
      <c r="J4252" s="1" t="str">
        <f>VLOOKUP(Tabla1[[#This Row],[Enfermedad Inglés]],Tabla3[[Enfermedad Inglés]:[Nombre Coloquial en TV]],4,FALSE)</f>
        <v>Manchas verdes en la yuca</v>
      </c>
      <c r="K4252" s="1" t="str">
        <f>VLOOKUP(Tabla1[[#This Row],[Enfermedad Inglés]],Tabla3[[Enfermedad Inglés]:[Nombre Coloquial en TV]],5,FALSE)</f>
        <v>Manchas</v>
      </c>
    </row>
    <row r="4253" spans="1:11" x14ac:dyDescent="0.2">
      <c r="A4253" s="1" t="s">
        <v>4234</v>
      </c>
      <c r="B4253" s="1" t="s">
        <v>4286</v>
      </c>
      <c r="C4253" s="1" t="s">
        <v>2425</v>
      </c>
      <c r="D4253" s="1" t="s">
        <v>4234</v>
      </c>
      <c r="E4253" s="1" t="s">
        <v>312</v>
      </c>
      <c r="F4253" s="1" t="s">
        <v>11180</v>
      </c>
      <c r="G4253" s="1" t="str">
        <f>VLOOKUP(Tabla1[[#This Row],[Planta]],Tabla3[],3,FALSE)</f>
        <v>Yuca</v>
      </c>
      <c r="H4253" s="1" t="str">
        <f>_xlfn.CONCAT(Tabla1[[#This Row],[Planta Español]],"_",IF(Tabla1[[#This Row],[Saludable]]="Si","Saludable","Enferma"))</f>
        <v>Yuca_Enferma</v>
      </c>
      <c r="I4253" s="1" t="str">
        <f>VLOOKUP(Tabla1[[#This Row],[Enfermedad Inglés]],Tabla3[[Enfermedad Inglés]:[Nombre Coloquial en TV]],3,FALSE)</f>
        <v>Moteado verde de la yuca</v>
      </c>
      <c r="J4253" s="1" t="str">
        <f>VLOOKUP(Tabla1[[#This Row],[Enfermedad Inglés]],Tabla3[[Enfermedad Inglés]:[Nombre Coloquial en TV]],4,FALSE)</f>
        <v>Manchas verdes en la yuca</v>
      </c>
      <c r="K4253" s="1" t="str">
        <f>VLOOKUP(Tabla1[[#This Row],[Enfermedad Inglés]],Tabla3[[Enfermedad Inglés]:[Nombre Coloquial en TV]],5,FALSE)</f>
        <v>Manchas</v>
      </c>
    </row>
    <row r="4254" spans="1:11" x14ac:dyDescent="0.2">
      <c r="A4254" s="1" t="s">
        <v>4234</v>
      </c>
      <c r="B4254" s="1" t="s">
        <v>4287</v>
      </c>
      <c r="C4254" s="1" t="s">
        <v>2425</v>
      </c>
      <c r="D4254" s="1" t="s">
        <v>4234</v>
      </c>
      <c r="E4254" s="1" t="s">
        <v>312</v>
      </c>
      <c r="F4254" s="1" t="s">
        <v>11180</v>
      </c>
      <c r="G4254" s="1" t="str">
        <f>VLOOKUP(Tabla1[[#This Row],[Planta]],Tabla3[],3,FALSE)</f>
        <v>Yuca</v>
      </c>
      <c r="H4254" s="1" t="str">
        <f>_xlfn.CONCAT(Tabla1[[#This Row],[Planta Español]],"_",IF(Tabla1[[#This Row],[Saludable]]="Si","Saludable","Enferma"))</f>
        <v>Yuca_Enferma</v>
      </c>
      <c r="I4254" s="1" t="str">
        <f>VLOOKUP(Tabla1[[#This Row],[Enfermedad Inglés]],Tabla3[[Enfermedad Inglés]:[Nombre Coloquial en TV]],3,FALSE)</f>
        <v>Moteado verde de la yuca</v>
      </c>
      <c r="J4254" s="1" t="str">
        <f>VLOOKUP(Tabla1[[#This Row],[Enfermedad Inglés]],Tabla3[[Enfermedad Inglés]:[Nombre Coloquial en TV]],4,FALSE)</f>
        <v>Manchas verdes en la yuca</v>
      </c>
      <c r="K4254" s="1" t="str">
        <f>VLOOKUP(Tabla1[[#This Row],[Enfermedad Inglés]],Tabla3[[Enfermedad Inglés]:[Nombre Coloquial en TV]],5,FALSE)</f>
        <v>Manchas</v>
      </c>
    </row>
    <row r="4255" spans="1:11" x14ac:dyDescent="0.2">
      <c r="A4255" s="1" t="s">
        <v>4234</v>
      </c>
      <c r="B4255" s="1" t="s">
        <v>4288</v>
      </c>
      <c r="C4255" s="1" t="s">
        <v>2425</v>
      </c>
      <c r="D4255" s="1" t="s">
        <v>4234</v>
      </c>
      <c r="E4255" s="1" t="s">
        <v>312</v>
      </c>
      <c r="F4255" s="1" t="s">
        <v>11180</v>
      </c>
      <c r="G4255" s="1" t="str">
        <f>VLOOKUP(Tabla1[[#This Row],[Planta]],Tabla3[],3,FALSE)</f>
        <v>Yuca</v>
      </c>
      <c r="H4255" s="1" t="str">
        <f>_xlfn.CONCAT(Tabla1[[#This Row],[Planta Español]],"_",IF(Tabla1[[#This Row],[Saludable]]="Si","Saludable","Enferma"))</f>
        <v>Yuca_Enferma</v>
      </c>
      <c r="I4255" s="1" t="str">
        <f>VLOOKUP(Tabla1[[#This Row],[Enfermedad Inglés]],Tabla3[[Enfermedad Inglés]:[Nombre Coloquial en TV]],3,FALSE)</f>
        <v>Moteado verde de la yuca</v>
      </c>
      <c r="J4255" s="1" t="str">
        <f>VLOOKUP(Tabla1[[#This Row],[Enfermedad Inglés]],Tabla3[[Enfermedad Inglés]:[Nombre Coloquial en TV]],4,FALSE)</f>
        <v>Manchas verdes en la yuca</v>
      </c>
      <c r="K4255" s="1" t="str">
        <f>VLOOKUP(Tabla1[[#This Row],[Enfermedad Inglés]],Tabla3[[Enfermedad Inglés]:[Nombre Coloquial en TV]],5,FALSE)</f>
        <v>Manchas</v>
      </c>
    </row>
    <row r="4256" spans="1:11" x14ac:dyDescent="0.2">
      <c r="A4256" s="1" t="s">
        <v>4234</v>
      </c>
      <c r="B4256" s="1" t="s">
        <v>4289</v>
      </c>
      <c r="C4256" s="1" t="s">
        <v>2425</v>
      </c>
      <c r="D4256" s="1" t="s">
        <v>4234</v>
      </c>
      <c r="E4256" s="1" t="s">
        <v>312</v>
      </c>
      <c r="F4256" s="1" t="s">
        <v>11180</v>
      </c>
      <c r="G4256" s="1" t="str">
        <f>VLOOKUP(Tabla1[[#This Row],[Planta]],Tabla3[],3,FALSE)</f>
        <v>Yuca</v>
      </c>
      <c r="H4256" s="1" t="str">
        <f>_xlfn.CONCAT(Tabla1[[#This Row],[Planta Español]],"_",IF(Tabla1[[#This Row],[Saludable]]="Si","Saludable","Enferma"))</f>
        <v>Yuca_Enferma</v>
      </c>
      <c r="I4256" s="1" t="str">
        <f>VLOOKUP(Tabla1[[#This Row],[Enfermedad Inglés]],Tabla3[[Enfermedad Inglés]:[Nombre Coloquial en TV]],3,FALSE)</f>
        <v>Moteado verde de la yuca</v>
      </c>
      <c r="J4256" s="1" t="str">
        <f>VLOOKUP(Tabla1[[#This Row],[Enfermedad Inglés]],Tabla3[[Enfermedad Inglés]:[Nombre Coloquial en TV]],4,FALSE)</f>
        <v>Manchas verdes en la yuca</v>
      </c>
      <c r="K4256" s="1" t="str">
        <f>VLOOKUP(Tabla1[[#This Row],[Enfermedad Inglés]],Tabla3[[Enfermedad Inglés]:[Nombre Coloquial en TV]],5,FALSE)</f>
        <v>Manchas</v>
      </c>
    </row>
    <row r="4257" spans="1:11" x14ac:dyDescent="0.2">
      <c r="A4257" s="1" t="s">
        <v>4234</v>
      </c>
      <c r="B4257" s="1" t="s">
        <v>4290</v>
      </c>
      <c r="C4257" s="1" t="s">
        <v>2425</v>
      </c>
      <c r="D4257" s="1" t="s">
        <v>4234</v>
      </c>
      <c r="E4257" s="1" t="s">
        <v>312</v>
      </c>
      <c r="F4257" s="1" t="s">
        <v>11180</v>
      </c>
      <c r="G4257" s="1" t="str">
        <f>VLOOKUP(Tabla1[[#This Row],[Planta]],Tabla3[],3,FALSE)</f>
        <v>Yuca</v>
      </c>
      <c r="H4257" s="1" t="str">
        <f>_xlfn.CONCAT(Tabla1[[#This Row],[Planta Español]],"_",IF(Tabla1[[#This Row],[Saludable]]="Si","Saludable","Enferma"))</f>
        <v>Yuca_Enferma</v>
      </c>
      <c r="I4257" s="1" t="str">
        <f>VLOOKUP(Tabla1[[#This Row],[Enfermedad Inglés]],Tabla3[[Enfermedad Inglés]:[Nombre Coloquial en TV]],3,FALSE)</f>
        <v>Moteado verde de la yuca</v>
      </c>
      <c r="J4257" s="1" t="str">
        <f>VLOOKUP(Tabla1[[#This Row],[Enfermedad Inglés]],Tabla3[[Enfermedad Inglés]:[Nombre Coloquial en TV]],4,FALSE)</f>
        <v>Manchas verdes en la yuca</v>
      </c>
      <c r="K4257" s="1" t="str">
        <f>VLOOKUP(Tabla1[[#This Row],[Enfermedad Inglés]],Tabla3[[Enfermedad Inglés]:[Nombre Coloquial en TV]],5,FALSE)</f>
        <v>Manchas</v>
      </c>
    </row>
    <row r="4258" spans="1:11" x14ac:dyDescent="0.2">
      <c r="A4258" s="1" t="s">
        <v>4234</v>
      </c>
      <c r="B4258" s="1" t="s">
        <v>4291</v>
      </c>
      <c r="C4258" s="1" t="s">
        <v>2425</v>
      </c>
      <c r="D4258" s="1" t="s">
        <v>4234</v>
      </c>
      <c r="E4258" s="1" t="s">
        <v>312</v>
      </c>
      <c r="F4258" s="1" t="s">
        <v>11180</v>
      </c>
      <c r="G4258" s="1" t="str">
        <f>VLOOKUP(Tabla1[[#This Row],[Planta]],Tabla3[],3,FALSE)</f>
        <v>Yuca</v>
      </c>
      <c r="H4258" s="1" t="str">
        <f>_xlfn.CONCAT(Tabla1[[#This Row],[Planta Español]],"_",IF(Tabla1[[#This Row],[Saludable]]="Si","Saludable","Enferma"))</f>
        <v>Yuca_Enferma</v>
      </c>
      <c r="I4258" s="1" t="str">
        <f>VLOOKUP(Tabla1[[#This Row],[Enfermedad Inglés]],Tabla3[[Enfermedad Inglés]:[Nombre Coloquial en TV]],3,FALSE)</f>
        <v>Moteado verde de la yuca</v>
      </c>
      <c r="J4258" s="1" t="str">
        <f>VLOOKUP(Tabla1[[#This Row],[Enfermedad Inglés]],Tabla3[[Enfermedad Inglés]:[Nombre Coloquial en TV]],4,FALSE)</f>
        <v>Manchas verdes en la yuca</v>
      </c>
      <c r="K4258" s="1" t="str">
        <f>VLOOKUP(Tabla1[[#This Row],[Enfermedad Inglés]],Tabla3[[Enfermedad Inglés]:[Nombre Coloquial en TV]],5,FALSE)</f>
        <v>Manchas</v>
      </c>
    </row>
    <row r="4259" spans="1:11" x14ac:dyDescent="0.2">
      <c r="A4259" s="1" t="s">
        <v>4234</v>
      </c>
      <c r="B4259" s="1" t="s">
        <v>4292</v>
      </c>
      <c r="C4259" s="1" t="s">
        <v>2425</v>
      </c>
      <c r="D4259" s="1" t="s">
        <v>4234</v>
      </c>
      <c r="E4259" s="1" t="s">
        <v>312</v>
      </c>
      <c r="F4259" s="1" t="s">
        <v>11180</v>
      </c>
      <c r="G4259" s="1" t="str">
        <f>VLOOKUP(Tabla1[[#This Row],[Planta]],Tabla3[],3,FALSE)</f>
        <v>Yuca</v>
      </c>
      <c r="H4259" s="1" t="str">
        <f>_xlfn.CONCAT(Tabla1[[#This Row],[Planta Español]],"_",IF(Tabla1[[#This Row],[Saludable]]="Si","Saludable","Enferma"))</f>
        <v>Yuca_Enferma</v>
      </c>
      <c r="I4259" s="1" t="str">
        <f>VLOOKUP(Tabla1[[#This Row],[Enfermedad Inglés]],Tabla3[[Enfermedad Inglés]:[Nombre Coloquial en TV]],3,FALSE)</f>
        <v>Moteado verde de la yuca</v>
      </c>
      <c r="J4259" s="1" t="str">
        <f>VLOOKUP(Tabla1[[#This Row],[Enfermedad Inglés]],Tabla3[[Enfermedad Inglés]:[Nombre Coloquial en TV]],4,FALSE)</f>
        <v>Manchas verdes en la yuca</v>
      </c>
      <c r="K4259" s="1" t="str">
        <f>VLOOKUP(Tabla1[[#This Row],[Enfermedad Inglés]],Tabla3[[Enfermedad Inglés]:[Nombre Coloquial en TV]],5,FALSE)</f>
        <v>Manchas</v>
      </c>
    </row>
    <row r="4260" spans="1:11" x14ac:dyDescent="0.2">
      <c r="A4260" s="1" t="s">
        <v>4234</v>
      </c>
      <c r="B4260" s="1" t="s">
        <v>4293</v>
      </c>
      <c r="C4260" s="1" t="s">
        <v>2425</v>
      </c>
      <c r="D4260" s="1" t="s">
        <v>4234</v>
      </c>
      <c r="E4260" s="1" t="s">
        <v>312</v>
      </c>
      <c r="F4260" s="1" t="s">
        <v>11180</v>
      </c>
      <c r="G4260" s="1" t="str">
        <f>VLOOKUP(Tabla1[[#This Row],[Planta]],Tabla3[],3,FALSE)</f>
        <v>Yuca</v>
      </c>
      <c r="H4260" s="1" t="str">
        <f>_xlfn.CONCAT(Tabla1[[#This Row],[Planta Español]],"_",IF(Tabla1[[#This Row],[Saludable]]="Si","Saludable","Enferma"))</f>
        <v>Yuca_Enferma</v>
      </c>
      <c r="I4260" s="1" t="str">
        <f>VLOOKUP(Tabla1[[#This Row],[Enfermedad Inglés]],Tabla3[[Enfermedad Inglés]:[Nombre Coloquial en TV]],3,FALSE)</f>
        <v>Moteado verde de la yuca</v>
      </c>
      <c r="J4260" s="1" t="str">
        <f>VLOOKUP(Tabla1[[#This Row],[Enfermedad Inglés]],Tabla3[[Enfermedad Inglés]:[Nombre Coloquial en TV]],4,FALSE)</f>
        <v>Manchas verdes en la yuca</v>
      </c>
      <c r="K4260" s="1" t="str">
        <f>VLOOKUP(Tabla1[[#This Row],[Enfermedad Inglés]],Tabla3[[Enfermedad Inglés]:[Nombre Coloquial en TV]],5,FALSE)</f>
        <v>Manchas</v>
      </c>
    </row>
    <row r="4261" spans="1:11" x14ac:dyDescent="0.2">
      <c r="A4261" s="1" t="s">
        <v>4234</v>
      </c>
      <c r="B4261" s="1" t="s">
        <v>4294</v>
      </c>
      <c r="C4261" s="1" t="s">
        <v>2425</v>
      </c>
      <c r="D4261" s="1" t="s">
        <v>4234</v>
      </c>
      <c r="E4261" s="1" t="s">
        <v>312</v>
      </c>
      <c r="F4261" s="1" t="s">
        <v>11180</v>
      </c>
      <c r="G4261" s="1" t="str">
        <f>VLOOKUP(Tabla1[[#This Row],[Planta]],Tabla3[],3,FALSE)</f>
        <v>Yuca</v>
      </c>
      <c r="H4261" s="1" t="str">
        <f>_xlfn.CONCAT(Tabla1[[#This Row],[Planta Español]],"_",IF(Tabla1[[#This Row],[Saludable]]="Si","Saludable","Enferma"))</f>
        <v>Yuca_Enferma</v>
      </c>
      <c r="I4261" s="1" t="str">
        <f>VLOOKUP(Tabla1[[#This Row],[Enfermedad Inglés]],Tabla3[[Enfermedad Inglés]:[Nombre Coloquial en TV]],3,FALSE)</f>
        <v>Moteado verde de la yuca</v>
      </c>
      <c r="J4261" s="1" t="str">
        <f>VLOOKUP(Tabla1[[#This Row],[Enfermedad Inglés]],Tabla3[[Enfermedad Inglés]:[Nombre Coloquial en TV]],4,FALSE)</f>
        <v>Manchas verdes en la yuca</v>
      </c>
      <c r="K4261" s="1" t="str">
        <f>VLOOKUP(Tabla1[[#This Row],[Enfermedad Inglés]],Tabla3[[Enfermedad Inglés]:[Nombre Coloquial en TV]],5,FALSE)</f>
        <v>Manchas</v>
      </c>
    </row>
    <row r="4262" spans="1:11" x14ac:dyDescent="0.2">
      <c r="A4262" s="1" t="s">
        <v>4234</v>
      </c>
      <c r="B4262" s="1" t="s">
        <v>4295</v>
      </c>
      <c r="C4262" s="1" t="s">
        <v>2425</v>
      </c>
      <c r="D4262" s="1" t="s">
        <v>4234</v>
      </c>
      <c r="E4262" s="1" t="s">
        <v>312</v>
      </c>
      <c r="F4262" s="1" t="s">
        <v>11180</v>
      </c>
      <c r="G4262" s="1" t="str">
        <f>VLOOKUP(Tabla1[[#This Row],[Planta]],Tabla3[],3,FALSE)</f>
        <v>Yuca</v>
      </c>
      <c r="H4262" s="1" t="str">
        <f>_xlfn.CONCAT(Tabla1[[#This Row],[Planta Español]],"_",IF(Tabla1[[#This Row],[Saludable]]="Si","Saludable","Enferma"))</f>
        <v>Yuca_Enferma</v>
      </c>
      <c r="I4262" s="1" t="str">
        <f>VLOOKUP(Tabla1[[#This Row],[Enfermedad Inglés]],Tabla3[[Enfermedad Inglés]:[Nombre Coloquial en TV]],3,FALSE)</f>
        <v>Moteado verde de la yuca</v>
      </c>
      <c r="J4262" s="1" t="str">
        <f>VLOOKUP(Tabla1[[#This Row],[Enfermedad Inglés]],Tabla3[[Enfermedad Inglés]:[Nombre Coloquial en TV]],4,FALSE)</f>
        <v>Manchas verdes en la yuca</v>
      </c>
      <c r="K4262" s="1" t="str">
        <f>VLOOKUP(Tabla1[[#This Row],[Enfermedad Inglés]],Tabla3[[Enfermedad Inglés]:[Nombre Coloquial en TV]],5,FALSE)</f>
        <v>Manchas</v>
      </c>
    </row>
    <row r="4263" spans="1:11" x14ac:dyDescent="0.2">
      <c r="A4263" s="1" t="s">
        <v>4234</v>
      </c>
      <c r="B4263" s="1" t="s">
        <v>4296</v>
      </c>
      <c r="C4263" s="1" t="s">
        <v>2425</v>
      </c>
      <c r="D4263" s="1" t="s">
        <v>4234</v>
      </c>
      <c r="E4263" s="1" t="s">
        <v>312</v>
      </c>
      <c r="F4263" s="1" t="s">
        <v>11180</v>
      </c>
      <c r="G4263" s="1" t="str">
        <f>VLOOKUP(Tabla1[[#This Row],[Planta]],Tabla3[],3,FALSE)</f>
        <v>Yuca</v>
      </c>
      <c r="H4263" s="1" t="str">
        <f>_xlfn.CONCAT(Tabla1[[#This Row],[Planta Español]],"_",IF(Tabla1[[#This Row],[Saludable]]="Si","Saludable","Enferma"))</f>
        <v>Yuca_Enferma</v>
      </c>
      <c r="I4263" s="1" t="str">
        <f>VLOOKUP(Tabla1[[#This Row],[Enfermedad Inglés]],Tabla3[[Enfermedad Inglés]:[Nombre Coloquial en TV]],3,FALSE)</f>
        <v>Moteado verde de la yuca</v>
      </c>
      <c r="J4263" s="1" t="str">
        <f>VLOOKUP(Tabla1[[#This Row],[Enfermedad Inglés]],Tabla3[[Enfermedad Inglés]:[Nombre Coloquial en TV]],4,FALSE)</f>
        <v>Manchas verdes en la yuca</v>
      </c>
      <c r="K4263" s="1" t="str">
        <f>VLOOKUP(Tabla1[[#This Row],[Enfermedad Inglés]],Tabla3[[Enfermedad Inglés]:[Nombre Coloquial en TV]],5,FALSE)</f>
        <v>Manchas</v>
      </c>
    </row>
    <row r="4264" spans="1:11" x14ac:dyDescent="0.2">
      <c r="A4264" s="1" t="s">
        <v>4234</v>
      </c>
      <c r="B4264" s="1" t="s">
        <v>4297</v>
      </c>
      <c r="C4264" s="1" t="s">
        <v>2425</v>
      </c>
      <c r="D4264" s="1" t="s">
        <v>4234</v>
      </c>
      <c r="E4264" s="1" t="s">
        <v>312</v>
      </c>
      <c r="F4264" s="1" t="s">
        <v>11180</v>
      </c>
      <c r="G4264" s="1" t="str">
        <f>VLOOKUP(Tabla1[[#This Row],[Planta]],Tabla3[],3,FALSE)</f>
        <v>Yuca</v>
      </c>
      <c r="H4264" s="1" t="str">
        <f>_xlfn.CONCAT(Tabla1[[#This Row],[Planta Español]],"_",IF(Tabla1[[#This Row],[Saludable]]="Si","Saludable","Enferma"))</f>
        <v>Yuca_Enferma</v>
      </c>
      <c r="I4264" s="1" t="str">
        <f>VLOOKUP(Tabla1[[#This Row],[Enfermedad Inglés]],Tabla3[[Enfermedad Inglés]:[Nombre Coloquial en TV]],3,FALSE)</f>
        <v>Moteado verde de la yuca</v>
      </c>
      <c r="J4264" s="1" t="str">
        <f>VLOOKUP(Tabla1[[#This Row],[Enfermedad Inglés]],Tabla3[[Enfermedad Inglés]:[Nombre Coloquial en TV]],4,FALSE)</f>
        <v>Manchas verdes en la yuca</v>
      </c>
      <c r="K4264" s="1" t="str">
        <f>VLOOKUP(Tabla1[[#This Row],[Enfermedad Inglés]],Tabla3[[Enfermedad Inglés]:[Nombre Coloquial en TV]],5,FALSE)</f>
        <v>Manchas</v>
      </c>
    </row>
    <row r="4265" spans="1:11" x14ac:dyDescent="0.2">
      <c r="A4265" s="1" t="s">
        <v>4234</v>
      </c>
      <c r="B4265" s="1" t="s">
        <v>4298</v>
      </c>
      <c r="C4265" s="1" t="s">
        <v>2425</v>
      </c>
      <c r="D4265" s="1" t="s">
        <v>4234</v>
      </c>
      <c r="E4265" s="1" t="s">
        <v>312</v>
      </c>
      <c r="F4265" s="1" t="s">
        <v>11180</v>
      </c>
      <c r="G4265" s="1" t="str">
        <f>VLOOKUP(Tabla1[[#This Row],[Planta]],Tabla3[],3,FALSE)</f>
        <v>Yuca</v>
      </c>
      <c r="H4265" s="1" t="str">
        <f>_xlfn.CONCAT(Tabla1[[#This Row],[Planta Español]],"_",IF(Tabla1[[#This Row],[Saludable]]="Si","Saludable","Enferma"))</f>
        <v>Yuca_Enferma</v>
      </c>
      <c r="I4265" s="1" t="str">
        <f>VLOOKUP(Tabla1[[#This Row],[Enfermedad Inglés]],Tabla3[[Enfermedad Inglés]:[Nombre Coloquial en TV]],3,FALSE)</f>
        <v>Moteado verde de la yuca</v>
      </c>
      <c r="J4265" s="1" t="str">
        <f>VLOOKUP(Tabla1[[#This Row],[Enfermedad Inglés]],Tabla3[[Enfermedad Inglés]:[Nombre Coloquial en TV]],4,FALSE)</f>
        <v>Manchas verdes en la yuca</v>
      </c>
      <c r="K4265" s="1" t="str">
        <f>VLOOKUP(Tabla1[[#This Row],[Enfermedad Inglés]],Tabla3[[Enfermedad Inglés]:[Nombre Coloquial en TV]],5,FALSE)</f>
        <v>Manchas</v>
      </c>
    </row>
    <row r="4266" spans="1:11" x14ac:dyDescent="0.2">
      <c r="A4266" s="1" t="s">
        <v>4234</v>
      </c>
      <c r="B4266" s="1" t="s">
        <v>4299</v>
      </c>
      <c r="C4266" s="1" t="s">
        <v>2425</v>
      </c>
      <c r="D4266" s="1" t="s">
        <v>4234</v>
      </c>
      <c r="E4266" s="1" t="s">
        <v>312</v>
      </c>
      <c r="F4266" s="1" t="s">
        <v>11180</v>
      </c>
      <c r="G4266" s="1" t="str">
        <f>VLOOKUP(Tabla1[[#This Row],[Planta]],Tabla3[],3,FALSE)</f>
        <v>Yuca</v>
      </c>
      <c r="H4266" s="1" t="str">
        <f>_xlfn.CONCAT(Tabla1[[#This Row],[Planta Español]],"_",IF(Tabla1[[#This Row],[Saludable]]="Si","Saludable","Enferma"))</f>
        <v>Yuca_Enferma</v>
      </c>
      <c r="I4266" s="1" t="str">
        <f>VLOOKUP(Tabla1[[#This Row],[Enfermedad Inglés]],Tabla3[[Enfermedad Inglés]:[Nombre Coloquial en TV]],3,FALSE)</f>
        <v>Moteado verde de la yuca</v>
      </c>
      <c r="J4266" s="1" t="str">
        <f>VLOOKUP(Tabla1[[#This Row],[Enfermedad Inglés]],Tabla3[[Enfermedad Inglés]:[Nombre Coloquial en TV]],4,FALSE)</f>
        <v>Manchas verdes en la yuca</v>
      </c>
      <c r="K4266" s="1" t="str">
        <f>VLOOKUP(Tabla1[[#This Row],[Enfermedad Inglés]],Tabla3[[Enfermedad Inglés]:[Nombre Coloquial en TV]],5,FALSE)</f>
        <v>Manchas</v>
      </c>
    </row>
    <row r="4267" spans="1:11" x14ac:dyDescent="0.2">
      <c r="A4267" s="1" t="s">
        <v>4234</v>
      </c>
      <c r="B4267" s="1" t="s">
        <v>4300</v>
      </c>
      <c r="C4267" s="1" t="s">
        <v>2425</v>
      </c>
      <c r="D4267" s="1" t="s">
        <v>4234</v>
      </c>
      <c r="E4267" s="1" t="s">
        <v>312</v>
      </c>
      <c r="F4267" s="1" t="s">
        <v>11180</v>
      </c>
      <c r="G4267" s="1" t="str">
        <f>VLOOKUP(Tabla1[[#This Row],[Planta]],Tabla3[],3,FALSE)</f>
        <v>Yuca</v>
      </c>
      <c r="H4267" s="1" t="str">
        <f>_xlfn.CONCAT(Tabla1[[#This Row],[Planta Español]],"_",IF(Tabla1[[#This Row],[Saludable]]="Si","Saludable","Enferma"))</f>
        <v>Yuca_Enferma</v>
      </c>
      <c r="I4267" s="1" t="str">
        <f>VLOOKUP(Tabla1[[#This Row],[Enfermedad Inglés]],Tabla3[[Enfermedad Inglés]:[Nombre Coloquial en TV]],3,FALSE)</f>
        <v>Moteado verde de la yuca</v>
      </c>
      <c r="J4267" s="1" t="str">
        <f>VLOOKUP(Tabla1[[#This Row],[Enfermedad Inglés]],Tabla3[[Enfermedad Inglés]:[Nombre Coloquial en TV]],4,FALSE)</f>
        <v>Manchas verdes en la yuca</v>
      </c>
      <c r="K4267" s="1" t="str">
        <f>VLOOKUP(Tabla1[[#This Row],[Enfermedad Inglés]],Tabla3[[Enfermedad Inglés]:[Nombre Coloquial en TV]],5,FALSE)</f>
        <v>Manchas</v>
      </c>
    </row>
    <row r="4268" spans="1:11" x14ac:dyDescent="0.2">
      <c r="A4268" s="1" t="s">
        <v>4234</v>
      </c>
      <c r="B4268" s="1" t="s">
        <v>4301</v>
      </c>
      <c r="C4268" s="1" t="s">
        <v>2425</v>
      </c>
      <c r="D4268" s="1" t="s">
        <v>4234</v>
      </c>
      <c r="E4268" s="1" t="s">
        <v>312</v>
      </c>
      <c r="F4268" s="1" t="s">
        <v>11180</v>
      </c>
      <c r="G4268" s="1" t="str">
        <f>VLOOKUP(Tabla1[[#This Row],[Planta]],Tabla3[],3,FALSE)</f>
        <v>Yuca</v>
      </c>
      <c r="H4268" s="1" t="str">
        <f>_xlfn.CONCAT(Tabla1[[#This Row],[Planta Español]],"_",IF(Tabla1[[#This Row],[Saludable]]="Si","Saludable","Enferma"))</f>
        <v>Yuca_Enferma</v>
      </c>
      <c r="I4268" s="1" t="str">
        <f>VLOOKUP(Tabla1[[#This Row],[Enfermedad Inglés]],Tabla3[[Enfermedad Inglés]:[Nombre Coloquial en TV]],3,FALSE)</f>
        <v>Moteado verde de la yuca</v>
      </c>
      <c r="J4268" s="1" t="str">
        <f>VLOOKUP(Tabla1[[#This Row],[Enfermedad Inglés]],Tabla3[[Enfermedad Inglés]:[Nombre Coloquial en TV]],4,FALSE)</f>
        <v>Manchas verdes en la yuca</v>
      </c>
      <c r="K4268" s="1" t="str">
        <f>VLOOKUP(Tabla1[[#This Row],[Enfermedad Inglés]],Tabla3[[Enfermedad Inglés]:[Nombre Coloquial en TV]],5,FALSE)</f>
        <v>Manchas</v>
      </c>
    </row>
    <row r="4269" spans="1:11" x14ac:dyDescent="0.2">
      <c r="A4269" s="1" t="s">
        <v>4234</v>
      </c>
      <c r="B4269" s="1" t="s">
        <v>4302</v>
      </c>
      <c r="C4269" s="1" t="s">
        <v>2425</v>
      </c>
      <c r="D4269" s="1" t="s">
        <v>4234</v>
      </c>
      <c r="E4269" s="1" t="s">
        <v>312</v>
      </c>
      <c r="F4269" s="1" t="s">
        <v>11180</v>
      </c>
      <c r="G4269" s="1" t="str">
        <f>VLOOKUP(Tabla1[[#This Row],[Planta]],Tabla3[],3,FALSE)</f>
        <v>Yuca</v>
      </c>
      <c r="H4269" s="1" t="str">
        <f>_xlfn.CONCAT(Tabla1[[#This Row],[Planta Español]],"_",IF(Tabla1[[#This Row],[Saludable]]="Si","Saludable","Enferma"))</f>
        <v>Yuca_Enferma</v>
      </c>
      <c r="I4269" s="1" t="str">
        <f>VLOOKUP(Tabla1[[#This Row],[Enfermedad Inglés]],Tabla3[[Enfermedad Inglés]:[Nombre Coloquial en TV]],3,FALSE)</f>
        <v>Moteado verde de la yuca</v>
      </c>
      <c r="J4269" s="1" t="str">
        <f>VLOOKUP(Tabla1[[#This Row],[Enfermedad Inglés]],Tabla3[[Enfermedad Inglés]:[Nombre Coloquial en TV]],4,FALSE)</f>
        <v>Manchas verdes en la yuca</v>
      </c>
      <c r="K4269" s="1" t="str">
        <f>VLOOKUP(Tabla1[[#This Row],[Enfermedad Inglés]],Tabla3[[Enfermedad Inglés]:[Nombre Coloquial en TV]],5,FALSE)</f>
        <v>Manchas</v>
      </c>
    </row>
    <row r="4270" spans="1:11" x14ac:dyDescent="0.2">
      <c r="A4270" s="1" t="s">
        <v>4234</v>
      </c>
      <c r="B4270" s="1" t="s">
        <v>4303</v>
      </c>
      <c r="C4270" s="1" t="s">
        <v>2425</v>
      </c>
      <c r="D4270" s="1" t="s">
        <v>4234</v>
      </c>
      <c r="E4270" s="1" t="s">
        <v>312</v>
      </c>
      <c r="F4270" s="1" t="s">
        <v>11180</v>
      </c>
      <c r="G4270" s="1" t="str">
        <f>VLOOKUP(Tabla1[[#This Row],[Planta]],Tabla3[],3,FALSE)</f>
        <v>Yuca</v>
      </c>
      <c r="H4270" s="1" t="str">
        <f>_xlfn.CONCAT(Tabla1[[#This Row],[Planta Español]],"_",IF(Tabla1[[#This Row],[Saludable]]="Si","Saludable","Enferma"))</f>
        <v>Yuca_Enferma</v>
      </c>
      <c r="I4270" s="1" t="str">
        <f>VLOOKUP(Tabla1[[#This Row],[Enfermedad Inglés]],Tabla3[[Enfermedad Inglés]:[Nombre Coloquial en TV]],3,FALSE)</f>
        <v>Moteado verde de la yuca</v>
      </c>
      <c r="J4270" s="1" t="str">
        <f>VLOOKUP(Tabla1[[#This Row],[Enfermedad Inglés]],Tabla3[[Enfermedad Inglés]:[Nombre Coloquial en TV]],4,FALSE)</f>
        <v>Manchas verdes en la yuca</v>
      </c>
      <c r="K4270" s="1" t="str">
        <f>VLOOKUP(Tabla1[[#This Row],[Enfermedad Inglés]],Tabla3[[Enfermedad Inglés]:[Nombre Coloquial en TV]],5,FALSE)</f>
        <v>Manchas</v>
      </c>
    </row>
    <row r="4271" spans="1:11" x14ac:dyDescent="0.2">
      <c r="A4271" s="1" t="s">
        <v>4234</v>
      </c>
      <c r="B4271" s="1" t="s">
        <v>4304</v>
      </c>
      <c r="C4271" s="1" t="s">
        <v>2425</v>
      </c>
      <c r="D4271" s="1" t="s">
        <v>4234</v>
      </c>
      <c r="E4271" s="1" t="s">
        <v>312</v>
      </c>
      <c r="F4271" s="1" t="s">
        <v>11180</v>
      </c>
      <c r="G4271" s="1" t="str">
        <f>VLOOKUP(Tabla1[[#This Row],[Planta]],Tabla3[],3,FALSE)</f>
        <v>Yuca</v>
      </c>
      <c r="H4271" s="1" t="str">
        <f>_xlfn.CONCAT(Tabla1[[#This Row],[Planta Español]],"_",IF(Tabla1[[#This Row],[Saludable]]="Si","Saludable","Enferma"))</f>
        <v>Yuca_Enferma</v>
      </c>
      <c r="I4271" s="1" t="str">
        <f>VLOOKUP(Tabla1[[#This Row],[Enfermedad Inglés]],Tabla3[[Enfermedad Inglés]:[Nombre Coloquial en TV]],3,FALSE)</f>
        <v>Moteado verde de la yuca</v>
      </c>
      <c r="J4271" s="1" t="str">
        <f>VLOOKUP(Tabla1[[#This Row],[Enfermedad Inglés]],Tabla3[[Enfermedad Inglés]:[Nombre Coloquial en TV]],4,FALSE)</f>
        <v>Manchas verdes en la yuca</v>
      </c>
      <c r="K4271" s="1" t="str">
        <f>VLOOKUP(Tabla1[[#This Row],[Enfermedad Inglés]],Tabla3[[Enfermedad Inglés]:[Nombre Coloquial en TV]],5,FALSE)</f>
        <v>Manchas</v>
      </c>
    </row>
    <row r="4272" spans="1:11" x14ac:dyDescent="0.2">
      <c r="A4272" s="1" t="s">
        <v>4234</v>
      </c>
      <c r="B4272" s="1" t="s">
        <v>4305</v>
      </c>
      <c r="C4272" s="1" t="s">
        <v>2425</v>
      </c>
      <c r="D4272" s="1" t="s">
        <v>4234</v>
      </c>
      <c r="E4272" s="1" t="s">
        <v>312</v>
      </c>
      <c r="F4272" s="1" t="s">
        <v>11180</v>
      </c>
      <c r="G4272" s="1" t="str">
        <f>VLOOKUP(Tabla1[[#This Row],[Planta]],Tabla3[],3,FALSE)</f>
        <v>Yuca</v>
      </c>
      <c r="H4272" s="1" t="str">
        <f>_xlfn.CONCAT(Tabla1[[#This Row],[Planta Español]],"_",IF(Tabla1[[#This Row],[Saludable]]="Si","Saludable","Enferma"))</f>
        <v>Yuca_Enferma</v>
      </c>
      <c r="I4272" s="1" t="str">
        <f>VLOOKUP(Tabla1[[#This Row],[Enfermedad Inglés]],Tabla3[[Enfermedad Inglés]:[Nombre Coloquial en TV]],3,FALSE)</f>
        <v>Moteado verde de la yuca</v>
      </c>
      <c r="J4272" s="1" t="str">
        <f>VLOOKUP(Tabla1[[#This Row],[Enfermedad Inglés]],Tabla3[[Enfermedad Inglés]:[Nombre Coloquial en TV]],4,FALSE)</f>
        <v>Manchas verdes en la yuca</v>
      </c>
      <c r="K4272" s="1" t="str">
        <f>VLOOKUP(Tabla1[[#This Row],[Enfermedad Inglés]],Tabla3[[Enfermedad Inglés]:[Nombre Coloquial en TV]],5,FALSE)</f>
        <v>Manchas</v>
      </c>
    </row>
    <row r="4273" spans="1:11" x14ac:dyDescent="0.2">
      <c r="A4273" s="1" t="s">
        <v>4234</v>
      </c>
      <c r="B4273" s="1" t="s">
        <v>4306</v>
      </c>
      <c r="C4273" s="1" t="s">
        <v>2425</v>
      </c>
      <c r="D4273" s="1" t="s">
        <v>4234</v>
      </c>
      <c r="E4273" s="1" t="s">
        <v>312</v>
      </c>
      <c r="F4273" s="1" t="s">
        <v>11180</v>
      </c>
      <c r="G4273" s="1" t="str">
        <f>VLOOKUP(Tabla1[[#This Row],[Planta]],Tabla3[],3,FALSE)</f>
        <v>Yuca</v>
      </c>
      <c r="H4273" s="1" t="str">
        <f>_xlfn.CONCAT(Tabla1[[#This Row],[Planta Español]],"_",IF(Tabla1[[#This Row],[Saludable]]="Si","Saludable","Enferma"))</f>
        <v>Yuca_Enferma</v>
      </c>
      <c r="I4273" s="1" t="str">
        <f>VLOOKUP(Tabla1[[#This Row],[Enfermedad Inglés]],Tabla3[[Enfermedad Inglés]:[Nombre Coloquial en TV]],3,FALSE)</f>
        <v>Moteado verde de la yuca</v>
      </c>
      <c r="J4273" s="1" t="str">
        <f>VLOOKUP(Tabla1[[#This Row],[Enfermedad Inglés]],Tabla3[[Enfermedad Inglés]:[Nombre Coloquial en TV]],4,FALSE)</f>
        <v>Manchas verdes en la yuca</v>
      </c>
      <c r="K4273" s="1" t="str">
        <f>VLOOKUP(Tabla1[[#This Row],[Enfermedad Inglés]],Tabla3[[Enfermedad Inglés]:[Nombre Coloquial en TV]],5,FALSE)</f>
        <v>Manchas</v>
      </c>
    </row>
    <row r="4274" spans="1:11" x14ac:dyDescent="0.2">
      <c r="A4274" s="1" t="s">
        <v>4234</v>
      </c>
      <c r="B4274" s="1" t="s">
        <v>4307</v>
      </c>
      <c r="C4274" s="1" t="s">
        <v>2425</v>
      </c>
      <c r="D4274" s="1" t="s">
        <v>4234</v>
      </c>
      <c r="E4274" s="1" t="s">
        <v>312</v>
      </c>
      <c r="F4274" s="1" t="s">
        <v>11180</v>
      </c>
      <c r="G4274" s="1" t="str">
        <f>VLOOKUP(Tabla1[[#This Row],[Planta]],Tabla3[],3,FALSE)</f>
        <v>Yuca</v>
      </c>
      <c r="H4274" s="1" t="str">
        <f>_xlfn.CONCAT(Tabla1[[#This Row],[Planta Español]],"_",IF(Tabla1[[#This Row],[Saludable]]="Si","Saludable","Enferma"))</f>
        <v>Yuca_Enferma</v>
      </c>
      <c r="I4274" s="1" t="str">
        <f>VLOOKUP(Tabla1[[#This Row],[Enfermedad Inglés]],Tabla3[[Enfermedad Inglés]:[Nombre Coloquial en TV]],3,FALSE)</f>
        <v>Moteado verde de la yuca</v>
      </c>
      <c r="J4274" s="1" t="str">
        <f>VLOOKUP(Tabla1[[#This Row],[Enfermedad Inglés]],Tabla3[[Enfermedad Inglés]:[Nombre Coloquial en TV]],4,FALSE)</f>
        <v>Manchas verdes en la yuca</v>
      </c>
      <c r="K4274" s="1" t="str">
        <f>VLOOKUP(Tabla1[[#This Row],[Enfermedad Inglés]],Tabla3[[Enfermedad Inglés]:[Nombre Coloquial en TV]],5,FALSE)</f>
        <v>Manchas</v>
      </c>
    </row>
    <row r="4275" spans="1:11" x14ac:dyDescent="0.2">
      <c r="A4275" s="1" t="s">
        <v>4234</v>
      </c>
      <c r="B4275" s="1" t="s">
        <v>4308</v>
      </c>
      <c r="C4275" s="1" t="s">
        <v>2425</v>
      </c>
      <c r="D4275" s="1" t="s">
        <v>4234</v>
      </c>
      <c r="E4275" s="1" t="s">
        <v>312</v>
      </c>
      <c r="F4275" s="1" t="s">
        <v>11180</v>
      </c>
      <c r="G4275" s="1" t="str">
        <f>VLOOKUP(Tabla1[[#This Row],[Planta]],Tabla3[],3,FALSE)</f>
        <v>Yuca</v>
      </c>
      <c r="H4275" s="1" t="str">
        <f>_xlfn.CONCAT(Tabla1[[#This Row],[Planta Español]],"_",IF(Tabla1[[#This Row],[Saludable]]="Si","Saludable","Enferma"))</f>
        <v>Yuca_Enferma</v>
      </c>
      <c r="I4275" s="1" t="str">
        <f>VLOOKUP(Tabla1[[#This Row],[Enfermedad Inglés]],Tabla3[[Enfermedad Inglés]:[Nombre Coloquial en TV]],3,FALSE)</f>
        <v>Moteado verde de la yuca</v>
      </c>
      <c r="J4275" s="1" t="str">
        <f>VLOOKUP(Tabla1[[#This Row],[Enfermedad Inglés]],Tabla3[[Enfermedad Inglés]:[Nombre Coloquial en TV]],4,FALSE)</f>
        <v>Manchas verdes en la yuca</v>
      </c>
      <c r="K4275" s="1" t="str">
        <f>VLOOKUP(Tabla1[[#This Row],[Enfermedad Inglés]],Tabla3[[Enfermedad Inglés]:[Nombre Coloquial en TV]],5,FALSE)</f>
        <v>Manchas</v>
      </c>
    </row>
    <row r="4276" spans="1:11" x14ac:dyDescent="0.2">
      <c r="A4276" s="1" t="s">
        <v>4234</v>
      </c>
      <c r="B4276" s="1" t="s">
        <v>4309</v>
      </c>
      <c r="C4276" s="1" t="s">
        <v>2425</v>
      </c>
      <c r="D4276" s="1" t="s">
        <v>4234</v>
      </c>
      <c r="E4276" s="1" t="s">
        <v>312</v>
      </c>
      <c r="F4276" s="1" t="s">
        <v>11180</v>
      </c>
      <c r="G4276" s="1" t="str">
        <f>VLOOKUP(Tabla1[[#This Row],[Planta]],Tabla3[],3,FALSE)</f>
        <v>Yuca</v>
      </c>
      <c r="H4276" s="1" t="str">
        <f>_xlfn.CONCAT(Tabla1[[#This Row],[Planta Español]],"_",IF(Tabla1[[#This Row],[Saludable]]="Si","Saludable","Enferma"))</f>
        <v>Yuca_Enferma</v>
      </c>
      <c r="I4276" s="1" t="str">
        <f>VLOOKUP(Tabla1[[#This Row],[Enfermedad Inglés]],Tabla3[[Enfermedad Inglés]:[Nombre Coloquial en TV]],3,FALSE)</f>
        <v>Moteado verde de la yuca</v>
      </c>
      <c r="J4276" s="1" t="str">
        <f>VLOOKUP(Tabla1[[#This Row],[Enfermedad Inglés]],Tabla3[[Enfermedad Inglés]:[Nombre Coloquial en TV]],4,FALSE)</f>
        <v>Manchas verdes en la yuca</v>
      </c>
      <c r="K4276" s="1" t="str">
        <f>VLOOKUP(Tabla1[[#This Row],[Enfermedad Inglés]],Tabla3[[Enfermedad Inglés]:[Nombre Coloquial en TV]],5,FALSE)</f>
        <v>Manchas</v>
      </c>
    </row>
    <row r="4277" spans="1:11" x14ac:dyDescent="0.2">
      <c r="A4277" s="1" t="s">
        <v>4234</v>
      </c>
      <c r="B4277" s="1" t="s">
        <v>4310</v>
      </c>
      <c r="C4277" s="1" t="s">
        <v>2425</v>
      </c>
      <c r="D4277" s="1" t="s">
        <v>4234</v>
      </c>
      <c r="E4277" s="1" t="s">
        <v>312</v>
      </c>
      <c r="F4277" s="1" t="s">
        <v>11180</v>
      </c>
      <c r="G4277" s="1" t="str">
        <f>VLOOKUP(Tabla1[[#This Row],[Planta]],Tabla3[],3,FALSE)</f>
        <v>Yuca</v>
      </c>
      <c r="H4277" s="1" t="str">
        <f>_xlfn.CONCAT(Tabla1[[#This Row],[Planta Español]],"_",IF(Tabla1[[#This Row],[Saludable]]="Si","Saludable","Enferma"))</f>
        <v>Yuca_Enferma</v>
      </c>
      <c r="I4277" s="1" t="str">
        <f>VLOOKUP(Tabla1[[#This Row],[Enfermedad Inglés]],Tabla3[[Enfermedad Inglés]:[Nombre Coloquial en TV]],3,FALSE)</f>
        <v>Moteado verde de la yuca</v>
      </c>
      <c r="J4277" s="1" t="str">
        <f>VLOOKUP(Tabla1[[#This Row],[Enfermedad Inglés]],Tabla3[[Enfermedad Inglés]:[Nombre Coloquial en TV]],4,FALSE)</f>
        <v>Manchas verdes en la yuca</v>
      </c>
      <c r="K4277" s="1" t="str">
        <f>VLOOKUP(Tabla1[[#This Row],[Enfermedad Inglés]],Tabla3[[Enfermedad Inglés]:[Nombre Coloquial en TV]],5,FALSE)</f>
        <v>Manchas</v>
      </c>
    </row>
    <row r="4278" spans="1:11" x14ac:dyDescent="0.2">
      <c r="A4278" s="1" t="s">
        <v>4234</v>
      </c>
      <c r="B4278" s="1" t="s">
        <v>4311</v>
      </c>
      <c r="C4278" s="1" t="s">
        <v>2425</v>
      </c>
      <c r="D4278" s="1" t="s">
        <v>4234</v>
      </c>
      <c r="E4278" s="1" t="s">
        <v>312</v>
      </c>
      <c r="F4278" s="1" t="s">
        <v>11180</v>
      </c>
      <c r="G4278" s="1" t="str">
        <f>VLOOKUP(Tabla1[[#This Row],[Planta]],Tabla3[],3,FALSE)</f>
        <v>Yuca</v>
      </c>
      <c r="H4278" s="1" t="str">
        <f>_xlfn.CONCAT(Tabla1[[#This Row],[Planta Español]],"_",IF(Tabla1[[#This Row],[Saludable]]="Si","Saludable","Enferma"))</f>
        <v>Yuca_Enferma</v>
      </c>
      <c r="I4278" s="1" t="str">
        <f>VLOOKUP(Tabla1[[#This Row],[Enfermedad Inglés]],Tabla3[[Enfermedad Inglés]:[Nombre Coloquial en TV]],3,FALSE)</f>
        <v>Moteado verde de la yuca</v>
      </c>
      <c r="J4278" s="1" t="str">
        <f>VLOOKUP(Tabla1[[#This Row],[Enfermedad Inglés]],Tabla3[[Enfermedad Inglés]:[Nombre Coloquial en TV]],4,FALSE)</f>
        <v>Manchas verdes en la yuca</v>
      </c>
      <c r="K4278" s="1" t="str">
        <f>VLOOKUP(Tabla1[[#This Row],[Enfermedad Inglés]],Tabla3[[Enfermedad Inglés]:[Nombre Coloquial en TV]],5,FALSE)</f>
        <v>Manchas</v>
      </c>
    </row>
    <row r="4279" spans="1:11" x14ac:dyDescent="0.2">
      <c r="A4279" s="1" t="s">
        <v>4234</v>
      </c>
      <c r="B4279" s="1" t="s">
        <v>4312</v>
      </c>
      <c r="C4279" s="1" t="s">
        <v>2425</v>
      </c>
      <c r="D4279" s="1" t="s">
        <v>4234</v>
      </c>
      <c r="E4279" s="1" t="s">
        <v>312</v>
      </c>
      <c r="F4279" s="1" t="s">
        <v>11180</v>
      </c>
      <c r="G4279" s="1" t="str">
        <f>VLOOKUP(Tabla1[[#This Row],[Planta]],Tabla3[],3,FALSE)</f>
        <v>Yuca</v>
      </c>
      <c r="H4279" s="1" t="str">
        <f>_xlfn.CONCAT(Tabla1[[#This Row],[Planta Español]],"_",IF(Tabla1[[#This Row],[Saludable]]="Si","Saludable","Enferma"))</f>
        <v>Yuca_Enferma</v>
      </c>
      <c r="I4279" s="1" t="str">
        <f>VLOOKUP(Tabla1[[#This Row],[Enfermedad Inglés]],Tabla3[[Enfermedad Inglés]:[Nombre Coloquial en TV]],3,FALSE)</f>
        <v>Moteado verde de la yuca</v>
      </c>
      <c r="J4279" s="1" t="str">
        <f>VLOOKUP(Tabla1[[#This Row],[Enfermedad Inglés]],Tabla3[[Enfermedad Inglés]:[Nombre Coloquial en TV]],4,FALSE)</f>
        <v>Manchas verdes en la yuca</v>
      </c>
      <c r="K4279" s="1" t="str">
        <f>VLOOKUP(Tabla1[[#This Row],[Enfermedad Inglés]],Tabla3[[Enfermedad Inglés]:[Nombre Coloquial en TV]],5,FALSE)</f>
        <v>Manchas</v>
      </c>
    </row>
    <row r="4280" spans="1:11" x14ac:dyDescent="0.2">
      <c r="A4280" s="1" t="s">
        <v>4234</v>
      </c>
      <c r="B4280" s="1" t="s">
        <v>4313</v>
      </c>
      <c r="C4280" s="1" t="s">
        <v>2425</v>
      </c>
      <c r="D4280" s="1" t="s">
        <v>4234</v>
      </c>
      <c r="E4280" s="1" t="s">
        <v>312</v>
      </c>
      <c r="F4280" s="1" t="s">
        <v>11180</v>
      </c>
      <c r="G4280" s="1" t="str">
        <f>VLOOKUP(Tabla1[[#This Row],[Planta]],Tabla3[],3,FALSE)</f>
        <v>Yuca</v>
      </c>
      <c r="H4280" s="1" t="str">
        <f>_xlfn.CONCAT(Tabla1[[#This Row],[Planta Español]],"_",IF(Tabla1[[#This Row],[Saludable]]="Si","Saludable","Enferma"))</f>
        <v>Yuca_Enferma</v>
      </c>
      <c r="I4280" s="1" t="str">
        <f>VLOOKUP(Tabla1[[#This Row],[Enfermedad Inglés]],Tabla3[[Enfermedad Inglés]:[Nombre Coloquial en TV]],3,FALSE)</f>
        <v>Moteado verde de la yuca</v>
      </c>
      <c r="J4280" s="1" t="str">
        <f>VLOOKUP(Tabla1[[#This Row],[Enfermedad Inglés]],Tabla3[[Enfermedad Inglés]:[Nombre Coloquial en TV]],4,FALSE)</f>
        <v>Manchas verdes en la yuca</v>
      </c>
      <c r="K4280" s="1" t="str">
        <f>VLOOKUP(Tabla1[[#This Row],[Enfermedad Inglés]],Tabla3[[Enfermedad Inglés]:[Nombre Coloquial en TV]],5,FALSE)</f>
        <v>Manchas</v>
      </c>
    </row>
    <row r="4281" spans="1:11" x14ac:dyDescent="0.2">
      <c r="A4281" s="1" t="s">
        <v>4234</v>
      </c>
      <c r="B4281" s="1" t="s">
        <v>4314</v>
      </c>
      <c r="C4281" s="1" t="s">
        <v>2425</v>
      </c>
      <c r="D4281" s="1" t="s">
        <v>4234</v>
      </c>
      <c r="E4281" s="1" t="s">
        <v>312</v>
      </c>
      <c r="F4281" s="1" t="s">
        <v>11180</v>
      </c>
      <c r="G4281" s="1" t="str">
        <f>VLOOKUP(Tabla1[[#This Row],[Planta]],Tabla3[],3,FALSE)</f>
        <v>Yuca</v>
      </c>
      <c r="H4281" s="1" t="str">
        <f>_xlfn.CONCAT(Tabla1[[#This Row],[Planta Español]],"_",IF(Tabla1[[#This Row],[Saludable]]="Si","Saludable","Enferma"))</f>
        <v>Yuca_Enferma</v>
      </c>
      <c r="I4281" s="1" t="str">
        <f>VLOOKUP(Tabla1[[#This Row],[Enfermedad Inglés]],Tabla3[[Enfermedad Inglés]:[Nombre Coloquial en TV]],3,FALSE)</f>
        <v>Moteado verde de la yuca</v>
      </c>
      <c r="J4281" s="1" t="str">
        <f>VLOOKUP(Tabla1[[#This Row],[Enfermedad Inglés]],Tabla3[[Enfermedad Inglés]:[Nombre Coloquial en TV]],4,FALSE)</f>
        <v>Manchas verdes en la yuca</v>
      </c>
      <c r="K4281" s="1" t="str">
        <f>VLOOKUP(Tabla1[[#This Row],[Enfermedad Inglés]],Tabla3[[Enfermedad Inglés]:[Nombre Coloquial en TV]],5,FALSE)</f>
        <v>Manchas</v>
      </c>
    </row>
    <row r="4282" spans="1:11" x14ac:dyDescent="0.2">
      <c r="A4282" s="1" t="s">
        <v>4234</v>
      </c>
      <c r="B4282" s="1" t="s">
        <v>4315</v>
      </c>
      <c r="C4282" s="1" t="s">
        <v>2425</v>
      </c>
      <c r="D4282" s="1" t="s">
        <v>4234</v>
      </c>
      <c r="E4282" s="1" t="s">
        <v>312</v>
      </c>
      <c r="F4282" s="1" t="s">
        <v>11180</v>
      </c>
      <c r="G4282" s="1" t="str">
        <f>VLOOKUP(Tabla1[[#This Row],[Planta]],Tabla3[],3,FALSE)</f>
        <v>Yuca</v>
      </c>
      <c r="H4282" s="1" t="str">
        <f>_xlfn.CONCAT(Tabla1[[#This Row],[Planta Español]],"_",IF(Tabla1[[#This Row],[Saludable]]="Si","Saludable","Enferma"))</f>
        <v>Yuca_Enferma</v>
      </c>
      <c r="I4282" s="1" t="str">
        <f>VLOOKUP(Tabla1[[#This Row],[Enfermedad Inglés]],Tabla3[[Enfermedad Inglés]:[Nombre Coloquial en TV]],3,FALSE)</f>
        <v>Moteado verde de la yuca</v>
      </c>
      <c r="J4282" s="1" t="str">
        <f>VLOOKUP(Tabla1[[#This Row],[Enfermedad Inglés]],Tabla3[[Enfermedad Inglés]:[Nombre Coloquial en TV]],4,FALSE)</f>
        <v>Manchas verdes en la yuca</v>
      </c>
      <c r="K4282" s="1" t="str">
        <f>VLOOKUP(Tabla1[[#This Row],[Enfermedad Inglés]],Tabla3[[Enfermedad Inglés]:[Nombre Coloquial en TV]],5,FALSE)</f>
        <v>Manchas</v>
      </c>
    </row>
    <row r="4283" spans="1:11" x14ac:dyDescent="0.2">
      <c r="A4283" s="1" t="s">
        <v>4234</v>
      </c>
      <c r="B4283" s="1" t="s">
        <v>4316</v>
      </c>
      <c r="C4283" s="1" t="s">
        <v>2425</v>
      </c>
      <c r="D4283" s="1" t="s">
        <v>4234</v>
      </c>
      <c r="E4283" s="1" t="s">
        <v>312</v>
      </c>
      <c r="F4283" s="1" t="s">
        <v>11180</v>
      </c>
      <c r="G4283" s="1" t="str">
        <f>VLOOKUP(Tabla1[[#This Row],[Planta]],Tabla3[],3,FALSE)</f>
        <v>Yuca</v>
      </c>
      <c r="H4283" s="1" t="str">
        <f>_xlfn.CONCAT(Tabla1[[#This Row],[Planta Español]],"_",IF(Tabla1[[#This Row],[Saludable]]="Si","Saludable","Enferma"))</f>
        <v>Yuca_Enferma</v>
      </c>
      <c r="I4283" s="1" t="str">
        <f>VLOOKUP(Tabla1[[#This Row],[Enfermedad Inglés]],Tabla3[[Enfermedad Inglés]:[Nombre Coloquial en TV]],3,FALSE)</f>
        <v>Moteado verde de la yuca</v>
      </c>
      <c r="J4283" s="1" t="str">
        <f>VLOOKUP(Tabla1[[#This Row],[Enfermedad Inglés]],Tabla3[[Enfermedad Inglés]:[Nombre Coloquial en TV]],4,FALSE)</f>
        <v>Manchas verdes en la yuca</v>
      </c>
      <c r="K4283" s="1" t="str">
        <f>VLOOKUP(Tabla1[[#This Row],[Enfermedad Inglés]],Tabla3[[Enfermedad Inglés]:[Nombre Coloquial en TV]],5,FALSE)</f>
        <v>Manchas</v>
      </c>
    </row>
    <row r="4284" spans="1:11" x14ac:dyDescent="0.2">
      <c r="A4284" s="1" t="s">
        <v>4234</v>
      </c>
      <c r="B4284" s="1" t="s">
        <v>4317</v>
      </c>
      <c r="C4284" s="1" t="s">
        <v>2425</v>
      </c>
      <c r="D4284" s="1" t="s">
        <v>4234</v>
      </c>
      <c r="E4284" s="1" t="s">
        <v>312</v>
      </c>
      <c r="F4284" s="1" t="s">
        <v>11180</v>
      </c>
      <c r="G4284" s="1" t="str">
        <f>VLOOKUP(Tabla1[[#This Row],[Planta]],Tabla3[],3,FALSE)</f>
        <v>Yuca</v>
      </c>
      <c r="H4284" s="1" t="str">
        <f>_xlfn.CONCAT(Tabla1[[#This Row],[Planta Español]],"_",IF(Tabla1[[#This Row],[Saludable]]="Si","Saludable","Enferma"))</f>
        <v>Yuca_Enferma</v>
      </c>
      <c r="I4284" s="1" t="str">
        <f>VLOOKUP(Tabla1[[#This Row],[Enfermedad Inglés]],Tabla3[[Enfermedad Inglés]:[Nombre Coloquial en TV]],3,FALSE)</f>
        <v>Moteado verde de la yuca</v>
      </c>
      <c r="J4284" s="1" t="str">
        <f>VLOOKUP(Tabla1[[#This Row],[Enfermedad Inglés]],Tabla3[[Enfermedad Inglés]:[Nombre Coloquial en TV]],4,FALSE)</f>
        <v>Manchas verdes en la yuca</v>
      </c>
      <c r="K4284" s="1" t="str">
        <f>VLOOKUP(Tabla1[[#This Row],[Enfermedad Inglés]],Tabla3[[Enfermedad Inglés]:[Nombre Coloquial en TV]],5,FALSE)</f>
        <v>Manchas</v>
      </c>
    </row>
    <row r="4285" spans="1:11" x14ac:dyDescent="0.2">
      <c r="A4285" s="1" t="s">
        <v>4234</v>
      </c>
      <c r="B4285" s="1" t="s">
        <v>4318</v>
      </c>
      <c r="C4285" s="1" t="s">
        <v>2425</v>
      </c>
      <c r="D4285" s="1" t="s">
        <v>4234</v>
      </c>
      <c r="E4285" s="1" t="s">
        <v>312</v>
      </c>
      <c r="F4285" s="1" t="s">
        <v>11180</v>
      </c>
      <c r="G4285" s="1" t="str">
        <f>VLOOKUP(Tabla1[[#This Row],[Planta]],Tabla3[],3,FALSE)</f>
        <v>Yuca</v>
      </c>
      <c r="H4285" s="1" t="str">
        <f>_xlfn.CONCAT(Tabla1[[#This Row],[Planta Español]],"_",IF(Tabla1[[#This Row],[Saludable]]="Si","Saludable","Enferma"))</f>
        <v>Yuca_Enferma</v>
      </c>
      <c r="I4285" s="1" t="str">
        <f>VLOOKUP(Tabla1[[#This Row],[Enfermedad Inglés]],Tabla3[[Enfermedad Inglés]:[Nombre Coloquial en TV]],3,FALSE)</f>
        <v>Moteado verde de la yuca</v>
      </c>
      <c r="J4285" s="1" t="str">
        <f>VLOOKUP(Tabla1[[#This Row],[Enfermedad Inglés]],Tabla3[[Enfermedad Inglés]:[Nombre Coloquial en TV]],4,FALSE)</f>
        <v>Manchas verdes en la yuca</v>
      </c>
      <c r="K4285" s="1" t="str">
        <f>VLOOKUP(Tabla1[[#This Row],[Enfermedad Inglés]],Tabla3[[Enfermedad Inglés]:[Nombre Coloquial en TV]],5,FALSE)</f>
        <v>Manchas</v>
      </c>
    </row>
    <row r="4286" spans="1:11" x14ac:dyDescent="0.2">
      <c r="A4286" s="1" t="s">
        <v>4234</v>
      </c>
      <c r="B4286" s="1" t="s">
        <v>4319</v>
      </c>
      <c r="C4286" s="1" t="s">
        <v>2425</v>
      </c>
      <c r="D4286" s="1" t="s">
        <v>4234</v>
      </c>
      <c r="E4286" s="1" t="s">
        <v>312</v>
      </c>
      <c r="F4286" s="1" t="s">
        <v>11180</v>
      </c>
      <c r="G4286" s="1" t="str">
        <f>VLOOKUP(Tabla1[[#This Row],[Planta]],Tabla3[],3,FALSE)</f>
        <v>Yuca</v>
      </c>
      <c r="H4286" s="1" t="str">
        <f>_xlfn.CONCAT(Tabla1[[#This Row],[Planta Español]],"_",IF(Tabla1[[#This Row],[Saludable]]="Si","Saludable","Enferma"))</f>
        <v>Yuca_Enferma</v>
      </c>
      <c r="I4286" s="1" t="str">
        <f>VLOOKUP(Tabla1[[#This Row],[Enfermedad Inglés]],Tabla3[[Enfermedad Inglés]:[Nombre Coloquial en TV]],3,FALSE)</f>
        <v>Moteado verde de la yuca</v>
      </c>
      <c r="J4286" s="1" t="str">
        <f>VLOOKUP(Tabla1[[#This Row],[Enfermedad Inglés]],Tabla3[[Enfermedad Inglés]:[Nombre Coloquial en TV]],4,FALSE)</f>
        <v>Manchas verdes en la yuca</v>
      </c>
      <c r="K4286" s="1" t="str">
        <f>VLOOKUP(Tabla1[[#This Row],[Enfermedad Inglés]],Tabla3[[Enfermedad Inglés]:[Nombre Coloquial en TV]],5,FALSE)</f>
        <v>Manchas</v>
      </c>
    </row>
    <row r="4287" spans="1:11" x14ac:dyDescent="0.2">
      <c r="A4287" s="1" t="s">
        <v>4234</v>
      </c>
      <c r="B4287" s="1" t="s">
        <v>4320</v>
      </c>
      <c r="C4287" s="1" t="s">
        <v>2425</v>
      </c>
      <c r="D4287" s="1" t="s">
        <v>4234</v>
      </c>
      <c r="E4287" s="1" t="s">
        <v>312</v>
      </c>
      <c r="F4287" s="1" t="s">
        <v>11180</v>
      </c>
      <c r="G4287" s="1" t="str">
        <f>VLOOKUP(Tabla1[[#This Row],[Planta]],Tabla3[],3,FALSE)</f>
        <v>Yuca</v>
      </c>
      <c r="H4287" s="1" t="str">
        <f>_xlfn.CONCAT(Tabla1[[#This Row],[Planta Español]],"_",IF(Tabla1[[#This Row],[Saludable]]="Si","Saludable","Enferma"))</f>
        <v>Yuca_Enferma</v>
      </c>
      <c r="I4287" s="1" t="str">
        <f>VLOOKUP(Tabla1[[#This Row],[Enfermedad Inglés]],Tabla3[[Enfermedad Inglés]:[Nombre Coloquial en TV]],3,FALSE)</f>
        <v>Moteado verde de la yuca</v>
      </c>
      <c r="J4287" s="1" t="str">
        <f>VLOOKUP(Tabla1[[#This Row],[Enfermedad Inglés]],Tabla3[[Enfermedad Inglés]:[Nombre Coloquial en TV]],4,FALSE)</f>
        <v>Manchas verdes en la yuca</v>
      </c>
      <c r="K4287" s="1" t="str">
        <f>VLOOKUP(Tabla1[[#This Row],[Enfermedad Inglés]],Tabla3[[Enfermedad Inglés]:[Nombre Coloquial en TV]],5,FALSE)</f>
        <v>Manchas</v>
      </c>
    </row>
    <row r="4288" spans="1:11" x14ac:dyDescent="0.2">
      <c r="A4288" s="1" t="s">
        <v>4234</v>
      </c>
      <c r="B4288" s="1" t="s">
        <v>4321</v>
      </c>
      <c r="C4288" s="1" t="s">
        <v>2425</v>
      </c>
      <c r="D4288" s="1" t="s">
        <v>4234</v>
      </c>
      <c r="E4288" s="1" t="s">
        <v>312</v>
      </c>
      <c r="F4288" s="1" t="s">
        <v>11180</v>
      </c>
      <c r="G4288" s="1" t="str">
        <f>VLOOKUP(Tabla1[[#This Row],[Planta]],Tabla3[],3,FALSE)</f>
        <v>Yuca</v>
      </c>
      <c r="H4288" s="1" t="str">
        <f>_xlfn.CONCAT(Tabla1[[#This Row],[Planta Español]],"_",IF(Tabla1[[#This Row],[Saludable]]="Si","Saludable","Enferma"))</f>
        <v>Yuca_Enferma</v>
      </c>
      <c r="I4288" s="1" t="str">
        <f>VLOOKUP(Tabla1[[#This Row],[Enfermedad Inglés]],Tabla3[[Enfermedad Inglés]:[Nombre Coloquial en TV]],3,FALSE)</f>
        <v>Moteado verde de la yuca</v>
      </c>
      <c r="J4288" s="1" t="str">
        <f>VLOOKUP(Tabla1[[#This Row],[Enfermedad Inglés]],Tabla3[[Enfermedad Inglés]:[Nombre Coloquial en TV]],4,FALSE)</f>
        <v>Manchas verdes en la yuca</v>
      </c>
      <c r="K4288" s="1" t="str">
        <f>VLOOKUP(Tabla1[[#This Row],[Enfermedad Inglés]],Tabla3[[Enfermedad Inglés]:[Nombre Coloquial en TV]],5,FALSE)</f>
        <v>Manchas</v>
      </c>
    </row>
    <row r="4289" spans="1:11" x14ac:dyDescent="0.2">
      <c r="A4289" s="1" t="s">
        <v>4234</v>
      </c>
      <c r="B4289" s="1" t="s">
        <v>4322</v>
      </c>
      <c r="C4289" s="1" t="s">
        <v>2425</v>
      </c>
      <c r="D4289" s="1" t="s">
        <v>4234</v>
      </c>
      <c r="E4289" s="1" t="s">
        <v>312</v>
      </c>
      <c r="F4289" s="1" t="s">
        <v>11180</v>
      </c>
      <c r="G4289" s="1" t="str">
        <f>VLOOKUP(Tabla1[[#This Row],[Planta]],Tabla3[],3,FALSE)</f>
        <v>Yuca</v>
      </c>
      <c r="H4289" s="1" t="str">
        <f>_xlfn.CONCAT(Tabla1[[#This Row],[Planta Español]],"_",IF(Tabla1[[#This Row],[Saludable]]="Si","Saludable","Enferma"))</f>
        <v>Yuca_Enferma</v>
      </c>
      <c r="I4289" s="1" t="str">
        <f>VLOOKUP(Tabla1[[#This Row],[Enfermedad Inglés]],Tabla3[[Enfermedad Inglés]:[Nombre Coloquial en TV]],3,FALSE)</f>
        <v>Moteado verde de la yuca</v>
      </c>
      <c r="J4289" s="1" t="str">
        <f>VLOOKUP(Tabla1[[#This Row],[Enfermedad Inglés]],Tabla3[[Enfermedad Inglés]:[Nombre Coloquial en TV]],4,FALSE)</f>
        <v>Manchas verdes en la yuca</v>
      </c>
      <c r="K4289" s="1" t="str">
        <f>VLOOKUP(Tabla1[[#This Row],[Enfermedad Inglés]],Tabla3[[Enfermedad Inglés]:[Nombre Coloquial en TV]],5,FALSE)</f>
        <v>Manchas</v>
      </c>
    </row>
    <row r="4290" spans="1:11" x14ac:dyDescent="0.2">
      <c r="A4290" s="1" t="s">
        <v>4234</v>
      </c>
      <c r="B4290" s="1" t="s">
        <v>4323</v>
      </c>
      <c r="C4290" s="1" t="s">
        <v>2425</v>
      </c>
      <c r="D4290" s="1" t="s">
        <v>4234</v>
      </c>
      <c r="E4290" s="1" t="s">
        <v>312</v>
      </c>
      <c r="F4290" s="1" t="s">
        <v>11180</v>
      </c>
      <c r="G4290" s="1" t="str">
        <f>VLOOKUP(Tabla1[[#This Row],[Planta]],Tabla3[],3,FALSE)</f>
        <v>Yuca</v>
      </c>
      <c r="H4290" s="1" t="str">
        <f>_xlfn.CONCAT(Tabla1[[#This Row],[Planta Español]],"_",IF(Tabla1[[#This Row],[Saludable]]="Si","Saludable","Enferma"))</f>
        <v>Yuca_Enferma</v>
      </c>
      <c r="I4290" s="1" t="str">
        <f>VLOOKUP(Tabla1[[#This Row],[Enfermedad Inglés]],Tabla3[[Enfermedad Inglés]:[Nombre Coloquial en TV]],3,FALSE)</f>
        <v>Moteado verde de la yuca</v>
      </c>
      <c r="J4290" s="1" t="str">
        <f>VLOOKUP(Tabla1[[#This Row],[Enfermedad Inglés]],Tabla3[[Enfermedad Inglés]:[Nombre Coloquial en TV]],4,FALSE)</f>
        <v>Manchas verdes en la yuca</v>
      </c>
      <c r="K4290" s="1" t="str">
        <f>VLOOKUP(Tabla1[[#This Row],[Enfermedad Inglés]],Tabla3[[Enfermedad Inglés]:[Nombre Coloquial en TV]],5,FALSE)</f>
        <v>Manchas</v>
      </c>
    </row>
    <row r="4291" spans="1:11" x14ac:dyDescent="0.2">
      <c r="A4291" s="1" t="s">
        <v>4234</v>
      </c>
      <c r="B4291" s="1" t="s">
        <v>4324</v>
      </c>
      <c r="C4291" s="1" t="s">
        <v>2425</v>
      </c>
      <c r="D4291" s="1" t="s">
        <v>4234</v>
      </c>
      <c r="E4291" s="1" t="s">
        <v>312</v>
      </c>
      <c r="F4291" s="1" t="s">
        <v>11180</v>
      </c>
      <c r="G4291" s="1" t="str">
        <f>VLOOKUP(Tabla1[[#This Row],[Planta]],Tabla3[],3,FALSE)</f>
        <v>Yuca</v>
      </c>
      <c r="H4291" s="1" t="str">
        <f>_xlfn.CONCAT(Tabla1[[#This Row],[Planta Español]],"_",IF(Tabla1[[#This Row],[Saludable]]="Si","Saludable","Enferma"))</f>
        <v>Yuca_Enferma</v>
      </c>
      <c r="I4291" s="1" t="str">
        <f>VLOOKUP(Tabla1[[#This Row],[Enfermedad Inglés]],Tabla3[[Enfermedad Inglés]:[Nombre Coloquial en TV]],3,FALSE)</f>
        <v>Moteado verde de la yuca</v>
      </c>
      <c r="J4291" s="1" t="str">
        <f>VLOOKUP(Tabla1[[#This Row],[Enfermedad Inglés]],Tabla3[[Enfermedad Inglés]:[Nombre Coloquial en TV]],4,FALSE)</f>
        <v>Manchas verdes en la yuca</v>
      </c>
      <c r="K4291" s="1" t="str">
        <f>VLOOKUP(Tabla1[[#This Row],[Enfermedad Inglés]],Tabla3[[Enfermedad Inglés]:[Nombre Coloquial en TV]],5,FALSE)</f>
        <v>Manchas</v>
      </c>
    </row>
    <row r="4292" spans="1:11" x14ac:dyDescent="0.2">
      <c r="A4292" s="1" t="s">
        <v>4234</v>
      </c>
      <c r="B4292" s="1" t="s">
        <v>4325</v>
      </c>
      <c r="C4292" s="1" t="s">
        <v>2425</v>
      </c>
      <c r="D4292" s="1" t="s">
        <v>4234</v>
      </c>
      <c r="E4292" s="1" t="s">
        <v>312</v>
      </c>
      <c r="F4292" s="1" t="s">
        <v>11180</v>
      </c>
      <c r="G4292" s="1" t="str">
        <f>VLOOKUP(Tabla1[[#This Row],[Planta]],Tabla3[],3,FALSE)</f>
        <v>Yuca</v>
      </c>
      <c r="H4292" s="1" t="str">
        <f>_xlfn.CONCAT(Tabla1[[#This Row],[Planta Español]],"_",IF(Tabla1[[#This Row],[Saludable]]="Si","Saludable","Enferma"))</f>
        <v>Yuca_Enferma</v>
      </c>
      <c r="I4292" s="1" t="str">
        <f>VLOOKUP(Tabla1[[#This Row],[Enfermedad Inglés]],Tabla3[[Enfermedad Inglés]:[Nombre Coloquial en TV]],3,FALSE)</f>
        <v>Moteado verde de la yuca</v>
      </c>
      <c r="J4292" s="1" t="str">
        <f>VLOOKUP(Tabla1[[#This Row],[Enfermedad Inglés]],Tabla3[[Enfermedad Inglés]:[Nombre Coloquial en TV]],4,FALSE)</f>
        <v>Manchas verdes en la yuca</v>
      </c>
      <c r="K4292" s="1" t="str">
        <f>VLOOKUP(Tabla1[[#This Row],[Enfermedad Inglés]],Tabla3[[Enfermedad Inglés]:[Nombre Coloquial en TV]],5,FALSE)</f>
        <v>Manchas</v>
      </c>
    </row>
    <row r="4293" spans="1:11" x14ac:dyDescent="0.2">
      <c r="A4293" s="1" t="s">
        <v>4234</v>
      </c>
      <c r="B4293" s="1" t="s">
        <v>4326</v>
      </c>
      <c r="C4293" s="1" t="s">
        <v>2425</v>
      </c>
      <c r="D4293" s="1" t="s">
        <v>4234</v>
      </c>
      <c r="E4293" s="1" t="s">
        <v>312</v>
      </c>
      <c r="F4293" s="1" t="s">
        <v>11180</v>
      </c>
      <c r="G4293" s="1" t="str">
        <f>VLOOKUP(Tabla1[[#This Row],[Planta]],Tabla3[],3,FALSE)</f>
        <v>Yuca</v>
      </c>
      <c r="H4293" s="1" t="str">
        <f>_xlfn.CONCAT(Tabla1[[#This Row],[Planta Español]],"_",IF(Tabla1[[#This Row],[Saludable]]="Si","Saludable","Enferma"))</f>
        <v>Yuca_Enferma</v>
      </c>
      <c r="I4293" s="1" t="str">
        <f>VLOOKUP(Tabla1[[#This Row],[Enfermedad Inglés]],Tabla3[[Enfermedad Inglés]:[Nombre Coloquial en TV]],3,FALSE)</f>
        <v>Moteado verde de la yuca</v>
      </c>
      <c r="J4293" s="1" t="str">
        <f>VLOOKUP(Tabla1[[#This Row],[Enfermedad Inglés]],Tabla3[[Enfermedad Inglés]:[Nombre Coloquial en TV]],4,FALSE)</f>
        <v>Manchas verdes en la yuca</v>
      </c>
      <c r="K4293" s="1" t="str">
        <f>VLOOKUP(Tabla1[[#This Row],[Enfermedad Inglés]],Tabla3[[Enfermedad Inglés]:[Nombre Coloquial en TV]],5,FALSE)</f>
        <v>Manchas</v>
      </c>
    </row>
    <row r="4294" spans="1:11" x14ac:dyDescent="0.2">
      <c r="A4294" s="1" t="s">
        <v>4234</v>
      </c>
      <c r="B4294" s="1" t="s">
        <v>4327</v>
      </c>
      <c r="C4294" s="1" t="s">
        <v>2425</v>
      </c>
      <c r="D4294" s="1" t="s">
        <v>4234</v>
      </c>
      <c r="E4294" s="1" t="s">
        <v>312</v>
      </c>
      <c r="F4294" s="1" t="s">
        <v>11180</v>
      </c>
      <c r="G4294" s="1" t="str">
        <f>VLOOKUP(Tabla1[[#This Row],[Planta]],Tabla3[],3,FALSE)</f>
        <v>Yuca</v>
      </c>
      <c r="H4294" s="1" t="str">
        <f>_xlfn.CONCAT(Tabla1[[#This Row],[Planta Español]],"_",IF(Tabla1[[#This Row],[Saludable]]="Si","Saludable","Enferma"))</f>
        <v>Yuca_Enferma</v>
      </c>
      <c r="I4294" s="1" t="str">
        <f>VLOOKUP(Tabla1[[#This Row],[Enfermedad Inglés]],Tabla3[[Enfermedad Inglés]:[Nombre Coloquial en TV]],3,FALSE)</f>
        <v>Moteado verde de la yuca</v>
      </c>
      <c r="J4294" s="1" t="str">
        <f>VLOOKUP(Tabla1[[#This Row],[Enfermedad Inglés]],Tabla3[[Enfermedad Inglés]:[Nombre Coloquial en TV]],4,FALSE)</f>
        <v>Manchas verdes en la yuca</v>
      </c>
      <c r="K4294" s="1" t="str">
        <f>VLOOKUP(Tabla1[[#This Row],[Enfermedad Inglés]],Tabla3[[Enfermedad Inglés]:[Nombre Coloquial en TV]],5,FALSE)</f>
        <v>Manchas</v>
      </c>
    </row>
    <row r="4295" spans="1:11" x14ac:dyDescent="0.2">
      <c r="A4295" s="1" t="s">
        <v>4234</v>
      </c>
      <c r="B4295" s="1" t="s">
        <v>4328</v>
      </c>
      <c r="C4295" s="1" t="s">
        <v>2425</v>
      </c>
      <c r="D4295" s="1" t="s">
        <v>4234</v>
      </c>
      <c r="E4295" s="1" t="s">
        <v>312</v>
      </c>
      <c r="F4295" s="1" t="s">
        <v>11180</v>
      </c>
      <c r="G4295" s="1" t="str">
        <f>VLOOKUP(Tabla1[[#This Row],[Planta]],Tabla3[],3,FALSE)</f>
        <v>Yuca</v>
      </c>
      <c r="H4295" s="1" t="str">
        <f>_xlfn.CONCAT(Tabla1[[#This Row],[Planta Español]],"_",IF(Tabla1[[#This Row],[Saludable]]="Si","Saludable","Enferma"))</f>
        <v>Yuca_Enferma</v>
      </c>
      <c r="I4295" s="1" t="str">
        <f>VLOOKUP(Tabla1[[#This Row],[Enfermedad Inglés]],Tabla3[[Enfermedad Inglés]:[Nombre Coloquial en TV]],3,FALSE)</f>
        <v>Moteado verde de la yuca</v>
      </c>
      <c r="J4295" s="1" t="str">
        <f>VLOOKUP(Tabla1[[#This Row],[Enfermedad Inglés]],Tabla3[[Enfermedad Inglés]:[Nombre Coloquial en TV]],4,FALSE)</f>
        <v>Manchas verdes en la yuca</v>
      </c>
      <c r="K4295" s="1" t="str">
        <f>VLOOKUP(Tabla1[[#This Row],[Enfermedad Inglés]],Tabla3[[Enfermedad Inglés]:[Nombre Coloquial en TV]],5,FALSE)</f>
        <v>Manchas</v>
      </c>
    </row>
    <row r="4296" spans="1:11" x14ac:dyDescent="0.2">
      <c r="A4296" s="1" t="s">
        <v>4234</v>
      </c>
      <c r="B4296" s="1" t="s">
        <v>4329</v>
      </c>
      <c r="C4296" s="1" t="s">
        <v>2425</v>
      </c>
      <c r="D4296" s="1" t="s">
        <v>4234</v>
      </c>
      <c r="E4296" s="1" t="s">
        <v>312</v>
      </c>
      <c r="F4296" s="1" t="s">
        <v>11180</v>
      </c>
      <c r="G4296" s="1" t="str">
        <f>VLOOKUP(Tabla1[[#This Row],[Planta]],Tabla3[],3,FALSE)</f>
        <v>Yuca</v>
      </c>
      <c r="H4296" s="1" t="str">
        <f>_xlfn.CONCAT(Tabla1[[#This Row],[Planta Español]],"_",IF(Tabla1[[#This Row],[Saludable]]="Si","Saludable","Enferma"))</f>
        <v>Yuca_Enferma</v>
      </c>
      <c r="I4296" s="1" t="str">
        <f>VLOOKUP(Tabla1[[#This Row],[Enfermedad Inglés]],Tabla3[[Enfermedad Inglés]:[Nombre Coloquial en TV]],3,FALSE)</f>
        <v>Moteado verde de la yuca</v>
      </c>
      <c r="J4296" s="1" t="str">
        <f>VLOOKUP(Tabla1[[#This Row],[Enfermedad Inglés]],Tabla3[[Enfermedad Inglés]:[Nombre Coloquial en TV]],4,FALSE)</f>
        <v>Manchas verdes en la yuca</v>
      </c>
      <c r="K4296" s="1" t="str">
        <f>VLOOKUP(Tabla1[[#This Row],[Enfermedad Inglés]],Tabla3[[Enfermedad Inglés]:[Nombre Coloquial en TV]],5,FALSE)</f>
        <v>Manchas</v>
      </c>
    </row>
    <row r="4297" spans="1:11" x14ac:dyDescent="0.2">
      <c r="A4297" s="1" t="s">
        <v>4234</v>
      </c>
      <c r="B4297" s="1" t="s">
        <v>4330</v>
      </c>
      <c r="C4297" s="1" t="s">
        <v>2425</v>
      </c>
      <c r="D4297" s="1" t="s">
        <v>4234</v>
      </c>
      <c r="E4297" s="1" t="s">
        <v>312</v>
      </c>
      <c r="F4297" s="1" t="s">
        <v>11180</v>
      </c>
      <c r="G4297" s="1" t="str">
        <f>VLOOKUP(Tabla1[[#This Row],[Planta]],Tabla3[],3,FALSE)</f>
        <v>Yuca</v>
      </c>
      <c r="H4297" s="1" t="str">
        <f>_xlfn.CONCAT(Tabla1[[#This Row],[Planta Español]],"_",IF(Tabla1[[#This Row],[Saludable]]="Si","Saludable","Enferma"))</f>
        <v>Yuca_Enferma</v>
      </c>
      <c r="I4297" s="1" t="str">
        <f>VLOOKUP(Tabla1[[#This Row],[Enfermedad Inglés]],Tabla3[[Enfermedad Inglés]:[Nombre Coloquial en TV]],3,FALSE)</f>
        <v>Moteado verde de la yuca</v>
      </c>
      <c r="J4297" s="1" t="str">
        <f>VLOOKUP(Tabla1[[#This Row],[Enfermedad Inglés]],Tabla3[[Enfermedad Inglés]:[Nombre Coloquial en TV]],4,FALSE)</f>
        <v>Manchas verdes en la yuca</v>
      </c>
      <c r="K4297" s="1" t="str">
        <f>VLOOKUP(Tabla1[[#This Row],[Enfermedad Inglés]],Tabla3[[Enfermedad Inglés]:[Nombre Coloquial en TV]],5,FALSE)</f>
        <v>Manchas</v>
      </c>
    </row>
    <row r="4298" spans="1:11" x14ac:dyDescent="0.2">
      <c r="A4298" s="1" t="s">
        <v>4234</v>
      </c>
      <c r="B4298" s="1" t="s">
        <v>4331</v>
      </c>
      <c r="C4298" s="1" t="s">
        <v>2425</v>
      </c>
      <c r="D4298" s="1" t="s">
        <v>4234</v>
      </c>
      <c r="E4298" s="1" t="s">
        <v>312</v>
      </c>
      <c r="F4298" s="1" t="s">
        <v>11180</v>
      </c>
      <c r="G4298" s="1" t="str">
        <f>VLOOKUP(Tabla1[[#This Row],[Planta]],Tabla3[],3,FALSE)</f>
        <v>Yuca</v>
      </c>
      <c r="H4298" s="1" t="str">
        <f>_xlfn.CONCAT(Tabla1[[#This Row],[Planta Español]],"_",IF(Tabla1[[#This Row],[Saludable]]="Si","Saludable","Enferma"))</f>
        <v>Yuca_Enferma</v>
      </c>
      <c r="I4298" s="1" t="str">
        <f>VLOOKUP(Tabla1[[#This Row],[Enfermedad Inglés]],Tabla3[[Enfermedad Inglés]:[Nombre Coloquial en TV]],3,FALSE)</f>
        <v>Moteado verde de la yuca</v>
      </c>
      <c r="J4298" s="1" t="str">
        <f>VLOOKUP(Tabla1[[#This Row],[Enfermedad Inglés]],Tabla3[[Enfermedad Inglés]:[Nombre Coloquial en TV]],4,FALSE)</f>
        <v>Manchas verdes en la yuca</v>
      </c>
      <c r="K4298" s="1" t="str">
        <f>VLOOKUP(Tabla1[[#This Row],[Enfermedad Inglés]],Tabla3[[Enfermedad Inglés]:[Nombre Coloquial en TV]],5,FALSE)</f>
        <v>Manchas</v>
      </c>
    </row>
    <row r="4299" spans="1:11" x14ac:dyDescent="0.2">
      <c r="A4299" s="1" t="s">
        <v>4234</v>
      </c>
      <c r="B4299" s="1" t="s">
        <v>4332</v>
      </c>
      <c r="C4299" s="1" t="s">
        <v>2425</v>
      </c>
      <c r="D4299" s="1" t="s">
        <v>4234</v>
      </c>
      <c r="E4299" s="1" t="s">
        <v>312</v>
      </c>
      <c r="F4299" s="1" t="s">
        <v>11180</v>
      </c>
      <c r="G4299" s="1" t="str">
        <f>VLOOKUP(Tabla1[[#This Row],[Planta]],Tabla3[],3,FALSE)</f>
        <v>Yuca</v>
      </c>
      <c r="H4299" s="1" t="str">
        <f>_xlfn.CONCAT(Tabla1[[#This Row],[Planta Español]],"_",IF(Tabla1[[#This Row],[Saludable]]="Si","Saludable","Enferma"))</f>
        <v>Yuca_Enferma</v>
      </c>
      <c r="I4299" s="1" t="str">
        <f>VLOOKUP(Tabla1[[#This Row],[Enfermedad Inglés]],Tabla3[[Enfermedad Inglés]:[Nombre Coloquial en TV]],3,FALSE)</f>
        <v>Moteado verde de la yuca</v>
      </c>
      <c r="J4299" s="1" t="str">
        <f>VLOOKUP(Tabla1[[#This Row],[Enfermedad Inglés]],Tabla3[[Enfermedad Inglés]:[Nombre Coloquial en TV]],4,FALSE)</f>
        <v>Manchas verdes en la yuca</v>
      </c>
      <c r="K4299" s="1" t="str">
        <f>VLOOKUP(Tabla1[[#This Row],[Enfermedad Inglés]],Tabla3[[Enfermedad Inglés]:[Nombre Coloquial en TV]],5,FALSE)</f>
        <v>Manchas</v>
      </c>
    </row>
    <row r="4300" spans="1:11" x14ac:dyDescent="0.2">
      <c r="A4300" s="1" t="s">
        <v>4234</v>
      </c>
      <c r="B4300" s="1" t="s">
        <v>4333</v>
      </c>
      <c r="C4300" s="1" t="s">
        <v>2425</v>
      </c>
      <c r="D4300" s="1" t="s">
        <v>4234</v>
      </c>
      <c r="E4300" s="1" t="s">
        <v>312</v>
      </c>
      <c r="F4300" s="1" t="s">
        <v>11180</v>
      </c>
      <c r="G4300" s="1" t="str">
        <f>VLOOKUP(Tabla1[[#This Row],[Planta]],Tabla3[],3,FALSE)</f>
        <v>Yuca</v>
      </c>
      <c r="H4300" s="1" t="str">
        <f>_xlfn.CONCAT(Tabla1[[#This Row],[Planta Español]],"_",IF(Tabla1[[#This Row],[Saludable]]="Si","Saludable","Enferma"))</f>
        <v>Yuca_Enferma</v>
      </c>
      <c r="I4300" s="1" t="str">
        <f>VLOOKUP(Tabla1[[#This Row],[Enfermedad Inglés]],Tabla3[[Enfermedad Inglés]:[Nombre Coloquial en TV]],3,FALSE)</f>
        <v>Moteado verde de la yuca</v>
      </c>
      <c r="J4300" s="1" t="str">
        <f>VLOOKUP(Tabla1[[#This Row],[Enfermedad Inglés]],Tabla3[[Enfermedad Inglés]:[Nombre Coloquial en TV]],4,FALSE)</f>
        <v>Manchas verdes en la yuca</v>
      </c>
      <c r="K4300" s="1" t="str">
        <f>VLOOKUP(Tabla1[[#This Row],[Enfermedad Inglés]],Tabla3[[Enfermedad Inglés]:[Nombre Coloquial en TV]],5,FALSE)</f>
        <v>Manchas</v>
      </c>
    </row>
    <row r="4301" spans="1:11" x14ac:dyDescent="0.2">
      <c r="A4301" s="1" t="s">
        <v>4234</v>
      </c>
      <c r="B4301" s="1" t="s">
        <v>4334</v>
      </c>
      <c r="C4301" s="1" t="s">
        <v>2425</v>
      </c>
      <c r="D4301" s="1" t="s">
        <v>4234</v>
      </c>
      <c r="E4301" s="1" t="s">
        <v>312</v>
      </c>
      <c r="F4301" s="1" t="s">
        <v>11180</v>
      </c>
      <c r="G4301" s="1" t="str">
        <f>VLOOKUP(Tabla1[[#This Row],[Planta]],Tabla3[],3,FALSE)</f>
        <v>Yuca</v>
      </c>
      <c r="H4301" s="1" t="str">
        <f>_xlfn.CONCAT(Tabla1[[#This Row],[Planta Español]],"_",IF(Tabla1[[#This Row],[Saludable]]="Si","Saludable","Enferma"))</f>
        <v>Yuca_Enferma</v>
      </c>
      <c r="I4301" s="1" t="str">
        <f>VLOOKUP(Tabla1[[#This Row],[Enfermedad Inglés]],Tabla3[[Enfermedad Inglés]:[Nombre Coloquial en TV]],3,FALSE)</f>
        <v>Moteado verde de la yuca</v>
      </c>
      <c r="J4301" s="1" t="str">
        <f>VLOOKUP(Tabla1[[#This Row],[Enfermedad Inglés]],Tabla3[[Enfermedad Inglés]:[Nombre Coloquial en TV]],4,FALSE)</f>
        <v>Manchas verdes en la yuca</v>
      </c>
      <c r="K4301" s="1" t="str">
        <f>VLOOKUP(Tabla1[[#This Row],[Enfermedad Inglés]],Tabla3[[Enfermedad Inglés]:[Nombre Coloquial en TV]],5,FALSE)</f>
        <v>Manchas</v>
      </c>
    </row>
    <row r="4302" spans="1:11" x14ac:dyDescent="0.2">
      <c r="A4302" s="1" t="s">
        <v>4234</v>
      </c>
      <c r="B4302" s="1" t="s">
        <v>4335</v>
      </c>
      <c r="C4302" s="1" t="s">
        <v>2425</v>
      </c>
      <c r="D4302" s="1" t="s">
        <v>4234</v>
      </c>
      <c r="E4302" s="1" t="s">
        <v>312</v>
      </c>
      <c r="F4302" s="1" t="s">
        <v>11180</v>
      </c>
      <c r="G4302" s="1" t="str">
        <f>VLOOKUP(Tabla1[[#This Row],[Planta]],Tabla3[],3,FALSE)</f>
        <v>Yuca</v>
      </c>
      <c r="H4302" s="1" t="str">
        <f>_xlfn.CONCAT(Tabla1[[#This Row],[Planta Español]],"_",IF(Tabla1[[#This Row],[Saludable]]="Si","Saludable","Enferma"))</f>
        <v>Yuca_Enferma</v>
      </c>
      <c r="I4302" s="1" t="str">
        <f>VLOOKUP(Tabla1[[#This Row],[Enfermedad Inglés]],Tabla3[[Enfermedad Inglés]:[Nombre Coloquial en TV]],3,FALSE)</f>
        <v>Moteado verde de la yuca</v>
      </c>
      <c r="J4302" s="1" t="str">
        <f>VLOOKUP(Tabla1[[#This Row],[Enfermedad Inglés]],Tabla3[[Enfermedad Inglés]:[Nombre Coloquial en TV]],4,FALSE)</f>
        <v>Manchas verdes en la yuca</v>
      </c>
      <c r="K4302" s="1" t="str">
        <f>VLOOKUP(Tabla1[[#This Row],[Enfermedad Inglés]],Tabla3[[Enfermedad Inglés]:[Nombre Coloquial en TV]],5,FALSE)</f>
        <v>Manchas</v>
      </c>
    </row>
    <row r="4303" spans="1:11" x14ac:dyDescent="0.2">
      <c r="A4303" s="1" t="s">
        <v>4234</v>
      </c>
      <c r="B4303" s="1" t="s">
        <v>4336</v>
      </c>
      <c r="C4303" s="1" t="s">
        <v>2425</v>
      </c>
      <c r="D4303" s="1" t="s">
        <v>4234</v>
      </c>
      <c r="E4303" s="1" t="s">
        <v>312</v>
      </c>
      <c r="F4303" s="1" t="s">
        <v>11180</v>
      </c>
      <c r="G4303" s="1" t="str">
        <f>VLOOKUP(Tabla1[[#This Row],[Planta]],Tabla3[],3,FALSE)</f>
        <v>Yuca</v>
      </c>
      <c r="H4303" s="1" t="str">
        <f>_xlfn.CONCAT(Tabla1[[#This Row],[Planta Español]],"_",IF(Tabla1[[#This Row],[Saludable]]="Si","Saludable","Enferma"))</f>
        <v>Yuca_Enferma</v>
      </c>
      <c r="I4303" s="1" t="str">
        <f>VLOOKUP(Tabla1[[#This Row],[Enfermedad Inglés]],Tabla3[[Enfermedad Inglés]:[Nombre Coloquial en TV]],3,FALSE)</f>
        <v>Moteado verde de la yuca</v>
      </c>
      <c r="J4303" s="1" t="str">
        <f>VLOOKUP(Tabla1[[#This Row],[Enfermedad Inglés]],Tabla3[[Enfermedad Inglés]:[Nombre Coloquial en TV]],4,FALSE)</f>
        <v>Manchas verdes en la yuca</v>
      </c>
      <c r="K4303" s="1" t="str">
        <f>VLOOKUP(Tabla1[[#This Row],[Enfermedad Inglés]],Tabla3[[Enfermedad Inglés]:[Nombre Coloquial en TV]],5,FALSE)</f>
        <v>Manchas</v>
      </c>
    </row>
    <row r="4304" spans="1:11" x14ac:dyDescent="0.2">
      <c r="A4304" s="1" t="s">
        <v>4234</v>
      </c>
      <c r="B4304" s="1" t="s">
        <v>4337</v>
      </c>
      <c r="C4304" s="1" t="s">
        <v>2425</v>
      </c>
      <c r="D4304" s="1" t="s">
        <v>4234</v>
      </c>
      <c r="E4304" s="1" t="s">
        <v>312</v>
      </c>
      <c r="F4304" s="1" t="s">
        <v>11180</v>
      </c>
      <c r="G4304" s="1" t="str">
        <f>VLOOKUP(Tabla1[[#This Row],[Planta]],Tabla3[],3,FALSE)</f>
        <v>Yuca</v>
      </c>
      <c r="H4304" s="1" t="str">
        <f>_xlfn.CONCAT(Tabla1[[#This Row],[Planta Español]],"_",IF(Tabla1[[#This Row],[Saludable]]="Si","Saludable","Enferma"))</f>
        <v>Yuca_Enferma</v>
      </c>
      <c r="I4304" s="1" t="str">
        <f>VLOOKUP(Tabla1[[#This Row],[Enfermedad Inglés]],Tabla3[[Enfermedad Inglés]:[Nombre Coloquial en TV]],3,FALSE)</f>
        <v>Moteado verde de la yuca</v>
      </c>
      <c r="J4304" s="1" t="str">
        <f>VLOOKUP(Tabla1[[#This Row],[Enfermedad Inglés]],Tabla3[[Enfermedad Inglés]:[Nombre Coloquial en TV]],4,FALSE)</f>
        <v>Manchas verdes en la yuca</v>
      </c>
      <c r="K4304" s="1" t="str">
        <f>VLOOKUP(Tabla1[[#This Row],[Enfermedad Inglés]],Tabla3[[Enfermedad Inglés]:[Nombre Coloquial en TV]],5,FALSE)</f>
        <v>Manchas</v>
      </c>
    </row>
    <row r="4305" spans="1:11" x14ac:dyDescent="0.2">
      <c r="A4305" s="1" t="s">
        <v>4234</v>
      </c>
      <c r="B4305" s="1" t="s">
        <v>4338</v>
      </c>
      <c r="C4305" s="1" t="s">
        <v>2425</v>
      </c>
      <c r="D4305" s="1" t="s">
        <v>4234</v>
      </c>
      <c r="E4305" s="1" t="s">
        <v>312</v>
      </c>
      <c r="F4305" s="1" t="s">
        <v>11180</v>
      </c>
      <c r="G4305" s="1" t="str">
        <f>VLOOKUP(Tabla1[[#This Row],[Planta]],Tabla3[],3,FALSE)</f>
        <v>Yuca</v>
      </c>
      <c r="H4305" s="1" t="str">
        <f>_xlfn.CONCAT(Tabla1[[#This Row],[Planta Español]],"_",IF(Tabla1[[#This Row],[Saludable]]="Si","Saludable","Enferma"))</f>
        <v>Yuca_Enferma</v>
      </c>
      <c r="I4305" s="1" t="str">
        <f>VLOOKUP(Tabla1[[#This Row],[Enfermedad Inglés]],Tabla3[[Enfermedad Inglés]:[Nombre Coloquial en TV]],3,FALSE)</f>
        <v>Moteado verde de la yuca</v>
      </c>
      <c r="J4305" s="1" t="str">
        <f>VLOOKUP(Tabla1[[#This Row],[Enfermedad Inglés]],Tabla3[[Enfermedad Inglés]:[Nombre Coloquial en TV]],4,FALSE)</f>
        <v>Manchas verdes en la yuca</v>
      </c>
      <c r="K4305" s="1" t="str">
        <f>VLOOKUP(Tabla1[[#This Row],[Enfermedad Inglés]],Tabla3[[Enfermedad Inglés]:[Nombre Coloquial en TV]],5,FALSE)</f>
        <v>Manchas</v>
      </c>
    </row>
    <row r="4306" spans="1:11" x14ac:dyDescent="0.2">
      <c r="A4306" s="1" t="s">
        <v>4234</v>
      </c>
      <c r="B4306" s="1" t="s">
        <v>4339</v>
      </c>
      <c r="C4306" s="1" t="s">
        <v>2425</v>
      </c>
      <c r="D4306" s="1" t="s">
        <v>4234</v>
      </c>
      <c r="E4306" s="1" t="s">
        <v>312</v>
      </c>
      <c r="F4306" s="1" t="s">
        <v>11180</v>
      </c>
      <c r="G4306" s="1" t="str">
        <f>VLOOKUP(Tabla1[[#This Row],[Planta]],Tabla3[],3,FALSE)</f>
        <v>Yuca</v>
      </c>
      <c r="H4306" s="1" t="str">
        <f>_xlfn.CONCAT(Tabla1[[#This Row],[Planta Español]],"_",IF(Tabla1[[#This Row],[Saludable]]="Si","Saludable","Enferma"))</f>
        <v>Yuca_Enferma</v>
      </c>
      <c r="I4306" s="1" t="str">
        <f>VLOOKUP(Tabla1[[#This Row],[Enfermedad Inglés]],Tabla3[[Enfermedad Inglés]:[Nombre Coloquial en TV]],3,FALSE)</f>
        <v>Moteado verde de la yuca</v>
      </c>
      <c r="J4306" s="1" t="str">
        <f>VLOOKUP(Tabla1[[#This Row],[Enfermedad Inglés]],Tabla3[[Enfermedad Inglés]:[Nombre Coloquial en TV]],4,FALSE)</f>
        <v>Manchas verdes en la yuca</v>
      </c>
      <c r="K4306" s="1" t="str">
        <f>VLOOKUP(Tabla1[[#This Row],[Enfermedad Inglés]],Tabla3[[Enfermedad Inglés]:[Nombre Coloquial en TV]],5,FALSE)</f>
        <v>Manchas</v>
      </c>
    </row>
    <row r="4307" spans="1:11" x14ac:dyDescent="0.2">
      <c r="A4307" s="1" t="s">
        <v>4234</v>
      </c>
      <c r="B4307" s="1" t="s">
        <v>4340</v>
      </c>
      <c r="C4307" s="1" t="s">
        <v>2425</v>
      </c>
      <c r="D4307" s="1" t="s">
        <v>4234</v>
      </c>
      <c r="E4307" s="1" t="s">
        <v>312</v>
      </c>
      <c r="F4307" s="1" t="s">
        <v>11180</v>
      </c>
      <c r="G4307" s="1" t="str">
        <f>VLOOKUP(Tabla1[[#This Row],[Planta]],Tabla3[],3,FALSE)</f>
        <v>Yuca</v>
      </c>
      <c r="H4307" s="1" t="str">
        <f>_xlfn.CONCAT(Tabla1[[#This Row],[Planta Español]],"_",IF(Tabla1[[#This Row],[Saludable]]="Si","Saludable","Enferma"))</f>
        <v>Yuca_Enferma</v>
      </c>
      <c r="I4307" s="1" t="str">
        <f>VLOOKUP(Tabla1[[#This Row],[Enfermedad Inglés]],Tabla3[[Enfermedad Inglés]:[Nombre Coloquial en TV]],3,FALSE)</f>
        <v>Moteado verde de la yuca</v>
      </c>
      <c r="J4307" s="1" t="str">
        <f>VLOOKUP(Tabla1[[#This Row],[Enfermedad Inglés]],Tabla3[[Enfermedad Inglés]:[Nombre Coloquial en TV]],4,FALSE)</f>
        <v>Manchas verdes en la yuca</v>
      </c>
      <c r="K4307" s="1" t="str">
        <f>VLOOKUP(Tabla1[[#This Row],[Enfermedad Inglés]],Tabla3[[Enfermedad Inglés]:[Nombre Coloquial en TV]],5,FALSE)</f>
        <v>Manchas</v>
      </c>
    </row>
    <row r="4308" spans="1:11" x14ac:dyDescent="0.2">
      <c r="A4308" s="1" t="s">
        <v>4234</v>
      </c>
      <c r="B4308" s="1" t="s">
        <v>4341</v>
      </c>
      <c r="C4308" s="1" t="s">
        <v>2425</v>
      </c>
      <c r="D4308" s="1" t="s">
        <v>4234</v>
      </c>
      <c r="E4308" s="1" t="s">
        <v>312</v>
      </c>
      <c r="F4308" s="1" t="s">
        <v>11180</v>
      </c>
      <c r="G4308" s="1" t="str">
        <f>VLOOKUP(Tabla1[[#This Row],[Planta]],Tabla3[],3,FALSE)</f>
        <v>Yuca</v>
      </c>
      <c r="H4308" s="1" t="str">
        <f>_xlfn.CONCAT(Tabla1[[#This Row],[Planta Español]],"_",IF(Tabla1[[#This Row],[Saludable]]="Si","Saludable","Enferma"))</f>
        <v>Yuca_Enferma</v>
      </c>
      <c r="I4308" s="1" t="str">
        <f>VLOOKUP(Tabla1[[#This Row],[Enfermedad Inglés]],Tabla3[[Enfermedad Inglés]:[Nombre Coloquial en TV]],3,FALSE)</f>
        <v>Moteado verde de la yuca</v>
      </c>
      <c r="J4308" s="1" t="str">
        <f>VLOOKUP(Tabla1[[#This Row],[Enfermedad Inglés]],Tabla3[[Enfermedad Inglés]:[Nombre Coloquial en TV]],4,FALSE)</f>
        <v>Manchas verdes en la yuca</v>
      </c>
      <c r="K4308" s="1" t="str">
        <f>VLOOKUP(Tabla1[[#This Row],[Enfermedad Inglés]],Tabla3[[Enfermedad Inglés]:[Nombre Coloquial en TV]],5,FALSE)</f>
        <v>Manchas</v>
      </c>
    </row>
    <row r="4309" spans="1:11" x14ac:dyDescent="0.2">
      <c r="A4309" s="1" t="s">
        <v>4234</v>
      </c>
      <c r="B4309" s="1" t="s">
        <v>4342</v>
      </c>
      <c r="C4309" s="1" t="s">
        <v>2425</v>
      </c>
      <c r="D4309" s="1" t="s">
        <v>4234</v>
      </c>
      <c r="E4309" s="1" t="s">
        <v>312</v>
      </c>
      <c r="F4309" s="1" t="s">
        <v>11180</v>
      </c>
      <c r="G4309" s="1" t="str">
        <f>VLOOKUP(Tabla1[[#This Row],[Planta]],Tabla3[],3,FALSE)</f>
        <v>Yuca</v>
      </c>
      <c r="H4309" s="1" t="str">
        <f>_xlfn.CONCAT(Tabla1[[#This Row],[Planta Español]],"_",IF(Tabla1[[#This Row],[Saludable]]="Si","Saludable","Enferma"))</f>
        <v>Yuca_Enferma</v>
      </c>
      <c r="I4309" s="1" t="str">
        <f>VLOOKUP(Tabla1[[#This Row],[Enfermedad Inglés]],Tabla3[[Enfermedad Inglés]:[Nombre Coloquial en TV]],3,FALSE)</f>
        <v>Moteado verde de la yuca</v>
      </c>
      <c r="J4309" s="1" t="str">
        <f>VLOOKUP(Tabla1[[#This Row],[Enfermedad Inglés]],Tabla3[[Enfermedad Inglés]:[Nombre Coloquial en TV]],4,FALSE)</f>
        <v>Manchas verdes en la yuca</v>
      </c>
      <c r="K4309" s="1" t="str">
        <f>VLOOKUP(Tabla1[[#This Row],[Enfermedad Inglés]],Tabla3[[Enfermedad Inglés]:[Nombre Coloquial en TV]],5,FALSE)</f>
        <v>Manchas</v>
      </c>
    </row>
    <row r="4310" spans="1:11" x14ac:dyDescent="0.2">
      <c r="A4310" s="1" t="s">
        <v>4234</v>
      </c>
      <c r="B4310" s="1" t="s">
        <v>4343</v>
      </c>
      <c r="C4310" s="1" t="s">
        <v>2425</v>
      </c>
      <c r="D4310" s="1" t="s">
        <v>4234</v>
      </c>
      <c r="E4310" s="1" t="s">
        <v>312</v>
      </c>
      <c r="F4310" s="1" t="s">
        <v>11180</v>
      </c>
      <c r="G4310" s="1" t="str">
        <f>VLOOKUP(Tabla1[[#This Row],[Planta]],Tabla3[],3,FALSE)</f>
        <v>Yuca</v>
      </c>
      <c r="H4310" s="1" t="str">
        <f>_xlfn.CONCAT(Tabla1[[#This Row],[Planta Español]],"_",IF(Tabla1[[#This Row],[Saludable]]="Si","Saludable","Enferma"))</f>
        <v>Yuca_Enferma</v>
      </c>
      <c r="I4310" s="1" t="str">
        <f>VLOOKUP(Tabla1[[#This Row],[Enfermedad Inglés]],Tabla3[[Enfermedad Inglés]:[Nombre Coloquial en TV]],3,FALSE)</f>
        <v>Moteado verde de la yuca</v>
      </c>
      <c r="J4310" s="1" t="str">
        <f>VLOOKUP(Tabla1[[#This Row],[Enfermedad Inglés]],Tabla3[[Enfermedad Inglés]:[Nombre Coloquial en TV]],4,FALSE)</f>
        <v>Manchas verdes en la yuca</v>
      </c>
      <c r="K4310" s="1" t="str">
        <f>VLOOKUP(Tabla1[[#This Row],[Enfermedad Inglés]],Tabla3[[Enfermedad Inglés]:[Nombre Coloquial en TV]],5,FALSE)</f>
        <v>Manchas</v>
      </c>
    </row>
    <row r="4311" spans="1:11" x14ac:dyDescent="0.2">
      <c r="A4311" s="1" t="s">
        <v>4234</v>
      </c>
      <c r="B4311" s="1" t="s">
        <v>4344</v>
      </c>
      <c r="C4311" s="1" t="s">
        <v>2425</v>
      </c>
      <c r="D4311" s="1" t="s">
        <v>4234</v>
      </c>
      <c r="E4311" s="1" t="s">
        <v>312</v>
      </c>
      <c r="F4311" s="1" t="s">
        <v>11180</v>
      </c>
      <c r="G4311" s="1" t="str">
        <f>VLOOKUP(Tabla1[[#This Row],[Planta]],Tabla3[],3,FALSE)</f>
        <v>Yuca</v>
      </c>
      <c r="H4311" s="1" t="str">
        <f>_xlfn.CONCAT(Tabla1[[#This Row],[Planta Español]],"_",IF(Tabla1[[#This Row],[Saludable]]="Si","Saludable","Enferma"))</f>
        <v>Yuca_Enferma</v>
      </c>
      <c r="I4311" s="1" t="str">
        <f>VLOOKUP(Tabla1[[#This Row],[Enfermedad Inglés]],Tabla3[[Enfermedad Inglés]:[Nombre Coloquial en TV]],3,FALSE)</f>
        <v>Moteado verde de la yuca</v>
      </c>
      <c r="J4311" s="1" t="str">
        <f>VLOOKUP(Tabla1[[#This Row],[Enfermedad Inglés]],Tabla3[[Enfermedad Inglés]:[Nombre Coloquial en TV]],4,FALSE)</f>
        <v>Manchas verdes en la yuca</v>
      </c>
      <c r="K4311" s="1" t="str">
        <f>VLOOKUP(Tabla1[[#This Row],[Enfermedad Inglés]],Tabla3[[Enfermedad Inglés]:[Nombre Coloquial en TV]],5,FALSE)</f>
        <v>Manchas</v>
      </c>
    </row>
    <row r="4312" spans="1:11" x14ac:dyDescent="0.2">
      <c r="A4312" s="1" t="s">
        <v>4234</v>
      </c>
      <c r="B4312" s="1" t="s">
        <v>4345</v>
      </c>
      <c r="C4312" s="1" t="s">
        <v>2425</v>
      </c>
      <c r="D4312" s="1" t="s">
        <v>4234</v>
      </c>
      <c r="E4312" s="1" t="s">
        <v>312</v>
      </c>
      <c r="F4312" s="1" t="s">
        <v>11180</v>
      </c>
      <c r="G4312" s="1" t="str">
        <f>VLOOKUP(Tabla1[[#This Row],[Planta]],Tabla3[],3,FALSE)</f>
        <v>Yuca</v>
      </c>
      <c r="H4312" s="1" t="str">
        <f>_xlfn.CONCAT(Tabla1[[#This Row],[Planta Español]],"_",IF(Tabla1[[#This Row],[Saludable]]="Si","Saludable","Enferma"))</f>
        <v>Yuca_Enferma</v>
      </c>
      <c r="I4312" s="1" t="str">
        <f>VLOOKUP(Tabla1[[#This Row],[Enfermedad Inglés]],Tabla3[[Enfermedad Inglés]:[Nombre Coloquial en TV]],3,FALSE)</f>
        <v>Moteado verde de la yuca</v>
      </c>
      <c r="J4312" s="1" t="str">
        <f>VLOOKUP(Tabla1[[#This Row],[Enfermedad Inglés]],Tabla3[[Enfermedad Inglés]:[Nombre Coloquial en TV]],4,FALSE)</f>
        <v>Manchas verdes en la yuca</v>
      </c>
      <c r="K4312" s="1" t="str">
        <f>VLOOKUP(Tabla1[[#This Row],[Enfermedad Inglés]],Tabla3[[Enfermedad Inglés]:[Nombre Coloquial en TV]],5,FALSE)</f>
        <v>Manchas</v>
      </c>
    </row>
    <row r="4313" spans="1:11" x14ac:dyDescent="0.2">
      <c r="A4313" s="1" t="s">
        <v>4234</v>
      </c>
      <c r="B4313" s="1" t="s">
        <v>4346</v>
      </c>
      <c r="C4313" s="1" t="s">
        <v>2425</v>
      </c>
      <c r="D4313" s="1" t="s">
        <v>4234</v>
      </c>
      <c r="E4313" s="1" t="s">
        <v>312</v>
      </c>
      <c r="F4313" s="1" t="s">
        <v>11180</v>
      </c>
      <c r="G4313" s="1" t="str">
        <f>VLOOKUP(Tabla1[[#This Row],[Planta]],Tabla3[],3,FALSE)</f>
        <v>Yuca</v>
      </c>
      <c r="H4313" s="1" t="str">
        <f>_xlfn.CONCAT(Tabla1[[#This Row],[Planta Español]],"_",IF(Tabla1[[#This Row],[Saludable]]="Si","Saludable","Enferma"))</f>
        <v>Yuca_Enferma</v>
      </c>
      <c r="I4313" s="1" t="str">
        <f>VLOOKUP(Tabla1[[#This Row],[Enfermedad Inglés]],Tabla3[[Enfermedad Inglés]:[Nombre Coloquial en TV]],3,FALSE)</f>
        <v>Moteado verde de la yuca</v>
      </c>
      <c r="J4313" s="1" t="str">
        <f>VLOOKUP(Tabla1[[#This Row],[Enfermedad Inglés]],Tabla3[[Enfermedad Inglés]:[Nombre Coloquial en TV]],4,FALSE)</f>
        <v>Manchas verdes en la yuca</v>
      </c>
      <c r="K4313" s="1" t="str">
        <f>VLOOKUP(Tabla1[[#This Row],[Enfermedad Inglés]],Tabla3[[Enfermedad Inglés]:[Nombre Coloquial en TV]],5,FALSE)</f>
        <v>Manchas</v>
      </c>
    </row>
    <row r="4314" spans="1:11" x14ac:dyDescent="0.2">
      <c r="A4314" s="1" t="s">
        <v>4234</v>
      </c>
      <c r="B4314" s="1" t="s">
        <v>4347</v>
      </c>
      <c r="C4314" s="1" t="s">
        <v>2425</v>
      </c>
      <c r="D4314" s="1" t="s">
        <v>4234</v>
      </c>
      <c r="E4314" s="1" t="s">
        <v>312</v>
      </c>
      <c r="F4314" s="1" t="s">
        <v>11180</v>
      </c>
      <c r="G4314" s="1" t="str">
        <f>VLOOKUP(Tabla1[[#This Row],[Planta]],Tabla3[],3,FALSE)</f>
        <v>Yuca</v>
      </c>
      <c r="H4314" s="1" t="str">
        <f>_xlfn.CONCAT(Tabla1[[#This Row],[Planta Español]],"_",IF(Tabla1[[#This Row],[Saludable]]="Si","Saludable","Enferma"))</f>
        <v>Yuca_Enferma</v>
      </c>
      <c r="I4314" s="1" t="str">
        <f>VLOOKUP(Tabla1[[#This Row],[Enfermedad Inglés]],Tabla3[[Enfermedad Inglés]:[Nombre Coloquial en TV]],3,FALSE)</f>
        <v>Moteado verde de la yuca</v>
      </c>
      <c r="J4314" s="1" t="str">
        <f>VLOOKUP(Tabla1[[#This Row],[Enfermedad Inglés]],Tabla3[[Enfermedad Inglés]:[Nombre Coloquial en TV]],4,FALSE)</f>
        <v>Manchas verdes en la yuca</v>
      </c>
      <c r="K4314" s="1" t="str">
        <f>VLOOKUP(Tabla1[[#This Row],[Enfermedad Inglés]],Tabla3[[Enfermedad Inglés]:[Nombre Coloquial en TV]],5,FALSE)</f>
        <v>Manchas</v>
      </c>
    </row>
    <row r="4315" spans="1:11" x14ac:dyDescent="0.2">
      <c r="A4315" s="1" t="s">
        <v>4234</v>
      </c>
      <c r="B4315" s="1" t="s">
        <v>4348</v>
      </c>
      <c r="C4315" s="1" t="s">
        <v>2425</v>
      </c>
      <c r="D4315" s="1" t="s">
        <v>4234</v>
      </c>
      <c r="E4315" s="1" t="s">
        <v>312</v>
      </c>
      <c r="F4315" s="1" t="s">
        <v>11180</v>
      </c>
      <c r="G4315" s="1" t="str">
        <f>VLOOKUP(Tabla1[[#This Row],[Planta]],Tabla3[],3,FALSE)</f>
        <v>Yuca</v>
      </c>
      <c r="H4315" s="1" t="str">
        <f>_xlfn.CONCAT(Tabla1[[#This Row],[Planta Español]],"_",IF(Tabla1[[#This Row],[Saludable]]="Si","Saludable","Enferma"))</f>
        <v>Yuca_Enferma</v>
      </c>
      <c r="I4315" s="1" t="str">
        <f>VLOOKUP(Tabla1[[#This Row],[Enfermedad Inglés]],Tabla3[[Enfermedad Inglés]:[Nombre Coloquial en TV]],3,FALSE)</f>
        <v>Moteado verde de la yuca</v>
      </c>
      <c r="J4315" s="1" t="str">
        <f>VLOOKUP(Tabla1[[#This Row],[Enfermedad Inglés]],Tabla3[[Enfermedad Inglés]:[Nombre Coloquial en TV]],4,FALSE)</f>
        <v>Manchas verdes en la yuca</v>
      </c>
      <c r="K4315" s="1" t="str">
        <f>VLOOKUP(Tabla1[[#This Row],[Enfermedad Inglés]],Tabla3[[Enfermedad Inglés]:[Nombre Coloquial en TV]],5,FALSE)</f>
        <v>Manchas</v>
      </c>
    </row>
    <row r="4316" spans="1:11" x14ac:dyDescent="0.2">
      <c r="A4316" s="1" t="s">
        <v>4234</v>
      </c>
      <c r="B4316" s="1" t="s">
        <v>4349</v>
      </c>
      <c r="C4316" s="1" t="s">
        <v>2425</v>
      </c>
      <c r="D4316" s="1" t="s">
        <v>4234</v>
      </c>
      <c r="E4316" s="1" t="s">
        <v>312</v>
      </c>
      <c r="F4316" s="1" t="s">
        <v>11180</v>
      </c>
      <c r="G4316" s="1" t="str">
        <f>VLOOKUP(Tabla1[[#This Row],[Planta]],Tabla3[],3,FALSE)</f>
        <v>Yuca</v>
      </c>
      <c r="H4316" s="1" t="str">
        <f>_xlfn.CONCAT(Tabla1[[#This Row],[Planta Español]],"_",IF(Tabla1[[#This Row],[Saludable]]="Si","Saludable","Enferma"))</f>
        <v>Yuca_Enferma</v>
      </c>
      <c r="I4316" s="1" t="str">
        <f>VLOOKUP(Tabla1[[#This Row],[Enfermedad Inglés]],Tabla3[[Enfermedad Inglés]:[Nombre Coloquial en TV]],3,FALSE)</f>
        <v>Moteado verde de la yuca</v>
      </c>
      <c r="J4316" s="1" t="str">
        <f>VLOOKUP(Tabla1[[#This Row],[Enfermedad Inglés]],Tabla3[[Enfermedad Inglés]:[Nombre Coloquial en TV]],4,FALSE)</f>
        <v>Manchas verdes en la yuca</v>
      </c>
      <c r="K4316" s="1" t="str">
        <f>VLOOKUP(Tabla1[[#This Row],[Enfermedad Inglés]],Tabla3[[Enfermedad Inglés]:[Nombre Coloquial en TV]],5,FALSE)</f>
        <v>Manchas</v>
      </c>
    </row>
    <row r="4317" spans="1:11" x14ac:dyDescent="0.2">
      <c r="A4317" s="1" t="s">
        <v>4234</v>
      </c>
      <c r="B4317" s="1" t="s">
        <v>4350</v>
      </c>
      <c r="C4317" s="1" t="s">
        <v>2425</v>
      </c>
      <c r="D4317" s="1" t="s">
        <v>4234</v>
      </c>
      <c r="E4317" s="1" t="s">
        <v>312</v>
      </c>
      <c r="F4317" s="1" t="s">
        <v>11180</v>
      </c>
      <c r="G4317" s="1" t="str">
        <f>VLOOKUP(Tabla1[[#This Row],[Planta]],Tabla3[],3,FALSE)</f>
        <v>Yuca</v>
      </c>
      <c r="H4317" s="1" t="str">
        <f>_xlfn.CONCAT(Tabla1[[#This Row],[Planta Español]],"_",IF(Tabla1[[#This Row],[Saludable]]="Si","Saludable","Enferma"))</f>
        <v>Yuca_Enferma</v>
      </c>
      <c r="I4317" s="1" t="str">
        <f>VLOOKUP(Tabla1[[#This Row],[Enfermedad Inglés]],Tabla3[[Enfermedad Inglés]:[Nombre Coloquial en TV]],3,FALSE)</f>
        <v>Moteado verde de la yuca</v>
      </c>
      <c r="J4317" s="1" t="str">
        <f>VLOOKUP(Tabla1[[#This Row],[Enfermedad Inglés]],Tabla3[[Enfermedad Inglés]:[Nombre Coloquial en TV]],4,FALSE)</f>
        <v>Manchas verdes en la yuca</v>
      </c>
      <c r="K4317" s="1" t="str">
        <f>VLOOKUP(Tabla1[[#This Row],[Enfermedad Inglés]],Tabla3[[Enfermedad Inglés]:[Nombre Coloquial en TV]],5,FALSE)</f>
        <v>Manchas</v>
      </c>
    </row>
    <row r="4318" spans="1:11" x14ac:dyDescent="0.2">
      <c r="A4318" s="1" t="s">
        <v>4234</v>
      </c>
      <c r="B4318" s="1" t="s">
        <v>4351</v>
      </c>
      <c r="C4318" s="1" t="s">
        <v>2425</v>
      </c>
      <c r="D4318" s="1" t="s">
        <v>4234</v>
      </c>
      <c r="E4318" s="1" t="s">
        <v>312</v>
      </c>
      <c r="F4318" s="1" t="s">
        <v>11180</v>
      </c>
      <c r="G4318" s="1" t="str">
        <f>VLOOKUP(Tabla1[[#This Row],[Planta]],Tabla3[],3,FALSE)</f>
        <v>Yuca</v>
      </c>
      <c r="H4318" s="1" t="str">
        <f>_xlfn.CONCAT(Tabla1[[#This Row],[Planta Español]],"_",IF(Tabla1[[#This Row],[Saludable]]="Si","Saludable","Enferma"))</f>
        <v>Yuca_Enferma</v>
      </c>
      <c r="I4318" s="1" t="str">
        <f>VLOOKUP(Tabla1[[#This Row],[Enfermedad Inglés]],Tabla3[[Enfermedad Inglés]:[Nombre Coloquial en TV]],3,FALSE)</f>
        <v>Moteado verde de la yuca</v>
      </c>
      <c r="J4318" s="1" t="str">
        <f>VLOOKUP(Tabla1[[#This Row],[Enfermedad Inglés]],Tabla3[[Enfermedad Inglés]:[Nombre Coloquial en TV]],4,FALSE)</f>
        <v>Manchas verdes en la yuca</v>
      </c>
      <c r="K4318" s="1" t="str">
        <f>VLOOKUP(Tabla1[[#This Row],[Enfermedad Inglés]],Tabla3[[Enfermedad Inglés]:[Nombre Coloquial en TV]],5,FALSE)</f>
        <v>Manchas</v>
      </c>
    </row>
    <row r="4319" spans="1:11" x14ac:dyDescent="0.2">
      <c r="A4319" s="1" t="s">
        <v>4234</v>
      </c>
      <c r="B4319" s="1" t="s">
        <v>4352</v>
      </c>
      <c r="C4319" s="1" t="s">
        <v>2425</v>
      </c>
      <c r="D4319" s="1" t="s">
        <v>4234</v>
      </c>
      <c r="E4319" s="1" t="s">
        <v>312</v>
      </c>
      <c r="F4319" s="1" t="s">
        <v>11180</v>
      </c>
      <c r="G4319" s="1" t="str">
        <f>VLOOKUP(Tabla1[[#This Row],[Planta]],Tabla3[],3,FALSE)</f>
        <v>Yuca</v>
      </c>
      <c r="H4319" s="1" t="str">
        <f>_xlfn.CONCAT(Tabla1[[#This Row],[Planta Español]],"_",IF(Tabla1[[#This Row],[Saludable]]="Si","Saludable","Enferma"))</f>
        <v>Yuca_Enferma</v>
      </c>
      <c r="I4319" s="1" t="str">
        <f>VLOOKUP(Tabla1[[#This Row],[Enfermedad Inglés]],Tabla3[[Enfermedad Inglés]:[Nombre Coloquial en TV]],3,FALSE)</f>
        <v>Moteado verde de la yuca</v>
      </c>
      <c r="J4319" s="1" t="str">
        <f>VLOOKUP(Tabla1[[#This Row],[Enfermedad Inglés]],Tabla3[[Enfermedad Inglés]:[Nombre Coloquial en TV]],4,FALSE)</f>
        <v>Manchas verdes en la yuca</v>
      </c>
      <c r="K4319" s="1" t="str">
        <f>VLOOKUP(Tabla1[[#This Row],[Enfermedad Inglés]],Tabla3[[Enfermedad Inglés]:[Nombre Coloquial en TV]],5,FALSE)</f>
        <v>Manchas</v>
      </c>
    </row>
    <row r="4320" spans="1:11" x14ac:dyDescent="0.2">
      <c r="A4320" s="1" t="s">
        <v>4234</v>
      </c>
      <c r="B4320" s="1" t="s">
        <v>4353</v>
      </c>
      <c r="C4320" s="1" t="s">
        <v>2425</v>
      </c>
      <c r="D4320" s="1" t="s">
        <v>4234</v>
      </c>
      <c r="E4320" s="1" t="s">
        <v>312</v>
      </c>
      <c r="F4320" s="1" t="s">
        <v>11180</v>
      </c>
      <c r="G4320" s="1" t="str">
        <f>VLOOKUP(Tabla1[[#This Row],[Planta]],Tabla3[],3,FALSE)</f>
        <v>Yuca</v>
      </c>
      <c r="H4320" s="1" t="str">
        <f>_xlfn.CONCAT(Tabla1[[#This Row],[Planta Español]],"_",IF(Tabla1[[#This Row],[Saludable]]="Si","Saludable","Enferma"))</f>
        <v>Yuca_Enferma</v>
      </c>
      <c r="I4320" s="1" t="str">
        <f>VLOOKUP(Tabla1[[#This Row],[Enfermedad Inglés]],Tabla3[[Enfermedad Inglés]:[Nombre Coloquial en TV]],3,FALSE)</f>
        <v>Moteado verde de la yuca</v>
      </c>
      <c r="J4320" s="1" t="str">
        <f>VLOOKUP(Tabla1[[#This Row],[Enfermedad Inglés]],Tabla3[[Enfermedad Inglés]:[Nombre Coloquial en TV]],4,FALSE)</f>
        <v>Manchas verdes en la yuca</v>
      </c>
      <c r="K4320" s="1" t="str">
        <f>VLOOKUP(Tabla1[[#This Row],[Enfermedad Inglés]],Tabla3[[Enfermedad Inglés]:[Nombre Coloquial en TV]],5,FALSE)</f>
        <v>Manchas</v>
      </c>
    </row>
    <row r="4321" spans="1:11" x14ac:dyDescent="0.2">
      <c r="A4321" s="1" t="s">
        <v>4234</v>
      </c>
      <c r="B4321" s="1" t="s">
        <v>4354</v>
      </c>
      <c r="C4321" s="1" t="s">
        <v>2425</v>
      </c>
      <c r="D4321" s="1" t="s">
        <v>4234</v>
      </c>
      <c r="E4321" s="1" t="s">
        <v>312</v>
      </c>
      <c r="F4321" s="1" t="s">
        <v>11180</v>
      </c>
      <c r="G4321" s="1" t="str">
        <f>VLOOKUP(Tabla1[[#This Row],[Planta]],Tabla3[],3,FALSE)</f>
        <v>Yuca</v>
      </c>
      <c r="H4321" s="1" t="str">
        <f>_xlfn.CONCAT(Tabla1[[#This Row],[Planta Español]],"_",IF(Tabla1[[#This Row],[Saludable]]="Si","Saludable","Enferma"))</f>
        <v>Yuca_Enferma</v>
      </c>
      <c r="I4321" s="1" t="str">
        <f>VLOOKUP(Tabla1[[#This Row],[Enfermedad Inglés]],Tabla3[[Enfermedad Inglés]:[Nombre Coloquial en TV]],3,FALSE)</f>
        <v>Moteado verde de la yuca</v>
      </c>
      <c r="J4321" s="1" t="str">
        <f>VLOOKUP(Tabla1[[#This Row],[Enfermedad Inglés]],Tabla3[[Enfermedad Inglés]:[Nombre Coloquial en TV]],4,FALSE)</f>
        <v>Manchas verdes en la yuca</v>
      </c>
      <c r="K4321" s="1" t="str">
        <f>VLOOKUP(Tabla1[[#This Row],[Enfermedad Inglés]],Tabla3[[Enfermedad Inglés]:[Nombre Coloquial en TV]],5,FALSE)</f>
        <v>Manchas</v>
      </c>
    </row>
    <row r="4322" spans="1:11" x14ac:dyDescent="0.2">
      <c r="A4322" s="1" t="s">
        <v>4234</v>
      </c>
      <c r="B4322" s="1" t="s">
        <v>4355</v>
      </c>
      <c r="C4322" s="1" t="s">
        <v>2425</v>
      </c>
      <c r="D4322" s="1" t="s">
        <v>4234</v>
      </c>
      <c r="E4322" s="1" t="s">
        <v>312</v>
      </c>
      <c r="F4322" s="1" t="s">
        <v>11180</v>
      </c>
      <c r="G4322" s="1" t="str">
        <f>VLOOKUP(Tabla1[[#This Row],[Planta]],Tabla3[],3,FALSE)</f>
        <v>Yuca</v>
      </c>
      <c r="H4322" s="1" t="str">
        <f>_xlfn.CONCAT(Tabla1[[#This Row],[Planta Español]],"_",IF(Tabla1[[#This Row],[Saludable]]="Si","Saludable","Enferma"))</f>
        <v>Yuca_Enferma</v>
      </c>
      <c r="I4322" s="1" t="str">
        <f>VLOOKUP(Tabla1[[#This Row],[Enfermedad Inglés]],Tabla3[[Enfermedad Inglés]:[Nombre Coloquial en TV]],3,FALSE)</f>
        <v>Moteado verde de la yuca</v>
      </c>
      <c r="J4322" s="1" t="str">
        <f>VLOOKUP(Tabla1[[#This Row],[Enfermedad Inglés]],Tabla3[[Enfermedad Inglés]:[Nombre Coloquial en TV]],4,FALSE)</f>
        <v>Manchas verdes en la yuca</v>
      </c>
      <c r="K4322" s="1" t="str">
        <f>VLOOKUP(Tabla1[[#This Row],[Enfermedad Inglés]],Tabla3[[Enfermedad Inglés]:[Nombre Coloquial en TV]],5,FALSE)</f>
        <v>Manchas</v>
      </c>
    </row>
    <row r="4323" spans="1:11" x14ac:dyDescent="0.2">
      <c r="A4323" s="1" t="s">
        <v>4234</v>
      </c>
      <c r="B4323" s="1" t="s">
        <v>4356</v>
      </c>
      <c r="C4323" s="1" t="s">
        <v>2425</v>
      </c>
      <c r="D4323" s="1" t="s">
        <v>4234</v>
      </c>
      <c r="E4323" s="1" t="s">
        <v>312</v>
      </c>
      <c r="F4323" s="1" t="s">
        <v>11180</v>
      </c>
      <c r="G4323" s="1" t="str">
        <f>VLOOKUP(Tabla1[[#This Row],[Planta]],Tabla3[],3,FALSE)</f>
        <v>Yuca</v>
      </c>
      <c r="H4323" s="1" t="str">
        <f>_xlfn.CONCAT(Tabla1[[#This Row],[Planta Español]],"_",IF(Tabla1[[#This Row],[Saludable]]="Si","Saludable","Enferma"))</f>
        <v>Yuca_Enferma</v>
      </c>
      <c r="I4323" s="1" t="str">
        <f>VLOOKUP(Tabla1[[#This Row],[Enfermedad Inglés]],Tabla3[[Enfermedad Inglés]:[Nombre Coloquial en TV]],3,FALSE)</f>
        <v>Moteado verde de la yuca</v>
      </c>
      <c r="J4323" s="1" t="str">
        <f>VLOOKUP(Tabla1[[#This Row],[Enfermedad Inglés]],Tabla3[[Enfermedad Inglés]:[Nombre Coloquial en TV]],4,FALSE)</f>
        <v>Manchas verdes en la yuca</v>
      </c>
      <c r="K4323" s="1" t="str">
        <f>VLOOKUP(Tabla1[[#This Row],[Enfermedad Inglés]],Tabla3[[Enfermedad Inglés]:[Nombre Coloquial en TV]],5,FALSE)</f>
        <v>Manchas</v>
      </c>
    </row>
    <row r="4324" spans="1:11" x14ac:dyDescent="0.2">
      <c r="A4324" s="1" t="s">
        <v>4234</v>
      </c>
      <c r="B4324" s="1" t="s">
        <v>4357</v>
      </c>
      <c r="C4324" s="1" t="s">
        <v>2425</v>
      </c>
      <c r="D4324" s="1" t="s">
        <v>4234</v>
      </c>
      <c r="E4324" s="1" t="s">
        <v>312</v>
      </c>
      <c r="F4324" s="1" t="s">
        <v>11180</v>
      </c>
      <c r="G4324" s="1" t="str">
        <f>VLOOKUP(Tabla1[[#This Row],[Planta]],Tabla3[],3,FALSE)</f>
        <v>Yuca</v>
      </c>
      <c r="H4324" s="1" t="str">
        <f>_xlfn.CONCAT(Tabla1[[#This Row],[Planta Español]],"_",IF(Tabla1[[#This Row],[Saludable]]="Si","Saludable","Enferma"))</f>
        <v>Yuca_Enferma</v>
      </c>
      <c r="I4324" s="1" t="str">
        <f>VLOOKUP(Tabla1[[#This Row],[Enfermedad Inglés]],Tabla3[[Enfermedad Inglés]:[Nombre Coloquial en TV]],3,FALSE)</f>
        <v>Moteado verde de la yuca</v>
      </c>
      <c r="J4324" s="1" t="str">
        <f>VLOOKUP(Tabla1[[#This Row],[Enfermedad Inglés]],Tabla3[[Enfermedad Inglés]:[Nombre Coloquial en TV]],4,FALSE)</f>
        <v>Manchas verdes en la yuca</v>
      </c>
      <c r="K4324" s="1" t="str">
        <f>VLOOKUP(Tabla1[[#This Row],[Enfermedad Inglés]],Tabla3[[Enfermedad Inglés]:[Nombre Coloquial en TV]],5,FALSE)</f>
        <v>Manchas</v>
      </c>
    </row>
    <row r="4325" spans="1:11" x14ac:dyDescent="0.2">
      <c r="A4325" s="1" t="s">
        <v>4234</v>
      </c>
      <c r="B4325" s="1" t="s">
        <v>4358</v>
      </c>
      <c r="C4325" s="1" t="s">
        <v>2425</v>
      </c>
      <c r="D4325" s="1" t="s">
        <v>4234</v>
      </c>
      <c r="E4325" s="1" t="s">
        <v>312</v>
      </c>
      <c r="F4325" s="1" t="s">
        <v>11180</v>
      </c>
      <c r="G4325" s="1" t="str">
        <f>VLOOKUP(Tabla1[[#This Row],[Planta]],Tabla3[],3,FALSE)</f>
        <v>Yuca</v>
      </c>
      <c r="H4325" s="1" t="str">
        <f>_xlfn.CONCAT(Tabla1[[#This Row],[Planta Español]],"_",IF(Tabla1[[#This Row],[Saludable]]="Si","Saludable","Enferma"))</f>
        <v>Yuca_Enferma</v>
      </c>
      <c r="I4325" s="1" t="str">
        <f>VLOOKUP(Tabla1[[#This Row],[Enfermedad Inglés]],Tabla3[[Enfermedad Inglés]:[Nombre Coloquial en TV]],3,FALSE)</f>
        <v>Moteado verde de la yuca</v>
      </c>
      <c r="J4325" s="1" t="str">
        <f>VLOOKUP(Tabla1[[#This Row],[Enfermedad Inglés]],Tabla3[[Enfermedad Inglés]:[Nombre Coloquial en TV]],4,FALSE)</f>
        <v>Manchas verdes en la yuca</v>
      </c>
      <c r="K4325" s="1" t="str">
        <f>VLOOKUP(Tabla1[[#This Row],[Enfermedad Inglés]],Tabla3[[Enfermedad Inglés]:[Nombre Coloquial en TV]],5,FALSE)</f>
        <v>Manchas</v>
      </c>
    </row>
    <row r="4326" spans="1:11" x14ac:dyDescent="0.2">
      <c r="A4326" s="1" t="s">
        <v>4234</v>
      </c>
      <c r="B4326" s="1" t="s">
        <v>4359</v>
      </c>
      <c r="C4326" s="1" t="s">
        <v>2425</v>
      </c>
      <c r="D4326" s="1" t="s">
        <v>4234</v>
      </c>
      <c r="E4326" s="1" t="s">
        <v>312</v>
      </c>
      <c r="F4326" s="1" t="s">
        <v>11180</v>
      </c>
      <c r="G4326" s="1" t="str">
        <f>VLOOKUP(Tabla1[[#This Row],[Planta]],Tabla3[],3,FALSE)</f>
        <v>Yuca</v>
      </c>
      <c r="H4326" s="1" t="str">
        <f>_xlfn.CONCAT(Tabla1[[#This Row],[Planta Español]],"_",IF(Tabla1[[#This Row],[Saludable]]="Si","Saludable","Enferma"))</f>
        <v>Yuca_Enferma</v>
      </c>
      <c r="I4326" s="1" t="str">
        <f>VLOOKUP(Tabla1[[#This Row],[Enfermedad Inglés]],Tabla3[[Enfermedad Inglés]:[Nombre Coloquial en TV]],3,FALSE)</f>
        <v>Moteado verde de la yuca</v>
      </c>
      <c r="J4326" s="1" t="str">
        <f>VLOOKUP(Tabla1[[#This Row],[Enfermedad Inglés]],Tabla3[[Enfermedad Inglés]:[Nombre Coloquial en TV]],4,FALSE)</f>
        <v>Manchas verdes en la yuca</v>
      </c>
      <c r="K4326" s="1" t="str">
        <f>VLOOKUP(Tabla1[[#This Row],[Enfermedad Inglés]],Tabla3[[Enfermedad Inglés]:[Nombre Coloquial en TV]],5,FALSE)</f>
        <v>Manchas</v>
      </c>
    </row>
    <row r="4327" spans="1:11" x14ac:dyDescent="0.2">
      <c r="A4327" s="1" t="s">
        <v>4234</v>
      </c>
      <c r="B4327" s="1" t="s">
        <v>4360</v>
      </c>
      <c r="C4327" s="1" t="s">
        <v>2425</v>
      </c>
      <c r="D4327" s="1" t="s">
        <v>4234</v>
      </c>
      <c r="E4327" s="1" t="s">
        <v>312</v>
      </c>
      <c r="F4327" s="1" t="s">
        <v>11180</v>
      </c>
      <c r="G4327" s="1" t="str">
        <f>VLOOKUP(Tabla1[[#This Row],[Planta]],Tabla3[],3,FALSE)</f>
        <v>Yuca</v>
      </c>
      <c r="H4327" s="1" t="str">
        <f>_xlfn.CONCAT(Tabla1[[#This Row],[Planta Español]],"_",IF(Tabla1[[#This Row],[Saludable]]="Si","Saludable","Enferma"))</f>
        <v>Yuca_Enferma</v>
      </c>
      <c r="I4327" s="1" t="str">
        <f>VLOOKUP(Tabla1[[#This Row],[Enfermedad Inglés]],Tabla3[[Enfermedad Inglés]:[Nombre Coloquial en TV]],3,FALSE)</f>
        <v>Moteado verde de la yuca</v>
      </c>
      <c r="J4327" s="1" t="str">
        <f>VLOOKUP(Tabla1[[#This Row],[Enfermedad Inglés]],Tabla3[[Enfermedad Inglés]:[Nombre Coloquial en TV]],4,FALSE)</f>
        <v>Manchas verdes en la yuca</v>
      </c>
      <c r="K4327" s="1" t="str">
        <f>VLOOKUP(Tabla1[[#This Row],[Enfermedad Inglés]],Tabla3[[Enfermedad Inglés]:[Nombre Coloquial en TV]],5,FALSE)</f>
        <v>Manchas</v>
      </c>
    </row>
    <row r="4328" spans="1:11" x14ac:dyDescent="0.2">
      <c r="A4328" s="1" t="s">
        <v>4234</v>
      </c>
      <c r="B4328" s="1" t="s">
        <v>4361</v>
      </c>
      <c r="C4328" s="1" t="s">
        <v>2425</v>
      </c>
      <c r="D4328" s="1" t="s">
        <v>4234</v>
      </c>
      <c r="E4328" s="1" t="s">
        <v>312</v>
      </c>
      <c r="F4328" s="1" t="s">
        <v>11180</v>
      </c>
      <c r="G4328" s="1" t="str">
        <f>VLOOKUP(Tabla1[[#This Row],[Planta]],Tabla3[],3,FALSE)</f>
        <v>Yuca</v>
      </c>
      <c r="H4328" s="1" t="str">
        <f>_xlfn.CONCAT(Tabla1[[#This Row],[Planta Español]],"_",IF(Tabla1[[#This Row],[Saludable]]="Si","Saludable","Enferma"))</f>
        <v>Yuca_Enferma</v>
      </c>
      <c r="I4328" s="1" t="str">
        <f>VLOOKUP(Tabla1[[#This Row],[Enfermedad Inglés]],Tabla3[[Enfermedad Inglés]:[Nombre Coloquial en TV]],3,FALSE)</f>
        <v>Moteado verde de la yuca</v>
      </c>
      <c r="J4328" s="1" t="str">
        <f>VLOOKUP(Tabla1[[#This Row],[Enfermedad Inglés]],Tabla3[[Enfermedad Inglés]:[Nombre Coloquial en TV]],4,FALSE)</f>
        <v>Manchas verdes en la yuca</v>
      </c>
      <c r="K4328" s="1" t="str">
        <f>VLOOKUP(Tabla1[[#This Row],[Enfermedad Inglés]],Tabla3[[Enfermedad Inglés]:[Nombre Coloquial en TV]],5,FALSE)</f>
        <v>Manchas</v>
      </c>
    </row>
    <row r="4329" spans="1:11" x14ac:dyDescent="0.2">
      <c r="A4329" s="1" t="s">
        <v>4234</v>
      </c>
      <c r="B4329" s="1" t="s">
        <v>4362</v>
      </c>
      <c r="C4329" s="1" t="s">
        <v>2425</v>
      </c>
      <c r="D4329" s="1" t="s">
        <v>4234</v>
      </c>
      <c r="E4329" s="1" t="s">
        <v>312</v>
      </c>
      <c r="F4329" s="1" t="s">
        <v>11180</v>
      </c>
      <c r="G4329" s="1" t="str">
        <f>VLOOKUP(Tabla1[[#This Row],[Planta]],Tabla3[],3,FALSE)</f>
        <v>Yuca</v>
      </c>
      <c r="H4329" s="1" t="str">
        <f>_xlfn.CONCAT(Tabla1[[#This Row],[Planta Español]],"_",IF(Tabla1[[#This Row],[Saludable]]="Si","Saludable","Enferma"))</f>
        <v>Yuca_Enferma</v>
      </c>
      <c r="I4329" s="1" t="str">
        <f>VLOOKUP(Tabla1[[#This Row],[Enfermedad Inglés]],Tabla3[[Enfermedad Inglés]:[Nombre Coloquial en TV]],3,FALSE)</f>
        <v>Moteado verde de la yuca</v>
      </c>
      <c r="J4329" s="1" t="str">
        <f>VLOOKUP(Tabla1[[#This Row],[Enfermedad Inglés]],Tabla3[[Enfermedad Inglés]:[Nombre Coloquial en TV]],4,FALSE)</f>
        <v>Manchas verdes en la yuca</v>
      </c>
      <c r="K4329" s="1" t="str">
        <f>VLOOKUP(Tabla1[[#This Row],[Enfermedad Inglés]],Tabla3[[Enfermedad Inglés]:[Nombre Coloquial en TV]],5,FALSE)</f>
        <v>Manchas</v>
      </c>
    </row>
    <row r="4330" spans="1:11" x14ac:dyDescent="0.2">
      <c r="A4330" s="1" t="s">
        <v>4234</v>
      </c>
      <c r="B4330" s="1" t="s">
        <v>4363</v>
      </c>
      <c r="C4330" s="1" t="s">
        <v>2425</v>
      </c>
      <c r="D4330" s="1" t="s">
        <v>4234</v>
      </c>
      <c r="E4330" s="1" t="s">
        <v>312</v>
      </c>
      <c r="F4330" s="1" t="s">
        <v>11180</v>
      </c>
      <c r="G4330" s="1" t="str">
        <f>VLOOKUP(Tabla1[[#This Row],[Planta]],Tabla3[],3,FALSE)</f>
        <v>Yuca</v>
      </c>
      <c r="H4330" s="1" t="str">
        <f>_xlfn.CONCAT(Tabla1[[#This Row],[Planta Español]],"_",IF(Tabla1[[#This Row],[Saludable]]="Si","Saludable","Enferma"))</f>
        <v>Yuca_Enferma</v>
      </c>
      <c r="I4330" s="1" t="str">
        <f>VLOOKUP(Tabla1[[#This Row],[Enfermedad Inglés]],Tabla3[[Enfermedad Inglés]:[Nombre Coloquial en TV]],3,FALSE)</f>
        <v>Moteado verde de la yuca</v>
      </c>
      <c r="J4330" s="1" t="str">
        <f>VLOOKUP(Tabla1[[#This Row],[Enfermedad Inglés]],Tabla3[[Enfermedad Inglés]:[Nombre Coloquial en TV]],4,FALSE)</f>
        <v>Manchas verdes en la yuca</v>
      </c>
      <c r="K4330" s="1" t="str">
        <f>VLOOKUP(Tabla1[[#This Row],[Enfermedad Inglés]],Tabla3[[Enfermedad Inglés]:[Nombre Coloquial en TV]],5,FALSE)</f>
        <v>Manchas</v>
      </c>
    </row>
    <row r="4331" spans="1:11" x14ac:dyDescent="0.2">
      <c r="A4331" s="1" t="s">
        <v>4234</v>
      </c>
      <c r="B4331" s="1" t="s">
        <v>4364</v>
      </c>
      <c r="C4331" s="1" t="s">
        <v>2425</v>
      </c>
      <c r="D4331" s="1" t="s">
        <v>4234</v>
      </c>
      <c r="E4331" s="1" t="s">
        <v>312</v>
      </c>
      <c r="F4331" s="1" t="s">
        <v>11180</v>
      </c>
      <c r="G4331" s="1" t="str">
        <f>VLOOKUP(Tabla1[[#This Row],[Planta]],Tabla3[],3,FALSE)</f>
        <v>Yuca</v>
      </c>
      <c r="H4331" s="1" t="str">
        <f>_xlfn.CONCAT(Tabla1[[#This Row],[Planta Español]],"_",IF(Tabla1[[#This Row],[Saludable]]="Si","Saludable","Enferma"))</f>
        <v>Yuca_Enferma</v>
      </c>
      <c r="I4331" s="1" t="str">
        <f>VLOOKUP(Tabla1[[#This Row],[Enfermedad Inglés]],Tabla3[[Enfermedad Inglés]:[Nombre Coloquial en TV]],3,FALSE)</f>
        <v>Moteado verde de la yuca</v>
      </c>
      <c r="J4331" s="1" t="str">
        <f>VLOOKUP(Tabla1[[#This Row],[Enfermedad Inglés]],Tabla3[[Enfermedad Inglés]:[Nombre Coloquial en TV]],4,FALSE)</f>
        <v>Manchas verdes en la yuca</v>
      </c>
      <c r="K4331" s="1" t="str">
        <f>VLOOKUP(Tabla1[[#This Row],[Enfermedad Inglés]],Tabla3[[Enfermedad Inglés]:[Nombre Coloquial en TV]],5,FALSE)</f>
        <v>Manchas</v>
      </c>
    </row>
    <row r="4332" spans="1:11" x14ac:dyDescent="0.2">
      <c r="A4332" s="1" t="s">
        <v>4234</v>
      </c>
      <c r="B4332" s="1" t="s">
        <v>4365</v>
      </c>
      <c r="C4332" s="1" t="s">
        <v>2425</v>
      </c>
      <c r="D4332" s="1" t="s">
        <v>4234</v>
      </c>
      <c r="E4332" s="1" t="s">
        <v>312</v>
      </c>
      <c r="F4332" s="1" t="s">
        <v>11180</v>
      </c>
      <c r="G4332" s="1" t="str">
        <f>VLOOKUP(Tabla1[[#This Row],[Planta]],Tabla3[],3,FALSE)</f>
        <v>Yuca</v>
      </c>
      <c r="H4332" s="1" t="str">
        <f>_xlfn.CONCAT(Tabla1[[#This Row],[Planta Español]],"_",IF(Tabla1[[#This Row],[Saludable]]="Si","Saludable","Enferma"))</f>
        <v>Yuca_Enferma</v>
      </c>
      <c r="I4332" s="1" t="str">
        <f>VLOOKUP(Tabla1[[#This Row],[Enfermedad Inglés]],Tabla3[[Enfermedad Inglés]:[Nombre Coloquial en TV]],3,FALSE)</f>
        <v>Moteado verde de la yuca</v>
      </c>
      <c r="J4332" s="1" t="str">
        <f>VLOOKUP(Tabla1[[#This Row],[Enfermedad Inglés]],Tabla3[[Enfermedad Inglés]:[Nombre Coloquial en TV]],4,FALSE)</f>
        <v>Manchas verdes en la yuca</v>
      </c>
      <c r="K4332" s="1" t="str">
        <f>VLOOKUP(Tabla1[[#This Row],[Enfermedad Inglés]],Tabla3[[Enfermedad Inglés]:[Nombre Coloquial en TV]],5,FALSE)</f>
        <v>Manchas</v>
      </c>
    </row>
    <row r="4333" spans="1:11" x14ac:dyDescent="0.2">
      <c r="A4333" s="1" t="s">
        <v>4234</v>
      </c>
      <c r="B4333" s="1" t="s">
        <v>4366</v>
      </c>
      <c r="C4333" s="1" t="s">
        <v>2425</v>
      </c>
      <c r="D4333" s="1" t="s">
        <v>4234</v>
      </c>
      <c r="E4333" s="1" t="s">
        <v>312</v>
      </c>
      <c r="F4333" s="1" t="s">
        <v>11180</v>
      </c>
      <c r="G4333" s="1" t="str">
        <f>VLOOKUP(Tabla1[[#This Row],[Planta]],Tabla3[],3,FALSE)</f>
        <v>Yuca</v>
      </c>
      <c r="H4333" s="1" t="str">
        <f>_xlfn.CONCAT(Tabla1[[#This Row],[Planta Español]],"_",IF(Tabla1[[#This Row],[Saludable]]="Si","Saludable","Enferma"))</f>
        <v>Yuca_Enferma</v>
      </c>
      <c r="I4333" s="1" t="str">
        <f>VLOOKUP(Tabla1[[#This Row],[Enfermedad Inglés]],Tabla3[[Enfermedad Inglés]:[Nombre Coloquial en TV]],3,FALSE)</f>
        <v>Moteado verde de la yuca</v>
      </c>
      <c r="J4333" s="1" t="str">
        <f>VLOOKUP(Tabla1[[#This Row],[Enfermedad Inglés]],Tabla3[[Enfermedad Inglés]:[Nombre Coloquial en TV]],4,FALSE)</f>
        <v>Manchas verdes en la yuca</v>
      </c>
      <c r="K4333" s="1" t="str">
        <f>VLOOKUP(Tabla1[[#This Row],[Enfermedad Inglés]],Tabla3[[Enfermedad Inglés]:[Nombre Coloquial en TV]],5,FALSE)</f>
        <v>Manchas</v>
      </c>
    </row>
    <row r="4334" spans="1:11" x14ac:dyDescent="0.2">
      <c r="A4334" s="1" t="s">
        <v>4234</v>
      </c>
      <c r="B4334" s="1" t="s">
        <v>4367</v>
      </c>
      <c r="C4334" s="1" t="s">
        <v>2425</v>
      </c>
      <c r="D4334" s="1" t="s">
        <v>4234</v>
      </c>
      <c r="E4334" s="1" t="s">
        <v>312</v>
      </c>
      <c r="F4334" s="1" t="s">
        <v>11180</v>
      </c>
      <c r="G4334" s="1" t="str">
        <f>VLOOKUP(Tabla1[[#This Row],[Planta]],Tabla3[],3,FALSE)</f>
        <v>Yuca</v>
      </c>
      <c r="H4334" s="1" t="str">
        <f>_xlfn.CONCAT(Tabla1[[#This Row],[Planta Español]],"_",IF(Tabla1[[#This Row],[Saludable]]="Si","Saludable","Enferma"))</f>
        <v>Yuca_Enferma</v>
      </c>
      <c r="I4334" s="1" t="str">
        <f>VLOOKUP(Tabla1[[#This Row],[Enfermedad Inglés]],Tabla3[[Enfermedad Inglés]:[Nombre Coloquial en TV]],3,FALSE)</f>
        <v>Moteado verde de la yuca</v>
      </c>
      <c r="J4334" s="1" t="str">
        <f>VLOOKUP(Tabla1[[#This Row],[Enfermedad Inglés]],Tabla3[[Enfermedad Inglés]:[Nombre Coloquial en TV]],4,FALSE)</f>
        <v>Manchas verdes en la yuca</v>
      </c>
      <c r="K4334" s="1" t="str">
        <f>VLOOKUP(Tabla1[[#This Row],[Enfermedad Inglés]],Tabla3[[Enfermedad Inglés]:[Nombre Coloquial en TV]],5,FALSE)</f>
        <v>Manchas</v>
      </c>
    </row>
    <row r="4335" spans="1:11" x14ac:dyDescent="0.2">
      <c r="A4335" s="1" t="s">
        <v>4234</v>
      </c>
      <c r="B4335" s="1" t="s">
        <v>4368</v>
      </c>
      <c r="C4335" s="1" t="s">
        <v>2425</v>
      </c>
      <c r="D4335" s="1" t="s">
        <v>4234</v>
      </c>
      <c r="E4335" s="1" t="s">
        <v>312</v>
      </c>
      <c r="F4335" s="1" t="s">
        <v>11180</v>
      </c>
      <c r="G4335" s="1" t="str">
        <f>VLOOKUP(Tabla1[[#This Row],[Planta]],Tabla3[],3,FALSE)</f>
        <v>Yuca</v>
      </c>
      <c r="H4335" s="1" t="str">
        <f>_xlfn.CONCAT(Tabla1[[#This Row],[Planta Español]],"_",IF(Tabla1[[#This Row],[Saludable]]="Si","Saludable","Enferma"))</f>
        <v>Yuca_Enferma</v>
      </c>
      <c r="I4335" s="1" t="str">
        <f>VLOOKUP(Tabla1[[#This Row],[Enfermedad Inglés]],Tabla3[[Enfermedad Inglés]:[Nombre Coloquial en TV]],3,FALSE)</f>
        <v>Moteado verde de la yuca</v>
      </c>
      <c r="J4335" s="1" t="str">
        <f>VLOOKUP(Tabla1[[#This Row],[Enfermedad Inglés]],Tabla3[[Enfermedad Inglés]:[Nombre Coloquial en TV]],4,FALSE)</f>
        <v>Manchas verdes en la yuca</v>
      </c>
      <c r="K4335" s="1" t="str">
        <f>VLOOKUP(Tabla1[[#This Row],[Enfermedad Inglés]],Tabla3[[Enfermedad Inglés]:[Nombre Coloquial en TV]],5,FALSE)</f>
        <v>Manchas</v>
      </c>
    </row>
    <row r="4336" spans="1:11" x14ac:dyDescent="0.2">
      <c r="A4336" s="1" t="s">
        <v>4234</v>
      </c>
      <c r="B4336" s="1" t="s">
        <v>4369</v>
      </c>
      <c r="C4336" s="1" t="s">
        <v>2425</v>
      </c>
      <c r="D4336" s="1" t="s">
        <v>4234</v>
      </c>
      <c r="E4336" s="1" t="s">
        <v>312</v>
      </c>
      <c r="F4336" s="1" t="s">
        <v>11180</v>
      </c>
      <c r="G4336" s="1" t="str">
        <f>VLOOKUP(Tabla1[[#This Row],[Planta]],Tabla3[],3,FALSE)</f>
        <v>Yuca</v>
      </c>
      <c r="H4336" s="1" t="str">
        <f>_xlfn.CONCAT(Tabla1[[#This Row],[Planta Español]],"_",IF(Tabla1[[#This Row],[Saludable]]="Si","Saludable","Enferma"))</f>
        <v>Yuca_Enferma</v>
      </c>
      <c r="I4336" s="1" t="str">
        <f>VLOOKUP(Tabla1[[#This Row],[Enfermedad Inglés]],Tabla3[[Enfermedad Inglés]:[Nombre Coloquial en TV]],3,FALSE)</f>
        <v>Moteado verde de la yuca</v>
      </c>
      <c r="J4336" s="1" t="str">
        <f>VLOOKUP(Tabla1[[#This Row],[Enfermedad Inglés]],Tabla3[[Enfermedad Inglés]:[Nombre Coloquial en TV]],4,FALSE)</f>
        <v>Manchas verdes en la yuca</v>
      </c>
      <c r="K4336" s="1" t="str">
        <f>VLOOKUP(Tabla1[[#This Row],[Enfermedad Inglés]],Tabla3[[Enfermedad Inglés]:[Nombre Coloquial en TV]],5,FALSE)</f>
        <v>Manchas</v>
      </c>
    </row>
    <row r="4337" spans="1:11" x14ac:dyDescent="0.2">
      <c r="A4337" s="1" t="s">
        <v>4234</v>
      </c>
      <c r="B4337" s="1" t="s">
        <v>4370</v>
      </c>
      <c r="C4337" s="1" t="s">
        <v>2425</v>
      </c>
      <c r="D4337" s="1" t="s">
        <v>4234</v>
      </c>
      <c r="E4337" s="1" t="s">
        <v>312</v>
      </c>
      <c r="F4337" s="1" t="s">
        <v>11180</v>
      </c>
      <c r="G4337" s="1" t="str">
        <f>VLOOKUP(Tabla1[[#This Row],[Planta]],Tabla3[],3,FALSE)</f>
        <v>Yuca</v>
      </c>
      <c r="H4337" s="1" t="str">
        <f>_xlfn.CONCAT(Tabla1[[#This Row],[Planta Español]],"_",IF(Tabla1[[#This Row],[Saludable]]="Si","Saludable","Enferma"))</f>
        <v>Yuca_Enferma</v>
      </c>
      <c r="I4337" s="1" t="str">
        <f>VLOOKUP(Tabla1[[#This Row],[Enfermedad Inglés]],Tabla3[[Enfermedad Inglés]:[Nombre Coloquial en TV]],3,FALSE)</f>
        <v>Moteado verde de la yuca</v>
      </c>
      <c r="J4337" s="1" t="str">
        <f>VLOOKUP(Tabla1[[#This Row],[Enfermedad Inglés]],Tabla3[[Enfermedad Inglés]:[Nombre Coloquial en TV]],4,FALSE)</f>
        <v>Manchas verdes en la yuca</v>
      </c>
      <c r="K4337" s="1" t="str">
        <f>VLOOKUP(Tabla1[[#This Row],[Enfermedad Inglés]],Tabla3[[Enfermedad Inglés]:[Nombre Coloquial en TV]],5,FALSE)</f>
        <v>Manchas</v>
      </c>
    </row>
    <row r="4338" spans="1:11" x14ac:dyDescent="0.2">
      <c r="A4338" s="1" t="s">
        <v>4234</v>
      </c>
      <c r="B4338" s="1" t="s">
        <v>4371</v>
      </c>
      <c r="C4338" s="1" t="s">
        <v>2425</v>
      </c>
      <c r="D4338" s="1" t="s">
        <v>4234</v>
      </c>
      <c r="E4338" s="1" t="s">
        <v>312</v>
      </c>
      <c r="F4338" s="1" t="s">
        <v>11180</v>
      </c>
      <c r="G4338" s="1" t="str">
        <f>VLOOKUP(Tabla1[[#This Row],[Planta]],Tabla3[],3,FALSE)</f>
        <v>Yuca</v>
      </c>
      <c r="H4338" s="1" t="str">
        <f>_xlfn.CONCAT(Tabla1[[#This Row],[Planta Español]],"_",IF(Tabla1[[#This Row],[Saludable]]="Si","Saludable","Enferma"))</f>
        <v>Yuca_Enferma</v>
      </c>
      <c r="I4338" s="1" t="str">
        <f>VLOOKUP(Tabla1[[#This Row],[Enfermedad Inglés]],Tabla3[[Enfermedad Inglés]:[Nombre Coloquial en TV]],3,FALSE)</f>
        <v>Moteado verde de la yuca</v>
      </c>
      <c r="J4338" s="1" t="str">
        <f>VLOOKUP(Tabla1[[#This Row],[Enfermedad Inglés]],Tabla3[[Enfermedad Inglés]:[Nombre Coloquial en TV]],4,FALSE)</f>
        <v>Manchas verdes en la yuca</v>
      </c>
      <c r="K4338" s="1" t="str">
        <f>VLOOKUP(Tabla1[[#This Row],[Enfermedad Inglés]],Tabla3[[Enfermedad Inglés]:[Nombre Coloquial en TV]],5,FALSE)</f>
        <v>Manchas</v>
      </c>
    </row>
    <row r="4339" spans="1:11" x14ac:dyDescent="0.2">
      <c r="A4339" s="1" t="s">
        <v>4234</v>
      </c>
      <c r="B4339" s="1" t="s">
        <v>4372</v>
      </c>
      <c r="C4339" s="1" t="s">
        <v>2425</v>
      </c>
      <c r="D4339" s="1" t="s">
        <v>4234</v>
      </c>
      <c r="E4339" s="1" t="s">
        <v>312</v>
      </c>
      <c r="F4339" s="1" t="s">
        <v>11180</v>
      </c>
      <c r="G4339" s="1" t="str">
        <f>VLOOKUP(Tabla1[[#This Row],[Planta]],Tabla3[],3,FALSE)</f>
        <v>Yuca</v>
      </c>
      <c r="H4339" s="1" t="str">
        <f>_xlfn.CONCAT(Tabla1[[#This Row],[Planta Español]],"_",IF(Tabla1[[#This Row],[Saludable]]="Si","Saludable","Enferma"))</f>
        <v>Yuca_Enferma</v>
      </c>
      <c r="I4339" s="1" t="str">
        <f>VLOOKUP(Tabla1[[#This Row],[Enfermedad Inglés]],Tabla3[[Enfermedad Inglés]:[Nombre Coloquial en TV]],3,FALSE)</f>
        <v>Moteado verde de la yuca</v>
      </c>
      <c r="J4339" s="1" t="str">
        <f>VLOOKUP(Tabla1[[#This Row],[Enfermedad Inglés]],Tabla3[[Enfermedad Inglés]:[Nombre Coloquial en TV]],4,FALSE)</f>
        <v>Manchas verdes en la yuca</v>
      </c>
      <c r="K4339" s="1" t="str">
        <f>VLOOKUP(Tabla1[[#This Row],[Enfermedad Inglés]],Tabla3[[Enfermedad Inglés]:[Nombre Coloquial en TV]],5,FALSE)</f>
        <v>Manchas</v>
      </c>
    </row>
    <row r="4340" spans="1:11" x14ac:dyDescent="0.2">
      <c r="A4340" s="1" t="s">
        <v>4234</v>
      </c>
      <c r="B4340" s="1" t="s">
        <v>4373</v>
      </c>
      <c r="C4340" s="1" t="s">
        <v>2425</v>
      </c>
      <c r="D4340" s="1" t="s">
        <v>4234</v>
      </c>
      <c r="E4340" s="1" t="s">
        <v>312</v>
      </c>
      <c r="F4340" s="1" t="s">
        <v>11180</v>
      </c>
      <c r="G4340" s="1" t="str">
        <f>VLOOKUP(Tabla1[[#This Row],[Planta]],Tabla3[],3,FALSE)</f>
        <v>Yuca</v>
      </c>
      <c r="H4340" s="1" t="str">
        <f>_xlfn.CONCAT(Tabla1[[#This Row],[Planta Español]],"_",IF(Tabla1[[#This Row],[Saludable]]="Si","Saludable","Enferma"))</f>
        <v>Yuca_Enferma</v>
      </c>
      <c r="I4340" s="1" t="str">
        <f>VLOOKUP(Tabla1[[#This Row],[Enfermedad Inglés]],Tabla3[[Enfermedad Inglés]:[Nombre Coloquial en TV]],3,FALSE)</f>
        <v>Moteado verde de la yuca</v>
      </c>
      <c r="J4340" s="1" t="str">
        <f>VLOOKUP(Tabla1[[#This Row],[Enfermedad Inglés]],Tabla3[[Enfermedad Inglés]:[Nombre Coloquial en TV]],4,FALSE)</f>
        <v>Manchas verdes en la yuca</v>
      </c>
      <c r="K4340" s="1" t="str">
        <f>VLOOKUP(Tabla1[[#This Row],[Enfermedad Inglés]],Tabla3[[Enfermedad Inglés]:[Nombre Coloquial en TV]],5,FALSE)</f>
        <v>Manchas</v>
      </c>
    </row>
    <row r="4341" spans="1:11" x14ac:dyDescent="0.2">
      <c r="A4341" s="1" t="s">
        <v>4234</v>
      </c>
      <c r="B4341" s="1" t="s">
        <v>4374</v>
      </c>
      <c r="C4341" s="1" t="s">
        <v>2425</v>
      </c>
      <c r="D4341" s="1" t="s">
        <v>4234</v>
      </c>
      <c r="E4341" s="1" t="s">
        <v>312</v>
      </c>
      <c r="F4341" s="1" t="s">
        <v>11180</v>
      </c>
      <c r="G4341" s="1" t="str">
        <f>VLOOKUP(Tabla1[[#This Row],[Planta]],Tabla3[],3,FALSE)</f>
        <v>Yuca</v>
      </c>
      <c r="H4341" s="1" t="str">
        <f>_xlfn.CONCAT(Tabla1[[#This Row],[Planta Español]],"_",IF(Tabla1[[#This Row],[Saludable]]="Si","Saludable","Enferma"))</f>
        <v>Yuca_Enferma</v>
      </c>
      <c r="I4341" s="1" t="str">
        <f>VLOOKUP(Tabla1[[#This Row],[Enfermedad Inglés]],Tabla3[[Enfermedad Inglés]:[Nombre Coloquial en TV]],3,FALSE)</f>
        <v>Moteado verde de la yuca</v>
      </c>
      <c r="J4341" s="1" t="str">
        <f>VLOOKUP(Tabla1[[#This Row],[Enfermedad Inglés]],Tabla3[[Enfermedad Inglés]:[Nombre Coloquial en TV]],4,FALSE)</f>
        <v>Manchas verdes en la yuca</v>
      </c>
      <c r="K4341" s="1" t="str">
        <f>VLOOKUP(Tabla1[[#This Row],[Enfermedad Inglés]],Tabla3[[Enfermedad Inglés]:[Nombre Coloquial en TV]],5,FALSE)</f>
        <v>Manchas</v>
      </c>
    </row>
    <row r="4342" spans="1:11" x14ac:dyDescent="0.2">
      <c r="A4342" s="1" t="s">
        <v>4234</v>
      </c>
      <c r="B4342" s="1" t="s">
        <v>4375</v>
      </c>
      <c r="C4342" s="1" t="s">
        <v>2425</v>
      </c>
      <c r="D4342" s="1" t="s">
        <v>4234</v>
      </c>
      <c r="E4342" s="1" t="s">
        <v>312</v>
      </c>
      <c r="F4342" s="1" t="s">
        <v>11180</v>
      </c>
      <c r="G4342" s="1" t="str">
        <f>VLOOKUP(Tabla1[[#This Row],[Planta]],Tabla3[],3,FALSE)</f>
        <v>Yuca</v>
      </c>
      <c r="H4342" s="1" t="str">
        <f>_xlfn.CONCAT(Tabla1[[#This Row],[Planta Español]],"_",IF(Tabla1[[#This Row],[Saludable]]="Si","Saludable","Enferma"))</f>
        <v>Yuca_Enferma</v>
      </c>
      <c r="I4342" s="1" t="str">
        <f>VLOOKUP(Tabla1[[#This Row],[Enfermedad Inglés]],Tabla3[[Enfermedad Inglés]:[Nombre Coloquial en TV]],3,FALSE)</f>
        <v>Moteado verde de la yuca</v>
      </c>
      <c r="J4342" s="1" t="str">
        <f>VLOOKUP(Tabla1[[#This Row],[Enfermedad Inglés]],Tabla3[[Enfermedad Inglés]:[Nombre Coloquial en TV]],4,FALSE)</f>
        <v>Manchas verdes en la yuca</v>
      </c>
      <c r="K4342" s="1" t="str">
        <f>VLOOKUP(Tabla1[[#This Row],[Enfermedad Inglés]],Tabla3[[Enfermedad Inglés]:[Nombre Coloquial en TV]],5,FALSE)</f>
        <v>Manchas</v>
      </c>
    </row>
    <row r="4343" spans="1:11" x14ac:dyDescent="0.2">
      <c r="A4343" s="1" t="s">
        <v>4234</v>
      </c>
      <c r="B4343" s="1" t="s">
        <v>4376</v>
      </c>
      <c r="C4343" s="1" t="s">
        <v>2425</v>
      </c>
      <c r="D4343" s="1" t="s">
        <v>4234</v>
      </c>
      <c r="E4343" s="1" t="s">
        <v>312</v>
      </c>
      <c r="F4343" s="1" t="s">
        <v>11180</v>
      </c>
      <c r="G4343" s="1" t="str">
        <f>VLOOKUP(Tabla1[[#This Row],[Planta]],Tabla3[],3,FALSE)</f>
        <v>Yuca</v>
      </c>
      <c r="H4343" s="1" t="str">
        <f>_xlfn.CONCAT(Tabla1[[#This Row],[Planta Español]],"_",IF(Tabla1[[#This Row],[Saludable]]="Si","Saludable","Enferma"))</f>
        <v>Yuca_Enferma</v>
      </c>
      <c r="I4343" s="1" t="str">
        <f>VLOOKUP(Tabla1[[#This Row],[Enfermedad Inglés]],Tabla3[[Enfermedad Inglés]:[Nombre Coloquial en TV]],3,FALSE)</f>
        <v>Moteado verde de la yuca</v>
      </c>
      <c r="J4343" s="1" t="str">
        <f>VLOOKUP(Tabla1[[#This Row],[Enfermedad Inglés]],Tabla3[[Enfermedad Inglés]:[Nombre Coloquial en TV]],4,FALSE)</f>
        <v>Manchas verdes en la yuca</v>
      </c>
      <c r="K4343" s="1" t="str">
        <f>VLOOKUP(Tabla1[[#This Row],[Enfermedad Inglés]],Tabla3[[Enfermedad Inglés]:[Nombre Coloquial en TV]],5,FALSE)</f>
        <v>Manchas</v>
      </c>
    </row>
    <row r="4344" spans="1:11" x14ac:dyDescent="0.2">
      <c r="A4344" s="1" t="s">
        <v>4234</v>
      </c>
      <c r="B4344" s="1" t="s">
        <v>4377</v>
      </c>
      <c r="C4344" s="1" t="s">
        <v>2425</v>
      </c>
      <c r="D4344" s="1" t="s">
        <v>4234</v>
      </c>
      <c r="E4344" s="1" t="s">
        <v>312</v>
      </c>
      <c r="F4344" s="1" t="s">
        <v>11180</v>
      </c>
      <c r="G4344" s="1" t="str">
        <f>VLOOKUP(Tabla1[[#This Row],[Planta]],Tabla3[],3,FALSE)</f>
        <v>Yuca</v>
      </c>
      <c r="H4344" s="1" t="str">
        <f>_xlfn.CONCAT(Tabla1[[#This Row],[Planta Español]],"_",IF(Tabla1[[#This Row],[Saludable]]="Si","Saludable","Enferma"))</f>
        <v>Yuca_Enferma</v>
      </c>
      <c r="I4344" s="1" t="str">
        <f>VLOOKUP(Tabla1[[#This Row],[Enfermedad Inglés]],Tabla3[[Enfermedad Inglés]:[Nombre Coloquial en TV]],3,FALSE)</f>
        <v>Moteado verde de la yuca</v>
      </c>
      <c r="J4344" s="1" t="str">
        <f>VLOOKUP(Tabla1[[#This Row],[Enfermedad Inglés]],Tabla3[[Enfermedad Inglés]:[Nombre Coloquial en TV]],4,FALSE)</f>
        <v>Manchas verdes en la yuca</v>
      </c>
      <c r="K4344" s="1" t="str">
        <f>VLOOKUP(Tabla1[[#This Row],[Enfermedad Inglés]],Tabla3[[Enfermedad Inglés]:[Nombre Coloquial en TV]],5,FALSE)</f>
        <v>Manchas</v>
      </c>
    </row>
    <row r="4345" spans="1:11" x14ac:dyDescent="0.2">
      <c r="A4345" s="1" t="s">
        <v>4234</v>
      </c>
      <c r="B4345" s="1" t="s">
        <v>4378</v>
      </c>
      <c r="C4345" s="1" t="s">
        <v>2425</v>
      </c>
      <c r="D4345" s="1" t="s">
        <v>4234</v>
      </c>
      <c r="E4345" s="1" t="s">
        <v>312</v>
      </c>
      <c r="F4345" s="1" t="s">
        <v>11180</v>
      </c>
      <c r="G4345" s="1" t="str">
        <f>VLOOKUP(Tabla1[[#This Row],[Planta]],Tabla3[],3,FALSE)</f>
        <v>Yuca</v>
      </c>
      <c r="H4345" s="1" t="str">
        <f>_xlfn.CONCAT(Tabla1[[#This Row],[Planta Español]],"_",IF(Tabla1[[#This Row],[Saludable]]="Si","Saludable","Enferma"))</f>
        <v>Yuca_Enferma</v>
      </c>
      <c r="I4345" s="1" t="str">
        <f>VLOOKUP(Tabla1[[#This Row],[Enfermedad Inglés]],Tabla3[[Enfermedad Inglés]:[Nombre Coloquial en TV]],3,FALSE)</f>
        <v>Moteado verde de la yuca</v>
      </c>
      <c r="J4345" s="1" t="str">
        <f>VLOOKUP(Tabla1[[#This Row],[Enfermedad Inglés]],Tabla3[[Enfermedad Inglés]:[Nombre Coloquial en TV]],4,FALSE)</f>
        <v>Manchas verdes en la yuca</v>
      </c>
      <c r="K4345" s="1" t="str">
        <f>VLOOKUP(Tabla1[[#This Row],[Enfermedad Inglés]],Tabla3[[Enfermedad Inglés]:[Nombre Coloquial en TV]],5,FALSE)</f>
        <v>Manchas</v>
      </c>
    </row>
    <row r="4346" spans="1:11" x14ac:dyDescent="0.2">
      <c r="A4346" s="1" t="s">
        <v>4234</v>
      </c>
      <c r="B4346" s="1" t="s">
        <v>4379</v>
      </c>
      <c r="C4346" s="1" t="s">
        <v>2425</v>
      </c>
      <c r="D4346" s="1" t="s">
        <v>4234</v>
      </c>
      <c r="E4346" s="1" t="s">
        <v>312</v>
      </c>
      <c r="F4346" s="1" t="s">
        <v>11180</v>
      </c>
      <c r="G4346" s="1" t="str">
        <f>VLOOKUP(Tabla1[[#This Row],[Planta]],Tabla3[],3,FALSE)</f>
        <v>Yuca</v>
      </c>
      <c r="H4346" s="1" t="str">
        <f>_xlfn.CONCAT(Tabla1[[#This Row],[Planta Español]],"_",IF(Tabla1[[#This Row],[Saludable]]="Si","Saludable","Enferma"))</f>
        <v>Yuca_Enferma</v>
      </c>
      <c r="I4346" s="1" t="str">
        <f>VLOOKUP(Tabla1[[#This Row],[Enfermedad Inglés]],Tabla3[[Enfermedad Inglés]:[Nombre Coloquial en TV]],3,FALSE)</f>
        <v>Moteado verde de la yuca</v>
      </c>
      <c r="J4346" s="1" t="str">
        <f>VLOOKUP(Tabla1[[#This Row],[Enfermedad Inglés]],Tabla3[[Enfermedad Inglés]:[Nombre Coloquial en TV]],4,FALSE)</f>
        <v>Manchas verdes en la yuca</v>
      </c>
      <c r="K4346" s="1" t="str">
        <f>VLOOKUP(Tabla1[[#This Row],[Enfermedad Inglés]],Tabla3[[Enfermedad Inglés]:[Nombre Coloquial en TV]],5,FALSE)</f>
        <v>Manchas</v>
      </c>
    </row>
    <row r="4347" spans="1:11" x14ac:dyDescent="0.2">
      <c r="A4347" s="1" t="s">
        <v>4234</v>
      </c>
      <c r="B4347" s="1" t="s">
        <v>4380</v>
      </c>
      <c r="C4347" s="1" t="s">
        <v>2425</v>
      </c>
      <c r="D4347" s="1" t="s">
        <v>4234</v>
      </c>
      <c r="E4347" s="1" t="s">
        <v>312</v>
      </c>
      <c r="F4347" s="1" t="s">
        <v>11180</v>
      </c>
      <c r="G4347" s="1" t="str">
        <f>VLOOKUP(Tabla1[[#This Row],[Planta]],Tabla3[],3,FALSE)</f>
        <v>Yuca</v>
      </c>
      <c r="H4347" s="1" t="str">
        <f>_xlfn.CONCAT(Tabla1[[#This Row],[Planta Español]],"_",IF(Tabla1[[#This Row],[Saludable]]="Si","Saludable","Enferma"))</f>
        <v>Yuca_Enferma</v>
      </c>
      <c r="I4347" s="1" t="str">
        <f>VLOOKUP(Tabla1[[#This Row],[Enfermedad Inglés]],Tabla3[[Enfermedad Inglés]:[Nombre Coloquial en TV]],3,FALSE)</f>
        <v>Moteado verde de la yuca</v>
      </c>
      <c r="J4347" s="1" t="str">
        <f>VLOOKUP(Tabla1[[#This Row],[Enfermedad Inglés]],Tabla3[[Enfermedad Inglés]:[Nombre Coloquial en TV]],4,FALSE)</f>
        <v>Manchas verdes en la yuca</v>
      </c>
      <c r="K4347" s="1" t="str">
        <f>VLOOKUP(Tabla1[[#This Row],[Enfermedad Inglés]],Tabla3[[Enfermedad Inglés]:[Nombre Coloquial en TV]],5,FALSE)</f>
        <v>Manchas</v>
      </c>
    </row>
    <row r="4348" spans="1:11" x14ac:dyDescent="0.2">
      <c r="A4348" s="1" t="s">
        <v>4234</v>
      </c>
      <c r="B4348" s="1" t="s">
        <v>4381</v>
      </c>
      <c r="C4348" s="1" t="s">
        <v>2425</v>
      </c>
      <c r="D4348" s="1" t="s">
        <v>4234</v>
      </c>
      <c r="E4348" s="1" t="s">
        <v>312</v>
      </c>
      <c r="F4348" s="1" t="s">
        <v>11180</v>
      </c>
      <c r="G4348" s="1" t="str">
        <f>VLOOKUP(Tabla1[[#This Row],[Planta]],Tabla3[],3,FALSE)</f>
        <v>Yuca</v>
      </c>
      <c r="H4348" s="1" t="str">
        <f>_xlfn.CONCAT(Tabla1[[#This Row],[Planta Español]],"_",IF(Tabla1[[#This Row],[Saludable]]="Si","Saludable","Enferma"))</f>
        <v>Yuca_Enferma</v>
      </c>
      <c r="I4348" s="1" t="str">
        <f>VLOOKUP(Tabla1[[#This Row],[Enfermedad Inglés]],Tabla3[[Enfermedad Inglés]:[Nombre Coloquial en TV]],3,FALSE)</f>
        <v>Moteado verde de la yuca</v>
      </c>
      <c r="J4348" s="1" t="str">
        <f>VLOOKUP(Tabla1[[#This Row],[Enfermedad Inglés]],Tabla3[[Enfermedad Inglés]:[Nombre Coloquial en TV]],4,FALSE)</f>
        <v>Manchas verdes en la yuca</v>
      </c>
      <c r="K4348" s="1" t="str">
        <f>VLOOKUP(Tabla1[[#This Row],[Enfermedad Inglés]],Tabla3[[Enfermedad Inglés]:[Nombre Coloquial en TV]],5,FALSE)</f>
        <v>Manchas</v>
      </c>
    </row>
    <row r="4349" spans="1:11" x14ac:dyDescent="0.2">
      <c r="A4349" s="1" t="s">
        <v>4234</v>
      </c>
      <c r="B4349" s="1" t="s">
        <v>4382</v>
      </c>
      <c r="C4349" s="1" t="s">
        <v>2425</v>
      </c>
      <c r="D4349" s="1" t="s">
        <v>4234</v>
      </c>
      <c r="E4349" s="1" t="s">
        <v>312</v>
      </c>
      <c r="F4349" s="1" t="s">
        <v>11180</v>
      </c>
      <c r="G4349" s="1" t="str">
        <f>VLOOKUP(Tabla1[[#This Row],[Planta]],Tabla3[],3,FALSE)</f>
        <v>Yuca</v>
      </c>
      <c r="H4349" s="1" t="str">
        <f>_xlfn.CONCAT(Tabla1[[#This Row],[Planta Español]],"_",IF(Tabla1[[#This Row],[Saludable]]="Si","Saludable","Enferma"))</f>
        <v>Yuca_Enferma</v>
      </c>
      <c r="I4349" s="1" t="str">
        <f>VLOOKUP(Tabla1[[#This Row],[Enfermedad Inglés]],Tabla3[[Enfermedad Inglés]:[Nombre Coloquial en TV]],3,FALSE)</f>
        <v>Moteado verde de la yuca</v>
      </c>
      <c r="J4349" s="1" t="str">
        <f>VLOOKUP(Tabla1[[#This Row],[Enfermedad Inglés]],Tabla3[[Enfermedad Inglés]:[Nombre Coloquial en TV]],4,FALSE)</f>
        <v>Manchas verdes en la yuca</v>
      </c>
      <c r="K4349" s="1" t="str">
        <f>VLOOKUP(Tabla1[[#This Row],[Enfermedad Inglés]],Tabla3[[Enfermedad Inglés]:[Nombre Coloquial en TV]],5,FALSE)</f>
        <v>Manchas</v>
      </c>
    </row>
    <row r="4350" spans="1:11" x14ac:dyDescent="0.2">
      <c r="A4350" s="1" t="s">
        <v>4234</v>
      </c>
      <c r="B4350" s="1" t="s">
        <v>4383</v>
      </c>
      <c r="C4350" s="1" t="s">
        <v>2425</v>
      </c>
      <c r="D4350" s="1" t="s">
        <v>4234</v>
      </c>
      <c r="E4350" s="1" t="s">
        <v>312</v>
      </c>
      <c r="F4350" s="1" t="s">
        <v>11180</v>
      </c>
      <c r="G4350" s="1" t="str">
        <f>VLOOKUP(Tabla1[[#This Row],[Planta]],Tabla3[],3,FALSE)</f>
        <v>Yuca</v>
      </c>
      <c r="H4350" s="1" t="str">
        <f>_xlfn.CONCAT(Tabla1[[#This Row],[Planta Español]],"_",IF(Tabla1[[#This Row],[Saludable]]="Si","Saludable","Enferma"))</f>
        <v>Yuca_Enferma</v>
      </c>
      <c r="I4350" s="1" t="str">
        <f>VLOOKUP(Tabla1[[#This Row],[Enfermedad Inglés]],Tabla3[[Enfermedad Inglés]:[Nombre Coloquial en TV]],3,FALSE)</f>
        <v>Moteado verde de la yuca</v>
      </c>
      <c r="J4350" s="1" t="str">
        <f>VLOOKUP(Tabla1[[#This Row],[Enfermedad Inglés]],Tabla3[[Enfermedad Inglés]:[Nombre Coloquial en TV]],4,FALSE)</f>
        <v>Manchas verdes en la yuca</v>
      </c>
      <c r="K4350" s="1" t="str">
        <f>VLOOKUP(Tabla1[[#This Row],[Enfermedad Inglés]],Tabla3[[Enfermedad Inglés]:[Nombre Coloquial en TV]],5,FALSE)</f>
        <v>Manchas</v>
      </c>
    </row>
    <row r="4351" spans="1:11" x14ac:dyDescent="0.2">
      <c r="A4351" s="1" t="s">
        <v>4234</v>
      </c>
      <c r="B4351" s="1" t="s">
        <v>4384</v>
      </c>
      <c r="C4351" s="1" t="s">
        <v>2425</v>
      </c>
      <c r="D4351" s="1" t="s">
        <v>4234</v>
      </c>
      <c r="E4351" s="1" t="s">
        <v>312</v>
      </c>
      <c r="F4351" s="1" t="s">
        <v>11180</v>
      </c>
      <c r="G4351" s="1" t="str">
        <f>VLOOKUP(Tabla1[[#This Row],[Planta]],Tabla3[],3,FALSE)</f>
        <v>Yuca</v>
      </c>
      <c r="H4351" s="1" t="str">
        <f>_xlfn.CONCAT(Tabla1[[#This Row],[Planta Español]],"_",IF(Tabla1[[#This Row],[Saludable]]="Si","Saludable","Enferma"))</f>
        <v>Yuca_Enferma</v>
      </c>
      <c r="I4351" s="1" t="str">
        <f>VLOOKUP(Tabla1[[#This Row],[Enfermedad Inglés]],Tabla3[[Enfermedad Inglés]:[Nombre Coloquial en TV]],3,FALSE)</f>
        <v>Moteado verde de la yuca</v>
      </c>
      <c r="J4351" s="1" t="str">
        <f>VLOOKUP(Tabla1[[#This Row],[Enfermedad Inglés]],Tabla3[[Enfermedad Inglés]:[Nombre Coloquial en TV]],4,FALSE)</f>
        <v>Manchas verdes en la yuca</v>
      </c>
      <c r="K4351" s="1" t="str">
        <f>VLOOKUP(Tabla1[[#This Row],[Enfermedad Inglés]],Tabla3[[Enfermedad Inglés]:[Nombre Coloquial en TV]],5,FALSE)</f>
        <v>Manchas</v>
      </c>
    </row>
    <row r="4352" spans="1:11" x14ac:dyDescent="0.2">
      <c r="A4352" s="1" t="s">
        <v>4234</v>
      </c>
      <c r="B4352" s="1" t="s">
        <v>4385</v>
      </c>
      <c r="C4352" s="1" t="s">
        <v>2425</v>
      </c>
      <c r="D4352" s="1" t="s">
        <v>4234</v>
      </c>
      <c r="E4352" s="1" t="s">
        <v>312</v>
      </c>
      <c r="F4352" s="1" t="s">
        <v>11180</v>
      </c>
      <c r="G4352" s="1" t="str">
        <f>VLOOKUP(Tabla1[[#This Row],[Planta]],Tabla3[],3,FALSE)</f>
        <v>Yuca</v>
      </c>
      <c r="H4352" s="1" t="str">
        <f>_xlfn.CONCAT(Tabla1[[#This Row],[Planta Español]],"_",IF(Tabla1[[#This Row],[Saludable]]="Si","Saludable","Enferma"))</f>
        <v>Yuca_Enferma</v>
      </c>
      <c r="I4352" s="1" t="str">
        <f>VLOOKUP(Tabla1[[#This Row],[Enfermedad Inglés]],Tabla3[[Enfermedad Inglés]:[Nombre Coloquial en TV]],3,FALSE)</f>
        <v>Moteado verde de la yuca</v>
      </c>
      <c r="J4352" s="1" t="str">
        <f>VLOOKUP(Tabla1[[#This Row],[Enfermedad Inglés]],Tabla3[[Enfermedad Inglés]:[Nombre Coloquial en TV]],4,FALSE)</f>
        <v>Manchas verdes en la yuca</v>
      </c>
      <c r="K4352" s="1" t="str">
        <f>VLOOKUP(Tabla1[[#This Row],[Enfermedad Inglés]],Tabla3[[Enfermedad Inglés]:[Nombre Coloquial en TV]],5,FALSE)</f>
        <v>Manchas</v>
      </c>
    </row>
    <row r="4353" spans="1:11" x14ac:dyDescent="0.2">
      <c r="A4353" s="1" t="s">
        <v>4234</v>
      </c>
      <c r="B4353" s="1" t="s">
        <v>4386</v>
      </c>
      <c r="C4353" s="1" t="s">
        <v>2425</v>
      </c>
      <c r="D4353" s="1" t="s">
        <v>4234</v>
      </c>
      <c r="E4353" s="1" t="s">
        <v>312</v>
      </c>
      <c r="F4353" s="1" t="s">
        <v>11180</v>
      </c>
      <c r="G4353" s="1" t="str">
        <f>VLOOKUP(Tabla1[[#This Row],[Planta]],Tabla3[],3,FALSE)</f>
        <v>Yuca</v>
      </c>
      <c r="H4353" s="1" t="str">
        <f>_xlfn.CONCAT(Tabla1[[#This Row],[Planta Español]],"_",IF(Tabla1[[#This Row],[Saludable]]="Si","Saludable","Enferma"))</f>
        <v>Yuca_Enferma</v>
      </c>
      <c r="I4353" s="1" t="str">
        <f>VLOOKUP(Tabla1[[#This Row],[Enfermedad Inglés]],Tabla3[[Enfermedad Inglés]:[Nombre Coloquial en TV]],3,FALSE)</f>
        <v>Moteado verde de la yuca</v>
      </c>
      <c r="J4353" s="1" t="str">
        <f>VLOOKUP(Tabla1[[#This Row],[Enfermedad Inglés]],Tabla3[[Enfermedad Inglés]:[Nombre Coloquial en TV]],4,FALSE)</f>
        <v>Manchas verdes en la yuca</v>
      </c>
      <c r="K4353" s="1" t="str">
        <f>VLOOKUP(Tabla1[[#This Row],[Enfermedad Inglés]],Tabla3[[Enfermedad Inglés]:[Nombre Coloquial en TV]],5,FALSE)</f>
        <v>Manchas</v>
      </c>
    </row>
    <row r="4354" spans="1:11" x14ac:dyDescent="0.2">
      <c r="A4354" s="1" t="s">
        <v>4234</v>
      </c>
      <c r="B4354" s="1" t="s">
        <v>4387</v>
      </c>
      <c r="C4354" s="1" t="s">
        <v>2425</v>
      </c>
      <c r="D4354" s="1" t="s">
        <v>4234</v>
      </c>
      <c r="E4354" s="1" t="s">
        <v>312</v>
      </c>
      <c r="F4354" s="1" t="s">
        <v>11180</v>
      </c>
      <c r="G4354" s="1" t="str">
        <f>VLOOKUP(Tabla1[[#This Row],[Planta]],Tabla3[],3,FALSE)</f>
        <v>Yuca</v>
      </c>
      <c r="H4354" s="1" t="str">
        <f>_xlfn.CONCAT(Tabla1[[#This Row],[Planta Español]],"_",IF(Tabla1[[#This Row],[Saludable]]="Si","Saludable","Enferma"))</f>
        <v>Yuca_Enferma</v>
      </c>
      <c r="I4354" s="1" t="str">
        <f>VLOOKUP(Tabla1[[#This Row],[Enfermedad Inglés]],Tabla3[[Enfermedad Inglés]:[Nombre Coloquial en TV]],3,FALSE)</f>
        <v>Moteado verde de la yuca</v>
      </c>
      <c r="J4354" s="1" t="str">
        <f>VLOOKUP(Tabla1[[#This Row],[Enfermedad Inglés]],Tabla3[[Enfermedad Inglés]:[Nombre Coloquial en TV]],4,FALSE)</f>
        <v>Manchas verdes en la yuca</v>
      </c>
      <c r="K4354" s="1" t="str">
        <f>VLOOKUP(Tabla1[[#This Row],[Enfermedad Inglés]],Tabla3[[Enfermedad Inglés]:[Nombre Coloquial en TV]],5,FALSE)</f>
        <v>Manchas</v>
      </c>
    </row>
    <row r="4355" spans="1:11" x14ac:dyDescent="0.2">
      <c r="A4355" s="1" t="s">
        <v>4234</v>
      </c>
      <c r="B4355" s="1" t="s">
        <v>4388</v>
      </c>
      <c r="C4355" s="1" t="s">
        <v>2425</v>
      </c>
      <c r="D4355" s="1" t="s">
        <v>4234</v>
      </c>
      <c r="E4355" s="1" t="s">
        <v>312</v>
      </c>
      <c r="F4355" s="1" t="s">
        <v>11180</v>
      </c>
      <c r="G4355" s="1" t="str">
        <f>VLOOKUP(Tabla1[[#This Row],[Planta]],Tabla3[],3,FALSE)</f>
        <v>Yuca</v>
      </c>
      <c r="H4355" s="1" t="str">
        <f>_xlfn.CONCAT(Tabla1[[#This Row],[Planta Español]],"_",IF(Tabla1[[#This Row],[Saludable]]="Si","Saludable","Enferma"))</f>
        <v>Yuca_Enferma</v>
      </c>
      <c r="I4355" s="1" t="str">
        <f>VLOOKUP(Tabla1[[#This Row],[Enfermedad Inglés]],Tabla3[[Enfermedad Inglés]:[Nombre Coloquial en TV]],3,FALSE)</f>
        <v>Moteado verde de la yuca</v>
      </c>
      <c r="J4355" s="1" t="str">
        <f>VLOOKUP(Tabla1[[#This Row],[Enfermedad Inglés]],Tabla3[[Enfermedad Inglés]:[Nombre Coloquial en TV]],4,FALSE)</f>
        <v>Manchas verdes en la yuca</v>
      </c>
      <c r="K4355" s="1" t="str">
        <f>VLOOKUP(Tabla1[[#This Row],[Enfermedad Inglés]],Tabla3[[Enfermedad Inglés]:[Nombre Coloquial en TV]],5,FALSE)</f>
        <v>Manchas</v>
      </c>
    </row>
    <row r="4356" spans="1:11" x14ac:dyDescent="0.2">
      <c r="A4356" s="1" t="s">
        <v>4234</v>
      </c>
      <c r="B4356" s="1" t="s">
        <v>4389</v>
      </c>
      <c r="C4356" s="1" t="s">
        <v>2425</v>
      </c>
      <c r="D4356" s="1" t="s">
        <v>4234</v>
      </c>
      <c r="E4356" s="1" t="s">
        <v>312</v>
      </c>
      <c r="F4356" s="1" t="s">
        <v>11180</v>
      </c>
      <c r="G4356" s="1" t="str">
        <f>VLOOKUP(Tabla1[[#This Row],[Planta]],Tabla3[],3,FALSE)</f>
        <v>Yuca</v>
      </c>
      <c r="H4356" s="1" t="str">
        <f>_xlfn.CONCAT(Tabla1[[#This Row],[Planta Español]],"_",IF(Tabla1[[#This Row],[Saludable]]="Si","Saludable","Enferma"))</f>
        <v>Yuca_Enferma</v>
      </c>
      <c r="I4356" s="1" t="str">
        <f>VLOOKUP(Tabla1[[#This Row],[Enfermedad Inglés]],Tabla3[[Enfermedad Inglés]:[Nombre Coloquial en TV]],3,FALSE)</f>
        <v>Moteado verde de la yuca</v>
      </c>
      <c r="J4356" s="1" t="str">
        <f>VLOOKUP(Tabla1[[#This Row],[Enfermedad Inglés]],Tabla3[[Enfermedad Inglés]:[Nombre Coloquial en TV]],4,FALSE)</f>
        <v>Manchas verdes en la yuca</v>
      </c>
      <c r="K4356" s="1" t="str">
        <f>VLOOKUP(Tabla1[[#This Row],[Enfermedad Inglés]],Tabla3[[Enfermedad Inglés]:[Nombre Coloquial en TV]],5,FALSE)</f>
        <v>Manchas</v>
      </c>
    </row>
    <row r="4357" spans="1:11" x14ac:dyDescent="0.2">
      <c r="A4357" s="1" t="s">
        <v>4234</v>
      </c>
      <c r="B4357" s="1" t="s">
        <v>4390</v>
      </c>
      <c r="C4357" s="1" t="s">
        <v>2425</v>
      </c>
      <c r="D4357" s="1" t="s">
        <v>4234</v>
      </c>
      <c r="E4357" s="1" t="s">
        <v>312</v>
      </c>
      <c r="F4357" s="1" t="s">
        <v>11180</v>
      </c>
      <c r="G4357" s="1" t="str">
        <f>VLOOKUP(Tabla1[[#This Row],[Planta]],Tabla3[],3,FALSE)</f>
        <v>Yuca</v>
      </c>
      <c r="H4357" s="1" t="str">
        <f>_xlfn.CONCAT(Tabla1[[#This Row],[Planta Español]],"_",IF(Tabla1[[#This Row],[Saludable]]="Si","Saludable","Enferma"))</f>
        <v>Yuca_Enferma</v>
      </c>
      <c r="I4357" s="1" t="str">
        <f>VLOOKUP(Tabla1[[#This Row],[Enfermedad Inglés]],Tabla3[[Enfermedad Inglés]:[Nombre Coloquial en TV]],3,FALSE)</f>
        <v>Moteado verde de la yuca</v>
      </c>
      <c r="J4357" s="1" t="str">
        <f>VLOOKUP(Tabla1[[#This Row],[Enfermedad Inglés]],Tabla3[[Enfermedad Inglés]:[Nombre Coloquial en TV]],4,FALSE)</f>
        <v>Manchas verdes en la yuca</v>
      </c>
      <c r="K4357" s="1" t="str">
        <f>VLOOKUP(Tabla1[[#This Row],[Enfermedad Inglés]],Tabla3[[Enfermedad Inglés]:[Nombre Coloquial en TV]],5,FALSE)</f>
        <v>Manchas</v>
      </c>
    </row>
    <row r="4358" spans="1:11" x14ac:dyDescent="0.2">
      <c r="A4358" s="1" t="s">
        <v>4234</v>
      </c>
      <c r="B4358" s="1" t="s">
        <v>4391</v>
      </c>
      <c r="C4358" s="1" t="s">
        <v>2425</v>
      </c>
      <c r="D4358" s="1" t="s">
        <v>4234</v>
      </c>
      <c r="E4358" s="1" t="s">
        <v>312</v>
      </c>
      <c r="F4358" s="1" t="s">
        <v>11180</v>
      </c>
      <c r="G4358" s="1" t="str">
        <f>VLOOKUP(Tabla1[[#This Row],[Planta]],Tabla3[],3,FALSE)</f>
        <v>Yuca</v>
      </c>
      <c r="H4358" s="1" t="str">
        <f>_xlfn.CONCAT(Tabla1[[#This Row],[Planta Español]],"_",IF(Tabla1[[#This Row],[Saludable]]="Si","Saludable","Enferma"))</f>
        <v>Yuca_Enferma</v>
      </c>
      <c r="I4358" s="1" t="str">
        <f>VLOOKUP(Tabla1[[#This Row],[Enfermedad Inglés]],Tabla3[[Enfermedad Inglés]:[Nombre Coloquial en TV]],3,FALSE)</f>
        <v>Moteado verde de la yuca</v>
      </c>
      <c r="J4358" s="1" t="str">
        <f>VLOOKUP(Tabla1[[#This Row],[Enfermedad Inglés]],Tabla3[[Enfermedad Inglés]:[Nombre Coloquial en TV]],4,FALSE)</f>
        <v>Manchas verdes en la yuca</v>
      </c>
      <c r="K4358" s="1" t="str">
        <f>VLOOKUP(Tabla1[[#This Row],[Enfermedad Inglés]],Tabla3[[Enfermedad Inglés]:[Nombre Coloquial en TV]],5,FALSE)</f>
        <v>Manchas</v>
      </c>
    </row>
    <row r="4359" spans="1:11" x14ac:dyDescent="0.2">
      <c r="A4359" s="1" t="s">
        <v>4234</v>
      </c>
      <c r="B4359" s="1" t="s">
        <v>4392</v>
      </c>
      <c r="C4359" s="1" t="s">
        <v>2425</v>
      </c>
      <c r="D4359" s="1" t="s">
        <v>4234</v>
      </c>
      <c r="E4359" s="1" t="s">
        <v>312</v>
      </c>
      <c r="F4359" s="1" t="s">
        <v>11180</v>
      </c>
      <c r="G4359" s="1" t="str">
        <f>VLOOKUP(Tabla1[[#This Row],[Planta]],Tabla3[],3,FALSE)</f>
        <v>Yuca</v>
      </c>
      <c r="H4359" s="1" t="str">
        <f>_xlfn.CONCAT(Tabla1[[#This Row],[Planta Español]],"_",IF(Tabla1[[#This Row],[Saludable]]="Si","Saludable","Enferma"))</f>
        <v>Yuca_Enferma</v>
      </c>
      <c r="I4359" s="1" t="str">
        <f>VLOOKUP(Tabla1[[#This Row],[Enfermedad Inglés]],Tabla3[[Enfermedad Inglés]:[Nombre Coloquial en TV]],3,FALSE)</f>
        <v>Moteado verde de la yuca</v>
      </c>
      <c r="J4359" s="1" t="str">
        <f>VLOOKUP(Tabla1[[#This Row],[Enfermedad Inglés]],Tabla3[[Enfermedad Inglés]:[Nombre Coloquial en TV]],4,FALSE)</f>
        <v>Manchas verdes en la yuca</v>
      </c>
      <c r="K4359" s="1" t="str">
        <f>VLOOKUP(Tabla1[[#This Row],[Enfermedad Inglés]],Tabla3[[Enfermedad Inglés]:[Nombre Coloquial en TV]],5,FALSE)</f>
        <v>Manchas</v>
      </c>
    </row>
    <row r="4360" spans="1:11" x14ac:dyDescent="0.2">
      <c r="A4360" s="1" t="s">
        <v>4234</v>
      </c>
      <c r="B4360" s="1" t="s">
        <v>4393</v>
      </c>
      <c r="C4360" s="1" t="s">
        <v>2425</v>
      </c>
      <c r="D4360" s="1" t="s">
        <v>4234</v>
      </c>
      <c r="E4360" s="1" t="s">
        <v>312</v>
      </c>
      <c r="F4360" s="1" t="s">
        <v>11180</v>
      </c>
      <c r="G4360" s="1" t="str">
        <f>VLOOKUP(Tabla1[[#This Row],[Planta]],Tabla3[],3,FALSE)</f>
        <v>Yuca</v>
      </c>
      <c r="H4360" s="1" t="str">
        <f>_xlfn.CONCAT(Tabla1[[#This Row],[Planta Español]],"_",IF(Tabla1[[#This Row],[Saludable]]="Si","Saludable","Enferma"))</f>
        <v>Yuca_Enferma</v>
      </c>
      <c r="I4360" s="1" t="str">
        <f>VLOOKUP(Tabla1[[#This Row],[Enfermedad Inglés]],Tabla3[[Enfermedad Inglés]:[Nombre Coloquial en TV]],3,FALSE)</f>
        <v>Moteado verde de la yuca</v>
      </c>
      <c r="J4360" s="1" t="str">
        <f>VLOOKUP(Tabla1[[#This Row],[Enfermedad Inglés]],Tabla3[[Enfermedad Inglés]:[Nombre Coloquial en TV]],4,FALSE)</f>
        <v>Manchas verdes en la yuca</v>
      </c>
      <c r="K4360" s="1" t="str">
        <f>VLOOKUP(Tabla1[[#This Row],[Enfermedad Inglés]],Tabla3[[Enfermedad Inglés]:[Nombre Coloquial en TV]],5,FALSE)</f>
        <v>Manchas</v>
      </c>
    </row>
    <row r="4361" spans="1:11" x14ac:dyDescent="0.2">
      <c r="A4361" s="1" t="s">
        <v>4234</v>
      </c>
      <c r="B4361" s="1" t="s">
        <v>4394</v>
      </c>
      <c r="C4361" s="1" t="s">
        <v>2425</v>
      </c>
      <c r="D4361" s="1" t="s">
        <v>4234</v>
      </c>
      <c r="E4361" s="1" t="s">
        <v>312</v>
      </c>
      <c r="F4361" s="1" t="s">
        <v>11180</v>
      </c>
      <c r="G4361" s="1" t="str">
        <f>VLOOKUP(Tabla1[[#This Row],[Planta]],Tabla3[],3,FALSE)</f>
        <v>Yuca</v>
      </c>
      <c r="H4361" s="1" t="str">
        <f>_xlfn.CONCAT(Tabla1[[#This Row],[Planta Español]],"_",IF(Tabla1[[#This Row],[Saludable]]="Si","Saludable","Enferma"))</f>
        <v>Yuca_Enferma</v>
      </c>
      <c r="I4361" s="1" t="str">
        <f>VLOOKUP(Tabla1[[#This Row],[Enfermedad Inglés]],Tabla3[[Enfermedad Inglés]:[Nombre Coloquial en TV]],3,FALSE)</f>
        <v>Moteado verde de la yuca</v>
      </c>
      <c r="J4361" s="1" t="str">
        <f>VLOOKUP(Tabla1[[#This Row],[Enfermedad Inglés]],Tabla3[[Enfermedad Inglés]:[Nombre Coloquial en TV]],4,FALSE)</f>
        <v>Manchas verdes en la yuca</v>
      </c>
      <c r="K4361" s="1" t="str">
        <f>VLOOKUP(Tabla1[[#This Row],[Enfermedad Inglés]],Tabla3[[Enfermedad Inglés]:[Nombre Coloquial en TV]],5,FALSE)</f>
        <v>Manchas</v>
      </c>
    </row>
    <row r="4362" spans="1:11" x14ac:dyDescent="0.2">
      <c r="A4362" s="1" t="s">
        <v>4234</v>
      </c>
      <c r="B4362" s="1" t="s">
        <v>4395</v>
      </c>
      <c r="C4362" s="1" t="s">
        <v>2425</v>
      </c>
      <c r="D4362" s="1" t="s">
        <v>4234</v>
      </c>
      <c r="E4362" s="1" t="s">
        <v>312</v>
      </c>
      <c r="F4362" s="1" t="s">
        <v>11180</v>
      </c>
      <c r="G4362" s="1" t="str">
        <f>VLOOKUP(Tabla1[[#This Row],[Planta]],Tabla3[],3,FALSE)</f>
        <v>Yuca</v>
      </c>
      <c r="H4362" s="1" t="str">
        <f>_xlfn.CONCAT(Tabla1[[#This Row],[Planta Español]],"_",IF(Tabla1[[#This Row],[Saludable]]="Si","Saludable","Enferma"))</f>
        <v>Yuca_Enferma</v>
      </c>
      <c r="I4362" s="1" t="str">
        <f>VLOOKUP(Tabla1[[#This Row],[Enfermedad Inglés]],Tabla3[[Enfermedad Inglés]:[Nombre Coloquial en TV]],3,FALSE)</f>
        <v>Moteado verde de la yuca</v>
      </c>
      <c r="J4362" s="1" t="str">
        <f>VLOOKUP(Tabla1[[#This Row],[Enfermedad Inglés]],Tabla3[[Enfermedad Inglés]:[Nombre Coloquial en TV]],4,FALSE)</f>
        <v>Manchas verdes en la yuca</v>
      </c>
      <c r="K4362" s="1" t="str">
        <f>VLOOKUP(Tabla1[[#This Row],[Enfermedad Inglés]],Tabla3[[Enfermedad Inglés]:[Nombre Coloquial en TV]],5,FALSE)</f>
        <v>Manchas</v>
      </c>
    </row>
    <row r="4363" spans="1:11" x14ac:dyDescent="0.2">
      <c r="A4363" s="1" t="s">
        <v>4234</v>
      </c>
      <c r="B4363" s="1" t="s">
        <v>4396</v>
      </c>
      <c r="C4363" s="1" t="s">
        <v>2425</v>
      </c>
      <c r="D4363" s="1" t="s">
        <v>4234</v>
      </c>
      <c r="E4363" s="1" t="s">
        <v>312</v>
      </c>
      <c r="F4363" s="1" t="s">
        <v>11180</v>
      </c>
      <c r="G4363" s="1" t="str">
        <f>VLOOKUP(Tabla1[[#This Row],[Planta]],Tabla3[],3,FALSE)</f>
        <v>Yuca</v>
      </c>
      <c r="H4363" s="1" t="str">
        <f>_xlfn.CONCAT(Tabla1[[#This Row],[Planta Español]],"_",IF(Tabla1[[#This Row],[Saludable]]="Si","Saludable","Enferma"))</f>
        <v>Yuca_Enferma</v>
      </c>
      <c r="I4363" s="1" t="str">
        <f>VLOOKUP(Tabla1[[#This Row],[Enfermedad Inglés]],Tabla3[[Enfermedad Inglés]:[Nombre Coloquial en TV]],3,FALSE)</f>
        <v>Moteado verde de la yuca</v>
      </c>
      <c r="J4363" s="1" t="str">
        <f>VLOOKUP(Tabla1[[#This Row],[Enfermedad Inglés]],Tabla3[[Enfermedad Inglés]:[Nombre Coloquial en TV]],4,FALSE)</f>
        <v>Manchas verdes en la yuca</v>
      </c>
      <c r="K4363" s="1" t="str">
        <f>VLOOKUP(Tabla1[[#This Row],[Enfermedad Inglés]],Tabla3[[Enfermedad Inglés]:[Nombre Coloquial en TV]],5,FALSE)</f>
        <v>Manchas</v>
      </c>
    </row>
    <row r="4364" spans="1:11" x14ac:dyDescent="0.2">
      <c r="A4364" s="1" t="s">
        <v>4234</v>
      </c>
      <c r="B4364" s="1" t="s">
        <v>4397</v>
      </c>
      <c r="C4364" s="1" t="s">
        <v>2425</v>
      </c>
      <c r="D4364" s="1" t="s">
        <v>4234</v>
      </c>
      <c r="E4364" s="1" t="s">
        <v>312</v>
      </c>
      <c r="F4364" s="1" t="s">
        <v>11180</v>
      </c>
      <c r="G4364" s="1" t="str">
        <f>VLOOKUP(Tabla1[[#This Row],[Planta]],Tabla3[],3,FALSE)</f>
        <v>Yuca</v>
      </c>
      <c r="H4364" s="1" t="str">
        <f>_xlfn.CONCAT(Tabla1[[#This Row],[Planta Español]],"_",IF(Tabla1[[#This Row],[Saludable]]="Si","Saludable","Enferma"))</f>
        <v>Yuca_Enferma</v>
      </c>
      <c r="I4364" s="1" t="str">
        <f>VLOOKUP(Tabla1[[#This Row],[Enfermedad Inglés]],Tabla3[[Enfermedad Inglés]:[Nombre Coloquial en TV]],3,FALSE)</f>
        <v>Moteado verde de la yuca</v>
      </c>
      <c r="J4364" s="1" t="str">
        <f>VLOOKUP(Tabla1[[#This Row],[Enfermedad Inglés]],Tabla3[[Enfermedad Inglés]:[Nombre Coloquial en TV]],4,FALSE)</f>
        <v>Manchas verdes en la yuca</v>
      </c>
      <c r="K4364" s="1" t="str">
        <f>VLOOKUP(Tabla1[[#This Row],[Enfermedad Inglés]],Tabla3[[Enfermedad Inglés]:[Nombre Coloquial en TV]],5,FALSE)</f>
        <v>Manchas</v>
      </c>
    </row>
    <row r="4365" spans="1:11" x14ac:dyDescent="0.2">
      <c r="A4365" s="1" t="s">
        <v>4234</v>
      </c>
      <c r="B4365" s="1" t="s">
        <v>4398</v>
      </c>
      <c r="C4365" s="1" t="s">
        <v>2425</v>
      </c>
      <c r="D4365" s="1" t="s">
        <v>4234</v>
      </c>
      <c r="E4365" s="1" t="s">
        <v>312</v>
      </c>
      <c r="F4365" s="1" t="s">
        <v>11180</v>
      </c>
      <c r="G4365" s="1" t="str">
        <f>VLOOKUP(Tabla1[[#This Row],[Planta]],Tabla3[],3,FALSE)</f>
        <v>Yuca</v>
      </c>
      <c r="H4365" s="1" t="str">
        <f>_xlfn.CONCAT(Tabla1[[#This Row],[Planta Español]],"_",IF(Tabla1[[#This Row],[Saludable]]="Si","Saludable","Enferma"))</f>
        <v>Yuca_Enferma</v>
      </c>
      <c r="I4365" s="1" t="str">
        <f>VLOOKUP(Tabla1[[#This Row],[Enfermedad Inglés]],Tabla3[[Enfermedad Inglés]:[Nombre Coloquial en TV]],3,FALSE)</f>
        <v>Moteado verde de la yuca</v>
      </c>
      <c r="J4365" s="1" t="str">
        <f>VLOOKUP(Tabla1[[#This Row],[Enfermedad Inglés]],Tabla3[[Enfermedad Inglés]:[Nombre Coloquial en TV]],4,FALSE)</f>
        <v>Manchas verdes en la yuca</v>
      </c>
      <c r="K4365" s="1" t="str">
        <f>VLOOKUP(Tabla1[[#This Row],[Enfermedad Inglés]],Tabla3[[Enfermedad Inglés]:[Nombre Coloquial en TV]],5,FALSE)</f>
        <v>Manchas</v>
      </c>
    </row>
    <row r="4366" spans="1:11" x14ac:dyDescent="0.2">
      <c r="A4366" s="1" t="s">
        <v>4234</v>
      </c>
      <c r="B4366" s="1" t="s">
        <v>4399</v>
      </c>
      <c r="C4366" s="1" t="s">
        <v>2425</v>
      </c>
      <c r="D4366" s="1" t="s">
        <v>4234</v>
      </c>
      <c r="E4366" s="1" t="s">
        <v>312</v>
      </c>
      <c r="F4366" s="1" t="s">
        <v>11180</v>
      </c>
      <c r="G4366" s="1" t="str">
        <f>VLOOKUP(Tabla1[[#This Row],[Planta]],Tabla3[],3,FALSE)</f>
        <v>Yuca</v>
      </c>
      <c r="H4366" s="1" t="str">
        <f>_xlfn.CONCAT(Tabla1[[#This Row],[Planta Español]],"_",IF(Tabla1[[#This Row],[Saludable]]="Si","Saludable","Enferma"))</f>
        <v>Yuca_Enferma</v>
      </c>
      <c r="I4366" s="1" t="str">
        <f>VLOOKUP(Tabla1[[#This Row],[Enfermedad Inglés]],Tabla3[[Enfermedad Inglés]:[Nombre Coloquial en TV]],3,FALSE)</f>
        <v>Moteado verde de la yuca</v>
      </c>
      <c r="J4366" s="1" t="str">
        <f>VLOOKUP(Tabla1[[#This Row],[Enfermedad Inglés]],Tabla3[[Enfermedad Inglés]:[Nombre Coloquial en TV]],4,FALSE)</f>
        <v>Manchas verdes en la yuca</v>
      </c>
      <c r="K4366" s="1" t="str">
        <f>VLOOKUP(Tabla1[[#This Row],[Enfermedad Inglés]],Tabla3[[Enfermedad Inglés]:[Nombre Coloquial en TV]],5,FALSE)</f>
        <v>Manchas</v>
      </c>
    </row>
    <row r="4367" spans="1:11" x14ac:dyDescent="0.2">
      <c r="A4367" s="1" t="s">
        <v>4234</v>
      </c>
      <c r="B4367" s="1" t="s">
        <v>4400</v>
      </c>
      <c r="C4367" s="1" t="s">
        <v>2425</v>
      </c>
      <c r="D4367" s="1" t="s">
        <v>4234</v>
      </c>
      <c r="E4367" s="1" t="s">
        <v>312</v>
      </c>
      <c r="F4367" s="1" t="s">
        <v>11180</v>
      </c>
      <c r="G4367" s="1" t="str">
        <f>VLOOKUP(Tabla1[[#This Row],[Planta]],Tabla3[],3,FALSE)</f>
        <v>Yuca</v>
      </c>
      <c r="H4367" s="1" t="str">
        <f>_xlfn.CONCAT(Tabla1[[#This Row],[Planta Español]],"_",IF(Tabla1[[#This Row],[Saludable]]="Si","Saludable","Enferma"))</f>
        <v>Yuca_Enferma</v>
      </c>
      <c r="I4367" s="1" t="str">
        <f>VLOOKUP(Tabla1[[#This Row],[Enfermedad Inglés]],Tabla3[[Enfermedad Inglés]:[Nombre Coloquial en TV]],3,FALSE)</f>
        <v>Moteado verde de la yuca</v>
      </c>
      <c r="J4367" s="1" t="str">
        <f>VLOOKUP(Tabla1[[#This Row],[Enfermedad Inglés]],Tabla3[[Enfermedad Inglés]:[Nombre Coloquial en TV]],4,FALSE)</f>
        <v>Manchas verdes en la yuca</v>
      </c>
      <c r="K4367" s="1" t="str">
        <f>VLOOKUP(Tabla1[[#This Row],[Enfermedad Inglés]],Tabla3[[Enfermedad Inglés]:[Nombre Coloquial en TV]],5,FALSE)</f>
        <v>Manchas</v>
      </c>
    </row>
    <row r="4368" spans="1:11" x14ac:dyDescent="0.2">
      <c r="A4368" s="1" t="s">
        <v>4234</v>
      </c>
      <c r="B4368" s="1" t="s">
        <v>4401</v>
      </c>
      <c r="C4368" s="1" t="s">
        <v>2425</v>
      </c>
      <c r="D4368" s="1" t="s">
        <v>4234</v>
      </c>
      <c r="E4368" s="1" t="s">
        <v>312</v>
      </c>
      <c r="F4368" s="1" t="s">
        <v>11180</v>
      </c>
      <c r="G4368" s="1" t="str">
        <f>VLOOKUP(Tabla1[[#This Row],[Planta]],Tabla3[],3,FALSE)</f>
        <v>Yuca</v>
      </c>
      <c r="H4368" s="1" t="str">
        <f>_xlfn.CONCAT(Tabla1[[#This Row],[Planta Español]],"_",IF(Tabla1[[#This Row],[Saludable]]="Si","Saludable","Enferma"))</f>
        <v>Yuca_Enferma</v>
      </c>
      <c r="I4368" s="1" t="str">
        <f>VLOOKUP(Tabla1[[#This Row],[Enfermedad Inglés]],Tabla3[[Enfermedad Inglés]:[Nombre Coloquial en TV]],3,FALSE)</f>
        <v>Moteado verde de la yuca</v>
      </c>
      <c r="J4368" s="1" t="str">
        <f>VLOOKUP(Tabla1[[#This Row],[Enfermedad Inglés]],Tabla3[[Enfermedad Inglés]:[Nombre Coloquial en TV]],4,FALSE)</f>
        <v>Manchas verdes en la yuca</v>
      </c>
      <c r="K4368" s="1" t="str">
        <f>VLOOKUP(Tabla1[[#This Row],[Enfermedad Inglés]],Tabla3[[Enfermedad Inglés]:[Nombre Coloquial en TV]],5,FALSE)</f>
        <v>Manchas</v>
      </c>
    </row>
    <row r="4369" spans="1:11" x14ac:dyDescent="0.2">
      <c r="A4369" s="1" t="s">
        <v>4234</v>
      </c>
      <c r="B4369" s="1" t="s">
        <v>4402</v>
      </c>
      <c r="C4369" s="1" t="s">
        <v>2425</v>
      </c>
      <c r="D4369" s="1" t="s">
        <v>4234</v>
      </c>
      <c r="E4369" s="1" t="s">
        <v>312</v>
      </c>
      <c r="F4369" s="1" t="s">
        <v>11180</v>
      </c>
      <c r="G4369" s="1" t="str">
        <f>VLOOKUP(Tabla1[[#This Row],[Planta]],Tabla3[],3,FALSE)</f>
        <v>Yuca</v>
      </c>
      <c r="H4369" s="1" t="str">
        <f>_xlfn.CONCAT(Tabla1[[#This Row],[Planta Español]],"_",IF(Tabla1[[#This Row],[Saludable]]="Si","Saludable","Enferma"))</f>
        <v>Yuca_Enferma</v>
      </c>
      <c r="I4369" s="1" t="str">
        <f>VLOOKUP(Tabla1[[#This Row],[Enfermedad Inglés]],Tabla3[[Enfermedad Inglés]:[Nombre Coloquial en TV]],3,FALSE)</f>
        <v>Moteado verde de la yuca</v>
      </c>
      <c r="J4369" s="1" t="str">
        <f>VLOOKUP(Tabla1[[#This Row],[Enfermedad Inglés]],Tabla3[[Enfermedad Inglés]:[Nombre Coloquial en TV]],4,FALSE)</f>
        <v>Manchas verdes en la yuca</v>
      </c>
      <c r="K4369" s="1" t="str">
        <f>VLOOKUP(Tabla1[[#This Row],[Enfermedad Inglés]],Tabla3[[Enfermedad Inglés]:[Nombre Coloquial en TV]],5,FALSE)</f>
        <v>Manchas</v>
      </c>
    </row>
    <row r="4370" spans="1:11" x14ac:dyDescent="0.2">
      <c r="A4370" s="1" t="s">
        <v>4234</v>
      </c>
      <c r="B4370" s="1" t="s">
        <v>4403</v>
      </c>
      <c r="C4370" s="1" t="s">
        <v>2425</v>
      </c>
      <c r="D4370" s="1" t="s">
        <v>4234</v>
      </c>
      <c r="E4370" s="1" t="s">
        <v>312</v>
      </c>
      <c r="F4370" s="1" t="s">
        <v>11180</v>
      </c>
      <c r="G4370" s="1" t="str">
        <f>VLOOKUP(Tabla1[[#This Row],[Planta]],Tabla3[],3,FALSE)</f>
        <v>Yuca</v>
      </c>
      <c r="H4370" s="1" t="str">
        <f>_xlfn.CONCAT(Tabla1[[#This Row],[Planta Español]],"_",IF(Tabla1[[#This Row],[Saludable]]="Si","Saludable","Enferma"))</f>
        <v>Yuca_Enferma</v>
      </c>
      <c r="I4370" s="1" t="str">
        <f>VLOOKUP(Tabla1[[#This Row],[Enfermedad Inglés]],Tabla3[[Enfermedad Inglés]:[Nombre Coloquial en TV]],3,FALSE)</f>
        <v>Moteado verde de la yuca</v>
      </c>
      <c r="J4370" s="1" t="str">
        <f>VLOOKUP(Tabla1[[#This Row],[Enfermedad Inglés]],Tabla3[[Enfermedad Inglés]:[Nombre Coloquial en TV]],4,FALSE)</f>
        <v>Manchas verdes en la yuca</v>
      </c>
      <c r="K4370" s="1" t="str">
        <f>VLOOKUP(Tabla1[[#This Row],[Enfermedad Inglés]],Tabla3[[Enfermedad Inglés]:[Nombre Coloquial en TV]],5,FALSE)</f>
        <v>Manchas</v>
      </c>
    </row>
    <row r="4371" spans="1:11" x14ac:dyDescent="0.2">
      <c r="A4371" s="1" t="s">
        <v>4234</v>
      </c>
      <c r="B4371" s="1" t="s">
        <v>4404</v>
      </c>
      <c r="C4371" s="1" t="s">
        <v>2425</v>
      </c>
      <c r="D4371" s="1" t="s">
        <v>4234</v>
      </c>
      <c r="E4371" s="1" t="s">
        <v>312</v>
      </c>
      <c r="F4371" s="1" t="s">
        <v>11180</v>
      </c>
      <c r="G4371" s="1" t="str">
        <f>VLOOKUP(Tabla1[[#This Row],[Planta]],Tabla3[],3,FALSE)</f>
        <v>Yuca</v>
      </c>
      <c r="H4371" s="1" t="str">
        <f>_xlfn.CONCAT(Tabla1[[#This Row],[Planta Español]],"_",IF(Tabla1[[#This Row],[Saludable]]="Si","Saludable","Enferma"))</f>
        <v>Yuca_Enferma</v>
      </c>
      <c r="I4371" s="1" t="str">
        <f>VLOOKUP(Tabla1[[#This Row],[Enfermedad Inglés]],Tabla3[[Enfermedad Inglés]:[Nombre Coloquial en TV]],3,FALSE)</f>
        <v>Moteado verde de la yuca</v>
      </c>
      <c r="J4371" s="1" t="str">
        <f>VLOOKUP(Tabla1[[#This Row],[Enfermedad Inglés]],Tabla3[[Enfermedad Inglés]:[Nombre Coloquial en TV]],4,FALSE)</f>
        <v>Manchas verdes en la yuca</v>
      </c>
      <c r="K4371" s="1" t="str">
        <f>VLOOKUP(Tabla1[[#This Row],[Enfermedad Inglés]],Tabla3[[Enfermedad Inglés]:[Nombre Coloquial en TV]],5,FALSE)</f>
        <v>Manchas</v>
      </c>
    </row>
    <row r="4372" spans="1:11" x14ac:dyDescent="0.2">
      <c r="A4372" s="1" t="s">
        <v>4234</v>
      </c>
      <c r="B4372" s="1" t="s">
        <v>4405</v>
      </c>
      <c r="C4372" s="1" t="s">
        <v>2425</v>
      </c>
      <c r="D4372" s="1" t="s">
        <v>4234</v>
      </c>
      <c r="E4372" s="1" t="s">
        <v>312</v>
      </c>
      <c r="F4372" s="1" t="s">
        <v>11180</v>
      </c>
      <c r="G4372" s="1" t="str">
        <f>VLOOKUP(Tabla1[[#This Row],[Planta]],Tabla3[],3,FALSE)</f>
        <v>Yuca</v>
      </c>
      <c r="H4372" s="1" t="str">
        <f>_xlfn.CONCAT(Tabla1[[#This Row],[Planta Español]],"_",IF(Tabla1[[#This Row],[Saludable]]="Si","Saludable","Enferma"))</f>
        <v>Yuca_Enferma</v>
      </c>
      <c r="I4372" s="1" t="str">
        <f>VLOOKUP(Tabla1[[#This Row],[Enfermedad Inglés]],Tabla3[[Enfermedad Inglés]:[Nombre Coloquial en TV]],3,FALSE)</f>
        <v>Moteado verde de la yuca</v>
      </c>
      <c r="J4372" s="1" t="str">
        <f>VLOOKUP(Tabla1[[#This Row],[Enfermedad Inglés]],Tabla3[[Enfermedad Inglés]:[Nombre Coloquial en TV]],4,FALSE)</f>
        <v>Manchas verdes en la yuca</v>
      </c>
      <c r="K4372" s="1" t="str">
        <f>VLOOKUP(Tabla1[[#This Row],[Enfermedad Inglés]],Tabla3[[Enfermedad Inglés]:[Nombre Coloquial en TV]],5,FALSE)</f>
        <v>Manchas</v>
      </c>
    </row>
    <row r="4373" spans="1:11" x14ac:dyDescent="0.2">
      <c r="A4373" s="1" t="s">
        <v>4234</v>
      </c>
      <c r="B4373" s="1" t="s">
        <v>4406</v>
      </c>
      <c r="C4373" s="1" t="s">
        <v>2425</v>
      </c>
      <c r="D4373" s="1" t="s">
        <v>4234</v>
      </c>
      <c r="E4373" s="1" t="s">
        <v>312</v>
      </c>
      <c r="F4373" s="1" t="s">
        <v>11180</v>
      </c>
      <c r="G4373" s="1" t="str">
        <f>VLOOKUP(Tabla1[[#This Row],[Planta]],Tabla3[],3,FALSE)</f>
        <v>Yuca</v>
      </c>
      <c r="H4373" s="1" t="str">
        <f>_xlfn.CONCAT(Tabla1[[#This Row],[Planta Español]],"_",IF(Tabla1[[#This Row],[Saludable]]="Si","Saludable","Enferma"))</f>
        <v>Yuca_Enferma</v>
      </c>
      <c r="I4373" s="1" t="str">
        <f>VLOOKUP(Tabla1[[#This Row],[Enfermedad Inglés]],Tabla3[[Enfermedad Inglés]:[Nombre Coloquial en TV]],3,FALSE)</f>
        <v>Moteado verde de la yuca</v>
      </c>
      <c r="J4373" s="1" t="str">
        <f>VLOOKUP(Tabla1[[#This Row],[Enfermedad Inglés]],Tabla3[[Enfermedad Inglés]:[Nombre Coloquial en TV]],4,FALSE)</f>
        <v>Manchas verdes en la yuca</v>
      </c>
      <c r="K4373" s="1" t="str">
        <f>VLOOKUP(Tabla1[[#This Row],[Enfermedad Inglés]],Tabla3[[Enfermedad Inglés]:[Nombre Coloquial en TV]],5,FALSE)</f>
        <v>Manchas</v>
      </c>
    </row>
    <row r="4374" spans="1:11" x14ac:dyDescent="0.2">
      <c r="A4374" s="1" t="s">
        <v>4234</v>
      </c>
      <c r="B4374" s="1" t="s">
        <v>4407</v>
      </c>
      <c r="C4374" s="1" t="s">
        <v>2425</v>
      </c>
      <c r="D4374" s="1" t="s">
        <v>4234</v>
      </c>
      <c r="E4374" s="1" t="s">
        <v>312</v>
      </c>
      <c r="F4374" s="1" t="s">
        <v>11180</v>
      </c>
      <c r="G4374" s="1" t="str">
        <f>VLOOKUP(Tabla1[[#This Row],[Planta]],Tabla3[],3,FALSE)</f>
        <v>Yuca</v>
      </c>
      <c r="H4374" s="1" t="str">
        <f>_xlfn.CONCAT(Tabla1[[#This Row],[Planta Español]],"_",IF(Tabla1[[#This Row],[Saludable]]="Si","Saludable","Enferma"))</f>
        <v>Yuca_Enferma</v>
      </c>
      <c r="I4374" s="1" t="str">
        <f>VLOOKUP(Tabla1[[#This Row],[Enfermedad Inglés]],Tabla3[[Enfermedad Inglés]:[Nombre Coloquial en TV]],3,FALSE)</f>
        <v>Moteado verde de la yuca</v>
      </c>
      <c r="J4374" s="1" t="str">
        <f>VLOOKUP(Tabla1[[#This Row],[Enfermedad Inglés]],Tabla3[[Enfermedad Inglés]:[Nombre Coloquial en TV]],4,FALSE)</f>
        <v>Manchas verdes en la yuca</v>
      </c>
      <c r="K4374" s="1" t="str">
        <f>VLOOKUP(Tabla1[[#This Row],[Enfermedad Inglés]],Tabla3[[Enfermedad Inglés]:[Nombre Coloquial en TV]],5,FALSE)</f>
        <v>Manchas</v>
      </c>
    </row>
    <row r="4375" spans="1:11" x14ac:dyDescent="0.2">
      <c r="A4375" s="1" t="s">
        <v>4234</v>
      </c>
      <c r="B4375" s="1" t="s">
        <v>4408</v>
      </c>
      <c r="C4375" s="1" t="s">
        <v>2425</v>
      </c>
      <c r="D4375" s="1" t="s">
        <v>4234</v>
      </c>
      <c r="E4375" s="1" t="s">
        <v>312</v>
      </c>
      <c r="F4375" s="1" t="s">
        <v>11180</v>
      </c>
      <c r="G4375" s="1" t="str">
        <f>VLOOKUP(Tabla1[[#This Row],[Planta]],Tabla3[],3,FALSE)</f>
        <v>Yuca</v>
      </c>
      <c r="H4375" s="1" t="str">
        <f>_xlfn.CONCAT(Tabla1[[#This Row],[Planta Español]],"_",IF(Tabla1[[#This Row],[Saludable]]="Si","Saludable","Enferma"))</f>
        <v>Yuca_Enferma</v>
      </c>
      <c r="I4375" s="1" t="str">
        <f>VLOOKUP(Tabla1[[#This Row],[Enfermedad Inglés]],Tabla3[[Enfermedad Inglés]:[Nombre Coloquial en TV]],3,FALSE)</f>
        <v>Moteado verde de la yuca</v>
      </c>
      <c r="J4375" s="1" t="str">
        <f>VLOOKUP(Tabla1[[#This Row],[Enfermedad Inglés]],Tabla3[[Enfermedad Inglés]:[Nombre Coloquial en TV]],4,FALSE)</f>
        <v>Manchas verdes en la yuca</v>
      </c>
      <c r="K4375" s="1" t="str">
        <f>VLOOKUP(Tabla1[[#This Row],[Enfermedad Inglés]],Tabla3[[Enfermedad Inglés]:[Nombre Coloquial en TV]],5,FALSE)</f>
        <v>Manchas</v>
      </c>
    </row>
    <row r="4376" spans="1:11" x14ac:dyDescent="0.2">
      <c r="A4376" s="1" t="s">
        <v>4234</v>
      </c>
      <c r="B4376" s="1" t="s">
        <v>4409</v>
      </c>
      <c r="C4376" s="1" t="s">
        <v>2425</v>
      </c>
      <c r="D4376" s="1" t="s">
        <v>4234</v>
      </c>
      <c r="E4376" s="1" t="s">
        <v>312</v>
      </c>
      <c r="F4376" s="1" t="s">
        <v>11180</v>
      </c>
      <c r="G4376" s="1" t="str">
        <f>VLOOKUP(Tabla1[[#This Row],[Planta]],Tabla3[],3,FALSE)</f>
        <v>Yuca</v>
      </c>
      <c r="H4376" s="1" t="str">
        <f>_xlfn.CONCAT(Tabla1[[#This Row],[Planta Español]],"_",IF(Tabla1[[#This Row],[Saludable]]="Si","Saludable","Enferma"))</f>
        <v>Yuca_Enferma</v>
      </c>
      <c r="I4376" s="1" t="str">
        <f>VLOOKUP(Tabla1[[#This Row],[Enfermedad Inglés]],Tabla3[[Enfermedad Inglés]:[Nombre Coloquial en TV]],3,FALSE)</f>
        <v>Moteado verde de la yuca</v>
      </c>
      <c r="J4376" s="1" t="str">
        <f>VLOOKUP(Tabla1[[#This Row],[Enfermedad Inglés]],Tabla3[[Enfermedad Inglés]:[Nombre Coloquial en TV]],4,FALSE)</f>
        <v>Manchas verdes en la yuca</v>
      </c>
      <c r="K4376" s="1" t="str">
        <f>VLOOKUP(Tabla1[[#This Row],[Enfermedad Inglés]],Tabla3[[Enfermedad Inglés]:[Nombre Coloquial en TV]],5,FALSE)</f>
        <v>Manchas</v>
      </c>
    </row>
    <row r="4377" spans="1:11" x14ac:dyDescent="0.2">
      <c r="A4377" s="1" t="s">
        <v>4234</v>
      </c>
      <c r="B4377" s="1" t="s">
        <v>4410</v>
      </c>
      <c r="C4377" s="1" t="s">
        <v>2425</v>
      </c>
      <c r="D4377" s="1" t="s">
        <v>4234</v>
      </c>
      <c r="E4377" s="1" t="s">
        <v>312</v>
      </c>
      <c r="F4377" s="1" t="s">
        <v>11180</v>
      </c>
      <c r="G4377" s="1" t="str">
        <f>VLOOKUP(Tabla1[[#This Row],[Planta]],Tabla3[],3,FALSE)</f>
        <v>Yuca</v>
      </c>
      <c r="H4377" s="1" t="str">
        <f>_xlfn.CONCAT(Tabla1[[#This Row],[Planta Español]],"_",IF(Tabla1[[#This Row],[Saludable]]="Si","Saludable","Enferma"))</f>
        <v>Yuca_Enferma</v>
      </c>
      <c r="I4377" s="1" t="str">
        <f>VLOOKUP(Tabla1[[#This Row],[Enfermedad Inglés]],Tabla3[[Enfermedad Inglés]:[Nombre Coloquial en TV]],3,FALSE)</f>
        <v>Moteado verde de la yuca</v>
      </c>
      <c r="J4377" s="1" t="str">
        <f>VLOOKUP(Tabla1[[#This Row],[Enfermedad Inglés]],Tabla3[[Enfermedad Inglés]:[Nombre Coloquial en TV]],4,FALSE)</f>
        <v>Manchas verdes en la yuca</v>
      </c>
      <c r="K4377" s="1" t="str">
        <f>VLOOKUP(Tabla1[[#This Row],[Enfermedad Inglés]],Tabla3[[Enfermedad Inglés]:[Nombre Coloquial en TV]],5,FALSE)</f>
        <v>Manchas</v>
      </c>
    </row>
    <row r="4378" spans="1:11" x14ac:dyDescent="0.2">
      <c r="A4378" s="1" t="s">
        <v>4234</v>
      </c>
      <c r="B4378" s="1" t="s">
        <v>4411</v>
      </c>
      <c r="C4378" s="1" t="s">
        <v>2425</v>
      </c>
      <c r="D4378" s="1" t="s">
        <v>4234</v>
      </c>
      <c r="E4378" s="1" t="s">
        <v>312</v>
      </c>
      <c r="F4378" s="1" t="s">
        <v>11180</v>
      </c>
      <c r="G4378" s="1" t="str">
        <f>VLOOKUP(Tabla1[[#This Row],[Planta]],Tabla3[],3,FALSE)</f>
        <v>Yuca</v>
      </c>
      <c r="H4378" s="1" t="str">
        <f>_xlfn.CONCAT(Tabla1[[#This Row],[Planta Español]],"_",IF(Tabla1[[#This Row],[Saludable]]="Si","Saludable","Enferma"))</f>
        <v>Yuca_Enferma</v>
      </c>
      <c r="I4378" s="1" t="str">
        <f>VLOOKUP(Tabla1[[#This Row],[Enfermedad Inglés]],Tabla3[[Enfermedad Inglés]:[Nombre Coloquial en TV]],3,FALSE)</f>
        <v>Moteado verde de la yuca</v>
      </c>
      <c r="J4378" s="1" t="str">
        <f>VLOOKUP(Tabla1[[#This Row],[Enfermedad Inglés]],Tabla3[[Enfermedad Inglés]:[Nombre Coloquial en TV]],4,FALSE)</f>
        <v>Manchas verdes en la yuca</v>
      </c>
      <c r="K4378" s="1" t="str">
        <f>VLOOKUP(Tabla1[[#This Row],[Enfermedad Inglés]],Tabla3[[Enfermedad Inglés]:[Nombre Coloquial en TV]],5,FALSE)</f>
        <v>Manchas</v>
      </c>
    </row>
    <row r="4379" spans="1:11" x14ac:dyDescent="0.2">
      <c r="A4379" s="1" t="s">
        <v>4234</v>
      </c>
      <c r="B4379" s="1" t="s">
        <v>4412</v>
      </c>
      <c r="C4379" s="1" t="s">
        <v>2425</v>
      </c>
      <c r="D4379" s="1" t="s">
        <v>4234</v>
      </c>
      <c r="E4379" s="1" t="s">
        <v>312</v>
      </c>
      <c r="F4379" s="1" t="s">
        <v>11180</v>
      </c>
      <c r="G4379" s="1" t="str">
        <f>VLOOKUP(Tabla1[[#This Row],[Planta]],Tabla3[],3,FALSE)</f>
        <v>Yuca</v>
      </c>
      <c r="H4379" s="1" t="str">
        <f>_xlfn.CONCAT(Tabla1[[#This Row],[Planta Español]],"_",IF(Tabla1[[#This Row],[Saludable]]="Si","Saludable","Enferma"))</f>
        <v>Yuca_Enferma</v>
      </c>
      <c r="I4379" s="1" t="str">
        <f>VLOOKUP(Tabla1[[#This Row],[Enfermedad Inglés]],Tabla3[[Enfermedad Inglés]:[Nombre Coloquial en TV]],3,FALSE)</f>
        <v>Moteado verde de la yuca</v>
      </c>
      <c r="J4379" s="1" t="str">
        <f>VLOOKUP(Tabla1[[#This Row],[Enfermedad Inglés]],Tabla3[[Enfermedad Inglés]:[Nombre Coloquial en TV]],4,FALSE)</f>
        <v>Manchas verdes en la yuca</v>
      </c>
      <c r="K4379" s="1" t="str">
        <f>VLOOKUP(Tabla1[[#This Row],[Enfermedad Inglés]],Tabla3[[Enfermedad Inglés]:[Nombre Coloquial en TV]],5,FALSE)</f>
        <v>Manchas</v>
      </c>
    </row>
    <row r="4380" spans="1:11" x14ac:dyDescent="0.2">
      <c r="A4380" s="1" t="s">
        <v>4234</v>
      </c>
      <c r="B4380" s="1" t="s">
        <v>4413</v>
      </c>
      <c r="C4380" s="1" t="s">
        <v>2425</v>
      </c>
      <c r="D4380" s="1" t="s">
        <v>4234</v>
      </c>
      <c r="E4380" s="1" t="s">
        <v>312</v>
      </c>
      <c r="F4380" s="1" t="s">
        <v>11180</v>
      </c>
      <c r="G4380" s="1" t="str">
        <f>VLOOKUP(Tabla1[[#This Row],[Planta]],Tabla3[],3,FALSE)</f>
        <v>Yuca</v>
      </c>
      <c r="H4380" s="1" t="str">
        <f>_xlfn.CONCAT(Tabla1[[#This Row],[Planta Español]],"_",IF(Tabla1[[#This Row],[Saludable]]="Si","Saludable","Enferma"))</f>
        <v>Yuca_Enferma</v>
      </c>
      <c r="I4380" s="1" t="str">
        <f>VLOOKUP(Tabla1[[#This Row],[Enfermedad Inglés]],Tabla3[[Enfermedad Inglés]:[Nombre Coloquial en TV]],3,FALSE)</f>
        <v>Moteado verde de la yuca</v>
      </c>
      <c r="J4380" s="1" t="str">
        <f>VLOOKUP(Tabla1[[#This Row],[Enfermedad Inglés]],Tabla3[[Enfermedad Inglés]:[Nombre Coloquial en TV]],4,FALSE)</f>
        <v>Manchas verdes en la yuca</v>
      </c>
      <c r="K4380" s="1" t="str">
        <f>VLOOKUP(Tabla1[[#This Row],[Enfermedad Inglés]],Tabla3[[Enfermedad Inglés]:[Nombre Coloquial en TV]],5,FALSE)</f>
        <v>Manchas</v>
      </c>
    </row>
    <row r="4381" spans="1:11" x14ac:dyDescent="0.2">
      <c r="A4381" s="1" t="s">
        <v>4234</v>
      </c>
      <c r="B4381" s="1" t="s">
        <v>4414</v>
      </c>
      <c r="C4381" s="1" t="s">
        <v>2425</v>
      </c>
      <c r="D4381" s="1" t="s">
        <v>4234</v>
      </c>
      <c r="E4381" s="1" t="s">
        <v>312</v>
      </c>
      <c r="F4381" s="1" t="s">
        <v>11180</v>
      </c>
      <c r="G4381" s="1" t="str">
        <f>VLOOKUP(Tabla1[[#This Row],[Planta]],Tabla3[],3,FALSE)</f>
        <v>Yuca</v>
      </c>
      <c r="H4381" s="1" t="str">
        <f>_xlfn.CONCAT(Tabla1[[#This Row],[Planta Español]],"_",IF(Tabla1[[#This Row],[Saludable]]="Si","Saludable","Enferma"))</f>
        <v>Yuca_Enferma</v>
      </c>
      <c r="I4381" s="1" t="str">
        <f>VLOOKUP(Tabla1[[#This Row],[Enfermedad Inglés]],Tabla3[[Enfermedad Inglés]:[Nombre Coloquial en TV]],3,FALSE)</f>
        <v>Moteado verde de la yuca</v>
      </c>
      <c r="J4381" s="1" t="str">
        <f>VLOOKUP(Tabla1[[#This Row],[Enfermedad Inglés]],Tabla3[[Enfermedad Inglés]:[Nombre Coloquial en TV]],4,FALSE)</f>
        <v>Manchas verdes en la yuca</v>
      </c>
      <c r="K4381" s="1" t="str">
        <f>VLOOKUP(Tabla1[[#This Row],[Enfermedad Inglés]],Tabla3[[Enfermedad Inglés]:[Nombre Coloquial en TV]],5,FALSE)</f>
        <v>Manchas</v>
      </c>
    </row>
    <row r="4382" spans="1:11" x14ac:dyDescent="0.2">
      <c r="A4382" s="1" t="s">
        <v>4234</v>
      </c>
      <c r="B4382" s="1" t="s">
        <v>4415</v>
      </c>
      <c r="C4382" s="1" t="s">
        <v>2425</v>
      </c>
      <c r="D4382" s="1" t="s">
        <v>4234</v>
      </c>
      <c r="E4382" s="1" t="s">
        <v>312</v>
      </c>
      <c r="F4382" s="1" t="s">
        <v>11180</v>
      </c>
      <c r="G4382" s="1" t="str">
        <f>VLOOKUP(Tabla1[[#This Row],[Planta]],Tabla3[],3,FALSE)</f>
        <v>Yuca</v>
      </c>
      <c r="H4382" s="1" t="str">
        <f>_xlfn.CONCAT(Tabla1[[#This Row],[Planta Español]],"_",IF(Tabla1[[#This Row],[Saludable]]="Si","Saludable","Enferma"))</f>
        <v>Yuca_Enferma</v>
      </c>
      <c r="I4382" s="1" t="str">
        <f>VLOOKUP(Tabla1[[#This Row],[Enfermedad Inglés]],Tabla3[[Enfermedad Inglés]:[Nombre Coloquial en TV]],3,FALSE)</f>
        <v>Moteado verde de la yuca</v>
      </c>
      <c r="J4382" s="1" t="str">
        <f>VLOOKUP(Tabla1[[#This Row],[Enfermedad Inglés]],Tabla3[[Enfermedad Inglés]:[Nombre Coloquial en TV]],4,FALSE)</f>
        <v>Manchas verdes en la yuca</v>
      </c>
      <c r="K4382" s="1" t="str">
        <f>VLOOKUP(Tabla1[[#This Row],[Enfermedad Inglés]],Tabla3[[Enfermedad Inglés]:[Nombre Coloquial en TV]],5,FALSE)</f>
        <v>Manchas</v>
      </c>
    </row>
    <row r="4383" spans="1:11" x14ac:dyDescent="0.2">
      <c r="A4383" s="1" t="s">
        <v>4234</v>
      </c>
      <c r="B4383" s="1" t="s">
        <v>4416</v>
      </c>
      <c r="C4383" s="1" t="s">
        <v>2425</v>
      </c>
      <c r="D4383" s="1" t="s">
        <v>4234</v>
      </c>
      <c r="E4383" s="1" t="s">
        <v>312</v>
      </c>
      <c r="F4383" s="1" t="s">
        <v>11180</v>
      </c>
      <c r="G4383" s="1" t="str">
        <f>VLOOKUP(Tabla1[[#This Row],[Planta]],Tabla3[],3,FALSE)</f>
        <v>Yuca</v>
      </c>
      <c r="H4383" s="1" t="str">
        <f>_xlfn.CONCAT(Tabla1[[#This Row],[Planta Español]],"_",IF(Tabla1[[#This Row],[Saludable]]="Si","Saludable","Enferma"))</f>
        <v>Yuca_Enferma</v>
      </c>
      <c r="I4383" s="1" t="str">
        <f>VLOOKUP(Tabla1[[#This Row],[Enfermedad Inglés]],Tabla3[[Enfermedad Inglés]:[Nombre Coloquial en TV]],3,FALSE)</f>
        <v>Moteado verde de la yuca</v>
      </c>
      <c r="J4383" s="1" t="str">
        <f>VLOOKUP(Tabla1[[#This Row],[Enfermedad Inglés]],Tabla3[[Enfermedad Inglés]:[Nombre Coloquial en TV]],4,FALSE)</f>
        <v>Manchas verdes en la yuca</v>
      </c>
      <c r="K4383" s="1" t="str">
        <f>VLOOKUP(Tabla1[[#This Row],[Enfermedad Inglés]],Tabla3[[Enfermedad Inglés]:[Nombre Coloquial en TV]],5,FALSE)</f>
        <v>Manchas</v>
      </c>
    </row>
    <row r="4384" spans="1:11" x14ac:dyDescent="0.2">
      <c r="A4384" s="1" t="s">
        <v>4234</v>
      </c>
      <c r="B4384" s="1" t="s">
        <v>4417</v>
      </c>
      <c r="C4384" s="1" t="s">
        <v>2425</v>
      </c>
      <c r="D4384" s="1" t="s">
        <v>4234</v>
      </c>
      <c r="E4384" s="1" t="s">
        <v>312</v>
      </c>
      <c r="F4384" s="1" t="s">
        <v>11180</v>
      </c>
      <c r="G4384" s="1" t="str">
        <f>VLOOKUP(Tabla1[[#This Row],[Planta]],Tabla3[],3,FALSE)</f>
        <v>Yuca</v>
      </c>
      <c r="H4384" s="1" t="str">
        <f>_xlfn.CONCAT(Tabla1[[#This Row],[Planta Español]],"_",IF(Tabla1[[#This Row],[Saludable]]="Si","Saludable","Enferma"))</f>
        <v>Yuca_Enferma</v>
      </c>
      <c r="I4384" s="1" t="str">
        <f>VLOOKUP(Tabla1[[#This Row],[Enfermedad Inglés]],Tabla3[[Enfermedad Inglés]:[Nombre Coloquial en TV]],3,FALSE)</f>
        <v>Moteado verde de la yuca</v>
      </c>
      <c r="J4384" s="1" t="str">
        <f>VLOOKUP(Tabla1[[#This Row],[Enfermedad Inglés]],Tabla3[[Enfermedad Inglés]:[Nombre Coloquial en TV]],4,FALSE)</f>
        <v>Manchas verdes en la yuca</v>
      </c>
      <c r="K4384" s="1" t="str">
        <f>VLOOKUP(Tabla1[[#This Row],[Enfermedad Inglés]],Tabla3[[Enfermedad Inglés]:[Nombre Coloquial en TV]],5,FALSE)</f>
        <v>Manchas</v>
      </c>
    </row>
    <row r="4385" spans="1:11" x14ac:dyDescent="0.2">
      <c r="A4385" s="1" t="s">
        <v>4234</v>
      </c>
      <c r="B4385" s="1" t="s">
        <v>4418</v>
      </c>
      <c r="C4385" s="1" t="s">
        <v>2425</v>
      </c>
      <c r="D4385" s="1" t="s">
        <v>4234</v>
      </c>
      <c r="E4385" s="1" t="s">
        <v>312</v>
      </c>
      <c r="F4385" s="1" t="s">
        <v>11180</v>
      </c>
      <c r="G4385" s="1" t="str">
        <f>VLOOKUP(Tabla1[[#This Row],[Planta]],Tabla3[],3,FALSE)</f>
        <v>Yuca</v>
      </c>
      <c r="H4385" s="1" t="str">
        <f>_xlfn.CONCAT(Tabla1[[#This Row],[Planta Español]],"_",IF(Tabla1[[#This Row],[Saludable]]="Si","Saludable","Enferma"))</f>
        <v>Yuca_Enferma</v>
      </c>
      <c r="I4385" s="1" t="str">
        <f>VLOOKUP(Tabla1[[#This Row],[Enfermedad Inglés]],Tabla3[[Enfermedad Inglés]:[Nombre Coloquial en TV]],3,FALSE)</f>
        <v>Moteado verde de la yuca</v>
      </c>
      <c r="J4385" s="1" t="str">
        <f>VLOOKUP(Tabla1[[#This Row],[Enfermedad Inglés]],Tabla3[[Enfermedad Inglés]:[Nombre Coloquial en TV]],4,FALSE)</f>
        <v>Manchas verdes en la yuca</v>
      </c>
      <c r="K4385" s="1" t="str">
        <f>VLOOKUP(Tabla1[[#This Row],[Enfermedad Inglés]],Tabla3[[Enfermedad Inglés]:[Nombre Coloquial en TV]],5,FALSE)</f>
        <v>Manchas</v>
      </c>
    </row>
    <row r="4386" spans="1:11" x14ac:dyDescent="0.2">
      <c r="A4386" s="1" t="s">
        <v>4234</v>
      </c>
      <c r="B4386" s="1" t="s">
        <v>4419</v>
      </c>
      <c r="C4386" s="1" t="s">
        <v>2425</v>
      </c>
      <c r="D4386" s="1" t="s">
        <v>4234</v>
      </c>
      <c r="E4386" s="1" t="s">
        <v>312</v>
      </c>
      <c r="F4386" s="1" t="s">
        <v>11180</v>
      </c>
      <c r="G4386" s="1" t="str">
        <f>VLOOKUP(Tabla1[[#This Row],[Planta]],Tabla3[],3,FALSE)</f>
        <v>Yuca</v>
      </c>
      <c r="H4386" s="1" t="str">
        <f>_xlfn.CONCAT(Tabla1[[#This Row],[Planta Español]],"_",IF(Tabla1[[#This Row],[Saludable]]="Si","Saludable","Enferma"))</f>
        <v>Yuca_Enferma</v>
      </c>
      <c r="I4386" s="1" t="str">
        <f>VLOOKUP(Tabla1[[#This Row],[Enfermedad Inglés]],Tabla3[[Enfermedad Inglés]:[Nombre Coloquial en TV]],3,FALSE)</f>
        <v>Moteado verde de la yuca</v>
      </c>
      <c r="J4386" s="1" t="str">
        <f>VLOOKUP(Tabla1[[#This Row],[Enfermedad Inglés]],Tabla3[[Enfermedad Inglés]:[Nombre Coloquial en TV]],4,FALSE)</f>
        <v>Manchas verdes en la yuca</v>
      </c>
      <c r="K4386" s="1" t="str">
        <f>VLOOKUP(Tabla1[[#This Row],[Enfermedad Inglés]],Tabla3[[Enfermedad Inglés]:[Nombre Coloquial en TV]],5,FALSE)</f>
        <v>Manchas</v>
      </c>
    </row>
    <row r="4387" spans="1:11" x14ac:dyDescent="0.2">
      <c r="A4387" s="1" t="s">
        <v>4234</v>
      </c>
      <c r="B4387" s="1" t="s">
        <v>4420</v>
      </c>
      <c r="C4387" s="1" t="s">
        <v>2425</v>
      </c>
      <c r="D4387" s="1" t="s">
        <v>4234</v>
      </c>
      <c r="E4387" s="1" t="s">
        <v>312</v>
      </c>
      <c r="F4387" s="1" t="s">
        <v>11180</v>
      </c>
      <c r="G4387" s="1" t="str">
        <f>VLOOKUP(Tabla1[[#This Row],[Planta]],Tabla3[],3,FALSE)</f>
        <v>Yuca</v>
      </c>
      <c r="H4387" s="1" t="str">
        <f>_xlfn.CONCAT(Tabla1[[#This Row],[Planta Español]],"_",IF(Tabla1[[#This Row],[Saludable]]="Si","Saludable","Enferma"))</f>
        <v>Yuca_Enferma</v>
      </c>
      <c r="I4387" s="1" t="str">
        <f>VLOOKUP(Tabla1[[#This Row],[Enfermedad Inglés]],Tabla3[[Enfermedad Inglés]:[Nombre Coloquial en TV]],3,FALSE)</f>
        <v>Moteado verde de la yuca</v>
      </c>
      <c r="J4387" s="1" t="str">
        <f>VLOOKUP(Tabla1[[#This Row],[Enfermedad Inglés]],Tabla3[[Enfermedad Inglés]:[Nombre Coloquial en TV]],4,FALSE)</f>
        <v>Manchas verdes en la yuca</v>
      </c>
      <c r="K4387" s="1" t="str">
        <f>VLOOKUP(Tabla1[[#This Row],[Enfermedad Inglés]],Tabla3[[Enfermedad Inglés]:[Nombre Coloquial en TV]],5,FALSE)</f>
        <v>Manchas</v>
      </c>
    </row>
    <row r="4388" spans="1:11" x14ac:dyDescent="0.2">
      <c r="A4388" s="1" t="s">
        <v>4234</v>
      </c>
      <c r="B4388" s="1" t="s">
        <v>4421</v>
      </c>
      <c r="C4388" s="1" t="s">
        <v>2425</v>
      </c>
      <c r="D4388" s="1" t="s">
        <v>4234</v>
      </c>
      <c r="E4388" s="1" t="s">
        <v>312</v>
      </c>
      <c r="F4388" s="1" t="s">
        <v>11180</v>
      </c>
      <c r="G4388" s="1" t="str">
        <f>VLOOKUP(Tabla1[[#This Row],[Planta]],Tabla3[],3,FALSE)</f>
        <v>Yuca</v>
      </c>
      <c r="H4388" s="1" t="str">
        <f>_xlfn.CONCAT(Tabla1[[#This Row],[Planta Español]],"_",IF(Tabla1[[#This Row],[Saludable]]="Si","Saludable","Enferma"))</f>
        <v>Yuca_Enferma</v>
      </c>
      <c r="I4388" s="1" t="str">
        <f>VLOOKUP(Tabla1[[#This Row],[Enfermedad Inglés]],Tabla3[[Enfermedad Inglés]:[Nombre Coloquial en TV]],3,FALSE)</f>
        <v>Moteado verde de la yuca</v>
      </c>
      <c r="J4388" s="1" t="str">
        <f>VLOOKUP(Tabla1[[#This Row],[Enfermedad Inglés]],Tabla3[[Enfermedad Inglés]:[Nombre Coloquial en TV]],4,FALSE)</f>
        <v>Manchas verdes en la yuca</v>
      </c>
      <c r="K4388" s="1" t="str">
        <f>VLOOKUP(Tabla1[[#This Row],[Enfermedad Inglés]],Tabla3[[Enfermedad Inglés]:[Nombre Coloquial en TV]],5,FALSE)</f>
        <v>Manchas</v>
      </c>
    </row>
    <row r="4389" spans="1:11" x14ac:dyDescent="0.2">
      <c r="A4389" s="1" t="s">
        <v>4234</v>
      </c>
      <c r="B4389" s="1" t="s">
        <v>4422</v>
      </c>
      <c r="C4389" s="1" t="s">
        <v>2425</v>
      </c>
      <c r="D4389" s="1" t="s">
        <v>4234</v>
      </c>
      <c r="E4389" s="1" t="s">
        <v>312</v>
      </c>
      <c r="F4389" s="1" t="s">
        <v>11180</v>
      </c>
      <c r="G4389" s="1" t="str">
        <f>VLOOKUP(Tabla1[[#This Row],[Planta]],Tabla3[],3,FALSE)</f>
        <v>Yuca</v>
      </c>
      <c r="H4389" s="1" t="str">
        <f>_xlfn.CONCAT(Tabla1[[#This Row],[Planta Español]],"_",IF(Tabla1[[#This Row],[Saludable]]="Si","Saludable","Enferma"))</f>
        <v>Yuca_Enferma</v>
      </c>
      <c r="I4389" s="1" t="str">
        <f>VLOOKUP(Tabla1[[#This Row],[Enfermedad Inglés]],Tabla3[[Enfermedad Inglés]:[Nombre Coloquial en TV]],3,FALSE)</f>
        <v>Moteado verde de la yuca</v>
      </c>
      <c r="J4389" s="1" t="str">
        <f>VLOOKUP(Tabla1[[#This Row],[Enfermedad Inglés]],Tabla3[[Enfermedad Inglés]:[Nombre Coloquial en TV]],4,FALSE)</f>
        <v>Manchas verdes en la yuca</v>
      </c>
      <c r="K4389" s="1" t="str">
        <f>VLOOKUP(Tabla1[[#This Row],[Enfermedad Inglés]],Tabla3[[Enfermedad Inglés]:[Nombre Coloquial en TV]],5,FALSE)</f>
        <v>Manchas</v>
      </c>
    </row>
    <row r="4390" spans="1:11" x14ac:dyDescent="0.2">
      <c r="A4390" s="1" t="s">
        <v>4234</v>
      </c>
      <c r="B4390" s="1" t="s">
        <v>4423</v>
      </c>
      <c r="C4390" s="1" t="s">
        <v>2425</v>
      </c>
      <c r="D4390" s="1" t="s">
        <v>4234</v>
      </c>
      <c r="E4390" s="1" t="s">
        <v>312</v>
      </c>
      <c r="F4390" s="1" t="s">
        <v>11180</v>
      </c>
      <c r="G4390" s="1" t="str">
        <f>VLOOKUP(Tabla1[[#This Row],[Planta]],Tabla3[],3,FALSE)</f>
        <v>Yuca</v>
      </c>
      <c r="H4390" s="1" t="str">
        <f>_xlfn.CONCAT(Tabla1[[#This Row],[Planta Español]],"_",IF(Tabla1[[#This Row],[Saludable]]="Si","Saludable","Enferma"))</f>
        <v>Yuca_Enferma</v>
      </c>
      <c r="I4390" s="1" t="str">
        <f>VLOOKUP(Tabla1[[#This Row],[Enfermedad Inglés]],Tabla3[[Enfermedad Inglés]:[Nombre Coloquial en TV]],3,FALSE)</f>
        <v>Moteado verde de la yuca</v>
      </c>
      <c r="J4390" s="1" t="str">
        <f>VLOOKUP(Tabla1[[#This Row],[Enfermedad Inglés]],Tabla3[[Enfermedad Inglés]:[Nombre Coloquial en TV]],4,FALSE)</f>
        <v>Manchas verdes en la yuca</v>
      </c>
      <c r="K4390" s="1" t="str">
        <f>VLOOKUP(Tabla1[[#This Row],[Enfermedad Inglés]],Tabla3[[Enfermedad Inglés]:[Nombre Coloquial en TV]],5,FALSE)</f>
        <v>Manchas</v>
      </c>
    </row>
    <row r="4391" spans="1:11" x14ac:dyDescent="0.2">
      <c r="A4391" s="1" t="s">
        <v>4234</v>
      </c>
      <c r="B4391" s="1" t="s">
        <v>4424</v>
      </c>
      <c r="C4391" s="1" t="s">
        <v>2425</v>
      </c>
      <c r="D4391" s="1" t="s">
        <v>4234</v>
      </c>
      <c r="E4391" s="1" t="s">
        <v>312</v>
      </c>
      <c r="F4391" s="1" t="s">
        <v>11180</v>
      </c>
      <c r="G4391" s="1" t="str">
        <f>VLOOKUP(Tabla1[[#This Row],[Planta]],Tabla3[],3,FALSE)</f>
        <v>Yuca</v>
      </c>
      <c r="H4391" s="1" t="str">
        <f>_xlfn.CONCAT(Tabla1[[#This Row],[Planta Español]],"_",IF(Tabla1[[#This Row],[Saludable]]="Si","Saludable","Enferma"))</f>
        <v>Yuca_Enferma</v>
      </c>
      <c r="I4391" s="1" t="str">
        <f>VLOOKUP(Tabla1[[#This Row],[Enfermedad Inglés]],Tabla3[[Enfermedad Inglés]:[Nombre Coloquial en TV]],3,FALSE)</f>
        <v>Moteado verde de la yuca</v>
      </c>
      <c r="J4391" s="1" t="str">
        <f>VLOOKUP(Tabla1[[#This Row],[Enfermedad Inglés]],Tabla3[[Enfermedad Inglés]:[Nombre Coloquial en TV]],4,FALSE)</f>
        <v>Manchas verdes en la yuca</v>
      </c>
      <c r="K4391" s="1" t="str">
        <f>VLOOKUP(Tabla1[[#This Row],[Enfermedad Inglés]],Tabla3[[Enfermedad Inglés]:[Nombre Coloquial en TV]],5,FALSE)</f>
        <v>Manchas</v>
      </c>
    </row>
    <row r="4392" spans="1:11" x14ac:dyDescent="0.2">
      <c r="A4392" s="1" t="s">
        <v>4234</v>
      </c>
      <c r="B4392" s="1" t="s">
        <v>4425</v>
      </c>
      <c r="C4392" s="1" t="s">
        <v>2425</v>
      </c>
      <c r="D4392" s="1" t="s">
        <v>4234</v>
      </c>
      <c r="E4392" s="1" t="s">
        <v>312</v>
      </c>
      <c r="F4392" s="1" t="s">
        <v>11180</v>
      </c>
      <c r="G4392" s="1" t="str">
        <f>VLOOKUP(Tabla1[[#This Row],[Planta]],Tabla3[],3,FALSE)</f>
        <v>Yuca</v>
      </c>
      <c r="H4392" s="1" t="str">
        <f>_xlfn.CONCAT(Tabla1[[#This Row],[Planta Español]],"_",IF(Tabla1[[#This Row],[Saludable]]="Si","Saludable","Enferma"))</f>
        <v>Yuca_Enferma</v>
      </c>
      <c r="I4392" s="1" t="str">
        <f>VLOOKUP(Tabla1[[#This Row],[Enfermedad Inglés]],Tabla3[[Enfermedad Inglés]:[Nombre Coloquial en TV]],3,FALSE)</f>
        <v>Moteado verde de la yuca</v>
      </c>
      <c r="J4392" s="1" t="str">
        <f>VLOOKUP(Tabla1[[#This Row],[Enfermedad Inglés]],Tabla3[[Enfermedad Inglés]:[Nombre Coloquial en TV]],4,FALSE)</f>
        <v>Manchas verdes en la yuca</v>
      </c>
      <c r="K4392" s="1" t="str">
        <f>VLOOKUP(Tabla1[[#This Row],[Enfermedad Inglés]],Tabla3[[Enfermedad Inglés]:[Nombre Coloquial en TV]],5,FALSE)</f>
        <v>Manchas</v>
      </c>
    </row>
    <row r="4393" spans="1:11" x14ac:dyDescent="0.2">
      <c r="A4393" s="1" t="s">
        <v>4234</v>
      </c>
      <c r="B4393" s="1" t="s">
        <v>4426</v>
      </c>
      <c r="C4393" s="1" t="s">
        <v>2425</v>
      </c>
      <c r="D4393" s="1" t="s">
        <v>4234</v>
      </c>
      <c r="E4393" s="1" t="s">
        <v>312</v>
      </c>
      <c r="F4393" s="1" t="s">
        <v>11180</v>
      </c>
      <c r="G4393" s="1" t="str">
        <f>VLOOKUP(Tabla1[[#This Row],[Planta]],Tabla3[],3,FALSE)</f>
        <v>Yuca</v>
      </c>
      <c r="H4393" s="1" t="str">
        <f>_xlfn.CONCAT(Tabla1[[#This Row],[Planta Español]],"_",IF(Tabla1[[#This Row],[Saludable]]="Si","Saludable","Enferma"))</f>
        <v>Yuca_Enferma</v>
      </c>
      <c r="I4393" s="1" t="str">
        <f>VLOOKUP(Tabla1[[#This Row],[Enfermedad Inglés]],Tabla3[[Enfermedad Inglés]:[Nombre Coloquial en TV]],3,FALSE)</f>
        <v>Moteado verde de la yuca</v>
      </c>
      <c r="J4393" s="1" t="str">
        <f>VLOOKUP(Tabla1[[#This Row],[Enfermedad Inglés]],Tabla3[[Enfermedad Inglés]:[Nombre Coloquial en TV]],4,FALSE)</f>
        <v>Manchas verdes en la yuca</v>
      </c>
      <c r="K4393" s="1" t="str">
        <f>VLOOKUP(Tabla1[[#This Row],[Enfermedad Inglés]],Tabla3[[Enfermedad Inglés]:[Nombre Coloquial en TV]],5,FALSE)</f>
        <v>Manchas</v>
      </c>
    </row>
    <row r="4394" spans="1:11" x14ac:dyDescent="0.2">
      <c r="A4394" s="1" t="s">
        <v>4234</v>
      </c>
      <c r="B4394" s="1" t="s">
        <v>4427</v>
      </c>
      <c r="C4394" s="1" t="s">
        <v>2425</v>
      </c>
      <c r="D4394" s="1" t="s">
        <v>4234</v>
      </c>
      <c r="E4394" s="1" t="s">
        <v>312</v>
      </c>
      <c r="F4394" s="1" t="s">
        <v>11180</v>
      </c>
      <c r="G4394" s="1" t="str">
        <f>VLOOKUP(Tabla1[[#This Row],[Planta]],Tabla3[],3,FALSE)</f>
        <v>Yuca</v>
      </c>
      <c r="H4394" s="1" t="str">
        <f>_xlfn.CONCAT(Tabla1[[#This Row],[Planta Español]],"_",IF(Tabla1[[#This Row],[Saludable]]="Si","Saludable","Enferma"))</f>
        <v>Yuca_Enferma</v>
      </c>
      <c r="I4394" s="1" t="str">
        <f>VLOOKUP(Tabla1[[#This Row],[Enfermedad Inglés]],Tabla3[[Enfermedad Inglés]:[Nombre Coloquial en TV]],3,FALSE)</f>
        <v>Moteado verde de la yuca</v>
      </c>
      <c r="J4394" s="1" t="str">
        <f>VLOOKUP(Tabla1[[#This Row],[Enfermedad Inglés]],Tabla3[[Enfermedad Inglés]:[Nombre Coloquial en TV]],4,FALSE)</f>
        <v>Manchas verdes en la yuca</v>
      </c>
      <c r="K4394" s="1" t="str">
        <f>VLOOKUP(Tabla1[[#This Row],[Enfermedad Inglés]],Tabla3[[Enfermedad Inglés]:[Nombre Coloquial en TV]],5,FALSE)</f>
        <v>Manchas</v>
      </c>
    </row>
    <row r="4395" spans="1:11" x14ac:dyDescent="0.2">
      <c r="A4395" s="1" t="s">
        <v>4234</v>
      </c>
      <c r="B4395" s="1" t="s">
        <v>4428</v>
      </c>
      <c r="C4395" s="1" t="s">
        <v>2425</v>
      </c>
      <c r="D4395" s="1" t="s">
        <v>4234</v>
      </c>
      <c r="E4395" s="1" t="s">
        <v>312</v>
      </c>
      <c r="F4395" s="1" t="s">
        <v>11180</v>
      </c>
      <c r="G4395" s="1" t="str">
        <f>VLOOKUP(Tabla1[[#This Row],[Planta]],Tabla3[],3,FALSE)</f>
        <v>Yuca</v>
      </c>
      <c r="H4395" s="1" t="str">
        <f>_xlfn.CONCAT(Tabla1[[#This Row],[Planta Español]],"_",IF(Tabla1[[#This Row],[Saludable]]="Si","Saludable","Enferma"))</f>
        <v>Yuca_Enferma</v>
      </c>
      <c r="I4395" s="1" t="str">
        <f>VLOOKUP(Tabla1[[#This Row],[Enfermedad Inglés]],Tabla3[[Enfermedad Inglés]:[Nombre Coloquial en TV]],3,FALSE)</f>
        <v>Moteado verde de la yuca</v>
      </c>
      <c r="J4395" s="1" t="str">
        <f>VLOOKUP(Tabla1[[#This Row],[Enfermedad Inglés]],Tabla3[[Enfermedad Inglés]:[Nombre Coloquial en TV]],4,FALSE)</f>
        <v>Manchas verdes en la yuca</v>
      </c>
      <c r="K4395" s="1" t="str">
        <f>VLOOKUP(Tabla1[[#This Row],[Enfermedad Inglés]],Tabla3[[Enfermedad Inglés]:[Nombre Coloquial en TV]],5,FALSE)</f>
        <v>Manchas</v>
      </c>
    </row>
    <row r="4396" spans="1:11" x14ac:dyDescent="0.2">
      <c r="A4396" s="1" t="s">
        <v>4234</v>
      </c>
      <c r="B4396" s="1" t="s">
        <v>4429</v>
      </c>
      <c r="C4396" s="1" t="s">
        <v>2425</v>
      </c>
      <c r="D4396" s="1" t="s">
        <v>4234</v>
      </c>
      <c r="E4396" s="1" t="s">
        <v>312</v>
      </c>
      <c r="F4396" s="1" t="s">
        <v>11180</v>
      </c>
      <c r="G4396" s="1" t="str">
        <f>VLOOKUP(Tabla1[[#This Row],[Planta]],Tabla3[],3,FALSE)</f>
        <v>Yuca</v>
      </c>
      <c r="H4396" s="1" t="str">
        <f>_xlfn.CONCAT(Tabla1[[#This Row],[Planta Español]],"_",IF(Tabla1[[#This Row],[Saludable]]="Si","Saludable","Enferma"))</f>
        <v>Yuca_Enferma</v>
      </c>
      <c r="I4396" s="1" t="str">
        <f>VLOOKUP(Tabla1[[#This Row],[Enfermedad Inglés]],Tabla3[[Enfermedad Inglés]:[Nombre Coloquial en TV]],3,FALSE)</f>
        <v>Moteado verde de la yuca</v>
      </c>
      <c r="J4396" s="1" t="str">
        <f>VLOOKUP(Tabla1[[#This Row],[Enfermedad Inglés]],Tabla3[[Enfermedad Inglés]:[Nombre Coloquial en TV]],4,FALSE)</f>
        <v>Manchas verdes en la yuca</v>
      </c>
      <c r="K4396" s="1" t="str">
        <f>VLOOKUP(Tabla1[[#This Row],[Enfermedad Inglés]],Tabla3[[Enfermedad Inglés]:[Nombre Coloquial en TV]],5,FALSE)</f>
        <v>Manchas</v>
      </c>
    </row>
    <row r="4397" spans="1:11" x14ac:dyDescent="0.2">
      <c r="A4397" s="1" t="s">
        <v>4234</v>
      </c>
      <c r="B4397" s="1" t="s">
        <v>4430</v>
      </c>
      <c r="C4397" s="1" t="s">
        <v>2425</v>
      </c>
      <c r="D4397" s="1" t="s">
        <v>4234</v>
      </c>
      <c r="E4397" s="1" t="s">
        <v>312</v>
      </c>
      <c r="F4397" s="1" t="s">
        <v>11180</v>
      </c>
      <c r="G4397" s="1" t="str">
        <f>VLOOKUP(Tabla1[[#This Row],[Planta]],Tabla3[],3,FALSE)</f>
        <v>Yuca</v>
      </c>
      <c r="H4397" s="1" t="str">
        <f>_xlfn.CONCAT(Tabla1[[#This Row],[Planta Español]],"_",IF(Tabla1[[#This Row],[Saludable]]="Si","Saludable","Enferma"))</f>
        <v>Yuca_Enferma</v>
      </c>
      <c r="I4397" s="1" t="str">
        <f>VLOOKUP(Tabla1[[#This Row],[Enfermedad Inglés]],Tabla3[[Enfermedad Inglés]:[Nombre Coloquial en TV]],3,FALSE)</f>
        <v>Moteado verde de la yuca</v>
      </c>
      <c r="J4397" s="1" t="str">
        <f>VLOOKUP(Tabla1[[#This Row],[Enfermedad Inglés]],Tabla3[[Enfermedad Inglés]:[Nombre Coloquial en TV]],4,FALSE)</f>
        <v>Manchas verdes en la yuca</v>
      </c>
      <c r="K4397" s="1" t="str">
        <f>VLOOKUP(Tabla1[[#This Row],[Enfermedad Inglés]],Tabla3[[Enfermedad Inglés]:[Nombre Coloquial en TV]],5,FALSE)</f>
        <v>Manchas</v>
      </c>
    </row>
    <row r="4398" spans="1:11" x14ac:dyDescent="0.2">
      <c r="A4398" s="1" t="s">
        <v>4234</v>
      </c>
      <c r="B4398" s="1" t="s">
        <v>4431</v>
      </c>
      <c r="C4398" s="1" t="s">
        <v>2425</v>
      </c>
      <c r="D4398" s="1" t="s">
        <v>4234</v>
      </c>
      <c r="E4398" s="1" t="s">
        <v>312</v>
      </c>
      <c r="F4398" s="1" t="s">
        <v>11180</v>
      </c>
      <c r="G4398" s="1" t="str">
        <f>VLOOKUP(Tabla1[[#This Row],[Planta]],Tabla3[],3,FALSE)</f>
        <v>Yuca</v>
      </c>
      <c r="H4398" s="1" t="str">
        <f>_xlfn.CONCAT(Tabla1[[#This Row],[Planta Español]],"_",IF(Tabla1[[#This Row],[Saludable]]="Si","Saludable","Enferma"))</f>
        <v>Yuca_Enferma</v>
      </c>
      <c r="I4398" s="1" t="str">
        <f>VLOOKUP(Tabla1[[#This Row],[Enfermedad Inglés]],Tabla3[[Enfermedad Inglés]:[Nombre Coloquial en TV]],3,FALSE)</f>
        <v>Moteado verde de la yuca</v>
      </c>
      <c r="J4398" s="1" t="str">
        <f>VLOOKUP(Tabla1[[#This Row],[Enfermedad Inglés]],Tabla3[[Enfermedad Inglés]:[Nombre Coloquial en TV]],4,FALSE)</f>
        <v>Manchas verdes en la yuca</v>
      </c>
      <c r="K4398" s="1" t="str">
        <f>VLOOKUP(Tabla1[[#This Row],[Enfermedad Inglés]],Tabla3[[Enfermedad Inglés]:[Nombre Coloquial en TV]],5,FALSE)</f>
        <v>Manchas</v>
      </c>
    </row>
    <row r="4399" spans="1:11" x14ac:dyDescent="0.2">
      <c r="A4399" s="1" t="s">
        <v>4234</v>
      </c>
      <c r="B4399" s="1" t="s">
        <v>4432</v>
      </c>
      <c r="C4399" s="1" t="s">
        <v>2425</v>
      </c>
      <c r="D4399" s="1" t="s">
        <v>4234</v>
      </c>
      <c r="E4399" s="1" t="s">
        <v>312</v>
      </c>
      <c r="F4399" s="1" t="s">
        <v>11180</v>
      </c>
      <c r="G4399" s="1" t="str">
        <f>VLOOKUP(Tabla1[[#This Row],[Planta]],Tabla3[],3,FALSE)</f>
        <v>Yuca</v>
      </c>
      <c r="H4399" s="1" t="str">
        <f>_xlfn.CONCAT(Tabla1[[#This Row],[Planta Español]],"_",IF(Tabla1[[#This Row],[Saludable]]="Si","Saludable","Enferma"))</f>
        <v>Yuca_Enferma</v>
      </c>
      <c r="I4399" s="1" t="str">
        <f>VLOOKUP(Tabla1[[#This Row],[Enfermedad Inglés]],Tabla3[[Enfermedad Inglés]:[Nombre Coloquial en TV]],3,FALSE)</f>
        <v>Moteado verde de la yuca</v>
      </c>
      <c r="J4399" s="1" t="str">
        <f>VLOOKUP(Tabla1[[#This Row],[Enfermedad Inglés]],Tabla3[[Enfermedad Inglés]:[Nombre Coloquial en TV]],4,FALSE)</f>
        <v>Manchas verdes en la yuca</v>
      </c>
      <c r="K4399" s="1" t="str">
        <f>VLOOKUP(Tabla1[[#This Row],[Enfermedad Inglés]],Tabla3[[Enfermedad Inglés]:[Nombre Coloquial en TV]],5,FALSE)</f>
        <v>Manchas</v>
      </c>
    </row>
    <row r="4400" spans="1:11" x14ac:dyDescent="0.2">
      <c r="A4400" s="1" t="s">
        <v>4234</v>
      </c>
      <c r="B4400" s="1" t="s">
        <v>4433</v>
      </c>
      <c r="C4400" s="1" t="s">
        <v>2425</v>
      </c>
      <c r="D4400" s="1" t="s">
        <v>4234</v>
      </c>
      <c r="E4400" s="1" t="s">
        <v>312</v>
      </c>
      <c r="F4400" s="1" t="s">
        <v>11180</v>
      </c>
      <c r="G4400" s="1" t="str">
        <f>VLOOKUP(Tabla1[[#This Row],[Planta]],Tabla3[],3,FALSE)</f>
        <v>Yuca</v>
      </c>
      <c r="H4400" s="1" t="str">
        <f>_xlfn.CONCAT(Tabla1[[#This Row],[Planta Español]],"_",IF(Tabla1[[#This Row],[Saludable]]="Si","Saludable","Enferma"))</f>
        <v>Yuca_Enferma</v>
      </c>
      <c r="I4400" s="1" t="str">
        <f>VLOOKUP(Tabla1[[#This Row],[Enfermedad Inglés]],Tabla3[[Enfermedad Inglés]:[Nombre Coloquial en TV]],3,FALSE)</f>
        <v>Moteado verde de la yuca</v>
      </c>
      <c r="J4400" s="1" t="str">
        <f>VLOOKUP(Tabla1[[#This Row],[Enfermedad Inglés]],Tabla3[[Enfermedad Inglés]:[Nombre Coloquial en TV]],4,FALSE)</f>
        <v>Manchas verdes en la yuca</v>
      </c>
      <c r="K4400" s="1" t="str">
        <f>VLOOKUP(Tabla1[[#This Row],[Enfermedad Inglés]],Tabla3[[Enfermedad Inglés]:[Nombre Coloquial en TV]],5,FALSE)</f>
        <v>Manchas</v>
      </c>
    </row>
    <row r="4401" spans="1:11" x14ac:dyDescent="0.2">
      <c r="A4401" s="1" t="s">
        <v>4234</v>
      </c>
      <c r="B4401" s="1" t="s">
        <v>4434</v>
      </c>
      <c r="C4401" s="1" t="s">
        <v>2425</v>
      </c>
      <c r="D4401" s="1" t="s">
        <v>4234</v>
      </c>
      <c r="E4401" s="1" t="s">
        <v>312</v>
      </c>
      <c r="F4401" s="1" t="s">
        <v>11180</v>
      </c>
      <c r="G4401" s="1" t="str">
        <f>VLOOKUP(Tabla1[[#This Row],[Planta]],Tabla3[],3,FALSE)</f>
        <v>Yuca</v>
      </c>
      <c r="H4401" s="1" t="str">
        <f>_xlfn.CONCAT(Tabla1[[#This Row],[Planta Español]],"_",IF(Tabla1[[#This Row],[Saludable]]="Si","Saludable","Enferma"))</f>
        <v>Yuca_Enferma</v>
      </c>
      <c r="I4401" s="1" t="str">
        <f>VLOOKUP(Tabla1[[#This Row],[Enfermedad Inglés]],Tabla3[[Enfermedad Inglés]:[Nombre Coloquial en TV]],3,FALSE)</f>
        <v>Moteado verde de la yuca</v>
      </c>
      <c r="J4401" s="1" t="str">
        <f>VLOOKUP(Tabla1[[#This Row],[Enfermedad Inglés]],Tabla3[[Enfermedad Inglés]:[Nombre Coloquial en TV]],4,FALSE)</f>
        <v>Manchas verdes en la yuca</v>
      </c>
      <c r="K4401" s="1" t="str">
        <f>VLOOKUP(Tabla1[[#This Row],[Enfermedad Inglés]],Tabla3[[Enfermedad Inglés]:[Nombre Coloquial en TV]],5,FALSE)</f>
        <v>Manchas</v>
      </c>
    </row>
    <row r="4402" spans="1:11" x14ac:dyDescent="0.2">
      <c r="A4402" s="1" t="s">
        <v>4234</v>
      </c>
      <c r="B4402" s="1" t="s">
        <v>4435</v>
      </c>
      <c r="C4402" s="1" t="s">
        <v>2425</v>
      </c>
      <c r="D4402" s="1" t="s">
        <v>4234</v>
      </c>
      <c r="E4402" s="1" t="s">
        <v>312</v>
      </c>
      <c r="F4402" s="1" t="s">
        <v>11180</v>
      </c>
      <c r="G4402" s="1" t="str">
        <f>VLOOKUP(Tabla1[[#This Row],[Planta]],Tabla3[],3,FALSE)</f>
        <v>Yuca</v>
      </c>
      <c r="H4402" s="1" t="str">
        <f>_xlfn.CONCAT(Tabla1[[#This Row],[Planta Español]],"_",IF(Tabla1[[#This Row],[Saludable]]="Si","Saludable","Enferma"))</f>
        <v>Yuca_Enferma</v>
      </c>
      <c r="I4402" s="1" t="str">
        <f>VLOOKUP(Tabla1[[#This Row],[Enfermedad Inglés]],Tabla3[[Enfermedad Inglés]:[Nombre Coloquial en TV]],3,FALSE)</f>
        <v>Moteado verde de la yuca</v>
      </c>
      <c r="J4402" s="1" t="str">
        <f>VLOOKUP(Tabla1[[#This Row],[Enfermedad Inglés]],Tabla3[[Enfermedad Inglés]:[Nombre Coloquial en TV]],4,FALSE)</f>
        <v>Manchas verdes en la yuca</v>
      </c>
      <c r="K4402" s="1" t="str">
        <f>VLOOKUP(Tabla1[[#This Row],[Enfermedad Inglés]],Tabla3[[Enfermedad Inglés]:[Nombre Coloquial en TV]],5,FALSE)</f>
        <v>Manchas</v>
      </c>
    </row>
    <row r="4403" spans="1:11" x14ac:dyDescent="0.2">
      <c r="A4403" s="1" t="s">
        <v>4234</v>
      </c>
      <c r="B4403" s="1" t="s">
        <v>4436</v>
      </c>
      <c r="C4403" s="1" t="s">
        <v>2425</v>
      </c>
      <c r="D4403" s="1" t="s">
        <v>4234</v>
      </c>
      <c r="E4403" s="1" t="s">
        <v>312</v>
      </c>
      <c r="F4403" s="1" t="s">
        <v>11180</v>
      </c>
      <c r="G4403" s="1" t="str">
        <f>VLOOKUP(Tabla1[[#This Row],[Planta]],Tabla3[],3,FALSE)</f>
        <v>Yuca</v>
      </c>
      <c r="H4403" s="1" t="str">
        <f>_xlfn.CONCAT(Tabla1[[#This Row],[Planta Español]],"_",IF(Tabla1[[#This Row],[Saludable]]="Si","Saludable","Enferma"))</f>
        <v>Yuca_Enferma</v>
      </c>
      <c r="I4403" s="1" t="str">
        <f>VLOOKUP(Tabla1[[#This Row],[Enfermedad Inglés]],Tabla3[[Enfermedad Inglés]:[Nombre Coloquial en TV]],3,FALSE)</f>
        <v>Moteado verde de la yuca</v>
      </c>
      <c r="J4403" s="1" t="str">
        <f>VLOOKUP(Tabla1[[#This Row],[Enfermedad Inglés]],Tabla3[[Enfermedad Inglés]:[Nombre Coloquial en TV]],4,FALSE)</f>
        <v>Manchas verdes en la yuca</v>
      </c>
      <c r="K4403" s="1" t="str">
        <f>VLOOKUP(Tabla1[[#This Row],[Enfermedad Inglés]],Tabla3[[Enfermedad Inglés]:[Nombre Coloquial en TV]],5,FALSE)</f>
        <v>Manchas</v>
      </c>
    </row>
    <row r="4404" spans="1:11" x14ac:dyDescent="0.2">
      <c r="A4404" s="1" t="s">
        <v>4234</v>
      </c>
      <c r="B4404" s="1" t="s">
        <v>4437</v>
      </c>
      <c r="C4404" s="1" t="s">
        <v>2425</v>
      </c>
      <c r="D4404" s="1" t="s">
        <v>4234</v>
      </c>
      <c r="E4404" s="1" t="s">
        <v>312</v>
      </c>
      <c r="F4404" s="1" t="s">
        <v>11180</v>
      </c>
      <c r="G4404" s="1" t="str">
        <f>VLOOKUP(Tabla1[[#This Row],[Planta]],Tabla3[],3,FALSE)</f>
        <v>Yuca</v>
      </c>
      <c r="H4404" s="1" t="str">
        <f>_xlfn.CONCAT(Tabla1[[#This Row],[Planta Español]],"_",IF(Tabla1[[#This Row],[Saludable]]="Si","Saludable","Enferma"))</f>
        <v>Yuca_Enferma</v>
      </c>
      <c r="I4404" s="1" t="str">
        <f>VLOOKUP(Tabla1[[#This Row],[Enfermedad Inglés]],Tabla3[[Enfermedad Inglés]:[Nombre Coloquial en TV]],3,FALSE)</f>
        <v>Moteado verde de la yuca</v>
      </c>
      <c r="J4404" s="1" t="str">
        <f>VLOOKUP(Tabla1[[#This Row],[Enfermedad Inglés]],Tabla3[[Enfermedad Inglés]:[Nombre Coloquial en TV]],4,FALSE)</f>
        <v>Manchas verdes en la yuca</v>
      </c>
      <c r="K4404" s="1" t="str">
        <f>VLOOKUP(Tabla1[[#This Row],[Enfermedad Inglés]],Tabla3[[Enfermedad Inglés]:[Nombre Coloquial en TV]],5,FALSE)</f>
        <v>Manchas</v>
      </c>
    </row>
    <row r="4405" spans="1:11" x14ac:dyDescent="0.2">
      <c r="A4405" s="1" t="s">
        <v>4234</v>
      </c>
      <c r="B4405" s="1" t="s">
        <v>4438</v>
      </c>
      <c r="C4405" s="1" t="s">
        <v>2425</v>
      </c>
      <c r="D4405" s="1" t="s">
        <v>4234</v>
      </c>
      <c r="E4405" s="1" t="s">
        <v>312</v>
      </c>
      <c r="F4405" s="1" t="s">
        <v>11180</v>
      </c>
      <c r="G4405" s="1" t="str">
        <f>VLOOKUP(Tabla1[[#This Row],[Planta]],Tabla3[],3,FALSE)</f>
        <v>Yuca</v>
      </c>
      <c r="H4405" s="1" t="str">
        <f>_xlfn.CONCAT(Tabla1[[#This Row],[Planta Español]],"_",IF(Tabla1[[#This Row],[Saludable]]="Si","Saludable","Enferma"))</f>
        <v>Yuca_Enferma</v>
      </c>
      <c r="I4405" s="1" t="str">
        <f>VLOOKUP(Tabla1[[#This Row],[Enfermedad Inglés]],Tabla3[[Enfermedad Inglés]:[Nombre Coloquial en TV]],3,FALSE)</f>
        <v>Moteado verde de la yuca</v>
      </c>
      <c r="J4405" s="1" t="str">
        <f>VLOOKUP(Tabla1[[#This Row],[Enfermedad Inglés]],Tabla3[[Enfermedad Inglés]:[Nombre Coloquial en TV]],4,FALSE)</f>
        <v>Manchas verdes en la yuca</v>
      </c>
      <c r="K4405" s="1" t="str">
        <f>VLOOKUP(Tabla1[[#This Row],[Enfermedad Inglés]],Tabla3[[Enfermedad Inglés]:[Nombre Coloquial en TV]],5,FALSE)</f>
        <v>Manchas</v>
      </c>
    </row>
    <row r="4406" spans="1:11" x14ac:dyDescent="0.2">
      <c r="A4406" s="1" t="s">
        <v>4234</v>
      </c>
      <c r="B4406" s="1" t="s">
        <v>4439</v>
      </c>
      <c r="C4406" s="1" t="s">
        <v>2425</v>
      </c>
      <c r="D4406" s="1" t="s">
        <v>4234</v>
      </c>
      <c r="E4406" s="1" t="s">
        <v>312</v>
      </c>
      <c r="F4406" s="1" t="s">
        <v>11180</v>
      </c>
      <c r="G4406" s="1" t="str">
        <f>VLOOKUP(Tabla1[[#This Row],[Planta]],Tabla3[],3,FALSE)</f>
        <v>Yuca</v>
      </c>
      <c r="H4406" s="1" t="str">
        <f>_xlfn.CONCAT(Tabla1[[#This Row],[Planta Español]],"_",IF(Tabla1[[#This Row],[Saludable]]="Si","Saludable","Enferma"))</f>
        <v>Yuca_Enferma</v>
      </c>
      <c r="I4406" s="1" t="str">
        <f>VLOOKUP(Tabla1[[#This Row],[Enfermedad Inglés]],Tabla3[[Enfermedad Inglés]:[Nombre Coloquial en TV]],3,FALSE)</f>
        <v>Moteado verde de la yuca</v>
      </c>
      <c r="J4406" s="1" t="str">
        <f>VLOOKUP(Tabla1[[#This Row],[Enfermedad Inglés]],Tabla3[[Enfermedad Inglés]:[Nombre Coloquial en TV]],4,FALSE)</f>
        <v>Manchas verdes en la yuca</v>
      </c>
      <c r="K4406" s="1" t="str">
        <f>VLOOKUP(Tabla1[[#This Row],[Enfermedad Inglés]],Tabla3[[Enfermedad Inglés]:[Nombre Coloquial en TV]],5,FALSE)</f>
        <v>Manchas</v>
      </c>
    </row>
    <row r="4407" spans="1:11" x14ac:dyDescent="0.2">
      <c r="A4407" s="1" t="s">
        <v>4234</v>
      </c>
      <c r="B4407" s="1" t="s">
        <v>4440</v>
      </c>
      <c r="C4407" s="1" t="s">
        <v>2425</v>
      </c>
      <c r="D4407" s="1" t="s">
        <v>4234</v>
      </c>
      <c r="E4407" s="1" t="s">
        <v>312</v>
      </c>
      <c r="F4407" s="1" t="s">
        <v>11180</v>
      </c>
      <c r="G4407" s="1" t="str">
        <f>VLOOKUP(Tabla1[[#This Row],[Planta]],Tabla3[],3,FALSE)</f>
        <v>Yuca</v>
      </c>
      <c r="H4407" s="1" t="str">
        <f>_xlfn.CONCAT(Tabla1[[#This Row],[Planta Español]],"_",IF(Tabla1[[#This Row],[Saludable]]="Si","Saludable","Enferma"))</f>
        <v>Yuca_Enferma</v>
      </c>
      <c r="I4407" s="1" t="str">
        <f>VLOOKUP(Tabla1[[#This Row],[Enfermedad Inglés]],Tabla3[[Enfermedad Inglés]:[Nombre Coloquial en TV]],3,FALSE)</f>
        <v>Moteado verde de la yuca</v>
      </c>
      <c r="J4407" s="1" t="str">
        <f>VLOOKUP(Tabla1[[#This Row],[Enfermedad Inglés]],Tabla3[[Enfermedad Inglés]:[Nombre Coloquial en TV]],4,FALSE)</f>
        <v>Manchas verdes en la yuca</v>
      </c>
      <c r="K4407" s="1" t="str">
        <f>VLOOKUP(Tabla1[[#This Row],[Enfermedad Inglés]],Tabla3[[Enfermedad Inglés]:[Nombre Coloquial en TV]],5,FALSE)</f>
        <v>Manchas</v>
      </c>
    </row>
    <row r="4408" spans="1:11" x14ac:dyDescent="0.2">
      <c r="A4408" s="1" t="s">
        <v>4234</v>
      </c>
      <c r="B4408" s="1" t="s">
        <v>4441</v>
      </c>
      <c r="C4408" s="1" t="s">
        <v>2425</v>
      </c>
      <c r="D4408" s="1" t="s">
        <v>4234</v>
      </c>
      <c r="E4408" s="1" t="s">
        <v>312</v>
      </c>
      <c r="F4408" s="1" t="s">
        <v>11180</v>
      </c>
      <c r="G4408" s="1" t="str">
        <f>VLOOKUP(Tabla1[[#This Row],[Planta]],Tabla3[],3,FALSE)</f>
        <v>Yuca</v>
      </c>
      <c r="H4408" s="1" t="str">
        <f>_xlfn.CONCAT(Tabla1[[#This Row],[Planta Español]],"_",IF(Tabla1[[#This Row],[Saludable]]="Si","Saludable","Enferma"))</f>
        <v>Yuca_Enferma</v>
      </c>
      <c r="I4408" s="1" t="str">
        <f>VLOOKUP(Tabla1[[#This Row],[Enfermedad Inglés]],Tabla3[[Enfermedad Inglés]:[Nombre Coloquial en TV]],3,FALSE)</f>
        <v>Moteado verde de la yuca</v>
      </c>
      <c r="J4408" s="1" t="str">
        <f>VLOOKUP(Tabla1[[#This Row],[Enfermedad Inglés]],Tabla3[[Enfermedad Inglés]:[Nombre Coloquial en TV]],4,FALSE)</f>
        <v>Manchas verdes en la yuca</v>
      </c>
      <c r="K4408" s="1" t="str">
        <f>VLOOKUP(Tabla1[[#This Row],[Enfermedad Inglés]],Tabla3[[Enfermedad Inglés]:[Nombre Coloquial en TV]],5,FALSE)</f>
        <v>Manchas</v>
      </c>
    </row>
    <row r="4409" spans="1:11" x14ac:dyDescent="0.2">
      <c r="A4409" s="1" t="s">
        <v>4234</v>
      </c>
      <c r="B4409" s="1" t="s">
        <v>4442</v>
      </c>
      <c r="C4409" s="1" t="s">
        <v>2425</v>
      </c>
      <c r="D4409" s="1" t="s">
        <v>4234</v>
      </c>
      <c r="E4409" s="1" t="s">
        <v>312</v>
      </c>
      <c r="F4409" s="1" t="s">
        <v>11180</v>
      </c>
      <c r="G4409" s="1" t="str">
        <f>VLOOKUP(Tabla1[[#This Row],[Planta]],Tabla3[],3,FALSE)</f>
        <v>Yuca</v>
      </c>
      <c r="H4409" s="1" t="str">
        <f>_xlfn.CONCAT(Tabla1[[#This Row],[Planta Español]],"_",IF(Tabla1[[#This Row],[Saludable]]="Si","Saludable","Enferma"))</f>
        <v>Yuca_Enferma</v>
      </c>
      <c r="I4409" s="1" t="str">
        <f>VLOOKUP(Tabla1[[#This Row],[Enfermedad Inglés]],Tabla3[[Enfermedad Inglés]:[Nombre Coloquial en TV]],3,FALSE)</f>
        <v>Moteado verde de la yuca</v>
      </c>
      <c r="J4409" s="1" t="str">
        <f>VLOOKUP(Tabla1[[#This Row],[Enfermedad Inglés]],Tabla3[[Enfermedad Inglés]:[Nombre Coloquial en TV]],4,FALSE)</f>
        <v>Manchas verdes en la yuca</v>
      </c>
      <c r="K4409" s="1" t="str">
        <f>VLOOKUP(Tabla1[[#This Row],[Enfermedad Inglés]],Tabla3[[Enfermedad Inglés]:[Nombre Coloquial en TV]],5,FALSE)</f>
        <v>Manchas</v>
      </c>
    </row>
    <row r="4410" spans="1:11" x14ac:dyDescent="0.2">
      <c r="A4410" s="1" t="s">
        <v>4234</v>
      </c>
      <c r="B4410" s="1" t="s">
        <v>4443</v>
      </c>
      <c r="C4410" s="1" t="s">
        <v>2425</v>
      </c>
      <c r="D4410" s="1" t="s">
        <v>4234</v>
      </c>
      <c r="E4410" s="1" t="s">
        <v>312</v>
      </c>
      <c r="F4410" s="1" t="s">
        <v>11180</v>
      </c>
      <c r="G4410" s="1" t="str">
        <f>VLOOKUP(Tabla1[[#This Row],[Planta]],Tabla3[],3,FALSE)</f>
        <v>Yuca</v>
      </c>
      <c r="H4410" s="1" t="str">
        <f>_xlfn.CONCAT(Tabla1[[#This Row],[Planta Español]],"_",IF(Tabla1[[#This Row],[Saludable]]="Si","Saludable","Enferma"))</f>
        <v>Yuca_Enferma</v>
      </c>
      <c r="I4410" s="1" t="str">
        <f>VLOOKUP(Tabla1[[#This Row],[Enfermedad Inglés]],Tabla3[[Enfermedad Inglés]:[Nombre Coloquial en TV]],3,FALSE)</f>
        <v>Moteado verde de la yuca</v>
      </c>
      <c r="J4410" s="1" t="str">
        <f>VLOOKUP(Tabla1[[#This Row],[Enfermedad Inglés]],Tabla3[[Enfermedad Inglés]:[Nombre Coloquial en TV]],4,FALSE)</f>
        <v>Manchas verdes en la yuca</v>
      </c>
      <c r="K4410" s="1" t="str">
        <f>VLOOKUP(Tabla1[[#This Row],[Enfermedad Inglés]],Tabla3[[Enfermedad Inglés]:[Nombre Coloquial en TV]],5,FALSE)</f>
        <v>Manchas</v>
      </c>
    </row>
    <row r="4411" spans="1:11" x14ac:dyDescent="0.2">
      <c r="A4411" s="1" t="s">
        <v>4234</v>
      </c>
      <c r="B4411" s="1" t="s">
        <v>4444</v>
      </c>
      <c r="C4411" s="1" t="s">
        <v>2425</v>
      </c>
      <c r="D4411" s="1" t="s">
        <v>4234</v>
      </c>
      <c r="E4411" s="1" t="s">
        <v>312</v>
      </c>
      <c r="F4411" s="1" t="s">
        <v>11180</v>
      </c>
      <c r="G4411" s="1" t="str">
        <f>VLOOKUP(Tabla1[[#This Row],[Planta]],Tabla3[],3,FALSE)</f>
        <v>Yuca</v>
      </c>
      <c r="H4411" s="1" t="str">
        <f>_xlfn.CONCAT(Tabla1[[#This Row],[Planta Español]],"_",IF(Tabla1[[#This Row],[Saludable]]="Si","Saludable","Enferma"))</f>
        <v>Yuca_Enferma</v>
      </c>
      <c r="I4411" s="1" t="str">
        <f>VLOOKUP(Tabla1[[#This Row],[Enfermedad Inglés]],Tabla3[[Enfermedad Inglés]:[Nombre Coloquial en TV]],3,FALSE)</f>
        <v>Moteado verde de la yuca</v>
      </c>
      <c r="J4411" s="1" t="str">
        <f>VLOOKUP(Tabla1[[#This Row],[Enfermedad Inglés]],Tabla3[[Enfermedad Inglés]:[Nombre Coloquial en TV]],4,FALSE)</f>
        <v>Manchas verdes en la yuca</v>
      </c>
      <c r="K4411" s="1" t="str">
        <f>VLOOKUP(Tabla1[[#This Row],[Enfermedad Inglés]],Tabla3[[Enfermedad Inglés]:[Nombre Coloquial en TV]],5,FALSE)</f>
        <v>Manchas</v>
      </c>
    </row>
    <row r="4412" spans="1:11" x14ac:dyDescent="0.2">
      <c r="A4412" s="1" t="s">
        <v>4234</v>
      </c>
      <c r="B4412" s="1" t="s">
        <v>4445</v>
      </c>
      <c r="C4412" s="1" t="s">
        <v>2425</v>
      </c>
      <c r="D4412" s="1" t="s">
        <v>4234</v>
      </c>
      <c r="E4412" s="1" t="s">
        <v>312</v>
      </c>
      <c r="F4412" s="1" t="s">
        <v>11180</v>
      </c>
      <c r="G4412" s="1" t="str">
        <f>VLOOKUP(Tabla1[[#This Row],[Planta]],Tabla3[],3,FALSE)</f>
        <v>Yuca</v>
      </c>
      <c r="H4412" s="1" t="str">
        <f>_xlfn.CONCAT(Tabla1[[#This Row],[Planta Español]],"_",IF(Tabla1[[#This Row],[Saludable]]="Si","Saludable","Enferma"))</f>
        <v>Yuca_Enferma</v>
      </c>
      <c r="I4412" s="1" t="str">
        <f>VLOOKUP(Tabla1[[#This Row],[Enfermedad Inglés]],Tabla3[[Enfermedad Inglés]:[Nombre Coloquial en TV]],3,FALSE)</f>
        <v>Moteado verde de la yuca</v>
      </c>
      <c r="J4412" s="1" t="str">
        <f>VLOOKUP(Tabla1[[#This Row],[Enfermedad Inglés]],Tabla3[[Enfermedad Inglés]:[Nombre Coloquial en TV]],4,FALSE)</f>
        <v>Manchas verdes en la yuca</v>
      </c>
      <c r="K4412" s="1" t="str">
        <f>VLOOKUP(Tabla1[[#This Row],[Enfermedad Inglés]],Tabla3[[Enfermedad Inglés]:[Nombre Coloquial en TV]],5,FALSE)</f>
        <v>Manchas</v>
      </c>
    </row>
    <row r="4413" spans="1:11" x14ac:dyDescent="0.2">
      <c r="A4413" s="1" t="s">
        <v>4234</v>
      </c>
      <c r="B4413" s="1" t="s">
        <v>4446</v>
      </c>
      <c r="C4413" s="1" t="s">
        <v>2425</v>
      </c>
      <c r="D4413" s="1" t="s">
        <v>4234</v>
      </c>
      <c r="E4413" s="1" t="s">
        <v>312</v>
      </c>
      <c r="F4413" s="1" t="s">
        <v>11180</v>
      </c>
      <c r="G4413" s="1" t="str">
        <f>VLOOKUP(Tabla1[[#This Row],[Planta]],Tabla3[],3,FALSE)</f>
        <v>Yuca</v>
      </c>
      <c r="H4413" s="1" t="str">
        <f>_xlfn.CONCAT(Tabla1[[#This Row],[Planta Español]],"_",IF(Tabla1[[#This Row],[Saludable]]="Si","Saludable","Enferma"))</f>
        <v>Yuca_Enferma</v>
      </c>
      <c r="I4413" s="1" t="str">
        <f>VLOOKUP(Tabla1[[#This Row],[Enfermedad Inglés]],Tabla3[[Enfermedad Inglés]:[Nombre Coloquial en TV]],3,FALSE)</f>
        <v>Moteado verde de la yuca</v>
      </c>
      <c r="J4413" s="1" t="str">
        <f>VLOOKUP(Tabla1[[#This Row],[Enfermedad Inglés]],Tabla3[[Enfermedad Inglés]:[Nombre Coloquial en TV]],4,FALSE)</f>
        <v>Manchas verdes en la yuca</v>
      </c>
      <c r="K4413" s="1" t="str">
        <f>VLOOKUP(Tabla1[[#This Row],[Enfermedad Inglés]],Tabla3[[Enfermedad Inglés]:[Nombre Coloquial en TV]],5,FALSE)</f>
        <v>Manchas</v>
      </c>
    </row>
    <row r="4414" spans="1:11" x14ac:dyDescent="0.2">
      <c r="A4414" s="1" t="s">
        <v>4234</v>
      </c>
      <c r="B4414" s="1" t="s">
        <v>4447</v>
      </c>
      <c r="C4414" s="1" t="s">
        <v>2425</v>
      </c>
      <c r="D4414" s="1" t="s">
        <v>4234</v>
      </c>
      <c r="E4414" s="1" t="s">
        <v>312</v>
      </c>
      <c r="F4414" s="1" t="s">
        <v>11180</v>
      </c>
      <c r="G4414" s="1" t="str">
        <f>VLOOKUP(Tabla1[[#This Row],[Planta]],Tabla3[],3,FALSE)</f>
        <v>Yuca</v>
      </c>
      <c r="H4414" s="1" t="str">
        <f>_xlfn.CONCAT(Tabla1[[#This Row],[Planta Español]],"_",IF(Tabla1[[#This Row],[Saludable]]="Si","Saludable","Enferma"))</f>
        <v>Yuca_Enferma</v>
      </c>
      <c r="I4414" s="1" t="str">
        <f>VLOOKUP(Tabla1[[#This Row],[Enfermedad Inglés]],Tabla3[[Enfermedad Inglés]:[Nombre Coloquial en TV]],3,FALSE)</f>
        <v>Moteado verde de la yuca</v>
      </c>
      <c r="J4414" s="1" t="str">
        <f>VLOOKUP(Tabla1[[#This Row],[Enfermedad Inglés]],Tabla3[[Enfermedad Inglés]:[Nombre Coloquial en TV]],4,FALSE)</f>
        <v>Manchas verdes en la yuca</v>
      </c>
      <c r="K4414" s="1" t="str">
        <f>VLOOKUP(Tabla1[[#This Row],[Enfermedad Inglés]],Tabla3[[Enfermedad Inglés]:[Nombre Coloquial en TV]],5,FALSE)</f>
        <v>Manchas</v>
      </c>
    </row>
    <row r="4415" spans="1:11" x14ac:dyDescent="0.2">
      <c r="A4415" s="1" t="s">
        <v>4234</v>
      </c>
      <c r="B4415" s="1" t="s">
        <v>4448</v>
      </c>
      <c r="C4415" s="1" t="s">
        <v>2425</v>
      </c>
      <c r="D4415" s="1" t="s">
        <v>4234</v>
      </c>
      <c r="E4415" s="1" t="s">
        <v>312</v>
      </c>
      <c r="F4415" s="1" t="s">
        <v>11180</v>
      </c>
      <c r="G4415" s="1" t="str">
        <f>VLOOKUP(Tabla1[[#This Row],[Planta]],Tabla3[],3,FALSE)</f>
        <v>Yuca</v>
      </c>
      <c r="H4415" s="1" t="str">
        <f>_xlfn.CONCAT(Tabla1[[#This Row],[Planta Español]],"_",IF(Tabla1[[#This Row],[Saludable]]="Si","Saludable","Enferma"))</f>
        <v>Yuca_Enferma</v>
      </c>
      <c r="I4415" s="1" t="str">
        <f>VLOOKUP(Tabla1[[#This Row],[Enfermedad Inglés]],Tabla3[[Enfermedad Inglés]:[Nombre Coloquial en TV]],3,FALSE)</f>
        <v>Moteado verde de la yuca</v>
      </c>
      <c r="J4415" s="1" t="str">
        <f>VLOOKUP(Tabla1[[#This Row],[Enfermedad Inglés]],Tabla3[[Enfermedad Inglés]:[Nombre Coloquial en TV]],4,FALSE)</f>
        <v>Manchas verdes en la yuca</v>
      </c>
      <c r="K4415" s="1" t="str">
        <f>VLOOKUP(Tabla1[[#This Row],[Enfermedad Inglés]],Tabla3[[Enfermedad Inglés]:[Nombre Coloquial en TV]],5,FALSE)</f>
        <v>Manchas</v>
      </c>
    </row>
    <row r="4416" spans="1:11" x14ac:dyDescent="0.2">
      <c r="A4416" s="1" t="s">
        <v>4234</v>
      </c>
      <c r="B4416" s="1" t="s">
        <v>4449</v>
      </c>
      <c r="C4416" s="1" t="s">
        <v>2425</v>
      </c>
      <c r="D4416" s="1" t="s">
        <v>4234</v>
      </c>
      <c r="E4416" s="1" t="s">
        <v>312</v>
      </c>
      <c r="F4416" s="1" t="s">
        <v>11180</v>
      </c>
      <c r="G4416" s="1" t="str">
        <f>VLOOKUP(Tabla1[[#This Row],[Planta]],Tabla3[],3,FALSE)</f>
        <v>Yuca</v>
      </c>
      <c r="H4416" s="1" t="str">
        <f>_xlfn.CONCAT(Tabla1[[#This Row],[Planta Español]],"_",IF(Tabla1[[#This Row],[Saludable]]="Si","Saludable","Enferma"))</f>
        <v>Yuca_Enferma</v>
      </c>
      <c r="I4416" s="1" t="str">
        <f>VLOOKUP(Tabla1[[#This Row],[Enfermedad Inglés]],Tabla3[[Enfermedad Inglés]:[Nombre Coloquial en TV]],3,FALSE)</f>
        <v>Moteado verde de la yuca</v>
      </c>
      <c r="J4416" s="1" t="str">
        <f>VLOOKUP(Tabla1[[#This Row],[Enfermedad Inglés]],Tabla3[[Enfermedad Inglés]:[Nombre Coloquial en TV]],4,FALSE)</f>
        <v>Manchas verdes en la yuca</v>
      </c>
      <c r="K4416" s="1" t="str">
        <f>VLOOKUP(Tabla1[[#This Row],[Enfermedad Inglés]],Tabla3[[Enfermedad Inglés]:[Nombre Coloquial en TV]],5,FALSE)</f>
        <v>Manchas</v>
      </c>
    </row>
    <row r="4417" spans="1:11" x14ac:dyDescent="0.2">
      <c r="A4417" s="1" t="s">
        <v>4234</v>
      </c>
      <c r="B4417" s="1" t="s">
        <v>4450</v>
      </c>
      <c r="C4417" s="1" t="s">
        <v>2425</v>
      </c>
      <c r="D4417" s="1" t="s">
        <v>4234</v>
      </c>
      <c r="E4417" s="1" t="s">
        <v>312</v>
      </c>
      <c r="F4417" s="1" t="s">
        <v>11180</v>
      </c>
      <c r="G4417" s="1" t="str">
        <f>VLOOKUP(Tabla1[[#This Row],[Planta]],Tabla3[],3,FALSE)</f>
        <v>Yuca</v>
      </c>
      <c r="H4417" s="1" t="str">
        <f>_xlfn.CONCAT(Tabla1[[#This Row],[Planta Español]],"_",IF(Tabla1[[#This Row],[Saludable]]="Si","Saludable","Enferma"))</f>
        <v>Yuca_Enferma</v>
      </c>
      <c r="I4417" s="1" t="str">
        <f>VLOOKUP(Tabla1[[#This Row],[Enfermedad Inglés]],Tabla3[[Enfermedad Inglés]:[Nombre Coloquial en TV]],3,FALSE)</f>
        <v>Moteado verde de la yuca</v>
      </c>
      <c r="J4417" s="1" t="str">
        <f>VLOOKUP(Tabla1[[#This Row],[Enfermedad Inglés]],Tabla3[[Enfermedad Inglés]:[Nombre Coloquial en TV]],4,FALSE)</f>
        <v>Manchas verdes en la yuca</v>
      </c>
      <c r="K4417" s="1" t="str">
        <f>VLOOKUP(Tabla1[[#This Row],[Enfermedad Inglés]],Tabla3[[Enfermedad Inglés]:[Nombre Coloquial en TV]],5,FALSE)</f>
        <v>Manchas</v>
      </c>
    </row>
    <row r="4418" spans="1:11" x14ac:dyDescent="0.2">
      <c r="A4418" s="1" t="s">
        <v>4234</v>
      </c>
      <c r="B4418" s="1" t="s">
        <v>4451</v>
      </c>
      <c r="C4418" s="1" t="s">
        <v>2425</v>
      </c>
      <c r="D4418" s="1" t="s">
        <v>4234</v>
      </c>
      <c r="E4418" s="1" t="s">
        <v>312</v>
      </c>
      <c r="F4418" s="1" t="s">
        <v>11180</v>
      </c>
      <c r="G4418" s="1" t="str">
        <f>VLOOKUP(Tabla1[[#This Row],[Planta]],Tabla3[],3,FALSE)</f>
        <v>Yuca</v>
      </c>
      <c r="H4418" s="1" t="str">
        <f>_xlfn.CONCAT(Tabla1[[#This Row],[Planta Español]],"_",IF(Tabla1[[#This Row],[Saludable]]="Si","Saludable","Enferma"))</f>
        <v>Yuca_Enferma</v>
      </c>
      <c r="I4418" s="1" t="str">
        <f>VLOOKUP(Tabla1[[#This Row],[Enfermedad Inglés]],Tabla3[[Enfermedad Inglés]:[Nombre Coloquial en TV]],3,FALSE)</f>
        <v>Moteado verde de la yuca</v>
      </c>
      <c r="J4418" s="1" t="str">
        <f>VLOOKUP(Tabla1[[#This Row],[Enfermedad Inglés]],Tabla3[[Enfermedad Inglés]:[Nombre Coloquial en TV]],4,FALSE)</f>
        <v>Manchas verdes en la yuca</v>
      </c>
      <c r="K4418" s="1" t="str">
        <f>VLOOKUP(Tabla1[[#This Row],[Enfermedad Inglés]],Tabla3[[Enfermedad Inglés]:[Nombre Coloquial en TV]],5,FALSE)</f>
        <v>Manchas</v>
      </c>
    </row>
    <row r="4419" spans="1:11" x14ac:dyDescent="0.2">
      <c r="A4419" s="1" t="s">
        <v>4234</v>
      </c>
      <c r="B4419" s="1" t="s">
        <v>4452</v>
      </c>
      <c r="C4419" s="1" t="s">
        <v>2425</v>
      </c>
      <c r="D4419" s="1" t="s">
        <v>4234</v>
      </c>
      <c r="E4419" s="1" t="s">
        <v>312</v>
      </c>
      <c r="F4419" s="1" t="s">
        <v>11180</v>
      </c>
      <c r="G4419" s="1" t="str">
        <f>VLOOKUP(Tabla1[[#This Row],[Planta]],Tabla3[],3,FALSE)</f>
        <v>Yuca</v>
      </c>
      <c r="H4419" s="1" t="str">
        <f>_xlfn.CONCAT(Tabla1[[#This Row],[Planta Español]],"_",IF(Tabla1[[#This Row],[Saludable]]="Si","Saludable","Enferma"))</f>
        <v>Yuca_Enferma</v>
      </c>
      <c r="I4419" s="1" t="str">
        <f>VLOOKUP(Tabla1[[#This Row],[Enfermedad Inglés]],Tabla3[[Enfermedad Inglés]:[Nombre Coloquial en TV]],3,FALSE)</f>
        <v>Moteado verde de la yuca</v>
      </c>
      <c r="J4419" s="1" t="str">
        <f>VLOOKUP(Tabla1[[#This Row],[Enfermedad Inglés]],Tabla3[[Enfermedad Inglés]:[Nombre Coloquial en TV]],4,FALSE)</f>
        <v>Manchas verdes en la yuca</v>
      </c>
      <c r="K4419" s="1" t="str">
        <f>VLOOKUP(Tabla1[[#This Row],[Enfermedad Inglés]],Tabla3[[Enfermedad Inglés]:[Nombre Coloquial en TV]],5,FALSE)</f>
        <v>Manchas</v>
      </c>
    </row>
    <row r="4420" spans="1:11" x14ac:dyDescent="0.2">
      <c r="A4420" s="1" t="s">
        <v>4234</v>
      </c>
      <c r="B4420" s="1" t="s">
        <v>4453</v>
      </c>
      <c r="C4420" s="1" t="s">
        <v>2425</v>
      </c>
      <c r="D4420" s="1" t="s">
        <v>4234</v>
      </c>
      <c r="E4420" s="1" t="s">
        <v>312</v>
      </c>
      <c r="F4420" s="1" t="s">
        <v>11180</v>
      </c>
      <c r="G4420" s="1" t="str">
        <f>VLOOKUP(Tabla1[[#This Row],[Planta]],Tabla3[],3,FALSE)</f>
        <v>Yuca</v>
      </c>
      <c r="H4420" s="1" t="str">
        <f>_xlfn.CONCAT(Tabla1[[#This Row],[Planta Español]],"_",IF(Tabla1[[#This Row],[Saludable]]="Si","Saludable","Enferma"))</f>
        <v>Yuca_Enferma</v>
      </c>
      <c r="I4420" s="1" t="str">
        <f>VLOOKUP(Tabla1[[#This Row],[Enfermedad Inglés]],Tabla3[[Enfermedad Inglés]:[Nombre Coloquial en TV]],3,FALSE)</f>
        <v>Moteado verde de la yuca</v>
      </c>
      <c r="J4420" s="1" t="str">
        <f>VLOOKUP(Tabla1[[#This Row],[Enfermedad Inglés]],Tabla3[[Enfermedad Inglés]:[Nombre Coloquial en TV]],4,FALSE)</f>
        <v>Manchas verdes en la yuca</v>
      </c>
      <c r="K4420" s="1" t="str">
        <f>VLOOKUP(Tabla1[[#This Row],[Enfermedad Inglés]],Tabla3[[Enfermedad Inglés]:[Nombre Coloquial en TV]],5,FALSE)</f>
        <v>Manchas</v>
      </c>
    </row>
    <row r="4421" spans="1:11" x14ac:dyDescent="0.2">
      <c r="A4421" s="1" t="s">
        <v>4234</v>
      </c>
      <c r="B4421" s="1" t="s">
        <v>4454</v>
      </c>
      <c r="C4421" s="1" t="s">
        <v>2425</v>
      </c>
      <c r="D4421" s="1" t="s">
        <v>4234</v>
      </c>
      <c r="E4421" s="1" t="s">
        <v>312</v>
      </c>
      <c r="F4421" s="1" t="s">
        <v>11180</v>
      </c>
      <c r="G4421" s="1" t="str">
        <f>VLOOKUP(Tabla1[[#This Row],[Planta]],Tabla3[],3,FALSE)</f>
        <v>Yuca</v>
      </c>
      <c r="H4421" s="1" t="str">
        <f>_xlfn.CONCAT(Tabla1[[#This Row],[Planta Español]],"_",IF(Tabla1[[#This Row],[Saludable]]="Si","Saludable","Enferma"))</f>
        <v>Yuca_Enferma</v>
      </c>
      <c r="I4421" s="1" t="str">
        <f>VLOOKUP(Tabla1[[#This Row],[Enfermedad Inglés]],Tabla3[[Enfermedad Inglés]:[Nombre Coloquial en TV]],3,FALSE)</f>
        <v>Moteado verde de la yuca</v>
      </c>
      <c r="J4421" s="1" t="str">
        <f>VLOOKUP(Tabla1[[#This Row],[Enfermedad Inglés]],Tabla3[[Enfermedad Inglés]:[Nombre Coloquial en TV]],4,FALSE)</f>
        <v>Manchas verdes en la yuca</v>
      </c>
      <c r="K4421" s="1" t="str">
        <f>VLOOKUP(Tabla1[[#This Row],[Enfermedad Inglés]],Tabla3[[Enfermedad Inglés]:[Nombre Coloquial en TV]],5,FALSE)</f>
        <v>Manchas</v>
      </c>
    </row>
    <row r="4422" spans="1:11" x14ac:dyDescent="0.2">
      <c r="A4422" s="1" t="s">
        <v>4234</v>
      </c>
      <c r="B4422" s="1" t="s">
        <v>4455</v>
      </c>
      <c r="C4422" s="1" t="s">
        <v>2425</v>
      </c>
      <c r="D4422" s="1" t="s">
        <v>4234</v>
      </c>
      <c r="E4422" s="1" t="s">
        <v>312</v>
      </c>
      <c r="F4422" s="1" t="s">
        <v>11180</v>
      </c>
      <c r="G4422" s="1" t="str">
        <f>VLOOKUP(Tabla1[[#This Row],[Planta]],Tabla3[],3,FALSE)</f>
        <v>Yuca</v>
      </c>
      <c r="H4422" s="1" t="str">
        <f>_xlfn.CONCAT(Tabla1[[#This Row],[Planta Español]],"_",IF(Tabla1[[#This Row],[Saludable]]="Si","Saludable","Enferma"))</f>
        <v>Yuca_Enferma</v>
      </c>
      <c r="I4422" s="1" t="str">
        <f>VLOOKUP(Tabla1[[#This Row],[Enfermedad Inglés]],Tabla3[[Enfermedad Inglés]:[Nombre Coloquial en TV]],3,FALSE)</f>
        <v>Moteado verde de la yuca</v>
      </c>
      <c r="J4422" s="1" t="str">
        <f>VLOOKUP(Tabla1[[#This Row],[Enfermedad Inglés]],Tabla3[[Enfermedad Inglés]:[Nombre Coloquial en TV]],4,FALSE)</f>
        <v>Manchas verdes en la yuca</v>
      </c>
      <c r="K4422" s="1" t="str">
        <f>VLOOKUP(Tabla1[[#This Row],[Enfermedad Inglés]],Tabla3[[Enfermedad Inglés]:[Nombre Coloquial en TV]],5,FALSE)</f>
        <v>Manchas</v>
      </c>
    </row>
    <row r="4423" spans="1:11" x14ac:dyDescent="0.2">
      <c r="A4423" s="1" t="s">
        <v>4234</v>
      </c>
      <c r="B4423" s="1" t="s">
        <v>4456</v>
      </c>
      <c r="C4423" s="1" t="s">
        <v>2425</v>
      </c>
      <c r="D4423" s="1" t="s">
        <v>4234</v>
      </c>
      <c r="E4423" s="1" t="s">
        <v>312</v>
      </c>
      <c r="F4423" s="1" t="s">
        <v>11180</v>
      </c>
      <c r="G4423" s="1" t="str">
        <f>VLOOKUP(Tabla1[[#This Row],[Planta]],Tabla3[],3,FALSE)</f>
        <v>Yuca</v>
      </c>
      <c r="H4423" s="1" t="str">
        <f>_xlfn.CONCAT(Tabla1[[#This Row],[Planta Español]],"_",IF(Tabla1[[#This Row],[Saludable]]="Si","Saludable","Enferma"))</f>
        <v>Yuca_Enferma</v>
      </c>
      <c r="I4423" s="1" t="str">
        <f>VLOOKUP(Tabla1[[#This Row],[Enfermedad Inglés]],Tabla3[[Enfermedad Inglés]:[Nombre Coloquial en TV]],3,FALSE)</f>
        <v>Moteado verde de la yuca</v>
      </c>
      <c r="J4423" s="1" t="str">
        <f>VLOOKUP(Tabla1[[#This Row],[Enfermedad Inglés]],Tabla3[[Enfermedad Inglés]:[Nombre Coloquial en TV]],4,FALSE)</f>
        <v>Manchas verdes en la yuca</v>
      </c>
      <c r="K4423" s="1" t="str">
        <f>VLOOKUP(Tabla1[[#This Row],[Enfermedad Inglés]],Tabla3[[Enfermedad Inglés]:[Nombre Coloquial en TV]],5,FALSE)</f>
        <v>Manchas</v>
      </c>
    </row>
    <row r="4424" spans="1:11" x14ac:dyDescent="0.2">
      <c r="A4424" s="1" t="s">
        <v>4234</v>
      </c>
      <c r="B4424" s="1" t="s">
        <v>4457</v>
      </c>
      <c r="C4424" s="1" t="s">
        <v>2425</v>
      </c>
      <c r="D4424" s="1" t="s">
        <v>4234</v>
      </c>
      <c r="E4424" s="1" t="s">
        <v>312</v>
      </c>
      <c r="F4424" s="1" t="s">
        <v>11180</v>
      </c>
      <c r="G4424" s="1" t="str">
        <f>VLOOKUP(Tabla1[[#This Row],[Planta]],Tabla3[],3,FALSE)</f>
        <v>Yuca</v>
      </c>
      <c r="H4424" s="1" t="str">
        <f>_xlfn.CONCAT(Tabla1[[#This Row],[Planta Español]],"_",IF(Tabla1[[#This Row],[Saludable]]="Si","Saludable","Enferma"))</f>
        <v>Yuca_Enferma</v>
      </c>
      <c r="I4424" s="1" t="str">
        <f>VLOOKUP(Tabla1[[#This Row],[Enfermedad Inglés]],Tabla3[[Enfermedad Inglés]:[Nombre Coloquial en TV]],3,FALSE)</f>
        <v>Moteado verde de la yuca</v>
      </c>
      <c r="J4424" s="1" t="str">
        <f>VLOOKUP(Tabla1[[#This Row],[Enfermedad Inglés]],Tabla3[[Enfermedad Inglés]:[Nombre Coloquial en TV]],4,FALSE)</f>
        <v>Manchas verdes en la yuca</v>
      </c>
      <c r="K4424" s="1" t="str">
        <f>VLOOKUP(Tabla1[[#This Row],[Enfermedad Inglés]],Tabla3[[Enfermedad Inglés]:[Nombre Coloquial en TV]],5,FALSE)</f>
        <v>Manchas</v>
      </c>
    </row>
    <row r="4425" spans="1:11" x14ac:dyDescent="0.2">
      <c r="A4425" s="1" t="s">
        <v>4234</v>
      </c>
      <c r="B4425" s="1" t="s">
        <v>4458</v>
      </c>
      <c r="C4425" s="1" t="s">
        <v>2425</v>
      </c>
      <c r="D4425" s="1" t="s">
        <v>4234</v>
      </c>
      <c r="E4425" s="1" t="s">
        <v>312</v>
      </c>
      <c r="F4425" s="1" t="s">
        <v>11180</v>
      </c>
      <c r="G4425" s="1" t="str">
        <f>VLOOKUP(Tabla1[[#This Row],[Planta]],Tabla3[],3,FALSE)</f>
        <v>Yuca</v>
      </c>
      <c r="H4425" s="1" t="str">
        <f>_xlfn.CONCAT(Tabla1[[#This Row],[Planta Español]],"_",IF(Tabla1[[#This Row],[Saludable]]="Si","Saludable","Enferma"))</f>
        <v>Yuca_Enferma</v>
      </c>
      <c r="I4425" s="1" t="str">
        <f>VLOOKUP(Tabla1[[#This Row],[Enfermedad Inglés]],Tabla3[[Enfermedad Inglés]:[Nombre Coloquial en TV]],3,FALSE)</f>
        <v>Moteado verde de la yuca</v>
      </c>
      <c r="J4425" s="1" t="str">
        <f>VLOOKUP(Tabla1[[#This Row],[Enfermedad Inglés]],Tabla3[[Enfermedad Inglés]:[Nombre Coloquial en TV]],4,FALSE)</f>
        <v>Manchas verdes en la yuca</v>
      </c>
      <c r="K4425" s="1" t="str">
        <f>VLOOKUP(Tabla1[[#This Row],[Enfermedad Inglés]],Tabla3[[Enfermedad Inglés]:[Nombre Coloquial en TV]],5,FALSE)</f>
        <v>Manchas</v>
      </c>
    </row>
    <row r="4426" spans="1:11" x14ac:dyDescent="0.2">
      <c r="A4426" s="1" t="s">
        <v>4234</v>
      </c>
      <c r="B4426" s="1" t="s">
        <v>4459</v>
      </c>
      <c r="C4426" s="1" t="s">
        <v>2425</v>
      </c>
      <c r="D4426" s="1" t="s">
        <v>4234</v>
      </c>
      <c r="E4426" s="1" t="s">
        <v>312</v>
      </c>
      <c r="F4426" s="1" t="s">
        <v>11180</v>
      </c>
      <c r="G4426" s="1" t="str">
        <f>VLOOKUP(Tabla1[[#This Row],[Planta]],Tabla3[],3,FALSE)</f>
        <v>Yuca</v>
      </c>
      <c r="H4426" s="1" t="str">
        <f>_xlfn.CONCAT(Tabla1[[#This Row],[Planta Español]],"_",IF(Tabla1[[#This Row],[Saludable]]="Si","Saludable","Enferma"))</f>
        <v>Yuca_Enferma</v>
      </c>
      <c r="I4426" s="1" t="str">
        <f>VLOOKUP(Tabla1[[#This Row],[Enfermedad Inglés]],Tabla3[[Enfermedad Inglés]:[Nombre Coloquial en TV]],3,FALSE)</f>
        <v>Moteado verde de la yuca</v>
      </c>
      <c r="J4426" s="1" t="str">
        <f>VLOOKUP(Tabla1[[#This Row],[Enfermedad Inglés]],Tabla3[[Enfermedad Inglés]:[Nombre Coloquial en TV]],4,FALSE)</f>
        <v>Manchas verdes en la yuca</v>
      </c>
      <c r="K4426" s="1" t="str">
        <f>VLOOKUP(Tabla1[[#This Row],[Enfermedad Inglés]],Tabla3[[Enfermedad Inglés]:[Nombre Coloquial en TV]],5,FALSE)</f>
        <v>Manchas</v>
      </c>
    </row>
    <row r="4427" spans="1:11" x14ac:dyDescent="0.2">
      <c r="A4427" s="1" t="s">
        <v>4234</v>
      </c>
      <c r="B4427" s="1" t="s">
        <v>4460</v>
      </c>
      <c r="C4427" s="1" t="s">
        <v>2425</v>
      </c>
      <c r="D4427" s="1" t="s">
        <v>4234</v>
      </c>
      <c r="E4427" s="1" t="s">
        <v>312</v>
      </c>
      <c r="F4427" s="1" t="s">
        <v>11180</v>
      </c>
      <c r="G4427" s="1" t="str">
        <f>VLOOKUP(Tabla1[[#This Row],[Planta]],Tabla3[],3,FALSE)</f>
        <v>Yuca</v>
      </c>
      <c r="H4427" s="1" t="str">
        <f>_xlfn.CONCAT(Tabla1[[#This Row],[Planta Español]],"_",IF(Tabla1[[#This Row],[Saludable]]="Si","Saludable","Enferma"))</f>
        <v>Yuca_Enferma</v>
      </c>
      <c r="I4427" s="1" t="str">
        <f>VLOOKUP(Tabla1[[#This Row],[Enfermedad Inglés]],Tabla3[[Enfermedad Inglés]:[Nombre Coloquial en TV]],3,FALSE)</f>
        <v>Moteado verde de la yuca</v>
      </c>
      <c r="J4427" s="1" t="str">
        <f>VLOOKUP(Tabla1[[#This Row],[Enfermedad Inglés]],Tabla3[[Enfermedad Inglés]:[Nombre Coloquial en TV]],4,FALSE)</f>
        <v>Manchas verdes en la yuca</v>
      </c>
      <c r="K4427" s="1" t="str">
        <f>VLOOKUP(Tabla1[[#This Row],[Enfermedad Inglés]],Tabla3[[Enfermedad Inglés]:[Nombre Coloquial en TV]],5,FALSE)</f>
        <v>Manchas</v>
      </c>
    </row>
    <row r="4428" spans="1:11" x14ac:dyDescent="0.2">
      <c r="A4428" s="1" t="s">
        <v>4234</v>
      </c>
      <c r="B4428" s="1" t="s">
        <v>4461</v>
      </c>
      <c r="C4428" s="1" t="s">
        <v>2425</v>
      </c>
      <c r="D4428" s="1" t="s">
        <v>4234</v>
      </c>
      <c r="E4428" s="1" t="s">
        <v>312</v>
      </c>
      <c r="F4428" s="1" t="s">
        <v>11180</v>
      </c>
      <c r="G4428" s="1" t="str">
        <f>VLOOKUP(Tabla1[[#This Row],[Planta]],Tabla3[],3,FALSE)</f>
        <v>Yuca</v>
      </c>
      <c r="H4428" s="1" t="str">
        <f>_xlfn.CONCAT(Tabla1[[#This Row],[Planta Español]],"_",IF(Tabla1[[#This Row],[Saludable]]="Si","Saludable","Enferma"))</f>
        <v>Yuca_Enferma</v>
      </c>
      <c r="I4428" s="1" t="str">
        <f>VLOOKUP(Tabla1[[#This Row],[Enfermedad Inglés]],Tabla3[[Enfermedad Inglés]:[Nombre Coloquial en TV]],3,FALSE)</f>
        <v>Moteado verde de la yuca</v>
      </c>
      <c r="J4428" s="1" t="str">
        <f>VLOOKUP(Tabla1[[#This Row],[Enfermedad Inglés]],Tabla3[[Enfermedad Inglés]:[Nombre Coloquial en TV]],4,FALSE)</f>
        <v>Manchas verdes en la yuca</v>
      </c>
      <c r="K4428" s="1" t="str">
        <f>VLOOKUP(Tabla1[[#This Row],[Enfermedad Inglés]],Tabla3[[Enfermedad Inglés]:[Nombre Coloquial en TV]],5,FALSE)</f>
        <v>Manchas</v>
      </c>
    </row>
    <row r="4429" spans="1:11" x14ac:dyDescent="0.2">
      <c r="A4429" s="1" t="s">
        <v>4234</v>
      </c>
      <c r="B4429" s="1" t="s">
        <v>4462</v>
      </c>
      <c r="C4429" s="1" t="s">
        <v>2425</v>
      </c>
      <c r="D4429" s="1" t="s">
        <v>4234</v>
      </c>
      <c r="E4429" s="1" t="s">
        <v>312</v>
      </c>
      <c r="F4429" s="1" t="s">
        <v>11180</v>
      </c>
      <c r="G4429" s="1" t="str">
        <f>VLOOKUP(Tabla1[[#This Row],[Planta]],Tabla3[],3,FALSE)</f>
        <v>Yuca</v>
      </c>
      <c r="H4429" s="1" t="str">
        <f>_xlfn.CONCAT(Tabla1[[#This Row],[Planta Español]],"_",IF(Tabla1[[#This Row],[Saludable]]="Si","Saludable","Enferma"))</f>
        <v>Yuca_Enferma</v>
      </c>
      <c r="I4429" s="1" t="str">
        <f>VLOOKUP(Tabla1[[#This Row],[Enfermedad Inglés]],Tabla3[[Enfermedad Inglés]:[Nombre Coloquial en TV]],3,FALSE)</f>
        <v>Moteado verde de la yuca</v>
      </c>
      <c r="J4429" s="1" t="str">
        <f>VLOOKUP(Tabla1[[#This Row],[Enfermedad Inglés]],Tabla3[[Enfermedad Inglés]:[Nombre Coloquial en TV]],4,FALSE)</f>
        <v>Manchas verdes en la yuca</v>
      </c>
      <c r="K4429" s="1" t="str">
        <f>VLOOKUP(Tabla1[[#This Row],[Enfermedad Inglés]],Tabla3[[Enfermedad Inglés]:[Nombre Coloquial en TV]],5,FALSE)</f>
        <v>Manchas</v>
      </c>
    </row>
    <row r="4430" spans="1:11" x14ac:dyDescent="0.2">
      <c r="A4430" s="1" t="s">
        <v>4234</v>
      </c>
      <c r="B4430" s="1" t="s">
        <v>4463</v>
      </c>
      <c r="C4430" s="1" t="s">
        <v>2425</v>
      </c>
      <c r="D4430" s="1" t="s">
        <v>4234</v>
      </c>
      <c r="E4430" s="1" t="s">
        <v>312</v>
      </c>
      <c r="F4430" s="1" t="s">
        <v>11180</v>
      </c>
      <c r="G4430" s="1" t="str">
        <f>VLOOKUP(Tabla1[[#This Row],[Planta]],Tabla3[],3,FALSE)</f>
        <v>Yuca</v>
      </c>
      <c r="H4430" s="1" t="str">
        <f>_xlfn.CONCAT(Tabla1[[#This Row],[Planta Español]],"_",IF(Tabla1[[#This Row],[Saludable]]="Si","Saludable","Enferma"))</f>
        <v>Yuca_Enferma</v>
      </c>
      <c r="I4430" s="1" t="str">
        <f>VLOOKUP(Tabla1[[#This Row],[Enfermedad Inglés]],Tabla3[[Enfermedad Inglés]:[Nombre Coloquial en TV]],3,FALSE)</f>
        <v>Moteado verde de la yuca</v>
      </c>
      <c r="J4430" s="1" t="str">
        <f>VLOOKUP(Tabla1[[#This Row],[Enfermedad Inglés]],Tabla3[[Enfermedad Inglés]:[Nombre Coloquial en TV]],4,FALSE)</f>
        <v>Manchas verdes en la yuca</v>
      </c>
      <c r="K4430" s="1" t="str">
        <f>VLOOKUP(Tabla1[[#This Row],[Enfermedad Inglés]],Tabla3[[Enfermedad Inglés]:[Nombre Coloquial en TV]],5,FALSE)</f>
        <v>Manchas</v>
      </c>
    </row>
    <row r="4431" spans="1:11" x14ac:dyDescent="0.2">
      <c r="A4431" s="1" t="s">
        <v>4234</v>
      </c>
      <c r="B4431" s="1" t="s">
        <v>4464</v>
      </c>
      <c r="C4431" s="1" t="s">
        <v>2425</v>
      </c>
      <c r="D4431" s="1" t="s">
        <v>4234</v>
      </c>
      <c r="E4431" s="1" t="s">
        <v>312</v>
      </c>
      <c r="F4431" s="1" t="s">
        <v>11180</v>
      </c>
      <c r="G4431" s="1" t="str">
        <f>VLOOKUP(Tabla1[[#This Row],[Planta]],Tabla3[],3,FALSE)</f>
        <v>Yuca</v>
      </c>
      <c r="H4431" s="1" t="str">
        <f>_xlfn.CONCAT(Tabla1[[#This Row],[Planta Español]],"_",IF(Tabla1[[#This Row],[Saludable]]="Si","Saludable","Enferma"))</f>
        <v>Yuca_Enferma</v>
      </c>
      <c r="I4431" s="1" t="str">
        <f>VLOOKUP(Tabla1[[#This Row],[Enfermedad Inglés]],Tabla3[[Enfermedad Inglés]:[Nombre Coloquial en TV]],3,FALSE)</f>
        <v>Moteado verde de la yuca</v>
      </c>
      <c r="J4431" s="1" t="str">
        <f>VLOOKUP(Tabla1[[#This Row],[Enfermedad Inglés]],Tabla3[[Enfermedad Inglés]:[Nombre Coloquial en TV]],4,FALSE)</f>
        <v>Manchas verdes en la yuca</v>
      </c>
      <c r="K4431" s="1" t="str">
        <f>VLOOKUP(Tabla1[[#This Row],[Enfermedad Inglés]],Tabla3[[Enfermedad Inglés]:[Nombre Coloquial en TV]],5,FALSE)</f>
        <v>Manchas</v>
      </c>
    </row>
    <row r="4432" spans="1:11" x14ac:dyDescent="0.2">
      <c r="A4432" s="1" t="s">
        <v>4234</v>
      </c>
      <c r="B4432" s="1" t="s">
        <v>4465</v>
      </c>
      <c r="C4432" s="1" t="s">
        <v>2425</v>
      </c>
      <c r="D4432" s="1" t="s">
        <v>4234</v>
      </c>
      <c r="E4432" s="1" t="s">
        <v>312</v>
      </c>
      <c r="F4432" s="1" t="s">
        <v>11180</v>
      </c>
      <c r="G4432" s="1" t="str">
        <f>VLOOKUP(Tabla1[[#This Row],[Planta]],Tabla3[],3,FALSE)</f>
        <v>Yuca</v>
      </c>
      <c r="H4432" s="1" t="str">
        <f>_xlfn.CONCAT(Tabla1[[#This Row],[Planta Español]],"_",IF(Tabla1[[#This Row],[Saludable]]="Si","Saludable","Enferma"))</f>
        <v>Yuca_Enferma</v>
      </c>
      <c r="I4432" s="1" t="str">
        <f>VLOOKUP(Tabla1[[#This Row],[Enfermedad Inglés]],Tabla3[[Enfermedad Inglés]:[Nombre Coloquial en TV]],3,FALSE)</f>
        <v>Moteado verde de la yuca</v>
      </c>
      <c r="J4432" s="1" t="str">
        <f>VLOOKUP(Tabla1[[#This Row],[Enfermedad Inglés]],Tabla3[[Enfermedad Inglés]:[Nombre Coloquial en TV]],4,FALSE)</f>
        <v>Manchas verdes en la yuca</v>
      </c>
      <c r="K4432" s="1" t="str">
        <f>VLOOKUP(Tabla1[[#This Row],[Enfermedad Inglés]],Tabla3[[Enfermedad Inglés]:[Nombre Coloquial en TV]],5,FALSE)</f>
        <v>Manchas</v>
      </c>
    </row>
    <row r="4433" spans="1:11" x14ac:dyDescent="0.2">
      <c r="A4433" s="1" t="s">
        <v>4234</v>
      </c>
      <c r="B4433" s="1" t="s">
        <v>4466</v>
      </c>
      <c r="C4433" s="1" t="s">
        <v>2425</v>
      </c>
      <c r="D4433" s="1" t="s">
        <v>4234</v>
      </c>
      <c r="E4433" s="1" t="s">
        <v>312</v>
      </c>
      <c r="F4433" s="1" t="s">
        <v>11180</v>
      </c>
      <c r="G4433" s="1" t="str">
        <f>VLOOKUP(Tabla1[[#This Row],[Planta]],Tabla3[],3,FALSE)</f>
        <v>Yuca</v>
      </c>
      <c r="H4433" s="1" t="str">
        <f>_xlfn.CONCAT(Tabla1[[#This Row],[Planta Español]],"_",IF(Tabla1[[#This Row],[Saludable]]="Si","Saludable","Enferma"))</f>
        <v>Yuca_Enferma</v>
      </c>
      <c r="I4433" s="1" t="str">
        <f>VLOOKUP(Tabla1[[#This Row],[Enfermedad Inglés]],Tabla3[[Enfermedad Inglés]:[Nombre Coloquial en TV]],3,FALSE)</f>
        <v>Moteado verde de la yuca</v>
      </c>
      <c r="J4433" s="1" t="str">
        <f>VLOOKUP(Tabla1[[#This Row],[Enfermedad Inglés]],Tabla3[[Enfermedad Inglés]:[Nombre Coloquial en TV]],4,FALSE)</f>
        <v>Manchas verdes en la yuca</v>
      </c>
      <c r="K4433" s="1" t="str">
        <f>VLOOKUP(Tabla1[[#This Row],[Enfermedad Inglés]],Tabla3[[Enfermedad Inglés]:[Nombre Coloquial en TV]],5,FALSE)</f>
        <v>Manchas</v>
      </c>
    </row>
    <row r="4434" spans="1:11" x14ac:dyDescent="0.2">
      <c r="A4434" s="1" t="s">
        <v>4234</v>
      </c>
      <c r="B4434" s="1" t="s">
        <v>4467</v>
      </c>
      <c r="C4434" s="1" t="s">
        <v>2425</v>
      </c>
      <c r="D4434" s="1" t="s">
        <v>4234</v>
      </c>
      <c r="E4434" s="1" t="s">
        <v>312</v>
      </c>
      <c r="F4434" s="1" t="s">
        <v>11180</v>
      </c>
      <c r="G4434" s="1" t="str">
        <f>VLOOKUP(Tabla1[[#This Row],[Planta]],Tabla3[],3,FALSE)</f>
        <v>Yuca</v>
      </c>
      <c r="H4434" s="1" t="str">
        <f>_xlfn.CONCAT(Tabla1[[#This Row],[Planta Español]],"_",IF(Tabla1[[#This Row],[Saludable]]="Si","Saludable","Enferma"))</f>
        <v>Yuca_Enferma</v>
      </c>
      <c r="I4434" s="1" t="str">
        <f>VLOOKUP(Tabla1[[#This Row],[Enfermedad Inglés]],Tabla3[[Enfermedad Inglés]:[Nombre Coloquial en TV]],3,FALSE)</f>
        <v>Moteado verde de la yuca</v>
      </c>
      <c r="J4434" s="1" t="str">
        <f>VLOOKUP(Tabla1[[#This Row],[Enfermedad Inglés]],Tabla3[[Enfermedad Inglés]:[Nombre Coloquial en TV]],4,FALSE)</f>
        <v>Manchas verdes en la yuca</v>
      </c>
      <c r="K4434" s="1" t="str">
        <f>VLOOKUP(Tabla1[[#This Row],[Enfermedad Inglés]],Tabla3[[Enfermedad Inglés]:[Nombre Coloquial en TV]],5,FALSE)</f>
        <v>Manchas</v>
      </c>
    </row>
    <row r="4435" spans="1:11" x14ac:dyDescent="0.2">
      <c r="A4435" s="1" t="s">
        <v>4234</v>
      </c>
      <c r="B4435" s="1" t="s">
        <v>4468</v>
      </c>
      <c r="C4435" s="1" t="s">
        <v>2425</v>
      </c>
      <c r="D4435" s="1" t="s">
        <v>4234</v>
      </c>
      <c r="E4435" s="1" t="s">
        <v>312</v>
      </c>
      <c r="F4435" s="1" t="s">
        <v>11180</v>
      </c>
      <c r="G4435" s="1" t="str">
        <f>VLOOKUP(Tabla1[[#This Row],[Planta]],Tabla3[],3,FALSE)</f>
        <v>Yuca</v>
      </c>
      <c r="H4435" s="1" t="str">
        <f>_xlfn.CONCAT(Tabla1[[#This Row],[Planta Español]],"_",IF(Tabla1[[#This Row],[Saludable]]="Si","Saludable","Enferma"))</f>
        <v>Yuca_Enferma</v>
      </c>
      <c r="I4435" s="1" t="str">
        <f>VLOOKUP(Tabla1[[#This Row],[Enfermedad Inglés]],Tabla3[[Enfermedad Inglés]:[Nombre Coloquial en TV]],3,FALSE)</f>
        <v>Moteado verde de la yuca</v>
      </c>
      <c r="J4435" s="1" t="str">
        <f>VLOOKUP(Tabla1[[#This Row],[Enfermedad Inglés]],Tabla3[[Enfermedad Inglés]:[Nombre Coloquial en TV]],4,FALSE)</f>
        <v>Manchas verdes en la yuca</v>
      </c>
      <c r="K4435" s="1" t="str">
        <f>VLOOKUP(Tabla1[[#This Row],[Enfermedad Inglés]],Tabla3[[Enfermedad Inglés]:[Nombre Coloquial en TV]],5,FALSE)</f>
        <v>Manchas</v>
      </c>
    </row>
    <row r="4436" spans="1:11" x14ac:dyDescent="0.2">
      <c r="A4436" s="1" t="s">
        <v>4234</v>
      </c>
      <c r="B4436" s="1" t="s">
        <v>4469</v>
      </c>
      <c r="C4436" s="1" t="s">
        <v>2425</v>
      </c>
      <c r="D4436" s="1" t="s">
        <v>4234</v>
      </c>
      <c r="E4436" s="1" t="s">
        <v>312</v>
      </c>
      <c r="F4436" s="1" t="s">
        <v>11180</v>
      </c>
      <c r="G4436" s="1" t="str">
        <f>VLOOKUP(Tabla1[[#This Row],[Planta]],Tabla3[],3,FALSE)</f>
        <v>Yuca</v>
      </c>
      <c r="H4436" s="1" t="str">
        <f>_xlfn.CONCAT(Tabla1[[#This Row],[Planta Español]],"_",IF(Tabla1[[#This Row],[Saludable]]="Si","Saludable","Enferma"))</f>
        <v>Yuca_Enferma</v>
      </c>
      <c r="I4436" s="1" t="str">
        <f>VLOOKUP(Tabla1[[#This Row],[Enfermedad Inglés]],Tabla3[[Enfermedad Inglés]:[Nombre Coloquial en TV]],3,FALSE)</f>
        <v>Moteado verde de la yuca</v>
      </c>
      <c r="J4436" s="1" t="str">
        <f>VLOOKUP(Tabla1[[#This Row],[Enfermedad Inglés]],Tabla3[[Enfermedad Inglés]:[Nombre Coloquial en TV]],4,FALSE)</f>
        <v>Manchas verdes en la yuca</v>
      </c>
      <c r="K4436" s="1" t="str">
        <f>VLOOKUP(Tabla1[[#This Row],[Enfermedad Inglés]],Tabla3[[Enfermedad Inglés]:[Nombre Coloquial en TV]],5,FALSE)</f>
        <v>Manchas</v>
      </c>
    </row>
    <row r="4437" spans="1:11" x14ac:dyDescent="0.2">
      <c r="A4437" s="1" t="s">
        <v>4234</v>
      </c>
      <c r="B4437" s="1" t="s">
        <v>4470</v>
      </c>
      <c r="C4437" s="1" t="s">
        <v>2425</v>
      </c>
      <c r="D4437" s="1" t="s">
        <v>4234</v>
      </c>
      <c r="E4437" s="1" t="s">
        <v>312</v>
      </c>
      <c r="F4437" s="1" t="s">
        <v>11180</v>
      </c>
      <c r="G4437" s="1" t="str">
        <f>VLOOKUP(Tabla1[[#This Row],[Planta]],Tabla3[],3,FALSE)</f>
        <v>Yuca</v>
      </c>
      <c r="H4437" s="1" t="str">
        <f>_xlfn.CONCAT(Tabla1[[#This Row],[Planta Español]],"_",IF(Tabla1[[#This Row],[Saludable]]="Si","Saludable","Enferma"))</f>
        <v>Yuca_Enferma</v>
      </c>
      <c r="I4437" s="1" t="str">
        <f>VLOOKUP(Tabla1[[#This Row],[Enfermedad Inglés]],Tabla3[[Enfermedad Inglés]:[Nombre Coloquial en TV]],3,FALSE)</f>
        <v>Moteado verde de la yuca</v>
      </c>
      <c r="J4437" s="1" t="str">
        <f>VLOOKUP(Tabla1[[#This Row],[Enfermedad Inglés]],Tabla3[[Enfermedad Inglés]:[Nombre Coloquial en TV]],4,FALSE)</f>
        <v>Manchas verdes en la yuca</v>
      </c>
      <c r="K4437" s="1" t="str">
        <f>VLOOKUP(Tabla1[[#This Row],[Enfermedad Inglés]],Tabla3[[Enfermedad Inglés]:[Nombre Coloquial en TV]],5,FALSE)</f>
        <v>Manchas</v>
      </c>
    </row>
    <row r="4438" spans="1:11" x14ac:dyDescent="0.2">
      <c r="A4438" s="1" t="s">
        <v>4234</v>
      </c>
      <c r="B4438" s="1" t="s">
        <v>4471</v>
      </c>
      <c r="C4438" s="1" t="s">
        <v>2425</v>
      </c>
      <c r="D4438" s="1" t="s">
        <v>4234</v>
      </c>
      <c r="E4438" s="1" t="s">
        <v>312</v>
      </c>
      <c r="F4438" s="1" t="s">
        <v>11180</v>
      </c>
      <c r="G4438" s="1" t="str">
        <f>VLOOKUP(Tabla1[[#This Row],[Planta]],Tabla3[],3,FALSE)</f>
        <v>Yuca</v>
      </c>
      <c r="H4438" s="1" t="str">
        <f>_xlfn.CONCAT(Tabla1[[#This Row],[Planta Español]],"_",IF(Tabla1[[#This Row],[Saludable]]="Si","Saludable","Enferma"))</f>
        <v>Yuca_Enferma</v>
      </c>
      <c r="I4438" s="1" t="str">
        <f>VLOOKUP(Tabla1[[#This Row],[Enfermedad Inglés]],Tabla3[[Enfermedad Inglés]:[Nombre Coloquial en TV]],3,FALSE)</f>
        <v>Moteado verde de la yuca</v>
      </c>
      <c r="J4438" s="1" t="str">
        <f>VLOOKUP(Tabla1[[#This Row],[Enfermedad Inglés]],Tabla3[[Enfermedad Inglés]:[Nombre Coloquial en TV]],4,FALSE)</f>
        <v>Manchas verdes en la yuca</v>
      </c>
      <c r="K4438" s="1" t="str">
        <f>VLOOKUP(Tabla1[[#This Row],[Enfermedad Inglés]],Tabla3[[Enfermedad Inglés]:[Nombre Coloquial en TV]],5,FALSE)</f>
        <v>Manchas</v>
      </c>
    </row>
    <row r="4439" spans="1:11" x14ac:dyDescent="0.2">
      <c r="A4439" s="1" t="s">
        <v>4234</v>
      </c>
      <c r="B4439" s="1" t="s">
        <v>4472</v>
      </c>
      <c r="C4439" s="1" t="s">
        <v>2425</v>
      </c>
      <c r="D4439" s="1" t="s">
        <v>4234</v>
      </c>
      <c r="E4439" s="1" t="s">
        <v>312</v>
      </c>
      <c r="F4439" s="1" t="s">
        <v>11180</v>
      </c>
      <c r="G4439" s="1" t="str">
        <f>VLOOKUP(Tabla1[[#This Row],[Planta]],Tabla3[],3,FALSE)</f>
        <v>Yuca</v>
      </c>
      <c r="H4439" s="1" t="str">
        <f>_xlfn.CONCAT(Tabla1[[#This Row],[Planta Español]],"_",IF(Tabla1[[#This Row],[Saludable]]="Si","Saludable","Enferma"))</f>
        <v>Yuca_Enferma</v>
      </c>
      <c r="I4439" s="1" t="str">
        <f>VLOOKUP(Tabla1[[#This Row],[Enfermedad Inglés]],Tabla3[[Enfermedad Inglés]:[Nombre Coloquial en TV]],3,FALSE)</f>
        <v>Moteado verde de la yuca</v>
      </c>
      <c r="J4439" s="1" t="str">
        <f>VLOOKUP(Tabla1[[#This Row],[Enfermedad Inglés]],Tabla3[[Enfermedad Inglés]:[Nombre Coloquial en TV]],4,FALSE)</f>
        <v>Manchas verdes en la yuca</v>
      </c>
      <c r="K4439" s="1" t="str">
        <f>VLOOKUP(Tabla1[[#This Row],[Enfermedad Inglés]],Tabla3[[Enfermedad Inglés]:[Nombre Coloquial en TV]],5,FALSE)</f>
        <v>Manchas</v>
      </c>
    </row>
    <row r="4440" spans="1:11" x14ac:dyDescent="0.2">
      <c r="A4440" s="1" t="s">
        <v>4234</v>
      </c>
      <c r="B4440" s="1" t="s">
        <v>4473</v>
      </c>
      <c r="C4440" s="1" t="s">
        <v>2425</v>
      </c>
      <c r="D4440" s="1" t="s">
        <v>4234</v>
      </c>
      <c r="E4440" s="1" t="s">
        <v>312</v>
      </c>
      <c r="F4440" s="1" t="s">
        <v>11180</v>
      </c>
      <c r="G4440" s="1" t="str">
        <f>VLOOKUP(Tabla1[[#This Row],[Planta]],Tabla3[],3,FALSE)</f>
        <v>Yuca</v>
      </c>
      <c r="H4440" s="1" t="str">
        <f>_xlfn.CONCAT(Tabla1[[#This Row],[Planta Español]],"_",IF(Tabla1[[#This Row],[Saludable]]="Si","Saludable","Enferma"))</f>
        <v>Yuca_Enferma</v>
      </c>
      <c r="I4440" s="1" t="str">
        <f>VLOOKUP(Tabla1[[#This Row],[Enfermedad Inglés]],Tabla3[[Enfermedad Inglés]:[Nombre Coloquial en TV]],3,FALSE)</f>
        <v>Moteado verde de la yuca</v>
      </c>
      <c r="J4440" s="1" t="str">
        <f>VLOOKUP(Tabla1[[#This Row],[Enfermedad Inglés]],Tabla3[[Enfermedad Inglés]:[Nombre Coloquial en TV]],4,FALSE)</f>
        <v>Manchas verdes en la yuca</v>
      </c>
      <c r="K4440" s="1" t="str">
        <f>VLOOKUP(Tabla1[[#This Row],[Enfermedad Inglés]],Tabla3[[Enfermedad Inglés]:[Nombre Coloquial en TV]],5,FALSE)</f>
        <v>Manchas</v>
      </c>
    </row>
    <row r="4441" spans="1:11" x14ac:dyDescent="0.2">
      <c r="A4441" s="1" t="s">
        <v>4234</v>
      </c>
      <c r="B4441" s="1" t="s">
        <v>4474</v>
      </c>
      <c r="C4441" s="1" t="s">
        <v>2425</v>
      </c>
      <c r="D4441" s="1" t="s">
        <v>4234</v>
      </c>
      <c r="E4441" s="1" t="s">
        <v>312</v>
      </c>
      <c r="F4441" s="1" t="s">
        <v>11180</v>
      </c>
      <c r="G4441" s="1" t="str">
        <f>VLOOKUP(Tabla1[[#This Row],[Planta]],Tabla3[],3,FALSE)</f>
        <v>Yuca</v>
      </c>
      <c r="H4441" s="1" t="str">
        <f>_xlfn.CONCAT(Tabla1[[#This Row],[Planta Español]],"_",IF(Tabla1[[#This Row],[Saludable]]="Si","Saludable","Enferma"))</f>
        <v>Yuca_Enferma</v>
      </c>
      <c r="I4441" s="1" t="str">
        <f>VLOOKUP(Tabla1[[#This Row],[Enfermedad Inglés]],Tabla3[[Enfermedad Inglés]:[Nombre Coloquial en TV]],3,FALSE)</f>
        <v>Moteado verde de la yuca</v>
      </c>
      <c r="J4441" s="1" t="str">
        <f>VLOOKUP(Tabla1[[#This Row],[Enfermedad Inglés]],Tabla3[[Enfermedad Inglés]:[Nombre Coloquial en TV]],4,FALSE)</f>
        <v>Manchas verdes en la yuca</v>
      </c>
      <c r="K4441" s="1" t="str">
        <f>VLOOKUP(Tabla1[[#This Row],[Enfermedad Inglés]],Tabla3[[Enfermedad Inglés]:[Nombre Coloquial en TV]],5,FALSE)</f>
        <v>Manchas</v>
      </c>
    </row>
    <row r="4442" spans="1:11" x14ac:dyDescent="0.2">
      <c r="A4442" s="1" t="s">
        <v>4234</v>
      </c>
      <c r="B4442" s="1" t="s">
        <v>4475</v>
      </c>
      <c r="C4442" s="1" t="s">
        <v>2425</v>
      </c>
      <c r="D4442" s="1" t="s">
        <v>4234</v>
      </c>
      <c r="E4442" s="1" t="s">
        <v>312</v>
      </c>
      <c r="F4442" s="1" t="s">
        <v>11180</v>
      </c>
      <c r="G4442" s="1" t="str">
        <f>VLOOKUP(Tabla1[[#This Row],[Planta]],Tabla3[],3,FALSE)</f>
        <v>Yuca</v>
      </c>
      <c r="H4442" s="1" t="str">
        <f>_xlfn.CONCAT(Tabla1[[#This Row],[Planta Español]],"_",IF(Tabla1[[#This Row],[Saludable]]="Si","Saludable","Enferma"))</f>
        <v>Yuca_Enferma</v>
      </c>
      <c r="I4442" s="1" t="str">
        <f>VLOOKUP(Tabla1[[#This Row],[Enfermedad Inglés]],Tabla3[[Enfermedad Inglés]:[Nombre Coloquial en TV]],3,FALSE)</f>
        <v>Moteado verde de la yuca</v>
      </c>
      <c r="J4442" s="1" t="str">
        <f>VLOOKUP(Tabla1[[#This Row],[Enfermedad Inglés]],Tabla3[[Enfermedad Inglés]:[Nombre Coloquial en TV]],4,FALSE)</f>
        <v>Manchas verdes en la yuca</v>
      </c>
      <c r="K4442" s="1" t="str">
        <f>VLOOKUP(Tabla1[[#This Row],[Enfermedad Inglés]],Tabla3[[Enfermedad Inglés]:[Nombre Coloquial en TV]],5,FALSE)</f>
        <v>Manchas</v>
      </c>
    </row>
    <row r="4443" spans="1:11" x14ac:dyDescent="0.2">
      <c r="A4443" s="1" t="s">
        <v>4234</v>
      </c>
      <c r="B4443" s="1" t="s">
        <v>4476</v>
      </c>
      <c r="C4443" s="1" t="s">
        <v>2425</v>
      </c>
      <c r="D4443" s="1" t="s">
        <v>4234</v>
      </c>
      <c r="E4443" s="1" t="s">
        <v>312</v>
      </c>
      <c r="F4443" s="1" t="s">
        <v>11180</v>
      </c>
      <c r="G4443" s="1" t="str">
        <f>VLOOKUP(Tabla1[[#This Row],[Planta]],Tabla3[],3,FALSE)</f>
        <v>Yuca</v>
      </c>
      <c r="H4443" s="1" t="str">
        <f>_xlfn.CONCAT(Tabla1[[#This Row],[Planta Español]],"_",IF(Tabla1[[#This Row],[Saludable]]="Si","Saludable","Enferma"))</f>
        <v>Yuca_Enferma</v>
      </c>
      <c r="I4443" s="1" t="str">
        <f>VLOOKUP(Tabla1[[#This Row],[Enfermedad Inglés]],Tabla3[[Enfermedad Inglés]:[Nombre Coloquial en TV]],3,FALSE)</f>
        <v>Moteado verde de la yuca</v>
      </c>
      <c r="J4443" s="1" t="str">
        <f>VLOOKUP(Tabla1[[#This Row],[Enfermedad Inglés]],Tabla3[[Enfermedad Inglés]:[Nombre Coloquial en TV]],4,FALSE)</f>
        <v>Manchas verdes en la yuca</v>
      </c>
      <c r="K4443" s="1" t="str">
        <f>VLOOKUP(Tabla1[[#This Row],[Enfermedad Inglés]],Tabla3[[Enfermedad Inglés]:[Nombre Coloquial en TV]],5,FALSE)</f>
        <v>Manchas</v>
      </c>
    </row>
    <row r="4444" spans="1:11" x14ac:dyDescent="0.2">
      <c r="A4444" s="1" t="s">
        <v>4234</v>
      </c>
      <c r="B4444" s="1" t="s">
        <v>4477</v>
      </c>
      <c r="C4444" s="1" t="s">
        <v>2425</v>
      </c>
      <c r="D4444" s="1" t="s">
        <v>4234</v>
      </c>
      <c r="E4444" s="1" t="s">
        <v>312</v>
      </c>
      <c r="F4444" s="1" t="s">
        <v>11180</v>
      </c>
      <c r="G4444" s="1" t="str">
        <f>VLOOKUP(Tabla1[[#This Row],[Planta]],Tabla3[],3,FALSE)</f>
        <v>Yuca</v>
      </c>
      <c r="H4444" s="1" t="str">
        <f>_xlfn.CONCAT(Tabla1[[#This Row],[Planta Español]],"_",IF(Tabla1[[#This Row],[Saludable]]="Si","Saludable","Enferma"))</f>
        <v>Yuca_Enferma</v>
      </c>
      <c r="I4444" s="1" t="str">
        <f>VLOOKUP(Tabla1[[#This Row],[Enfermedad Inglés]],Tabla3[[Enfermedad Inglés]:[Nombre Coloquial en TV]],3,FALSE)</f>
        <v>Moteado verde de la yuca</v>
      </c>
      <c r="J4444" s="1" t="str">
        <f>VLOOKUP(Tabla1[[#This Row],[Enfermedad Inglés]],Tabla3[[Enfermedad Inglés]:[Nombre Coloquial en TV]],4,FALSE)</f>
        <v>Manchas verdes en la yuca</v>
      </c>
      <c r="K4444" s="1" t="str">
        <f>VLOOKUP(Tabla1[[#This Row],[Enfermedad Inglés]],Tabla3[[Enfermedad Inglés]:[Nombre Coloquial en TV]],5,FALSE)</f>
        <v>Manchas</v>
      </c>
    </row>
    <row r="4445" spans="1:11" x14ac:dyDescent="0.2">
      <c r="A4445" s="1" t="s">
        <v>4234</v>
      </c>
      <c r="B4445" s="1" t="s">
        <v>4478</v>
      </c>
      <c r="C4445" s="1" t="s">
        <v>2425</v>
      </c>
      <c r="D4445" s="1" t="s">
        <v>4234</v>
      </c>
      <c r="E4445" s="1" t="s">
        <v>312</v>
      </c>
      <c r="F4445" s="1" t="s">
        <v>11180</v>
      </c>
      <c r="G4445" s="1" t="str">
        <f>VLOOKUP(Tabla1[[#This Row],[Planta]],Tabla3[],3,FALSE)</f>
        <v>Yuca</v>
      </c>
      <c r="H4445" s="1" t="str">
        <f>_xlfn.CONCAT(Tabla1[[#This Row],[Planta Español]],"_",IF(Tabla1[[#This Row],[Saludable]]="Si","Saludable","Enferma"))</f>
        <v>Yuca_Enferma</v>
      </c>
      <c r="I4445" s="1" t="str">
        <f>VLOOKUP(Tabla1[[#This Row],[Enfermedad Inglés]],Tabla3[[Enfermedad Inglés]:[Nombre Coloquial en TV]],3,FALSE)</f>
        <v>Moteado verde de la yuca</v>
      </c>
      <c r="J4445" s="1" t="str">
        <f>VLOOKUP(Tabla1[[#This Row],[Enfermedad Inglés]],Tabla3[[Enfermedad Inglés]:[Nombre Coloquial en TV]],4,FALSE)</f>
        <v>Manchas verdes en la yuca</v>
      </c>
      <c r="K4445" s="1" t="str">
        <f>VLOOKUP(Tabla1[[#This Row],[Enfermedad Inglés]],Tabla3[[Enfermedad Inglés]:[Nombre Coloquial en TV]],5,FALSE)</f>
        <v>Manchas</v>
      </c>
    </row>
    <row r="4446" spans="1:11" x14ac:dyDescent="0.2">
      <c r="A4446" s="1" t="s">
        <v>4234</v>
      </c>
      <c r="B4446" s="1" t="s">
        <v>4479</v>
      </c>
      <c r="C4446" s="1" t="s">
        <v>2425</v>
      </c>
      <c r="D4446" s="1" t="s">
        <v>4234</v>
      </c>
      <c r="E4446" s="1" t="s">
        <v>312</v>
      </c>
      <c r="F4446" s="1" t="s">
        <v>11180</v>
      </c>
      <c r="G4446" s="1" t="str">
        <f>VLOOKUP(Tabla1[[#This Row],[Planta]],Tabla3[],3,FALSE)</f>
        <v>Yuca</v>
      </c>
      <c r="H4446" s="1" t="str">
        <f>_xlfn.CONCAT(Tabla1[[#This Row],[Planta Español]],"_",IF(Tabla1[[#This Row],[Saludable]]="Si","Saludable","Enferma"))</f>
        <v>Yuca_Enferma</v>
      </c>
      <c r="I4446" s="1" t="str">
        <f>VLOOKUP(Tabla1[[#This Row],[Enfermedad Inglés]],Tabla3[[Enfermedad Inglés]:[Nombre Coloquial en TV]],3,FALSE)</f>
        <v>Moteado verde de la yuca</v>
      </c>
      <c r="J4446" s="1" t="str">
        <f>VLOOKUP(Tabla1[[#This Row],[Enfermedad Inglés]],Tabla3[[Enfermedad Inglés]:[Nombre Coloquial en TV]],4,FALSE)</f>
        <v>Manchas verdes en la yuca</v>
      </c>
      <c r="K4446" s="1" t="str">
        <f>VLOOKUP(Tabla1[[#This Row],[Enfermedad Inglés]],Tabla3[[Enfermedad Inglés]:[Nombre Coloquial en TV]],5,FALSE)</f>
        <v>Manchas</v>
      </c>
    </row>
    <row r="4447" spans="1:11" x14ac:dyDescent="0.2">
      <c r="A4447" s="1" t="s">
        <v>4234</v>
      </c>
      <c r="B4447" s="1" t="s">
        <v>4480</v>
      </c>
      <c r="C4447" s="1" t="s">
        <v>2425</v>
      </c>
      <c r="D4447" s="1" t="s">
        <v>4234</v>
      </c>
      <c r="E4447" s="1" t="s">
        <v>312</v>
      </c>
      <c r="F4447" s="1" t="s">
        <v>11180</v>
      </c>
      <c r="G4447" s="1" t="str">
        <f>VLOOKUP(Tabla1[[#This Row],[Planta]],Tabla3[],3,FALSE)</f>
        <v>Yuca</v>
      </c>
      <c r="H4447" s="1" t="str">
        <f>_xlfn.CONCAT(Tabla1[[#This Row],[Planta Español]],"_",IF(Tabla1[[#This Row],[Saludable]]="Si","Saludable","Enferma"))</f>
        <v>Yuca_Enferma</v>
      </c>
      <c r="I4447" s="1" t="str">
        <f>VLOOKUP(Tabla1[[#This Row],[Enfermedad Inglés]],Tabla3[[Enfermedad Inglés]:[Nombre Coloquial en TV]],3,FALSE)</f>
        <v>Moteado verde de la yuca</v>
      </c>
      <c r="J4447" s="1" t="str">
        <f>VLOOKUP(Tabla1[[#This Row],[Enfermedad Inglés]],Tabla3[[Enfermedad Inglés]:[Nombre Coloquial en TV]],4,FALSE)</f>
        <v>Manchas verdes en la yuca</v>
      </c>
      <c r="K4447" s="1" t="str">
        <f>VLOOKUP(Tabla1[[#This Row],[Enfermedad Inglés]],Tabla3[[Enfermedad Inglés]:[Nombre Coloquial en TV]],5,FALSE)</f>
        <v>Manchas</v>
      </c>
    </row>
    <row r="4448" spans="1:11" x14ac:dyDescent="0.2">
      <c r="A4448" s="1" t="s">
        <v>4234</v>
      </c>
      <c r="B4448" s="1" t="s">
        <v>4481</v>
      </c>
      <c r="C4448" s="1" t="s">
        <v>2425</v>
      </c>
      <c r="D4448" s="1" t="s">
        <v>4234</v>
      </c>
      <c r="E4448" s="1" t="s">
        <v>312</v>
      </c>
      <c r="F4448" s="1" t="s">
        <v>11180</v>
      </c>
      <c r="G4448" s="1" t="str">
        <f>VLOOKUP(Tabla1[[#This Row],[Planta]],Tabla3[],3,FALSE)</f>
        <v>Yuca</v>
      </c>
      <c r="H4448" s="1" t="str">
        <f>_xlfn.CONCAT(Tabla1[[#This Row],[Planta Español]],"_",IF(Tabla1[[#This Row],[Saludable]]="Si","Saludable","Enferma"))</f>
        <v>Yuca_Enferma</v>
      </c>
      <c r="I4448" s="1" t="str">
        <f>VLOOKUP(Tabla1[[#This Row],[Enfermedad Inglés]],Tabla3[[Enfermedad Inglés]:[Nombre Coloquial en TV]],3,FALSE)</f>
        <v>Moteado verde de la yuca</v>
      </c>
      <c r="J4448" s="1" t="str">
        <f>VLOOKUP(Tabla1[[#This Row],[Enfermedad Inglés]],Tabla3[[Enfermedad Inglés]:[Nombre Coloquial en TV]],4,FALSE)</f>
        <v>Manchas verdes en la yuca</v>
      </c>
      <c r="K4448" s="1" t="str">
        <f>VLOOKUP(Tabla1[[#This Row],[Enfermedad Inglés]],Tabla3[[Enfermedad Inglés]:[Nombre Coloquial en TV]],5,FALSE)</f>
        <v>Manchas</v>
      </c>
    </row>
    <row r="4449" spans="1:11" x14ac:dyDescent="0.2">
      <c r="A4449" s="1" t="s">
        <v>4234</v>
      </c>
      <c r="B4449" s="1" t="s">
        <v>4482</v>
      </c>
      <c r="C4449" s="1" t="s">
        <v>2425</v>
      </c>
      <c r="D4449" s="1" t="s">
        <v>4234</v>
      </c>
      <c r="E4449" s="1" t="s">
        <v>312</v>
      </c>
      <c r="F4449" s="1" t="s">
        <v>11180</v>
      </c>
      <c r="G4449" s="1" t="str">
        <f>VLOOKUP(Tabla1[[#This Row],[Planta]],Tabla3[],3,FALSE)</f>
        <v>Yuca</v>
      </c>
      <c r="H4449" s="1" t="str">
        <f>_xlfn.CONCAT(Tabla1[[#This Row],[Planta Español]],"_",IF(Tabla1[[#This Row],[Saludable]]="Si","Saludable","Enferma"))</f>
        <v>Yuca_Enferma</v>
      </c>
      <c r="I4449" s="1" t="str">
        <f>VLOOKUP(Tabla1[[#This Row],[Enfermedad Inglés]],Tabla3[[Enfermedad Inglés]:[Nombre Coloquial en TV]],3,FALSE)</f>
        <v>Moteado verde de la yuca</v>
      </c>
      <c r="J4449" s="1" t="str">
        <f>VLOOKUP(Tabla1[[#This Row],[Enfermedad Inglés]],Tabla3[[Enfermedad Inglés]:[Nombre Coloquial en TV]],4,FALSE)</f>
        <v>Manchas verdes en la yuca</v>
      </c>
      <c r="K4449" s="1" t="str">
        <f>VLOOKUP(Tabla1[[#This Row],[Enfermedad Inglés]],Tabla3[[Enfermedad Inglés]:[Nombre Coloquial en TV]],5,FALSE)</f>
        <v>Manchas</v>
      </c>
    </row>
    <row r="4450" spans="1:11" x14ac:dyDescent="0.2">
      <c r="A4450" s="1" t="s">
        <v>4234</v>
      </c>
      <c r="B4450" s="1" t="s">
        <v>4483</v>
      </c>
      <c r="C4450" s="1" t="s">
        <v>2425</v>
      </c>
      <c r="D4450" s="1" t="s">
        <v>4234</v>
      </c>
      <c r="E4450" s="1" t="s">
        <v>312</v>
      </c>
      <c r="F4450" s="1" t="s">
        <v>11180</v>
      </c>
      <c r="G4450" s="1" t="str">
        <f>VLOOKUP(Tabla1[[#This Row],[Planta]],Tabla3[],3,FALSE)</f>
        <v>Yuca</v>
      </c>
      <c r="H4450" s="1" t="str">
        <f>_xlfn.CONCAT(Tabla1[[#This Row],[Planta Español]],"_",IF(Tabla1[[#This Row],[Saludable]]="Si","Saludable","Enferma"))</f>
        <v>Yuca_Enferma</v>
      </c>
      <c r="I4450" s="1" t="str">
        <f>VLOOKUP(Tabla1[[#This Row],[Enfermedad Inglés]],Tabla3[[Enfermedad Inglés]:[Nombre Coloquial en TV]],3,FALSE)</f>
        <v>Moteado verde de la yuca</v>
      </c>
      <c r="J4450" s="1" t="str">
        <f>VLOOKUP(Tabla1[[#This Row],[Enfermedad Inglés]],Tabla3[[Enfermedad Inglés]:[Nombre Coloquial en TV]],4,FALSE)</f>
        <v>Manchas verdes en la yuca</v>
      </c>
      <c r="K4450" s="1" t="str">
        <f>VLOOKUP(Tabla1[[#This Row],[Enfermedad Inglés]],Tabla3[[Enfermedad Inglés]:[Nombre Coloquial en TV]],5,FALSE)</f>
        <v>Manchas</v>
      </c>
    </row>
    <row r="4451" spans="1:11" x14ac:dyDescent="0.2">
      <c r="A4451" s="1" t="s">
        <v>4234</v>
      </c>
      <c r="B4451" s="1" t="s">
        <v>4484</v>
      </c>
      <c r="C4451" s="1" t="s">
        <v>2425</v>
      </c>
      <c r="D4451" s="1" t="s">
        <v>4234</v>
      </c>
      <c r="E4451" s="1" t="s">
        <v>312</v>
      </c>
      <c r="F4451" s="1" t="s">
        <v>11180</v>
      </c>
      <c r="G4451" s="1" t="str">
        <f>VLOOKUP(Tabla1[[#This Row],[Planta]],Tabla3[],3,FALSE)</f>
        <v>Yuca</v>
      </c>
      <c r="H4451" s="1" t="str">
        <f>_xlfn.CONCAT(Tabla1[[#This Row],[Planta Español]],"_",IF(Tabla1[[#This Row],[Saludable]]="Si","Saludable","Enferma"))</f>
        <v>Yuca_Enferma</v>
      </c>
      <c r="I4451" s="1" t="str">
        <f>VLOOKUP(Tabla1[[#This Row],[Enfermedad Inglés]],Tabla3[[Enfermedad Inglés]:[Nombre Coloquial en TV]],3,FALSE)</f>
        <v>Moteado verde de la yuca</v>
      </c>
      <c r="J4451" s="1" t="str">
        <f>VLOOKUP(Tabla1[[#This Row],[Enfermedad Inglés]],Tabla3[[Enfermedad Inglés]:[Nombre Coloquial en TV]],4,FALSE)</f>
        <v>Manchas verdes en la yuca</v>
      </c>
      <c r="K4451" s="1" t="str">
        <f>VLOOKUP(Tabla1[[#This Row],[Enfermedad Inglés]],Tabla3[[Enfermedad Inglés]:[Nombre Coloquial en TV]],5,FALSE)</f>
        <v>Manchas</v>
      </c>
    </row>
    <row r="4452" spans="1:11" x14ac:dyDescent="0.2">
      <c r="A4452" s="1" t="s">
        <v>4234</v>
      </c>
      <c r="B4452" s="1" t="s">
        <v>4485</v>
      </c>
      <c r="C4452" s="1" t="s">
        <v>2425</v>
      </c>
      <c r="D4452" s="1" t="s">
        <v>4234</v>
      </c>
      <c r="E4452" s="1" t="s">
        <v>312</v>
      </c>
      <c r="F4452" s="1" t="s">
        <v>11180</v>
      </c>
      <c r="G4452" s="1" t="str">
        <f>VLOOKUP(Tabla1[[#This Row],[Planta]],Tabla3[],3,FALSE)</f>
        <v>Yuca</v>
      </c>
      <c r="H4452" s="1" t="str">
        <f>_xlfn.CONCAT(Tabla1[[#This Row],[Planta Español]],"_",IF(Tabla1[[#This Row],[Saludable]]="Si","Saludable","Enferma"))</f>
        <v>Yuca_Enferma</v>
      </c>
      <c r="I4452" s="1" t="str">
        <f>VLOOKUP(Tabla1[[#This Row],[Enfermedad Inglés]],Tabla3[[Enfermedad Inglés]:[Nombre Coloquial en TV]],3,FALSE)</f>
        <v>Moteado verde de la yuca</v>
      </c>
      <c r="J4452" s="1" t="str">
        <f>VLOOKUP(Tabla1[[#This Row],[Enfermedad Inglés]],Tabla3[[Enfermedad Inglés]:[Nombre Coloquial en TV]],4,FALSE)</f>
        <v>Manchas verdes en la yuca</v>
      </c>
      <c r="K4452" s="1" t="str">
        <f>VLOOKUP(Tabla1[[#This Row],[Enfermedad Inglés]],Tabla3[[Enfermedad Inglés]:[Nombre Coloquial en TV]],5,FALSE)</f>
        <v>Manchas</v>
      </c>
    </row>
    <row r="4453" spans="1:11" x14ac:dyDescent="0.2">
      <c r="A4453" s="1" t="s">
        <v>4234</v>
      </c>
      <c r="B4453" s="1" t="s">
        <v>4486</v>
      </c>
      <c r="C4453" s="1" t="s">
        <v>2425</v>
      </c>
      <c r="D4453" s="1" t="s">
        <v>4234</v>
      </c>
      <c r="E4453" s="1" t="s">
        <v>312</v>
      </c>
      <c r="F4453" s="1" t="s">
        <v>11180</v>
      </c>
      <c r="G4453" s="1" t="str">
        <f>VLOOKUP(Tabla1[[#This Row],[Planta]],Tabla3[],3,FALSE)</f>
        <v>Yuca</v>
      </c>
      <c r="H4453" s="1" t="str">
        <f>_xlfn.CONCAT(Tabla1[[#This Row],[Planta Español]],"_",IF(Tabla1[[#This Row],[Saludable]]="Si","Saludable","Enferma"))</f>
        <v>Yuca_Enferma</v>
      </c>
      <c r="I4453" s="1" t="str">
        <f>VLOOKUP(Tabla1[[#This Row],[Enfermedad Inglés]],Tabla3[[Enfermedad Inglés]:[Nombre Coloquial en TV]],3,FALSE)</f>
        <v>Moteado verde de la yuca</v>
      </c>
      <c r="J4453" s="1" t="str">
        <f>VLOOKUP(Tabla1[[#This Row],[Enfermedad Inglés]],Tabla3[[Enfermedad Inglés]:[Nombre Coloquial en TV]],4,FALSE)</f>
        <v>Manchas verdes en la yuca</v>
      </c>
      <c r="K4453" s="1" t="str">
        <f>VLOOKUP(Tabla1[[#This Row],[Enfermedad Inglés]],Tabla3[[Enfermedad Inglés]:[Nombre Coloquial en TV]],5,FALSE)</f>
        <v>Manchas</v>
      </c>
    </row>
    <row r="4454" spans="1:11" x14ac:dyDescent="0.2">
      <c r="A4454" s="1" t="s">
        <v>4234</v>
      </c>
      <c r="B4454" s="1" t="s">
        <v>4487</v>
      </c>
      <c r="C4454" s="1" t="s">
        <v>2425</v>
      </c>
      <c r="D4454" s="1" t="s">
        <v>4234</v>
      </c>
      <c r="E4454" s="1" t="s">
        <v>312</v>
      </c>
      <c r="F4454" s="1" t="s">
        <v>11180</v>
      </c>
      <c r="G4454" s="1" t="str">
        <f>VLOOKUP(Tabla1[[#This Row],[Planta]],Tabla3[],3,FALSE)</f>
        <v>Yuca</v>
      </c>
      <c r="H4454" s="1" t="str">
        <f>_xlfn.CONCAT(Tabla1[[#This Row],[Planta Español]],"_",IF(Tabla1[[#This Row],[Saludable]]="Si","Saludable","Enferma"))</f>
        <v>Yuca_Enferma</v>
      </c>
      <c r="I4454" s="1" t="str">
        <f>VLOOKUP(Tabla1[[#This Row],[Enfermedad Inglés]],Tabla3[[Enfermedad Inglés]:[Nombre Coloquial en TV]],3,FALSE)</f>
        <v>Moteado verde de la yuca</v>
      </c>
      <c r="J4454" s="1" t="str">
        <f>VLOOKUP(Tabla1[[#This Row],[Enfermedad Inglés]],Tabla3[[Enfermedad Inglés]:[Nombre Coloquial en TV]],4,FALSE)</f>
        <v>Manchas verdes en la yuca</v>
      </c>
      <c r="K4454" s="1" t="str">
        <f>VLOOKUP(Tabla1[[#This Row],[Enfermedad Inglés]],Tabla3[[Enfermedad Inglés]:[Nombre Coloquial en TV]],5,FALSE)</f>
        <v>Manchas</v>
      </c>
    </row>
    <row r="4455" spans="1:11" x14ac:dyDescent="0.2">
      <c r="A4455" s="1" t="s">
        <v>4234</v>
      </c>
      <c r="B4455" s="1" t="s">
        <v>4488</v>
      </c>
      <c r="C4455" s="1" t="s">
        <v>2425</v>
      </c>
      <c r="D4455" s="1" t="s">
        <v>4234</v>
      </c>
      <c r="E4455" s="1" t="s">
        <v>312</v>
      </c>
      <c r="F4455" s="1" t="s">
        <v>11180</v>
      </c>
      <c r="G4455" s="1" t="str">
        <f>VLOOKUP(Tabla1[[#This Row],[Planta]],Tabla3[],3,FALSE)</f>
        <v>Yuca</v>
      </c>
      <c r="H4455" s="1" t="str">
        <f>_xlfn.CONCAT(Tabla1[[#This Row],[Planta Español]],"_",IF(Tabla1[[#This Row],[Saludable]]="Si","Saludable","Enferma"))</f>
        <v>Yuca_Enferma</v>
      </c>
      <c r="I4455" s="1" t="str">
        <f>VLOOKUP(Tabla1[[#This Row],[Enfermedad Inglés]],Tabla3[[Enfermedad Inglés]:[Nombre Coloquial en TV]],3,FALSE)</f>
        <v>Moteado verde de la yuca</v>
      </c>
      <c r="J4455" s="1" t="str">
        <f>VLOOKUP(Tabla1[[#This Row],[Enfermedad Inglés]],Tabla3[[Enfermedad Inglés]:[Nombre Coloquial en TV]],4,FALSE)</f>
        <v>Manchas verdes en la yuca</v>
      </c>
      <c r="K4455" s="1" t="str">
        <f>VLOOKUP(Tabla1[[#This Row],[Enfermedad Inglés]],Tabla3[[Enfermedad Inglés]:[Nombre Coloquial en TV]],5,FALSE)</f>
        <v>Manchas</v>
      </c>
    </row>
    <row r="4456" spans="1:11" x14ac:dyDescent="0.2">
      <c r="A4456" s="1" t="s">
        <v>4234</v>
      </c>
      <c r="B4456" s="1" t="s">
        <v>4489</v>
      </c>
      <c r="C4456" s="1" t="s">
        <v>2425</v>
      </c>
      <c r="D4456" s="1" t="s">
        <v>4234</v>
      </c>
      <c r="E4456" s="1" t="s">
        <v>312</v>
      </c>
      <c r="F4456" s="1" t="s">
        <v>11180</v>
      </c>
      <c r="G4456" s="1" t="str">
        <f>VLOOKUP(Tabla1[[#This Row],[Planta]],Tabla3[],3,FALSE)</f>
        <v>Yuca</v>
      </c>
      <c r="H4456" s="1" t="str">
        <f>_xlfn.CONCAT(Tabla1[[#This Row],[Planta Español]],"_",IF(Tabla1[[#This Row],[Saludable]]="Si","Saludable","Enferma"))</f>
        <v>Yuca_Enferma</v>
      </c>
      <c r="I4456" s="1" t="str">
        <f>VLOOKUP(Tabla1[[#This Row],[Enfermedad Inglés]],Tabla3[[Enfermedad Inglés]:[Nombre Coloquial en TV]],3,FALSE)</f>
        <v>Moteado verde de la yuca</v>
      </c>
      <c r="J4456" s="1" t="str">
        <f>VLOOKUP(Tabla1[[#This Row],[Enfermedad Inglés]],Tabla3[[Enfermedad Inglés]:[Nombre Coloquial en TV]],4,FALSE)</f>
        <v>Manchas verdes en la yuca</v>
      </c>
      <c r="K4456" s="1" t="str">
        <f>VLOOKUP(Tabla1[[#This Row],[Enfermedad Inglés]],Tabla3[[Enfermedad Inglés]:[Nombre Coloquial en TV]],5,FALSE)</f>
        <v>Manchas</v>
      </c>
    </row>
    <row r="4457" spans="1:11" x14ac:dyDescent="0.2">
      <c r="A4457" s="1" t="s">
        <v>4234</v>
      </c>
      <c r="B4457" s="1" t="s">
        <v>4490</v>
      </c>
      <c r="C4457" s="1" t="s">
        <v>2425</v>
      </c>
      <c r="D4457" s="1" t="s">
        <v>4234</v>
      </c>
      <c r="E4457" s="1" t="s">
        <v>312</v>
      </c>
      <c r="F4457" s="1" t="s">
        <v>11180</v>
      </c>
      <c r="G4457" s="1" t="str">
        <f>VLOOKUP(Tabla1[[#This Row],[Planta]],Tabla3[],3,FALSE)</f>
        <v>Yuca</v>
      </c>
      <c r="H4457" s="1" t="str">
        <f>_xlfn.CONCAT(Tabla1[[#This Row],[Planta Español]],"_",IF(Tabla1[[#This Row],[Saludable]]="Si","Saludable","Enferma"))</f>
        <v>Yuca_Enferma</v>
      </c>
      <c r="I4457" s="1" t="str">
        <f>VLOOKUP(Tabla1[[#This Row],[Enfermedad Inglés]],Tabla3[[Enfermedad Inglés]:[Nombre Coloquial en TV]],3,FALSE)</f>
        <v>Moteado verde de la yuca</v>
      </c>
      <c r="J4457" s="1" t="str">
        <f>VLOOKUP(Tabla1[[#This Row],[Enfermedad Inglés]],Tabla3[[Enfermedad Inglés]:[Nombre Coloquial en TV]],4,FALSE)</f>
        <v>Manchas verdes en la yuca</v>
      </c>
      <c r="K4457" s="1" t="str">
        <f>VLOOKUP(Tabla1[[#This Row],[Enfermedad Inglés]],Tabla3[[Enfermedad Inglés]:[Nombre Coloquial en TV]],5,FALSE)</f>
        <v>Manchas</v>
      </c>
    </row>
    <row r="4458" spans="1:11" x14ac:dyDescent="0.2">
      <c r="A4458" s="1" t="s">
        <v>4234</v>
      </c>
      <c r="B4458" s="1" t="s">
        <v>4491</v>
      </c>
      <c r="C4458" s="1" t="s">
        <v>2425</v>
      </c>
      <c r="D4458" s="1" t="s">
        <v>4234</v>
      </c>
      <c r="E4458" s="1" t="s">
        <v>312</v>
      </c>
      <c r="F4458" s="1" t="s">
        <v>11180</v>
      </c>
      <c r="G4458" s="1" t="str">
        <f>VLOOKUP(Tabla1[[#This Row],[Planta]],Tabla3[],3,FALSE)</f>
        <v>Yuca</v>
      </c>
      <c r="H4458" s="1" t="str">
        <f>_xlfn.CONCAT(Tabla1[[#This Row],[Planta Español]],"_",IF(Tabla1[[#This Row],[Saludable]]="Si","Saludable","Enferma"))</f>
        <v>Yuca_Enferma</v>
      </c>
      <c r="I4458" s="1" t="str">
        <f>VLOOKUP(Tabla1[[#This Row],[Enfermedad Inglés]],Tabla3[[Enfermedad Inglés]:[Nombre Coloquial en TV]],3,FALSE)</f>
        <v>Moteado verde de la yuca</v>
      </c>
      <c r="J4458" s="1" t="str">
        <f>VLOOKUP(Tabla1[[#This Row],[Enfermedad Inglés]],Tabla3[[Enfermedad Inglés]:[Nombre Coloquial en TV]],4,FALSE)</f>
        <v>Manchas verdes en la yuca</v>
      </c>
      <c r="K4458" s="1" t="str">
        <f>VLOOKUP(Tabla1[[#This Row],[Enfermedad Inglés]],Tabla3[[Enfermedad Inglés]:[Nombre Coloquial en TV]],5,FALSE)</f>
        <v>Manchas</v>
      </c>
    </row>
    <row r="4459" spans="1:11" x14ac:dyDescent="0.2">
      <c r="A4459" s="1" t="s">
        <v>4234</v>
      </c>
      <c r="B4459" s="1" t="s">
        <v>4492</v>
      </c>
      <c r="C4459" s="1" t="s">
        <v>2425</v>
      </c>
      <c r="D4459" s="1" t="s">
        <v>4234</v>
      </c>
      <c r="E4459" s="1" t="s">
        <v>312</v>
      </c>
      <c r="F4459" s="1" t="s">
        <v>11180</v>
      </c>
      <c r="G4459" s="1" t="str">
        <f>VLOOKUP(Tabla1[[#This Row],[Planta]],Tabla3[],3,FALSE)</f>
        <v>Yuca</v>
      </c>
      <c r="H4459" s="1" t="str">
        <f>_xlfn.CONCAT(Tabla1[[#This Row],[Planta Español]],"_",IF(Tabla1[[#This Row],[Saludable]]="Si","Saludable","Enferma"))</f>
        <v>Yuca_Enferma</v>
      </c>
      <c r="I4459" s="1" t="str">
        <f>VLOOKUP(Tabla1[[#This Row],[Enfermedad Inglés]],Tabla3[[Enfermedad Inglés]:[Nombre Coloquial en TV]],3,FALSE)</f>
        <v>Moteado verde de la yuca</v>
      </c>
      <c r="J4459" s="1" t="str">
        <f>VLOOKUP(Tabla1[[#This Row],[Enfermedad Inglés]],Tabla3[[Enfermedad Inglés]:[Nombre Coloquial en TV]],4,FALSE)</f>
        <v>Manchas verdes en la yuca</v>
      </c>
      <c r="K4459" s="1" t="str">
        <f>VLOOKUP(Tabla1[[#This Row],[Enfermedad Inglés]],Tabla3[[Enfermedad Inglés]:[Nombre Coloquial en TV]],5,FALSE)</f>
        <v>Manchas</v>
      </c>
    </row>
    <row r="4460" spans="1:11" x14ac:dyDescent="0.2">
      <c r="A4460" s="1" t="s">
        <v>4234</v>
      </c>
      <c r="B4460" s="1" t="s">
        <v>4493</v>
      </c>
      <c r="C4460" s="1" t="s">
        <v>2425</v>
      </c>
      <c r="D4460" s="1" t="s">
        <v>4234</v>
      </c>
      <c r="E4460" s="1" t="s">
        <v>312</v>
      </c>
      <c r="F4460" s="1" t="s">
        <v>11180</v>
      </c>
      <c r="G4460" s="1" t="str">
        <f>VLOOKUP(Tabla1[[#This Row],[Planta]],Tabla3[],3,FALSE)</f>
        <v>Yuca</v>
      </c>
      <c r="H4460" s="1" t="str">
        <f>_xlfn.CONCAT(Tabla1[[#This Row],[Planta Español]],"_",IF(Tabla1[[#This Row],[Saludable]]="Si","Saludable","Enferma"))</f>
        <v>Yuca_Enferma</v>
      </c>
      <c r="I4460" s="1" t="str">
        <f>VLOOKUP(Tabla1[[#This Row],[Enfermedad Inglés]],Tabla3[[Enfermedad Inglés]:[Nombre Coloquial en TV]],3,FALSE)</f>
        <v>Moteado verde de la yuca</v>
      </c>
      <c r="J4460" s="1" t="str">
        <f>VLOOKUP(Tabla1[[#This Row],[Enfermedad Inglés]],Tabla3[[Enfermedad Inglés]:[Nombre Coloquial en TV]],4,FALSE)</f>
        <v>Manchas verdes en la yuca</v>
      </c>
      <c r="K4460" s="1" t="str">
        <f>VLOOKUP(Tabla1[[#This Row],[Enfermedad Inglés]],Tabla3[[Enfermedad Inglés]:[Nombre Coloquial en TV]],5,FALSE)</f>
        <v>Manchas</v>
      </c>
    </row>
    <row r="4461" spans="1:11" x14ac:dyDescent="0.2">
      <c r="A4461" s="1" t="s">
        <v>4234</v>
      </c>
      <c r="B4461" s="1" t="s">
        <v>4494</v>
      </c>
      <c r="C4461" s="1" t="s">
        <v>2425</v>
      </c>
      <c r="D4461" s="1" t="s">
        <v>4234</v>
      </c>
      <c r="E4461" s="1" t="s">
        <v>312</v>
      </c>
      <c r="F4461" s="1" t="s">
        <v>11180</v>
      </c>
      <c r="G4461" s="1" t="str">
        <f>VLOOKUP(Tabla1[[#This Row],[Planta]],Tabla3[],3,FALSE)</f>
        <v>Yuca</v>
      </c>
      <c r="H4461" s="1" t="str">
        <f>_xlfn.CONCAT(Tabla1[[#This Row],[Planta Español]],"_",IF(Tabla1[[#This Row],[Saludable]]="Si","Saludable","Enferma"))</f>
        <v>Yuca_Enferma</v>
      </c>
      <c r="I4461" s="1" t="str">
        <f>VLOOKUP(Tabla1[[#This Row],[Enfermedad Inglés]],Tabla3[[Enfermedad Inglés]:[Nombre Coloquial en TV]],3,FALSE)</f>
        <v>Moteado verde de la yuca</v>
      </c>
      <c r="J4461" s="1" t="str">
        <f>VLOOKUP(Tabla1[[#This Row],[Enfermedad Inglés]],Tabla3[[Enfermedad Inglés]:[Nombre Coloquial en TV]],4,FALSE)</f>
        <v>Manchas verdes en la yuca</v>
      </c>
      <c r="K4461" s="1" t="str">
        <f>VLOOKUP(Tabla1[[#This Row],[Enfermedad Inglés]],Tabla3[[Enfermedad Inglés]:[Nombre Coloquial en TV]],5,FALSE)</f>
        <v>Manchas</v>
      </c>
    </row>
    <row r="4462" spans="1:11" x14ac:dyDescent="0.2">
      <c r="A4462" s="1" t="s">
        <v>4234</v>
      </c>
      <c r="B4462" s="1" t="s">
        <v>4495</v>
      </c>
      <c r="C4462" s="1" t="s">
        <v>2425</v>
      </c>
      <c r="D4462" s="1" t="s">
        <v>4234</v>
      </c>
      <c r="E4462" s="1" t="s">
        <v>312</v>
      </c>
      <c r="F4462" s="1" t="s">
        <v>11180</v>
      </c>
      <c r="G4462" s="1" t="str">
        <f>VLOOKUP(Tabla1[[#This Row],[Planta]],Tabla3[],3,FALSE)</f>
        <v>Yuca</v>
      </c>
      <c r="H4462" s="1" t="str">
        <f>_xlfn.CONCAT(Tabla1[[#This Row],[Planta Español]],"_",IF(Tabla1[[#This Row],[Saludable]]="Si","Saludable","Enferma"))</f>
        <v>Yuca_Enferma</v>
      </c>
      <c r="I4462" s="1" t="str">
        <f>VLOOKUP(Tabla1[[#This Row],[Enfermedad Inglés]],Tabla3[[Enfermedad Inglés]:[Nombre Coloquial en TV]],3,FALSE)</f>
        <v>Moteado verde de la yuca</v>
      </c>
      <c r="J4462" s="1" t="str">
        <f>VLOOKUP(Tabla1[[#This Row],[Enfermedad Inglés]],Tabla3[[Enfermedad Inglés]:[Nombre Coloquial en TV]],4,FALSE)</f>
        <v>Manchas verdes en la yuca</v>
      </c>
      <c r="K4462" s="1" t="str">
        <f>VLOOKUP(Tabla1[[#This Row],[Enfermedad Inglés]],Tabla3[[Enfermedad Inglés]:[Nombre Coloquial en TV]],5,FALSE)</f>
        <v>Manchas</v>
      </c>
    </row>
    <row r="4463" spans="1:11" x14ac:dyDescent="0.2">
      <c r="A4463" s="1" t="s">
        <v>4234</v>
      </c>
      <c r="B4463" s="1" t="s">
        <v>4496</v>
      </c>
      <c r="C4463" s="1" t="s">
        <v>2425</v>
      </c>
      <c r="D4463" s="1" t="s">
        <v>4234</v>
      </c>
      <c r="E4463" s="1" t="s">
        <v>312</v>
      </c>
      <c r="F4463" s="1" t="s">
        <v>11180</v>
      </c>
      <c r="G4463" s="1" t="str">
        <f>VLOOKUP(Tabla1[[#This Row],[Planta]],Tabla3[],3,FALSE)</f>
        <v>Yuca</v>
      </c>
      <c r="H4463" s="1" t="str">
        <f>_xlfn.CONCAT(Tabla1[[#This Row],[Planta Español]],"_",IF(Tabla1[[#This Row],[Saludable]]="Si","Saludable","Enferma"))</f>
        <v>Yuca_Enferma</v>
      </c>
      <c r="I4463" s="1" t="str">
        <f>VLOOKUP(Tabla1[[#This Row],[Enfermedad Inglés]],Tabla3[[Enfermedad Inglés]:[Nombre Coloquial en TV]],3,FALSE)</f>
        <v>Moteado verde de la yuca</v>
      </c>
      <c r="J4463" s="1" t="str">
        <f>VLOOKUP(Tabla1[[#This Row],[Enfermedad Inglés]],Tabla3[[Enfermedad Inglés]:[Nombre Coloquial en TV]],4,FALSE)</f>
        <v>Manchas verdes en la yuca</v>
      </c>
      <c r="K4463" s="1" t="str">
        <f>VLOOKUP(Tabla1[[#This Row],[Enfermedad Inglés]],Tabla3[[Enfermedad Inglés]:[Nombre Coloquial en TV]],5,FALSE)</f>
        <v>Manchas</v>
      </c>
    </row>
    <row r="4464" spans="1:11" x14ac:dyDescent="0.2">
      <c r="A4464" s="1" t="s">
        <v>4234</v>
      </c>
      <c r="B4464" s="1" t="s">
        <v>4497</v>
      </c>
      <c r="C4464" s="1" t="s">
        <v>2425</v>
      </c>
      <c r="D4464" s="1" t="s">
        <v>4234</v>
      </c>
      <c r="E4464" s="1" t="s">
        <v>312</v>
      </c>
      <c r="F4464" s="1" t="s">
        <v>11180</v>
      </c>
      <c r="G4464" s="1" t="str">
        <f>VLOOKUP(Tabla1[[#This Row],[Planta]],Tabla3[],3,FALSE)</f>
        <v>Yuca</v>
      </c>
      <c r="H4464" s="1" t="str">
        <f>_xlfn.CONCAT(Tabla1[[#This Row],[Planta Español]],"_",IF(Tabla1[[#This Row],[Saludable]]="Si","Saludable","Enferma"))</f>
        <v>Yuca_Enferma</v>
      </c>
      <c r="I4464" s="1" t="str">
        <f>VLOOKUP(Tabla1[[#This Row],[Enfermedad Inglés]],Tabla3[[Enfermedad Inglés]:[Nombre Coloquial en TV]],3,FALSE)</f>
        <v>Moteado verde de la yuca</v>
      </c>
      <c r="J4464" s="1" t="str">
        <f>VLOOKUP(Tabla1[[#This Row],[Enfermedad Inglés]],Tabla3[[Enfermedad Inglés]:[Nombre Coloquial en TV]],4,FALSE)</f>
        <v>Manchas verdes en la yuca</v>
      </c>
      <c r="K4464" s="1" t="str">
        <f>VLOOKUP(Tabla1[[#This Row],[Enfermedad Inglés]],Tabla3[[Enfermedad Inglés]:[Nombre Coloquial en TV]],5,FALSE)</f>
        <v>Manchas</v>
      </c>
    </row>
    <row r="4465" spans="1:11" x14ac:dyDescent="0.2">
      <c r="A4465" s="1" t="s">
        <v>4234</v>
      </c>
      <c r="B4465" s="1" t="s">
        <v>4498</v>
      </c>
      <c r="C4465" s="1" t="s">
        <v>2425</v>
      </c>
      <c r="D4465" s="1" t="s">
        <v>4234</v>
      </c>
      <c r="E4465" s="1" t="s">
        <v>312</v>
      </c>
      <c r="F4465" s="1" t="s">
        <v>11180</v>
      </c>
      <c r="G4465" s="1" t="str">
        <f>VLOOKUP(Tabla1[[#This Row],[Planta]],Tabla3[],3,FALSE)</f>
        <v>Yuca</v>
      </c>
      <c r="H4465" s="1" t="str">
        <f>_xlfn.CONCAT(Tabla1[[#This Row],[Planta Español]],"_",IF(Tabla1[[#This Row],[Saludable]]="Si","Saludable","Enferma"))</f>
        <v>Yuca_Enferma</v>
      </c>
      <c r="I4465" s="1" t="str">
        <f>VLOOKUP(Tabla1[[#This Row],[Enfermedad Inglés]],Tabla3[[Enfermedad Inglés]:[Nombre Coloquial en TV]],3,FALSE)</f>
        <v>Moteado verde de la yuca</v>
      </c>
      <c r="J4465" s="1" t="str">
        <f>VLOOKUP(Tabla1[[#This Row],[Enfermedad Inglés]],Tabla3[[Enfermedad Inglés]:[Nombre Coloquial en TV]],4,FALSE)</f>
        <v>Manchas verdes en la yuca</v>
      </c>
      <c r="K4465" s="1" t="str">
        <f>VLOOKUP(Tabla1[[#This Row],[Enfermedad Inglés]],Tabla3[[Enfermedad Inglés]:[Nombre Coloquial en TV]],5,FALSE)</f>
        <v>Manchas</v>
      </c>
    </row>
    <row r="4466" spans="1:11" x14ac:dyDescent="0.2">
      <c r="A4466" s="1" t="s">
        <v>4234</v>
      </c>
      <c r="B4466" s="1" t="s">
        <v>4499</v>
      </c>
      <c r="C4466" s="1" t="s">
        <v>2425</v>
      </c>
      <c r="D4466" s="1" t="s">
        <v>4234</v>
      </c>
      <c r="E4466" s="1" t="s">
        <v>312</v>
      </c>
      <c r="F4466" s="1" t="s">
        <v>11180</v>
      </c>
      <c r="G4466" s="1" t="str">
        <f>VLOOKUP(Tabla1[[#This Row],[Planta]],Tabla3[],3,FALSE)</f>
        <v>Yuca</v>
      </c>
      <c r="H4466" s="1" t="str">
        <f>_xlfn.CONCAT(Tabla1[[#This Row],[Planta Español]],"_",IF(Tabla1[[#This Row],[Saludable]]="Si","Saludable","Enferma"))</f>
        <v>Yuca_Enferma</v>
      </c>
      <c r="I4466" s="1" t="str">
        <f>VLOOKUP(Tabla1[[#This Row],[Enfermedad Inglés]],Tabla3[[Enfermedad Inglés]:[Nombre Coloquial en TV]],3,FALSE)</f>
        <v>Moteado verde de la yuca</v>
      </c>
      <c r="J4466" s="1" t="str">
        <f>VLOOKUP(Tabla1[[#This Row],[Enfermedad Inglés]],Tabla3[[Enfermedad Inglés]:[Nombre Coloquial en TV]],4,FALSE)</f>
        <v>Manchas verdes en la yuca</v>
      </c>
      <c r="K4466" s="1" t="str">
        <f>VLOOKUP(Tabla1[[#This Row],[Enfermedad Inglés]],Tabla3[[Enfermedad Inglés]:[Nombre Coloquial en TV]],5,FALSE)</f>
        <v>Manchas</v>
      </c>
    </row>
    <row r="4467" spans="1:11" x14ac:dyDescent="0.2">
      <c r="A4467" s="1" t="s">
        <v>4234</v>
      </c>
      <c r="B4467" s="1" t="s">
        <v>4500</v>
      </c>
      <c r="C4467" s="1" t="s">
        <v>2425</v>
      </c>
      <c r="D4467" s="1" t="s">
        <v>4234</v>
      </c>
      <c r="E4467" s="1" t="s">
        <v>312</v>
      </c>
      <c r="F4467" s="1" t="s">
        <v>11180</v>
      </c>
      <c r="G4467" s="1" t="str">
        <f>VLOOKUP(Tabla1[[#This Row],[Planta]],Tabla3[],3,FALSE)</f>
        <v>Yuca</v>
      </c>
      <c r="H4467" s="1" t="str">
        <f>_xlfn.CONCAT(Tabla1[[#This Row],[Planta Español]],"_",IF(Tabla1[[#This Row],[Saludable]]="Si","Saludable","Enferma"))</f>
        <v>Yuca_Enferma</v>
      </c>
      <c r="I4467" s="1" t="str">
        <f>VLOOKUP(Tabla1[[#This Row],[Enfermedad Inglés]],Tabla3[[Enfermedad Inglés]:[Nombre Coloquial en TV]],3,FALSE)</f>
        <v>Moteado verde de la yuca</v>
      </c>
      <c r="J4467" s="1" t="str">
        <f>VLOOKUP(Tabla1[[#This Row],[Enfermedad Inglés]],Tabla3[[Enfermedad Inglés]:[Nombre Coloquial en TV]],4,FALSE)</f>
        <v>Manchas verdes en la yuca</v>
      </c>
      <c r="K4467" s="1" t="str">
        <f>VLOOKUP(Tabla1[[#This Row],[Enfermedad Inglés]],Tabla3[[Enfermedad Inglés]:[Nombre Coloquial en TV]],5,FALSE)</f>
        <v>Manchas</v>
      </c>
    </row>
    <row r="4468" spans="1:11" x14ac:dyDescent="0.2">
      <c r="A4468" s="1" t="s">
        <v>4234</v>
      </c>
      <c r="B4468" s="1" t="s">
        <v>4501</v>
      </c>
      <c r="C4468" s="1" t="s">
        <v>2425</v>
      </c>
      <c r="D4468" s="1" t="s">
        <v>4234</v>
      </c>
      <c r="E4468" s="1" t="s">
        <v>312</v>
      </c>
      <c r="F4468" s="1" t="s">
        <v>11180</v>
      </c>
      <c r="G4468" s="1" t="str">
        <f>VLOOKUP(Tabla1[[#This Row],[Planta]],Tabla3[],3,FALSE)</f>
        <v>Yuca</v>
      </c>
      <c r="H4468" s="1" t="str">
        <f>_xlfn.CONCAT(Tabla1[[#This Row],[Planta Español]],"_",IF(Tabla1[[#This Row],[Saludable]]="Si","Saludable","Enferma"))</f>
        <v>Yuca_Enferma</v>
      </c>
      <c r="I4468" s="1" t="str">
        <f>VLOOKUP(Tabla1[[#This Row],[Enfermedad Inglés]],Tabla3[[Enfermedad Inglés]:[Nombre Coloquial en TV]],3,FALSE)</f>
        <v>Moteado verde de la yuca</v>
      </c>
      <c r="J4468" s="1" t="str">
        <f>VLOOKUP(Tabla1[[#This Row],[Enfermedad Inglés]],Tabla3[[Enfermedad Inglés]:[Nombre Coloquial en TV]],4,FALSE)</f>
        <v>Manchas verdes en la yuca</v>
      </c>
      <c r="K4468" s="1" t="str">
        <f>VLOOKUP(Tabla1[[#This Row],[Enfermedad Inglés]],Tabla3[[Enfermedad Inglés]:[Nombre Coloquial en TV]],5,FALSE)</f>
        <v>Manchas</v>
      </c>
    </row>
    <row r="4469" spans="1:11" x14ac:dyDescent="0.2">
      <c r="A4469" s="1" t="s">
        <v>4234</v>
      </c>
      <c r="B4469" s="1" t="s">
        <v>4502</v>
      </c>
      <c r="C4469" s="1" t="s">
        <v>2425</v>
      </c>
      <c r="D4469" s="1" t="s">
        <v>4234</v>
      </c>
      <c r="E4469" s="1" t="s">
        <v>312</v>
      </c>
      <c r="F4469" s="1" t="s">
        <v>11180</v>
      </c>
      <c r="G4469" s="1" t="str">
        <f>VLOOKUP(Tabla1[[#This Row],[Planta]],Tabla3[],3,FALSE)</f>
        <v>Yuca</v>
      </c>
      <c r="H4469" s="1" t="str">
        <f>_xlfn.CONCAT(Tabla1[[#This Row],[Planta Español]],"_",IF(Tabla1[[#This Row],[Saludable]]="Si","Saludable","Enferma"))</f>
        <v>Yuca_Enferma</v>
      </c>
      <c r="I4469" s="1" t="str">
        <f>VLOOKUP(Tabla1[[#This Row],[Enfermedad Inglés]],Tabla3[[Enfermedad Inglés]:[Nombre Coloquial en TV]],3,FALSE)</f>
        <v>Moteado verde de la yuca</v>
      </c>
      <c r="J4469" s="1" t="str">
        <f>VLOOKUP(Tabla1[[#This Row],[Enfermedad Inglés]],Tabla3[[Enfermedad Inglés]:[Nombre Coloquial en TV]],4,FALSE)</f>
        <v>Manchas verdes en la yuca</v>
      </c>
      <c r="K4469" s="1" t="str">
        <f>VLOOKUP(Tabla1[[#This Row],[Enfermedad Inglés]],Tabla3[[Enfermedad Inglés]:[Nombre Coloquial en TV]],5,FALSE)</f>
        <v>Manchas</v>
      </c>
    </row>
    <row r="4470" spans="1:11" x14ac:dyDescent="0.2">
      <c r="A4470" s="1" t="s">
        <v>4234</v>
      </c>
      <c r="B4470" s="1" t="s">
        <v>4503</v>
      </c>
      <c r="C4470" s="1" t="s">
        <v>2425</v>
      </c>
      <c r="D4470" s="1" t="s">
        <v>4234</v>
      </c>
      <c r="E4470" s="1" t="s">
        <v>312</v>
      </c>
      <c r="F4470" s="1" t="s">
        <v>11180</v>
      </c>
      <c r="G4470" s="1" t="str">
        <f>VLOOKUP(Tabla1[[#This Row],[Planta]],Tabla3[],3,FALSE)</f>
        <v>Yuca</v>
      </c>
      <c r="H4470" s="1" t="str">
        <f>_xlfn.CONCAT(Tabla1[[#This Row],[Planta Español]],"_",IF(Tabla1[[#This Row],[Saludable]]="Si","Saludable","Enferma"))</f>
        <v>Yuca_Enferma</v>
      </c>
      <c r="I4470" s="1" t="str">
        <f>VLOOKUP(Tabla1[[#This Row],[Enfermedad Inglés]],Tabla3[[Enfermedad Inglés]:[Nombre Coloquial en TV]],3,FALSE)</f>
        <v>Moteado verde de la yuca</v>
      </c>
      <c r="J4470" s="1" t="str">
        <f>VLOOKUP(Tabla1[[#This Row],[Enfermedad Inglés]],Tabla3[[Enfermedad Inglés]:[Nombre Coloquial en TV]],4,FALSE)</f>
        <v>Manchas verdes en la yuca</v>
      </c>
      <c r="K4470" s="1" t="str">
        <f>VLOOKUP(Tabla1[[#This Row],[Enfermedad Inglés]],Tabla3[[Enfermedad Inglés]:[Nombre Coloquial en TV]],5,FALSE)</f>
        <v>Manchas</v>
      </c>
    </row>
    <row r="4471" spans="1:11" x14ac:dyDescent="0.2">
      <c r="A4471" s="1" t="s">
        <v>4234</v>
      </c>
      <c r="B4471" s="1" t="s">
        <v>4504</v>
      </c>
      <c r="C4471" s="1" t="s">
        <v>2425</v>
      </c>
      <c r="D4471" s="1" t="s">
        <v>4234</v>
      </c>
      <c r="E4471" s="1" t="s">
        <v>312</v>
      </c>
      <c r="F4471" s="1" t="s">
        <v>11180</v>
      </c>
      <c r="G4471" s="1" t="str">
        <f>VLOOKUP(Tabla1[[#This Row],[Planta]],Tabla3[],3,FALSE)</f>
        <v>Yuca</v>
      </c>
      <c r="H4471" s="1" t="str">
        <f>_xlfn.CONCAT(Tabla1[[#This Row],[Planta Español]],"_",IF(Tabla1[[#This Row],[Saludable]]="Si","Saludable","Enferma"))</f>
        <v>Yuca_Enferma</v>
      </c>
      <c r="I4471" s="1" t="str">
        <f>VLOOKUP(Tabla1[[#This Row],[Enfermedad Inglés]],Tabla3[[Enfermedad Inglés]:[Nombre Coloquial en TV]],3,FALSE)</f>
        <v>Moteado verde de la yuca</v>
      </c>
      <c r="J4471" s="1" t="str">
        <f>VLOOKUP(Tabla1[[#This Row],[Enfermedad Inglés]],Tabla3[[Enfermedad Inglés]:[Nombre Coloquial en TV]],4,FALSE)</f>
        <v>Manchas verdes en la yuca</v>
      </c>
      <c r="K4471" s="1" t="str">
        <f>VLOOKUP(Tabla1[[#This Row],[Enfermedad Inglés]],Tabla3[[Enfermedad Inglés]:[Nombre Coloquial en TV]],5,FALSE)</f>
        <v>Manchas</v>
      </c>
    </row>
    <row r="4472" spans="1:11" x14ac:dyDescent="0.2">
      <c r="A4472" s="1" t="s">
        <v>4234</v>
      </c>
      <c r="B4472" s="1" t="s">
        <v>4505</v>
      </c>
      <c r="C4472" s="1" t="s">
        <v>2425</v>
      </c>
      <c r="D4472" s="1" t="s">
        <v>4234</v>
      </c>
      <c r="E4472" s="1" t="s">
        <v>312</v>
      </c>
      <c r="F4472" s="1" t="s">
        <v>11180</v>
      </c>
      <c r="G4472" s="1" t="str">
        <f>VLOOKUP(Tabla1[[#This Row],[Planta]],Tabla3[],3,FALSE)</f>
        <v>Yuca</v>
      </c>
      <c r="H4472" s="1" t="str">
        <f>_xlfn.CONCAT(Tabla1[[#This Row],[Planta Español]],"_",IF(Tabla1[[#This Row],[Saludable]]="Si","Saludable","Enferma"))</f>
        <v>Yuca_Enferma</v>
      </c>
      <c r="I4472" s="1" t="str">
        <f>VLOOKUP(Tabla1[[#This Row],[Enfermedad Inglés]],Tabla3[[Enfermedad Inglés]:[Nombre Coloquial en TV]],3,FALSE)</f>
        <v>Moteado verde de la yuca</v>
      </c>
      <c r="J4472" s="1" t="str">
        <f>VLOOKUP(Tabla1[[#This Row],[Enfermedad Inglés]],Tabla3[[Enfermedad Inglés]:[Nombre Coloquial en TV]],4,FALSE)</f>
        <v>Manchas verdes en la yuca</v>
      </c>
      <c r="K4472" s="1" t="str">
        <f>VLOOKUP(Tabla1[[#This Row],[Enfermedad Inglés]],Tabla3[[Enfermedad Inglés]:[Nombre Coloquial en TV]],5,FALSE)</f>
        <v>Manchas</v>
      </c>
    </row>
    <row r="4473" spans="1:11" x14ac:dyDescent="0.2">
      <c r="A4473" s="1" t="s">
        <v>4234</v>
      </c>
      <c r="B4473" s="1" t="s">
        <v>4506</v>
      </c>
      <c r="C4473" s="1" t="s">
        <v>2425</v>
      </c>
      <c r="D4473" s="1" t="s">
        <v>4234</v>
      </c>
      <c r="E4473" s="1" t="s">
        <v>312</v>
      </c>
      <c r="F4473" s="1" t="s">
        <v>11180</v>
      </c>
      <c r="G4473" s="1" t="str">
        <f>VLOOKUP(Tabla1[[#This Row],[Planta]],Tabla3[],3,FALSE)</f>
        <v>Yuca</v>
      </c>
      <c r="H4473" s="1" t="str">
        <f>_xlfn.CONCAT(Tabla1[[#This Row],[Planta Español]],"_",IF(Tabla1[[#This Row],[Saludable]]="Si","Saludable","Enferma"))</f>
        <v>Yuca_Enferma</v>
      </c>
      <c r="I4473" s="1" t="str">
        <f>VLOOKUP(Tabla1[[#This Row],[Enfermedad Inglés]],Tabla3[[Enfermedad Inglés]:[Nombre Coloquial en TV]],3,FALSE)</f>
        <v>Moteado verde de la yuca</v>
      </c>
      <c r="J4473" s="1" t="str">
        <f>VLOOKUP(Tabla1[[#This Row],[Enfermedad Inglés]],Tabla3[[Enfermedad Inglés]:[Nombre Coloquial en TV]],4,FALSE)</f>
        <v>Manchas verdes en la yuca</v>
      </c>
      <c r="K4473" s="1" t="str">
        <f>VLOOKUP(Tabla1[[#This Row],[Enfermedad Inglés]],Tabla3[[Enfermedad Inglés]:[Nombre Coloquial en TV]],5,FALSE)</f>
        <v>Manchas</v>
      </c>
    </row>
    <row r="4474" spans="1:11" x14ac:dyDescent="0.2">
      <c r="A4474" s="1" t="s">
        <v>4234</v>
      </c>
      <c r="B4474" s="1" t="s">
        <v>4507</v>
      </c>
      <c r="C4474" s="1" t="s">
        <v>2425</v>
      </c>
      <c r="D4474" s="1" t="s">
        <v>4234</v>
      </c>
      <c r="E4474" s="1" t="s">
        <v>312</v>
      </c>
      <c r="F4474" s="1" t="s">
        <v>11180</v>
      </c>
      <c r="G4474" s="1" t="str">
        <f>VLOOKUP(Tabla1[[#This Row],[Planta]],Tabla3[],3,FALSE)</f>
        <v>Yuca</v>
      </c>
      <c r="H4474" s="1" t="str">
        <f>_xlfn.CONCAT(Tabla1[[#This Row],[Planta Español]],"_",IF(Tabla1[[#This Row],[Saludable]]="Si","Saludable","Enferma"))</f>
        <v>Yuca_Enferma</v>
      </c>
      <c r="I4474" s="1" t="str">
        <f>VLOOKUP(Tabla1[[#This Row],[Enfermedad Inglés]],Tabla3[[Enfermedad Inglés]:[Nombre Coloquial en TV]],3,FALSE)</f>
        <v>Moteado verde de la yuca</v>
      </c>
      <c r="J4474" s="1" t="str">
        <f>VLOOKUP(Tabla1[[#This Row],[Enfermedad Inglés]],Tabla3[[Enfermedad Inglés]:[Nombre Coloquial en TV]],4,FALSE)</f>
        <v>Manchas verdes en la yuca</v>
      </c>
      <c r="K4474" s="1" t="str">
        <f>VLOOKUP(Tabla1[[#This Row],[Enfermedad Inglés]],Tabla3[[Enfermedad Inglés]:[Nombre Coloquial en TV]],5,FALSE)</f>
        <v>Manchas</v>
      </c>
    </row>
    <row r="4475" spans="1:11" x14ac:dyDescent="0.2">
      <c r="A4475" s="1" t="s">
        <v>4234</v>
      </c>
      <c r="B4475" s="1" t="s">
        <v>4508</v>
      </c>
      <c r="C4475" s="1" t="s">
        <v>2425</v>
      </c>
      <c r="D4475" s="1" t="s">
        <v>4234</v>
      </c>
      <c r="E4475" s="1" t="s">
        <v>312</v>
      </c>
      <c r="F4475" s="1" t="s">
        <v>11180</v>
      </c>
      <c r="G4475" s="1" t="str">
        <f>VLOOKUP(Tabla1[[#This Row],[Planta]],Tabla3[],3,FALSE)</f>
        <v>Yuca</v>
      </c>
      <c r="H4475" s="1" t="str">
        <f>_xlfn.CONCAT(Tabla1[[#This Row],[Planta Español]],"_",IF(Tabla1[[#This Row],[Saludable]]="Si","Saludable","Enferma"))</f>
        <v>Yuca_Enferma</v>
      </c>
      <c r="I4475" s="1" t="str">
        <f>VLOOKUP(Tabla1[[#This Row],[Enfermedad Inglés]],Tabla3[[Enfermedad Inglés]:[Nombre Coloquial en TV]],3,FALSE)</f>
        <v>Moteado verde de la yuca</v>
      </c>
      <c r="J4475" s="1" t="str">
        <f>VLOOKUP(Tabla1[[#This Row],[Enfermedad Inglés]],Tabla3[[Enfermedad Inglés]:[Nombre Coloquial en TV]],4,FALSE)</f>
        <v>Manchas verdes en la yuca</v>
      </c>
      <c r="K4475" s="1" t="str">
        <f>VLOOKUP(Tabla1[[#This Row],[Enfermedad Inglés]],Tabla3[[Enfermedad Inglés]:[Nombre Coloquial en TV]],5,FALSE)</f>
        <v>Manchas</v>
      </c>
    </row>
    <row r="4476" spans="1:11" x14ac:dyDescent="0.2">
      <c r="A4476" s="1" t="s">
        <v>4234</v>
      </c>
      <c r="B4476" s="1" t="s">
        <v>4509</v>
      </c>
      <c r="C4476" s="1" t="s">
        <v>2425</v>
      </c>
      <c r="D4476" s="1" t="s">
        <v>4234</v>
      </c>
      <c r="E4476" s="1" t="s">
        <v>312</v>
      </c>
      <c r="F4476" s="1" t="s">
        <v>11180</v>
      </c>
      <c r="G4476" s="1" t="str">
        <f>VLOOKUP(Tabla1[[#This Row],[Planta]],Tabla3[],3,FALSE)</f>
        <v>Yuca</v>
      </c>
      <c r="H4476" s="1" t="str">
        <f>_xlfn.CONCAT(Tabla1[[#This Row],[Planta Español]],"_",IF(Tabla1[[#This Row],[Saludable]]="Si","Saludable","Enferma"))</f>
        <v>Yuca_Enferma</v>
      </c>
      <c r="I4476" s="1" t="str">
        <f>VLOOKUP(Tabla1[[#This Row],[Enfermedad Inglés]],Tabla3[[Enfermedad Inglés]:[Nombre Coloquial en TV]],3,FALSE)</f>
        <v>Moteado verde de la yuca</v>
      </c>
      <c r="J4476" s="1" t="str">
        <f>VLOOKUP(Tabla1[[#This Row],[Enfermedad Inglés]],Tabla3[[Enfermedad Inglés]:[Nombre Coloquial en TV]],4,FALSE)</f>
        <v>Manchas verdes en la yuca</v>
      </c>
      <c r="K4476" s="1" t="str">
        <f>VLOOKUP(Tabla1[[#This Row],[Enfermedad Inglés]],Tabla3[[Enfermedad Inglés]:[Nombre Coloquial en TV]],5,FALSE)</f>
        <v>Manchas</v>
      </c>
    </row>
    <row r="4477" spans="1:11" x14ac:dyDescent="0.2">
      <c r="A4477" s="1" t="s">
        <v>4234</v>
      </c>
      <c r="B4477" s="1" t="s">
        <v>4510</v>
      </c>
      <c r="C4477" s="1" t="s">
        <v>2425</v>
      </c>
      <c r="D4477" s="1" t="s">
        <v>4234</v>
      </c>
      <c r="E4477" s="1" t="s">
        <v>312</v>
      </c>
      <c r="F4477" s="1" t="s">
        <v>11180</v>
      </c>
      <c r="G4477" s="1" t="str">
        <f>VLOOKUP(Tabla1[[#This Row],[Planta]],Tabla3[],3,FALSE)</f>
        <v>Yuca</v>
      </c>
      <c r="H4477" s="1" t="str">
        <f>_xlfn.CONCAT(Tabla1[[#This Row],[Planta Español]],"_",IF(Tabla1[[#This Row],[Saludable]]="Si","Saludable","Enferma"))</f>
        <v>Yuca_Enferma</v>
      </c>
      <c r="I4477" s="1" t="str">
        <f>VLOOKUP(Tabla1[[#This Row],[Enfermedad Inglés]],Tabla3[[Enfermedad Inglés]:[Nombre Coloquial en TV]],3,FALSE)</f>
        <v>Moteado verde de la yuca</v>
      </c>
      <c r="J4477" s="1" t="str">
        <f>VLOOKUP(Tabla1[[#This Row],[Enfermedad Inglés]],Tabla3[[Enfermedad Inglés]:[Nombre Coloquial en TV]],4,FALSE)</f>
        <v>Manchas verdes en la yuca</v>
      </c>
      <c r="K4477" s="1" t="str">
        <f>VLOOKUP(Tabla1[[#This Row],[Enfermedad Inglés]],Tabla3[[Enfermedad Inglés]:[Nombre Coloquial en TV]],5,FALSE)</f>
        <v>Manchas</v>
      </c>
    </row>
    <row r="4478" spans="1:11" x14ac:dyDescent="0.2">
      <c r="A4478" s="1" t="s">
        <v>4234</v>
      </c>
      <c r="B4478" s="1" t="s">
        <v>4511</v>
      </c>
      <c r="C4478" s="1" t="s">
        <v>2425</v>
      </c>
      <c r="D4478" s="1" t="s">
        <v>4234</v>
      </c>
      <c r="E4478" s="1" t="s">
        <v>312</v>
      </c>
      <c r="F4478" s="1" t="s">
        <v>11180</v>
      </c>
      <c r="G4478" s="1" t="str">
        <f>VLOOKUP(Tabla1[[#This Row],[Planta]],Tabla3[],3,FALSE)</f>
        <v>Yuca</v>
      </c>
      <c r="H4478" s="1" t="str">
        <f>_xlfn.CONCAT(Tabla1[[#This Row],[Planta Español]],"_",IF(Tabla1[[#This Row],[Saludable]]="Si","Saludable","Enferma"))</f>
        <v>Yuca_Enferma</v>
      </c>
      <c r="I4478" s="1" t="str">
        <f>VLOOKUP(Tabla1[[#This Row],[Enfermedad Inglés]],Tabla3[[Enfermedad Inglés]:[Nombre Coloquial en TV]],3,FALSE)</f>
        <v>Moteado verde de la yuca</v>
      </c>
      <c r="J4478" s="1" t="str">
        <f>VLOOKUP(Tabla1[[#This Row],[Enfermedad Inglés]],Tabla3[[Enfermedad Inglés]:[Nombre Coloquial en TV]],4,FALSE)</f>
        <v>Manchas verdes en la yuca</v>
      </c>
      <c r="K4478" s="1" t="str">
        <f>VLOOKUP(Tabla1[[#This Row],[Enfermedad Inglés]],Tabla3[[Enfermedad Inglés]:[Nombre Coloquial en TV]],5,FALSE)</f>
        <v>Manchas</v>
      </c>
    </row>
    <row r="4479" spans="1:11" x14ac:dyDescent="0.2">
      <c r="A4479" s="1" t="s">
        <v>4234</v>
      </c>
      <c r="B4479" s="1" t="s">
        <v>4512</v>
      </c>
      <c r="C4479" s="1" t="s">
        <v>2425</v>
      </c>
      <c r="D4479" s="1" t="s">
        <v>4234</v>
      </c>
      <c r="E4479" s="1" t="s">
        <v>312</v>
      </c>
      <c r="F4479" s="1" t="s">
        <v>11180</v>
      </c>
      <c r="G4479" s="1" t="str">
        <f>VLOOKUP(Tabla1[[#This Row],[Planta]],Tabla3[],3,FALSE)</f>
        <v>Yuca</v>
      </c>
      <c r="H4479" s="1" t="str">
        <f>_xlfn.CONCAT(Tabla1[[#This Row],[Planta Español]],"_",IF(Tabla1[[#This Row],[Saludable]]="Si","Saludable","Enferma"))</f>
        <v>Yuca_Enferma</v>
      </c>
      <c r="I4479" s="1" t="str">
        <f>VLOOKUP(Tabla1[[#This Row],[Enfermedad Inglés]],Tabla3[[Enfermedad Inglés]:[Nombre Coloquial en TV]],3,FALSE)</f>
        <v>Moteado verde de la yuca</v>
      </c>
      <c r="J4479" s="1" t="str">
        <f>VLOOKUP(Tabla1[[#This Row],[Enfermedad Inglés]],Tabla3[[Enfermedad Inglés]:[Nombre Coloquial en TV]],4,FALSE)</f>
        <v>Manchas verdes en la yuca</v>
      </c>
      <c r="K4479" s="1" t="str">
        <f>VLOOKUP(Tabla1[[#This Row],[Enfermedad Inglés]],Tabla3[[Enfermedad Inglés]:[Nombre Coloquial en TV]],5,FALSE)</f>
        <v>Manchas</v>
      </c>
    </row>
    <row r="4480" spans="1:11" x14ac:dyDescent="0.2">
      <c r="A4480" s="1" t="s">
        <v>4234</v>
      </c>
      <c r="B4480" s="1" t="s">
        <v>4513</v>
      </c>
      <c r="C4480" s="1" t="s">
        <v>2425</v>
      </c>
      <c r="D4480" s="1" t="s">
        <v>4234</v>
      </c>
      <c r="E4480" s="1" t="s">
        <v>312</v>
      </c>
      <c r="F4480" s="1" t="s">
        <v>11180</v>
      </c>
      <c r="G4480" s="1" t="str">
        <f>VLOOKUP(Tabla1[[#This Row],[Planta]],Tabla3[],3,FALSE)</f>
        <v>Yuca</v>
      </c>
      <c r="H4480" s="1" t="str">
        <f>_xlfn.CONCAT(Tabla1[[#This Row],[Planta Español]],"_",IF(Tabla1[[#This Row],[Saludable]]="Si","Saludable","Enferma"))</f>
        <v>Yuca_Enferma</v>
      </c>
      <c r="I4480" s="1" t="str">
        <f>VLOOKUP(Tabla1[[#This Row],[Enfermedad Inglés]],Tabla3[[Enfermedad Inglés]:[Nombre Coloquial en TV]],3,FALSE)</f>
        <v>Moteado verde de la yuca</v>
      </c>
      <c r="J4480" s="1" t="str">
        <f>VLOOKUP(Tabla1[[#This Row],[Enfermedad Inglés]],Tabla3[[Enfermedad Inglés]:[Nombre Coloquial en TV]],4,FALSE)</f>
        <v>Manchas verdes en la yuca</v>
      </c>
      <c r="K4480" s="1" t="str">
        <f>VLOOKUP(Tabla1[[#This Row],[Enfermedad Inglés]],Tabla3[[Enfermedad Inglés]:[Nombre Coloquial en TV]],5,FALSE)</f>
        <v>Manchas</v>
      </c>
    </row>
    <row r="4481" spans="1:11" x14ac:dyDescent="0.2">
      <c r="A4481" s="1" t="s">
        <v>4234</v>
      </c>
      <c r="B4481" s="1" t="s">
        <v>4514</v>
      </c>
      <c r="C4481" s="1" t="s">
        <v>2425</v>
      </c>
      <c r="D4481" s="1" t="s">
        <v>4234</v>
      </c>
      <c r="E4481" s="1" t="s">
        <v>312</v>
      </c>
      <c r="F4481" s="1" t="s">
        <v>11180</v>
      </c>
      <c r="G4481" s="1" t="str">
        <f>VLOOKUP(Tabla1[[#This Row],[Planta]],Tabla3[],3,FALSE)</f>
        <v>Yuca</v>
      </c>
      <c r="H4481" s="1" t="str">
        <f>_xlfn.CONCAT(Tabla1[[#This Row],[Planta Español]],"_",IF(Tabla1[[#This Row],[Saludable]]="Si","Saludable","Enferma"))</f>
        <v>Yuca_Enferma</v>
      </c>
      <c r="I4481" s="1" t="str">
        <f>VLOOKUP(Tabla1[[#This Row],[Enfermedad Inglés]],Tabla3[[Enfermedad Inglés]:[Nombre Coloquial en TV]],3,FALSE)</f>
        <v>Moteado verde de la yuca</v>
      </c>
      <c r="J4481" s="1" t="str">
        <f>VLOOKUP(Tabla1[[#This Row],[Enfermedad Inglés]],Tabla3[[Enfermedad Inglés]:[Nombre Coloquial en TV]],4,FALSE)</f>
        <v>Manchas verdes en la yuca</v>
      </c>
      <c r="K4481" s="1" t="str">
        <f>VLOOKUP(Tabla1[[#This Row],[Enfermedad Inglés]],Tabla3[[Enfermedad Inglés]:[Nombre Coloquial en TV]],5,FALSE)</f>
        <v>Manchas</v>
      </c>
    </row>
    <row r="4482" spans="1:11" x14ac:dyDescent="0.2">
      <c r="A4482" s="1" t="s">
        <v>4234</v>
      </c>
      <c r="B4482" s="1" t="s">
        <v>4515</v>
      </c>
      <c r="C4482" s="1" t="s">
        <v>2425</v>
      </c>
      <c r="D4482" s="1" t="s">
        <v>4234</v>
      </c>
      <c r="E4482" s="1" t="s">
        <v>312</v>
      </c>
      <c r="F4482" s="1" t="s">
        <v>11180</v>
      </c>
      <c r="G4482" s="1" t="str">
        <f>VLOOKUP(Tabla1[[#This Row],[Planta]],Tabla3[],3,FALSE)</f>
        <v>Yuca</v>
      </c>
      <c r="H4482" s="1" t="str">
        <f>_xlfn.CONCAT(Tabla1[[#This Row],[Planta Español]],"_",IF(Tabla1[[#This Row],[Saludable]]="Si","Saludable","Enferma"))</f>
        <v>Yuca_Enferma</v>
      </c>
      <c r="I4482" s="1" t="str">
        <f>VLOOKUP(Tabla1[[#This Row],[Enfermedad Inglés]],Tabla3[[Enfermedad Inglés]:[Nombre Coloquial en TV]],3,FALSE)</f>
        <v>Moteado verde de la yuca</v>
      </c>
      <c r="J4482" s="1" t="str">
        <f>VLOOKUP(Tabla1[[#This Row],[Enfermedad Inglés]],Tabla3[[Enfermedad Inglés]:[Nombre Coloquial en TV]],4,FALSE)</f>
        <v>Manchas verdes en la yuca</v>
      </c>
      <c r="K4482" s="1" t="str">
        <f>VLOOKUP(Tabla1[[#This Row],[Enfermedad Inglés]],Tabla3[[Enfermedad Inglés]:[Nombre Coloquial en TV]],5,FALSE)</f>
        <v>Manchas</v>
      </c>
    </row>
    <row r="4483" spans="1:11" x14ac:dyDescent="0.2">
      <c r="A4483" s="1" t="s">
        <v>4234</v>
      </c>
      <c r="B4483" s="1" t="s">
        <v>4516</v>
      </c>
      <c r="C4483" s="1" t="s">
        <v>2425</v>
      </c>
      <c r="D4483" s="1" t="s">
        <v>4234</v>
      </c>
      <c r="E4483" s="1" t="s">
        <v>312</v>
      </c>
      <c r="F4483" s="1" t="s">
        <v>11180</v>
      </c>
      <c r="G4483" s="1" t="str">
        <f>VLOOKUP(Tabla1[[#This Row],[Planta]],Tabla3[],3,FALSE)</f>
        <v>Yuca</v>
      </c>
      <c r="H4483" s="1" t="str">
        <f>_xlfn.CONCAT(Tabla1[[#This Row],[Planta Español]],"_",IF(Tabla1[[#This Row],[Saludable]]="Si","Saludable","Enferma"))</f>
        <v>Yuca_Enferma</v>
      </c>
      <c r="I4483" s="1" t="str">
        <f>VLOOKUP(Tabla1[[#This Row],[Enfermedad Inglés]],Tabla3[[Enfermedad Inglés]:[Nombre Coloquial en TV]],3,FALSE)</f>
        <v>Moteado verde de la yuca</v>
      </c>
      <c r="J4483" s="1" t="str">
        <f>VLOOKUP(Tabla1[[#This Row],[Enfermedad Inglés]],Tabla3[[Enfermedad Inglés]:[Nombre Coloquial en TV]],4,FALSE)</f>
        <v>Manchas verdes en la yuca</v>
      </c>
      <c r="K4483" s="1" t="str">
        <f>VLOOKUP(Tabla1[[#This Row],[Enfermedad Inglés]],Tabla3[[Enfermedad Inglés]:[Nombre Coloquial en TV]],5,FALSE)</f>
        <v>Manchas</v>
      </c>
    </row>
    <row r="4484" spans="1:11" x14ac:dyDescent="0.2">
      <c r="A4484" s="1" t="s">
        <v>4234</v>
      </c>
      <c r="B4484" s="1" t="s">
        <v>4517</v>
      </c>
      <c r="C4484" s="1" t="s">
        <v>2425</v>
      </c>
      <c r="D4484" s="1" t="s">
        <v>4234</v>
      </c>
      <c r="E4484" s="1" t="s">
        <v>312</v>
      </c>
      <c r="F4484" s="1" t="s">
        <v>11180</v>
      </c>
      <c r="G4484" s="1" t="str">
        <f>VLOOKUP(Tabla1[[#This Row],[Planta]],Tabla3[],3,FALSE)</f>
        <v>Yuca</v>
      </c>
      <c r="H4484" s="1" t="str">
        <f>_xlfn.CONCAT(Tabla1[[#This Row],[Planta Español]],"_",IF(Tabla1[[#This Row],[Saludable]]="Si","Saludable","Enferma"))</f>
        <v>Yuca_Enferma</v>
      </c>
      <c r="I4484" s="1" t="str">
        <f>VLOOKUP(Tabla1[[#This Row],[Enfermedad Inglés]],Tabla3[[Enfermedad Inglés]:[Nombre Coloquial en TV]],3,FALSE)</f>
        <v>Moteado verde de la yuca</v>
      </c>
      <c r="J4484" s="1" t="str">
        <f>VLOOKUP(Tabla1[[#This Row],[Enfermedad Inglés]],Tabla3[[Enfermedad Inglés]:[Nombre Coloquial en TV]],4,FALSE)</f>
        <v>Manchas verdes en la yuca</v>
      </c>
      <c r="K4484" s="1" t="str">
        <f>VLOOKUP(Tabla1[[#This Row],[Enfermedad Inglés]],Tabla3[[Enfermedad Inglés]:[Nombre Coloquial en TV]],5,FALSE)</f>
        <v>Manchas</v>
      </c>
    </row>
    <row r="4485" spans="1:11" x14ac:dyDescent="0.2">
      <c r="A4485" s="1" t="s">
        <v>4234</v>
      </c>
      <c r="B4485" s="1" t="s">
        <v>4518</v>
      </c>
      <c r="C4485" s="1" t="s">
        <v>2425</v>
      </c>
      <c r="D4485" s="1" t="s">
        <v>4234</v>
      </c>
      <c r="E4485" s="1" t="s">
        <v>312</v>
      </c>
      <c r="F4485" s="1" t="s">
        <v>11180</v>
      </c>
      <c r="G4485" s="1" t="str">
        <f>VLOOKUP(Tabla1[[#This Row],[Planta]],Tabla3[],3,FALSE)</f>
        <v>Yuca</v>
      </c>
      <c r="H4485" s="1" t="str">
        <f>_xlfn.CONCAT(Tabla1[[#This Row],[Planta Español]],"_",IF(Tabla1[[#This Row],[Saludable]]="Si","Saludable","Enferma"))</f>
        <v>Yuca_Enferma</v>
      </c>
      <c r="I4485" s="1" t="str">
        <f>VLOOKUP(Tabla1[[#This Row],[Enfermedad Inglés]],Tabla3[[Enfermedad Inglés]:[Nombre Coloquial en TV]],3,FALSE)</f>
        <v>Moteado verde de la yuca</v>
      </c>
      <c r="J4485" s="1" t="str">
        <f>VLOOKUP(Tabla1[[#This Row],[Enfermedad Inglés]],Tabla3[[Enfermedad Inglés]:[Nombre Coloquial en TV]],4,FALSE)</f>
        <v>Manchas verdes en la yuca</v>
      </c>
      <c r="K4485" s="1" t="str">
        <f>VLOOKUP(Tabla1[[#This Row],[Enfermedad Inglés]],Tabla3[[Enfermedad Inglés]:[Nombre Coloquial en TV]],5,FALSE)</f>
        <v>Manchas</v>
      </c>
    </row>
    <row r="4486" spans="1:11" x14ac:dyDescent="0.2">
      <c r="A4486" s="1" t="s">
        <v>4234</v>
      </c>
      <c r="B4486" s="1" t="s">
        <v>4519</v>
      </c>
      <c r="C4486" s="1" t="s">
        <v>2425</v>
      </c>
      <c r="D4486" s="1" t="s">
        <v>4234</v>
      </c>
      <c r="E4486" s="1" t="s">
        <v>312</v>
      </c>
      <c r="F4486" s="1" t="s">
        <v>11180</v>
      </c>
      <c r="G4486" s="1" t="str">
        <f>VLOOKUP(Tabla1[[#This Row],[Planta]],Tabla3[],3,FALSE)</f>
        <v>Yuca</v>
      </c>
      <c r="H4486" s="1" t="str">
        <f>_xlfn.CONCAT(Tabla1[[#This Row],[Planta Español]],"_",IF(Tabla1[[#This Row],[Saludable]]="Si","Saludable","Enferma"))</f>
        <v>Yuca_Enferma</v>
      </c>
      <c r="I4486" s="1" t="str">
        <f>VLOOKUP(Tabla1[[#This Row],[Enfermedad Inglés]],Tabla3[[Enfermedad Inglés]:[Nombre Coloquial en TV]],3,FALSE)</f>
        <v>Moteado verde de la yuca</v>
      </c>
      <c r="J4486" s="1" t="str">
        <f>VLOOKUP(Tabla1[[#This Row],[Enfermedad Inglés]],Tabla3[[Enfermedad Inglés]:[Nombre Coloquial en TV]],4,FALSE)</f>
        <v>Manchas verdes en la yuca</v>
      </c>
      <c r="K4486" s="1" t="str">
        <f>VLOOKUP(Tabla1[[#This Row],[Enfermedad Inglés]],Tabla3[[Enfermedad Inglés]:[Nombre Coloquial en TV]],5,FALSE)</f>
        <v>Manchas</v>
      </c>
    </row>
    <row r="4487" spans="1:11" x14ac:dyDescent="0.2">
      <c r="A4487" s="1" t="s">
        <v>4234</v>
      </c>
      <c r="B4487" s="1" t="s">
        <v>4520</v>
      </c>
      <c r="C4487" s="1" t="s">
        <v>2425</v>
      </c>
      <c r="D4487" s="1" t="s">
        <v>4234</v>
      </c>
      <c r="E4487" s="1" t="s">
        <v>312</v>
      </c>
      <c r="F4487" s="1" t="s">
        <v>11180</v>
      </c>
      <c r="G4487" s="1" t="str">
        <f>VLOOKUP(Tabla1[[#This Row],[Planta]],Tabla3[],3,FALSE)</f>
        <v>Yuca</v>
      </c>
      <c r="H4487" s="1" t="str">
        <f>_xlfn.CONCAT(Tabla1[[#This Row],[Planta Español]],"_",IF(Tabla1[[#This Row],[Saludable]]="Si","Saludable","Enferma"))</f>
        <v>Yuca_Enferma</v>
      </c>
      <c r="I4487" s="1" t="str">
        <f>VLOOKUP(Tabla1[[#This Row],[Enfermedad Inglés]],Tabla3[[Enfermedad Inglés]:[Nombre Coloquial en TV]],3,FALSE)</f>
        <v>Moteado verde de la yuca</v>
      </c>
      <c r="J4487" s="1" t="str">
        <f>VLOOKUP(Tabla1[[#This Row],[Enfermedad Inglés]],Tabla3[[Enfermedad Inglés]:[Nombre Coloquial en TV]],4,FALSE)</f>
        <v>Manchas verdes en la yuca</v>
      </c>
      <c r="K4487" s="1" t="str">
        <f>VLOOKUP(Tabla1[[#This Row],[Enfermedad Inglés]],Tabla3[[Enfermedad Inglés]:[Nombre Coloquial en TV]],5,FALSE)</f>
        <v>Manchas</v>
      </c>
    </row>
    <row r="4488" spans="1:11" x14ac:dyDescent="0.2">
      <c r="A4488" s="1" t="s">
        <v>4234</v>
      </c>
      <c r="B4488" s="1" t="s">
        <v>4521</v>
      </c>
      <c r="C4488" s="1" t="s">
        <v>2425</v>
      </c>
      <c r="D4488" s="1" t="s">
        <v>4234</v>
      </c>
      <c r="E4488" s="1" t="s">
        <v>312</v>
      </c>
      <c r="F4488" s="1" t="s">
        <v>11180</v>
      </c>
      <c r="G4488" s="1" t="str">
        <f>VLOOKUP(Tabla1[[#This Row],[Planta]],Tabla3[],3,FALSE)</f>
        <v>Yuca</v>
      </c>
      <c r="H4488" s="1" t="str">
        <f>_xlfn.CONCAT(Tabla1[[#This Row],[Planta Español]],"_",IF(Tabla1[[#This Row],[Saludable]]="Si","Saludable","Enferma"))</f>
        <v>Yuca_Enferma</v>
      </c>
      <c r="I4488" s="1" t="str">
        <f>VLOOKUP(Tabla1[[#This Row],[Enfermedad Inglés]],Tabla3[[Enfermedad Inglés]:[Nombre Coloquial en TV]],3,FALSE)</f>
        <v>Moteado verde de la yuca</v>
      </c>
      <c r="J4488" s="1" t="str">
        <f>VLOOKUP(Tabla1[[#This Row],[Enfermedad Inglés]],Tabla3[[Enfermedad Inglés]:[Nombre Coloquial en TV]],4,FALSE)</f>
        <v>Manchas verdes en la yuca</v>
      </c>
      <c r="K4488" s="1" t="str">
        <f>VLOOKUP(Tabla1[[#This Row],[Enfermedad Inglés]],Tabla3[[Enfermedad Inglés]:[Nombre Coloquial en TV]],5,FALSE)</f>
        <v>Manchas</v>
      </c>
    </row>
    <row r="4489" spans="1:11" x14ac:dyDescent="0.2">
      <c r="A4489" s="1" t="s">
        <v>4234</v>
      </c>
      <c r="B4489" s="1" t="s">
        <v>4522</v>
      </c>
      <c r="C4489" s="1" t="s">
        <v>2425</v>
      </c>
      <c r="D4489" s="1" t="s">
        <v>4234</v>
      </c>
      <c r="E4489" s="1" t="s">
        <v>312</v>
      </c>
      <c r="F4489" s="1" t="s">
        <v>11180</v>
      </c>
      <c r="G4489" s="1" t="str">
        <f>VLOOKUP(Tabla1[[#This Row],[Planta]],Tabla3[],3,FALSE)</f>
        <v>Yuca</v>
      </c>
      <c r="H4489" s="1" t="str">
        <f>_xlfn.CONCAT(Tabla1[[#This Row],[Planta Español]],"_",IF(Tabla1[[#This Row],[Saludable]]="Si","Saludable","Enferma"))</f>
        <v>Yuca_Enferma</v>
      </c>
      <c r="I4489" s="1" t="str">
        <f>VLOOKUP(Tabla1[[#This Row],[Enfermedad Inglés]],Tabla3[[Enfermedad Inglés]:[Nombre Coloquial en TV]],3,FALSE)</f>
        <v>Moteado verde de la yuca</v>
      </c>
      <c r="J4489" s="1" t="str">
        <f>VLOOKUP(Tabla1[[#This Row],[Enfermedad Inglés]],Tabla3[[Enfermedad Inglés]:[Nombre Coloquial en TV]],4,FALSE)</f>
        <v>Manchas verdes en la yuca</v>
      </c>
      <c r="K4489" s="1" t="str">
        <f>VLOOKUP(Tabla1[[#This Row],[Enfermedad Inglés]],Tabla3[[Enfermedad Inglés]:[Nombre Coloquial en TV]],5,FALSE)</f>
        <v>Manchas</v>
      </c>
    </row>
    <row r="4490" spans="1:11" x14ac:dyDescent="0.2">
      <c r="A4490" s="1" t="s">
        <v>4234</v>
      </c>
      <c r="B4490" s="1" t="s">
        <v>4523</v>
      </c>
      <c r="C4490" s="1" t="s">
        <v>2425</v>
      </c>
      <c r="D4490" s="1" t="s">
        <v>4234</v>
      </c>
      <c r="E4490" s="1" t="s">
        <v>312</v>
      </c>
      <c r="F4490" s="1" t="s">
        <v>11180</v>
      </c>
      <c r="G4490" s="1" t="str">
        <f>VLOOKUP(Tabla1[[#This Row],[Planta]],Tabla3[],3,FALSE)</f>
        <v>Yuca</v>
      </c>
      <c r="H4490" s="1" t="str">
        <f>_xlfn.CONCAT(Tabla1[[#This Row],[Planta Español]],"_",IF(Tabla1[[#This Row],[Saludable]]="Si","Saludable","Enferma"))</f>
        <v>Yuca_Enferma</v>
      </c>
      <c r="I4490" s="1" t="str">
        <f>VLOOKUP(Tabla1[[#This Row],[Enfermedad Inglés]],Tabla3[[Enfermedad Inglés]:[Nombre Coloquial en TV]],3,FALSE)</f>
        <v>Moteado verde de la yuca</v>
      </c>
      <c r="J4490" s="1" t="str">
        <f>VLOOKUP(Tabla1[[#This Row],[Enfermedad Inglés]],Tabla3[[Enfermedad Inglés]:[Nombre Coloquial en TV]],4,FALSE)</f>
        <v>Manchas verdes en la yuca</v>
      </c>
      <c r="K4490" s="1" t="str">
        <f>VLOOKUP(Tabla1[[#This Row],[Enfermedad Inglés]],Tabla3[[Enfermedad Inglés]:[Nombre Coloquial en TV]],5,FALSE)</f>
        <v>Manchas</v>
      </c>
    </row>
    <row r="4491" spans="1:11" x14ac:dyDescent="0.2">
      <c r="A4491" s="1" t="s">
        <v>4234</v>
      </c>
      <c r="B4491" s="1" t="s">
        <v>4524</v>
      </c>
      <c r="C4491" s="1" t="s">
        <v>2425</v>
      </c>
      <c r="D4491" s="1" t="s">
        <v>4234</v>
      </c>
      <c r="E4491" s="1" t="s">
        <v>312</v>
      </c>
      <c r="F4491" s="1" t="s">
        <v>11180</v>
      </c>
      <c r="G4491" s="1" t="str">
        <f>VLOOKUP(Tabla1[[#This Row],[Planta]],Tabla3[],3,FALSE)</f>
        <v>Yuca</v>
      </c>
      <c r="H4491" s="1" t="str">
        <f>_xlfn.CONCAT(Tabla1[[#This Row],[Planta Español]],"_",IF(Tabla1[[#This Row],[Saludable]]="Si","Saludable","Enferma"))</f>
        <v>Yuca_Enferma</v>
      </c>
      <c r="I4491" s="1" t="str">
        <f>VLOOKUP(Tabla1[[#This Row],[Enfermedad Inglés]],Tabla3[[Enfermedad Inglés]:[Nombre Coloquial en TV]],3,FALSE)</f>
        <v>Moteado verde de la yuca</v>
      </c>
      <c r="J4491" s="1" t="str">
        <f>VLOOKUP(Tabla1[[#This Row],[Enfermedad Inglés]],Tabla3[[Enfermedad Inglés]:[Nombre Coloquial en TV]],4,FALSE)</f>
        <v>Manchas verdes en la yuca</v>
      </c>
      <c r="K4491" s="1" t="str">
        <f>VLOOKUP(Tabla1[[#This Row],[Enfermedad Inglés]],Tabla3[[Enfermedad Inglés]:[Nombre Coloquial en TV]],5,FALSE)</f>
        <v>Manchas</v>
      </c>
    </row>
    <row r="4492" spans="1:11" x14ac:dyDescent="0.2">
      <c r="A4492" s="1" t="s">
        <v>4234</v>
      </c>
      <c r="B4492" s="1" t="s">
        <v>4525</v>
      </c>
      <c r="C4492" s="1" t="s">
        <v>2425</v>
      </c>
      <c r="D4492" s="1" t="s">
        <v>4234</v>
      </c>
      <c r="E4492" s="1" t="s">
        <v>312</v>
      </c>
      <c r="F4492" s="1" t="s">
        <v>11180</v>
      </c>
      <c r="G4492" s="1" t="str">
        <f>VLOOKUP(Tabla1[[#This Row],[Planta]],Tabla3[],3,FALSE)</f>
        <v>Yuca</v>
      </c>
      <c r="H4492" s="1" t="str">
        <f>_xlfn.CONCAT(Tabla1[[#This Row],[Planta Español]],"_",IF(Tabla1[[#This Row],[Saludable]]="Si","Saludable","Enferma"))</f>
        <v>Yuca_Enferma</v>
      </c>
      <c r="I4492" s="1" t="str">
        <f>VLOOKUP(Tabla1[[#This Row],[Enfermedad Inglés]],Tabla3[[Enfermedad Inglés]:[Nombre Coloquial en TV]],3,FALSE)</f>
        <v>Moteado verde de la yuca</v>
      </c>
      <c r="J4492" s="1" t="str">
        <f>VLOOKUP(Tabla1[[#This Row],[Enfermedad Inglés]],Tabla3[[Enfermedad Inglés]:[Nombre Coloquial en TV]],4,FALSE)</f>
        <v>Manchas verdes en la yuca</v>
      </c>
      <c r="K4492" s="1" t="str">
        <f>VLOOKUP(Tabla1[[#This Row],[Enfermedad Inglés]],Tabla3[[Enfermedad Inglés]:[Nombre Coloquial en TV]],5,FALSE)</f>
        <v>Manchas</v>
      </c>
    </row>
    <row r="4493" spans="1:11" x14ac:dyDescent="0.2">
      <c r="A4493" s="1" t="s">
        <v>4234</v>
      </c>
      <c r="B4493" s="1" t="s">
        <v>4526</v>
      </c>
      <c r="C4493" s="1" t="s">
        <v>2425</v>
      </c>
      <c r="D4493" s="1" t="s">
        <v>4234</v>
      </c>
      <c r="E4493" s="1" t="s">
        <v>312</v>
      </c>
      <c r="F4493" s="1" t="s">
        <v>11180</v>
      </c>
      <c r="G4493" s="1" t="str">
        <f>VLOOKUP(Tabla1[[#This Row],[Planta]],Tabla3[],3,FALSE)</f>
        <v>Yuca</v>
      </c>
      <c r="H4493" s="1" t="str">
        <f>_xlfn.CONCAT(Tabla1[[#This Row],[Planta Español]],"_",IF(Tabla1[[#This Row],[Saludable]]="Si","Saludable","Enferma"))</f>
        <v>Yuca_Enferma</v>
      </c>
      <c r="I4493" s="1" t="str">
        <f>VLOOKUP(Tabla1[[#This Row],[Enfermedad Inglés]],Tabla3[[Enfermedad Inglés]:[Nombre Coloquial en TV]],3,FALSE)</f>
        <v>Moteado verde de la yuca</v>
      </c>
      <c r="J4493" s="1" t="str">
        <f>VLOOKUP(Tabla1[[#This Row],[Enfermedad Inglés]],Tabla3[[Enfermedad Inglés]:[Nombre Coloquial en TV]],4,FALSE)</f>
        <v>Manchas verdes en la yuca</v>
      </c>
      <c r="K4493" s="1" t="str">
        <f>VLOOKUP(Tabla1[[#This Row],[Enfermedad Inglés]],Tabla3[[Enfermedad Inglés]:[Nombre Coloquial en TV]],5,FALSE)</f>
        <v>Manchas</v>
      </c>
    </row>
    <row r="4494" spans="1:11" x14ac:dyDescent="0.2">
      <c r="A4494" s="1" t="s">
        <v>4234</v>
      </c>
      <c r="B4494" s="1" t="s">
        <v>4527</v>
      </c>
      <c r="C4494" s="1" t="s">
        <v>2425</v>
      </c>
      <c r="D4494" s="1" t="s">
        <v>4234</v>
      </c>
      <c r="E4494" s="1" t="s">
        <v>312</v>
      </c>
      <c r="F4494" s="1" t="s">
        <v>11180</v>
      </c>
      <c r="G4494" s="1" t="str">
        <f>VLOOKUP(Tabla1[[#This Row],[Planta]],Tabla3[],3,FALSE)</f>
        <v>Yuca</v>
      </c>
      <c r="H4494" s="1" t="str">
        <f>_xlfn.CONCAT(Tabla1[[#This Row],[Planta Español]],"_",IF(Tabla1[[#This Row],[Saludable]]="Si","Saludable","Enferma"))</f>
        <v>Yuca_Enferma</v>
      </c>
      <c r="I4494" s="1" t="str">
        <f>VLOOKUP(Tabla1[[#This Row],[Enfermedad Inglés]],Tabla3[[Enfermedad Inglés]:[Nombre Coloquial en TV]],3,FALSE)</f>
        <v>Moteado verde de la yuca</v>
      </c>
      <c r="J4494" s="1" t="str">
        <f>VLOOKUP(Tabla1[[#This Row],[Enfermedad Inglés]],Tabla3[[Enfermedad Inglés]:[Nombre Coloquial en TV]],4,FALSE)</f>
        <v>Manchas verdes en la yuca</v>
      </c>
      <c r="K4494" s="1" t="str">
        <f>VLOOKUP(Tabla1[[#This Row],[Enfermedad Inglés]],Tabla3[[Enfermedad Inglés]:[Nombre Coloquial en TV]],5,FALSE)</f>
        <v>Manchas</v>
      </c>
    </row>
    <row r="4495" spans="1:11" x14ac:dyDescent="0.2">
      <c r="A4495" s="1" t="s">
        <v>4234</v>
      </c>
      <c r="B4495" s="1" t="s">
        <v>4528</v>
      </c>
      <c r="C4495" s="1" t="s">
        <v>2425</v>
      </c>
      <c r="D4495" s="1" t="s">
        <v>4234</v>
      </c>
      <c r="E4495" s="1" t="s">
        <v>312</v>
      </c>
      <c r="F4495" s="1" t="s">
        <v>11180</v>
      </c>
      <c r="G4495" s="1" t="str">
        <f>VLOOKUP(Tabla1[[#This Row],[Planta]],Tabla3[],3,FALSE)</f>
        <v>Yuca</v>
      </c>
      <c r="H4495" s="1" t="str">
        <f>_xlfn.CONCAT(Tabla1[[#This Row],[Planta Español]],"_",IF(Tabla1[[#This Row],[Saludable]]="Si","Saludable","Enferma"))</f>
        <v>Yuca_Enferma</v>
      </c>
      <c r="I4495" s="1" t="str">
        <f>VLOOKUP(Tabla1[[#This Row],[Enfermedad Inglés]],Tabla3[[Enfermedad Inglés]:[Nombre Coloquial en TV]],3,FALSE)</f>
        <v>Moteado verde de la yuca</v>
      </c>
      <c r="J4495" s="1" t="str">
        <f>VLOOKUP(Tabla1[[#This Row],[Enfermedad Inglés]],Tabla3[[Enfermedad Inglés]:[Nombre Coloquial en TV]],4,FALSE)</f>
        <v>Manchas verdes en la yuca</v>
      </c>
      <c r="K4495" s="1" t="str">
        <f>VLOOKUP(Tabla1[[#This Row],[Enfermedad Inglés]],Tabla3[[Enfermedad Inglés]:[Nombre Coloquial en TV]],5,FALSE)</f>
        <v>Manchas</v>
      </c>
    </row>
    <row r="4496" spans="1:11" x14ac:dyDescent="0.2">
      <c r="A4496" s="1" t="s">
        <v>4234</v>
      </c>
      <c r="B4496" s="1" t="s">
        <v>4529</v>
      </c>
      <c r="C4496" s="1" t="s">
        <v>2425</v>
      </c>
      <c r="D4496" s="1" t="s">
        <v>4234</v>
      </c>
      <c r="E4496" s="1" t="s">
        <v>312</v>
      </c>
      <c r="F4496" s="1" t="s">
        <v>11180</v>
      </c>
      <c r="G4496" s="1" t="str">
        <f>VLOOKUP(Tabla1[[#This Row],[Planta]],Tabla3[],3,FALSE)</f>
        <v>Yuca</v>
      </c>
      <c r="H4496" s="1" t="str">
        <f>_xlfn.CONCAT(Tabla1[[#This Row],[Planta Español]],"_",IF(Tabla1[[#This Row],[Saludable]]="Si","Saludable","Enferma"))</f>
        <v>Yuca_Enferma</v>
      </c>
      <c r="I4496" s="1" t="str">
        <f>VLOOKUP(Tabla1[[#This Row],[Enfermedad Inglés]],Tabla3[[Enfermedad Inglés]:[Nombre Coloquial en TV]],3,FALSE)</f>
        <v>Moteado verde de la yuca</v>
      </c>
      <c r="J4496" s="1" t="str">
        <f>VLOOKUP(Tabla1[[#This Row],[Enfermedad Inglés]],Tabla3[[Enfermedad Inglés]:[Nombre Coloquial en TV]],4,FALSE)</f>
        <v>Manchas verdes en la yuca</v>
      </c>
      <c r="K4496" s="1" t="str">
        <f>VLOOKUP(Tabla1[[#This Row],[Enfermedad Inglés]],Tabla3[[Enfermedad Inglés]:[Nombre Coloquial en TV]],5,FALSE)</f>
        <v>Manchas</v>
      </c>
    </row>
    <row r="4497" spans="1:11" x14ac:dyDescent="0.2">
      <c r="A4497" s="1" t="s">
        <v>4234</v>
      </c>
      <c r="B4497" s="1" t="s">
        <v>4530</v>
      </c>
      <c r="C4497" s="1" t="s">
        <v>2425</v>
      </c>
      <c r="D4497" s="1" t="s">
        <v>4234</v>
      </c>
      <c r="E4497" s="1" t="s">
        <v>312</v>
      </c>
      <c r="F4497" s="1" t="s">
        <v>11180</v>
      </c>
      <c r="G4497" s="1" t="str">
        <f>VLOOKUP(Tabla1[[#This Row],[Planta]],Tabla3[],3,FALSE)</f>
        <v>Yuca</v>
      </c>
      <c r="H4497" s="1" t="str">
        <f>_xlfn.CONCAT(Tabla1[[#This Row],[Planta Español]],"_",IF(Tabla1[[#This Row],[Saludable]]="Si","Saludable","Enferma"))</f>
        <v>Yuca_Enferma</v>
      </c>
      <c r="I4497" s="1" t="str">
        <f>VLOOKUP(Tabla1[[#This Row],[Enfermedad Inglés]],Tabla3[[Enfermedad Inglés]:[Nombre Coloquial en TV]],3,FALSE)</f>
        <v>Moteado verde de la yuca</v>
      </c>
      <c r="J4497" s="1" t="str">
        <f>VLOOKUP(Tabla1[[#This Row],[Enfermedad Inglés]],Tabla3[[Enfermedad Inglés]:[Nombre Coloquial en TV]],4,FALSE)</f>
        <v>Manchas verdes en la yuca</v>
      </c>
      <c r="K4497" s="1" t="str">
        <f>VLOOKUP(Tabla1[[#This Row],[Enfermedad Inglés]],Tabla3[[Enfermedad Inglés]:[Nombre Coloquial en TV]],5,FALSE)</f>
        <v>Manchas</v>
      </c>
    </row>
    <row r="4498" spans="1:11" x14ac:dyDescent="0.2">
      <c r="A4498" s="1" t="s">
        <v>4234</v>
      </c>
      <c r="B4498" s="1" t="s">
        <v>4531</v>
      </c>
      <c r="C4498" s="1" t="s">
        <v>2425</v>
      </c>
      <c r="D4498" s="1" t="s">
        <v>4234</v>
      </c>
      <c r="E4498" s="1" t="s">
        <v>312</v>
      </c>
      <c r="F4498" s="1" t="s">
        <v>11180</v>
      </c>
      <c r="G4498" s="1" t="str">
        <f>VLOOKUP(Tabla1[[#This Row],[Planta]],Tabla3[],3,FALSE)</f>
        <v>Yuca</v>
      </c>
      <c r="H4498" s="1" t="str">
        <f>_xlfn.CONCAT(Tabla1[[#This Row],[Planta Español]],"_",IF(Tabla1[[#This Row],[Saludable]]="Si","Saludable","Enferma"))</f>
        <v>Yuca_Enferma</v>
      </c>
      <c r="I4498" s="1" t="str">
        <f>VLOOKUP(Tabla1[[#This Row],[Enfermedad Inglés]],Tabla3[[Enfermedad Inglés]:[Nombre Coloquial en TV]],3,FALSE)</f>
        <v>Moteado verde de la yuca</v>
      </c>
      <c r="J4498" s="1" t="str">
        <f>VLOOKUP(Tabla1[[#This Row],[Enfermedad Inglés]],Tabla3[[Enfermedad Inglés]:[Nombre Coloquial en TV]],4,FALSE)</f>
        <v>Manchas verdes en la yuca</v>
      </c>
      <c r="K4498" s="1" t="str">
        <f>VLOOKUP(Tabla1[[#This Row],[Enfermedad Inglés]],Tabla3[[Enfermedad Inglés]:[Nombre Coloquial en TV]],5,FALSE)</f>
        <v>Manchas</v>
      </c>
    </row>
    <row r="4499" spans="1:11" x14ac:dyDescent="0.2">
      <c r="A4499" s="1" t="s">
        <v>4234</v>
      </c>
      <c r="B4499" s="1" t="s">
        <v>4532</v>
      </c>
      <c r="C4499" s="1" t="s">
        <v>2425</v>
      </c>
      <c r="D4499" s="1" t="s">
        <v>4234</v>
      </c>
      <c r="E4499" s="1" t="s">
        <v>312</v>
      </c>
      <c r="F4499" s="1" t="s">
        <v>11180</v>
      </c>
      <c r="G4499" s="1" t="str">
        <f>VLOOKUP(Tabla1[[#This Row],[Planta]],Tabla3[],3,FALSE)</f>
        <v>Yuca</v>
      </c>
      <c r="H4499" s="1" t="str">
        <f>_xlfn.CONCAT(Tabla1[[#This Row],[Planta Español]],"_",IF(Tabla1[[#This Row],[Saludable]]="Si","Saludable","Enferma"))</f>
        <v>Yuca_Enferma</v>
      </c>
      <c r="I4499" s="1" t="str">
        <f>VLOOKUP(Tabla1[[#This Row],[Enfermedad Inglés]],Tabla3[[Enfermedad Inglés]:[Nombre Coloquial en TV]],3,FALSE)</f>
        <v>Moteado verde de la yuca</v>
      </c>
      <c r="J4499" s="1" t="str">
        <f>VLOOKUP(Tabla1[[#This Row],[Enfermedad Inglés]],Tabla3[[Enfermedad Inglés]:[Nombre Coloquial en TV]],4,FALSE)</f>
        <v>Manchas verdes en la yuca</v>
      </c>
      <c r="K4499" s="1" t="str">
        <f>VLOOKUP(Tabla1[[#This Row],[Enfermedad Inglés]],Tabla3[[Enfermedad Inglés]:[Nombre Coloquial en TV]],5,FALSE)</f>
        <v>Manchas</v>
      </c>
    </row>
    <row r="4500" spans="1:11" x14ac:dyDescent="0.2">
      <c r="A4500" s="1" t="s">
        <v>4234</v>
      </c>
      <c r="B4500" s="1" t="s">
        <v>4533</v>
      </c>
      <c r="C4500" s="1" t="s">
        <v>2425</v>
      </c>
      <c r="D4500" s="1" t="s">
        <v>4234</v>
      </c>
      <c r="E4500" s="1" t="s">
        <v>312</v>
      </c>
      <c r="F4500" s="1" t="s">
        <v>11180</v>
      </c>
      <c r="G4500" s="1" t="str">
        <f>VLOOKUP(Tabla1[[#This Row],[Planta]],Tabla3[],3,FALSE)</f>
        <v>Yuca</v>
      </c>
      <c r="H4500" s="1" t="str">
        <f>_xlfn.CONCAT(Tabla1[[#This Row],[Planta Español]],"_",IF(Tabla1[[#This Row],[Saludable]]="Si","Saludable","Enferma"))</f>
        <v>Yuca_Enferma</v>
      </c>
      <c r="I4500" s="1" t="str">
        <f>VLOOKUP(Tabla1[[#This Row],[Enfermedad Inglés]],Tabla3[[Enfermedad Inglés]:[Nombre Coloquial en TV]],3,FALSE)</f>
        <v>Moteado verde de la yuca</v>
      </c>
      <c r="J4500" s="1" t="str">
        <f>VLOOKUP(Tabla1[[#This Row],[Enfermedad Inglés]],Tabla3[[Enfermedad Inglés]:[Nombre Coloquial en TV]],4,FALSE)</f>
        <v>Manchas verdes en la yuca</v>
      </c>
      <c r="K4500" s="1" t="str">
        <f>VLOOKUP(Tabla1[[#This Row],[Enfermedad Inglés]],Tabla3[[Enfermedad Inglés]:[Nombre Coloquial en TV]],5,FALSE)</f>
        <v>Manchas</v>
      </c>
    </row>
    <row r="4501" spans="1:11" x14ac:dyDescent="0.2">
      <c r="A4501" s="1" t="s">
        <v>4234</v>
      </c>
      <c r="B4501" s="1" t="s">
        <v>4534</v>
      </c>
      <c r="C4501" s="1" t="s">
        <v>2425</v>
      </c>
      <c r="D4501" s="1" t="s">
        <v>4234</v>
      </c>
      <c r="E4501" s="1" t="s">
        <v>312</v>
      </c>
      <c r="F4501" s="1" t="s">
        <v>11180</v>
      </c>
      <c r="G4501" s="1" t="str">
        <f>VLOOKUP(Tabla1[[#This Row],[Planta]],Tabla3[],3,FALSE)</f>
        <v>Yuca</v>
      </c>
      <c r="H4501" s="1" t="str">
        <f>_xlfn.CONCAT(Tabla1[[#This Row],[Planta Español]],"_",IF(Tabla1[[#This Row],[Saludable]]="Si","Saludable","Enferma"))</f>
        <v>Yuca_Enferma</v>
      </c>
      <c r="I4501" s="1" t="str">
        <f>VLOOKUP(Tabla1[[#This Row],[Enfermedad Inglés]],Tabla3[[Enfermedad Inglés]:[Nombre Coloquial en TV]],3,FALSE)</f>
        <v>Moteado verde de la yuca</v>
      </c>
      <c r="J4501" s="1" t="str">
        <f>VLOOKUP(Tabla1[[#This Row],[Enfermedad Inglés]],Tabla3[[Enfermedad Inglés]:[Nombre Coloquial en TV]],4,FALSE)</f>
        <v>Manchas verdes en la yuca</v>
      </c>
      <c r="K4501" s="1" t="str">
        <f>VLOOKUP(Tabla1[[#This Row],[Enfermedad Inglés]],Tabla3[[Enfermedad Inglés]:[Nombre Coloquial en TV]],5,FALSE)</f>
        <v>Manchas</v>
      </c>
    </row>
    <row r="4502" spans="1:11" x14ac:dyDescent="0.2">
      <c r="A4502" s="1" t="s">
        <v>4535</v>
      </c>
      <c r="B4502" s="1" t="s">
        <v>4536</v>
      </c>
      <c r="C4502" s="1" t="s">
        <v>1217</v>
      </c>
      <c r="D4502" s="1" t="s">
        <v>615</v>
      </c>
      <c r="E4502" s="1" t="s">
        <v>312</v>
      </c>
      <c r="F4502" s="1" t="s">
        <v>11179</v>
      </c>
      <c r="G4502" s="1" t="str">
        <f>VLOOKUP(Tabla1[[#This Row],[Planta]],Tabla3[],3,FALSE)</f>
        <v>Tomate</v>
      </c>
      <c r="H4502" s="1" t="str">
        <f>_xlfn.CONCAT(Tabla1[[#This Row],[Planta Español]],"_",IF(Tabla1[[#This Row],[Saludable]]="Si","Saludable","Enferma"))</f>
        <v>Tomate_Enferma</v>
      </c>
      <c r="I4502" s="1" t="str">
        <f>VLOOKUP(Tabla1[[#This Row],[Enfermedad Inglés]],Tabla3[[Enfermedad Inglés]:[Nombre Coloquial en TV]],3,FALSE)</f>
        <v>Tizón temprano</v>
      </c>
      <c r="J4502" s="1" t="str">
        <f>VLOOKUP(Tabla1[[#This Row],[Enfermedad Inglés]],Tabla3[[Enfermedad Inglés]:[Nombre Coloquial en TV]],4,FALSE)</f>
        <v>Quemado de la papa</v>
      </c>
      <c r="K4502" s="1" t="str">
        <f>VLOOKUP(Tabla1[[#This Row],[Enfermedad Inglés]],Tabla3[[Enfermedad Inglés]:[Nombre Coloquial en TV]],5,FALSE)</f>
        <v>Hongo</v>
      </c>
    </row>
    <row r="4503" spans="1:11" x14ac:dyDescent="0.2">
      <c r="A4503" s="1" t="s">
        <v>4535</v>
      </c>
      <c r="B4503" s="1" t="s">
        <v>4537</v>
      </c>
      <c r="C4503" s="1" t="s">
        <v>1217</v>
      </c>
      <c r="D4503" s="1" t="s">
        <v>615</v>
      </c>
      <c r="E4503" s="1" t="s">
        <v>312</v>
      </c>
      <c r="F4503" s="1" t="s">
        <v>11179</v>
      </c>
      <c r="G4503" s="1" t="str">
        <f>VLOOKUP(Tabla1[[#This Row],[Planta]],Tabla3[],3,FALSE)</f>
        <v>Tomate</v>
      </c>
      <c r="H4503" s="1" t="str">
        <f>_xlfn.CONCAT(Tabla1[[#This Row],[Planta Español]],"_",IF(Tabla1[[#This Row],[Saludable]]="Si","Saludable","Enferma"))</f>
        <v>Tomate_Enferma</v>
      </c>
      <c r="I4503" s="1" t="str">
        <f>VLOOKUP(Tabla1[[#This Row],[Enfermedad Inglés]],Tabla3[[Enfermedad Inglés]:[Nombre Coloquial en TV]],3,FALSE)</f>
        <v>Tizón temprano</v>
      </c>
      <c r="J4503" s="1" t="str">
        <f>VLOOKUP(Tabla1[[#This Row],[Enfermedad Inglés]],Tabla3[[Enfermedad Inglés]:[Nombre Coloquial en TV]],4,FALSE)</f>
        <v>Quemado de la papa</v>
      </c>
      <c r="K4503" s="1" t="str">
        <f>VLOOKUP(Tabla1[[#This Row],[Enfermedad Inglés]],Tabla3[[Enfermedad Inglés]:[Nombre Coloquial en TV]],5,FALSE)</f>
        <v>Hongo</v>
      </c>
    </row>
    <row r="4504" spans="1:11" x14ac:dyDescent="0.2">
      <c r="A4504" s="1" t="s">
        <v>4535</v>
      </c>
      <c r="B4504" s="1" t="s">
        <v>4538</v>
      </c>
      <c r="C4504" s="1" t="s">
        <v>1217</v>
      </c>
      <c r="D4504" s="1" t="s">
        <v>615</v>
      </c>
      <c r="E4504" s="1" t="s">
        <v>312</v>
      </c>
      <c r="F4504" s="1" t="s">
        <v>11179</v>
      </c>
      <c r="G4504" s="1" t="str">
        <f>VLOOKUP(Tabla1[[#This Row],[Planta]],Tabla3[],3,FALSE)</f>
        <v>Tomate</v>
      </c>
      <c r="H4504" s="1" t="str">
        <f>_xlfn.CONCAT(Tabla1[[#This Row],[Planta Español]],"_",IF(Tabla1[[#This Row],[Saludable]]="Si","Saludable","Enferma"))</f>
        <v>Tomate_Enferma</v>
      </c>
      <c r="I4504" s="1" t="str">
        <f>VLOOKUP(Tabla1[[#This Row],[Enfermedad Inglés]],Tabla3[[Enfermedad Inglés]:[Nombre Coloquial en TV]],3,FALSE)</f>
        <v>Tizón temprano</v>
      </c>
      <c r="J4504" s="1" t="str">
        <f>VLOOKUP(Tabla1[[#This Row],[Enfermedad Inglés]],Tabla3[[Enfermedad Inglés]:[Nombre Coloquial en TV]],4,FALSE)</f>
        <v>Quemado de la papa</v>
      </c>
      <c r="K4504" s="1" t="str">
        <f>VLOOKUP(Tabla1[[#This Row],[Enfermedad Inglés]],Tabla3[[Enfermedad Inglés]:[Nombre Coloquial en TV]],5,FALSE)</f>
        <v>Hongo</v>
      </c>
    </row>
    <row r="4505" spans="1:11" x14ac:dyDescent="0.2">
      <c r="A4505" s="1" t="s">
        <v>4535</v>
      </c>
      <c r="B4505" s="1" t="s">
        <v>4539</v>
      </c>
      <c r="C4505" s="1" t="s">
        <v>1217</v>
      </c>
      <c r="D4505" s="1" t="s">
        <v>615</v>
      </c>
      <c r="E4505" s="1" t="s">
        <v>312</v>
      </c>
      <c r="F4505" s="1" t="s">
        <v>11179</v>
      </c>
      <c r="G4505" s="1" t="str">
        <f>VLOOKUP(Tabla1[[#This Row],[Planta]],Tabla3[],3,FALSE)</f>
        <v>Tomate</v>
      </c>
      <c r="H4505" s="1" t="str">
        <f>_xlfn.CONCAT(Tabla1[[#This Row],[Planta Español]],"_",IF(Tabla1[[#This Row],[Saludable]]="Si","Saludable","Enferma"))</f>
        <v>Tomate_Enferma</v>
      </c>
      <c r="I4505" s="1" t="str">
        <f>VLOOKUP(Tabla1[[#This Row],[Enfermedad Inglés]],Tabla3[[Enfermedad Inglés]:[Nombre Coloquial en TV]],3,FALSE)</f>
        <v>Tizón temprano</v>
      </c>
      <c r="J4505" s="1" t="str">
        <f>VLOOKUP(Tabla1[[#This Row],[Enfermedad Inglés]],Tabla3[[Enfermedad Inglés]:[Nombre Coloquial en TV]],4,FALSE)</f>
        <v>Quemado de la papa</v>
      </c>
      <c r="K4505" s="1" t="str">
        <f>VLOOKUP(Tabla1[[#This Row],[Enfermedad Inglés]],Tabla3[[Enfermedad Inglés]:[Nombre Coloquial en TV]],5,FALSE)</f>
        <v>Hongo</v>
      </c>
    </row>
    <row r="4506" spans="1:11" x14ac:dyDescent="0.2">
      <c r="A4506" s="1" t="s">
        <v>4535</v>
      </c>
      <c r="B4506" s="1" t="s">
        <v>4540</v>
      </c>
      <c r="C4506" s="1" t="s">
        <v>1217</v>
      </c>
      <c r="D4506" s="1" t="s">
        <v>615</v>
      </c>
      <c r="E4506" s="1" t="s">
        <v>312</v>
      </c>
      <c r="F4506" s="1" t="s">
        <v>11179</v>
      </c>
      <c r="G4506" s="1" t="str">
        <f>VLOOKUP(Tabla1[[#This Row],[Planta]],Tabla3[],3,FALSE)</f>
        <v>Tomate</v>
      </c>
      <c r="H4506" s="1" t="str">
        <f>_xlfn.CONCAT(Tabla1[[#This Row],[Planta Español]],"_",IF(Tabla1[[#This Row],[Saludable]]="Si","Saludable","Enferma"))</f>
        <v>Tomate_Enferma</v>
      </c>
      <c r="I4506" s="1" t="str">
        <f>VLOOKUP(Tabla1[[#This Row],[Enfermedad Inglés]],Tabla3[[Enfermedad Inglés]:[Nombre Coloquial en TV]],3,FALSE)</f>
        <v>Tizón temprano</v>
      </c>
      <c r="J4506" s="1" t="str">
        <f>VLOOKUP(Tabla1[[#This Row],[Enfermedad Inglés]],Tabla3[[Enfermedad Inglés]:[Nombre Coloquial en TV]],4,FALSE)</f>
        <v>Quemado de la papa</v>
      </c>
      <c r="K4506" s="1" t="str">
        <f>VLOOKUP(Tabla1[[#This Row],[Enfermedad Inglés]],Tabla3[[Enfermedad Inglés]:[Nombre Coloquial en TV]],5,FALSE)</f>
        <v>Hongo</v>
      </c>
    </row>
    <row r="4507" spans="1:11" x14ac:dyDescent="0.2">
      <c r="A4507" s="1" t="s">
        <v>4535</v>
      </c>
      <c r="B4507" s="1" t="s">
        <v>4541</v>
      </c>
      <c r="C4507" s="1" t="s">
        <v>1217</v>
      </c>
      <c r="D4507" s="1" t="s">
        <v>615</v>
      </c>
      <c r="E4507" s="1" t="s">
        <v>312</v>
      </c>
      <c r="F4507" s="1" t="s">
        <v>11179</v>
      </c>
      <c r="G4507" s="1" t="str">
        <f>VLOOKUP(Tabla1[[#This Row],[Planta]],Tabla3[],3,FALSE)</f>
        <v>Tomate</v>
      </c>
      <c r="H4507" s="1" t="str">
        <f>_xlfn.CONCAT(Tabla1[[#This Row],[Planta Español]],"_",IF(Tabla1[[#This Row],[Saludable]]="Si","Saludable","Enferma"))</f>
        <v>Tomate_Enferma</v>
      </c>
      <c r="I4507" s="1" t="str">
        <f>VLOOKUP(Tabla1[[#This Row],[Enfermedad Inglés]],Tabla3[[Enfermedad Inglés]:[Nombre Coloquial en TV]],3,FALSE)</f>
        <v>Tizón temprano</v>
      </c>
      <c r="J4507" s="1" t="str">
        <f>VLOOKUP(Tabla1[[#This Row],[Enfermedad Inglés]],Tabla3[[Enfermedad Inglés]:[Nombre Coloquial en TV]],4,FALSE)</f>
        <v>Quemado de la papa</v>
      </c>
      <c r="K4507" s="1" t="str">
        <f>VLOOKUP(Tabla1[[#This Row],[Enfermedad Inglés]],Tabla3[[Enfermedad Inglés]:[Nombre Coloquial en TV]],5,FALSE)</f>
        <v>Hongo</v>
      </c>
    </row>
    <row r="4508" spans="1:11" x14ac:dyDescent="0.2">
      <c r="A4508" s="1" t="s">
        <v>4535</v>
      </c>
      <c r="B4508" s="1" t="s">
        <v>4542</v>
      </c>
      <c r="C4508" s="1" t="s">
        <v>1217</v>
      </c>
      <c r="D4508" s="1" t="s">
        <v>615</v>
      </c>
      <c r="E4508" s="1" t="s">
        <v>312</v>
      </c>
      <c r="F4508" s="1" t="s">
        <v>11179</v>
      </c>
      <c r="G4508" s="1" t="str">
        <f>VLOOKUP(Tabla1[[#This Row],[Planta]],Tabla3[],3,FALSE)</f>
        <v>Tomate</v>
      </c>
      <c r="H4508" s="1" t="str">
        <f>_xlfn.CONCAT(Tabla1[[#This Row],[Planta Español]],"_",IF(Tabla1[[#This Row],[Saludable]]="Si","Saludable","Enferma"))</f>
        <v>Tomate_Enferma</v>
      </c>
      <c r="I4508" s="1" t="str">
        <f>VLOOKUP(Tabla1[[#This Row],[Enfermedad Inglés]],Tabla3[[Enfermedad Inglés]:[Nombre Coloquial en TV]],3,FALSE)</f>
        <v>Tizón temprano</v>
      </c>
      <c r="J4508" s="1" t="str">
        <f>VLOOKUP(Tabla1[[#This Row],[Enfermedad Inglés]],Tabla3[[Enfermedad Inglés]:[Nombre Coloquial en TV]],4,FALSE)</f>
        <v>Quemado de la papa</v>
      </c>
      <c r="K4508" s="1" t="str">
        <f>VLOOKUP(Tabla1[[#This Row],[Enfermedad Inglés]],Tabla3[[Enfermedad Inglés]:[Nombre Coloquial en TV]],5,FALSE)</f>
        <v>Hongo</v>
      </c>
    </row>
    <row r="4509" spans="1:11" x14ac:dyDescent="0.2">
      <c r="A4509" s="1" t="s">
        <v>4535</v>
      </c>
      <c r="B4509" s="1" t="s">
        <v>4543</v>
      </c>
      <c r="C4509" s="1" t="s">
        <v>1217</v>
      </c>
      <c r="D4509" s="1" t="s">
        <v>615</v>
      </c>
      <c r="E4509" s="1" t="s">
        <v>312</v>
      </c>
      <c r="F4509" s="1" t="s">
        <v>11179</v>
      </c>
      <c r="G4509" s="1" t="str">
        <f>VLOOKUP(Tabla1[[#This Row],[Planta]],Tabla3[],3,FALSE)</f>
        <v>Tomate</v>
      </c>
      <c r="H4509" s="1" t="str">
        <f>_xlfn.CONCAT(Tabla1[[#This Row],[Planta Español]],"_",IF(Tabla1[[#This Row],[Saludable]]="Si","Saludable","Enferma"))</f>
        <v>Tomate_Enferma</v>
      </c>
      <c r="I4509" s="1" t="str">
        <f>VLOOKUP(Tabla1[[#This Row],[Enfermedad Inglés]],Tabla3[[Enfermedad Inglés]:[Nombre Coloquial en TV]],3,FALSE)</f>
        <v>Tizón temprano</v>
      </c>
      <c r="J4509" s="1" t="str">
        <f>VLOOKUP(Tabla1[[#This Row],[Enfermedad Inglés]],Tabla3[[Enfermedad Inglés]:[Nombre Coloquial en TV]],4,FALSE)</f>
        <v>Quemado de la papa</v>
      </c>
      <c r="K4509" s="1" t="str">
        <f>VLOOKUP(Tabla1[[#This Row],[Enfermedad Inglés]],Tabla3[[Enfermedad Inglés]:[Nombre Coloquial en TV]],5,FALSE)</f>
        <v>Hongo</v>
      </c>
    </row>
    <row r="4510" spans="1:11" x14ac:dyDescent="0.2">
      <c r="A4510" s="1" t="s">
        <v>4535</v>
      </c>
      <c r="B4510" s="1" t="s">
        <v>4544</v>
      </c>
      <c r="C4510" s="1" t="s">
        <v>1217</v>
      </c>
      <c r="D4510" s="1" t="s">
        <v>615</v>
      </c>
      <c r="E4510" s="1" t="s">
        <v>312</v>
      </c>
      <c r="F4510" s="1" t="s">
        <v>11179</v>
      </c>
      <c r="G4510" s="1" t="str">
        <f>VLOOKUP(Tabla1[[#This Row],[Planta]],Tabla3[],3,FALSE)</f>
        <v>Tomate</v>
      </c>
      <c r="H4510" s="1" t="str">
        <f>_xlfn.CONCAT(Tabla1[[#This Row],[Planta Español]],"_",IF(Tabla1[[#This Row],[Saludable]]="Si","Saludable","Enferma"))</f>
        <v>Tomate_Enferma</v>
      </c>
      <c r="I4510" s="1" t="str">
        <f>VLOOKUP(Tabla1[[#This Row],[Enfermedad Inglés]],Tabla3[[Enfermedad Inglés]:[Nombre Coloquial en TV]],3,FALSE)</f>
        <v>Tizón temprano</v>
      </c>
      <c r="J4510" s="1" t="str">
        <f>VLOOKUP(Tabla1[[#This Row],[Enfermedad Inglés]],Tabla3[[Enfermedad Inglés]:[Nombre Coloquial en TV]],4,FALSE)</f>
        <v>Quemado de la papa</v>
      </c>
      <c r="K4510" s="1" t="str">
        <f>VLOOKUP(Tabla1[[#This Row],[Enfermedad Inglés]],Tabla3[[Enfermedad Inglés]:[Nombre Coloquial en TV]],5,FALSE)</f>
        <v>Hongo</v>
      </c>
    </row>
    <row r="4511" spans="1:11" x14ac:dyDescent="0.2">
      <c r="A4511" s="1" t="s">
        <v>4535</v>
      </c>
      <c r="B4511" s="1" t="s">
        <v>4545</v>
      </c>
      <c r="C4511" s="1" t="s">
        <v>1217</v>
      </c>
      <c r="D4511" s="1" t="s">
        <v>615</v>
      </c>
      <c r="E4511" s="1" t="s">
        <v>312</v>
      </c>
      <c r="F4511" s="1" t="s">
        <v>11179</v>
      </c>
      <c r="G4511" s="1" t="str">
        <f>VLOOKUP(Tabla1[[#This Row],[Planta]],Tabla3[],3,FALSE)</f>
        <v>Tomate</v>
      </c>
      <c r="H4511" s="1" t="str">
        <f>_xlfn.CONCAT(Tabla1[[#This Row],[Planta Español]],"_",IF(Tabla1[[#This Row],[Saludable]]="Si","Saludable","Enferma"))</f>
        <v>Tomate_Enferma</v>
      </c>
      <c r="I4511" s="1" t="str">
        <f>VLOOKUP(Tabla1[[#This Row],[Enfermedad Inglés]],Tabla3[[Enfermedad Inglés]:[Nombre Coloquial en TV]],3,FALSE)</f>
        <v>Tizón temprano</v>
      </c>
      <c r="J4511" s="1" t="str">
        <f>VLOOKUP(Tabla1[[#This Row],[Enfermedad Inglés]],Tabla3[[Enfermedad Inglés]:[Nombre Coloquial en TV]],4,FALSE)</f>
        <v>Quemado de la papa</v>
      </c>
      <c r="K4511" s="1" t="str">
        <f>VLOOKUP(Tabla1[[#This Row],[Enfermedad Inglés]],Tabla3[[Enfermedad Inglés]:[Nombre Coloquial en TV]],5,FALSE)</f>
        <v>Hongo</v>
      </c>
    </row>
    <row r="4512" spans="1:11" x14ac:dyDescent="0.2">
      <c r="A4512" s="1" t="s">
        <v>4535</v>
      </c>
      <c r="B4512" s="1" t="s">
        <v>4546</v>
      </c>
      <c r="C4512" s="1" t="s">
        <v>1217</v>
      </c>
      <c r="D4512" s="1" t="s">
        <v>615</v>
      </c>
      <c r="E4512" s="1" t="s">
        <v>312</v>
      </c>
      <c r="F4512" s="1" t="s">
        <v>11179</v>
      </c>
      <c r="G4512" s="1" t="str">
        <f>VLOOKUP(Tabla1[[#This Row],[Planta]],Tabla3[],3,FALSE)</f>
        <v>Tomate</v>
      </c>
      <c r="H4512" s="1" t="str">
        <f>_xlfn.CONCAT(Tabla1[[#This Row],[Planta Español]],"_",IF(Tabla1[[#This Row],[Saludable]]="Si","Saludable","Enferma"))</f>
        <v>Tomate_Enferma</v>
      </c>
      <c r="I4512" s="1" t="str">
        <f>VLOOKUP(Tabla1[[#This Row],[Enfermedad Inglés]],Tabla3[[Enfermedad Inglés]:[Nombre Coloquial en TV]],3,FALSE)</f>
        <v>Tizón temprano</v>
      </c>
      <c r="J4512" s="1" t="str">
        <f>VLOOKUP(Tabla1[[#This Row],[Enfermedad Inglés]],Tabla3[[Enfermedad Inglés]:[Nombre Coloquial en TV]],4,FALSE)</f>
        <v>Quemado de la papa</v>
      </c>
      <c r="K4512" s="1" t="str">
        <f>VLOOKUP(Tabla1[[#This Row],[Enfermedad Inglés]],Tabla3[[Enfermedad Inglés]:[Nombre Coloquial en TV]],5,FALSE)</f>
        <v>Hongo</v>
      </c>
    </row>
    <row r="4513" spans="1:11" x14ac:dyDescent="0.2">
      <c r="A4513" s="1" t="s">
        <v>4535</v>
      </c>
      <c r="B4513" s="1" t="s">
        <v>4547</v>
      </c>
      <c r="C4513" s="1" t="s">
        <v>1217</v>
      </c>
      <c r="D4513" s="1" t="s">
        <v>615</v>
      </c>
      <c r="E4513" s="1" t="s">
        <v>312</v>
      </c>
      <c r="F4513" s="1" t="s">
        <v>11179</v>
      </c>
      <c r="G4513" s="1" t="str">
        <f>VLOOKUP(Tabla1[[#This Row],[Planta]],Tabla3[],3,FALSE)</f>
        <v>Tomate</v>
      </c>
      <c r="H4513" s="1" t="str">
        <f>_xlfn.CONCAT(Tabla1[[#This Row],[Planta Español]],"_",IF(Tabla1[[#This Row],[Saludable]]="Si","Saludable","Enferma"))</f>
        <v>Tomate_Enferma</v>
      </c>
      <c r="I4513" s="1" t="str">
        <f>VLOOKUP(Tabla1[[#This Row],[Enfermedad Inglés]],Tabla3[[Enfermedad Inglés]:[Nombre Coloquial en TV]],3,FALSE)</f>
        <v>Tizón temprano</v>
      </c>
      <c r="J4513" s="1" t="str">
        <f>VLOOKUP(Tabla1[[#This Row],[Enfermedad Inglés]],Tabla3[[Enfermedad Inglés]:[Nombre Coloquial en TV]],4,FALSE)</f>
        <v>Quemado de la papa</v>
      </c>
      <c r="K4513" s="1" t="str">
        <f>VLOOKUP(Tabla1[[#This Row],[Enfermedad Inglés]],Tabla3[[Enfermedad Inglés]:[Nombre Coloquial en TV]],5,FALSE)</f>
        <v>Hongo</v>
      </c>
    </row>
    <row r="4514" spans="1:11" x14ac:dyDescent="0.2">
      <c r="A4514" s="1" t="s">
        <v>4535</v>
      </c>
      <c r="B4514" s="1" t="s">
        <v>4548</v>
      </c>
      <c r="C4514" s="1" t="s">
        <v>1217</v>
      </c>
      <c r="D4514" s="1" t="s">
        <v>615</v>
      </c>
      <c r="E4514" s="1" t="s">
        <v>312</v>
      </c>
      <c r="F4514" s="1" t="s">
        <v>11179</v>
      </c>
      <c r="G4514" s="1" t="str">
        <f>VLOOKUP(Tabla1[[#This Row],[Planta]],Tabla3[],3,FALSE)</f>
        <v>Tomate</v>
      </c>
      <c r="H4514" s="1" t="str">
        <f>_xlfn.CONCAT(Tabla1[[#This Row],[Planta Español]],"_",IF(Tabla1[[#This Row],[Saludable]]="Si","Saludable","Enferma"))</f>
        <v>Tomate_Enferma</v>
      </c>
      <c r="I4514" s="1" t="str">
        <f>VLOOKUP(Tabla1[[#This Row],[Enfermedad Inglés]],Tabla3[[Enfermedad Inglés]:[Nombre Coloquial en TV]],3,FALSE)</f>
        <v>Tizón temprano</v>
      </c>
      <c r="J4514" s="1" t="str">
        <f>VLOOKUP(Tabla1[[#This Row],[Enfermedad Inglés]],Tabla3[[Enfermedad Inglés]:[Nombre Coloquial en TV]],4,FALSE)</f>
        <v>Quemado de la papa</v>
      </c>
      <c r="K4514" s="1" t="str">
        <f>VLOOKUP(Tabla1[[#This Row],[Enfermedad Inglés]],Tabla3[[Enfermedad Inglés]:[Nombre Coloquial en TV]],5,FALSE)</f>
        <v>Hongo</v>
      </c>
    </row>
    <row r="4515" spans="1:11" x14ac:dyDescent="0.2">
      <c r="A4515" s="1" t="s">
        <v>4535</v>
      </c>
      <c r="B4515" s="1" t="s">
        <v>4549</v>
      </c>
      <c r="C4515" s="1" t="s">
        <v>1217</v>
      </c>
      <c r="D4515" s="1" t="s">
        <v>615</v>
      </c>
      <c r="E4515" s="1" t="s">
        <v>312</v>
      </c>
      <c r="F4515" s="1" t="s">
        <v>11179</v>
      </c>
      <c r="G4515" s="1" t="str">
        <f>VLOOKUP(Tabla1[[#This Row],[Planta]],Tabla3[],3,FALSE)</f>
        <v>Tomate</v>
      </c>
      <c r="H4515" s="1" t="str">
        <f>_xlfn.CONCAT(Tabla1[[#This Row],[Planta Español]],"_",IF(Tabla1[[#This Row],[Saludable]]="Si","Saludable","Enferma"))</f>
        <v>Tomate_Enferma</v>
      </c>
      <c r="I4515" s="1" t="str">
        <f>VLOOKUP(Tabla1[[#This Row],[Enfermedad Inglés]],Tabla3[[Enfermedad Inglés]:[Nombre Coloquial en TV]],3,FALSE)</f>
        <v>Tizón temprano</v>
      </c>
      <c r="J4515" s="1" t="str">
        <f>VLOOKUP(Tabla1[[#This Row],[Enfermedad Inglés]],Tabla3[[Enfermedad Inglés]:[Nombre Coloquial en TV]],4,FALSE)</f>
        <v>Quemado de la papa</v>
      </c>
      <c r="K4515" s="1" t="str">
        <f>VLOOKUP(Tabla1[[#This Row],[Enfermedad Inglés]],Tabla3[[Enfermedad Inglés]:[Nombre Coloquial en TV]],5,FALSE)</f>
        <v>Hongo</v>
      </c>
    </row>
    <row r="4516" spans="1:11" x14ac:dyDescent="0.2">
      <c r="A4516" s="1" t="s">
        <v>4535</v>
      </c>
      <c r="B4516" s="1" t="s">
        <v>4550</v>
      </c>
      <c r="C4516" s="1" t="s">
        <v>1217</v>
      </c>
      <c r="D4516" s="1" t="s">
        <v>615</v>
      </c>
      <c r="E4516" s="1" t="s">
        <v>312</v>
      </c>
      <c r="F4516" s="1" t="s">
        <v>11179</v>
      </c>
      <c r="G4516" s="1" t="str">
        <f>VLOOKUP(Tabla1[[#This Row],[Planta]],Tabla3[],3,FALSE)</f>
        <v>Tomate</v>
      </c>
      <c r="H4516" s="1" t="str">
        <f>_xlfn.CONCAT(Tabla1[[#This Row],[Planta Español]],"_",IF(Tabla1[[#This Row],[Saludable]]="Si","Saludable","Enferma"))</f>
        <v>Tomate_Enferma</v>
      </c>
      <c r="I4516" s="1" t="str">
        <f>VLOOKUP(Tabla1[[#This Row],[Enfermedad Inglés]],Tabla3[[Enfermedad Inglés]:[Nombre Coloquial en TV]],3,FALSE)</f>
        <v>Tizón temprano</v>
      </c>
      <c r="J4516" s="1" t="str">
        <f>VLOOKUP(Tabla1[[#This Row],[Enfermedad Inglés]],Tabla3[[Enfermedad Inglés]:[Nombre Coloquial en TV]],4,FALSE)</f>
        <v>Quemado de la papa</v>
      </c>
      <c r="K4516" s="1" t="str">
        <f>VLOOKUP(Tabla1[[#This Row],[Enfermedad Inglés]],Tabla3[[Enfermedad Inglés]:[Nombre Coloquial en TV]],5,FALSE)</f>
        <v>Hongo</v>
      </c>
    </row>
    <row r="4517" spans="1:11" x14ac:dyDescent="0.2">
      <c r="A4517" s="1" t="s">
        <v>4535</v>
      </c>
      <c r="B4517" s="1" t="s">
        <v>4551</v>
      </c>
      <c r="C4517" s="1" t="s">
        <v>1217</v>
      </c>
      <c r="D4517" s="1" t="s">
        <v>615</v>
      </c>
      <c r="E4517" s="1" t="s">
        <v>312</v>
      </c>
      <c r="F4517" s="1" t="s">
        <v>11179</v>
      </c>
      <c r="G4517" s="1" t="str">
        <f>VLOOKUP(Tabla1[[#This Row],[Planta]],Tabla3[],3,FALSE)</f>
        <v>Tomate</v>
      </c>
      <c r="H4517" s="1" t="str">
        <f>_xlfn.CONCAT(Tabla1[[#This Row],[Planta Español]],"_",IF(Tabla1[[#This Row],[Saludable]]="Si","Saludable","Enferma"))</f>
        <v>Tomate_Enferma</v>
      </c>
      <c r="I4517" s="1" t="str">
        <f>VLOOKUP(Tabla1[[#This Row],[Enfermedad Inglés]],Tabla3[[Enfermedad Inglés]:[Nombre Coloquial en TV]],3,FALSE)</f>
        <v>Tizón temprano</v>
      </c>
      <c r="J4517" s="1" t="str">
        <f>VLOOKUP(Tabla1[[#This Row],[Enfermedad Inglés]],Tabla3[[Enfermedad Inglés]:[Nombre Coloquial en TV]],4,FALSE)</f>
        <v>Quemado de la papa</v>
      </c>
      <c r="K4517" s="1" t="str">
        <f>VLOOKUP(Tabla1[[#This Row],[Enfermedad Inglés]],Tabla3[[Enfermedad Inglés]:[Nombre Coloquial en TV]],5,FALSE)</f>
        <v>Hongo</v>
      </c>
    </row>
    <row r="4518" spans="1:11" x14ac:dyDescent="0.2">
      <c r="A4518" s="1" t="s">
        <v>4535</v>
      </c>
      <c r="B4518" s="1" t="s">
        <v>4552</v>
      </c>
      <c r="C4518" s="1" t="s">
        <v>1217</v>
      </c>
      <c r="D4518" s="1" t="s">
        <v>615</v>
      </c>
      <c r="E4518" s="1" t="s">
        <v>312</v>
      </c>
      <c r="F4518" s="1" t="s">
        <v>11179</v>
      </c>
      <c r="G4518" s="1" t="str">
        <f>VLOOKUP(Tabla1[[#This Row],[Planta]],Tabla3[],3,FALSE)</f>
        <v>Tomate</v>
      </c>
      <c r="H4518" s="1" t="str">
        <f>_xlfn.CONCAT(Tabla1[[#This Row],[Planta Español]],"_",IF(Tabla1[[#This Row],[Saludable]]="Si","Saludable","Enferma"))</f>
        <v>Tomate_Enferma</v>
      </c>
      <c r="I4518" s="1" t="str">
        <f>VLOOKUP(Tabla1[[#This Row],[Enfermedad Inglés]],Tabla3[[Enfermedad Inglés]:[Nombre Coloquial en TV]],3,FALSE)</f>
        <v>Tizón temprano</v>
      </c>
      <c r="J4518" s="1" t="str">
        <f>VLOOKUP(Tabla1[[#This Row],[Enfermedad Inglés]],Tabla3[[Enfermedad Inglés]:[Nombre Coloquial en TV]],4,FALSE)</f>
        <v>Quemado de la papa</v>
      </c>
      <c r="K4518" s="1" t="str">
        <f>VLOOKUP(Tabla1[[#This Row],[Enfermedad Inglés]],Tabla3[[Enfermedad Inglés]:[Nombre Coloquial en TV]],5,FALSE)</f>
        <v>Hongo</v>
      </c>
    </row>
    <row r="4519" spans="1:11" x14ac:dyDescent="0.2">
      <c r="A4519" s="1" t="s">
        <v>4535</v>
      </c>
      <c r="B4519" s="1" t="s">
        <v>4553</v>
      </c>
      <c r="C4519" s="1" t="s">
        <v>1217</v>
      </c>
      <c r="D4519" s="1" t="s">
        <v>615</v>
      </c>
      <c r="E4519" s="1" t="s">
        <v>312</v>
      </c>
      <c r="F4519" s="1" t="s">
        <v>11179</v>
      </c>
      <c r="G4519" s="1" t="str">
        <f>VLOOKUP(Tabla1[[#This Row],[Planta]],Tabla3[],3,FALSE)</f>
        <v>Tomate</v>
      </c>
      <c r="H4519" s="1" t="str">
        <f>_xlfn.CONCAT(Tabla1[[#This Row],[Planta Español]],"_",IF(Tabla1[[#This Row],[Saludable]]="Si","Saludable","Enferma"))</f>
        <v>Tomate_Enferma</v>
      </c>
      <c r="I4519" s="1" t="str">
        <f>VLOOKUP(Tabla1[[#This Row],[Enfermedad Inglés]],Tabla3[[Enfermedad Inglés]:[Nombre Coloquial en TV]],3,FALSE)</f>
        <v>Tizón temprano</v>
      </c>
      <c r="J4519" s="1" t="str">
        <f>VLOOKUP(Tabla1[[#This Row],[Enfermedad Inglés]],Tabla3[[Enfermedad Inglés]:[Nombre Coloquial en TV]],4,FALSE)</f>
        <v>Quemado de la papa</v>
      </c>
      <c r="K4519" s="1" t="str">
        <f>VLOOKUP(Tabla1[[#This Row],[Enfermedad Inglés]],Tabla3[[Enfermedad Inglés]:[Nombre Coloquial en TV]],5,FALSE)</f>
        <v>Hongo</v>
      </c>
    </row>
    <row r="4520" spans="1:11" x14ac:dyDescent="0.2">
      <c r="A4520" s="1" t="s">
        <v>4535</v>
      </c>
      <c r="B4520" s="1" t="s">
        <v>4554</v>
      </c>
      <c r="C4520" s="1" t="s">
        <v>1217</v>
      </c>
      <c r="D4520" s="1" t="s">
        <v>615</v>
      </c>
      <c r="E4520" s="1" t="s">
        <v>312</v>
      </c>
      <c r="F4520" s="1" t="s">
        <v>11179</v>
      </c>
      <c r="G4520" s="1" t="str">
        <f>VLOOKUP(Tabla1[[#This Row],[Planta]],Tabla3[],3,FALSE)</f>
        <v>Tomate</v>
      </c>
      <c r="H4520" s="1" t="str">
        <f>_xlfn.CONCAT(Tabla1[[#This Row],[Planta Español]],"_",IF(Tabla1[[#This Row],[Saludable]]="Si","Saludable","Enferma"))</f>
        <v>Tomate_Enferma</v>
      </c>
      <c r="I4520" s="1" t="str">
        <f>VLOOKUP(Tabla1[[#This Row],[Enfermedad Inglés]],Tabla3[[Enfermedad Inglés]:[Nombre Coloquial en TV]],3,FALSE)</f>
        <v>Tizón temprano</v>
      </c>
      <c r="J4520" s="1" t="str">
        <f>VLOOKUP(Tabla1[[#This Row],[Enfermedad Inglés]],Tabla3[[Enfermedad Inglés]:[Nombre Coloquial en TV]],4,FALSE)</f>
        <v>Quemado de la papa</v>
      </c>
      <c r="K4520" s="1" t="str">
        <f>VLOOKUP(Tabla1[[#This Row],[Enfermedad Inglés]],Tabla3[[Enfermedad Inglés]:[Nombre Coloquial en TV]],5,FALSE)</f>
        <v>Hongo</v>
      </c>
    </row>
    <row r="4521" spans="1:11" x14ac:dyDescent="0.2">
      <c r="A4521" s="1" t="s">
        <v>4535</v>
      </c>
      <c r="B4521" s="1" t="s">
        <v>4555</v>
      </c>
      <c r="C4521" s="1" t="s">
        <v>1217</v>
      </c>
      <c r="D4521" s="1" t="s">
        <v>615</v>
      </c>
      <c r="E4521" s="1" t="s">
        <v>312</v>
      </c>
      <c r="F4521" s="1" t="s">
        <v>11179</v>
      </c>
      <c r="G4521" s="1" t="str">
        <f>VLOOKUP(Tabla1[[#This Row],[Planta]],Tabla3[],3,FALSE)</f>
        <v>Tomate</v>
      </c>
      <c r="H4521" s="1" t="str">
        <f>_xlfn.CONCAT(Tabla1[[#This Row],[Planta Español]],"_",IF(Tabla1[[#This Row],[Saludable]]="Si","Saludable","Enferma"))</f>
        <v>Tomate_Enferma</v>
      </c>
      <c r="I4521" s="1" t="str">
        <f>VLOOKUP(Tabla1[[#This Row],[Enfermedad Inglés]],Tabla3[[Enfermedad Inglés]:[Nombre Coloquial en TV]],3,FALSE)</f>
        <v>Tizón temprano</v>
      </c>
      <c r="J4521" s="1" t="str">
        <f>VLOOKUP(Tabla1[[#This Row],[Enfermedad Inglés]],Tabla3[[Enfermedad Inglés]:[Nombre Coloquial en TV]],4,FALSE)</f>
        <v>Quemado de la papa</v>
      </c>
      <c r="K4521" s="1" t="str">
        <f>VLOOKUP(Tabla1[[#This Row],[Enfermedad Inglés]],Tabla3[[Enfermedad Inglés]:[Nombre Coloquial en TV]],5,FALSE)</f>
        <v>Hongo</v>
      </c>
    </row>
    <row r="4522" spans="1:11" x14ac:dyDescent="0.2">
      <c r="A4522" s="1" t="s">
        <v>4535</v>
      </c>
      <c r="B4522" s="1" t="s">
        <v>4556</v>
      </c>
      <c r="C4522" s="1" t="s">
        <v>1217</v>
      </c>
      <c r="D4522" s="1" t="s">
        <v>615</v>
      </c>
      <c r="E4522" s="1" t="s">
        <v>312</v>
      </c>
      <c r="F4522" s="1" t="s">
        <v>11179</v>
      </c>
      <c r="G4522" s="1" t="str">
        <f>VLOOKUP(Tabla1[[#This Row],[Planta]],Tabla3[],3,FALSE)</f>
        <v>Tomate</v>
      </c>
      <c r="H4522" s="1" t="str">
        <f>_xlfn.CONCAT(Tabla1[[#This Row],[Planta Español]],"_",IF(Tabla1[[#This Row],[Saludable]]="Si","Saludable","Enferma"))</f>
        <v>Tomate_Enferma</v>
      </c>
      <c r="I4522" s="1" t="str">
        <f>VLOOKUP(Tabla1[[#This Row],[Enfermedad Inglés]],Tabla3[[Enfermedad Inglés]:[Nombre Coloquial en TV]],3,FALSE)</f>
        <v>Tizón temprano</v>
      </c>
      <c r="J4522" s="1" t="str">
        <f>VLOOKUP(Tabla1[[#This Row],[Enfermedad Inglés]],Tabla3[[Enfermedad Inglés]:[Nombre Coloquial en TV]],4,FALSE)</f>
        <v>Quemado de la papa</v>
      </c>
      <c r="K4522" s="1" t="str">
        <f>VLOOKUP(Tabla1[[#This Row],[Enfermedad Inglés]],Tabla3[[Enfermedad Inglés]:[Nombre Coloquial en TV]],5,FALSE)</f>
        <v>Hongo</v>
      </c>
    </row>
    <row r="4523" spans="1:11" x14ac:dyDescent="0.2">
      <c r="A4523" s="1" t="s">
        <v>4535</v>
      </c>
      <c r="B4523" s="1" t="s">
        <v>4557</v>
      </c>
      <c r="C4523" s="1" t="s">
        <v>1217</v>
      </c>
      <c r="D4523" s="1" t="s">
        <v>615</v>
      </c>
      <c r="E4523" s="1" t="s">
        <v>312</v>
      </c>
      <c r="F4523" s="1" t="s">
        <v>11179</v>
      </c>
      <c r="G4523" s="1" t="str">
        <f>VLOOKUP(Tabla1[[#This Row],[Planta]],Tabla3[],3,FALSE)</f>
        <v>Tomate</v>
      </c>
      <c r="H4523" s="1" t="str">
        <f>_xlfn.CONCAT(Tabla1[[#This Row],[Planta Español]],"_",IF(Tabla1[[#This Row],[Saludable]]="Si","Saludable","Enferma"))</f>
        <v>Tomate_Enferma</v>
      </c>
      <c r="I4523" s="1" t="str">
        <f>VLOOKUP(Tabla1[[#This Row],[Enfermedad Inglés]],Tabla3[[Enfermedad Inglés]:[Nombre Coloquial en TV]],3,FALSE)</f>
        <v>Tizón temprano</v>
      </c>
      <c r="J4523" s="1" t="str">
        <f>VLOOKUP(Tabla1[[#This Row],[Enfermedad Inglés]],Tabla3[[Enfermedad Inglés]:[Nombre Coloquial en TV]],4,FALSE)</f>
        <v>Quemado de la papa</v>
      </c>
      <c r="K4523" s="1" t="str">
        <f>VLOOKUP(Tabla1[[#This Row],[Enfermedad Inglés]],Tabla3[[Enfermedad Inglés]:[Nombre Coloquial en TV]],5,FALSE)</f>
        <v>Hongo</v>
      </c>
    </row>
    <row r="4524" spans="1:11" x14ac:dyDescent="0.2">
      <c r="A4524" s="1" t="s">
        <v>4535</v>
      </c>
      <c r="B4524" s="1" t="s">
        <v>4558</v>
      </c>
      <c r="C4524" s="1" t="s">
        <v>1217</v>
      </c>
      <c r="D4524" s="1" t="s">
        <v>615</v>
      </c>
      <c r="E4524" s="1" t="s">
        <v>312</v>
      </c>
      <c r="F4524" s="1" t="s">
        <v>11179</v>
      </c>
      <c r="G4524" s="1" t="str">
        <f>VLOOKUP(Tabla1[[#This Row],[Planta]],Tabla3[],3,FALSE)</f>
        <v>Tomate</v>
      </c>
      <c r="H4524" s="1" t="str">
        <f>_xlfn.CONCAT(Tabla1[[#This Row],[Planta Español]],"_",IF(Tabla1[[#This Row],[Saludable]]="Si","Saludable","Enferma"))</f>
        <v>Tomate_Enferma</v>
      </c>
      <c r="I4524" s="1" t="str">
        <f>VLOOKUP(Tabla1[[#This Row],[Enfermedad Inglés]],Tabla3[[Enfermedad Inglés]:[Nombre Coloquial en TV]],3,FALSE)</f>
        <v>Tizón temprano</v>
      </c>
      <c r="J4524" s="1" t="str">
        <f>VLOOKUP(Tabla1[[#This Row],[Enfermedad Inglés]],Tabla3[[Enfermedad Inglés]:[Nombre Coloquial en TV]],4,FALSE)</f>
        <v>Quemado de la papa</v>
      </c>
      <c r="K4524" s="1" t="str">
        <f>VLOOKUP(Tabla1[[#This Row],[Enfermedad Inglés]],Tabla3[[Enfermedad Inglés]:[Nombre Coloquial en TV]],5,FALSE)</f>
        <v>Hongo</v>
      </c>
    </row>
    <row r="4525" spans="1:11" x14ac:dyDescent="0.2">
      <c r="A4525" s="1" t="s">
        <v>4535</v>
      </c>
      <c r="B4525" s="1" t="s">
        <v>4559</v>
      </c>
      <c r="C4525" s="1" t="s">
        <v>1217</v>
      </c>
      <c r="D4525" s="1" t="s">
        <v>615</v>
      </c>
      <c r="E4525" s="1" t="s">
        <v>312</v>
      </c>
      <c r="F4525" s="1" t="s">
        <v>11179</v>
      </c>
      <c r="G4525" s="1" t="str">
        <f>VLOOKUP(Tabla1[[#This Row],[Planta]],Tabla3[],3,FALSE)</f>
        <v>Tomate</v>
      </c>
      <c r="H4525" s="1" t="str">
        <f>_xlfn.CONCAT(Tabla1[[#This Row],[Planta Español]],"_",IF(Tabla1[[#This Row],[Saludable]]="Si","Saludable","Enferma"))</f>
        <v>Tomate_Enferma</v>
      </c>
      <c r="I4525" s="1" t="str">
        <f>VLOOKUP(Tabla1[[#This Row],[Enfermedad Inglés]],Tabla3[[Enfermedad Inglés]:[Nombre Coloquial en TV]],3,FALSE)</f>
        <v>Tizón temprano</v>
      </c>
      <c r="J4525" s="1" t="str">
        <f>VLOOKUP(Tabla1[[#This Row],[Enfermedad Inglés]],Tabla3[[Enfermedad Inglés]:[Nombre Coloquial en TV]],4,FALSE)</f>
        <v>Quemado de la papa</v>
      </c>
      <c r="K4525" s="1" t="str">
        <f>VLOOKUP(Tabla1[[#This Row],[Enfermedad Inglés]],Tabla3[[Enfermedad Inglés]:[Nombre Coloquial en TV]],5,FALSE)</f>
        <v>Hongo</v>
      </c>
    </row>
    <row r="4526" spans="1:11" x14ac:dyDescent="0.2">
      <c r="A4526" s="1" t="s">
        <v>4535</v>
      </c>
      <c r="B4526" s="1" t="s">
        <v>4560</v>
      </c>
      <c r="C4526" s="1" t="s">
        <v>1217</v>
      </c>
      <c r="D4526" s="1" t="s">
        <v>615</v>
      </c>
      <c r="E4526" s="1" t="s">
        <v>312</v>
      </c>
      <c r="F4526" s="1" t="s">
        <v>11179</v>
      </c>
      <c r="G4526" s="1" t="str">
        <f>VLOOKUP(Tabla1[[#This Row],[Planta]],Tabla3[],3,FALSE)</f>
        <v>Tomate</v>
      </c>
      <c r="H4526" s="1" t="str">
        <f>_xlfn.CONCAT(Tabla1[[#This Row],[Planta Español]],"_",IF(Tabla1[[#This Row],[Saludable]]="Si","Saludable","Enferma"))</f>
        <v>Tomate_Enferma</v>
      </c>
      <c r="I4526" s="1" t="str">
        <f>VLOOKUP(Tabla1[[#This Row],[Enfermedad Inglés]],Tabla3[[Enfermedad Inglés]:[Nombre Coloquial en TV]],3,FALSE)</f>
        <v>Tizón temprano</v>
      </c>
      <c r="J4526" s="1" t="str">
        <f>VLOOKUP(Tabla1[[#This Row],[Enfermedad Inglés]],Tabla3[[Enfermedad Inglés]:[Nombre Coloquial en TV]],4,FALSE)</f>
        <v>Quemado de la papa</v>
      </c>
      <c r="K4526" s="1" t="str">
        <f>VLOOKUP(Tabla1[[#This Row],[Enfermedad Inglés]],Tabla3[[Enfermedad Inglés]:[Nombre Coloquial en TV]],5,FALSE)</f>
        <v>Hongo</v>
      </c>
    </row>
    <row r="4527" spans="1:11" x14ac:dyDescent="0.2">
      <c r="A4527" s="1" t="s">
        <v>4535</v>
      </c>
      <c r="B4527" s="1" t="s">
        <v>4561</v>
      </c>
      <c r="C4527" s="1" t="s">
        <v>1217</v>
      </c>
      <c r="D4527" s="1" t="s">
        <v>615</v>
      </c>
      <c r="E4527" s="1" t="s">
        <v>312</v>
      </c>
      <c r="F4527" s="1" t="s">
        <v>11179</v>
      </c>
      <c r="G4527" s="1" t="str">
        <f>VLOOKUP(Tabla1[[#This Row],[Planta]],Tabla3[],3,FALSE)</f>
        <v>Tomate</v>
      </c>
      <c r="H4527" s="1" t="str">
        <f>_xlfn.CONCAT(Tabla1[[#This Row],[Planta Español]],"_",IF(Tabla1[[#This Row],[Saludable]]="Si","Saludable","Enferma"))</f>
        <v>Tomate_Enferma</v>
      </c>
      <c r="I4527" s="1" t="str">
        <f>VLOOKUP(Tabla1[[#This Row],[Enfermedad Inglés]],Tabla3[[Enfermedad Inglés]:[Nombre Coloquial en TV]],3,FALSE)</f>
        <v>Tizón temprano</v>
      </c>
      <c r="J4527" s="1" t="str">
        <f>VLOOKUP(Tabla1[[#This Row],[Enfermedad Inglés]],Tabla3[[Enfermedad Inglés]:[Nombre Coloquial en TV]],4,FALSE)</f>
        <v>Quemado de la papa</v>
      </c>
      <c r="K4527" s="1" t="str">
        <f>VLOOKUP(Tabla1[[#This Row],[Enfermedad Inglés]],Tabla3[[Enfermedad Inglés]:[Nombre Coloquial en TV]],5,FALSE)</f>
        <v>Hongo</v>
      </c>
    </row>
    <row r="4528" spans="1:11" x14ac:dyDescent="0.2">
      <c r="A4528" s="1" t="s">
        <v>4535</v>
      </c>
      <c r="B4528" s="1" t="s">
        <v>4562</v>
      </c>
      <c r="C4528" s="1" t="s">
        <v>1217</v>
      </c>
      <c r="D4528" s="1" t="s">
        <v>615</v>
      </c>
      <c r="E4528" s="1" t="s">
        <v>312</v>
      </c>
      <c r="F4528" s="1" t="s">
        <v>11179</v>
      </c>
      <c r="G4528" s="1" t="str">
        <f>VLOOKUP(Tabla1[[#This Row],[Planta]],Tabla3[],3,FALSE)</f>
        <v>Tomate</v>
      </c>
      <c r="H4528" s="1" t="str">
        <f>_xlfn.CONCAT(Tabla1[[#This Row],[Planta Español]],"_",IF(Tabla1[[#This Row],[Saludable]]="Si","Saludable","Enferma"))</f>
        <v>Tomate_Enferma</v>
      </c>
      <c r="I4528" s="1" t="str">
        <f>VLOOKUP(Tabla1[[#This Row],[Enfermedad Inglés]],Tabla3[[Enfermedad Inglés]:[Nombre Coloquial en TV]],3,FALSE)</f>
        <v>Tizón temprano</v>
      </c>
      <c r="J4528" s="1" t="str">
        <f>VLOOKUP(Tabla1[[#This Row],[Enfermedad Inglés]],Tabla3[[Enfermedad Inglés]:[Nombre Coloquial en TV]],4,FALSE)</f>
        <v>Quemado de la papa</v>
      </c>
      <c r="K4528" s="1" t="str">
        <f>VLOOKUP(Tabla1[[#This Row],[Enfermedad Inglés]],Tabla3[[Enfermedad Inglés]:[Nombre Coloquial en TV]],5,FALSE)</f>
        <v>Hongo</v>
      </c>
    </row>
    <row r="4529" spans="1:11" x14ac:dyDescent="0.2">
      <c r="A4529" s="1" t="s">
        <v>4535</v>
      </c>
      <c r="B4529" s="1" t="s">
        <v>4563</v>
      </c>
      <c r="C4529" s="1" t="s">
        <v>1217</v>
      </c>
      <c r="D4529" s="1" t="s">
        <v>615</v>
      </c>
      <c r="E4529" s="1" t="s">
        <v>312</v>
      </c>
      <c r="F4529" s="1" t="s">
        <v>11179</v>
      </c>
      <c r="G4529" s="1" t="str">
        <f>VLOOKUP(Tabla1[[#This Row],[Planta]],Tabla3[],3,FALSE)</f>
        <v>Tomate</v>
      </c>
      <c r="H4529" s="1" t="str">
        <f>_xlfn.CONCAT(Tabla1[[#This Row],[Planta Español]],"_",IF(Tabla1[[#This Row],[Saludable]]="Si","Saludable","Enferma"))</f>
        <v>Tomate_Enferma</v>
      </c>
      <c r="I4529" s="1" t="str">
        <f>VLOOKUP(Tabla1[[#This Row],[Enfermedad Inglés]],Tabla3[[Enfermedad Inglés]:[Nombre Coloquial en TV]],3,FALSE)</f>
        <v>Tizón temprano</v>
      </c>
      <c r="J4529" s="1" t="str">
        <f>VLOOKUP(Tabla1[[#This Row],[Enfermedad Inglés]],Tabla3[[Enfermedad Inglés]:[Nombre Coloquial en TV]],4,FALSE)</f>
        <v>Quemado de la papa</v>
      </c>
      <c r="K4529" s="1" t="str">
        <f>VLOOKUP(Tabla1[[#This Row],[Enfermedad Inglés]],Tabla3[[Enfermedad Inglés]:[Nombre Coloquial en TV]],5,FALSE)</f>
        <v>Hongo</v>
      </c>
    </row>
    <row r="4530" spans="1:11" x14ac:dyDescent="0.2">
      <c r="A4530" s="1" t="s">
        <v>4535</v>
      </c>
      <c r="B4530" s="1" t="s">
        <v>4564</v>
      </c>
      <c r="C4530" s="1" t="s">
        <v>1217</v>
      </c>
      <c r="D4530" s="1" t="s">
        <v>615</v>
      </c>
      <c r="E4530" s="1" t="s">
        <v>312</v>
      </c>
      <c r="F4530" s="1" t="s">
        <v>11179</v>
      </c>
      <c r="G4530" s="1" t="str">
        <f>VLOOKUP(Tabla1[[#This Row],[Planta]],Tabla3[],3,FALSE)</f>
        <v>Tomate</v>
      </c>
      <c r="H4530" s="1" t="str">
        <f>_xlfn.CONCAT(Tabla1[[#This Row],[Planta Español]],"_",IF(Tabla1[[#This Row],[Saludable]]="Si","Saludable","Enferma"))</f>
        <v>Tomate_Enferma</v>
      </c>
      <c r="I4530" s="1" t="str">
        <f>VLOOKUP(Tabla1[[#This Row],[Enfermedad Inglés]],Tabla3[[Enfermedad Inglés]:[Nombre Coloquial en TV]],3,FALSE)</f>
        <v>Tizón temprano</v>
      </c>
      <c r="J4530" s="1" t="str">
        <f>VLOOKUP(Tabla1[[#This Row],[Enfermedad Inglés]],Tabla3[[Enfermedad Inglés]:[Nombre Coloquial en TV]],4,FALSE)</f>
        <v>Quemado de la papa</v>
      </c>
      <c r="K4530" s="1" t="str">
        <f>VLOOKUP(Tabla1[[#This Row],[Enfermedad Inglés]],Tabla3[[Enfermedad Inglés]:[Nombre Coloquial en TV]],5,FALSE)</f>
        <v>Hongo</v>
      </c>
    </row>
    <row r="4531" spans="1:11" x14ac:dyDescent="0.2">
      <c r="A4531" s="1" t="s">
        <v>4535</v>
      </c>
      <c r="B4531" s="1" t="s">
        <v>4565</v>
      </c>
      <c r="C4531" s="1" t="s">
        <v>1217</v>
      </c>
      <c r="D4531" s="1" t="s">
        <v>615</v>
      </c>
      <c r="E4531" s="1" t="s">
        <v>312</v>
      </c>
      <c r="F4531" s="1" t="s">
        <v>11179</v>
      </c>
      <c r="G4531" s="1" t="str">
        <f>VLOOKUP(Tabla1[[#This Row],[Planta]],Tabla3[],3,FALSE)</f>
        <v>Tomate</v>
      </c>
      <c r="H4531" s="1" t="str">
        <f>_xlfn.CONCAT(Tabla1[[#This Row],[Planta Español]],"_",IF(Tabla1[[#This Row],[Saludable]]="Si","Saludable","Enferma"))</f>
        <v>Tomate_Enferma</v>
      </c>
      <c r="I4531" s="1" t="str">
        <f>VLOOKUP(Tabla1[[#This Row],[Enfermedad Inglés]],Tabla3[[Enfermedad Inglés]:[Nombre Coloquial en TV]],3,FALSE)</f>
        <v>Tizón temprano</v>
      </c>
      <c r="J4531" s="1" t="str">
        <f>VLOOKUP(Tabla1[[#This Row],[Enfermedad Inglés]],Tabla3[[Enfermedad Inglés]:[Nombre Coloquial en TV]],4,FALSE)</f>
        <v>Quemado de la papa</v>
      </c>
      <c r="K4531" s="1" t="str">
        <f>VLOOKUP(Tabla1[[#This Row],[Enfermedad Inglés]],Tabla3[[Enfermedad Inglés]:[Nombre Coloquial en TV]],5,FALSE)</f>
        <v>Hongo</v>
      </c>
    </row>
    <row r="4532" spans="1:11" x14ac:dyDescent="0.2">
      <c r="A4532" s="1" t="s">
        <v>4535</v>
      </c>
      <c r="B4532" s="1" t="s">
        <v>4566</v>
      </c>
      <c r="C4532" s="1" t="s">
        <v>1217</v>
      </c>
      <c r="D4532" s="1" t="s">
        <v>615</v>
      </c>
      <c r="E4532" s="1" t="s">
        <v>312</v>
      </c>
      <c r="F4532" s="1" t="s">
        <v>11179</v>
      </c>
      <c r="G4532" s="1" t="str">
        <f>VLOOKUP(Tabla1[[#This Row],[Planta]],Tabla3[],3,FALSE)</f>
        <v>Tomate</v>
      </c>
      <c r="H4532" s="1" t="str">
        <f>_xlfn.CONCAT(Tabla1[[#This Row],[Planta Español]],"_",IF(Tabla1[[#This Row],[Saludable]]="Si","Saludable","Enferma"))</f>
        <v>Tomate_Enferma</v>
      </c>
      <c r="I4532" s="1" t="str">
        <f>VLOOKUP(Tabla1[[#This Row],[Enfermedad Inglés]],Tabla3[[Enfermedad Inglés]:[Nombre Coloquial en TV]],3,FALSE)</f>
        <v>Tizón temprano</v>
      </c>
      <c r="J4532" s="1" t="str">
        <f>VLOOKUP(Tabla1[[#This Row],[Enfermedad Inglés]],Tabla3[[Enfermedad Inglés]:[Nombre Coloquial en TV]],4,FALSE)</f>
        <v>Quemado de la papa</v>
      </c>
      <c r="K4532" s="1" t="str">
        <f>VLOOKUP(Tabla1[[#This Row],[Enfermedad Inglés]],Tabla3[[Enfermedad Inglés]:[Nombre Coloquial en TV]],5,FALSE)</f>
        <v>Hongo</v>
      </c>
    </row>
    <row r="4533" spans="1:11" x14ac:dyDescent="0.2">
      <c r="A4533" s="1" t="s">
        <v>4535</v>
      </c>
      <c r="B4533" s="1" t="s">
        <v>4567</v>
      </c>
      <c r="C4533" s="1" t="s">
        <v>1217</v>
      </c>
      <c r="D4533" s="1" t="s">
        <v>615</v>
      </c>
      <c r="E4533" s="1" t="s">
        <v>312</v>
      </c>
      <c r="F4533" s="1" t="s">
        <v>11179</v>
      </c>
      <c r="G4533" s="1" t="str">
        <f>VLOOKUP(Tabla1[[#This Row],[Planta]],Tabla3[],3,FALSE)</f>
        <v>Tomate</v>
      </c>
      <c r="H4533" s="1" t="str">
        <f>_xlfn.CONCAT(Tabla1[[#This Row],[Planta Español]],"_",IF(Tabla1[[#This Row],[Saludable]]="Si","Saludable","Enferma"))</f>
        <v>Tomate_Enferma</v>
      </c>
      <c r="I4533" s="1" t="str">
        <f>VLOOKUP(Tabla1[[#This Row],[Enfermedad Inglés]],Tabla3[[Enfermedad Inglés]:[Nombre Coloquial en TV]],3,FALSE)</f>
        <v>Tizón temprano</v>
      </c>
      <c r="J4533" s="1" t="str">
        <f>VLOOKUP(Tabla1[[#This Row],[Enfermedad Inglés]],Tabla3[[Enfermedad Inglés]:[Nombre Coloquial en TV]],4,FALSE)</f>
        <v>Quemado de la papa</v>
      </c>
      <c r="K4533" s="1" t="str">
        <f>VLOOKUP(Tabla1[[#This Row],[Enfermedad Inglés]],Tabla3[[Enfermedad Inglés]:[Nombre Coloquial en TV]],5,FALSE)</f>
        <v>Hongo</v>
      </c>
    </row>
    <row r="4534" spans="1:11" x14ac:dyDescent="0.2">
      <c r="A4534" s="1" t="s">
        <v>4535</v>
      </c>
      <c r="B4534" s="1" t="s">
        <v>4568</v>
      </c>
      <c r="C4534" s="1" t="s">
        <v>1217</v>
      </c>
      <c r="D4534" s="1" t="s">
        <v>615</v>
      </c>
      <c r="E4534" s="1" t="s">
        <v>312</v>
      </c>
      <c r="F4534" s="1" t="s">
        <v>11179</v>
      </c>
      <c r="G4534" s="1" t="str">
        <f>VLOOKUP(Tabla1[[#This Row],[Planta]],Tabla3[],3,FALSE)</f>
        <v>Tomate</v>
      </c>
      <c r="H4534" s="1" t="str">
        <f>_xlfn.CONCAT(Tabla1[[#This Row],[Planta Español]],"_",IF(Tabla1[[#This Row],[Saludable]]="Si","Saludable","Enferma"))</f>
        <v>Tomate_Enferma</v>
      </c>
      <c r="I4534" s="1" t="str">
        <f>VLOOKUP(Tabla1[[#This Row],[Enfermedad Inglés]],Tabla3[[Enfermedad Inglés]:[Nombre Coloquial en TV]],3,FALSE)</f>
        <v>Tizón temprano</v>
      </c>
      <c r="J4534" s="1" t="str">
        <f>VLOOKUP(Tabla1[[#This Row],[Enfermedad Inglés]],Tabla3[[Enfermedad Inglés]:[Nombre Coloquial en TV]],4,FALSE)</f>
        <v>Quemado de la papa</v>
      </c>
      <c r="K4534" s="1" t="str">
        <f>VLOOKUP(Tabla1[[#This Row],[Enfermedad Inglés]],Tabla3[[Enfermedad Inglés]:[Nombre Coloquial en TV]],5,FALSE)</f>
        <v>Hongo</v>
      </c>
    </row>
    <row r="4535" spans="1:11" x14ac:dyDescent="0.2">
      <c r="A4535" s="1" t="s">
        <v>4535</v>
      </c>
      <c r="B4535" s="1" t="s">
        <v>4569</v>
      </c>
      <c r="C4535" s="1" t="s">
        <v>1217</v>
      </c>
      <c r="D4535" s="1" t="s">
        <v>615</v>
      </c>
      <c r="E4535" s="1" t="s">
        <v>312</v>
      </c>
      <c r="F4535" s="1" t="s">
        <v>11179</v>
      </c>
      <c r="G4535" s="1" t="str">
        <f>VLOOKUP(Tabla1[[#This Row],[Planta]],Tabla3[],3,FALSE)</f>
        <v>Tomate</v>
      </c>
      <c r="H4535" s="1" t="str">
        <f>_xlfn.CONCAT(Tabla1[[#This Row],[Planta Español]],"_",IF(Tabla1[[#This Row],[Saludable]]="Si","Saludable","Enferma"))</f>
        <v>Tomate_Enferma</v>
      </c>
      <c r="I4535" s="1" t="str">
        <f>VLOOKUP(Tabla1[[#This Row],[Enfermedad Inglés]],Tabla3[[Enfermedad Inglés]:[Nombre Coloquial en TV]],3,FALSE)</f>
        <v>Tizón temprano</v>
      </c>
      <c r="J4535" s="1" t="str">
        <f>VLOOKUP(Tabla1[[#This Row],[Enfermedad Inglés]],Tabla3[[Enfermedad Inglés]:[Nombre Coloquial en TV]],4,FALSE)</f>
        <v>Quemado de la papa</v>
      </c>
      <c r="K4535" s="1" t="str">
        <f>VLOOKUP(Tabla1[[#This Row],[Enfermedad Inglés]],Tabla3[[Enfermedad Inglés]:[Nombre Coloquial en TV]],5,FALSE)</f>
        <v>Hongo</v>
      </c>
    </row>
    <row r="4536" spans="1:11" x14ac:dyDescent="0.2">
      <c r="A4536" s="1" t="s">
        <v>4535</v>
      </c>
      <c r="B4536" s="1" t="s">
        <v>4570</v>
      </c>
      <c r="C4536" s="1" t="s">
        <v>1217</v>
      </c>
      <c r="D4536" s="1" t="s">
        <v>615</v>
      </c>
      <c r="E4536" s="1" t="s">
        <v>312</v>
      </c>
      <c r="F4536" s="1" t="s">
        <v>11179</v>
      </c>
      <c r="G4536" s="1" t="str">
        <f>VLOOKUP(Tabla1[[#This Row],[Planta]],Tabla3[],3,FALSE)</f>
        <v>Tomate</v>
      </c>
      <c r="H4536" s="1" t="str">
        <f>_xlfn.CONCAT(Tabla1[[#This Row],[Planta Español]],"_",IF(Tabla1[[#This Row],[Saludable]]="Si","Saludable","Enferma"))</f>
        <v>Tomate_Enferma</v>
      </c>
      <c r="I4536" s="1" t="str">
        <f>VLOOKUP(Tabla1[[#This Row],[Enfermedad Inglés]],Tabla3[[Enfermedad Inglés]:[Nombre Coloquial en TV]],3,FALSE)</f>
        <v>Tizón temprano</v>
      </c>
      <c r="J4536" s="1" t="str">
        <f>VLOOKUP(Tabla1[[#This Row],[Enfermedad Inglés]],Tabla3[[Enfermedad Inglés]:[Nombre Coloquial en TV]],4,FALSE)</f>
        <v>Quemado de la papa</v>
      </c>
      <c r="K4536" s="1" t="str">
        <f>VLOOKUP(Tabla1[[#This Row],[Enfermedad Inglés]],Tabla3[[Enfermedad Inglés]:[Nombre Coloquial en TV]],5,FALSE)</f>
        <v>Hongo</v>
      </c>
    </row>
    <row r="4537" spans="1:11" x14ac:dyDescent="0.2">
      <c r="A4537" s="1" t="s">
        <v>4535</v>
      </c>
      <c r="B4537" s="1" t="s">
        <v>4571</v>
      </c>
      <c r="C4537" s="1" t="s">
        <v>1217</v>
      </c>
      <c r="D4537" s="1" t="s">
        <v>615</v>
      </c>
      <c r="E4537" s="1" t="s">
        <v>312</v>
      </c>
      <c r="F4537" s="1" t="s">
        <v>11179</v>
      </c>
      <c r="G4537" s="1" t="str">
        <f>VLOOKUP(Tabla1[[#This Row],[Planta]],Tabla3[],3,FALSE)</f>
        <v>Tomate</v>
      </c>
      <c r="H4537" s="1" t="str">
        <f>_xlfn.CONCAT(Tabla1[[#This Row],[Planta Español]],"_",IF(Tabla1[[#This Row],[Saludable]]="Si","Saludable","Enferma"))</f>
        <v>Tomate_Enferma</v>
      </c>
      <c r="I4537" s="1" t="str">
        <f>VLOOKUP(Tabla1[[#This Row],[Enfermedad Inglés]],Tabla3[[Enfermedad Inglés]:[Nombre Coloquial en TV]],3,FALSE)</f>
        <v>Tizón temprano</v>
      </c>
      <c r="J4537" s="1" t="str">
        <f>VLOOKUP(Tabla1[[#This Row],[Enfermedad Inglés]],Tabla3[[Enfermedad Inglés]:[Nombre Coloquial en TV]],4,FALSE)</f>
        <v>Quemado de la papa</v>
      </c>
      <c r="K4537" s="1" t="str">
        <f>VLOOKUP(Tabla1[[#This Row],[Enfermedad Inglés]],Tabla3[[Enfermedad Inglés]:[Nombre Coloquial en TV]],5,FALSE)</f>
        <v>Hongo</v>
      </c>
    </row>
    <row r="4538" spans="1:11" x14ac:dyDescent="0.2">
      <c r="A4538" s="1" t="s">
        <v>4535</v>
      </c>
      <c r="B4538" s="1" t="s">
        <v>4572</v>
      </c>
      <c r="C4538" s="1" t="s">
        <v>1217</v>
      </c>
      <c r="D4538" s="1" t="s">
        <v>615</v>
      </c>
      <c r="E4538" s="1" t="s">
        <v>312</v>
      </c>
      <c r="F4538" s="1" t="s">
        <v>11179</v>
      </c>
      <c r="G4538" s="1" t="str">
        <f>VLOOKUP(Tabla1[[#This Row],[Planta]],Tabla3[],3,FALSE)</f>
        <v>Tomate</v>
      </c>
      <c r="H4538" s="1" t="str">
        <f>_xlfn.CONCAT(Tabla1[[#This Row],[Planta Español]],"_",IF(Tabla1[[#This Row],[Saludable]]="Si","Saludable","Enferma"))</f>
        <v>Tomate_Enferma</v>
      </c>
      <c r="I4538" s="1" t="str">
        <f>VLOOKUP(Tabla1[[#This Row],[Enfermedad Inglés]],Tabla3[[Enfermedad Inglés]:[Nombre Coloquial en TV]],3,FALSE)</f>
        <v>Tizón temprano</v>
      </c>
      <c r="J4538" s="1" t="str">
        <f>VLOOKUP(Tabla1[[#This Row],[Enfermedad Inglés]],Tabla3[[Enfermedad Inglés]:[Nombre Coloquial en TV]],4,FALSE)</f>
        <v>Quemado de la papa</v>
      </c>
      <c r="K4538" s="1" t="str">
        <f>VLOOKUP(Tabla1[[#This Row],[Enfermedad Inglés]],Tabla3[[Enfermedad Inglés]:[Nombre Coloquial en TV]],5,FALSE)</f>
        <v>Hongo</v>
      </c>
    </row>
    <row r="4539" spans="1:11" x14ac:dyDescent="0.2">
      <c r="A4539" s="1" t="s">
        <v>4535</v>
      </c>
      <c r="B4539" s="1" t="s">
        <v>4573</v>
      </c>
      <c r="C4539" s="1" t="s">
        <v>1217</v>
      </c>
      <c r="D4539" s="1" t="s">
        <v>615</v>
      </c>
      <c r="E4539" s="1" t="s">
        <v>312</v>
      </c>
      <c r="F4539" s="1" t="s">
        <v>11179</v>
      </c>
      <c r="G4539" s="1" t="str">
        <f>VLOOKUP(Tabla1[[#This Row],[Planta]],Tabla3[],3,FALSE)</f>
        <v>Tomate</v>
      </c>
      <c r="H4539" s="1" t="str">
        <f>_xlfn.CONCAT(Tabla1[[#This Row],[Planta Español]],"_",IF(Tabla1[[#This Row],[Saludable]]="Si","Saludable","Enferma"))</f>
        <v>Tomate_Enferma</v>
      </c>
      <c r="I4539" s="1" t="str">
        <f>VLOOKUP(Tabla1[[#This Row],[Enfermedad Inglés]],Tabla3[[Enfermedad Inglés]:[Nombre Coloquial en TV]],3,FALSE)</f>
        <v>Tizón temprano</v>
      </c>
      <c r="J4539" s="1" t="str">
        <f>VLOOKUP(Tabla1[[#This Row],[Enfermedad Inglés]],Tabla3[[Enfermedad Inglés]:[Nombre Coloquial en TV]],4,FALSE)</f>
        <v>Quemado de la papa</v>
      </c>
      <c r="K4539" s="1" t="str">
        <f>VLOOKUP(Tabla1[[#This Row],[Enfermedad Inglés]],Tabla3[[Enfermedad Inglés]:[Nombre Coloquial en TV]],5,FALSE)</f>
        <v>Hongo</v>
      </c>
    </row>
    <row r="4540" spans="1:11" x14ac:dyDescent="0.2">
      <c r="A4540" s="1" t="s">
        <v>4535</v>
      </c>
      <c r="B4540" s="1" t="s">
        <v>4574</v>
      </c>
      <c r="C4540" s="1" t="s">
        <v>1217</v>
      </c>
      <c r="D4540" s="1" t="s">
        <v>615</v>
      </c>
      <c r="E4540" s="1" t="s">
        <v>312</v>
      </c>
      <c r="F4540" s="1" t="s">
        <v>11179</v>
      </c>
      <c r="G4540" s="1" t="str">
        <f>VLOOKUP(Tabla1[[#This Row],[Planta]],Tabla3[],3,FALSE)</f>
        <v>Tomate</v>
      </c>
      <c r="H4540" s="1" t="str">
        <f>_xlfn.CONCAT(Tabla1[[#This Row],[Planta Español]],"_",IF(Tabla1[[#This Row],[Saludable]]="Si","Saludable","Enferma"))</f>
        <v>Tomate_Enferma</v>
      </c>
      <c r="I4540" s="1" t="str">
        <f>VLOOKUP(Tabla1[[#This Row],[Enfermedad Inglés]],Tabla3[[Enfermedad Inglés]:[Nombre Coloquial en TV]],3,FALSE)</f>
        <v>Tizón temprano</v>
      </c>
      <c r="J4540" s="1" t="str">
        <f>VLOOKUP(Tabla1[[#This Row],[Enfermedad Inglés]],Tabla3[[Enfermedad Inglés]:[Nombre Coloquial en TV]],4,FALSE)</f>
        <v>Quemado de la papa</v>
      </c>
      <c r="K4540" s="1" t="str">
        <f>VLOOKUP(Tabla1[[#This Row],[Enfermedad Inglés]],Tabla3[[Enfermedad Inglés]:[Nombre Coloquial en TV]],5,FALSE)</f>
        <v>Hongo</v>
      </c>
    </row>
    <row r="4541" spans="1:11" x14ac:dyDescent="0.2">
      <c r="A4541" s="1" t="s">
        <v>4535</v>
      </c>
      <c r="B4541" s="1" t="s">
        <v>4575</v>
      </c>
      <c r="C4541" s="1" t="s">
        <v>1217</v>
      </c>
      <c r="D4541" s="1" t="s">
        <v>615</v>
      </c>
      <c r="E4541" s="1" t="s">
        <v>312</v>
      </c>
      <c r="F4541" s="1" t="s">
        <v>11179</v>
      </c>
      <c r="G4541" s="1" t="str">
        <f>VLOOKUP(Tabla1[[#This Row],[Planta]],Tabla3[],3,FALSE)</f>
        <v>Tomate</v>
      </c>
      <c r="H4541" s="1" t="str">
        <f>_xlfn.CONCAT(Tabla1[[#This Row],[Planta Español]],"_",IF(Tabla1[[#This Row],[Saludable]]="Si","Saludable","Enferma"))</f>
        <v>Tomate_Enferma</v>
      </c>
      <c r="I4541" s="1" t="str">
        <f>VLOOKUP(Tabla1[[#This Row],[Enfermedad Inglés]],Tabla3[[Enfermedad Inglés]:[Nombre Coloquial en TV]],3,FALSE)</f>
        <v>Tizón temprano</v>
      </c>
      <c r="J4541" s="1" t="str">
        <f>VLOOKUP(Tabla1[[#This Row],[Enfermedad Inglés]],Tabla3[[Enfermedad Inglés]:[Nombre Coloquial en TV]],4,FALSE)</f>
        <v>Quemado de la papa</v>
      </c>
      <c r="K4541" s="1" t="str">
        <f>VLOOKUP(Tabla1[[#This Row],[Enfermedad Inglés]],Tabla3[[Enfermedad Inglés]:[Nombre Coloquial en TV]],5,FALSE)</f>
        <v>Hongo</v>
      </c>
    </row>
    <row r="4542" spans="1:11" x14ac:dyDescent="0.2">
      <c r="A4542" s="1" t="s">
        <v>4535</v>
      </c>
      <c r="B4542" s="1" t="s">
        <v>4576</v>
      </c>
      <c r="C4542" s="1" t="s">
        <v>1217</v>
      </c>
      <c r="D4542" s="1" t="s">
        <v>615</v>
      </c>
      <c r="E4542" s="1" t="s">
        <v>312</v>
      </c>
      <c r="F4542" s="1" t="s">
        <v>11179</v>
      </c>
      <c r="G4542" s="1" t="str">
        <f>VLOOKUP(Tabla1[[#This Row],[Planta]],Tabla3[],3,FALSE)</f>
        <v>Tomate</v>
      </c>
      <c r="H4542" s="1" t="str">
        <f>_xlfn.CONCAT(Tabla1[[#This Row],[Planta Español]],"_",IF(Tabla1[[#This Row],[Saludable]]="Si","Saludable","Enferma"))</f>
        <v>Tomate_Enferma</v>
      </c>
      <c r="I4542" s="1" t="str">
        <f>VLOOKUP(Tabla1[[#This Row],[Enfermedad Inglés]],Tabla3[[Enfermedad Inglés]:[Nombre Coloquial en TV]],3,FALSE)</f>
        <v>Tizón temprano</v>
      </c>
      <c r="J4542" s="1" t="str">
        <f>VLOOKUP(Tabla1[[#This Row],[Enfermedad Inglés]],Tabla3[[Enfermedad Inglés]:[Nombre Coloquial en TV]],4,FALSE)</f>
        <v>Quemado de la papa</v>
      </c>
      <c r="K4542" s="1" t="str">
        <f>VLOOKUP(Tabla1[[#This Row],[Enfermedad Inglés]],Tabla3[[Enfermedad Inglés]:[Nombre Coloquial en TV]],5,FALSE)</f>
        <v>Hongo</v>
      </c>
    </row>
    <row r="4543" spans="1:11" x14ac:dyDescent="0.2">
      <c r="A4543" s="1" t="s">
        <v>4535</v>
      </c>
      <c r="B4543" s="1" t="s">
        <v>4577</v>
      </c>
      <c r="C4543" s="1" t="s">
        <v>1217</v>
      </c>
      <c r="D4543" s="1" t="s">
        <v>615</v>
      </c>
      <c r="E4543" s="1" t="s">
        <v>312</v>
      </c>
      <c r="F4543" s="1" t="s">
        <v>11179</v>
      </c>
      <c r="G4543" s="1" t="str">
        <f>VLOOKUP(Tabla1[[#This Row],[Planta]],Tabla3[],3,FALSE)</f>
        <v>Tomate</v>
      </c>
      <c r="H4543" s="1" t="str">
        <f>_xlfn.CONCAT(Tabla1[[#This Row],[Planta Español]],"_",IF(Tabla1[[#This Row],[Saludable]]="Si","Saludable","Enferma"))</f>
        <v>Tomate_Enferma</v>
      </c>
      <c r="I4543" s="1" t="str">
        <f>VLOOKUP(Tabla1[[#This Row],[Enfermedad Inglés]],Tabla3[[Enfermedad Inglés]:[Nombre Coloquial en TV]],3,FALSE)</f>
        <v>Tizón temprano</v>
      </c>
      <c r="J4543" s="1" t="str">
        <f>VLOOKUP(Tabla1[[#This Row],[Enfermedad Inglés]],Tabla3[[Enfermedad Inglés]:[Nombre Coloquial en TV]],4,FALSE)</f>
        <v>Quemado de la papa</v>
      </c>
      <c r="K4543" s="1" t="str">
        <f>VLOOKUP(Tabla1[[#This Row],[Enfermedad Inglés]],Tabla3[[Enfermedad Inglés]:[Nombre Coloquial en TV]],5,FALSE)</f>
        <v>Hongo</v>
      </c>
    </row>
    <row r="4544" spans="1:11" x14ac:dyDescent="0.2">
      <c r="A4544" s="1" t="s">
        <v>4535</v>
      </c>
      <c r="B4544" s="1" t="s">
        <v>4578</v>
      </c>
      <c r="C4544" s="1" t="s">
        <v>1217</v>
      </c>
      <c r="D4544" s="1" t="s">
        <v>615</v>
      </c>
      <c r="E4544" s="1" t="s">
        <v>312</v>
      </c>
      <c r="F4544" s="1" t="s">
        <v>11179</v>
      </c>
      <c r="G4544" s="1" t="str">
        <f>VLOOKUP(Tabla1[[#This Row],[Planta]],Tabla3[],3,FALSE)</f>
        <v>Tomate</v>
      </c>
      <c r="H4544" s="1" t="str">
        <f>_xlfn.CONCAT(Tabla1[[#This Row],[Planta Español]],"_",IF(Tabla1[[#This Row],[Saludable]]="Si","Saludable","Enferma"))</f>
        <v>Tomate_Enferma</v>
      </c>
      <c r="I4544" s="1" t="str">
        <f>VLOOKUP(Tabla1[[#This Row],[Enfermedad Inglés]],Tabla3[[Enfermedad Inglés]:[Nombre Coloquial en TV]],3,FALSE)</f>
        <v>Tizón temprano</v>
      </c>
      <c r="J4544" s="1" t="str">
        <f>VLOOKUP(Tabla1[[#This Row],[Enfermedad Inglés]],Tabla3[[Enfermedad Inglés]:[Nombre Coloquial en TV]],4,FALSE)</f>
        <v>Quemado de la papa</v>
      </c>
      <c r="K4544" s="1" t="str">
        <f>VLOOKUP(Tabla1[[#This Row],[Enfermedad Inglés]],Tabla3[[Enfermedad Inglés]:[Nombre Coloquial en TV]],5,FALSE)</f>
        <v>Hongo</v>
      </c>
    </row>
    <row r="4545" spans="1:11" x14ac:dyDescent="0.2">
      <c r="A4545" s="1" t="s">
        <v>4535</v>
      </c>
      <c r="B4545" s="1" t="s">
        <v>4579</v>
      </c>
      <c r="C4545" s="1" t="s">
        <v>1217</v>
      </c>
      <c r="D4545" s="1" t="s">
        <v>615</v>
      </c>
      <c r="E4545" s="1" t="s">
        <v>312</v>
      </c>
      <c r="F4545" s="1" t="s">
        <v>11179</v>
      </c>
      <c r="G4545" s="1" t="str">
        <f>VLOOKUP(Tabla1[[#This Row],[Planta]],Tabla3[],3,FALSE)</f>
        <v>Tomate</v>
      </c>
      <c r="H4545" s="1" t="str">
        <f>_xlfn.CONCAT(Tabla1[[#This Row],[Planta Español]],"_",IF(Tabla1[[#This Row],[Saludable]]="Si","Saludable","Enferma"))</f>
        <v>Tomate_Enferma</v>
      </c>
      <c r="I4545" s="1" t="str">
        <f>VLOOKUP(Tabla1[[#This Row],[Enfermedad Inglés]],Tabla3[[Enfermedad Inglés]:[Nombre Coloquial en TV]],3,FALSE)</f>
        <v>Tizón temprano</v>
      </c>
      <c r="J4545" s="1" t="str">
        <f>VLOOKUP(Tabla1[[#This Row],[Enfermedad Inglés]],Tabla3[[Enfermedad Inglés]:[Nombre Coloquial en TV]],4,FALSE)</f>
        <v>Quemado de la papa</v>
      </c>
      <c r="K4545" s="1" t="str">
        <f>VLOOKUP(Tabla1[[#This Row],[Enfermedad Inglés]],Tabla3[[Enfermedad Inglés]:[Nombre Coloquial en TV]],5,FALSE)</f>
        <v>Hongo</v>
      </c>
    </row>
    <row r="4546" spans="1:11" x14ac:dyDescent="0.2">
      <c r="A4546" s="1" t="s">
        <v>4535</v>
      </c>
      <c r="B4546" s="1" t="s">
        <v>4580</v>
      </c>
      <c r="C4546" s="1" t="s">
        <v>1217</v>
      </c>
      <c r="D4546" s="1" t="s">
        <v>615</v>
      </c>
      <c r="E4546" s="1" t="s">
        <v>312</v>
      </c>
      <c r="F4546" s="1" t="s">
        <v>11179</v>
      </c>
      <c r="G4546" s="1" t="str">
        <f>VLOOKUP(Tabla1[[#This Row],[Planta]],Tabla3[],3,FALSE)</f>
        <v>Tomate</v>
      </c>
      <c r="H4546" s="1" t="str">
        <f>_xlfn.CONCAT(Tabla1[[#This Row],[Planta Español]],"_",IF(Tabla1[[#This Row],[Saludable]]="Si","Saludable","Enferma"))</f>
        <v>Tomate_Enferma</v>
      </c>
      <c r="I4546" s="1" t="str">
        <f>VLOOKUP(Tabla1[[#This Row],[Enfermedad Inglés]],Tabla3[[Enfermedad Inglés]:[Nombre Coloquial en TV]],3,FALSE)</f>
        <v>Tizón temprano</v>
      </c>
      <c r="J4546" s="1" t="str">
        <f>VLOOKUP(Tabla1[[#This Row],[Enfermedad Inglés]],Tabla3[[Enfermedad Inglés]:[Nombre Coloquial en TV]],4,FALSE)</f>
        <v>Quemado de la papa</v>
      </c>
      <c r="K4546" s="1" t="str">
        <f>VLOOKUP(Tabla1[[#This Row],[Enfermedad Inglés]],Tabla3[[Enfermedad Inglés]:[Nombre Coloquial en TV]],5,FALSE)</f>
        <v>Hongo</v>
      </c>
    </row>
    <row r="4547" spans="1:11" x14ac:dyDescent="0.2">
      <c r="A4547" s="1" t="s">
        <v>4535</v>
      </c>
      <c r="B4547" s="1" t="s">
        <v>4581</v>
      </c>
      <c r="C4547" s="1" t="s">
        <v>1217</v>
      </c>
      <c r="D4547" s="1" t="s">
        <v>615</v>
      </c>
      <c r="E4547" s="1" t="s">
        <v>312</v>
      </c>
      <c r="F4547" s="1" t="s">
        <v>11179</v>
      </c>
      <c r="G4547" s="1" t="str">
        <f>VLOOKUP(Tabla1[[#This Row],[Planta]],Tabla3[],3,FALSE)</f>
        <v>Tomate</v>
      </c>
      <c r="H4547" s="1" t="str">
        <f>_xlfn.CONCAT(Tabla1[[#This Row],[Planta Español]],"_",IF(Tabla1[[#This Row],[Saludable]]="Si","Saludable","Enferma"))</f>
        <v>Tomate_Enferma</v>
      </c>
      <c r="I4547" s="1" t="str">
        <f>VLOOKUP(Tabla1[[#This Row],[Enfermedad Inglés]],Tabla3[[Enfermedad Inglés]:[Nombre Coloquial en TV]],3,FALSE)</f>
        <v>Tizón temprano</v>
      </c>
      <c r="J4547" s="1" t="str">
        <f>VLOOKUP(Tabla1[[#This Row],[Enfermedad Inglés]],Tabla3[[Enfermedad Inglés]:[Nombre Coloquial en TV]],4,FALSE)</f>
        <v>Quemado de la papa</v>
      </c>
      <c r="K4547" s="1" t="str">
        <f>VLOOKUP(Tabla1[[#This Row],[Enfermedad Inglés]],Tabla3[[Enfermedad Inglés]:[Nombre Coloquial en TV]],5,FALSE)</f>
        <v>Hongo</v>
      </c>
    </row>
    <row r="4548" spans="1:11" x14ac:dyDescent="0.2">
      <c r="A4548" s="1" t="s">
        <v>4535</v>
      </c>
      <c r="B4548" s="1" t="s">
        <v>4582</v>
      </c>
      <c r="C4548" s="1" t="s">
        <v>1217</v>
      </c>
      <c r="D4548" s="1" t="s">
        <v>615</v>
      </c>
      <c r="E4548" s="1" t="s">
        <v>312</v>
      </c>
      <c r="F4548" s="1" t="s">
        <v>11179</v>
      </c>
      <c r="G4548" s="1" t="str">
        <f>VLOOKUP(Tabla1[[#This Row],[Planta]],Tabla3[],3,FALSE)</f>
        <v>Tomate</v>
      </c>
      <c r="H4548" s="1" t="str">
        <f>_xlfn.CONCAT(Tabla1[[#This Row],[Planta Español]],"_",IF(Tabla1[[#This Row],[Saludable]]="Si","Saludable","Enferma"))</f>
        <v>Tomate_Enferma</v>
      </c>
      <c r="I4548" s="1" t="str">
        <f>VLOOKUP(Tabla1[[#This Row],[Enfermedad Inglés]],Tabla3[[Enfermedad Inglés]:[Nombre Coloquial en TV]],3,FALSE)</f>
        <v>Tizón temprano</v>
      </c>
      <c r="J4548" s="1" t="str">
        <f>VLOOKUP(Tabla1[[#This Row],[Enfermedad Inglés]],Tabla3[[Enfermedad Inglés]:[Nombre Coloquial en TV]],4,FALSE)</f>
        <v>Quemado de la papa</v>
      </c>
      <c r="K4548" s="1" t="str">
        <f>VLOOKUP(Tabla1[[#This Row],[Enfermedad Inglés]],Tabla3[[Enfermedad Inglés]:[Nombre Coloquial en TV]],5,FALSE)</f>
        <v>Hongo</v>
      </c>
    </row>
    <row r="4549" spans="1:11" x14ac:dyDescent="0.2">
      <c r="A4549" s="1" t="s">
        <v>4535</v>
      </c>
      <c r="B4549" s="1" t="s">
        <v>4583</v>
      </c>
      <c r="C4549" s="1" t="s">
        <v>1217</v>
      </c>
      <c r="D4549" s="1" t="s">
        <v>615</v>
      </c>
      <c r="E4549" s="1" t="s">
        <v>312</v>
      </c>
      <c r="F4549" s="1" t="s">
        <v>11179</v>
      </c>
      <c r="G4549" s="1" t="str">
        <f>VLOOKUP(Tabla1[[#This Row],[Planta]],Tabla3[],3,FALSE)</f>
        <v>Tomate</v>
      </c>
      <c r="H4549" s="1" t="str">
        <f>_xlfn.CONCAT(Tabla1[[#This Row],[Planta Español]],"_",IF(Tabla1[[#This Row],[Saludable]]="Si","Saludable","Enferma"))</f>
        <v>Tomate_Enferma</v>
      </c>
      <c r="I4549" s="1" t="str">
        <f>VLOOKUP(Tabla1[[#This Row],[Enfermedad Inglés]],Tabla3[[Enfermedad Inglés]:[Nombre Coloquial en TV]],3,FALSE)</f>
        <v>Tizón temprano</v>
      </c>
      <c r="J4549" s="1" t="str">
        <f>VLOOKUP(Tabla1[[#This Row],[Enfermedad Inglés]],Tabla3[[Enfermedad Inglés]:[Nombre Coloquial en TV]],4,FALSE)</f>
        <v>Quemado de la papa</v>
      </c>
      <c r="K4549" s="1" t="str">
        <f>VLOOKUP(Tabla1[[#This Row],[Enfermedad Inglés]],Tabla3[[Enfermedad Inglés]:[Nombre Coloquial en TV]],5,FALSE)</f>
        <v>Hongo</v>
      </c>
    </row>
    <row r="4550" spans="1:11" x14ac:dyDescent="0.2">
      <c r="A4550" s="1" t="s">
        <v>4535</v>
      </c>
      <c r="B4550" s="1" t="s">
        <v>4584</v>
      </c>
      <c r="C4550" s="1" t="s">
        <v>1217</v>
      </c>
      <c r="D4550" s="1" t="s">
        <v>615</v>
      </c>
      <c r="E4550" s="1" t="s">
        <v>312</v>
      </c>
      <c r="F4550" s="1" t="s">
        <v>11179</v>
      </c>
      <c r="G4550" s="1" t="str">
        <f>VLOOKUP(Tabla1[[#This Row],[Planta]],Tabla3[],3,FALSE)</f>
        <v>Tomate</v>
      </c>
      <c r="H4550" s="1" t="str">
        <f>_xlfn.CONCAT(Tabla1[[#This Row],[Planta Español]],"_",IF(Tabla1[[#This Row],[Saludable]]="Si","Saludable","Enferma"))</f>
        <v>Tomate_Enferma</v>
      </c>
      <c r="I4550" s="1" t="str">
        <f>VLOOKUP(Tabla1[[#This Row],[Enfermedad Inglés]],Tabla3[[Enfermedad Inglés]:[Nombre Coloquial en TV]],3,FALSE)</f>
        <v>Tizón temprano</v>
      </c>
      <c r="J4550" s="1" t="str">
        <f>VLOOKUP(Tabla1[[#This Row],[Enfermedad Inglés]],Tabla3[[Enfermedad Inglés]:[Nombre Coloquial en TV]],4,FALSE)</f>
        <v>Quemado de la papa</v>
      </c>
      <c r="K4550" s="1" t="str">
        <f>VLOOKUP(Tabla1[[#This Row],[Enfermedad Inglés]],Tabla3[[Enfermedad Inglés]:[Nombre Coloquial en TV]],5,FALSE)</f>
        <v>Hongo</v>
      </c>
    </row>
    <row r="4551" spans="1:11" x14ac:dyDescent="0.2">
      <c r="A4551" s="1" t="s">
        <v>4535</v>
      </c>
      <c r="B4551" s="1" t="s">
        <v>4585</v>
      </c>
      <c r="C4551" s="1" t="s">
        <v>1217</v>
      </c>
      <c r="D4551" s="1" t="s">
        <v>615</v>
      </c>
      <c r="E4551" s="1" t="s">
        <v>312</v>
      </c>
      <c r="F4551" s="1" t="s">
        <v>11179</v>
      </c>
      <c r="G4551" s="1" t="str">
        <f>VLOOKUP(Tabla1[[#This Row],[Planta]],Tabla3[],3,FALSE)</f>
        <v>Tomate</v>
      </c>
      <c r="H4551" s="1" t="str">
        <f>_xlfn.CONCAT(Tabla1[[#This Row],[Planta Español]],"_",IF(Tabla1[[#This Row],[Saludable]]="Si","Saludable","Enferma"))</f>
        <v>Tomate_Enferma</v>
      </c>
      <c r="I4551" s="1" t="str">
        <f>VLOOKUP(Tabla1[[#This Row],[Enfermedad Inglés]],Tabla3[[Enfermedad Inglés]:[Nombre Coloquial en TV]],3,FALSE)</f>
        <v>Tizón temprano</v>
      </c>
      <c r="J4551" s="1" t="str">
        <f>VLOOKUP(Tabla1[[#This Row],[Enfermedad Inglés]],Tabla3[[Enfermedad Inglés]:[Nombre Coloquial en TV]],4,FALSE)</f>
        <v>Quemado de la papa</v>
      </c>
      <c r="K4551" s="1" t="str">
        <f>VLOOKUP(Tabla1[[#This Row],[Enfermedad Inglés]],Tabla3[[Enfermedad Inglés]:[Nombre Coloquial en TV]],5,FALSE)</f>
        <v>Hongo</v>
      </c>
    </row>
    <row r="4552" spans="1:11" x14ac:dyDescent="0.2">
      <c r="A4552" s="1" t="s">
        <v>4535</v>
      </c>
      <c r="B4552" s="1" t="s">
        <v>4586</v>
      </c>
      <c r="C4552" s="1" t="s">
        <v>1217</v>
      </c>
      <c r="D4552" s="1" t="s">
        <v>615</v>
      </c>
      <c r="E4552" s="1" t="s">
        <v>312</v>
      </c>
      <c r="F4552" s="1" t="s">
        <v>11179</v>
      </c>
      <c r="G4552" s="1" t="str">
        <f>VLOOKUP(Tabla1[[#This Row],[Planta]],Tabla3[],3,FALSE)</f>
        <v>Tomate</v>
      </c>
      <c r="H4552" s="1" t="str">
        <f>_xlfn.CONCAT(Tabla1[[#This Row],[Planta Español]],"_",IF(Tabla1[[#This Row],[Saludable]]="Si","Saludable","Enferma"))</f>
        <v>Tomate_Enferma</v>
      </c>
      <c r="I4552" s="1" t="str">
        <f>VLOOKUP(Tabla1[[#This Row],[Enfermedad Inglés]],Tabla3[[Enfermedad Inglés]:[Nombre Coloquial en TV]],3,FALSE)</f>
        <v>Tizón temprano</v>
      </c>
      <c r="J4552" s="1" t="str">
        <f>VLOOKUP(Tabla1[[#This Row],[Enfermedad Inglés]],Tabla3[[Enfermedad Inglés]:[Nombre Coloquial en TV]],4,FALSE)</f>
        <v>Quemado de la papa</v>
      </c>
      <c r="K4552" s="1" t="str">
        <f>VLOOKUP(Tabla1[[#This Row],[Enfermedad Inglés]],Tabla3[[Enfermedad Inglés]:[Nombre Coloquial en TV]],5,FALSE)</f>
        <v>Hongo</v>
      </c>
    </row>
    <row r="4553" spans="1:11" x14ac:dyDescent="0.2">
      <c r="A4553" s="1" t="s">
        <v>4535</v>
      </c>
      <c r="B4553" s="1" t="s">
        <v>4587</v>
      </c>
      <c r="C4553" s="1" t="s">
        <v>1217</v>
      </c>
      <c r="D4553" s="1" t="s">
        <v>615</v>
      </c>
      <c r="E4553" s="1" t="s">
        <v>312</v>
      </c>
      <c r="F4553" s="1" t="s">
        <v>11179</v>
      </c>
      <c r="G4553" s="1" t="str">
        <f>VLOOKUP(Tabla1[[#This Row],[Planta]],Tabla3[],3,FALSE)</f>
        <v>Tomate</v>
      </c>
      <c r="H4553" s="1" t="str">
        <f>_xlfn.CONCAT(Tabla1[[#This Row],[Planta Español]],"_",IF(Tabla1[[#This Row],[Saludable]]="Si","Saludable","Enferma"))</f>
        <v>Tomate_Enferma</v>
      </c>
      <c r="I4553" s="1" t="str">
        <f>VLOOKUP(Tabla1[[#This Row],[Enfermedad Inglés]],Tabla3[[Enfermedad Inglés]:[Nombre Coloquial en TV]],3,FALSE)</f>
        <v>Tizón temprano</v>
      </c>
      <c r="J4553" s="1" t="str">
        <f>VLOOKUP(Tabla1[[#This Row],[Enfermedad Inglés]],Tabla3[[Enfermedad Inglés]:[Nombre Coloquial en TV]],4,FALSE)</f>
        <v>Quemado de la papa</v>
      </c>
      <c r="K4553" s="1" t="str">
        <f>VLOOKUP(Tabla1[[#This Row],[Enfermedad Inglés]],Tabla3[[Enfermedad Inglés]:[Nombre Coloquial en TV]],5,FALSE)</f>
        <v>Hongo</v>
      </c>
    </row>
    <row r="4554" spans="1:11" x14ac:dyDescent="0.2">
      <c r="A4554" s="1" t="s">
        <v>4535</v>
      </c>
      <c r="B4554" s="1" t="s">
        <v>4588</v>
      </c>
      <c r="C4554" s="1" t="s">
        <v>1217</v>
      </c>
      <c r="D4554" s="1" t="s">
        <v>615</v>
      </c>
      <c r="E4554" s="1" t="s">
        <v>312</v>
      </c>
      <c r="F4554" s="1" t="s">
        <v>11179</v>
      </c>
      <c r="G4554" s="1" t="str">
        <f>VLOOKUP(Tabla1[[#This Row],[Planta]],Tabla3[],3,FALSE)</f>
        <v>Tomate</v>
      </c>
      <c r="H4554" s="1" t="str">
        <f>_xlfn.CONCAT(Tabla1[[#This Row],[Planta Español]],"_",IF(Tabla1[[#This Row],[Saludable]]="Si","Saludable","Enferma"))</f>
        <v>Tomate_Enferma</v>
      </c>
      <c r="I4554" s="1" t="str">
        <f>VLOOKUP(Tabla1[[#This Row],[Enfermedad Inglés]],Tabla3[[Enfermedad Inglés]:[Nombre Coloquial en TV]],3,FALSE)</f>
        <v>Tizón temprano</v>
      </c>
      <c r="J4554" s="1" t="str">
        <f>VLOOKUP(Tabla1[[#This Row],[Enfermedad Inglés]],Tabla3[[Enfermedad Inglés]:[Nombre Coloquial en TV]],4,FALSE)</f>
        <v>Quemado de la papa</v>
      </c>
      <c r="K4554" s="1" t="str">
        <f>VLOOKUP(Tabla1[[#This Row],[Enfermedad Inglés]],Tabla3[[Enfermedad Inglés]:[Nombre Coloquial en TV]],5,FALSE)</f>
        <v>Hongo</v>
      </c>
    </row>
    <row r="4555" spans="1:11" x14ac:dyDescent="0.2">
      <c r="A4555" s="1" t="s">
        <v>4535</v>
      </c>
      <c r="B4555" s="1" t="s">
        <v>4589</v>
      </c>
      <c r="C4555" s="1" t="s">
        <v>1217</v>
      </c>
      <c r="D4555" s="1" t="s">
        <v>615</v>
      </c>
      <c r="E4555" s="1" t="s">
        <v>312</v>
      </c>
      <c r="F4555" s="1" t="s">
        <v>11179</v>
      </c>
      <c r="G4555" s="1" t="str">
        <f>VLOOKUP(Tabla1[[#This Row],[Planta]],Tabla3[],3,FALSE)</f>
        <v>Tomate</v>
      </c>
      <c r="H4555" s="1" t="str">
        <f>_xlfn.CONCAT(Tabla1[[#This Row],[Planta Español]],"_",IF(Tabla1[[#This Row],[Saludable]]="Si","Saludable","Enferma"))</f>
        <v>Tomate_Enferma</v>
      </c>
      <c r="I4555" s="1" t="str">
        <f>VLOOKUP(Tabla1[[#This Row],[Enfermedad Inglés]],Tabla3[[Enfermedad Inglés]:[Nombre Coloquial en TV]],3,FALSE)</f>
        <v>Tizón temprano</v>
      </c>
      <c r="J4555" s="1" t="str">
        <f>VLOOKUP(Tabla1[[#This Row],[Enfermedad Inglés]],Tabla3[[Enfermedad Inglés]:[Nombre Coloquial en TV]],4,FALSE)</f>
        <v>Quemado de la papa</v>
      </c>
      <c r="K4555" s="1" t="str">
        <f>VLOOKUP(Tabla1[[#This Row],[Enfermedad Inglés]],Tabla3[[Enfermedad Inglés]:[Nombre Coloquial en TV]],5,FALSE)</f>
        <v>Hongo</v>
      </c>
    </row>
    <row r="4556" spans="1:11" x14ac:dyDescent="0.2">
      <c r="A4556" s="1" t="s">
        <v>4535</v>
      </c>
      <c r="B4556" s="1" t="s">
        <v>4590</v>
      </c>
      <c r="C4556" s="1" t="s">
        <v>1217</v>
      </c>
      <c r="D4556" s="1" t="s">
        <v>615</v>
      </c>
      <c r="E4556" s="1" t="s">
        <v>312</v>
      </c>
      <c r="F4556" s="1" t="s">
        <v>11179</v>
      </c>
      <c r="G4556" s="1" t="str">
        <f>VLOOKUP(Tabla1[[#This Row],[Planta]],Tabla3[],3,FALSE)</f>
        <v>Tomate</v>
      </c>
      <c r="H4556" s="1" t="str">
        <f>_xlfn.CONCAT(Tabla1[[#This Row],[Planta Español]],"_",IF(Tabla1[[#This Row],[Saludable]]="Si","Saludable","Enferma"))</f>
        <v>Tomate_Enferma</v>
      </c>
      <c r="I4556" s="1" t="str">
        <f>VLOOKUP(Tabla1[[#This Row],[Enfermedad Inglés]],Tabla3[[Enfermedad Inglés]:[Nombre Coloquial en TV]],3,FALSE)</f>
        <v>Tizón temprano</v>
      </c>
      <c r="J4556" s="1" t="str">
        <f>VLOOKUP(Tabla1[[#This Row],[Enfermedad Inglés]],Tabla3[[Enfermedad Inglés]:[Nombre Coloquial en TV]],4,FALSE)</f>
        <v>Quemado de la papa</v>
      </c>
      <c r="K4556" s="1" t="str">
        <f>VLOOKUP(Tabla1[[#This Row],[Enfermedad Inglés]],Tabla3[[Enfermedad Inglés]:[Nombre Coloquial en TV]],5,FALSE)</f>
        <v>Hongo</v>
      </c>
    </row>
    <row r="4557" spans="1:11" x14ac:dyDescent="0.2">
      <c r="A4557" s="1" t="s">
        <v>4535</v>
      </c>
      <c r="B4557" s="1" t="s">
        <v>4591</v>
      </c>
      <c r="C4557" s="1" t="s">
        <v>1217</v>
      </c>
      <c r="D4557" s="1" t="s">
        <v>615</v>
      </c>
      <c r="E4557" s="1" t="s">
        <v>312</v>
      </c>
      <c r="F4557" s="1" t="s">
        <v>11179</v>
      </c>
      <c r="G4557" s="1" t="str">
        <f>VLOOKUP(Tabla1[[#This Row],[Planta]],Tabla3[],3,FALSE)</f>
        <v>Tomate</v>
      </c>
      <c r="H4557" s="1" t="str">
        <f>_xlfn.CONCAT(Tabla1[[#This Row],[Planta Español]],"_",IF(Tabla1[[#This Row],[Saludable]]="Si","Saludable","Enferma"))</f>
        <v>Tomate_Enferma</v>
      </c>
      <c r="I4557" s="1" t="str">
        <f>VLOOKUP(Tabla1[[#This Row],[Enfermedad Inglés]],Tabla3[[Enfermedad Inglés]:[Nombre Coloquial en TV]],3,FALSE)</f>
        <v>Tizón temprano</v>
      </c>
      <c r="J4557" s="1" t="str">
        <f>VLOOKUP(Tabla1[[#This Row],[Enfermedad Inglés]],Tabla3[[Enfermedad Inglés]:[Nombre Coloquial en TV]],4,FALSE)</f>
        <v>Quemado de la papa</v>
      </c>
      <c r="K4557" s="1" t="str">
        <f>VLOOKUP(Tabla1[[#This Row],[Enfermedad Inglés]],Tabla3[[Enfermedad Inglés]:[Nombre Coloquial en TV]],5,FALSE)</f>
        <v>Hongo</v>
      </c>
    </row>
    <row r="4558" spans="1:11" x14ac:dyDescent="0.2">
      <c r="A4558" s="1" t="s">
        <v>4535</v>
      </c>
      <c r="B4558" s="1" t="s">
        <v>4592</v>
      </c>
      <c r="C4558" s="1" t="s">
        <v>1217</v>
      </c>
      <c r="D4558" s="1" t="s">
        <v>615</v>
      </c>
      <c r="E4558" s="1" t="s">
        <v>312</v>
      </c>
      <c r="F4558" s="1" t="s">
        <v>11179</v>
      </c>
      <c r="G4558" s="1" t="str">
        <f>VLOOKUP(Tabla1[[#This Row],[Planta]],Tabla3[],3,FALSE)</f>
        <v>Tomate</v>
      </c>
      <c r="H4558" s="1" t="str">
        <f>_xlfn.CONCAT(Tabla1[[#This Row],[Planta Español]],"_",IF(Tabla1[[#This Row],[Saludable]]="Si","Saludable","Enferma"))</f>
        <v>Tomate_Enferma</v>
      </c>
      <c r="I4558" s="1" t="str">
        <f>VLOOKUP(Tabla1[[#This Row],[Enfermedad Inglés]],Tabla3[[Enfermedad Inglés]:[Nombre Coloquial en TV]],3,FALSE)</f>
        <v>Tizón temprano</v>
      </c>
      <c r="J4558" s="1" t="str">
        <f>VLOOKUP(Tabla1[[#This Row],[Enfermedad Inglés]],Tabla3[[Enfermedad Inglés]:[Nombre Coloquial en TV]],4,FALSE)</f>
        <v>Quemado de la papa</v>
      </c>
      <c r="K4558" s="1" t="str">
        <f>VLOOKUP(Tabla1[[#This Row],[Enfermedad Inglés]],Tabla3[[Enfermedad Inglés]:[Nombre Coloquial en TV]],5,FALSE)</f>
        <v>Hongo</v>
      </c>
    </row>
    <row r="4559" spans="1:11" x14ac:dyDescent="0.2">
      <c r="A4559" s="1" t="s">
        <v>4535</v>
      </c>
      <c r="B4559" s="1" t="s">
        <v>4593</v>
      </c>
      <c r="C4559" s="1" t="s">
        <v>1217</v>
      </c>
      <c r="D4559" s="1" t="s">
        <v>615</v>
      </c>
      <c r="E4559" s="1" t="s">
        <v>312</v>
      </c>
      <c r="F4559" s="1" t="s">
        <v>11179</v>
      </c>
      <c r="G4559" s="1" t="str">
        <f>VLOOKUP(Tabla1[[#This Row],[Planta]],Tabla3[],3,FALSE)</f>
        <v>Tomate</v>
      </c>
      <c r="H4559" s="1" t="str">
        <f>_xlfn.CONCAT(Tabla1[[#This Row],[Planta Español]],"_",IF(Tabla1[[#This Row],[Saludable]]="Si","Saludable","Enferma"))</f>
        <v>Tomate_Enferma</v>
      </c>
      <c r="I4559" s="1" t="str">
        <f>VLOOKUP(Tabla1[[#This Row],[Enfermedad Inglés]],Tabla3[[Enfermedad Inglés]:[Nombre Coloquial en TV]],3,FALSE)</f>
        <v>Tizón temprano</v>
      </c>
      <c r="J4559" s="1" t="str">
        <f>VLOOKUP(Tabla1[[#This Row],[Enfermedad Inglés]],Tabla3[[Enfermedad Inglés]:[Nombre Coloquial en TV]],4,FALSE)</f>
        <v>Quemado de la papa</v>
      </c>
      <c r="K4559" s="1" t="str">
        <f>VLOOKUP(Tabla1[[#This Row],[Enfermedad Inglés]],Tabla3[[Enfermedad Inglés]:[Nombre Coloquial en TV]],5,FALSE)</f>
        <v>Hongo</v>
      </c>
    </row>
    <row r="4560" spans="1:11" x14ac:dyDescent="0.2">
      <c r="A4560" s="1" t="s">
        <v>4535</v>
      </c>
      <c r="B4560" s="1" t="s">
        <v>4594</v>
      </c>
      <c r="C4560" s="1" t="s">
        <v>1217</v>
      </c>
      <c r="D4560" s="1" t="s">
        <v>615</v>
      </c>
      <c r="E4560" s="1" t="s">
        <v>312</v>
      </c>
      <c r="F4560" s="1" t="s">
        <v>11179</v>
      </c>
      <c r="G4560" s="1" t="str">
        <f>VLOOKUP(Tabla1[[#This Row],[Planta]],Tabla3[],3,FALSE)</f>
        <v>Tomate</v>
      </c>
      <c r="H4560" s="1" t="str">
        <f>_xlfn.CONCAT(Tabla1[[#This Row],[Planta Español]],"_",IF(Tabla1[[#This Row],[Saludable]]="Si","Saludable","Enferma"))</f>
        <v>Tomate_Enferma</v>
      </c>
      <c r="I4560" s="1" t="str">
        <f>VLOOKUP(Tabla1[[#This Row],[Enfermedad Inglés]],Tabla3[[Enfermedad Inglés]:[Nombre Coloquial en TV]],3,FALSE)</f>
        <v>Tizón temprano</v>
      </c>
      <c r="J4560" s="1" t="str">
        <f>VLOOKUP(Tabla1[[#This Row],[Enfermedad Inglés]],Tabla3[[Enfermedad Inglés]:[Nombre Coloquial en TV]],4,FALSE)</f>
        <v>Quemado de la papa</v>
      </c>
      <c r="K4560" s="1" t="str">
        <f>VLOOKUP(Tabla1[[#This Row],[Enfermedad Inglés]],Tabla3[[Enfermedad Inglés]:[Nombre Coloquial en TV]],5,FALSE)</f>
        <v>Hongo</v>
      </c>
    </row>
    <row r="4561" spans="1:11" x14ac:dyDescent="0.2">
      <c r="A4561" s="1" t="s">
        <v>4535</v>
      </c>
      <c r="B4561" s="1" t="s">
        <v>4595</v>
      </c>
      <c r="C4561" s="1" t="s">
        <v>1217</v>
      </c>
      <c r="D4561" s="1" t="s">
        <v>615</v>
      </c>
      <c r="E4561" s="1" t="s">
        <v>312</v>
      </c>
      <c r="F4561" s="1" t="s">
        <v>11179</v>
      </c>
      <c r="G4561" s="1" t="str">
        <f>VLOOKUP(Tabla1[[#This Row],[Planta]],Tabla3[],3,FALSE)</f>
        <v>Tomate</v>
      </c>
      <c r="H4561" s="1" t="str">
        <f>_xlfn.CONCAT(Tabla1[[#This Row],[Planta Español]],"_",IF(Tabla1[[#This Row],[Saludable]]="Si","Saludable","Enferma"))</f>
        <v>Tomate_Enferma</v>
      </c>
      <c r="I4561" s="1" t="str">
        <f>VLOOKUP(Tabla1[[#This Row],[Enfermedad Inglés]],Tabla3[[Enfermedad Inglés]:[Nombre Coloquial en TV]],3,FALSE)</f>
        <v>Tizón temprano</v>
      </c>
      <c r="J4561" s="1" t="str">
        <f>VLOOKUP(Tabla1[[#This Row],[Enfermedad Inglés]],Tabla3[[Enfermedad Inglés]:[Nombre Coloquial en TV]],4,FALSE)</f>
        <v>Quemado de la papa</v>
      </c>
      <c r="K4561" s="1" t="str">
        <f>VLOOKUP(Tabla1[[#This Row],[Enfermedad Inglés]],Tabla3[[Enfermedad Inglés]:[Nombre Coloquial en TV]],5,FALSE)</f>
        <v>Hongo</v>
      </c>
    </row>
    <row r="4562" spans="1:11" x14ac:dyDescent="0.2">
      <c r="A4562" s="1" t="s">
        <v>4535</v>
      </c>
      <c r="B4562" s="1" t="s">
        <v>4596</v>
      </c>
      <c r="C4562" s="1" t="s">
        <v>1217</v>
      </c>
      <c r="D4562" s="1" t="s">
        <v>615</v>
      </c>
      <c r="E4562" s="1" t="s">
        <v>312</v>
      </c>
      <c r="F4562" s="1" t="s">
        <v>11179</v>
      </c>
      <c r="G4562" s="1" t="str">
        <f>VLOOKUP(Tabla1[[#This Row],[Planta]],Tabla3[],3,FALSE)</f>
        <v>Tomate</v>
      </c>
      <c r="H4562" s="1" t="str">
        <f>_xlfn.CONCAT(Tabla1[[#This Row],[Planta Español]],"_",IF(Tabla1[[#This Row],[Saludable]]="Si","Saludable","Enferma"))</f>
        <v>Tomate_Enferma</v>
      </c>
      <c r="I4562" s="1" t="str">
        <f>VLOOKUP(Tabla1[[#This Row],[Enfermedad Inglés]],Tabla3[[Enfermedad Inglés]:[Nombre Coloquial en TV]],3,FALSE)</f>
        <v>Tizón temprano</v>
      </c>
      <c r="J4562" s="1" t="str">
        <f>VLOOKUP(Tabla1[[#This Row],[Enfermedad Inglés]],Tabla3[[Enfermedad Inglés]:[Nombre Coloquial en TV]],4,FALSE)</f>
        <v>Quemado de la papa</v>
      </c>
      <c r="K4562" s="1" t="str">
        <f>VLOOKUP(Tabla1[[#This Row],[Enfermedad Inglés]],Tabla3[[Enfermedad Inglés]:[Nombre Coloquial en TV]],5,FALSE)</f>
        <v>Hongo</v>
      </c>
    </row>
    <row r="4563" spans="1:11" x14ac:dyDescent="0.2">
      <c r="A4563" s="1" t="s">
        <v>4535</v>
      </c>
      <c r="B4563" s="1" t="s">
        <v>4597</v>
      </c>
      <c r="C4563" s="1" t="s">
        <v>1217</v>
      </c>
      <c r="D4563" s="1" t="s">
        <v>615</v>
      </c>
      <c r="E4563" s="1" t="s">
        <v>312</v>
      </c>
      <c r="F4563" s="1" t="s">
        <v>11179</v>
      </c>
      <c r="G4563" s="1" t="str">
        <f>VLOOKUP(Tabla1[[#This Row],[Planta]],Tabla3[],3,FALSE)</f>
        <v>Tomate</v>
      </c>
      <c r="H4563" s="1" t="str">
        <f>_xlfn.CONCAT(Tabla1[[#This Row],[Planta Español]],"_",IF(Tabla1[[#This Row],[Saludable]]="Si","Saludable","Enferma"))</f>
        <v>Tomate_Enferma</v>
      </c>
      <c r="I4563" s="1" t="str">
        <f>VLOOKUP(Tabla1[[#This Row],[Enfermedad Inglés]],Tabla3[[Enfermedad Inglés]:[Nombre Coloquial en TV]],3,FALSE)</f>
        <v>Tizón temprano</v>
      </c>
      <c r="J4563" s="1" t="str">
        <f>VLOOKUP(Tabla1[[#This Row],[Enfermedad Inglés]],Tabla3[[Enfermedad Inglés]:[Nombre Coloquial en TV]],4,FALSE)</f>
        <v>Quemado de la papa</v>
      </c>
      <c r="K4563" s="1" t="str">
        <f>VLOOKUP(Tabla1[[#This Row],[Enfermedad Inglés]],Tabla3[[Enfermedad Inglés]:[Nombre Coloquial en TV]],5,FALSE)</f>
        <v>Hongo</v>
      </c>
    </row>
    <row r="4564" spans="1:11" x14ac:dyDescent="0.2">
      <c r="A4564" s="1" t="s">
        <v>4535</v>
      </c>
      <c r="B4564" s="1" t="s">
        <v>4598</v>
      </c>
      <c r="C4564" s="1" t="s">
        <v>1217</v>
      </c>
      <c r="D4564" s="1" t="s">
        <v>615</v>
      </c>
      <c r="E4564" s="1" t="s">
        <v>312</v>
      </c>
      <c r="F4564" s="1" t="s">
        <v>11179</v>
      </c>
      <c r="G4564" s="1" t="str">
        <f>VLOOKUP(Tabla1[[#This Row],[Planta]],Tabla3[],3,FALSE)</f>
        <v>Tomate</v>
      </c>
      <c r="H4564" s="1" t="str">
        <f>_xlfn.CONCAT(Tabla1[[#This Row],[Planta Español]],"_",IF(Tabla1[[#This Row],[Saludable]]="Si","Saludable","Enferma"))</f>
        <v>Tomate_Enferma</v>
      </c>
      <c r="I4564" s="1" t="str">
        <f>VLOOKUP(Tabla1[[#This Row],[Enfermedad Inglés]],Tabla3[[Enfermedad Inglés]:[Nombre Coloquial en TV]],3,FALSE)</f>
        <v>Tizón temprano</v>
      </c>
      <c r="J4564" s="1" t="str">
        <f>VLOOKUP(Tabla1[[#This Row],[Enfermedad Inglés]],Tabla3[[Enfermedad Inglés]:[Nombre Coloquial en TV]],4,FALSE)</f>
        <v>Quemado de la papa</v>
      </c>
      <c r="K4564" s="1" t="str">
        <f>VLOOKUP(Tabla1[[#This Row],[Enfermedad Inglés]],Tabla3[[Enfermedad Inglés]:[Nombre Coloquial en TV]],5,FALSE)</f>
        <v>Hongo</v>
      </c>
    </row>
    <row r="4565" spans="1:11" x14ac:dyDescent="0.2">
      <c r="A4565" s="1" t="s">
        <v>4535</v>
      </c>
      <c r="B4565" s="1" t="s">
        <v>4599</v>
      </c>
      <c r="C4565" s="1" t="s">
        <v>1217</v>
      </c>
      <c r="D4565" s="1" t="s">
        <v>615</v>
      </c>
      <c r="E4565" s="1" t="s">
        <v>312</v>
      </c>
      <c r="F4565" s="1" t="s">
        <v>11179</v>
      </c>
      <c r="G4565" s="1" t="str">
        <f>VLOOKUP(Tabla1[[#This Row],[Planta]],Tabla3[],3,FALSE)</f>
        <v>Tomate</v>
      </c>
      <c r="H4565" s="1" t="str">
        <f>_xlfn.CONCAT(Tabla1[[#This Row],[Planta Español]],"_",IF(Tabla1[[#This Row],[Saludable]]="Si","Saludable","Enferma"))</f>
        <v>Tomate_Enferma</v>
      </c>
      <c r="I4565" s="1" t="str">
        <f>VLOOKUP(Tabla1[[#This Row],[Enfermedad Inglés]],Tabla3[[Enfermedad Inglés]:[Nombre Coloquial en TV]],3,FALSE)</f>
        <v>Tizón temprano</v>
      </c>
      <c r="J4565" s="1" t="str">
        <f>VLOOKUP(Tabla1[[#This Row],[Enfermedad Inglés]],Tabla3[[Enfermedad Inglés]:[Nombre Coloquial en TV]],4,FALSE)</f>
        <v>Quemado de la papa</v>
      </c>
      <c r="K4565" s="1" t="str">
        <f>VLOOKUP(Tabla1[[#This Row],[Enfermedad Inglés]],Tabla3[[Enfermedad Inglés]:[Nombre Coloquial en TV]],5,FALSE)</f>
        <v>Hongo</v>
      </c>
    </row>
    <row r="4566" spans="1:11" x14ac:dyDescent="0.2">
      <c r="A4566" s="1" t="s">
        <v>4535</v>
      </c>
      <c r="B4566" s="1" t="s">
        <v>4600</v>
      </c>
      <c r="C4566" s="1" t="s">
        <v>1217</v>
      </c>
      <c r="D4566" s="1" t="s">
        <v>615</v>
      </c>
      <c r="E4566" s="1" t="s">
        <v>312</v>
      </c>
      <c r="F4566" s="1" t="s">
        <v>11179</v>
      </c>
      <c r="G4566" s="1" t="str">
        <f>VLOOKUP(Tabla1[[#This Row],[Planta]],Tabla3[],3,FALSE)</f>
        <v>Tomate</v>
      </c>
      <c r="H4566" s="1" t="str">
        <f>_xlfn.CONCAT(Tabla1[[#This Row],[Planta Español]],"_",IF(Tabla1[[#This Row],[Saludable]]="Si","Saludable","Enferma"))</f>
        <v>Tomate_Enferma</v>
      </c>
      <c r="I4566" s="1" t="str">
        <f>VLOOKUP(Tabla1[[#This Row],[Enfermedad Inglés]],Tabla3[[Enfermedad Inglés]:[Nombre Coloquial en TV]],3,FALSE)</f>
        <v>Tizón temprano</v>
      </c>
      <c r="J4566" s="1" t="str">
        <f>VLOOKUP(Tabla1[[#This Row],[Enfermedad Inglés]],Tabla3[[Enfermedad Inglés]:[Nombre Coloquial en TV]],4,FALSE)</f>
        <v>Quemado de la papa</v>
      </c>
      <c r="K4566" s="1" t="str">
        <f>VLOOKUP(Tabla1[[#This Row],[Enfermedad Inglés]],Tabla3[[Enfermedad Inglés]:[Nombre Coloquial en TV]],5,FALSE)</f>
        <v>Hongo</v>
      </c>
    </row>
    <row r="4567" spans="1:11" x14ac:dyDescent="0.2">
      <c r="A4567" s="1" t="s">
        <v>4535</v>
      </c>
      <c r="B4567" s="1" t="s">
        <v>4601</v>
      </c>
      <c r="C4567" s="1" t="s">
        <v>1217</v>
      </c>
      <c r="D4567" s="1" t="s">
        <v>615</v>
      </c>
      <c r="E4567" s="1" t="s">
        <v>312</v>
      </c>
      <c r="F4567" s="1" t="s">
        <v>11179</v>
      </c>
      <c r="G4567" s="1" t="str">
        <f>VLOOKUP(Tabla1[[#This Row],[Planta]],Tabla3[],3,FALSE)</f>
        <v>Tomate</v>
      </c>
      <c r="H4567" s="1" t="str">
        <f>_xlfn.CONCAT(Tabla1[[#This Row],[Planta Español]],"_",IF(Tabla1[[#This Row],[Saludable]]="Si","Saludable","Enferma"))</f>
        <v>Tomate_Enferma</v>
      </c>
      <c r="I4567" s="1" t="str">
        <f>VLOOKUP(Tabla1[[#This Row],[Enfermedad Inglés]],Tabla3[[Enfermedad Inglés]:[Nombre Coloquial en TV]],3,FALSE)</f>
        <v>Tizón temprano</v>
      </c>
      <c r="J4567" s="1" t="str">
        <f>VLOOKUP(Tabla1[[#This Row],[Enfermedad Inglés]],Tabla3[[Enfermedad Inglés]:[Nombre Coloquial en TV]],4,FALSE)</f>
        <v>Quemado de la papa</v>
      </c>
      <c r="K4567" s="1" t="str">
        <f>VLOOKUP(Tabla1[[#This Row],[Enfermedad Inglés]],Tabla3[[Enfermedad Inglés]:[Nombre Coloquial en TV]],5,FALSE)</f>
        <v>Hongo</v>
      </c>
    </row>
    <row r="4568" spans="1:11" x14ac:dyDescent="0.2">
      <c r="A4568" s="1" t="s">
        <v>4535</v>
      </c>
      <c r="B4568" s="1" t="s">
        <v>4602</v>
      </c>
      <c r="C4568" s="1" t="s">
        <v>1217</v>
      </c>
      <c r="D4568" s="1" t="s">
        <v>615</v>
      </c>
      <c r="E4568" s="1" t="s">
        <v>312</v>
      </c>
      <c r="F4568" s="1" t="s">
        <v>11179</v>
      </c>
      <c r="G4568" s="1" t="str">
        <f>VLOOKUP(Tabla1[[#This Row],[Planta]],Tabla3[],3,FALSE)</f>
        <v>Tomate</v>
      </c>
      <c r="H4568" s="1" t="str">
        <f>_xlfn.CONCAT(Tabla1[[#This Row],[Planta Español]],"_",IF(Tabla1[[#This Row],[Saludable]]="Si","Saludable","Enferma"))</f>
        <v>Tomate_Enferma</v>
      </c>
      <c r="I4568" s="1" t="str">
        <f>VLOOKUP(Tabla1[[#This Row],[Enfermedad Inglés]],Tabla3[[Enfermedad Inglés]:[Nombre Coloquial en TV]],3,FALSE)</f>
        <v>Tizón temprano</v>
      </c>
      <c r="J4568" s="1" t="str">
        <f>VLOOKUP(Tabla1[[#This Row],[Enfermedad Inglés]],Tabla3[[Enfermedad Inglés]:[Nombre Coloquial en TV]],4,FALSE)</f>
        <v>Quemado de la papa</v>
      </c>
      <c r="K4568" s="1" t="str">
        <f>VLOOKUP(Tabla1[[#This Row],[Enfermedad Inglés]],Tabla3[[Enfermedad Inglés]:[Nombre Coloquial en TV]],5,FALSE)</f>
        <v>Hongo</v>
      </c>
    </row>
    <row r="4569" spans="1:11" x14ac:dyDescent="0.2">
      <c r="A4569" s="1" t="s">
        <v>4535</v>
      </c>
      <c r="B4569" s="1" t="s">
        <v>4603</v>
      </c>
      <c r="C4569" s="1" t="s">
        <v>1217</v>
      </c>
      <c r="D4569" s="1" t="s">
        <v>615</v>
      </c>
      <c r="E4569" s="1" t="s">
        <v>312</v>
      </c>
      <c r="F4569" s="1" t="s">
        <v>11179</v>
      </c>
      <c r="G4569" s="1" t="str">
        <f>VLOOKUP(Tabla1[[#This Row],[Planta]],Tabla3[],3,FALSE)</f>
        <v>Tomate</v>
      </c>
      <c r="H4569" s="1" t="str">
        <f>_xlfn.CONCAT(Tabla1[[#This Row],[Planta Español]],"_",IF(Tabla1[[#This Row],[Saludable]]="Si","Saludable","Enferma"))</f>
        <v>Tomate_Enferma</v>
      </c>
      <c r="I4569" s="1" t="str">
        <f>VLOOKUP(Tabla1[[#This Row],[Enfermedad Inglés]],Tabla3[[Enfermedad Inglés]:[Nombre Coloquial en TV]],3,FALSE)</f>
        <v>Tizón temprano</v>
      </c>
      <c r="J4569" s="1" t="str">
        <f>VLOOKUP(Tabla1[[#This Row],[Enfermedad Inglés]],Tabla3[[Enfermedad Inglés]:[Nombre Coloquial en TV]],4,FALSE)</f>
        <v>Quemado de la papa</v>
      </c>
      <c r="K4569" s="1" t="str">
        <f>VLOOKUP(Tabla1[[#This Row],[Enfermedad Inglés]],Tabla3[[Enfermedad Inglés]:[Nombre Coloquial en TV]],5,FALSE)</f>
        <v>Hongo</v>
      </c>
    </row>
    <row r="4570" spans="1:11" x14ac:dyDescent="0.2">
      <c r="A4570" s="1" t="s">
        <v>4535</v>
      </c>
      <c r="B4570" s="1" t="s">
        <v>4604</v>
      </c>
      <c r="C4570" s="1" t="s">
        <v>1217</v>
      </c>
      <c r="D4570" s="1" t="s">
        <v>615</v>
      </c>
      <c r="E4570" s="1" t="s">
        <v>312</v>
      </c>
      <c r="F4570" s="1" t="s">
        <v>11179</v>
      </c>
      <c r="G4570" s="1" t="str">
        <f>VLOOKUP(Tabla1[[#This Row],[Planta]],Tabla3[],3,FALSE)</f>
        <v>Tomate</v>
      </c>
      <c r="H4570" s="1" t="str">
        <f>_xlfn.CONCAT(Tabla1[[#This Row],[Planta Español]],"_",IF(Tabla1[[#This Row],[Saludable]]="Si","Saludable","Enferma"))</f>
        <v>Tomate_Enferma</v>
      </c>
      <c r="I4570" s="1" t="str">
        <f>VLOOKUP(Tabla1[[#This Row],[Enfermedad Inglés]],Tabla3[[Enfermedad Inglés]:[Nombre Coloquial en TV]],3,FALSE)</f>
        <v>Tizón temprano</v>
      </c>
      <c r="J4570" s="1" t="str">
        <f>VLOOKUP(Tabla1[[#This Row],[Enfermedad Inglés]],Tabla3[[Enfermedad Inglés]:[Nombre Coloquial en TV]],4,FALSE)</f>
        <v>Quemado de la papa</v>
      </c>
      <c r="K4570" s="1" t="str">
        <f>VLOOKUP(Tabla1[[#This Row],[Enfermedad Inglés]],Tabla3[[Enfermedad Inglés]:[Nombre Coloquial en TV]],5,FALSE)</f>
        <v>Hongo</v>
      </c>
    </row>
    <row r="4571" spans="1:11" x14ac:dyDescent="0.2">
      <c r="A4571" s="1" t="s">
        <v>4535</v>
      </c>
      <c r="B4571" s="1" t="s">
        <v>4605</v>
      </c>
      <c r="C4571" s="1" t="s">
        <v>1217</v>
      </c>
      <c r="D4571" s="1" t="s">
        <v>615</v>
      </c>
      <c r="E4571" s="1" t="s">
        <v>312</v>
      </c>
      <c r="F4571" s="1" t="s">
        <v>11179</v>
      </c>
      <c r="G4571" s="1" t="str">
        <f>VLOOKUP(Tabla1[[#This Row],[Planta]],Tabla3[],3,FALSE)</f>
        <v>Tomate</v>
      </c>
      <c r="H4571" s="1" t="str">
        <f>_xlfn.CONCAT(Tabla1[[#This Row],[Planta Español]],"_",IF(Tabla1[[#This Row],[Saludable]]="Si","Saludable","Enferma"))</f>
        <v>Tomate_Enferma</v>
      </c>
      <c r="I4571" s="1" t="str">
        <f>VLOOKUP(Tabla1[[#This Row],[Enfermedad Inglés]],Tabla3[[Enfermedad Inglés]:[Nombre Coloquial en TV]],3,FALSE)</f>
        <v>Tizón temprano</v>
      </c>
      <c r="J4571" s="1" t="str">
        <f>VLOOKUP(Tabla1[[#This Row],[Enfermedad Inglés]],Tabla3[[Enfermedad Inglés]:[Nombre Coloquial en TV]],4,FALSE)</f>
        <v>Quemado de la papa</v>
      </c>
      <c r="K4571" s="1" t="str">
        <f>VLOOKUP(Tabla1[[#This Row],[Enfermedad Inglés]],Tabla3[[Enfermedad Inglés]:[Nombre Coloquial en TV]],5,FALSE)</f>
        <v>Hongo</v>
      </c>
    </row>
    <row r="4572" spans="1:11" x14ac:dyDescent="0.2">
      <c r="A4572" s="1" t="s">
        <v>4535</v>
      </c>
      <c r="B4572" s="1" t="s">
        <v>4606</v>
      </c>
      <c r="C4572" s="1" t="s">
        <v>1217</v>
      </c>
      <c r="D4572" s="1" t="s">
        <v>615</v>
      </c>
      <c r="E4572" s="1" t="s">
        <v>312</v>
      </c>
      <c r="F4572" s="1" t="s">
        <v>11179</v>
      </c>
      <c r="G4572" s="1" t="str">
        <f>VLOOKUP(Tabla1[[#This Row],[Planta]],Tabla3[],3,FALSE)</f>
        <v>Tomate</v>
      </c>
      <c r="H4572" s="1" t="str">
        <f>_xlfn.CONCAT(Tabla1[[#This Row],[Planta Español]],"_",IF(Tabla1[[#This Row],[Saludable]]="Si","Saludable","Enferma"))</f>
        <v>Tomate_Enferma</v>
      </c>
      <c r="I4572" s="1" t="str">
        <f>VLOOKUP(Tabla1[[#This Row],[Enfermedad Inglés]],Tabla3[[Enfermedad Inglés]:[Nombre Coloquial en TV]],3,FALSE)</f>
        <v>Tizón temprano</v>
      </c>
      <c r="J4572" s="1" t="str">
        <f>VLOOKUP(Tabla1[[#This Row],[Enfermedad Inglés]],Tabla3[[Enfermedad Inglés]:[Nombre Coloquial en TV]],4,FALSE)</f>
        <v>Quemado de la papa</v>
      </c>
      <c r="K4572" s="1" t="str">
        <f>VLOOKUP(Tabla1[[#This Row],[Enfermedad Inglés]],Tabla3[[Enfermedad Inglés]:[Nombre Coloquial en TV]],5,FALSE)</f>
        <v>Hongo</v>
      </c>
    </row>
    <row r="4573" spans="1:11" x14ac:dyDescent="0.2">
      <c r="A4573" s="1" t="s">
        <v>4535</v>
      </c>
      <c r="B4573" s="1" t="s">
        <v>4607</v>
      </c>
      <c r="C4573" s="1" t="s">
        <v>1217</v>
      </c>
      <c r="D4573" s="1" t="s">
        <v>615</v>
      </c>
      <c r="E4573" s="1" t="s">
        <v>312</v>
      </c>
      <c r="F4573" s="1" t="s">
        <v>11179</v>
      </c>
      <c r="G4573" s="1" t="str">
        <f>VLOOKUP(Tabla1[[#This Row],[Planta]],Tabla3[],3,FALSE)</f>
        <v>Tomate</v>
      </c>
      <c r="H4573" s="1" t="str">
        <f>_xlfn.CONCAT(Tabla1[[#This Row],[Planta Español]],"_",IF(Tabla1[[#This Row],[Saludable]]="Si","Saludable","Enferma"))</f>
        <v>Tomate_Enferma</v>
      </c>
      <c r="I4573" s="1" t="str">
        <f>VLOOKUP(Tabla1[[#This Row],[Enfermedad Inglés]],Tabla3[[Enfermedad Inglés]:[Nombre Coloquial en TV]],3,FALSE)</f>
        <v>Tizón temprano</v>
      </c>
      <c r="J4573" s="1" t="str">
        <f>VLOOKUP(Tabla1[[#This Row],[Enfermedad Inglés]],Tabla3[[Enfermedad Inglés]:[Nombre Coloquial en TV]],4,FALSE)</f>
        <v>Quemado de la papa</v>
      </c>
      <c r="K4573" s="1" t="str">
        <f>VLOOKUP(Tabla1[[#This Row],[Enfermedad Inglés]],Tabla3[[Enfermedad Inglés]:[Nombre Coloquial en TV]],5,FALSE)</f>
        <v>Hongo</v>
      </c>
    </row>
    <row r="4574" spans="1:11" x14ac:dyDescent="0.2">
      <c r="A4574" s="1" t="s">
        <v>4535</v>
      </c>
      <c r="B4574" s="1" t="s">
        <v>4608</v>
      </c>
      <c r="C4574" s="1" t="s">
        <v>1217</v>
      </c>
      <c r="D4574" s="1" t="s">
        <v>615</v>
      </c>
      <c r="E4574" s="1" t="s">
        <v>312</v>
      </c>
      <c r="F4574" s="1" t="s">
        <v>11179</v>
      </c>
      <c r="G4574" s="1" t="str">
        <f>VLOOKUP(Tabla1[[#This Row],[Planta]],Tabla3[],3,FALSE)</f>
        <v>Tomate</v>
      </c>
      <c r="H4574" s="1" t="str">
        <f>_xlfn.CONCAT(Tabla1[[#This Row],[Planta Español]],"_",IF(Tabla1[[#This Row],[Saludable]]="Si","Saludable","Enferma"))</f>
        <v>Tomate_Enferma</v>
      </c>
      <c r="I4574" s="1" t="str">
        <f>VLOOKUP(Tabla1[[#This Row],[Enfermedad Inglés]],Tabla3[[Enfermedad Inglés]:[Nombre Coloquial en TV]],3,FALSE)</f>
        <v>Tizón temprano</v>
      </c>
      <c r="J4574" s="1" t="str">
        <f>VLOOKUP(Tabla1[[#This Row],[Enfermedad Inglés]],Tabla3[[Enfermedad Inglés]:[Nombre Coloquial en TV]],4,FALSE)</f>
        <v>Quemado de la papa</v>
      </c>
      <c r="K4574" s="1" t="str">
        <f>VLOOKUP(Tabla1[[#This Row],[Enfermedad Inglés]],Tabla3[[Enfermedad Inglés]:[Nombre Coloquial en TV]],5,FALSE)</f>
        <v>Hongo</v>
      </c>
    </row>
    <row r="4575" spans="1:11" x14ac:dyDescent="0.2">
      <c r="A4575" s="1" t="s">
        <v>4535</v>
      </c>
      <c r="B4575" s="1" t="s">
        <v>4609</v>
      </c>
      <c r="C4575" s="1" t="s">
        <v>1217</v>
      </c>
      <c r="D4575" s="1" t="s">
        <v>615</v>
      </c>
      <c r="E4575" s="1" t="s">
        <v>312</v>
      </c>
      <c r="F4575" s="1" t="s">
        <v>11179</v>
      </c>
      <c r="G4575" s="1" t="str">
        <f>VLOOKUP(Tabla1[[#This Row],[Planta]],Tabla3[],3,FALSE)</f>
        <v>Tomate</v>
      </c>
      <c r="H4575" s="1" t="str">
        <f>_xlfn.CONCAT(Tabla1[[#This Row],[Planta Español]],"_",IF(Tabla1[[#This Row],[Saludable]]="Si","Saludable","Enferma"))</f>
        <v>Tomate_Enferma</v>
      </c>
      <c r="I4575" s="1" t="str">
        <f>VLOOKUP(Tabla1[[#This Row],[Enfermedad Inglés]],Tabla3[[Enfermedad Inglés]:[Nombre Coloquial en TV]],3,FALSE)</f>
        <v>Tizón temprano</v>
      </c>
      <c r="J4575" s="1" t="str">
        <f>VLOOKUP(Tabla1[[#This Row],[Enfermedad Inglés]],Tabla3[[Enfermedad Inglés]:[Nombre Coloquial en TV]],4,FALSE)</f>
        <v>Quemado de la papa</v>
      </c>
      <c r="K4575" s="1" t="str">
        <f>VLOOKUP(Tabla1[[#This Row],[Enfermedad Inglés]],Tabla3[[Enfermedad Inglés]:[Nombre Coloquial en TV]],5,FALSE)</f>
        <v>Hongo</v>
      </c>
    </row>
    <row r="4576" spans="1:11" x14ac:dyDescent="0.2">
      <c r="A4576" s="1" t="s">
        <v>4535</v>
      </c>
      <c r="B4576" s="2" t="s">
        <v>4610</v>
      </c>
      <c r="C4576" s="1" t="s">
        <v>1217</v>
      </c>
      <c r="D4576" s="1" t="s">
        <v>615</v>
      </c>
      <c r="E4576" s="1" t="s">
        <v>312</v>
      </c>
      <c r="F4576" s="1" t="s">
        <v>11179</v>
      </c>
      <c r="G4576" s="1" t="str">
        <f>VLOOKUP(Tabla1[[#This Row],[Planta]],Tabla3[],3,FALSE)</f>
        <v>Tomate</v>
      </c>
      <c r="H4576" s="1" t="str">
        <f>_xlfn.CONCAT(Tabla1[[#This Row],[Planta Español]],"_",IF(Tabla1[[#This Row],[Saludable]]="Si","Saludable","Enferma"))</f>
        <v>Tomate_Enferma</v>
      </c>
      <c r="I4576" s="1" t="str">
        <f>VLOOKUP(Tabla1[[#This Row],[Enfermedad Inglés]],Tabla3[[Enfermedad Inglés]:[Nombre Coloquial en TV]],3,FALSE)</f>
        <v>Tizón temprano</v>
      </c>
      <c r="J4576" s="1" t="str">
        <f>VLOOKUP(Tabla1[[#This Row],[Enfermedad Inglés]],Tabla3[[Enfermedad Inglés]:[Nombre Coloquial en TV]],4,FALSE)</f>
        <v>Quemado de la papa</v>
      </c>
      <c r="K4576" s="1" t="str">
        <f>VLOOKUP(Tabla1[[#This Row],[Enfermedad Inglés]],Tabla3[[Enfermedad Inglés]:[Nombre Coloquial en TV]],5,FALSE)</f>
        <v>Hongo</v>
      </c>
    </row>
    <row r="4577" spans="1:11" x14ac:dyDescent="0.2">
      <c r="A4577" s="1" t="s">
        <v>4535</v>
      </c>
      <c r="B4577" s="1" t="s">
        <v>4611</v>
      </c>
      <c r="C4577" s="1" t="s">
        <v>1217</v>
      </c>
      <c r="D4577" s="1" t="s">
        <v>615</v>
      </c>
      <c r="E4577" s="1" t="s">
        <v>312</v>
      </c>
      <c r="F4577" s="1" t="s">
        <v>11179</v>
      </c>
      <c r="G4577" s="1" t="str">
        <f>VLOOKUP(Tabla1[[#This Row],[Planta]],Tabla3[],3,FALSE)</f>
        <v>Tomate</v>
      </c>
      <c r="H4577" s="1" t="str">
        <f>_xlfn.CONCAT(Tabla1[[#This Row],[Planta Español]],"_",IF(Tabla1[[#This Row],[Saludable]]="Si","Saludable","Enferma"))</f>
        <v>Tomate_Enferma</v>
      </c>
      <c r="I4577" s="1" t="str">
        <f>VLOOKUP(Tabla1[[#This Row],[Enfermedad Inglés]],Tabla3[[Enfermedad Inglés]:[Nombre Coloquial en TV]],3,FALSE)</f>
        <v>Tizón temprano</v>
      </c>
      <c r="J4577" s="1" t="str">
        <f>VLOOKUP(Tabla1[[#This Row],[Enfermedad Inglés]],Tabla3[[Enfermedad Inglés]:[Nombre Coloquial en TV]],4,FALSE)</f>
        <v>Quemado de la papa</v>
      </c>
      <c r="K4577" s="1" t="str">
        <f>VLOOKUP(Tabla1[[#This Row],[Enfermedad Inglés]],Tabla3[[Enfermedad Inglés]:[Nombre Coloquial en TV]],5,FALSE)</f>
        <v>Hongo</v>
      </c>
    </row>
    <row r="4578" spans="1:11" x14ac:dyDescent="0.2">
      <c r="A4578" s="1" t="s">
        <v>4535</v>
      </c>
      <c r="B4578" s="1" t="s">
        <v>4612</v>
      </c>
      <c r="C4578" s="1" t="s">
        <v>1217</v>
      </c>
      <c r="D4578" s="1" t="s">
        <v>615</v>
      </c>
      <c r="E4578" s="1" t="s">
        <v>312</v>
      </c>
      <c r="F4578" s="1" t="s">
        <v>11179</v>
      </c>
      <c r="G4578" s="1" t="str">
        <f>VLOOKUP(Tabla1[[#This Row],[Planta]],Tabla3[],3,FALSE)</f>
        <v>Tomate</v>
      </c>
      <c r="H4578" s="1" t="str">
        <f>_xlfn.CONCAT(Tabla1[[#This Row],[Planta Español]],"_",IF(Tabla1[[#This Row],[Saludable]]="Si","Saludable","Enferma"))</f>
        <v>Tomate_Enferma</v>
      </c>
      <c r="I4578" s="1" t="str">
        <f>VLOOKUP(Tabla1[[#This Row],[Enfermedad Inglés]],Tabla3[[Enfermedad Inglés]:[Nombre Coloquial en TV]],3,FALSE)</f>
        <v>Tizón temprano</v>
      </c>
      <c r="J4578" s="1" t="str">
        <f>VLOOKUP(Tabla1[[#This Row],[Enfermedad Inglés]],Tabla3[[Enfermedad Inglés]:[Nombre Coloquial en TV]],4,FALSE)</f>
        <v>Quemado de la papa</v>
      </c>
      <c r="K4578" s="1" t="str">
        <f>VLOOKUP(Tabla1[[#This Row],[Enfermedad Inglés]],Tabla3[[Enfermedad Inglés]:[Nombre Coloquial en TV]],5,FALSE)</f>
        <v>Hongo</v>
      </c>
    </row>
    <row r="4579" spans="1:11" x14ac:dyDescent="0.2">
      <c r="A4579" s="1" t="s">
        <v>4535</v>
      </c>
      <c r="B4579" s="1" t="s">
        <v>4613</v>
      </c>
      <c r="C4579" s="1" t="s">
        <v>1217</v>
      </c>
      <c r="D4579" s="1" t="s">
        <v>615</v>
      </c>
      <c r="E4579" s="1" t="s">
        <v>312</v>
      </c>
      <c r="F4579" s="1" t="s">
        <v>11179</v>
      </c>
      <c r="G4579" s="1" t="str">
        <f>VLOOKUP(Tabla1[[#This Row],[Planta]],Tabla3[],3,FALSE)</f>
        <v>Tomate</v>
      </c>
      <c r="H4579" s="1" t="str">
        <f>_xlfn.CONCAT(Tabla1[[#This Row],[Planta Español]],"_",IF(Tabla1[[#This Row],[Saludable]]="Si","Saludable","Enferma"))</f>
        <v>Tomate_Enferma</v>
      </c>
      <c r="I4579" s="1" t="str">
        <f>VLOOKUP(Tabla1[[#This Row],[Enfermedad Inglés]],Tabla3[[Enfermedad Inglés]:[Nombre Coloquial en TV]],3,FALSE)</f>
        <v>Tizón temprano</v>
      </c>
      <c r="J4579" s="1" t="str">
        <f>VLOOKUP(Tabla1[[#This Row],[Enfermedad Inglés]],Tabla3[[Enfermedad Inglés]:[Nombre Coloquial en TV]],4,FALSE)</f>
        <v>Quemado de la papa</v>
      </c>
      <c r="K4579" s="1" t="str">
        <f>VLOOKUP(Tabla1[[#This Row],[Enfermedad Inglés]],Tabla3[[Enfermedad Inglés]:[Nombre Coloquial en TV]],5,FALSE)</f>
        <v>Hongo</v>
      </c>
    </row>
    <row r="4580" spans="1:11" x14ac:dyDescent="0.2">
      <c r="A4580" s="1" t="s">
        <v>4535</v>
      </c>
      <c r="B4580" s="1" t="s">
        <v>4614</v>
      </c>
      <c r="C4580" s="1" t="s">
        <v>1217</v>
      </c>
      <c r="D4580" s="1" t="s">
        <v>615</v>
      </c>
      <c r="E4580" s="1" t="s">
        <v>312</v>
      </c>
      <c r="F4580" s="1" t="s">
        <v>11179</v>
      </c>
      <c r="G4580" s="1" t="str">
        <f>VLOOKUP(Tabla1[[#This Row],[Planta]],Tabla3[],3,FALSE)</f>
        <v>Tomate</v>
      </c>
      <c r="H4580" s="1" t="str">
        <f>_xlfn.CONCAT(Tabla1[[#This Row],[Planta Español]],"_",IF(Tabla1[[#This Row],[Saludable]]="Si","Saludable","Enferma"))</f>
        <v>Tomate_Enferma</v>
      </c>
      <c r="I4580" s="1" t="str">
        <f>VLOOKUP(Tabla1[[#This Row],[Enfermedad Inglés]],Tabla3[[Enfermedad Inglés]:[Nombre Coloquial en TV]],3,FALSE)</f>
        <v>Tizón temprano</v>
      </c>
      <c r="J4580" s="1" t="str">
        <f>VLOOKUP(Tabla1[[#This Row],[Enfermedad Inglés]],Tabla3[[Enfermedad Inglés]:[Nombre Coloquial en TV]],4,FALSE)</f>
        <v>Quemado de la papa</v>
      </c>
      <c r="K4580" s="1" t="str">
        <f>VLOOKUP(Tabla1[[#This Row],[Enfermedad Inglés]],Tabla3[[Enfermedad Inglés]:[Nombre Coloquial en TV]],5,FALSE)</f>
        <v>Hongo</v>
      </c>
    </row>
    <row r="4581" spans="1:11" x14ac:dyDescent="0.2">
      <c r="A4581" s="1" t="s">
        <v>4535</v>
      </c>
      <c r="B4581" s="1" t="s">
        <v>4615</v>
      </c>
      <c r="C4581" s="1" t="s">
        <v>1217</v>
      </c>
      <c r="D4581" s="1" t="s">
        <v>615</v>
      </c>
      <c r="E4581" s="1" t="s">
        <v>312</v>
      </c>
      <c r="F4581" s="1" t="s">
        <v>11179</v>
      </c>
      <c r="G4581" s="1" t="str">
        <f>VLOOKUP(Tabla1[[#This Row],[Planta]],Tabla3[],3,FALSE)</f>
        <v>Tomate</v>
      </c>
      <c r="H4581" s="1" t="str">
        <f>_xlfn.CONCAT(Tabla1[[#This Row],[Planta Español]],"_",IF(Tabla1[[#This Row],[Saludable]]="Si","Saludable","Enferma"))</f>
        <v>Tomate_Enferma</v>
      </c>
      <c r="I4581" s="1" t="str">
        <f>VLOOKUP(Tabla1[[#This Row],[Enfermedad Inglés]],Tabla3[[Enfermedad Inglés]:[Nombre Coloquial en TV]],3,FALSE)</f>
        <v>Tizón temprano</v>
      </c>
      <c r="J4581" s="1" t="str">
        <f>VLOOKUP(Tabla1[[#This Row],[Enfermedad Inglés]],Tabla3[[Enfermedad Inglés]:[Nombre Coloquial en TV]],4,FALSE)</f>
        <v>Quemado de la papa</v>
      </c>
      <c r="K4581" s="1" t="str">
        <f>VLOOKUP(Tabla1[[#This Row],[Enfermedad Inglés]],Tabla3[[Enfermedad Inglés]:[Nombre Coloquial en TV]],5,FALSE)</f>
        <v>Hongo</v>
      </c>
    </row>
    <row r="4582" spans="1:11" x14ac:dyDescent="0.2">
      <c r="A4582" s="1" t="s">
        <v>4535</v>
      </c>
      <c r="B4582" s="1" t="s">
        <v>4616</v>
      </c>
      <c r="C4582" s="1" t="s">
        <v>1217</v>
      </c>
      <c r="D4582" s="1" t="s">
        <v>615</v>
      </c>
      <c r="E4582" s="1" t="s">
        <v>312</v>
      </c>
      <c r="F4582" s="1" t="s">
        <v>11179</v>
      </c>
      <c r="G4582" s="1" t="str">
        <f>VLOOKUP(Tabla1[[#This Row],[Planta]],Tabla3[],3,FALSE)</f>
        <v>Tomate</v>
      </c>
      <c r="H4582" s="1" t="str">
        <f>_xlfn.CONCAT(Tabla1[[#This Row],[Planta Español]],"_",IF(Tabla1[[#This Row],[Saludable]]="Si","Saludable","Enferma"))</f>
        <v>Tomate_Enferma</v>
      </c>
      <c r="I4582" s="1" t="str">
        <f>VLOOKUP(Tabla1[[#This Row],[Enfermedad Inglés]],Tabla3[[Enfermedad Inglés]:[Nombre Coloquial en TV]],3,FALSE)</f>
        <v>Tizón temprano</v>
      </c>
      <c r="J4582" s="1" t="str">
        <f>VLOOKUP(Tabla1[[#This Row],[Enfermedad Inglés]],Tabla3[[Enfermedad Inglés]:[Nombre Coloquial en TV]],4,FALSE)</f>
        <v>Quemado de la papa</v>
      </c>
      <c r="K4582" s="1" t="str">
        <f>VLOOKUP(Tabla1[[#This Row],[Enfermedad Inglés]],Tabla3[[Enfermedad Inglés]:[Nombre Coloquial en TV]],5,FALSE)</f>
        <v>Hongo</v>
      </c>
    </row>
    <row r="4583" spans="1:11" x14ac:dyDescent="0.2">
      <c r="A4583" s="1" t="s">
        <v>4535</v>
      </c>
      <c r="B4583" s="1" t="s">
        <v>4617</v>
      </c>
      <c r="C4583" s="1" t="s">
        <v>1217</v>
      </c>
      <c r="D4583" s="1" t="s">
        <v>615</v>
      </c>
      <c r="E4583" s="1" t="s">
        <v>312</v>
      </c>
      <c r="F4583" s="1" t="s">
        <v>11179</v>
      </c>
      <c r="G4583" s="1" t="str">
        <f>VLOOKUP(Tabla1[[#This Row],[Planta]],Tabla3[],3,FALSE)</f>
        <v>Tomate</v>
      </c>
      <c r="H4583" s="1" t="str">
        <f>_xlfn.CONCAT(Tabla1[[#This Row],[Planta Español]],"_",IF(Tabla1[[#This Row],[Saludable]]="Si","Saludable","Enferma"))</f>
        <v>Tomate_Enferma</v>
      </c>
      <c r="I4583" s="1" t="str">
        <f>VLOOKUP(Tabla1[[#This Row],[Enfermedad Inglés]],Tabla3[[Enfermedad Inglés]:[Nombre Coloquial en TV]],3,FALSE)</f>
        <v>Tizón temprano</v>
      </c>
      <c r="J4583" s="1" t="str">
        <f>VLOOKUP(Tabla1[[#This Row],[Enfermedad Inglés]],Tabla3[[Enfermedad Inglés]:[Nombre Coloquial en TV]],4,FALSE)</f>
        <v>Quemado de la papa</v>
      </c>
      <c r="K4583" s="1" t="str">
        <f>VLOOKUP(Tabla1[[#This Row],[Enfermedad Inglés]],Tabla3[[Enfermedad Inglés]:[Nombre Coloquial en TV]],5,FALSE)</f>
        <v>Hongo</v>
      </c>
    </row>
    <row r="4584" spans="1:11" x14ac:dyDescent="0.2">
      <c r="A4584" s="1" t="s">
        <v>4535</v>
      </c>
      <c r="B4584" s="1" t="s">
        <v>4618</v>
      </c>
      <c r="C4584" s="1" t="s">
        <v>1217</v>
      </c>
      <c r="D4584" s="1" t="s">
        <v>615</v>
      </c>
      <c r="E4584" s="1" t="s">
        <v>312</v>
      </c>
      <c r="F4584" s="1" t="s">
        <v>11179</v>
      </c>
      <c r="G4584" s="1" t="str">
        <f>VLOOKUP(Tabla1[[#This Row],[Planta]],Tabla3[],3,FALSE)</f>
        <v>Tomate</v>
      </c>
      <c r="H4584" s="1" t="str">
        <f>_xlfn.CONCAT(Tabla1[[#This Row],[Planta Español]],"_",IF(Tabla1[[#This Row],[Saludable]]="Si","Saludable","Enferma"))</f>
        <v>Tomate_Enferma</v>
      </c>
      <c r="I4584" s="1" t="str">
        <f>VLOOKUP(Tabla1[[#This Row],[Enfermedad Inglés]],Tabla3[[Enfermedad Inglés]:[Nombre Coloquial en TV]],3,FALSE)</f>
        <v>Tizón temprano</v>
      </c>
      <c r="J4584" s="1" t="str">
        <f>VLOOKUP(Tabla1[[#This Row],[Enfermedad Inglés]],Tabla3[[Enfermedad Inglés]:[Nombre Coloquial en TV]],4,FALSE)</f>
        <v>Quemado de la papa</v>
      </c>
      <c r="K4584" s="1" t="str">
        <f>VLOOKUP(Tabla1[[#This Row],[Enfermedad Inglés]],Tabla3[[Enfermedad Inglés]:[Nombre Coloquial en TV]],5,FALSE)</f>
        <v>Hongo</v>
      </c>
    </row>
    <row r="4585" spans="1:11" x14ac:dyDescent="0.2">
      <c r="A4585" s="1" t="s">
        <v>4535</v>
      </c>
      <c r="B4585" s="1" t="s">
        <v>4619</v>
      </c>
      <c r="C4585" s="1" t="s">
        <v>1217</v>
      </c>
      <c r="D4585" s="1" t="s">
        <v>615</v>
      </c>
      <c r="E4585" s="1" t="s">
        <v>312</v>
      </c>
      <c r="F4585" s="1" t="s">
        <v>11179</v>
      </c>
      <c r="G4585" s="1" t="str">
        <f>VLOOKUP(Tabla1[[#This Row],[Planta]],Tabla3[],3,FALSE)</f>
        <v>Tomate</v>
      </c>
      <c r="H4585" s="1" t="str">
        <f>_xlfn.CONCAT(Tabla1[[#This Row],[Planta Español]],"_",IF(Tabla1[[#This Row],[Saludable]]="Si","Saludable","Enferma"))</f>
        <v>Tomate_Enferma</v>
      </c>
      <c r="I4585" s="1" t="str">
        <f>VLOOKUP(Tabla1[[#This Row],[Enfermedad Inglés]],Tabla3[[Enfermedad Inglés]:[Nombre Coloquial en TV]],3,FALSE)</f>
        <v>Tizón temprano</v>
      </c>
      <c r="J4585" s="1" t="str">
        <f>VLOOKUP(Tabla1[[#This Row],[Enfermedad Inglés]],Tabla3[[Enfermedad Inglés]:[Nombre Coloquial en TV]],4,FALSE)</f>
        <v>Quemado de la papa</v>
      </c>
      <c r="K4585" s="1" t="str">
        <f>VLOOKUP(Tabla1[[#This Row],[Enfermedad Inglés]],Tabla3[[Enfermedad Inglés]:[Nombre Coloquial en TV]],5,FALSE)</f>
        <v>Hongo</v>
      </c>
    </row>
    <row r="4586" spans="1:11" x14ac:dyDescent="0.2">
      <c r="A4586" s="1" t="s">
        <v>4535</v>
      </c>
      <c r="B4586" s="1" t="s">
        <v>4620</v>
      </c>
      <c r="C4586" s="1" t="s">
        <v>1217</v>
      </c>
      <c r="D4586" s="1" t="s">
        <v>615</v>
      </c>
      <c r="E4586" s="1" t="s">
        <v>312</v>
      </c>
      <c r="F4586" s="1" t="s">
        <v>11179</v>
      </c>
      <c r="G4586" s="1" t="str">
        <f>VLOOKUP(Tabla1[[#This Row],[Planta]],Tabla3[],3,FALSE)</f>
        <v>Tomate</v>
      </c>
      <c r="H4586" s="1" t="str">
        <f>_xlfn.CONCAT(Tabla1[[#This Row],[Planta Español]],"_",IF(Tabla1[[#This Row],[Saludable]]="Si","Saludable","Enferma"))</f>
        <v>Tomate_Enferma</v>
      </c>
      <c r="I4586" s="1" t="str">
        <f>VLOOKUP(Tabla1[[#This Row],[Enfermedad Inglés]],Tabla3[[Enfermedad Inglés]:[Nombre Coloquial en TV]],3,FALSE)</f>
        <v>Tizón temprano</v>
      </c>
      <c r="J4586" s="1" t="str">
        <f>VLOOKUP(Tabla1[[#This Row],[Enfermedad Inglés]],Tabla3[[Enfermedad Inglés]:[Nombre Coloquial en TV]],4,FALSE)</f>
        <v>Quemado de la papa</v>
      </c>
      <c r="K4586" s="1" t="str">
        <f>VLOOKUP(Tabla1[[#This Row],[Enfermedad Inglés]],Tabla3[[Enfermedad Inglés]:[Nombre Coloquial en TV]],5,FALSE)</f>
        <v>Hongo</v>
      </c>
    </row>
    <row r="4587" spans="1:11" x14ac:dyDescent="0.2">
      <c r="A4587" s="1" t="s">
        <v>4535</v>
      </c>
      <c r="B4587" s="1" t="s">
        <v>4621</v>
      </c>
      <c r="C4587" s="1" t="s">
        <v>1217</v>
      </c>
      <c r="D4587" s="1" t="s">
        <v>615</v>
      </c>
      <c r="E4587" s="1" t="s">
        <v>312</v>
      </c>
      <c r="F4587" s="1" t="s">
        <v>11179</v>
      </c>
      <c r="G4587" s="1" t="str">
        <f>VLOOKUP(Tabla1[[#This Row],[Planta]],Tabla3[],3,FALSE)</f>
        <v>Tomate</v>
      </c>
      <c r="H4587" s="1" t="str">
        <f>_xlfn.CONCAT(Tabla1[[#This Row],[Planta Español]],"_",IF(Tabla1[[#This Row],[Saludable]]="Si","Saludable","Enferma"))</f>
        <v>Tomate_Enferma</v>
      </c>
      <c r="I4587" s="1" t="str">
        <f>VLOOKUP(Tabla1[[#This Row],[Enfermedad Inglés]],Tabla3[[Enfermedad Inglés]:[Nombre Coloquial en TV]],3,FALSE)</f>
        <v>Tizón temprano</v>
      </c>
      <c r="J4587" s="1" t="str">
        <f>VLOOKUP(Tabla1[[#This Row],[Enfermedad Inglés]],Tabla3[[Enfermedad Inglés]:[Nombre Coloquial en TV]],4,FALSE)</f>
        <v>Quemado de la papa</v>
      </c>
      <c r="K4587" s="1" t="str">
        <f>VLOOKUP(Tabla1[[#This Row],[Enfermedad Inglés]],Tabla3[[Enfermedad Inglés]:[Nombre Coloquial en TV]],5,FALSE)</f>
        <v>Hongo</v>
      </c>
    </row>
    <row r="4588" spans="1:11" x14ac:dyDescent="0.2">
      <c r="A4588" s="1" t="s">
        <v>4535</v>
      </c>
      <c r="B4588" s="1" t="s">
        <v>4622</v>
      </c>
      <c r="C4588" s="1" t="s">
        <v>1217</v>
      </c>
      <c r="D4588" s="1" t="s">
        <v>615</v>
      </c>
      <c r="E4588" s="1" t="s">
        <v>312</v>
      </c>
      <c r="F4588" s="1" t="s">
        <v>11179</v>
      </c>
      <c r="G4588" s="1" t="str">
        <f>VLOOKUP(Tabla1[[#This Row],[Planta]],Tabla3[],3,FALSE)</f>
        <v>Tomate</v>
      </c>
      <c r="H4588" s="1" t="str">
        <f>_xlfn.CONCAT(Tabla1[[#This Row],[Planta Español]],"_",IF(Tabla1[[#This Row],[Saludable]]="Si","Saludable","Enferma"))</f>
        <v>Tomate_Enferma</v>
      </c>
      <c r="I4588" s="1" t="str">
        <f>VLOOKUP(Tabla1[[#This Row],[Enfermedad Inglés]],Tabla3[[Enfermedad Inglés]:[Nombre Coloquial en TV]],3,FALSE)</f>
        <v>Tizón temprano</v>
      </c>
      <c r="J4588" s="1" t="str">
        <f>VLOOKUP(Tabla1[[#This Row],[Enfermedad Inglés]],Tabla3[[Enfermedad Inglés]:[Nombre Coloquial en TV]],4,FALSE)</f>
        <v>Quemado de la papa</v>
      </c>
      <c r="K4588" s="1" t="str">
        <f>VLOOKUP(Tabla1[[#This Row],[Enfermedad Inglés]],Tabla3[[Enfermedad Inglés]:[Nombre Coloquial en TV]],5,FALSE)</f>
        <v>Hongo</v>
      </c>
    </row>
    <row r="4589" spans="1:11" x14ac:dyDescent="0.2">
      <c r="A4589" s="1" t="s">
        <v>4535</v>
      </c>
      <c r="B4589" s="1" t="s">
        <v>4623</v>
      </c>
      <c r="C4589" s="1" t="s">
        <v>1217</v>
      </c>
      <c r="D4589" s="1" t="s">
        <v>615</v>
      </c>
      <c r="E4589" s="1" t="s">
        <v>312</v>
      </c>
      <c r="F4589" s="1" t="s">
        <v>11179</v>
      </c>
      <c r="G4589" s="1" t="str">
        <f>VLOOKUP(Tabla1[[#This Row],[Planta]],Tabla3[],3,FALSE)</f>
        <v>Tomate</v>
      </c>
      <c r="H4589" s="1" t="str">
        <f>_xlfn.CONCAT(Tabla1[[#This Row],[Planta Español]],"_",IF(Tabla1[[#This Row],[Saludable]]="Si","Saludable","Enferma"))</f>
        <v>Tomate_Enferma</v>
      </c>
      <c r="I4589" s="1" t="str">
        <f>VLOOKUP(Tabla1[[#This Row],[Enfermedad Inglés]],Tabla3[[Enfermedad Inglés]:[Nombre Coloquial en TV]],3,FALSE)</f>
        <v>Tizón temprano</v>
      </c>
      <c r="J4589" s="1" t="str">
        <f>VLOOKUP(Tabla1[[#This Row],[Enfermedad Inglés]],Tabla3[[Enfermedad Inglés]:[Nombre Coloquial en TV]],4,FALSE)</f>
        <v>Quemado de la papa</v>
      </c>
      <c r="K4589" s="1" t="str">
        <f>VLOOKUP(Tabla1[[#This Row],[Enfermedad Inglés]],Tabla3[[Enfermedad Inglés]:[Nombre Coloquial en TV]],5,FALSE)</f>
        <v>Hongo</v>
      </c>
    </row>
    <row r="4590" spans="1:11" x14ac:dyDescent="0.2">
      <c r="A4590" s="1" t="s">
        <v>4535</v>
      </c>
      <c r="B4590" s="1" t="s">
        <v>4624</v>
      </c>
      <c r="C4590" s="1" t="s">
        <v>1217</v>
      </c>
      <c r="D4590" s="1" t="s">
        <v>615</v>
      </c>
      <c r="E4590" s="1" t="s">
        <v>312</v>
      </c>
      <c r="F4590" s="1" t="s">
        <v>11179</v>
      </c>
      <c r="G4590" s="1" t="str">
        <f>VLOOKUP(Tabla1[[#This Row],[Planta]],Tabla3[],3,FALSE)</f>
        <v>Tomate</v>
      </c>
      <c r="H4590" s="1" t="str">
        <f>_xlfn.CONCAT(Tabla1[[#This Row],[Planta Español]],"_",IF(Tabla1[[#This Row],[Saludable]]="Si","Saludable","Enferma"))</f>
        <v>Tomate_Enferma</v>
      </c>
      <c r="I4590" s="1" t="str">
        <f>VLOOKUP(Tabla1[[#This Row],[Enfermedad Inglés]],Tabla3[[Enfermedad Inglés]:[Nombre Coloquial en TV]],3,FALSE)</f>
        <v>Tizón temprano</v>
      </c>
      <c r="J4590" s="1" t="str">
        <f>VLOOKUP(Tabla1[[#This Row],[Enfermedad Inglés]],Tabla3[[Enfermedad Inglés]:[Nombre Coloquial en TV]],4,FALSE)</f>
        <v>Quemado de la papa</v>
      </c>
      <c r="K4590" s="1" t="str">
        <f>VLOOKUP(Tabla1[[#This Row],[Enfermedad Inglés]],Tabla3[[Enfermedad Inglés]:[Nombre Coloquial en TV]],5,FALSE)</f>
        <v>Hongo</v>
      </c>
    </row>
    <row r="4591" spans="1:11" x14ac:dyDescent="0.2">
      <c r="A4591" s="1" t="s">
        <v>4535</v>
      </c>
      <c r="B4591" s="1" t="s">
        <v>4625</v>
      </c>
      <c r="C4591" s="1" t="s">
        <v>1217</v>
      </c>
      <c r="D4591" s="1" t="s">
        <v>615</v>
      </c>
      <c r="E4591" s="1" t="s">
        <v>312</v>
      </c>
      <c r="F4591" s="1" t="s">
        <v>11179</v>
      </c>
      <c r="G4591" s="1" t="str">
        <f>VLOOKUP(Tabla1[[#This Row],[Planta]],Tabla3[],3,FALSE)</f>
        <v>Tomate</v>
      </c>
      <c r="H4591" s="1" t="str">
        <f>_xlfn.CONCAT(Tabla1[[#This Row],[Planta Español]],"_",IF(Tabla1[[#This Row],[Saludable]]="Si","Saludable","Enferma"))</f>
        <v>Tomate_Enferma</v>
      </c>
      <c r="I4591" s="1" t="str">
        <f>VLOOKUP(Tabla1[[#This Row],[Enfermedad Inglés]],Tabla3[[Enfermedad Inglés]:[Nombre Coloquial en TV]],3,FALSE)</f>
        <v>Tizón temprano</v>
      </c>
      <c r="J4591" s="1" t="str">
        <f>VLOOKUP(Tabla1[[#This Row],[Enfermedad Inglés]],Tabla3[[Enfermedad Inglés]:[Nombre Coloquial en TV]],4,FALSE)</f>
        <v>Quemado de la papa</v>
      </c>
      <c r="K4591" s="1" t="str">
        <f>VLOOKUP(Tabla1[[#This Row],[Enfermedad Inglés]],Tabla3[[Enfermedad Inglés]:[Nombre Coloquial en TV]],5,FALSE)</f>
        <v>Hongo</v>
      </c>
    </row>
    <row r="4592" spans="1:11" x14ac:dyDescent="0.2">
      <c r="A4592" s="1" t="s">
        <v>4535</v>
      </c>
      <c r="B4592" s="1" t="s">
        <v>4626</v>
      </c>
      <c r="C4592" s="1" t="s">
        <v>1217</v>
      </c>
      <c r="D4592" s="1" t="s">
        <v>615</v>
      </c>
      <c r="E4592" s="1" t="s">
        <v>312</v>
      </c>
      <c r="F4592" s="1" t="s">
        <v>11179</v>
      </c>
      <c r="G4592" s="1" t="str">
        <f>VLOOKUP(Tabla1[[#This Row],[Planta]],Tabla3[],3,FALSE)</f>
        <v>Tomate</v>
      </c>
      <c r="H4592" s="1" t="str">
        <f>_xlfn.CONCAT(Tabla1[[#This Row],[Planta Español]],"_",IF(Tabla1[[#This Row],[Saludable]]="Si","Saludable","Enferma"))</f>
        <v>Tomate_Enferma</v>
      </c>
      <c r="I4592" s="1" t="str">
        <f>VLOOKUP(Tabla1[[#This Row],[Enfermedad Inglés]],Tabla3[[Enfermedad Inglés]:[Nombre Coloquial en TV]],3,FALSE)</f>
        <v>Tizón temprano</v>
      </c>
      <c r="J4592" s="1" t="str">
        <f>VLOOKUP(Tabla1[[#This Row],[Enfermedad Inglés]],Tabla3[[Enfermedad Inglés]:[Nombre Coloquial en TV]],4,FALSE)</f>
        <v>Quemado de la papa</v>
      </c>
      <c r="K4592" s="1" t="str">
        <f>VLOOKUP(Tabla1[[#This Row],[Enfermedad Inglés]],Tabla3[[Enfermedad Inglés]:[Nombre Coloquial en TV]],5,FALSE)</f>
        <v>Hongo</v>
      </c>
    </row>
    <row r="4593" spans="1:11" x14ac:dyDescent="0.2">
      <c r="A4593" s="1" t="s">
        <v>4535</v>
      </c>
      <c r="B4593" s="1" t="s">
        <v>4627</v>
      </c>
      <c r="C4593" s="1" t="s">
        <v>1217</v>
      </c>
      <c r="D4593" s="1" t="s">
        <v>615</v>
      </c>
      <c r="E4593" s="1" t="s">
        <v>312</v>
      </c>
      <c r="F4593" s="1" t="s">
        <v>11179</v>
      </c>
      <c r="G4593" s="1" t="str">
        <f>VLOOKUP(Tabla1[[#This Row],[Planta]],Tabla3[],3,FALSE)</f>
        <v>Tomate</v>
      </c>
      <c r="H4593" s="1" t="str">
        <f>_xlfn.CONCAT(Tabla1[[#This Row],[Planta Español]],"_",IF(Tabla1[[#This Row],[Saludable]]="Si","Saludable","Enferma"))</f>
        <v>Tomate_Enferma</v>
      </c>
      <c r="I4593" s="1" t="str">
        <f>VLOOKUP(Tabla1[[#This Row],[Enfermedad Inglés]],Tabla3[[Enfermedad Inglés]:[Nombre Coloquial en TV]],3,FALSE)</f>
        <v>Tizón temprano</v>
      </c>
      <c r="J4593" s="1" t="str">
        <f>VLOOKUP(Tabla1[[#This Row],[Enfermedad Inglés]],Tabla3[[Enfermedad Inglés]:[Nombre Coloquial en TV]],4,FALSE)</f>
        <v>Quemado de la papa</v>
      </c>
      <c r="K4593" s="1" t="str">
        <f>VLOOKUP(Tabla1[[#This Row],[Enfermedad Inglés]],Tabla3[[Enfermedad Inglés]:[Nombre Coloquial en TV]],5,FALSE)</f>
        <v>Hongo</v>
      </c>
    </row>
    <row r="4594" spans="1:11" x14ac:dyDescent="0.2">
      <c r="A4594" s="1" t="s">
        <v>4535</v>
      </c>
      <c r="B4594" s="1" t="s">
        <v>4628</v>
      </c>
      <c r="C4594" s="1" t="s">
        <v>1217</v>
      </c>
      <c r="D4594" s="1" t="s">
        <v>615</v>
      </c>
      <c r="E4594" s="1" t="s">
        <v>312</v>
      </c>
      <c r="F4594" s="1" t="s">
        <v>11179</v>
      </c>
      <c r="G4594" s="1" t="str">
        <f>VLOOKUP(Tabla1[[#This Row],[Planta]],Tabla3[],3,FALSE)</f>
        <v>Tomate</v>
      </c>
      <c r="H4594" s="1" t="str">
        <f>_xlfn.CONCAT(Tabla1[[#This Row],[Planta Español]],"_",IF(Tabla1[[#This Row],[Saludable]]="Si","Saludable","Enferma"))</f>
        <v>Tomate_Enferma</v>
      </c>
      <c r="I4594" s="1" t="str">
        <f>VLOOKUP(Tabla1[[#This Row],[Enfermedad Inglés]],Tabla3[[Enfermedad Inglés]:[Nombre Coloquial en TV]],3,FALSE)</f>
        <v>Tizón temprano</v>
      </c>
      <c r="J4594" s="1" t="str">
        <f>VLOOKUP(Tabla1[[#This Row],[Enfermedad Inglés]],Tabla3[[Enfermedad Inglés]:[Nombre Coloquial en TV]],4,FALSE)</f>
        <v>Quemado de la papa</v>
      </c>
      <c r="K4594" s="1" t="str">
        <f>VLOOKUP(Tabla1[[#This Row],[Enfermedad Inglés]],Tabla3[[Enfermedad Inglés]:[Nombre Coloquial en TV]],5,FALSE)</f>
        <v>Hongo</v>
      </c>
    </row>
    <row r="4595" spans="1:11" x14ac:dyDescent="0.2">
      <c r="A4595" s="1" t="s">
        <v>4535</v>
      </c>
      <c r="B4595" s="1" t="s">
        <v>4629</v>
      </c>
      <c r="C4595" s="1" t="s">
        <v>1217</v>
      </c>
      <c r="D4595" s="1" t="s">
        <v>615</v>
      </c>
      <c r="E4595" s="1" t="s">
        <v>312</v>
      </c>
      <c r="F4595" s="1" t="s">
        <v>11179</v>
      </c>
      <c r="G4595" s="1" t="str">
        <f>VLOOKUP(Tabla1[[#This Row],[Planta]],Tabla3[],3,FALSE)</f>
        <v>Tomate</v>
      </c>
      <c r="H4595" s="1" t="str">
        <f>_xlfn.CONCAT(Tabla1[[#This Row],[Planta Español]],"_",IF(Tabla1[[#This Row],[Saludable]]="Si","Saludable","Enferma"))</f>
        <v>Tomate_Enferma</v>
      </c>
      <c r="I4595" s="1" t="str">
        <f>VLOOKUP(Tabla1[[#This Row],[Enfermedad Inglés]],Tabla3[[Enfermedad Inglés]:[Nombre Coloquial en TV]],3,FALSE)</f>
        <v>Tizón temprano</v>
      </c>
      <c r="J4595" s="1" t="str">
        <f>VLOOKUP(Tabla1[[#This Row],[Enfermedad Inglés]],Tabla3[[Enfermedad Inglés]:[Nombre Coloquial en TV]],4,FALSE)</f>
        <v>Quemado de la papa</v>
      </c>
      <c r="K4595" s="1" t="str">
        <f>VLOOKUP(Tabla1[[#This Row],[Enfermedad Inglés]],Tabla3[[Enfermedad Inglés]:[Nombre Coloquial en TV]],5,FALSE)</f>
        <v>Hongo</v>
      </c>
    </row>
    <row r="4596" spans="1:11" x14ac:dyDescent="0.2">
      <c r="A4596" s="1" t="s">
        <v>4535</v>
      </c>
      <c r="B4596" s="1" t="s">
        <v>4630</v>
      </c>
      <c r="C4596" s="1" t="s">
        <v>1217</v>
      </c>
      <c r="D4596" s="1" t="s">
        <v>615</v>
      </c>
      <c r="E4596" s="1" t="s">
        <v>312</v>
      </c>
      <c r="F4596" s="1" t="s">
        <v>11179</v>
      </c>
      <c r="G4596" s="1" t="str">
        <f>VLOOKUP(Tabla1[[#This Row],[Planta]],Tabla3[],3,FALSE)</f>
        <v>Tomate</v>
      </c>
      <c r="H4596" s="1" t="str">
        <f>_xlfn.CONCAT(Tabla1[[#This Row],[Planta Español]],"_",IF(Tabla1[[#This Row],[Saludable]]="Si","Saludable","Enferma"))</f>
        <v>Tomate_Enferma</v>
      </c>
      <c r="I4596" s="1" t="str">
        <f>VLOOKUP(Tabla1[[#This Row],[Enfermedad Inglés]],Tabla3[[Enfermedad Inglés]:[Nombre Coloquial en TV]],3,FALSE)</f>
        <v>Tizón temprano</v>
      </c>
      <c r="J4596" s="1" t="str">
        <f>VLOOKUP(Tabla1[[#This Row],[Enfermedad Inglés]],Tabla3[[Enfermedad Inglés]:[Nombre Coloquial en TV]],4,FALSE)</f>
        <v>Quemado de la papa</v>
      </c>
      <c r="K4596" s="1" t="str">
        <f>VLOOKUP(Tabla1[[#This Row],[Enfermedad Inglés]],Tabla3[[Enfermedad Inglés]:[Nombre Coloquial en TV]],5,FALSE)</f>
        <v>Hongo</v>
      </c>
    </row>
    <row r="4597" spans="1:11" x14ac:dyDescent="0.2">
      <c r="A4597" s="1" t="s">
        <v>4535</v>
      </c>
      <c r="B4597" s="1" t="s">
        <v>4631</v>
      </c>
      <c r="C4597" s="1" t="s">
        <v>1217</v>
      </c>
      <c r="D4597" s="1" t="s">
        <v>615</v>
      </c>
      <c r="E4597" s="1" t="s">
        <v>312</v>
      </c>
      <c r="F4597" s="1" t="s">
        <v>11179</v>
      </c>
      <c r="G4597" s="1" t="str">
        <f>VLOOKUP(Tabla1[[#This Row],[Planta]],Tabla3[],3,FALSE)</f>
        <v>Tomate</v>
      </c>
      <c r="H4597" s="1" t="str">
        <f>_xlfn.CONCAT(Tabla1[[#This Row],[Planta Español]],"_",IF(Tabla1[[#This Row],[Saludable]]="Si","Saludable","Enferma"))</f>
        <v>Tomate_Enferma</v>
      </c>
      <c r="I4597" s="1" t="str">
        <f>VLOOKUP(Tabla1[[#This Row],[Enfermedad Inglés]],Tabla3[[Enfermedad Inglés]:[Nombre Coloquial en TV]],3,FALSE)</f>
        <v>Tizón temprano</v>
      </c>
      <c r="J4597" s="1" t="str">
        <f>VLOOKUP(Tabla1[[#This Row],[Enfermedad Inglés]],Tabla3[[Enfermedad Inglés]:[Nombre Coloquial en TV]],4,FALSE)</f>
        <v>Quemado de la papa</v>
      </c>
      <c r="K4597" s="1" t="str">
        <f>VLOOKUP(Tabla1[[#This Row],[Enfermedad Inglés]],Tabla3[[Enfermedad Inglés]:[Nombre Coloquial en TV]],5,FALSE)</f>
        <v>Hongo</v>
      </c>
    </row>
    <row r="4598" spans="1:11" x14ac:dyDescent="0.2">
      <c r="A4598" s="1" t="s">
        <v>4535</v>
      </c>
      <c r="B4598" s="1" t="s">
        <v>4632</v>
      </c>
      <c r="C4598" s="1" t="s">
        <v>1217</v>
      </c>
      <c r="D4598" s="1" t="s">
        <v>615</v>
      </c>
      <c r="E4598" s="1" t="s">
        <v>312</v>
      </c>
      <c r="F4598" s="1" t="s">
        <v>11179</v>
      </c>
      <c r="G4598" s="1" t="str">
        <f>VLOOKUP(Tabla1[[#This Row],[Planta]],Tabla3[],3,FALSE)</f>
        <v>Tomate</v>
      </c>
      <c r="H4598" s="1" t="str">
        <f>_xlfn.CONCAT(Tabla1[[#This Row],[Planta Español]],"_",IF(Tabla1[[#This Row],[Saludable]]="Si","Saludable","Enferma"))</f>
        <v>Tomate_Enferma</v>
      </c>
      <c r="I4598" s="1" t="str">
        <f>VLOOKUP(Tabla1[[#This Row],[Enfermedad Inglés]],Tabla3[[Enfermedad Inglés]:[Nombre Coloquial en TV]],3,FALSE)</f>
        <v>Tizón temprano</v>
      </c>
      <c r="J4598" s="1" t="str">
        <f>VLOOKUP(Tabla1[[#This Row],[Enfermedad Inglés]],Tabla3[[Enfermedad Inglés]:[Nombre Coloquial en TV]],4,FALSE)</f>
        <v>Quemado de la papa</v>
      </c>
      <c r="K4598" s="1" t="str">
        <f>VLOOKUP(Tabla1[[#This Row],[Enfermedad Inglés]],Tabla3[[Enfermedad Inglés]:[Nombre Coloquial en TV]],5,FALSE)</f>
        <v>Hongo</v>
      </c>
    </row>
    <row r="4599" spans="1:11" x14ac:dyDescent="0.2">
      <c r="A4599" s="1" t="s">
        <v>4535</v>
      </c>
      <c r="B4599" s="1" t="s">
        <v>4633</v>
      </c>
      <c r="C4599" s="1" t="s">
        <v>1217</v>
      </c>
      <c r="D4599" s="1" t="s">
        <v>615</v>
      </c>
      <c r="E4599" s="1" t="s">
        <v>312</v>
      </c>
      <c r="F4599" s="1" t="s">
        <v>11179</v>
      </c>
      <c r="G4599" s="1" t="str">
        <f>VLOOKUP(Tabla1[[#This Row],[Planta]],Tabla3[],3,FALSE)</f>
        <v>Tomate</v>
      </c>
      <c r="H4599" s="1" t="str">
        <f>_xlfn.CONCAT(Tabla1[[#This Row],[Planta Español]],"_",IF(Tabla1[[#This Row],[Saludable]]="Si","Saludable","Enferma"))</f>
        <v>Tomate_Enferma</v>
      </c>
      <c r="I4599" s="1" t="str">
        <f>VLOOKUP(Tabla1[[#This Row],[Enfermedad Inglés]],Tabla3[[Enfermedad Inglés]:[Nombre Coloquial en TV]],3,FALSE)</f>
        <v>Tizón temprano</v>
      </c>
      <c r="J4599" s="1" t="str">
        <f>VLOOKUP(Tabla1[[#This Row],[Enfermedad Inglés]],Tabla3[[Enfermedad Inglés]:[Nombre Coloquial en TV]],4,FALSE)</f>
        <v>Quemado de la papa</v>
      </c>
      <c r="K4599" s="1" t="str">
        <f>VLOOKUP(Tabla1[[#This Row],[Enfermedad Inglés]],Tabla3[[Enfermedad Inglés]:[Nombre Coloquial en TV]],5,FALSE)</f>
        <v>Hongo</v>
      </c>
    </row>
    <row r="4600" spans="1:11" x14ac:dyDescent="0.2">
      <c r="A4600" s="1" t="s">
        <v>4535</v>
      </c>
      <c r="B4600" s="1" t="s">
        <v>4634</v>
      </c>
      <c r="C4600" s="1" t="s">
        <v>1217</v>
      </c>
      <c r="D4600" s="1" t="s">
        <v>615</v>
      </c>
      <c r="E4600" s="1" t="s">
        <v>312</v>
      </c>
      <c r="F4600" s="1" t="s">
        <v>11179</v>
      </c>
      <c r="G4600" s="1" t="str">
        <f>VLOOKUP(Tabla1[[#This Row],[Planta]],Tabla3[],3,FALSE)</f>
        <v>Tomate</v>
      </c>
      <c r="H4600" s="1" t="str">
        <f>_xlfn.CONCAT(Tabla1[[#This Row],[Planta Español]],"_",IF(Tabla1[[#This Row],[Saludable]]="Si","Saludable","Enferma"))</f>
        <v>Tomate_Enferma</v>
      </c>
      <c r="I4600" s="1" t="str">
        <f>VLOOKUP(Tabla1[[#This Row],[Enfermedad Inglés]],Tabla3[[Enfermedad Inglés]:[Nombre Coloquial en TV]],3,FALSE)</f>
        <v>Tizón temprano</v>
      </c>
      <c r="J4600" s="1" t="str">
        <f>VLOOKUP(Tabla1[[#This Row],[Enfermedad Inglés]],Tabla3[[Enfermedad Inglés]:[Nombre Coloquial en TV]],4,FALSE)</f>
        <v>Quemado de la papa</v>
      </c>
      <c r="K4600" s="1" t="str">
        <f>VLOOKUP(Tabla1[[#This Row],[Enfermedad Inglés]],Tabla3[[Enfermedad Inglés]:[Nombre Coloquial en TV]],5,FALSE)</f>
        <v>Hongo</v>
      </c>
    </row>
    <row r="4601" spans="1:11" x14ac:dyDescent="0.2">
      <c r="A4601" s="1" t="s">
        <v>4535</v>
      </c>
      <c r="B4601" s="1" t="s">
        <v>4635</v>
      </c>
      <c r="C4601" s="1" t="s">
        <v>1217</v>
      </c>
      <c r="D4601" s="1" t="s">
        <v>615</v>
      </c>
      <c r="E4601" s="1" t="s">
        <v>312</v>
      </c>
      <c r="F4601" s="1" t="s">
        <v>11179</v>
      </c>
      <c r="G4601" s="1" t="str">
        <f>VLOOKUP(Tabla1[[#This Row],[Planta]],Tabla3[],3,FALSE)</f>
        <v>Tomate</v>
      </c>
      <c r="H4601" s="1" t="str">
        <f>_xlfn.CONCAT(Tabla1[[#This Row],[Planta Español]],"_",IF(Tabla1[[#This Row],[Saludable]]="Si","Saludable","Enferma"))</f>
        <v>Tomate_Enferma</v>
      </c>
      <c r="I4601" s="1" t="str">
        <f>VLOOKUP(Tabla1[[#This Row],[Enfermedad Inglés]],Tabla3[[Enfermedad Inglés]:[Nombre Coloquial en TV]],3,FALSE)</f>
        <v>Tizón temprano</v>
      </c>
      <c r="J4601" s="1" t="str">
        <f>VLOOKUP(Tabla1[[#This Row],[Enfermedad Inglés]],Tabla3[[Enfermedad Inglés]:[Nombre Coloquial en TV]],4,FALSE)</f>
        <v>Quemado de la papa</v>
      </c>
      <c r="K4601" s="1" t="str">
        <f>VLOOKUP(Tabla1[[#This Row],[Enfermedad Inglés]],Tabla3[[Enfermedad Inglés]:[Nombre Coloquial en TV]],5,FALSE)</f>
        <v>Hongo</v>
      </c>
    </row>
    <row r="4602" spans="1:11" x14ac:dyDescent="0.2">
      <c r="A4602" s="1" t="s">
        <v>4535</v>
      </c>
      <c r="B4602" s="1" t="s">
        <v>4636</v>
      </c>
      <c r="C4602" s="1" t="s">
        <v>1217</v>
      </c>
      <c r="D4602" s="1" t="s">
        <v>615</v>
      </c>
      <c r="E4602" s="1" t="s">
        <v>312</v>
      </c>
      <c r="F4602" s="1" t="s">
        <v>11179</v>
      </c>
      <c r="G4602" s="1" t="str">
        <f>VLOOKUP(Tabla1[[#This Row],[Planta]],Tabla3[],3,FALSE)</f>
        <v>Tomate</v>
      </c>
      <c r="H4602" s="1" t="str">
        <f>_xlfn.CONCAT(Tabla1[[#This Row],[Planta Español]],"_",IF(Tabla1[[#This Row],[Saludable]]="Si","Saludable","Enferma"))</f>
        <v>Tomate_Enferma</v>
      </c>
      <c r="I4602" s="1" t="str">
        <f>VLOOKUP(Tabla1[[#This Row],[Enfermedad Inglés]],Tabla3[[Enfermedad Inglés]:[Nombre Coloquial en TV]],3,FALSE)</f>
        <v>Tizón temprano</v>
      </c>
      <c r="J4602" s="1" t="str">
        <f>VLOOKUP(Tabla1[[#This Row],[Enfermedad Inglés]],Tabla3[[Enfermedad Inglés]:[Nombre Coloquial en TV]],4,FALSE)</f>
        <v>Quemado de la papa</v>
      </c>
      <c r="K4602" s="1" t="str">
        <f>VLOOKUP(Tabla1[[#This Row],[Enfermedad Inglés]],Tabla3[[Enfermedad Inglés]:[Nombre Coloquial en TV]],5,FALSE)</f>
        <v>Hongo</v>
      </c>
    </row>
    <row r="4603" spans="1:11" x14ac:dyDescent="0.2">
      <c r="A4603" s="1" t="s">
        <v>4535</v>
      </c>
      <c r="B4603" s="1" t="s">
        <v>4637</v>
      </c>
      <c r="C4603" s="1" t="s">
        <v>1217</v>
      </c>
      <c r="D4603" s="1" t="s">
        <v>615</v>
      </c>
      <c r="E4603" s="1" t="s">
        <v>312</v>
      </c>
      <c r="F4603" s="1" t="s">
        <v>11179</v>
      </c>
      <c r="G4603" s="1" t="str">
        <f>VLOOKUP(Tabla1[[#This Row],[Planta]],Tabla3[],3,FALSE)</f>
        <v>Tomate</v>
      </c>
      <c r="H4603" s="1" t="str">
        <f>_xlfn.CONCAT(Tabla1[[#This Row],[Planta Español]],"_",IF(Tabla1[[#This Row],[Saludable]]="Si","Saludable","Enferma"))</f>
        <v>Tomate_Enferma</v>
      </c>
      <c r="I4603" s="1" t="str">
        <f>VLOOKUP(Tabla1[[#This Row],[Enfermedad Inglés]],Tabla3[[Enfermedad Inglés]:[Nombre Coloquial en TV]],3,FALSE)</f>
        <v>Tizón temprano</v>
      </c>
      <c r="J4603" s="1" t="str">
        <f>VLOOKUP(Tabla1[[#This Row],[Enfermedad Inglés]],Tabla3[[Enfermedad Inglés]:[Nombre Coloquial en TV]],4,FALSE)</f>
        <v>Quemado de la papa</v>
      </c>
      <c r="K4603" s="1" t="str">
        <f>VLOOKUP(Tabla1[[#This Row],[Enfermedad Inglés]],Tabla3[[Enfermedad Inglés]:[Nombre Coloquial en TV]],5,FALSE)</f>
        <v>Hongo</v>
      </c>
    </row>
    <row r="4604" spans="1:11" x14ac:dyDescent="0.2">
      <c r="A4604" s="1" t="s">
        <v>4535</v>
      </c>
      <c r="B4604" s="1" t="s">
        <v>4638</v>
      </c>
      <c r="C4604" s="1" t="s">
        <v>1217</v>
      </c>
      <c r="D4604" s="1" t="s">
        <v>615</v>
      </c>
      <c r="E4604" s="1" t="s">
        <v>312</v>
      </c>
      <c r="F4604" s="1" t="s">
        <v>11179</v>
      </c>
      <c r="G4604" s="1" t="str">
        <f>VLOOKUP(Tabla1[[#This Row],[Planta]],Tabla3[],3,FALSE)</f>
        <v>Tomate</v>
      </c>
      <c r="H4604" s="1" t="str">
        <f>_xlfn.CONCAT(Tabla1[[#This Row],[Planta Español]],"_",IF(Tabla1[[#This Row],[Saludable]]="Si","Saludable","Enferma"))</f>
        <v>Tomate_Enferma</v>
      </c>
      <c r="I4604" s="1" t="str">
        <f>VLOOKUP(Tabla1[[#This Row],[Enfermedad Inglés]],Tabla3[[Enfermedad Inglés]:[Nombre Coloquial en TV]],3,FALSE)</f>
        <v>Tizón temprano</v>
      </c>
      <c r="J4604" s="1" t="str">
        <f>VLOOKUP(Tabla1[[#This Row],[Enfermedad Inglés]],Tabla3[[Enfermedad Inglés]:[Nombre Coloquial en TV]],4,FALSE)</f>
        <v>Quemado de la papa</v>
      </c>
      <c r="K4604" s="1" t="str">
        <f>VLOOKUP(Tabla1[[#This Row],[Enfermedad Inglés]],Tabla3[[Enfermedad Inglés]:[Nombre Coloquial en TV]],5,FALSE)</f>
        <v>Hongo</v>
      </c>
    </row>
    <row r="4605" spans="1:11" x14ac:dyDescent="0.2">
      <c r="A4605" s="1" t="s">
        <v>4535</v>
      </c>
      <c r="B4605" s="1" t="s">
        <v>4639</v>
      </c>
      <c r="C4605" s="1" t="s">
        <v>1217</v>
      </c>
      <c r="D4605" s="1" t="s">
        <v>615</v>
      </c>
      <c r="E4605" s="1" t="s">
        <v>312</v>
      </c>
      <c r="F4605" s="1" t="s">
        <v>11179</v>
      </c>
      <c r="G4605" s="1" t="str">
        <f>VLOOKUP(Tabla1[[#This Row],[Planta]],Tabla3[],3,FALSE)</f>
        <v>Tomate</v>
      </c>
      <c r="H4605" s="1" t="str">
        <f>_xlfn.CONCAT(Tabla1[[#This Row],[Planta Español]],"_",IF(Tabla1[[#This Row],[Saludable]]="Si","Saludable","Enferma"))</f>
        <v>Tomate_Enferma</v>
      </c>
      <c r="I4605" s="1" t="str">
        <f>VLOOKUP(Tabla1[[#This Row],[Enfermedad Inglés]],Tabla3[[Enfermedad Inglés]:[Nombre Coloquial en TV]],3,FALSE)</f>
        <v>Tizón temprano</v>
      </c>
      <c r="J4605" s="1" t="str">
        <f>VLOOKUP(Tabla1[[#This Row],[Enfermedad Inglés]],Tabla3[[Enfermedad Inglés]:[Nombre Coloquial en TV]],4,FALSE)</f>
        <v>Quemado de la papa</v>
      </c>
      <c r="K4605" s="1" t="str">
        <f>VLOOKUP(Tabla1[[#This Row],[Enfermedad Inglés]],Tabla3[[Enfermedad Inglés]:[Nombre Coloquial en TV]],5,FALSE)</f>
        <v>Hongo</v>
      </c>
    </row>
    <row r="4606" spans="1:11" x14ac:dyDescent="0.2">
      <c r="A4606" s="1" t="s">
        <v>4535</v>
      </c>
      <c r="B4606" s="1" t="s">
        <v>4640</v>
      </c>
      <c r="C4606" s="1" t="s">
        <v>1217</v>
      </c>
      <c r="D4606" s="1" t="s">
        <v>615</v>
      </c>
      <c r="E4606" s="1" t="s">
        <v>312</v>
      </c>
      <c r="F4606" s="1" t="s">
        <v>11179</v>
      </c>
      <c r="G4606" s="1" t="str">
        <f>VLOOKUP(Tabla1[[#This Row],[Planta]],Tabla3[],3,FALSE)</f>
        <v>Tomate</v>
      </c>
      <c r="H4606" s="1" t="str">
        <f>_xlfn.CONCAT(Tabla1[[#This Row],[Planta Español]],"_",IF(Tabla1[[#This Row],[Saludable]]="Si","Saludable","Enferma"))</f>
        <v>Tomate_Enferma</v>
      </c>
      <c r="I4606" s="1" t="str">
        <f>VLOOKUP(Tabla1[[#This Row],[Enfermedad Inglés]],Tabla3[[Enfermedad Inglés]:[Nombre Coloquial en TV]],3,FALSE)</f>
        <v>Tizón temprano</v>
      </c>
      <c r="J4606" s="1" t="str">
        <f>VLOOKUP(Tabla1[[#This Row],[Enfermedad Inglés]],Tabla3[[Enfermedad Inglés]:[Nombre Coloquial en TV]],4,FALSE)</f>
        <v>Quemado de la papa</v>
      </c>
      <c r="K4606" s="1" t="str">
        <f>VLOOKUP(Tabla1[[#This Row],[Enfermedad Inglés]],Tabla3[[Enfermedad Inglés]:[Nombre Coloquial en TV]],5,FALSE)</f>
        <v>Hongo</v>
      </c>
    </row>
    <row r="4607" spans="1:11" x14ac:dyDescent="0.2">
      <c r="A4607" s="1" t="s">
        <v>4535</v>
      </c>
      <c r="B4607" s="2" t="s">
        <v>4641</v>
      </c>
      <c r="C4607" s="1" t="s">
        <v>1217</v>
      </c>
      <c r="D4607" s="1" t="s">
        <v>615</v>
      </c>
      <c r="E4607" s="1" t="s">
        <v>312</v>
      </c>
      <c r="F4607" s="1" t="s">
        <v>11179</v>
      </c>
      <c r="G4607" s="1" t="str">
        <f>VLOOKUP(Tabla1[[#This Row],[Planta]],Tabla3[],3,FALSE)</f>
        <v>Tomate</v>
      </c>
      <c r="H4607" s="1" t="str">
        <f>_xlfn.CONCAT(Tabla1[[#This Row],[Planta Español]],"_",IF(Tabla1[[#This Row],[Saludable]]="Si","Saludable","Enferma"))</f>
        <v>Tomate_Enferma</v>
      </c>
      <c r="I4607" s="1" t="str">
        <f>VLOOKUP(Tabla1[[#This Row],[Enfermedad Inglés]],Tabla3[[Enfermedad Inglés]:[Nombre Coloquial en TV]],3,FALSE)</f>
        <v>Tizón temprano</v>
      </c>
      <c r="J4607" s="1" t="str">
        <f>VLOOKUP(Tabla1[[#This Row],[Enfermedad Inglés]],Tabla3[[Enfermedad Inglés]:[Nombre Coloquial en TV]],4,FALSE)</f>
        <v>Quemado de la papa</v>
      </c>
      <c r="K4607" s="1" t="str">
        <f>VLOOKUP(Tabla1[[#This Row],[Enfermedad Inglés]],Tabla3[[Enfermedad Inglés]:[Nombre Coloquial en TV]],5,FALSE)</f>
        <v>Hongo</v>
      </c>
    </row>
    <row r="4608" spans="1:11" x14ac:dyDescent="0.2">
      <c r="A4608" s="1" t="s">
        <v>4535</v>
      </c>
      <c r="B4608" s="1" t="s">
        <v>4642</v>
      </c>
      <c r="C4608" s="1" t="s">
        <v>1217</v>
      </c>
      <c r="D4608" s="1" t="s">
        <v>615</v>
      </c>
      <c r="E4608" s="1" t="s">
        <v>312</v>
      </c>
      <c r="F4608" s="1" t="s">
        <v>11179</v>
      </c>
      <c r="G4608" s="1" t="str">
        <f>VLOOKUP(Tabla1[[#This Row],[Planta]],Tabla3[],3,FALSE)</f>
        <v>Tomate</v>
      </c>
      <c r="H4608" s="1" t="str">
        <f>_xlfn.CONCAT(Tabla1[[#This Row],[Planta Español]],"_",IF(Tabla1[[#This Row],[Saludable]]="Si","Saludable","Enferma"))</f>
        <v>Tomate_Enferma</v>
      </c>
      <c r="I4608" s="1" t="str">
        <f>VLOOKUP(Tabla1[[#This Row],[Enfermedad Inglés]],Tabla3[[Enfermedad Inglés]:[Nombre Coloquial en TV]],3,FALSE)</f>
        <v>Tizón temprano</v>
      </c>
      <c r="J4608" s="1" t="str">
        <f>VLOOKUP(Tabla1[[#This Row],[Enfermedad Inglés]],Tabla3[[Enfermedad Inglés]:[Nombre Coloquial en TV]],4,FALSE)</f>
        <v>Quemado de la papa</v>
      </c>
      <c r="K4608" s="1" t="str">
        <f>VLOOKUP(Tabla1[[#This Row],[Enfermedad Inglés]],Tabla3[[Enfermedad Inglés]:[Nombre Coloquial en TV]],5,FALSE)</f>
        <v>Hongo</v>
      </c>
    </row>
    <row r="4609" spans="1:11" x14ac:dyDescent="0.2">
      <c r="A4609" s="1" t="s">
        <v>4535</v>
      </c>
      <c r="B4609" s="1" t="s">
        <v>4643</v>
      </c>
      <c r="C4609" s="1" t="s">
        <v>1217</v>
      </c>
      <c r="D4609" s="1" t="s">
        <v>615</v>
      </c>
      <c r="E4609" s="1" t="s">
        <v>312</v>
      </c>
      <c r="F4609" s="1" t="s">
        <v>11179</v>
      </c>
      <c r="G4609" s="1" t="str">
        <f>VLOOKUP(Tabla1[[#This Row],[Planta]],Tabla3[],3,FALSE)</f>
        <v>Tomate</v>
      </c>
      <c r="H4609" s="1" t="str">
        <f>_xlfn.CONCAT(Tabla1[[#This Row],[Planta Español]],"_",IF(Tabla1[[#This Row],[Saludable]]="Si","Saludable","Enferma"))</f>
        <v>Tomate_Enferma</v>
      </c>
      <c r="I4609" s="1" t="str">
        <f>VLOOKUP(Tabla1[[#This Row],[Enfermedad Inglés]],Tabla3[[Enfermedad Inglés]:[Nombre Coloquial en TV]],3,FALSE)</f>
        <v>Tizón temprano</v>
      </c>
      <c r="J4609" s="1" t="str">
        <f>VLOOKUP(Tabla1[[#This Row],[Enfermedad Inglés]],Tabla3[[Enfermedad Inglés]:[Nombre Coloquial en TV]],4,FALSE)</f>
        <v>Quemado de la papa</v>
      </c>
      <c r="K4609" s="1" t="str">
        <f>VLOOKUP(Tabla1[[#This Row],[Enfermedad Inglés]],Tabla3[[Enfermedad Inglés]:[Nombre Coloquial en TV]],5,FALSE)</f>
        <v>Hongo</v>
      </c>
    </row>
    <row r="4610" spans="1:11" x14ac:dyDescent="0.2">
      <c r="A4610" s="1" t="s">
        <v>4535</v>
      </c>
      <c r="B4610" s="1" t="s">
        <v>4644</v>
      </c>
      <c r="C4610" s="1" t="s">
        <v>1217</v>
      </c>
      <c r="D4610" s="1" t="s">
        <v>615</v>
      </c>
      <c r="E4610" s="1" t="s">
        <v>312</v>
      </c>
      <c r="F4610" s="1" t="s">
        <v>11179</v>
      </c>
      <c r="G4610" s="1" t="str">
        <f>VLOOKUP(Tabla1[[#This Row],[Planta]],Tabla3[],3,FALSE)</f>
        <v>Tomate</v>
      </c>
      <c r="H4610" s="1" t="str">
        <f>_xlfn.CONCAT(Tabla1[[#This Row],[Planta Español]],"_",IF(Tabla1[[#This Row],[Saludable]]="Si","Saludable","Enferma"))</f>
        <v>Tomate_Enferma</v>
      </c>
      <c r="I4610" s="1" t="str">
        <f>VLOOKUP(Tabla1[[#This Row],[Enfermedad Inglés]],Tabla3[[Enfermedad Inglés]:[Nombre Coloquial en TV]],3,FALSE)</f>
        <v>Tizón temprano</v>
      </c>
      <c r="J4610" s="1" t="str">
        <f>VLOOKUP(Tabla1[[#This Row],[Enfermedad Inglés]],Tabla3[[Enfermedad Inglés]:[Nombre Coloquial en TV]],4,FALSE)</f>
        <v>Quemado de la papa</v>
      </c>
      <c r="K4610" s="1" t="str">
        <f>VLOOKUP(Tabla1[[#This Row],[Enfermedad Inglés]],Tabla3[[Enfermedad Inglés]:[Nombre Coloquial en TV]],5,FALSE)</f>
        <v>Hongo</v>
      </c>
    </row>
    <row r="4611" spans="1:11" x14ac:dyDescent="0.2">
      <c r="A4611" s="1" t="s">
        <v>4535</v>
      </c>
      <c r="B4611" s="1" t="s">
        <v>4645</v>
      </c>
      <c r="C4611" s="1" t="s">
        <v>1217</v>
      </c>
      <c r="D4611" s="1" t="s">
        <v>615</v>
      </c>
      <c r="E4611" s="1" t="s">
        <v>312</v>
      </c>
      <c r="F4611" s="1" t="s">
        <v>11179</v>
      </c>
      <c r="G4611" s="1" t="str">
        <f>VLOOKUP(Tabla1[[#This Row],[Planta]],Tabla3[],3,FALSE)</f>
        <v>Tomate</v>
      </c>
      <c r="H4611" s="1" t="str">
        <f>_xlfn.CONCAT(Tabla1[[#This Row],[Planta Español]],"_",IF(Tabla1[[#This Row],[Saludable]]="Si","Saludable","Enferma"))</f>
        <v>Tomate_Enferma</v>
      </c>
      <c r="I4611" s="1" t="str">
        <f>VLOOKUP(Tabla1[[#This Row],[Enfermedad Inglés]],Tabla3[[Enfermedad Inglés]:[Nombre Coloquial en TV]],3,FALSE)</f>
        <v>Tizón temprano</v>
      </c>
      <c r="J4611" s="1" t="str">
        <f>VLOOKUP(Tabla1[[#This Row],[Enfermedad Inglés]],Tabla3[[Enfermedad Inglés]:[Nombre Coloquial en TV]],4,FALSE)</f>
        <v>Quemado de la papa</v>
      </c>
      <c r="K4611" s="1" t="str">
        <f>VLOOKUP(Tabla1[[#This Row],[Enfermedad Inglés]],Tabla3[[Enfermedad Inglés]:[Nombre Coloquial en TV]],5,FALSE)</f>
        <v>Hongo</v>
      </c>
    </row>
    <row r="4612" spans="1:11" x14ac:dyDescent="0.2">
      <c r="A4612" s="1" t="s">
        <v>4535</v>
      </c>
      <c r="B4612" s="1" t="s">
        <v>4646</v>
      </c>
      <c r="C4612" s="1" t="s">
        <v>1217</v>
      </c>
      <c r="D4612" s="1" t="s">
        <v>615</v>
      </c>
      <c r="E4612" s="1" t="s">
        <v>312</v>
      </c>
      <c r="F4612" s="1" t="s">
        <v>11179</v>
      </c>
      <c r="G4612" s="1" t="str">
        <f>VLOOKUP(Tabla1[[#This Row],[Planta]],Tabla3[],3,FALSE)</f>
        <v>Tomate</v>
      </c>
      <c r="H4612" s="1" t="str">
        <f>_xlfn.CONCAT(Tabla1[[#This Row],[Planta Español]],"_",IF(Tabla1[[#This Row],[Saludable]]="Si","Saludable","Enferma"))</f>
        <v>Tomate_Enferma</v>
      </c>
      <c r="I4612" s="1" t="str">
        <f>VLOOKUP(Tabla1[[#This Row],[Enfermedad Inglés]],Tabla3[[Enfermedad Inglés]:[Nombre Coloquial en TV]],3,FALSE)</f>
        <v>Tizón temprano</v>
      </c>
      <c r="J4612" s="1" t="str">
        <f>VLOOKUP(Tabla1[[#This Row],[Enfermedad Inglés]],Tabla3[[Enfermedad Inglés]:[Nombre Coloquial en TV]],4,FALSE)</f>
        <v>Quemado de la papa</v>
      </c>
      <c r="K4612" s="1" t="str">
        <f>VLOOKUP(Tabla1[[#This Row],[Enfermedad Inglés]],Tabla3[[Enfermedad Inglés]:[Nombre Coloquial en TV]],5,FALSE)</f>
        <v>Hongo</v>
      </c>
    </row>
    <row r="4613" spans="1:11" x14ac:dyDescent="0.2">
      <c r="A4613" s="1" t="s">
        <v>4535</v>
      </c>
      <c r="B4613" s="1" t="s">
        <v>4647</v>
      </c>
      <c r="C4613" s="1" t="s">
        <v>1217</v>
      </c>
      <c r="D4613" s="1" t="s">
        <v>615</v>
      </c>
      <c r="E4613" s="1" t="s">
        <v>312</v>
      </c>
      <c r="F4613" s="1" t="s">
        <v>11179</v>
      </c>
      <c r="G4613" s="1" t="str">
        <f>VLOOKUP(Tabla1[[#This Row],[Planta]],Tabla3[],3,FALSE)</f>
        <v>Tomate</v>
      </c>
      <c r="H4613" s="1" t="str">
        <f>_xlfn.CONCAT(Tabla1[[#This Row],[Planta Español]],"_",IF(Tabla1[[#This Row],[Saludable]]="Si","Saludable","Enferma"))</f>
        <v>Tomate_Enferma</v>
      </c>
      <c r="I4613" s="1" t="str">
        <f>VLOOKUP(Tabla1[[#This Row],[Enfermedad Inglés]],Tabla3[[Enfermedad Inglés]:[Nombre Coloquial en TV]],3,FALSE)</f>
        <v>Tizón temprano</v>
      </c>
      <c r="J4613" s="1" t="str">
        <f>VLOOKUP(Tabla1[[#This Row],[Enfermedad Inglés]],Tabla3[[Enfermedad Inglés]:[Nombre Coloquial en TV]],4,FALSE)</f>
        <v>Quemado de la papa</v>
      </c>
      <c r="K4613" s="1" t="str">
        <f>VLOOKUP(Tabla1[[#This Row],[Enfermedad Inglés]],Tabla3[[Enfermedad Inglés]:[Nombre Coloquial en TV]],5,FALSE)</f>
        <v>Hongo</v>
      </c>
    </row>
    <row r="4614" spans="1:11" x14ac:dyDescent="0.2">
      <c r="A4614" s="1" t="s">
        <v>4535</v>
      </c>
      <c r="B4614" s="1" t="s">
        <v>4648</v>
      </c>
      <c r="C4614" s="1" t="s">
        <v>1217</v>
      </c>
      <c r="D4614" s="1" t="s">
        <v>615</v>
      </c>
      <c r="E4614" s="1" t="s">
        <v>312</v>
      </c>
      <c r="F4614" s="1" t="s">
        <v>11179</v>
      </c>
      <c r="G4614" s="1" t="str">
        <f>VLOOKUP(Tabla1[[#This Row],[Planta]],Tabla3[],3,FALSE)</f>
        <v>Tomate</v>
      </c>
      <c r="H4614" s="1" t="str">
        <f>_xlfn.CONCAT(Tabla1[[#This Row],[Planta Español]],"_",IF(Tabla1[[#This Row],[Saludable]]="Si","Saludable","Enferma"))</f>
        <v>Tomate_Enferma</v>
      </c>
      <c r="I4614" s="1" t="str">
        <f>VLOOKUP(Tabla1[[#This Row],[Enfermedad Inglés]],Tabla3[[Enfermedad Inglés]:[Nombre Coloquial en TV]],3,FALSE)</f>
        <v>Tizón temprano</v>
      </c>
      <c r="J4614" s="1" t="str">
        <f>VLOOKUP(Tabla1[[#This Row],[Enfermedad Inglés]],Tabla3[[Enfermedad Inglés]:[Nombre Coloquial en TV]],4,FALSE)</f>
        <v>Quemado de la papa</v>
      </c>
      <c r="K4614" s="1" t="str">
        <f>VLOOKUP(Tabla1[[#This Row],[Enfermedad Inglés]],Tabla3[[Enfermedad Inglés]:[Nombre Coloquial en TV]],5,FALSE)</f>
        <v>Hongo</v>
      </c>
    </row>
    <row r="4615" spans="1:11" x14ac:dyDescent="0.2">
      <c r="A4615" s="1" t="s">
        <v>4535</v>
      </c>
      <c r="B4615" s="1" t="s">
        <v>4649</v>
      </c>
      <c r="C4615" s="1" t="s">
        <v>1217</v>
      </c>
      <c r="D4615" s="1" t="s">
        <v>615</v>
      </c>
      <c r="E4615" s="1" t="s">
        <v>312</v>
      </c>
      <c r="F4615" s="1" t="s">
        <v>11179</v>
      </c>
      <c r="G4615" s="1" t="str">
        <f>VLOOKUP(Tabla1[[#This Row],[Planta]],Tabla3[],3,FALSE)</f>
        <v>Tomate</v>
      </c>
      <c r="H4615" s="1" t="str">
        <f>_xlfn.CONCAT(Tabla1[[#This Row],[Planta Español]],"_",IF(Tabla1[[#This Row],[Saludable]]="Si","Saludable","Enferma"))</f>
        <v>Tomate_Enferma</v>
      </c>
      <c r="I4615" s="1" t="str">
        <f>VLOOKUP(Tabla1[[#This Row],[Enfermedad Inglés]],Tabla3[[Enfermedad Inglés]:[Nombre Coloquial en TV]],3,FALSE)</f>
        <v>Tizón temprano</v>
      </c>
      <c r="J4615" s="1" t="str">
        <f>VLOOKUP(Tabla1[[#This Row],[Enfermedad Inglés]],Tabla3[[Enfermedad Inglés]:[Nombre Coloquial en TV]],4,FALSE)</f>
        <v>Quemado de la papa</v>
      </c>
      <c r="K4615" s="1" t="str">
        <f>VLOOKUP(Tabla1[[#This Row],[Enfermedad Inglés]],Tabla3[[Enfermedad Inglés]:[Nombre Coloquial en TV]],5,FALSE)</f>
        <v>Hongo</v>
      </c>
    </row>
    <row r="4616" spans="1:11" x14ac:dyDescent="0.2">
      <c r="A4616" s="1" t="s">
        <v>4535</v>
      </c>
      <c r="B4616" s="1" t="s">
        <v>4650</v>
      </c>
      <c r="C4616" s="1" t="s">
        <v>1217</v>
      </c>
      <c r="D4616" s="1" t="s">
        <v>615</v>
      </c>
      <c r="E4616" s="1" t="s">
        <v>312</v>
      </c>
      <c r="F4616" s="1" t="s">
        <v>11179</v>
      </c>
      <c r="G4616" s="1" t="str">
        <f>VLOOKUP(Tabla1[[#This Row],[Planta]],Tabla3[],3,FALSE)</f>
        <v>Tomate</v>
      </c>
      <c r="H4616" s="1" t="str">
        <f>_xlfn.CONCAT(Tabla1[[#This Row],[Planta Español]],"_",IF(Tabla1[[#This Row],[Saludable]]="Si","Saludable","Enferma"))</f>
        <v>Tomate_Enferma</v>
      </c>
      <c r="I4616" s="1" t="str">
        <f>VLOOKUP(Tabla1[[#This Row],[Enfermedad Inglés]],Tabla3[[Enfermedad Inglés]:[Nombre Coloquial en TV]],3,FALSE)</f>
        <v>Tizón temprano</v>
      </c>
      <c r="J4616" s="1" t="str">
        <f>VLOOKUP(Tabla1[[#This Row],[Enfermedad Inglés]],Tabla3[[Enfermedad Inglés]:[Nombre Coloquial en TV]],4,FALSE)</f>
        <v>Quemado de la papa</v>
      </c>
      <c r="K4616" s="1" t="str">
        <f>VLOOKUP(Tabla1[[#This Row],[Enfermedad Inglés]],Tabla3[[Enfermedad Inglés]:[Nombre Coloquial en TV]],5,FALSE)</f>
        <v>Hongo</v>
      </c>
    </row>
    <row r="4617" spans="1:11" x14ac:dyDescent="0.2">
      <c r="A4617" s="1" t="s">
        <v>4535</v>
      </c>
      <c r="B4617" s="1" t="s">
        <v>4651</v>
      </c>
      <c r="C4617" s="1" t="s">
        <v>1217</v>
      </c>
      <c r="D4617" s="1" t="s">
        <v>615</v>
      </c>
      <c r="E4617" s="1" t="s">
        <v>312</v>
      </c>
      <c r="F4617" s="1" t="s">
        <v>11179</v>
      </c>
      <c r="G4617" s="1" t="str">
        <f>VLOOKUP(Tabla1[[#This Row],[Planta]],Tabla3[],3,FALSE)</f>
        <v>Tomate</v>
      </c>
      <c r="H4617" s="1" t="str">
        <f>_xlfn.CONCAT(Tabla1[[#This Row],[Planta Español]],"_",IF(Tabla1[[#This Row],[Saludable]]="Si","Saludable","Enferma"))</f>
        <v>Tomate_Enferma</v>
      </c>
      <c r="I4617" s="1" t="str">
        <f>VLOOKUP(Tabla1[[#This Row],[Enfermedad Inglés]],Tabla3[[Enfermedad Inglés]:[Nombre Coloquial en TV]],3,FALSE)</f>
        <v>Tizón temprano</v>
      </c>
      <c r="J4617" s="1" t="str">
        <f>VLOOKUP(Tabla1[[#This Row],[Enfermedad Inglés]],Tabla3[[Enfermedad Inglés]:[Nombre Coloquial en TV]],4,FALSE)</f>
        <v>Quemado de la papa</v>
      </c>
      <c r="K4617" s="1" t="str">
        <f>VLOOKUP(Tabla1[[#This Row],[Enfermedad Inglés]],Tabla3[[Enfermedad Inglés]:[Nombre Coloquial en TV]],5,FALSE)</f>
        <v>Hongo</v>
      </c>
    </row>
    <row r="4618" spans="1:11" x14ac:dyDescent="0.2">
      <c r="A4618" s="1" t="s">
        <v>4535</v>
      </c>
      <c r="B4618" s="1" t="s">
        <v>4652</v>
      </c>
      <c r="C4618" s="1" t="s">
        <v>1217</v>
      </c>
      <c r="D4618" s="1" t="s">
        <v>615</v>
      </c>
      <c r="E4618" s="1" t="s">
        <v>312</v>
      </c>
      <c r="F4618" s="1" t="s">
        <v>11179</v>
      </c>
      <c r="G4618" s="1" t="str">
        <f>VLOOKUP(Tabla1[[#This Row],[Planta]],Tabla3[],3,FALSE)</f>
        <v>Tomate</v>
      </c>
      <c r="H4618" s="1" t="str">
        <f>_xlfn.CONCAT(Tabla1[[#This Row],[Planta Español]],"_",IF(Tabla1[[#This Row],[Saludable]]="Si","Saludable","Enferma"))</f>
        <v>Tomate_Enferma</v>
      </c>
      <c r="I4618" s="1" t="str">
        <f>VLOOKUP(Tabla1[[#This Row],[Enfermedad Inglés]],Tabla3[[Enfermedad Inglés]:[Nombre Coloquial en TV]],3,FALSE)</f>
        <v>Tizón temprano</v>
      </c>
      <c r="J4618" s="1" t="str">
        <f>VLOOKUP(Tabla1[[#This Row],[Enfermedad Inglés]],Tabla3[[Enfermedad Inglés]:[Nombre Coloquial en TV]],4,FALSE)</f>
        <v>Quemado de la papa</v>
      </c>
      <c r="K4618" s="1" t="str">
        <f>VLOOKUP(Tabla1[[#This Row],[Enfermedad Inglés]],Tabla3[[Enfermedad Inglés]:[Nombre Coloquial en TV]],5,FALSE)</f>
        <v>Hongo</v>
      </c>
    </row>
    <row r="4619" spans="1:11" x14ac:dyDescent="0.2">
      <c r="A4619" s="1" t="s">
        <v>4535</v>
      </c>
      <c r="B4619" s="1" t="s">
        <v>4653</v>
      </c>
      <c r="C4619" s="1" t="s">
        <v>1217</v>
      </c>
      <c r="D4619" s="1" t="s">
        <v>615</v>
      </c>
      <c r="E4619" s="1" t="s">
        <v>312</v>
      </c>
      <c r="F4619" s="1" t="s">
        <v>11179</v>
      </c>
      <c r="G4619" s="1" t="str">
        <f>VLOOKUP(Tabla1[[#This Row],[Planta]],Tabla3[],3,FALSE)</f>
        <v>Tomate</v>
      </c>
      <c r="H4619" s="1" t="str">
        <f>_xlfn.CONCAT(Tabla1[[#This Row],[Planta Español]],"_",IF(Tabla1[[#This Row],[Saludable]]="Si","Saludable","Enferma"))</f>
        <v>Tomate_Enferma</v>
      </c>
      <c r="I4619" s="1" t="str">
        <f>VLOOKUP(Tabla1[[#This Row],[Enfermedad Inglés]],Tabla3[[Enfermedad Inglés]:[Nombre Coloquial en TV]],3,FALSE)</f>
        <v>Tizón temprano</v>
      </c>
      <c r="J4619" s="1" t="str">
        <f>VLOOKUP(Tabla1[[#This Row],[Enfermedad Inglés]],Tabla3[[Enfermedad Inglés]:[Nombre Coloquial en TV]],4,FALSE)</f>
        <v>Quemado de la papa</v>
      </c>
      <c r="K4619" s="1" t="str">
        <f>VLOOKUP(Tabla1[[#This Row],[Enfermedad Inglés]],Tabla3[[Enfermedad Inglés]:[Nombre Coloquial en TV]],5,FALSE)</f>
        <v>Hongo</v>
      </c>
    </row>
    <row r="4620" spans="1:11" x14ac:dyDescent="0.2">
      <c r="A4620" s="1" t="s">
        <v>4535</v>
      </c>
      <c r="B4620" s="1" t="s">
        <v>4654</v>
      </c>
      <c r="C4620" s="1" t="s">
        <v>1217</v>
      </c>
      <c r="D4620" s="1" t="s">
        <v>615</v>
      </c>
      <c r="E4620" s="1" t="s">
        <v>312</v>
      </c>
      <c r="F4620" s="1" t="s">
        <v>11179</v>
      </c>
      <c r="G4620" s="1" t="str">
        <f>VLOOKUP(Tabla1[[#This Row],[Planta]],Tabla3[],3,FALSE)</f>
        <v>Tomate</v>
      </c>
      <c r="H4620" s="1" t="str">
        <f>_xlfn.CONCAT(Tabla1[[#This Row],[Planta Español]],"_",IF(Tabla1[[#This Row],[Saludable]]="Si","Saludable","Enferma"))</f>
        <v>Tomate_Enferma</v>
      </c>
      <c r="I4620" s="1" t="str">
        <f>VLOOKUP(Tabla1[[#This Row],[Enfermedad Inglés]],Tabla3[[Enfermedad Inglés]:[Nombre Coloquial en TV]],3,FALSE)</f>
        <v>Tizón temprano</v>
      </c>
      <c r="J4620" s="1" t="str">
        <f>VLOOKUP(Tabla1[[#This Row],[Enfermedad Inglés]],Tabla3[[Enfermedad Inglés]:[Nombre Coloquial en TV]],4,FALSE)</f>
        <v>Quemado de la papa</v>
      </c>
      <c r="K4620" s="1" t="str">
        <f>VLOOKUP(Tabla1[[#This Row],[Enfermedad Inglés]],Tabla3[[Enfermedad Inglés]:[Nombre Coloquial en TV]],5,FALSE)</f>
        <v>Hongo</v>
      </c>
    </row>
    <row r="4621" spans="1:11" x14ac:dyDescent="0.2">
      <c r="A4621" s="1" t="s">
        <v>4535</v>
      </c>
      <c r="B4621" s="1" t="s">
        <v>4655</v>
      </c>
      <c r="C4621" s="1" t="s">
        <v>1217</v>
      </c>
      <c r="D4621" s="1" t="s">
        <v>615</v>
      </c>
      <c r="E4621" s="1" t="s">
        <v>312</v>
      </c>
      <c r="F4621" s="1" t="s">
        <v>11179</v>
      </c>
      <c r="G4621" s="1" t="str">
        <f>VLOOKUP(Tabla1[[#This Row],[Planta]],Tabla3[],3,FALSE)</f>
        <v>Tomate</v>
      </c>
      <c r="H4621" s="1" t="str">
        <f>_xlfn.CONCAT(Tabla1[[#This Row],[Planta Español]],"_",IF(Tabla1[[#This Row],[Saludable]]="Si","Saludable","Enferma"))</f>
        <v>Tomate_Enferma</v>
      </c>
      <c r="I4621" s="1" t="str">
        <f>VLOOKUP(Tabla1[[#This Row],[Enfermedad Inglés]],Tabla3[[Enfermedad Inglés]:[Nombre Coloquial en TV]],3,FALSE)</f>
        <v>Tizón temprano</v>
      </c>
      <c r="J4621" s="1" t="str">
        <f>VLOOKUP(Tabla1[[#This Row],[Enfermedad Inglés]],Tabla3[[Enfermedad Inglés]:[Nombre Coloquial en TV]],4,FALSE)</f>
        <v>Quemado de la papa</v>
      </c>
      <c r="K4621" s="1" t="str">
        <f>VLOOKUP(Tabla1[[#This Row],[Enfermedad Inglés]],Tabla3[[Enfermedad Inglés]:[Nombre Coloquial en TV]],5,FALSE)</f>
        <v>Hongo</v>
      </c>
    </row>
    <row r="4622" spans="1:11" x14ac:dyDescent="0.2">
      <c r="A4622" s="1" t="s">
        <v>4535</v>
      </c>
      <c r="B4622" s="1" t="s">
        <v>4656</v>
      </c>
      <c r="C4622" s="1" t="s">
        <v>1217</v>
      </c>
      <c r="D4622" s="1" t="s">
        <v>615</v>
      </c>
      <c r="E4622" s="1" t="s">
        <v>312</v>
      </c>
      <c r="F4622" s="1" t="s">
        <v>11179</v>
      </c>
      <c r="G4622" s="1" t="str">
        <f>VLOOKUP(Tabla1[[#This Row],[Planta]],Tabla3[],3,FALSE)</f>
        <v>Tomate</v>
      </c>
      <c r="H4622" s="1" t="str">
        <f>_xlfn.CONCAT(Tabla1[[#This Row],[Planta Español]],"_",IF(Tabla1[[#This Row],[Saludable]]="Si","Saludable","Enferma"))</f>
        <v>Tomate_Enferma</v>
      </c>
      <c r="I4622" s="1" t="str">
        <f>VLOOKUP(Tabla1[[#This Row],[Enfermedad Inglés]],Tabla3[[Enfermedad Inglés]:[Nombre Coloquial en TV]],3,FALSE)</f>
        <v>Tizón temprano</v>
      </c>
      <c r="J4622" s="1" t="str">
        <f>VLOOKUP(Tabla1[[#This Row],[Enfermedad Inglés]],Tabla3[[Enfermedad Inglés]:[Nombre Coloquial en TV]],4,FALSE)</f>
        <v>Quemado de la papa</v>
      </c>
      <c r="K4622" s="1" t="str">
        <f>VLOOKUP(Tabla1[[#This Row],[Enfermedad Inglés]],Tabla3[[Enfermedad Inglés]:[Nombre Coloquial en TV]],5,FALSE)</f>
        <v>Hongo</v>
      </c>
    </row>
    <row r="4623" spans="1:11" x14ac:dyDescent="0.2">
      <c r="A4623" s="1" t="s">
        <v>4535</v>
      </c>
      <c r="B4623" s="1" t="s">
        <v>4657</v>
      </c>
      <c r="C4623" s="1" t="s">
        <v>1217</v>
      </c>
      <c r="D4623" s="1" t="s">
        <v>615</v>
      </c>
      <c r="E4623" s="1" t="s">
        <v>312</v>
      </c>
      <c r="F4623" s="1" t="s">
        <v>11179</v>
      </c>
      <c r="G4623" s="1" t="str">
        <f>VLOOKUP(Tabla1[[#This Row],[Planta]],Tabla3[],3,FALSE)</f>
        <v>Tomate</v>
      </c>
      <c r="H4623" s="1" t="str">
        <f>_xlfn.CONCAT(Tabla1[[#This Row],[Planta Español]],"_",IF(Tabla1[[#This Row],[Saludable]]="Si","Saludable","Enferma"))</f>
        <v>Tomate_Enferma</v>
      </c>
      <c r="I4623" s="1" t="str">
        <f>VLOOKUP(Tabla1[[#This Row],[Enfermedad Inglés]],Tabla3[[Enfermedad Inglés]:[Nombre Coloquial en TV]],3,FALSE)</f>
        <v>Tizón temprano</v>
      </c>
      <c r="J4623" s="1" t="str">
        <f>VLOOKUP(Tabla1[[#This Row],[Enfermedad Inglés]],Tabla3[[Enfermedad Inglés]:[Nombre Coloquial en TV]],4,FALSE)</f>
        <v>Quemado de la papa</v>
      </c>
      <c r="K4623" s="1" t="str">
        <f>VLOOKUP(Tabla1[[#This Row],[Enfermedad Inglés]],Tabla3[[Enfermedad Inglés]:[Nombre Coloquial en TV]],5,FALSE)</f>
        <v>Hongo</v>
      </c>
    </row>
    <row r="4624" spans="1:11" x14ac:dyDescent="0.2">
      <c r="A4624" s="1" t="s">
        <v>4535</v>
      </c>
      <c r="B4624" s="1" t="s">
        <v>4658</v>
      </c>
      <c r="C4624" s="1" t="s">
        <v>1217</v>
      </c>
      <c r="D4624" s="1" t="s">
        <v>615</v>
      </c>
      <c r="E4624" s="1" t="s">
        <v>312</v>
      </c>
      <c r="F4624" s="1" t="s">
        <v>11179</v>
      </c>
      <c r="G4624" s="1" t="str">
        <f>VLOOKUP(Tabla1[[#This Row],[Planta]],Tabla3[],3,FALSE)</f>
        <v>Tomate</v>
      </c>
      <c r="H4624" s="1" t="str">
        <f>_xlfn.CONCAT(Tabla1[[#This Row],[Planta Español]],"_",IF(Tabla1[[#This Row],[Saludable]]="Si","Saludable","Enferma"))</f>
        <v>Tomate_Enferma</v>
      </c>
      <c r="I4624" s="1" t="str">
        <f>VLOOKUP(Tabla1[[#This Row],[Enfermedad Inglés]],Tabla3[[Enfermedad Inglés]:[Nombre Coloquial en TV]],3,FALSE)</f>
        <v>Tizón temprano</v>
      </c>
      <c r="J4624" s="1" t="str">
        <f>VLOOKUP(Tabla1[[#This Row],[Enfermedad Inglés]],Tabla3[[Enfermedad Inglés]:[Nombre Coloquial en TV]],4,FALSE)</f>
        <v>Quemado de la papa</v>
      </c>
      <c r="K4624" s="1" t="str">
        <f>VLOOKUP(Tabla1[[#This Row],[Enfermedad Inglés]],Tabla3[[Enfermedad Inglés]:[Nombre Coloquial en TV]],5,FALSE)</f>
        <v>Hongo</v>
      </c>
    </row>
    <row r="4625" spans="1:11" x14ac:dyDescent="0.2">
      <c r="A4625" s="1" t="s">
        <v>4535</v>
      </c>
      <c r="B4625" s="1" t="s">
        <v>4659</v>
      </c>
      <c r="C4625" s="1" t="s">
        <v>1217</v>
      </c>
      <c r="D4625" s="1" t="s">
        <v>615</v>
      </c>
      <c r="E4625" s="1" t="s">
        <v>312</v>
      </c>
      <c r="F4625" s="1" t="s">
        <v>11179</v>
      </c>
      <c r="G4625" s="1" t="str">
        <f>VLOOKUP(Tabla1[[#This Row],[Planta]],Tabla3[],3,FALSE)</f>
        <v>Tomate</v>
      </c>
      <c r="H4625" s="1" t="str">
        <f>_xlfn.CONCAT(Tabla1[[#This Row],[Planta Español]],"_",IF(Tabla1[[#This Row],[Saludable]]="Si","Saludable","Enferma"))</f>
        <v>Tomate_Enferma</v>
      </c>
      <c r="I4625" s="1" t="str">
        <f>VLOOKUP(Tabla1[[#This Row],[Enfermedad Inglés]],Tabla3[[Enfermedad Inglés]:[Nombre Coloquial en TV]],3,FALSE)</f>
        <v>Tizón temprano</v>
      </c>
      <c r="J4625" s="1" t="str">
        <f>VLOOKUP(Tabla1[[#This Row],[Enfermedad Inglés]],Tabla3[[Enfermedad Inglés]:[Nombre Coloquial en TV]],4,FALSE)</f>
        <v>Quemado de la papa</v>
      </c>
      <c r="K4625" s="1" t="str">
        <f>VLOOKUP(Tabla1[[#This Row],[Enfermedad Inglés]],Tabla3[[Enfermedad Inglés]:[Nombre Coloquial en TV]],5,FALSE)</f>
        <v>Hongo</v>
      </c>
    </row>
    <row r="4626" spans="1:11" x14ac:dyDescent="0.2">
      <c r="A4626" s="1" t="s">
        <v>4535</v>
      </c>
      <c r="B4626" s="1" t="s">
        <v>4660</v>
      </c>
      <c r="C4626" s="1" t="s">
        <v>1217</v>
      </c>
      <c r="D4626" s="1" t="s">
        <v>615</v>
      </c>
      <c r="E4626" s="1" t="s">
        <v>312</v>
      </c>
      <c r="F4626" s="1" t="s">
        <v>11179</v>
      </c>
      <c r="G4626" s="1" t="str">
        <f>VLOOKUP(Tabla1[[#This Row],[Planta]],Tabla3[],3,FALSE)</f>
        <v>Tomate</v>
      </c>
      <c r="H4626" s="1" t="str">
        <f>_xlfn.CONCAT(Tabla1[[#This Row],[Planta Español]],"_",IF(Tabla1[[#This Row],[Saludable]]="Si","Saludable","Enferma"))</f>
        <v>Tomate_Enferma</v>
      </c>
      <c r="I4626" s="1" t="str">
        <f>VLOOKUP(Tabla1[[#This Row],[Enfermedad Inglés]],Tabla3[[Enfermedad Inglés]:[Nombre Coloquial en TV]],3,FALSE)</f>
        <v>Tizón temprano</v>
      </c>
      <c r="J4626" s="1" t="str">
        <f>VLOOKUP(Tabla1[[#This Row],[Enfermedad Inglés]],Tabla3[[Enfermedad Inglés]:[Nombre Coloquial en TV]],4,FALSE)</f>
        <v>Quemado de la papa</v>
      </c>
      <c r="K4626" s="1" t="str">
        <f>VLOOKUP(Tabla1[[#This Row],[Enfermedad Inglés]],Tabla3[[Enfermedad Inglés]:[Nombre Coloquial en TV]],5,FALSE)</f>
        <v>Hongo</v>
      </c>
    </row>
    <row r="4627" spans="1:11" x14ac:dyDescent="0.2">
      <c r="A4627" s="1" t="s">
        <v>4535</v>
      </c>
      <c r="B4627" s="1" t="s">
        <v>4661</v>
      </c>
      <c r="C4627" s="1" t="s">
        <v>1217</v>
      </c>
      <c r="D4627" s="1" t="s">
        <v>615</v>
      </c>
      <c r="E4627" s="1" t="s">
        <v>312</v>
      </c>
      <c r="F4627" s="1" t="s">
        <v>11179</v>
      </c>
      <c r="G4627" s="1" t="str">
        <f>VLOOKUP(Tabla1[[#This Row],[Planta]],Tabla3[],3,FALSE)</f>
        <v>Tomate</v>
      </c>
      <c r="H4627" s="1" t="str">
        <f>_xlfn.CONCAT(Tabla1[[#This Row],[Planta Español]],"_",IF(Tabla1[[#This Row],[Saludable]]="Si","Saludable","Enferma"))</f>
        <v>Tomate_Enferma</v>
      </c>
      <c r="I4627" s="1" t="str">
        <f>VLOOKUP(Tabla1[[#This Row],[Enfermedad Inglés]],Tabla3[[Enfermedad Inglés]:[Nombre Coloquial en TV]],3,FALSE)</f>
        <v>Tizón temprano</v>
      </c>
      <c r="J4627" s="1" t="str">
        <f>VLOOKUP(Tabla1[[#This Row],[Enfermedad Inglés]],Tabla3[[Enfermedad Inglés]:[Nombre Coloquial en TV]],4,FALSE)</f>
        <v>Quemado de la papa</v>
      </c>
      <c r="K4627" s="1" t="str">
        <f>VLOOKUP(Tabla1[[#This Row],[Enfermedad Inglés]],Tabla3[[Enfermedad Inglés]:[Nombre Coloquial en TV]],5,FALSE)</f>
        <v>Hongo</v>
      </c>
    </row>
    <row r="4628" spans="1:11" x14ac:dyDescent="0.2">
      <c r="A4628" s="1" t="s">
        <v>4535</v>
      </c>
      <c r="B4628" s="1" t="s">
        <v>4662</v>
      </c>
      <c r="C4628" s="1" t="s">
        <v>1217</v>
      </c>
      <c r="D4628" s="1" t="s">
        <v>615</v>
      </c>
      <c r="E4628" s="1" t="s">
        <v>312</v>
      </c>
      <c r="F4628" s="1" t="s">
        <v>11179</v>
      </c>
      <c r="G4628" s="1" t="str">
        <f>VLOOKUP(Tabla1[[#This Row],[Planta]],Tabla3[],3,FALSE)</f>
        <v>Tomate</v>
      </c>
      <c r="H4628" s="1" t="str">
        <f>_xlfn.CONCAT(Tabla1[[#This Row],[Planta Español]],"_",IF(Tabla1[[#This Row],[Saludable]]="Si","Saludable","Enferma"))</f>
        <v>Tomate_Enferma</v>
      </c>
      <c r="I4628" s="1" t="str">
        <f>VLOOKUP(Tabla1[[#This Row],[Enfermedad Inglés]],Tabla3[[Enfermedad Inglés]:[Nombre Coloquial en TV]],3,FALSE)</f>
        <v>Tizón temprano</v>
      </c>
      <c r="J4628" s="1" t="str">
        <f>VLOOKUP(Tabla1[[#This Row],[Enfermedad Inglés]],Tabla3[[Enfermedad Inglés]:[Nombre Coloquial en TV]],4,FALSE)</f>
        <v>Quemado de la papa</v>
      </c>
      <c r="K4628" s="1" t="str">
        <f>VLOOKUP(Tabla1[[#This Row],[Enfermedad Inglés]],Tabla3[[Enfermedad Inglés]:[Nombre Coloquial en TV]],5,FALSE)</f>
        <v>Hongo</v>
      </c>
    </row>
    <row r="4629" spans="1:11" x14ac:dyDescent="0.2">
      <c r="A4629" s="1" t="s">
        <v>4535</v>
      </c>
      <c r="B4629" s="1" t="s">
        <v>4663</v>
      </c>
      <c r="C4629" s="1" t="s">
        <v>1217</v>
      </c>
      <c r="D4629" s="1" t="s">
        <v>615</v>
      </c>
      <c r="E4629" s="1" t="s">
        <v>312</v>
      </c>
      <c r="F4629" s="1" t="s">
        <v>11179</v>
      </c>
      <c r="G4629" s="1" t="str">
        <f>VLOOKUP(Tabla1[[#This Row],[Planta]],Tabla3[],3,FALSE)</f>
        <v>Tomate</v>
      </c>
      <c r="H4629" s="1" t="str">
        <f>_xlfn.CONCAT(Tabla1[[#This Row],[Planta Español]],"_",IF(Tabla1[[#This Row],[Saludable]]="Si","Saludable","Enferma"))</f>
        <v>Tomate_Enferma</v>
      </c>
      <c r="I4629" s="1" t="str">
        <f>VLOOKUP(Tabla1[[#This Row],[Enfermedad Inglés]],Tabla3[[Enfermedad Inglés]:[Nombre Coloquial en TV]],3,FALSE)</f>
        <v>Tizón temprano</v>
      </c>
      <c r="J4629" s="1" t="str">
        <f>VLOOKUP(Tabla1[[#This Row],[Enfermedad Inglés]],Tabla3[[Enfermedad Inglés]:[Nombre Coloquial en TV]],4,FALSE)</f>
        <v>Quemado de la papa</v>
      </c>
      <c r="K4629" s="1" t="str">
        <f>VLOOKUP(Tabla1[[#This Row],[Enfermedad Inglés]],Tabla3[[Enfermedad Inglés]:[Nombre Coloquial en TV]],5,FALSE)</f>
        <v>Hongo</v>
      </c>
    </row>
    <row r="4630" spans="1:11" x14ac:dyDescent="0.2">
      <c r="A4630" s="1" t="s">
        <v>4535</v>
      </c>
      <c r="B4630" s="1" t="s">
        <v>4664</v>
      </c>
      <c r="C4630" s="1" t="s">
        <v>1217</v>
      </c>
      <c r="D4630" s="1" t="s">
        <v>615</v>
      </c>
      <c r="E4630" s="1" t="s">
        <v>312</v>
      </c>
      <c r="F4630" s="1" t="s">
        <v>11179</v>
      </c>
      <c r="G4630" s="1" t="str">
        <f>VLOOKUP(Tabla1[[#This Row],[Planta]],Tabla3[],3,FALSE)</f>
        <v>Tomate</v>
      </c>
      <c r="H4630" s="1" t="str">
        <f>_xlfn.CONCAT(Tabla1[[#This Row],[Planta Español]],"_",IF(Tabla1[[#This Row],[Saludable]]="Si","Saludable","Enferma"))</f>
        <v>Tomate_Enferma</v>
      </c>
      <c r="I4630" s="1" t="str">
        <f>VLOOKUP(Tabla1[[#This Row],[Enfermedad Inglés]],Tabla3[[Enfermedad Inglés]:[Nombre Coloquial en TV]],3,FALSE)</f>
        <v>Tizón temprano</v>
      </c>
      <c r="J4630" s="1" t="str">
        <f>VLOOKUP(Tabla1[[#This Row],[Enfermedad Inglés]],Tabla3[[Enfermedad Inglés]:[Nombre Coloquial en TV]],4,FALSE)</f>
        <v>Quemado de la papa</v>
      </c>
      <c r="K4630" s="1" t="str">
        <f>VLOOKUP(Tabla1[[#This Row],[Enfermedad Inglés]],Tabla3[[Enfermedad Inglés]:[Nombre Coloquial en TV]],5,FALSE)</f>
        <v>Hongo</v>
      </c>
    </row>
    <row r="4631" spans="1:11" x14ac:dyDescent="0.2">
      <c r="A4631" s="1" t="s">
        <v>4535</v>
      </c>
      <c r="B4631" s="1" t="s">
        <v>4665</v>
      </c>
      <c r="C4631" s="1" t="s">
        <v>1217</v>
      </c>
      <c r="D4631" s="1" t="s">
        <v>615</v>
      </c>
      <c r="E4631" s="1" t="s">
        <v>312</v>
      </c>
      <c r="F4631" s="1" t="s">
        <v>11179</v>
      </c>
      <c r="G4631" s="1" t="str">
        <f>VLOOKUP(Tabla1[[#This Row],[Planta]],Tabla3[],3,FALSE)</f>
        <v>Tomate</v>
      </c>
      <c r="H4631" s="1" t="str">
        <f>_xlfn.CONCAT(Tabla1[[#This Row],[Planta Español]],"_",IF(Tabla1[[#This Row],[Saludable]]="Si","Saludable","Enferma"))</f>
        <v>Tomate_Enferma</v>
      </c>
      <c r="I4631" s="1" t="str">
        <f>VLOOKUP(Tabla1[[#This Row],[Enfermedad Inglés]],Tabla3[[Enfermedad Inglés]:[Nombre Coloquial en TV]],3,FALSE)</f>
        <v>Tizón temprano</v>
      </c>
      <c r="J4631" s="1" t="str">
        <f>VLOOKUP(Tabla1[[#This Row],[Enfermedad Inglés]],Tabla3[[Enfermedad Inglés]:[Nombre Coloquial en TV]],4,FALSE)</f>
        <v>Quemado de la papa</v>
      </c>
      <c r="K4631" s="1" t="str">
        <f>VLOOKUP(Tabla1[[#This Row],[Enfermedad Inglés]],Tabla3[[Enfermedad Inglés]:[Nombre Coloquial en TV]],5,FALSE)</f>
        <v>Hongo</v>
      </c>
    </row>
    <row r="4632" spans="1:11" x14ac:dyDescent="0.2">
      <c r="A4632" s="1" t="s">
        <v>4535</v>
      </c>
      <c r="B4632" s="1" t="s">
        <v>4666</v>
      </c>
      <c r="C4632" s="1" t="s">
        <v>1217</v>
      </c>
      <c r="D4632" s="1" t="s">
        <v>615</v>
      </c>
      <c r="E4632" s="1" t="s">
        <v>312</v>
      </c>
      <c r="F4632" s="1" t="s">
        <v>11179</v>
      </c>
      <c r="G4632" s="1" t="str">
        <f>VLOOKUP(Tabla1[[#This Row],[Planta]],Tabla3[],3,FALSE)</f>
        <v>Tomate</v>
      </c>
      <c r="H4632" s="1" t="str">
        <f>_xlfn.CONCAT(Tabla1[[#This Row],[Planta Español]],"_",IF(Tabla1[[#This Row],[Saludable]]="Si","Saludable","Enferma"))</f>
        <v>Tomate_Enferma</v>
      </c>
      <c r="I4632" s="1" t="str">
        <f>VLOOKUP(Tabla1[[#This Row],[Enfermedad Inglés]],Tabla3[[Enfermedad Inglés]:[Nombre Coloquial en TV]],3,FALSE)</f>
        <v>Tizón temprano</v>
      </c>
      <c r="J4632" s="1" t="str">
        <f>VLOOKUP(Tabla1[[#This Row],[Enfermedad Inglés]],Tabla3[[Enfermedad Inglés]:[Nombre Coloquial en TV]],4,FALSE)</f>
        <v>Quemado de la papa</v>
      </c>
      <c r="K4632" s="1" t="str">
        <f>VLOOKUP(Tabla1[[#This Row],[Enfermedad Inglés]],Tabla3[[Enfermedad Inglés]:[Nombre Coloquial en TV]],5,FALSE)</f>
        <v>Hongo</v>
      </c>
    </row>
    <row r="4633" spans="1:11" x14ac:dyDescent="0.2">
      <c r="A4633" s="1" t="s">
        <v>4535</v>
      </c>
      <c r="B4633" s="1" t="s">
        <v>4667</v>
      </c>
      <c r="C4633" s="1" t="s">
        <v>1217</v>
      </c>
      <c r="D4633" s="1" t="s">
        <v>615</v>
      </c>
      <c r="E4633" s="1" t="s">
        <v>312</v>
      </c>
      <c r="F4633" s="1" t="s">
        <v>11179</v>
      </c>
      <c r="G4633" s="1" t="str">
        <f>VLOOKUP(Tabla1[[#This Row],[Planta]],Tabla3[],3,FALSE)</f>
        <v>Tomate</v>
      </c>
      <c r="H4633" s="1" t="str">
        <f>_xlfn.CONCAT(Tabla1[[#This Row],[Planta Español]],"_",IF(Tabla1[[#This Row],[Saludable]]="Si","Saludable","Enferma"))</f>
        <v>Tomate_Enferma</v>
      </c>
      <c r="I4633" s="1" t="str">
        <f>VLOOKUP(Tabla1[[#This Row],[Enfermedad Inglés]],Tabla3[[Enfermedad Inglés]:[Nombre Coloquial en TV]],3,FALSE)</f>
        <v>Tizón temprano</v>
      </c>
      <c r="J4633" s="1" t="str">
        <f>VLOOKUP(Tabla1[[#This Row],[Enfermedad Inglés]],Tabla3[[Enfermedad Inglés]:[Nombre Coloquial en TV]],4,FALSE)</f>
        <v>Quemado de la papa</v>
      </c>
      <c r="K4633" s="1" t="str">
        <f>VLOOKUP(Tabla1[[#This Row],[Enfermedad Inglés]],Tabla3[[Enfermedad Inglés]:[Nombre Coloquial en TV]],5,FALSE)</f>
        <v>Hongo</v>
      </c>
    </row>
    <row r="4634" spans="1:11" x14ac:dyDescent="0.2">
      <c r="A4634" s="1" t="s">
        <v>4535</v>
      </c>
      <c r="B4634" s="1" t="s">
        <v>4668</v>
      </c>
      <c r="C4634" s="1" t="s">
        <v>1217</v>
      </c>
      <c r="D4634" s="1" t="s">
        <v>615</v>
      </c>
      <c r="E4634" s="1" t="s">
        <v>312</v>
      </c>
      <c r="F4634" s="1" t="s">
        <v>11179</v>
      </c>
      <c r="G4634" s="1" t="str">
        <f>VLOOKUP(Tabla1[[#This Row],[Planta]],Tabla3[],3,FALSE)</f>
        <v>Tomate</v>
      </c>
      <c r="H4634" s="1" t="str">
        <f>_xlfn.CONCAT(Tabla1[[#This Row],[Planta Español]],"_",IF(Tabla1[[#This Row],[Saludable]]="Si","Saludable","Enferma"))</f>
        <v>Tomate_Enferma</v>
      </c>
      <c r="I4634" s="1" t="str">
        <f>VLOOKUP(Tabla1[[#This Row],[Enfermedad Inglés]],Tabla3[[Enfermedad Inglés]:[Nombre Coloquial en TV]],3,FALSE)</f>
        <v>Tizón temprano</v>
      </c>
      <c r="J4634" s="1" t="str">
        <f>VLOOKUP(Tabla1[[#This Row],[Enfermedad Inglés]],Tabla3[[Enfermedad Inglés]:[Nombre Coloquial en TV]],4,FALSE)</f>
        <v>Quemado de la papa</v>
      </c>
      <c r="K4634" s="1" t="str">
        <f>VLOOKUP(Tabla1[[#This Row],[Enfermedad Inglés]],Tabla3[[Enfermedad Inglés]:[Nombre Coloquial en TV]],5,FALSE)</f>
        <v>Hongo</v>
      </c>
    </row>
    <row r="4635" spans="1:11" x14ac:dyDescent="0.2">
      <c r="A4635" s="1" t="s">
        <v>4535</v>
      </c>
      <c r="B4635" s="1" t="s">
        <v>4669</v>
      </c>
      <c r="C4635" s="1" t="s">
        <v>1217</v>
      </c>
      <c r="D4635" s="1" t="s">
        <v>615</v>
      </c>
      <c r="E4635" s="1" t="s">
        <v>312</v>
      </c>
      <c r="F4635" s="1" t="s">
        <v>11179</v>
      </c>
      <c r="G4635" s="1" t="str">
        <f>VLOOKUP(Tabla1[[#This Row],[Planta]],Tabla3[],3,FALSE)</f>
        <v>Tomate</v>
      </c>
      <c r="H4635" s="1" t="str">
        <f>_xlfn.CONCAT(Tabla1[[#This Row],[Planta Español]],"_",IF(Tabla1[[#This Row],[Saludable]]="Si","Saludable","Enferma"))</f>
        <v>Tomate_Enferma</v>
      </c>
      <c r="I4635" s="1" t="str">
        <f>VLOOKUP(Tabla1[[#This Row],[Enfermedad Inglés]],Tabla3[[Enfermedad Inglés]:[Nombre Coloquial en TV]],3,FALSE)</f>
        <v>Tizón temprano</v>
      </c>
      <c r="J4635" s="1" t="str">
        <f>VLOOKUP(Tabla1[[#This Row],[Enfermedad Inglés]],Tabla3[[Enfermedad Inglés]:[Nombre Coloquial en TV]],4,FALSE)</f>
        <v>Quemado de la papa</v>
      </c>
      <c r="K4635" s="1" t="str">
        <f>VLOOKUP(Tabla1[[#This Row],[Enfermedad Inglés]],Tabla3[[Enfermedad Inglés]:[Nombre Coloquial en TV]],5,FALSE)</f>
        <v>Hongo</v>
      </c>
    </row>
    <row r="4636" spans="1:11" x14ac:dyDescent="0.2">
      <c r="A4636" s="1" t="s">
        <v>4535</v>
      </c>
      <c r="B4636" s="1" t="s">
        <v>4670</v>
      </c>
      <c r="C4636" s="1" t="s">
        <v>1217</v>
      </c>
      <c r="D4636" s="1" t="s">
        <v>615</v>
      </c>
      <c r="E4636" s="1" t="s">
        <v>312</v>
      </c>
      <c r="F4636" s="1" t="s">
        <v>11179</v>
      </c>
      <c r="G4636" s="1" t="str">
        <f>VLOOKUP(Tabla1[[#This Row],[Planta]],Tabla3[],3,FALSE)</f>
        <v>Tomate</v>
      </c>
      <c r="H4636" s="1" t="str">
        <f>_xlfn.CONCAT(Tabla1[[#This Row],[Planta Español]],"_",IF(Tabla1[[#This Row],[Saludable]]="Si","Saludable","Enferma"))</f>
        <v>Tomate_Enferma</v>
      </c>
      <c r="I4636" s="1" t="str">
        <f>VLOOKUP(Tabla1[[#This Row],[Enfermedad Inglés]],Tabla3[[Enfermedad Inglés]:[Nombre Coloquial en TV]],3,FALSE)</f>
        <v>Tizón temprano</v>
      </c>
      <c r="J4636" s="1" t="str">
        <f>VLOOKUP(Tabla1[[#This Row],[Enfermedad Inglés]],Tabla3[[Enfermedad Inglés]:[Nombre Coloquial en TV]],4,FALSE)</f>
        <v>Quemado de la papa</v>
      </c>
      <c r="K4636" s="1" t="str">
        <f>VLOOKUP(Tabla1[[#This Row],[Enfermedad Inglés]],Tabla3[[Enfermedad Inglés]:[Nombre Coloquial en TV]],5,FALSE)</f>
        <v>Hongo</v>
      </c>
    </row>
    <row r="4637" spans="1:11" x14ac:dyDescent="0.2">
      <c r="A4637" s="1" t="s">
        <v>4535</v>
      </c>
      <c r="B4637" s="1" t="s">
        <v>4671</v>
      </c>
      <c r="C4637" s="1" t="s">
        <v>1217</v>
      </c>
      <c r="D4637" s="1" t="s">
        <v>615</v>
      </c>
      <c r="E4637" s="1" t="s">
        <v>312</v>
      </c>
      <c r="F4637" s="1" t="s">
        <v>11179</v>
      </c>
      <c r="G4637" s="1" t="str">
        <f>VLOOKUP(Tabla1[[#This Row],[Planta]],Tabla3[],3,FALSE)</f>
        <v>Tomate</v>
      </c>
      <c r="H4637" s="1" t="str">
        <f>_xlfn.CONCAT(Tabla1[[#This Row],[Planta Español]],"_",IF(Tabla1[[#This Row],[Saludable]]="Si","Saludable","Enferma"))</f>
        <v>Tomate_Enferma</v>
      </c>
      <c r="I4637" s="1" t="str">
        <f>VLOOKUP(Tabla1[[#This Row],[Enfermedad Inglés]],Tabla3[[Enfermedad Inglés]:[Nombre Coloquial en TV]],3,FALSE)</f>
        <v>Tizón temprano</v>
      </c>
      <c r="J4637" s="1" t="str">
        <f>VLOOKUP(Tabla1[[#This Row],[Enfermedad Inglés]],Tabla3[[Enfermedad Inglés]:[Nombre Coloquial en TV]],4,FALSE)</f>
        <v>Quemado de la papa</v>
      </c>
      <c r="K4637" s="1" t="str">
        <f>VLOOKUP(Tabla1[[#This Row],[Enfermedad Inglés]],Tabla3[[Enfermedad Inglés]:[Nombre Coloquial en TV]],5,FALSE)</f>
        <v>Hongo</v>
      </c>
    </row>
    <row r="4638" spans="1:11" x14ac:dyDescent="0.2">
      <c r="A4638" s="1" t="s">
        <v>4535</v>
      </c>
      <c r="B4638" s="1" t="s">
        <v>4672</v>
      </c>
      <c r="C4638" s="1" t="s">
        <v>1217</v>
      </c>
      <c r="D4638" s="1" t="s">
        <v>615</v>
      </c>
      <c r="E4638" s="1" t="s">
        <v>312</v>
      </c>
      <c r="F4638" s="1" t="s">
        <v>11179</v>
      </c>
      <c r="G4638" s="1" t="str">
        <f>VLOOKUP(Tabla1[[#This Row],[Planta]],Tabla3[],3,FALSE)</f>
        <v>Tomate</v>
      </c>
      <c r="H4638" s="1" t="str">
        <f>_xlfn.CONCAT(Tabla1[[#This Row],[Planta Español]],"_",IF(Tabla1[[#This Row],[Saludable]]="Si","Saludable","Enferma"))</f>
        <v>Tomate_Enferma</v>
      </c>
      <c r="I4638" s="1" t="str">
        <f>VLOOKUP(Tabla1[[#This Row],[Enfermedad Inglés]],Tabla3[[Enfermedad Inglés]:[Nombre Coloquial en TV]],3,FALSE)</f>
        <v>Tizón temprano</v>
      </c>
      <c r="J4638" s="1" t="str">
        <f>VLOOKUP(Tabla1[[#This Row],[Enfermedad Inglés]],Tabla3[[Enfermedad Inglés]:[Nombre Coloquial en TV]],4,FALSE)</f>
        <v>Quemado de la papa</v>
      </c>
      <c r="K4638" s="1" t="str">
        <f>VLOOKUP(Tabla1[[#This Row],[Enfermedad Inglés]],Tabla3[[Enfermedad Inglés]:[Nombre Coloquial en TV]],5,FALSE)</f>
        <v>Hongo</v>
      </c>
    </row>
    <row r="4639" spans="1:11" x14ac:dyDescent="0.2">
      <c r="A4639" s="1" t="s">
        <v>4535</v>
      </c>
      <c r="B4639" s="1" t="s">
        <v>4673</v>
      </c>
      <c r="C4639" s="1" t="s">
        <v>1217</v>
      </c>
      <c r="D4639" s="1" t="s">
        <v>615</v>
      </c>
      <c r="E4639" s="1" t="s">
        <v>312</v>
      </c>
      <c r="F4639" s="1" t="s">
        <v>11179</v>
      </c>
      <c r="G4639" s="1" t="str">
        <f>VLOOKUP(Tabla1[[#This Row],[Planta]],Tabla3[],3,FALSE)</f>
        <v>Tomate</v>
      </c>
      <c r="H4639" s="1" t="str">
        <f>_xlfn.CONCAT(Tabla1[[#This Row],[Planta Español]],"_",IF(Tabla1[[#This Row],[Saludable]]="Si","Saludable","Enferma"))</f>
        <v>Tomate_Enferma</v>
      </c>
      <c r="I4639" s="1" t="str">
        <f>VLOOKUP(Tabla1[[#This Row],[Enfermedad Inglés]],Tabla3[[Enfermedad Inglés]:[Nombre Coloquial en TV]],3,FALSE)</f>
        <v>Tizón temprano</v>
      </c>
      <c r="J4639" s="1" t="str">
        <f>VLOOKUP(Tabla1[[#This Row],[Enfermedad Inglés]],Tabla3[[Enfermedad Inglés]:[Nombre Coloquial en TV]],4,FALSE)</f>
        <v>Quemado de la papa</v>
      </c>
      <c r="K4639" s="1" t="str">
        <f>VLOOKUP(Tabla1[[#This Row],[Enfermedad Inglés]],Tabla3[[Enfermedad Inglés]:[Nombre Coloquial en TV]],5,FALSE)</f>
        <v>Hongo</v>
      </c>
    </row>
    <row r="4640" spans="1:11" x14ac:dyDescent="0.2">
      <c r="A4640" s="1" t="s">
        <v>4535</v>
      </c>
      <c r="B4640" s="1" t="s">
        <v>4674</v>
      </c>
      <c r="C4640" s="1" t="s">
        <v>1217</v>
      </c>
      <c r="D4640" s="1" t="s">
        <v>615</v>
      </c>
      <c r="E4640" s="1" t="s">
        <v>312</v>
      </c>
      <c r="F4640" s="1" t="s">
        <v>11179</v>
      </c>
      <c r="G4640" s="1" t="str">
        <f>VLOOKUP(Tabla1[[#This Row],[Planta]],Tabla3[],3,FALSE)</f>
        <v>Tomate</v>
      </c>
      <c r="H4640" s="1" t="str">
        <f>_xlfn.CONCAT(Tabla1[[#This Row],[Planta Español]],"_",IF(Tabla1[[#This Row],[Saludable]]="Si","Saludable","Enferma"))</f>
        <v>Tomate_Enferma</v>
      </c>
      <c r="I4640" s="1" t="str">
        <f>VLOOKUP(Tabla1[[#This Row],[Enfermedad Inglés]],Tabla3[[Enfermedad Inglés]:[Nombre Coloquial en TV]],3,FALSE)</f>
        <v>Tizón temprano</v>
      </c>
      <c r="J4640" s="1" t="str">
        <f>VLOOKUP(Tabla1[[#This Row],[Enfermedad Inglés]],Tabla3[[Enfermedad Inglés]:[Nombre Coloquial en TV]],4,FALSE)</f>
        <v>Quemado de la papa</v>
      </c>
      <c r="K4640" s="1" t="str">
        <f>VLOOKUP(Tabla1[[#This Row],[Enfermedad Inglés]],Tabla3[[Enfermedad Inglés]:[Nombre Coloquial en TV]],5,FALSE)</f>
        <v>Hongo</v>
      </c>
    </row>
    <row r="4641" spans="1:11" x14ac:dyDescent="0.2">
      <c r="A4641" s="1" t="s">
        <v>4535</v>
      </c>
      <c r="B4641" s="1" t="s">
        <v>4675</v>
      </c>
      <c r="C4641" s="1" t="s">
        <v>1217</v>
      </c>
      <c r="D4641" s="1" t="s">
        <v>615</v>
      </c>
      <c r="E4641" s="1" t="s">
        <v>312</v>
      </c>
      <c r="F4641" s="1" t="s">
        <v>11179</v>
      </c>
      <c r="G4641" s="1" t="str">
        <f>VLOOKUP(Tabla1[[#This Row],[Planta]],Tabla3[],3,FALSE)</f>
        <v>Tomate</v>
      </c>
      <c r="H4641" s="1" t="str">
        <f>_xlfn.CONCAT(Tabla1[[#This Row],[Planta Español]],"_",IF(Tabla1[[#This Row],[Saludable]]="Si","Saludable","Enferma"))</f>
        <v>Tomate_Enferma</v>
      </c>
      <c r="I4641" s="1" t="str">
        <f>VLOOKUP(Tabla1[[#This Row],[Enfermedad Inglés]],Tabla3[[Enfermedad Inglés]:[Nombre Coloquial en TV]],3,FALSE)</f>
        <v>Tizón temprano</v>
      </c>
      <c r="J4641" s="1" t="str">
        <f>VLOOKUP(Tabla1[[#This Row],[Enfermedad Inglés]],Tabla3[[Enfermedad Inglés]:[Nombre Coloquial en TV]],4,FALSE)</f>
        <v>Quemado de la papa</v>
      </c>
      <c r="K4641" s="1" t="str">
        <f>VLOOKUP(Tabla1[[#This Row],[Enfermedad Inglés]],Tabla3[[Enfermedad Inglés]:[Nombre Coloquial en TV]],5,FALSE)</f>
        <v>Hongo</v>
      </c>
    </row>
    <row r="4642" spans="1:11" x14ac:dyDescent="0.2">
      <c r="A4642" s="1" t="s">
        <v>4535</v>
      </c>
      <c r="B4642" s="1" t="s">
        <v>4676</v>
      </c>
      <c r="C4642" s="1" t="s">
        <v>1217</v>
      </c>
      <c r="D4642" s="1" t="s">
        <v>615</v>
      </c>
      <c r="E4642" s="1" t="s">
        <v>312</v>
      </c>
      <c r="F4642" s="1" t="s">
        <v>11179</v>
      </c>
      <c r="G4642" s="1" t="str">
        <f>VLOOKUP(Tabla1[[#This Row],[Planta]],Tabla3[],3,FALSE)</f>
        <v>Tomate</v>
      </c>
      <c r="H4642" s="1" t="str">
        <f>_xlfn.CONCAT(Tabla1[[#This Row],[Planta Español]],"_",IF(Tabla1[[#This Row],[Saludable]]="Si","Saludable","Enferma"))</f>
        <v>Tomate_Enferma</v>
      </c>
      <c r="I4642" s="1" t="str">
        <f>VLOOKUP(Tabla1[[#This Row],[Enfermedad Inglés]],Tabla3[[Enfermedad Inglés]:[Nombre Coloquial en TV]],3,FALSE)</f>
        <v>Tizón temprano</v>
      </c>
      <c r="J4642" s="1" t="str">
        <f>VLOOKUP(Tabla1[[#This Row],[Enfermedad Inglés]],Tabla3[[Enfermedad Inglés]:[Nombre Coloquial en TV]],4,FALSE)</f>
        <v>Quemado de la papa</v>
      </c>
      <c r="K4642" s="1" t="str">
        <f>VLOOKUP(Tabla1[[#This Row],[Enfermedad Inglés]],Tabla3[[Enfermedad Inglés]:[Nombre Coloquial en TV]],5,FALSE)</f>
        <v>Hongo</v>
      </c>
    </row>
    <row r="4643" spans="1:11" x14ac:dyDescent="0.2">
      <c r="A4643" s="1" t="s">
        <v>4535</v>
      </c>
      <c r="B4643" s="1" t="s">
        <v>4677</v>
      </c>
      <c r="C4643" s="1" t="s">
        <v>1217</v>
      </c>
      <c r="D4643" s="1" t="s">
        <v>615</v>
      </c>
      <c r="E4643" s="1" t="s">
        <v>312</v>
      </c>
      <c r="F4643" s="1" t="s">
        <v>11179</v>
      </c>
      <c r="G4643" s="1" t="str">
        <f>VLOOKUP(Tabla1[[#This Row],[Planta]],Tabla3[],3,FALSE)</f>
        <v>Tomate</v>
      </c>
      <c r="H4643" s="1" t="str">
        <f>_xlfn.CONCAT(Tabla1[[#This Row],[Planta Español]],"_",IF(Tabla1[[#This Row],[Saludable]]="Si","Saludable","Enferma"))</f>
        <v>Tomate_Enferma</v>
      </c>
      <c r="I4643" s="1" t="str">
        <f>VLOOKUP(Tabla1[[#This Row],[Enfermedad Inglés]],Tabla3[[Enfermedad Inglés]:[Nombre Coloquial en TV]],3,FALSE)</f>
        <v>Tizón temprano</v>
      </c>
      <c r="J4643" s="1" t="str">
        <f>VLOOKUP(Tabla1[[#This Row],[Enfermedad Inglés]],Tabla3[[Enfermedad Inglés]:[Nombre Coloquial en TV]],4,FALSE)</f>
        <v>Quemado de la papa</v>
      </c>
      <c r="K4643" s="1" t="str">
        <f>VLOOKUP(Tabla1[[#This Row],[Enfermedad Inglés]],Tabla3[[Enfermedad Inglés]:[Nombre Coloquial en TV]],5,FALSE)</f>
        <v>Hongo</v>
      </c>
    </row>
    <row r="4644" spans="1:11" x14ac:dyDescent="0.2">
      <c r="A4644" s="1" t="s">
        <v>4535</v>
      </c>
      <c r="B4644" s="1" t="s">
        <v>4678</v>
      </c>
      <c r="C4644" s="1" t="s">
        <v>1217</v>
      </c>
      <c r="D4644" s="1" t="s">
        <v>615</v>
      </c>
      <c r="E4644" s="1" t="s">
        <v>312</v>
      </c>
      <c r="F4644" s="1" t="s">
        <v>11179</v>
      </c>
      <c r="G4644" s="1" t="str">
        <f>VLOOKUP(Tabla1[[#This Row],[Planta]],Tabla3[],3,FALSE)</f>
        <v>Tomate</v>
      </c>
      <c r="H4644" s="1" t="str">
        <f>_xlfn.CONCAT(Tabla1[[#This Row],[Planta Español]],"_",IF(Tabla1[[#This Row],[Saludable]]="Si","Saludable","Enferma"))</f>
        <v>Tomate_Enferma</v>
      </c>
      <c r="I4644" s="1" t="str">
        <f>VLOOKUP(Tabla1[[#This Row],[Enfermedad Inglés]],Tabla3[[Enfermedad Inglés]:[Nombre Coloquial en TV]],3,FALSE)</f>
        <v>Tizón temprano</v>
      </c>
      <c r="J4644" s="1" t="str">
        <f>VLOOKUP(Tabla1[[#This Row],[Enfermedad Inglés]],Tabla3[[Enfermedad Inglés]:[Nombre Coloquial en TV]],4,FALSE)</f>
        <v>Quemado de la papa</v>
      </c>
      <c r="K4644" s="1" t="str">
        <f>VLOOKUP(Tabla1[[#This Row],[Enfermedad Inglés]],Tabla3[[Enfermedad Inglés]:[Nombre Coloquial en TV]],5,FALSE)</f>
        <v>Hongo</v>
      </c>
    </row>
    <row r="4645" spans="1:11" x14ac:dyDescent="0.2">
      <c r="A4645" s="1" t="s">
        <v>4535</v>
      </c>
      <c r="B4645" s="1" t="s">
        <v>4679</v>
      </c>
      <c r="C4645" s="1" t="s">
        <v>1217</v>
      </c>
      <c r="D4645" s="1" t="s">
        <v>615</v>
      </c>
      <c r="E4645" s="1" t="s">
        <v>312</v>
      </c>
      <c r="F4645" s="1" t="s">
        <v>11179</v>
      </c>
      <c r="G4645" s="1" t="str">
        <f>VLOOKUP(Tabla1[[#This Row],[Planta]],Tabla3[],3,FALSE)</f>
        <v>Tomate</v>
      </c>
      <c r="H4645" s="1" t="str">
        <f>_xlfn.CONCAT(Tabla1[[#This Row],[Planta Español]],"_",IF(Tabla1[[#This Row],[Saludable]]="Si","Saludable","Enferma"))</f>
        <v>Tomate_Enferma</v>
      </c>
      <c r="I4645" s="1" t="str">
        <f>VLOOKUP(Tabla1[[#This Row],[Enfermedad Inglés]],Tabla3[[Enfermedad Inglés]:[Nombre Coloquial en TV]],3,FALSE)</f>
        <v>Tizón temprano</v>
      </c>
      <c r="J4645" s="1" t="str">
        <f>VLOOKUP(Tabla1[[#This Row],[Enfermedad Inglés]],Tabla3[[Enfermedad Inglés]:[Nombre Coloquial en TV]],4,FALSE)</f>
        <v>Quemado de la papa</v>
      </c>
      <c r="K4645" s="1" t="str">
        <f>VLOOKUP(Tabla1[[#This Row],[Enfermedad Inglés]],Tabla3[[Enfermedad Inglés]:[Nombre Coloquial en TV]],5,FALSE)</f>
        <v>Hongo</v>
      </c>
    </row>
    <row r="4646" spans="1:11" x14ac:dyDescent="0.2">
      <c r="A4646" s="1" t="s">
        <v>4535</v>
      </c>
      <c r="B4646" s="1" t="s">
        <v>4680</v>
      </c>
      <c r="C4646" s="1" t="s">
        <v>1217</v>
      </c>
      <c r="D4646" s="1" t="s">
        <v>615</v>
      </c>
      <c r="E4646" s="1" t="s">
        <v>312</v>
      </c>
      <c r="F4646" s="1" t="s">
        <v>11179</v>
      </c>
      <c r="G4646" s="1" t="str">
        <f>VLOOKUP(Tabla1[[#This Row],[Planta]],Tabla3[],3,FALSE)</f>
        <v>Tomate</v>
      </c>
      <c r="H4646" s="1" t="str">
        <f>_xlfn.CONCAT(Tabla1[[#This Row],[Planta Español]],"_",IF(Tabla1[[#This Row],[Saludable]]="Si","Saludable","Enferma"))</f>
        <v>Tomate_Enferma</v>
      </c>
      <c r="I4646" s="1" t="str">
        <f>VLOOKUP(Tabla1[[#This Row],[Enfermedad Inglés]],Tabla3[[Enfermedad Inglés]:[Nombre Coloquial en TV]],3,FALSE)</f>
        <v>Tizón temprano</v>
      </c>
      <c r="J4646" s="1" t="str">
        <f>VLOOKUP(Tabla1[[#This Row],[Enfermedad Inglés]],Tabla3[[Enfermedad Inglés]:[Nombre Coloquial en TV]],4,FALSE)</f>
        <v>Quemado de la papa</v>
      </c>
      <c r="K4646" s="1" t="str">
        <f>VLOOKUP(Tabla1[[#This Row],[Enfermedad Inglés]],Tabla3[[Enfermedad Inglés]:[Nombre Coloquial en TV]],5,FALSE)</f>
        <v>Hongo</v>
      </c>
    </row>
    <row r="4647" spans="1:11" x14ac:dyDescent="0.2">
      <c r="A4647" s="1" t="s">
        <v>4535</v>
      </c>
      <c r="B4647" s="1" t="s">
        <v>4681</v>
      </c>
      <c r="C4647" s="1" t="s">
        <v>1217</v>
      </c>
      <c r="D4647" s="1" t="s">
        <v>615</v>
      </c>
      <c r="E4647" s="1" t="s">
        <v>312</v>
      </c>
      <c r="F4647" s="1" t="s">
        <v>11179</v>
      </c>
      <c r="G4647" s="1" t="str">
        <f>VLOOKUP(Tabla1[[#This Row],[Planta]],Tabla3[],3,FALSE)</f>
        <v>Tomate</v>
      </c>
      <c r="H4647" s="1" t="str">
        <f>_xlfn.CONCAT(Tabla1[[#This Row],[Planta Español]],"_",IF(Tabla1[[#This Row],[Saludable]]="Si","Saludable","Enferma"))</f>
        <v>Tomate_Enferma</v>
      </c>
      <c r="I4647" s="1" t="str">
        <f>VLOOKUP(Tabla1[[#This Row],[Enfermedad Inglés]],Tabla3[[Enfermedad Inglés]:[Nombre Coloquial en TV]],3,FALSE)</f>
        <v>Tizón temprano</v>
      </c>
      <c r="J4647" s="1" t="str">
        <f>VLOOKUP(Tabla1[[#This Row],[Enfermedad Inglés]],Tabla3[[Enfermedad Inglés]:[Nombre Coloquial en TV]],4,FALSE)</f>
        <v>Quemado de la papa</v>
      </c>
      <c r="K4647" s="1" t="str">
        <f>VLOOKUP(Tabla1[[#This Row],[Enfermedad Inglés]],Tabla3[[Enfermedad Inglés]:[Nombre Coloquial en TV]],5,FALSE)</f>
        <v>Hongo</v>
      </c>
    </row>
    <row r="4648" spans="1:11" x14ac:dyDescent="0.2">
      <c r="A4648" s="1" t="s">
        <v>4535</v>
      </c>
      <c r="B4648" s="1" t="s">
        <v>4682</v>
      </c>
      <c r="C4648" s="1" t="s">
        <v>1217</v>
      </c>
      <c r="D4648" s="1" t="s">
        <v>615</v>
      </c>
      <c r="E4648" s="1" t="s">
        <v>312</v>
      </c>
      <c r="F4648" s="1" t="s">
        <v>11179</v>
      </c>
      <c r="G4648" s="1" t="str">
        <f>VLOOKUP(Tabla1[[#This Row],[Planta]],Tabla3[],3,FALSE)</f>
        <v>Tomate</v>
      </c>
      <c r="H4648" s="1" t="str">
        <f>_xlfn.CONCAT(Tabla1[[#This Row],[Planta Español]],"_",IF(Tabla1[[#This Row],[Saludable]]="Si","Saludable","Enferma"))</f>
        <v>Tomate_Enferma</v>
      </c>
      <c r="I4648" s="1" t="str">
        <f>VLOOKUP(Tabla1[[#This Row],[Enfermedad Inglés]],Tabla3[[Enfermedad Inglés]:[Nombre Coloquial en TV]],3,FALSE)</f>
        <v>Tizón temprano</v>
      </c>
      <c r="J4648" s="1" t="str">
        <f>VLOOKUP(Tabla1[[#This Row],[Enfermedad Inglés]],Tabla3[[Enfermedad Inglés]:[Nombre Coloquial en TV]],4,FALSE)</f>
        <v>Quemado de la papa</v>
      </c>
      <c r="K4648" s="1" t="str">
        <f>VLOOKUP(Tabla1[[#This Row],[Enfermedad Inglés]],Tabla3[[Enfermedad Inglés]:[Nombre Coloquial en TV]],5,FALSE)</f>
        <v>Hongo</v>
      </c>
    </row>
    <row r="4649" spans="1:11" x14ac:dyDescent="0.2">
      <c r="A4649" s="1" t="s">
        <v>4535</v>
      </c>
      <c r="B4649" s="1" t="s">
        <v>4683</v>
      </c>
      <c r="C4649" s="1" t="s">
        <v>1217</v>
      </c>
      <c r="D4649" s="1" t="s">
        <v>615</v>
      </c>
      <c r="E4649" s="1" t="s">
        <v>312</v>
      </c>
      <c r="F4649" s="1" t="s">
        <v>11179</v>
      </c>
      <c r="G4649" s="1" t="str">
        <f>VLOOKUP(Tabla1[[#This Row],[Planta]],Tabla3[],3,FALSE)</f>
        <v>Tomate</v>
      </c>
      <c r="H4649" s="1" t="str">
        <f>_xlfn.CONCAT(Tabla1[[#This Row],[Planta Español]],"_",IF(Tabla1[[#This Row],[Saludable]]="Si","Saludable","Enferma"))</f>
        <v>Tomate_Enferma</v>
      </c>
      <c r="I4649" s="1" t="str">
        <f>VLOOKUP(Tabla1[[#This Row],[Enfermedad Inglés]],Tabla3[[Enfermedad Inglés]:[Nombre Coloquial en TV]],3,FALSE)</f>
        <v>Tizón temprano</v>
      </c>
      <c r="J4649" s="1" t="str">
        <f>VLOOKUP(Tabla1[[#This Row],[Enfermedad Inglés]],Tabla3[[Enfermedad Inglés]:[Nombre Coloquial en TV]],4,FALSE)</f>
        <v>Quemado de la papa</v>
      </c>
      <c r="K4649" s="1" t="str">
        <f>VLOOKUP(Tabla1[[#This Row],[Enfermedad Inglés]],Tabla3[[Enfermedad Inglés]:[Nombre Coloquial en TV]],5,FALSE)</f>
        <v>Hongo</v>
      </c>
    </row>
    <row r="4650" spans="1:11" x14ac:dyDescent="0.2">
      <c r="A4650" s="1" t="s">
        <v>4535</v>
      </c>
      <c r="B4650" s="1" t="s">
        <v>4684</v>
      </c>
      <c r="C4650" s="1" t="s">
        <v>1217</v>
      </c>
      <c r="D4650" s="1" t="s">
        <v>615</v>
      </c>
      <c r="E4650" s="1" t="s">
        <v>312</v>
      </c>
      <c r="F4650" s="1" t="s">
        <v>11179</v>
      </c>
      <c r="G4650" s="1" t="str">
        <f>VLOOKUP(Tabla1[[#This Row],[Planta]],Tabla3[],3,FALSE)</f>
        <v>Tomate</v>
      </c>
      <c r="H4650" s="1" t="str">
        <f>_xlfn.CONCAT(Tabla1[[#This Row],[Planta Español]],"_",IF(Tabla1[[#This Row],[Saludable]]="Si","Saludable","Enferma"))</f>
        <v>Tomate_Enferma</v>
      </c>
      <c r="I4650" s="1" t="str">
        <f>VLOOKUP(Tabla1[[#This Row],[Enfermedad Inglés]],Tabla3[[Enfermedad Inglés]:[Nombre Coloquial en TV]],3,FALSE)</f>
        <v>Tizón temprano</v>
      </c>
      <c r="J4650" s="1" t="str">
        <f>VLOOKUP(Tabla1[[#This Row],[Enfermedad Inglés]],Tabla3[[Enfermedad Inglés]:[Nombre Coloquial en TV]],4,FALSE)</f>
        <v>Quemado de la papa</v>
      </c>
      <c r="K4650" s="1" t="str">
        <f>VLOOKUP(Tabla1[[#This Row],[Enfermedad Inglés]],Tabla3[[Enfermedad Inglés]:[Nombre Coloquial en TV]],5,FALSE)</f>
        <v>Hongo</v>
      </c>
    </row>
    <row r="4651" spans="1:11" x14ac:dyDescent="0.2">
      <c r="A4651" s="1" t="s">
        <v>4535</v>
      </c>
      <c r="B4651" s="1" t="s">
        <v>4685</v>
      </c>
      <c r="C4651" s="1" t="s">
        <v>1217</v>
      </c>
      <c r="D4651" s="1" t="s">
        <v>615</v>
      </c>
      <c r="E4651" s="1" t="s">
        <v>312</v>
      </c>
      <c r="F4651" s="1" t="s">
        <v>11179</v>
      </c>
      <c r="G4651" s="1" t="str">
        <f>VLOOKUP(Tabla1[[#This Row],[Planta]],Tabla3[],3,FALSE)</f>
        <v>Tomate</v>
      </c>
      <c r="H4651" s="1" t="str">
        <f>_xlfn.CONCAT(Tabla1[[#This Row],[Planta Español]],"_",IF(Tabla1[[#This Row],[Saludable]]="Si","Saludable","Enferma"))</f>
        <v>Tomate_Enferma</v>
      </c>
      <c r="I4651" s="1" t="str">
        <f>VLOOKUP(Tabla1[[#This Row],[Enfermedad Inglés]],Tabla3[[Enfermedad Inglés]:[Nombre Coloquial en TV]],3,FALSE)</f>
        <v>Tizón temprano</v>
      </c>
      <c r="J4651" s="1" t="str">
        <f>VLOOKUP(Tabla1[[#This Row],[Enfermedad Inglés]],Tabla3[[Enfermedad Inglés]:[Nombre Coloquial en TV]],4,FALSE)</f>
        <v>Quemado de la papa</v>
      </c>
      <c r="K4651" s="1" t="str">
        <f>VLOOKUP(Tabla1[[#This Row],[Enfermedad Inglés]],Tabla3[[Enfermedad Inglés]:[Nombre Coloquial en TV]],5,FALSE)</f>
        <v>Hongo</v>
      </c>
    </row>
    <row r="4652" spans="1:11" x14ac:dyDescent="0.2">
      <c r="A4652" s="1" t="s">
        <v>4535</v>
      </c>
      <c r="B4652" s="1" t="s">
        <v>4686</v>
      </c>
      <c r="C4652" s="1" t="s">
        <v>1217</v>
      </c>
      <c r="D4652" s="1" t="s">
        <v>615</v>
      </c>
      <c r="E4652" s="1" t="s">
        <v>312</v>
      </c>
      <c r="F4652" s="1" t="s">
        <v>11179</v>
      </c>
      <c r="G4652" s="1" t="str">
        <f>VLOOKUP(Tabla1[[#This Row],[Planta]],Tabla3[],3,FALSE)</f>
        <v>Tomate</v>
      </c>
      <c r="H4652" s="1" t="str">
        <f>_xlfn.CONCAT(Tabla1[[#This Row],[Planta Español]],"_",IF(Tabla1[[#This Row],[Saludable]]="Si","Saludable","Enferma"))</f>
        <v>Tomate_Enferma</v>
      </c>
      <c r="I4652" s="1" t="str">
        <f>VLOOKUP(Tabla1[[#This Row],[Enfermedad Inglés]],Tabla3[[Enfermedad Inglés]:[Nombre Coloquial en TV]],3,FALSE)</f>
        <v>Tizón temprano</v>
      </c>
      <c r="J4652" s="1" t="str">
        <f>VLOOKUP(Tabla1[[#This Row],[Enfermedad Inglés]],Tabla3[[Enfermedad Inglés]:[Nombre Coloquial en TV]],4,FALSE)</f>
        <v>Quemado de la papa</v>
      </c>
      <c r="K4652" s="1" t="str">
        <f>VLOOKUP(Tabla1[[#This Row],[Enfermedad Inglés]],Tabla3[[Enfermedad Inglés]:[Nombre Coloquial en TV]],5,FALSE)</f>
        <v>Hongo</v>
      </c>
    </row>
    <row r="4653" spans="1:11" x14ac:dyDescent="0.2">
      <c r="A4653" s="1" t="s">
        <v>4535</v>
      </c>
      <c r="B4653" s="1" t="s">
        <v>4687</v>
      </c>
      <c r="C4653" s="1" t="s">
        <v>1217</v>
      </c>
      <c r="D4653" s="1" t="s">
        <v>615</v>
      </c>
      <c r="E4653" s="1" t="s">
        <v>312</v>
      </c>
      <c r="F4653" s="1" t="s">
        <v>11179</v>
      </c>
      <c r="G4653" s="1" t="str">
        <f>VLOOKUP(Tabla1[[#This Row],[Planta]],Tabla3[],3,FALSE)</f>
        <v>Tomate</v>
      </c>
      <c r="H4653" s="1" t="str">
        <f>_xlfn.CONCAT(Tabla1[[#This Row],[Planta Español]],"_",IF(Tabla1[[#This Row],[Saludable]]="Si","Saludable","Enferma"))</f>
        <v>Tomate_Enferma</v>
      </c>
      <c r="I4653" s="1" t="str">
        <f>VLOOKUP(Tabla1[[#This Row],[Enfermedad Inglés]],Tabla3[[Enfermedad Inglés]:[Nombre Coloquial en TV]],3,FALSE)</f>
        <v>Tizón temprano</v>
      </c>
      <c r="J4653" s="1" t="str">
        <f>VLOOKUP(Tabla1[[#This Row],[Enfermedad Inglés]],Tabla3[[Enfermedad Inglés]:[Nombre Coloquial en TV]],4,FALSE)</f>
        <v>Quemado de la papa</v>
      </c>
      <c r="K4653" s="1" t="str">
        <f>VLOOKUP(Tabla1[[#This Row],[Enfermedad Inglés]],Tabla3[[Enfermedad Inglés]:[Nombre Coloquial en TV]],5,FALSE)</f>
        <v>Hongo</v>
      </c>
    </row>
    <row r="4654" spans="1:11" x14ac:dyDescent="0.2">
      <c r="A4654" s="1" t="s">
        <v>4535</v>
      </c>
      <c r="B4654" s="1" t="s">
        <v>4688</v>
      </c>
      <c r="C4654" s="1" t="s">
        <v>1217</v>
      </c>
      <c r="D4654" s="1" t="s">
        <v>615</v>
      </c>
      <c r="E4654" s="1" t="s">
        <v>312</v>
      </c>
      <c r="F4654" s="1" t="s">
        <v>11179</v>
      </c>
      <c r="G4654" s="1" t="str">
        <f>VLOOKUP(Tabla1[[#This Row],[Planta]],Tabla3[],3,FALSE)</f>
        <v>Tomate</v>
      </c>
      <c r="H4654" s="1" t="str">
        <f>_xlfn.CONCAT(Tabla1[[#This Row],[Planta Español]],"_",IF(Tabla1[[#This Row],[Saludable]]="Si","Saludable","Enferma"))</f>
        <v>Tomate_Enferma</v>
      </c>
      <c r="I4654" s="1" t="str">
        <f>VLOOKUP(Tabla1[[#This Row],[Enfermedad Inglés]],Tabla3[[Enfermedad Inglés]:[Nombre Coloquial en TV]],3,FALSE)</f>
        <v>Tizón temprano</v>
      </c>
      <c r="J4654" s="1" t="str">
        <f>VLOOKUP(Tabla1[[#This Row],[Enfermedad Inglés]],Tabla3[[Enfermedad Inglés]:[Nombre Coloquial en TV]],4,FALSE)</f>
        <v>Quemado de la papa</v>
      </c>
      <c r="K4654" s="1" t="str">
        <f>VLOOKUP(Tabla1[[#This Row],[Enfermedad Inglés]],Tabla3[[Enfermedad Inglés]:[Nombre Coloquial en TV]],5,FALSE)</f>
        <v>Hongo</v>
      </c>
    </row>
    <row r="4655" spans="1:11" x14ac:dyDescent="0.2">
      <c r="A4655" s="1" t="s">
        <v>4535</v>
      </c>
      <c r="B4655" s="1" t="s">
        <v>4689</v>
      </c>
      <c r="C4655" s="1" t="s">
        <v>1217</v>
      </c>
      <c r="D4655" s="1" t="s">
        <v>615</v>
      </c>
      <c r="E4655" s="1" t="s">
        <v>312</v>
      </c>
      <c r="F4655" s="1" t="s">
        <v>11179</v>
      </c>
      <c r="G4655" s="1" t="str">
        <f>VLOOKUP(Tabla1[[#This Row],[Planta]],Tabla3[],3,FALSE)</f>
        <v>Tomate</v>
      </c>
      <c r="H4655" s="1" t="str">
        <f>_xlfn.CONCAT(Tabla1[[#This Row],[Planta Español]],"_",IF(Tabla1[[#This Row],[Saludable]]="Si","Saludable","Enferma"))</f>
        <v>Tomate_Enferma</v>
      </c>
      <c r="I4655" s="1" t="str">
        <f>VLOOKUP(Tabla1[[#This Row],[Enfermedad Inglés]],Tabla3[[Enfermedad Inglés]:[Nombre Coloquial en TV]],3,FALSE)</f>
        <v>Tizón temprano</v>
      </c>
      <c r="J4655" s="1" t="str">
        <f>VLOOKUP(Tabla1[[#This Row],[Enfermedad Inglés]],Tabla3[[Enfermedad Inglés]:[Nombre Coloquial en TV]],4,FALSE)</f>
        <v>Quemado de la papa</v>
      </c>
      <c r="K4655" s="1" t="str">
        <f>VLOOKUP(Tabla1[[#This Row],[Enfermedad Inglés]],Tabla3[[Enfermedad Inglés]:[Nombre Coloquial en TV]],5,FALSE)</f>
        <v>Hongo</v>
      </c>
    </row>
    <row r="4656" spans="1:11" x14ac:dyDescent="0.2">
      <c r="A4656" s="1" t="s">
        <v>4535</v>
      </c>
      <c r="B4656" s="1" t="s">
        <v>4690</v>
      </c>
      <c r="C4656" s="1" t="s">
        <v>1217</v>
      </c>
      <c r="D4656" s="1" t="s">
        <v>615</v>
      </c>
      <c r="E4656" s="1" t="s">
        <v>312</v>
      </c>
      <c r="F4656" s="1" t="s">
        <v>11179</v>
      </c>
      <c r="G4656" s="1" t="str">
        <f>VLOOKUP(Tabla1[[#This Row],[Planta]],Tabla3[],3,FALSE)</f>
        <v>Tomate</v>
      </c>
      <c r="H4656" s="1" t="str">
        <f>_xlfn.CONCAT(Tabla1[[#This Row],[Planta Español]],"_",IF(Tabla1[[#This Row],[Saludable]]="Si","Saludable","Enferma"))</f>
        <v>Tomate_Enferma</v>
      </c>
      <c r="I4656" s="1" t="str">
        <f>VLOOKUP(Tabla1[[#This Row],[Enfermedad Inglés]],Tabla3[[Enfermedad Inglés]:[Nombre Coloquial en TV]],3,FALSE)</f>
        <v>Tizón temprano</v>
      </c>
      <c r="J4656" s="1" t="str">
        <f>VLOOKUP(Tabla1[[#This Row],[Enfermedad Inglés]],Tabla3[[Enfermedad Inglés]:[Nombre Coloquial en TV]],4,FALSE)</f>
        <v>Quemado de la papa</v>
      </c>
      <c r="K4656" s="1" t="str">
        <f>VLOOKUP(Tabla1[[#This Row],[Enfermedad Inglés]],Tabla3[[Enfermedad Inglés]:[Nombre Coloquial en TV]],5,FALSE)</f>
        <v>Hongo</v>
      </c>
    </row>
    <row r="4657" spans="1:11" x14ac:dyDescent="0.2">
      <c r="A4657" s="1" t="s">
        <v>4535</v>
      </c>
      <c r="B4657" s="1" t="s">
        <v>4691</v>
      </c>
      <c r="C4657" s="1" t="s">
        <v>1217</v>
      </c>
      <c r="D4657" s="1" t="s">
        <v>615</v>
      </c>
      <c r="E4657" s="1" t="s">
        <v>312</v>
      </c>
      <c r="F4657" s="1" t="s">
        <v>11179</v>
      </c>
      <c r="G4657" s="1" t="str">
        <f>VLOOKUP(Tabla1[[#This Row],[Planta]],Tabla3[],3,FALSE)</f>
        <v>Tomate</v>
      </c>
      <c r="H4657" s="1" t="str">
        <f>_xlfn.CONCAT(Tabla1[[#This Row],[Planta Español]],"_",IF(Tabla1[[#This Row],[Saludable]]="Si","Saludable","Enferma"))</f>
        <v>Tomate_Enferma</v>
      </c>
      <c r="I4657" s="1" t="str">
        <f>VLOOKUP(Tabla1[[#This Row],[Enfermedad Inglés]],Tabla3[[Enfermedad Inglés]:[Nombre Coloquial en TV]],3,FALSE)</f>
        <v>Tizón temprano</v>
      </c>
      <c r="J4657" s="1" t="str">
        <f>VLOOKUP(Tabla1[[#This Row],[Enfermedad Inglés]],Tabla3[[Enfermedad Inglés]:[Nombre Coloquial en TV]],4,FALSE)</f>
        <v>Quemado de la papa</v>
      </c>
      <c r="K4657" s="1" t="str">
        <f>VLOOKUP(Tabla1[[#This Row],[Enfermedad Inglés]],Tabla3[[Enfermedad Inglés]:[Nombre Coloquial en TV]],5,FALSE)</f>
        <v>Hongo</v>
      </c>
    </row>
    <row r="4658" spans="1:11" x14ac:dyDescent="0.2">
      <c r="A4658" s="1" t="s">
        <v>4535</v>
      </c>
      <c r="B4658" s="1" t="s">
        <v>4692</v>
      </c>
      <c r="C4658" s="1" t="s">
        <v>1217</v>
      </c>
      <c r="D4658" s="1" t="s">
        <v>615</v>
      </c>
      <c r="E4658" s="1" t="s">
        <v>312</v>
      </c>
      <c r="F4658" s="1" t="s">
        <v>11179</v>
      </c>
      <c r="G4658" s="1" t="str">
        <f>VLOOKUP(Tabla1[[#This Row],[Planta]],Tabla3[],3,FALSE)</f>
        <v>Tomate</v>
      </c>
      <c r="H4658" s="1" t="str">
        <f>_xlfn.CONCAT(Tabla1[[#This Row],[Planta Español]],"_",IF(Tabla1[[#This Row],[Saludable]]="Si","Saludable","Enferma"))</f>
        <v>Tomate_Enferma</v>
      </c>
      <c r="I4658" s="1" t="str">
        <f>VLOOKUP(Tabla1[[#This Row],[Enfermedad Inglés]],Tabla3[[Enfermedad Inglés]:[Nombre Coloquial en TV]],3,FALSE)</f>
        <v>Tizón temprano</v>
      </c>
      <c r="J4658" s="1" t="str">
        <f>VLOOKUP(Tabla1[[#This Row],[Enfermedad Inglés]],Tabla3[[Enfermedad Inglés]:[Nombre Coloquial en TV]],4,FALSE)</f>
        <v>Quemado de la papa</v>
      </c>
      <c r="K4658" s="1" t="str">
        <f>VLOOKUP(Tabla1[[#This Row],[Enfermedad Inglés]],Tabla3[[Enfermedad Inglés]:[Nombre Coloquial en TV]],5,FALSE)</f>
        <v>Hongo</v>
      </c>
    </row>
    <row r="4659" spans="1:11" x14ac:dyDescent="0.2">
      <c r="A4659" s="1" t="s">
        <v>4535</v>
      </c>
      <c r="B4659" s="1" t="s">
        <v>4693</v>
      </c>
      <c r="C4659" s="1" t="s">
        <v>1217</v>
      </c>
      <c r="D4659" s="1" t="s">
        <v>615</v>
      </c>
      <c r="E4659" s="1" t="s">
        <v>312</v>
      </c>
      <c r="F4659" s="1" t="s">
        <v>11179</v>
      </c>
      <c r="G4659" s="1" t="str">
        <f>VLOOKUP(Tabla1[[#This Row],[Planta]],Tabla3[],3,FALSE)</f>
        <v>Tomate</v>
      </c>
      <c r="H4659" s="1" t="str">
        <f>_xlfn.CONCAT(Tabla1[[#This Row],[Planta Español]],"_",IF(Tabla1[[#This Row],[Saludable]]="Si","Saludable","Enferma"))</f>
        <v>Tomate_Enferma</v>
      </c>
      <c r="I4659" s="1" t="str">
        <f>VLOOKUP(Tabla1[[#This Row],[Enfermedad Inglés]],Tabla3[[Enfermedad Inglés]:[Nombre Coloquial en TV]],3,FALSE)</f>
        <v>Tizón temprano</v>
      </c>
      <c r="J4659" s="1" t="str">
        <f>VLOOKUP(Tabla1[[#This Row],[Enfermedad Inglés]],Tabla3[[Enfermedad Inglés]:[Nombre Coloquial en TV]],4,FALSE)</f>
        <v>Quemado de la papa</v>
      </c>
      <c r="K4659" s="1" t="str">
        <f>VLOOKUP(Tabla1[[#This Row],[Enfermedad Inglés]],Tabla3[[Enfermedad Inglés]:[Nombre Coloquial en TV]],5,FALSE)</f>
        <v>Hongo</v>
      </c>
    </row>
    <row r="4660" spans="1:11" x14ac:dyDescent="0.2">
      <c r="A4660" s="1" t="s">
        <v>4535</v>
      </c>
      <c r="B4660" s="1" t="s">
        <v>4694</v>
      </c>
      <c r="C4660" s="1" t="s">
        <v>1217</v>
      </c>
      <c r="D4660" s="1" t="s">
        <v>615</v>
      </c>
      <c r="E4660" s="1" t="s">
        <v>312</v>
      </c>
      <c r="F4660" s="1" t="s">
        <v>11179</v>
      </c>
      <c r="G4660" s="1" t="str">
        <f>VLOOKUP(Tabla1[[#This Row],[Planta]],Tabla3[],3,FALSE)</f>
        <v>Tomate</v>
      </c>
      <c r="H4660" s="1" t="str">
        <f>_xlfn.CONCAT(Tabla1[[#This Row],[Planta Español]],"_",IF(Tabla1[[#This Row],[Saludable]]="Si","Saludable","Enferma"))</f>
        <v>Tomate_Enferma</v>
      </c>
      <c r="I4660" s="1" t="str">
        <f>VLOOKUP(Tabla1[[#This Row],[Enfermedad Inglés]],Tabla3[[Enfermedad Inglés]:[Nombre Coloquial en TV]],3,FALSE)</f>
        <v>Tizón temprano</v>
      </c>
      <c r="J4660" s="1" t="str">
        <f>VLOOKUP(Tabla1[[#This Row],[Enfermedad Inglés]],Tabla3[[Enfermedad Inglés]:[Nombre Coloquial en TV]],4,FALSE)</f>
        <v>Quemado de la papa</v>
      </c>
      <c r="K4660" s="1" t="str">
        <f>VLOOKUP(Tabla1[[#This Row],[Enfermedad Inglés]],Tabla3[[Enfermedad Inglés]:[Nombre Coloquial en TV]],5,FALSE)</f>
        <v>Hongo</v>
      </c>
    </row>
    <row r="4661" spans="1:11" x14ac:dyDescent="0.2">
      <c r="A4661" s="1" t="s">
        <v>4535</v>
      </c>
      <c r="B4661" s="2" t="s">
        <v>4695</v>
      </c>
      <c r="C4661" s="1" t="s">
        <v>1217</v>
      </c>
      <c r="D4661" s="1" t="s">
        <v>615</v>
      </c>
      <c r="E4661" s="1" t="s">
        <v>312</v>
      </c>
      <c r="F4661" s="1" t="s">
        <v>11179</v>
      </c>
      <c r="G4661" s="1" t="str">
        <f>VLOOKUP(Tabla1[[#This Row],[Planta]],Tabla3[],3,FALSE)</f>
        <v>Tomate</v>
      </c>
      <c r="H4661" s="1" t="str">
        <f>_xlfn.CONCAT(Tabla1[[#This Row],[Planta Español]],"_",IF(Tabla1[[#This Row],[Saludable]]="Si","Saludable","Enferma"))</f>
        <v>Tomate_Enferma</v>
      </c>
      <c r="I4661" s="1" t="str">
        <f>VLOOKUP(Tabla1[[#This Row],[Enfermedad Inglés]],Tabla3[[Enfermedad Inglés]:[Nombre Coloquial en TV]],3,FALSE)</f>
        <v>Tizón temprano</v>
      </c>
      <c r="J4661" s="1" t="str">
        <f>VLOOKUP(Tabla1[[#This Row],[Enfermedad Inglés]],Tabla3[[Enfermedad Inglés]:[Nombre Coloquial en TV]],4,FALSE)</f>
        <v>Quemado de la papa</v>
      </c>
      <c r="K4661" s="1" t="str">
        <f>VLOOKUP(Tabla1[[#This Row],[Enfermedad Inglés]],Tabla3[[Enfermedad Inglés]:[Nombre Coloquial en TV]],5,FALSE)</f>
        <v>Hongo</v>
      </c>
    </row>
    <row r="4662" spans="1:11" x14ac:dyDescent="0.2">
      <c r="A4662" s="1" t="s">
        <v>4535</v>
      </c>
      <c r="B4662" s="1" t="s">
        <v>4696</v>
      </c>
      <c r="C4662" s="1" t="s">
        <v>1217</v>
      </c>
      <c r="D4662" s="1" t="s">
        <v>615</v>
      </c>
      <c r="E4662" s="1" t="s">
        <v>312</v>
      </c>
      <c r="F4662" s="1" t="s">
        <v>11179</v>
      </c>
      <c r="G4662" s="1" t="str">
        <f>VLOOKUP(Tabla1[[#This Row],[Planta]],Tabla3[],3,FALSE)</f>
        <v>Tomate</v>
      </c>
      <c r="H4662" s="1" t="str">
        <f>_xlfn.CONCAT(Tabla1[[#This Row],[Planta Español]],"_",IF(Tabla1[[#This Row],[Saludable]]="Si","Saludable","Enferma"))</f>
        <v>Tomate_Enferma</v>
      </c>
      <c r="I4662" s="1" t="str">
        <f>VLOOKUP(Tabla1[[#This Row],[Enfermedad Inglés]],Tabla3[[Enfermedad Inglés]:[Nombre Coloquial en TV]],3,FALSE)</f>
        <v>Tizón temprano</v>
      </c>
      <c r="J4662" s="1" t="str">
        <f>VLOOKUP(Tabla1[[#This Row],[Enfermedad Inglés]],Tabla3[[Enfermedad Inglés]:[Nombre Coloquial en TV]],4,FALSE)</f>
        <v>Quemado de la papa</v>
      </c>
      <c r="K4662" s="1" t="str">
        <f>VLOOKUP(Tabla1[[#This Row],[Enfermedad Inglés]],Tabla3[[Enfermedad Inglés]:[Nombre Coloquial en TV]],5,FALSE)</f>
        <v>Hongo</v>
      </c>
    </row>
    <row r="4663" spans="1:11" x14ac:dyDescent="0.2">
      <c r="A4663" s="1" t="s">
        <v>4535</v>
      </c>
      <c r="B4663" s="1" t="s">
        <v>4697</v>
      </c>
      <c r="C4663" s="1" t="s">
        <v>1217</v>
      </c>
      <c r="D4663" s="1" t="s">
        <v>615</v>
      </c>
      <c r="E4663" s="1" t="s">
        <v>312</v>
      </c>
      <c r="F4663" s="1" t="s">
        <v>11179</v>
      </c>
      <c r="G4663" s="1" t="str">
        <f>VLOOKUP(Tabla1[[#This Row],[Planta]],Tabla3[],3,FALSE)</f>
        <v>Tomate</v>
      </c>
      <c r="H4663" s="1" t="str">
        <f>_xlfn.CONCAT(Tabla1[[#This Row],[Planta Español]],"_",IF(Tabla1[[#This Row],[Saludable]]="Si","Saludable","Enferma"))</f>
        <v>Tomate_Enferma</v>
      </c>
      <c r="I4663" s="1" t="str">
        <f>VLOOKUP(Tabla1[[#This Row],[Enfermedad Inglés]],Tabla3[[Enfermedad Inglés]:[Nombre Coloquial en TV]],3,FALSE)</f>
        <v>Tizón temprano</v>
      </c>
      <c r="J4663" s="1" t="str">
        <f>VLOOKUP(Tabla1[[#This Row],[Enfermedad Inglés]],Tabla3[[Enfermedad Inglés]:[Nombre Coloquial en TV]],4,FALSE)</f>
        <v>Quemado de la papa</v>
      </c>
      <c r="K4663" s="1" t="str">
        <f>VLOOKUP(Tabla1[[#This Row],[Enfermedad Inglés]],Tabla3[[Enfermedad Inglés]:[Nombre Coloquial en TV]],5,FALSE)</f>
        <v>Hongo</v>
      </c>
    </row>
    <row r="4664" spans="1:11" x14ac:dyDescent="0.2">
      <c r="A4664" s="1" t="s">
        <v>4535</v>
      </c>
      <c r="B4664" s="1" t="s">
        <v>4698</v>
      </c>
      <c r="C4664" s="1" t="s">
        <v>1217</v>
      </c>
      <c r="D4664" s="1" t="s">
        <v>615</v>
      </c>
      <c r="E4664" s="1" t="s">
        <v>312</v>
      </c>
      <c r="F4664" s="1" t="s">
        <v>11179</v>
      </c>
      <c r="G4664" s="1" t="str">
        <f>VLOOKUP(Tabla1[[#This Row],[Planta]],Tabla3[],3,FALSE)</f>
        <v>Tomate</v>
      </c>
      <c r="H4664" s="1" t="str">
        <f>_xlfn.CONCAT(Tabla1[[#This Row],[Planta Español]],"_",IF(Tabla1[[#This Row],[Saludable]]="Si","Saludable","Enferma"))</f>
        <v>Tomate_Enferma</v>
      </c>
      <c r="I4664" s="1" t="str">
        <f>VLOOKUP(Tabla1[[#This Row],[Enfermedad Inglés]],Tabla3[[Enfermedad Inglés]:[Nombre Coloquial en TV]],3,FALSE)</f>
        <v>Tizón temprano</v>
      </c>
      <c r="J4664" s="1" t="str">
        <f>VLOOKUP(Tabla1[[#This Row],[Enfermedad Inglés]],Tabla3[[Enfermedad Inglés]:[Nombre Coloquial en TV]],4,FALSE)</f>
        <v>Quemado de la papa</v>
      </c>
      <c r="K4664" s="1" t="str">
        <f>VLOOKUP(Tabla1[[#This Row],[Enfermedad Inglés]],Tabla3[[Enfermedad Inglés]:[Nombre Coloquial en TV]],5,FALSE)</f>
        <v>Hongo</v>
      </c>
    </row>
    <row r="4665" spans="1:11" x14ac:dyDescent="0.2">
      <c r="A4665" s="1" t="s">
        <v>4535</v>
      </c>
      <c r="B4665" s="1" t="s">
        <v>4699</v>
      </c>
      <c r="C4665" s="1" t="s">
        <v>1217</v>
      </c>
      <c r="D4665" s="1" t="s">
        <v>615</v>
      </c>
      <c r="E4665" s="1" t="s">
        <v>312</v>
      </c>
      <c r="F4665" s="1" t="s">
        <v>11179</v>
      </c>
      <c r="G4665" s="1" t="str">
        <f>VLOOKUP(Tabla1[[#This Row],[Planta]],Tabla3[],3,FALSE)</f>
        <v>Tomate</v>
      </c>
      <c r="H4665" s="1" t="str">
        <f>_xlfn.CONCAT(Tabla1[[#This Row],[Planta Español]],"_",IF(Tabla1[[#This Row],[Saludable]]="Si","Saludable","Enferma"))</f>
        <v>Tomate_Enferma</v>
      </c>
      <c r="I4665" s="1" t="str">
        <f>VLOOKUP(Tabla1[[#This Row],[Enfermedad Inglés]],Tabla3[[Enfermedad Inglés]:[Nombre Coloquial en TV]],3,FALSE)</f>
        <v>Tizón temprano</v>
      </c>
      <c r="J4665" s="1" t="str">
        <f>VLOOKUP(Tabla1[[#This Row],[Enfermedad Inglés]],Tabla3[[Enfermedad Inglés]:[Nombre Coloquial en TV]],4,FALSE)</f>
        <v>Quemado de la papa</v>
      </c>
      <c r="K4665" s="1" t="str">
        <f>VLOOKUP(Tabla1[[#This Row],[Enfermedad Inglés]],Tabla3[[Enfermedad Inglés]:[Nombre Coloquial en TV]],5,FALSE)</f>
        <v>Hongo</v>
      </c>
    </row>
    <row r="4666" spans="1:11" x14ac:dyDescent="0.2">
      <c r="A4666" s="1" t="s">
        <v>4535</v>
      </c>
      <c r="B4666" s="1" t="s">
        <v>4700</v>
      </c>
      <c r="C4666" s="1" t="s">
        <v>1217</v>
      </c>
      <c r="D4666" s="1" t="s">
        <v>615</v>
      </c>
      <c r="E4666" s="1" t="s">
        <v>312</v>
      </c>
      <c r="F4666" s="1" t="s">
        <v>11179</v>
      </c>
      <c r="G4666" s="1" t="str">
        <f>VLOOKUP(Tabla1[[#This Row],[Planta]],Tabla3[],3,FALSE)</f>
        <v>Tomate</v>
      </c>
      <c r="H4666" s="1" t="str">
        <f>_xlfn.CONCAT(Tabla1[[#This Row],[Planta Español]],"_",IF(Tabla1[[#This Row],[Saludable]]="Si","Saludable","Enferma"))</f>
        <v>Tomate_Enferma</v>
      </c>
      <c r="I4666" s="1" t="str">
        <f>VLOOKUP(Tabla1[[#This Row],[Enfermedad Inglés]],Tabla3[[Enfermedad Inglés]:[Nombre Coloquial en TV]],3,FALSE)</f>
        <v>Tizón temprano</v>
      </c>
      <c r="J4666" s="1" t="str">
        <f>VLOOKUP(Tabla1[[#This Row],[Enfermedad Inglés]],Tabla3[[Enfermedad Inglés]:[Nombre Coloquial en TV]],4,FALSE)</f>
        <v>Quemado de la papa</v>
      </c>
      <c r="K4666" s="1" t="str">
        <f>VLOOKUP(Tabla1[[#This Row],[Enfermedad Inglés]],Tabla3[[Enfermedad Inglés]:[Nombre Coloquial en TV]],5,FALSE)</f>
        <v>Hongo</v>
      </c>
    </row>
    <row r="4667" spans="1:11" x14ac:dyDescent="0.2">
      <c r="A4667" s="1" t="s">
        <v>4535</v>
      </c>
      <c r="B4667" s="1" t="s">
        <v>4701</v>
      </c>
      <c r="C4667" s="1" t="s">
        <v>1217</v>
      </c>
      <c r="D4667" s="1" t="s">
        <v>615</v>
      </c>
      <c r="E4667" s="1" t="s">
        <v>312</v>
      </c>
      <c r="F4667" s="1" t="s">
        <v>11179</v>
      </c>
      <c r="G4667" s="1" t="str">
        <f>VLOOKUP(Tabla1[[#This Row],[Planta]],Tabla3[],3,FALSE)</f>
        <v>Tomate</v>
      </c>
      <c r="H4667" s="1" t="str">
        <f>_xlfn.CONCAT(Tabla1[[#This Row],[Planta Español]],"_",IF(Tabla1[[#This Row],[Saludable]]="Si","Saludable","Enferma"))</f>
        <v>Tomate_Enferma</v>
      </c>
      <c r="I4667" s="1" t="str">
        <f>VLOOKUP(Tabla1[[#This Row],[Enfermedad Inglés]],Tabla3[[Enfermedad Inglés]:[Nombre Coloquial en TV]],3,FALSE)</f>
        <v>Tizón temprano</v>
      </c>
      <c r="J4667" s="1" t="str">
        <f>VLOOKUP(Tabla1[[#This Row],[Enfermedad Inglés]],Tabla3[[Enfermedad Inglés]:[Nombre Coloquial en TV]],4,FALSE)</f>
        <v>Quemado de la papa</v>
      </c>
      <c r="K4667" s="1" t="str">
        <f>VLOOKUP(Tabla1[[#This Row],[Enfermedad Inglés]],Tabla3[[Enfermedad Inglés]:[Nombre Coloquial en TV]],5,FALSE)</f>
        <v>Hongo</v>
      </c>
    </row>
    <row r="4668" spans="1:11" x14ac:dyDescent="0.2">
      <c r="A4668" s="1" t="s">
        <v>4535</v>
      </c>
      <c r="B4668" s="1" t="s">
        <v>4702</v>
      </c>
      <c r="C4668" s="1" t="s">
        <v>1217</v>
      </c>
      <c r="D4668" s="1" t="s">
        <v>615</v>
      </c>
      <c r="E4668" s="1" t="s">
        <v>312</v>
      </c>
      <c r="F4668" s="1" t="s">
        <v>11179</v>
      </c>
      <c r="G4668" s="1" t="str">
        <f>VLOOKUP(Tabla1[[#This Row],[Planta]],Tabla3[],3,FALSE)</f>
        <v>Tomate</v>
      </c>
      <c r="H4668" s="1" t="str">
        <f>_xlfn.CONCAT(Tabla1[[#This Row],[Planta Español]],"_",IF(Tabla1[[#This Row],[Saludable]]="Si","Saludable","Enferma"))</f>
        <v>Tomate_Enferma</v>
      </c>
      <c r="I4668" s="1" t="str">
        <f>VLOOKUP(Tabla1[[#This Row],[Enfermedad Inglés]],Tabla3[[Enfermedad Inglés]:[Nombre Coloquial en TV]],3,FALSE)</f>
        <v>Tizón temprano</v>
      </c>
      <c r="J4668" s="1" t="str">
        <f>VLOOKUP(Tabla1[[#This Row],[Enfermedad Inglés]],Tabla3[[Enfermedad Inglés]:[Nombre Coloquial en TV]],4,FALSE)</f>
        <v>Quemado de la papa</v>
      </c>
      <c r="K4668" s="1" t="str">
        <f>VLOOKUP(Tabla1[[#This Row],[Enfermedad Inglés]],Tabla3[[Enfermedad Inglés]:[Nombre Coloquial en TV]],5,FALSE)</f>
        <v>Hongo</v>
      </c>
    </row>
    <row r="4669" spans="1:11" x14ac:dyDescent="0.2">
      <c r="A4669" s="1" t="s">
        <v>4535</v>
      </c>
      <c r="B4669" s="1" t="s">
        <v>4703</v>
      </c>
      <c r="C4669" s="1" t="s">
        <v>1217</v>
      </c>
      <c r="D4669" s="1" t="s">
        <v>615</v>
      </c>
      <c r="E4669" s="1" t="s">
        <v>312</v>
      </c>
      <c r="F4669" s="1" t="s">
        <v>11179</v>
      </c>
      <c r="G4669" s="1" t="str">
        <f>VLOOKUP(Tabla1[[#This Row],[Planta]],Tabla3[],3,FALSE)</f>
        <v>Tomate</v>
      </c>
      <c r="H4669" s="1" t="str">
        <f>_xlfn.CONCAT(Tabla1[[#This Row],[Planta Español]],"_",IF(Tabla1[[#This Row],[Saludable]]="Si","Saludable","Enferma"))</f>
        <v>Tomate_Enferma</v>
      </c>
      <c r="I4669" s="1" t="str">
        <f>VLOOKUP(Tabla1[[#This Row],[Enfermedad Inglés]],Tabla3[[Enfermedad Inglés]:[Nombre Coloquial en TV]],3,FALSE)</f>
        <v>Tizón temprano</v>
      </c>
      <c r="J4669" s="1" t="str">
        <f>VLOOKUP(Tabla1[[#This Row],[Enfermedad Inglés]],Tabla3[[Enfermedad Inglés]:[Nombre Coloquial en TV]],4,FALSE)</f>
        <v>Quemado de la papa</v>
      </c>
      <c r="K4669" s="1" t="str">
        <f>VLOOKUP(Tabla1[[#This Row],[Enfermedad Inglés]],Tabla3[[Enfermedad Inglés]:[Nombre Coloquial en TV]],5,FALSE)</f>
        <v>Hongo</v>
      </c>
    </row>
    <row r="4670" spans="1:11" x14ac:dyDescent="0.2">
      <c r="A4670" s="1" t="s">
        <v>4535</v>
      </c>
      <c r="B4670" s="1" t="s">
        <v>4704</v>
      </c>
      <c r="C4670" s="1" t="s">
        <v>1217</v>
      </c>
      <c r="D4670" s="1" t="s">
        <v>615</v>
      </c>
      <c r="E4670" s="1" t="s">
        <v>312</v>
      </c>
      <c r="F4670" s="1" t="s">
        <v>11179</v>
      </c>
      <c r="G4670" s="1" t="str">
        <f>VLOOKUP(Tabla1[[#This Row],[Planta]],Tabla3[],3,FALSE)</f>
        <v>Tomate</v>
      </c>
      <c r="H4670" s="1" t="str">
        <f>_xlfn.CONCAT(Tabla1[[#This Row],[Planta Español]],"_",IF(Tabla1[[#This Row],[Saludable]]="Si","Saludable","Enferma"))</f>
        <v>Tomate_Enferma</v>
      </c>
      <c r="I4670" s="1" t="str">
        <f>VLOOKUP(Tabla1[[#This Row],[Enfermedad Inglés]],Tabla3[[Enfermedad Inglés]:[Nombre Coloquial en TV]],3,FALSE)</f>
        <v>Tizón temprano</v>
      </c>
      <c r="J4670" s="1" t="str">
        <f>VLOOKUP(Tabla1[[#This Row],[Enfermedad Inglés]],Tabla3[[Enfermedad Inglés]:[Nombre Coloquial en TV]],4,FALSE)</f>
        <v>Quemado de la papa</v>
      </c>
      <c r="K4670" s="1" t="str">
        <f>VLOOKUP(Tabla1[[#This Row],[Enfermedad Inglés]],Tabla3[[Enfermedad Inglés]:[Nombre Coloquial en TV]],5,FALSE)</f>
        <v>Hongo</v>
      </c>
    </row>
    <row r="4671" spans="1:11" x14ac:dyDescent="0.2">
      <c r="A4671" s="1" t="s">
        <v>4535</v>
      </c>
      <c r="B4671" s="1" t="s">
        <v>4705</v>
      </c>
      <c r="C4671" s="1" t="s">
        <v>1217</v>
      </c>
      <c r="D4671" s="1" t="s">
        <v>615</v>
      </c>
      <c r="E4671" s="1" t="s">
        <v>312</v>
      </c>
      <c r="F4671" s="1" t="s">
        <v>11179</v>
      </c>
      <c r="G4671" s="1" t="str">
        <f>VLOOKUP(Tabla1[[#This Row],[Planta]],Tabla3[],3,FALSE)</f>
        <v>Tomate</v>
      </c>
      <c r="H4671" s="1" t="str">
        <f>_xlfn.CONCAT(Tabla1[[#This Row],[Planta Español]],"_",IF(Tabla1[[#This Row],[Saludable]]="Si","Saludable","Enferma"))</f>
        <v>Tomate_Enferma</v>
      </c>
      <c r="I4671" s="1" t="str">
        <f>VLOOKUP(Tabla1[[#This Row],[Enfermedad Inglés]],Tabla3[[Enfermedad Inglés]:[Nombre Coloquial en TV]],3,FALSE)</f>
        <v>Tizón temprano</v>
      </c>
      <c r="J4671" s="1" t="str">
        <f>VLOOKUP(Tabla1[[#This Row],[Enfermedad Inglés]],Tabla3[[Enfermedad Inglés]:[Nombre Coloquial en TV]],4,FALSE)</f>
        <v>Quemado de la papa</v>
      </c>
      <c r="K4671" s="1" t="str">
        <f>VLOOKUP(Tabla1[[#This Row],[Enfermedad Inglés]],Tabla3[[Enfermedad Inglés]:[Nombre Coloquial en TV]],5,FALSE)</f>
        <v>Hongo</v>
      </c>
    </row>
    <row r="4672" spans="1:11" x14ac:dyDescent="0.2">
      <c r="A4672" s="1" t="s">
        <v>4535</v>
      </c>
      <c r="B4672" s="1" t="s">
        <v>4706</v>
      </c>
      <c r="C4672" s="1" t="s">
        <v>1217</v>
      </c>
      <c r="D4672" s="1" t="s">
        <v>615</v>
      </c>
      <c r="E4672" s="1" t="s">
        <v>312</v>
      </c>
      <c r="F4672" s="1" t="s">
        <v>11179</v>
      </c>
      <c r="G4672" s="1" t="str">
        <f>VLOOKUP(Tabla1[[#This Row],[Planta]],Tabla3[],3,FALSE)</f>
        <v>Tomate</v>
      </c>
      <c r="H4672" s="1" t="str">
        <f>_xlfn.CONCAT(Tabla1[[#This Row],[Planta Español]],"_",IF(Tabla1[[#This Row],[Saludable]]="Si","Saludable","Enferma"))</f>
        <v>Tomate_Enferma</v>
      </c>
      <c r="I4672" s="1" t="str">
        <f>VLOOKUP(Tabla1[[#This Row],[Enfermedad Inglés]],Tabla3[[Enfermedad Inglés]:[Nombre Coloquial en TV]],3,FALSE)</f>
        <v>Tizón temprano</v>
      </c>
      <c r="J4672" s="1" t="str">
        <f>VLOOKUP(Tabla1[[#This Row],[Enfermedad Inglés]],Tabla3[[Enfermedad Inglés]:[Nombre Coloquial en TV]],4,FALSE)</f>
        <v>Quemado de la papa</v>
      </c>
      <c r="K4672" s="1" t="str">
        <f>VLOOKUP(Tabla1[[#This Row],[Enfermedad Inglés]],Tabla3[[Enfermedad Inglés]:[Nombre Coloquial en TV]],5,FALSE)</f>
        <v>Hongo</v>
      </c>
    </row>
    <row r="4673" spans="1:11" x14ac:dyDescent="0.2">
      <c r="A4673" s="1" t="s">
        <v>4535</v>
      </c>
      <c r="B4673" s="1" t="s">
        <v>4707</v>
      </c>
      <c r="C4673" s="1" t="s">
        <v>1217</v>
      </c>
      <c r="D4673" s="1" t="s">
        <v>615</v>
      </c>
      <c r="E4673" s="1" t="s">
        <v>312</v>
      </c>
      <c r="F4673" s="1" t="s">
        <v>11179</v>
      </c>
      <c r="G4673" s="1" t="str">
        <f>VLOOKUP(Tabla1[[#This Row],[Planta]],Tabla3[],3,FALSE)</f>
        <v>Tomate</v>
      </c>
      <c r="H4673" s="1" t="str">
        <f>_xlfn.CONCAT(Tabla1[[#This Row],[Planta Español]],"_",IF(Tabla1[[#This Row],[Saludable]]="Si","Saludable","Enferma"))</f>
        <v>Tomate_Enferma</v>
      </c>
      <c r="I4673" s="1" t="str">
        <f>VLOOKUP(Tabla1[[#This Row],[Enfermedad Inglés]],Tabla3[[Enfermedad Inglés]:[Nombre Coloquial en TV]],3,FALSE)</f>
        <v>Tizón temprano</v>
      </c>
      <c r="J4673" s="1" t="str">
        <f>VLOOKUP(Tabla1[[#This Row],[Enfermedad Inglés]],Tabla3[[Enfermedad Inglés]:[Nombre Coloquial en TV]],4,FALSE)</f>
        <v>Quemado de la papa</v>
      </c>
      <c r="K4673" s="1" t="str">
        <f>VLOOKUP(Tabla1[[#This Row],[Enfermedad Inglés]],Tabla3[[Enfermedad Inglés]:[Nombre Coloquial en TV]],5,FALSE)</f>
        <v>Hongo</v>
      </c>
    </row>
    <row r="4674" spans="1:11" x14ac:dyDescent="0.2">
      <c r="A4674" s="1" t="s">
        <v>4535</v>
      </c>
      <c r="B4674" s="1" t="s">
        <v>4708</v>
      </c>
      <c r="C4674" s="1" t="s">
        <v>1217</v>
      </c>
      <c r="D4674" s="1" t="s">
        <v>615</v>
      </c>
      <c r="E4674" s="1" t="s">
        <v>312</v>
      </c>
      <c r="F4674" s="1" t="s">
        <v>11179</v>
      </c>
      <c r="G4674" s="1" t="str">
        <f>VLOOKUP(Tabla1[[#This Row],[Planta]],Tabla3[],3,FALSE)</f>
        <v>Tomate</v>
      </c>
      <c r="H4674" s="1" t="str">
        <f>_xlfn.CONCAT(Tabla1[[#This Row],[Planta Español]],"_",IF(Tabla1[[#This Row],[Saludable]]="Si","Saludable","Enferma"))</f>
        <v>Tomate_Enferma</v>
      </c>
      <c r="I4674" s="1" t="str">
        <f>VLOOKUP(Tabla1[[#This Row],[Enfermedad Inglés]],Tabla3[[Enfermedad Inglés]:[Nombre Coloquial en TV]],3,FALSE)</f>
        <v>Tizón temprano</v>
      </c>
      <c r="J4674" s="1" t="str">
        <f>VLOOKUP(Tabla1[[#This Row],[Enfermedad Inglés]],Tabla3[[Enfermedad Inglés]:[Nombre Coloquial en TV]],4,FALSE)</f>
        <v>Quemado de la papa</v>
      </c>
      <c r="K4674" s="1" t="str">
        <f>VLOOKUP(Tabla1[[#This Row],[Enfermedad Inglés]],Tabla3[[Enfermedad Inglés]:[Nombre Coloquial en TV]],5,FALSE)</f>
        <v>Hongo</v>
      </c>
    </row>
    <row r="4675" spans="1:11" x14ac:dyDescent="0.2">
      <c r="A4675" s="1" t="s">
        <v>4535</v>
      </c>
      <c r="B4675" s="1" t="s">
        <v>4709</v>
      </c>
      <c r="C4675" s="1" t="s">
        <v>1217</v>
      </c>
      <c r="D4675" s="1" t="s">
        <v>615</v>
      </c>
      <c r="E4675" s="1" t="s">
        <v>312</v>
      </c>
      <c r="F4675" s="1" t="s">
        <v>11179</v>
      </c>
      <c r="G4675" s="1" t="str">
        <f>VLOOKUP(Tabla1[[#This Row],[Planta]],Tabla3[],3,FALSE)</f>
        <v>Tomate</v>
      </c>
      <c r="H4675" s="1" t="str">
        <f>_xlfn.CONCAT(Tabla1[[#This Row],[Planta Español]],"_",IF(Tabla1[[#This Row],[Saludable]]="Si","Saludable","Enferma"))</f>
        <v>Tomate_Enferma</v>
      </c>
      <c r="I4675" s="1" t="str">
        <f>VLOOKUP(Tabla1[[#This Row],[Enfermedad Inglés]],Tabla3[[Enfermedad Inglés]:[Nombre Coloquial en TV]],3,FALSE)</f>
        <v>Tizón temprano</v>
      </c>
      <c r="J4675" s="1" t="str">
        <f>VLOOKUP(Tabla1[[#This Row],[Enfermedad Inglés]],Tabla3[[Enfermedad Inglés]:[Nombre Coloquial en TV]],4,FALSE)</f>
        <v>Quemado de la papa</v>
      </c>
      <c r="K4675" s="1" t="str">
        <f>VLOOKUP(Tabla1[[#This Row],[Enfermedad Inglés]],Tabla3[[Enfermedad Inglés]:[Nombre Coloquial en TV]],5,FALSE)</f>
        <v>Hongo</v>
      </c>
    </row>
    <row r="4676" spans="1:11" x14ac:dyDescent="0.2">
      <c r="A4676" s="1" t="s">
        <v>4535</v>
      </c>
      <c r="B4676" s="1" t="s">
        <v>4710</v>
      </c>
      <c r="C4676" s="1" t="s">
        <v>1217</v>
      </c>
      <c r="D4676" s="1" t="s">
        <v>615</v>
      </c>
      <c r="E4676" s="1" t="s">
        <v>312</v>
      </c>
      <c r="F4676" s="1" t="s">
        <v>11179</v>
      </c>
      <c r="G4676" s="1" t="str">
        <f>VLOOKUP(Tabla1[[#This Row],[Planta]],Tabla3[],3,FALSE)</f>
        <v>Tomate</v>
      </c>
      <c r="H4676" s="1" t="str">
        <f>_xlfn.CONCAT(Tabla1[[#This Row],[Planta Español]],"_",IF(Tabla1[[#This Row],[Saludable]]="Si","Saludable","Enferma"))</f>
        <v>Tomate_Enferma</v>
      </c>
      <c r="I4676" s="1" t="str">
        <f>VLOOKUP(Tabla1[[#This Row],[Enfermedad Inglés]],Tabla3[[Enfermedad Inglés]:[Nombre Coloquial en TV]],3,FALSE)</f>
        <v>Tizón temprano</v>
      </c>
      <c r="J4676" s="1" t="str">
        <f>VLOOKUP(Tabla1[[#This Row],[Enfermedad Inglés]],Tabla3[[Enfermedad Inglés]:[Nombre Coloquial en TV]],4,FALSE)</f>
        <v>Quemado de la papa</v>
      </c>
      <c r="K4676" s="1" t="str">
        <f>VLOOKUP(Tabla1[[#This Row],[Enfermedad Inglés]],Tabla3[[Enfermedad Inglés]:[Nombre Coloquial en TV]],5,FALSE)</f>
        <v>Hongo</v>
      </c>
    </row>
    <row r="4677" spans="1:11" x14ac:dyDescent="0.2">
      <c r="A4677" s="1" t="s">
        <v>4535</v>
      </c>
      <c r="B4677" s="1" t="s">
        <v>4711</v>
      </c>
      <c r="C4677" s="1" t="s">
        <v>1217</v>
      </c>
      <c r="D4677" s="1" t="s">
        <v>615</v>
      </c>
      <c r="E4677" s="1" t="s">
        <v>312</v>
      </c>
      <c r="F4677" s="1" t="s">
        <v>11179</v>
      </c>
      <c r="G4677" s="1" t="str">
        <f>VLOOKUP(Tabla1[[#This Row],[Planta]],Tabla3[],3,FALSE)</f>
        <v>Tomate</v>
      </c>
      <c r="H4677" s="1" t="str">
        <f>_xlfn.CONCAT(Tabla1[[#This Row],[Planta Español]],"_",IF(Tabla1[[#This Row],[Saludable]]="Si","Saludable","Enferma"))</f>
        <v>Tomate_Enferma</v>
      </c>
      <c r="I4677" s="1" t="str">
        <f>VLOOKUP(Tabla1[[#This Row],[Enfermedad Inglés]],Tabla3[[Enfermedad Inglés]:[Nombre Coloquial en TV]],3,FALSE)</f>
        <v>Tizón temprano</v>
      </c>
      <c r="J4677" s="1" t="str">
        <f>VLOOKUP(Tabla1[[#This Row],[Enfermedad Inglés]],Tabla3[[Enfermedad Inglés]:[Nombre Coloquial en TV]],4,FALSE)</f>
        <v>Quemado de la papa</v>
      </c>
      <c r="K4677" s="1" t="str">
        <f>VLOOKUP(Tabla1[[#This Row],[Enfermedad Inglés]],Tabla3[[Enfermedad Inglés]:[Nombre Coloquial en TV]],5,FALSE)</f>
        <v>Hongo</v>
      </c>
    </row>
    <row r="4678" spans="1:11" x14ac:dyDescent="0.2">
      <c r="A4678" s="1" t="s">
        <v>4535</v>
      </c>
      <c r="B4678" s="1" t="s">
        <v>4712</v>
      </c>
      <c r="C4678" s="1" t="s">
        <v>1217</v>
      </c>
      <c r="D4678" s="1" t="s">
        <v>615</v>
      </c>
      <c r="E4678" s="1" t="s">
        <v>312</v>
      </c>
      <c r="F4678" s="1" t="s">
        <v>11179</v>
      </c>
      <c r="G4678" s="1" t="str">
        <f>VLOOKUP(Tabla1[[#This Row],[Planta]],Tabla3[],3,FALSE)</f>
        <v>Tomate</v>
      </c>
      <c r="H4678" s="1" t="str">
        <f>_xlfn.CONCAT(Tabla1[[#This Row],[Planta Español]],"_",IF(Tabla1[[#This Row],[Saludable]]="Si","Saludable","Enferma"))</f>
        <v>Tomate_Enferma</v>
      </c>
      <c r="I4678" s="1" t="str">
        <f>VLOOKUP(Tabla1[[#This Row],[Enfermedad Inglés]],Tabla3[[Enfermedad Inglés]:[Nombre Coloquial en TV]],3,FALSE)</f>
        <v>Tizón temprano</v>
      </c>
      <c r="J4678" s="1" t="str">
        <f>VLOOKUP(Tabla1[[#This Row],[Enfermedad Inglés]],Tabla3[[Enfermedad Inglés]:[Nombre Coloquial en TV]],4,FALSE)</f>
        <v>Quemado de la papa</v>
      </c>
      <c r="K4678" s="1" t="str">
        <f>VLOOKUP(Tabla1[[#This Row],[Enfermedad Inglés]],Tabla3[[Enfermedad Inglés]:[Nombre Coloquial en TV]],5,FALSE)</f>
        <v>Hongo</v>
      </c>
    </row>
    <row r="4679" spans="1:11" x14ac:dyDescent="0.2">
      <c r="A4679" s="1" t="s">
        <v>4535</v>
      </c>
      <c r="B4679" s="1" t="s">
        <v>4713</v>
      </c>
      <c r="C4679" s="1" t="s">
        <v>1217</v>
      </c>
      <c r="D4679" s="1" t="s">
        <v>615</v>
      </c>
      <c r="E4679" s="1" t="s">
        <v>312</v>
      </c>
      <c r="F4679" s="1" t="s">
        <v>11179</v>
      </c>
      <c r="G4679" s="1" t="str">
        <f>VLOOKUP(Tabla1[[#This Row],[Planta]],Tabla3[],3,FALSE)</f>
        <v>Tomate</v>
      </c>
      <c r="H4679" s="1" t="str">
        <f>_xlfn.CONCAT(Tabla1[[#This Row],[Planta Español]],"_",IF(Tabla1[[#This Row],[Saludable]]="Si","Saludable","Enferma"))</f>
        <v>Tomate_Enferma</v>
      </c>
      <c r="I4679" s="1" t="str">
        <f>VLOOKUP(Tabla1[[#This Row],[Enfermedad Inglés]],Tabla3[[Enfermedad Inglés]:[Nombre Coloquial en TV]],3,FALSE)</f>
        <v>Tizón temprano</v>
      </c>
      <c r="J4679" s="1" t="str">
        <f>VLOOKUP(Tabla1[[#This Row],[Enfermedad Inglés]],Tabla3[[Enfermedad Inglés]:[Nombre Coloquial en TV]],4,FALSE)</f>
        <v>Quemado de la papa</v>
      </c>
      <c r="K4679" s="1" t="str">
        <f>VLOOKUP(Tabla1[[#This Row],[Enfermedad Inglés]],Tabla3[[Enfermedad Inglés]:[Nombre Coloquial en TV]],5,FALSE)</f>
        <v>Hongo</v>
      </c>
    </row>
    <row r="4680" spans="1:11" x14ac:dyDescent="0.2">
      <c r="A4680" s="1" t="s">
        <v>4535</v>
      </c>
      <c r="B4680" s="1" t="s">
        <v>4714</v>
      </c>
      <c r="C4680" s="1" t="s">
        <v>1217</v>
      </c>
      <c r="D4680" s="1" t="s">
        <v>615</v>
      </c>
      <c r="E4680" s="1" t="s">
        <v>312</v>
      </c>
      <c r="F4680" s="1" t="s">
        <v>11179</v>
      </c>
      <c r="G4680" s="1" t="str">
        <f>VLOOKUP(Tabla1[[#This Row],[Planta]],Tabla3[],3,FALSE)</f>
        <v>Tomate</v>
      </c>
      <c r="H4680" s="1" t="str">
        <f>_xlfn.CONCAT(Tabla1[[#This Row],[Planta Español]],"_",IF(Tabla1[[#This Row],[Saludable]]="Si","Saludable","Enferma"))</f>
        <v>Tomate_Enferma</v>
      </c>
      <c r="I4680" s="1" t="str">
        <f>VLOOKUP(Tabla1[[#This Row],[Enfermedad Inglés]],Tabla3[[Enfermedad Inglés]:[Nombre Coloquial en TV]],3,FALSE)</f>
        <v>Tizón temprano</v>
      </c>
      <c r="J4680" s="1" t="str">
        <f>VLOOKUP(Tabla1[[#This Row],[Enfermedad Inglés]],Tabla3[[Enfermedad Inglés]:[Nombre Coloquial en TV]],4,FALSE)</f>
        <v>Quemado de la papa</v>
      </c>
      <c r="K4680" s="1" t="str">
        <f>VLOOKUP(Tabla1[[#This Row],[Enfermedad Inglés]],Tabla3[[Enfermedad Inglés]:[Nombre Coloquial en TV]],5,FALSE)</f>
        <v>Hongo</v>
      </c>
    </row>
    <row r="4681" spans="1:11" x14ac:dyDescent="0.2">
      <c r="A4681" s="1" t="s">
        <v>4535</v>
      </c>
      <c r="B4681" s="1" t="s">
        <v>4715</v>
      </c>
      <c r="C4681" s="1" t="s">
        <v>1217</v>
      </c>
      <c r="D4681" s="1" t="s">
        <v>615</v>
      </c>
      <c r="E4681" s="1" t="s">
        <v>312</v>
      </c>
      <c r="F4681" s="1" t="s">
        <v>11179</v>
      </c>
      <c r="G4681" s="1" t="str">
        <f>VLOOKUP(Tabla1[[#This Row],[Planta]],Tabla3[],3,FALSE)</f>
        <v>Tomate</v>
      </c>
      <c r="H4681" s="1" t="str">
        <f>_xlfn.CONCAT(Tabla1[[#This Row],[Planta Español]],"_",IF(Tabla1[[#This Row],[Saludable]]="Si","Saludable","Enferma"))</f>
        <v>Tomate_Enferma</v>
      </c>
      <c r="I4681" s="1" t="str">
        <f>VLOOKUP(Tabla1[[#This Row],[Enfermedad Inglés]],Tabla3[[Enfermedad Inglés]:[Nombre Coloquial en TV]],3,FALSE)</f>
        <v>Tizón temprano</v>
      </c>
      <c r="J4681" s="1" t="str">
        <f>VLOOKUP(Tabla1[[#This Row],[Enfermedad Inglés]],Tabla3[[Enfermedad Inglés]:[Nombre Coloquial en TV]],4,FALSE)</f>
        <v>Quemado de la papa</v>
      </c>
      <c r="K4681" s="1" t="str">
        <f>VLOOKUP(Tabla1[[#This Row],[Enfermedad Inglés]],Tabla3[[Enfermedad Inglés]:[Nombre Coloquial en TV]],5,FALSE)</f>
        <v>Hongo</v>
      </c>
    </row>
    <row r="4682" spans="1:11" x14ac:dyDescent="0.2">
      <c r="A4682" s="1" t="s">
        <v>4535</v>
      </c>
      <c r="B4682" s="1" t="s">
        <v>4716</v>
      </c>
      <c r="C4682" s="1" t="s">
        <v>1217</v>
      </c>
      <c r="D4682" s="1" t="s">
        <v>615</v>
      </c>
      <c r="E4682" s="1" t="s">
        <v>312</v>
      </c>
      <c r="F4682" s="1" t="s">
        <v>11179</v>
      </c>
      <c r="G4682" s="1" t="str">
        <f>VLOOKUP(Tabla1[[#This Row],[Planta]],Tabla3[],3,FALSE)</f>
        <v>Tomate</v>
      </c>
      <c r="H4682" s="1" t="str">
        <f>_xlfn.CONCAT(Tabla1[[#This Row],[Planta Español]],"_",IF(Tabla1[[#This Row],[Saludable]]="Si","Saludable","Enferma"))</f>
        <v>Tomate_Enferma</v>
      </c>
      <c r="I4682" s="1" t="str">
        <f>VLOOKUP(Tabla1[[#This Row],[Enfermedad Inglés]],Tabla3[[Enfermedad Inglés]:[Nombre Coloquial en TV]],3,FALSE)</f>
        <v>Tizón temprano</v>
      </c>
      <c r="J4682" s="1" t="str">
        <f>VLOOKUP(Tabla1[[#This Row],[Enfermedad Inglés]],Tabla3[[Enfermedad Inglés]:[Nombre Coloquial en TV]],4,FALSE)</f>
        <v>Quemado de la papa</v>
      </c>
      <c r="K4682" s="1" t="str">
        <f>VLOOKUP(Tabla1[[#This Row],[Enfermedad Inglés]],Tabla3[[Enfermedad Inglés]:[Nombre Coloquial en TV]],5,FALSE)</f>
        <v>Hongo</v>
      </c>
    </row>
    <row r="4683" spans="1:11" x14ac:dyDescent="0.2">
      <c r="A4683" s="1" t="s">
        <v>4535</v>
      </c>
      <c r="B4683" s="1" t="s">
        <v>4717</v>
      </c>
      <c r="C4683" s="1" t="s">
        <v>1217</v>
      </c>
      <c r="D4683" s="1" t="s">
        <v>615</v>
      </c>
      <c r="E4683" s="1" t="s">
        <v>312</v>
      </c>
      <c r="F4683" s="1" t="s">
        <v>11179</v>
      </c>
      <c r="G4683" s="1" t="str">
        <f>VLOOKUP(Tabla1[[#This Row],[Planta]],Tabla3[],3,FALSE)</f>
        <v>Tomate</v>
      </c>
      <c r="H4683" s="1" t="str">
        <f>_xlfn.CONCAT(Tabla1[[#This Row],[Planta Español]],"_",IF(Tabla1[[#This Row],[Saludable]]="Si","Saludable","Enferma"))</f>
        <v>Tomate_Enferma</v>
      </c>
      <c r="I4683" s="1" t="str">
        <f>VLOOKUP(Tabla1[[#This Row],[Enfermedad Inglés]],Tabla3[[Enfermedad Inglés]:[Nombre Coloquial en TV]],3,FALSE)</f>
        <v>Tizón temprano</v>
      </c>
      <c r="J4683" s="1" t="str">
        <f>VLOOKUP(Tabla1[[#This Row],[Enfermedad Inglés]],Tabla3[[Enfermedad Inglés]:[Nombre Coloquial en TV]],4,FALSE)</f>
        <v>Quemado de la papa</v>
      </c>
      <c r="K4683" s="1" t="str">
        <f>VLOOKUP(Tabla1[[#This Row],[Enfermedad Inglés]],Tabla3[[Enfermedad Inglés]:[Nombre Coloquial en TV]],5,FALSE)</f>
        <v>Hongo</v>
      </c>
    </row>
    <row r="4684" spans="1:11" x14ac:dyDescent="0.2">
      <c r="A4684" s="1" t="s">
        <v>4535</v>
      </c>
      <c r="B4684" s="1" t="s">
        <v>4718</v>
      </c>
      <c r="C4684" s="1" t="s">
        <v>1217</v>
      </c>
      <c r="D4684" s="1" t="s">
        <v>615</v>
      </c>
      <c r="E4684" s="1" t="s">
        <v>312</v>
      </c>
      <c r="F4684" s="1" t="s">
        <v>11179</v>
      </c>
      <c r="G4684" s="1" t="str">
        <f>VLOOKUP(Tabla1[[#This Row],[Planta]],Tabla3[],3,FALSE)</f>
        <v>Tomate</v>
      </c>
      <c r="H4684" s="1" t="str">
        <f>_xlfn.CONCAT(Tabla1[[#This Row],[Planta Español]],"_",IF(Tabla1[[#This Row],[Saludable]]="Si","Saludable","Enferma"))</f>
        <v>Tomate_Enferma</v>
      </c>
      <c r="I4684" s="1" t="str">
        <f>VLOOKUP(Tabla1[[#This Row],[Enfermedad Inglés]],Tabla3[[Enfermedad Inglés]:[Nombre Coloquial en TV]],3,FALSE)</f>
        <v>Tizón temprano</v>
      </c>
      <c r="J4684" s="1" t="str">
        <f>VLOOKUP(Tabla1[[#This Row],[Enfermedad Inglés]],Tabla3[[Enfermedad Inglés]:[Nombre Coloquial en TV]],4,FALSE)</f>
        <v>Quemado de la papa</v>
      </c>
      <c r="K4684" s="1" t="str">
        <f>VLOOKUP(Tabla1[[#This Row],[Enfermedad Inglés]],Tabla3[[Enfermedad Inglés]:[Nombre Coloquial en TV]],5,FALSE)</f>
        <v>Hongo</v>
      </c>
    </row>
    <row r="4685" spans="1:11" x14ac:dyDescent="0.2">
      <c r="A4685" s="1" t="s">
        <v>4535</v>
      </c>
      <c r="B4685" s="1" t="s">
        <v>4719</v>
      </c>
      <c r="C4685" s="1" t="s">
        <v>1217</v>
      </c>
      <c r="D4685" s="1" t="s">
        <v>615</v>
      </c>
      <c r="E4685" s="1" t="s">
        <v>312</v>
      </c>
      <c r="F4685" s="1" t="s">
        <v>11179</v>
      </c>
      <c r="G4685" s="1" t="str">
        <f>VLOOKUP(Tabla1[[#This Row],[Planta]],Tabla3[],3,FALSE)</f>
        <v>Tomate</v>
      </c>
      <c r="H4685" s="1" t="str">
        <f>_xlfn.CONCAT(Tabla1[[#This Row],[Planta Español]],"_",IF(Tabla1[[#This Row],[Saludable]]="Si","Saludable","Enferma"))</f>
        <v>Tomate_Enferma</v>
      </c>
      <c r="I4685" s="1" t="str">
        <f>VLOOKUP(Tabla1[[#This Row],[Enfermedad Inglés]],Tabla3[[Enfermedad Inglés]:[Nombre Coloquial en TV]],3,FALSE)</f>
        <v>Tizón temprano</v>
      </c>
      <c r="J4685" s="1" t="str">
        <f>VLOOKUP(Tabla1[[#This Row],[Enfermedad Inglés]],Tabla3[[Enfermedad Inglés]:[Nombre Coloquial en TV]],4,FALSE)</f>
        <v>Quemado de la papa</v>
      </c>
      <c r="K4685" s="1" t="str">
        <f>VLOOKUP(Tabla1[[#This Row],[Enfermedad Inglés]],Tabla3[[Enfermedad Inglés]:[Nombre Coloquial en TV]],5,FALSE)</f>
        <v>Hongo</v>
      </c>
    </row>
    <row r="4686" spans="1:11" x14ac:dyDescent="0.2">
      <c r="A4686" s="1" t="s">
        <v>4535</v>
      </c>
      <c r="B4686" s="1" t="s">
        <v>4720</v>
      </c>
      <c r="C4686" s="1" t="s">
        <v>1217</v>
      </c>
      <c r="D4686" s="1" t="s">
        <v>615</v>
      </c>
      <c r="E4686" s="1" t="s">
        <v>312</v>
      </c>
      <c r="F4686" s="1" t="s">
        <v>11179</v>
      </c>
      <c r="G4686" s="1" t="str">
        <f>VLOOKUP(Tabla1[[#This Row],[Planta]],Tabla3[],3,FALSE)</f>
        <v>Tomate</v>
      </c>
      <c r="H4686" s="1" t="str">
        <f>_xlfn.CONCAT(Tabla1[[#This Row],[Planta Español]],"_",IF(Tabla1[[#This Row],[Saludable]]="Si","Saludable","Enferma"))</f>
        <v>Tomate_Enferma</v>
      </c>
      <c r="I4686" s="1" t="str">
        <f>VLOOKUP(Tabla1[[#This Row],[Enfermedad Inglés]],Tabla3[[Enfermedad Inglés]:[Nombre Coloquial en TV]],3,FALSE)</f>
        <v>Tizón temprano</v>
      </c>
      <c r="J4686" s="1" t="str">
        <f>VLOOKUP(Tabla1[[#This Row],[Enfermedad Inglés]],Tabla3[[Enfermedad Inglés]:[Nombre Coloquial en TV]],4,FALSE)</f>
        <v>Quemado de la papa</v>
      </c>
      <c r="K4686" s="1" t="str">
        <f>VLOOKUP(Tabla1[[#This Row],[Enfermedad Inglés]],Tabla3[[Enfermedad Inglés]:[Nombre Coloquial en TV]],5,FALSE)</f>
        <v>Hongo</v>
      </c>
    </row>
    <row r="4687" spans="1:11" x14ac:dyDescent="0.2">
      <c r="A4687" s="1" t="s">
        <v>4535</v>
      </c>
      <c r="B4687" s="1" t="s">
        <v>4721</v>
      </c>
      <c r="C4687" s="1" t="s">
        <v>1217</v>
      </c>
      <c r="D4687" s="1" t="s">
        <v>615</v>
      </c>
      <c r="E4687" s="1" t="s">
        <v>312</v>
      </c>
      <c r="F4687" s="1" t="s">
        <v>11179</v>
      </c>
      <c r="G4687" s="1" t="str">
        <f>VLOOKUP(Tabla1[[#This Row],[Planta]],Tabla3[],3,FALSE)</f>
        <v>Tomate</v>
      </c>
      <c r="H4687" s="1" t="str">
        <f>_xlfn.CONCAT(Tabla1[[#This Row],[Planta Español]],"_",IF(Tabla1[[#This Row],[Saludable]]="Si","Saludable","Enferma"))</f>
        <v>Tomate_Enferma</v>
      </c>
      <c r="I4687" s="1" t="str">
        <f>VLOOKUP(Tabla1[[#This Row],[Enfermedad Inglés]],Tabla3[[Enfermedad Inglés]:[Nombre Coloquial en TV]],3,FALSE)</f>
        <v>Tizón temprano</v>
      </c>
      <c r="J4687" s="1" t="str">
        <f>VLOOKUP(Tabla1[[#This Row],[Enfermedad Inglés]],Tabla3[[Enfermedad Inglés]:[Nombre Coloquial en TV]],4,FALSE)</f>
        <v>Quemado de la papa</v>
      </c>
      <c r="K4687" s="1" t="str">
        <f>VLOOKUP(Tabla1[[#This Row],[Enfermedad Inglés]],Tabla3[[Enfermedad Inglés]:[Nombre Coloquial en TV]],5,FALSE)</f>
        <v>Hongo</v>
      </c>
    </row>
    <row r="4688" spans="1:11" x14ac:dyDescent="0.2">
      <c r="A4688" s="1" t="s">
        <v>4535</v>
      </c>
      <c r="B4688" s="1" t="s">
        <v>4722</v>
      </c>
      <c r="C4688" s="1" t="s">
        <v>1217</v>
      </c>
      <c r="D4688" s="1" t="s">
        <v>615</v>
      </c>
      <c r="E4688" s="1" t="s">
        <v>312</v>
      </c>
      <c r="F4688" s="1" t="s">
        <v>11179</v>
      </c>
      <c r="G4688" s="1" t="str">
        <f>VLOOKUP(Tabla1[[#This Row],[Planta]],Tabla3[],3,FALSE)</f>
        <v>Tomate</v>
      </c>
      <c r="H4688" s="1" t="str">
        <f>_xlfn.CONCAT(Tabla1[[#This Row],[Planta Español]],"_",IF(Tabla1[[#This Row],[Saludable]]="Si","Saludable","Enferma"))</f>
        <v>Tomate_Enferma</v>
      </c>
      <c r="I4688" s="1" t="str">
        <f>VLOOKUP(Tabla1[[#This Row],[Enfermedad Inglés]],Tabla3[[Enfermedad Inglés]:[Nombre Coloquial en TV]],3,FALSE)</f>
        <v>Tizón temprano</v>
      </c>
      <c r="J4688" s="1" t="str">
        <f>VLOOKUP(Tabla1[[#This Row],[Enfermedad Inglés]],Tabla3[[Enfermedad Inglés]:[Nombre Coloquial en TV]],4,FALSE)</f>
        <v>Quemado de la papa</v>
      </c>
      <c r="K4688" s="1" t="str">
        <f>VLOOKUP(Tabla1[[#This Row],[Enfermedad Inglés]],Tabla3[[Enfermedad Inglés]:[Nombre Coloquial en TV]],5,FALSE)</f>
        <v>Hongo</v>
      </c>
    </row>
    <row r="4689" spans="1:11" x14ac:dyDescent="0.2">
      <c r="A4689" s="1" t="s">
        <v>4535</v>
      </c>
      <c r="B4689" s="1" t="s">
        <v>4723</v>
      </c>
      <c r="C4689" s="1" t="s">
        <v>1217</v>
      </c>
      <c r="D4689" s="1" t="s">
        <v>615</v>
      </c>
      <c r="E4689" s="1" t="s">
        <v>312</v>
      </c>
      <c r="F4689" s="1" t="s">
        <v>11179</v>
      </c>
      <c r="G4689" s="1" t="str">
        <f>VLOOKUP(Tabla1[[#This Row],[Planta]],Tabla3[],3,FALSE)</f>
        <v>Tomate</v>
      </c>
      <c r="H4689" s="1" t="str">
        <f>_xlfn.CONCAT(Tabla1[[#This Row],[Planta Español]],"_",IF(Tabla1[[#This Row],[Saludable]]="Si","Saludable","Enferma"))</f>
        <v>Tomate_Enferma</v>
      </c>
      <c r="I4689" s="1" t="str">
        <f>VLOOKUP(Tabla1[[#This Row],[Enfermedad Inglés]],Tabla3[[Enfermedad Inglés]:[Nombre Coloquial en TV]],3,FALSE)</f>
        <v>Tizón temprano</v>
      </c>
      <c r="J4689" s="1" t="str">
        <f>VLOOKUP(Tabla1[[#This Row],[Enfermedad Inglés]],Tabla3[[Enfermedad Inglés]:[Nombre Coloquial en TV]],4,FALSE)</f>
        <v>Quemado de la papa</v>
      </c>
      <c r="K4689" s="1" t="str">
        <f>VLOOKUP(Tabla1[[#This Row],[Enfermedad Inglés]],Tabla3[[Enfermedad Inglés]:[Nombre Coloquial en TV]],5,FALSE)</f>
        <v>Hongo</v>
      </c>
    </row>
    <row r="4690" spans="1:11" x14ac:dyDescent="0.2">
      <c r="A4690" s="1" t="s">
        <v>4535</v>
      </c>
      <c r="B4690" s="1" t="s">
        <v>4724</v>
      </c>
      <c r="C4690" s="1" t="s">
        <v>1217</v>
      </c>
      <c r="D4690" s="1" t="s">
        <v>615</v>
      </c>
      <c r="E4690" s="1" t="s">
        <v>312</v>
      </c>
      <c r="F4690" s="1" t="s">
        <v>11179</v>
      </c>
      <c r="G4690" s="1" t="str">
        <f>VLOOKUP(Tabla1[[#This Row],[Planta]],Tabla3[],3,FALSE)</f>
        <v>Tomate</v>
      </c>
      <c r="H4690" s="1" t="str">
        <f>_xlfn.CONCAT(Tabla1[[#This Row],[Planta Español]],"_",IF(Tabla1[[#This Row],[Saludable]]="Si","Saludable","Enferma"))</f>
        <v>Tomate_Enferma</v>
      </c>
      <c r="I4690" s="1" t="str">
        <f>VLOOKUP(Tabla1[[#This Row],[Enfermedad Inglés]],Tabla3[[Enfermedad Inglés]:[Nombre Coloquial en TV]],3,FALSE)</f>
        <v>Tizón temprano</v>
      </c>
      <c r="J4690" s="1" t="str">
        <f>VLOOKUP(Tabla1[[#This Row],[Enfermedad Inglés]],Tabla3[[Enfermedad Inglés]:[Nombre Coloquial en TV]],4,FALSE)</f>
        <v>Quemado de la papa</v>
      </c>
      <c r="K4690" s="1" t="str">
        <f>VLOOKUP(Tabla1[[#This Row],[Enfermedad Inglés]],Tabla3[[Enfermedad Inglés]:[Nombre Coloquial en TV]],5,FALSE)</f>
        <v>Hongo</v>
      </c>
    </row>
    <row r="4691" spans="1:11" x14ac:dyDescent="0.2">
      <c r="A4691" s="1" t="s">
        <v>4535</v>
      </c>
      <c r="B4691" s="1" t="s">
        <v>4725</v>
      </c>
      <c r="C4691" s="1" t="s">
        <v>1217</v>
      </c>
      <c r="D4691" s="1" t="s">
        <v>615</v>
      </c>
      <c r="E4691" s="1" t="s">
        <v>312</v>
      </c>
      <c r="F4691" s="1" t="s">
        <v>11179</v>
      </c>
      <c r="G4691" s="1" t="str">
        <f>VLOOKUP(Tabla1[[#This Row],[Planta]],Tabla3[],3,FALSE)</f>
        <v>Tomate</v>
      </c>
      <c r="H4691" s="1" t="str">
        <f>_xlfn.CONCAT(Tabla1[[#This Row],[Planta Español]],"_",IF(Tabla1[[#This Row],[Saludable]]="Si","Saludable","Enferma"))</f>
        <v>Tomate_Enferma</v>
      </c>
      <c r="I4691" s="1" t="str">
        <f>VLOOKUP(Tabla1[[#This Row],[Enfermedad Inglés]],Tabla3[[Enfermedad Inglés]:[Nombre Coloquial en TV]],3,FALSE)</f>
        <v>Tizón temprano</v>
      </c>
      <c r="J4691" s="1" t="str">
        <f>VLOOKUP(Tabla1[[#This Row],[Enfermedad Inglés]],Tabla3[[Enfermedad Inglés]:[Nombre Coloquial en TV]],4,FALSE)</f>
        <v>Quemado de la papa</v>
      </c>
      <c r="K4691" s="1" t="str">
        <f>VLOOKUP(Tabla1[[#This Row],[Enfermedad Inglés]],Tabla3[[Enfermedad Inglés]:[Nombre Coloquial en TV]],5,FALSE)</f>
        <v>Hongo</v>
      </c>
    </row>
    <row r="4692" spans="1:11" x14ac:dyDescent="0.2">
      <c r="A4692" s="1" t="s">
        <v>4535</v>
      </c>
      <c r="B4692" s="1" t="s">
        <v>4726</v>
      </c>
      <c r="C4692" s="1" t="s">
        <v>1217</v>
      </c>
      <c r="D4692" s="1" t="s">
        <v>615</v>
      </c>
      <c r="E4692" s="1" t="s">
        <v>312</v>
      </c>
      <c r="F4692" s="1" t="s">
        <v>11179</v>
      </c>
      <c r="G4692" s="1" t="str">
        <f>VLOOKUP(Tabla1[[#This Row],[Planta]],Tabla3[],3,FALSE)</f>
        <v>Tomate</v>
      </c>
      <c r="H4692" s="1" t="str">
        <f>_xlfn.CONCAT(Tabla1[[#This Row],[Planta Español]],"_",IF(Tabla1[[#This Row],[Saludable]]="Si","Saludable","Enferma"))</f>
        <v>Tomate_Enferma</v>
      </c>
      <c r="I4692" s="1" t="str">
        <f>VLOOKUP(Tabla1[[#This Row],[Enfermedad Inglés]],Tabla3[[Enfermedad Inglés]:[Nombre Coloquial en TV]],3,FALSE)</f>
        <v>Tizón temprano</v>
      </c>
      <c r="J4692" s="1" t="str">
        <f>VLOOKUP(Tabla1[[#This Row],[Enfermedad Inglés]],Tabla3[[Enfermedad Inglés]:[Nombre Coloquial en TV]],4,FALSE)</f>
        <v>Quemado de la papa</v>
      </c>
      <c r="K4692" s="1" t="str">
        <f>VLOOKUP(Tabla1[[#This Row],[Enfermedad Inglés]],Tabla3[[Enfermedad Inglés]:[Nombre Coloquial en TV]],5,FALSE)</f>
        <v>Hongo</v>
      </c>
    </row>
    <row r="4693" spans="1:11" x14ac:dyDescent="0.2">
      <c r="A4693" s="1" t="s">
        <v>4535</v>
      </c>
      <c r="B4693" s="1" t="s">
        <v>4727</v>
      </c>
      <c r="C4693" s="1" t="s">
        <v>1217</v>
      </c>
      <c r="D4693" s="1" t="s">
        <v>615</v>
      </c>
      <c r="E4693" s="1" t="s">
        <v>312</v>
      </c>
      <c r="F4693" s="1" t="s">
        <v>11179</v>
      </c>
      <c r="G4693" s="1" t="str">
        <f>VLOOKUP(Tabla1[[#This Row],[Planta]],Tabla3[],3,FALSE)</f>
        <v>Tomate</v>
      </c>
      <c r="H4693" s="1" t="str">
        <f>_xlfn.CONCAT(Tabla1[[#This Row],[Planta Español]],"_",IF(Tabla1[[#This Row],[Saludable]]="Si","Saludable","Enferma"))</f>
        <v>Tomate_Enferma</v>
      </c>
      <c r="I4693" s="1" t="str">
        <f>VLOOKUP(Tabla1[[#This Row],[Enfermedad Inglés]],Tabla3[[Enfermedad Inglés]:[Nombre Coloquial en TV]],3,FALSE)</f>
        <v>Tizón temprano</v>
      </c>
      <c r="J4693" s="1" t="str">
        <f>VLOOKUP(Tabla1[[#This Row],[Enfermedad Inglés]],Tabla3[[Enfermedad Inglés]:[Nombre Coloquial en TV]],4,FALSE)</f>
        <v>Quemado de la papa</v>
      </c>
      <c r="K4693" s="1" t="str">
        <f>VLOOKUP(Tabla1[[#This Row],[Enfermedad Inglés]],Tabla3[[Enfermedad Inglés]:[Nombre Coloquial en TV]],5,FALSE)</f>
        <v>Hongo</v>
      </c>
    </row>
    <row r="4694" spans="1:11" x14ac:dyDescent="0.2">
      <c r="A4694" s="1" t="s">
        <v>4535</v>
      </c>
      <c r="B4694" s="1" t="s">
        <v>4728</v>
      </c>
      <c r="C4694" s="1" t="s">
        <v>1217</v>
      </c>
      <c r="D4694" s="1" t="s">
        <v>615</v>
      </c>
      <c r="E4694" s="1" t="s">
        <v>312</v>
      </c>
      <c r="F4694" s="1" t="s">
        <v>11179</v>
      </c>
      <c r="G4694" s="1" t="str">
        <f>VLOOKUP(Tabla1[[#This Row],[Planta]],Tabla3[],3,FALSE)</f>
        <v>Tomate</v>
      </c>
      <c r="H4694" s="1" t="str">
        <f>_xlfn.CONCAT(Tabla1[[#This Row],[Planta Español]],"_",IF(Tabla1[[#This Row],[Saludable]]="Si","Saludable","Enferma"))</f>
        <v>Tomate_Enferma</v>
      </c>
      <c r="I4694" s="1" t="str">
        <f>VLOOKUP(Tabla1[[#This Row],[Enfermedad Inglés]],Tabla3[[Enfermedad Inglés]:[Nombre Coloquial en TV]],3,FALSE)</f>
        <v>Tizón temprano</v>
      </c>
      <c r="J4694" s="1" t="str">
        <f>VLOOKUP(Tabla1[[#This Row],[Enfermedad Inglés]],Tabla3[[Enfermedad Inglés]:[Nombre Coloquial en TV]],4,FALSE)</f>
        <v>Quemado de la papa</v>
      </c>
      <c r="K4694" s="1" t="str">
        <f>VLOOKUP(Tabla1[[#This Row],[Enfermedad Inglés]],Tabla3[[Enfermedad Inglés]:[Nombre Coloquial en TV]],5,FALSE)</f>
        <v>Hongo</v>
      </c>
    </row>
    <row r="4695" spans="1:11" x14ac:dyDescent="0.2">
      <c r="A4695" s="1" t="s">
        <v>4535</v>
      </c>
      <c r="B4695" s="1" t="s">
        <v>4729</v>
      </c>
      <c r="C4695" s="1" t="s">
        <v>1217</v>
      </c>
      <c r="D4695" s="1" t="s">
        <v>615</v>
      </c>
      <c r="E4695" s="1" t="s">
        <v>312</v>
      </c>
      <c r="F4695" s="1" t="s">
        <v>11179</v>
      </c>
      <c r="G4695" s="1" t="str">
        <f>VLOOKUP(Tabla1[[#This Row],[Planta]],Tabla3[],3,FALSE)</f>
        <v>Tomate</v>
      </c>
      <c r="H4695" s="1" t="str">
        <f>_xlfn.CONCAT(Tabla1[[#This Row],[Planta Español]],"_",IF(Tabla1[[#This Row],[Saludable]]="Si","Saludable","Enferma"))</f>
        <v>Tomate_Enferma</v>
      </c>
      <c r="I4695" s="1" t="str">
        <f>VLOOKUP(Tabla1[[#This Row],[Enfermedad Inglés]],Tabla3[[Enfermedad Inglés]:[Nombre Coloquial en TV]],3,FALSE)</f>
        <v>Tizón temprano</v>
      </c>
      <c r="J4695" s="1" t="str">
        <f>VLOOKUP(Tabla1[[#This Row],[Enfermedad Inglés]],Tabla3[[Enfermedad Inglés]:[Nombre Coloquial en TV]],4,FALSE)</f>
        <v>Quemado de la papa</v>
      </c>
      <c r="K4695" s="1" t="str">
        <f>VLOOKUP(Tabla1[[#This Row],[Enfermedad Inglés]],Tabla3[[Enfermedad Inglés]:[Nombre Coloquial en TV]],5,FALSE)</f>
        <v>Hongo</v>
      </c>
    </row>
    <row r="4696" spans="1:11" x14ac:dyDescent="0.2">
      <c r="A4696" s="1" t="s">
        <v>4535</v>
      </c>
      <c r="B4696" s="1" t="s">
        <v>4730</v>
      </c>
      <c r="C4696" s="1" t="s">
        <v>1217</v>
      </c>
      <c r="D4696" s="1" t="s">
        <v>615</v>
      </c>
      <c r="E4696" s="1" t="s">
        <v>312</v>
      </c>
      <c r="F4696" s="1" t="s">
        <v>11179</v>
      </c>
      <c r="G4696" s="1" t="str">
        <f>VLOOKUP(Tabla1[[#This Row],[Planta]],Tabla3[],3,FALSE)</f>
        <v>Tomate</v>
      </c>
      <c r="H4696" s="1" t="str">
        <f>_xlfn.CONCAT(Tabla1[[#This Row],[Planta Español]],"_",IF(Tabla1[[#This Row],[Saludable]]="Si","Saludable","Enferma"))</f>
        <v>Tomate_Enferma</v>
      </c>
      <c r="I4696" s="1" t="str">
        <f>VLOOKUP(Tabla1[[#This Row],[Enfermedad Inglés]],Tabla3[[Enfermedad Inglés]:[Nombre Coloquial en TV]],3,FALSE)</f>
        <v>Tizón temprano</v>
      </c>
      <c r="J4696" s="1" t="str">
        <f>VLOOKUP(Tabla1[[#This Row],[Enfermedad Inglés]],Tabla3[[Enfermedad Inglés]:[Nombre Coloquial en TV]],4,FALSE)</f>
        <v>Quemado de la papa</v>
      </c>
      <c r="K4696" s="1" t="str">
        <f>VLOOKUP(Tabla1[[#This Row],[Enfermedad Inglés]],Tabla3[[Enfermedad Inglés]:[Nombre Coloquial en TV]],5,FALSE)</f>
        <v>Hongo</v>
      </c>
    </row>
    <row r="4697" spans="1:11" x14ac:dyDescent="0.2">
      <c r="A4697" s="1" t="s">
        <v>4535</v>
      </c>
      <c r="B4697" s="1" t="s">
        <v>4731</v>
      </c>
      <c r="C4697" s="1" t="s">
        <v>1217</v>
      </c>
      <c r="D4697" s="1" t="s">
        <v>615</v>
      </c>
      <c r="E4697" s="1" t="s">
        <v>312</v>
      </c>
      <c r="F4697" s="1" t="s">
        <v>11179</v>
      </c>
      <c r="G4697" s="1" t="str">
        <f>VLOOKUP(Tabla1[[#This Row],[Planta]],Tabla3[],3,FALSE)</f>
        <v>Tomate</v>
      </c>
      <c r="H4697" s="1" t="str">
        <f>_xlfn.CONCAT(Tabla1[[#This Row],[Planta Español]],"_",IF(Tabla1[[#This Row],[Saludable]]="Si","Saludable","Enferma"))</f>
        <v>Tomate_Enferma</v>
      </c>
      <c r="I4697" s="1" t="str">
        <f>VLOOKUP(Tabla1[[#This Row],[Enfermedad Inglés]],Tabla3[[Enfermedad Inglés]:[Nombre Coloquial en TV]],3,FALSE)</f>
        <v>Tizón temprano</v>
      </c>
      <c r="J4697" s="1" t="str">
        <f>VLOOKUP(Tabla1[[#This Row],[Enfermedad Inglés]],Tabla3[[Enfermedad Inglés]:[Nombre Coloquial en TV]],4,FALSE)</f>
        <v>Quemado de la papa</v>
      </c>
      <c r="K4697" s="1" t="str">
        <f>VLOOKUP(Tabla1[[#This Row],[Enfermedad Inglés]],Tabla3[[Enfermedad Inglés]:[Nombre Coloquial en TV]],5,FALSE)</f>
        <v>Hongo</v>
      </c>
    </row>
    <row r="4698" spans="1:11" x14ac:dyDescent="0.2">
      <c r="A4698" s="1" t="s">
        <v>4535</v>
      </c>
      <c r="B4698" s="1" t="s">
        <v>4732</v>
      </c>
      <c r="C4698" s="1" t="s">
        <v>1217</v>
      </c>
      <c r="D4698" s="1" t="s">
        <v>615</v>
      </c>
      <c r="E4698" s="1" t="s">
        <v>312</v>
      </c>
      <c r="F4698" s="1" t="s">
        <v>11179</v>
      </c>
      <c r="G4698" s="1" t="str">
        <f>VLOOKUP(Tabla1[[#This Row],[Planta]],Tabla3[],3,FALSE)</f>
        <v>Tomate</v>
      </c>
      <c r="H4698" s="1" t="str">
        <f>_xlfn.CONCAT(Tabla1[[#This Row],[Planta Español]],"_",IF(Tabla1[[#This Row],[Saludable]]="Si","Saludable","Enferma"))</f>
        <v>Tomate_Enferma</v>
      </c>
      <c r="I4698" s="1" t="str">
        <f>VLOOKUP(Tabla1[[#This Row],[Enfermedad Inglés]],Tabla3[[Enfermedad Inglés]:[Nombre Coloquial en TV]],3,FALSE)</f>
        <v>Tizón temprano</v>
      </c>
      <c r="J4698" s="1" t="str">
        <f>VLOOKUP(Tabla1[[#This Row],[Enfermedad Inglés]],Tabla3[[Enfermedad Inglés]:[Nombre Coloquial en TV]],4,FALSE)</f>
        <v>Quemado de la papa</v>
      </c>
      <c r="K4698" s="1" t="str">
        <f>VLOOKUP(Tabla1[[#This Row],[Enfermedad Inglés]],Tabla3[[Enfermedad Inglés]:[Nombre Coloquial en TV]],5,FALSE)</f>
        <v>Hongo</v>
      </c>
    </row>
    <row r="4699" spans="1:11" x14ac:dyDescent="0.2">
      <c r="A4699" s="1" t="s">
        <v>4535</v>
      </c>
      <c r="B4699" s="1" t="s">
        <v>4733</v>
      </c>
      <c r="C4699" s="1" t="s">
        <v>1217</v>
      </c>
      <c r="D4699" s="1" t="s">
        <v>615</v>
      </c>
      <c r="E4699" s="1" t="s">
        <v>312</v>
      </c>
      <c r="F4699" s="1" t="s">
        <v>11179</v>
      </c>
      <c r="G4699" s="1" t="str">
        <f>VLOOKUP(Tabla1[[#This Row],[Planta]],Tabla3[],3,FALSE)</f>
        <v>Tomate</v>
      </c>
      <c r="H4699" s="1" t="str">
        <f>_xlfn.CONCAT(Tabla1[[#This Row],[Planta Español]],"_",IF(Tabla1[[#This Row],[Saludable]]="Si","Saludable","Enferma"))</f>
        <v>Tomate_Enferma</v>
      </c>
      <c r="I4699" s="1" t="str">
        <f>VLOOKUP(Tabla1[[#This Row],[Enfermedad Inglés]],Tabla3[[Enfermedad Inglés]:[Nombre Coloquial en TV]],3,FALSE)</f>
        <v>Tizón temprano</v>
      </c>
      <c r="J4699" s="1" t="str">
        <f>VLOOKUP(Tabla1[[#This Row],[Enfermedad Inglés]],Tabla3[[Enfermedad Inglés]:[Nombre Coloquial en TV]],4,FALSE)</f>
        <v>Quemado de la papa</v>
      </c>
      <c r="K4699" s="1" t="str">
        <f>VLOOKUP(Tabla1[[#This Row],[Enfermedad Inglés]],Tabla3[[Enfermedad Inglés]:[Nombre Coloquial en TV]],5,FALSE)</f>
        <v>Hongo</v>
      </c>
    </row>
    <row r="4700" spans="1:11" x14ac:dyDescent="0.2">
      <c r="A4700" s="1" t="s">
        <v>4535</v>
      </c>
      <c r="B4700" s="1" t="s">
        <v>4734</v>
      </c>
      <c r="C4700" s="1" t="s">
        <v>1217</v>
      </c>
      <c r="D4700" s="1" t="s">
        <v>615</v>
      </c>
      <c r="E4700" s="1" t="s">
        <v>312</v>
      </c>
      <c r="F4700" s="1" t="s">
        <v>11179</v>
      </c>
      <c r="G4700" s="1" t="str">
        <f>VLOOKUP(Tabla1[[#This Row],[Planta]],Tabla3[],3,FALSE)</f>
        <v>Tomate</v>
      </c>
      <c r="H4700" s="1" t="str">
        <f>_xlfn.CONCAT(Tabla1[[#This Row],[Planta Español]],"_",IF(Tabla1[[#This Row],[Saludable]]="Si","Saludable","Enferma"))</f>
        <v>Tomate_Enferma</v>
      </c>
      <c r="I4700" s="1" t="str">
        <f>VLOOKUP(Tabla1[[#This Row],[Enfermedad Inglés]],Tabla3[[Enfermedad Inglés]:[Nombre Coloquial en TV]],3,FALSE)</f>
        <v>Tizón temprano</v>
      </c>
      <c r="J4700" s="1" t="str">
        <f>VLOOKUP(Tabla1[[#This Row],[Enfermedad Inglés]],Tabla3[[Enfermedad Inglés]:[Nombre Coloquial en TV]],4,FALSE)</f>
        <v>Quemado de la papa</v>
      </c>
      <c r="K4700" s="1" t="str">
        <f>VLOOKUP(Tabla1[[#This Row],[Enfermedad Inglés]],Tabla3[[Enfermedad Inglés]:[Nombre Coloquial en TV]],5,FALSE)</f>
        <v>Hongo</v>
      </c>
    </row>
    <row r="4701" spans="1:11" x14ac:dyDescent="0.2">
      <c r="A4701" s="1" t="s">
        <v>4535</v>
      </c>
      <c r="B4701" s="1" t="s">
        <v>4735</v>
      </c>
      <c r="C4701" s="1" t="s">
        <v>1217</v>
      </c>
      <c r="D4701" s="1" t="s">
        <v>615</v>
      </c>
      <c r="E4701" s="1" t="s">
        <v>312</v>
      </c>
      <c r="F4701" s="1" t="s">
        <v>11179</v>
      </c>
      <c r="G4701" s="1" t="str">
        <f>VLOOKUP(Tabla1[[#This Row],[Planta]],Tabla3[],3,FALSE)</f>
        <v>Tomate</v>
      </c>
      <c r="H4701" s="1" t="str">
        <f>_xlfn.CONCAT(Tabla1[[#This Row],[Planta Español]],"_",IF(Tabla1[[#This Row],[Saludable]]="Si","Saludable","Enferma"))</f>
        <v>Tomate_Enferma</v>
      </c>
      <c r="I4701" s="1" t="str">
        <f>VLOOKUP(Tabla1[[#This Row],[Enfermedad Inglés]],Tabla3[[Enfermedad Inglés]:[Nombre Coloquial en TV]],3,FALSE)</f>
        <v>Tizón temprano</v>
      </c>
      <c r="J4701" s="1" t="str">
        <f>VLOOKUP(Tabla1[[#This Row],[Enfermedad Inglés]],Tabla3[[Enfermedad Inglés]:[Nombre Coloquial en TV]],4,FALSE)</f>
        <v>Quemado de la papa</v>
      </c>
      <c r="K4701" s="1" t="str">
        <f>VLOOKUP(Tabla1[[#This Row],[Enfermedad Inglés]],Tabla3[[Enfermedad Inglés]:[Nombre Coloquial en TV]],5,FALSE)</f>
        <v>Hongo</v>
      </c>
    </row>
    <row r="4702" spans="1:11" x14ac:dyDescent="0.2">
      <c r="A4702" s="1" t="s">
        <v>4535</v>
      </c>
      <c r="B4702" s="1" t="s">
        <v>4736</v>
      </c>
      <c r="C4702" s="1" t="s">
        <v>1217</v>
      </c>
      <c r="D4702" s="1" t="s">
        <v>615</v>
      </c>
      <c r="E4702" s="1" t="s">
        <v>312</v>
      </c>
      <c r="F4702" s="1" t="s">
        <v>11179</v>
      </c>
      <c r="G4702" s="1" t="str">
        <f>VLOOKUP(Tabla1[[#This Row],[Planta]],Tabla3[],3,FALSE)</f>
        <v>Tomate</v>
      </c>
      <c r="H4702" s="1" t="str">
        <f>_xlfn.CONCAT(Tabla1[[#This Row],[Planta Español]],"_",IF(Tabla1[[#This Row],[Saludable]]="Si","Saludable","Enferma"))</f>
        <v>Tomate_Enferma</v>
      </c>
      <c r="I4702" s="1" t="str">
        <f>VLOOKUP(Tabla1[[#This Row],[Enfermedad Inglés]],Tabla3[[Enfermedad Inglés]:[Nombre Coloquial en TV]],3,FALSE)</f>
        <v>Tizón temprano</v>
      </c>
      <c r="J4702" s="1" t="str">
        <f>VLOOKUP(Tabla1[[#This Row],[Enfermedad Inglés]],Tabla3[[Enfermedad Inglés]:[Nombre Coloquial en TV]],4,FALSE)</f>
        <v>Quemado de la papa</v>
      </c>
      <c r="K4702" s="1" t="str">
        <f>VLOOKUP(Tabla1[[#This Row],[Enfermedad Inglés]],Tabla3[[Enfermedad Inglés]:[Nombre Coloquial en TV]],5,FALSE)</f>
        <v>Hongo</v>
      </c>
    </row>
    <row r="4703" spans="1:11" x14ac:dyDescent="0.2">
      <c r="A4703" s="1" t="s">
        <v>4535</v>
      </c>
      <c r="B4703" s="1" t="s">
        <v>4737</v>
      </c>
      <c r="C4703" s="1" t="s">
        <v>1217</v>
      </c>
      <c r="D4703" s="1" t="s">
        <v>615</v>
      </c>
      <c r="E4703" s="1" t="s">
        <v>312</v>
      </c>
      <c r="F4703" s="1" t="s">
        <v>11179</v>
      </c>
      <c r="G4703" s="1" t="str">
        <f>VLOOKUP(Tabla1[[#This Row],[Planta]],Tabla3[],3,FALSE)</f>
        <v>Tomate</v>
      </c>
      <c r="H4703" s="1" t="str">
        <f>_xlfn.CONCAT(Tabla1[[#This Row],[Planta Español]],"_",IF(Tabla1[[#This Row],[Saludable]]="Si","Saludable","Enferma"))</f>
        <v>Tomate_Enferma</v>
      </c>
      <c r="I4703" s="1" t="str">
        <f>VLOOKUP(Tabla1[[#This Row],[Enfermedad Inglés]],Tabla3[[Enfermedad Inglés]:[Nombre Coloquial en TV]],3,FALSE)</f>
        <v>Tizón temprano</v>
      </c>
      <c r="J4703" s="1" t="str">
        <f>VLOOKUP(Tabla1[[#This Row],[Enfermedad Inglés]],Tabla3[[Enfermedad Inglés]:[Nombre Coloquial en TV]],4,FALSE)</f>
        <v>Quemado de la papa</v>
      </c>
      <c r="K4703" s="1" t="str">
        <f>VLOOKUP(Tabla1[[#This Row],[Enfermedad Inglés]],Tabla3[[Enfermedad Inglés]:[Nombre Coloquial en TV]],5,FALSE)</f>
        <v>Hongo</v>
      </c>
    </row>
    <row r="4704" spans="1:11" x14ac:dyDescent="0.2">
      <c r="A4704" s="1" t="s">
        <v>4535</v>
      </c>
      <c r="B4704" s="1" t="s">
        <v>4738</v>
      </c>
      <c r="C4704" s="1" t="s">
        <v>1217</v>
      </c>
      <c r="D4704" s="1" t="s">
        <v>615</v>
      </c>
      <c r="E4704" s="1" t="s">
        <v>312</v>
      </c>
      <c r="F4704" s="1" t="s">
        <v>11179</v>
      </c>
      <c r="G4704" s="1" t="str">
        <f>VLOOKUP(Tabla1[[#This Row],[Planta]],Tabla3[],3,FALSE)</f>
        <v>Tomate</v>
      </c>
      <c r="H4704" s="1" t="str">
        <f>_xlfn.CONCAT(Tabla1[[#This Row],[Planta Español]],"_",IF(Tabla1[[#This Row],[Saludable]]="Si","Saludable","Enferma"))</f>
        <v>Tomate_Enferma</v>
      </c>
      <c r="I4704" s="1" t="str">
        <f>VLOOKUP(Tabla1[[#This Row],[Enfermedad Inglés]],Tabla3[[Enfermedad Inglés]:[Nombre Coloquial en TV]],3,FALSE)</f>
        <v>Tizón temprano</v>
      </c>
      <c r="J4704" s="1" t="str">
        <f>VLOOKUP(Tabla1[[#This Row],[Enfermedad Inglés]],Tabla3[[Enfermedad Inglés]:[Nombre Coloquial en TV]],4,FALSE)</f>
        <v>Quemado de la papa</v>
      </c>
      <c r="K4704" s="1" t="str">
        <f>VLOOKUP(Tabla1[[#This Row],[Enfermedad Inglés]],Tabla3[[Enfermedad Inglés]:[Nombre Coloquial en TV]],5,FALSE)</f>
        <v>Hongo</v>
      </c>
    </row>
    <row r="4705" spans="1:11" x14ac:dyDescent="0.2">
      <c r="A4705" s="1" t="s">
        <v>4535</v>
      </c>
      <c r="B4705" s="1" t="s">
        <v>4739</v>
      </c>
      <c r="C4705" s="1" t="s">
        <v>1217</v>
      </c>
      <c r="D4705" s="1" t="s">
        <v>615</v>
      </c>
      <c r="E4705" s="1" t="s">
        <v>312</v>
      </c>
      <c r="F4705" s="1" t="s">
        <v>11179</v>
      </c>
      <c r="G4705" s="1" t="str">
        <f>VLOOKUP(Tabla1[[#This Row],[Planta]],Tabla3[],3,FALSE)</f>
        <v>Tomate</v>
      </c>
      <c r="H4705" s="1" t="str">
        <f>_xlfn.CONCAT(Tabla1[[#This Row],[Planta Español]],"_",IF(Tabla1[[#This Row],[Saludable]]="Si","Saludable","Enferma"))</f>
        <v>Tomate_Enferma</v>
      </c>
      <c r="I4705" s="1" t="str">
        <f>VLOOKUP(Tabla1[[#This Row],[Enfermedad Inglés]],Tabla3[[Enfermedad Inglés]:[Nombre Coloquial en TV]],3,FALSE)</f>
        <v>Tizón temprano</v>
      </c>
      <c r="J4705" s="1" t="str">
        <f>VLOOKUP(Tabla1[[#This Row],[Enfermedad Inglés]],Tabla3[[Enfermedad Inglés]:[Nombre Coloquial en TV]],4,FALSE)</f>
        <v>Quemado de la papa</v>
      </c>
      <c r="K4705" s="1" t="str">
        <f>VLOOKUP(Tabla1[[#This Row],[Enfermedad Inglés]],Tabla3[[Enfermedad Inglés]:[Nombre Coloquial en TV]],5,FALSE)</f>
        <v>Hongo</v>
      </c>
    </row>
    <row r="4706" spans="1:11" x14ac:dyDescent="0.2">
      <c r="A4706" s="1" t="s">
        <v>4535</v>
      </c>
      <c r="B4706" s="1" t="s">
        <v>4740</v>
      </c>
      <c r="C4706" s="1" t="s">
        <v>1217</v>
      </c>
      <c r="D4706" s="1" t="s">
        <v>615</v>
      </c>
      <c r="E4706" s="1" t="s">
        <v>312</v>
      </c>
      <c r="F4706" s="1" t="s">
        <v>11179</v>
      </c>
      <c r="G4706" s="1" t="str">
        <f>VLOOKUP(Tabla1[[#This Row],[Planta]],Tabla3[],3,FALSE)</f>
        <v>Tomate</v>
      </c>
      <c r="H4706" s="1" t="str">
        <f>_xlfn.CONCAT(Tabla1[[#This Row],[Planta Español]],"_",IF(Tabla1[[#This Row],[Saludable]]="Si","Saludable","Enferma"))</f>
        <v>Tomate_Enferma</v>
      </c>
      <c r="I4706" s="1" t="str">
        <f>VLOOKUP(Tabla1[[#This Row],[Enfermedad Inglés]],Tabla3[[Enfermedad Inglés]:[Nombre Coloquial en TV]],3,FALSE)</f>
        <v>Tizón temprano</v>
      </c>
      <c r="J4706" s="1" t="str">
        <f>VLOOKUP(Tabla1[[#This Row],[Enfermedad Inglés]],Tabla3[[Enfermedad Inglés]:[Nombre Coloquial en TV]],4,FALSE)</f>
        <v>Quemado de la papa</v>
      </c>
      <c r="K4706" s="1" t="str">
        <f>VLOOKUP(Tabla1[[#This Row],[Enfermedad Inglés]],Tabla3[[Enfermedad Inglés]:[Nombre Coloquial en TV]],5,FALSE)</f>
        <v>Hongo</v>
      </c>
    </row>
    <row r="4707" spans="1:11" x14ac:dyDescent="0.2">
      <c r="A4707" s="1" t="s">
        <v>4535</v>
      </c>
      <c r="B4707" s="1" t="s">
        <v>4741</v>
      </c>
      <c r="C4707" s="1" t="s">
        <v>1217</v>
      </c>
      <c r="D4707" s="1" t="s">
        <v>615</v>
      </c>
      <c r="E4707" s="1" t="s">
        <v>312</v>
      </c>
      <c r="F4707" s="1" t="s">
        <v>11179</v>
      </c>
      <c r="G4707" s="1" t="str">
        <f>VLOOKUP(Tabla1[[#This Row],[Planta]],Tabla3[],3,FALSE)</f>
        <v>Tomate</v>
      </c>
      <c r="H4707" s="1" t="str">
        <f>_xlfn.CONCAT(Tabla1[[#This Row],[Planta Español]],"_",IF(Tabla1[[#This Row],[Saludable]]="Si","Saludable","Enferma"))</f>
        <v>Tomate_Enferma</v>
      </c>
      <c r="I4707" s="1" t="str">
        <f>VLOOKUP(Tabla1[[#This Row],[Enfermedad Inglés]],Tabla3[[Enfermedad Inglés]:[Nombre Coloquial en TV]],3,FALSE)</f>
        <v>Tizón temprano</v>
      </c>
      <c r="J4707" s="1" t="str">
        <f>VLOOKUP(Tabla1[[#This Row],[Enfermedad Inglés]],Tabla3[[Enfermedad Inglés]:[Nombre Coloquial en TV]],4,FALSE)</f>
        <v>Quemado de la papa</v>
      </c>
      <c r="K4707" s="1" t="str">
        <f>VLOOKUP(Tabla1[[#This Row],[Enfermedad Inglés]],Tabla3[[Enfermedad Inglés]:[Nombre Coloquial en TV]],5,FALSE)</f>
        <v>Hongo</v>
      </c>
    </row>
    <row r="4708" spans="1:11" x14ac:dyDescent="0.2">
      <c r="A4708" s="1" t="s">
        <v>4535</v>
      </c>
      <c r="B4708" s="1" t="s">
        <v>4742</v>
      </c>
      <c r="C4708" s="1" t="s">
        <v>1217</v>
      </c>
      <c r="D4708" s="1" t="s">
        <v>615</v>
      </c>
      <c r="E4708" s="1" t="s">
        <v>312</v>
      </c>
      <c r="F4708" s="1" t="s">
        <v>11179</v>
      </c>
      <c r="G4708" s="1" t="str">
        <f>VLOOKUP(Tabla1[[#This Row],[Planta]],Tabla3[],3,FALSE)</f>
        <v>Tomate</v>
      </c>
      <c r="H4708" s="1" t="str">
        <f>_xlfn.CONCAT(Tabla1[[#This Row],[Planta Español]],"_",IF(Tabla1[[#This Row],[Saludable]]="Si","Saludable","Enferma"))</f>
        <v>Tomate_Enferma</v>
      </c>
      <c r="I4708" s="1" t="str">
        <f>VLOOKUP(Tabla1[[#This Row],[Enfermedad Inglés]],Tabla3[[Enfermedad Inglés]:[Nombre Coloquial en TV]],3,FALSE)</f>
        <v>Tizón temprano</v>
      </c>
      <c r="J4708" s="1" t="str">
        <f>VLOOKUP(Tabla1[[#This Row],[Enfermedad Inglés]],Tabla3[[Enfermedad Inglés]:[Nombre Coloquial en TV]],4,FALSE)</f>
        <v>Quemado de la papa</v>
      </c>
      <c r="K4708" s="1" t="str">
        <f>VLOOKUP(Tabla1[[#This Row],[Enfermedad Inglés]],Tabla3[[Enfermedad Inglés]:[Nombre Coloquial en TV]],5,FALSE)</f>
        <v>Hongo</v>
      </c>
    </row>
    <row r="4709" spans="1:11" x14ac:dyDescent="0.2">
      <c r="A4709" s="1" t="s">
        <v>4535</v>
      </c>
      <c r="B4709" s="1" t="s">
        <v>4743</v>
      </c>
      <c r="C4709" s="1" t="s">
        <v>1217</v>
      </c>
      <c r="D4709" s="1" t="s">
        <v>615</v>
      </c>
      <c r="E4709" s="1" t="s">
        <v>312</v>
      </c>
      <c r="F4709" s="1" t="s">
        <v>11179</v>
      </c>
      <c r="G4709" s="1" t="str">
        <f>VLOOKUP(Tabla1[[#This Row],[Planta]],Tabla3[],3,FALSE)</f>
        <v>Tomate</v>
      </c>
      <c r="H4709" s="1" t="str">
        <f>_xlfn.CONCAT(Tabla1[[#This Row],[Planta Español]],"_",IF(Tabla1[[#This Row],[Saludable]]="Si","Saludable","Enferma"))</f>
        <v>Tomate_Enferma</v>
      </c>
      <c r="I4709" s="1" t="str">
        <f>VLOOKUP(Tabla1[[#This Row],[Enfermedad Inglés]],Tabla3[[Enfermedad Inglés]:[Nombre Coloquial en TV]],3,FALSE)</f>
        <v>Tizón temprano</v>
      </c>
      <c r="J4709" s="1" t="str">
        <f>VLOOKUP(Tabla1[[#This Row],[Enfermedad Inglés]],Tabla3[[Enfermedad Inglés]:[Nombre Coloquial en TV]],4,FALSE)</f>
        <v>Quemado de la papa</v>
      </c>
      <c r="K4709" s="1" t="str">
        <f>VLOOKUP(Tabla1[[#This Row],[Enfermedad Inglés]],Tabla3[[Enfermedad Inglés]:[Nombre Coloquial en TV]],5,FALSE)</f>
        <v>Hongo</v>
      </c>
    </row>
    <row r="4710" spans="1:11" x14ac:dyDescent="0.2">
      <c r="A4710" s="1" t="s">
        <v>4535</v>
      </c>
      <c r="B4710" s="1" t="s">
        <v>4744</v>
      </c>
      <c r="C4710" s="1" t="s">
        <v>1217</v>
      </c>
      <c r="D4710" s="1" t="s">
        <v>615</v>
      </c>
      <c r="E4710" s="1" t="s">
        <v>312</v>
      </c>
      <c r="F4710" s="1" t="s">
        <v>11179</v>
      </c>
      <c r="G4710" s="1" t="str">
        <f>VLOOKUP(Tabla1[[#This Row],[Planta]],Tabla3[],3,FALSE)</f>
        <v>Tomate</v>
      </c>
      <c r="H4710" s="1" t="str">
        <f>_xlfn.CONCAT(Tabla1[[#This Row],[Planta Español]],"_",IF(Tabla1[[#This Row],[Saludable]]="Si","Saludable","Enferma"))</f>
        <v>Tomate_Enferma</v>
      </c>
      <c r="I4710" s="1" t="str">
        <f>VLOOKUP(Tabla1[[#This Row],[Enfermedad Inglés]],Tabla3[[Enfermedad Inglés]:[Nombre Coloquial en TV]],3,FALSE)</f>
        <v>Tizón temprano</v>
      </c>
      <c r="J4710" s="1" t="str">
        <f>VLOOKUP(Tabla1[[#This Row],[Enfermedad Inglés]],Tabla3[[Enfermedad Inglés]:[Nombre Coloquial en TV]],4,FALSE)</f>
        <v>Quemado de la papa</v>
      </c>
      <c r="K4710" s="1" t="str">
        <f>VLOOKUP(Tabla1[[#This Row],[Enfermedad Inglés]],Tabla3[[Enfermedad Inglés]:[Nombre Coloquial en TV]],5,FALSE)</f>
        <v>Hongo</v>
      </c>
    </row>
    <row r="4711" spans="1:11" x14ac:dyDescent="0.2">
      <c r="A4711" s="1" t="s">
        <v>4535</v>
      </c>
      <c r="B4711" s="1" t="s">
        <v>4745</v>
      </c>
      <c r="C4711" s="1" t="s">
        <v>1217</v>
      </c>
      <c r="D4711" s="1" t="s">
        <v>615</v>
      </c>
      <c r="E4711" s="1" t="s">
        <v>312</v>
      </c>
      <c r="F4711" s="1" t="s">
        <v>11179</v>
      </c>
      <c r="G4711" s="1" t="str">
        <f>VLOOKUP(Tabla1[[#This Row],[Planta]],Tabla3[],3,FALSE)</f>
        <v>Tomate</v>
      </c>
      <c r="H4711" s="1" t="str">
        <f>_xlfn.CONCAT(Tabla1[[#This Row],[Planta Español]],"_",IF(Tabla1[[#This Row],[Saludable]]="Si","Saludable","Enferma"))</f>
        <v>Tomate_Enferma</v>
      </c>
      <c r="I4711" s="1" t="str">
        <f>VLOOKUP(Tabla1[[#This Row],[Enfermedad Inglés]],Tabla3[[Enfermedad Inglés]:[Nombre Coloquial en TV]],3,FALSE)</f>
        <v>Tizón temprano</v>
      </c>
      <c r="J4711" s="1" t="str">
        <f>VLOOKUP(Tabla1[[#This Row],[Enfermedad Inglés]],Tabla3[[Enfermedad Inglés]:[Nombre Coloquial en TV]],4,FALSE)</f>
        <v>Quemado de la papa</v>
      </c>
      <c r="K4711" s="1" t="str">
        <f>VLOOKUP(Tabla1[[#This Row],[Enfermedad Inglés]],Tabla3[[Enfermedad Inglés]:[Nombre Coloquial en TV]],5,FALSE)</f>
        <v>Hongo</v>
      </c>
    </row>
    <row r="4712" spans="1:11" x14ac:dyDescent="0.2">
      <c r="A4712" s="1" t="s">
        <v>4535</v>
      </c>
      <c r="B4712" s="1" t="s">
        <v>4746</v>
      </c>
      <c r="C4712" s="1" t="s">
        <v>1217</v>
      </c>
      <c r="D4712" s="1" t="s">
        <v>615</v>
      </c>
      <c r="E4712" s="1" t="s">
        <v>312</v>
      </c>
      <c r="F4712" s="1" t="s">
        <v>11179</v>
      </c>
      <c r="G4712" s="1" t="str">
        <f>VLOOKUP(Tabla1[[#This Row],[Planta]],Tabla3[],3,FALSE)</f>
        <v>Tomate</v>
      </c>
      <c r="H4712" s="1" t="str">
        <f>_xlfn.CONCAT(Tabla1[[#This Row],[Planta Español]],"_",IF(Tabla1[[#This Row],[Saludable]]="Si","Saludable","Enferma"))</f>
        <v>Tomate_Enferma</v>
      </c>
      <c r="I4712" s="1" t="str">
        <f>VLOOKUP(Tabla1[[#This Row],[Enfermedad Inglés]],Tabla3[[Enfermedad Inglés]:[Nombre Coloquial en TV]],3,FALSE)</f>
        <v>Tizón temprano</v>
      </c>
      <c r="J4712" s="1" t="str">
        <f>VLOOKUP(Tabla1[[#This Row],[Enfermedad Inglés]],Tabla3[[Enfermedad Inglés]:[Nombre Coloquial en TV]],4,FALSE)</f>
        <v>Quemado de la papa</v>
      </c>
      <c r="K4712" s="1" t="str">
        <f>VLOOKUP(Tabla1[[#This Row],[Enfermedad Inglés]],Tabla3[[Enfermedad Inglés]:[Nombre Coloquial en TV]],5,FALSE)</f>
        <v>Hongo</v>
      </c>
    </row>
    <row r="4713" spans="1:11" x14ac:dyDescent="0.2">
      <c r="A4713" s="1" t="s">
        <v>4535</v>
      </c>
      <c r="B4713" s="1" t="s">
        <v>4747</v>
      </c>
      <c r="C4713" s="1" t="s">
        <v>1217</v>
      </c>
      <c r="D4713" s="1" t="s">
        <v>615</v>
      </c>
      <c r="E4713" s="1" t="s">
        <v>312</v>
      </c>
      <c r="F4713" s="1" t="s">
        <v>11179</v>
      </c>
      <c r="G4713" s="1" t="str">
        <f>VLOOKUP(Tabla1[[#This Row],[Planta]],Tabla3[],3,FALSE)</f>
        <v>Tomate</v>
      </c>
      <c r="H4713" s="1" t="str">
        <f>_xlfn.CONCAT(Tabla1[[#This Row],[Planta Español]],"_",IF(Tabla1[[#This Row],[Saludable]]="Si","Saludable","Enferma"))</f>
        <v>Tomate_Enferma</v>
      </c>
      <c r="I4713" s="1" t="str">
        <f>VLOOKUP(Tabla1[[#This Row],[Enfermedad Inglés]],Tabla3[[Enfermedad Inglés]:[Nombre Coloquial en TV]],3,FALSE)</f>
        <v>Tizón temprano</v>
      </c>
      <c r="J4713" s="1" t="str">
        <f>VLOOKUP(Tabla1[[#This Row],[Enfermedad Inglés]],Tabla3[[Enfermedad Inglés]:[Nombre Coloquial en TV]],4,FALSE)</f>
        <v>Quemado de la papa</v>
      </c>
      <c r="K4713" s="1" t="str">
        <f>VLOOKUP(Tabla1[[#This Row],[Enfermedad Inglés]],Tabla3[[Enfermedad Inglés]:[Nombre Coloquial en TV]],5,FALSE)</f>
        <v>Hongo</v>
      </c>
    </row>
    <row r="4714" spans="1:11" x14ac:dyDescent="0.2">
      <c r="A4714" s="1" t="s">
        <v>4535</v>
      </c>
      <c r="B4714" s="1" t="s">
        <v>4748</v>
      </c>
      <c r="C4714" s="1" t="s">
        <v>1217</v>
      </c>
      <c r="D4714" s="1" t="s">
        <v>615</v>
      </c>
      <c r="E4714" s="1" t="s">
        <v>312</v>
      </c>
      <c r="F4714" s="1" t="s">
        <v>11179</v>
      </c>
      <c r="G4714" s="1" t="str">
        <f>VLOOKUP(Tabla1[[#This Row],[Planta]],Tabla3[],3,FALSE)</f>
        <v>Tomate</v>
      </c>
      <c r="H4714" s="1" t="str">
        <f>_xlfn.CONCAT(Tabla1[[#This Row],[Planta Español]],"_",IF(Tabla1[[#This Row],[Saludable]]="Si","Saludable","Enferma"))</f>
        <v>Tomate_Enferma</v>
      </c>
      <c r="I4714" s="1" t="str">
        <f>VLOOKUP(Tabla1[[#This Row],[Enfermedad Inglés]],Tabla3[[Enfermedad Inglés]:[Nombre Coloquial en TV]],3,FALSE)</f>
        <v>Tizón temprano</v>
      </c>
      <c r="J4714" s="1" t="str">
        <f>VLOOKUP(Tabla1[[#This Row],[Enfermedad Inglés]],Tabla3[[Enfermedad Inglés]:[Nombre Coloquial en TV]],4,FALSE)</f>
        <v>Quemado de la papa</v>
      </c>
      <c r="K4714" s="1" t="str">
        <f>VLOOKUP(Tabla1[[#This Row],[Enfermedad Inglés]],Tabla3[[Enfermedad Inglés]:[Nombre Coloquial en TV]],5,FALSE)</f>
        <v>Hongo</v>
      </c>
    </row>
    <row r="4715" spans="1:11" x14ac:dyDescent="0.2">
      <c r="A4715" s="1" t="s">
        <v>4535</v>
      </c>
      <c r="B4715" s="1" t="s">
        <v>4749</v>
      </c>
      <c r="C4715" s="1" t="s">
        <v>1217</v>
      </c>
      <c r="D4715" s="1" t="s">
        <v>615</v>
      </c>
      <c r="E4715" s="1" t="s">
        <v>312</v>
      </c>
      <c r="F4715" s="1" t="s">
        <v>11179</v>
      </c>
      <c r="G4715" s="1" t="str">
        <f>VLOOKUP(Tabla1[[#This Row],[Planta]],Tabla3[],3,FALSE)</f>
        <v>Tomate</v>
      </c>
      <c r="H4715" s="1" t="str">
        <f>_xlfn.CONCAT(Tabla1[[#This Row],[Planta Español]],"_",IF(Tabla1[[#This Row],[Saludable]]="Si","Saludable","Enferma"))</f>
        <v>Tomate_Enferma</v>
      </c>
      <c r="I4715" s="1" t="str">
        <f>VLOOKUP(Tabla1[[#This Row],[Enfermedad Inglés]],Tabla3[[Enfermedad Inglés]:[Nombre Coloquial en TV]],3,FALSE)</f>
        <v>Tizón temprano</v>
      </c>
      <c r="J4715" s="1" t="str">
        <f>VLOOKUP(Tabla1[[#This Row],[Enfermedad Inglés]],Tabla3[[Enfermedad Inglés]:[Nombre Coloquial en TV]],4,FALSE)</f>
        <v>Quemado de la papa</v>
      </c>
      <c r="K4715" s="1" t="str">
        <f>VLOOKUP(Tabla1[[#This Row],[Enfermedad Inglés]],Tabla3[[Enfermedad Inglés]:[Nombre Coloquial en TV]],5,FALSE)</f>
        <v>Hongo</v>
      </c>
    </row>
    <row r="4716" spans="1:11" x14ac:dyDescent="0.2">
      <c r="A4716" s="1" t="s">
        <v>4535</v>
      </c>
      <c r="B4716" s="1" t="s">
        <v>4750</v>
      </c>
      <c r="C4716" s="1" t="s">
        <v>1217</v>
      </c>
      <c r="D4716" s="1" t="s">
        <v>615</v>
      </c>
      <c r="E4716" s="1" t="s">
        <v>312</v>
      </c>
      <c r="F4716" s="1" t="s">
        <v>11179</v>
      </c>
      <c r="G4716" s="1" t="str">
        <f>VLOOKUP(Tabla1[[#This Row],[Planta]],Tabla3[],3,FALSE)</f>
        <v>Tomate</v>
      </c>
      <c r="H4716" s="1" t="str">
        <f>_xlfn.CONCAT(Tabla1[[#This Row],[Planta Español]],"_",IF(Tabla1[[#This Row],[Saludable]]="Si","Saludable","Enferma"))</f>
        <v>Tomate_Enferma</v>
      </c>
      <c r="I4716" s="1" t="str">
        <f>VLOOKUP(Tabla1[[#This Row],[Enfermedad Inglés]],Tabla3[[Enfermedad Inglés]:[Nombre Coloquial en TV]],3,FALSE)</f>
        <v>Tizón temprano</v>
      </c>
      <c r="J4716" s="1" t="str">
        <f>VLOOKUP(Tabla1[[#This Row],[Enfermedad Inglés]],Tabla3[[Enfermedad Inglés]:[Nombre Coloquial en TV]],4,FALSE)</f>
        <v>Quemado de la papa</v>
      </c>
      <c r="K4716" s="1" t="str">
        <f>VLOOKUP(Tabla1[[#This Row],[Enfermedad Inglés]],Tabla3[[Enfermedad Inglés]:[Nombre Coloquial en TV]],5,FALSE)</f>
        <v>Hongo</v>
      </c>
    </row>
    <row r="4717" spans="1:11" x14ac:dyDescent="0.2">
      <c r="A4717" s="1" t="s">
        <v>4535</v>
      </c>
      <c r="B4717" s="1" t="s">
        <v>4751</v>
      </c>
      <c r="C4717" s="1" t="s">
        <v>1217</v>
      </c>
      <c r="D4717" s="1" t="s">
        <v>615</v>
      </c>
      <c r="E4717" s="1" t="s">
        <v>312</v>
      </c>
      <c r="F4717" s="1" t="s">
        <v>11179</v>
      </c>
      <c r="G4717" s="1" t="str">
        <f>VLOOKUP(Tabla1[[#This Row],[Planta]],Tabla3[],3,FALSE)</f>
        <v>Tomate</v>
      </c>
      <c r="H4717" s="1" t="str">
        <f>_xlfn.CONCAT(Tabla1[[#This Row],[Planta Español]],"_",IF(Tabla1[[#This Row],[Saludable]]="Si","Saludable","Enferma"))</f>
        <v>Tomate_Enferma</v>
      </c>
      <c r="I4717" s="1" t="str">
        <f>VLOOKUP(Tabla1[[#This Row],[Enfermedad Inglés]],Tabla3[[Enfermedad Inglés]:[Nombre Coloquial en TV]],3,FALSE)</f>
        <v>Tizón temprano</v>
      </c>
      <c r="J4717" s="1" t="str">
        <f>VLOOKUP(Tabla1[[#This Row],[Enfermedad Inglés]],Tabla3[[Enfermedad Inglés]:[Nombre Coloquial en TV]],4,FALSE)</f>
        <v>Quemado de la papa</v>
      </c>
      <c r="K4717" s="1" t="str">
        <f>VLOOKUP(Tabla1[[#This Row],[Enfermedad Inglés]],Tabla3[[Enfermedad Inglés]:[Nombre Coloquial en TV]],5,FALSE)</f>
        <v>Hongo</v>
      </c>
    </row>
    <row r="4718" spans="1:11" x14ac:dyDescent="0.2">
      <c r="A4718" s="1" t="s">
        <v>4535</v>
      </c>
      <c r="B4718" s="1" t="s">
        <v>4752</v>
      </c>
      <c r="C4718" s="1" t="s">
        <v>1217</v>
      </c>
      <c r="D4718" s="1" t="s">
        <v>615</v>
      </c>
      <c r="E4718" s="1" t="s">
        <v>312</v>
      </c>
      <c r="F4718" s="1" t="s">
        <v>11179</v>
      </c>
      <c r="G4718" s="1" t="str">
        <f>VLOOKUP(Tabla1[[#This Row],[Planta]],Tabla3[],3,FALSE)</f>
        <v>Tomate</v>
      </c>
      <c r="H4718" s="1" t="str">
        <f>_xlfn.CONCAT(Tabla1[[#This Row],[Planta Español]],"_",IF(Tabla1[[#This Row],[Saludable]]="Si","Saludable","Enferma"))</f>
        <v>Tomate_Enferma</v>
      </c>
      <c r="I4718" s="1" t="str">
        <f>VLOOKUP(Tabla1[[#This Row],[Enfermedad Inglés]],Tabla3[[Enfermedad Inglés]:[Nombre Coloquial en TV]],3,FALSE)</f>
        <v>Tizón temprano</v>
      </c>
      <c r="J4718" s="1" t="str">
        <f>VLOOKUP(Tabla1[[#This Row],[Enfermedad Inglés]],Tabla3[[Enfermedad Inglés]:[Nombre Coloquial en TV]],4,FALSE)</f>
        <v>Quemado de la papa</v>
      </c>
      <c r="K4718" s="1" t="str">
        <f>VLOOKUP(Tabla1[[#This Row],[Enfermedad Inglés]],Tabla3[[Enfermedad Inglés]:[Nombre Coloquial en TV]],5,FALSE)</f>
        <v>Hongo</v>
      </c>
    </row>
    <row r="4719" spans="1:11" x14ac:dyDescent="0.2">
      <c r="A4719" s="1" t="s">
        <v>4535</v>
      </c>
      <c r="B4719" s="1" t="s">
        <v>4753</v>
      </c>
      <c r="C4719" s="1" t="s">
        <v>1217</v>
      </c>
      <c r="D4719" s="1" t="s">
        <v>615</v>
      </c>
      <c r="E4719" s="1" t="s">
        <v>312</v>
      </c>
      <c r="F4719" s="1" t="s">
        <v>11179</v>
      </c>
      <c r="G4719" s="1" t="str">
        <f>VLOOKUP(Tabla1[[#This Row],[Planta]],Tabla3[],3,FALSE)</f>
        <v>Tomate</v>
      </c>
      <c r="H4719" s="1" t="str">
        <f>_xlfn.CONCAT(Tabla1[[#This Row],[Planta Español]],"_",IF(Tabla1[[#This Row],[Saludable]]="Si","Saludable","Enferma"))</f>
        <v>Tomate_Enferma</v>
      </c>
      <c r="I4719" s="1" t="str">
        <f>VLOOKUP(Tabla1[[#This Row],[Enfermedad Inglés]],Tabla3[[Enfermedad Inglés]:[Nombre Coloquial en TV]],3,FALSE)</f>
        <v>Tizón temprano</v>
      </c>
      <c r="J4719" s="1" t="str">
        <f>VLOOKUP(Tabla1[[#This Row],[Enfermedad Inglés]],Tabla3[[Enfermedad Inglés]:[Nombre Coloquial en TV]],4,FALSE)</f>
        <v>Quemado de la papa</v>
      </c>
      <c r="K4719" s="1" t="str">
        <f>VLOOKUP(Tabla1[[#This Row],[Enfermedad Inglés]],Tabla3[[Enfermedad Inglés]:[Nombre Coloquial en TV]],5,FALSE)</f>
        <v>Hongo</v>
      </c>
    </row>
    <row r="4720" spans="1:11" x14ac:dyDescent="0.2">
      <c r="A4720" s="1" t="s">
        <v>4535</v>
      </c>
      <c r="B4720" s="1" t="s">
        <v>4754</v>
      </c>
      <c r="C4720" s="1" t="s">
        <v>1217</v>
      </c>
      <c r="D4720" s="1" t="s">
        <v>615</v>
      </c>
      <c r="E4720" s="1" t="s">
        <v>312</v>
      </c>
      <c r="F4720" s="1" t="s">
        <v>11179</v>
      </c>
      <c r="G4720" s="1" t="str">
        <f>VLOOKUP(Tabla1[[#This Row],[Planta]],Tabla3[],3,FALSE)</f>
        <v>Tomate</v>
      </c>
      <c r="H4720" s="1" t="str">
        <f>_xlfn.CONCAT(Tabla1[[#This Row],[Planta Español]],"_",IF(Tabla1[[#This Row],[Saludable]]="Si","Saludable","Enferma"))</f>
        <v>Tomate_Enferma</v>
      </c>
      <c r="I4720" s="1" t="str">
        <f>VLOOKUP(Tabla1[[#This Row],[Enfermedad Inglés]],Tabla3[[Enfermedad Inglés]:[Nombre Coloquial en TV]],3,FALSE)</f>
        <v>Tizón temprano</v>
      </c>
      <c r="J4720" s="1" t="str">
        <f>VLOOKUP(Tabla1[[#This Row],[Enfermedad Inglés]],Tabla3[[Enfermedad Inglés]:[Nombre Coloquial en TV]],4,FALSE)</f>
        <v>Quemado de la papa</v>
      </c>
      <c r="K4720" s="1" t="str">
        <f>VLOOKUP(Tabla1[[#This Row],[Enfermedad Inglés]],Tabla3[[Enfermedad Inglés]:[Nombre Coloquial en TV]],5,FALSE)</f>
        <v>Hongo</v>
      </c>
    </row>
    <row r="4721" spans="1:11" x14ac:dyDescent="0.2">
      <c r="A4721" s="1" t="s">
        <v>4535</v>
      </c>
      <c r="B4721" s="1" t="s">
        <v>4755</v>
      </c>
      <c r="C4721" s="1" t="s">
        <v>1217</v>
      </c>
      <c r="D4721" s="1" t="s">
        <v>615</v>
      </c>
      <c r="E4721" s="1" t="s">
        <v>312</v>
      </c>
      <c r="F4721" s="1" t="s">
        <v>11179</v>
      </c>
      <c r="G4721" s="1" t="str">
        <f>VLOOKUP(Tabla1[[#This Row],[Planta]],Tabla3[],3,FALSE)</f>
        <v>Tomate</v>
      </c>
      <c r="H4721" s="1" t="str">
        <f>_xlfn.CONCAT(Tabla1[[#This Row],[Planta Español]],"_",IF(Tabla1[[#This Row],[Saludable]]="Si","Saludable","Enferma"))</f>
        <v>Tomate_Enferma</v>
      </c>
      <c r="I4721" s="1" t="str">
        <f>VLOOKUP(Tabla1[[#This Row],[Enfermedad Inglés]],Tabla3[[Enfermedad Inglés]:[Nombre Coloquial en TV]],3,FALSE)</f>
        <v>Tizón temprano</v>
      </c>
      <c r="J4721" s="1" t="str">
        <f>VLOOKUP(Tabla1[[#This Row],[Enfermedad Inglés]],Tabla3[[Enfermedad Inglés]:[Nombre Coloquial en TV]],4,FALSE)</f>
        <v>Quemado de la papa</v>
      </c>
      <c r="K4721" s="1" t="str">
        <f>VLOOKUP(Tabla1[[#This Row],[Enfermedad Inglés]],Tabla3[[Enfermedad Inglés]:[Nombre Coloquial en TV]],5,FALSE)</f>
        <v>Hongo</v>
      </c>
    </row>
    <row r="4722" spans="1:11" x14ac:dyDescent="0.2">
      <c r="A4722" s="1" t="s">
        <v>4535</v>
      </c>
      <c r="B4722" s="1" t="s">
        <v>4756</v>
      </c>
      <c r="C4722" s="1" t="s">
        <v>1217</v>
      </c>
      <c r="D4722" s="1" t="s">
        <v>615</v>
      </c>
      <c r="E4722" s="1" t="s">
        <v>312</v>
      </c>
      <c r="F4722" s="1" t="s">
        <v>11179</v>
      </c>
      <c r="G4722" s="1" t="str">
        <f>VLOOKUP(Tabla1[[#This Row],[Planta]],Tabla3[],3,FALSE)</f>
        <v>Tomate</v>
      </c>
      <c r="H4722" s="1" t="str">
        <f>_xlfn.CONCAT(Tabla1[[#This Row],[Planta Español]],"_",IF(Tabla1[[#This Row],[Saludable]]="Si","Saludable","Enferma"))</f>
        <v>Tomate_Enferma</v>
      </c>
      <c r="I4722" s="1" t="str">
        <f>VLOOKUP(Tabla1[[#This Row],[Enfermedad Inglés]],Tabla3[[Enfermedad Inglés]:[Nombre Coloquial en TV]],3,FALSE)</f>
        <v>Tizón temprano</v>
      </c>
      <c r="J4722" s="1" t="str">
        <f>VLOOKUP(Tabla1[[#This Row],[Enfermedad Inglés]],Tabla3[[Enfermedad Inglés]:[Nombre Coloquial en TV]],4,FALSE)</f>
        <v>Quemado de la papa</v>
      </c>
      <c r="K4722" s="1" t="str">
        <f>VLOOKUP(Tabla1[[#This Row],[Enfermedad Inglés]],Tabla3[[Enfermedad Inglés]:[Nombre Coloquial en TV]],5,FALSE)</f>
        <v>Hongo</v>
      </c>
    </row>
    <row r="4723" spans="1:11" x14ac:dyDescent="0.2">
      <c r="A4723" s="1" t="s">
        <v>4535</v>
      </c>
      <c r="B4723" s="1" t="s">
        <v>4757</v>
      </c>
      <c r="C4723" s="1" t="s">
        <v>1217</v>
      </c>
      <c r="D4723" s="1" t="s">
        <v>615</v>
      </c>
      <c r="E4723" s="1" t="s">
        <v>312</v>
      </c>
      <c r="F4723" s="1" t="s">
        <v>11179</v>
      </c>
      <c r="G4723" s="1" t="str">
        <f>VLOOKUP(Tabla1[[#This Row],[Planta]],Tabla3[],3,FALSE)</f>
        <v>Tomate</v>
      </c>
      <c r="H4723" s="1" t="str">
        <f>_xlfn.CONCAT(Tabla1[[#This Row],[Planta Español]],"_",IF(Tabla1[[#This Row],[Saludable]]="Si","Saludable","Enferma"))</f>
        <v>Tomate_Enferma</v>
      </c>
      <c r="I4723" s="1" t="str">
        <f>VLOOKUP(Tabla1[[#This Row],[Enfermedad Inglés]],Tabla3[[Enfermedad Inglés]:[Nombre Coloquial en TV]],3,FALSE)</f>
        <v>Tizón temprano</v>
      </c>
      <c r="J4723" s="1" t="str">
        <f>VLOOKUP(Tabla1[[#This Row],[Enfermedad Inglés]],Tabla3[[Enfermedad Inglés]:[Nombre Coloquial en TV]],4,FALSE)</f>
        <v>Quemado de la papa</v>
      </c>
      <c r="K4723" s="1" t="str">
        <f>VLOOKUP(Tabla1[[#This Row],[Enfermedad Inglés]],Tabla3[[Enfermedad Inglés]:[Nombre Coloquial en TV]],5,FALSE)</f>
        <v>Hongo</v>
      </c>
    </row>
    <row r="4724" spans="1:11" x14ac:dyDescent="0.2">
      <c r="A4724" s="1" t="s">
        <v>4535</v>
      </c>
      <c r="B4724" s="1" t="s">
        <v>4758</v>
      </c>
      <c r="C4724" s="1" t="s">
        <v>1217</v>
      </c>
      <c r="D4724" s="1" t="s">
        <v>615</v>
      </c>
      <c r="E4724" s="1" t="s">
        <v>312</v>
      </c>
      <c r="F4724" s="1" t="s">
        <v>11179</v>
      </c>
      <c r="G4724" s="1" t="str">
        <f>VLOOKUP(Tabla1[[#This Row],[Planta]],Tabla3[],3,FALSE)</f>
        <v>Tomate</v>
      </c>
      <c r="H4724" s="1" t="str">
        <f>_xlfn.CONCAT(Tabla1[[#This Row],[Planta Español]],"_",IF(Tabla1[[#This Row],[Saludable]]="Si","Saludable","Enferma"))</f>
        <v>Tomate_Enferma</v>
      </c>
      <c r="I4724" s="1" t="str">
        <f>VLOOKUP(Tabla1[[#This Row],[Enfermedad Inglés]],Tabla3[[Enfermedad Inglés]:[Nombre Coloquial en TV]],3,FALSE)</f>
        <v>Tizón temprano</v>
      </c>
      <c r="J4724" s="1" t="str">
        <f>VLOOKUP(Tabla1[[#This Row],[Enfermedad Inglés]],Tabla3[[Enfermedad Inglés]:[Nombre Coloquial en TV]],4,FALSE)</f>
        <v>Quemado de la papa</v>
      </c>
      <c r="K4724" s="1" t="str">
        <f>VLOOKUP(Tabla1[[#This Row],[Enfermedad Inglés]],Tabla3[[Enfermedad Inglés]:[Nombre Coloquial en TV]],5,FALSE)</f>
        <v>Hongo</v>
      </c>
    </row>
    <row r="4725" spans="1:11" x14ac:dyDescent="0.2">
      <c r="A4725" s="1" t="s">
        <v>4535</v>
      </c>
      <c r="B4725" s="1" t="s">
        <v>4759</v>
      </c>
      <c r="C4725" s="1" t="s">
        <v>1217</v>
      </c>
      <c r="D4725" s="1" t="s">
        <v>615</v>
      </c>
      <c r="E4725" s="1" t="s">
        <v>312</v>
      </c>
      <c r="F4725" s="1" t="s">
        <v>11179</v>
      </c>
      <c r="G4725" s="1" t="str">
        <f>VLOOKUP(Tabla1[[#This Row],[Planta]],Tabla3[],3,FALSE)</f>
        <v>Tomate</v>
      </c>
      <c r="H4725" s="1" t="str">
        <f>_xlfn.CONCAT(Tabla1[[#This Row],[Planta Español]],"_",IF(Tabla1[[#This Row],[Saludable]]="Si","Saludable","Enferma"))</f>
        <v>Tomate_Enferma</v>
      </c>
      <c r="I4725" s="1" t="str">
        <f>VLOOKUP(Tabla1[[#This Row],[Enfermedad Inglés]],Tabla3[[Enfermedad Inglés]:[Nombre Coloquial en TV]],3,FALSE)</f>
        <v>Tizón temprano</v>
      </c>
      <c r="J4725" s="1" t="str">
        <f>VLOOKUP(Tabla1[[#This Row],[Enfermedad Inglés]],Tabla3[[Enfermedad Inglés]:[Nombre Coloquial en TV]],4,FALSE)</f>
        <v>Quemado de la papa</v>
      </c>
      <c r="K4725" s="1" t="str">
        <f>VLOOKUP(Tabla1[[#This Row],[Enfermedad Inglés]],Tabla3[[Enfermedad Inglés]:[Nombre Coloquial en TV]],5,FALSE)</f>
        <v>Hongo</v>
      </c>
    </row>
    <row r="4726" spans="1:11" x14ac:dyDescent="0.2">
      <c r="A4726" s="1" t="s">
        <v>4535</v>
      </c>
      <c r="B4726" s="1" t="s">
        <v>4760</v>
      </c>
      <c r="C4726" s="1" t="s">
        <v>1217</v>
      </c>
      <c r="D4726" s="1" t="s">
        <v>615</v>
      </c>
      <c r="E4726" s="1" t="s">
        <v>312</v>
      </c>
      <c r="F4726" s="1" t="s">
        <v>11179</v>
      </c>
      <c r="G4726" s="1" t="str">
        <f>VLOOKUP(Tabla1[[#This Row],[Planta]],Tabla3[],3,FALSE)</f>
        <v>Tomate</v>
      </c>
      <c r="H4726" s="1" t="str">
        <f>_xlfn.CONCAT(Tabla1[[#This Row],[Planta Español]],"_",IF(Tabla1[[#This Row],[Saludable]]="Si","Saludable","Enferma"))</f>
        <v>Tomate_Enferma</v>
      </c>
      <c r="I4726" s="1" t="str">
        <f>VLOOKUP(Tabla1[[#This Row],[Enfermedad Inglés]],Tabla3[[Enfermedad Inglés]:[Nombre Coloquial en TV]],3,FALSE)</f>
        <v>Tizón temprano</v>
      </c>
      <c r="J4726" s="1" t="str">
        <f>VLOOKUP(Tabla1[[#This Row],[Enfermedad Inglés]],Tabla3[[Enfermedad Inglés]:[Nombre Coloquial en TV]],4,FALSE)</f>
        <v>Quemado de la papa</v>
      </c>
      <c r="K4726" s="1" t="str">
        <f>VLOOKUP(Tabla1[[#This Row],[Enfermedad Inglés]],Tabla3[[Enfermedad Inglés]:[Nombre Coloquial en TV]],5,FALSE)</f>
        <v>Hongo</v>
      </c>
    </row>
    <row r="4727" spans="1:11" x14ac:dyDescent="0.2">
      <c r="A4727" s="1" t="s">
        <v>4535</v>
      </c>
      <c r="B4727" s="1" t="s">
        <v>4761</v>
      </c>
      <c r="C4727" s="1" t="s">
        <v>1217</v>
      </c>
      <c r="D4727" s="1" t="s">
        <v>615</v>
      </c>
      <c r="E4727" s="1" t="s">
        <v>312</v>
      </c>
      <c r="F4727" s="1" t="s">
        <v>11179</v>
      </c>
      <c r="G4727" s="1" t="str">
        <f>VLOOKUP(Tabla1[[#This Row],[Planta]],Tabla3[],3,FALSE)</f>
        <v>Tomate</v>
      </c>
      <c r="H4727" s="1" t="str">
        <f>_xlfn.CONCAT(Tabla1[[#This Row],[Planta Español]],"_",IF(Tabla1[[#This Row],[Saludable]]="Si","Saludable","Enferma"))</f>
        <v>Tomate_Enferma</v>
      </c>
      <c r="I4727" s="1" t="str">
        <f>VLOOKUP(Tabla1[[#This Row],[Enfermedad Inglés]],Tabla3[[Enfermedad Inglés]:[Nombre Coloquial en TV]],3,FALSE)</f>
        <v>Tizón temprano</v>
      </c>
      <c r="J4727" s="1" t="str">
        <f>VLOOKUP(Tabla1[[#This Row],[Enfermedad Inglés]],Tabla3[[Enfermedad Inglés]:[Nombre Coloquial en TV]],4,FALSE)</f>
        <v>Quemado de la papa</v>
      </c>
      <c r="K4727" s="1" t="str">
        <f>VLOOKUP(Tabla1[[#This Row],[Enfermedad Inglés]],Tabla3[[Enfermedad Inglés]:[Nombre Coloquial en TV]],5,FALSE)</f>
        <v>Hongo</v>
      </c>
    </row>
    <row r="4728" spans="1:11" x14ac:dyDescent="0.2">
      <c r="A4728" s="1" t="s">
        <v>4535</v>
      </c>
      <c r="B4728" s="1" t="s">
        <v>4762</v>
      </c>
      <c r="C4728" s="1" t="s">
        <v>1217</v>
      </c>
      <c r="D4728" s="1" t="s">
        <v>615</v>
      </c>
      <c r="E4728" s="1" t="s">
        <v>312</v>
      </c>
      <c r="F4728" s="1" t="s">
        <v>11179</v>
      </c>
      <c r="G4728" s="1" t="str">
        <f>VLOOKUP(Tabla1[[#This Row],[Planta]],Tabla3[],3,FALSE)</f>
        <v>Tomate</v>
      </c>
      <c r="H4728" s="1" t="str">
        <f>_xlfn.CONCAT(Tabla1[[#This Row],[Planta Español]],"_",IF(Tabla1[[#This Row],[Saludable]]="Si","Saludable","Enferma"))</f>
        <v>Tomate_Enferma</v>
      </c>
      <c r="I4728" s="1" t="str">
        <f>VLOOKUP(Tabla1[[#This Row],[Enfermedad Inglés]],Tabla3[[Enfermedad Inglés]:[Nombre Coloquial en TV]],3,FALSE)</f>
        <v>Tizón temprano</v>
      </c>
      <c r="J4728" s="1" t="str">
        <f>VLOOKUP(Tabla1[[#This Row],[Enfermedad Inglés]],Tabla3[[Enfermedad Inglés]:[Nombre Coloquial en TV]],4,FALSE)</f>
        <v>Quemado de la papa</v>
      </c>
      <c r="K4728" s="1" t="str">
        <f>VLOOKUP(Tabla1[[#This Row],[Enfermedad Inglés]],Tabla3[[Enfermedad Inglés]:[Nombre Coloquial en TV]],5,FALSE)</f>
        <v>Hongo</v>
      </c>
    </row>
    <row r="4729" spans="1:11" x14ac:dyDescent="0.2">
      <c r="A4729" s="1" t="s">
        <v>4535</v>
      </c>
      <c r="B4729" s="1" t="s">
        <v>4763</v>
      </c>
      <c r="C4729" s="1" t="s">
        <v>1217</v>
      </c>
      <c r="D4729" s="1" t="s">
        <v>615</v>
      </c>
      <c r="E4729" s="1" t="s">
        <v>312</v>
      </c>
      <c r="F4729" s="1" t="s">
        <v>11179</v>
      </c>
      <c r="G4729" s="1" t="str">
        <f>VLOOKUP(Tabla1[[#This Row],[Planta]],Tabla3[],3,FALSE)</f>
        <v>Tomate</v>
      </c>
      <c r="H4729" s="1" t="str">
        <f>_xlfn.CONCAT(Tabla1[[#This Row],[Planta Español]],"_",IF(Tabla1[[#This Row],[Saludable]]="Si","Saludable","Enferma"))</f>
        <v>Tomate_Enferma</v>
      </c>
      <c r="I4729" s="1" t="str">
        <f>VLOOKUP(Tabla1[[#This Row],[Enfermedad Inglés]],Tabla3[[Enfermedad Inglés]:[Nombre Coloquial en TV]],3,FALSE)</f>
        <v>Tizón temprano</v>
      </c>
      <c r="J4729" s="1" t="str">
        <f>VLOOKUP(Tabla1[[#This Row],[Enfermedad Inglés]],Tabla3[[Enfermedad Inglés]:[Nombre Coloquial en TV]],4,FALSE)</f>
        <v>Quemado de la papa</v>
      </c>
      <c r="K4729" s="1" t="str">
        <f>VLOOKUP(Tabla1[[#This Row],[Enfermedad Inglés]],Tabla3[[Enfermedad Inglés]:[Nombre Coloquial en TV]],5,FALSE)</f>
        <v>Hongo</v>
      </c>
    </row>
    <row r="4730" spans="1:11" x14ac:dyDescent="0.2">
      <c r="A4730" s="1" t="s">
        <v>4535</v>
      </c>
      <c r="B4730" s="1" t="s">
        <v>4764</v>
      </c>
      <c r="C4730" s="1" t="s">
        <v>1217</v>
      </c>
      <c r="D4730" s="1" t="s">
        <v>615</v>
      </c>
      <c r="E4730" s="1" t="s">
        <v>312</v>
      </c>
      <c r="F4730" s="1" t="s">
        <v>11179</v>
      </c>
      <c r="G4730" s="1" t="str">
        <f>VLOOKUP(Tabla1[[#This Row],[Planta]],Tabla3[],3,FALSE)</f>
        <v>Tomate</v>
      </c>
      <c r="H4730" s="1" t="str">
        <f>_xlfn.CONCAT(Tabla1[[#This Row],[Planta Español]],"_",IF(Tabla1[[#This Row],[Saludable]]="Si","Saludable","Enferma"))</f>
        <v>Tomate_Enferma</v>
      </c>
      <c r="I4730" s="1" t="str">
        <f>VLOOKUP(Tabla1[[#This Row],[Enfermedad Inglés]],Tabla3[[Enfermedad Inglés]:[Nombre Coloquial en TV]],3,FALSE)</f>
        <v>Tizón temprano</v>
      </c>
      <c r="J4730" s="1" t="str">
        <f>VLOOKUP(Tabla1[[#This Row],[Enfermedad Inglés]],Tabla3[[Enfermedad Inglés]:[Nombre Coloquial en TV]],4,FALSE)</f>
        <v>Quemado de la papa</v>
      </c>
      <c r="K4730" s="1" t="str">
        <f>VLOOKUP(Tabla1[[#This Row],[Enfermedad Inglés]],Tabla3[[Enfermedad Inglés]:[Nombre Coloquial en TV]],5,FALSE)</f>
        <v>Hongo</v>
      </c>
    </row>
    <row r="4731" spans="1:11" x14ac:dyDescent="0.2">
      <c r="A4731" s="1" t="s">
        <v>4535</v>
      </c>
      <c r="B4731" s="1" t="s">
        <v>4765</v>
      </c>
      <c r="C4731" s="1" t="s">
        <v>1217</v>
      </c>
      <c r="D4731" s="1" t="s">
        <v>615</v>
      </c>
      <c r="E4731" s="1" t="s">
        <v>312</v>
      </c>
      <c r="F4731" s="1" t="s">
        <v>11179</v>
      </c>
      <c r="G4731" s="1" t="str">
        <f>VLOOKUP(Tabla1[[#This Row],[Planta]],Tabla3[],3,FALSE)</f>
        <v>Tomate</v>
      </c>
      <c r="H4731" s="1" t="str">
        <f>_xlfn.CONCAT(Tabla1[[#This Row],[Planta Español]],"_",IF(Tabla1[[#This Row],[Saludable]]="Si","Saludable","Enferma"))</f>
        <v>Tomate_Enferma</v>
      </c>
      <c r="I4731" s="1" t="str">
        <f>VLOOKUP(Tabla1[[#This Row],[Enfermedad Inglés]],Tabla3[[Enfermedad Inglés]:[Nombre Coloquial en TV]],3,FALSE)</f>
        <v>Tizón temprano</v>
      </c>
      <c r="J4731" s="1" t="str">
        <f>VLOOKUP(Tabla1[[#This Row],[Enfermedad Inglés]],Tabla3[[Enfermedad Inglés]:[Nombre Coloquial en TV]],4,FALSE)</f>
        <v>Quemado de la papa</v>
      </c>
      <c r="K4731" s="1" t="str">
        <f>VLOOKUP(Tabla1[[#This Row],[Enfermedad Inglés]],Tabla3[[Enfermedad Inglés]:[Nombre Coloquial en TV]],5,FALSE)</f>
        <v>Hongo</v>
      </c>
    </row>
    <row r="4732" spans="1:11" x14ac:dyDescent="0.2">
      <c r="A4732" s="1" t="s">
        <v>4535</v>
      </c>
      <c r="B4732" s="1" t="s">
        <v>4766</v>
      </c>
      <c r="C4732" s="1" t="s">
        <v>1217</v>
      </c>
      <c r="D4732" s="1" t="s">
        <v>615</v>
      </c>
      <c r="E4732" s="1" t="s">
        <v>312</v>
      </c>
      <c r="F4732" s="1" t="s">
        <v>11179</v>
      </c>
      <c r="G4732" s="1" t="str">
        <f>VLOOKUP(Tabla1[[#This Row],[Planta]],Tabla3[],3,FALSE)</f>
        <v>Tomate</v>
      </c>
      <c r="H4732" s="1" t="str">
        <f>_xlfn.CONCAT(Tabla1[[#This Row],[Planta Español]],"_",IF(Tabla1[[#This Row],[Saludable]]="Si","Saludable","Enferma"))</f>
        <v>Tomate_Enferma</v>
      </c>
      <c r="I4732" s="1" t="str">
        <f>VLOOKUP(Tabla1[[#This Row],[Enfermedad Inglés]],Tabla3[[Enfermedad Inglés]:[Nombre Coloquial en TV]],3,FALSE)</f>
        <v>Tizón temprano</v>
      </c>
      <c r="J4732" s="1" t="str">
        <f>VLOOKUP(Tabla1[[#This Row],[Enfermedad Inglés]],Tabla3[[Enfermedad Inglés]:[Nombre Coloquial en TV]],4,FALSE)</f>
        <v>Quemado de la papa</v>
      </c>
      <c r="K4732" s="1" t="str">
        <f>VLOOKUP(Tabla1[[#This Row],[Enfermedad Inglés]],Tabla3[[Enfermedad Inglés]:[Nombre Coloquial en TV]],5,FALSE)</f>
        <v>Hongo</v>
      </c>
    </row>
    <row r="4733" spans="1:11" x14ac:dyDescent="0.2">
      <c r="A4733" s="1" t="s">
        <v>4535</v>
      </c>
      <c r="B4733" s="1" t="s">
        <v>4767</v>
      </c>
      <c r="C4733" s="1" t="s">
        <v>1217</v>
      </c>
      <c r="D4733" s="1" t="s">
        <v>615</v>
      </c>
      <c r="E4733" s="1" t="s">
        <v>312</v>
      </c>
      <c r="F4733" s="1" t="s">
        <v>11179</v>
      </c>
      <c r="G4733" s="1" t="str">
        <f>VLOOKUP(Tabla1[[#This Row],[Planta]],Tabla3[],3,FALSE)</f>
        <v>Tomate</v>
      </c>
      <c r="H4733" s="1" t="str">
        <f>_xlfn.CONCAT(Tabla1[[#This Row],[Planta Español]],"_",IF(Tabla1[[#This Row],[Saludable]]="Si","Saludable","Enferma"))</f>
        <v>Tomate_Enferma</v>
      </c>
      <c r="I4733" s="1" t="str">
        <f>VLOOKUP(Tabla1[[#This Row],[Enfermedad Inglés]],Tabla3[[Enfermedad Inglés]:[Nombre Coloquial en TV]],3,FALSE)</f>
        <v>Tizón temprano</v>
      </c>
      <c r="J4733" s="1" t="str">
        <f>VLOOKUP(Tabla1[[#This Row],[Enfermedad Inglés]],Tabla3[[Enfermedad Inglés]:[Nombre Coloquial en TV]],4,FALSE)</f>
        <v>Quemado de la papa</v>
      </c>
      <c r="K4733" s="1" t="str">
        <f>VLOOKUP(Tabla1[[#This Row],[Enfermedad Inglés]],Tabla3[[Enfermedad Inglés]:[Nombre Coloquial en TV]],5,FALSE)</f>
        <v>Hongo</v>
      </c>
    </row>
    <row r="4734" spans="1:11" x14ac:dyDescent="0.2">
      <c r="A4734" s="1" t="s">
        <v>4535</v>
      </c>
      <c r="B4734" s="1" t="s">
        <v>4768</v>
      </c>
      <c r="C4734" s="1" t="s">
        <v>1217</v>
      </c>
      <c r="D4734" s="1" t="s">
        <v>615</v>
      </c>
      <c r="E4734" s="1" t="s">
        <v>312</v>
      </c>
      <c r="F4734" s="1" t="s">
        <v>11179</v>
      </c>
      <c r="G4734" s="1" t="str">
        <f>VLOOKUP(Tabla1[[#This Row],[Planta]],Tabla3[],3,FALSE)</f>
        <v>Tomate</v>
      </c>
      <c r="H4734" s="1" t="str">
        <f>_xlfn.CONCAT(Tabla1[[#This Row],[Planta Español]],"_",IF(Tabla1[[#This Row],[Saludable]]="Si","Saludable","Enferma"))</f>
        <v>Tomate_Enferma</v>
      </c>
      <c r="I4734" s="1" t="str">
        <f>VLOOKUP(Tabla1[[#This Row],[Enfermedad Inglés]],Tabla3[[Enfermedad Inglés]:[Nombre Coloquial en TV]],3,FALSE)</f>
        <v>Tizón temprano</v>
      </c>
      <c r="J4734" s="1" t="str">
        <f>VLOOKUP(Tabla1[[#This Row],[Enfermedad Inglés]],Tabla3[[Enfermedad Inglés]:[Nombre Coloquial en TV]],4,FALSE)</f>
        <v>Quemado de la papa</v>
      </c>
      <c r="K4734" s="1" t="str">
        <f>VLOOKUP(Tabla1[[#This Row],[Enfermedad Inglés]],Tabla3[[Enfermedad Inglés]:[Nombre Coloquial en TV]],5,FALSE)</f>
        <v>Hongo</v>
      </c>
    </row>
    <row r="4735" spans="1:11" x14ac:dyDescent="0.2">
      <c r="A4735" s="1" t="s">
        <v>4535</v>
      </c>
      <c r="B4735" s="1" t="s">
        <v>4769</v>
      </c>
      <c r="C4735" s="1" t="s">
        <v>1217</v>
      </c>
      <c r="D4735" s="1" t="s">
        <v>615</v>
      </c>
      <c r="E4735" s="1" t="s">
        <v>312</v>
      </c>
      <c r="F4735" s="1" t="s">
        <v>11179</v>
      </c>
      <c r="G4735" s="1" t="str">
        <f>VLOOKUP(Tabla1[[#This Row],[Planta]],Tabla3[],3,FALSE)</f>
        <v>Tomate</v>
      </c>
      <c r="H4735" s="1" t="str">
        <f>_xlfn.CONCAT(Tabla1[[#This Row],[Planta Español]],"_",IF(Tabla1[[#This Row],[Saludable]]="Si","Saludable","Enferma"))</f>
        <v>Tomate_Enferma</v>
      </c>
      <c r="I4735" s="1" t="str">
        <f>VLOOKUP(Tabla1[[#This Row],[Enfermedad Inglés]],Tabla3[[Enfermedad Inglés]:[Nombre Coloquial en TV]],3,FALSE)</f>
        <v>Tizón temprano</v>
      </c>
      <c r="J4735" s="1" t="str">
        <f>VLOOKUP(Tabla1[[#This Row],[Enfermedad Inglés]],Tabla3[[Enfermedad Inglés]:[Nombre Coloquial en TV]],4,FALSE)</f>
        <v>Quemado de la papa</v>
      </c>
      <c r="K4735" s="1" t="str">
        <f>VLOOKUP(Tabla1[[#This Row],[Enfermedad Inglés]],Tabla3[[Enfermedad Inglés]:[Nombre Coloquial en TV]],5,FALSE)</f>
        <v>Hongo</v>
      </c>
    </row>
    <row r="4736" spans="1:11" x14ac:dyDescent="0.2">
      <c r="A4736" s="1" t="s">
        <v>4535</v>
      </c>
      <c r="B4736" s="1" t="s">
        <v>4770</v>
      </c>
      <c r="C4736" s="1" t="s">
        <v>1217</v>
      </c>
      <c r="D4736" s="1" t="s">
        <v>615</v>
      </c>
      <c r="E4736" s="1" t="s">
        <v>312</v>
      </c>
      <c r="F4736" s="1" t="s">
        <v>11179</v>
      </c>
      <c r="G4736" s="1" t="str">
        <f>VLOOKUP(Tabla1[[#This Row],[Planta]],Tabla3[],3,FALSE)</f>
        <v>Tomate</v>
      </c>
      <c r="H4736" s="1" t="str">
        <f>_xlfn.CONCAT(Tabla1[[#This Row],[Planta Español]],"_",IF(Tabla1[[#This Row],[Saludable]]="Si","Saludable","Enferma"))</f>
        <v>Tomate_Enferma</v>
      </c>
      <c r="I4736" s="1" t="str">
        <f>VLOOKUP(Tabla1[[#This Row],[Enfermedad Inglés]],Tabla3[[Enfermedad Inglés]:[Nombre Coloquial en TV]],3,FALSE)</f>
        <v>Tizón temprano</v>
      </c>
      <c r="J4736" s="1" t="str">
        <f>VLOOKUP(Tabla1[[#This Row],[Enfermedad Inglés]],Tabla3[[Enfermedad Inglés]:[Nombre Coloquial en TV]],4,FALSE)</f>
        <v>Quemado de la papa</v>
      </c>
      <c r="K4736" s="1" t="str">
        <f>VLOOKUP(Tabla1[[#This Row],[Enfermedad Inglés]],Tabla3[[Enfermedad Inglés]:[Nombre Coloquial en TV]],5,FALSE)</f>
        <v>Hongo</v>
      </c>
    </row>
    <row r="4737" spans="1:11" x14ac:dyDescent="0.2">
      <c r="A4737" s="1" t="s">
        <v>4535</v>
      </c>
      <c r="B4737" s="1" t="s">
        <v>4771</v>
      </c>
      <c r="C4737" s="1" t="s">
        <v>1217</v>
      </c>
      <c r="D4737" s="1" t="s">
        <v>615</v>
      </c>
      <c r="E4737" s="1" t="s">
        <v>312</v>
      </c>
      <c r="F4737" s="1" t="s">
        <v>11179</v>
      </c>
      <c r="G4737" s="1" t="str">
        <f>VLOOKUP(Tabla1[[#This Row],[Planta]],Tabla3[],3,FALSE)</f>
        <v>Tomate</v>
      </c>
      <c r="H4737" s="1" t="str">
        <f>_xlfn.CONCAT(Tabla1[[#This Row],[Planta Español]],"_",IF(Tabla1[[#This Row],[Saludable]]="Si","Saludable","Enferma"))</f>
        <v>Tomate_Enferma</v>
      </c>
      <c r="I4737" s="1" t="str">
        <f>VLOOKUP(Tabla1[[#This Row],[Enfermedad Inglés]],Tabla3[[Enfermedad Inglés]:[Nombre Coloquial en TV]],3,FALSE)</f>
        <v>Tizón temprano</v>
      </c>
      <c r="J4737" s="1" t="str">
        <f>VLOOKUP(Tabla1[[#This Row],[Enfermedad Inglés]],Tabla3[[Enfermedad Inglés]:[Nombre Coloquial en TV]],4,FALSE)</f>
        <v>Quemado de la papa</v>
      </c>
      <c r="K4737" s="1" t="str">
        <f>VLOOKUP(Tabla1[[#This Row],[Enfermedad Inglés]],Tabla3[[Enfermedad Inglés]:[Nombre Coloquial en TV]],5,FALSE)</f>
        <v>Hongo</v>
      </c>
    </row>
    <row r="4738" spans="1:11" x14ac:dyDescent="0.2">
      <c r="A4738" s="1" t="s">
        <v>4535</v>
      </c>
      <c r="B4738" s="1" t="s">
        <v>4772</v>
      </c>
      <c r="C4738" s="1" t="s">
        <v>1217</v>
      </c>
      <c r="D4738" s="1" t="s">
        <v>615</v>
      </c>
      <c r="E4738" s="1" t="s">
        <v>312</v>
      </c>
      <c r="F4738" s="1" t="s">
        <v>11179</v>
      </c>
      <c r="G4738" s="1" t="str">
        <f>VLOOKUP(Tabla1[[#This Row],[Planta]],Tabla3[],3,FALSE)</f>
        <v>Tomate</v>
      </c>
      <c r="H4738" s="1" t="str">
        <f>_xlfn.CONCAT(Tabla1[[#This Row],[Planta Español]],"_",IF(Tabla1[[#This Row],[Saludable]]="Si","Saludable","Enferma"))</f>
        <v>Tomate_Enferma</v>
      </c>
      <c r="I4738" s="1" t="str">
        <f>VLOOKUP(Tabla1[[#This Row],[Enfermedad Inglés]],Tabla3[[Enfermedad Inglés]:[Nombre Coloquial en TV]],3,FALSE)</f>
        <v>Tizón temprano</v>
      </c>
      <c r="J4738" s="1" t="str">
        <f>VLOOKUP(Tabla1[[#This Row],[Enfermedad Inglés]],Tabla3[[Enfermedad Inglés]:[Nombre Coloquial en TV]],4,FALSE)</f>
        <v>Quemado de la papa</v>
      </c>
      <c r="K4738" s="1" t="str">
        <f>VLOOKUP(Tabla1[[#This Row],[Enfermedad Inglés]],Tabla3[[Enfermedad Inglés]:[Nombre Coloquial en TV]],5,FALSE)</f>
        <v>Hongo</v>
      </c>
    </row>
    <row r="4739" spans="1:11" x14ac:dyDescent="0.2">
      <c r="A4739" s="1" t="s">
        <v>4535</v>
      </c>
      <c r="B4739" s="1" t="s">
        <v>4773</v>
      </c>
      <c r="C4739" s="1" t="s">
        <v>1217</v>
      </c>
      <c r="D4739" s="1" t="s">
        <v>615</v>
      </c>
      <c r="E4739" s="1" t="s">
        <v>312</v>
      </c>
      <c r="F4739" s="1" t="s">
        <v>11179</v>
      </c>
      <c r="G4739" s="1" t="str">
        <f>VLOOKUP(Tabla1[[#This Row],[Planta]],Tabla3[],3,FALSE)</f>
        <v>Tomate</v>
      </c>
      <c r="H4739" s="1" t="str">
        <f>_xlfn.CONCAT(Tabla1[[#This Row],[Planta Español]],"_",IF(Tabla1[[#This Row],[Saludable]]="Si","Saludable","Enferma"))</f>
        <v>Tomate_Enferma</v>
      </c>
      <c r="I4739" s="1" t="str">
        <f>VLOOKUP(Tabla1[[#This Row],[Enfermedad Inglés]],Tabla3[[Enfermedad Inglés]:[Nombre Coloquial en TV]],3,FALSE)</f>
        <v>Tizón temprano</v>
      </c>
      <c r="J4739" s="1" t="str">
        <f>VLOOKUP(Tabla1[[#This Row],[Enfermedad Inglés]],Tabla3[[Enfermedad Inglés]:[Nombre Coloquial en TV]],4,FALSE)</f>
        <v>Quemado de la papa</v>
      </c>
      <c r="K4739" s="1" t="str">
        <f>VLOOKUP(Tabla1[[#This Row],[Enfermedad Inglés]],Tabla3[[Enfermedad Inglés]:[Nombre Coloquial en TV]],5,FALSE)</f>
        <v>Hongo</v>
      </c>
    </row>
    <row r="4740" spans="1:11" x14ac:dyDescent="0.2">
      <c r="A4740" s="1" t="s">
        <v>4535</v>
      </c>
      <c r="B4740" s="1" t="s">
        <v>4774</v>
      </c>
      <c r="C4740" s="1" t="s">
        <v>1217</v>
      </c>
      <c r="D4740" s="1" t="s">
        <v>615</v>
      </c>
      <c r="E4740" s="1" t="s">
        <v>312</v>
      </c>
      <c r="F4740" s="1" t="s">
        <v>11179</v>
      </c>
      <c r="G4740" s="1" t="str">
        <f>VLOOKUP(Tabla1[[#This Row],[Planta]],Tabla3[],3,FALSE)</f>
        <v>Tomate</v>
      </c>
      <c r="H4740" s="1" t="str">
        <f>_xlfn.CONCAT(Tabla1[[#This Row],[Planta Español]],"_",IF(Tabla1[[#This Row],[Saludable]]="Si","Saludable","Enferma"))</f>
        <v>Tomate_Enferma</v>
      </c>
      <c r="I4740" s="1" t="str">
        <f>VLOOKUP(Tabla1[[#This Row],[Enfermedad Inglés]],Tabla3[[Enfermedad Inglés]:[Nombre Coloquial en TV]],3,FALSE)</f>
        <v>Tizón temprano</v>
      </c>
      <c r="J4740" s="1" t="str">
        <f>VLOOKUP(Tabla1[[#This Row],[Enfermedad Inglés]],Tabla3[[Enfermedad Inglés]:[Nombre Coloquial en TV]],4,FALSE)</f>
        <v>Quemado de la papa</v>
      </c>
      <c r="K4740" s="1" t="str">
        <f>VLOOKUP(Tabla1[[#This Row],[Enfermedad Inglés]],Tabla3[[Enfermedad Inglés]:[Nombre Coloquial en TV]],5,FALSE)</f>
        <v>Hongo</v>
      </c>
    </row>
    <row r="4741" spans="1:11" x14ac:dyDescent="0.2">
      <c r="A4741" s="1" t="s">
        <v>4535</v>
      </c>
      <c r="B4741" s="1" t="s">
        <v>4775</v>
      </c>
      <c r="C4741" s="1" t="s">
        <v>1217</v>
      </c>
      <c r="D4741" s="1" t="s">
        <v>615</v>
      </c>
      <c r="E4741" s="1" t="s">
        <v>312</v>
      </c>
      <c r="F4741" s="1" t="s">
        <v>11179</v>
      </c>
      <c r="G4741" s="1" t="str">
        <f>VLOOKUP(Tabla1[[#This Row],[Planta]],Tabla3[],3,FALSE)</f>
        <v>Tomate</v>
      </c>
      <c r="H4741" s="1" t="str">
        <f>_xlfn.CONCAT(Tabla1[[#This Row],[Planta Español]],"_",IF(Tabla1[[#This Row],[Saludable]]="Si","Saludable","Enferma"))</f>
        <v>Tomate_Enferma</v>
      </c>
      <c r="I4741" s="1" t="str">
        <f>VLOOKUP(Tabla1[[#This Row],[Enfermedad Inglés]],Tabla3[[Enfermedad Inglés]:[Nombre Coloquial en TV]],3,FALSE)</f>
        <v>Tizón temprano</v>
      </c>
      <c r="J4741" s="1" t="str">
        <f>VLOOKUP(Tabla1[[#This Row],[Enfermedad Inglés]],Tabla3[[Enfermedad Inglés]:[Nombre Coloquial en TV]],4,FALSE)</f>
        <v>Quemado de la papa</v>
      </c>
      <c r="K4741" s="1" t="str">
        <f>VLOOKUP(Tabla1[[#This Row],[Enfermedad Inglés]],Tabla3[[Enfermedad Inglés]:[Nombre Coloquial en TV]],5,FALSE)</f>
        <v>Hongo</v>
      </c>
    </row>
    <row r="4742" spans="1:11" x14ac:dyDescent="0.2">
      <c r="A4742" s="1" t="s">
        <v>4535</v>
      </c>
      <c r="B4742" s="1" t="s">
        <v>4776</v>
      </c>
      <c r="C4742" s="1" t="s">
        <v>1217</v>
      </c>
      <c r="D4742" s="1" t="s">
        <v>615</v>
      </c>
      <c r="E4742" s="1" t="s">
        <v>312</v>
      </c>
      <c r="F4742" s="1" t="s">
        <v>11179</v>
      </c>
      <c r="G4742" s="1" t="str">
        <f>VLOOKUP(Tabla1[[#This Row],[Planta]],Tabla3[],3,FALSE)</f>
        <v>Tomate</v>
      </c>
      <c r="H4742" s="1" t="str">
        <f>_xlfn.CONCAT(Tabla1[[#This Row],[Planta Español]],"_",IF(Tabla1[[#This Row],[Saludable]]="Si","Saludable","Enferma"))</f>
        <v>Tomate_Enferma</v>
      </c>
      <c r="I4742" s="1" t="str">
        <f>VLOOKUP(Tabla1[[#This Row],[Enfermedad Inglés]],Tabla3[[Enfermedad Inglés]:[Nombre Coloquial en TV]],3,FALSE)</f>
        <v>Tizón temprano</v>
      </c>
      <c r="J4742" s="1" t="str">
        <f>VLOOKUP(Tabla1[[#This Row],[Enfermedad Inglés]],Tabla3[[Enfermedad Inglés]:[Nombre Coloquial en TV]],4,FALSE)</f>
        <v>Quemado de la papa</v>
      </c>
      <c r="K4742" s="1" t="str">
        <f>VLOOKUP(Tabla1[[#This Row],[Enfermedad Inglés]],Tabla3[[Enfermedad Inglés]:[Nombre Coloquial en TV]],5,FALSE)</f>
        <v>Hongo</v>
      </c>
    </row>
    <row r="4743" spans="1:11" x14ac:dyDescent="0.2">
      <c r="A4743" s="1" t="s">
        <v>4535</v>
      </c>
      <c r="B4743" s="1" t="s">
        <v>4777</v>
      </c>
      <c r="C4743" s="1" t="s">
        <v>1217</v>
      </c>
      <c r="D4743" s="1" t="s">
        <v>615</v>
      </c>
      <c r="E4743" s="1" t="s">
        <v>312</v>
      </c>
      <c r="F4743" s="1" t="s">
        <v>11179</v>
      </c>
      <c r="G4743" s="1" t="str">
        <f>VLOOKUP(Tabla1[[#This Row],[Planta]],Tabla3[],3,FALSE)</f>
        <v>Tomate</v>
      </c>
      <c r="H4743" s="1" t="str">
        <f>_xlfn.CONCAT(Tabla1[[#This Row],[Planta Español]],"_",IF(Tabla1[[#This Row],[Saludable]]="Si","Saludable","Enferma"))</f>
        <v>Tomate_Enferma</v>
      </c>
      <c r="I4743" s="1" t="str">
        <f>VLOOKUP(Tabla1[[#This Row],[Enfermedad Inglés]],Tabla3[[Enfermedad Inglés]:[Nombre Coloquial en TV]],3,FALSE)</f>
        <v>Tizón temprano</v>
      </c>
      <c r="J4743" s="1" t="str">
        <f>VLOOKUP(Tabla1[[#This Row],[Enfermedad Inglés]],Tabla3[[Enfermedad Inglés]:[Nombre Coloquial en TV]],4,FALSE)</f>
        <v>Quemado de la papa</v>
      </c>
      <c r="K4743" s="1" t="str">
        <f>VLOOKUP(Tabla1[[#This Row],[Enfermedad Inglés]],Tabla3[[Enfermedad Inglés]:[Nombre Coloquial en TV]],5,FALSE)</f>
        <v>Hongo</v>
      </c>
    </row>
    <row r="4744" spans="1:11" x14ac:dyDescent="0.2">
      <c r="A4744" s="1" t="s">
        <v>4535</v>
      </c>
      <c r="B4744" s="1" t="s">
        <v>4778</v>
      </c>
      <c r="C4744" s="1" t="s">
        <v>1217</v>
      </c>
      <c r="D4744" s="1" t="s">
        <v>615</v>
      </c>
      <c r="E4744" s="1" t="s">
        <v>312</v>
      </c>
      <c r="F4744" s="1" t="s">
        <v>11179</v>
      </c>
      <c r="G4744" s="1" t="str">
        <f>VLOOKUP(Tabla1[[#This Row],[Planta]],Tabla3[],3,FALSE)</f>
        <v>Tomate</v>
      </c>
      <c r="H4744" s="1" t="str">
        <f>_xlfn.CONCAT(Tabla1[[#This Row],[Planta Español]],"_",IF(Tabla1[[#This Row],[Saludable]]="Si","Saludable","Enferma"))</f>
        <v>Tomate_Enferma</v>
      </c>
      <c r="I4744" s="1" t="str">
        <f>VLOOKUP(Tabla1[[#This Row],[Enfermedad Inglés]],Tabla3[[Enfermedad Inglés]:[Nombre Coloquial en TV]],3,FALSE)</f>
        <v>Tizón temprano</v>
      </c>
      <c r="J4744" s="1" t="str">
        <f>VLOOKUP(Tabla1[[#This Row],[Enfermedad Inglés]],Tabla3[[Enfermedad Inglés]:[Nombre Coloquial en TV]],4,FALSE)</f>
        <v>Quemado de la papa</v>
      </c>
      <c r="K4744" s="1" t="str">
        <f>VLOOKUP(Tabla1[[#This Row],[Enfermedad Inglés]],Tabla3[[Enfermedad Inglés]:[Nombre Coloquial en TV]],5,FALSE)</f>
        <v>Hongo</v>
      </c>
    </row>
    <row r="4745" spans="1:11" x14ac:dyDescent="0.2">
      <c r="A4745" s="1" t="s">
        <v>4535</v>
      </c>
      <c r="B4745" s="1" t="s">
        <v>4779</v>
      </c>
      <c r="C4745" s="1" t="s">
        <v>1217</v>
      </c>
      <c r="D4745" s="1" t="s">
        <v>615</v>
      </c>
      <c r="E4745" s="1" t="s">
        <v>312</v>
      </c>
      <c r="F4745" s="1" t="s">
        <v>11179</v>
      </c>
      <c r="G4745" s="1" t="str">
        <f>VLOOKUP(Tabla1[[#This Row],[Planta]],Tabla3[],3,FALSE)</f>
        <v>Tomate</v>
      </c>
      <c r="H4745" s="1" t="str">
        <f>_xlfn.CONCAT(Tabla1[[#This Row],[Planta Español]],"_",IF(Tabla1[[#This Row],[Saludable]]="Si","Saludable","Enferma"))</f>
        <v>Tomate_Enferma</v>
      </c>
      <c r="I4745" s="1" t="str">
        <f>VLOOKUP(Tabla1[[#This Row],[Enfermedad Inglés]],Tabla3[[Enfermedad Inglés]:[Nombre Coloquial en TV]],3,FALSE)</f>
        <v>Tizón temprano</v>
      </c>
      <c r="J4745" s="1" t="str">
        <f>VLOOKUP(Tabla1[[#This Row],[Enfermedad Inglés]],Tabla3[[Enfermedad Inglés]:[Nombre Coloquial en TV]],4,FALSE)</f>
        <v>Quemado de la papa</v>
      </c>
      <c r="K4745" s="1" t="str">
        <f>VLOOKUP(Tabla1[[#This Row],[Enfermedad Inglés]],Tabla3[[Enfermedad Inglés]:[Nombre Coloquial en TV]],5,FALSE)</f>
        <v>Hongo</v>
      </c>
    </row>
    <row r="4746" spans="1:11" x14ac:dyDescent="0.2">
      <c r="A4746" s="1" t="s">
        <v>4535</v>
      </c>
      <c r="B4746" s="1" t="s">
        <v>4780</v>
      </c>
      <c r="C4746" s="1" t="s">
        <v>1217</v>
      </c>
      <c r="D4746" s="1" t="s">
        <v>615</v>
      </c>
      <c r="E4746" s="1" t="s">
        <v>312</v>
      </c>
      <c r="F4746" s="1" t="s">
        <v>11179</v>
      </c>
      <c r="G4746" s="1" t="str">
        <f>VLOOKUP(Tabla1[[#This Row],[Planta]],Tabla3[],3,FALSE)</f>
        <v>Tomate</v>
      </c>
      <c r="H4746" s="1" t="str">
        <f>_xlfn.CONCAT(Tabla1[[#This Row],[Planta Español]],"_",IF(Tabla1[[#This Row],[Saludable]]="Si","Saludable","Enferma"))</f>
        <v>Tomate_Enferma</v>
      </c>
      <c r="I4746" s="1" t="str">
        <f>VLOOKUP(Tabla1[[#This Row],[Enfermedad Inglés]],Tabla3[[Enfermedad Inglés]:[Nombre Coloquial en TV]],3,FALSE)</f>
        <v>Tizón temprano</v>
      </c>
      <c r="J4746" s="1" t="str">
        <f>VLOOKUP(Tabla1[[#This Row],[Enfermedad Inglés]],Tabla3[[Enfermedad Inglés]:[Nombre Coloquial en TV]],4,FALSE)</f>
        <v>Quemado de la papa</v>
      </c>
      <c r="K4746" s="1" t="str">
        <f>VLOOKUP(Tabla1[[#This Row],[Enfermedad Inglés]],Tabla3[[Enfermedad Inglés]:[Nombre Coloquial en TV]],5,FALSE)</f>
        <v>Hongo</v>
      </c>
    </row>
    <row r="4747" spans="1:11" x14ac:dyDescent="0.2">
      <c r="A4747" s="1" t="s">
        <v>4535</v>
      </c>
      <c r="B4747" s="1" t="s">
        <v>4781</v>
      </c>
      <c r="C4747" s="1" t="s">
        <v>1217</v>
      </c>
      <c r="D4747" s="1" t="s">
        <v>615</v>
      </c>
      <c r="E4747" s="1" t="s">
        <v>312</v>
      </c>
      <c r="F4747" s="1" t="s">
        <v>11179</v>
      </c>
      <c r="G4747" s="1" t="str">
        <f>VLOOKUP(Tabla1[[#This Row],[Planta]],Tabla3[],3,FALSE)</f>
        <v>Tomate</v>
      </c>
      <c r="H4747" s="1" t="str">
        <f>_xlfn.CONCAT(Tabla1[[#This Row],[Planta Español]],"_",IF(Tabla1[[#This Row],[Saludable]]="Si","Saludable","Enferma"))</f>
        <v>Tomate_Enferma</v>
      </c>
      <c r="I4747" s="1" t="str">
        <f>VLOOKUP(Tabla1[[#This Row],[Enfermedad Inglés]],Tabla3[[Enfermedad Inglés]:[Nombre Coloquial en TV]],3,FALSE)</f>
        <v>Tizón temprano</v>
      </c>
      <c r="J4747" s="1" t="str">
        <f>VLOOKUP(Tabla1[[#This Row],[Enfermedad Inglés]],Tabla3[[Enfermedad Inglés]:[Nombre Coloquial en TV]],4,FALSE)</f>
        <v>Quemado de la papa</v>
      </c>
      <c r="K4747" s="1" t="str">
        <f>VLOOKUP(Tabla1[[#This Row],[Enfermedad Inglés]],Tabla3[[Enfermedad Inglés]:[Nombre Coloquial en TV]],5,FALSE)</f>
        <v>Hongo</v>
      </c>
    </row>
    <row r="4748" spans="1:11" x14ac:dyDescent="0.2">
      <c r="A4748" s="1" t="s">
        <v>4535</v>
      </c>
      <c r="B4748" s="1" t="s">
        <v>4782</v>
      </c>
      <c r="C4748" s="1" t="s">
        <v>1217</v>
      </c>
      <c r="D4748" s="1" t="s">
        <v>615</v>
      </c>
      <c r="E4748" s="1" t="s">
        <v>312</v>
      </c>
      <c r="F4748" s="1" t="s">
        <v>11179</v>
      </c>
      <c r="G4748" s="1" t="str">
        <f>VLOOKUP(Tabla1[[#This Row],[Planta]],Tabla3[],3,FALSE)</f>
        <v>Tomate</v>
      </c>
      <c r="H4748" s="1" t="str">
        <f>_xlfn.CONCAT(Tabla1[[#This Row],[Planta Español]],"_",IF(Tabla1[[#This Row],[Saludable]]="Si","Saludable","Enferma"))</f>
        <v>Tomate_Enferma</v>
      </c>
      <c r="I4748" s="1" t="str">
        <f>VLOOKUP(Tabla1[[#This Row],[Enfermedad Inglés]],Tabla3[[Enfermedad Inglés]:[Nombre Coloquial en TV]],3,FALSE)</f>
        <v>Tizón temprano</v>
      </c>
      <c r="J4748" s="1" t="str">
        <f>VLOOKUP(Tabla1[[#This Row],[Enfermedad Inglés]],Tabla3[[Enfermedad Inglés]:[Nombre Coloquial en TV]],4,FALSE)</f>
        <v>Quemado de la papa</v>
      </c>
      <c r="K4748" s="1" t="str">
        <f>VLOOKUP(Tabla1[[#This Row],[Enfermedad Inglés]],Tabla3[[Enfermedad Inglés]:[Nombre Coloquial en TV]],5,FALSE)</f>
        <v>Hongo</v>
      </c>
    </row>
    <row r="4749" spans="1:11" x14ac:dyDescent="0.2">
      <c r="A4749" s="1" t="s">
        <v>4535</v>
      </c>
      <c r="B4749" s="1" t="s">
        <v>4783</v>
      </c>
      <c r="C4749" s="1" t="s">
        <v>1217</v>
      </c>
      <c r="D4749" s="1" t="s">
        <v>615</v>
      </c>
      <c r="E4749" s="1" t="s">
        <v>312</v>
      </c>
      <c r="F4749" s="1" t="s">
        <v>11179</v>
      </c>
      <c r="G4749" s="1" t="str">
        <f>VLOOKUP(Tabla1[[#This Row],[Planta]],Tabla3[],3,FALSE)</f>
        <v>Tomate</v>
      </c>
      <c r="H4749" s="1" t="str">
        <f>_xlfn.CONCAT(Tabla1[[#This Row],[Planta Español]],"_",IF(Tabla1[[#This Row],[Saludable]]="Si","Saludable","Enferma"))</f>
        <v>Tomate_Enferma</v>
      </c>
      <c r="I4749" s="1" t="str">
        <f>VLOOKUP(Tabla1[[#This Row],[Enfermedad Inglés]],Tabla3[[Enfermedad Inglés]:[Nombre Coloquial en TV]],3,FALSE)</f>
        <v>Tizón temprano</v>
      </c>
      <c r="J4749" s="1" t="str">
        <f>VLOOKUP(Tabla1[[#This Row],[Enfermedad Inglés]],Tabla3[[Enfermedad Inglés]:[Nombre Coloquial en TV]],4,FALSE)</f>
        <v>Quemado de la papa</v>
      </c>
      <c r="K4749" s="1" t="str">
        <f>VLOOKUP(Tabla1[[#This Row],[Enfermedad Inglés]],Tabla3[[Enfermedad Inglés]:[Nombre Coloquial en TV]],5,FALSE)</f>
        <v>Hongo</v>
      </c>
    </row>
    <row r="4750" spans="1:11" x14ac:dyDescent="0.2">
      <c r="A4750" s="1" t="s">
        <v>4535</v>
      </c>
      <c r="B4750" s="1" t="s">
        <v>4784</v>
      </c>
      <c r="C4750" s="1" t="s">
        <v>1217</v>
      </c>
      <c r="D4750" s="1" t="s">
        <v>615</v>
      </c>
      <c r="E4750" s="1" t="s">
        <v>312</v>
      </c>
      <c r="F4750" s="1" t="s">
        <v>11179</v>
      </c>
      <c r="G4750" s="1" t="str">
        <f>VLOOKUP(Tabla1[[#This Row],[Planta]],Tabla3[],3,FALSE)</f>
        <v>Tomate</v>
      </c>
      <c r="H4750" s="1" t="str">
        <f>_xlfn.CONCAT(Tabla1[[#This Row],[Planta Español]],"_",IF(Tabla1[[#This Row],[Saludable]]="Si","Saludable","Enferma"))</f>
        <v>Tomate_Enferma</v>
      </c>
      <c r="I4750" s="1" t="str">
        <f>VLOOKUP(Tabla1[[#This Row],[Enfermedad Inglés]],Tabla3[[Enfermedad Inglés]:[Nombre Coloquial en TV]],3,FALSE)</f>
        <v>Tizón temprano</v>
      </c>
      <c r="J4750" s="1" t="str">
        <f>VLOOKUP(Tabla1[[#This Row],[Enfermedad Inglés]],Tabla3[[Enfermedad Inglés]:[Nombre Coloquial en TV]],4,FALSE)</f>
        <v>Quemado de la papa</v>
      </c>
      <c r="K4750" s="1" t="str">
        <f>VLOOKUP(Tabla1[[#This Row],[Enfermedad Inglés]],Tabla3[[Enfermedad Inglés]:[Nombre Coloquial en TV]],5,FALSE)</f>
        <v>Hongo</v>
      </c>
    </row>
    <row r="4751" spans="1:11" x14ac:dyDescent="0.2">
      <c r="A4751" s="1" t="s">
        <v>4535</v>
      </c>
      <c r="B4751" s="1" t="s">
        <v>4785</v>
      </c>
      <c r="C4751" s="1" t="s">
        <v>1217</v>
      </c>
      <c r="D4751" s="1" t="s">
        <v>615</v>
      </c>
      <c r="E4751" s="1" t="s">
        <v>312</v>
      </c>
      <c r="F4751" s="1" t="s">
        <v>11179</v>
      </c>
      <c r="G4751" s="1" t="str">
        <f>VLOOKUP(Tabla1[[#This Row],[Planta]],Tabla3[],3,FALSE)</f>
        <v>Tomate</v>
      </c>
      <c r="H4751" s="1" t="str">
        <f>_xlfn.CONCAT(Tabla1[[#This Row],[Planta Español]],"_",IF(Tabla1[[#This Row],[Saludable]]="Si","Saludable","Enferma"))</f>
        <v>Tomate_Enferma</v>
      </c>
      <c r="I4751" s="1" t="str">
        <f>VLOOKUP(Tabla1[[#This Row],[Enfermedad Inglés]],Tabla3[[Enfermedad Inglés]:[Nombre Coloquial en TV]],3,FALSE)</f>
        <v>Tizón temprano</v>
      </c>
      <c r="J4751" s="1" t="str">
        <f>VLOOKUP(Tabla1[[#This Row],[Enfermedad Inglés]],Tabla3[[Enfermedad Inglés]:[Nombre Coloquial en TV]],4,FALSE)</f>
        <v>Quemado de la papa</v>
      </c>
      <c r="K4751" s="1" t="str">
        <f>VLOOKUP(Tabla1[[#This Row],[Enfermedad Inglés]],Tabla3[[Enfermedad Inglés]:[Nombre Coloquial en TV]],5,FALSE)</f>
        <v>Hongo</v>
      </c>
    </row>
    <row r="4752" spans="1:11" x14ac:dyDescent="0.2">
      <c r="A4752" s="1" t="s">
        <v>4535</v>
      </c>
      <c r="B4752" s="1" t="s">
        <v>4786</v>
      </c>
      <c r="C4752" s="1" t="s">
        <v>1217</v>
      </c>
      <c r="D4752" s="1" t="s">
        <v>615</v>
      </c>
      <c r="E4752" s="1" t="s">
        <v>312</v>
      </c>
      <c r="F4752" s="1" t="s">
        <v>11179</v>
      </c>
      <c r="G4752" s="1" t="str">
        <f>VLOOKUP(Tabla1[[#This Row],[Planta]],Tabla3[],3,FALSE)</f>
        <v>Tomate</v>
      </c>
      <c r="H4752" s="1" t="str">
        <f>_xlfn.CONCAT(Tabla1[[#This Row],[Planta Español]],"_",IF(Tabla1[[#This Row],[Saludable]]="Si","Saludable","Enferma"))</f>
        <v>Tomate_Enferma</v>
      </c>
      <c r="I4752" s="1" t="str">
        <f>VLOOKUP(Tabla1[[#This Row],[Enfermedad Inglés]],Tabla3[[Enfermedad Inglés]:[Nombre Coloquial en TV]],3,FALSE)</f>
        <v>Tizón temprano</v>
      </c>
      <c r="J4752" s="1" t="str">
        <f>VLOOKUP(Tabla1[[#This Row],[Enfermedad Inglés]],Tabla3[[Enfermedad Inglés]:[Nombre Coloquial en TV]],4,FALSE)</f>
        <v>Quemado de la papa</v>
      </c>
      <c r="K4752" s="1" t="str">
        <f>VLOOKUP(Tabla1[[#This Row],[Enfermedad Inglés]],Tabla3[[Enfermedad Inglés]:[Nombre Coloquial en TV]],5,FALSE)</f>
        <v>Hongo</v>
      </c>
    </row>
    <row r="4753" spans="1:11" x14ac:dyDescent="0.2">
      <c r="A4753" s="1" t="s">
        <v>4535</v>
      </c>
      <c r="B4753" s="1" t="s">
        <v>4787</v>
      </c>
      <c r="C4753" s="1" t="s">
        <v>1217</v>
      </c>
      <c r="D4753" s="1" t="s">
        <v>615</v>
      </c>
      <c r="E4753" s="1" t="s">
        <v>312</v>
      </c>
      <c r="F4753" s="1" t="s">
        <v>11179</v>
      </c>
      <c r="G4753" s="1" t="str">
        <f>VLOOKUP(Tabla1[[#This Row],[Planta]],Tabla3[],3,FALSE)</f>
        <v>Tomate</v>
      </c>
      <c r="H4753" s="1" t="str">
        <f>_xlfn.CONCAT(Tabla1[[#This Row],[Planta Español]],"_",IF(Tabla1[[#This Row],[Saludable]]="Si","Saludable","Enferma"))</f>
        <v>Tomate_Enferma</v>
      </c>
      <c r="I4753" s="1" t="str">
        <f>VLOOKUP(Tabla1[[#This Row],[Enfermedad Inglés]],Tabla3[[Enfermedad Inglés]:[Nombre Coloquial en TV]],3,FALSE)</f>
        <v>Tizón temprano</v>
      </c>
      <c r="J4753" s="1" t="str">
        <f>VLOOKUP(Tabla1[[#This Row],[Enfermedad Inglés]],Tabla3[[Enfermedad Inglés]:[Nombre Coloquial en TV]],4,FALSE)</f>
        <v>Quemado de la papa</v>
      </c>
      <c r="K4753" s="1" t="str">
        <f>VLOOKUP(Tabla1[[#This Row],[Enfermedad Inglés]],Tabla3[[Enfermedad Inglés]:[Nombre Coloquial en TV]],5,FALSE)</f>
        <v>Hongo</v>
      </c>
    </row>
    <row r="4754" spans="1:11" x14ac:dyDescent="0.2">
      <c r="A4754" s="1" t="s">
        <v>4535</v>
      </c>
      <c r="B4754" s="1" t="s">
        <v>4788</v>
      </c>
      <c r="C4754" s="1" t="s">
        <v>1217</v>
      </c>
      <c r="D4754" s="1" t="s">
        <v>615</v>
      </c>
      <c r="E4754" s="1" t="s">
        <v>312</v>
      </c>
      <c r="F4754" s="1" t="s">
        <v>11179</v>
      </c>
      <c r="G4754" s="1" t="str">
        <f>VLOOKUP(Tabla1[[#This Row],[Planta]],Tabla3[],3,FALSE)</f>
        <v>Tomate</v>
      </c>
      <c r="H4754" s="1" t="str">
        <f>_xlfn.CONCAT(Tabla1[[#This Row],[Planta Español]],"_",IF(Tabla1[[#This Row],[Saludable]]="Si","Saludable","Enferma"))</f>
        <v>Tomate_Enferma</v>
      </c>
      <c r="I4754" s="1" t="str">
        <f>VLOOKUP(Tabla1[[#This Row],[Enfermedad Inglés]],Tabla3[[Enfermedad Inglés]:[Nombre Coloquial en TV]],3,FALSE)</f>
        <v>Tizón temprano</v>
      </c>
      <c r="J4754" s="1" t="str">
        <f>VLOOKUP(Tabla1[[#This Row],[Enfermedad Inglés]],Tabla3[[Enfermedad Inglés]:[Nombre Coloquial en TV]],4,FALSE)</f>
        <v>Quemado de la papa</v>
      </c>
      <c r="K4754" s="1" t="str">
        <f>VLOOKUP(Tabla1[[#This Row],[Enfermedad Inglés]],Tabla3[[Enfermedad Inglés]:[Nombre Coloquial en TV]],5,FALSE)</f>
        <v>Hongo</v>
      </c>
    </row>
    <row r="4755" spans="1:11" x14ac:dyDescent="0.2">
      <c r="A4755" s="1" t="s">
        <v>4535</v>
      </c>
      <c r="B4755" s="1" t="s">
        <v>4789</v>
      </c>
      <c r="C4755" s="1" t="s">
        <v>1217</v>
      </c>
      <c r="D4755" s="1" t="s">
        <v>615</v>
      </c>
      <c r="E4755" s="1" t="s">
        <v>312</v>
      </c>
      <c r="F4755" s="1" t="s">
        <v>11179</v>
      </c>
      <c r="G4755" s="1" t="str">
        <f>VLOOKUP(Tabla1[[#This Row],[Planta]],Tabla3[],3,FALSE)</f>
        <v>Tomate</v>
      </c>
      <c r="H4755" s="1" t="str">
        <f>_xlfn.CONCAT(Tabla1[[#This Row],[Planta Español]],"_",IF(Tabla1[[#This Row],[Saludable]]="Si","Saludable","Enferma"))</f>
        <v>Tomate_Enferma</v>
      </c>
      <c r="I4755" s="1" t="str">
        <f>VLOOKUP(Tabla1[[#This Row],[Enfermedad Inglés]],Tabla3[[Enfermedad Inglés]:[Nombre Coloquial en TV]],3,FALSE)</f>
        <v>Tizón temprano</v>
      </c>
      <c r="J4755" s="1" t="str">
        <f>VLOOKUP(Tabla1[[#This Row],[Enfermedad Inglés]],Tabla3[[Enfermedad Inglés]:[Nombre Coloquial en TV]],4,FALSE)</f>
        <v>Quemado de la papa</v>
      </c>
      <c r="K4755" s="1" t="str">
        <f>VLOOKUP(Tabla1[[#This Row],[Enfermedad Inglés]],Tabla3[[Enfermedad Inglés]:[Nombre Coloquial en TV]],5,FALSE)</f>
        <v>Hongo</v>
      </c>
    </row>
    <row r="4756" spans="1:11" x14ac:dyDescent="0.2">
      <c r="A4756" s="1" t="s">
        <v>4535</v>
      </c>
      <c r="B4756" s="1" t="s">
        <v>4790</v>
      </c>
      <c r="C4756" s="1" t="s">
        <v>1217</v>
      </c>
      <c r="D4756" s="1" t="s">
        <v>615</v>
      </c>
      <c r="E4756" s="1" t="s">
        <v>312</v>
      </c>
      <c r="F4756" s="1" t="s">
        <v>11179</v>
      </c>
      <c r="G4756" s="1" t="str">
        <f>VLOOKUP(Tabla1[[#This Row],[Planta]],Tabla3[],3,FALSE)</f>
        <v>Tomate</v>
      </c>
      <c r="H4756" s="1" t="str">
        <f>_xlfn.CONCAT(Tabla1[[#This Row],[Planta Español]],"_",IF(Tabla1[[#This Row],[Saludable]]="Si","Saludable","Enferma"))</f>
        <v>Tomate_Enferma</v>
      </c>
      <c r="I4756" s="1" t="str">
        <f>VLOOKUP(Tabla1[[#This Row],[Enfermedad Inglés]],Tabla3[[Enfermedad Inglés]:[Nombre Coloquial en TV]],3,FALSE)</f>
        <v>Tizón temprano</v>
      </c>
      <c r="J4756" s="1" t="str">
        <f>VLOOKUP(Tabla1[[#This Row],[Enfermedad Inglés]],Tabla3[[Enfermedad Inglés]:[Nombre Coloquial en TV]],4,FALSE)</f>
        <v>Quemado de la papa</v>
      </c>
      <c r="K4756" s="1" t="str">
        <f>VLOOKUP(Tabla1[[#This Row],[Enfermedad Inglés]],Tabla3[[Enfermedad Inglés]:[Nombre Coloquial en TV]],5,FALSE)</f>
        <v>Hongo</v>
      </c>
    </row>
    <row r="4757" spans="1:11" x14ac:dyDescent="0.2">
      <c r="A4757" s="1" t="s">
        <v>4535</v>
      </c>
      <c r="B4757" s="1" t="s">
        <v>4791</v>
      </c>
      <c r="C4757" s="1" t="s">
        <v>1217</v>
      </c>
      <c r="D4757" s="1" t="s">
        <v>615</v>
      </c>
      <c r="E4757" s="1" t="s">
        <v>312</v>
      </c>
      <c r="F4757" s="1" t="s">
        <v>11179</v>
      </c>
      <c r="G4757" s="1" t="str">
        <f>VLOOKUP(Tabla1[[#This Row],[Planta]],Tabla3[],3,FALSE)</f>
        <v>Tomate</v>
      </c>
      <c r="H4757" s="1" t="str">
        <f>_xlfn.CONCAT(Tabla1[[#This Row],[Planta Español]],"_",IF(Tabla1[[#This Row],[Saludable]]="Si","Saludable","Enferma"))</f>
        <v>Tomate_Enferma</v>
      </c>
      <c r="I4757" s="1" t="str">
        <f>VLOOKUP(Tabla1[[#This Row],[Enfermedad Inglés]],Tabla3[[Enfermedad Inglés]:[Nombre Coloquial en TV]],3,FALSE)</f>
        <v>Tizón temprano</v>
      </c>
      <c r="J4757" s="1" t="str">
        <f>VLOOKUP(Tabla1[[#This Row],[Enfermedad Inglés]],Tabla3[[Enfermedad Inglés]:[Nombre Coloquial en TV]],4,FALSE)</f>
        <v>Quemado de la papa</v>
      </c>
      <c r="K4757" s="1" t="str">
        <f>VLOOKUP(Tabla1[[#This Row],[Enfermedad Inglés]],Tabla3[[Enfermedad Inglés]:[Nombre Coloquial en TV]],5,FALSE)</f>
        <v>Hongo</v>
      </c>
    </row>
    <row r="4758" spans="1:11" x14ac:dyDescent="0.2">
      <c r="A4758" s="1" t="s">
        <v>4535</v>
      </c>
      <c r="B4758" s="1" t="s">
        <v>4792</v>
      </c>
      <c r="C4758" s="1" t="s">
        <v>1217</v>
      </c>
      <c r="D4758" s="1" t="s">
        <v>615</v>
      </c>
      <c r="E4758" s="1" t="s">
        <v>312</v>
      </c>
      <c r="F4758" s="1" t="s">
        <v>11179</v>
      </c>
      <c r="G4758" s="1" t="str">
        <f>VLOOKUP(Tabla1[[#This Row],[Planta]],Tabla3[],3,FALSE)</f>
        <v>Tomate</v>
      </c>
      <c r="H4758" s="1" t="str">
        <f>_xlfn.CONCAT(Tabla1[[#This Row],[Planta Español]],"_",IF(Tabla1[[#This Row],[Saludable]]="Si","Saludable","Enferma"))</f>
        <v>Tomate_Enferma</v>
      </c>
      <c r="I4758" s="1" t="str">
        <f>VLOOKUP(Tabla1[[#This Row],[Enfermedad Inglés]],Tabla3[[Enfermedad Inglés]:[Nombre Coloquial en TV]],3,FALSE)</f>
        <v>Tizón temprano</v>
      </c>
      <c r="J4758" s="1" t="str">
        <f>VLOOKUP(Tabla1[[#This Row],[Enfermedad Inglés]],Tabla3[[Enfermedad Inglés]:[Nombre Coloquial en TV]],4,FALSE)</f>
        <v>Quemado de la papa</v>
      </c>
      <c r="K4758" s="1" t="str">
        <f>VLOOKUP(Tabla1[[#This Row],[Enfermedad Inglés]],Tabla3[[Enfermedad Inglés]:[Nombre Coloquial en TV]],5,FALSE)</f>
        <v>Hongo</v>
      </c>
    </row>
    <row r="4759" spans="1:11" x14ac:dyDescent="0.2">
      <c r="A4759" s="1" t="s">
        <v>4535</v>
      </c>
      <c r="B4759" s="1" t="s">
        <v>4793</v>
      </c>
      <c r="C4759" s="1" t="s">
        <v>1217</v>
      </c>
      <c r="D4759" s="1" t="s">
        <v>615</v>
      </c>
      <c r="E4759" s="1" t="s">
        <v>312</v>
      </c>
      <c r="F4759" s="1" t="s">
        <v>11179</v>
      </c>
      <c r="G4759" s="1" t="str">
        <f>VLOOKUP(Tabla1[[#This Row],[Planta]],Tabla3[],3,FALSE)</f>
        <v>Tomate</v>
      </c>
      <c r="H4759" s="1" t="str">
        <f>_xlfn.CONCAT(Tabla1[[#This Row],[Planta Español]],"_",IF(Tabla1[[#This Row],[Saludable]]="Si","Saludable","Enferma"))</f>
        <v>Tomate_Enferma</v>
      </c>
      <c r="I4759" s="1" t="str">
        <f>VLOOKUP(Tabla1[[#This Row],[Enfermedad Inglés]],Tabla3[[Enfermedad Inglés]:[Nombre Coloquial en TV]],3,FALSE)</f>
        <v>Tizón temprano</v>
      </c>
      <c r="J4759" s="1" t="str">
        <f>VLOOKUP(Tabla1[[#This Row],[Enfermedad Inglés]],Tabla3[[Enfermedad Inglés]:[Nombre Coloquial en TV]],4,FALSE)</f>
        <v>Quemado de la papa</v>
      </c>
      <c r="K4759" s="1" t="str">
        <f>VLOOKUP(Tabla1[[#This Row],[Enfermedad Inglés]],Tabla3[[Enfermedad Inglés]:[Nombre Coloquial en TV]],5,FALSE)</f>
        <v>Hongo</v>
      </c>
    </row>
    <row r="4760" spans="1:11" x14ac:dyDescent="0.2">
      <c r="A4760" s="1" t="s">
        <v>4535</v>
      </c>
      <c r="B4760" s="1" t="s">
        <v>4794</v>
      </c>
      <c r="C4760" s="1" t="s">
        <v>1217</v>
      </c>
      <c r="D4760" s="1" t="s">
        <v>615</v>
      </c>
      <c r="E4760" s="1" t="s">
        <v>312</v>
      </c>
      <c r="F4760" s="1" t="s">
        <v>11179</v>
      </c>
      <c r="G4760" s="1" t="str">
        <f>VLOOKUP(Tabla1[[#This Row],[Planta]],Tabla3[],3,FALSE)</f>
        <v>Tomate</v>
      </c>
      <c r="H4760" s="1" t="str">
        <f>_xlfn.CONCAT(Tabla1[[#This Row],[Planta Español]],"_",IF(Tabla1[[#This Row],[Saludable]]="Si","Saludable","Enferma"))</f>
        <v>Tomate_Enferma</v>
      </c>
      <c r="I4760" s="1" t="str">
        <f>VLOOKUP(Tabla1[[#This Row],[Enfermedad Inglés]],Tabla3[[Enfermedad Inglés]:[Nombre Coloquial en TV]],3,FALSE)</f>
        <v>Tizón temprano</v>
      </c>
      <c r="J4760" s="1" t="str">
        <f>VLOOKUP(Tabla1[[#This Row],[Enfermedad Inglés]],Tabla3[[Enfermedad Inglés]:[Nombre Coloquial en TV]],4,FALSE)</f>
        <v>Quemado de la papa</v>
      </c>
      <c r="K4760" s="1" t="str">
        <f>VLOOKUP(Tabla1[[#This Row],[Enfermedad Inglés]],Tabla3[[Enfermedad Inglés]:[Nombre Coloquial en TV]],5,FALSE)</f>
        <v>Hongo</v>
      </c>
    </row>
    <row r="4761" spans="1:11" x14ac:dyDescent="0.2">
      <c r="A4761" s="1" t="s">
        <v>4535</v>
      </c>
      <c r="B4761" s="1" t="s">
        <v>4795</v>
      </c>
      <c r="C4761" s="1" t="s">
        <v>1217</v>
      </c>
      <c r="D4761" s="1" t="s">
        <v>615</v>
      </c>
      <c r="E4761" s="1" t="s">
        <v>312</v>
      </c>
      <c r="F4761" s="1" t="s">
        <v>11179</v>
      </c>
      <c r="G4761" s="1" t="str">
        <f>VLOOKUP(Tabla1[[#This Row],[Planta]],Tabla3[],3,FALSE)</f>
        <v>Tomate</v>
      </c>
      <c r="H4761" s="1" t="str">
        <f>_xlfn.CONCAT(Tabla1[[#This Row],[Planta Español]],"_",IF(Tabla1[[#This Row],[Saludable]]="Si","Saludable","Enferma"))</f>
        <v>Tomate_Enferma</v>
      </c>
      <c r="I4761" s="1" t="str">
        <f>VLOOKUP(Tabla1[[#This Row],[Enfermedad Inglés]],Tabla3[[Enfermedad Inglés]:[Nombre Coloquial en TV]],3,FALSE)</f>
        <v>Tizón temprano</v>
      </c>
      <c r="J4761" s="1" t="str">
        <f>VLOOKUP(Tabla1[[#This Row],[Enfermedad Inglés]],Tabla3[[Enfermedad Inglés]:[Nombre Coloquial en TV]],4,FALSE)</f>
        <v>Quemado de la papa</v>
      </c>
      <c r="K4761" s="1" t="str">
        <f>VLOOKUP(Tabla1[[#This Row],[Enfermedad Inglés]],Tabla3[[Enfermedad Inglés]:[Nombre Coloquial en TV]],5,FALSE)</f>
        <v>Hongo</v>
      </c>
    </row>
    <row r="4762" spans="1:11" x14ac:dyDescent="0.2">
      <c r="A4762" s="1" t="s">
        <v>4535</v>
      </c>
      <c r="B4762" s="1" t="s">
        <v>4796</v>
      </c>
      <c r="C4762" s="1" t="s">
        <v>1217</v>
      </c>
      <c r="D4762" s="1" t="s">
        <v>615</v>
      </c>
      <c r="E4762" s="1" t="s">
        <v>312</v>
      </c>
      <c r="F4762" s="1" t="s">
        <v>11179</v>
      </c>
      <c r="G4762" s="1" t="str">
        <f>VLOOKUP(Tabla1[[#This Row],[Planta]],Tabla3[],3,FALSE)</f>
        <v>Tomate</v>
      </c>
      <c r="H4762" s="1" t="str">
        <f>_xlfn.CONCAT(Tabla1[[#This Row],[Planta Español]],"_",IF(Tabla1[[#This Row],[Saludable]]="Si","Saludable","Enferma"))</f>
        <v>Tomate_Enferma</v>
      </c>
      <c r="I4762" s="1" t="str">
        <f>VLOOKUP(Tabla1[[#This Row],[Enfermedad Inglés]],Tabla3[[Enfermedad Inglés]:[Nombre Coloquial en TV]],3,FALSE)</f>
        <v>Tizón temprano</v>
      </c>
      <c r="J4762" s="1" t="str">
        <f>VLOOKUP(Tabla1[[#This Row],[Enfermedad Inglés]],Tabla3[[Enfermedad Inglés]:[Nombre Coloquial en TV]],4,FALSE)</f>
        <v>Quemado de la papa</v>
      </c>
      <c r="K4762" s="1" t="str">
        <f>VLOOKUP(Tabla1[[#This Row],[Enfermedad Inglés]],Tabla3[[Enfermedad Inglés]:[Nombre Coloquial en TV]],5,FALSE)</f>
        <v>Hongo</v>
      </c>
    </row>
    <row r="4763" spans="1:11" x14ac:dyDescent="0.2">
      <c r="A4763" s="1" t="s">
        <v>4535</v>
      </c>
      <c r="B4763" s="1" t="s">
        <v>4797</v>
      </c>
      <c r="C4763" s="1" t="s">
        <v>1217</v>
      </c>
      <c r="D4763" s="1" t="s">
        <v>615</v>
      </c>
      <c r="E4763" s="1" t="s">
        <v>312</v>
      </c>
      <c r="F4763" s="1" t="s">
        <v>11179</v>
      </c>
      <c r="G4763" s="1" t="str">
        <f>VLOOKUP(Tabla1[[#This Row],[Planta]],Tabla3[],3,FALSE)</f>
        <v>Tomate</v>
      </c>
      <c r="H4763" s="1" t="str">
        <f>_xlfn.CONCAT(Tabla1[[#This Row],[Planta Español]],"_",IF(Tabla1[[#This Row],[Saludable]]="Si","Saludable","Enferma"))</f>
        <v>Tomate_Enferma</v>
      </c>
      <c r="I4763" s="1" t="str">
        <f>VLOOKUP(Tabla1[[#This Row],[Enfermedad Inglés]],Tabla3[[Enfermedad Inglés]:[Nombre Coloquial en TV]],3,FALSE)</f>
        <v>Tizón temprano</v>
      </c>
      <c r="J4763" s="1" t="str">
        <f>VLOOKUP(Tabla1[[#This Row],[Enfermedad Inglés]],Tabla3[[Enfermedad Inglés]:[Nombre Coloquial en TV]],4,FALSE)</f>
        <v>Quemado de la papa</v>
      </c>
      <c r="K4763" s="1" t="str">
        <f>VLOOKUP(Tabla1[[#This Row],[Enfermedad Inglés]],Tabla3[[Enfermedad Inglés]:[Nombre Coloquial en TV]],5,FALSE)</f>
        <v>Hongo</v>
      </c>
    </row>
    <row r="4764" spans="1:11" x14ac:dyDescent="0.2">
      <c r="A4764" s="1" t="s">
        <v>4535</v>
      </c>
      <c r="B4764" s="1" t="s">
        <v>4798</v>
      </c>
      <c r="C4764" s="1" t="s">
        <v>1217</v>
      </c>
      <c r="D4764" s="1" t="s">
        <v>615</v>
      </c>
      <c r="E4764" s="1" t="s">
        <v>312</v>
      </c>
      <c r="F4764" s="1" t="s">
        <v>11179</v>
      </c>
      <c r="G4764" s="1" t="str">
        <f>VLOOKUP(Tabla1[[#This Row],[Planta]],Tabla3[],3,FALSE)</f>
        <v>Tomate</v>
      </c>
      <c r="H4764" s="1" t="str">
        <f>_xlfn.CONCAT(Tabla1[[#This Row],[Planta Español]],"_",IF(Tabla1[[#This Row],[Saludable]]="Si","Saludable","Enferma"))</f>
        <v>Tomate_Enferma</v>
      </c>
      <c r="I4764" s="1" t="str">
        <f>VLOOKUP(Tabla1[[#This Row],[Enfermedad Inglés]],Tabla3[[Enfermedad Inglés]:[Nombre Coloquial en TV]],3,FALSE)</f>
        <v>Tizón temprano</v>
      </c>
      <c r="J4764" s="1" t="str">
        <f>VLOOKUP(Tabla1[[#This Row],[Enfermedad Inglés]],Tabla3[[Enfermedad Inglés]:[Nombre Coloquial en TV]],4,FALSE)</f>
        <v>Quemado de la papa</v>
      </c>
      <c r="K4764" s="1" t="str">
        <f>VLOOKUP(Tabla1[[#This Row],[Enfermedad Inglés]],Tabla3[[Enfermedad Inglés]:[Nombre Coloquial en TV]],5,FALSE)</f>
        <v>Hongo</v>
      </c>
    </row>
    <row r="4765" spans="1:11" x14ac:dyDescent="0.2">
      <c r="A4765" s="1" t="s">
        <v>4535</v>
      </c>
      <c r="B4765" s="1" t="s">
        <v>4799</v>
      </c>
      <c r="C4765" s="1" t="s">
        <v>1217</v>
      </c>
      <c r="D4765" s="1" t="s">
        <v>615</v>
      </c>
      <c r="E4765" s="1" t="s">
        <v>312</v>
      </c>
      <c r="F4765" s="1" t="s">
        <v>11179</v>
      </c>
      <c r="G4765" s="1" t="str">
        <f>VLOOKUP(Tabla1[[#This Row],[Planta]],Tabla3[],3,FALSE)</f>
        <v>Tomate</v>
      </c>
      <c r="H4765" s="1" t="str">
        <f>_xlfn.CONCAT(Tabla1[[#This Row],[Planta Español]],"_",IF(Tabla1[[#This Row],[Saludable]]="Si","Saludable","Enferma"))</f>
        <v>Tomate_Enferma</v>
      </c>
      <c r="I4765" s="1" t="str">
        <f>VLOOKUP(Tabla1[[#This Row],[Enfermedad Inglés]],Tabla3[[Enfermedad Inglés]:[Nombre Coloquial en TV]],3,FALSE)</f>
        <v>Tizón temprano</v>
      </c>
      <c r="J4765" s="1" t="str">
        <f>VLOOKUP(Tabla1[[#This Row],[Enfermedad Inglés]],Tabla3[[Enfermedad Inglés]:[Nombre Coloquial en TV]],4,FALSE)</f>
        <v>Quemado de la papa</v>
      </c>
      <c r="K4765" s="1" t="str">
        <f>VLOOKUP(Tabla1[[#This Row],[Enfermedad Inglés]],Tabla3[[Enfermedad Inglés]:[Nombre Coloquial en TV]],5,FALSE)</f>
        <v>Hongo</v>
      </c>
    </row>
    <row r="4766" spans="1:11" x14ac:dyDescent="0.2">
      <c r="A4766" s="1" t="s">
        <v>4535</v>
      </c>
      <c r="B4766" s="1" t="s">
        <v>4800</v>
      </c>
      <c r="C4766" s="1" t="s">
        <v>1217</v>
      </c>
      <c r="D4766" s="1" t="s">
        <v>615</v>
      </c>
      <c r="E4766" s="1" t="s">
        <v>312</v>
      </c>
      <c r="F4766" s="1" t="s">
        <v>11179</v>
      </c>
      <c r="G4766" s="1" t="str">
        <f>VLOOKUP(Tabla1[[#This Row],[Planta]],Tabla3[],3,FALSE)</f>
        <v>Tomate</v>
      </c>
      <c r="H4766" s="1" t="str">
        <f>_xlfn.CONCAT(Tabla1[[#This Row],[Planta Español]],"_",IF(Tabla1[[#This Row],[Saludable]]="Si","Saludable","Enferma"))</f>
        <v>Tomate_Enferma</v>
      </c>
      <c r="I4766" s="1" t="str">
        <f>VLOOKUP(Tabla1[[#This Row],[Enfermedad Inglés]],Tabla3[[Enfermedad Inglés]:[Nombre Coloquial en TV]],3,FALSE)</f>
        <v>Tizón temprano</v>
      </c>
      <c r="J4766" s="1" t="str">
        <f>VLOOKUP(Tabla1[[#This Row],[Enfermedad Inglés]],Tabla3[[Enfermedad Inglés]:[Nombre Coloquial en TV]],4,FALSE)</f>
        <v>Quemado de la papa</v>
      </c>
      <c r="K4766" s="1" t="str">
        <f>VLOOKUP(Tabla1[[#This Row],[Enfermedad Inglés]],Tabla3[[Enfermedad Inglés]:[Nombre Coloquial en TV]],5,FALSE)</f>
        <v>Hongo</v>
      </c>
    </row>
    <row r="4767" spans="1:11" x14ac:dyDescent="0.2">
      <c r="A4767" s="1" t="s">
        <v>4535</v>
      </c>
      <c r="B4767" s="1" t="s">
        <v>4801</v>
      </c>
      <c r="C4767" s="1" t="s">
        <v>1217</v>
      </c>
      <c r="D4767" s="1" t="s">
        <v>615</v>
      </c>
      <c r="E4767" s="1" t="s">
        <v>312</v>
      </c>
      <c r="F4767" s="1" t="s">
        <v>11179</v>
      </c>
      <c r="G4767" s="1" t="str">
        <f>VLOOKUP(Tabla1[[#This Row],[Planta]],Tabla3[],3,FALSE)</f>
        <v>Tomate</v>
      </c>
      <c r="H4767" s="1" t="str">
        <f>_xlfn.CONCAT(Tabla1[[#This Row],[Planta Español]],"_",IF(Tabla1[[#This Row],[Saludable]]="Si","Saludable","Enferma"))</f>
        <v>Tomate_Enferma</v>
      </c>
      <c r="I4767" s="1" t="str">
        <f>VLOOKUP(Tabla1[[#This Row],[Enfermedad Inglés]],Tabla3[[Enfermedad Inglés]:[Nombre Coloquial en TV]],3,FALSE)</f>
        <v>Tizón temprano</v>
      </c>
      <c r="J4767" s="1" t="str">
        <f>VLOOKUP(Tabla1[[#This Row],[Enfermedad Inglés]],Tabla3[[Enfermedad Inglés]:[Nombre Coloquial en TV]],4,FALSE)</f>
        <v>Quemado de la papa</v>
      </c>
      <c r="K4767" s="1" t="str">
        <f>VLOOKUP(Tabla1[[#This Row],[Enfermedad Inglés]],Tabla3[[Enfermedad Inglés]:[Nombre Coloquial en TV]],5,FALSE)</f>
        <v>Hongo</v>
      </c>
    </row>
    <row r="4768" spans="1:11" x14ac:dyDescent="0.2">
      <c r="A4768" s="1" t="s">
        <v>4535</v>
      </c>
      <c r="B4768" s="1" t="s">
        <v>4802</v>
      </c>
      <c r="C4768" s="1" t="s">
        <v>1217</v>
      </c>
      <c r="D4768" s="1" t="s">
        <v>615</v>
      </c>
      <c r="E4768" s="1" t="s">
        <v>312</v>
      </c>
      <c r="F4768" s="1" t="s">
        <v>11179</v>
      </c>
      <c r="G4768" s="1" t="str">
        <f>VLOOKUP(Tabla1[[#This Row],[Planta]],Tabla3[],3,FALSE)</f>
        <v>Tomate</v>
      </c>
      <c r="H4768" s="1" t="str">
        <f>_xlfn.CONCAT(Tabla1[[#This Row],[Planta Español]],"_",IF(Tabla1[[#This Row],[Saludable]]="Si","Saludable","Enferma"))</f>
        <v>Tomate_Enferma</v>
      </c>
      <c r="I4768" s="1" t="str">
        <f>VLOOKUP(Tabla1[[#This Row],[Enfermedad Inglés]],Tabla3[[Enfermedad Inglés]:[Nombre Coloquial en TV]],3,FALSE)</f>
        <v>Tizón temprano</v>
      </c>
      <c r="J4768" s="1" t="str">
        <f>VLOOKUP(Tabla1[[#This Row],[Enfermedad Inglés]],Tabla3[[Enfermedad Inglés]:[Nombre Coloquial en TV]],4,FALSE)</f>
        <v>Quemado de la papa</v>
      </c>
      <c r="K4768" s="1" t="str">
        <f>VLOOKUP(Tabla1[[#This Row],[Enfermedad Inglés]],Tabla3[[Enfermedad Inglés]:[Nombre Coloquial en TV]],5,FALSE)</f>
        <v>Hongo</v>
      </c>
    </row>
    <row r="4769" spans="1:11" x14ac:dyDescent="0.2">
      <c r="A4769" s="1" t="s">
        <v>4535</v>
      </c>
      <c r="B4769" s="1" t="s">
        <v>4803</v>
      </c>
      <c r="C4769" s="1" t="s">
        <v>1217</v>
      </c>
      <c r="D4769" s="1" t="s">
        <v>615</v>
      </c>
      <c r="E4769" s="1" t="s">
        <v>312</v>
      </c>
      <c r="F4769" s="1" t="s">
        <v>11179</v>
      </c>
      <c r="G4769" s="1" t="str">
        <f>VLOOKUP(Tabla1[[#This Row],[Planta]],Tabla3[],3,FALSE)</f>
        <v>Tomate</v>
      </c>
      <c r="H4769" s="1" t="str">
        <f>_xlfn.CONCAT(Tabla1[[#This Row],[Planta Español]],"_",IF(Tabla1[[#This Row],[Saludable]]="Si","Saludable","Enferma"))</f>
        <v>Tomate_Enferma</v>
      </c>
      <c r="I4769" s="1" t="str">
        <f>VLOOKUP(Tabla1[[#This Row],[Enfermedad Inglés]],Tabla3[[Enfermedad Inglés]:[Nombre Coloquial en TV]],3,FALSE)</f>
        <v>Tizón temprano</v>
      </c>
      <c r="J4769" s="1" t="str">
        <f>VLOOKUP(Tabla1[[#This Row],[Enfermedad Inglés]],Tabla3[[Enfermedad Inglés]:[Nombre Coloquial en TV]],4,FALSE)</f>
        <v>Quemado de la papa</v>
      </c>
      <c r="K4769" s="1" t="str">
        <f>VLOOKUP(Tabla1[[#This Row],[Enfermedad Inglés]],Tabla3[[Enfermedad Inglés]:[Nombre Coloquial en TV]],5,FALSE)</f>
        <v>Hongo</v>
      </c>
    </row>
    <row r="4770" spans="1:11" x14ac:dyDescent="0.2">
      <c r="A4770" s="1" t="s">
        <v>4535</v>
      </c>
      <c r="B4770" s="1" t="s">
        <v>4804</v>
      </c>
      <c r="C4770" s="1" t="s">
        <v>1217</v>
      </c>
      <c r="D4770" s="1" t="s">
        <v>615</v>
      </c>
      <c r="E4770" s="1" t="s">
        <v>312</v>
      </c>
      <c r="F4770" s="1" t="s">
        <v>11179</v>
      </c>
      <c r="G4770" s="1" t="str">
        <f>VLOOKUP(Tabla1[[#This Row],[Planta]],Tabla3[],3,FALSE)</f>
        <v>Tomate</v>
      </c>
      <c r="H4770" s="1" t="str">
        <f>_xlfn.CONCAT(Tabla1[[#This Row],[Planta Español]],"_",IF(Tabla1[[#This Row],[Saludable]]="Si","Saludable","Enferma"))</f>
        <v>Tomate_Enferma</v>
      </c>
      <c r="I4770" s="1" t="str">
        <f>VLOOKUP(Tabla1[[#This Row],[Enfermedad Inglés]],Tabla3[[Enfermedad Inglés]:[Nombre Coloquial en TV]],3,FALSE)</f>
        <v>Tizón temprano</v>
      </c>
      <c r="J4770" s="1" t="str">
        <f>VLOOKUP(Tabla1[[#This Row],[Enfermedad Inglés]],Tabla3[[Enfermedad Inglés]:[Nombre Coloquial en TV]],4,FALSE)</f>
        <v>Quemado de la papa</v>
      </c>
      <c r="K4770" s="1" t="str">
        <f>VLOOKUP(Tabla1[[#This Row],[Enfermedad Inglés]],Tabla3[[Enfermedad Inglés]:[Nombre Coloquial en TV]],5,FALSE)</f>
        <v>Hongo</v>
      </c>
    </row>
    <row r="4771" spans="1:11" x14ac:dyDescent="0.2">
      <c r="A4771" s="1" t="s">
        <v>4535</v>
      </c>
      <c r="B4771" s="1" t="s">
        <v>4805</v>
      </c>
      <c r="C4771" s="1" t="s">
        <v>1217</v>
      </c>
      <c r="D4771" s="1" t="s">
        <v>615</v>
      </c>
      <c r="E4771" s="1" t="s">
        <v>312</v>
      </c>
      <c r="F4771" s="1" t="s">
        <v>11179</v>
      </c>
      <c r="G4771" s="1" t="str">
        <f>VLOOKUP(Tabla1[[#This Row],[Planta]],Tabla3[],3,FALSE)</f>
        <v>Tomate</v>
      </c>
      <c r="H4771" s="1" t="str">
        <f>_xlfn.CONCAT(Tabla1[[#This Row],[Planta Español]],"_",IF(Tabla1[[#This Row],[Saludable]]="Si","Saludable","Enferma"))</f>
        <v>Tomate_Enferma</v>
      </c>
      <c r="I4771" s="1" t="str">
        <f>VLOOKUP(Tabla1[[#This Row],[Enfermedad Inglés]],Tabla3[[Enfermedad Inglés]:[Nombre Coloquial en TV]],3,FALSE)</f>
        <v>Tizón temprano</v>
      </c>
      <c r="J4771" s="1" t="str">
        <f>VLOOKUP(Tabla1[[#This Row],[Enfermedad Inglés]],Tabla3[[Enfermedad Inglés]:[Nombre Coloquial en TV]],4,FALSE)</f>
        <v>Quemado de la papa</v>
      </c>
      <c r="K4771" s="1" t="str">
        <f>VLOOKUP(Tabla1[[#This Row],[Enfermedad Inglés]],Tabla3[[Enfermedad Inglés]:[Nombre Coloquial en TV]],5,FALSE)</f>
        <v>Hongo</v>
      </c>
    </row>
    <row r="4772" spans="1:11" x14ac:dyDescent="0.2">
      <c r="A4772" s="1" t="s">
        <v>4535</v>
      </c>
      <c r="B4772" s="1" t="s">
        <v>4806</v>
      </c>
      <c r="C4772" s="1" t="s">
        <v>1217</v>
      </c>
      <c r="D4772" s="1" t="s">
        <v>615</v>
      </c>
      <c r="E4772" s="1" t="s">
        <v>312</v>
      </c>
      <c r="F4772" s="1" t="s">
        <v>11179</v>
      </c>
      <c r="G4772" s="1" t="str">
        <f>VLOOKUP(Tabla1[[#This Row],[Planta]],Tabla3[],3,FALSE)</f>
        <v>Tomate</v>
      </c>
      <c r="H4772" s="1" t="str">
        <f>_xlfn.CONCAT(Tabla1[[#This Row],[Planta Español]],"_",IF(Tabla1[[#This Row],[Saludable]]="Si","Saludable","Enferma"))</f>
        <v>Tomate_Enferma</v>
      </c>
      <c r="I4772" s="1" t="str">
        <f>VLOOKUP(Tabla1[[#This Row],[Enfermedad Inglés]],Tabla3[[Enfermedad Inglés]:[Nombre Coloquial en TV]],3,FALSE)</f>
        <v>Tizón temprano</v>
      </c>
      <c r="J4772" s="1" t="str">
        <f>VLOOKUP(Tabla1[[#This Row],[Enfermedad Inglés]],Tabla3[[Enfermedad Inglés]:[Nombre Coloquial en TV]],4,FALSE)</f>
        <v>Quemado de la papa</v>
      </c>
      <c r="K4772" s="1" t="str">
        <f>VLOOKUP(Tabla1[[#This Row],[Enfermedad Inglés]],Tabla3[[Enfermedad Inglés]:[Nombre Coloquial en TV]],5,FALSE)</f>
        <v>Hongo</v>
      </c>
    </row>
    <row r="4773" spans="1:11" x14ac:dyDescent="0.2">
      <c r="A4773" s="1" t="s">
        <v>4535</v>
      </c>
      <c r="B4773" s="1" t="s">
        <v>4807</v>
      </c>
      <c r="C4773" s="1" t="s">
        <v>1217</v>
      </c>
      <c r="D4773" s="1" t="s">
        <v>615</v>
      </c>
      <c r="E4773" s="1" t="s">
        <v>312</v>
      </c>
      <c r="F4773" s="1" t="s">
        <v>11179</v>
      </c>
      <c r="G4773" s="1" t="str">
        <f>VLOOKUP(Tabla1[[#This Row],[Planta]],Tabla3[],3,FALSE)</f>
        <v>Tomate</v>
      </c>
      <c r="H4773" s="1" t="str">
        <f>_xlfn.CONCAT(Tabla1[[#This Row],[Planta Español]],"_",IF(Tabla1[[#This Row],[Saludable]]="Si","Saludable","Enferma"))</f>
        <v>Tomate_Enferma</v>
      </c>
      <c r="I4773" s="1" t="str">
        <f>VLOOKUP(Tabla1[[#This Row],[Enfermedad Inglés]],Tabla3[[Enfermedad Inglés]:[Nombre Coloquial en TV]],3,FALSE)</f>
        <v>Tizón temprano</v>
      </c>
      <c r="J4773" s="1" t="str">
        <f>VLOOKUP(Tabla1[[#This Row],[Enfermedad Inglés]],Tabla3[[Enfermedad Inglés]:[Nombre Coloquial en TV]],4,FALSE)</f>
        <v>Quemado de la papa</v>
      </c>
      <c r="K4773" s="1" t="str">
        <f>VLOOKUP(Tabla1[[#This Row],[Enfermedad Inglés]],Tabla3[[Enfermedad Inglés]:[Nombre Coloquial en TV]],5,FALSE)</f>
        <v>Hongo</v>
      </c>
    </row>
    <row r="4774" spans="1:11" x14ac:dyDescent="0.2">
      <c r="A4774" s="1" t="s">
        <v>4535</v>
      </c>
      <c r="B4774" s="1" t="s">
        <v>4808</v>
      </c>
      <c r="C4774" s="1" t="s">
        <v>1217</v>
      </c>
      <c r="D4774" s="1" t="s">
        <v>615</v>
      </c>
      <c r="E4774" s="1" t="s">
        <v>312</v>
      </c>
      <c r="F4774" s="1" t="s">
        <v>11179</v>
      </c>
      <c r="G4774" s="1" t="str">
        <f>VLOOKUP(Tabla1[[#This Row],[Planta]],Tabla3[],3,FALSE)</f>
        <v>Tomate</v>
      </c>
      <c r="H4774" s="1" t="str">
        <f>_xlfn.CONCAT(Tabla1[[#This Row],[Planta Español]],"_",IF(Tabla1[[#This Row],[Saludable]]="Si","Saludable","Enferma"))</f>
        <v>Tomate_Enferma</v>
      </c>
      <c r="I4774" s="1" t="str">
        <f>VLOOKUP(Tabla1[[#This Row],[Enfermedad Inglés]],Tabla3[[Enfermedad Inglés]:[Nombre Coloquial en TV]],3,FALSE)</f>
        <v>Tizón temprano</v>
      </c>
      <c r="J4774" s="1" t="str">
        <f>VLOOKUP(Tabla1[[#This Row],[Enfermedad Inglés]],Tabla3[[Enfermedad Inglés]:[Nombre Coloquial en TV]],4,FALSE)</f>
        <v>Quemado de la papa</v>
      </c>
      <c r="K4774" s="1" t="str">
        <f>VLOOKUP(Tabla1[[#This Row],[Enfermedad Inglés]],Tabla3[[Enfermedad Inglés]:[Nombre Coloquial en TV]],5,FALSE)</f>
        <v>Hongo</v>
      </c>
    </row>
    <row r="4775" spans="1:11" x14ac:dyDescent="0.2">
      <c r="A4775" s="1" t="s">
        <v>4535</v>
      </c>
      <c r="B4775" s="1" t="s">
        <v>4809</v>
      </c>
      <c r="C4775" s="1" t="s">
        <v>1217</v>
      </c>
      <c r="D4775" s="1" t="s">
        <v>615</v>
      </c>
      <c r="E4775" s="1" t="s">
        <v>312</v>
      </c>
      <c r="F4775" s="1" t="s">
        <v>11179</v>
      </c>
      <c r="G4775" s="1" t="str">
        <f>VLOOKUP(Tabla1[[#This Row],[Planta]],Tabla3[],3,FALSE)</f>
        <v>Tomate</v>
      </c>
      <c r="H4775" s="1" t="str">
        <f>_xlfn.CONCAT(Tabla1[[#This Row],[Planta Español]],"_",IF(Tabla1[[#This Row],[Saludable]]="Si","Saludable","Enferma"))</f>
        <v>Tomate_Enferma</v>
      </c>
      <c r="I4775" s="1" t="str">
        <f>VLOOKUP(Tabla1[[#This Row],[Enfermedad Inglés]],Tabla3[[Enfermedad Inglés]:[Nombre Coloquial en TV]],3,FALSE)</f>
        <v>Tizón temprano</v>
      </c>
      <c r="J4775" s="1" t="str">
        <f>VLOOKUP(Tabla1[[#This Row],[Enfermedad Inglés]],Tabla3[[Enfermedad Inglés]:[Nombre Coloquial en TV]],4,FALSE)</f>
        <v>Quemado de la papa</v>
      </c>
      <c r="K4775" s="1" t="str">
        <f>VLOOKUP(Tabla1[[#This Row],[Enfermedad Inglés]],Tabla3[[Enfermedad Inglés]:[Nombre Coloquial en TV]],5,FALSE)</f>
        <v>Hongo</v>
      </c>
    </row>
    <row r="4776" spans="1:11" x14ac:dyDescent="0.2">
      <c r="A4776" s="1" t="s">
        <v>4535</v>
      </c>
      <c r="B4776" s="1" t="s">
        <v>4810</v>
      </c>
      <c r="C4776" s="1" t="s">
        <v>1217</v>
      </c>
      <c r="D4776" s="1" t="s">
        <v>615</v>
      </c>
      <c r="E4776" s="1" t="s">
        <v>312</v>
      </c>
      <c r="F4776" s="1" t="s">
        <v>11179</v>
      </c>
      <c r="G4776" s="1" t="str">
        <f>VLOOKUP(Tabla1[[#This Row],[Planta]],Tabla3[],3,FALSE)</f>
        <v>Tomate</v>
      </c>
      <c r="H4776" s="1" t="str">
        <f>_xlfn.CONCAT(Tabla1[[#This Row],[Planta Español]],"_",IF(Tabla1[[#This Row],[Saludable]]="Si","Saludable","Enferma"))</f>
        <v>Tomate_Enferma</v>
      </c>
      <c r="I4776" s="1" t="str">
        <f>VLOOKUP(Tabla1[[#This Row],[Enfermedad Inglés]],Tabla3[[Enfermedad Inglés]:[Nombre Coloquial en TV]],3,FALSE)</f>
        <v>Tizón temprano</v>
      </c>
      <c r="J4776" s="1" t="str">
        <f>VLOOKUP(Tabla1[[#This Row],[Enfermedad Inglés]],Tabla3[[Enfermedad Inglés]:[Nombre Coloquial en TV]],4,FALSE)</f>
        <v>Quemado de la papa</v>
      </c>
      <c r="K4776" s="1" t="str">
        <f>VLOOKUP(Tabla1[[#This Row],[Enfermedad Inglés]],Tabla3[[Enfermedad Inglés]:[Nombre Coloquial en TV]],5,FALSE)</f>
        <v>Hongo</v>
      </c>
    </row>
    <row r="4777" spans="1:11" x14ac:dyDescent="0.2">
      <c r="A4777" s="1" t="s">
        <v>4535</v>
      </c>
      <c r="B4777" s="1" t="s">
        <v>4811</v>
      </c>
      <c r="C4777" s="1" t="s">
        <v>1217</v>
      </c>
      <c r="D4777" s="1" t="s">
        <v>615</v>
      </c>
      <c r="E4777" s="1" t="s">
        <v>312</v>
      </c>
      <c r="F4777" s="1" t="s">
        <v>11179</v>
      </c>
      <c r="G4777" s="1" t="str">
        <f>VLOOKUP(Tabla1[[#This Row],[Planta]],Tabla3[],3,FALSE)</f>
        <v>Tomate</v>
      </c>
      <c r="H4777" s="1" t="str">
        <f>_xlfn.CONCAT(Tabla1[[#This Row],[Planta Español]],"_",IF(Tabla1[[#This Row],[Saludable]]="Si","Saludable","Enferma"))</f>
        <v>Tomate_Enferma</v>
      </c>
      <c r="I4777" s="1" t="str">
        <f>VLOOKUP(Tabla1[[#This Row],[Enfermedad Inglés]],Tabla3[[Enfermedad Inglés]:[Nombre Coloquial en TV]],3,FALSE)</f>
        <v>Tizón temprano</v>
      </c>
      <c r="J4777" s="1" t="str">
        <f>VLOOKUP(Tabla1[[#This Row],[Enfermedad Inglés]],Tabla3[[Enfermedad Inglés]:[Nombre Coloquial en TV]],4,FALSE)</f>
        <v>Quemado de la papa</v>
      </c>
      <c r="K4777" s="1" t="str">
        <f>VLOOKUP(Tabla1[[#This Row],[Enfermedad Inglés]],Tabla3[[Enfermedad Inglés]:[Nombre Coloquial en TV]],5,FALSE)</f>
        <v>Hongo</v>
      </c>
    </row>
    <row r="4778" spans="1:11" x14ac:dyDescent="0.2">
      <c r="A4778" s="1" t="s">
        <v>4535</v>
      </c>
      <c r="B4778" s="1" t="s">
        <v>4812</v>
      </c>
      <c r="C4778" s="1" t="s">
        <v>1217</v>
      </c>
      <c r="D4778" s="1" t="s">
        <v>615</v>
      </c>
      <c r="E4778" s="1" t="s">
        <v>312</v>
      </c>
      <c r="F4778" s="1" t="s">
        <v>11179</v>
      </c>
      <c r="G4778" s="1" t="str">
        <f>VLOOKUP(Tabla1[[#This Row],[Planta]],Tabla3[],3,FALSE)</f>
        <v>Tomate</v>
      </c>
      <c r="H4778" s="1" t="str">
        <f>_xlfn.CONCAT(Tabla1[[#This Row],[Planta Español]],"_",IF(Tabla1[[#This Row],[Saludable]]="Si","Saludable","Enferma"))</f>
        <v>Tomate_Enferma</v>
      </c>
      <c r="I4778" s="1" t="str">
        <f>VLOOKUP(Tabla1[[#This Row],[Enfermedad Inglés]],Tabla3[[Enfermedad Inglés]:[Nombre Coloquial en TV]],3,FALSE)</f>
        <v>Tizón temprano</v>
      </c>
      <c r="J4778" s="1" t="str">
        <f>VLOOKUP(Tabla1[[#This Row],[Enfermedad Inglés]],Tabla3[[Enfermedad Inglés]:[Nombre Coloquial en TV]],4,FALSE)</f>
        <v>Quemado de la papa</v>
      </c>
      <c r="K4778" s="1" t="str">
        <f>VLOOKUP(Tabla1[[#This Row],[Enfermedad Inglés]],Tabla3[[Enfermedad Inglés]:[Nombre Coloquial en TV]],5,FALSE)</f>
        <v>Hongo</v>
      </c>
    </row>
    <row r="4779" spans="1:11" x14ac:dyDescent="0.2">
      <c r="A4779" s="1" t="s">
        <v>4535</v>
      </c>
      <c r="B4779" s="1" t="s">
        <v>4813</v>
      </c>
      <c r="C4779" s="1" t="s">
        <v>1217</v>
      </c>
      <c r="D4779" s="1" t="s">
        <v>615</v>
      </c>
      <c r="E4779" s="1" t="s">
        <v>312</v>
      </c>
      <c r="F4779" s="1" t="s">
        <v>11179</v>
      </c>
      <c r="G4779" s="1" t="str">
        <f>VLOOKUP(Tabla1[[#This Row],[Planta]],Tabla3[],3,FALSE)</f>
        <v>Tomate</v>
      </c>
      <c r="H4779" s="1" t="str">
        <f>_xlfn.CONCAT(Tabla1[[#This Row],[Planta Español]],"_",IF(Tabla1[[#This Row],[Saludable]]="Si","Saludable","Enferma"))</f>
        <v>Tomate_Enferma</v>
      </c>
      <c r="I4779" s="1" t="str">
        <f>VLOOKUP(Tabla1[[#This Row],[Enfermedad Inglés]],Tabla3[[Enfermedad Inglés]:[Nombre Coloquial en TV]],3,FALSE)</f>
        <v>Tizón temprano</v>
      </c>
      <c r="J4779" s="1" t="str">
        <f>VLOOKUP(Tabla1[[#This Row],[Enfermedad Inglés]],Tabla3[[Enfermedad Inglés]:[Nombre Coloquial en TV]],4,FALSE)</f>
        <v>Quemado de la papa</v>
      </c>
      <c r="K4779" s="1" t="str">
        <f>VLOOKUP(Tabla1[[#This Row],[Enfermedad Inglés]],Tabla3[[Enfermedad Inglés]:[Nombre Coloquial en TV]],5,FALSE)</f>
        <v>Hongo</v>
      </c>
    </row>
    <row r="4780" spans="1:11" x14ac:dyDescent="0.2">
      <c r="A4780" s="1" t="s">
        <v>4535</v>
      </c>
      <c r="B4780" s="1" t="s">
        <v>4814</v>
      </c>
      <c r="C4780" s="1" t="s">
        <v>1217</v>
      </c>
      <c r="D4780" s="1" t="s">
        <v>615</v>
      </c>
      <c r="E4780" s="1" t="s">
        <v>312</v>
      </c>
      <c r="F4780" s="1" t="s">
        <v>11179</v>
      </c>
      <c r="G4780" s="1" t="str">
        <f>VLOOKUP(Tabla1[[#This Row],[Planta]],Tabla3[],3,FALSE)</f>
        <v>Tomate</v>
      </c>
      <c r="H4780" s="1" t="str">
        <f>_xlfn.CONCAT(Tabla1[[#This Row],[Planta Español]],"_",IF(Tabla1[[#This Row],[Saludable]]="Si","Saludable","Enferma"))</f>
        <v>Tomate_Enferma</v>
      </c>
      <c r="I4780" s="1" t="str">
        <f>VLOOKUP(Tabla1[[#This Row],[Enfermedad Inglés]],Tabla3[[Enfermedad Inglés]:[Nombre Coloquial en TV]],3,FALSE)</f>
        <v>Tizón temprano</v>
      </c>
      <c r="J4780" s="1" t="str">
        <f>VLOOKUP(Tabla1[[#This Row],[Enfermedad Inglés]],Tabla3[[Enfermedad Inglés]:[Nombre Coloquial en TV]],4,FALSE)</f>
        <v>Quemado de la papa</v>
      </c>
      <c r="K4780" s="1" t="str">
        <f>VLOOKUP(Tabla1[[#This Row],[Enfermedad Inglés]],Tabla3[[Enfermedad Inglés]:[Nombre Coloquial en TV]],5,FALSE)</f>
        <v>Hongo</v>
      </c>
    </row>
    <row r="4781" spans="1:11" x14ac:dyDescent="0.2">
      <c r="A4781" s="1" t="s">
        <v>4535</v>
      </c>
      <c r="B4781" s="1" t="s">
        <v>4815</v>
      </c>
      <c r="C4781" s="1" t="s">
        <v>1217</v>
      </c>
      <c r="D4781" s="1" t="s">
        <v>615</v>
      </c>
      <c r="E4781" s="1" t="s">
        <v>312</v>
      </c>
      <c r="F4781" s="1" t="s">
        <v>11179</v>
      </c>
      <c r="G4781" s="1" t="str">
        <f>VLOOKUP(Tabla1[[#This Row],[Planta]],Tabla3[],3,FALSE)</f>
        <v>Tomate</v>
      </c>
      <c r="H4781" s="1" t="str">
        <f>_xlfn.CONCAT(Tabla1[[#This Row],[Planta Español]],"_",IF(Tabla1[[#This Row],[Saludable]]="Si","Saludable","Enferma"))</f>
        <v>Tomate_Enferma</v>
      </c>
      <c r="I4781" s="1" t="str">
        <f>VLOOKUP(Tabla1[[#This Row],[Enfermedad Inglés]],Tabla3[[Enfermedad Inglés]:[Nombre Coloquial en TV]],3,FALSE)</f>
        <v>Tizón temprano</v>
      </c>
      <c r="J4781" s="1" t="str">
        <f>VLOOKUP(Tabla1[[#This Row],[Enfermedad Inglés]],Tabla3[[Enfermedad Inglés]:[Nombre Coloquial en TV]],4,FALSE)</f>
        <v>Quemado de la papa</v>
      </c>
      <c r="K4781" s="1" t="str">
        <f>VLOOKUP(Tabla1[[#This Row],[Enfermedad Inglés]],Tabla3[[Enfermedad Inglés]:[Nombre Coloquial en TV]],5,FALSE)</f>
        <v>Hongo</v>
      </c>
    </row>
    <row r="4782" spans="1:11" x14ac:dyDescent="0.2">
      <c r="A4782" s="1" t="s">
        <v>4535</v>
      </c>
      <c r="B4782" s="1" t="s">
        <v>4816</v>
      </c>
      <c r="C4782" s="1" t="s">
        <v>1217</v>
      </c>
      <c r="D4782" s="1" t="s">
        <v>615</v>
      </c>
      <c r="E4782" s="1" t="s">
        <v>312</v>
      </c>
      <c r="F4782" s="1" t="s">
        <v>11179</v>
      </c>
      <c r="G4782" s="1" t="str">
        <f>VLOOKUP(Tabla1[[#This Row],[Planta]],Tabla3[],3,FALSE)</f>
        <v>Tomate</v>
      </c>
      <c r="H4782" s="1" t="str">
        <f>_xlfn.CONCAT(Tabla1[[#This Row],[Planta Español]],"_",IF(Tabla1[[#This Row],[Saludable]]="Si","Saludable","Enferma"))</f>
        <v>Tomate_Enferma</v>
      </c>
      <c r="I4782" s="1" t="str">
        <f>VLOOKUP(Tabla1[[#This Row],[Enfermedad Inglés]],Tabla3[[Enfermedad Inglés]:[Nombre Coloquial en TV]],3,FALSE)</f>
        <v>Tizón temprano</v>
      </c>
      <c r="J4782" s="1" t="str">
        <f>VLOOKUP(Tabla1[[#This Row],[Enfermedad Inglés]],Tabla3[[Enfermedad Inglés]:[Nombre Coloquial en TV]],4,FALSE)</f>
        <v>Quemado de la papa</v>
      </c>
      <c r="K4782" s="1" t="str">
        <f>VLOOKUP(Tabla1[[#This Row],[Enfermedad Inglés]],Tabla3[[Enfermedad Inglés]:[Nombre Coloquial en TV]],5,FALSE)</f>
        <v>Hongo</v>
      </c>
    </row>
    <row r="4783" spans="1:11" x14ac:dyDescent="0.2">
      <c r="A4783" s="1" t="s">
        <v>4535</v>
      </c>
      <c r="B4783" s="1" t="s">
        <v>4817</v>
      </c>
      <c r="C4783" s="1" t="s">
        <v>1217</v>
      </c>
      <c r="D4783" s="1" t="s">
        <v>615</v>
      </c>
      <c r="E4783" s="1" t="s">
        <v>312</v>
      </c>
      <c r="F4783" s="1" t="s">
        <v>11179</v>
      </c>
      <c r="G4783" s="1" t="str">
        <f>VLOOKUP(Tabla1[[#This Row],[Planta]],Tabla3[],3,FALSE)</f>
        <v>Tomate</v>
      </c>
      <c r="H4783" s="1" t="str">
        <f>_xlfn.CONCAT(Tabla1[[#This Row],[Planta Español]],"_",IF(Tabla1[[#This Row],[Saludable]]="Si","Saludable","Enferma"))</f>
        <v>Tomate_Enferma</v>
      </c>
      <c r="I4783" s="1" t="str">
        <f>VLOOKUP(Tabla1[[#This Row],[Enfermedad Inglés]],Tabla3[[Enfermedad Inglés]:[Nombre Coloquial en TV]],3,FALSE)</f>
        <v>Tizón temprano</v>
      </c>
      <c r="J4783" s="1" t="str">
        <f>VLOOKUP(Tabla1[[#This Row],[Enfermedad Inglés]],Tabla3[[Enfermedad Inglés]:[Nombre Coloquial en TV]],4,FALSE)</f>
        <v>Quemado de la papa</v>
      </c>
      <c r="K4783" s="1" t="str">
        <f>VLOOKUP(Tabla1[[#This Row],[Enfermedad Inglés]],Tabla3[[Enfermedad Inglés]:[Nombre Coloquial en TV]],5,FALSE)</f>
        <v>Hongo</v>
      </c>
    </row>
    <row r="4784" spans="1:11" x14ac:dyDescent="0.2">
      <c r="A4784" s="1" t="s">
        <v>4535</v>
      </c>
      <c r="B4784" s="1" t="s">
        <v>4818</v>
      </c>
      <c r="C4784" s="1" t="s">
        <v>1217</v>
      </c>
      <c r="D4784" s="1" t="s">
        <v>615</v>
      </c>
      <c r="E4784" s="1" t="s">
        <v>312</v>
      </c>
      <c r="F4784" s="1" t="s">
        <v>11179</v>
      </c>
      <c r="G4784" s="1" t="str">
        <f>VLOOKUP(Tabla1[[#This Row],[Planta]],Tabla3[],3,FALSE)</f>
        <v>Tomate</v>
      </c>
      <c r="H4784" s="1" t="str">
        <f>_xlfn.CONCAT(Tabla1[[#This Row],[Planta Español]],"_",IF(Tabla1[[#This Row],[Saludable]]="Si","Saludable","Enferma"))</f>
        <v>Tomate_Enferma</v>
      </c>
      <c r="I4784" s="1" t="str">
        <f>VLOOKUP(Tabla1[[#This Row],[Enfermedad Inglés]],Tabla3[[Enfermedad Inglés]:[Nombre Coloquial en TV]],3,FALSE)</f>
        <v>Tizón temprano</v>
      </c>
      <c r="J4784" s="1" t="str">
        <f>VLOOKUP(Tabla1[[#This Row],[Enfermedad Inglés]],Tabla3[[Enfermedad Inglés]:[Nombre Coloquial en TV]],4,FALSE)</f>
        <v>Quemado de la papa</v>
      </c>
      <c r="K4784" s="1" t="str">
        <f>VLOOKUP(Tabla1[[#This Row],[Enfermedad Inglés]],Tabla3[[Enfermedad Inglés]:[Nombre Coloquial en TV]],5,FALSE)</f>
        <v>Hongo</v>
      </c>
    </row>
    <row r="4785" spans="1:11" x14ac:dyDescent="0.2">
      <c r="A4785" s="1" t="s">
        <v>4535</v>
      </c>
      <c r="B4785" s="1" t="s">
        <v>4819</v>
      </c>
      <c r="C4785" s="1" t="s">
        <v>1217</v>
      </c>
      <c r="D4785" s="1" t="s">
        <v>615</v>
      </c>
      <c r="E4785" s="1" t="s">
        <v>312</v>
      </c>
      <c r="F4785" s="1" t="s">
        <v>11179</v>
      </c>
      <c r="G4785" s="1" t="str">
        <f>VLOOKUP(Tabla1[[#This Row],[Planta]],Tabla3[],3,FALSE)</f>
        <v>Tomate</v>
      </c>
      <c r="H4785" s="1" t="str">
        <f>_xlfn.CONCAT(Tabla1[[#This Row],[Planta Español]],"_",IF(Tabla1[[#This Row],[Saludable]]="Si","Saludable","Enferma"))</f>
        <v>Tomate_Enferma</v>
      </c>
      <c r="I4785" s="1" t="str">
        <f>VLOOKUP(Tabla1[[#This Row],[Enfermedad Inglés]],Tabla3[[Enfermedad Inglés]:[Nombre Coloquial en TV]],3,FALSE)</f>
        <v>Tizón temprano</v>
      </c>
      <c r="J4785" s="1" t="str">
        <f>VLOOKUP(Tabla1[[#This Row],[Enfermedad Inglés]],Tabla3[[Enfermedad Inglés]:[Nombre Coloquial en TV]],4,FALSE)</f>
        <v>Quemado de la papa</v>
      </c>
      <c r="K4785" s="1" t="str">
        <f>VLOOKUP(Tabla1[[#This Row],[Enfermedad Inglés]],Tabla3[[Enfermedad Inglés]:[Nombre Coloquial en TV]],5,FALSE)</f>
        <v>Hongo</v>
      </c>
    </row>
    <row r="4786" spans="1:11" x14ac:dyDescent="0.2">
      <c r="A4786" s="1" t="s">
        <v>4535</v>
      </c>
      <c r="B4786" s="1" t="s">
        <v>4820</v>
      </c>
      <c r="C4786" s="1" t="s">
        <v>1217</v>
      </c>
      <c r="D4786" s="1" t="s">
        <v>615</v>
      </c>
      <c r="E4786" s="1" t="s">
        <v>312</v>
      </c>
      <c r="F4786" s="1" t="s">
        <v>11179</v>
      </c>
      <c r="G4786" s="1" t="str">
        <f>VLOOKUP(Tabla1[[#This Row],[Planta]],Tabla3[],3,FALSE)</f>
        <v>Tomate</v>
      </c>
      <c r="H4786" s="1" t="str">
        <f>_xlfn.CONCAT(Tabla1[[#This Row],[Planta Español]],"_",IF(Tabla1[[#This Row],[Saludable]]="Si","Saludable","Enferma"))</f>
        <v>Tomate_Enferma</v>
      </c>
      <c r="I4786" s="1" t="str">
        <f>VLOOKUP(Tabla1[[#This Row],[Enfermedad Inglés]],Tabla3[[Enfermedad Inglés]:[Nombre Coloquial en TV]],3,FALSE)</f>
        <v>Tizón temprano</v>
      </c>
      <c r="J4786" s="1" t="str">
        <f>VLOOKUP(Tabla1[[#This Row],[Enfermedad Inglés]],Tabla3[[Enfermedad Inglés]:[Nombre Coloquial en TV]],4,FALSE)</f>
        <v>Quemado de la papa</v>
      </c>
      <c r="K4786" s="1" t="str">
        <f>VLOOKUP(Tabla1[[#This Row],[Enfermedad Inglés]],Tabla3[[Enfermedad Inglés]:[Nombre Coloquial en TV]],5,FALSE)</f>
        <v>Hongo</v>
      </c>
    </row>
    <row r="4787" spans="1:11" x14ac:dyDescent="0.2">
      <c r="A4787" s="1" t="s">
        <v>4535</v>
      </c>
      <c r="B4787" s="1" t="s">
        <v>4821</v>
      </c>
      <c r="C4787" s="1" t="s">
        <v>1217</v>
      </c>
      <c r="D4787" s="1" t="s">
        <v>615</v>
      </c>
      <c r="E4787" s="1" t="s">
        <v>312</v>
      </c>
      <c r="F4787" s="1" t="s">
        <v>11179</v>
      </c>
      <c r="G4787" s="1" t="str">
        <f>VLOOKUP(Tabla1[[#This Row],[Planta]],Tabla3[],3,FALSE)</f>
        <v>Tomate</v>
      </c>
      <c r="H4787" s="1" t="str">
        <f>_xlfn.CONCAT(Tabla1[[#This Row],[Planta Español]],"_",IF(Tabla1[[#This Row],[Saludable]]="Si","Saludable","Enferma"))</f>
        <v>Tomate_Enferma</v>
      </c>
      <c r="I4787" s="1" t="str">
        <f>VLOOKUP(Tabla1[[#This Row],[Enfermedad Inglés]],Tabla3[[Enfermedad Inglés]:[Nombre Coloquial en TV]],3,FALSE)</f>
        <v>Tizón temprano</v>
      </c>
      <c r="J4787" s="1" t="str">
        <f>VLOOKUP(Tabla1[[#This Row],[Enfermedad Inglés]],Tabla3[[Enfermedad Inglés]:[Nombre Coloquial en TV]],4,FALSE)</f>
        <v>Quemado de la papa</v>
      </c>
      <c r="K4787" s="1" t="str">
        <f>VLOOKUP(Tabla1[[#This Row],[Enfermedad Inglés]],Tabla3[[Enfermedad Inglés]:[Nombre Coloquial en TV]],5,FALSE)</f>
        <v>Hongo</v>
      </c>
    </row>
    <row r="4788" spans="1:11" x14ac:dyDescent="0.2">
      <c r="A4788" s="1" t="s">
        <v>4535</v>
      </c>
      <c r="B4788" s="1" t="s">
        <v>4822</v>
      </c>
      <c r="C4788" s="1" t="s">
        <v>1217</v>
      </c>
      <c r="D4788" s="1" t="s">
        <v>615</v>
      </c>
      <c r="E4788" s="1" t="s">
        <v>312</v>
      </c>
      <c r="F4788" s="1" t="s">
        <v>11179</v>
      </c>
      <c r="G4788" s="1" t="str">
        <f>VLOOKUP(Tabla1[[#This Row],[Planta]],Tabla3[],3,FALSE)</f>
        <v>Tomate</v>
      </c>
      <c r="H4788" s="1" t="str">
        <f>_xlfn.CONCAT(Tabla1[[#This Row],[Planta Español]],"_",IF(Tabla1[[#This Row],[Saludable]]="Si","Saludable","Enferma"))</f>
        <v>Tomate_Enferma</v>
      </c>
      <c r="I4788" s="1" t="str">
        <f>VLOOKUP(Tabla1[[#This Row],[Enfermedad Inglés]],Tabla3[[Enfermedad Inglés]:[Nombre Coloquial en TV]],3,FALSE)</f>
        <v>Tizón temprano</v>
      </c>
      <c r="J4788" s="1" t="str">
        <f>VLOOKUP(Tabla1[[#This Row],[Enfermedad Inglés]],Tabla3[[Enfermedad Inglés]:[Nombre Coloquial en TV]],4,FALSE)</f>
        <v>Quemado de la papa</v>
      </c>
      <c r="K4788" s="1" t="str">
        <f>VLOOKUP(Tabla1[[#This Row],[Enfermedad Inglés]],Tabla3[[Enfermedad Inglés]:[Nombre Coloquial en TV]],5,FALSE)</f>
        <v>Hongo</v>
      </c>
    </row>
    <row r="4789" spans="1:11" x14ac:dyDescent="0.2">
      <c r="A4789" s="1" t="s">
        <v>4535</v>
      </c>
      <c r="B4789" s="1" t="s">
        <v>4823</v>
      </c>
      <c r="C4789" s="1" t="s">
        <v>1217</v>
      </c>
      <c r="D4789" s="1" t="s">
        <v>615</v>
      </c>
      <c r="E4789" s="1" t="s">
        <v>312</v>
      </c>
      <c r="F4789" s="1" t="s">
        <v>11179</v>
      </c>
      <c r="G4789" s="1" t="str">
        <f>VLOOKUP(Tabla1[[#This Row],[Planta]],Tabla3[],3,FALSE)</f>
        <v>Tomate</v>
      </c>
      <c r="H4789" s="1" t="str">
        <f>_xlfn.CONCAT(Tabla1[[#This Row],[Planta Español]],"_",IF(Tabla1[[#This Row],[Saludable]]="Si","Saludable","Enferma"))</f>
        <v>Tomate_Enferma</v>
      </c>
      <c r="I4789" s="1" t="str">
        <f>VLOOKUP(Tabla1[[#This Row],[Enfermedad Inglés]],Tabla3[[Enfermedad Inglés]:[Nombre Coloquial en TV]],3,FALSE)</f>
        <v>Tizón temprano</v>
      </c>
      <c r="J4789" s="1" t="str">
        <f>VLOOKUP(Tabla1[[#This Row],[Enfermedad Inglés]],Tabla3[[Enfermedad Inglés]:[Nombre Coloquial en TV]],4,FALSE)</f>
        <v>Quemado de la papa</v>
      </c>
      <c r="K4789" s="1" t="str">
        <f>VLOOKUP(Tabla1[[#This Row],[Enfermedad Inglés]],Tabla3[[Enfermedad Inglés]:[Nombre Coloquial en TV]],5,FALSE)</f>
        <v>Hongo</v>
      </c>
    </row>
    <row r="4790" spans="1:11" x14ac:dyDescent="0.2">
      <c r="A4790" s="1" t="s">
        <v>4535</v>
      </c>
      <c r="B4790" s="1" t="s">
        <v>4824</v>
      </c>
      <c r="C4790" s="1" t="s">
        <v>1217</v>
      </c>
      <c r="D4790" s="1" t="s">
        <v>615</v>
      </c>
      <c r="E4790" s="1" t="s">
        <v>312</v>
      </c>
      <c r="F4790" s="1" t="s">
        <v>11179</v>
      </c>
      <c r="G4790" s="1" t="str">
        <f>VLOOKUP(Tabla1[[#This Row],[Planta]],Tabla3[],3,FALSE)</f>
        <v>Tomate</v>
      </c>
      <c r="H4790" s="1" t="str">
        <f>_xlfn.CONCAT(Tabla1[[#This Row],[Planta Español]],"_",IF(Tabla1[[#This Row],[Saludable]]="Si","Saludable","Enferma"))</f>
        <v>Tomate_Enferma</v>
      </c>
      <c r="I4790" s="1" t="str">
        <f>VLOOKUP(Tabla1[[#This Row],[Enfermedad Inglés]],Tabla3[[Enfermedad Inglés]:[Nombre Coloquial en TV]],3,FALSE)</f>
        <v>Tizón temprano</v>
      </c>
      <c r="J4790" s="1" t="str">
        <f>VLOOKUP(Tabla1[[#This Row],[Enfermedad Inglés]],Tabla3[[Enfermedad Inglés]:[Nombre Coloquial en TV]],4,FALSE)</f>
        <v>Quemado de la papa</v>
      </c>
      <c r="K4790" s="1" t="str">
        <f>VLOOKUP(Tabla1[[#This Row],[Enfermedad Inglés]],Tabla3[[Enfermedad Inglés]:[Nombre Coloquial en TV]],5,FALSE)</f>
        <v>Hongo</v>
      </c>
    </row>
    <row r="4791" spans="1:11" x14ac:dyDescent="0.2">
      <c r="A4791" s="1" t="s">
        <v>4535</v>
      </c>
      <c r="B4791" s="1" t="s">
        <v>4825</v>
      </c>
      <c r="C4791" s="1" t="s">
        <v>1217</v>
      </c>
      <c r="D4791" s="1" t="s">
        <v>615</v>
      </c>
      <c r="E4791" s="1" t="s">
        <v>312</v>
      </c>
      <c r="F4791" s="1" t="s">
        <v>11179</v>
      </c>
      <c r="G4791" s="1" t="str">
        <f>VLOOKUP(Tabla1[[#This Row],[Planta]],Tabla3[],3,FALSE)</f>
        <v>Tomate</v>
      </c>
      <c r="H4791" s="1" t="str">
        <f>_xlfn.CONCAT(Tabla1[[#This Row],[Planta Español]],"_",IF(Tabla1[[#This Row],[Saludable]]="Si","Saludable","Enferma"))</f>
        <v>Tomate_Enferma</v>
      </c>
      <c r="I4791" s="1" t="str">
        <f>VLOOKUP(Tabla1[[#This Row],[Enfermedad Inglés]],Tabla3[[Enfermedad Inglés]:[Nombre Coloquial en TV]],3,FALSE)</f>
        <v>Tizón temprano</v>
      </c>
      <c r="J4791" s="1" t="str">
        <f>VLOOKUP(Tabla1[[#This Row],[Enfermedad Inglés]],Tabla3[[Enfermedad Inglés]:[Nombre Coloquial en TV]],4,FALSE)</f>
        <v>Quemado de la papa</v>
      </c>
      <c r="K4791" s="1" t="str">
        <f>VLOOKUP(Tabla1[[#This Row],[Enfermedad Inglés]],Tabla3[[Enfermedad Inglés]:[Nombre Coloquial en TV]],5,FALSE)</f>
        <v>Hongo</v>
      </c>
    </row>
    <row r="4792" spans="1:11" x14ac:dyDescent="0.2">
      <c r="A4792" s="1" t="s">
        <v>4535</v>
      </c>
      <c r="B4792" s="1" t="s">
        <v>4826</v>
      </c>
      <c r="C4792" s="1" t="s">
        <v>1217</v>
      </c>
      <c r="D4792" s="1" t="s">
        <v>615</v>
      </c>
      <c r="E4792" s="1" t="s">
        <v>312</v>
      </c>
      <c r="F4792" s="1" t="s">
        <v>11179</v>
      </c>
      <c r="G4792" s="1" t="str">
        <f>VLOOKUP(Tabla1[[#This Row],[Planta]],Tabla3[],3,FALSE)</f>
        <v>Tomate</v>
      </c>
      <c r="H4792" s="1" t="str">
        <f>_xlfn.CONCAT(Tabla1[[#This Row],[Planta Español]],"_",IF(Tabla1[[#This Row],[Saludable]]="Si","Saludable","Enferma"))</f>
        <v>Tomate_Enferma</v>
      </c>
      <c r="I4792" s="1" t="str">
        <f>VLOOKUP(Tabla1[[#This Row],[Enfermedad Inglés]],Tabla3[[Enfermedad Inglés]:[Nombre Coloquial en TV]],3,FALSE)</f>
        <v>Tizón temprano</v>
      </c>
      <c r="J4792" s="1" t="str">
        <f>VLOOKUP(Tabla1[[#This Row],[Enfermedad Inglés]],Tabla3[[Enfermedad Inglés]:[Nombre Coloquial en TV]],4,FALSE)</f>
        <v>Quemado de la papa</v>
      </c>
      <c r="K4792" s="1" t="str">
        <f>VLOOKUP(Tabla1[[#This Row],[Enfermedad Inglés]],Tabla3[[Enfermedad Inglés]:[Nombre Coloquial en TV]],5,FALSE)</f>
        <v>Hongo</v>
      </c>
    </row>
    <row r="4793" spans="1:11" x14ac:dyDescent="0.2">
      <c r="A4793" s="1" t="s">
        <v>4535</v>
      </c>
      <c r="B4793" s="1" t="s">
        <v>4827</v>
      </c>
      <c r="C4793" s="1" t="s">
        <v>1217</v>
      </c>
      <c r="D4793" s="1" t="s">
        <v>615</v>
      </c>
      <c r="E4793" s="1" t="s">
        <v>312</v>
      </c>
      <c r="F4793" s="1" t="s">
        <v>11179</v>
      </c>
      <c r="G4793" s="1" t="str">
        <f>VLOOKUP(Tabla1[[#This Row],[Planta]],Tabla3[],3,FALSE)</f>
        <v>Tomate</v>
      </c>
      <c r="H4793" s="1" t="str">
        <f>_xlfn.CONCAT(Tabla1[[#This Row],[Planta Español]],"_",IF(Tabla1[[#This Row],[Saludable]]="Si","Saludable","Enferma"))</f>
        <v>Tomate_Enferma</v>
      </c>
      <c r="I4793" s="1" t="str">
        <f>VLOOKUP(Tabla1[[#This Row],[Enfermedad Inglés]],Tabla3[[Enfermedad Inglés]:[Nombre Coloquial en TV]],3,FALSE)</f>
        <v>Tizón temprano</v>
      </c>
      <c r="J4793" s="1" t="str">
        <f>VLOOKUP(Tabla1[[#This Row],[Enfermedad Inglés]],Tabla3[[Enfermedad Inglés]:[Nombre Coloquial en TV]],4,FALSE)</f>
        <v>Quemado de la papa</v>
      </c>
      <c r="K4793" s="1" t="str">
        <f>VLOOKUP(Tabla1[[#This Row],[Enfermedad Inglés]],Tabla3[[Enfermedad Inglés]:[Nombre Coloquial en TV]],5,FALSE)</f>
        <v>Hongo</v>
      </c>
    </row>
    <row r="4794" spans="1:11" x14ac:dyDescent="0.2">
      <c r="A4794" s="1" t="s">
        <v>4535</v>
      </c>
      <c r="B4794" s="1" t="s">
        <v>4828</v>
      </c>
      <c r="C4794" s="1" t="s">
        <v>1217</v>
      </c>
      <c r="D4794" s="1" t="s">
        <v>615</v>
      </c>
      <c r="E4794" s="1" t="s">
        <v>312</v>
      </c>
      <c r="F4794" s="1" t="s">
        <v>11179</v>
      </c>
      <c r="G4794" s="1" t="str">
        <f>VLOOKUP(Tabla1[[#This Row],[Planta]],Tabla3[],3,FALSE)</f>
        <v>Tomate</v>
      </c>
      <c r="H4794" s="1" t="str">
        <f>_xlfn.CONCAT(Tabla1[[#This Row],[Planta Español]],"_",IF(Tabla1[[#This Row],[Saludable]]="Si","Saludable","Enferma"))</f>
        <v>Tomate_Enferma</v>
      </c>
      <c r="I4794" s="1" t="str">
        <f>VLOOKUP(Tabla1[[#This Row],[Enfermedad Inglés]],Tabla3[[Enfermedad Inglés]:[Nombre Coloquial en TV]],3,FALSE)</f>
        <v>Tizón temprano</v>
      </c>
      <c r="J4794" s="1" t="str">
        <f>VLOOKUP(Tabla1[[#This Row],[Enfermedad Inglés]],Tabla3[[Enfermedad Inglés]:[Nombre Coloquial en TV]],4,FALSE)</f>
        <v>Quemado de la papa</v>
      </c>
      <c r="K4794" s="1" t="str">
        <f>VLOOKUP(Tabla1[[#This Row],[Enfermedad Inglés]],Tabla3[[Enfermedad Inglés]:[Nombre Coloquial en TV]],5,FALSE)</f>
        <v>Hongo</v>
      </c>
    </row>
    <row r="4795" spans="1:11" x14ac:dyDescent="0.2">
      <c r="A4795" s="1" t="s">
        <v>4535</v>
      </c>
      <c r="B4795" s="1" t="s">
        <v>4829</v>
      </c>
      <c r="C4795" s="1" t="s">
        <v>1217</v>
      </c>
      <c r="D4795" s="1" t="s">
        <v>615</v>
      </c>
      <c r="E4795" s="1" t="s">
        <v>312</v>
      </c>
      <c r="F4795" s="1" t="s">
        <v>11179</v>
      </c>
      <c r="G4795" s="1" t="str">
        <f>VLOOKUP(Tabla1[[#This Row],[Planta]],Tabla3[],3,FALSE)</f>
        <v>Tomate</v>
      </c>
      <c r="H4795" s="1" t="str">
        <f>_xlfn.CONCAT(Tabla1[[#This Row],[Planta Español]],"_",IF(Tabla1[[#This Row],[Saludable]]="Si","Saludable","Enferma"))</f>
        <v>Tomate_Enferma</v>
      </c>
      <c r="I4795" s="1" t="str">
        <f>VLOOKUP(Tabla1[[#This Row],[Enfermedad Inglés]],Tabla3[[Enfermedad Inglés]:[Nombre Coloquial en TV]],3,FALSE)</f>
        <v>Tizón temprano</v>
      </c>
      <c r="J4795" s="1" t="str">
        <f>VLOOKUP(Tabla1[[#This Row],[Enfermedad Inglés]],Tabla3[[Enfermedad Inglés]:[Nombre Coloquial en TV]],4,FALSE)</f>
        <v>Quemado de la papa</v>
      </c>
      <c r="K4795" s="1" t="str">
        <f>VLOOKUP(Tabla1[[#This Row],[Enfermedad Inglés]],Tabla3[[Enfermedad Inglés]:[Nombre Coloquial en TV]],5,FALSE)</f>
        <v>Hongo</v>
      </c>
    </row>
    <row r="4796" spans="1:11" x14ac:dyDescent="0.2">
      <c r="A4796" s="1" t="s">
        <v>4535</v>
      </c>
      <c r="B4796" s="1" t="s">
        <v>4830</v>
      </c>
      <c r="C4796" s="1" t="s">
        <v>1217</v>
      </c>
      <c r="D4796" s="1" t="s">
        <v>615</v>
      </c>
      <c r="E4796" s="1" t="s">
        <v>312</v>
      </c>
      <c r="F4796" s="1" t="s">
        <v>11179</v>
      </c>
      <c r="G4796" s="1" t="str">
        <f>VLOOKUP(Tabla1[[#This Row],[Planta]],Tabla3[],3,FALSE)</f>
        <v>Tomate</v>
      </c>
      <c r="H4796" s="1" t="str">
        <f>_xlfn.CONCAT(Tabla1[[#This Row],[Planta Español]],"_",IF(Tabla1[[#This Row],[Saludable]]="Si","Saludable","Enferma"))</f>
        <v>Tomate_Enferma</v>
      </c>
      <c r="I4796" s="1" t="str">
        <f>VLOOKUP(Tabla1[[#This Row],[Enfermedad Inglés]],Tabla3[[Enfermedad Inglés]:[Nombre Coloquial en TV]],3,FALSE)</f>
        <v>Tizón temprano</v>
      </c>
      <c r="J4796" s="1" t="str">
        <f>VLOOKUP(Tabla1[[#This Row],[Enfermedad Inglés]],Tabla3[[Enfermedad Inglés]:[Nombre Coloquial en TV]],4,FALSE)</f>
        <v>Quemado de la papa</v>
      </c>
      <c r="K4796" s="1" t="str">
        <f>VLOOKUP(Tabla1[[#This Row],[Enfermedad Inglés]],Tabla3[[Enfermedad Inglés]:[Nombre Coloquial en TV]],5,FALSE)</f>
        <v>Hongo</v>
      </c>
    </row>
    <row r="4797" spans="1:11" x14ac:dyDescent="0.2">
      <c r="A4797" s="1" t="s">
        <v>4535</v>
      </c>
      <c r="B4797" s="1" t="s">
        <v>4831</v>
      </c>
      <c r="C4797" s="1" t="s">
        <v>1217</v>
      </c>
      <c r="D4797" s="1" t="s">
        <v>615</v>
      </c>
      <c r="E4797" s="1" t="s">
        <v>312</v>
      </c>
      <c r="F4797" s="1" t="s">
        <v>11179</v>
      </c>
      <c r="G4797" s="1" t="str">
        <f>VLOOKUP(Tabla1[[#This Row],[Planta]],Tabla3[],3,FALSE)</f>
        <v>Tomate</v>
      </c>
      <c r="H4797" s="1" t="str">
        <f>_xlfn.CONCAT(Tabla1[[#This Row],[Planta Español]],"_",IF(Tabla1[[#This Row],[Saludable]]="Si","Saludable","Enferma"))</f>
        <v>Tomate_Enferma</v>
      </c>
      <c r="I4797" s="1" t="str">
        <f>VLOOKUP(Tabla1[[#This Row],[Enfermedad Inglés]],Tabla3[[Enfermedad Inglés]:[Nombre Coloquial en TV]],3,FALSE)</f>
        <v>Tizón temprano</v>
      </c>
      <c r="J4797" s="1" t="str">
        <f>VLOOKUP(Tabla1[[#This Row],[Enfermedad Inglés]],Tabla3[[Enfermedad Inglés]:[Nombre Coloquial en TV]],4,FALSE)</f>
        <v>Quemado de la papa</v>
      </c>
      <c r="K4797" s="1" t="str">
        <f>VLOOKUP(Tabla1[[#This Row],[Enfermedad Inglés]],Tabla3[[Enfermedad Inglés]:[Nombre Coloquial en TV]],5,FALSE)</f>
        <v>Hongo</v>
      </c>
    </row>
    <row r="4798" spans="1:11" x14ac:dyDescent="0.2">
      <c r="A4798" s="1" t="s">
        <v>4535</v>
      </c>
      <c r="B4798" s="1" t="s">
        <v>4832</v>
      </c>
      <c r="C4798" s="1" t="s">
        <v>1217</v>
      </c>
      <c r="D4798" s="1" t="s">
        <v>615</v>
      </c>
      <c r="E4798" s="1" t="s">
        <v>312</v>
      </c>
      <c r="F4798" s="1" t="s">
        <v>11179</v>
      </c>
      <c r="G4798" s="1" t="str">
        <f>VLOOKUP(Tabla1[[#This Row],[Planta]],Tabla3[],3,FALSE)</f>
        <v>Tomate</v>
      </c>
      <c r="H4798" s="1" t="str">
        <f>_xlfn.CONCAT(Tabla1[[#This Row],[Planta Español]],"_",IF(Tabla1[[#This Row],[Saludable]]="Si","Saludable","Enferma"))</f>
        <v>Tomate_Enferma</v>
      </c>
      <c r="I4798" s="1" t="str">
        <f>VLOOKUP(Tabla1[[#This Row],[Enfermedad Inglés]],Tabla3[[Enfermedad Inglés]:[Nombre Coloquial en TV]],3,FALSE)</f>
        <v>Tizón temprano</v>
      </c>
      <c r="J4798" s="1" t="str">
        <f>VLOOKUP(Tabla1[[#This Row],[Enfermedad Inglés]],Tabla3[[Enfermedad Inglés]:[Nombre Coloquial en TV]],4,FALSE)</f>
        <v>Quemado de la papa</v>
      </c>
      <c r="K4798" s="1" t="str">
        <f>VLOOKUP(Tabla1[[#This Row],[Enfermedad Inglés]],Tabla3[[Enfermedad Inglés]:[Nombre Coloquial en TV]],5,FALSE)</f>
        <v>Hongo</v>
      </c>
    </row>
    <row r="4799" spans="1:11" x14ac:dyDescent="0.2">
      <c r="A4799" s="1" t="s">
        <v>4535</v>
      </c>
      <c r="B4799" s="1" t="s">
        <v>4833</v>
      </c>
      <c r="C4799" s="1" t="s">
        <v>1217</v>
      </c>
      <c r="D4799" s="1" t="s">
        <v>615</v>
      </c>
      <c r="E4799" s="1" t="s">
        <v>312</v>
      </c>
      <c r="F4799" s="1" t="s">
        <v>11179</v>
      </c>
      <c r="G4799" s="1" t="str">
        <f>VLOOKUP(Tabla1[[#This Row],[Planta]],Tabla3[],3,FALSE)</f>
        <v>Tomate</v>
      </c>
      <c r="H4799" s="1" t="str">
        <f>_xlfn.CONCAT(Tabla1[[#This Row],[Planta Español]],"_",IF(Tabla1[[#This Row],[Saludable]]="Si","Saludable","Enferma"))</f>
        <v>Tomate_Enferma</v>
      </c>
      <c r="I4799" s="1" t="str">
        <f>VLOOKUP(Tabla1[[#This Row],[Enfermedad Inglés]],Tabla3[[Enfermedad Inglés]:[Nombre Coloquial en TV]],3,FALSE)</f>
        <v>Tizón temprano</v>
      </c>
      <c r="J4799" s="1" t="str">
        <f>VLOOKUP(Tabla1[[#This Row],[Enfermedad Inglés]],Tabla3[[Enfermedad Inglés]:[Nombre Coloquial en TV]],4,FALSE)</f>
        <v>Quemado de la papa</v>
      </c>
      <c r="K4799" s="1" t="str">
        <f>VLOOKUP(Tabla1[[#This Row],[Enfermedad Inglés]],Tabla3[[Enfermedad Inglés]:[Nombre Coloquial en TV]],5,FALSE)</f>
        <v>Hongo</v>
      </c>
    </row>
    <row r="4800" spans="1:11" x14ac:dyDescent="0.2">
      <c r="A4800" s="1" t="s">
        <v>4535</v>
      </c>
      <c r="B4800" s="1" t="s">
        <v>4834</v>
      </c>
      <c r="C4800" s="1" t="s">
        <v>1217</v>
      </c>
      <c r="D4800" s="1" t="s">
        <v>615</v>
      </c>
      <c r="E4800" s="1" t="s">
        <v>312</v>
      </c>
      <c r="F4800" s="1" t="s">
        <v>11179</v>
      </c>
      <c r="G4800" s="1" t="str">
        <f>VLOOKUP(Tabla1[[#This Row],[Planta]],Tabla3[],3,FALSE)</f>
        <v>Tomate</v>
      </c>
      <c r="H4800" s="1" t="str">
        <f>_xlfn.CONCAT(Tabla1[[#This Row],[Planta Español]],"_",IF(Tabla1[[#This Row],[Saludable]]="Si","Saludable","Enferma"))</f>
        <v>Tomate_Enferma</v>
      </c>
      <c r="I4800" s="1" t="str">
        <f>VLOOKUP(Tabla1[[#This Row],[Enfermedad Inglés]],Tabla3[[Enfermedad Inglés]:[Nombre Coloquial en TV]],3,FALSE)</f>
        <v>Tizón temprano</v>
      </c>
      <c r="J4800" s="1" t="str">
        <f>VLOOKUP(Tabla1[[#This Row],[Enfermedad Inglés]],Tabla3[[Enfermedad Inglés]:[Nombre Coloquial en TV]],4,FALSE)</f>
        <v>Quemado de la papa</v>
      </c>
      <c r="K4800" s="1" t="str">
        <f>VLOOKUP(Tabla1[[#This Row],[Enfermedad Inglés]],Tabla3[[Enfermedad Inglés]:[Nombre Coloquial en TV]],5,FALSE)</f>
        <v>Hongo</v>
      </c>
    </row>
    <row r="4801" spans="1:11" x14ac:dyDescent="0.2">
      <c r="A4801" s="1" t="s">
        <v>4535</v>
      </c>
      <c r="B4801" s="1" t="s">
        <v>4835</v>
      </c>
      <c r="C4801" s="1" t="s">
        <v>1217</v>
      </c>
      <c r="D4801" s="1" t="s">
        <v>615</v>
      </c>
      <c r="E4801" s="1" t="s">
        <v>312</v>
      </c>
      <c r="F4801" s="1" t="s">
        <v>11179</v>
      </c>
      <c r="G4801" s="1" t="str">
        <f>VLOOKUP(Tabla1[[#This Row],[Planta]],Tabla3[],3,FALSE)</f>
        <v>Tomate</v>
      </c>
      <c r="H4801" s="1" t="str">
        <f>_xlfn.CONCAT(Tabla1[[#This Row],[Planta Español]],"_",IF(Tabla1[[#This Row],[Saludable]]="Si","Saludable","Enferma"))</f>
        <v>Tomate_Enferma</v>
      </c>
      <c r="I4801" s="1" t="str">
        <f>VLOOKUP(Tabla1[[#This Row],[Enfermedad Inglés]],Tabla3[[Enfermedad Inglés]:[Nombre Coloquial en TV]],3,FALSE)</f>
        <v>Tizón temprano</v>
      </c>
      <c r="J4801" s="1" t="str">
        <f>VLOOKUP(Tabla1[[#This Row],[Enfermedad Inglés]],Tabla3[[Enfermedad Inglés]:[Nombre Coloquial en TV]],4,FALSE)</f>
        <v>Quemado de la papa</v>
      </c>
      <c r="K4801" s="1" t="str">
        <f>VLOOKUP(Tabla1[[#This Row],[Enfermedad Inglés]],Tabla3[[Enfermedad Inglés]:[Nombre Coloquial en TV]],5,FALSE)</f>
        <v>Hongo</v>
      </c>
    </row>
    <row r="4802" spans="1:11" x14ac:dyDescent="0.2">
      <c r="A4802" s="1" t="s">
        <v>11188</v>
      </c>
      <c r="B4802" s="1" t="s">
        <v>4836</v>
      </c>
      <c r="C4802" s="1" t="s">
        <v>11186</v>
      </c>
      <c r="D4802" s="1" t="s">
        <v>4837</v>
      </c>
      <c r="E4802" s="1" t="s">
        <v>312</v>
      </c>
      <c r="F4802" s="1" t="s">
        <v>11189</v>
      </c>
      <c r="G4802" s="1" t="str">
        <f>VLOOKUP(Tabla1[[#This Row],[Planta]],Tabla3[],3,FALSE)</f>
        <v>Maíz</v>
      </c>
      <c r="H4802" s="1" t="str">
        <f>_xlfn.CONCAT(Tabla1[[#This Row],[Planta Español]],"_",IF(Tabla1[[#This Row],[Saludable]]="Si","Saludable","Enferma"))</f>
        <v>Maíz_Enferma</v>
      </c>
      <c r="I4802" s="1" t="str">
        <f>VLOOKUP(Tabla1[[#This Row],[Enfermedad Inglés]],Tabla3[[Enfermedad Inglés]:[Nombre Coloquial en TV]],3,FALSE)</f>
        <v>Roya común</v>
      </c>
      <c r="J4802" s="1" t="str">
        <f>VLOOKUP(Tabla1[[#This Row],[Enfermedad Inglés]],Tabla3[[Enfermedad Inglés]:[Nombre Coloquial en TV]],4,FALSE)</f>
        <v>Moho rojo del maíz</v>
      </c>
      <c r="K4802" s="1" t="str">
        <f>VLOOKUP(Tabla1[[#This Row],[Enfermedad Inglés]],Tabla3[[Enfermedad Inglés]:[Nombre Coloquial en TV]],5,FALSE)</f>
        <v>Moho rojo</v>
      </c>
    </row>
    <row r="4803" spans="1:11" x14ac:dyDescent="0.2">
      <c r="A4803" s="1" t="s">
        <v>11188</v>
      </c>
      <c r="B4803" s="1" t="s">
        <v>4838</v>
      </c>
      <c r="C4803" s="1" t="s">
        <v>11186</v>
      </c>
      <c r="D4803" s="1" t="s">
        <v>4837</v>
      </c>
      <c r="E4803" s="1" t="s">
        <v>312</v>
      </c>
      <c r="F4803" s="1" t="s">
        <v>11189</v>
      </c>
      <c r="G4803" s="1" t="str">
        <f>VLOOKUP(Tabla1[[#This Row],[Planta]],Tabla3[],3,FALSE)</f>
        <v>Maíz</v>
      </c>
      <c r="H4803" s="1" t="str">
        <f>_xlfn.CONCAT(Tabla1[[#This Row],[Planta Español]],"_",IF(Tabla1[[#This Row],[Saludable]]="Si","Saludable","Enferma"))</f>
        <v>Maíz_Enferma</v>
      </c>
      <c r="I4803" s="1" t="str">
        <f>VLOOKUP(Tabla1[[#This Row],[Enfermedad Inglés]],Tabla3[[Enfermedad Inglés]:[Nombre Coloquial en TV]],3,FALSE)</f>
        <v>Roya común</v>
      </c>
      <c r="J4803" s="1" t="str">
        <f>VLOOKUP(Tabla1[[#This Row],[Enfermedad Inglés]],Tabla3[[Enfermedad Inglés]:[Nombre Coloquial en TV]],4,FALSE)</f>
        <v>Moho rojo del maíz</v>
      </c>
      <c r="K4803" s="1" t="str">
        <f>VLOOKUP(Tabla1[[#This Row],[Enfermedad Inglés]],Tabla3[[Enfermedad Inglés]:[Nombre Coloquial en TV]],5,FALSE)</f>
        <v>Moho rojo</v>
      </c>
    </row>
    <row r="4804" spans="1:11" x14ac:dyDescent="0.2">
      <c r="A4804" s="1" t="s">
        <v>11188</v>
      </c>
      <c r="B4804" s="1" t="s">
        <v>4839</v>
      </c>
      <c r="C4804" s="1" t="s">
        <v>11186</v>
      </c>
      <c r="D4804" s="1" t="s">
        <v>4837</v>
      </c>
      <c r="E4804" s="1" t="s">
        <v>312</v>
      </c>
      <c r="F4804" s="1" t="s">
        <v>11189</v>
      </c>
      <c r="G4804" s="1" t="str">
        <f>VLOOKUP(Tabla1[[#This Row],[Planta]],Tabla3[],3,FALSE)</f>
        <v>Maíz</v>
      </c>
      <c r="H4804" s="1" t="str">
        <f>_xlfn.CONCAT(Tabla1[[#This Row],[Planta Español]],"_",IF(Tabla1[[#This Row],[Saludable]]="Si","Saludable","Enferma"))</f>
        <v>Maíz_Enferma</v>
      </c>
      <c r="I4804" s="1" t="str">
        <f>VLOOKUP(Tabla1[[#This Row],[Enfermedad Inglés]],Tabla3[[Enfermedad Inglés]:[Nombre Coloquial en TV]],3,FALSE)</f>
        <v>Roya común</v>
      </c>
      <c r="J4804" s="1" t="str">
        <f>VLOOKUP(Tabla1[[#This Row],[Enfermedad Inglés]],Tabla3[[Enfermedad Inglés]:[Nombre Coloquial en TV]],4,FALSE)</f>
        <v>Moho rojo del maíz</v>
      </c>
      <c r="K4804" s="1" t="str">
        <f>VLOOKUP(Tabla1[[#This Row],[Enfermedad Inglés]],Tabla3[[Enfermedad Inglés]:[Nombre Coloquial en TV]],5,FALSE)</f>
        <v>Moho rojo</v>
      </c>
    </row>
    <row r="4805" spans="1:11" x14ac:dyDescent="0.2">
      <c r="A4805" s="1" t="s">
        <v>11188</v>
      </c>
      <c r="B4805" s="1" t="s">
        <v>4840</v>
      </c>
      <c r="C4805" s="1" t="s">
        <v>11186</v>
      </c>
      <c r="D4805" s="1" t="s">
        <v>4837</v>
      </c>
      <c r="E4805" s="1" t="s">
        <v>312</v>
      </c>
      <c r="F4805" s="1" t="s">
        <v>11189</v>
      </c>
      <c r="G4805" s="1" t="str">
        <f>VLOOKUP(Tabla1[[#This Row],[Planta]],Tabla3[],3,FALSE)</f>
        <v>Maíz</v>
      </c>
      <c r="H4805" s="1" t="str">
        <f>_xlfn.CONCAT(Tabla1[[#This Row],[Planta Español]],"_",IF(Tabla1[[#This Row],[Saludable]]="Si","Saludable","Enferma"))</f>
        <v>Maíz_Enferma</v>
      </c>
      <c r="I4805" s="1" t="str">
        <f>VLOOKUP(Tabla1[[#This Row],[Enfermedad Inglés]],Tabla3[[Enfermedad Inglés]:[Nombre Coloquial en TV]],3,FALSE)</f>
        <v>Roya común</v>
      </c>
      <c r="J4805" s="1" t="str">
        <f>VLOOKUP(Tabla1[[#This Row],[Enfermedad Inglés]],Tabla3[[Enfermedad Inglés]:[Nombre Coloquial en TV]],4,FALSE)</f>
        <v>Moho rojo del maíz</v>
      </c>
      <c r="K4805" s="1" t="str">
        <f>VLOOKUP(Tabla1[[#This Row],[Enfermedad Inglés]],Tabla3[[Enfermedad Inglés]:[Nombre Coloquial en TV]],5,FALSE)</f>
        <v>Moho rojo</v>
      </c>
    </row>
    <row r="4806" spans="1:11" x14ac:dyDescent="0.2">
      <c r="A4806" s="1" t="s">
        <v>11188</v>
      </c>
      <c r="B4806" s="1" t="s">
        <v>4841</v>
      </c>
      <c r="C4806" s="1" t="s">
        <v>11186</v>
      </c>
      <c r="D4806" s="1" t="s">
        <v>4837</v>
      </c>
      <c r="E4806" s="1" t="s">
        <v>312</v>
      </c>
      <c r="F4806" s="1" t="s">
        <v>11189</v>
      </c>
      <c r="G4806" s="1" t="str">
        <f>VLOOKUP(Tabla1[[#This Row],[Planta]],Tabla3[],3,FALSE)</f>
        <v>Maíz</v>
      </c>
      <c r="H4806" s="1" t="str">
        <f>_xlfn.CONCAT(Tabla1[[#This Row],[Planta Español]],"_",IF(Tabla1[[#This Row],[Saludable]]="Si","Saludable","Enferma"))</f>
        <v>Maíz_Enferma</v>
      </c>
      <c r="I4806" s="1" t="str">
        <f>VLOOKUP(Tabla1[[#This Row],[Enfermedad Inglés]],Tabla3[[Enfermedad Inglés]:[Nombre Coloquial en TV]],3,FALSE)</f>
        <v>Roya común</v>
      </c>
      <c r="J4806" s="1" t="str">
        <f>VLOOKUP(Tabla1[[#This Row],[Enfermedad Inglés]],Tabla3[[Enfermedad Inglés]:[Nombre Coloquial en TV]],4,FALSE)</f>
        <v>Moho rojo del maíz</v>
      </c>
      <c r="K4806" s="1" t="str">
        <f>VLOOKUP(Tabla1[[#This Row],[Enfermedad Inglés]],Tabla3[[Enfermedad Inglés]:[Nombre Coloquial en TV]],5,FALSE)</f>
        <v>Moho rojo</v>
      </c>
    </row>
    <row r="4807" spans="1:11" x14ac:dyDescent="0.2">
      <c r="A4807" s="1" t="s">
        <v>11188</v>
      </c>
      <c r="B4807" s="1" t="s">
        <v>4842</v>
      </c>
      <c r="C4807" s="1" t="s">
        <v>11186</v>
      </c>
      <c r="D4807" s="1" t="s">
        <v>4837</v>
      </c>
      <c r="E4807" s="1" t="s">
        <v>312</v>
      </c>
      <c r="F4807" s="1" t="s">
        <v>11189</v>
      </c>
      <c r="G4807" s="1" t="str">
        <f>VLOOKUP(Tabla1[[#This Row],[Planta]],Tabla3[],3,FALSE)</f>
        <v>Maíz</v>
      </c>
      <c r="H4807" s="1" t="str">
        <f>_xlfn.CONCAT(Tabla1[[#This Row],[Planta Español]],"_",IF(Tabla1[[#This Row],[Saludable]]="Si","Saludable","Enferma"))</f>
        <v>Maíz_Enferma</v>
      </c>
      <c r="I4807" s="1" t="str">
        <f>VLOOKUP(Tabla1[[#This Row],[Enfermedad Inglés]],Tabla3[[Enfermedad Inglés]:[Nombre Coloquial en TV]],3,FALSE)</f>
        <v>Roya común</v>
      </c>
      <c r="J4807" s="1" t="str">
        <f>VLOOKUP(Tabla1[[#This Row],[Enfermedad Inglés]],Tabla3[[Enfermedad Inglés]:[Nombre Coloquial en TV]],4,FALSE)</f>
        <v>Moho rojo del maíz</v>
      </c>
      <c r="K4807" s="1" t="str">
        <f>VLOOKUP(Tabla1[[#This Row],[Enfermedad Inglés]],Tabla3[[Enfermedad Inglés]:[Nombre Coloquial en TV]],5,FALSE)</f>
        <v>Moho rojo</v>
      </c>
    </row>
    <row r="4808" spans="1:11" x14ac:dyDescent="0.2">
      <c r="A4808" s="1" t="s">
        <v>11188</v>
      </c>
      <c r="B4808" s="1" t="s">
        <v>4843</v>
      </c>
      <c r="C4808" s="1" t="s">
        <v>11186</v>
      </c>
      <c r="D4808" s="1" t="s">
        <v>4837</v>
      </c>
      <c r="E4808" s="1" t="s">
        <v>312</v>
      </c>
      <c r="F4808" s="1" t="s">
        <v>11189</v>
      </c>
      <c r="G4808" s="1" t="str">
        <f>VLOOKUP(Tabla1[[#This Row],[Planta]],Tabla3[],3,FALSE)</f>
        <v>Maíz</v>
      </c>
      <c r="H4808" s="1" t="str">
        <f>_xlfn.CONCAT(Tabla1[[#This Row],[Planta Español]],"_",IF(Tabla1[[#This Row],[Saludable]]="Si","Saludable","Enferma"))</f>
        <v>Maíz_Enferma</v>
      </c>
      <c r="I4808" s="1" t="str">
        <f>VLOOKUP(Tabla1[[#This Row],[Enfermedad Inglés]],Tabla3[[Enfermedad Inglés]:[Nombre Coloquial en TV]],3,FALSE)</f>
        <v>Roya común</v>
      </c>
      <c r="J4808" s="1" t="str">
        <f>VLOOKUP(Tabla1[[#This Row],[Enfermedad Inglés]],Tabla3[[Enfermedad Inglés]:[Nombre Coloquial en TV]],4,FALSE)</f>
        <v>Moho rojo del maíz</v>
      </c>
      <c r="K4808" s="1" t="str">
        <f>VLOOKUP(Tabla1[[#This Row],[Enfermedad Inglés]],Tabla3[[Enfermedad Inglés]:[Nombre Coloquial en TV]],5,FALSE)</f>
        <v>Moho rojo</v>
      </c>
    </row>
    <row r="4809" spans="1:11" x14ac:dyDescent="0.2">
      <c r="A4809" s="1" t="s">
        <v>11188</v>
      </c>
      <c r="B4809" s="1" t="s">
        <v>4844</v>
      </c>
      <c r="C4809" s="1" t="s">
        <v>11186</v>
      </c>
      <c r="D4809" s="1" t="s">
        <v>4837</v>
      </c>
      <c r="E4809" s="1" t="s">
        <v>312</v>
      </c>
      <c r="F4809" s="1" t="s">
        <v>11189</v>
      </c>
      <c r="G4809" s="1" t="str">
        <f>VLOOKUP(Tabla1[[#This Row],[Planta]],Tabla3[],3,FALSE)</f>
        <v>Maíz</v>
      </c>
      <c r="H4809" s="1" t="str">
        <f>_xlfn.CONCAT(Tabla1[[#This Row],[Planta Español]],"_",IF(Tabla1[[#This Row],[Saludable]]="Si","Saludable","Enferma"))</f>
        <v>Maíz_Enferma</v>
      </c>
      <c r="I4809" s="1" t="str">
        <f>VLOOKUP(Tabla1[[#This Row],[Enfermedad Inglés]],Tabla3[[Enfermedad Inglés]:[Nombre Coloquial en TV]],3,FALSE)</f>
        <v>Roya común</v>
      </c>
      <c r="J4809" s="1" t="str">
        <f>VLOOKUP(Tabla1[[#This Row],[Enfermedad Inglés]],Tabla3[[Enfermedad Inglés]:[Nombre Coloquial en TV]],4,FALSE)</f>
        <v>Moho rojo del maíz</v>
      </c>
      <c r="K4809" s="1" t="str">
        <f>VLOOKUP(Tabla1[[#This Row],[Enfermedad Inglés]],Tabla3[[Enfermedad Inglés]:[Nombre Coloquial en TV]],5,FALSE)</f>
        <v>Moho rojo</v>
      </c>
    </row>
    <row r="4810" spans="1:11" x14ac:dyDescent="0.2">
      <c r="A4810" s="1" t="s">
        <v>11188</v>
      </c>
      <c r="B4810" s="1" t="s">
        <v>4845</v>
      </c>
      <c r="C4810" s="1" t="s">
        <v>11186</v>
      </c>
      <c r="D4810" s="1" t="s">
        <v>4837</v>
      </c>
      <c r="E4810" s="1" t="s">
        <v>312</v>
      </c>
      <c r="F4810" s="1" t="s">
        <v>11189</v>
      </c>
      <c r="G4810" s="1" t="str">
        <f>VLOOKUP(Tabla1[[#This Row],[Planta]],Tabla3[],3,FALSE)</f>
        <v>Maíz</v>
      </c>
      <c r="H4810" s="1" t="str">
        <f>_xlfn.CONCAT(Tabla1[[#This Row],[Planta Español]],"_",IF(Tabla1[[#This Row],[Saludable]]="Si","Saludable","Enferma"))</f>
        <v>Maíz_Enferma</v>
      </c>
      <c r="I4810" s="1" t="str">
        <f>VLOOKUP(Tabla1[[#This Row],[Enfermedad Inglés]],Tabla3[[Enfermedad Inglés]:[Nombre Coloquial en TV]],3,FALSE)</f>
        <v>Roya común</v>
      </c>
      <c r="J4810" s="1" t="str">
        <f>VLOOKUP(Tabla1[[#This Row],[Enfermedad Inglés]],Tabla3[[Enfermedad Inglés]:[Nombre Coloquial en TV]],4,FALSE)</f>
        <v>Moho rojo del maíz</v>
      </c>
      <c r="K4810" s="1" t="str">
        <f>VLOOKUP(Tabla1[[#This Row],[Enfermedad Inglés]],Tabla3[[Enfermedad Inglés]:[Nombre Coloquial en TV]],5,FALSE)</f>
        <v>Moho rojo</v>
      </c>
    </row>
    <row r="4811" spans="1:11" x14ac:dyDescent="0.2">
      <c r="A4811" s="1" t="s">
        <v>11188</v>
      </c>
      <c r="B4811" s="1" t="s">
        <v>4846</v>
      </c>
      <c r="C4811" s="1" t="s">
        <v>11186</v>
      </c>
      <c r="D4811" s="1" t="s">
        <v>4837</v>
      </c>
      <c r="E4811" s="1" t="s">
        <v>312</v>
      </c>
      <c r="F4811" s="1" t="s">
        <v>11189</v>
      </c>
      <c r="G4811" s="1" t="str">
        <f>VLOOKUP(Tabla1[[#This Row],[Planta]],Tabla3[],3,FALSE)</f>
        <v>Maíz</v>
      </c>
      <c r="H4811" s="1" t="str">
        <f>_xlfn.CONCAT(Tabla1[[#This Row],[Planta Español]],"_",IF(Tabla1[[#This Row],[Saludable]]="Si","Saludable","Enferma"))</f>
        <v>Maíz_Enferma</v>
      </c>
      <c r="I4811" s="1" t="str">
        <f>VLOOKUP(Tabla1[[#This Row],[Enfermedad Inglés]],Tabla3[[Enfermedad Inglés]:[Nombre Coloquial en TV]],3,FALSE)</f>
        <v>Roya común</v>
      </c>
      <c r="J4811" s="1" t="str">
        <f>VLOOKUP(Tabla1[[#This Row],[Enfermedad Inglés]],Tabla3[[Enfermedad Inglés]:[Nombre Coloquial en TV]],4,FALSE)</f>
        <v>Moho rojo del maíz</v>
      </c>
      <c r="K4811" s="1" t="str">
        <f>VLOOKUP(Tabla1[[#This Row],[Enfermedad Inglés]],Tabla3[[Enfermedad Inglés]:[Nombre Coloquial en TV]],5,FALSE)</f>
        <v>Moho rojo</v>
      </c>
    </row>
    <row r="4812" spans="1:11" x14ac:dyDescent="0.2">
      <c r="A4812" s="1" t="s">
        <v>11188</v>
      </c>
      <c r="B4812" s="1" t="s">
        <v>4847</v>
      </c>
      <c r="C4812" s="1" t="s">
        <v>11186</v>
      </c>
      <c r="D4812" s="1" t="s">
        <v>4837</v>
      </c>
      <c r="E4812" s="1" t="s">
        <v>312</v>
      </c>
      <c r="F4812" s="1" t="s">
        <v>11189</v>
      </c>
      <c r="G4812" s="1" t="str">
        <f>VLOOKUP(Tabla1[[#This Row],[Planta]],Tabla3[],3,FALSE)</f>
        <v>Maíz</v>
      </c>
      <c r="H4812" s="1" t="str">
        <f>_xlfn.CONCAT(Tabla1[[#This Row],[Planta Español]],"_",IF(Tabla1[[#This Row],[Saludable]]="Si","Saludable","Enferma"))</f>
        <v>Maíz_Enferma</v>
      </c>
      <c r="I4812" s="1" t="str">
        <f>VLOOKUP(Tabla1[[#This Row],[Enfermedad Inglés]],Tabla3[[Enfermedad Inglés]:[Nombre Coloquial en TV]],3,FALSE)</f>
        <v>Roya común</v>
      </c>
      <c r="J4812" s="1" t="str">
        <f>VLOOKUP(Tabla1[[#This Row],[Enfermedad Inglés]],Tabla3[[Enfermedad Inglés]:[Nombre Coloquial en TV]],4,FALSE)</f>
        <v>Moho rojo del maíz</v>
      </c>
      <c r="K4812" s="1" t="str">
        <f>VLOOKUP(Tabla1[[#This Row],[Enfermedad Inglés]],Tabla3[[Enfermedad Inglés]:[Nombre Coloquial en TV]],5,FALSE)</f>
        <v>Moho rojo</v>
      </c>
    </row>
    <row r="4813" spans="1:11" x14ac:dyDescent="0.2">
      <c r="A4813" s="1" t="s">
        <v>11188</v>
      </c>
      <c r="B4813" s="1" t="s">
        <v>4848</v>
      </c>
      <c r="C4813" s="1" t="s">
        <v>11186</v>
      </c>
      <c r="D4813" s="1" t="s">
        <v>4837</v>
      </c>
      <c r="E4813" s="1" t="s">
        <v>312</v>
      </c>
      <c r="F4813" s="1" t="s">
        <v>11189</v>
      </c>
      <c r="G4813" s="1" t="str">
        <f>VLOOKUP(Tabla1[[#This Row],[Planta]],Tabla3[],3,FALSE)</f>
        <v>Maíz</v>
      </c>
      <c r="H4813" s="1" t="str">
        <f>_xlfn.CONCAT(Tabla1[[#This Row],[Planta Español]],"_",IF(Tabla1[[#This Row],[Saludable]]="Si","Saludable","Enferma"))</f>
        <v>Maíz_Enferma</v>
      </c>
      <c r="I4813" s="1" t="str">
        <f>VLOOKUP(Tabla1[[#This Row],[Enfermedad Inglés]],Tabla3[[Enfermedad Inglés]:[Nombre Coloquial en TV]],3,FALSE)</f>
        <v>Roya común</v>
      </c>
      <c r="J4813" s="1" t="str">
        <f>VLOOKUP(Tabla1[[#This Row],[Enfermedad Inglés]],Tabla3[[Enfermedad Inglés]:[Nombre Coloquial en TV]],4,FALSE)</f>
        <v>Moho rojo del maíz</v>
      </c>
      <c r="K4813" s="1" t="str">
        <f>VLOOKUP(Tabla1[[#This Row],[Enfermedad Inglés]],Tabla3[[Enfermedad Inglés]:[Nombre Coloquial en TV]],5,FALSE)</f>
        <v>Moho rojo</v>
      </c>
    </row>
    <row r="4814" spans="1:11" x14ac:dyDescent="0.2">
      <c r="A4814" s="1" t="s">
        <v>11188</v>
      </c>
      <c r="B4814" s="1" t="s">
        <v>4849</v>
      </c>
      <c r="C4814" s="1" t="s">
        <v>11186</v>
      </c>
      <c r="D4814" s="1" t="s">
        <v>4837</v>
      </c>
      <c r="E4814" s="1" t="s">
        <v>312</v>
      </c>
      <c r="F4814" s="1" t="s">
        <v>11189</v>
      </c>
      <c r="G4814" s="1" t="str">
        <f>VLOOKUP(Tabla1[[#This Row],[Planta]],Tabla3[],3,FALSE)</f>
        <v>Maíz</v>
      </c>
      <c r="H4814" s="1" t="str">
        <f>_xlfn.CONCAT(Tabla1[[#This Row],[Planta Español]],"_",IF(Tabla1[[#This Row],[Saludable]]="Si","Saludable","Enferma"))</f>
        <v>Maíz_Enferma</v>
      </c>
      <c r="I4814" s="1" t="str">
        <f>VLOOKUP(Tabla1[[#This Row],[Enfermedad Inglés]],Tabla3[[Enfermedad Inglés]:[Nombre Coloquial en TV]],3,FALSE)</f>
        <v>Roya común</v>
      </c>
      <c r="J4814" s="1" t="str">
        <f>VLOOKUP(Tabla1[[#This Row],[Enfermedad Inglés]],Tabla3[[Enfermedad Inglés]:[Nombre Coloquial en TV]],4,FALSE)</f>
        <v>Moho rojo del maíz</v>
      </c>
      <c r="K4814" s="1" t="str">
        <f>VLOOKUP(Tabla1[[#This Row],[Enfermedad Inglés]],Tabla3[[Enfermedad Inglés]:[Nombre Coloquial en TV]],5,FALSE)</f>
        <v>Moho rojo</v>
      </c>
    </row>
    <row r="4815" spans="1:11" x14ac:dyDescent="0.2">
      <c r="A4815" s="1" t="s">
        <v>11188</v>
      </c>
      <c r="B4815" s="1" t="s">
        <v>4850</v>
      </c>
      <c r="C4815" s="1" t="s">
        <v>11186</v>
      </c>
      <c r="D4815" s="1" t="s">
        <v>4837</v>
      </c>
      <c r="E4815" s="1" t="s">
        <v>312</v>
      </c>
      <c r="F4815" s="1" t="s">
        <v>11189</v>
      </c>
      <c r="G4815" s="1" t="str">
        <f>VLOOKUP(Tabla1[[#This Row],[Planta]],Tabla3[],3,FALSE)</f>
        <v>Maíz</v>
      </c>
      <c r="H4815" s="1" t="str">
        <f>_xlfn.CONCAT(Tabla1[[#This Row],[Planta Español]],"_",IF(Tabla1[[#This Row],[Saludable]]="Si","Saludable","Enferma"))</f>
        <v>Maíz_Enferma</v>
      </c>
      <c r="I4815" s="1" t="str">
        <f>VLOOKUP(Tabla1[[#This Row],[Enfermedad Inglés]],Tabla3[[Enfermedad Inglés]:[Nombre Coloquial en TV]],3,FALSE)</f>
        <v>Roya común</v>
      </c>
      <c r="J4815" s="1" t="str">
        <f>VLOOKUP(Tabla1[[#This Row],[Enfermedad Inglés]],Tabla3[[Enfermedad Inglés]:[Nombre Coloquial en TV]],4,FALSE)</f>
        <v>Moho rojo del maíz</v>
      </c>
      <c r="K4815" s="1" t="str">
        <f>VLOOKUP(Tabla1[[#This Row],[Enfermedad Inglés]],Tabla3[[Enfermedad Inglés]:[Nombre Coloquial en TV]],5,FALSE)</f>
        <v>Moho rojo</v>
      </c>
    </row>
    <row r="4816" spans="1:11" x14ac:dyDescent="0.2">
      <c r="A4816" s="1" t="s">
        <v>11188</v>
      </c>
      <c r="B4816" s="1" t="s">
        <v>4851</v>
      </c>
      <c r="C4816" s="1" t="s">
        <v>11186</v>
      </c>
      <c r="D4816" s="1" t="s">
        <v>4837</v>
      </c>
      <c r="E4816" s="1" t="s">
        <v>312</v>
      </c>
      <c r="F4816" s="1" t="s">
        <v>11189</v>
      </c>
      <c r="G4816" s="1" t="str">
        <f>VLOOKUP(Tabla1[[#This Row],[Planta]],Tabla3[],3,FALSE)</f>
        <v>Maíz</v>
      </c>
      <c r="H4816" s="1" t="str">
        <f>_xlfn.CONCAT(Tabla1[[#This Row],[Planta Español]],"_",IF(Tabla1[[#This Row],[Saludable]]="Si","Saludable","Enferma"))</f>
        <v>Maíz_Enferma</v>
      </c>
      <c r="I4816" s="1" t="str">
        <f>VLOOKUP(Tabla1[[#This Row],[Enfermedad Inglés]],Tabla3[[Enfermedad Inglés]:[Nombre Coloquial en TV]],3,FALSE)</f>
        <v>Roya común</v>
      </c>
      <c r="J4816" s="1" t="str">
        <f>VLOOKUP(Tabla1[[#This Row],[Enfermedad Inglés]],Tabla3[[Enfermedad Inglés]:[Nombre Coloquial en TV]],4,FALSE)</f>
        <v>Moho rojo del maíz</v>
      </c>
      <c r="K4816" s="1" t="str">
        <f>VLOOKUP(Tabla1[[#This Row],[Enfermedad Inglés]],Tabla3[[Enfermedad Inglés]:[Nombre Coloquial en TV]],5,FALSE)</f>
        <v>Moho rojo</v>
      </c>
    </row>
    <row r="4817" spans="1:11" x14ac:dyDescent="0.2">
      <c r="A4817" s="1" t="s">
        <v>11188</v>
      </c>
      <c r="B4817" s="1" t="s">
        <v>4852</v>
      </c>
      <c r="C4817" s="1" t="s">
        <v>11186</v>
      </c>
      <c r="D4817" s="1" t="s">
        <v>4837</v>
      </c>
      <c r="E4817" s="1" t="s">
        <v>312</v>
      </c>
      <c r="F4817" s="1" t="s">
        <v>11189</v>
      </c>
      <c r="G4817" s="1" t="str">
        <f>VLOOKUP(Tabla1[[#This Row],[Planta]],Tabla3[],3,FALSE)</f>
        <v>Maíz</v>
      </c>
      <c r="H4817" s="1" t="str">
        <f>_xlfn.CONCAT(Tabla1[[#This Row],[Planta Español]],"_",IF(Tabla1[[#This Row],[Saludable]]="Si","Saludable","Enferma"))</f>
        <v>Maíz_Enferma</v>
      </c>
      <c r="I4817" s="1" t="str">
        <f>VLOOKUP(Tabla1[[#This Row],[Enfermedad Inglés]],Tabla3[[Enfermedad Inglés]:[Nombre Coloquial en TV]],3,FALSE)</f>
        <v>Roya común</v>
      </c>
      <c r="J4817" s="1" t="str">
        <f>VLOOKUP(Tabla1[[#This Row],[Enfermedad Inglés]],Tabla3[[Enfermedad Inglés]:[Nombre Coloquial en TV]],4,FALSE)</f>
        <v>Moho rojo del maíz</v>
      </c>
      <c r="K4817" s="1" t="str">
        <f>VLOOKUP(Tabla1[[#This Row],[Enfermedad Inglés]],Tabla3[[Enfermedad Inglés]:[Nombre Coloquial en TV]],5,FALSE)</f>
        <v>Moho rojo</v>
      </c>
    </row>
    <row r="4818" spans="1:11" x14ac:dyDescent="0.2">
      <c r="A4818" s="1" t="s">
        <v>11188</v>
      </c>
      <c r="B4818" s="1" t="s">
        <v>4853</v>
      </c>
      <c r="C4818" s="1" t="s">
        <v>11186</v>
      </c>
      <c r="D4818" s="1" t="s">
        <v>4837</v>
      </c>
      <c r="E4818" s="1" t="s">
        <v>312</v>
      </c>
      <c r="F4818" s="1" t="s">
        <v>11189</v>
      </c>
      <c r="G4818" s="1" t="str">
        <f>VLOOKUP(Tabla1[[#This Row],[Planta]],Tabla3[],3,FALSE)</f>
        <v>Maíz</v>
      </c>
      <c r="H4818" s="1" t="str">
        <f>_xlfn.CONCAT(Tabla1[[#This Row],[Planta Español]],"_",IF(Tabla1[[#This Row],[Saludable]]="Si","Saludable","Enferma"))</f>
        <v>Maíz_Enferma</v>
      </c>
      <c r="I4818" s="1" t="str">
        <f>VLOOKUP(Tabla1[[#This Row],[Enfermedad Inglés]],Tabla3[[Enfermedad Inglés]:[Nombre Coloquial en TV]],3,FALSE)</f>
        <v>Roya común</v>
      </c>
      <c r="J4818" s="1" t="str">
        <f>VLOOKUP(Tabla1[[#This Row],[Enfermedad Inglés]],Tabla3[[Enfermedad Inglés]:[Nombre Coloquial en TV]],4,FALSE)</f>
        <v>Moho rojo del maíz</v>
      </c>
      <c r="K4818" s="1" t="str">
        <f>VLOOKUP(Tabla1[[#This Row],[Enfermedad Inglés]],Tabla3[[Enfermedad Inglés]:[Nombre Coloquial en TV]],5,FALSE)</f>
        <v>Moho rojo</v>
      </c>
    </row>
    <row r="4819" spans="1:11" x14ac:dyDescent="0.2">
      <c r="A4819" s="1" t="s">
        <v>11188</v>
      </c>
      <c r="B4819" s="1" t="s">
        <v>4854</v>
      </c>
      <c r="C4819" s="1" t="s">
        <v>11186</v>
      </c>
      <c r="D4819" s="1" t="s">
        <v>4837</v>
      </c>
      <c r="E4819" s="1" t="s">
        <v>312</v>
      </c>
      <c r="F4819" s="1" t="s">
        <v>11189</v>
      </c>
      <c r="G4819" s="1" t="str">
        <f>VLOOKUP(Tabla1[[#This Row],[Planta]],Tabla3[],3,FALSE)</f>
        <v>Maíz</v>
      </c>
      <c r="H4819" s="1" t="str">
        <f>_xlfn.CONCAT(Tabla1[[#This Row],[Planta Español]],"_",IF(Tabla1[[#This Row],[Saludable]]="Si","Saludable","Enferma"))</f>
        <v>Maíz_Enferma</v>
      </c>
      <c r="I4819" s="1" t="str">
        <f>VLOOKUP(Tabla1[[#This Row],[Enfermedad Inglés]],Tabla3[[Enfermedad Inglés]:[Nombre Coloquial en TV]],3,FALSE)</f>
        <v>Roya común</v>
      </c>
      <c r="J4819" s="1" t="str">
        <f>VLOOKUP(Tabla1[[#This Row],[Enfermedad Inglés]],Tabla3[[Enfermedad Inglés]:[Nombre Coloquial en TV]],4,FALSE)</f>
        <v>Moho rojo del maíz</v>
      </c>
      <c r="K4819" s="1" t="str">
        <f>VLOOKUP(Tabla1[[#This Row],[Enfermedad Inglés]],Tabla3[[Enfermedad Inglés]:[Nombre Coloquial en TV]],5,FALSE)</f>
        <v>Moho rojo</v>
      </c>
    </row>
    <row r="4820" spans="1:11" x14ac:dyDescent="0.2">
      <c r="A4820" s="1" t="s">
        <v>11188</v>
      </c>
      <c r="B4820" s="1" t="s">
        <v>4855</v>
      </c>
      <c r="C4820" s="1" t="s">
        <v>11186</v>
      </c>
      <c r="D4820" s="1" t="s">
        <v>4837</v>
      </c>
      <c r="E4820" s="1" t="s">
        <v>312</v>
      </c>
      <c r="F4820" s="1" t="s">
        <v>11189</v>
      </c>
      <c r="G4820" s="1" t="str">
        <f>VLOOKUP(Tabla1[[#This Row],[Planta]],Tabla3[],3,FALSE)</f>
        <v>Maíz</v>
      </c>
      <c r="H4820" s="1" t="str">
        <f>_xlfn.CONCAT(Tabla1[[#This Row],[Planta Español]],"_",IF(Tabla1[[#This Row],[Saludable]]="Si","Saludable","Enferma"))</f>
        <v>Maíz_Enferma</v>
      </c>
      <c r="I4820" s="1" t="str">
        <f>VLOOKUP(Tabla1[[#This Row],[Enfermedad Inglés]],Tabla3[[Enfermedad Inglés]:[Nombre Coloquial en TV]],3,FALSE)</f>
        <v>Roya común</v>
      </c>
      <c r="J4820" s="1" t="str">
        <f>VLOOKUP(Tabla1[[#This Row],[Enfermedad Inglés]],Tabla3[[Enfermedad Inglés]:[Nombre Coloquial en TV]],4,FALSE)</f>
        <v>Moho rojo del maíz</v>
      </c>
      <c r="K4820" s="1" t="str">
        <f>VLOOKUP(Tabla1[[#This Row],[Enfermedad Inglés]],Tabla3[[Enfermedad Inglés]:[Nombre Coloquial en TV]],5,FALSE)</f>
        <v>Moho rojo</v>
      </c>
    </row>
    <row r="4821" spans="1:11" x14ac:dyDescent="0.2">
      <c r="A4821" s="1" t="s">
        <v>11188</v>
      </c>
      <c r="B4821" s="1" t="s">
        <v>4856</v>
      </c>
      <c r="C4821" s="1" t="s">
        <v>11186</v>
      </c>
      <c r="D4821" s="1" t="s">
        <v>4837</v>
      </c>
      <c r="E4821" s="1" t="s">
        <v>312</v>
      </c>
      <c r="F4821" s="1" t="s">
        <v>11189</v>
      </c>
      <c r="G4821" s="1" t="str">
        <f>VLOOKUP(Tabla1[[#This Row],[Planta]],Tabla3[],3,FALSE)</f>
        <v>Maíz</v>
      </c>
      <c r="H4821" s="1" t="str">
        <f>_xlfn.CONCAT(Tabla1[[#This Row],[Planta Español]],"_",IF(Tabla1[[#This Row],[Saludable]]="Si","Saludable","Enferma"))</f>
        <v>Maíz_Enferma</v>
      </c>
      <c r="I4821" s="1" t="str">
        <f>VLOOKUP(Tabla1[[#This Row],[Enfermedad Inglés]],Tabla3[[Enfermedad Inglés]:[Nombre Coloquial en TV]],3,FALSE)</f>
        <v>Roya común</v>
      </c>
      <c r="J4821" s="1" t="str">
        <f>VLOOKUP(Tabla1[[#This Row],[Enfermedad Inglés]],Tabla3[[Enfermedad Inglés]:[Nombre Coloquial en TV]],4,FALSE)</f>
        <v>Moho rojo del maíz</v>
      </c>
      <c r="K4821" s="1" t="str">
        <f>VLOOKUP(Tabla1[[#This Row],[Enfermedad Inglés]],Tabla3[[Enfermedad Inglés]:[Nombre Coloquial en TV]],5,FALSE)</f>
        <v>Moho rojo</v>
      </c>
    </row>
    <row r="4822" spans="1:11" x14ac:dyDescent="0.2">
      <c r="A4822" s="1" t="s">
        <v>11188</v>
      </c>
      <c r="B4822" s="1" t="s">
        <v>4857</v>
      </c>
      <c r="C4822" s="1" t="s">
        <v>11186</v>
      </c>
      <c r="D4822" s="1" t="s">
        <v>4837</v>
      </c>
      <c r="E4822" s="1" t="s">
        <v>312</v>
      </c>
      <c r="F4822" s="1" t="s">
        <v>11189</v>
      </c>
      <c r="G4822" s="1" t="str">
        <f>VLOOKUP(Tabla1[[#This Row],[Planta]],Tabla3[],3,FALSE)</f>
        <v>Maíz</v>
      </c>
      <c r="H4822" s="1" t="str">
        <f>_xlfn.CONCAT(Tabla1[[#This Row],[Planta Español]],"_",IF(Tabla1[[#This Row],[Saludable]]="Si","Saludable","Enferma"))</f>
        <v>Maíz_Enferma</v>
      </c>
      <c r="I4822" s="1" t="str">
        <f>VLOOKUP(Tabla1[[#This Row],[Enfermedad Inglés]],Tabla3[[Enfermedad Inglés]:[Nombre Coloquial en TV]],3,FALSE)</f>
        <v>Roya común</v>
      </c>
      <c r="J4822" s="1" t="str">
        <f>VLOOKUP(Tabla1[[#This Row],[Enfermedad Inglés]],Tabla3[[Enfermedad Inglés]:[Nombre Coloquial en TV]],4,FALSE)</f>
        <v>Moho rojo del maíz</v>
      </c>
      <c r="K4822" s="1" t="str">
        <f>VLOOKUP(Tabla1[[#This Row],[Enfermedad Inglés]],Tabla3[[Enfermedad Inglés]:[Nombre Coloquial en TV]],5,FALSE)</f>
        <v>Moho rojo</v>
      </c>
    </row>
    <row r="4823" spans="1:11" x14ac:dyDescent="0.2">
      <c r="A4823" s="1" t="s">
        <v>11188</v>
      </c>
      <c r="B4823" s="1" t="s">
        <v>4858</v>
      </c>
      <c r="C4823" s="1" t="s">
        <v>11186</v>
      </c>
      <c r="D4823" s="1" t="s">
        <v>4837</v>
      </c>
      <c r="E4823" s="1" t="s">
        <v>312</v>
      </c>
      <c r="F4823" s="1" t="s">
        <v>11189</v>
      </c>
      <c r="G4823" s="1" t="str">
        <f>VLOOKUP(Tabla1[[#This Row],[Planta]],Tabla3[],3,FALSE)</f>
        <v>Maíz</v>
      </c>
      <c r="H4823" s="1" t="str">
        <f>_xlfn.CONCAT(Tabla1[[#This Row],[Planta Español]],"_",IF(Tabla1[[#This Row],[Saludable]]="Si","Saludable","Enferma"))</f>
        <v>Maíz_Enferma</v>
      </c>
      <c r="I4823" s="1" t="str">
        <f>VLOOKUP(Tabla1[[#This Row],[Enfermedad Inglés]],Tabla3[[Enfermedad Inglés]:[Nombre Coloquial en TV]],3,FALSE)</f>
        <v>Roya común</v>
      </c>
      <c r="J4823" s="1" t="str">
        <f>VLOOKUP(Tabla1[[#This Row],[Enfermedad Inglés]],Tabla3[[Enfermedad Inglés]:[Nombre Coloquial en TV]],4,FALSE)</f>
        <v>Moho rojo del maíz</v>
      </c>
      <c r="K4823" s="1" t="str">
        <f>VLOOKUP(Tabla1[[#This Row],[Enfermedad Inglés]],Tabla3[[Enfermedad Inglés]:[Nombre Coloquial en TV]],5,FALSE)</f>
        <v>Moho rojo</v>
      </c>
    </row>
    <row r="4824" spans="1:11" x14ac:dyDescent="0.2">
      <c r="A4824" s="1" t="s">
        <v>11188</v>
      </c>
      <c r="B4824" s="1" t="s">
        <v>4859</v>
      </c>
      <c r="C4824" s="1" t="s">
        <v>11186</v>
      </c>
      <c r="D4824" s="1" t="s">
        <v>4837</v>
      </c>
      <c r="E4824" s="1" t="s">
        <v>312</v>
      </c>
      <c r="F4824" s="1" t="s">
        <v>11189</v>
      </c>
      <c r="G4824" s="1" t="str">
        <f>VLOOKUP(Tabla1[[#This Row],[Planta]],Tabla3[],3,FALSE)</f>
        <v>Maíz</v>
      </c>
      <c r="H4824" s="1" t="str">
        <f>_xlfn.CONCAT(Tabla1[[#This Row],[Planta Español]],"_",IF(Tabla1[[#This Row],[Saludable]]="Si","Saludable","Enferma"))</f>
        <v>Maíz_Enferma</v>
      </c>
      <c r="I4824" s="1" t="str">
        <f>VLOOKUP(Tabla1[[#This Row],[Enfermedad Inglés]],Tabla3[[Enfermedad Inglés]:[Nombre Coloquial en TV]],3,FALSE)</f>
        <v>Roya común</v>
      </c>
      <c r="J4824" s="1" t="str">
        <f>VLOOKUP(Tabla1[[#This Row],[Enfermedad Inglés]],Tabla3[[Enfermedad Inglés]:[Nombre Coloquial en TV]],4,FALSE)</f>
        <v>Moho rojo del maíz</v>
      </c>
      <c r="K4824" s="1" t="str">
        <f>VLOOKUP(Tabla1[[#This Row],[Enfermedad Inglés]],Tabla3[[Enfermedad Inglés]:[Nombre Coloquial en TV]],5,FALSE)</f>
        <v>Moho rojo</v>
      </c>
    </row>
    <row r="4825" spans="1:11" x14ac:dyDescent="0.2">
      <c r="A4825" s="1" t="s">
        <v>11188</v>
      </c>
      <c r="B4825" s="1" t="s">
        <v>4860</v>
      </c>
      <c r="C4825" s="1" t="s">
        <v>11186</v>
      </c>
      <c r="D4825" s="1" t="s">
        <v>4837</v>
      </c>
      <c r="E4825" s="1" t="s">
        <v>312</v>
      </c>
      <c r="F4825" s="1" t="s">
        <v>11189</v>
      </c>
      <c r="G4825" s="1" t="str">
        <f>VLOOKUP(Tabla1[[#This Row],[Planta]],Tabla3[],3,FALSE)</f>
        <v>Maíz</v>
      </c>
      <c r="H4825" s="1" t="str">
        <f>_xlfn.CONCAT(Tabla1[[#This Row],[Planta Español]],"_",IF(Tabla1[[#This Row],[Saludable]]="Si","Saludable","Enferma"))</f>
        <v>Maíz_Enferma</v>
      </c>
      <c r="I4825" s="1" t="str">
        <f>VLOOKUP(Tabla1[[#This Row],[Enfermedad Inglés]],Tabla3[[Enfermedad Inglés]:[Nombre Coloquial en TV]],3,FALSE)</f>
        <v>Roya común</v>
      </c>
      <c r="J4825" s="1" t="str">
        <f>VLOOKUP(Tabla1[[#This Row],[Enfermedad Inglés]],Tabla3[[Enfermedad Inglés]:[Nombre Coloquial en TV]],4,FALSE)</f>
        <v>Moho rojo del maíz</v>
      </c>
      <c r="K4825" s="1" t="str">
        <f>VLOOKUP(Tabla1[[#This Row],[Enfermedad Inglés]],Tabla3[[Enfermedad Inglés]:[Nombre Coloquial en TV]],5,FALSE)</f>
        <v>Moho rojo</v>
      </c>
    </row>
    <row r="4826" spans="1:11" x14ac:dyDescent="0.2">
      <c r="A4826" s="1" t="s">
        <v>11188</v>
      </c>
      <c r="B4826" s="1" t="s">
        <v>4861</v>
      </c>
      <c r="C4826" s="1" t="s">
        <v>11186</v>
      </c>
      <c r="D4826" s="1" t="s">
        <v>4837</v>
      </c>
      <c r="E4826" s="1" t="s">
        <v>312</v>
      </c>
      <c r="F4826" s="1" t="s">
        <v>11189</v>
      </c>
      <c r="G4826" s="1" t="str">
        <f>VLOOKUP(Tabla1[[#This Row],[Planta]],Tabla3[],3,FALSE)</f>
        <v>Maíz</v>
      </c>
      <c r="H4826" s="1" t="str">
        <f>_xlfn.CONCAT(Tabla1[[#This Row],[Planta Español]],"_",IF(Tabla1[[#This Row],[Saludable]]="Si","Saludable","Enferma"))</f>
        <v>Maíz_Enferma</v>
      </c>
      <c r="I4826" s="1" t="str">
        <f>VLOOKUP(Tabla1[[#This Row],[Enfermedad Inglés]],Tabla3[[Enfermedad Inglés]:[Nombre Coloquial en TV]],3,FALSE)</f>
        <v>Roya común</v>
      </c>
      <c r="J4826" s="1" t="str">
        <f>VLOOKUP(Tabla1[[#This Row],[Enfermedad Inglés]],Tabla3[[Enfermedad Inglés]:[Nombre Coloquial en TV]],4,FALSE)</f>
        <v>Moho rojo del maíz</v>
      </c>
      <c r="K4826" s="1" t="str">
        <f>VLOOKUP(Tabla1[[#This Row],[Enfermedad Inglés]],Tabla3[[Enfermedad Inglés]:[Nombre Coloquial en TV]],5,FALSE)</f>
        <v>Moho rojo</v>
      </c>
    </row>
    <row r="4827" spans="1:11" x14ac:dyDescent="0.2">
      <c r="A4827" s="1" t="s">
        <v>11188</v>
      </c>
      <c r="B4827" s="1" t="s">
        <v>4862</v>
      </c>
      <c r="C4827" s="1" t="s">
        <v>11186</v>
      </c>
      <c r="D4827" s="1" t="s">
        <v>4837</v>
      </c>
      <c r="E4827" s="1" t="s">
        <v>312</v>
      </c>
      <c r="F4827" s="1" t="s">
        <v>11189</v>
      </c>
      <c r="G4827" s="1" t="str">
        <f>VLOOKUP(Tabla1[[#This Row],[Planta]],Tabla3[],3,FALSE)</f>
        <v>Maíz</v>
      </c>
      <c r="H4827" s="1" t="str">
        <f>_xlfn.CONCAT(Tabla1[[#This Row],[Planta Español]],"_",IF(Tabla1[[#This Row],[Saludable]]="Si","Saludable","Enferma"))</f>
        <v>Maíz_Enferma</v>
      </c>
      <c r="I4827" s="1" t="str">
        <f>VLOOKUP(Tabla1[[#This Row],[Enfermedad Inglés]],Tabla3[[Enfermedad Inglés]:[Nombre Coloquial en TV]],3,FALSE)</f>
        <v>Roya común</v>
      </c>
      <c r="J4827" s="1" t="str">
        <f>VLOOKUP(Tabla1[[#This Row],[Enfermedad Inglés]],Tabla3[[Enfermedad Inglés]:[Nombre Coloquial en TV]],4,FALSE)</f>
        <v>Moho rojo del maíz</v>
      </c>
      <c r="K4827" s="1" t="str">
        <f>VLOOKUP(Tabla1[[#This Row],[Enfermedad Inglés]],Tabla3[[Enfermedad Inglés]:[Nombre Coloquial en TV]],5,FALSE)</f>
        <v>Moho rojo</v>
      </c>
    </row>
    <row r="4828" spans="1:11" x14ac:dyDescent="0.2">
      <c r="A4828" s="1" t="s">
        <v>11188</v>
      </c>
      <c r="B4828" s="1" t="s">
        <v>4863</v>
      </c>
      <c r="C4828" s="1" t="s">
        <v>11186</v>
      </c>
      <c r="D4828" s="1" t="s">
        <v>4837</v>
      </c>
      <c r="E4828" s="1" t="s">
        <v>312</v>
      </c>
      <c r="F4828" s="1" t="s">
        <v>11189</v>
      </c>
      <c r="G4828" s="1" t="str">
        <f>VLOOKUP(Tabla1[[#This Row],[Planta]],Tabla3[],3,FALSE)</f>
        <v>Maíz</v>
      </c>
      <c r="H4828" s="1" t="str">
        <f>_xlfn.CONCAT(Tabla1[[#This Row],[Planta Español]],"_",IF(Tabla1[[#This Row],[Saludable]]="Si","Saludable","Enferma"))</f>
        <v>Maíz_Enferma</v>
      </c>
      <c r="I4828" s="1" t="str">
        <f>VLOOKUP(Tabla1[[#This Row],[Enfermedad Inglés]],Tabla3[[Enfermedad Inglés]:[Nombre Coloquial en TV]],3,FALSE)</f>
        <v>Roya común</v>
      </c>
      <c r="J4828" s="1" t="str">
        <f>VLOOKUP(Tabla1[[#This Row],[Enfermedad Inglés]],Tabla3[[Enfermedad Inglés]:[Nombre Coloquial en TV]],4,FALSE)</f>
        <v>Moho rojo del maíz</v>
      </c>
      <c r="K4828" s="1" t="str">
        <f>VLOOKUP(Tabla1[[#This Row],[Enfermedad Inglés]],Tabla3[[Enfermedad Inglés]:[Nombre Coloquial en TV]],5,FALSE)</f>
        <v>Moho rojo</v>
      </c>
    </row>
    <row r="4829" spans="1:11" x14ac:dyDescent="0.2">
      <c r="A4829" s="1" t="s">
        <v>11188</v>
      </c>
      <c r="B4829" s="1" t="s">
        <v>4864</v>
      </c>
      <c r="C4829" s="1" t="s">
        <v>11186</v>
      </c>
      <c r="D4829" s="1" t="s">
        <v>4837</v>
      </c>
      <c r="E4829" s="1" t="s">
        <v>312</v>
      </c>
      <c r="F4829" s="1" t="s">
        <v>11189</v>
      </c>
      <c r="G4829" s="1" t="str">
        <f>VLOOKUP(Tabla1[[#This Row],[Planta]],Tabla3[],3,FALSE)</f>
        <v>Maíz</v>
      </c>
      <c r="H4829" s="1" t="str">
        <f>_xlfn.CONCAT(Tabla1[[#This Row],[Planta Español]],"_",IF(Tabla1[[#This Row],[Saludable]]="Si","Saludable","Enferma"))</f>
        <v>Maíz_Enferma</v>
      </c>
      <c r="I4829" s="1" t="str">
        <f>VLOOKUP(Tabla1[[#This Row],[Enfermedad Inglés]],Tabla3[[Enfermedad Inglés]:[Nombre Coloquial en TV]],3,FALSE)</f>
        <v>Roya común</v>
      </c>
      <c r="J4829" s="1" t="str">
        <f>VLOOKUP(Tabla1[[#This Row],[Enfermedad Inglés]],Tabla3[[Enfermedad Inglés]:[Nombre Coloquial en TV]],4,FALSE)</f>
        <v>Moho rojo del maíz</v>
      </c>
      <c r="K4829" s="1" t="str">
        <f>VLOOKUP(Tabla1[[#This Row],[Enfermedad Inglés]],Tabla3[[Enfermedad Inglés]:[Nombre Coloquial en TV]],5,FALSE)</f>
        <v>Moho rojo</v>
      </c>
    </row>
    <row r="4830" spans="1:11" x14ac:dyDescent="0.2">
      <c r="A4830" s="1" t="s">
        <v>11188</v>
      </c>
      <c r="B4830" s="1" t="s">
        <v>4865</v>
      </c>
      <c r="C4830" s="1" t="s">
        <v>11186</v>
      </c>
      <c r="D4830" s="1" t="s">
        <v>4837</v>
      </c>
      <c r="E4830" s="1" t="s">
        <v>312</v>
      </c>
      <c r="F4830" s="1" t="s">
        <v>11189</v>
      </c>
      <c r="G4830" s="1" t="str">
        <f>VLOOKUP(Tabla1[[#This Row],[Planta]],Tabla3[],3,FALSE)</f>
        <v>Maíz</v>
      </c>
      <c r="H4830" s="1" t="str">
        <f>_xlfn.CONCAT(Tabla1[[#This Row],[Planta Español]],"_",IF(Tabla1[[#This Row],[Saludable]]="Si","Saludable","Enferma"))</f>
        <v>Maíz_Enferma</v>
      </c>
      <c r="I4830" s="1" t="str">
        <f>VLOOKUP(Tabla1[[#This Row],[Enfermedad Inglés]],Tabla3[[Enfermedad Inglés]:[Nombre Coloquial en TV]],3,FALSE)</f>
        <v>Roya común</v>
      </c>
      <c r="J4830" s="1" t="str">
        <f>VLOOKUP(Tabla1[[#This Row],[Enfermedad Inglés]],Tabla3[[Enfermedad Inglés]:[Nombre Coloquial en TV]],4,FALSE)</f>
        <v>Moho rojo del maíz</v>
      </c>
      <c r="K4830" s="1" t="str">
        <f>VLOOKUP(Tabla1[[#This Row],[Enfermedad Inglés]],Tabla3[[Enfermedad Inglés]:[Nombre Coloquial en TV]],5,FALSE)</f>
        <v>Moho rojo</v>
      </c>
    </row>
    <row r="4831" spans="1:11" x14ac:dyDescent="0.2">
      <c r="A4831" s="1" t="s">
        <v>11188</v>
      </c>
      <c r="B4831" s="1" t="s">
        <v>4866</v>
      </c>
      <c r="C4831" s="1" t="s">
        <v>11186</v>
      </c>
      <c r="D4831" s="1" t="s">
        <v>4837</v>
      </c>
      <c r="E4831" s="1" t="s">
        <v>312</v>
      </c>
      <c r="F4831" s="1" t="s">
        <v>11189</v>
      </c>
      <c r="G4831" s="1" t="str">
        <f>VLOOKUP(Tabla1[[#This Row],[Planta]],Tabla3[],3,FALSE)</f>
        <v>Maíz</v>
      </c>
      <c r="H4831" s="1" t="str">
        <f>_xlfn.CONCAT(Tabla1[[#This Row],[Planta Español]],"_",IF(Tabla1[[#This Row],[Saludable]]="Si","Saludable","Enferma"))</f>
        <v>Maíz_Enferma</v>
      </c>
      <c r="I4831" s="1" t="str">
        <f>VLOOKUP(Tabla1[[#This Row],[Enfermedad Inglés]],Tabla3[[Enfermedad Inglés]:[Nombre Coloquial en TV]],3,FALSE)</f>
        <v>Roya común</v>
      </c>
      <c r="J4831" s="1" t="str">
        <f>VLOOKUP(Tabla1[[#This Row],[Enfermedad Inglés]],Tabla3[[Enfermedad Inglés]:[Nombre Coloquial en TV]],4,FALSE)</f>
        <v>Moho rojo del maíz</v>
      </c>
      <c r="K4831" s="1" t="str">
        <f>VLOOKUP(Tabla1[[#This Row],[Enfermedad Inglés]],Tabla3[[Enfermedad Inglés]:[Nombre Coloquial en TV]],5,FALSE)</f>
        <v>Moho rojo</v>
      </c>
    </row>
    <row r="4832" spans="1:11" x14ac:dyDescent="0.2">
      <c r="A4832" s="1" t="s">
        <v>11188</v>
      </c>
      <c r="B4832" s="1" t="s">
        <v>4867</v>
      </c>
      <c r="C4832" s="1" t="s">
        <v>11186</v>
      </c>
      <c r="D4832" s="1" t="s">
        <v>4837</v>
      </c>
      <c r="E4832" s="1" t="s">
        <v>312</v>
      </c>
      <c r="F4832" s="1" t="s">
        <v>11189</v>
      </c>
      <c r="G4832" s="1" t="str">
        <f>VLOOKUP(Tabla1[[#This Row],[Planta]],Tabla3[],3,FALSE)</f>
        <v>Maíz</v>
      </c>
      <c r="H4832" s="1" t="str">
        <f>_xlfn.CONCAT(Tabla1[[#This Row],[Planta Español]],"_",IF(Tabla1[[#This Row],[Saludable]]="Si","Saludable","Enferma"))</f>
        <v>Maíz_Enferma</v>
      </c>
      <c r="I4832" s="1" t="str">
        <f>VLOOKUP(Tabla1[[#This Row],[Enfermedad Inglés]],Tabla3[[Enfermedad Inglés]:[Nombre Coloquial en TV]],3,FALSE)</f>
        <v>Roya común</v>
      </c>
      <c r="J4832" s="1" t="str">
        <f>VLOOKUP(Tabla1[[#This Row],[Enfermedad Inglés]],Tabla3[[Enfermedad Inglés]:[Nombre Coloquial en TV]],4,FALSE)</f>
        <v>Moho rojo del maíz</v>
      </c>
      <c r="K4832" s="1" t="str">
        <f>VLOOKUP(Tabla1[[#This Row],[Enfermedad Inglés]],Tabla3[[Enfermedad Inglés]:[Nombre Coloquial en TV]],5,FALSE)</f>
        <v>Moho rojo</v>
      </c>
    </row>
    <row r="4833" spans="1:11" x14ac:dyDescent="0.2">
      <c r="A4833" s="1" t="s">
        <v>11188</v>
      </c>
      <c r="B4833" s="1" t="s">
        <v>4868</v>
      </c>
      <c r="C4833" s="1" t="s">
        <v>11186</v>
      </c>
      <c r="D4833" s="1" t="s">
        <v>4837</v>
      </c>
      <c r="E4833" s="1" t="s">
        <v>312</v>
      </c>
      <c r="F4833" s="1" t="s">
        <v>11189</v>
      </c>
      <c r="G4833" s="1" t="str">
        <f>VLOOKUP(Tabla1[[#This Row],[Planta]],Tabla3[],3,FALSE)</f>
        <v>Maíz</v>
      </c>
      <c r="H4833" s="1" t="str">
        <f>_xlfn.CONCAT(Tabla1[[#This Row],[Planta Español]],"_",IF(Tabla1[[#This Row],[Saludable]]="Si","Saludable","Enferma"))</f>
        <v>Maíz_Enferma</v>
      </c>
      <c r="I4833" s="1" t="str">
        <f>VLOOKUP(Tabla1[[#This Row],[Enfermedad Inglés]],Tabla3[[Enfermedad Inglés]:[Nombre Coloquial en TV]],3,FALSE)</f>
        <v>Roya común</v>
      </c>
      <c r="J4833" s="1" t="str">
        <f>VLOOKUP(Tabla1[[#This Row],[Enfermedad Inglés]],Tabla3[[Enfermedad Inglés]:[Nombre Coloquial en TV]],4,FALSE)</f>
        <v>Moho rojo del maíz</v>
      </c>
      <c r="K4833" s="1" t="str">
        <f>VLOOKUP(Tabla1[[#This Row],[Enfermedad Inglés]],Tabla3[[Enfermedad Inglés]:[Nombre Coloquial en TV]],5,FALSE)</f>
        <v>Moho rojo</v>
      </c>
    </row>
    <row r="4834" spans="1:11" x14ac:dyDescent="0.2">
      <c r="A4834" s="1" t="s">
        <v>11188</v>
      </c>
      <c r="B4834" s="1" t="s">
        <v>4869</v>
      </c>
      <c r="C4834" s="1" t="s">
        <v>11186</v>
      </c>
      <c r="D4834" s="1" t="s">
        <v>4837</v>
      </c>
      <c r="E4834" s="1" t="s">
        <v>312</v>
      </c>
      <c r="F4834" s="1" t="s">
        <v>11189</v>
      </c>
      <c r="G4834" s="1" t="str">
        <f>VLOOKUP(Tabla1[[#This Row],[Planta]],Tabla3[],3,FALSE)</f>
        <v>Maíz</v>
      </c>
      <c r="H4834" s="1" t="str">
        <f>_xlfn.CONCAT(Tabla1[[#This Row],[Planta Español]],"_",IF(Tabla1[[#This Row],[Saludable]]="Si","Saludable","Enferma"))</f>
        <v>Maíz_Enferma</v>
      </c>
      <c r="I4834" s="1" t="str">
        <f>VLOOKUP(Tabla1[[#This Row],[Enfermedad Inglés]],Tabla3[[Enfermedad Inglés]:[Nombre Coloquial en TV]],3,FALSE)</f>
        <v>Roya común</v>
      </c>
      <c r="J4834" s="1" t="str">
        <f>VLOOKUP(Tabla1[[#This Row],[Enfermedad Inglés]],Tabla3[[Enfermedad Inglés]:[Nombre Coloquial en TV]],4,FALSE)</f>
        <v>Moho rojo del maíz</v>
      </c>
      <c r="K4834" s="1" t="str">
        <f>VLOOKUP(Tabla1[[#This Row],[Enfermedad Inglés]],Tabla3[[Enfermedad Inglés]:[Nombre Coloquial en TV]],5,FALSE)</f>
        <v>Moho rojo</v>
      </c>
    </row>
    <row r="4835" spans="1:11" x14ac:dyDescent="0.2">
      <c r="A4835" s="1" t="s">
        <v>11188</v>
      </c>
      <c r="B4835" s="1" t="s">
        <v>4870</v>
      </c>
      <c r="C4835" s="1" t="s">
        <v>11186</v>
      </c>
      <c r="D4835" s="1" t="s">
        <v>4837</v>
      </c>
      <c r="E4835" s="1" t="s">
        <v>312</v>
      </c>
      <c r="F4835" s="1" t="s">
        <v>11189</v>
      </c>
      <c r="G4835" s="1" t="str">
        <f>VLOOKUP(Tabla1[[#This Row],[Planta]],Tabla3[],3,FALSE)</f>
        <v>Maíz</v>
      </c>
      <c r="H4835" s="1" t="str">
        <f>_xlfn.CONCAT(Tabla1[[#This Row],[Planta Español]],"_",IF(Tabla1[[#This Row],[Saludable]]="Si","Saludable","Enferma"))</f>
        <v>Maíz_Enferma</v>
      </c>
      <c r="I4835" s="1" t="str">
        <f>VLOOKUP(Tabla1[[#This Row],[Enfermedad Inglés]],Tabla3[[Enfermedad Inglés]:[Nombre Coloquial en TV]],3,FALSE)</f>
        <v>Roya común</v>
      </c>
      <c r="J4835" s="1" t="str">
        <f>VLOOKUP(Tabla1[[#This Row],[Enfermedad Inglés]],Tabla3[[Enfermedad Inglés]:[Nombre Coloquial en TV]],4,FALSE)</f>
        <v>Moho rojo del maíz</v>
      </c>
      <c r="K4835" s="1" t="str">
        <f>VLOOKUP(Tabla1[[#This Row],[Enfermedad Inglés]],Tabla3[[Enfermedad Inglés]:[Nombre Coloquial en TV]],5,FALSE)</f>
        <v>Moho rojo</v>
      </c>
    </row>
    <row r="4836" spans="1:11" x14ac:dyDescent="0.2">
      <c r="A4836" s="1" t="s">
        <v>11188</v>
      </c>
      <c r="B4836" s="1" t="s">
        <v>4871</v>
      </c>
      <c r="C4836" s="1" t="s">
        <v>11186</v>
      </c>
      <c r="D4836" s="1" t="s">
        <v>4837</v>
      </c>
      <c r="E4836" s="1" t="s">
        <v>312</v>
      </c>
      <c r="F4836" s="1" t="s">
        <v>11189</v>
      </c>
      <c r="G4836" s="1" t="str">
        <f>VLOOKUP(Tabla1[[#This Row],[Planta]],Tabla3[],3,FALSE)</f>
        <v>Maíz</v>
      </c>
      <c r="H4836" s="1" t="str">
        <f>_xlfn.CONCAT(Tabla1[[#This Row],[Planta Español]],"_",IF(Tabla1[[#This Row],[Saludable]]="Si","Saludable","Enferma"))</f>
        <v>Maíz_Enferma</v>
      </c>
      <c r="I4836" s="1" t="str">
        <f>VLOOKUP(Tabla1[[#This Row],[Enfermedad Inglés]],Tabla3[[Enfermedad Inglés]:[Nombre Coloquial en TV]],3,FALSE)</f>
        <v>Roya común</v>
      </c>
      <c r="J4836" s="1" t="str">
        <f>VLOOKUP(Tabla1[[#This Row],[Enfermedad Inglés]],Tabla3[[Enfermedad Inglés]:[Nombre Coloquial en TV]],4,FALSE)</f>
        <v>Moho rojo del maíz</v>
      </c>
      <c r="K4836" s="1" t="str">
        <f>VLOOKUP(Tabla1[[#This Row],[Enfermedad Inglés]],Tabla3[[Enfermedad Inglés]:[Nombre Coloquial en TV]],5,FALSE)</f>
        <v>Moho rojo</v>
      </c>
    </row>
    <row r="4837" spans="1:11" x14ac:dyDescent="0.2">
      <c r="A4837" s="1" t="s">
        <v>11188</v>
      </c>
      <c r="B4837" s="1" t="s">
        <v>4872</v>
      </c>
      <c r="C4837" s="1" t="s">
        <v>11186</v>
      </c>
      <c r="D4837" s="1" t="s">
        <v>4837</v>
      </c>
      <c r="E4837" s="1" t="s">
        <v>312</v>
      </c>
      <c r="F4837" s="1" t="s">
        <v>11189</v>
      </c>
      <c r="G4837" s="1" t="str">
        <f>VLOOKUP(Tabla1[[#This Row],[Planta]],Tabla3[],3,FALSE)</f>
        <v>Maíz</v>
      </c>
      <c r="H4837" s="1" t="str">
        <f>_xlfn.CONCAT(Tabla1[[#This Row],[Planta Español]],"_",IF(Tabla1[[#This Row],[Saludable]]="Si","Saludable","Enferma"))</f>
        <v>Maíz_Enferma</v>
      </c>
      <c r="I4837" s="1" t="str">
        <f>VLOOKUP(Tabla1[[#This Row],[Enfermedad Inglés]],Tabla3[[Enfermedad Inglés]:[Nombre Coloquial en TV]],3,FALSE)</f>
        <v>Roya común</v>
      </c>
      <c r="J4837" s="1" t="str">
        <f>VLOOKUP(Tabla1[[#This Row],[Enfermedad Inglés]],Tabla3[[Enfermedad Inglés]:[Nombre Coloquial en TV]],4,FALSE)</f>
        <v>Moho rojo del maíz</v>
      </c>
      <c r="K4837" s="1" t="str">
        <f>VLOOKUP(Tabla1[[#This Row],[Enfermedad Inglés]],Tabla3[[Enfermedad Inglés]:[Nombre Coloquial en TV]],5,FALSE)</f>
        <v>Moho rojo</v>
      </c>
    </row>
    <row r="4838" spans="1:11" x14ac:dyDescent="0.2">
      <c r="A4838" s="1" t="s">
        <v>11188</v>
      </c>
      <c r="B4838" s="1" t="s">
        <v>4873</v>
      </c>
      <c r="C4838" s="1" t="s">
        <v>11186</v>
      </c>
      <c r="D4838" s="1" t="s">
        <v>4837</v>
      </c>
      <c r="E4838" s="1" t="s">
        <v>312</v>
      </c>
      <c r="F4838" s="1" t="s">
        <v>11189</v>
      </c>
      <c r="G4838" s="1" t="str">
        <f>VLOOKUP(Tabla1[[#This Row],[Planta]],Tabla3[],3,FALSE)</f>
        <v>Maíz</v>
      </c>
      <c r="H4838" s="1" t="str">
        <f>_xlfn.CONCAT(Tabla1[[#This Row],[Planta Español]],"_",IF(Tabla1[[#This Row],[Saludable]]="Si","Saludable","Enferma"))</f>
        <v>Maíz_Enferma</v>
      </c>
      <c r="I4838" s="1" t="str">
        <f>VLOOKUP(Tabla1[[#This Row],[Enfermedad Inglés]],Tabla3[[Enfermedad Inglés]:[Nombre Coloquial en TV]],3,FALSE)</f>
        <v>Roya común</v>
      </c>
      <c r="J4838" s="1" t="str">
        <f>VLOOKUP(Tabla1[[#This Row],[Enfermedad Inglés]],Tabla3[[Enfermedad Inglés]:[Nombre Coloquial en TV]],4,FALSE)</f>
        <v>Moho rojo del maíz</v>
      </c>
      <c r="K4838" s="1" t="str">
        <f>VLOOKUP(Tabla1[[#This Row],[Enfermedad Inglés]],Tabla3[[Enfermedad Inglés]:[Nombre Coloquial en TV]],5,FALSE)</f>
        <v>Moho rojo</v>
      </c>
    </row>
    <row r="4839" spans="1:11" x14ac:dyDescent="0.2">
      <c r="A4839" s="1" t="s">
        <v>11188</v>
      </c>
      <c r="B4839" s="1" t="s">
        <v>4874</v>
      </c>
      <c r="C4839" s="1" t="s">
        <v>11186</v>
      </c>
      <c r="D4839" s="1" t="s">
        <v>4837</v>
      </c>
      <c r="E4839" s="1" t="s">
        <v>312</v>
      </c>
      <c r="F4839" s="1" t="s">
        <v>11189</v>
      </c>
      <c r="G4839" s="1" t="str">
        <f>VLOOKUP(Tabla1[[#This Row],[Planta]],Tabla3[],3,FALSE)</f>
        <v>Maíz</v>
      </c>
      <c r="H4839" s="1" t="str">
        <f>_xlfn.CONCAT(Tabla1[[#This Row],[Planta Español]],"_",IF(Tabla1[[#This Row],[Saludable]]="Si","Saludable","Enferma"))</f>
        <v>Maíz_Enferma</v>
      </c>
      <c r="I4839" s="1" t="str">
        <f>VLOOKUP(Tabla1[[#This Row],[Enfermedad Inglés]],Tabla3[[Enfermedad Inglés]:[Nombre Coloquial en TV]],3,FALSE)</f>
        <v>Roya común</v>
      </c>
      <c r="J4839" s="1" t="str">
        <f>VLOOKUP(Tabla1[[#This Row],[Enfermedad Inglés]],Tabla3[[Enfermedad Inglés]:[Nombre Coloquial en TV]],4,FALSE)</f>
        <v>Moho rojo del maíz</v>
      </c>
      <c r="K4839" s="1" t="str">
        <f>VLOOKUP(Tabla1[[#This Row],[Enfermedad Inglés]],Tabla3[[Enfermedad Inglés]:[Nombre Coloquial en TV]],5,FALSE)</f>
        <v>Moho rojo</v>
      </c>
    </row>
    <row r="4840" spans="1:11" x14ac:dyDescent="0.2">
      <c r="A4840" s="1" t="s">
        <v>11188</v>
      </c>
      <c r="B4840" s="1" t="s">
        <v>4875</v>
      </c>
      <c r="C4840" s="1" t="s">
        <v>11186</v>
      </c>
      <c r="D4840" s="1" t="s">
        <v>4837</v>
      </c>
      <c r="E4840" s="1" t="s">
        <v>312</v>
      </c>
      <c r="F4840" s="1" t="s">
        <v>11189</v>
      </c>
      <c r="G4840" s="1" t="str">
        <f>VLOOKUP(Tabla1[[#This Row],[Planta]],Tabla3[],3,FALSE)</f>
        <v>Maíz</v>
      </c>
      <c r="H4840" s="1" t="str">
        <f>_xlfn.CONCAT(Tabla1[[#This Row],[Planta Español]],"_",IF(Tabla1[[#This Row],[Saludable]]="Si","Saludable","Enferma"))</f>
        <v>Maíz_Enferma</v>
      </c>
      <c r="I4840" s="1" t="str">
        <f>VLOOKUP(Tabla1[[#This Row],[Enfermedad Inglés]],Tabla3[[Enfermedad Inglés]:[Nombre Coloquial en TV]],3,FALSE)</f>
        <v>Roya común</v>
      </c>
      <c r="J4840" s="1" t="str">
        <f>VLOOKUP(Tabla1[[#This Row],[Enfermedad Inglés]],Tabla3[[Enfermedad Inglés]:[Nombre Coloquial en TV]],4,FALSE)</f>
        <v>Moho rojo del maíz</v>
      </c>
      <c r="K4840" s="1" t="str">
        <f>VLOOKUP(Tabla1[[#This Row],[Enfermedad Inglés]],Tabla3[[Enfermedad Inglés]:[Nombre Coloquial en TV]],5,FALSE)</f>
        <v>Moho rojo</v>
      </c>
    </row>
    <row r="4841" spans="1:11" x14ac:dyDescent="0.2">
      <c r="A4841" s="1" t="s">
        <v>11188</v>
      </c>
      <c r="B4841" s="1" t="s">
        <v>4876</v>
      </c>
      <c r="C4841" s="1" t="s">
        <v>11186</v>
      </c>
      <c r="D4841" s="1" t="s">
        <v>4837</v>
      </c>
      <c r="E4841" s="1" t="s">
        <v>312</v>
      </c>
      <c r="F4841" s="1" t="s">
        <v>11189</v>
      </c>
      <c r="G4841" s="1" t="str">
        <f>VLOOKUP(Tabla1[[#This Row],[Planta]],Tabla3[],3,FALSE)</f>
        <v>Maíz</v>
      </c>
      <c r="H4841" s="1" t="str">
        <f>_xlfn.CONCAT(Tabla1[[#This Row],[Planta Español]],"_",IF(Tabla1[[#This Row],[Saludable]]="Si","Saludable","Enferma"))</f>
        <v>Maíz_Enferma</v>
      </c>
      <c r="I4841" s="1" t="str">
        <f>VLOOKUP(Tabla1[[#This Row],[Enfermedad Inglés]],Tabla3[[Enfermedad Inglés]:[Nombre Coloquial en TV]],3,FALSE)</f>
        <v>Roya común</v>
      </c>
      <c r="J4841" s="1" t="str">
        <f>VLOOKUP(Tabla1[[#This Row],[Enfermedad Inglés]],Tabla3[[Enfermedad Inglés]:[Nombre Coloquial en TV]],4,FALSE)</f>
        <v>Moho rojo del maíz</v>
      </c>
      <c r="K4841" s="1" t="str">
        <f>VLOOKUP(Tabla1[[#This Row],[Enfermedad Inglés]],Tabla3[[Enfermedad Inglés]:[Nombre Coloquial en TV]],5,FALSE)</f>
        <v>Moho rojo</v>
      </c>
    </row>
    <row r="4842" spans="1:11" x14ac:dyDescent="0.2">
      <c r="A4842" s="1" t="s">
        <v>11188</v>
      </c>
      <c r="B4842" s="1" t="s">
        <v>4877</v>
      </c>
      <c r="C4842" s="1" t="s">
        <v>11186</v>
      </c>
      <c r="D4842" s="1" t="s">
        <v>4837</v>
      </c>
      <c r="E4842" s="1" t="s">
        <v>312</v>
      </c>
      <c r="F4842" s="1" t="s">
        <v>11189</v>
      </c>
      <c r="G4842" s="1" t="str">
        <f>VLOOKUP(Tabla1[[#This Row],[Planta]],Tabla3[],3,FALSE)</f>
        <v>Maíz</v>
      </c>
      <c r="H4842" s="1" t="str">
        <f>_xlfn.CONCAT(Tabla1[[#This Row],[Planta Español]],"_",IF(Tabla1[[#This Row],[Saludable]]="Si","Saludable","Enferma"))</f>
        <v>Maíz_Enferma</v>
      </c>
      <c r="I4842" s="1" t="str">
        <f>VLOOKUP(Tabla1[[#This Row],[Enfermedad Inglés]],Tabla3[[Enfermedad Inglés]:[Nombre Coloquial en TV]],3,FALSE)</f>
        <v>Roya común</v>
      </c>
      <c r="J4842" s="1" t="str">
        <f>VLOOKUP(Tabla1[[#This Row],[Enfermedad Inglés]],Tabla3[[Enfermedad Inglés]:[Nombre Coloquial en TV]],4,FALSE)</f>
        <v>Moho rojo del maíz</v>
      </c>
      <c r="K4842" s="1" t="str">
        <f>VLOOKUP(Tabla1[[#This Row],[Enfermedad Inglés]],Tabla3[[Enfermedad Inglés]:[Nombre Coloquial en TV]],5,FALSE)</f>
        <v>Moho rojo</v>
      </c>
    </row>
    <row r="4843" spans="1:11" x14ac:dyDescent="0.2">
      <c r="A4843" s="1" t="s">
        <v>11188</v>
      </c>
      <c r="B4843" s="1" t="s">
        <v>4878</v>
      </c>
      <c r="C4843" s="1" t="s">
        <v>11186</v>
      </c>
      <c r="D4843" s="1" t="s">
        <v>4837</v>
      </c>
      <c r="E4843" s="1" t="s">
        <v>312</v>
      </c>
      <c r="F4843" s="1" t="s">
        <v>11189</v>
      </c>
      <c r="G4843" s="1" t="str">
        <f>VLOOKUP(Tabla1[[#This Row],[Planta]],Tabla3[],3,FALSE)</f>
        <v>Maíz</v>
      </c>
      <c r="H4843" s="1" t="str">
        <f>_xlfn.CONCAT(Tabla1[[#This Row],[Planta Español]],"_",IF(Tabla1[[#This Row],[Saludable]]="Si","Saludable","Enferma"))</f>
        <v>Maíz_Enferma</v>
      </c>
      <c r="I4843" s="1" t="str">
        <f>VLOOKUP(Tabla1[[#This Row],[Enfermedad Inglés]],Tabla3[[Enfermedad Inglés]:[Nombre Coloquial en TV]],3,FALSE)</f>
        <v>Roya común</v>
      </c>
      <c r="J4843" s="1" t="str">
        <f>VLOOKUP(Tabla1[[#This Row],[Enfermedad Inglés]],Tabla3[[Enfermedad Inglés]:[Nombre Coloquial en TV]],4,FALSE)</f>
        <v>Moho rojo del maíz</v>
      </c>
      <c r="K4843" s="1" t="str">
        <f>VLOOKUP(Tabla1[[#This Row],[Enfermedad Inglés]],Tabla3[[Enfermedad Inglés]:[Nombre Coloquial en TV]],5,FALSE)</f>
        <v>Moho rojo</v>
      </c>
    </row>
    <row r="4844" spans="1:11" x14ac:dyDescent="0.2">
      <c r="A4844" s="1" t="s">
        <v>11188</v>
      </c>
      <c r="B4844" s="1" t="s">
        <v>4879</v>
      </c>
      <c r="C4844" s="1" t="s">
        <v>11186</v>
      </c>
      <c r="D4844" s="1" t="s">
        <v>4837</v>
      </c>
      <c r="E4844" s="1" t="s">
        <v>312</v>
      </c>
      <c r="F4844" s="1" t="s">
        <v>11189</v>
      </c>
      <c r="G4844" s="1" t="str">
        <f>VLOOKUP(Tabla1[[#This Row],[Planta]],Tabla3[],3,FALSE)</f>
        <v>Maíz</v>
      </c>
      <c r="H4844" s="1" t="str">
        <f>_xlfn.CONCAT(Tabla1[[#This Row],[Planta Español]],"_",IF(Tabla1[[#This Row],[Saludable]]="Si","Saludable","Enferma"))</f>
        <v>Maíz_Enferma</v>
      </c>
      <c r="I4844" s="1" t="str">
        <f>VLOOKUP(Tabla1[[#This Row],[Enfermedad Inglés]],Tabla3[[Enfermedad Inglés]:[Nombre Coloquial en TV]],3,FALSE)</f>
        <v>Roya común</v>
      </c>
      <c r="J4844" s="1" t="str">
        <f>VLOOKUP(Tabla1[[#This Row],[Enfermedad Inglés]],Tabla3[[Enfermedad Inglés]:[Nombre Coloquial en TV]],4,FALSE)</f>
        <v>Moho rojo del maíz</v>
      </c>
      <c r="K4844" s="1" t="str">
        <f>VLOOKUP(Tabla1[[#This Row],[Enfermedad Inglés]],Tabla3[[Enfermedad Inglés]:[Nombre Coloquial en TV]],5,FALSE)</f>
        <v>Moho rojo</v>
      </c>
    </row>
    <row r="4845" spans="1:11" x14ac:dyDescent="0.2">
      <c r="A4845" s="1" t="s">
        <v>11188</v>
      </c>
      <c r="B4845" s="1" t="s">
        <v>4880</v>
      </c>
      <c r="C4845" s="1" t="s">
        <v>11186</v>
      </c>
      <c r="D4845" s="1" t="s">
        <v>4837</v>
      </c>
      <c r="E4845" s="1" t="s">
        <v>312</v>
      </c>
      <c r="F4845" s="1" t="s">
        <v>11189</v>
      </c>
      <c r="G4845" s="1" t="str">
        <f>VLOOKUP(Tabla1[[#This Row],[Planta]],Tabla3[],3,FALSE)</f>
        <v>Maíz</v>
      </c>
      <c r="H4845" s="1" t="str">
        <f>_xlfn.CONCAT(Tabla1[[#This Row],[Planta Español]],"_",IF(Tabla1[[#This Row],[Saludable]]="Si","Saludable","Enferma"))</f>
        <v>Maíz_Enferma</v>
      </c>
      <c r="I4845" s="1" t="str">
        <f>VLOOKUP(Tabla1[[#This Row],[Enfermedad Inglés]],Tabla3[[Enfermedad Inglés]:[Nombre Coloquial en TV]],3,FALSE)</f>
        <v>Roya común</v>
      </c>
      <c r="J4845" s="1" t="str">
        <f>VLOOKUP(Tabla1[[#This Row],[Enfermedad Inglés]],Tabla3[[Enfermedad Inglés]:[Nombre Coloquial en TV]],4,FALSE)</f>
        <v>Moho rojo del maíz</v>
      </c>
      <c r="K4845" s="1" t="str">
        <f>VLOOKUP(Tabla1[[#This Row],[Enfermedad Inglés]],Tabla3[[Enfermedad Inglés]:[Nombre Coloquial en TV]],5,FALSE)</f>
        <v>Moho rojo</v>
      </c>
    </row>
    <row r="4846" spans="1:11" x14ac:dyDescent="0.2">
      <c r="A4846" s="1" t="s">
        <v>11188</v>
      </c>
      <c r="B4846" s="1" t="s">
        <v>4881</v>
      </c>
      <c r="C4846" s="1" t="s">
        <v>11186</v>
      </c>
      <c r="D4846" s="1" t="s">
        <v>4837</v>
      </c>
      <c r="E4846" s="1" t="s">
        <v>312</v>
      </c>
      <c r="F4846" s="1" t="s">
        <v>11189</v>
      </c>
      <c r="G4846" s="1" t="str">
        <f>VLOOKUP(Tabla1[[#This Row],[Planta]],Tabla3[],3,FALSE)</f>
        <v>Maíz</v>
      </c>
      <c r="H4846" s="1" t="str">
        <f>_xlfn.CONCAT(Tabla1[[#This Row],[Planta Español]],"_",IF(Tabla1[[#This Row],[Saludable]]="Si","Saludable","Enferma"))</f>
        <v>Maíz_Enferma</v>
      </c>
      <c r="I4846" s="1" t="str">
        <f>VLOOKUP(Tabla1[[#This Row],[Enfermedad Inglés]],Tabla3[[Enfermedad Inglés]:[Nombre Coloquial en TV]],3,FALSE)</f>
        <v>Roya común</v>
      </c>
      <c r="J4846" s="1" t="str">
        <f>VLOOKUP(Tabla1[[#This Row],[Enfermedad Inglés]],Tabla3[[Enfermedad Inglés]:[Nombre Coloquial en TV]],4,FALSE)</f>
        <v>Moho rojo del maíz</v>
      </c>
      <c r="K4846" s="1" t="str">
        <f>VLOOKUP(Tabla1[[#This Row],[Enfermedad Inglés]],Tabla3[[Enfermedad Inglés]:[Nombre Coloquial en TV]],5,FALSE)</f>
        <v>Moho rojo</v>
      </c>
    </row>
    <row r="4847" spans="1:11" x14ac:dyDescent="0.2">
      <c r="A4847" s="1" t="s">
        <v>11188</v>
      </c>
      <c r="B4847" s="1" t="s">
        <v>4882</v>
      </c>
      <c r="C4847" s="1" t="s">
        <v>11186</v>
      </c>
      <c r="D4847" s="1" t="s">
        <v>4837</v>
      </c>
      <c r="E4847" s="1" t="s">
        <v>312</v>
      </c>
      <c r="F4847" s="1" t="s">
        <v>11189</v>
      </c>
      <c r="G4847" s="1" t="str">
        <f>VLOOKUP(Tabla1[[#This Row],[Planta]],Tabla3[],3,FALSE)</f>
        <v>Maíz</v>
      </c>
      <c r="H4847" s="1" t="str">
        <f>_xlfn.CONCAT(Tabla1[[#This Row],[Planta Español]],"_",IF(Tabla1[[#This Row],[Saludable]]="Si","Saludable","Enferma"))</f>
        <v>Maíz_Enferma</v>
      </c>
      <c r="I4847" s="1" t="str">
        <f>VLOOKUP(Tabla1[[#This Row],[Enfermedad Inglés]],Tabla3[[Enfermedad Inglés]:[Nombre Coloquial en TV]],3,FALSE)</f>
        <v>Roya común</v>
      </c>
      <c r="J4847" s="1" t="str">
        <f>VLOOKUP(Tabla1[[#This Row],[Enfermedad Inglés]],Tabla3[[Enfermedad Inglés]:[Nombre Coloquial en TV]],4,FALSE)</f>
        <v>Moho rojo del maíz</v>
      </c>
      <c r="K4847" s="1" t="str">
        <f>VLOOKUP(Tabla1[[#This Row],[Enfermedad Inglés]],Tabla3[[Enfermedad Inglés]:[Nombre Coloquial en TV]],5,FALSE)</f>
        <v>Moho rojo</v>
      </c>
    </row>
    <row r="4848" spans="1:11" x14ac:dyDescent="0.2">
      <c r="A4848" s="1" t="s">
        <v>11188</v>
      </c>
      <c r="B4848" s="1" t="s">
        <v>4883</v>
      </c>
      <c r="C4848" s="1" t="s">
        <v>11186</v>
      </c>
      <c r="D4848" s="1" t="s">
        <v>4837</v>
      </c>
      <c r="E4848" s="1" t="s">
        <v>312</v>
      </c>
      <c r="F4848" s="1" t="s">
        <v>11189</v>
      </c>
      <c r="G4848" s="1" t="str">
        <f>VLOOKUP(Tabla1[[#This Row],[Planta]],Tabla3[],3,FALSE)</f>
        <v>Maíz</v>
      </c>
      <c r="H4848" s="1" t="str">
        <f>_xlfn.CONCAT(Tabla1[[#This Row],[Planta Español]],"_",IF(Tabla1[[#This Row],[Saludable]]="Si","Saludable","Enferma"))</f>
        <v>Maíz_Enferma</v>
      </c>
      <c r="I4848" s="1" t="str">
        <f>VLOOKUP(Tabla1[[#This Row],[Enfermedad Inglés]],Tabla3[[Enfermedad Inglés]:[Nombre Coloquial en TV]],3,FALSE)</f>
        <v>Roya común</v>
      </c>
      <c r="J4848" s="1" t="str">
        <f>VLOOKUP(Tabla1[[#This Row],[Enfermedad Inglés]],Tabla3[[Enfermedad Inglés]:[Nombre Coloquial en TV]],4,FALSE)</f>
        <v>Moho rojo del maíz</v>
      </c>
      <c r="K4848" s="1" t="str">
        <f>VLOOKUP(Tabla1[[#This Row],[Enfermedad Inglés]],Tabla3[[Enfermedad Inglés]:[Nombre Coloquial en TV]],5,FALSE)</f>
        <v>Moho rojo</v>
      </c>
    </row>
    <row r="4849" spans="1:11" x14ac:dyDescent="0.2">
      <c r="A4849" s="1" t="s">
        <v>11188</v>
      </c>
      <c r="B4849" s="1" t="s">
        <v>4884</v>
      </c>
      <c r="C4849" s="1" t="s">
        <v>11186</v>
      </c>
      <c r="D4849" s="1" t="s">
        <v>4837</v>
      </c>
      <c r="E4849" s="1" t="s">
        <v>312</v>
      </c>
      <c r="F4849" s="1" t="s">
        <v>11189</v>
      </c>
      <c r="G4849" s="1" t="str">
        <f>VLOOKUP(Tabla1[[#This Row],[Planta]],Tabla3[],3,FALSE)</f>
        <v>Maíz</v>
      </c>
      <c r="H4849" s="1" t="str">
        <f>_xlfn.CONCAT(Tabla1[[#This Row],[Planta Español]],"_",IF(Tabla1[[#This Row],[Saludable]]="Si","Saludable","Enferma"))</f>
        <v>Maíz_Enferma</v>
      </c>
      <c r="I4849" s="1" t="str">
        <f>VLOOKUP(Tabla1[[#This Row],[Enfermedad Inglés]],Tabla3[[Enfermedad Inglés]:[Nombre Coloquial en TV]],3,FALSE)</f>
        <v>Roya común</v>
      </c>
      <c r="J4849" s="1" t="str">
        <f>VLOOKUP(Tabla1[[#This Row],[Enfermedad Inglés]],Tabla3[[Enfermedad Inglés]:[Nombre Coloquial en TV]],4,FALSE)</f>
        <v>Moho rojo del maíz</v>
      </c>
      <c r="K4849" s="1" t="str">
        <f>VLOOKUP(Tabla1[[#This Row],[Enfermedad Inglés]],Tabla3[[Enfermedad Inglés]:[Nombre Coloquial en TV]],5,FALSE)</f>
        <v>Moho rojo</v>
      </c>
    </row>
    <row r="4850" spans="1:11" x14ac:dyDescent="0.2">
      <c r="A4850" s="1" t="s">
        <v>11188</v>
      </c>
      <c r="B4850" s="1" t="s">
        <v>4885</v>
      </c>
      <c r="C4850" s="1" t="s">
        <v>11186</v>
      </c>
      <c r="D4850" s="1" t="s">
        <v>4837</v>
      </c>
      <c r="E4850" s="1" t="s">
        <v>312</v>
      </c>
      <c r="F4850" s="1" t="s">
        <v>11189</v>
      </c>
      <c r="G4850" s="1" t="str">
        <f>VLOOKUP(Tabla1[[#This Row],[Planta]],Tabla3[],3,FALSE)</f>
        <v>Maíz</v>
      </c>
      <c r="H4850" s="1" t="str">
        <f>_xlfn.CONCAT(Tabla1[[#This Row],[Planta Español]],"_",IF(Tabla1[[#This Row],[Saludable]]="Si","Saludable","Enferma"))</f>
        <v>Maíz_Enferma</v>
      </c>
      <c r="I4850" s="1" t="str">
        <f>VLOOKUP(Tabla1[[#This Row],[Enfermedad Inglés]],Tabla3[[Enfermedad Inglés]:[Nombre Coloquial en TV]],3,FALSE)</f>
        <v>Roya común</v>
      </c>
      <c r="J4850" s="1" t="str">
        <f>VLOOKUP(Tabla1[[#This Row],[Enfermedad Inglés]],Tabla3[[Enfermedad Inglés]:[Nombre Coloquial en TV]],4,FALSE)</f>
        <v>Moho rojo del maíz</v>
      </c>
      <c r="K4850" s="1" t="str">
        <f>VLOOKUP(Tabla1[[#This Row],[Enfermedad Inglés]],Tabla3[[Enfermedad Inglés]:[Nombre Coloquial en TV]],5,FALSE)</f>
        <v>Moho rojo</v>
      </c>
    </row>
    <row r="4851" spans="1:11" x14ac:dyDescent="0.2">
      <c r="A4851" s="1" t="s">
        <v>11188</v>
      </c>
      <c r="B4851" s="1" t="s">
        <v>4886</v>
      </c>
      <c r="C4851" s="1" t="s">
        <v>11186</v>
      </c>
      <c r="D4851" s="1" t="s">
        <v>4837</v>
      </c>
      <c r="E4851" s="1" t="s">
        <v>312</v>
      </c>
      <c r="F4851" s="1" t="s">
        <v>11189</v>
      </c>
      <c r="G4851" s="1" t="str">
        <f>VLOOKUP(Tabla1[[#This Row],[Planta]],Tabla3[],3,FALSE)</f>
        <v>Maíz</v>
      </c>
      <c r="H4851" s="1" t="str">
        <f>_xlfn.CONCAT(Tabla1[[#This Row],[Planta Español]],"_",IF(Tabla1[[#This Row],[Saludable]]="Si","Saludable","Enferma"))</f>
        <v>Maíz_Enferma</v>
      </c>
      <c r="I4851" s="1" t="str">
        <f>VLOOKUP(Tabla1[[#This Row],[Enfermedad Inglés]],Tabla3[[Enfermedad Inglés]:[Nombre Coloquial en TV]],3,FALSE)</f>
        <v>Roya común</v>
      </c>
      <c r="J4851" s="1" t="str">
        <f>VLOOKUP(Tabla1[[#This Row],[Enfermedad Inglés]],Tabla3[[Enfermedad Inglés]:[Nombre Coloquial en TV]],4,FALSE)</f>
        <v>Moho rojo del maíz</v>
      </c>
      <c r="K4851" s="1" t="str">
        <f>VLOOKUP(Tabla1[[#This Row],[Enfermedad Inglés]],Tabla3[[Enfermedad Inglés]:[Nombre Coloquial en TV]],5,FALSE)</f>
        <v>Moho rojo</v>
      </c>
    </row>
    <row r="4852" spans="1:11" x14ac:dyDescent="0.2">
      <c r="A4852" s="1" t="s">
        <v>11188</v>
      </c>
      <c r="B4852" s="1" t="s">
        <v>4887</v>
      </c>
      <c r="C4852" s="1" t="s">
        <v>11186</v>
      </c>
      <c r="D4852" s="1" t="s">
        <v>4837</v>
      </c>
      <c r="E4852" s="1" t="s">
        <v>312</v>
      </c>
      <c r="F4852" s="1" t="s">
        <v>11189</v>
      </c>
      <c r="G4852" s="1" t="str">
        <f>VLOOKUP(Tabla1[[#This Row],[Planta]],Tabla3[],3,FALSE)</f>
        <v>Maíz</v>
      </c>
      <c r="H4852" s="1" t="str">
        <f>_xlfn.CONCAT(Tabla1[[#This Row],[Planta Español]],"_",IF(Tabla1[[#This Row],[Saludable]]="Si","Saludable","Enferma"))</f>
        <v>Maíz_Enferma</v>
      </c>
      <c r="I4852" s="1" t="str">
        <f>VLOOKUP(Tabla1[[#This Row],[Enfermedad Inglés]],Tabla3[[Enfermedad Inglés]:[Nombre Coloquial en TV]],3,FALSE)</f>
        <v>Roya común</v>
      </c>
      <c r="J4852" s="1" t="str">
        <f>VLOOKUP(Tabla1[[#This Row],[Enfermedad Inglés]],Tabla3[[Enfermedad Inglés]:[Nombre Coloquial en TV]],4,FALSE)</f>
        <v>Moho rojo del maíz</v>
      </c>
      <c r="K4852" s="1" t="str">
        <f>VLOOKUP(Tabla1[[#This Row],[Enfermedad Inglés]],Tabla3[[Enfermedad Inglés]:[Nombre Coloquial en TV]],5,FALSE)</f>
        <v>Moho rojo</v>
      </c>
    </row>
    <row r="4853" spans="1:11" x14ac:dyDescent="0.2">
      <c r="A4853" s="1" t="s">
        <v>11188</v>
      </c>
      <c r="B4853" s="1" t="s">
        <v>4888</v>
      </c>
      <c r="C4853" s="1" t="s">
        <v>11186</v>
      </c>
      <c r="D4853" s="1" t="s">
        <v>4837</v>
      </c>
      <c r="E4853" s="1" t="s">
        <v>312</v>
      </c>
      <c r="F4853" s="1" t="s">
        <v>11189</v>
      </c>
      <c r="G4853" s="1" t="str">
        <f>VLOOKUP(Tabla1[[#This Row],[Planta]],Tabla3[],3,FALSE)</f>
        <v>Maíz</v>
      </c>
      <c r="H4853" s="1" t="str">
        <f>_xlfn.CONCAT(Tabla1[[#This Row],[Planta Español]],"_",IF(Tabla1[[#This Row],[Saludable]]="Si","Saludable","Enferma"))</f>
        <v>Maíz_Enferma</v>
      </c>
      <c r="I4853" s="1" t="str">
        <f>VLOOKUP(Tabla1[[#This Row],[Enfermedad Inglés]],Tabla3[[Enfermedad Inglés]:[Nombre Coloquial en TV]],3,FALSE)</f>
        <v>Roya común</v>
      </c>
      <c r="J4853" s="1" t="str">
        <f>VLOOKUP(Tabla1[[#This Row],[Enfermedad Inglés]],Tabla3[[Enfermedad Inglés]:[Nombre Coloquial en TV]],4,FALSE)</f>
        <v>Moho rojo del maíz</v>
      </c>
      <c r="K4853" s="1" t="str">
        <f>VLOOKUP(Tabla1[[#This Row],[Enfermedad Inglés]],Tabla3[[Enfermedad Inglés]:[Nombre Coloquial en TV]],5,FALSE)</f>
        <v>Moho rojo</v>
      </c>
    </row>
    <row r="4854" spans="1:11" x14ac:dyDescent="0.2">
      <c r="A4854" s="1" t="s">
        <v>11188</v>
      </c>
      <c r="B4854" s="1" t="s">
        <v>4889</v>
      </c>
      <c r="C4854" s="1" t="s">
        <v>11186</v>
      </c>
      <c r="D4854" s="1" t="s">
        <v>4837</v>
      </c>
      <c r="E4854" s="1" t="s">
        <v>312</v>
      </c>
      <c r="F4854" s="1" t="s">
        <v>11189</v>
      </c>
      <c r="G4854" s="1" t="str">
        <f>VLOOKUP(Tabla1[[#This Row],[Planta]],Tabla3[],3,FALSE)</f>
        <v>Maíz</v>
      </c>
      <c r="H4854" s="1" t="str">
        <f>_xlfn.CONCAT(Tabla1[[#This Row],[Planta Español]],"_",IF(Tabla1[[#This Row],[Saludable]]="Si","Saludable","Enferma"))</f>
        <v>Maíz_Enferma</v>
      </c>
      <c r="I4854" s="1" t="str">
        <f>VLOOKUP(Tabla1[[#This Row],[Enfermedad Inglés]],Tabla3[[Enfermedad Inglés]:[Nombre Coloquial en TV]],3,FALSE)</f>
        <v>Roya común</v>
      </c>
      <c r="J4854" s="1" t="str">
        <f>VLOOKUP(Tabla1[[#This Row],[Enfermedad Inglés]],Tabla3[[Enfermedad Inglés]:[Nombre Coloquial en TV]],4,FALSE)</f>
        <v>Moho rojo del maíz</v>
      </c>
      <c r="K4854" s="1" t="str">
        <f>VLOOKUP(Tabla1[[#This Row],[Enfermedad Inglés]],Tabla3[[Enfermedad Inglés]:[Nombre Coloquial en TV]],5,FALSE)</f>
        <v>Moho rojo</v>
      </c>
    </row>
    <row r="4855" spans="1:11" x14ac:dyDescent="0.2">
      <c r="A4855" s="1" t="s">
        <v>11188</v>
      </c>
      <c r="B4855" s="1" t="s">
        <v>4890</v>
      </c>
      <c r="C4855" s="1" t="s">
        <v>11186</v>
      </c>
      <c r="D4855" s="1" t="s">
        <v>4837</v>
      </c>
      <c r="E4855" s="1" t="s">
        <v>312</v>
      </c>
      <c r="F4855" s="1" t="s">
        <v>11189</v>
      </c>
      <c r="G4855" s="1" t="str">
        <f>VLOOKUP(Tabla1[[#This Row],[Planta]],Tabla3[],3,FALSE)</f>
        <v>Maíz</v>
      </c>
      <c r="H4855" s="1" t="str">
        <f>_xlfn.CONCAT(Tabla1[[#This Row],[Planta Español]],"_",IF(Tabla1[[#This Row],[Saludable]]="Si","Saludable","Enferma"))</f>
        <v>Maíz_Enferma</v>
      </c>
      <c r="I4855" s="1" t="str">
        <f>VLOOKUP(Tabla1[[#This Row],[Enfermedad Inglés]],Tabla3[[Enfermedad Inglés]:[Nombre Coloquial en TV]],3,FALSE)</f>
        <v>Roya común</v>
      </c>
      <c r="J4855" s="1" t="str">
        <f>VLOOKUP(Tabla1[[#This Row],[Enfermedad Inglés]],Tabla3[[Enfermedad Inglés]:[Nombre Coloquial en TV]],4,FALSE)</f>
        <v>Moho rojo del maíz</v>
      </c>
      <c r="K4855" s="1" t="str">
        <f>VLOOKUP(Tabla1[[#This Row],[Enfermedad Inglés]],Tabla3[[Enfermedad Inglés]:[Nombre Coloquial en TV]],5,FALSE)</f>
        <v>Moho rojo</v>
      </c>
    </row>
    <row r="4856" spans="1:11" x14ac:dyDescent="0.2">
      <c r="A4856" s="1" t="s">
        <v>11188</v>
      </c>
      <c r="B4856" s="1" t="s">
        <v>4891</v>
      </c>
      <c r="C4856" s="1" t="s">
        <v>11186</v>
      </c>
      <c r="D4856" s="1" t="s">
        <v>4837</v>
      </c>
      <c r="E4856" s="1" t="s">
        <v>312</v>
      </c>
      <c r="F4856" s="1" t="s">
        <v>11189</v>
      </c>
      <c r="G4856" s="1" t="str">
        <f>VLOOKUP(Tabla1[[#This Row],[Planta]],Tabla3[],3,FALSE)</f>
        <v>Maíz</v>
      </c>
      <c r="H4856" s="1" t="str">
        <f>_xlfn.CONCAT(Tabla1[[#This Row],[Planta Español]],"_",IF(Tabla1[[#This Row],[Saludable]]="Si","Saludable","Enferma"))</f>
        <v>Maíz_Enferma</v>
      </c>
      <c r="I4856" s="1" t="str">
        <f>VLOOKUP(Tabla1[[#This Row],[Enfermedad Inglés]],Tabla3[[Enfermedad Inglés]:[Nombre Coloquial en TV]],3,FALSE)</f>
        <v>Roya común</v>
      </c>
      <c r="J4856" s="1" t="str">
        <f>VLOOKUP(Tabla1[[#This Row],[Enfermedad Inglés]],Tabla3[[Enfermedad Inglés]:[Nombre Coloquial en TV]],4,FALSE)</f>
        <v>Moho rojo del maíz</v>
      </c>
      <c r="K4856" s="1" t="str">
        <f>VLOOKUP(Tabla1[[#This Row],[Enfermedad Inglés]],Tabla3[[Enfermedad Inglés]:[Nombre Coloquial en TV]],5,FALSE)</f>
        <v>Moho rojo</v>
      </c>
    </row>
    <row r="4857" spans="1:11" x14ac:dyDescent="0.2">
      <c r="A4857" s="1" t="s">
        <v>11188</v>
      </c>
      <c r="B4857" s="1" t="s">
        <v>4892</v>
      </c>
      <c r="C4857" s="1" t="s">
        <v>11186</v>
      </c>
      <c r="D4857" s="1" t="s">
        <v>4837</v>
      </c>
      <c r="E4857" s="1" t="s">
        <v>312</v>
      </c>
      <c r="F4857" s="1" t="s">
        <v>11189</v>
      </c>
      <c r="G4857" s="1" t="str">
        <f>VLOOKUP(Tabla1[[#This Row],[Planta]],Tabla3[],3,FALSE)</f>
        <v>Maíz</v>
      </c>
      <c r="H4857" s="1" t="str">
        <f>_xlfn.CONCAT(Tabla1[[#This Row],[Planta Español]],"_",IF(Tabla1[[#This Row],[Saludable]]="Si","Saludable","Enferma"))</f>
        <v>Maíz_Enferma</v>
      </c>
      <c r="I4857" s="1" t="str">
        <f>VLOOKUP(Tabla1[[#This Row],[Enfermedad Inglés]],Tabla3[[Enfermedad Inglés]:[Nombre Coloquial en TV]],3,FALSE)</f>
        <v>Roya común</v>
      </c>
      <c r="J4857" s="1" t="str">
        <f>VLOOKUP(Tabla1[[#This Row],[Enfermedad Inglés]],Tabla3[[Enfermedad Inglés]:[Nombre Coloquial en TV]],4,FALSE)</f>
        <v>Moho rojo del maíz</v>
      </c>
      <c r="K4857" s="1" t="str">
        <f>VLOOKUP(Tabla1[[#This Row],[Enfermedad Inglés]],Tabla3[[Enfermedad Inglés]:[Nombre Coloquial en TV]],5,FALSE)</f>
        <v>Moho rojo</v>
      </c>
    </row>
    <row r="4858" spans="1:11" x14ac:dyDescent="0.2">
      <c r="A4858" s="1" t="s">
        <v>11188</v>
      </c>
      <c r="B4858" s="1" t="s">
        <v>4893</v>
      </c>
      <c r="C4858" s="1" t="s">
        <v>11186</v>
      </c>
      <c r="D4858" s="1" t="s">
        <v>4837</v>
      </c>
      <c r="E4858" s="1" t="s">
        <v>312</v>
      </c>
      <c r="F4858" s="1" t="s">
        <v>11189</v>
      </c>
      <c r="G4858" s="1" t="str">
        <f>VLOOKUP(Tabla1[[#This Row],[Planta]],Tabla3[],3,FALSE)</f>
        <v>Maíz</v>
      </c>
      <c r="H4858" s="1" t="str">
        <f>_xlfn.CONCAT(Tabla1[[#This Row],[Planta Español]],"_",IF(Tabla1[[#This Row],[Saludable]]="Si","Saludable","Enferma"))</f>
        <v>Maíz_Enferma</v>
      </c>
      <c r="I4858" s="1" t="str">
        <f>VLOOKUP(Tabla1[[#This Row],[Enfermedad Inglés]],Tabla3[[Enfermedad Inglés]:[Nombre Coloquial en TV]],3,FALSE)</f>
        <v>Roya común</v>
      </c>
      <c r="J4858" s="1" t="str">
        <f>VLOOKUP(Tabla1[[#This Row],[Enfermedad Inglés]],Tabla3[[Enfermedad Inglés]:[Nombre Coloquial en TV]],4,FALSE)</f>
        <v>Moho rojo del maíz</v>
      </c>
      <c r="K4858" s="1" t="str">
        <f>VLOOKUP(Tabla1[[#This Row],[Enfermedad Inglés]],Tabla3[[Enfermedad Inglés]:[Nombre Coloquial en TV]],5,FALSE)</f>
        <v>Moho rojo</v>
      </c>
    </row>
    <row r="4859" spans="1:11" x14ac:dyDescent="0.2">
      <c r="A4859" s="1" t="s">
        <v>11188</v>
      </c>
      <c r="B4859" s="1" t="s">
        <v>4894</v>
      </c>
      <c r="C4859" s="1" t="s">
        <v>11186</v>
      </c>
      <c r="D4859" s="1" t="s">
        <v>4837</v>
      </c>
      <c r="E4859" s="1" t="s">
        <v>312</v>
      </c>
      <c r="F4859" s="1" t="s">
        <v>11189</v>
      </c>
      <c r="G4859" s="1" t="str">
        <f>VLOOKUP(Tabla1[[#This Row],[Planta]],Tabla3[],3,FALSE)</f>
        <v>Maíz</v>
      </c>
      <c r="H4859" s="1" t="str">
        <f>_xlfn.CONCAT(Tabla1[[#This Row],[Planta Español]],"_",IF(Tabla1[[#This Row],[Saludable]]="Si","Saludable","Enferma"))</f>
        <v>Maíz_Enferma</v>
      </c>
      <c r="I4859" s="1" t="str">
        <f>VLOOKUP(Tabla1[[#This Row],[Enfermedad Inglés]],Tabla3[[Enfermedad Inglés]:[Nombre Coloquial en TV]],3,FALSE)</f>
        <v>Roya común</v>
      </c>
      <c r="J4859" s="1" t="str">
        <f>VLOOKUP(Tabla1[[#This Row],[Enfermedad Inglés]],Tabla3[[Enfermedad Inglés]:[Nombre Coloquial en TV]],4,FALSE)</f>
        <v>Moho rojo del maíz</v>
      </c>
      <c r="K4859" s="1" t="str">
        <f>VLOOKUP(Tabla1[[#This Row],[Enfermedad Inglés]],Tabla3[[Enfermedad Inglés]:[Nombre Coloquial en TV]],5,FALSE)</f>
        <v>Moho rojo</v>
      </c>
    </row>
    <row r="4860" spans="1:11" x14ac:dyDescent="0.2">
      <c r="A4860" s="1" t="s">
        <v>11188</v>
      </c>
      <c r="B4860" s="1" t="s">
        <v>4895</v>
      </c>
      <c r="C4860" s="1" t="s">
        <v>11186</v>
      </c>
      <c r="D4860" s="1" t="s">
        <v>4837</v>
      </c>
      <c r="E4860" s="1" t="s">
        <v>312</v>
      </c>
      <c r="F4860" s="1" t="s">
        <v>11189</v>
      </c>
      <c r="G4860" s="1" t="str">
        <f>VLOOKUP(Tabla1[[#This Row],[Planta]],Tabla3[],3,FALSE)</f>
        <v>Maíz</v>
      </c>
      <c r="H4860" s="1" t="str">
        <f>_xlfn.CONCAT(Tabla1[[#This Row],[Planta Español]],"_",IF(Tabla1[[#This Row],[Saludable]]="Si","Saludable","Enferma"))</f>
        <v>Maíz_Enferma</v>
      </c>
      <c r="I4860" s="1" t="str">
        <f>VLOOKUP(Tabla1[[#This Row],[Enfermedad Inglés]],Tabla3[[Enfermedad Inglés]:[Nombre Coloquial en TV]],3,FALSE)</f>
        <v>Roya común</v>
      </c>
      <c r="J4860" s="1" t="str">
        <f>VLOOKUP(Tabla1[[#This Row],[Enfermedad Inglés]],Tabla3[[Enfermedad Inglés]:[Nombre Coloquial en TV]],4,FALSE)</f>
        <v>Moho rojo del maíz</v>
      </c>
      <c r="K4860" s="1" t="str">
        <f>VLOOKUP(Tabla1[[#This Row],[Enfermedad Inglés]],Tabla3[[Enfermedad Inglés]:[Nombre Coloquial en TV]],5,FALSE)</f>
        <v>Moho rojo</v>
      </c>
    </row>
    <row r="4861" spans="1:11" x14ac:dyDescent="0.2">
      <c r="A4861" s="1" t="s">
        <v>11188</v>
      </c>
      <c r="B4861" s="1" t="s">
        <v>4896</v>
      </c>
      <c r="C4861" s="1" t="s">
        <v>11186</v>
      </c>
      <c r="D4861" s="1" t="s">
        <v>4837</v>
      </c>
      <c r="E4861" s="1" t="s">
        <v>312</v>
      </c>
      <c r="F4861" s="1" t="s">
        <v>11189</v>
      </c>
      <c r="G4861" s="1" t="str">
        <f>VLOOKUP(Tabla1[[#This Row],[Planta]],Tabla3[],3,FALSE)</f>
        <v>Maíz</v>
      </c>
      <c r="H4861" s="1" t="str">
        <f>_xlfn.CONCAT(Tabla1[[#This Row],[Planta Español]],"_",IF(Tabla1[[#This Row],[Saludable]]="Si","Saludable","Enferma"))</f>
        <v>Maíz_Enferma</v>
      </c>
      <c r="I4861" s="1" t="str">
        <f>VLOOKUP(Tabla1[[#This Row],[Enfermedad Inglés]],Tabla3[[Enfermedad Inglés]:[Nombre Coloquial en TV]],3,FALSE)</f>
        <v>Roya común</v>
      </c>
      <c r="J4861" s="1" t="str">
        <f>VLOOKUP(Tabla1[[#This Row],[Enfermedad Inglés]],Tabla3[[Enfermedad Inglés]:[Nombre Coloquial en TV]],4,FALSE)</f>
        <v>Moho rojo del maíz</v>
      </c>
      <c r="K4861" s="1" t="str">
        <f>VLOOKUP(Tabla1[[#This Row],[Enfermedad Inglés]],Tabla3[[Enfermedad Inglés]:[Nombre Coloquial en TV]],5,FALSE)</f>
        <v>Moho rojo</v>
      </c>
    </row>
    <row r="4862" spans="1:11" x14ac:dyDescent="0.2">
      <c r="A4862" s="1" t="s">
        <v>11188</v>
      </c>
      <c r="B4862" s="1" t="s">
        <v>4897</v>
      </c>
      <c r="C4862" s="1" t="s">
        <v>11186</v>
      </c>
      <c r="D4862" s="1" t="s">
        <v>4837</v>
      </c>
      <c r="E4862" s="1" t="s">
        <v>312</v>
      </c>
      <c r="F4862" s="1" t="s">
        <v>11189</v>
      </c>
      <c r="G4862" s="1" t="str">
        <f>VLOOKUP(Tabla1[[#This Row],[Planta]],Tabla3[],3,FALSE)</f>
        <v>Maíz</v>
      </c>
      <c r="H4862" s="1" t="str">
        <f>_xlfn.CONCAT(Tabla1[[#This Row],[Planta Español]],"_",IF(Tabla1[[#This Row],[Saludable]]="Si","Saludable","Enferma"))</f>
        <v>Maíz_Enferma</v>
      </c>
      <c r="I4862" s="1" t="str">
        <f>VLOOKUP(Tabla1[[#This Row],[Enfermedad Inglés]],Tabla3[[Enfermedad Inglés]:[Nombre Coloquial en TV]],3,FALSE)</f>
        <v>Roya común</v>
      </c>
      <c r="J4862" s="1" t="str">
        <f>VLOOKUP(Tabla1[[#This Row],[Enfermedad Inglés]],Tabla3[[Enfermedad Inglés]:[Nombre Coloquial en TV]],4,FALSE)</f>
        <v>Moho rojo del maíz</v>
      </c>
      <c r="K4862" s="1" t="str">
        <f>VLOOKUP(Tabla1[[#This Row],[Enfermedad Inglés]],Tabla3[[Enfermedad Inglés]:[Nombre Coloquial en TV]],5,FALSE)</f>
        <v>Moho rojo</v>
      </c>
    </row>
    <row r="4863" spans="1:11" x14ac:dyDescent="0.2">
      <c r="A4863" s="1" t="s">
        <v>11188</v>
      </c>
      <c r="B4863" s="1" t="s">
        <v>4898</v>
      </c>
      <c r="C4863" s="1" t="s">
        <v>11186</v>
      </c>
      <c r="D4863" s="1" t="s">
        <v>4837</v>
      </c>
      <c r="E4863" s="1" t="s">
        <v>312</v>
      </c>
      <c r="F4863" s="1" t="s">
        <v>11189</v>
      </c>
      <c r="G4863" s="1" t="str">
        <f>VLOOKUP(Tabla1[[#This Row],[Planta]],Tabla3[],3,FALSE)</f>
        <v>Maíz</v>
      </c>
      <c r="H4863" s="1" t="str">
        <f>_xlfn.CONCAT(Tabla1[[#This Row],[Planta Español]],"_",IF(Tabla1[[#This Row],[Saludable]]="Si","Saludable","Enferma"))</f>
        <v>Maíz_Enferma</v>
      </c>
      <c r="I4863" s="1" t="str">
        <f>VLOOKUP(Tabla1[[#This Row],[Enfermedad Inglés]],Tabla3[[Enfermedad Inglés]:[Nombre Coloquial en TV]],3,FALSE)</f>
        <v>Roya común</v>
      </c>
      <c r="J4863" s="1" t="str">
        <f>VLOOKUP(Tabla1[[#This Row],[Enfermedad Inglés]],Tabla3[[Enfermedad Inglés]:[Nombre Coloquial en TV]],4,FALSE)</f>
        <v>Moho rojo del maíz</v>
      </c>
      <c r="K4863" s="1" t="str">
        <f>VLOOKUP(Tabla1[[#This Row],[Enfermedad Inglés]],Tabla3[[Enfermedad Inglés]:[Nombre Coloquial en TV]],5,FALSE)</f>
        <v>Moho rojo</v>
      </c>
    </row>
    <row r="4864" spans="1:11" x14ac:dyDescent="0.2">
      <c r="A4864" s="1" t="s">
        <v>11188</v>
      </c>
      <c r="B4864" s="1" t="s">
        <v>4899</v>
      </c>
      <c r="C4864" s="1" t="s">
        <v>11186</v>
      </c>
      <c r="D4864" s="1" t="s">
        <v>4837</v>
      </c>
      <c r="E4864" s="1" t="s">
        <v>312</v>
      </c>
      <c r="F4864" s="1" t="s">
        <v>11189</v>
      </c>
      <c r="G4864" s="1" t="str">
        <f>VLOOKUP(Tabla1[[#This Row],[Planta]],Tabla3[],3,FALSE)</f>
        <v>Maíz</v>
      </c>
      <c r="H4864" s="1" t="str">
        <f>_xlfn.CONCAT(Tabla1[[#This Row],[Planta Español]],"_",IF(Tabla1[[#This Row],[Saludable]]="Si","Saludable","Enferma"))</f>
        <v>Maíz_Enferma</v>
      </c>
      <c r="I4864" s="1" t="str">
        <f>VLOOKUP(Tabla1[[#This Row],[Enfermedad Inglés]],Tabla3[[Enfermedad Inglés]:[Nombre Coloquial en TV]],3,FALSE)</f>
        <v>Roya común</v>
      </c>
      <c r="J4864" s="1" t="str">
        <f>VLOOKUP(Tabla1[[#This Row],[Enfermedad Inglés]],Tabla3[[Enfermedad Inglés]:[Nombre Coloquial en TV]],4,FALSE)</f>
        <v>Moho rojo del maíz</v>
      </c>
      <c r="K4864" s="1" t="str">
        <f>VLOOKUP(Tabla1[[#This Row],[Enfermedad Inglés]],Tabla3[[Enfermedad Inglés]:[Nombre Coloquial en TV]],5,FALSE)</f>
        <v>Moho rojo</v>
      </c>
    </row>
    <row r="4865" spans="1:11" x14ac:dyDescent="0.2">
      <c r="A4865" s="1" t="s">
        <v>11188</v>
      </c>
      <c r="B4865" s="1" t="s">
        <v>4900</v>
      </c>
      <c r="C4865" s="1" t="s">
        <v>11186</v>
      </c>
      <c r="D4865" s="1" t="s">
        <v>4837</v>
      </c>
      <c r="E4865" s="1" t="s">
        <v>312</v>
      </c>
      <c r="F4865" s="1" t="s">
        <v>11189</v>
      </c>
      <c r="G4865" s="1" t="str">
        <f>VLOOKUP(Tabla1[[#This Row],[Planta]],Tabla3[],3,FALSE)</f>
        <v>Maíz</v>
      </c>
      <c r="H4865" s="1" t="str">
        <f>_xlfn.CONCAT(Tabla1[[#This Row],[Planta Español]],"_",IF(Tabla1[[#This Row],[Saludable]]="Si","Saludable","Enferma"))</f>
        <v>Maíz_Enferma</v>
      </c>
      <c r="I4865" s="1" t="str">
        <f>VLOOKUP(Tabla1[[#This Row],[Enfermedad Inglés]],Tabla3[[Enfermedad Inglés]:[Nombre Coloquial en TV]],3,FALSE)</f>
        <v>Roya común</v>
      </c>
      <c r="J4865" s="1" t="str">
        <f>VLOOKUP(Tabla1[[#This Row],[Enfermedad Inglés]],Tabla3[[Enfermedad Inglés]:[Nombre Coloquial en TV]],4,FALSE)</f>
        <v>Moho rojo del maíz</v>
      </c>
      <c r="K4865" s="1" t="str">
        <f>VLOOKUP(Tabla1[[#This Row],[Enfermedad Inglés]],Tabla3[[Enfermedad Inglés]:[Nombre Coloquial en TV]],5,FALSE)</f>
        <v>Moho rojo</v>
      </c>
    </row>
    <row r="4866" spans="1:11" x14ac:dyDescent="0.2">
      <c r="A4866" s="1" t="s">
        <v>11188</v>
      </c>
      <c r="B4866" s="1" t="s">
        <v>4901</v>
      </c>
      <c r="C4866" s="1" t="s">
        <v>11186</v>
      </c>
      <c r="D4866" s="1" t="s">
        <v>4837</v>
      </c>
      <c r="E4866" s="1" t="s">
        <v>312</v>
      </c>
      <c r="F4866" s="1" t="s">
        <v>11189</v>
      </c>
      <c r="G4866" s="1" t="str">
        <f>VLOOKUP(Tabla1[[#This Row],[Planta]],Tabla3[],3,FALSE)</f>
        <v>Maíz</v>
      </c>
      <c r="H4866" s="1" t="str">
        <f>_xlfn.CONCAT(Tabla1[[#This Row],[Planta Español]],"_",IF(Tabla1[[#This Row],[Saludable]]="Si","Saludable","Enferma"))</f>
        <v>Maíz_Enferma</v>
      </c>
      <c r="I4866" s="1" t="str">
        <f>VLOOKUP(Tabla1[[#This Row],[Enfermedad Inglés]],Tabla3[[Enfermedad Inglés]:[Nombre Coloquial en TV]],3,FALSE)</f>
        <v>Roya común</v>
      </c>
      <c r="J4866" s="1" t="str">
        <f>VLOOKUP(Tabla1[[#This Row],[Enfermedad Inglés]],Tabla3[[Enfermedad Inglés]:[Nombre Coloquial en TV]],4,FALSE)</f>
        <v>Moho rojo del maíz</v>
      </c>
      <c r="K4866" s="1" t="str">
        <f>VLOOKUP(Tabla1[[#This Row],[Enfermedad Inglés]],Tabla3[[Enfermedad Inglés]:[Nombre Coloquial en TV]],5,FALSE)</f>
        <v>Moho rojo</v>
      </c>
    </row>
    <row r="4867" spans="1:11" x14ac:dyDescent="0.2">
      <c r="A4867" s="1" t="s">
        <v>11188</v>
      </c>
      <c r="B4867" s="1" t="s">
        <v>4902</v>
      </c>
      <c r="C4867" s="1" t="s">
        <v>11186</v>
      </c>
      <c r="D4867" s="1" t="s">
        <v>4837</v>
      </c>
      <c r="E4867" s="1" t="s">
        <v>312</v>
      </c>
      <c r="F4867" s="1" t="s">
        <v>11189</v>
      </c>
      <c r="G4867" s="1" t="str">
        <f>VLOOKUP(Tabla1[[#This Row],[Planta]],Tabla3[],3,FALSE)</f>
        <v>Maíz</v>
      </c>
      <c r="H4867" s="1" t="str">
        <f>_xlfn.CONCAT(Tabla1[[#This Row],[Planta Español]],"_",IF(Tabla1[[#This Row],[Saludable]]="Si","Saludable","Enferma"))</f>
        <v>Maíz_Enferma</v>
      </c>
      <c r="I4867" s="1" t="str">
        <f>VLOOKUP(Tabla1[[#This Row],[Enfermedad Inglés]],Tabla3[[Enfermedad Inglés]:[Nombre Coloquial en TV]],3,FALSE)</f>
        <v>Roya común</v>
      </c>
      <c r="J4867" s="1" t="str">
        <f>VLOOKUP(Tabla1[[#This Row],[Enfermedad Inglés]],Tabla3[[Enfermedad Inglés]:[Nombre Coloquial en TV]],4,FALSE)</f>
        <v>Moho rojo del maíz</v>
      </c>
      <c r="K4867" s="1" t="str">
        <f>VLOOKUP(Tabla1[[#This Row],[Enfermedad Inglés]],Tabla3[[Enfermedad Inglés]:[Nombre Coloquial en TV]],5,FALSE)</f>
        <v>Moho rojo</v>
      </c>
    </row>
    <row r="4868" spans="1:11" x14ac:dyDescent="0.2">
      <c r="A4868" s="1" t="s">
        <v>11188</v>
      </c>
      <c r="B4868" s="1" t="s">
        <v>4903</v>
      </c>
      <c r="C4868" s="1" t="s">
        <v>11186</v>
      </c>
      <c r="D4868" s="1" t="s">
        <v>4837</v>
      </c>
      <c r="E4868" s="1" t="s">
        <v>312</v>
      </c>
      <c r="F4868" s="1" t="s">
        <v>11189</v>
      </c>
      <c r="G4868" s="1" t="str">
        <f>VLOOKUP(Tabla1[[#This Row],[Planta]],Tabla3[],3,FALSE)</f>
        <v>Maíz</v>
      </c>
      <c r="H4868" s="1" t="str">
        <f>_xlfn.CONCAT(Tabla1[[#This Row],[Planta Español]],"_",IF(Tabla1[[#This Row],[Saludable]]="Si","Saludable","Enferma"))</f>
        <v>Maíz_Enferma</v>
      </c>
      <c r="I4868" s="1" t="str">
        <f>VLOOKUP(Tabla1[[#This Row],[Enfermedad Inglés]],Tabla3[[Enfermedad Inglés]:[Nombre Coloquial en TV]],3,FALSE)</f>
        <v>Roya común</v>
      </c>
      <c r="J4868" s="1" t="str">
        <f>VLOOKUP(Tabla1[[#This Row],[Enfermedad Inglés]],Tabla3[[Enfermedad Inglés]:[Nombre Coloquial en TV]],4,FALSE)</f>
        <v>Moho rojo del maíz</v>
      </c>
      <c r="K4868" s="1" t="str">
        <f>VLOOKUP(Tabla1[[#This Row],[Enfermedad Inglés]],Tabla3[[Enfermedad Inglés]:[Nombre Coloquial en TV]],5,FALSE)</f>
        <v>Moho rojo</v>
      </c>
    </row>
    <row r="4869" spans="1:11" x14ac:dyDescent="0.2">
      <c r="A4869" s="1" t="s">
        <v>11188</v>
      </c>
      <c r="B4869" s="1" t="s">
        <v>4904</v>
      </c>
      <c r="C4869" s="1" t="s">
        <v>11186</v>
      </c>
      <c r="D4869" s="1" t="s">
        <v>4837</v>
      </c>
      <c r="E4869" s="1" t="s">
        <v>312</v>
      </c>
      <c r="F4869" s="1" t="s">
        <v>11189</v>
      </c>
      <c r="G4869" s="1" t="str">
        <f>VLOOKUP(Tabla1[[#This Row],[Planta]],Tabla3[],3,FALSE)</f>
        <v>Maíz</v>
      </c>
      <c r="H4869" s="1" t="str">
        <f>_xlfn.CONCAT(Tabla1[[#This Row],[Planta Español]],"_",IF(Tabla1[[#This Row],[Saludable]]="Si","Saludable","Enferma"))</f>
        <v>Maíz_Enferma</v>
      </c>
      <c r="I4869" s="1" t="str">
        <f>VLOOKUP(Tabla1[[#This Row],[Enfermedad Inglés]],Tabla3[[Enfermedad Inglés]:[Nombre Coloquial en TV]],3,FALSE)</f>
        <v>Roya común</v>
      </c>
      <c r="J4869" s="1" t="str">
        <f>VLOOKUP(Tabla1[[#This Row],[Enfermedad Inglés]],Tabla3[[Enfermedad Inglés]:[Nombre Coloquial en TV]],4,FALSE)</f>
        <v>Moho rojo del maíz</v>
      </c>
      <c r="K4869" s="1" t="str">
        <f>VLOOKUP(Tabla1[[#This Row],[Enfermedad Inglés]],Tabla3[[Enfermedad Inglés]:[Nombre Coloquial en TV]],5,FALSE)</f>
        <v>Moho rojo</v>
      </c>
    </row>
    <row r="4870" spans="1:11" x14ac:dyDescent="0.2">
      <c r="A4870" s="1" t="s">
        <v>11188</v>
      </c>
      <c r="B4870" s="1" t="s">
        <v>4905</v>
      </c>
      <c r="C4870" s="1" t="s">
        <v>11186</v>
      </c>
      <c r="D4870" s="1" t="s">
        <v>4837</v>
      </c>
      <c r="E4870" s="1" t="s">
        <v>312</v>
      </c>
      <c r="F4870" s="1" t="s">
        <v>11189</v>
      </c>
      <c r="G4870" s="1" t="str">
        <f>VLOOKUP(Tabla1[[#This Row],[Planta]],Tabla3[],3,FALSE)</f>
        <v>Maíz</v>
      </c>
      <c r="H4870" s="1" t="str">
        <f>_xlfn.CONCAT(Tabla1[[#This Row],[Planta Español]],"_",IF(Tabla1[[#This Row],[Saludable]]="Si","Saludable","Enferma"))</f>
        <v>Maíz_Enferma</v>
      </c>
      <c r="I4870" s="1" t="str">
        <f>VLOOKUP(Tabla1[[#This Row],[Enfermedad Inglés]],Tabla3[[Enfermedad Inglés]:[Nombre Coloquial en TV]],3,FALSE)</f>
        <v>Roya común</v>
      </c>
      <c r="J4870" s="1" t="str">
        <f>VLOOKUP(Tabla1[[#This Row],[Enfermedad Inglés]],Tabla3[[Enfermedad Inglés]:[Nombre Coloquial en TV]],4,FALSE)</f>
        <v>Moho rojo del maíz</v>
      </c>
      <c r="K4870" s="1" t="str">
        <f>VLOOKUP(Tabla1[[#This Row],[Enfermedad Inglés]],Tabla3[[Enfermedad Inglés]:[Nombre Coloquial en TV]],5,FALSE)</f>
        <v>Moho rojo</v>
      </c>
    </row>
    <row r="4871" spans="1:11" x14ac:dyDescent="0.2">
      <c r="A4871" s="1" t="s">
        <v>11188</v>
      </c>
      <c r="B4871" s="1" t="s">
        <v>4906</v>
      </c>
      <c r="C4871" s="1" t="s">
        <v>11186</v>
      </c>
      <c r="D4871" s="1" t="s">
        <v>4837</v>
      </c>
      <c r="E4871" s="1" t="s">
        <v>312</v>
      </c>
      <c r="F4871" s="1" t="s">
        <v>11189</v>
      </c>
      <c r="G4871" s="1" t="str">
        <f>VLOOKUP(Tabla1[[#This Row],[Planta]],Tabla3[],3,FALSE)</f>
        <v>Maíz</v>
      </c>
      <c r="H4871" s="1" t="str">
        <f>_xlfn.CONCAT(Tabla1[[#This Row],[Planta Español]],"_",IF(Tabla1[[#This Row],[Saludable]]="Si","Saludable","Enferma"))</f>
        <v>Maíz_Enferma</v>
      </c>
      <c r="I4871" s="1" t="str">
        <f>VLOOKUP(Tabla1[[#This Row],[Enfermedad Inglés]],Tabla3[[Enfermedad Inglés]:[Nombre Coloquial en TV]],3,FALSE)</f>
        <v>Roya común</v>
      </c>
      <c r="J4871" s="1" t="str">
        <f>VLOOKUP(Tabla1[[#This Row],[Enfermedad Inglés]],Tabla3[[Enfermedad Inglés]:[Nombre Coloquial en TV]],4,FALSE)</f>
        <v>Moho rojo del maíz</v>
      </c>
      <c r="K4871" s="1" t="str">
        <f>VLOOKUP(Tabla1[[#This Row],[Enfermedad Inglés]],Tabla3[[Enfermedad Inglés]:[Nombre Coloquial en TV]],5,FALSE)</f>
        <v>Moho rojo</v>
      </c>
    </row>
    <row r="4872" spans="1:11" x14ac:dyDescent="0.2">
      <c r="A4872" s="1" t="s">
        <v>11188</v>
      </c>
      <c r="B4872" s="1" t="s">
        <v>4907</v>
      </c>
      <c r="C4872" s="1" t="s">
        <v>11186</v>
      </c>
      <c r="D4872" s="1" t="s">
        <v>4837</v>
      </c>
      <c r="E4872" s="1" t="s">
        <v>312</v>
      </c>
      <c r="F4872" s="1" t="s">
        <v>11189</v>
      </c>
      <c r="G4872" s="1" t="str">
        <f>VLOOKUP(Tabla1[[#This Row],[Planta]],Tabla3[],3,FALSE)</f>
        <v>Maíz</v>
      </c>
      <c r="H4872" s="1" t="str">
        <f>_xlfn.CONCAT(Tabla1[[#This Row],[Planta Español]],"_",IF(Tabla1[[#This Row],[Saludable]]="Si","Saludable","Enferma"))</f>
        <v>Maíz_Enferma</v>
      </c>
      <c r="I4872" s="1" t="str">
        <f>VLOOKUP(Tabla1[[#This Row],[Enfermedad Inglés]],Tabla3[[Enfermedad Inglés]:[Nombre Coloquial en TV]],3,FALSE)</f>
        <v>Roya común</v>
      </c>
      <c r="J4872" s="1" t="str">
        <f>VLOOKUP(Tabla1[[#This Row],[Enfermedad Inglés]],Tabla3[[Enfermedad Inglés]:[Nombre Coloquial en TV]],4,FALSE)</f>
        <v>Moho rojo del maíz</v>
      </c>
      <c r="K4872" s="1" t="str">
        <f>VLOOKUP(Tabla1[[#This Row],[Enfermedad Inglés]],Tabla3[[Enfermedad Inglés]:[Nombre Coloquial en TV]],5,FALSE)</f>
        <v>Moho rojo</v>
      </c>
    </row>
    <row r="4873" spans="1:11" x14ac:dyDescent="0.2">
      <c r="A4873" s="1" t="s">
        <v>11188</v>
      </c>
      <c r="B4873" s="1" t="s">
        <v>4908</v>
      </c>
      <c r="C4873" s="1" t="s">
        <v>11186</v>
      </c>
      <c r="D4873" s="1" t="s">
        <v>4837</v>
      </c>
      <c r="E4873" s="1" t="s">
        <v>312</v>
      </c>
      <c r="F4873" s="1" t="s">
        <v>11189</v>
      </c>
      <c r="G4873" s="1" t="str">
        <f>VLOOKUP(Tabla1[[#This Row],[Planta]],Tabla3[],3,FALSE)</f>
        <v>Maíz</v>
      </c>
      <c r="H4873" s="1" t="str">
        <f>_xlfn.CONCAT(Tabla1[[#This Row],[Planta Español]],"_",IF(Tabla1[[#This Row],[Saludable]]="Si","Saludable","Enferma"))</f>
        <v>Maíz_Enferma</v>
      </c>
      <c r="I4873" s="1" t="str">
        <f>VLOOKUP(Tabla1[[#This Row],[Enfermedad Inglés]],Tabla3[[Enfermedad Inglés]:[Nombre Coloquial en TV]],3,FALSE)</f>
        <v>Roya común</v>
      </c>
      <c r="J4873" s="1" t="str">
        <f>VLOOKUP(Tabla1[[#This Row],[Enfermedad Inglés]],Tabla3[[Enfermedad Inglés]:[Nombre Coloquial en TV]],4,FALSE)</f>
        <v>Moho rojo del maíz</v>
      </c>
      <c r="K4873" s="1" t="str">
        <f>VLOOKUP(Tabla1[[#This Row],[Enfermedad Inglés]],Tabla3[[Enfermedad Inglés]:[Nombre Coloquial en TV]],5,FALSE)</f>
        <v>Moho rojo</v>
      </c>
    </row>
    <row r="4874" spans="1:11" x14ac:dyDescent="0.2">
      <c r="A4874" s="1" t="s">
        <v>11188</v>
      </c>
      <c r="B4874" s="1" t="s">
        <v>4909</v>
      </c>
      <c r="C4874" s="1" t="s">
        <v>11186</v>
      </c>
      <c r="D4874" s="1" t="s">
        <v>4837</v>
      </c>
      <c r="E4874" s="1" t="s">
        <v>312</v>
      </c>
      <c r="F4874" s="1" t="s">
        <v>11189</v>
      </c>
      <c r="G4874" s="1" t="str">
        <f>VLOOKUP(Tabla1[[#This Row],[Planta]],Tabla3[],3,FALSE)</f>
        <v>Maíz</v>
      </c>
      <c r="H4874" s="1" t="str">
        <f>_xlfn.CONCAT(Tabla1[[#This Row],[Planta Español]],"_",IF(Tabla1[[#This Row],[Saludable]]="Si","Saludable","Enferma"))</f>
        <v>Maíz_Enferma</v>
      </c>
      <c r="I4874" s="1" t="str">
        <f>VLOOKUP(Tabla1[[#This Row],[Enfermedad Inglés]],Tabla3[[Enfermedad Inglés]:[Nombre Coloquial en TV]],3,FALSE)</f>
        <v>Roya común</v>
      </c>
      <c r="J4874" s="1" t="str">
        <f>VLOOKUP(Tabla1[[#This Row],[Enfermedad Inglés]],Tabla3[[Enfermedad Inglés]:[Nombre Coloquial en TV]],4,FALSE)</f>
        <v>Moho rojo del maíz</v>
      </c>
      <c r="K4874" s="1" t="str">
        <f>VLOOKUP(Tabla1[[#This Row],[Enfermedad Inglés]],Tabla3[[Enfermedad Inglés]:[Nombre Coloquial en TV]],5,FALSE)</f>
        <v>Moho rojo</v>
      </c>
    </row>
    <row r="4875" spans="1:11" x14ac:dyDescent="0.2">
      <c r="A4875" s="1" t="s">
        <v>11188</v>
      </c>
      <c r="B4875" s="1" t="s">
        <v>4910</v>
      </c>
      <c r="C4875" s="1" t="s">
        <v>11186</v>
      </c>
      <c r="D4875" s="1" t="s">
        <v>4837</v>
      </c>
      <c r="E4875" s="1" t="s">
        <v>312</v>
      </c>
      <c r="F4875" s="1" t="s">
        <v>11189</v>
      </c>
      <c r="G4875" s="1" t="str">
        <f>VLOOKUP(Tabla1[[#This Row],[Planta]],Tabla3[],3,FALSE)</f>
        <v>Maíz</v>
      </c>
      <c r="H4875" s="1" t="str">
        <f>_xlfn.CONCAT(Tabla1[[#This Row],[Planta Español]],"_",IF(Tabla1[[#This Row],[Saludable]]="Si","Saludable","Enferma"))</f>
        <v>Maíz_Enferma</v>
      </c>
      <c r="I4875" s="1" t="str">
        <f>VLOOKUP(Tabla1[[#This Row],[Enfermedad Inglés]],Tabla3[[Enfermedad Inglés]:[Nombre Coloquial en TV]],3,FALSE)</f>
        <v>Roya común</v>
      </c>
      <c r="J4875" s="1" t="str">
        <f>VLOOKUP(Tabla1[[#This Row],[Enfermedad Inglés]],Tabla3[[Enfermedad Inglés]:[Nombre Coloquial en TV]],4,FALSE)</f>
        <v>Moho rojo del maíz</v>
      </c>
      <c r="K4875" s="1" t="str">
        <f>VLOOKUP(Tabla1[[#This Row],[Enfermedad Inglés]],Tabla3[[Enfermedad Inglés]:[Nombre Coloquial en TV]],5,FALSE)</f>
        <v>Moho rojo</v>
      </c>
    </row>
    <row r="4876" spans="1:11" x14ac:dyDescent="0.2">
      <c r="A4876" s="1" t="s">
        <v>11188</v>
      </c>
      <c r="B4876" s="1" t="s">
        <v>4911</v>
      </c>
      <c r="C4876" s="1" t="s">
        <v>11186</v>
      </c>
      <c r="D4876" s="1" t="s">
        <v>4837</v>
      </c>
      <c r="E4876" s="1" t="s">
        <v>312</v>
      </c>
      <c r="F4876" s="1" t="s">
        <v>11189</v>
      </c>
      <c r="G4876" s="1" t="str">
        <f>VLOOKUP(Tabla1[[#This Row],[Planta]],Tabla3[],3,FALSE)</f>
        <v>Maíz</v>
      </c>
      <c r="H4876" s="1" t="str">
        <f>_xlfn.CONCAT(Tabla1[[#This Row],[Planta Español]],"_",IF(Tabla1[[#This Row],[Saludable]]="Si","Saludable","Enferma"))</f>
        <v>Maíz_Enferma</v>
      </c>
      <c r="I4876" s="1" t="str">
        <f>VLOOKUP(Tabla1[[#This Row],[Enfermedad Inglés]],Tabla3[[Enfermedad Inglés]:[Nombre Coloquial en TV]],3,FALSE)</f>
        <v>Roya común</v>
      </c>
      <c r="J4876" s="1" t="str">
        <f>VLOOKUP(Tabla1[[#This Row],[Enfermedad Inglés]],Tabla3[[Enfermedad Inglés]:[Nombre Coloquial en TV]],4,FALSE)</f>
        <v>Moho rojo del maíz</v>
      </c>
      <c r="K4876" s="1" t="str">
        <f>VLOOKUP(Tabla1[[#This Row],[Enfermedad Inglés]],Tabla3[[Enfermedad Inglés]:[Nombre Coloquial en TV]],5,FALSE)</f>
        <v>Moho rojo</v>
      </c>
    </row>
    <row r="4877" spans="1:11" x14ac:dyDescent="0.2">
      <c r="A4877" s="1" t="s">
        <v>11188</v>
      </c>
      <c r="B4877" s="1" t="s">
        <v>4912</v>
      </c>
      <c r="C4877" s="1" t="s">
        <v>11186</v>
      </c>
      <c r="D4877" s="1" t="s">
        <v>4837</v>
      </c>
      <c r="E4877" s="1" t="s">
        <v>312</v>
      </c>
      <c r="F4877" s="1" t="s">
        <v>11189</v>
      </c>
      <c r="G4877" s="1" t="str">
        <f>VLOOKUP(Tabla1[[#This Row],[Planta]],Tabla3[],3,FALSE)</f>
        <v>Maíz</v>
      </c>
      <c r="H4877" s="1" t="str">
        <f>_xlfn.CONCAT(Tabla1[[#This Row],[Planta Español]],"_",IF(Tabla1[[#This Row],[Saludable]]="Si","Saludable","Enferma"))</f>
        <v>Maíz_Enferma</v>
      </c>
      <c r="I4877" s="1" t="str">
        <f>VLOOKUP(Tabla1[[#This Row],[Enfermedad Inglés]],Tabla3[[Enfermedad Inglés]:[Nombre Coloquial en TV]],3,FALSE)</f>
        <v>Roya común</v>
      </c>
      <c r="J4877" s="1" t="str">
        <f>VLOOKUP(Tabla1[[#This Row],[Enfermedad Inglés]],Tabla3[[Enfermedad Inglés]:[Nombre Coloquial en TV]],4,FALSE)</f>
        <v>Moho rojo del maíz</v>
      </c>
      <c r="K4877" s="1" t="str">
        <f>VLOOKUP(Tabla1[[#This Row],[Enfermedad Inglés]],Tabla3[[Enfermedad Inglés]:[Nombre Coloquial en TV]],5,FALSE)</f>
        <v>Moho rojo</v>
      </c>
    </row>
    <row r="4878" spans="1:11" x14ac:dyDescent="0.2">
      <c r="A4878" s="1" t="s">
        <v>11188</v>
      </c>
      <c r="B4878" s="1" t="s">
        <v>4913</v>
      </c>
      <c r="C4878" s="1" t="s">
        <v>11186</v>
      </c>
      <c r="D4878" s="1" t="s">
        <v>4837</v>
      </c>
      <c r="E4878" s="1" t="s">
        <v>312</v>
      </c>
      <c r="F4878" s="1" t="s">
        <v>11189</v>
      </c>
      <c r="G4878" s="1" t="str">
        <f>VLOOKUP(Tabla1[[#This Row],[Planta]],Tabla3[],3,FALSE)</f>
        <v>Maíz</v>
      </c>
      <c r="H4878" s="1" t="str">
        <f>_xlfn.CONCAT(Tabla1[[#This Row],[Planta Español]],"_",IF(Tabla1[[#This Row],[Saludable]]="Si","Saludable","Enferma"))</f>
        <v>Maíz_Enferma</v>
      </c>
      <c r="I4878" s="1" t="str">
        <f>VLOOKUP(Tabla1[[#This Row],[Enfermedad Inglés]],Tabla3[[Enfermedad Inglés]:[Nombre Coloquial en TV]],3,FALSE)</f>
        <v>Roya común</v>
      </c>
      <c r="J4878" s="1" t="str">
        <f>VLOOKUP(Tabla1[[#This Row],[Enfermedad Inglés]],Tabla3[[Enfermedad Inglés]:[Nombre Coloquial en TV]],4,FALSE)</f>
        <v>Moho rojo del maíz</v>
      </c>
      <c r="K4878" s="1" t="str">
        <f>VLOOKUP(Tabla1[[#This Row],[Enfermedad Inglés]],Tabla3[[Enfermedad Inglés]:[Nombre Coloquial en TV]],5,FALSE)</f>
        <v>Moho rojo</v>
      </c>
    </row>
    <row r="4879" spans="1:11" x14ac:dyDescent="0.2">
      <c r="A4879" s="1" t="s">
        <v>11188</v>
      </c>
      <c r="B4879" s="1" t="s">
        <v>4914</v>
      </c>
      <c r="C4879" s="1" t="s">
        <v>11186</v>
      </c>
      <c r="D4879" s="1" t="s">
        <v>4837</v>
      </c>
      <c r="E4879" s="1" t="s">
        <v>312</v>
      </c>
      <c r="F4879" s="1" t="s">
        <v>11189</v>
      </c>
      <c r="G4879" s="1" t="str">
        <f>VLOOKUP(Tabla1[[#This Row],[Planta]],Tabla3[],3,FALSE)</f>
        <v>Maíz</v>
      </c>
      <c r="H4879" s="1" t="str">
        <f>_xlfn.CONCAT(Tabla1[[#This Row],[Planta Español]],"_",IF(Tabla1[[#This Row],[Saludable]]="Si","Saludable","Enferma"))</f>
        <v>Maíz_Enferma</v>
      </c>
      <c r="I4879" s="1" t="str">
        <f>VLOOKUP(Tabla1[[#This Row],[Enfermedad Inglés]],Tabla3[[Enfermedad Inglés]:[Nombre Coloquial en TV]],3,FALSE)</f>
        <v>Roya común</v>
      </c>
      <c r="J4879" s="1" t="str">
        <f>VLOOKUP(Tabla1[[#This Row],[Enfermedad Inglés]],Tabla3[[Enfermedad Inglés]:[Nombre Coloquial en TV]],4,FALSE)</f>
        <v>Moho rojo del maíz</v>
      </c>
      <c r="K4879" s="1" t="str">
        <f>VLOOKUP(Tabla1[[#This Row],[Enfermedad Inglés]],Tabla3[[Enfermedad Inglés]:[Nombre Coloquial en TV]],5,FALSE)</f>
        <v>Moho rojo</v>
      </c>
    </row>
    <row r="4880" spans="1:11" x14ac:dyDescent="0.2">
      <c r="A4880" s="1" t="s">
        <v>11188</v>
      </c>
      <c r="B4880" s="1" t="s">
        <v>4915</v>
      </c>
      <c r="C4880" s="1" t="s">
        <v>11186</v>
      </c>
      <c r="D4880" s="1" t="s">
        <v>4837</v>
      </c>
      <c r="E4880" s="1" t="s">
        <v>312</v>
      </c>
      <c r="F4880" s="1" t="s">
        <v>11189</v>
      </c>
      <c r="G4880" s="1" t="str">
        <f>VLOOKUP(Tabla1[[#This Row],[Planta]],Tabla3[],3,FALSE)</f>
        <v>Maíz</v>
      </c>
      <c r="H4880" s="1" t="str">
        <f>_xlfn.CONCAT(Tabla1[[#This Row],[Planta Español]],"_",IF(Tabla1[[#This Row],[Saludable]]="Si","Saludable","Enferma"))</f>
        <v>Maíz_Enferma</v>
      </c>
      <c r="I4880" s="1" t="str">
        <f>VLOOKUP(Tabla1[[#This Row],[Enfermedad Inglés]],Tabla3[[Enfermedad Inglés]:[Nombre Coloquial en TV]],3,FALSE)</f>
        <v>Roya común</v>
      </c>
      <c r="J4880" s="1" t="str">
        <f>VLOOKUP(Tabla1[[#This Row],[Enfermedad Inglés]],Tabla3[[Enfermedad Inglés]:[Nombre Coloquial en TV]],4,FALSE)</f>
        <v>Moho rojo del maíz</v>
      </c>
      <c r="K4880" s="1" t="str">
        <f>VLOOKUP(Tabla1[[#This Row],[Enfermedad Inglés]],Tabla3[[Enfermedad Inglés]:[Nombre Coloquial en TV]],5,FALSE)</f>
        <v>Moho rojo</v>
      </c>
    </row>
    <row r="4881" spans="1:11" x14ac:dyDescent="0.2">
      <c r="A4881" s="1" t="s">
        <v>11188</v>
      </c>
      <c r="B4881" s="1" t="s">
        <v>4916</v>
      </c>
      <c r="C4881" s="1" t="s">
        <v>11186</v>
      </c>
      <c r="D4881" s="1" t="s">
        <v>4837</v>
      </c>
      <c r="E4881" s="1" t="s">
        <v>312</v>
      </c>
      <c r="F4881" s="1" t="s">
        <v>11189</v>
      </c>
      <c r="G4881" s="1" t="str">
        <f>VLOOKUP(Tabla1[[#This Row],[Planta]],Tabla3[],3,FALSE)</f>
        <v>Maíz</v>
      </c>
      <c r="H4881" s="1" t="str">
        <f>_xlfn.CONCAT(Tabla1[[#This Row],[Planta Español]],"_",IF(Tabla1[[#This Row],[Saludable]]="Si","Saludable","Enferma"))</f>
        <v>Maíz_Enferma</v>
      </c>
      <c r="I4881" s="1" t="str">
        <f>VLOOKUP(Tabla1[[#This Row],[Enfermedad Inglés]],Tabla3[[Enfermedad Inglés]:[Nombre Coloquial en TV]],3,FALSE)</f>
        <v>Roya común</v>
      </c>
      <c r="J4881" s="1" t="str">
        <f>VLOOKUP(Tabla1[[#This Row],[Enfermedad Inglés]],Tabla3[[Enfermedad Inglés]:[Nombre Coloquial en TV]],4,FALSE)</f>
        <v>Moho rojo del maíz</v>
      </c>
      <c r="K4881" s="1" t="str">
        <f>VLOOKUP(Tabla1[[#This Row],[Enfermedad Inglés]],Tabla3[[Enfermedad Inglés]:[Nombre Coloquial en TV]],5,FALSE)</f>
        <v>Moho rojo</v>
      </c>
    </row>
    <row r="4882" spans="1:11" x14ac:dyDescent="0.2">
      <c r="A4882" s="1" t="s">
        <v>11188</v>
      </c>
      <c r="B4882" s="1" t="s">
        <v>4917</v>
      </c>
      <c r="C4882" s="1" t="s">
        <v>11186</v>
      </c>
      <c r="D4882" s="1" t="s">
        <v>4837</v>
      </c>
      <c r="E4882" s="1" t="s">
        <v>312</v>
      </c>
      <c r="F4882" s="1" t="s">
        <v>11189</v>
      </c>
      <c r="G4882" s="1" t="str">
        <f>VLOOKUP(Tabla1[[#This Row],[Planta]],Tabla3[],3,FALSE)</f>
        <v>Maíz</v>
      </c>
      <c r="H4882" s="1" t="str">
        <f>_xlfn.CONCAT(Tabla1[[#This Row],[Planta Español]],"_",IF(Tabla1[[#This Row],[Saludable]]="Si","Saludable","Enferma"))</f>
        <v>Maíz_Enferma</v>
      </c>
      <c r="I4882" s="1" t="str">
        <f>VLOOKUP(Tabla1[[#This Row],[Enfermedad Inglés]],Tabla3[[Enfermedad Inglés]:[Nombre Coloquial en TV]],3,FALSE)</f>
        <v>Roya común</v>
      </c>
      <c r="J4882" s="1" t="str">
        <f>VLOOKUP(Tabla1[[#This Row],[Enfermedad Inglés]],Tabla3[[Enfermedad Inglés]:[Nombre Coloquial en TV]],4,FALSE)</f>
        <v>Moho rojo del maíz</v>
      </c>
      <c r="K4882" s="1" t="str">
        <f>VLOOKUP(Tabla1[[#This Row],[Enfermedad Inglés]],Tabla3[[Enfermedad Inglés]:[Nombre Coloquial en TV]],5,FALSE)</f>
        <v>Moho rojo</v>
      </c>
    </row>
    <row r="4883" spans="1:11" x14ac:dyDescent="0.2">
      <c r="A4883" s="1" t="s">
        <v>11188</v>
      </c>
      <c r="B4883" s="1" t="s">
        <v>4918</v>
      </c>
      <c r="C4883" s="1" t="s">
        <v>11186</v>
      </c>
      <c r="D4883" s="1" t="s">
        <v>4837</v>
      </c>
      <c r="E4883" s="1" t="s">
        <v>312</v>
      </c>
      <c r="F4883" s="1" t="s">
        <v>11189</v>
      </c>
      <c r="G4883" s="1" t="str">
        <f>VLOOKUP(Tabla1[[#This Row],[Planta]],Tabla3[],3,FALSE)</f>
        <v>Maíz</v>
      </c>
      <c r="H4883" s="1" t="str">
        <f>_xlfn.CONCAT(Tabla1[[#This Row],[Planta Español]],"_",IF(Tabla1[[#This Row],[Saludable]]="Si","Saludable","Enferma"))</f>
        <v>Maíz_Enferma</v>
      </c>
      <c r="I4883" s="1" t="str">
        <f>VLOOKUP(Tabla1[[#This Row],[Enfermedad Inglés]],Tabla3[[Enfermedad Inglés]:[Nombre Coloquial en TV]],3,FALSE)</f>
        <v>Roya común</v>
      </c>
      <c r="J4883" s="1" t="str">
        <f>VLOOKUP(Tabla1[[#This Row],[Enfermedad Inglés]],Tabla3[[Enfermedad Inglés]:[Nombre Coloquial en TV]],4,FALSE)</f>
        <v>Moho rojo del maíz</v>
      </c>
      <c r="K4883" s="1" t="str">
        <f>VLOOKUP(Tabla1[[#This Row],[Enfermedad Inglés]],Tabla3[[Enfermedad Inglés]:[Nombre Coloquial en TV]],5,FALSE)</f>
        <v>Moho rojo</v>
      </c>
    </row>
    <row r="4884" spans="1:11" x14ac:dyDescent="0.2">
      <c r="A4884" s="1" t="s">
        <v>11188</v>
      </c>
      <c r="B4884" s="1" t="s">
        <v>4919</v>
      </c>
      <c r="C4884" s="1" t="s">
        <v>11186</v>
      </c>
      <c r="D4884" s="1" t="s">
        <v>4837</v>
      </c>
      <c r="E4884" s="1" t="s">
        <v>312</v>
      </c>
      <c r="F4884" s="1" t="s">
        <v>11189</v>
      </c>
      <c r="G4884" s="1" t="str">
        <f>VLOOKUP(Tabla1[[#This Row],[Planta]],Tabla3[],3,FALSE)</f>
        <v>Maíz</v>
      </c>
      <c r="H4884" s="1" t="str">
        <f>_xlfn.CONCAT(Tabla1[[#This Row],[Planta Español]],"_",IF(Tabla1[[#This Row],[Saludable]]="Si","Saludable","Enferma"))</f>
        <v>Maíz_Enferma</v>
      </c>
      <c r="I4884" s="1" t="str">
        <f>VLOOKUP(Tabla1[[#This Row],[Enfermedad Inglés]],Tabla3[[Enfermedad Inglés]:[Nombre Coloquial en TV]],3,FALSE)</f>
        <v>Roya común</v>
      </c>
      <c r="J4884" s="1" t="str">
        <f>VLOOKUP(Tabla1[[#This Row],[Enfermedad Inglés]],Tabla3[[Enfermedad Inglés]:[Nombre Coloquial en TV]],4,FALSE)</f>
        <v>Moho rojo del maíz</v>
      </c>
      <c r="K4884" s="1" t="str">
        <f>VLOOKUP(Tabla1[[#This Row],[Enfermedad Inglés]],Tabla3[[Enfermedad Inglés]:[Nombre Coloquial en TV]],5,FALSE)</f>
        <v>Moho rojo</v>
      </c>
    </row>
    <row r="4885" spans="1:11" x14ac:dyDescent="0.2">
      <c r="A4885" s="1" t="s">
        <v>11188</v>
      </c>
      <c r="B4885" s="1" t="s">
        <v>4920</v>
      </c>
      <c r="C4885" s="1" t="s">
        <v>11186</v>
      </c>
      <c r="D4885" s="1" t="s">
        <v>4837</v>
      </c>
      <c r="E4885" s="1" t="s">
        <v>312</v>
      </c>
      <c r="F4885" s="1" t="s">
        <v>11189</v>
      </c>
      <c r="G4885" s="1" t="str">
        <f>VLOOKUP(Tabla1[[#This Row],[Planta]],Tabla3[],3,FALSE)</f>
        <v>Maíz</v>
      </c>
      <c r="H4885" s="1" t="str">
        <f>_xlfn.CONCAT(Tabla1[[#This Row],[Planta Español]],"_",IF(Tabla1[[#This Row],[Saludable]]="Si","Saludable","Enferma"))</f>
        <v>Maíz_Enferma</v>
      </c>
      <c r="I4885" s="1" t="str">
        <f>VLOOKUP(Tabla1[[#This Row],[Enfermedad Inglés]],Tabla3[[Enfermedad Inglés]:[Nombre Coloquial en TV]],3,FALSE)</f>
        <v>Roya común</v>
      </c>
      <c r="J4885" s="1" t="str">
        <f>VLOOKUP(Tabla1[[#This Row],[Enfermedad Inglés]],Tabla3[[Enfermedad Inglés]:[Nombre Coloquial en TV]],4,FALSE)</f>
        <v>Moho rojo del maíz</v>
      </c>
      <c r="K4885" s="1" t="str">
        <f>VLOOKUP(Tabla1[[#This Row],[Enfermedad Inglés]],Tabla3[[Enfermedad Inglés]:[Nombre Coloquial en TV]],5,FALSE)</f>
        <v>Moho rojo</v>
      </c>
    </row>
    <row r="4886" spans="1:11" x14ac:dyDescent="0.2">
      <c r="A4886" s="1" t="s">
        <v>11188</v>
      </c>
      <c r="B4886" s="1" t="s">
        <v>4921</v>
      </c>
      <c r="C4886" s="1" t="s">
        <v>11186</v>
      </c>
      <c r="D4886" s="1" t="s">
        <v>4837</v>
      </c>
      <c r="E4886" s="1" t="s">
        <v>312</v>
      </c>
      <c r="F4886" s="1" t="s">
        <v>11189</v>
      </c>
      <c r="G4886" s="1" t="str">
        <f>VLOOKUP(Tabla1[[#This Row],[Planta]],Tabla3[],3,FALSE)</f>
        <v>Maíz</v>
      </c>
      <c r="H4886" s="1" t="str">
        <f>_xlfn.CONCAT(Tabla1[[#This Row],[Planta Español]],"_",IF(Tabla1[[#This Row],[Saludable]]="Si","Saludable","Enferma"))</f>
        <v>Maíz_Enferma</v>
      </c>
      <c r="I4886" s="1" t="str">
        <f>VLOOKUP(Tabla1[[#This Row],[Enfermedad Inglés]],Tabla3[[Enfermedad Inglés]:[Nombre Coloquial en TV]],3,FALSE)</f>
        <v>Roya común</v>
      </c>
      <c r="J4886" s="1" t="str">
        <f>VLOOKUP(Tabla1[[#This Row],[Enfermedad Inglés]],Tabla3[[Enfermedad Inglés]:[Nombre Coloquial en TV]],4,FALSE)</f>
        <v>Moho rojo del maíz</v>
      </c>
      <c r="K4886" s="1" t="str">
        <f>VLOOKUP(Tabla1[[#This Row],[Enfermedad Inglés]],Tabla3[[Enfermedad Inglés]:[Nombre Coloquial en TV]],5,FALSE)</f>
        <v>Moho rojo</v>
      </c>
    </row>
    <row r="4887" spans="1:11" x14ac:dyDescent="0.2">
      <c r="A4887" s="1" t="s">
        <v>11188</v>
      </c>
      <c r="B4887" s="1" t="s">
        <v>4922</v>
      </c>
      <c r="C4887" s="1" t="s">
        <v>11186</v>
      </c>
      <c r="D4887" s="1" t="s">
        <v>4837</v>
      </c>
      <c r="E4887" s="1" t="s">
        <v>312</v>
      </c>
      <c r="F4887" s="1" t="s">
        <v>11189</v>
      </c>
      <c r="G4887" s="1" t="str">
        <f>VLOOKUP(Tabla1[[#This Row],[Planta]],Tabla3[],3,FALSE)</f>
        <v>Maíz</v>
      </c>
      <c r="H4887" s="1" t="str">
        <f>_xlfn.CONCAT(Tabla1[[#This Row],[Planta Español]],"_",IF(Tabla1[[#This Row],[Saludable]]="Si","Saludable","Enferma"))</f>
        <v>Maíz_Enferma</v>
      </c>
      <c r="I4887" s="1" t="str">
        <f>VLOOKUP(Tabla1[[#This Row],[Enfermedad Inglés]],Tabla3[[Enfermedad Inglés]:[Nombre Coloquial en TV]],3,FALSE)</f>
        <v>Roya común</v>
      </c>
      <c r="J4887" s="1" t="str">
        <f>VLOOKUP(Tabla1[[#This Row],[Enfermedad Inglés]],Tabla3[[Enfermedad Inglés]:[Nombre Coloquial en TV]],4,FALSE)</f>
        <v>Moho rojo del maíz</v>
      </c>
      <c r="K4887" s="1" t="str">
        <f>VLOOKUP(Tabla1[[#This Row],[Enfermedad Inglés]],Tabla3[[Enfermedad Inglés]:[Nombre Coloquial en TV]],5,FALSE)</f>
        <v>Moho rojo</v>
      </c>
    </row>
    <row r="4888" spans="1:11" x14ac:dyDescent="0.2">
      <c r="A4888" s="1" t="s">
        <v>11188</v>
      </c>
      <c r="B4888" s="1" t="s">
        <v>4923</v>
      </c>
      <c r="C4888" s="1" t="s">
        <v>11186</v>
      </c>
      <c r="D4888" s="1" t="s">
        <v>4837</v>
      </c>
      <c r="E4888" s="1" t="s">
        <v>312</v>
      </c>
      <c r="F4888" s="1" t="s">
        <v>11189</v>
      </c>
      <c r="G4888" s="1" t="str">
        <f>VLOOKUP(Tabla1[[#This Row],[Planta]],Tabla3[],3,FALSE)</f>
        <v>Maíz</v>
      </c>
      <c r="H4888" s="1" t="str">
        <f>_xlfn.CONCAT(Tabla1[[#This Row],[Planta Español]],"_",IF(Tabla1[[#This Row],[Saludable]]="Si","Saludable","Enferma"))</f>
        <v>Maíz_Enferma</v>
      </c>
      <c r="I4888" s="1" t="str">
        <f>VLOOKUP(Tabla1[[#This Row],[Enfermedad Inglés]],Tabla3[[Enfermedad Inglés]:[Nombre Coloquial en TV]],3,FALSE)</f>
        <v>Roya común</v>
      </c>
      <c r="J4888" s="1" t="str">
        <f>VLOOKUP(Tabla1[[#This Row],[Enfermedad Inglés]],Tabla3[[Enfermedad Inglés]:[Nombre Coloquial en TV]],4,FALSE)</f>
        <v>Moho rojo del maíz</v>
      </c>
      <c r="K4888" s="1" t="str">
        <f>VLOOKUP(Tabla1[[#This Row],[Enfermedad Inglés]],Tabla3[[Enfermedad Inglés]:[Nombre Coloquial en TV]],5,FALSE)</f>
        <v>Moho rojo</v>
      </c>
    </row>
    <row r="4889" spans="1:11" x14ac:dyDescent="0.2">
      <c r="A4889" s="1" t="s">
        <v>11188</v>
      </c>
      <c r="B4889" s="1" t="s">
        <v>4924</v>
      </c>
      <c r="C4889" s="1" t="s">
        <v>11186</v>
      </c>
      <c r="D4889" s="1" t="s">
        <v>4837</v>
      </c>
      <c r="E4889" s="1" t="s">
        <v>312</v>
      </c>
      <c r="F4889" s="1" t="s">
        <v>11189</v>
      </c>
      <c r="G4889" s="1" t="str">
        <f>VLOOKUP(Tabla1[[#This Row],[Planta]],Tabla3[],3,FALSE)</f>
        <v>Maíz</v>
      </c>
      <c r="H4889" s="1" t="str">
        <f>_xlfn.CONCAT(Tabla1[[#This Row],[Planta Español]],"_",IF(Tabla1[[#This Row],[Saludable]]="Si","Saludable","Enferma"))</f>
        <v>Maíz_Enferma</v>
      </c>
      <c r="I4889" s="1" t="str">
        <f>VLOOKUP(Tabla1[[#This Row],[Enfermedad Inglés]],Tabla3[[Enfermedad Inglés]:[Nombre Coloquial en TV]],3,FALSE)</f>
        <v>Roya común</v>
      </c>
      <c r="J4889" s="1" t="str">
        <f>VLOOKUP(Tabla1[[#This Row],[Enfermedad Inglés]],Tabla3[[Enfermedad Inglés]:[Nombre Coloquial en TV]],4,FALSE)</f>
        <v>Moho rojo del maíz</v>
      </c>
      <c r="K4889" s="1" t="str">
        <f>VLOOKUP(Tabla1[[#This Row],[Enfermedad Inglés]],Tabla3[[Enfermedad Inglés]:[Nombre Coloquial en TV]],5,FALSE)</f>
        <v>Moho rojo</v>
      </c>
    </row>
    <row r="4890" spans="1:11" x14ac:dyDescent="0.2">
      <c r="A4890" s="1" t="s">
        <v>11188</v>
      </c>
      <c r="B4890" s="1" t="s">
        <v>4925</v>
      </c>
      <c r="C4890" s="1" t="s">
        <v>11186</v>
      </c>
      <c r="D4890" s="1" t="s">
        <v>4837</v>
      </c>
      <c r="E4890" s="1" t="s">
        <v>312</v>
      </c>
      <c r="F4890" s="1" t="s">
        <v>11189</v>
      </c>
      <c r="G4890" s="1" t="str">
        <f>VLOOKUP(Tabla1[[#This Row],[Planta]],Tabla3[],3,FALSE)</f>
        <v>Maíz</v>
      </c>
      <c r="H4890" s="1" t="str">
        <f>_xlfn.CONCAT(Tabla1[[#This Row],[Planta Español]],"_",IF(Tabla1[[#This Row],[Saludable]]="Si","Saludable","Enferma"))</f>
        <v>Maíz_Enferma</v>
      </c>
      <c r="I4890" s="1" t="str">
        <f>VLOOKUP(Tabla1[[#This Row],[Enfermedad Inglés]],Tabla3[[Enfermedad Inglés]:[Nombre Coloquial en TV]],3,FALSE)</f>
        <v>Roya común</v>
      </c>
      <c r="J4890" s="1" t="str">
        <f>VLOOKUP(Tabla1[[#This Row],[Enfermedad Inglés]],Tabla3[[Enfermedad Inglés]:[Nombre Coloquial en TV]],4,FALSE)</f>
        <v>Moho rojo del maíz</v>
      </c>
      <c r="K4890" s="1" t="str">
        <f>VLOOKUP(Tabla1[[#This Row],[Enfermedad Inglés]],Tabla3[[Enfermedad Inglés]:[Nombre Coloquial en TV]],5,FALSE)</f>
        <v>Moho rojo</v>
      </c>
    </row>
    <row r="4891" spans="1:11" x14ac:dyDescent="0.2">
      <c r="A4891" s="1" t="s">
        <v>11188</v>
      </c>
      <c r="B4891" s="1" t="s">
        <v>4926</v>
      </c>
      <c r="C4891" s="1" t="s">
        <v>11186</v>
      </c>
      <c r="D4891" s="1" t="s">
        <v>4837</v>
      </c>
      <c r="E4891" s="1" t="s">
        <v>312</v>
      </c>
      <c r="F4891" s="1" t="s">
        <v>11189</v>
      </c>
      <c r="G4891" s="1" t="str">
        <f>VLOOKUP(Tabla1[[#This Row],[Planta]],Tabla3[],3,FALSE)</f>
        <v>Maíz</v>
      </c>
      <c r="H4891" s="1" t="str">
        <f>_xlfn.CONCAT(Tabla1[[#This Row],[Planta Español]],"_",IF(Tabla1[[#This Row],[Saludable]]="Si","Saludable","Enferma"))</f>
        <v>Maíz_Enferma</v>
      </c>
      <c r="I4891" s="1" t="str">
        <f>VLOOKUP(Tabla1[[#This Row],[Enfermedad Inglés]],Tabla3[[Enfermedad Inglés]:[Nombre Coloquial en TV]],3,FALSE)</f>
        <v>Roya común</v>
      </c>
      <c r="J4891" s="1" t="str">
        <f>VLOOKUP(Tabla1[[#This Row],[Enfermedad Inglés]],Tabla3[[Enfermedad Inglés]:[Nombre Coloquial en TV]],4,FALSE)</f>
        <v>Moho rojo del maíz</v>
      </c>
      <c r="K4891" s="1" t="str">
        <f>VLOOKUP(Tabla1[[#This Row],[Enfermedad Inglés]],Tabla3[[Enfermedad Inglés]:[Nombre Coloquial en TV]],5,FALSE)</f>
        <v>Moho rojo</v>
      </c>
    </row>
    <row r="4892" spans="1:11" x14ac:dyDescent="0.2">
      <c r="A4892" s="1" t="s">
        <v>11188</v>
      </c>
      <c r="B4892" s="1" t="s">
        <v>4927</v>
      </c>
      <c r="C4892" s="1" t="s">
        <v>11186</v>
      </c>
      <c r="D4892" s="1" t="s">
        <v>4837</v>
      </c>
      <c r="E4892" s="1" t="s">
        <v>312</v>
      </c>
      <c r="F4892" s="1" t="s">
        <v>11189</v>
      </c>
      <c r="G4892" s="1" t="str">
        <f>VLOOKUP(Tabla1[[#This Row],[Planta]],Tabla3[],3,FALSE)</f>
        <v>Maíz</v>
      </c>
      <c r="H4892" s="1" t="str">
        <f>_xlfn.CONCAT(Tabla1[[#This Row],[Planta Español]],"_",IF(Tabla1[[#This Row],[Saludable]]="Si","Saludable","Enferma"))</f>
        <v>Maíz_Enferma</v>
      </c>
      <c r="I4892" s="1" t="str">
        <f>VLOOKUP(Tabla1[[#This Row],[Enfermedad Inglés]],Tabla3[[Enfermedad Inglés]:[Nombre Coloquial en TV]],3,FALSE)</f>
        <v>Roya común</v>
      </c>
      <c r="J4892" s="1" t="str">
        <f>VLOOKUP(Tabla1[[#This Row],[Enfermedad Inglés]],Tabla3[[Enfermedad Inglés]:[Nombre Coloquial en TV]],4,FALSE)</f>
        <v>Moho rojo del maíz</v>
      </c>
      <c r="K4892" s="1" t="str">
        <f>VLOOKUP(Tabla1[[#This Row],[Enfermedad Inglés]],Tabla3[[Enfermedad Inglés]:[Nombre Coloquial en TV]],5,FALSE)</f>
        <v>Moho rojo</v>
      </c>
    </row>
    <row r="4893" spans="1:11" x14ac:dyDescent="0.2">
      <c r="A4893" s="1" t="s">
        <v>11188</v>
      </c>
      <c r="B4893" s="1" t="s">
        <v>4928</v>
      </c>
      <c r="C4893" s="1" t="s">
        <v>11186</v>
      </c>
      <c r="D4893" s="1" t="s">
        <v>4837</v>
      </c>
      <c r="E4893" s="1" t="s">
        <v>312</v>
      </c>
      <c r="F4893" s="1" t="s">
        <v>11189</v>
      </c>
      <c r="G4893" s="1" t="str">
        <f>VLOOKUP(Tabla1[[#This Row],[Planta]],Tabla3[],3,FALSE)</f>
        <v>Maíz</v>
      </c>
      <c r="H4893" s="1" t="str">
        <f>_xlfn.CONCAT(Tabla1[[#This Row],[Planta Español]],"_",IF(Tabla1[[#This Row],[Saludable]]="Si","Saludable","Enferma"))</f>
        <v>Maíz_Enferma</v>
      </c>
      <c r="I4893" s="1" t="str">
        <f>VLOOKUP(Tabla1[[#This Row],[Enfermedad Inglés]],Tabla3[[Enfermedad Inglés]:[Nombre Coloquial en TV]],3,FALSE)</f>
        <v>Roya común</v>
      </c>
      <c r="J4893" s="1" t="str">
        <f>VLOOKUP(Tabla1[[#This Row],[Enfermedad Inglés]],Tabla3[[Enfermedad Inglés]:[Nombre Coloquial en TV]],4,FALSE)</f>
        <v>Moho rojo del maíz</v>
      </c>
      <c r="K4893" s="1" t="str">
        <f>VLOOKUP(Tabla1[[#This Row],[Enfermedad Inglés]],Tabla3[[Enfermedad Inglés]:[Nombre Coloquial en TV]],5,FALSE)</f>
        <v>Moho rojo</v>
      </c>
    </row>
    <row r="4894" spans="1:11" x14ac:dyDescent="0.2">
      <c r="A4894" s="1" t="s">
        <v>11188</v>
      </c>
      <c r="B4894" s="1" t="s">
        <v>4929</v>
      </c>
      <c r="C4894" s="1" t="s">
        <v>11186</v>
      </c>
      <c r="D4894" s="1" t="s">
        <v>4837</v>
      </c>
      <c r="E4894" s="1" t="s">
        <v>312</v>
      </c>
      <c r="F4894" s="1" t="s">
        <v>11189</v>
      </c>
      <c r="G4894" s="1" t="str">
        <f>VLOOKUP(Tabla1[[#This Row],[Planta]],Tabla3[],3,FALSE)</f>
        <v>Maíz</v>
      </c>
      <c r="H4894" s="1" t="str">
        <f>_xlfn.CONCAT(Tabla1[[#This Row],[Planta Español]],"_",IF(Tabla1[[#This Row],[Saludable]]="Si","Saludable","Enferma"))</f>
        <v>Maíz_Enferma</v>
      </c>
      <c r="I4894" s="1" t="str">
        <f>VLOOKUP(Tabla1[[#This Row],[Enfermedad Inglés]],Tabla3[[Enfermedad Inglés]:[Nombre Coloquial en TV]],3,FALSE)</f>
        <v>Roya común</v>
      </c>
      <c r="J4894" s="1" t="str">
        <f>VLOOKUP(Tabla1[[#This Row],[Enfermedad Inglés]],Tabla3[[Enfermedad Inglés]:[Nombre Coloquial en TV]],4,FALSE)</f>
        <v>Moho rojo del maíz</v>
      </c>
      <c r="K4894" s="1" t="str">
        <f>VLOOKUP(Tabla1[[#This Row],[Enfermedad Inglés]],Tabla3[[Enfermedad Inglés]:[Nombre Coloquial en TV]],5,FALSE)</f>
        <v>Moho rojo</v>
      </c>
    </row>
    <row r="4895" spans="1:11" x14ac:dyDescent="0.2">
      <c r="A4895" s="1" t="s">
        <v>11188</v>
      </c>
      <c r="B4895" s="1" t="s">
        <v>4930</v>
      </c>
      <c r="C4895" s="1" t="s">
        <v>11186</v>
      </c>
      <c r="D4895" s="1" t="s">
        <v>4837</v>
      </c>
      <c r="E4895" s="1" t="s">
        <v>312</v>
      </c>
      <c r="F4895" s="1" t="s">
        <v>11189</v>
      </c>
      <c r="G4895" s="1" t="str">
        <f>VLOOKUP(Tabla1[[#This Row],[Planta]],Tabla3[],3,FALSE)</f>
        <v>Maíz</v>
      </c>
      <c r="H4895" s="1" t="str">
        <f>_xlfn.CONCAT(Tabla1[[#This Row],[Planta Español]],"_",IF(Tabla1[[#This Row],[Saludable]]="Si","Saludable","Enferma"))</f>
        <v>Maíz_Enferma</v>
      </c>
      <c r="I4895" s="1" t="str">
        <f>VLOOKUP(Tabla1[[#This Row],[Enfermedad Inglés]],Tabla3[[Enfermedad Inglés]:[Nombre Coloquial en TV]],3,FALSE)</f>
        <v>Roya común</v>
      </c>
      <c r="J4895" s="1" t="str">
        <f>VLOOKUP(Tabla1[[#This Row],[Enfermedad Inglés]],Tabla3[[Enfermedad Inglés]:[Nombre Coloquial en TV]],4,FALSE)</f>
        <v>Moho rojo del maíz</v>
      </c>
      <c r="K4895" s="1" t="str">
        <f>VLOOKUP(Tabla1[[#This Row],[Enfermedad Inglés]],Tabla3[[Enfermedad Inglés]:[Nombre Coloquial en TV]],5,FALSE)</f>
        <v>Moho rojo</v>
      </c>
    </row>
    <row r="4896" spans="1:11" x14ac:dyDescent="0.2">
      <c r="A4896" s="1" t="s">
        <v>11188</v>
      </c>
      <c r="B4896" s="1" t="s">
        <v>4931</v>
      </c>
      <c r="C4896" s="1" t="s">
        <v>11186</v>
      </c>
      <c r="D4896" s="1" t="s">
        <v>4837</v>
      </c>
      <c r="E4896" s="1" t="s">
        <v>312</v>
      </c>
      <c r="F4896" s="1" t="s">
        <v>11189</v>
      </c>
      <c r="G4896" s="1" t="str">
        <f>VLOOKUP(Tabla1[[#This Row],[Planta]],Tabla3[],3,FALSE)</f>
        <v>Maíz</v>
      </c>
      <c r="H4896" s="1" t="str">
        <f>_xlfn.CONCAT(Tabla1[[#This Row],[Planta Español]],"_",IF(Tabla1[[#This Row],[Saludable]]="Si","Saludable","Enferma"))</f>
        <v>Maíz_Enferma</v>
      </c>
      <c r="I4896" s="1" t="str">
        <f>VLOOKUP(Tabla1[[#This Row],[Enfermedad Inglés]],Tabla3[[Enfermedad Inglés]:[Nombre Coloquial en TV]],3,FALSE)</f>
        <v>Roya común</v>
      </c>
      <c r="J4896" s="1" t="str">
        <f>VLOOKUP(Tabla1[[#This Row],[Enfermedad Inglés]],Tabla3[[Enfermedad Inglés]:[Nombre Coloquial en TV]],4,FALSE)</f>
        <v>Moho rojo del maíz</v>
      </c>
      <c r="K4896" s="1" t="str">
        <f>VLOOKUP(Tabla1[[#This Row],[Enfermedad Inglés]],Tabla3[[Enfermedad Inglés]:[Nombre Coloquial en TV]],5,FALSE)</f>
        <v>Moho rojo</v>
      </c>
    </row>
    <row r="4897" spans="1:11" x14ac:dyDescent="0.2">
      <c r="A4897" s="1" t="s">
        <v>11188</v>
      </c>
      <c r="B4897" s="1" t="s">
        <v>4932</v>
      </c>
      <c r="C4897" s="1" t="s">
        <v>11186</v>
      </c>
      <c r="D4897" s="1" t="s">
        <v>4837</v>
      </c>
      <c r="E4897" s="1" t="s">
        <v>312</v>
      </c>
      <c r="F4897" s="1" t="s">
        <v>11189</v>
      </c>
      <c r="G4897" s="1" t="str">
        <f>VLOOKUP(Tabla1[[#This Row],[Planta]],Tabla3[],3,FALSE)</f>
        <v>Maíz</v>
      </c>
      <c r="H4897" s="1" t="str">
        <f>_xlfn.CONCAT(Tabla1[[#This Row],[Planta Español]],"_",IF(Tabla1[[#This Row],[Saludable]]="Si","Saludable","Enferma"))</f>
        <v>Maíz_Enferma</v>
      </c>
      <c r="I4897" s="1" t="str">
        <f>VLOOKUP(Tabla1[[#This Row],[Enfermedad Inglés]],Tabla3[[Enfermedad Inglés]:[Nombre Coloquial en TV]],3,FALSE)</f>
        <v>Roya común</v>
      </c>
      <c r="J4897" s="1" t="str">
        <f>VLOOKUP(Tabla1[[#This Row],[Enfermedad Inglés]],Tabla3[[Enfermedad Inglés]:[Nombre Coloquial en TV]],4,FALSE)</f>
        <v>Moho rojo del maíz</v>
      </c>
      <c r="K4897" s="1" t="str">
        <f>VLOOKUP(Tabla1[[#This Row],[Enfermedad Inglés]],Tabla3[[Enfermedad Inglés]:[Nombre Coloquial en TV]],5,FALSE)</f>
        <v>Moho rojo</v>
      </c>
    </row>
    <row r="4898" spans="1:11" x14ac:dyDescent="0.2">
      <c r="A4898" s="1" t="s">
        <v>11188</v>
      </c>
      <c r="B4898" s="1" t="s">
        <v>4933</v>
      </c>
      <c r="C4898" s="1" t="s">
        <v>11186</v>
      </c>
      <c r="D4898" s="1" t="s">
        <v>4837</v>
      </c>
      <c r="E4898" s="1" t="s">
        <v>312</v>
      </c>
      <c r="F4898" s="1" t="s">
        <v>11189</v>
      </c>
      <c r="G4898" s="1" t="str">
        <f>VLOOKUP(Tabla1[[#This Row],[Planta]],Tabla3[],3,FALSE)</f>
        <v>Maíz</v>
      </c>
      <c r="H4898" s="1" t="str">
        <f>_xlfn.CONCAT(Tabla1[[#This Row],[Planta Español]],"_",IF(Tabla1[[#This Row],[Saludable]]="Si","Saludable","Enferma"))</f>
        <v>Maíz_Enferma</v>
      </c>
      <c r="I4898" s="1" t="str">
        <f>VLOOKUP(Tabla1[[#This Row],[Enfermedad Inglés]],Tabla3[[Enfermedad Inglés]:[Nombre Coloquial en TV]],3,FALSE)</f>
        <v>Roya común</v>
      </c>
      <c r="J4898" s="1" t="str">
        <f>VLOOKUP(Tabla1[[#This Row],[Enfermedad Inglés]],Tabla3[[Enfermedad Inglés]:[Nombre Coloquial en TV]],4,FALSE)</f>
        <v>Moho rojo del maíz</v>
      </c>
      <c r="K4898" s="1" t="str">
        <f>VLOOKUP(Tabla1[[#This Row],[Enfermedad Inglés]],Tabla3[[Enfermedad Inglés]:[Nombre Coloquial en TV]],5,FALSE)</f>
        <v>Moho rojo</v>
      </c>
    </row>
    <row r="4899" spans="1:11" x14ac:dyDescent="0.2">
      <c r="A4899" s="1" t="s">
        <v>11188</v>
      </c>
      <c r="B4899" s="1" t="s">
        <v>4934</v>
      </c>
      <c r="C4899" s="1" t="s">
        <v>11186</v>
      </c>
      <c r="D4899" s="1" t="s">
        <v>4837</v>
      </c>
      <c r="E4899" s="1" t="s">
        <v>312</v>
      </c>
      <c r="F4899" s="1" t="s">
        <v>11189</v>
      </c>
      <c r="G4899" s="1" t="str">
        <f>VLOOKUP(Tabla1[[#This Row],[Planta]],Tabla3[],3,FALSE)</f>
        <v>Maíz</v>
      </c>
      <c r="H4899" s="1" t="str">
        <f>_xlfn.CONCAT(Tabla1[[#This Row],[Planta Español]],"_",IF(Tabla1[[#This Row],[Saludable]]="Si","Saludable","Enferma"))</f>
        <v>Maíz_Enferma</v>
      </c>
      <c r="I4899" s="1" t="str">
        <f>VLOOKUP(Tabla1[[#This Row],[Enfermedad Inglés]],Tabla3[[Enfermedad Inglés]:[Nombre Coloquial en TV]],3,FALSE)</f>
        <v>Roya común</v>
      </c>
      <c r="J4899" s="1" t="str">
        <f>VLOOKUP(Tabla1[[#This Row],[Enfermedad Inglés]],Tabla3[[Enfermedad Inglés]:[Nombre Coloquial en TV]],4,FALSE)</f>
        <v>Moho rojo del maíz</v>
      </c>
      <c r="K4899" s="1" t="str">
        <f>VLOOKUP(Tabla1[[#This Row],[Enfermedad Inglés]],Tabla3[[Enfermedad Inglés]:[Nombre Coloquial en TV]],5,FALSE)</f>
        <v>Moho rojo</v>
      </c>
    </row>
    <row r="4900" spans="1:11" x14ac:dyDescent="0.2">
      <c r="A4900" s="1" t="s">
        <v>11188</v>
      </c>
      <c r="B4900" s="1" t="s">
        <v>4935</v>
      </c>
      <c r="C4900" s="1" t="s">
        <v>11186</v>
      </c>
      <c r="D4900" s="1" t="s">
        <v>4837</v>
      </c>
      <c r="E4900" s="1" t="s">
        <v>312</v>
      </c>
      <c r="F4900" s="1" t="s">
        <v>11189</v>
      </c>
      <c r="G4900" s="1" t="str">
        <f>VLOOKUP(Tabla1[[#This Row],[Planta]],Tabla3[],3,FALSE)</f>
        <v>Maíz</v>
      </c>
      <c r="H4900" s="1" t="str">
        <f>_xlfn.CONCAT(Tabla1[[#This Row],[Planta Español]],"_",IF(Tabla1[[#This Row],[Saludable]]="Si","Saludable","Enferma"))</f>
        <v>Maíz_Enferma</v>
      </c>
      <c r="I4900" s="1" t="str">
        <f>VLOOKUP(Tabla1[[#This Row],[Enfermedad Inglés]],Tabla3[[Enfermedad Inglés]:[Nombre Coloquial en TV]],3,FALSE)</f>
        <v>Roya común</v>
      </c>
      <c r="J4900" s="1" t="str">
        <f>VLOOKUP(Tabla1[[#This Row],[Enfermedad Inglés]],Tabla3[[Enfermedad Inglés]:[Nombre Coloquial en TV]],4,FALSE)</f>
        <v>Moho rojo del maíz</v>
      </c>
      <c r="K4900" s="1" t="str">
        <f>VLOOKUP(Tabla1[[#This Row],[Enfermedad Inglés]],Tabla3[[Enfermedad Inglés]:[Nombre Coloquial en TV]],5,FALSE)</f>
        <v>Moho rojo</v>
      </c>
    </row>
    <row r="4901" spans="1:11" x14ac:dyDescent="0.2">
      <c r="A4901" s="1" t="s">
        <v>11188</v>
      </c>
      <c r="B4901" s="1" t="s">
        <v>4936</v>
      </c>
      <c r="C4901" s="1" t="s">
        <v>11186</v>
      </c>
      <c r="D4901" s="1" t="s">
        <v>4837</v>
      </c>
      <c r="E4901" s="1" t="s">
        <v>312</v>
      </c>
      <c r="F4901" s="1" t="s">
        <v>11189</v>
      </c>
      <c r="G4901" s="1" t="str">
        <f>VLOOKUP(Tabla1[[#This Row],[Planta]],Tabla3[],3,FALSE)</f>
        <v>Maíz</v>
      </c>
      <c r="H4901" s="1" t="str">
        <f>_xlfn.CONCAT(Tabla1[[#This Row],[Planta Español]],"_",IF(Tabla1[[#This Row],[Saludable]]="Si","Saludable","Enferma"))</f>
        <v>Maíz_Enferma</v>
      </c>
      <c r="I4901" s="1" t="str">
        <f>VLOOKUP(Tabla1[[#This Row],[Enfermedad Inglés]],Tabla3[[Enfermedad Inglés]:[Nombre Coloquial en TV]],3,FALSE)</f>
        <v>Roya común</v>
      </c>
      <c r="J4901" s="1" t="str">
        <f>VLOOKUP(Tabla1[[#This Row],[Enfermedad Inglés]],Tabla3[[Enfermedad Inglés]:[Nombre Coloquial en TV]],4,FALSE)</f>
        <v>Moho rojo del maíz</v>
      </c>
      <c r="K4901" s="1" t="str">
        <f>VLOOKUP(Tabla1[[#This Row],[Enfermedad Inglés]],Tabla3[[Enfermedad Inglés]:[Nombre Coloquial en TV]],5,FALSE)</f>
        <v>Moho rojo</v>
      </c>
    </row>
    <row r="4902" spans="1:11" x14ac:dyDescent="0.2">
      <c r="A4902" s="1" t="s">
        <v>11188</v>
      </c>
      <c r="B4902" s="1" t="s">
        <v>4937</v>
      </c>
      <c r="C4902" s="1" t="s">
        <v>11186</v>
      </c>
      <c r="D4902" s="1" t="s">
        <v>4837</v>
      </c>
      <c r="E4902" s="1" t="s">
        <v>312</v>
      </c>
      <c r="F4902" s="1" t="s">
        <v>11189</v>
      </c>
      <c r="G4902" s="1" t="str">
        <f>VLOOKUP(Tabla1[[#This Row],[Planta]],Tabla3[],3,FALSE)</f>
        <v>Maíz</v>
      </c>
      <c r="H4902" s="1" t="str">
        <f>_xlfn.CONCAT(Tabla1[[#This Row],[Planta Español]],"_",IF(Tabla1[[#This Row],[Saludable]]="Si","Saludable","Enferma"))</f>
        <v>Maíz_Enferma</v>
      </c>
      <c r="I4902" s="1" t="str">
        <f>VLOOKUP(Tabla1[[#This Row],[Enfermedad Inglés]],Tabla3[[Enfermedad Inglés]:[Nombre Coloquial en TV]],3,FALSE)</f>
        <v>Roya común</v>
      </c>
      <c r="J4902" s="1" t="str">
        <f>VLOOKUP(Tabla1[[#This Row],[Enfermedad Inglés]],Tabla3[[Enfermedad Inglés]:[Nombre Coloquial en TV]],4,FALSE)</f>
        <v>Moho rojo del maíz</v>
      </c>
      <c r="K4902" s="1" t="str">
        <f>VLOOKUP(Tabla1[[#This Row],[Enfermedad Inglés]],Tabla3[[Enfermedad Inglés]:[Nombre Coloquial en TV]],5,FALSE)</f>
        <v>Moho rojo</v>
      </c>
    </row>
    <row r="4903" spans="1:11" x14ac:dyDescent="0.2">
      <c r="A4903" s="1" t="s">
        <v>11188</v>
      </c>
      <c r="B4903" s="1" t="s">
        <v>4938</v>
      </c>
      <c r="C4903" s="1" t="s">
        <v>11186</v>
      </c>
      <c r="D4903" s="1" t="s">
        <v>4837</v>
      </c>
      <c r="E4903" s="1" t="s">
        <v>312</v>
      </c>
      <c r="F4903" s="1" t="s">
        <v>11189</v>
      </c>
      <c r="G4903" s="1" t="str">
        <f>VLOOKUP(Tabla1[[#This Row],[Planta]],Tabla3[],3,FALSE)</f>
        <v>Maíz</v>
      </c>
      <c r="H4903" s="1" t="str">
        <f>_xlfn.CONCAT(Tabla1[[#This Row],[Planta Español]],"_",IF(Tabla1[[#This Row],[Saludable]]="Si","Saludable","Enferma"))</f>
        <v>Maíz_Enferma</v>
      </c>
      <c r="I4903" s="1" t="str">
        <f>VLOOKUP(Tabla1[[#This Row],[Enfermedad Inglés]],Tabla3[[Enfermedad Inglés]:[Nombre Coloquial en TV]],3,FALSE)</f>
        <v>Roya común</v>
      </c>
      <c r="J4903" s="1" t="str">
        <f>VLOOKUP(Tabla1[[#This Row],[Enfermedad Inglés]],Tabla3[[Enfermedad Inglés]:[Nombre Coloquial en TV]],4,FALSE)</f>
        <v>Moho rojo del maíz</v>
      </c>
      <c r="K4903" s="1" t="str">
        <f>VLOOKUP(Tabla1[[#This Row],[Enfermedad Inglés]],Tabla3[[Enfermedad Inglés]:[Nombre Coloquial en TV]],5,FALSE)</f>
        <v>Moho rojo</v>
      </c>
    </row>
    <row r="4904" spans="1:11" x14ac:dyDescent="0.2">
      <c r="A4904" s="1" t="s">
        <v>11188</v>
      </c>
      <c r="B4904" s="1" t="s">
        <v>4939</v>
      </c>
      <c r="C4904" s="1" t="s">
        <v>11186</v>
      </c>
      <c r="D4904" s="1" t="s">
        <v>4837</v>
      </c>
      <c r="E4904" s="1" t="s">
        <v>312</v>
      </c>
      <c r="F4904" s="1" t="s">
        <v>11189</v>
      </c>
      <c r="G4904" s="1" t="str">
        <f>VLOOKUP(Tabla1[[#This Row],[Planta]],Tabla3[],3,FALSE)</f>
        <v>Maíz</v>
      </c>
      <c r="H4904" s="1" t="str">
        <f>_xlfn.CONCAT(Tabla1[[#This Row],[Planta Español]],"_",IF(Tabla1[[#This Row],[Saludable]]="Si","Saludable","Enferma"))</f>
        <v>Maíz_Enferma</v>
      </c>
      <c r="I4904" s="1" t="str">
        <f>VLOOKUP(Tabla1[[#This Row],[Enfermedad Inglés]],Tabla3[[Enfermedad Inglés]:[Nombre Coloquial en TV]],3,FALSE)</f>
        <v>Roya común</v>
      </c>
      <c r="J4904" s="1" t="str">
        <f>VLOOKUP(Tabla1[[#This Row],[Enfermedad Inglés]],Tabla3[[Enfermedad Inglés]:[Nombre Coloquial en TV]],4,FALSE)</f>
        <v>Moho rojo del maíz</v>
      </c>
      <c r="K4904" s="1" t="str">
        <f>VLOOKUP(Tabla1[[#This Row],[Enfermedad Inglés]],Tabla3[[Enfermedad Inglés]:[Nombre Coloquial en TV]],5,FALSE)</f>
        <v>Moho rojo</v>
      </c>
    </row>
    <row r="4905" spans="1:11" x14ac:dyDescent="0.2">
      <c r="A4905" s="1" t="s">
        <v>11188</v>
      </c>
      <c r="B4905" s="1" t="s">
        <v>4940</v>
      </c>
      <c r="C4905" s="1" t="s">
        <v>11186</v>
      </c>
      <c r="D4905" s="1" t="s">
        <v>4837</v>
      </c>
      <c r="E4905" s="1" t="s">
        <v>312</v>
      </c>
      <c r="F4905" s="1" t="s">
        <v>11189</v>
      </c>
      <c r="G4905" s="1" t="str">
        <f>VLOOKUP(Tabla1[[#This Row],[Planta]],Tabla3[],3,FALSE)</f>
        <v>Maíz</v>
      </c>
      <c r="H4905" s="1" t="str">
        <f>_xlfn.CONCAT(Tabla1[[#This Row],[Planta Español]],"_",IF(Tabla1[[#This Row],[Saludable]]="Si","Saludable","Enferma"))</f>
        <v>Maíz_Enferma</v>
      </c>
      <c r="I4905" s="1" t="str">
        <f>VLOOKUP(Tabla1[[#This Row],[Enfermedad Inglés]],Tabla3[[Enfermedad Inglés]:[Nombre Coloquial en TV]],3,FALSE)</f>
        <v>Roya común</v>
      </c>
      <c r="J4905" s="1" t="str">
        <f>VLOOKUP(Tabla1[[#This Row],[Enfermedad Inglés]],Tabla3[[Enfermedad Inglés]:[Nombre Coloquial en TV]],4,FALSE)</f>
        <v>Moho rojo del maíz</v>
      </c>
      <c r="K4905" s="1" t="str">
        <f>VLOOKUP(Tabla1[[#This Row],[Enfermedad Inglés]],Tabla3[[Enfermedad Inglés]:[Nombre Coloquial en TV]],5,FALSE)</f>
        <v>Moho rojo</v>
      </c>
    </row>
    <row r="4906" spans="1:11" x14ac:dyDescent="0.2">
      <c r="A4906" s="1" t="s">
        <v>11188</v>
      </c>
      <c r="B4906" s="1" t="s">
        <v>4941</v>
      </c>
      <c r="C4906" s="1" t="s">
        <v>11186</v>
      </c>
      <c r="D4906" s="1" t="s">
        <v>4837</v>
      </c>
      <c r="E4906" s="1" t="s">
        <v>312</v>
      </c>
      <c r="F4906" s="1" t="s">
        <v>11189</v>
      </c>
      <c r="G4906" s="1" t="str">
        <f>VLOOKUP(Tabla1[[#This Row],[Planta]],Tabla3[],3,FALSE)</f>
        <v>Maíz</v>
      </c>
      <c r="H4906" s="1" t="str">
        <f>_xlfn.CONCAT(Tabla1[[#This Row],[Planta Español]],"_",IF(Tabla1[[#This Row],[Saludable]]="Si","Saludable","Enferma"))</f>
        <v>Maíz_Enferma</v>
      </c>
      <c r="I4906" s="1" t="str">
        <f>VLOOKUP(Tabla1[[#This Row],[Enfermedad Inglés]],Tabla3[[Enfermedad Inglés]:[Nombre Coloquial en TV]],3,FALSE)</f>
        <v>Roya común</v>
      </c>
      <c r="J4906" s="1" t="str">
        <f>VLOOKUP(Tabla1[[#This Row],[Enfermedad Inglés]],Tabla3[[Enfermedad Inglés]:[Nombre Coloquial en TV]],4,FALSE)</f>
        <v>Moho rojo del maíz</v>
      </c>
      <c r="K4906" s="1" t="str">
        <f>VLOOKUP(Tabla1[[#This Row],[Enfermedad Inglés]],Tabla3[[Enfermedad Inglés]:[Nombre Coloquial en TV]],5,FALSE)</f>
        <v>Moho rojo</v>
      </c>
    </row>
    <row r="4907" spans="1:11" x14ac:dyDescent="0.2">
      <c r="A4907" s="1" t="s">
        <v>11188</v>
      </c>
      <c r="B4907" s="1" t="s">
        <v>4942</v>
      </c>
      <c r="C4907" s="1" t="s">
        <v>11186</v>
      </c>
      <c r="D4907" s="1" t="s">
        <v>4837</v>
      </c>
      <c r="E4907" s="1" t="s">
        <v>312</v>
      </c>
      <c r="F4907" s="1" t="s">
        <v>11189</v>
      </c>
      <c r="G4907" s="1" t="str">
        <f>VLOOKUP(Tabla1[[#This Row],[Planta]],Tabla3[],3,FALSE)</f>
        <v>Maíz</v>
      </c>
      <c r="H4907" s="1" t="str">
        <f>_xlfn.CONCAT(Tabla1[[#This Row],[Planta Español]],"_",IF(Tabla1[[#This Row],[Saludable]]="Si","Saludable","Enferma"))</f>
        <v>Maíz_Enferma</v>
      </c>
      <c r="I4907" s="1" t="str">
        <f>VLOOKUP(Tabla1[[#This Row],[Enfermedad Inglés]],Tabla3[[Enfermedad Inglés]:[Nombre Coloquial en TV]],3,FALSE)</f>
        <v>Roya común</v>
      </c>
      <c r="J4907" s="1" t="str">
        <f>VLOOKUP(Tabla1[[#This Row],[Enfermedad Inglés]],Tabla3[[Enfermedad Inglés]:[Nombre Coloquial en TV]],4,FALSE)</f>
        <v>Moho rojo del maíz</v>
      </c>
      <c r="K4907" s="1" t="str">
        <f>VLOOKUP(Tabla1[[#This Row],[Enfermedad Inglés]],Tabla3[[Enfermedad Inglés]:[Nombre Coloquial en TV]],5,FALSE)</f>
        <v>Moho rojo</v>
      </c>
    </row>
    <row r="4908" spans="1:11" x14ac:dyDescent="0.2">
      <c r="A4908" s="1" t="s">
        <v>11188</v>
      </c>
      <c r="B4908" s="1" t="s">
        <v>4943</v>
      </c>
      <c r="C4908" s="1" t="s">
        <v>11186</v>
      </c>
      <c r="D4908" s="1" t="s">
        <v>4837</v>
      </c>
      <c r="E4908" s="1" t="s">
        <v>312</v>
      </c>
      <c r="F4908" s="1" t="s">
        <v>11189</v>
      </c>
      <c r="G4908" s="1" t="str">
        <f>VLOOKUP(Tabla1[[#This Row],[Planta]],Tabla3[],3,FALSE)</f>
        <v>Maíz</v>
      </c>
      <c r="H4908" s="1" t="str">
        <f>_xlfn.CONCAT(Tabla1[[#This Row],[Planta Español]],"_",IF(Tabla1[[#This Row],[Saludable]]="Si","Saludable","Enferma"))</f>
        <v>Maíz_Enferma</v>
      </c>
      <c r="I4908" s="1" t="str">
        <f>VLOOKUP(Tabla1[[#This Row],[Enfermedad Inglés]],Tabla3[[Enfermedad Inglés]:[Nombre Coloquial en TV]],3,FALSE)</f>
        <v>Roya común</v>
      </c>
      <c r="J4908" s="1" t="str">
        <f>VLOOKUP(Tabla1[[#This Row],[Enfermedad Inglés]],Tabla3[[Enfermedad Inglés]:[Nombre Coloquial en TV]],4,FALSE)</f>
        <v>Moho rojo del maíz</v>
      </c>
      <c r="K4908" s="1" t="str">
        <f>VLOOKUP(Tabla1[[#This Row],[Enfermedad Inglés]],Tabla3[[Enfermedad Inglés]:[Nombre Coloquial en TV]],5,FALSE)</f>
        <v>Moho rojo</v>
      </c>
    </row>
    <row r="4909" spans="1:11" x14ac:dyDescent="0.2">
      <c r="A4909" s="1" t="s">
        <v>11188</v>
      </c>
      <c r="B4909" s="1" t="s">
        <v>4944</v>
      </c>
      <c r="C4909" s="1" t="s">
        <v>11186</v>
      </c>
      <c r="D4909" s="1" t="s">
        <v>4837</v>
      </c>
      <c r="E4909" s="1" t="s">
        <v>312</v>
      </c>
      <c r="F4909" s="1" t="s">
        <v>11189</v>
      </c>
      <c r="G4909" s="1" t="str">
        <f>VLOOKUP(Tabla1[[#This Row],[Planta]],Tabla3[],3,FALSE)</f>
        <v>Maíz</v>
      </c>
      <c r="H4909" s="1" t="str">
        <f>_xlfn.CONCAT(Tabla1[[#This Row],[Planta Español]],"_",IF(Tabla1[[#This Row],[Saludable]]="Si","Saludable","Enferma"))</f>
        <v>Maíz_Enferma</v>
      </c>
      <c r="I4909" s="1" t="str">
        <f>VLOOKUP(Tabla1[[#This Row],[Enfermedad Inglés]],Tabla3[[Enfermedad Inglés]:[Nombre Coloquial en TV]],3,FALSE)</f>
        <v>Roya común</v>
      </c>
      <c r="J4909" s="1" t="str">
        <f>VLOOKUP(Tabla1[[#This Row],[Enfermedad Inglés]],Tabla3[[Enfermedad Inglés]:[Nombre Coloquial en TV]],4,FALSE)</f>
        <v>Moho rojo del maíz</v>
      </c>
      <c r="K4909" s="1" t="str">
        <f>VLOOKUP(Tabla1[[#This Row],[Enfermedad Inglés]],Tabla3[[Enfermedad Inglés]:[Nombre Coloquial en TV]],5,FALSE)</f>
        <v>Moho rojo</v>
      </c>
    </row>
    <row r="4910" spans="1:11" x14ac:dyDescent="0.2">
      <c r="A4910" s="1" t="s">
        <v>11188</v>
      </c>
      <c r="B4910" s="1" t="s">
        <v>4945</v>
      </c>
      <c r="C4910" s="1" t="s">
        <v>11186</v>
      </c>
      <c r="D4910" s="1" t="s">
        <v>4837</v>
      </c>
      <c r="E4910" s="1" t="s">
        <v>312</v>
      </c>
      <c r="F4910" s="1" t="s">
        <v>11189</v>
      </c>
      <c r="G4910" s="1" t="str">
        <f>VLOOKUP(Tabla1[[#This Row],[Planta]],Tabla3[],3,FALSE)</f>
        <v>Maíz</v>
      </c>
      <c r="H4910" s="1" t="str">
        <f>_xlfn.CONCAT(Tabla1[[#This Row],[Planta Español]],"_",IF(Tabla1[[#This Row],[Saludable]]="Si","Saludable","Enferma"))</f>
        <v>Maíz_Enferma</v>
      </c>
      <c r="I4910" s="1" t="str">
        <f>VLOOKUP(Tabla1[[#This Row],[Enfermedad Inglés]],Tabla3[[Enfermedad Inglés]:[Nombre Coloquial en TV]],3,FALSE)</f>
        <v>Roya común</v>
      </c>
      <c r="J4910" s="1" t="str">
        <f>VLOOKUP(Tabla1[[#This Row],[Enfermedad Inglés]],Tabla3[[Enfermedad Inglés]:[Nombre Coloquial en TV]],4,FALSE)</f>
        <v>Moho rojo del maíz</v>
      </c>
      <c r="K4910" s="1" t="str">
        <f>VLOOKUP(Tabla1[[#This Row],[Enfermedad Inglés]],Tabla3[[Enfermedad Inglés]:[Nombre Coloquial en TV]],5,FALSE)</f>
        <v>Moho rojo</v>
      </c>
    </row>
    <row r="4911" spans="1:11" x14ac:dyDescent="0.2">
      <c r="A4911" s="1" t="s">
        <v>11188</v>
      </c>
      <c r="B4911" s="1" t="s">
        <v>4946</v>
      </c>
      <c r="C4911" s="1" t="s">
        <v>11186</v>
      </c>
      <c r="D4911" s="1" t="s">
        <v>4837</v>
      </c>
      <c r="E4911" s="1" t="s">
        <v>312</v>
      </c>
      <c r="F4911" s="1" t="s">
        <v>11189</v>
      </c>
      <c r="G4911" s="1" t="str">
        <f>VLOOKUP(Tabla1[[#This Row],[Planta]],Tabla3[],3,FALSE)</f>
        <v>Maíz</v>
      </c>
      <c r="H4911" s="1" t="str">
        <f>_xlfn.CONCAT(Tabla1[[#This Row],[Planta Español]],"_",IF(Tabla1[[#This Row],[Saludable]]="Si","Saludable","Enferma"))</f>
        <v>Maíz_Enferma</v>
      </c>
      <c r="I4911" s="1" t="str">
        <f>VLOOKUP(Tabla1[[#This Row],[Enfermedad Inglés]],Tabla3[[Enfermedad Inglés]:[Nombre Coloquial en TV]],3,FALSE)</f>
        <v>Roya común</v>
      </c>
      <c r="J4911" s="1" t="str">
        <f>VLOOKUP(Tabla1[[#This Row],[Enfermedad Inglés]],Tabla3[[Enfermedad Inglés]:[Nombre Coloquial en TV]],4,FALSE)</f>
        <v>Moho rojo del maíz</v>
      </c>
      <c r="K4911" s="1" t="str">
        <f>VLOOKUP(Tabla1[[#This Row],[Enfermedad Inglés]],Tabla3[[Enfermedad Inglés]:[Nombre Coloquial en TV]],5,FALSE)</f>
        <v>Moho rojo</v>
      </c>
    </row>
    <row r="4912" spans="1:11" x14ac:dyDescent="0.2">
      <c r="A4912" s="1" t="s">
        <v>11188</v>
      </c>
      <c r="B4912" s="1" t="s">
        <v>4947</v>
      </c>
      <c r="C4912" s="1" t="s">
        <v>11186</v>
      </c>
      <c r="D4912" s="1" t="s">
        <v>4837</v>
      </c>
      <c r="E4912" s="1" t="s">
        <v>312</v>
      </c>
      <c r="F4912" s="1" t="s">
        <v>11189</v>
      </c>
      <c r="G4912" s="1" t="str">
        <f>VLOOKUP(Tabla1[[#This Row],[Planta]],Tabla3[],3,FALSE)</f>
        <v>Maíz</v>
      </c>
      <c r="H4912" s="1" t="str">
        <f>_xlfn.CONCAT(Tabla1[[#This Row],[Planta Español]],"_",IF(Tabla1[[#This Row],[Saludable]]="Si","Saludable","Enferma"))</f>
        <v>Maíz_Enferma</v>
      </c>
      <c r="I4912" s="1" t="str">
        <f>VLOOKUP(Tabla1[[#This Row],[Enfermedad Inglés]],Tabla3[[Enfermedad Inglés]:[Nombre Coloquial en TV]],3,FALSE)</f>
        <v>Roya común</v>
      </c>
      <c r="J4912" s="1" t="str">
        <f>VLOOKUP(Tabla1[[#This Row],[Enfermedad Inglés]],Tabla3[[Enfermedad Inglés]:[Nombre Coloquial en TV]],4,FALSE)</f>
        <v>Moho rojo del maíz</v>
      </c>
      <c r="K4912" s="1" t="str">
        <f>VLOOKUP(Tabla1[[#This Row],[Enfermedad Inglés]],Tabla3[[Enfermedad Inglés]:[Nombre Coloquial en TV]],5,FALSE)</f>
        <v>Moho rojo</v>
      </c>
    </row>
    <row r="4913" spans="1:11" x14ac:dyDescent="0.2">
      <c r="A4913" s="1" t="s">
        <v>11188</v>
      </c>
      <c r="B4913" s="1" t="s">
        <v>4948</v>
      </c>
      <c r="C4913" s="1" t="s">
        <v>11186</v>
      </c>
      <c r="D4913" s="1" t="s">
        <v>4837</v>
      </c>
      <c r="E4913" s="1" t="s">
        <v>312</v>
      </c>
      <c r="F4913" s="1" t="s">
        <v>11189</v>
      </c>
      <c r="G4913" s="1" t="str">
        <f>VLOOKUP(Tabla1[[#This Row],[Planta]],Tabla3[],3,FALSE)</f>
        <v>Maíz</v>
      </c>
      <c r="H4913" s="1" t="str">
        <f>_xlfn.CONCAT(Tabla1[[#This Row],[Planta Español]],"_",IF(Tabla1[[#This Row],[Saludable]]="Si","Saludable","Enferma"))</f>
        <v>Maíz_Enferma</v>
      </c>
      <c r="I4913" s="1" t="str">
        <f>VLOOKUP(Tabla1[[#This Row],[Enfermedad Inglés]],Tabla3[[Enfermedad Inglés]:[Nombre Coloquial en TV]],3,FALSE)</f>
        <v>Roya común</v>
      </c>
      <c r="J4913" s="1" t="str">
        <f>VLOOKUP(Tabla1[[#This Row],[Enfermedad Inglés]],Tabla3[[Enfermedad Inglés]:[Nombre Coloquial en TV]],4,FALSE)</f>
        <v>Moho rojo del maíz</v>
      </c>
      <c r="K4913" s="1" t="str">
        <f>VLOOKUP(Tabla1[[#This Row],[Enfermedad Inglés]],Tabla3[[Enfermedad Inglés]:[Nombre Coloquial en TV]],5,FALSE)</f>
        <v>Moho rojo</v>
      </c>
    </row>
    <row r="4914" spans="1:11" x14ac:dyDescent="0.2">
      <c r="A4914" s="1" t="s">
        <v>11188</v>
      </c>
      <c r="B4914" s="1" t="s">
        <v>4949</v>
      </c>
      <c r="C4914" s="1" t="s">
        <v>11186</v>
      </c>
      <c r="D4914" s="1" t="s">
        <v>4837</v>
      </c>
      <c r="E4914" s="1" t="s">
        <v>312</v>
      </c>
      <c r="F4914" s="1" t="s">
        <v>11189</v>
      </c>
      <c r="G4914" s="1" t="str">
        <f>VLOOKUP(Tabla1[[#This Row],[Planta]],Tabla3[],3,FALSE)</f>
        <v>Maíz</v>
      </c>
      <c r="H4914" s="1" t="str">
        <f>_xlfn.CONCAT(Tabla1[[#This Row],[Planta Español]],"_",IF(Tabla1[[#This Row],[Saludable]]="Si","Saludable","Enferma"))</f>
        <v>Maíz_Enferma</v>
      </c>
      <c r="I4914" s="1" t="str">
        <f>VLOOKUP(Tabla1[[#This Row],[Enfermedad Inglés]],Tabla3[[Enfermedad Inglés]:[Nombre Coloquial en TV]],3,FALSE)</f>
        <v>Roya común</v>
      </c>
      <c r="J4914" s="1" t="str">
        <f>VLOOKUP(Tabla1[[#This Row],[Enfermedad Inglés]],Tabla3[[Enfermedad Inglés]:[Nombre Coloquial en TV]],4,FALSE)</f>
        <v>Moho rojo del maíz</v>
      </c>
      <c r="K4914" s="1" t="str">
        <f>VLOOKUP(Tabla1[[#This Row],[Enfermedad Inglés]],Tabla3[[Enfermedad Inglés]:[Nombre Coloquial en TV]],5,FALSE)</f>
        <v>Moho rojo</v>
      </c>
    </row>
    <row r="4915" spans="1:11" x14ac:dyDescent="0.2">
      <c r="A4915" s="1" t="s">
        <v>11188</v>
      </c>
      <c r="B4915" s="1" t="s">
        <v>4950</v>
      </c>
      <c r="C4915" s="1" t="s">
        <v>11186</v>
      </c>
      <c r="D4915" s="1" t="s">
        <v>4837</v>
      </c>
      <c r="E4915" s="1" t="s">
        <v>312</v>
      </c>
      <c r="F4915" s="1" t="s">
        <v>11189</v>
      </c>
      <c r="G4915" s="1" t="str">
        <f>VLOOKUP(Tabla1[[#This Row],[Planta]],Tabla3[],3,FALSE)</f>
        <v>Maíz</v>
      </c>
      <c r="H4915" s="1" t="str">
        <f>_xlfn.CONCAT(Tabla1[[#This Row],[Planta Español]],"_",IF(Tabla1[[#This Row],[Saludable]]="Si","Saludable","Enferma"))</f>
        <v>Maíz_Enferma</v>
      </c>
      <c r="I4915" s="1" t="str">
        <f>VLOOKUP(Tabla1[[#This Row],[Enfermedad Inglés]],Tabla3[[Enfermedad Inglés]:[Nombre Coloquial en TV]],3,FALSE)</f>
        <v>Roya común</v>
      </c>
      <c r="J4915" s="1" t="str">
        <f>VLOOKUP(Tabla1[[#This Row],[Enfermedad Inglés]],Tabla3[[Enfermedad Inglés]:[Nombre Coloquial en TV]],4,FALSE)</f>
        <v>Moho rojo del maíz</v>
      </c>
      <c r="K4915" s="1" t="str">
        <f>VLOOKUP(Tabla1[[#This Row],[Enfermedad Inglés]],Tabla3[[Enfermedad Inglés]:[Nombre Coloquial en TV]],5,FALSE)</f>
        <v>Moho rojo</v>
      </c>
    </row>
    <row r="4916" spans="1:11" x14ac:dyDescent="0.2">
      <c r="A4916" s="1" t="s">
        <v>11188</v>
      </c>
      <c r="B4916" s="1" t="s">
        <v>4951</v>
      </c>
      <c r="C4916" s="1" t="s">
        <v>11186</v>
      </c>
      <c r="D4916" s="1" t="s">
        <v>4837</v>
      </c>
      <c r="E4916" s="1" t="s">
        <v>312</v>
      </c>
      <c r="F4916" s="1" t="s">
        <v>11189</v>
      </c>
      <c r="G4916" s="1" t="str">
        <f>VLOOKUP(Tabla1[[#This Row],[Planta]],Tabla3[],3,FALSE)</f>
        <v>Maíz</v>
      </c>
      <c r="H4916" s="1" t="str">
        <f>_xlfn.CONCAT(Tabla1[[#This Row],[Planta Español]],"_",IF(Tabla1[[#This Row],[Saludable]]="Si","Saludable","Enferma"))</f>
        <v>Maíz_Enferma</v>
      </c>
      <c r="I4916" s="1" t="str">
        <f>VLOOKUP(Tabla1[[#This Row],[Enfermedad Inglés]],Tabla3[[Enfermedad Inglés]:[Nombre Coloquial en TV]],3,FALSE)</f>
        <v>Roya común</v>
      </c>
      <c r="J4916" s="1" t="str">
        <f>VLOOKUP(Tabla1[[#This Row],[Enfermedad Inglés]],Tabla3[[Enfermedad Inglés]:[Nombre Coloquial en TV]],4,FALSE)</f>
        <v>Moho rojo del maíz</v>
      </c>
      <c r="K4916" s="1" t="str">
        <f>VLOOKUP(Tabla1[[#This Row],[Enfermedad Inglés]],Tabla3[[Enfermedad Inglés]:[Nombre Coloquial en TV]],5,FALSE)</f>
        <v>Moho rojo</v>
      </c>
    </row>
    <row r="4917" spans="1:11" x14ac:dyDescent="0.2">
      <c r="A4917" s="1" t="s">
        <v>11188</v>
      </c>
      <c r="B4917" s="1" t="s">
        <v>4952</v>
      </c>
      <c r="C4917" s="1" t="s">
        <v>11186</v>
      </c>
      <c r="D4917" s="1" t="s">
        <v>4837</v>
      </c>
      <c r="E4917" s="1" t="s">
        <v>312</v>
      </c>
      <c r="F4917" s="1" t="s">
        <v>11189</v>
      </c>
      <c r="G4917" s="1" t="str">
        <f>VLOOKUP(Tabla1[[#This Row],[Planta]],Tabla3[],3,FALSE)</f>
        <v>Maíz</v>
      </c>
      <c r="H4917" s="1" t="str">
        <f>_xlfn.CONCAT(Tabla1[[#This Row],[Planta Español]],"_",IF(Tabla1[[#This Row],[Saludable]]="Si","Saludable","Enferma"))</f>
        <v>Maíz_Enferma</v>
      </c>
      <c r="I4917" s="1" t="str">
        <f>VLOOKUP(Tabla1[[#This Row],[Enfermedad Inglés]],Tabla3[[Enfermedad Inglés]:[Nombre Coloquial en TV]],3,FALSE)</f>
        <v>Roya común</v>
      </c>
      <c r="J4917" s="1" t="str">
        <f>VLOOKUP(Tabla1[[#This Row],[Enfermedad Inglés]],Tabla3[[Enfermedad Inglés]:[Nombre Coloquial en TV]],4,FALSE)</f>
        <v>Moho rojo del maíz</v>
      </c>
      <c r="K4917" s="1" t="str">
        <f>VLOOKUP(Tabla1[[#This Row],[Enfermedad Inglés]],Tabla3[[Enfermedad Inglés]:[Nombre Coloquial en TV]],5,FALSE)</f>
        <v>Moho rojo</v>
      </c>
    </row>
    <row r="4918" spans="1:11" x14ac:dyDescent="0.2">
      <c r="A4918" s="1" t="s">
        <v>11188</v>
      </c>
      <c r="B4918" s="1" t="s">
        <v>4953</v>
      </c>
      <c r="C4918" s="1" t="s">
        <v>11186</v>
      </c>
      <c r="D4918" s="1" t="s">
        <v>4837</v>
      </c>
      <c r="E4918" s="1" t="s">
        <v>312</v>
      </c>
      <c r="F4918" s="1" t="s">
        <v>11189</v>
      </c>
      <c r="G4918" s="1" t="str">
        <f>VLOOKUP(Tabla1[[#This Row],[Planta]],Tabla3[],3,FALSE)</f>
        <v>Maíz</v>
      </c>
      <c r="H4918" s="1" t="str">
        <f>_xlfn.CONCAT(Tabla1[[#This Row],[Planta Español]],"_",IF(Tabla1[[#This Row],[Saludable]]="Si","Saludable","Enferma"))</f>
        <v>Maíz_Enferma</v>
      </c>
      <c r="I4918" s="1" t="str">
        <f>VLOOKUP(Tabla1[[#This Row],[Enfermedad Inglés]],Tabla3[[Enfermedad Inglés]:[Nombre Coloquial en TV]],3,FALSE)</f>
        <v>Roya común</v>
      </c>
      <c r="J4918" s="1" t="str">
        <f>VLOOKUP(Tabla1[[#This Row],[Enfermedad Inglés]],Tabla3[[Enfermedad Inglés]:[Nombre Coloquial en TV]],4,FALSE)</f>
        <v>Moho rojo del maíz</v>
      </c>
      <c r="K4918" s="1" t="str">
        <f>VLOOKUP(Tabla1[[#This Row],[Enfermedad Inglés]],Tabla3[[Enfermedad Inglés]:[Nombre Coloquial en TV]],5,FALSE)</f>
        <v>Moho rojo</v>
      </c>
    </row>
    <row r="4919" spans="1:11" x14ac:dyDescent="0.2">
      <c r="A4919" s="1" t="s">
        <v>11188</v>
      </c>
      <c r="B4919" s="1" t="s">
        <v>4954</v>
      </c>
      <c r="C4919" s="1" t="s">
        <v>11186</v>
      </c>
      <c r="D4919" s="1" t="s">
        <v>4837</v>
      </c>
      <c r="E4919" s="1" t="s">
        <v>312</v>
      </c>
      <c r="F4919" s="1" t="s">
        <v>11189</v>
      </c>
      <c r="G4919" s="1" t="str">
        <f>VLOOKUP(Tabla1[[#This Row],[Planta]],Tabla3[],3,FALSE)</f>
        <v>Maíz</v>
      </c>
      <c r="H4919" s="1" t="str">
        <f>_xlfn.CONCAT(Tabla1[[#This Row],[Planta Español]],"_",IF(Tabla1[[#This Row],[Saludable]]="Si","Saludable","Enferma"))</f>
        <v>Maíz_Enferma</v>
      </c>
      <c r="I4919" s="1" t="str">
        <f>VLOOKUP(Tabla1[[#This Row],[Enfermedad Inglés]],Tabla3[[Enfermedad Inglés]:[Nombre Coloquial en TV]],3,FALSE)</f>
        <v>Roya común</v>
      </c>
      <c r="J4919" s="1" t="str">
        <f>VLOOKUP(Tabla1[[#This Row],[Enfermedad Inglés]],Tabla3[[Enfermedad Inglés]:[Nombre Coloquial en TV]],4,FALSE)</f>
        <v>Moho rojo del maíz</v>
      </c>
      <c r="K4919" s="1" t="str">
        <f>VLOOKUP(Tabla1[[#This Row],[Enfermedad Inglés]],Tabla3[[Enfermedad Inglés]:[Nombre Coloquial en TV]],5,FALSE)</f>
        <v>Moho rojo</v>
      </c>
    </row>
    <row r="4920" spans="1:11" x14ac:dyDescent="0.2">
      <c r="A4920" s="1" t="s">
        <v>11188</v>
      </c>
      <c r="B4920" s="1" t="s">
        <v>4955</v>
      </c>
      <c r="C4920" s="1" t="s">
        <v>11186</v>
      </c>
      <c r="D4920" s="1" t="s">
        <v>4837</v>
      </c>
      <c r="E4920" s="1" t="s">
        <v>312</v>
      </c>
      <c r="F4920" s="1" t="s">
        <v>11189</v>
      </c>
      <c r="G4920" s="1" t="str">
        <f>VLOOKUP(Tabla1[[#This Row],[Planta]],Tabla3[],3,FALSE)</f>
        <v>Maíz</v>
      </c>
      <c r="H4920" s="1" t="str">
        <f>_xlfn.CONCAT(Tabla1[[#This Row],[Planta Español]],"_",IF(Tabla1[[#This Row],[Saludable]]="Si","Saludable","Enferma"))</f>
        <v>Maíz_Enferma</v>
      </c>
      <c r="I4920" s="1" t="str">
        <f>VLOOKUP(Tabla1[[#This Row],[Enfermedad Inglés]],Tabla3[[Enfermedad Inglés]:[Nombre Coloquial en TV]],3,FALSE)</f>
        <v>Roya común</v>
      </c>
      <c r="J4920" s="1" t="str">
        <f>VLOOKUP(Tabla1[[#This Row],[Enfermedad Inglés]],Tabla3[[Enfermedad Inglés]:[Nombre Coloquial en TV]],4,FALSE)</f>
        <v>Moho rojo del maíz</v>
      </c>
      <c r="K4920" s="1" t="str">
        <f>VLOOKUP(Tabla1[[#This Row],[Enfermedad Inglés]],Tabla3[[Enfermedad Inglés]:[Nombre Coloquial en TV]],5,FALSE)</f>
        <v>Moho rojo</v>
      </c>
    </row>
    <row r="4921" spans="1:11" x14ac:dyDescent="0.2">
      <c r="A4921" s="1" t="s">
        <v>11188</v>
      </c>
      <c r="B4921" s="1" t="s">
        <v>4956</v>
      </c>
      <c r="C4921" s="1" t="s">
        <v>11186</v>
      </c>
      <c r="D4921" s="1" t="s">
        <v>4837</v>
      </c>
      <c r="E4921" s="1" t="s">
        <v>312</v>
      </c>
      <c r="F4921" s="1" t="s">
        <v>11189</v>
      </c>
      <c r="G4921" s="1" t="str">
        <f>VLOOKUP(Tabla1[[#This Row],[Planta]],Tabla3[],3,FALSE)</f>
        <v>Maíz</v>
      </c>
      <c r="H4921" s="1" t="str">
        <f>_xlfn.CONCAT(Tabla1[[#This Row],[Planta Español]],"_",IF(Tabla1[[#This Row],[Saludable]]="Si","Saludable","Enferma"))</f>
        <v>Maíz_Enferma</v>
      </c>
      <c r="I4921" s="1" t="str">
        <f>VLOOKUP(Tabla1[[#This Row],[Enfermedad Inglés]],Tabla3[[Enfermedad Inglés]:[Nombre Coloquial en TV]],3,FALSE)</f>
        <v>Roya común</v>
      </c>
      <c r="J4921" s="1" t="str">
        <f>VLOOKUP(Tabla1[[#This Row],[Enfermedad Inglés]],Tabla3[[Enfermedad Inglés]:[Nombre Coloquial en TV]],4,FALSE)</f>
        <v>Moho rojo del maíz</v>
      </c>
      <c r="K4921" s="1" t="str">
        <f>VLOOKUP(Tabla1[[#This Row],[Enfermedad Inglés]],Tabla3[[Enfermedad Inglés]:[Nombre Coloquial en TV]],5,FALSE)</f>
        <v>Moho rojo</v>
      </c>
    </row>
    <row r="4922" spans="1:11" x14ac:dyDescent="0.2">
      <c r="A4922" s="1" t="s">
        <v>11188</v>
      </c>
      <c r="B4922" s="1" t="s">
        <v>4957</v>
      </c>
      <c r="C4922" s="1" t="s">
        <v>11186</v>
      </c>
      <c r="D4922" s="1" t="s">
        <v>4837</v>
      </c>
      <c r="E4922" s="1" t="s">
        <v>312</v>
      </c>
      <c r="F4922" s="1" t="s">
        <v>11189</v>
      </c>
      <c r="G4922" s="1" t="str">
        <f>VLOOKUP(Tabla1[[#This Row],[Planta]],Tabla3[],3,FALSE)</f>
        <v>Maíz</v>
      </c>
      <c r="H4922" s="1" t="str">
        <f>_xlfn.CONCAT(Tabla1[[#This Row],[Planta Español]],"_",IF(Tabla1[[#This Row],[Saludable]]="Si","Saludable","Enferma"))</f>
        <v>Maíz_Enferma</v>
      </c>
      <c r="I4922" s="1" t="str">
        <f>VLOOKUP(Tabla1[[#This Row],[Enfermedad Inglés]],Tabla3[[Enfermedad Inglés]:[Nombre Coloquial en TV]],3,FALSE)</f>
        <v>Roya común</v>
      </c>
      <c r="J4922" s="1" t="str">
        <f>VLOOKUP(Tabla1[[#This Row],[Enfermedad Inglés]],Tabla3[[Enfermedad Inglés]:[Nombre Coloquial en TV]],4,FALSE)</f>
        <v>Moho rojo del maíz</v>
      </c>
      <c r="K4922" s="1" t="str">
        <f>VLOOKUP(Tabla1[[#This Row],[Enfermedad Inglés]],Tabla3[[Enfermedad Inglés]:[Nombre Coloquial en TV]],5,FALSE)</f>
        <v>Moho rojo</v>
      </c>
    </row>
    <row r="4923" spans="1:11" x14ac:dyDescent="0.2">
      <c r="A4923" s="1" t="s">
        <v>11188</v>
      </c>
      <c r="B4923" s="1" t="s">
        <v>4958</v>
      </c>
      <c r="C4923" s="1" t="s">
        <v>11186</v>
      </c>
      <c r="D4923" s="1" t="s">
        <v>4837</v>
      </c>
      <c r="E4923" s="1" t="s">
        <v>312</v>
      </c>
      <c r="F4923" s="1" t="s">
        <v>11189</v>
      </c>
      <c r="G4923" s="1" t="str">
        <f>VLOOKUP(Tabla1[[#This Row],[Planta]],Tabla3[],3,FALSE)</f>
        <v>Maíz</v>
      </c>
      <c r="H4923" s="1" t="str">
        <f>_xlfn.CONCAT(Tabla1[[#This Row],[Planta Español]],"_",IF(Tabla1[[#This Row],[Saludable]]="Si","Saludable","Enferma"))</f>
        <v>Maíz_Enferma</v>
      </c>
      <c r="I4923" s="1" t="str">
        <f>VLOOKUP(Tabla1[[#This Row],[Enfermedad Inglés]],Tabla3[[Enfermedad Inglés]:[Nombre Coloquial en TV]],3,FALSE)</f>
        <v>Roya común</v>
      </c>
      <c r="J4923" s="1" t="str">
        <f>VLOOKUP(Tabla1[[#This Row],[Enfermedad Inglés]],Tabla3[[Enfermedad Inglés]:[Nombre Coloquial en TV]],4,FALSE)</f>
        <v>Moho rojo del maíz</v>
      </c>
      <c r="K4923" s="1" t="str">
        <f>VLOOKUP(Tabla1[[#This Row],[Enfermedad Inglés]],Tabla3[[Enfermedad Inglés]:[Nombre Coloquial en TV]],5,FALSE)</f>
        <v>Moho rojo</v>
      </c>
    </row>
    <row r="4924" spans="1:11" x14ac:dyDescent="0.2">
      <c r="A4924" s="1" t="s">
        <v>11188</v>
      </c>
      <c r="B4924" s="1" t="s">
        <v>4959</v>
      </c>
      <c r="C4924" s="1" t="s">
        <v>11186</v>
      </c>
      <c r="D4924" s="1" t="s">
        <v>4837</v>
      </c>
      <c r="E4924" s="1" t="s">
        <v>312</v>
      </c>
      <c r="F4924" s="1" t="s">
        <v>11189</v>
      </c>
      <c r="G4924" s="1" t="str">
        <f>VLOOKUP(Tabla1[[#This Row],[Planta]],Tabla3[],3,FALSE)</f>
        <v>Maíz</v>
      </c>
      <c r="H4924" s="1" t="str">
        <f>_xlfn.CONCAT(Tabla1[[#This Row],[Planta Español]],"_",IF(Tabla1[[#This Row],[Saludable]]="Si","Saludable","Enferma"))</f>
        <v>Maíz_Enferma</v>
      </c>
      <c r="I4924" s="1" t="str">
        <f>VLOOKUP(Tabla1[[#This Row],[Enfermedad Inglés]],Tabla3[[Enfermedad Inglés]:[Nombre Coloquial en TV]],3,FALSE)</f>
        <v>Roya común</v>
      </c>
      <c r="J4924" s="1" t="str">
        <f>VLOOKUP(Tabla1[[#This Row],[Enfermedad Inglés]],Tabla3[[Enfermedad Inglés]:[Nombre Coloquial en TV]],4,FALSE)</f>
        <v>Moho rojo del maíz</v>
      </c>
      <c r="K4924" s="1" t="str">
        <f>VLOOKUP(Tabla1[[#This Row],[Enfermedad Inglés]],Tabla3[[Enfermedad Inglés]:[Nombre Coloquial en TV]],5,FALSE)</f>
        <v>Moho rojo</v>
      </c>
    </row>
    <row r="4925" spans="1:11" x14ac:dyDescent="0.2">
      <c r="A4925" s="1" t="s">
        <v>11188</v>
      </c>
      <c r="B4925" s="1" t="s">
        <v>4960</v>
      </c>
      <c r="C4925" s="1" t="s">
        <v>11186</v>
      </c>
      <c r="D4925" s="1" t="s">
        <v>4837</v>
      </c>
      <c r="E4925" s="1" t="s">
        <v>312</v>
      </c>
      <c r="F4925" s="1" t="s">
        <v>11189</v>
      </c>
      <c r="G4925" s="1" t="str">
        <f>VLOOKUP(Tabla1[[#This Row],[Planta]],Tabla3[],3,FALSE)</f>
        <v>Maíz</v>
      </c>
      <c r="H4925" s="1" t="str">
        <f>_xlfn.CONCAT(Tabla1[[#This Row],[Planta Español]],"_",IF(Tabla1[[#This Row],[Saludable]]="Si","Saludable","Enferma"))</f>
        <v>Maíz_Enferma</v>
      </c>
      <c r="I4925" s="1" t="str">
        <f>VLOOKUP(Tabla1[[#This Row],[Enfermedad Inglés]],Tabla3[[Enfermedad Inglés]:[Nombre Coloquial en TV]],3,FALSE)</f>
        <v>Roya común</v>
      </c>
      <c r="J4925" s="1" t="str">
        <f>VLOOKUP(Tabla1[[#This Row],[Enfermedad Inglés]],Tabla3[[Enfermedad Inglés]:[Nombre Coloquial en TV]],4,FALSE)</f>
        <v>Moho rojo del maíz</v>
      </c>
      <c r="K4925" s="1" t="str">
        <f>VLOOKUP(Tabla1[[#This Row],[Enfermedad Inglés]],Tabla3[[Enfermedad Inglés]:[Nombre Coloquial en TV]],5,FALSE)</f>
        <v>Moho rojo</v>
      </c>
    </row>
    <row r="4926" spans="1:11" x14ac:dyDescent="0.2">
      <c r="A4926" s="1" t="s">
        <v>11188</v>
      </c>
      <c r="B4926" s="1" t="s">
        <v>4961</v>
      </c>
      <c r="C4926" s="1" t="s">
        <v>11186</v>
      </c>
      <c r="D4926" s="1" t="s">
        <v>4837</v>
      </c>
      <c r="E4926" s="1" t="s">
        <v>312</v>
      </c>
      <c r="F4926" s="1" t="s">
        <v>11189</v>
      </c>
      <c r="G4926" s="1" t="str">
        <f>VLOOKUP(Tabla1[[#This Row],[Planta]],Tabla3[],3,FALSE)</f>
        <v>Maíz</v>
      </c>
      <c r="H4926" s="1" t="str">
        <f>_xlfn.CONCAT(Tabla1[[#This Row],[Planta Español]],"_",IF(Tabla1[[#This Row],[Saludable]]="Si","Saludable","Enferma"))</f>
        <v>Maíz_Enferma</v>
      </c>
      <c r="I4926" s="1" t="str">
        <f>VLOOKUP(Tabla1[[#This Row],[Enfermedad Inglés]],Tabla3[[Enfermedad Inglés]:[Nombre Coloquial en TV]],3,FALSE)</f>
        <v>Roya común</v>
      </c>
      <c r="J4926" s="1" t="str">
        <f>VLOOKUP(Tabla1[[#This Row],[Enfermedad Inglés]],Tabla3[[Enfermedad Inglés]:[Nombre Coloquial en TV]],4,FALSE)</f>
        <v>Moho rojo del maíz</v>
      </c>
      <c r="K4926" s="1" t="str">
        <f>VLOOKUP(Tabla1[[#This Row],[Enfermedad Inglés]],Tabla3[[Enfermedad Inglés]:[Nombre Coloquial en TV]],5,FALSE)</f>
        <v>Moho rojo</v>
      </c>
    </row>
    <row r="4927" spans="1:11" x14ac:dyDescent="0.2">
      <c r="A4927" s="1" t="s">
        <v>11188</v>
      </c>
      <c r="B4927" s="1" t="s">
        <v>4962</v>
      </c>
      <c r="C4927" s="1" t="s">
        <v>11186</v>
      </c>
      <c r="D4927" s="1" t="s">
        <v>4837</v>
      </c>
      <c r="E4927" s="1" t="s">
        <v>312</v>
      </c>
      <c r="F4927" s="1" t="s">
        <v>11189</v>
      </c>
      <c r="G4927" s="1" t="str">
        <f>VLOOKUP(Tabla1[[#This Row],[Planta]],Tabla3[],3,FALSE)</f>
        <v>Maíz</v>
      </c>
      <c r="H4927" s="1" t="str">
        <f>_xlfn.CONCAT(Tabla1[[#This Row],[Planta Español]],"_",IF(Tabla1[[#This Row],[Saludable]]="Si","Saludable","Enferma"))</f>
        <v>Maíz_Enferma</v>
      </c>
      <c r="I4927" s="1" t="str">
        <f>VLOOKUP(Tabla1[[#This Row],[Enfermedad Inglés]],Tabla3[[Enfermedad Inglés]:[Nombre Coloquial en TV]],3,FALSE)</f>
        <v>Roya común</v>
      </c>
      <c r="J4927" s="1" t="str">
        <f>VLOOKUP(Tabla1[[#This Row],[Enfermedad Inglés]],Tabla3[[Enfermedad Inglés]:[Nombre Coloquial en TV]],4,FALSE)</f>
        <v>Moho rojo del maíz</v>
      </c>
      <c r="K4927" s="1" t="str">
        <f>VLOOKUP(Tabla1[[#This Row],[Enfermedad Inglés]],Tabla3[[Enfermedad Inglés]:[Nombre Coloquial en TV]],5,FALSE)</f>
        <v>Moho rojo</v>
      </c>
    </row>
    <row r="4928" spans="1:11" x14ac:dyDescent="0.2">
      <c r="A4928" s="1" t="s">
        <v>11188</v>
      </c>
      <c r="B4928" s="1" t="s">
        <v>4963</v>
      </c>
      <c r="C4928" s="1" t="s">
        <v>11186</v>
      </c>
      <c r="D4928" s="1" t="s">
        <v>4837</v>
      </c>
      <c r="E4928" s="1" t="s">
        <v>312</v>
      </c>
      <c r="F4928" s="1" t="s">
        <v>11189</v>
      </c>
      <c r="G4928" s="1" t="str">
        <f>VLOOKUP(Tabla1[[#This Row],[Planta]],Tabla3[],3,FALSE)</f>
        <v>Maíz</v>
      </c>
      <c r="H4928" s="1" t="str">
        <f>_xlfn.CONCAT(Tabla1[[#This Row],[Planta Español]],"_",IF(Tabla1[[#This Row],[Saludable]]="Si","Saludable","Enferma"))</f>
        <v>Maíz_Enferma</v>
      </c>
      <c r="I4928" s="1" t="str">
        <f>VLOOKUP(Tabla1[[#This Row],[Enfermedad Inglés]],Tabla3[[Enfermedad Inglés]:[Nombre Coloquial en TV]],3,FALSE)</f>
        <v>Roya común</v>
      </c>
      <c r="J4928" s="1" t="str">
        <f>VLOOKUP(Tabla1[[#This Row],[Enfermedad Inglés]],Tabla3[[Enfermedad Inglés]:[Nombre Coloquial en TV]],4,FALSE)</f>
        <v>Moho rojo del maíz</v>
      </c>
      <c r="K4928" s="1" t="str">
        <f>VLOOKUP(Tabla1[[#This Row],[Enfermedad Inglés]],Tabla3[[Enfermedad Inglés]:[Nombre Coloquial en TV]],5,FALSE)</f>
        <v>Moho rojo</v>
      </c>
    </row>
    <row r="4929" spans="1:11" x14ac:dyDescent="0.2">
      <c r="A4929" s="1" t="s">
        <v>11188</v>
      </c>
      <c r="B4929" s="1" t="s">
        <v>4964</v>
      </c>
      <c r="C4929" s="1" t="s">
        <v>11186</v>
      </c>
      <c r="D4929" s="1" t="s">
        <v>4837</v>
      </c>
      <c r="E4929" s="1" t="s">
        <v>312</v>
      </c>
      <c r="F4929" s="1" t="s">
        <v>11189</v>
      </c>
      <c r="G4929" s="1" t="str">
        <f>VLOOKUP(Tabla1[[#This Row],[Planta]],Tabla3[],3,FALSE)</f>
        <v>Maíz</v>
      </c>
      <c r="H4929" s="1" t="str">
        <f>_xlfn.CONCAT(Tabla1[[#This Row],[Planta Español]],"_",IF(Tabla1[[#This Row],[Saludable]]="Si","Saludable","Enferma"))</f>
        <v>Maíz_Enferma</v>
      </c>
      <c r="I4929" s="1" t="str">
        <f>VLOOKUP(Tabla1[[#This Row],[Enfermedad Inglés]],Tabla3[[Enfermedad Inglés]:[Nombre Coloquial en TV]],3,FALSE)</f>
        <v>Roya común</v>
      </c>
      <c r="J4929" s="1" t="str">
        <f>VLOOKUP(Tabla1[[#This Row],[Enfermedad Inglés]],Tabla3[[Enfermedad Inglés]:[Nombre Coloquial en TV]],4,FALSE)</f>
        <v>Moho rojo del maíz</v>
      </c>
      <c r="K4929" s="1" t="str">
        <f>VLOOKUP(Tabla1[[#This Row],[Enfermedad Inglés]],Tabla3[[Enfermedad Inglés]:[Nombre Coloquial en TV]],5,FALSE)</f>
        <v>Moho rojo</v>
      </c>
    </row>
    <row r="4930" spans="1:11" x14ac:dyDescent="0.2">
      <c r="A4930" s="1" t="s">
        <v>11188</v>
      </c>
      <c r="B4930" s="1" t="s">
        <v>4965</v>
      </c>
      <c r="C4930" s="1" t="s">
        <v>11186</v>
      </c>
      <c r="D4930" s="1" t="s">
        <v>4837</v>
      </c>
      <c r="E4930" s="1" t="s">
        <v>312</v>
      </c>
      <c r="F4930" s="1" t="s">
        <v>11189</v>
      </c>
      <c r="G4930" s="1" t="str">
        <f>VLOOKUP(Tabla1[[#This Row],[Planta]],Tabla3[],3,FALSE)</f>
        <v>Maíz</v>
      </c>
      <c r="H4930" s="1" t="str">
        <f>_xlfn.CONCAT(Tabla1[[#This Row],[Planta Español]],"_",IF(Tabla1[[#This Row],[Saludable]]="Si","Saludable","Enferma"))</f>
        <v>Maíz_Enferma</v>
      </c>
      <c r="I4930" s="1" t="str">
        <f>VLOOKUP(Tabla1[[#This Row],[Enfermedad Inglés]],Tabla3[[Enfermedad Inglés]:[Nombre Coloquial en TV]],3,FALSE)</f>
        <v>Roya común</v>
      </c>
      <c r="J4930" s="1" t="str">
        <f>VLOOKUP(Tabla1[[#This Row],[Enfermedad Inglés]],Tabla3[[Enfermedad Inglés]:[Nombre Coloquial en TV]],4,FALSE)</f>
        <v>Moho rojo del maíz</v>
      </c>
      <c r="K4930" s="1" t="str">
        <f>VLOOKUP(Tabla1[[#This Row],[Enfermedad Inglés]],Tabla3[[Enfermedad Inglés]:[Nombre Coloquial en TV]],5,FALSE)</f>
        <v>Moho rojo</v>
      </c>
    </row>
    <row r="4931" spans="1:11" x14ac:dyDescent="0.2">
      <c r="A4931" s="1" t="s">
        <v>11188</v>
      </c>
      <c r="B4931" s="1" t="s">
        <v>4966</v>
      </c>
      <c r="C4931" s="1" t="s">
        <v>11186</v>
      </c>
      <c r="D4931" s="1" t="s">
        <v>4837</v>
      </c>
      <c r="E4931" s="1" t="s">
        <v>312</v>
      </c>
      <c r="F4931" s="1" t="s">
        <v>11189</v>
      </c>
      <c r="G4931" s="1" t="str">
        <f>VLOOKUP(Tabla1[[#This Row],[Planta]],Tabla3[],3,FALSE)</f>
        <v>Maíz</v>
      </c>
      <c r="H4931" s="1" t="str">
        <f>_xlfn.CONCAT(Tabla1[[#This Row],[Planta Español]],"_",IF(Tabla1[[#This Row],[Saludable]]="Si","Saludable","Enferma"))</f>
        <v>Maíz_Enferma</v>
      </c>
      <c r="I4931" s="1" t="str">
        <f>VLOOKUP(Tabla1[[#This Row],[Enfermedad Inglés]],Tabla3[[Enfermedad Inglés]:[Nombre Coloquial en TV]],3,FALSE)</f>
        <v>Roya común</v>
      </c>
      <c r="J4931" s="1" t="str">
        <f>VLOOKUP(Tabla1[[#This Row],[Enfermedad Inglés]],Tabla3[[Enfermedad Inglés]:[Nombre Coloquial en TV]],4,FALSE)</f>
        <v>Moho rojo del maíz</v>
      </c>
      <c r="K4931" s="1" t="str">
        <f>VLOOKUP(Tabla1[[#This Row],[Enfermedad Inglés]],Tabla3[[Enfermedad Inglés]:[Nombre Coloquial en TV]],5,FALSE)</f>
        <v>Moho rojo</v>
      </c>
    </row>
    <row r="4932" spans="1:11" x14ac:dyDescent="0.2">
      <c r="A4932" s="1" t="s">
        <v>11188</v>
      </c>
      <c r="B4932" s="1" t="s">
        <v>4967</v>
      </c>
      <c r="C4932" s="1" t="s">
        <v>11186</v>
      </c>
      <c r="D4932" s="1" t="s">
        <v>4837</v>
      </c>
      <c r="E4932" s="1" t="s">
        <v>312</v>
      </c>
      <c r="F4932" s="1" t="s">
        <v>11189</v>
      </c>
      <c r="G4932" s="1" t="str">
        <f>VLOOKUP(Tabla1[[#This Row],[Planta]],Tabla3[],3,FALSE)</f>
        <v>Maíz</v>
      </c>
      <c r="H4932" s="1" t="str">
        <f>_xlfn.CONCAT(Tabla1[[#This Row],[Planta Español]],"_",IF(Tabla1[[#This Row],[Saludable]]="Si","Saludable","Enferma"))</f>
        <v>Maíz_Enferma</v>
      </c>
      <c r="I4932" s="1" t="str">
        <f>VLOOKUP(Tabla1[[#This Row],[Enfermedad Inglés]],Tabla3[[Enfermedad Inglés]:[Nombre Coloquial en TV]],3,FALSE)</f>
        <v>Roya común</v>
      </c>
      <c r="J4932" s="1" t="str">
        <f>VLOOKUP(Tabla1[[#This Row],[Enfermedad Inglés]],Tabla3[[Enfermedad Inglés]:[Nombre Coloquial en TV]],4,FALSE)</f>
        <v>Moho rojo del maíz</v>
      </c>
      <c r="K4932" s="1" t="str">
        <f>VLOOKUP(Tabla1[[#This Row],[Enfermedad Inglés]],Tabla3[[Enfermedad Inglés]:[Nombre Coloquial en TV]],5,FALSE)</f>
        <v>Moho rojo</v>
      </c>
    </row>
    <row r="4933" spans="1:11" x14ac:dyDescent="0.2">
      <c r="A4933" s="1" t="s">
        <v>11188</v>
      </c>
      <c r="B4933" s="1" t="s">
        <v>4968</v>
      </c>
      <c r="C4933" s="1" t="s">
        <v>11186</v>
      </c>
      <c r="D4933" s="1" t="s">
        <v>4837</v>
      </c>
      <c r="E4933" s="1" t="s">
        <v>312</v>
      </c>
      <c r="F4933" s="1" t="s">
        <v>11189</v>
      </c>
      <c r="G4933" s="1" t="str">
        <f>VLOOKUP(Tabla1[[#This Row],[Planta]],Tabla3[],3,FALSE)</f>
        <v>Maíz</v>
      </c>
      <c r="H4933" s="1" t="str">
        <f>_xlfn.CONCAT(Tabla1[[#This Row],[Planta Español]],"_",IF(Tabla1[[#This Row],[Saludable]]="Si","Saludable","Enferma"))</f>
        <v>Maíz_Enferma</v>
      </c>
      <c r="I4933" s="1" t="str">
        <f>VLOOKUP(Tabla1[[#This Row],[Enfermedad Inglés]],Tabla3[[Enfermedad Inglés]:[Nombre Coloquial en TV]],3,FALSE)</f>
        <v>Roya común</v>
      </c>
      <c r="J4933" s="1" t="str">
        <f>VLOOKUP(Tabla1[[#This Row],[Enfermedad Inglés]],Tabla3[[Enfermedad Inglés]:[Nombre Coloquial en TV]],4,FALSE)</f>
        <v>Moho rojo del maíz</v>
      </c>
      <c r="K4933" s="1" t="str">
        <f>VLOOKUP(Tabla1[[#This Row],[Enfermedad Inglés]],Tabla3[[Enfermedad Inglés]:[Nombre Coloquial en TV]],5,FALSE)</f>
        <v>Moho rojo</v>
      </c>
    </row>
    <row r="4934" spans="1:11" x14ac:dyDescent="0.2">
      <c r="A4934" s="1" t="s">
        <v>11188</v>
      </c>
      <c r="B4934" s="1" t="s">
        <v>4969</v>
      </c>
      <c r="C4934" s="1" t="s">
        <v>11186</v>
      </c>
      <c r="D4934" s="1" t="s">
        <v>4837</v>
      </c>
      <c r="E4934" s="1" t="s">
        <v>312</v>
      </c>
      <c r="F4934" s="1" t="s">
        <v>11189</v>
      </c>
      <c r="G4934" s="1" t="str">
        <f>VLOOKUP(Tabla1[[#This Row],[Planta]],Tabla3[],3,FALSE)</f>
        <v>Maíz</v>
      </c>
      <c r="H4934" s="1" t="str">
        <f>_xlfn.CONCAT(Tabla1[[#This Row],[Planta Español]],"_",IF(Tabla1[[#This Row],[Saludable]]="Si","Saludable","Enferma"))</f>
        <v>Maíz_Enferma</v>
      </c>
      <c r="I4934" s="1" t="str">
        <f>VLOOKUP(Tabla1[[#This Row],[Enfermedad Inglés]],Tabla3[[Enfermedad Inglés]:[Nombre Coloquial en TV]],3,FALSE)</f>
        <v>Roya común</v>
      </c>
      <c r="J4934" s="1" t="str">
        <f>VLOOKUP(Tabla1[[#This Row],[Enfermedad Inglés]],Tabla3[[Enfermedad Inglés]:[Nombre Coloquial en TV]],4,FALSE)</f>
        <v>Moho rojo del maíz</v>
      </c>
      <c r="K4934" s="1" t="str">
        <f>VLOOKUP(Tabla1[[#This Row],[Enfermedad Inglés]],Tabla3[[Enfermedad Inglés]:[Nombre Coloquial en TV]],5,FALSE)</f>
        <v>Moho rojo</v>
      </c>
    </row>
    <row r="4935" spans="1:11" x14ac:dyDescent="0.2">
      <c r="A4935" s="1" t="s">
        <v>11188</v>
      </c>
      <c r="B4935" s="1" t="s">
        <v>4970</v>
      </c>
      <c r="C4935" s="1" t="s">
        <v>11186</v>
      </c>
      <c r="D4935" s="1" t="s">
        <v>4837</v>
      </c>
      <c r="E4935" s="1" t="s">
        <v>312</v>
      </c>
      <c r="F4935" s="1" t="s">
        <v>11189</v>
      </c>
      <c r="G4935" s="1" t="str">
        <f>VLOOKUP(Tabla1[[#This Row],[Planta]],Tabla3[],3,FALSE)</f>
        <v>Maíz</v>
      </c>
      <c r="H4935" s="1" t="str">
        <f>_xlfn.CONCAT(Tabla1[[#This Row],[Planta Español]],"_",IF(Tabla1[[#This Row],[Saludable]]="Si","Saludable","Enferma"))</f>
        <v>Maíz_Enferma</v>
      </c>
      <c r="I4935" s="1" t="str">
        <f>VLOOKUP(Tabla1[[#This Row],[Enfermedad Inglés]],Tabla3[[Enfermedad Inglés]:[Nombre Coloquial en TV]],3,FALSE)</f>
        <v>Roya común</v>
      </c>
      <c r="J4935" s="1" t="str">
        <f>VLOOKUP(Tabla1[[#This Row],[Enfermedad Inglés]],Tabla3[[Enfermedad Inglés]:[Nombre Coloquial en TV]],4,FALSE)</f>
        <v>Moho rojo del maíz</v>
      </c>
      <c r="K4935" s="1" t="str">
        <f>VLOOKUP(Tabla1[[#This Row],[Enfermedad Inglés]],Tabla3[[Enfermedad Inglés]:[Nombre Coloquial en TV]],5,FALSE)</f>
        <v>Moho rojo</v>
      </c>
    </row>
    <row r="4936" spans="1:11" x14ac:dyDescent="0.2">
      <c r="A4936" s="1" t="s">
        <v>11188</v>
      </c>
      <c r="B4936" s="1" t="s">
        <v>4971</v>
      </c>
      <c r="C4936" s="1" t="s">
        <v>11186</v>
      </c>
      <c r="D4936" s="1" t="s">
        <v>4837</v>
      </c>
      <c r="E4936" s="1" t="s">
        <v>312</v>
      </c>
      <c r="F4936" s="1" t="s">
        <v>11189</v>
      </c>
      <c r="G4936" s="1" t="str">
        <f>VLOOKUP(Tabla1[[#This Row],[Planta]],Tabla3[],3,FALSE)</f>
        <v>Maíz</v>
      </c>
      <c r="H4936" s="1" t="str">
        <f>_xlfn.CONCAT(Tabla1[[#This Row],[Planta Español]],"_",IF(Tabla1[[#This Row],[Saludable]]="Si","Saludable","Enferma"))</f>
        <v>Maíz_Enferma</v>
      </c>
      <c r="I4936" s="1" t="str">
        <f>VLOOKUP(Tabla1[[#This Row],[Enfermedad Inglés]],Tabla3[[Enfermedad Inglés]:[Nombre Coloquial en TV]],3,FALSE)</f>
        <v>Roya común</v>
      </c>
      <c r="J4936" s="1" t="str">
        <f>VLOOKUP(Tabla1[[#This Row],[Enfermedad Inglés]],Tabla3[[Enfermedad Inglés]:[Nombre Coloquial en TV]],4,FALSE)</f>
        <v>Moho rojo del maíz</v>
      </c>
      <c r="K4936" s="1" t="str">
        <f>VLOOKUP(Tabla1[[#This Row],[Enfermedad Inglés]],Tabla3[[Enfermedad Inglés]:[Nombre Coloquial en TV]],5,FALSE)</f>
        <v>Moho rojo</v>
      </c>
    </row>
    <row r="4937" spans="1:11" x14ac:dyDescent="0.2">
      <c r="A4937" s="1" t="s">
        <v>11188</v>
      </c>
      <c r="B4937" s="1" t="s">
        <v>4972</v>
      </c>
      <c r="C4937" s="1" t="s">
        <v>11186</v>
      </c>
      <c r="D4937" s="1" t="s">
        <v>4837</v>
      </c>
      <c r="E4937" s="1" t="s">
        <v>312</v>
      </c>
      <c r="F4937" s="1" t="s">
        <v>11189</v>
      </c>
      <c r="G4937" s="1" t="str">
        <f>VLOOKUP(Tabla1[[#This Row],[Planta]],Tabla3[],3,FALSE)</f>
        <v>Maíz</v>
      </c>
      <c r="H4937" s="1" t="str">
        <f>_xlfn.CONCAT(Tabla1[[#This Row],[Planta Español]],"_",IF(Tabla1[[#This Row],[Saludable]]="Si","Saludable","Enferma"))</f>
        <v>Maíz_Enferma</v>
      </c>
      <c r="I4937" s="1" t="str">
        <f>VLOOKUP(Tabla1[[#This Row],[Enfermedad Inglés]],Tabla3[[Enfermedad Inglés]:[Nombre Coloquial en TV]],3,FALSE)</f>
        <v>Roya común</v>
      </c>
      <c r="J4937" s="1" t="str">
        <f>VLOOKUP(Tabla1[[#This Row],[Enfermedad Inglés]],Tabla3[[Enfermedad Inglés]:[Nombre Coloquial en TV]],4,FALSE)</f>
        <v>Moho rojo del maíz</v>
      </c>
      <c r="K4937" s="1" t="str">
        <f>VLOOKUP(Tabla1[[#This Row],[Enfermedad Inglés]],Tabla3[[Enfermedad Inglés]:[Nombre Coloquial en TV]],5,FALSE)</f>
        <v>Moho rojo</v>
      </c>
    </row>
    <row r="4938" spans="1:11" x14ac:dyDescent="0.2">
      <c r="A4938" s="1" t="s">
        <v>11188</v>
      </c>
      <c r="B4938" s="1" t="s">
        <v>4973</v>
      </c>
      <c r="C4938" s="1" t="s">
        <v>11186</v>
      </c>
      <c r="D4938" s="1" t="s">
        <v>4837</v>
      </c>
      <c r="E4938" s="1" t="s">
        <v>312</v>
      </c>
      <c r="F4938" s="1" t="s">
        <v>11189</v>
      </c>
      <c r="G4938" s="1" t="str">
        <f>VLOOKUP(Tabla1[[#This Row],[Planta]],Tabla3[],3,FALSE)</f>
        <v>Maíz</v>
      </c>
      <c r="H4938" s="1" t="str">
        <f>_xlfn.CONCAT(Tabla1[[#This Row],[Planta Español]],"_",IF(Tabla1[[#This Row],[Saludable]]="Si","Saludable","Enferma"))</f>
        <v>Maíz_Enferma</v>
      </c>
      <c r="I4938" s="1" t="str">
        <f>VLOOKUP(Tabla1[[#This Row],[Enfermedad Inglés]],Tabla3[[Enfermedad Inglés]:[Nombre Coloquial en TV]],3,FALSE)</f>
        <v>Roya común</v>
      </c>
      <c r="J4938" s="1" t="str">
        <f>VLOOKUP(Tabla1[[#This Row],[Enfermedad Inglés]],Tabla3[[Enfermedad Inglés]:[Nombre Coloquial en TV]],4,FALSE)</f>
        <v>Moho rojo del maíz</v>
      </c>
      <c r="K4938" s="1" t="str">
        <f>VLOOKUP(Tabla1[[#This Row],[Enfermedad Inglés]],Tabla3[[Enfermedad Inglés]:[Nombre Coloquial en TV]],5,FALSE)</f>
        <v>Moho rojo</v>
      </c>
    </row>
    <row r="4939" spans="1:11" x14ac:dyDescent="0.2">
      <c r="A4939" s="1" t="s">
        <v>11188</v>
      </c>
      <c r="B4939" s="1" t="s">
        <v>4974</v>
      </c>
      <c r="C4939" s="1" t="s">
        <v>11186</v>
      </c>
      <c r="D4939" s="1" t="s">
        <v>4837</v>
      </c>
      <c r="E4939" s="1" t="s">
        <v>312</v>
      </c>
      <c r="F4939" s="1" t="s">
        <v>11189</v>
      </c>
      <c r="G4939" s="1" t="str">
        <f>VLOOKUP(Tabla1[[#This Row],[Planta]],Tabla3[],3,FALSE)</f>
        <v>Maíz</v>
      </c>
      <c r="H4939" s="1" t="str">
        <f>_xlfn.CONCAT(Tabla1[[#This Row],[Planta Español]],"_",IF(Tabla1[[#This Row],[Saludable]]="Si","Saludable","Enferma"))</f>
        <v>Maíz_Enferma</v>
      </c>
      <c r="I4939" s="1" t="str">
        <f>VLOOKUP(Tabla1[[#This Row],[Enfermedad Inglés]],Tabla3[[Enfermedad Inglés]:[Nombre Coloquial en TV]],3,FALSE)</f>
        <v>Roya común</v>
      </c>
      <c r="J4939" s="1" t="str">
        <f>VLOOKUP(Tabla1[[#This Row],[Enfermedad Inglés]],Tabla3[[Enfermedad Inglés]:[Nombre Coloquial en TV]],4,FALSE)</f>
        <v>Moho rojo del maíz</v>
      </c>
      <c r="K4939" s="1" t="str">
        <f>VLOOKUP(Tabla1[[#This Row],[Enfermedad Inglés]],Tabla3[[Enfermedad Inglés]:[Nombre Coloquial en TV]],5,FALSE)</f>
        <v>Moho rojo</v>
      </c>
    </row>
    <row r="4940" spans="1:11" x14ac:dyDescent="0.2">
      <c r="A4940" s="1" t="s">
        <v>11188</v>
      </c>
      <c r="B4940" s="1" t="s">
        <v>4975</v>
      </c>
      <c r="C4940" s="1" t="s">
        <v>11186</v>
      </c>
      <c r="D4940" s="1" t="s">
        <v>4837</v>
      </c>
      <c r="E4940" s="1" t="s">
        <v>312</v>
      </c>
      <c r="F4940" s="1" t="s">
        <v>11189</v>
      </c>
      <c r="G4940" s="1" t="str">
        <f>VLOOKUP(Tabla1[[#This Row],[Planta]],Tabla3[],3,FALSE)</f>
        <v>Maíz</v>
      </c>
      <c r="H4940" s="1" t="str">
        <f>_xlfn.CONCAT(Tabla1[[#This Row],[Planta Español]],"_",IF(Tabla1[[#This Row],[Saludable]]="Si","Saludable","Enferma"))</f>
        <v>Maíz_Enferma</v>
      </c>
      <c r="I4940" s="1" t="str">
        <f>VLOOKUP(Tabla1[[#This Row],[Enfermedad Inglés]],Tabla3[[Enfermedad Inglés]:[Nombre Coloquial en TV]],3,FALSE)</f>
        <v>Roya común</v>
      </c>
      <c r="J4940" s="1" t="str">
        <f>VLOOKUP(Tabla1[[#This Row],[Enfermedad Inglés]],Tabla3[[Enfermedad Inglés]:[Nombre Coloquial en TV]],4,FALSE)</f>
        <v>Moho rojo del maíz</v>
      </c>
      <c r="K4940" s="1" t="str">
        <f>VLOOKUP(Tabla1[[#This Row],[Enfermedad Inglés]],Tabla3[[Enfermedad Inglés]:[Nombre Coloquial en TV]],5,FALSE)</f>
        <v>Moho rojo</v>
      </c>
    </row>
    <row r="4941" spans="1:11" x14ac:dyDescent="0.2">
      <c r="A4941" s="1" t="s">
        <v>11188</v>
      </c>
      <c r="B4941" s="1" t="s">
        <v>4976</v>
      </c>
      <c r="C4941" s="1" t="s">
        <v>11186</v>
      </c>
      <c r="D4941" s="1" t="s">
        <v>4837</v>
      </c>
      <c r="E4941" s="1" t="s">
        <v>312</v>
      </c>
      <c r="F4941" s="1" t="s">
        <v>11189</v>
      </c>
      <c r="G4941" s="1" t="str">
        <f>VLOOKUP(Tabla1[[#This Row],[Planta]],Tabla3[],3,FALSE)</f>
        <v>Maíz</v>
      </c>
      <c r="H4941" s="1" t="str">
        <f>_xlfn.CONCAT(Tabla1[[#This Row],[Planta Español]],"_",IF(Tabla1[[#This Row],[Saludable]]="Si","Saludable","Enferma"))</f>
        <v>Maíz_Enferma</v>
      </c>
      <c r="I4941" s="1" t="str">
        <f>VLOOKUP(Tabla1[[#This Row],[Enfermedad Inglés]],Tabla3[[Enfermedad Inglés]:[Nombre Coloquial en TV]],3,FALSE)</f>
        <v>Roya común</v>
      </c>
      <c r="J4941" s="1" t="str">
        <f>VLOOKUP(Tabla1[[#This Row],[Enfermedad Inglés]],Tabla3[[Enfermedad Inglés]:[Nombre Coloquial en TV]],4,FALSE)</f>
        <v>Moho rojo del maíz</v>
      </c>
      <c r="K4941" s="1" t="str">
        <f>VLOOKUP(Tabla1[[#This Row],[Enfermedad Inglés]],Tabla3[[Enfermedad Inglés]:[Nombre Coloquial en TV]],5,FALSE)</f>
        <v>Moho rojo</v>
      </c>
    </row>
    <row r="4942" spans="1:11" x14ac:dyDescent="0.2">
      <c r="A4942" s="1" t="s">
        <v>11188</v>
      </c>
      <c r="B4942" s="1" t="s">
        <v>4977</v>
      </c>
      <c r="C4942" s="1" t="s">
        <v>11186</v>
      </c>
      <c r="D4942" s="1" t="s">
        <v>4837</v>
      </c>
      <c r="E4942" s="1" t="s">
        <v>312</v>
      </c>
      <c r="F4942" s="1" t="s">
        <v>11189</v>
      </c>
      <c r="G4942" s="1" t="str">
        <f>VLOOKUP(Tabla1[[#This Row],[Planta]],Tabla3[],3,FALSE)</f>
        <v>Maíz</v>
      </c>
      <c r="H4942" s="1" t="str">
        <f>_xlfn.CONCAT(Tabla1[[#This Row],[Planta Español]],"_",IF(Tabla1[[#This Row],[Saludable]]="Si","Saludable","Enferma"))</f>
        <v>Maíz_Enferma</v>
      </c>
      <c r="I4942" s="1" t="str">
        <f>VLOOKUP(Tabla1[[#This Row],[Enfermedad Inglés]],Tabla3[[Enfermedad Inglés]:[Nombre Coloquial en TV]],3,FALSE)</f>
        <v>Roya común</v>
      </c>
      <c r="J4942" s="1" t="str">
        <f>VLOOKUP(Tabla1[[#This Row],[Enfermedad Inglés]],Tabla3[[Enfermedad Inglés]:[Nombre Coloquial en TV]],4,FALSE)</f>
        <v>Moho rojo del maíz</v>
      </c>
      <c r="K4942" s="1" t="str">
        <f>VLOOKUP(Tabla1[[#This Row],[Enfermedad Inglés]],Tabla3[[Enfermedad Inglés]:[Nombre Coloquial en TV]],5,FALSE)</f>
        <v>Moho rojo</v>
      </c>
    </row>
    <row r="4943" spans="1:11" x14ac:dyDescent="0.2">
      <c r="A4943" s="1" t="s">
        <v>11188</v>
      </c>
      <c r="B4943" s="1" t="s">
        <v>4978</v>
      </c>
      <c r="C4943" s="1" t="s">
        <v>11186</v>
      </c>
      <c r="D4943" s="1" t="s">
        <v>4837</v>
      </c>
      <c r="E4943" s="1" t="s">
        <v>312</v>
      </c>
      <c r="F4943" s="1" t="s">
        <v>11189</v>
      </c>
      <c r="G4943" s="1" t="str">
        <f>VLOOKUP(Tabla1[[#This Row],[Planta]],Tabla3[],3,FALSE)</f>
        <v>Maíz</v>
      </c>
      <c r="H4943" s="1" t="str">
        <f>_xlfn.CONCAT(Tabla1[[#This Row],[Planta Español]],"_",IF(Tabla1[[#This Row],[Saludable]]="Si","Saludable","Enferma"))</f>
        <v>Maíz_Enferma</v>
      </c>
      <c r="I4943" s="1" t="str">
        <f>VLOOKUP(Tabla1[[#This Row],[Enfermedad Inglés]],Tabla3[[Enfermedad Inglés]:[Nombre Coloquial en TV]],3,FALSE)</f>
        <v>Roya común</v>
      </c>
      <c r="J4943" s="1" t="str">
        <f>VLOOKUP(Tabla1[[#This Row],[Enfermedad Inglés]],Tabla3[[Enfermedad Inglés]:[Nombre Coloquial en TV]],4,FALSE)</f>
        <v>Moho rojo del maíz</v>
      </c>
      <c r="K4943" s="1" t="str">
        <f>VLOOKUP(Tabla1[[#This Row],[Enfermedad Inglés]],Tabla3[[Enfermedad Inglés]:[Nombre Coloquial en TV]],5,FALSE)</f>
        <v>Moho rojo</v>
      </c>
    </row>
    <row r="4944" spans="1:11" x14ac:dyDescent="0.2">
      <c r="A4944" s="1" t="s">
        <v>11188</v>
      </c>
      <c r="B4944" s="1" t="s">
        <v>4979</v>
      </c>
      <c r="C4944" s="1" t="s">
        <v>11186</v>
      </c>
      <c r="D4944" s="1" t="s">
        <v>4837</v>
      </c>
      <c r="E4944" s="1" t="s">
        <v>312</v>
      </c>
      <c r="F4944" s="1" t="s">
        <v>11189</v>
      </c>
      <c r="G4944" s="1" t="str">
        <f>VLOOKUP(Tabla1[[#This Row],[Planta]],Tabla3[],3,FALSE)</f>
        <v>Maíz</v>
      </c>
      <c r="H4944" s="1" t="str">
        <f>_xlfn.CONCAT(Tabla1[[#This Row],[Planta Español]],"_",IF(Tabla1[[#This Row],[Saludable]]="Si","Saludable","Enferma"))</f>
        <v>Maíz_Enferma</v>
      </c>
      <c r="I4944" s="1" t="str">
        <f>VLOOKUP(Tabla1[[#This Row],[Enfermedad Inglés]],Tabla3[[Enfermedad Inglés]:[Nombre Coloquial en TV]],3,FALSE)</f>
        <v>Roya común</v>
      </c>
      <c r="J4944" s="1" t="str">
        <f>VLOOKUP(Tabla1[[#This Row],[Enfermedad Inglés]],Tabla3[[Enfermedad Inglés]:[Nombre Coloquial en TV]],4,FALSE)</f>
        <v>Moho rojo del maíz</v>
      </c>
      <c r="K4944" s="1" t="str">
        <f>VLOOKUP(Tabla1[[#This Row],[Enfermedad Inglés]],Tabla3[[Enfermedad Inglés]:[Nombre Coloquial en TV]],5,FALSE)</f>
        <v>Moho rojo</v>
      </c>
    </row>
    <row r="4945" spans="1:11" x14ac:dyDescent="0.2">
      <c r="A4945" s="1" t="s">
        <v>11188</v>
      </c>
      <c r="B4945" s="1" t="s">
        <v>4980</v>
      </c>
      <c r="C4945" s="1" t="s">
        <v>11186</v>
      </c>
      <c r="D4945" s="1" t="s">
        <v>4837</v>
      </c>
      <c r="E4945" s="1" t="s">
        <v>312</v>
      </c>
      <c r="F4945" s="1" t="s">
        <v>11189</v>
      </c>
      <c r="G4945" s="1" t="str">
        <f>VLOOKUP(Tabla1[[#This Row],[Planta]],Tabla3[],3,FALSE)</f>
        <v>Maíz</v>
      </c>
      <c r="H4945" s="1" t="str">
        <f>_xlfn.CONCAT(Tabla1[[#This Row],[Planta Español]],"_",IF(Tabla1[[#This Row],[Saludable]]="Si","Saludable","Enferma"))</f>
        <v>Maíz_Enferma</v>
      </c>
      <c r="I4945" s="1" t="str">
        <f>VLOOKUP(Tabla1[[#This Row],[Enfermedad Inglés]],Tabla3[[Enfermedad Inglés]:[Nombre Coloquial en TV]],3,FALSE)</f>
        <v>Roya común</v>
      </c>
      <c r="J4945" s="1" t="str">
        <f>VLOOKUP(Tabla1[[#This Row],[Enfermedad Inglés]],Tabla3[[Enfermedad Inglés]:[Nombre Coloquial en TV]],4,FALSE)</f>
        <v>Moho rojo del maíz</v>
      </c>
      <c r="K4945" s="1" t="str">
        <f>VLOOKUP(Tabla1[[#This Row],[Enfermedad Inglés]],Tabla3[[Enfermedad Inglés]:[Nombre Coloquial en TV]],5,FALSE)</f>
        <v>Moho rojo</v>
      </c>
    </row>
    <row r="4946" spans="1:11" x14ac:dyDescent="0.2">
      <c r="A4946" s="1" t="s">
        <v>11188</v>
      </c>
      <c r="B4946" s="1" t="s">
        <v>4981</v>
      </c>
      <c r="C4946" s="1" t="s">
        <v>11186</v>
      </c>
      <c r="D4946" s="1" t="s">
        <v>4837</v>
      </c>
      <c r="E4946" s="1" t="s">
        <v>312</v>
      </c>
      <c r="F4946" s="1" t="s">
        <v>11189</v>
      </c>
      <c r="G4946" s="1" t="str">
        <f>VLOOKUP(Tabla1[[#This Row],[Planta]],Tabla3[],3,FALSE)</f>
        <v>Maíz</v>
      </c>
      <c r="H4946" s="1" t="str">
        <f>_xlfn.CONCAT(Tabla1[[#This Row],[Planta Español]],"_",IF(Tabla1[[#This Row],[Saludable]]="Si","Saludable","Enferma"))</f>
        <v>Maíz_Enferma</v>
      </c>
      <c r="I4946" s="1" t="str">
        <f>VLOOKUP(Tabla1[[#This Row],[Enfermedad Inglés]],Tabla3[[Enfermedad Inglés]:[Nombre Coloquial en TV]],3,FALSE)</f>
        <v>Roya común</v>
      </c>
      <c r="J4946" s="1" t="str">
        <f>VLOOKUP(Tabla1[[#This Row],[Enfermedad Inglés]],Tabla3[[Enfermedad Inglés]:[Nombre Coloquial en TV]],4,FALSE)</f>
        <v>Moho rojo del maíz</v>
      </c>
      <c r="K4946" s="1" t="str">
        <f>VLOOKUP(Tabla1[[#This Row],[Enfermedad Inglés]],Tabla3[[Enfermedad Inglés]:[Nombre Coloquial en TV]],5,FALSE)</f>
        <v>Moho rojo</v>
      </c>
    </row>
    <row r="4947" spans="1:11" x14ac:dyDescent="0.2">
      <c r="A4947" s="1" t="s">
        <v>11188</v>
      </c>
      <c r="B4947" s="1" t="s">
        <v>4982</v>
      </c>
      <c r="C4947" s="1" t="s">
        <v>11186</v>
      </c>
      <c r="D4947" s="1" t="s">
        <v>4837</v>
      </c>
      <c r="E4947" s="1" t="s">
        <v>312</v>
      </c>
      <c r="F4947" s="1" t="s">
        <v>11189</v>
      </c>
      <c r="G4947" s="1" t="str">
        <f>VLOOKUP(Tabla1[[#This Row],[Planta]],Tabla3[],3,FALSE)</f>
        <v>Maíz</v>
      </c>
      <c r="H4947" s="1" t="str">
        <f>_xlfn.CONCAT(Tabla1[[#This Row],[Planta Español]],"_",IF(Tabla1[[#This Row],[Saludable]]="Si","Saludable","Enferma"))</f>
        <v>Maíz_Enferma</v>
      </c>
      <c r="I4947" s="1" t="str">
        <f>VLOOKUP(Tabla1[[#This Row],[Enfermedad Inglés]],Tabla3[[Enfermedad Inglés]:[Nombre Coloquial en TV]],3,FALSE)</f>
        <v>Roya común</v>
      </c>
      <c r="J4947" s="1" t="str">
        <f>VLOOKUP(Tabla1[[#This Row],[Enfermedad Inglés]],Tabla3[[Enfermedad Inglés]:[Nombre Coloquial en TV]],4,FALSE)</f>
        <v>Moho rojo del maíz</v>
      </c>
      <c r="K4947" s="1" t="str">
        <f>VLOOKUP(Tabla1[[#This Row],[Enfermedad Inglés]],Tabla3[[Enfermedad Inglés]:[Nombre Coloquial en TV]],5,FALSE)</f>
        <v>Moho rojo</v>
      </c>
    </row>
    <row r="4948" spans="1:11" x14ac:dyDescent="0.2">
      <c r="A4948" s="1" t="s">
        <v>11188</v>
      </c>
      <c r="B4948" s="1" t="s">
        <v>4983</v>
      </c>
      <c r="C4948" s="1" t="s">
        <v>11186</v>
      </c>
      <c r="D4948" s="1" t="s">
        <v>4837</v>
      </c>
      <c r="E4948" s="1" t="s">
        <v>312</v>
      </c>
      <c r="F4948" s="1" t="s">
        <v>11189</v>
      </c>
      <c r="G4948" s="1" t="str">
        <f>VLOOKUP(Tabla1[[#This Row],[Planta]],Tabla3[],3,FALSE)</f>
        <v>Maíz</v>
      </c>
      <c r="H4948" s="1" t="str">
        <f>_xlfn.CONCAT(Tabla1[[#This Row],[Planta Español]],"_",IF(Tabla1[[#This Row],[Saludable]]="Si","Saludable","Enferma"))</f>
        <v>Maíz_Enferma</v>
      </c>
      <c r="I4948" s="1" t="str">
        <f>VLOOKUP(Tabla1[[#This Row],[Enfermedad Inglés]],Tabla3[[Enfermedad Inglés]:[Nombre Coloquial en TV]],3,FALSE)</f>
        <v>Roya común</v>
      </c>
      <c r="J4948" s="1" t="str">
        <f>VLOOKUP(Tabla1[[#This Row],[Enfermedad Inglés]],Tabla3[[Enfermedad Inglés]:[Nombre Coloquial en TV]],4,FALSE)</f>
        <v>Moho rojo del maíz</v>
      </c>
      <c r="K4948" s="1" t="str">
        <f>VLOOKUP(Tabla1[[#This Row],[Enfermedad Inglés]],Tabla3[[Enfermedad Inglés]:[Nombre Coloquial en TV]],5,FALSE)</f>
        <v>Moho rojo</v>
      </c>
    </row>
    <row r="4949" spans="1:11" x14ac:dyDescent="0.2">
      <c r="A4949" s="1" t="s">
        <v>11188</v>
      </c>
      <c r="B4949" s="1" t="s">
        <v>4984</v>
      </c>
      <c r="C4949" s="1" t="s">
        <v>11186</v>
      </c>
      <c r="D4949" s="1" t="s">
        <v>4837</v>
      </c>
      <c r="E4949" s="1" t="s">
        <v>312</v>
      </c>
      <c r="F4949" s="1" t="s">
        <v>11189</v>
      </c>
      <c r="G4949" s="1" t="str">
        <f>VLOOKUP(Tabla1[[#This Row],[Planta]],Tabla3[],3,FALSE)</f>
        <v>Maíz</v>
      </c>
      <c r="H4949" s="1" t="str">
        <f>_xlfn.CONCAT(Tabla1[[#This Row],[Planta Español]],"_",IF(Tabla1[[#This Row],[Saludable]]="Si","Saludable","Enferma"))</f>
        <v>Maíz_Enferma</v>
      </c>
      <c r="I4949" s="1" t="str">
        <f>VLOOKUP(Tabla1[[#This Row],[Enfermedad Inglés]],Tabla3[[Enfermedad Inglés]:[Nombre Coloquial en TV]],3,FALSE)</f>
        <v>Roya común</v>
      </c>
      <c r="J4949" s="1" t="str">
        <f>VLOOKUP(Tabla1[[#This Row],[Enfermedad Inglés]],Tabla3[[Enfermedad Inglés]:[Nombre Coloquial en TV]],4,FALSE)</f>
        <v>Moho rojo del maíz</v>
      </c>
      <c r="K4949" s="1" t="str">
        <f>VLOOKUP(Tabla1[[#This Row],[Enfermedad Inglés]],Tabla3[[Enfermedad Inglés]:[Nombre Coloquial en TV]],5,FALSE)</f>
        <v>Moho rojo</v>
      </c>
    </row>
    <row r="4950" spans="1:11" x14ac:dyDescent="0.2">
      <c r="A4950" s="1" t="s">
        <v>11188</v>
      </c>
      <c r="B4950" s="1" t="s">
        <v>4985</v>
      </c>
      <c r="C4950" s="1" t="s">
        <v>11186</v>
      </c>
      <c r="D4950" s="1" t="s">
        <v>4837</v>
      </c>
      <c r="E4950" s="1" t="s">
        <v>312</v>
      </c>
      <c r="F4950" s="1" t="s">
        <v>11189</v>
      </c>
      <c r="G4950" s="1" t="str">
        <f>VLOOKUP(Tabla1[[#This Row],[Planta]],Tabla3[],3,FALSE)</f>
        <v>Maíz</v>
      </c>
      <c r="H4950" s="1" t="str">
        <f>_xlfn.CONCAT(Tabla1[[#This Row],[Planta Español]],"_",IF(Tabla1[[#This Row],[Saludable]]="Si","Saludable","Enferma"))</f>
        <v>Maíz_Enferma</v>
      </c>
      <c r="I4950" s="1" t="str">
        <f>VLOOKUP(Tabla1[[#This Row],[Enfermedad Inglés]],Tabla3[[Enfermedad Inglés]:[Nombre Coloquial en TV]],3,FALSE)</f>
        <v>Roya común</v>
      </c>
      <c r="J4950" s="1" t="str">
        <f>VLOOKUP(Tabla1[[#This Row],[Enfermedad Inglés]],Tabla3[[Enfermedad Inglés]:[Nombre Coloquial en TV]],4,FALSE)</f>
        <v>Moho rojo del maíz</v>
      </c>
      <c r="K4950" s="1" t="str">
        <f>VLOOKUP(Tabla1[[#This Row],[Enfermedad Inglés]],Tabla3[[Enfermedad Inglés]:[Nombre Coloquial en TV]],5,FALSE)</f>
        <v>Moho rojo</v>
      </c>
    </row>
    <row r="4951" spans="1:11" x14ac:dyDescent="0.2">
      <c r="A4951" s="1" t="s">
        <v>11188</v>
      </c>
      <c r="B4951" s="1" t="s">
        <v>4986</v>
      </c>
      <c r="C4951" s="1" t="s">
        <v>11186</v>
      </c>
      <c r="D4951" s="1" t="s">
        <v>4837</v>
      </c>
      <c r="E4951" s="1" t="s">
        <v>312</v>
      </c>
      <c r="F4951" s="1" t="s">
        <v>11189</v>
      </c>
      <c r="G4951" s="1" t="str">
        <f>VLOOKUP(Tabla1[[#This Row],[Planta]],Tabla3[],3,FALSE)</f>
        <v>Maíz</v>
      </c>
      <c r="H4951" s="1" t="str">
        <f>_xlfn.CONCAT(Tabla1[[#This Row],[Planta Español]],"_",IF(Tabla1[[#This Row],[Saludable]]="Si","Saludable","Enferma"))</f>
        <v>Maíz_Enferma</v>
      </c>
      <c r="I4951" s="1" t="str">
        <f>VLOOKUP(Tabla1[[#This Row],[Enfermedad Inglés]],Tabla3[[Enfermedad Inglés]:[Nombre Coloquial en TV]],3,FALSE)</f>
        <v>Roya común</v>
      </c>
      <c r="J4951" s="1" t="str">
        <f>VLOOKUP(Tabla1[[#This Row],[Enfermedad Inglés]],Tabla3[[Enfermedad Inglés]:[Nombre Coloquial en TV]],4,FALSE)</f>
        <v>Moho rojo del maíz</v>
      </c>
      <c r="K4951" s="1" t="str">
        <f>VLOOKUP(Tabla1[[#This Row],[Enfermedad Inglés]],Tabla3[[Enfermedad Inglés]:[Nombre Coloquial en TV]],5,FALSE)</f>
        <v>Moho rojo</v>
      </c>
    </row>
    <row r="4952" spans="1:11" x14ac:dyDescent="0.2">
      <c r="A4952" s="1" t="s">
        <v>11188</v>
      </c>
      <c r="B4952" s="1" t="s">
        <v>4987</v>
      </c>
      <c r="C4952" s="1" t="s">
        <v>11186</v>
      </c>
      <c r="D4952" s="1" t="s">
        <v>4837</v>
      </c>
      <c r="E4952" s="1" t="s">
        <v>312</v>
      </c>
      <c r="F4952" s="1" t="s">
        <v>11189</v>
      </c>
      <c r="G4952" s="1" t="str">
        <f>VLOOKUP(Tabla1[[#This Row],[Planta]],Tabla3[],3,FALSE)</f>
        <v>Maíz</v>
      </c>
      <c r="H4952" s="1" t="str">
        <f>_xlfn.CONCAT(Tabla1[[#This Row],[Planta Español]],"_",IF(Tabla1[[#This Row],[Saludable]]="Si","Saludable","Enferma"))</f>
        <v>Maíz_Enferma</v>
      </c>
      <c r="I4952" s="1" t="str">
        <f>VLOOKUP(Tabla1[[#This Row],[Enfermedad Inglés]],Tabla3[[Enfermedad Inglés]:[Nombre Coloquial en TV]],3,FALSE)</f>
        <v>Roya común</v>
      </c>
      <c r="J4952" s="1" t="str">
        <f>VLOOKUP(Tabla1[[#This Row],[Enfermedad Inglés]],Tabla3[[Enfermedad Inglés]:[Nombre Coloquial en TV]],4,FALSE)</f>
        <v>Moho rojo del maíz</v>
      </c>
      <c r="K4952" s="1" t="str">
        <f>VLOOKUP(Tabla1[[#This Row],[Enfermedad Inglés]],Tabla3[[Enfermedad Inglés]:[Nombre Coloquial en TV]],5,FALSE)</f>
        <v>Moho rojo</v>
      </c>
    </row>
    <row r="4953" spans="1:11" x14ac:dyDescent="0.2">
      <c r="A4953" s="1" t="s">
        <v>11188</v>
      </c>
      <c r="B4953" s="1" t="s">
        <v>4988</v>
      </c>
      <c r="C4953" s="1" t="s">
        <v>11186</v>
      </c>
      <c r="D4953" s="1" t="s">
        <v>4837</v>
      </c>
      <c r="E4953" s="1" t="s">
        <v>312</v>
      </c>
      <c r="F4953" s="1" t="s">
        <v>11189</v>
      </c>
      <c r="G4953" s="1" t="str">
        <f>VLOOKUP(Tabla1[[#This Row],[Planta]],Tabla3[],3,FALSE)</f>
        <v>Maíz</v>
      </c>
      <c r="H4953" s="1" t="str">
        <f>_xlfn.CONCAT(Tabla1[[#This Row],[Planta Español]],"_",IF(Tabla1[[#This Row],[Saludable]]="Si","Saludable","Enferma"))</f>
        <v>Maíz_Enferma</v>
      </c>
      <c r="I4953" s="1" t="str">
        <f>VLOOKUP(Tabla1[[#This Row],[Enfermedad Inglés]],Tabla3[[Enfermedad Inglés]:[Nombre Coloquial en TV]],3,FALSE)</f>
        <v>Roya común</v>
      </c>
      <c r="J4953" s="1" t="str">
        <f>VLOOKUP(Tabla1[[#This Row],[Enfermedad Inglés]],Tabla3[[Enfermedad Inglés]:[Nombre Coloquial en TV]],4,FALSE)</f>
        <v>Moho rojo del maíz</v>
      </c>
      <c r="K4953" s="1" t="str">
        <f>VLOOKUP(Tabla1[[#This Row],[Enfermedad Inglés]],Tabla3[[Enfermedad Inglés]:[Nombre Coloquial en TV]],5,FALSE)</f>
        <v>Moho rojo</v>
      </c>
    </row>
    <row r="4954" spans="1:11" x14ac:dyDescent="0.2">
      <c r="A4954" s="1" t="s">
        <v>11188</v>
      </c>
      <c r="B4954" s="1" t="s">
        <v>4989</v>
      </c>
      <c r="C4954" s="1" t="s">
        <v>11186</v>
      </c>
      <c r="D4954" s="1" t="s">
        <v>4837</v>
      </c>
      <c r="E4954" s="1" t="s">
        <v>312</v>
      </c>
      <c r="F4954" s="1" t="s">
        <v>11189</v>
      </c>
      <c r="G4954" s="1" t="str">
        <f>VLOOKUP(Tabla1[[#This Row],[Planta]],Tabla3[],3,FALSE)</f>
        <v>Maíz</v>
      </c>
      <c r="H4954" s="1" t="str">
        <f>_xlfn.CONCAT(Tabla1[[#This Row],[Planta Español]],"_",IF(Tabla1[[#This Row],[Saludable]]="Si","Saludable","Enferma"))</f>
        <v>Maíz_Enferma</v>
      </c>
      <c r="I4954" s="1" t="str">
        <f>VLOOKUP(Tabla1[[#This Row],[Enfermedad Inglés]],Tabla3[[Enfermedad Inglés]:[Nombre Coloquial en TV]],3,FALSE)</f>
        <v>Roya común</v>
      </c>
      <c r="J4954" s="1" t="str">
        <f>VLOOKUP(Tabla1[[#This Row],[Enfermedad Inglés]],Tabla3[[Enfermedad Inglés]:[Nombre Coloquial en TV]],4,FALSE)</f>
        <v>Moho rojo del maíz</v>
      </c>
      <c r="K4954" s="1" t="str">
        <f>VLOOKUP(Tabla1[[#This Row],[Enfermedad Inglés]],Tabla3[[Enfermedad Inglés]:[Nombre Coloquial en TV]],5,FALSE)</f>
        <v>Moho rojo</v>
      </c>
    </row>
    <row r="4955" spans="1:11" x14ac:dyDescent="0.2">
      <c r="A4955" s="1" t="s">
        <v>11188</v>
      </c>
      <c r="B4955" s="1" t="s">
        <v>4990</v>
      </c>
      <c r="C4955" s="1" t="s">
        <v>11186</v>
      </c>
      <c r="D4955" s="1" t="s">
        <v>4837</v>
      </c>
      <c r="E4955" s="1" t="s">
        <v>312</v>
      </c>
      <c r="F4955" s="1" t="s">
        <v>11189</v>
      </c>
      <c r="G4955" s="1" t="str">
        <f>VLOOKUP(Tabla1[[#This Row],[Planta]],Tabla3[],3,FALSE)</f>
        <v>Maíz</v>
      </c>
      <c r="H4955" s="1" t="str">
        <f>_xlfn.CONCAT(Tabla1[[#This Row],[Planta Español]],"_",IF(Tabla1[[#This Row],[Saludable]]="Si","Saludable","Enferma"))</f>
        <v>Maíz_Enferma</v>
      </c>
      <c r="I4955" s="1" t="str">
        <f>VLOOKUP(Tabla1[[#This Row],[Enfermedad Inglés]],Tabla3[[Enfermedad Inglés]:[Nombre Coloquial en TV]],3,FALSE)</f>
        <v>Roya común</v>
      </c>
      <c r="J4955" s="1" t="str">
        <f>VLOOKUP(Tabla1[[#This Row],[Enfermedad Inglés]],Tabla3[[Enfermedad Inglés]:[Nombre Coloquial en TV]],4,FALSE)</f>
        <v>Moho rojo del maíz</v>
      </c>
      <c r="K4955" s="1" t="str">
        <f>VLOOKUP(Tabla1[[#This Row],[Enfermedad Inglés]],Tabla3[[Enfermedad Inglés]:[Nombre Coloquial en TV]],5,FALSE)</f>
        <v>Moho rojo</v>
      </c>
    </row>
    <row r="4956" spans="1:11" x14ac:dyDescent="0.2">
      <c r="A4956" s="1" t="s">
        <v>11188</v>
      </c>
      <c r="B4956" s="1" t="s">
        <v>4991</v>
      </c>
      <c r="C4956" s="1" t="s">
        <v>11186</v>
      </c>
      <c r="D4956" s="1" t="s">
        <v>4837</v>
      </c>
      <c r="E4956" s="1" t="s">
        <v>312</v>
      </c>
      <c r="F4956" s="1" t="s">
        <v>11189</v>
      </c>
      <c r="G4956" s="1" t="str">
        <f>VLOOKUP(Tabla1[[#This Row],[Planta]],Tabla3[],3,FALSE)</f>
        <v>Maíz</v>
      </c>
      <c r="H4956" s="1" t="str">
        <f>_xlfn.CONCAT(Tabla1[[#This Row],[Planta Español]],"_",IF(Tabla1[[#This Row],[Saludable]]="Si","Saludable","Enferma"))</f>
        <v>Maíz_Enferma</v>
      </c>
      <c r="I4956" s="1" t="str">
        <f>VLOOKUP(Tabla1[[#This Row],[Enfermedad Inglés]],Tabla3[[Enfermedad Inglés]:[Nombre Coloquial en TV]],3,FALSE)</f>
        <v>Roya común</v>
      </c>
      <c r="J4956" s="1" t="str">
        <f>VLOOKUP(Tabla1[[#This Row],[Enfermedad Inglés]],Tabla3[[Enfermedad Inglés]:[Nombre Coloquial en TV]],4,FALSE)</f>
        <v>Moho rojo del maíz</v>
      </c>
      <c r="K4956" s="1" t="str">
        <f>VLOOKUP(Tabla1[[#This Row],[Enfermedad Inglés]],Tabla3[[Enfermedad Inglés]:[Nombre Coloquial en TV]],5,FALSE)</f>
        <v>Moho rojo</v>
      </c>
    </row>
    <row r="4957" spans="1:11" x14ac:dyDescent="0.2">
      <c r="A4957" s="1" t="s">
        <v>11188</v>
      </c>
      <c r="B4957" s="1" t="s">
        <v>4992</v>
      </c>
      <c r="C4957" s="1" t="s">
        <v>11186</v>
      </c>
      <c r="D4957" s="1" t="s">
        <v>4837</v>
      </c>
      <c r="E4957" s="1" t="s">
        <v>312</v>
      </c>
      <c r="F4957" s="1" t="s">
        <v>11189</v>
      </c>
      <c r="G4957" s="1" t="str">
        <f>VLOOKUP(Tabla1[[#This Row],[Planta]],Tabla3[],3,FALSE)</f>
        <v>Maíz</v>
      </c>
      <c r="H4957" s="1" t="str">
        <f>_xlfn.CONCAT(Tabla1[[#This Row],[Planta Español]],"_",IF(Tabla1[[#This Row],[Saludable]]="Si","Saludable","Enferma"))</f>
        <v>Maíz_Enferma</v>
      </c>
      <c r="I4957" s="1" t="str">
        <f>VLOOKUP(Tabla1[[#This Row],[Enfermedad Inglés]],Tabla3[[Enfermedad Inglés]:[Nombre Coloquial en TV]],3,FALSE)</f>
        <v>Roya común</v>
      </c>
      <c r="J4957" s="1" t="str">
        <f>VLOOKUP(Tabla1[[#This Row],[Enfermedad Inglés]],Tabla3[[Enfermedad Inglés]:[Nombre Coloquial en TV]],4,FALSE)</f>
        <v>Moho rojo del maíz</v>
      </c>
      <c r="K4957" s="1" t="str">
        <f>VLOOKUP(Tabla1[[#This Row],[Enfermedad Inglés]],Tabla3[[Enfermedad Inglés]:[Nombre Coloquial en TV]],5,FALSE)</f>
        <v>Moho rojo</v>
      </c>
    </row>
    <row r="4958" spans="1:11" x14ac:dyDescent="0.2">
      <c r="A4958" s="1" t="s">
        <v>11188</v>
      </c>
      <c r="B4958" s="1" t="s">
        <v>4993</v>
      </c>
      <c r="C4958" s="1" t="s">
        <v>11186</v>
      </c>
      <c r="D4958" s="1" t="s">
        <v>4837</v>
      </c>
      <c r="E4958" s="1" t="s">
        <v>312</v>
      </c>
      <c r="F4958" s="1" t="s">
        <v>11189</v>
      </c>
      <c r="G4958" s="1" t="str">
        <f>VLOOKUP(Tabla1[[#This Row],[Planta]],Tabla3[],3,FALSE)</f>
        <v>Maíz</v>
      </c>
      <c r="H4958" s="1" t="str">
        <f>_xlfn.CONCAT(Tabla1[[#This Row],[Planta Español]],"_",IF(Tabla1[[#This Row],[Saludable]]="Si","Saludable","Enferma"))</f>
        <v>Maíz_Enferma</v>
      </c>
      <c r="I4958" s="1" t="str">
        <f>VLOOKUP(Tabla1[[#This Row],[Enfermedad Inglés]],Tabla3[[Enfermedad Inglés]:[Nombre Coloquial en TV]],3,FALSE)</f>
        <v>Roya común</v>
      </c>
      <c r="J4958" s="1" t="str">
        <f>VLOOKUP(Tabla1[[#This Row],[Enfermedad Inglés]],Tabla3[[Enfermedad Inglés]:[Nombre Coloquial en TV]],4,FALSE)</f>
        <v>Moho rojo del maíz</v>
      </c>
      <c r="K4958" s="1" t="str">
        <f>VLOOKUP(Tabla1[[#This Row],[Enfermedad Inglés]],Tabla3[[Enfermedad Inglés]:[Nombre Coloquial en TV]],5,FALSE)</f>
        <v>Moho rojo</v>
      </c>
    </row>
    <row r="4959" spans="1:11" x14ac:dyDescent="0.2">
      <c r="A4959" s="1" t="s">
        <v>11188</v>
      </c>
      <c r="B4959" s="1" t="s">
        <v>4994</v>
      </c>
      <c r="C4959" s="1" t="s">
        <v>11186</v>
      </c>
      <c r="D4959" s="1" t="s">
        <v>4837</v>
      </c>
      <c r="E4959" s="1" t="s">
        <v>312</v>
      </c>
      <c r="F4959" s="1" t="s">
        <v>11189</v>
      </c>
      <c r="G4959" s="1" t="str">
        <f>VLOOKUP(Tabla1[[#This Row],[Planta]],Tabla3[],3,FALSE)</f>
        <v>Maíz</v>
      </c>
      <c r="H4959" s="1" t="str">
        <f>_xlfn.CONCAT(Tabla1[[#This Row],[Planta Español]],"_",IF(Tabla1[[#This Row],[Saludable]]="Si","Saludable","Enferma"))</f>
        <v>Maíz_Enferma</v>
      </c>
      <c r="I4959" s="1" t="str">
        <f>VLOOKUP(Tabla1[[#This Row],[Enfermedad Inglés]],Tabla3[[Enfermedad Inglés]:[Nombre Coloquial en TV]],3,FALSE)</f>
        <v>Roya común</v>
      </c>
      <c r="J4959" s="1" t="str">
        <f>VLOOKUP(Tabla1[[#This Row],[Enfermedad Inglés]],Tabla3[[Enfermedad Inglés]:[Nombre Coloquial en TV]],4,FALSE)</f>
        <v>Moho rojo del maíz</v>
      </c>
      <c r="K4959" s="1" t="str">
        <f>VLOOKUP(Tabla1[[#This Row],[Enfermedad Inglés]],Tabla3[[Enfermedad Inglés]:[Nombre Coloquial en TV]],5,FALSE)</f>
        <v>Moho rojo</v>
      </c>
    </row>
    <row r="4960" spans="1:11" x14ac:dyDescent="0.2">
      <c r="A4960" s="1" t="s">
        <v>11188</v>
      </c>
      <c r="B4960" s="1" t="s">
        <v>4995</v>
      </c>
      <c r="C4960" s="1" t="s">
        <v>11186</v>
      </c>
      <c r="D4960" s="1" t="s">
        <v>4837</v>
      </c>
      <c r="E4960" s="1" t="s">
        <v>312</v>
      </c>
      <c r="F4960" s="1" t="s">
        <v>11189</v>
      </c>
      <c r="G4960" s="1" t="str">
        <f>VLOOKUP(Tabla1[[#This Row],[Planta]],Tabla3[],3,FALSE)</f>
        <v>Maíz</v>
      </c>
      <c r="H4960" s="1" t="str">
        <f>_xlfn.CONCAT(Tabla1[[#This Row],[Planta Español]],"_",IF(Tabla1[[#This Row],[Saludable]]="Si","Saludable","Enferma"))</f>
        <v>Maíz_Enferma</v>
      </c>
      <c r="I4960" s="1" t="str">
        <f>VLOOKUP(Tabla1[[#This Row],[Enfermedad Inglés]],Tabla3[[Enfermedad Inglés]:[Nombre Coloquial en TV]],3,FALSE)</f>
        <v>Roya común</v>
      </c>
      <c r="J4960" s="1" t="str">
        <f>VLOOKUP(Tabla1[[#This Row],[Enfermedad Inglés]],Tabla3[[Enfermedad Inglés]:[Nombre Coloquial en TV]],4,FALSE)</f>
        <v>Moho rojo del maíz</v>
      </c>
      <c r="K4960" s="1" t="str">
        <f>VLOOKUP(Tabla1[[#This Row],[Enfermedad Inglés]],Tabla3[[Enfermedad Inglés]:[Nombre Coloquial en TV]],5,FALSE)</f>
        <v>Moho rojo</v>
      </c>
    </row>
    <row r="4961" spans="1:11" x14ac:dyDescent="0.2">
      <c r="A4961" s="1" t="s">
        <v>11188</v>
      </c>
      <c r="B4961" s="1" t="s">
        <v>4996</v>
      </c>
      <c r="C4961" s="1" t="s">
        <v>11186</v>
      </c>
      <c r="D4961" s="1" t="s">
        <v>4837</v>
      </c>
      <c r="E4961" s="1" t="s">
        <v>312</v>
      </c>
      <c r="F4961" s="1" t="s">
        <v>11189</v>
      </c>
      <c r="G4961" s="1" t="str">
        <f>VLOOKUP(Tabla1[[#This Row],[Planta]],Tabla3[],3,FALSE)</f>
        <v>Maíz</v>
      </c>
      <c r="H4961" s="1" t="str">
        <f>_xlfn.CONCAT(Tabla1[[#This Row],[Planta Español]],"_",IF(Tabla1[[#This Row],[Saludable]]="Si","Saludable","Enferma"))</f>
        <v>Maíz_Enferma</v>
      </c>
      <c r="I4961" s="1" t="str">
        <f>VLOOKUP(Tabla1[[#This Row],[Enfermedad Inglés]],Tabla3[[Enfermedad Inglés]:[Nombre Coloquial en TV]],3,FALSE)</f>
        <v>Roya común</v>
      </c>
      <c r="J4961" s="1" t="str">
        <f>VLOOKUP(Tabla1[[#This Row],[Enfermedad Inglés]],Tabla3[[Enfermedad Inglés]:[Nombre Coloquial en TV]],4,FALSE)</f>
        <v>Moho rojo del maíz</v>
      </c>
      <c r="K4961" s="1" t="str">
        <f>VLOOKUP(Tabla1[[#This Row],[Enfermedad Inglés]],Tabla3[[Enfermedad Inglés]:[Nombre Coloquial en TV]],5,FALSE)</f>
        <v>Moho rojo</v>
      </c>
    </row>
    <row r="4962" spans="1:11" x14ac:dyDescent="0.2">
      <c r="A4962" s="1" t="s">
        <v>11188</v>
      </c>
      <c r="B4962" s="1" t="s">
        <v>4997</v>
      </c>
      <c r="C4962" s="1" t="s">
        <v>11186</v>
      </c>
      <c r="D4962" s="1" t="s">
        <v>4837</v>
      </c>
      <c r="E4962" s="1" t="s">
        <v>312</v>
      </c>
      <c r="F4962" s="1" t="s">
        <v>11189</v>
      </c>
      <c r="G4962" s="1" t="str">
        <f>VLOOKUP(Tabla1[[#This Row],[Planta]],Tabla3[],3,FALSE)</f>
        <v>Maíz</v>
      </c>
      <c r="H4962" s="1" t="str">
        <f>_xlfn.CONCAT(Tabla1[[#This Row],[Planta Español]],"_",IF(Tabla1[[#This Row],[Saludable]]="Si","Saludable","Enferma"))</f>
        <v>Maíz_Enferma</v>
      </c>
      <c r="I4962" s="1" t="str">
        <f>VLOOKUP(Tabla1[[#This Row],[Enfermedad Inglés]],Tabla3[[Enfermedad Inglés]:[Nombre Coloquial en TV]],3,FALSE)</f>
        <v>Roya común</v>
      </c>
      <c r="J4962" s="1" t="str">
        <f>VLOOKUP(Tabla1[[#This Row],[Enfermedad Inglés]],Tabla3[[Enfermedad Inglés]:[Nombre Coloquial en TV]],4,FALSE)</f>
        <v>Moho rojo del maíz</v>
      </c>
      <c r="K4962" s="1" t="str">
        <f>VLOOKUP(Tabla1[[#This Row],[Enfermedad Inglés]],Tabla3[[Enfermedad Inglés]:[Nombre Coloquial en TV]],5,FALSE)</f>
        <v>Moho rojo</v>
      </c>
    </row>
    <row r="4963" spans="1:11" x14ac:dyDescent="0.2">
      <c r="A4963" s="1" t="s">
        <v>11188</v>
      </c>
      <c r="B4963" s="1" t="s">
        <v>4998</v>
      </c>
      <c r="C4963" s="1" t="s">
        <v>11186</v>
      </c>
      <c r="D4963" s="1" t="s">
        <v>4837</v>
      </c>
      <c r="E4963" s="1" t="s">
        <v>312</v>
      </c>
      <c r="F4963" s="1" t="s">
        <v>11189</v>
      </c>
      <c r="G4963" s="1" t="str">
        <f>VLOOKUP(Tabla1[[#This Row],[Planta]],Tabla3[],3,FALSE)</f>
        <v>Maíz</v>
      </c>
      <c r="H4963" s="1" t="str">
        <f>_xlfn.CONCAT(Tabla1[[#This Row],[Planta Español]],"_",IF(Tabla1[[#This Row],[Saludable]]="Si","Saludable","Enferma"))</f>
        <v>Maíz_Enferma</v>
      </c>
      <c r="I4963" s="1" t="str">
        <f>VLOOKUP(Tabla1[[#This Row],[Enfermedad Inglés]],Tabla3[[Enfermedad Inglés]:[Nombre Coloquial en TV]],3,FALSE)</f>
        <v>Roya común</v>
      </c>
      <c r="J4963" s="1" t="str">
        <f>VLOOKUP(Tabla1[[#This Row],[Enfermedad Inglés]],Tabla3[[Enfermedad Inglés]:[Nombre Coloquial en TV]],4,FALSE)</f>
        <v>Moho rojo del maíz</v>
      </c>
      <c r="K4963" s="1" t="str">
        <f>VLOOKUP(Tabla1[[#This Row],[Enfermedad Inglés]],Tabla3[[Enfermedad Inglés]:[Nombre Coloquial en TV]],5,FALSE)</f>
        <v>Moho rojo</v>
      </c>
    </row>
    <row r="4964" spans="1:11" x14ac:dyDescent="0.2">
      <c r="A4964" s="1" t="s">
        <v>11188</v>
      </c>
      <c r="B4964" s="1" t="s">
        <v>4999</v>
      </c>
      <c r="C4964" s="1" t="s">
        <v>11186</v>
      </c>
      <c r="D4964" s="1" t="s">
        <v>4837</v>
      </c>
      <c r="E4964" s="1" t="s">
        <v>312</v>
      </c>
      <c r="F4964" s="1" t="s">
        <v>11189</v>
      </c>
      <c r="G4964" s="1" t="str">
        <f>VLOOKUP(Tabla1[[#This Row],[Planta]],Tabla3[],3,FALSE)</f>
        <v>Maíz</v>
      </c>
      <c r="H4964" s="1" t="str">
        <f>_xlfn.CONCAT(Tabla1[[#This Row],[Planta Español]],"_",IF(Tabla1[[#This Row],[Saludable]]="Si","Saludable","Enferma"))</f>
        <v>Maíz_Enferma</v>
      </c>
      <c r="I4964" s="1" t="str">
        <f>VLOOKUP(Tabla1[[#This Row],[Enfermedad Inglés]],Tabla3[[Enfermedad Inglés]:[Nombre Coloquial en TV]],3,FALSE)</f>
        <v>Roya común</v>
      </c>
      <c r="J4964" s="1" t="str">
        <f>VLOOKUP(Tabla1[[#This Row],[Enfermedad Inglés]],Tabla3[[Enfermedad Inglés]:[Nombre Coloquial en TV]],4,FALSE)</f>
        <v>Moho rojo del maíz</v>
      </c>
      <c r="K4964" s="1" t="str">
        <f>VLOOKUP(Tabla1[[#This Row],[Enfermedad Inglés]],Tabla3[[Enfermedad Inglés]:[Nombre Coloquial en TV]],5,FALSE)</f>
        <v>Moho rojo</v>
      </c>
    </row>
    <row r="4965" spans="1:11" x14ac:dyDescent="0.2">
      <c r="A4965" s="1" t="s">
        <v>11188</v>
      </c>
      <c r="B4965" s="1" t="s">
        <v>5000</v>
      </c>
      <c r="C4965" s="1" t="s">
        <v>11186</v>
      </c>
      <c r="D4965" s="1" t="s">
        <v>4837</v>
      </c>
      <c r="E4965" s="1" t="s">
        <v>312</v>
      </c>
      <c r="F4965" s="1" t="s">
        <v>11189</v>
      </c>
      <c r="G4965" s="1" t="str">
        <f>VLOOKUP(Tabla1[[#This Row],[Planta]],Tabla3[],3,FALSE)</f>
        <v>Maíz</v>
      </c>
      <c r="H4965" s="1" t="str">
        <f>_xlfn.CONCAT(Tabla1[[#This Row],[Planta Español]],"_",IF(Tabla1[[#This Row],[Saludable]]="Si","Saludable","Enferma"))</f>
        <v>Maíz_Enferma</v>
      </c>
      <c r="I4965" s="1" t="str">
        <f>VLOOKUP(Tabla1[[#This Row],[Enfermedad Inglés]],Tabla3[[Enfermedad Inglés]:[Nombre Coloquial en TV]],3,FALSE)</f>
        <v>Roya común</v>
      </c>
      <c r="J4965" s="1" t="str">
        <f>VLOOKUP(Tabla1[[#This Row],[Enfermedad Inglés]],Tabla3[[Enfermedad Inglés]:[Nombre Coloquial en TV]],4,FALSE)</f>
        <v>Moho rojo del maíz</v>
      </c>
      <c r="K4965" s="1" t="str">
        <f>VLOOKUP(Tabla1[[#This Row],[Enfermedad Inglés]],Tabla3[[Enfermedad Inglés]:[Nombre Coloquial en TV]],5,FALSE)</f>
        <v>Moho rojo</v>
      </c>
    </row>
    <row r="4966" spans="1:11" x14ac:dyDescent="0.2">
      <c r="A4966" s="1" t="s">
        <v>11188</v>
      </c>
      <c r="B4966" s="1" t="s">
        <v>5001</v>
      </c>
      <c r="C4966" s="1" t="s">
        <v>11186</v>
      </c>
      <c r="D4966" s="1" t="s">
        <v>4837</v>
      </c>
      <c r="E4966" s="1" t="s">
        <v>312</v>
      </c>
      <c r="F4966" s="1" t="s">
        <v>11189</v>
      </c>
      <c r="G4966" s="1" t="str">
        <f>VLOOKUP(Tabla1[[#This Row],[Planta]],Tabla3[],3,FALSE)</f>
        <v>Maíz</v>
      </c>
      <c r="H4966" s="1" t="str">
        <f>_xlfn.CONCAT(Tabla1[[#This Row],[Planta Español]],"_",IF(Tabla1[[#This Row],[Saludable]]="Si","Saludable","Enferma"))</f>
        <v>Maíz_Enferma</v>
      </c>
      <c r="I4966" s="1" t="str">
        <f>VLOOKUP(Tabla1[[#This Row],[Enfermedad Inglés]],Tabla3[[Enfermedad Inglés]:[Nombre Coloquial en TV]],3,FALSE)</f>
        <v>Roya común</v>
      </c>
      <c r="J4966" s="1" t="str">
        <f>VLOOKUP(Tabla1[[#This Row],[Enfermedad Inglés]],Tabla3[[Enfermedad Inglés]:[Nombre Coloquial en TV]],4,FALSE)</f>
        <v>Moho rojo del maíz</v>
      </c>
      <c r="K4966" s="1" t="str">
        <f>VLOOKUP(Tabla1[[#This Row],[Enfermedad Inglés]],Tabla3[[Enfermedad Inglés]:[Nombre Coloquial en TV]],5,FALSE)</f>
        <v>Moho rojo</v>
      </c>
    </row>
    <row r="4967" spans="1:11" x14ac:dyDescent="0.2">
      <c r="A4967" s="1" t="s">
        <v>11188</v>
      </c>
      <c r="B4967" s="1" t="s">
        <v>5002</v>
      </c>
      <c r="C4967" s="1" t="s">
        <v>11186</v>
      </c>
      <c r="D4967" s="1" t="s">
        <v>4837</v>
      </c>
      <c r="E4967" s="1" t="s">
        <v>312</v>
      </c>
      <c r="F4967" s="1" t="s">
        <v>11189</v>
      </c>
      <c r="G4967" s="1" t="str">
        <f>VLOOKUP(Tabla1[[#This Row],[Planta]],Tabla3[],3,FALSE)</f>
        <v>Maíz</v>
      </c>
      <c r="H4967" s="1" t="str">
        <f>_xlfn.CONCAT(Tabla1[[#This Row],[Planta Español]],"_",IF(Tabla1[[#This Row],[Saludable]]="Si","Saludable","Enferma"))</f>
        <v>Maíz_Enferma</v>
      </c>
      <c r="I4967" s="1" t="str">
        <f>VLOOKUP(Tabla1[[#This Row],[Enfermedad Inglés]],Tabla3[[Enfermedad Inglés]:[Nombre Coloquial en TV]],3,FALSE)</f>
        <v>Roya común</v>
      </c>
      <c r="J4967" s="1" t="str">
        <f>VLOOKUP(Tabla1[[#This Row],[Enfermedad Inglés]],Tabla3[[Enfermedad Inglés]:[Nombre Coloquial en TV]],4,FALSE)</f>
        <v>Moho rojo del maíz</v>
      </c>
      <c r="K4967" s="1" t="str">
        <f>VLOOKUP(Tabla1[[#This Row],[Enfermedad Inglés]],Tabla3[[Enfermedad Inglés]:[Nombre Coloquial en TV]],5,FALSE)</f>
        <v>Moho rojo</v>
      </c>
    </row>
    <row r="4968" spans="1:11" x14ac:dyDescent="0.2">
      <c r="A4968" s="1" t="s">
        <v>11188</v>
      </c>
      <c r="B4968" s="1" t="s">
        <v>5003</v>
      </c>
      <c r="C4968" s="1" t="s">
        <v>11186</v>
      </c>
      <c r="D4968" s="1" t="s">
        <v>4837</v>
      </c>
      <c r="E4968" s="1" t="s">
        <v>312</v>
      </c>
      <c r="F4968" s="1" t="s">
        <v>11189</v>
      </c>
      <c r="G4968" s="1" t="str">
        <f>VLOOKUP(Tabla1[[#This Row],[Planta]],Tabla3[],3,FALSE)</f>
        <v>Maíz</v>
      </c>
      <c r="H4968" s="1" t="str">
        <f>_xlfn.CONCAT(Tabla1[[#This Row],[Planta Español]],"_",IF(Tabla1[[#This Row],[Saludable]]="Si","Saludable","Enferma"))</f>
        <v>Maíz_Enferma</v>
      </c>
      <c r="I4968" s="1" t="str">
        <f>VLOOKUP(Tabla1[[#This Row],[Enfermedad Inglés]],Tabla3[[Enfermedad Inglés]:[Nombre Coloquial en TV]],3,FALSE)</f>
        <v>Roya común</v>
      </c>
      <c r="J4968" s="1" t="str">
        <f>VLOOKUP(Tabla1[[#This Row],[Enfermedad Inglés]],Tabla3[[Enfermedad Inglés]:[Nombre Coloquial en TV]],4,FALSE)</f>
        <v>Moho rojo del maíz</v>
      </c>
      <c r="K4968" s="1" t="str">
        <f>VLOOKUP(Tabla1[[#This Row],[Enfermedad Inglés]],Tabla3[[Enfermedad Inglés]:[Nombre Coloquial en TV]],5,FALSE)</f>
        <v>Moho rojo</v>
      </c>
    </row>
    <row r="4969" spans="1:11" x14ac:dyDescent="0.2">
      <c r="A4969" s="1" t="s">
        <v>11188</v>
      </c>
      <c r="B4969" s="1" t="s">
        <v>5004</v>
      </c>
      <c r="C4969" s="1" t="s">
        <v>11186</v>
      </c>
      <c r="D4969" s="1" t="s">
        <v>4837</v>
      </c>
      <c r="E4969" s="1" t="s">
        <v>312</v>
      </c>
      <c r="F4969" s="1" t="s">
        <v>11189</v>
      </c>
      <c r="G4969" s="1" t="str">
        <f>VLOOKUP(Tabla1[[#This Row],[Planta]],Tabla3[],3,FALSE)</f>
        <v>Maíz</v>
      </c>
      <c r="H4969" s="1" t="str">
        <f>_xlfn.CONCAT(Tabla1[[#This Row],[Planta Español]],"_",IF(Tabla1[[#This Row],[Saludable]]="Si","Saludable","Enferma"))</f>
        <v>Maíz_Enferma</v>
      </c>
      <c r="I4969" s="1" t="str">
        <f>VLOOKUP(Tabla1[[#This Row],[Enfermedad Inglés]],Tabla3[[Enfermedad Inglés]:[Nombre Coloquial en TV]],3,FALSE)</f>
        <v>Roya común</v>
      </c>
      <c r="J4969" s="1" t="str">
        <f>VLOOKUP(Tabla1[[#This Row],[Enfermedad Inglés]],Tabla3[[Enfermedad Inglés]:[Nombre Coloquial en TV]],4,FALSE)</f>
        <v>Moho rojo del maíz</v>
      </c>
      <c r="K4969" s="1" t="str">
        <f>VLOOKUP(Tabla1[[#This Row],[Enfermedad Inglés]],Tabla3[[Enfermedad Inglés]:[Nombre Coloquial en TV]],5,FALSE)</f>
        <v>Moho rojo</v>
      </c>
    </row>
    <row r="4970" spans="1:11" x14ac:dyDescent="0.2">
      <c r="A4970" s="1" t="s">
        <v>11188</v>
      </c>
      <c r="B4970" s="1" t="s">
        <v>5005</v>
      </c>
      <c r="C4970" s="1" t="s">
        <v>11186</v>
      </c>
      <c r="D4970" s="1" t="s">
        <v>4837</v>
      </c>
      <c r="E4970" s="1" t="s">
        <v>312</v>
      </c>
      <c r="F4970" s="1" t="s">
        <v>11189</v>
      </c>
      <c r="G4970" s="1" t="str">
        <f>VLOOKUP(Tabla1[[#This Row],[Planta]],Tabla3[],3,FALSE)</f>
        <v>Maíz</v>
      </c>
      <c r="H4970" s="1" t="str">
        <f>_xlfn.CONCAT(Tabla1[[#This Row],[Planta Español]],"_",IF(Tabla1[[#This Row],[Saludable]]="Si","Saludable","Enferma"))</f>
        <v>Maíz_Enferma</v>
      </c>
      <c r="I4970" s="1" t="str">
        <f>VLOOKUP(Tabla1[[#This Row],[Enfermedad Inglés]],Tabla3[[Enfermedad Inglés]:[Nombre Coloquial en TV]],3,FALSE)</f>
        <v>Roya común</v>
      </c>
      <c r="J4970" s="1" t="str">
        <f>VLOOKUP(Tabla1[[#This Row],[Enfermedad Inglés]],Tabla3[[Enfermedad Inglés]:[Nombre Coloquial en TV]],4,FALSE)</f>
        <v>Moho rojo del maíz</v>
      </c>
      <c r="K4970" s="1" t="str">
        <f>VLOOKUP(Tabla1[[#This Row],[Enfermedad Inglés]],Tabla3[[Enfermedad Inglés]:[Nombre Coloquial en TV]],5,FALSE)</f>
        <v>Moho rojo</v>
      </c>
    </row>
    <row r="4971" spans="1:11" x14ac:dyDescent="0.2">
      <c r="A4971" s="1" t="s">
        <v>11188</v>
      </c>
      <c r="B4971" s="1" t="s">
        <v>5006</v>
      </c>
      <c r="C4971" s="1" t="s">
        <v>11186</v>
      </c>
      <c r="D4971" s="1" t="s">
        <v>4837</v>
      </c>
      <c r="E4971" s="1" t="s">
        <v>312</v>
      </c>
      <c r="F4971" s="1" t="s">
        <v>11189</v>
      </c>
      <c r="G4971" s="1" t="str">
        <f>VLOOKUP(Tabla1[[#This Row],[Planta]],Tabla3[],3,FALSE)</f>
        <v>Maíz</v>
      </c>
      <c r="H4971" s="1" t="str">
        <f>_xlfn.CONCAT(Tabla1[[#This Row],[Planta Español]],"_",IF(Tabla1[[#This Row],[Saludable]]="Si","Saludable","Enferma"))</f>
        <v>Maíz_Enferma</v>
      </c>
      <c r="I4971" s="1" t="str">
        <f>VLOOKUP(Tabla1[[#This Row],[Enfermedad Inglés]],Tabla3[[Enfermedad Inglés]:[Nombre Coloquial en TV]],3,FALSE)</f>
        <v>Roya común</v>
      </c>
      <c r="J4971" s="1" t="str">
        <f>VLOOKUP(Tabla1[[#This Row],[Enfermedad Inglés]],Tabla3[[Enfermedad Inglés]:[Nombre Coloquial en TV]],4,FALSE)</f>
        <v>Moho rojo del maíz</v>
      </c>
      <c r="K4971" s="1" t="str">
        <f>VLOOKUP(Tabla1[[#This Row],[Enfermedad Inglés]],Tabla3[[Enfermedad Inglés]:[Nombre Coloquial en TV]],5,FALSE)</f>
        <v>Moho rojo</v>
      </c>
    </row>
    <row r="4972" spans="1:11" x14ac:dyDescent="0.2">
      <c r="A4972" s="1" t="s">
        <v>11188</v>
      </c>
      <c r="B4972" s="1" t="s">
        <v>5007</v>
      </c>
      <c r="C4972" s="1" t="s">
        <v>11186</v>
      </c>
      <c r="D4972" s="1" t="s">
        <v>4837</v>
      </c>
      <c r="E4972" s="1" t="s">
        <v>312</v>
      </c>
      <c r="F4972" s="1" t="s">
        <v>11189</v>
      </c>
      <c r="G4972" s="1" t="str">
        <f>VLOOKUP(Tabla1[[#This Row],[Planta]],Tabla3[],3,FALSE)</f>
        <v>Maíz</v>
      </c>
      <c r="H4972" s="1" t="str">
        <f>_xlfn.CONCAT(Tabla1[[#This Row],[Planta Español]],"_",IF(Tabla1[[#This Row],[Saludable]]="Si","Saludable","Enferma"))</f>
        <v>Maíz_Enferma</v>
      </c>
      <c r="I4972" s="1" t="str">
        <f>VLOOKUP(Tabla1[[#This Row],[Enfermedad Inglés]],Tabla3[[Enfermedad Inglés]:[Nombre Coloquial en TV]],3,FALSE)</f>
        <v>Roya común</v>
      </c>
      <c r="J4972" s="1" t="str">
        <f>VLOOKUP(Tabla1[[#This Row],[Enfermedad Inglés]],Tabla3[[Enfermedad Inglés]:[Nombre Coloquial en TV]],4,FALSE)</f>
        <v>Moho rojo del maíz</v>
      </c>
      <c r="K4972" s="1" t="str">
        <f>VLOOKUP(Tabla1[[#This Row],[Enfermedad Inglés]],Tabla3[[Enfermedad Inglés]:[Nombre Coloquial en TV]],5,FALSE)</f>
        <v>Moho rojo</v>
      </c>
    </row>
    <row r="4973" spans="1:11" x14ac:dyDescent="0.2">
      <c r="A4973" s="1" t="s">
        <v>11188</v>
      </c>
      <c r="B4973" s="1" t="s">
        <v>5008</v>
      </c>
      <c r="C4973" s="1" t="s">
        <v>11186</v>
      </c>
      <c r="D4973" s="1" t="s">
        <v>4837</v>
      </c>
      <c r="E4973" s="1" t="s">
        <v>312</v>
      </c>
      <c r="F4973" s="1" t="s">
        <v>11189</v>
      </c>
      <c r="G4973" s="1" t="str">
        <f>VLOOKUP(Tabla1[[#This Row],[Planta]],Tabla3[],3,FALSE)</f>
        <v>Maíz</v>
      </c>
      <c r="H4973" s="1" t="str">
        <f>_xlfn.CONCAT(Tabla1[[#This Row],[Planta Español]],"_",IF(Tabla1[[#This Row],[Saludable]]="Si","Saludable","Enferma"))</f>
        <v>Maíz_Enferma</v>
      </c>
      <c r="I4973" s="1" t="str">
        <f>VLOOKUP(Tabla1[[#This Row],[Enfermedad Inglés]],Tabla3[[Enfermedad Inglés]:[Nombre Coloquial en TV]],3,FALSE)</f>
        <v>Roya común</v>
      </c>
      <c r="J4973" s="1" t="str">
        <f>VLOOKUP(Tabla1[[#This Row],[Enfermedad Inglés]],Tabla3[[Enfermedad Inglés]:[Nombre Coloquial en TV]],4,FALSE)</f>
        <v>Moho rojo del maíz</v>
      </c>
      <c r="K4973" s="1" t="str">
        <f>VLOOKUP(Tabla1[[#This Row],[Enfermedad Inglés]],Tabla3[[Enfermedad Inglés]:[Nombre Coloquial en TV]],5,FALSE)</f>
        <v>Moho rojo</v>
      </c>
    </row>
    <row r="4974" spans="1:11" x14ac:dyDescent="0.2">
      <c r="A4974" s="1" t="s">
        <v>11188</v>
      </c>
      <c r="B4974" s="1" t="s">
        <v>5009</v>
      </c>
      <c r="C4974" s="1" t="s">
        <v>11186</v>
      </c>
      <c r="D4974" s="1" t="s">
        <v>4837</v>
      </c>
      <c r="E4974" s="1" t="s">
        <v>312</v>
      </c>
      <c r="F4974" s="1" t="s">
        <v>11189</v>
      </c>
      <c r="G4974" s="1" t="str">
        <f>VLOOKUP(Tabla1[[#This Row],[Planta]],Tabla3[],3,FALSE)</f>
        <v>Maíz</v>
      </c>
      <c r="H4974" s="1" t="str">
        <f>_xlfn.CONCAT(Tabla1[[#This Row],[Planta Español]],"_",IF(Tabla1[[#This Row],[Saludable]]="Si","Saludable","Enferma"))</f>
        <v>Maíz_Enferma</v>
      </c>
      <c r="I4974" s="1" t="str">
        <f>VLOOKUP(Tabla1[[#This Row],[Enfermedad Inglés]],Tabla3[[Enfermedad Inglés]:[Nombre Coloquial en TV]],3,FALSE)</f>
        <v>Roya común</v>
      </c>
      <c r="J4974" s="1" t="str">
        <f>VLOOKUP(Tabla1[[#This Row],[Enfermedad Inglés]],Tabla3[[Enfermedad Inglés]:[Nombre Coloquial en TV]],4,FALSE)</f>
        <v>Moho rojo del maíz</v>
      </c>
      <c r="K4974" s="1" t="str">
        <f>VLOOKUP(Tabla1[[#This Row],[Enfermedad Inglés]],Tabla3[[Enfermedad Inglés]:[Nombre Coloquial en TV]],5,FALSE)</f>
        <v>Moho rojo</v>
      </c>
    </row>
    <row r="4975" spans="1:11" x14ac:dyDescent="0.2">
      <c r="A4975" s="1" t="s">
        <v>11188</v>
      </c>
      <c r="B4975" s="1" t="s">
        <v>5010</v>
      </c>
      <c r="C4975" s="1" t="s">
        <v>11186</v>
      </c>
      <c r="D4975" s="1" t="s">
        <v>4837</v>
      </c>
      <c r="E4975" s="1" t="s">
        <v>312</v>
      </c>
      <c r="F4975" s="1" t="s">
        <v>11189</v>
      </c>
      <c r="G4975" s="1" t="str">
        <f>VLOOKUP(Tabla1[[#This Row],[Planta]],Tabla3[],3,FALSE)</f>
        <v>Maíz</v>
      </c>
      <c r="H4975" s="1" t="str">
        <f>_xlfn.CONCAT(Tabla1[[#This Row],[Planta Español]],"_",IF(Tabla1[[#This Row],[Saludable]]="Si","Saludable","Enferma"))</f>
        <v>Maíz_Enferma</v>
      </c>
      <c r="I4975" s="1" t="str">
        <f>VLOOKUP(Tabla1[[#This Row],[Enfermedad Inglés]],Tabla3[[Enfermedad Inglés]:[Nombre Coloquial en TV]],3,FALSE)</f>
        <v>Roya común</v>
      </c>
      <c r="J4975" s="1" t="str">
        <f>VLOOKUP(Tabla1[[#This Row],[Enfermedad Inglés]],Tabla3[[Enfermedad Inglés]:[Nombre Coloquial en TV]],4,FALSE)</f>
        <v>Moho rojo del maíz</v>
      </c>
      <c r="K4975" s="1" t="str">
        <f>VLOOKUP(Tabla1[[#This Row],[Enfermedad Inglés]],Tabla3[[Enfermedad Inglés]:[Nombre Coloquial en TV]],5,FALSE)</f>
        <v>Moho rojo</v>
      </c>
    </row>
    <row r="4976" spans="1:11" x14ac:dyDescent="0.2">
      <c r="A4976" s="1" t="s">
        <v>11188</v>
      </c>
      <c r="B4976" s="1" t="s">
        <v>5011</v>
      </c>
      <c r="C4976" s="1" t="s">
        <v>11186</v>
      </c>
      <c r="D4976" s="1" t="s">
        <v>4837</v>
      </c>
      <c r="E4976" s="1" t="s">
        <v>312</v>
      </c>
      <c r="F4976" s="1" t="s">
        <v>11189</v>
      </c>
      <c r="G4976" s="1" t="str">
        <f>VLOOKUP(Tabla1[[#This Row],[Planta]],Tabla3[],3,FALSE)</f>
        <v>Maíz</v>
      </c>
      <c r="H4976" s="1" t="str">
        <f>_xlfn.CONCAT(Tabla1[[#This Row],[Planta Español]],"_",IF(Tabla1[[#This Row],[Saludable]]="Si","Saludable","Enferma"))</f>
        <v>Maíz_Enferma</v>
      </c>
      <c r="I4976" s="1" t="str">
        <f>VLOOKUP(Tabla1[[#This Row],[Enfermedad Inglés]],Tabla3[[Enfermedad Inglés]:[Nombre Coloquial en TV]],3,FALSE)</f>
        <v>Roya común</v>
      </c>
      <c r="J4976" s="1" t="str">
        <f>VLOOKUP(Tabla1[[#This Row],[Enfermedad Inglés]],Tabla3[[Enfermedad Inglés]:[Nombre Coloquial en TV]],4,FALSE)</f>
        <v>Moho rojo del maíz</v>
      </c>
      <c r="K4976" s="1" t="str">
        <f>VLOOKUP(Tabla1[[#This Row],[Enfermedad Inglés]],Tabla3[[Enfermedad Inglés]:[Nombre Coloquial en TV]],5,FALSE)</f>
        <v>Moho rojo</v>
      </c>
    </row>
    <row r="4977" spans="1:11" x14ac:dyDescent="0.2">
      <c r="A4977" s="1" t="s">
        <v>11188</v>
      </c>
      <c r="B4977" s="1" t="s">
        <v>5012</v>
      </c>
      <c r="C4977" s="1" t="s">
        <v>11186</v>
      </c>
      <c r="D4977" s="1" t="s">
        <v>4837</v>
      </c>
      <c r="E4977" s="1" t="s">
        <v>312</v>
      </c>
      <c r="F4977" s="1" t="s">
        <v>11189</v>
      </c>
      <c r="G4977" s="1" t="str">
        <f>VLOOKUP(Tabla1[[#This Row],[Planta]],Tabla3[],3,FALSE)</f>
        <v>Maíz</v>
      </c>
      <c r="H4977" s="1" t="str">
        <f>_xlfn.CONCAT(Tabla1[[#This Row],[Planta Español]],"_",IF(Tabla1[[#This Row],[Saludable]]="Si","Saludable","Enferma"))</f>
        <v>Maíz_Enferma</v>
      </c>
      <c r="I4977" s="1" t="str">
        <f>VLOOKUP(Tabla1[[#This Row],[Enfermedad Inglés]],Tabla3[[Enfermedad Inglés]:[Nombre Coloquial en TV]],3,FALSE)</f>
        <v>Roya común</v>
      </c>
      <c r="J4977" s="1" t="str">
        <f>VLOOKUP(Tabla1[[#This Row],[Enfermedad Inglés]],Tabla3[[Enfermedad Inglés]:[Nombre Coloquial en TV]],4,FALSE)</f>
        <v>Moho rojo del maíz</v>
      </c>
      <c r="K4977" s="1" t="str">
        <f>VLOOKUP(Tabla1[[#This Row],[Enfermedad Inglés]],Tabla3[[Enfermedad Inglés]:[Nombre Coloquial en TV]],5,FALSE)</f>
        <v>Moho rojo</v>
      </c>
    </row>
    <row r="4978" spans="1:11" x14ac:dyDescent="0.2">
      <c r="A4978" s="1" t="s">
        <v>11188</v>
      </c>
      <c r="B4978" s="1" t="s">
        <v>5013</v>
      </c>
      <c r="C4978" s="1" t="s">
        <v>11186</v>
      </c>
      <c r="D4978" s="1" t="s">
        <v>4837</v>
      </c>
      <c r="E4978" s="1" t="s">
        <v>312</v>
      </c>
      <c r="F4978" s="1" t="s">
        <v>11189</v>
      </c>
      <c r="G4978" s="1" t="str">
        <f>VLOOKUP(Tabla1[[#This Row],[Planta]],Tabla3[],3,FALSE)</f>
        <v>Maíz</v>
      </c>
      <c r="H4978" s="1" t="str">
        <f>_xlfn.CONCAT(Tabla1[[#This Row],[Planta Español]],"_",IF(Tabla1[[#This Row],[Saludable]]="Si","Saludable","Enferma"))</f>
        <v>Maíz_Enferma</v>
      </c>
      <c r="I4978" s="1" t="str">
        <f>VLOOKUP(Tabla1[[#This Row],[Enfermedad Inglés]],Tabla3[[Enfermedad Inglés]:[Nombre Coloquial en TV]],3,FALSE)</f>
        <v>Roya común</v>
      </c>
      <c r="J4978" s="1" t="str">
        <f>VLOOKUP(Tabla1[[#This Row],[Enfermedad Inglés]],Tabla3[[Enfermedad Inglés]:[Nombre Coloquial en TV]],4,FALSE)</f>
        <v>Moho rojo del maíz</v>
      </c>
      <c r="K4978" s="1" t="str">
        <f>VLOOKUP(Tabla1[[#This Row],[Enfermedad Inglés]],Tabla3[[Enfermedad Inglés]:[Nombre Coloquial en TV]],5,FALSE)</f>
        <v>Moho rojo</v>
      </c>
    </row>
    <row r="4979" spans="1:11" x14ac:dyDescent="0.2">
      <c r="A4979" s="1" t="s">
        <v>11188</v>
      </c>
      <c r="B4979" s="1" t="s">
        <v>5014</v>
      </c>
      <c r="C4979" s="1" t="s">
        <v>11186</v>
      </c>
      <c r="D4979" s="1" t="s">
        <v>4837</v>
      </c>
      <c r="E4979" s="1" t="s">
        <v>312</v>
      </c>
      <c r="F4979" s="1" t="s">
        <v>11189</v>
      </c>
      <c r="G4979" s="1" t="str">
        <f>VLOOKUP(Tabla1[[#This Row],[Planta]],Tabla3[],3,FALSE)</f>
        <v>Maíz</v>
      </c>
      <c r="H4979" s="1" t="str">
        <f>_xlfn.CONCAT(Tabla1[[#This Row],[Planta Español]],"_",IF(Tabla1[[#This Row],[Saludable]]="Si","Saludable","Enferma"))</f>
        <v>Maíz_Enferma</v>
      </c>
      <c r="I4979" s="1" t="str">
        <f>VLOOKUP(Tabla1[[#This Row],[Enfermedad Inglés]],Tabla3[[Enfermedad Inglés]:[Nombre Coloquial en TV]],3,FALSE)</f>
        <v>Roya común</v>
      </c>
      <c r="J4979" s="1" t="str">
        <f>VLOOKUP(Tabla1[[#This Row],[Enfermedad Inglés]],Tabla3[[Enfermedad Inglés]:[Nombre Coloquial en TV]],4,FALSE)</f>
        <v>Moho rojo del maíz</v>
      </c>
      <c r="K4979" s="1" t="str">
        <f>VLOOKUP(Tabla1[[#This Row],[Enfermedad Inglés]],Tabla3[[Enfermedad Inglés]:[Nombre Coloquial en TV]],5,FALSE)</f>
        <v>Moho rojo</v>
      </c>
    </row>
    <row r="4980" spans="1:11" x14ac:dyDescent="0.2">
      <c r="A4980" s="1" t="s">
        <v>11188</v>
      </c>
      <c r="B4980" s="1" t="s">
        <v>5015</v>
      </c>
      <c r="C4980" s="1" t="s">
        <v>11186</v>
      </c>
      <c r="D4980" s="1" t="s">
        <v>4837</v>
      </c>
      <c r="E4980" s="1" t="s">
        <v>312</v>
      </c>
      <c r="F4980" s="1" t="s">
        <v>11189</v>
      </c>
      <c r="G4980" s="1" t="str">
        <f>VLOOKUP(Tabla1[[#This Row],[Planta]],Tabla3[],3,FALSE)</f>
        <v>Maíz</v>
      </c>
      <c r="H4980" s="1" t="str">
        <f>_xlfn.CONCAT(Tabla1[[#This Row],[Planta Español]],"_",IF(Tabla1[[#This Row],[Saludable]]="Si","Saludable","Enferma"))</f>
        <v>Maíz_Enferma</v>
      </c>
      <c r="I4980" s="1" t="str">
        <f>VLOOKUP(Tabla1[[#This Row],[Enfermedad Inglés]],Tabla3[[Enfermedad Inglés]:[Nombre Coloquial en TV]],3,FALSE)</f>
        <v>Roya común</v>
      </c>
      <c r="J4980" s="1" t="str">
        <f>VLOOKUP(Tabla1[[#This Row],[Enfermedad Inglés]],Tabla3[[Enfermedad Inglés]:[Nombre Coloquial en TV]],4,FALSE)</f>
        <v>Moho rojo del maíz</v>
      </c>
      <c r="K4980" s="1" t="str">
        <f>VLOOKUP(Tabla1[[#This Row],[Enfermedad Inglés]],Tabla3[[Enfermedad Inglés]:[Nombre Coloquial en TV]],5,FALSE)</f>
        <v>Moho rojo</v>
      </c>
    </row>
    <row r="4981" spans="1:11" x14ac:dyDescent="0.2">
      <c r="A4981" s="1" t="s">
        <v>11188</v>
      </c>
      <c r="B4981" s="1" t="s">
        <v>5016</v>
      </c>
      <c r="C4981" s="1" t="s">
        <v>11186</v>
      </c>
      <c r="D4981" s="1" t="s">
        <v>4837</v>
      </c>
      <c r="E4981" s="1" t="s">
        <v>312</v>
      </c>
      <c r="F4981" s="1" t="s">
        <v>11189</v>
      </c>
      <c r="G4981" s="1" t="str">
        <f>VLOOKUP(Tabla1[[#This Row],[Planta]],Tabla3[],3,FALSE)</f>
        <v>Maíz</v>
      </c>
      <c r="H4981" s="1" t="str">
        <f>_xlfn.CONCAT(Tabla1[[#This Row],[Planta Español]],"_",IF(Tabla1[[#This Row],[Saludable]]="Si","Saludable","Enferma"))</f>
        <v>Maíz_Enferma</v>
      </c>
      <c r="I4981" s="1" t="str">
        <f>VLOOKUP(Tabla1[[#This Row],[Enfermedad Inglés]],Tabla3[[Enfermedad Inglés]:[Nombre Coloquial en TV]],3,FALSE)</f>
        <v>Roya común</v>
      </c>
      <c r="J4981" s="1" t="str">
        <f>VLOOKUP(Tabla1[[#This Row],[Enfermedad Inglés]],Tabla3[[Enfermedad Inglés]:[Nombre Coloquial en TV]],4,FALSE)</f>
        <v>Moho rojo del maíz</v>
      </c>
      <c r="K4981" s="1" t="str">
        <f>VLOOKUP(Tabla1[[#This Row],[Enfermedad Inglés]],Tabla3[[Enfermedad Inglés]:[Nombre Coloquial en TV]],5,FALSE)</f>
        <v>Moho rojo</v>
      </c>
    </row>
    <row r="4982" spans="1:11" x14ac:dyDescent="0.2">
      <c r="A4982" s="1" t="s">
        <v>11188</v>
      </c>
      <c r="B4982" s="1" t="s">
        <v>5017</v>
      </c>
      <c r="C4982" s="1" t="s">
        <v>11186</v>
      </c>
      <c r="D4982" s="1" t="s">
        <v>4837</v>
      </c>
      <c r="E4982" s="1" t="s">
        <v>312</v>
      </c>
      <c r="F4982" s="1" t="s">
        <v>11189</v>
      </c>
      <c r="G4982" s="1" t="str">
        <f>VLOOKUP(Tabla1[[#This Row],[Planta]],Tabla3[],3,FALSE)</f>
        <v>Maíz</v>
      </c>
      <c r="H4982" s="1" t="str">
        <f>_xlfn.CONCAT(Tabla1[[#This Row],[Planta Español]],"_",IF(Tabla1[[#This Row],[Saludable]]="Si","Saludable","Enferma"))</f>
        <v>Maíz_Enferma</v>
      </c>
      <c r="I4982" s="1" t="str">
        <f>VLOOKUP(Tabla1[[#This Row],[Enfermedad Inglés]],Tabla3[[Enfermedad Inglés]:[Nombre Coloquial en TV]],3,FALSE)</f>
        <v>Roya común</v>
      </c>
      <c r="J4982" s="1" t="str">
        <f>VLOOKUP(Tabla1[[#This Row],[Enfermedad Inglés]],Tabla3[[Enfermedad Inglés]:[Nombre Coloquial en TV]],4,FALSE)</f>
        <v>Moho rojo del maíz</v>
      </c>
      <c r="K4982" s="1" t="str">
        <f>VLOOKUP(Tabla1[[#This Row],[Enfermedad Inglés]],Tabla3[[Enfermedad Inglés]:[Nombre Coloquial en TV]],5,FALSE)</f>
        <v>Moho rojo</v>
      </c>
    </row>
    <row r="4983" spans="1:11" x14ac:dyDescent="0.2">
      <c r="A4983" s="1" t="s">
        <v>11188</v>
      </c>
      <c r="B4983" s="1" t="s">
        <v>5018</v>
      </c>
      <c r="C4983" s="1" t="s">
        <v>11186</v>
      </c>
      <c r="D4983" s="1" t="s">
        <v>4837</v>
      </c>
      <c r="E4983" s="1" t="s">
        <v>312</v>
      </c>
      <c r="F4983" s="1" t="s">
        <v>11189</v>
      </c>
      <c r="G4983" s="1" t="str">
        <f>VLOOKUP(Tabla1[[#This Row],[Planta]],Tabla3[],3,FALSE)</f>
        <v>Maíz</v>
      </c>
      <c r="H4983" s="1" t="str">
        <f>_xlfn.CONCAT(Tabla1[[#This Row],[Planta Español]],"_",IF(Tabla1[[#This Row],[Saludable]]="Si","Saludable","Enferma"))</f>
        <v>Maíz_Enferma</v>
      </c>
      <c r="I4983" s="1" t="str">
        <f>VLOOKUP(Tabla1[[#This Row],[Enfermedad Inglés]],Tabla3[[Enfermedad Inglés]:[Nombre Coloquial en TV]],3,FALSE)</f>
        <v>Roya común</v>
      </c>
      <c r="J4983" s="1" t="str">
        <f>VLOOKUP(Tabla1[[#This Row],[Enfermedad Inglés]],Tabla3[[Enfermedad Inglés]:[Nombre Coloquial en TV]],4,FALSE)</f>
        <v>Moho rojo del maíz</v>
      </c>
      <c r="K4983" s="1" t="str">
        <f>VLOOKUP(Tabla1[[#This Row],[Enfermedad Inglés]],Tabla3[[Enfermedad Inglés]:[Nombre Coloquial en TV]],5,FALSE)</f>
        <v>Moho rojo</v>
      </c>
    </row>
    <row r="4984" spans="1:11" x14ac:dyDescent="0.2">
      <c r="A4984" s="1" t="s">
        <v>11188</v>
      </c>
      <c r="B4984" s="1" t="s">
        <v>5019</v>
      </c>
      <c r="C4984" s="1" t="s">
        <v>11186</v>
      </c>
      <c r="D4984" s="1" t="s">
        <v>4837</v>
      </c>
      <c r="E4984" s="1" t="s">
        <v>312</v>
      </c>
      <c r="F4984" s="1" t="s">
        <v>11189</v>
      </c>
      <c r="G4984" s="1" t="str">
        <f>VLOOKUP(Tabla1[[#This Row],[Planta]],Tabla3[],3,FALSE)</f>
        <v>Maíz</v>
      </c>
      <c r="H4984" s="1" t="str">
        <f>_xlfn.CONCAT(Tabla1[[#This Row],[Planta Español]],"_",IF(Tabla1[[#This Row],[Saludable]]="Si","Saludable","Enferma"))</f>
        <v>Maíz_Enferma</v>
      </c>
      <c r="I4984" s="1" t="str">
        <f>VLOOKUP(Tabla1[[#This Row],[Enfermedad Inglés]],Tabla3[[Enfermedad Inglés]:[Nombre Coloquial en TV]],3,FALSE)</f>
        <v>Roya común</v>
      </c>
      <c r="J4984" s="1" t="str">
        <f>VLOOKUP(Tabla1[[#This Row],[Enfermedad Inglés]],Tabla3[[Enfermedad Inglés]:[Nombre Coloquial en TV]],4,FALSE)</f>
        <v>Moho rojo del maíz</v>
      </c>
      <c r="K4984" s="1" t="str">
        <f>VLOOKUP(Tabla1[[#This Row],[Enfermedad Inglés]],Tabla3[[Enfermedad Inglés]:[Nombre Coloquial en TV]],5,FALSE)</f>
        <v>Moho rojo</v>
      </c>
    </row>
    <row r="4985" spans="1:11" x14ac:dyDescent="0.2">
      <c r="A4985" s="1" t="s">
        <v>11188</v>
      </c>
      <c r="B4985" s="1" t="s">
        <v>5020</v>
      </c>
      <c r="C4985" s="1" t="s">
        <v>11186</v>
      </c>
      <c r="D4985" s="1" t="s">
        <v>4837</v>
      </c>
      <c r="E4985" s="1" t="s">
        <v>312</v>
      </c>
      <c r="F4985" s="1" t="s">
        <v>11189</v>
      </c>
      <c r="G4985" s="1" t="str">
        <f>VLOOKUP(Tabla1[[#This Row],[Planta]],Tabla3[],3,FALSE)</f>
        <v>Maíz</v>
      </c>
      <c r="H4985" s="1" t="str">
        <f>_xlfn.CONCAT(Tabla1[[#This Row],[Planta Español]],"_",IF(Tabla1[[#This Row],[Saludable]]="Si","Saludable","Enferma"))</f>
        <v>Maíz_Enferma</v>
      </c>
      <c r="I4985" s="1" t="str">
        <f>VLOOKUP(Tabla1[[#This Row],[Enfermedad Inglés]],Tabla3[[Enfermedad Inglés]:[Nombre Coloquial en TV]],3,FALSE)</f>
        <v>Roya común</v>
      </c>
      <c r="J4985" s="1" t="str">
        <f>VLOOKUP(Tabla1[[#This Row],[Enfermedad Inglés]],Tabla3[[Enfermedad Inglés]:[Nombre Coloquial en TV]],4,FALSE)</f>
        <v>Moho rojo del maíz</v>
      </c>
      <c r="K4985" s="1" t="str">
        <f>VLOOKUP(Tabla1[[#This Row],[Enfermedad Inglés]],Tabla3[[Enfermedad Inglés]:[Nombre Coloquial en TV]],5,FALSE)</f>
        <v>Moho rojo</v>
      </c>
    </row>
    <row r="4986" spans="1:11" x14ac:dyDescent="0.2">
      <c r="A4986" s="1" t="s">
        <v>11188</v>
      </c>
      <c r="B4986" s="1" t="s">
        <v>5021</v>
      </c>
      <c r="C4986" s="1" t="s">
        <v>11186</v>
      </c>
      <c r="D4986" s="1" t="s">
        <v>4837</v>
      </c>
      <c r="E4986" s="1" t="s">
        <v>312</v>
      </c>
      <c r="F4986" s="1" t="s">
        <v>11189</v>
      </c>
      <c r="G4986" s="1" t="str">
        <f>VLOOKUP(Tabla1[[#This Row],[Planta]],Tabla3[],3,FALSE)</f>
        <v>Maíz</v>
      </c>
      <c r="H4986" s="1" t="str">
        <f>_xlfn.CONCAT(Tabla1[[#This Row],[Planta Español]],"_",IF(Tabla1[[#This Row],[Saludable]]="Si","Saludable","Enferma"))</f>
        <v>Maíz_Enferma</v>
      </c>
      <c r="I4986" s="1" t="str">
        <f>VLOOKUP(Tabla1[[#This Row],[Enfermedad Inglés]],Tabla3[[Enfermedad Inglés]:[Nombre Coloquial en TV]],3,FALSE)</f>
        <v>Roya común</v>
      </c>
      <c r="J4986" s="1" t="str">
        <f>VLOOKUP(Tabla1[[#This Row],[Enfermedad Inglés]],Tabla3[[Enfermedad Inglés]:[Nombre Coloquial en TV]],4,FALSE)</f>
        <v>Moho rojo del maíz</v>
      </c>
      <c r="K4986" s="1" t="str">
        <f>VLOOKUP(Tabla1[[#This Row],[Enfermedad Inglés]],Tabla3[[Enfermedad Inglés]:[Nombre Coloquial en TV]],5,FALSE)</f>
        <v>Moho rojo</v>
      </c>
    </row>
    <row r="4987" spans="1:11" x14ac:dyDescent="0.2">
      <c r="A4987" s="1" t="s">
        <v>11188</v>
      </c>
      <c r="B4987" s="1" t="s">
        <v>5022</v>
      </c>
      <c r="C4987" s="1" t="s">
        <v>11186</v>
      </c>
      <c r="D4987" s="1" t="s">
        <v>4837</v>
      </c>
      <c r="E4987" s="1" t="s">
        <v>312</v>
      </c>
      <c r="F4987" s="1" t="s">
        <v>11189</v>
      </c>
      <c r="G4987" s="1" t="str">
        <f>VLOOKUP(Tabla1[[#This Row],[Planta]],Tabla3[],3,FALSE)</f>
        <v>Maíz</v>
      </c>
      <c r="H4987" s="1" t="str">
        <f>_xlfn.CONCAT(Tabla1[[#This Row],[Planta Español]],"_",IF(Tabla1[[#This Row],[Saludable]]="Si","Saludable","Enferma"))</f>
        <v>Maíz_Enferma</v>
      </c>
      <c r="I4987" s="1" t="str">
        <f>VLOOKUP(Tabla1[[#This Row],[Enfermedad Inglés]],Tabla3[[Enfermedad Inglés]:[Nombre Coloquial en TV]],3,FALSE)</f>
        <v>Roya común</v>
      </c>
      <c r="J4987" s="1" t="str">
        <f>VLOOKUP(Tabla1[[#This Row],[Enfermedad Inglés]],Tabla3[[Enfermedad Inglés]:[Nombre Coloquial en TV]],4,FALSE)</f>
        <v>Moho rojo del maíz</v>
      </c>
      <c r="K4987" s="1" t="str">
        <f>VLOOKUP(Tabla1[[#This Row],[Enfermedad Inglés]],Tabla3[[Enfermedad Inglés]:[Nombre Coloquial en TV]],5,FALSE)</f>
        <v>Moho rojo</v>
      </c>
    </row>
    <row r="4988" spans="1:11" x14ac:dyDescent="0.2">
      <c r="A4988" s="1" t="s">
        <v>11188</v>
      </c>
      <c r="B4988" s="1" t="s">
        <v>5023</v>
      </c>
      <c r="C4988" s="1" t="s">
        <v>11186</v>
      </c>
      <c r="D4988" s="1" t="s">
        <v>4837</v>
      </c>
      <c r="E4988" s="1" t="s">
        <v>312</v>
      </c>
      <c r="F4988" s="1" t="s">
        <v>11189</v>
      </c>
      <c r="G4988" s="1" t="str">
        <f>VLOOKUP(Tabla1[[#This Row],[Planta]],Tabla3[],3,FALSE)</f>
        <v>Maíz</v>
      </c>
      <c r="H4988" s="1" t="str">
        <f>_xlfn.CONCAT(Tabla1[[#This Row],[Planta Español]],"_",IF(Tabla1[[#This Row],[Saludable]]="Si","Saludable","Enferma"))</f>
        <v>Maíz_Enferma</v>
      </c>
      <c r="I4988" s="1" t="str">
        <f>VLOOKUP(Tabla1[[#This Row],[Enfermedad Inglés]],Tabla3[[Enfermedad Inglés]:[Nombre Coloquial en TV]],3,FALSE)</f>
        <v>Roya común</v>
      </c>
      <c r="J4988" s="1" t="str">
        <f>VLOOKUP(Tabla1[[#This Row],[Enfermedad Inglés]],Tabla3[[Enfermedad Inglés]:[Nombre Coloquial en TV]],4,FALSE)</f>
        <v>Moho rojo del maíz</v>
      </c>
      <c r="K4988" s="1" t="str">
        <f>VLOOKUP(Tabla1[[#This Row],[Enfermedad Inglés]],Tabla3[[Enfermedad Inglés]:[Nombre Coloquial en TV]],5,FALSE)</f>
        <v>Moho rojo</v>
      </c>
    </row>
    <row r="4989" spans="1:11" x14ac:dyDescent="0.2">
      <c r="A4989" s="1" t="s">
        <v>11188</v>
      </c>
      <c r="B4989" s="1" t="s">
        <v>5024</v>
      </c>
      <c r="C4989" s="1" t="s">
        <v>11186</v>
      </c>
      <c r="D4989" s="1" t="s">
        <v>4837</v>
      </c>
      <c r="E4989" s="1" t="s">
        <v>312</v>
      </c>
      <c r="F4989" s="1" t="s">
        <v>11189</v>
      </c>
      <c r="G4989" s="1" t="str">
        <f>VLOOKUP(Tabla1[[#This Row],[Planta]],Tabla3[],3,FALSE)</f>
        <v>Maíz</v>
      </c>
      <c r="H4989" s="1" t="str">
        <f>_xlfn.CONCAT(Tabla1[[#This Row],[Planta Español]],"_",IF(Tabla1[[#This Row],[Saludable]]="Si","Saludable","Enferma"))</f>
        <v>Maíz_Enferma</v>
      </c>
      <c r="I4989" s="1" t="str">
        <f>VLOOKUP(Tabla1[[#This Row],[Enfermedad Inglés]],Tabla3[[Enfermedad Inglés]:[Nombre Coloquial en TV]],3,FALSE)</f>
        <v>Roya común</v>
      </c>
      <c r="J4989" s="1" t="str">
        <f>VLOOKUP(Tabla1[[#This Row],[Enfermedad Inglés]],Tabla3[[Enfermedad Inglés]:[Nombre Coloquial en TV]],4,FALSE)</f>
        <v>Moho rojo del maíz</v>
      </c>
      <c r="K4989" s="1" t="str">
        <f>VLOOKUP(Tabla1[[#This Row],[Enfermedad Inglés]],Tabla3[[Enfermedad Inglés]:[Nombre Coloquial en TV]],5,FALSE)</f>
        <v>Moho rojo</v>
      </c>
    </row>
    <row r="4990" spans="1:11" x14ac:dyDescent="0.2">
      <c r="A4990" s="1" t="s">
        <v>11188</v>
      </c>
      <c r="B4990" s="1" t="s">
        <v>5025</v>
      </c>
      <c r="C4990" s="1" t="s">
        <v>11186</v>
      </c>
      <c r="D4990" s="1" t="s">
        <v>4837</v>
      </c>
      <c r="E4990" s="1" t="s">
        <v>312</v>
      </c>
      <c r="F4990" s="1" t="s">
        <v>11189</v>
      </c>
      <c r="G4990" s="1" t="str">
        <f>VLOOKUP(Tabla1[[#This Row],[Planta]],Tabla3[],3,FALSE)</f>
        <v>Maíz</v>
      </c>
      <c r="H4990" s="1" t="str">
        <f>_xlfn.CONCAT(Tabla1[[#This Row],[Planta Español]],"_",IF(Tabla1[[#This Row],[Saludable]]="Si","Saludable","Enferma"))</f>
        <v>Maíz_Enferma</v>
      </c>
      <c r="I4990" s="1" t="str">
        <f>VLOOKUP(Tabla1[[#This Row],[Enfermedad Inglés]],Tabla3[[Enfermedad Inglés]:[Nombre Coloquial en TV]],3,FALSE)</f>
        <v>Roya común</v>
      </c>
      <c r="J4990" s="1" t="str">
        <f>VLOOKUP(Tabla1[[#This Row],[Enfermedad Inglés]],Tabla3[[Enfermedad Inglés]:[Nombre Coloquial en TV]],4,FALSE)</f>
        <v>Moho rojo del maíz</v>
      </c>
      <c r="K4990" s="1" t="str">
        <f>VLOOKUP(Tabla1[[#This Row],[Enfermedad Inglés]],Tabla3[[Enfermedad Inglés]:[Nombre Coloquial en TV]],5,FALSE)</f>
        <v>Moho rojo</v>
      </c>
    </row>
    <row r="4991" spans="1:11" x14ac:dyDescent="0.2">
      <c r="A4991" s="1" t="s">
        <v>11188</v>
      </c>
      <c r="B4991" s="1" t="s">
        <v>5026</v>
      </c>
      <c r="C4991" s="1" t="s">
        <v>11186</v>
      </c>
      <c r="D4991" s="1" t="s">
        <v>4837</v>
      </c>
      <c r="E4991" s="1" t="s">
        <v>312</v>
      </c>
      <c r="F4991" s="1" t="s">
        <v>11189</v>
      </c>
      <c r="G4991" s="1" t="str">
        <f>VLOOKUP(Tabla1[[#This Row],[Planta]],Tabla3[],3,FALSE)</f>
        <v>Maíz</v>
      </c>
      <c r="H4991" s="1" t="str">
        <f>_xlfn.CONCAT(Tabla1[[#This Row],[Planta Español]],"_",IF(Tabla1[[#This Row],[Saludable]]="Si","Saludable","Enferma"))</f>
        <v>Maíz_Enferma</v>
      </c>
      <c r="I4991" s="1" t="str">
        <f>VLOOKUP(Tabla1[[#This Row],[Enfermedad Inglés]],Tabla3[[Enfermedad Inglés]:[Nombre Coloquial en TV]],3,FALSE)</f>
        <v>Roya común</v>
      </c>
      <c r="J4991" s="1" t="str">
        <f>VLOOKUP(Tabla1[[#This Row],[Enfermedad Inglés]],Tabla3[[Enfermedad Inglés]:[Nombre Coloquial en TV]],4,FALSE)</f>
        <v>Moho rojo del maíz</v>
      </c>
      <c r="K4991" s="1" t="str">
        <f>VLOOKUP(Tabla1[[#This Row],[Enfermedad Inglés]],Tabla3[[Enfermedad Inglés]:[Nombre Coloquial en TV]],5,FALSE)</f>
        <v>Moho rojo</v>
      </c>
    </row>
    <row r="4992" spans="1:11" x14ac:dyDescent="0.2">
      <c r="A4992" s="1" t="s">
        <v>11188</v>
      </c>
      <c r="B4992" s="1" t="s">
        <v>5027</v>
      </c>
      <c r="C4992" s="1" t="s">
        <v>11186</v>
      </c>
      <c r="D4992" s="1" t="s">
        <v>4837</v>
      </c>
      <c r="E4992" s="1" t="s">
        <v>312</v>
      </c>
      <c r="F4992" s="1" t="s">
        <v>11189</v>
      </c>
      <c r="G4992" s="1" t="str">
        <f>VLOOKUP(Tabla1[[#This Row],[Planta]],Tabla3[],3,FALSE)</f>
        <v>Maíz</v>
      </c>
      <c r="H4992" s="1" t="str">
        <f>_xlfn.CONCAT(Tabla1[[#This Row],[Planta Español]],"_",IF(Tabla1[[#This Row],[Saludable]]="Si","Saludable","Enferma"))</f>
        <v>Maíz_Enferma</v>
      </c>
      <c r="I4992" s="1" t="str">
        <f>VLOOKUP(Tabla1[[#This Row],[Enfermedad Inglés]],Tabla3[[Enfermedad Inglés]:[Nombre Coloquial en TV]],3,FALSE)</f>
        <v>Roya común</v>
      </c>
      <c r="J4992" s="1" t="str">
        <f>VLOOKUP(Tabla1[[#This Row],[Enfermedad Inglés]],Tabla3[[Enfermedad Inglés]:[Nombre Coloquial en TV]],4,FALSE)</f>
        <v>Moho rojo del maíz</v>
      </c>
      <c r="K4992" s="1" t="str">
        <f>VLOOKUP(Tabla1[[#This Row],[Enfermedad Inglés]],Tabla3[[Enfermedad Inglés]:[Nombre Coloquial en TV]],5,FALSE)</f>
        <v>Moho rojo</v>
      </c>
    </row>
    <row r="4993" spans="1:11" x14ac:dyDescent="0.2">
      <c r="A4993" s="1" t="s">
        <v>11188</v>
      </c>
      <c r="B4993" s="1" t="s">
        <v>5028</v>
      </c>
      <c r="C4993" s="1" t="s">
        <v>11186</v>
      </c>
      <c r="D4993" s="1" t="s">
        <v>4837</v>
      </c>
      <c r="E4993" s="1" t="s">
        <v>312</v>
      </c>
      <c r="F4993" s="1" t="s">
        <v>11189</v>
      </c>
      <c r="G4993" s="1" t="str">
        <f>VLOOKUP(Tabla1[[#This Row],[Planta]],Tabla3[],3,FALSE)</f>
        <v>Maíz</v>
      </c>
      <c r="H4993" s="1" t="str">
        <f>_xlfn.CONCAT(Tabla1[[#This Row],[Planta Español]],"_",IF(Tabla1[[#This Row],[Saludable]]="Si","Saludable","Enferma"))</f>
        <v>Maíz_Enferma</v>
      </c>
      <c r="I4993" s="1" t="str">
        <f>VLOOKUP(Tabla1[[#This Row],[Enfermedad Inglés]],Tabla3[[Enfermedad Inglés]:[Nombre Coloquial en TV]],3,FALSE)</f>
        <v>Roya común</v>
      </c>
      <c r="J4993" s="1" t="str">
        <f>VLOOKUP(Tabla1[[#This Row],[Enfermedad Inglés]],Tabla3[[Enfermedad Inglés]:[Nombre Coloquial en TV]],4,FALSE)</f>
        <v>Moho rojo del maíz</v>
      </c>
      <c r="K4993" s="1" t="str">
        <f>VLOOKUP(Tabla1[[#This Row],[Enfermedad Inglés]],Tabla3[[Enfermedad Inglés]:[Nombre Coloquial en TV]],5,FALSE)</f>
        <v>Moho rojo</v>
      </c>
    </row>
    <row r="4994" spans="1:11" x14ac:dyDescent="0.2">
      <c r="A4994" s="1" t="s">
        <v>11188</v>
      </c>
      <c r="B4994" s="1" t="s">
        <v>5029</v>
      </c>
      <c r="C4994" s="1" t="s">
        <v>11186</v>
      </c>
      <c r="D4994" s="1" t="s">
        <v>4837</v>
      </c>
      <c r="E4994" s="1" t="s">
        <v>312</v>
      </c>
      <c r="F4994" s="1" t="s">
        <v>11189</v>
      </c>
      <c r="G4994" s="1" t="str">
        <f>VLOOKUP(Tabla1[[#This Row],[Planta]],Tabla3[],3,FALSE)</f>
        <v>Maíz</v>
      </c>
      <c r="H4994" s="1" t="str">
        <f>_xlfn.CONCAT(Tabla1[[#This Row],[Planta Español]],"_",IF(Tabla1[[#This Row],[Saludable]]="Si","Saludable","Enferma"))</f>
        <v>Maíz_Enferma</v>
      </c>
      <c r="I4994" s="1" t="str">
        <f>VLOOKUP(Tabla1[[#This Row],[Enfermedad Inglés]],Tabla3[[Enfermedad Inglés]:[Nombre Coloquial en TV]],3,FALSE)</f>
        <v>Roya común</v>
      </c>
      <c r="J4994" s="1" t="str">
        <f>VLOOKUP(Tabla1[[#This Row],[Enfermedad Inglés]],Tabla3[[Enfermedad Inglés]:[Nombre Coloquial en TV]],4,FALSE)</f>
        <v>Moho rojo del maíz</v>
      </c>
      <c r="K4994" s="1" t="str">
        <f>VLOOKUP(Tabla1[[#This Row],[Enfermedad Inglés]],Tabla3[[Enfermedad Inglés]:[Nombre Coloquial en TV]],5,FALSE)</f>
        <v>Moho rojo</v>
      </c>
    </row>
    <row r="4995" spans="1:11" x14ac:dyDescent="0.2">
      <c r="A4995" s="1" t="s">
        <v>11188</v>
      </c>
      <c r="B4995" s="1" t="s">
        <v>5030</v>
      </c>
      <c r="C4995" s="1" t="s">
        <v>11186</v>
      </c>
      <c r="D4995" s="1" t="s">
        <v>4837</v>
      </c>
      <c r="E4995" s="1" t="s">
        <v>312</v>
      </c>
      <c r="F4995" s="1" t="s">
        <v>11189</v>
      </c>
      <c r="G4995" s="1" t="str">
        <f>VLOOKUP(Tabla1[[#This Row],[Planta]],Tabla3[],3,FALSE)</f>
        <v>Maíz</v>
      </c>
      <c r="H4995" s="1" t="str">
        <f>_xlfn.CONCAT(Tabla1[[#This Row],[Planta Español]],"_",IF(Tabla1[[#This Row],[Saludable]]="Si","Saludable","Enferma"))</f>
        <v>Maíz_Enferma</v>
      </c>
      <c r="I4995" s="1" t="str">
        <f>VLOOKUP(Tabla1[[#This Row],[Enfermedad Inglés]],Tabla3[[Enfermedad Inglés]:[Nombre Coloquial en TV]],3,FALSE)</f>
        <v>Roya común</v>
      </c>
      <c r="J4995" s="1" t="str">
        <f>VLOOKUP(Tabla1[[#This Row],[Enfermedad Inglés]],Tabla3[[Enfermedad Inglés]:[Nombre Coloquial en TV]],4,FALSE)</f>
        <v>Moho rojo del maíz</v>
      </c>
      <c r="K4995" s="1" t="str">
        <f>VLOOKUP(Tabla1[[#This Row],[Enfermedad Inglés]],Tabla3[[Enfermedad Inglés]:[Nombre Coloquial en TV]],5,FALSE)</f>
        <v>Moho rojo</v>
      </c>
    </row>
    <row r="4996" spans="1:11" x14ac:dyDescent="0.2">
      <c r="A4996" s="1" t="s">
        <v>11188</v>
      </c>
      <c r="B4996" s="1" t="s">
        <v>5031</v>
      </c>
      <c r="C4996" s="1" t="s">
        <v>11186</v>
      </c>
      <c r="D4996" s="1" t="s">
        <v>4837</v>
      </c>
      <c r="E4996" s="1" t="s">
        <v>312</v>
      </c>
      <c r="F4996" s="1" t="s">
        <v>11189</v>
      </c>
      <c r="G4996" s="1" t="str">
        <f>VLOOKUP(Tabla1[[#This Row],[Planta]],Tabla3[],3,FALSE)</f>
        <v>Maíz</v>
      </c>
      <c r="H4996" s="1" t="str">
        <f>_xlfn.CONCAT(Tabla1[[#This Row],[Planta Español]],"_",IF(Tabla1[[#This Row],[Saludable]]="Si","Saludable","Enferma"))</f>
        <v>Maíz_Enferma</v>
      </c>
      <c r="I4996" s="1" t="str">
        <f>VLOOKUP(Tabla1[[#This Row],[Enfermedad Inglés]],Tabla3[[Enfermedad Inglés]:[Nombre Coloquial en TV]],3,FALSE)</f>
        <v>Roya común</v>
      </c>
      <c r="J4996" s="1" t="str">
        <f>VLOOKUP(Tabla1[[#This Row],[Enfermedad Inglés]],Tabla3[[Enfermedad Inglés]:[Nombre Coloquial en TV]],4,FALSE)</f>
        <v>Moho rojo del maíz</v>
      </c>
      <c r="K4996" s="1" t="str">
        <f>VLOOKUP(Tabla1[[#This Row],[Enfermedad Inglés]],Tabla3[[Enfermedad Inglés]:[Nombre Coloquial en TV]],5,FALSE)</f>
        <v>Moho rojo</v>
      </c>
    </row>
    <row r="4997" spans="1:11" x14ac:dyDescent="0.2">
      <c r="A4997" s="1" t="s">
        <v>11188</v>
      </c>
      <c r="B4997" s="1" t="s">
        <v>5032</v>
      </c>
      <c r="C4997" s="1" t="s">
        <v>11186</v>
      </c>
      <c r="D4997" s="1" t="s">
        <v>4837</v>
      </c>
      <c r="E4997" s="1" t="s">
        <v>312</v>
      </c>
      <c r="F4997" s="1" t="s">
        <v>11189</v>
      </c>
      <c r="G4997" s="1" t="str">
        <f>VLOOKUP(Tabla1[[#This Row],[Planta]],Tabla3[],3,FALSE)</f>
        <v>Maíz</v>
      </c>
      <c r="H4997" s="1" t="str">
        <f>_xlfn.CONCAT(Tabla1[[#This Row],[Planta Español]],"_",IF(Tabla1[[#This Row],[Saludable]]="Si","Saludable","Enferma"))</f>
        <v>Maíz_Enferma</v>
      </c>
      <c r="I4997" s="1" t="str">
        <f>VLOOKUP(Tabla1[[#This Row],[Enfermedad Inglés]],Tabla3[[Enfermedad Inglés]:[Nombre Coloquial en TV]],3,FALSE)</f>
        <v>Roya común</v>
      </c>
      <c r="J4997" s="1" t="str">
        <f>VLOOKUP(Tabla1[[#This Row],[Enfermedad Inglés]],Tabla3[[Enfermedad Inglés]:[Nombre Coloquial en TV]],4,FALSE)</f>
        <v>Moho rojo del maíz</v>
      </c>
      <c r="K4997" s="1" t="str">
        <f>VLOOKUP(Tabla1[[#This Row],[Enfermedad Inglés]],Tabla3[[Enfermedad Inglés]:[Nombre Coloquial en TV]],5,FALSE)</f>
        <v>Moho rojo</v>
      </c>
    </row>
    <row r="4998" spans="1:11" x14ac:dyDescent="0.2">
      <c r="A4998" s="1" t="s">
        <v>11188</v>
      </c>
      <c r="B4998" s="1" t="s">
        <v>5033</v>
      </c>
      <c r="C4998" s="1" t="s">
        <v>11186</v>
      </c>
      <c r="D4998" s="1" t="s">
        <v>4837</v>
      </c>
      <c r="E4998" s="1" t="s">
        <v>312</v>
      </c>
      <c r="F4998" s="1" t="s">
        <v>11189</v>
      </c>
      <c r="G4998" s="1" t="str">
        <f>VLOOKUP(Tabla1[[#This Row],[Planta]],Tabla3[],3,FALSE)</f>
        <v>Maíz</v>
      </c>
      <c r="H4998" s="1" t="str">
        <f>_xlfn.CONCAT(Tabla1[[#This Row],[Planta Español]],"_",IF(Tabla1[[#This Row],[Saludable]]="Si","Saludable","Enferma"))</f>
        <v>Maíz_Enferma</v>
      </c>
      <c r="I4998" s="1" t="str">
        <f>VLOOKUP(Tabla1[[#This Row],[Enfermedad Inglés]],Tabla3[[Enfermedad Inglés]:[Nombre Coloquial en TV]],3,FALSE)</f>
        <v>Roya común</v>
      </c>
      <c r="J4998" s="1" t="str">
        <f>VLOOKUP(Tabla1[[#This Row],[Enfermedad Inglés]],Tabla3[[Enfermedad Inglés]:[Nombre Coloquial en TV]],4,FALSE)</f>
        <v>Moho rojo del maíz</v>
      </c>
      <c r="K4998" s="1" t="str">
        <f>VLOOKUP(Tabla1[[#This Row],[Enfermedad Inglés]],Tabla3[[Enfermedad Inglés]:[Nombre Coloquial en TV]],5,FALSE)</f>
        <v>Moho rojo</v>
      </c>
    </row>
    <row r="4999" spans="1:11" x14ac:dyDescent="0.2">
      <c r="A4999" s="1" t="s">
        <v>11188</v>
      </c>
      <c r="B4999" s="1" t="s">
        <v>5034</v>
      </c>
      <c r="C4999" s="1" t="s">
        <v>11186</v>
      </c>
      <c r="D4999" s="1" t="s">
        <v>4837</v>
      </c>
      <c r="E4999" s="1" t="s">
        <v>312</v>
      </c>
      <c r="F4999" s="1" t="s">
        <v>11189</v>
      </c>
      <c r="G4999" s="1" t="str">
        <f>VLOOKUP(Tabla1[[#This Row],[Planta]],Tabla3[],3,FALSE)</f>
        <v>Maíz</v>
      </c>
      <c r="H4999" s="1" t="str">
        <f>_xlfn.CONCAT(Tabla1[[#This Row],[Planta Español]],"_",IF(Tabla1[[#This Row],[Saludable]]="Si","Saludable","Enferma"))</f>
        <v>Maíz_Enferma</v>
      </c>
      <c r="I4999" s="1" t="str">
        <f>VLOOKUP(Tabla1[[#This Row],[Enfermedad Inglés]],Tabla3[[Enfermedad Inglés]:[Nombre Coloquial en TV]],3,FALSE)</f>
        <v>Roya común</v>
      </c>
      <c r="J4999" s="1" t="str">
        <f>VLOOKUP(Tabla1[[#This Row],[Enfermedad Inglés]],Tabla3[[Enfermedad Inglés]:[Nombre Coloquial en TV]],4,FALSE)</f>
        <v>Moho rojo del maíz</v>
      </c>
      <c r="K4999" s="1" t="str">
        <f>VLOOKUP(Tabla1[[#This Row],[Enfermedad Inglés]],Tabla3[[Enfermedad Inglés]:[Nombre Coloquial en TV]],5,FALSE)</f>
        <v>Moho rojo</v>
      </c>
    </row>
    <row r="5000" spans="1:11" x14ac:dyDescent="0.2">
      <c r="A5000" s="1" t="s">
        <v>11188</v>
      </c>
      <c r="B5000" s="1" t="s">
        <v>5035</v>
      </c>
      <c r="C5000" s="1" t="s">
        <v>11186</v>
      </c>
      <c r="D5000" s="1" t="s">
        <v>4837</v>
      </c>
      <c r="E5000" s="1" t="s">
        <v>312</v>
      </c>
      <c r="F5000" s="1" t="s">
        <v>11189</v>
      </c>
      <c r="G5000" s="1" t="str">
        <f>VLOOKUP(Tabla1[[#This Row],[Planta]],Tabla3[],3,FALSE)</f>
        <v>Maíz</v>
      </c>
      <c r="H5000" s="1" t="str">
        <f>_xlfn.CONCAT(Tabla1[[#This Row],[Planta Español]],"_",IF(Tabla1[[#This Row],[Saludable]]="Si","Saludable","Enferma"))</f>
        <v>Maíz_Enferma</v>
      </c>
      <c r="I5000" s="1" t="str">
        <f>VLOOKUP(Tabla1[[#This Row],[Enfermedad Inglés]],Tabla3[[Enfermedad Inglés]:[Nombre Coloquial en TV]],3,FALSE)</f>
        <v>Roya común</v>
      </c>
      <c r="J5000" s="1" t="str">
        <f>VLOOKUP(Tabla1[[#This Row],[Enfermedad Inglés]],Tabla3[[Enfermedad Inglés]:[Nombre Coloquial en TV]],4,FALSE)</f>
        <v>Moho rojo del maíz</v>
      </c>
      <c r="K5000" s="1" t="str">
        <f>VLOOKUP(Tabla1[[#This Row],[Enfermedad Inglés]],Tabla3[[Enfermedad Inglés]:[Nombre Coloquial en TV]],5,FALSE)</f>
        <v>Moho rojo</v>
      </c>
    </row>
    <row r="5001" spans="1:11" x14ac:dyDescent="0.2">
      <c r="A5001" s="1" t="s">
        <v>11188</v>
      </c>
      <c r="B5001" s="1" t="s">
        <v>5036</v>
      </c>
      <c r="C5001" s="1" t="s">
        <v>11186</v>
      </c>
      <c r="D5001" s="1" t="s">
        <v>4837</v>
      </c>
      <c r="E5001" s="1" t="s">
        <v>312</v>
      </c>
      <c r="F5001" s="1" t="s">
        <v>11189</v>
      </c>
      <c r="G5001" s="1" t="str">
        <f>VLOOKUP(Tabla1[[#This Row],[Planta]],Tabla3[],3,FALSE)</f>
        <v>Maíz</v>
      </c>
      <c r="H5001" s="1" t="str">
        <f>_xlfn.CONCAT(Tabla1[[#This Row],[Planta Español]],"_",IF(Tabla1[[#This Row],[Saludable]]="Si","Saludable","Enferma"))</f>
        <v>Maíz_Enferma</v>
      </c>
      <c r="I5001" s="1" t="str">
        <f>VLOOKUP(Tabla1[[#This Row],[Enfermedad Inglés]],Tabla3[[Enfermedad Inglés]:[Nombre Coloquial en TV]],3,FALSE)</f>
        <v>Roya común</v>
      </c>
      <c r="J5001" s="1" t="str">
        <f>VLOOKUP(Tabla1[[#This Row],[Enfermedad Inglés]],Tabla3[[Enfermedad Inglés]:[Nombre Coloquial en TV]],4,FALSE)</f>
        <v>Moho rojo del maíz</v>
      </c>
      <c r="K5001" s="1" t="str">
        <f>VLOOKUP(Tabla1[[#This Row],[Enfermedad Inglés]],Tabla3[[Enfermedad Inglés]:[Nombre Coloquial en TV]],5,FALSE)</f>
        <v>Moho rojo</v>
      </c>
    </row>
    <row r="5002" spans="1:11" x14ac:dyDescent="0.2">
      <c r="A5002" s="1" t="s">
        <v>11188</v>
      </c>
      <c r="B5002" s="1" t="s">
        <v>5037</v>
      </c>
      <c r="C5002" s="1" t="s">
        <v>11186</v>
      </c>
      <c r="D5002" s="1" t="s">
        <v>4837</v>
      </c>
      <c r="E5002" s="1" t="s">
        <v>312</v>
      </c>
      <c r="F5002" s="1" t="s">
        <v>11189</v>
      </c>
      <c r="G5002" s="1" t="str">
        <f>VLOOKUP(Tabla1[[#This Row],[Planta]],Tabla3[],3,FALSE)</f>
        <v>Maíz</v>
      </c>
      <c r="H5002" s="1" t="str">
        <f>_xlfn.CONCAT(Tabla1[[#This Row],[Planta Español]],"_",IF(Tabla1[[#This Row],[Saludable]]="Si","Saludable","Enferma"))</f>
        <v>Maíz_Enferma</v>
      </c>
      <c r="I5002" s="1" t="str">
        <f>VLOOKUP(Tabla1[[#This Row],[Enfermedad Inglés]],Tabla3[[Enfermedad Inglés]:[Nombre Coloquial en TV]],3,FALSE)</f>
        <v>Roya común</v>
      </c>
      <c r="J5002" s="1" t="str">
        <f>VLOOKUP(Tabla1[[#This Row],[Enfermedad Inglés]],Tabla3[[Enfermedad Inglés]:[Nombre Coloquial en TV]],4,FALSE)</f>
        <v>Moho rojo del maíz</v>
      </c>
      <c r="K5002" s="1" t="str">
        <f>VLOOKUP(Tabla1[[#This Row],[Enfermedad Inglés]],Tabla3[[Enfermedad Inglés]:[Nombre Coloquial en TV]],5,FALSE)</f>
        <v>Moho rojo</v>
      </c>
    </row>
    <row r="5003" spans="1:11" x14ac:dyDescent="0.2">
      <c r="A5003" s="1" t="s">
        <v>11188</v>
      </c>
      <c r="B5003" s="1" t="s">
        <v>5038</v>
      </c>
      <c r="C5003" s="1" t="s">
        <v>11186</v>
      </c>
      <c r="D5003" s="1" t="s">
        <v>4837</v>
      </c>
      <c r="E5003" s="1" t="s">
        <v>312</v>
      </c>
      <c r="F5003" s="1" t="s">
        <v>11189</v>
      </c>
      <c r="G5003" s="1" t="str">
        <f>VLOOKUP(Tabla1[[#This Row],[Planta]],Tabla3[],3,FALSE)</f>
        <v>Maíz</v>
      </c>
      <c r="H5003" s="1" t="str">
        <f>_xlfn.CONCAT(Tabla1[[#This Row],[Planta Español]],"_",IF(Tabla1[[#This Row],[Saludable]]="Si","Saludable","Enferma"))</f>
        <v>Maíz_Enferma</v>
      </c>
      <c r="I5003" s="1" t="str">
        <f>VLOOKUP(Tabla1[[#This Row],[Enfermedad Inglés]],Tabla3[[Enfermedad Inglés]:[Nombre Coloquial en TV]],3,FALSE)</f>
        <v>Roya común</v>
      </c>
      <c r="J5003" s="1" t="str">
        <f>VLOOKUP(Tabla1[[#This Row],[Enfermedad Inglés]],Tabla3[[Enfermedad Inglés]:[Nombre Coloquial en TV]],4,FALSE)</f>
        <v>Moho rojo del maíz</v>
      </c>
      <c r="K5003" s="1" t="str">
        <f>VLOOKUP(Tabla1[[#This Row],[Enfermedad Inglés]],Tabla3[[Enfermedad Inglés]:[Nombre Coloquial en TV]],5,FALSE)</f>
        <v>Moho rojo</v>
      </c>
    </row>
    <row r="5004" spans="1:11" x14ac:dyDescent="0.2">
      <c r="A5004" s="1" t="s">
        <v>11188</v>
      </c>
      <c r="B5004" s="1" t="s">
        <v>5039</v>
      </c>
      <c r="C5004" s="1" t="s">
        <v>11186</v>
      </c>
      <c r="D5004" s="1" t="s">
        <v>4837</v>
      </c>
      <c r="E5004" s="1" t="s">
        <v>312</v>
      </c>
      <c r="F5004" s="1" t="s">
        <v>11189</v>
      </c>
      <c r="G5004" s="1" t="str">
        <f>VLOOKUP(Tabla1[[#This Row],[Planta]],Tabla3[],3,FALSE)</f>
        <v>Maíz</v>
      </c>
      <c r="H5004" s="1" t="str">
        <f>_xlfn.CONCAT(Tabla1[[#This Row],[Planta Español]],"_",IF(Tabla1[[#This Row],[Saludable]]="Si","Saludable","Enferma"))</f>
        <v>Maíz_Enferma</v>
      </c>
      <c r="I5004" s="1" t="str">
        <f>VLOOKUP(Tabla1[[#This Row],[Enfermedad Inglés]],Tabla3[[Enfermedad Inglés]:[Nombre Coloquial en TV]],3,FALSE)</f>
        <v>Roya común</v>
      </c>
      <c r="J5004" s="1" t="str">
        <f>VLOOKUP(Tabla1[[#This Row],[Enfermedad Inglés]],Tabla3[[Enfermedad Inglés]:[Nombre Coloquial en TV]],4,FALSE)</f>
        <v>Moho rojo del maíz</v>
      </c>
      <c r="K5004" s="1" t="str">
        <f>VLOOKUP(Tabla1[[#This Row],[Enfermedad Inglés]],Tabla3[[Enfermedad Inglés]:[Nombre Coloquial en TV]],5,FALSE)</f>
        <v>Moho rojo</v>
      </c>
    </row>
    <row r="5005" spans="1:11" x14ac:dyDescent="0.2">
      <c r="A5005" s="1" t="s">
        <v>11188</v>
      </c>
      <c r="B5005" s="1" t="s">
        <v>5040</v>
      </c>
      <c r="C5005" s="1" t="s">
        <v>11186</v>
      </c>
      <c r="D5005" s="1" t="s">
        <v>4837</v>
      </c>
      <c r="E5005" s="1" t="s">
        <v>312</v>
      </c>
      <c r="F5005" s="1" t="s">
        <v>11189</v>
      </c>
      <c r="G5005" s="1" t="str">
        <f>VLOOKUP(Tabla1[[#This Row],[Planta]],Tabla3[],3,FALSE)</f>
        <v>Maíz</v>
      </c>
      <c r="H5005" s="1" t="str">
        <f>_xlfn.CONCAT(Tabla1[[#This Row],[Planta Español]],"_",IF(Tabla1[[#This Row],[Saludable]]="Si","Saludable","Enferma"))</f>
        <v>Maíz_Enferma</v>
      </c>
      <c r="I5005" s="1" t="str">
        <f>VLOOKUP(Tabla1[[#This Row],[Enfermedad Inglés]],Tabla3[[Enfermedad Inglés]:[Nombre Coloquial en TV]],3,FALSE)</f>
        <v>Roya común</v>
      </c>
      <c r="J5005" s="1" t="str">
        <f>VLOOKUP(Tabla1[[#This Row],[Enfermedad Inglés]],Tabla3[[Enfermedad Inglés]:[Nombre Coloquial en TV]],4,FALSE)</f>
        <v>Moho rojo del maíz</v>
      </c>
      <c r="K5005" s="1" t="str">
        <f>VLOOKUP(Tabla1[[#This Row],[Enfermedad Inglés]],Tabla3[[Enfermedad Inglés]:[Nombre Coloquial en TV]],5,FALSE)</f>
        <v>Moho rojo</v>
      </c>
    </row>
    <row r="5006" spans="1:11" x14ac:dyDescent="0.2">
      <c r="A5006" s="1" t="s">
        <v>11188</v>
      </c>
      <c r="B5006" s="1" t="s">
        <v>5041</v>
      </c>
      <c r="C5006" s="1" t="s">
        <v>11186</v>
      </c>
      <c r="D5006" s="1" t="s">
        <v>4837</v>
      </c>
      <c r="E5006" s="1" t="s">
        <v>312</v>
      </c>
      <c r="F5006" s="1" t="s">
        <v>11189</v>
      </c>
      <c r="G5006" s="1" t="str">
        <f>VLOOKUP(Tabla1[[#This Row],[Planta]],Tabla3[],3,FALSE)</f>
        <v>Maíz</v>
      </c>
      <c r="H5006" s="1" t="str">
        <f>_xlfn.CONCAT(Tabla1[[#This Row],[Planta Español]],"_",IF(Tabla1[[#This Row],[Saludable]]="Si","Saludable","Enferma"))</f>
        <v>Maíz_Enferma</v>
      </c>
      <c r="I5006" s="1" t="str">
        <f>VLOOKUP(Tabla1[[#This Row],[Enfermedad Inglés]],Tabla3[[Enfermedad Inglés]:[Nombre Coloquial en TV]],3,FALSE)</f>
        <v>Roya común</v>
      </c>
      <c r="J5006" s="1" t="str">
        <f>VLOOKUP(Tabla1[[#This Row],[Enfermedad Inglés]],Tabla3[[Enfermedad Inglés]:[Nombre Coloquial en TV]],4,FALSE)</f>
        <v>Moho rojo del maíz</v>
      </c>
      <c r="K5006" s="1" t="str">
        <f>VLOOKUP(Tabla1[[#This Row],[Enfermedad Inglés]],Tabla3[[Enfermedad Inglés]:[Nombre Coloquial en TV]],5,FALSE)</f>
        <v>Moho rojo</v>
      </c>
    </row>
    <row r="5007" spans="1:11" x14ac:dyDescent="0.2">
      <c r="A5007" s="1" t="s">
        <v>11188</v>
      </c>
      <c r="B5007" s="1" t="s">
        <v>5042</v>
      </c>
      <c r="C5007" s="1" t="s">
        <v>11186</v>
      </c>
      <c r="D5007" s="1" t="s">
        <v>4837</v>
      </c>
      <c r="E5007" s="1" t="s">
        <v>312</v>
      </c>
      <c r="F5007" s="1" t="s">
        <v>11189</v>
      </c>
      <c r="G5007" s="1" t="str">
        <f>VLOOKUP(Tabla1[[#This Row],[Planta]],Tabla3[],3,FALSE)</f>
        <v>Maíz</v>
      </c>
      <c r="H5007" s="1" t="str">
        <f>_xlfn.CONCAT(Tabla1[[#This Row],[Planta Español]],"_",IF(Tabla1[[#This Row],[Saludable]]="Si","Saludable","Enferma"))</f>
        <v>Maíz_Enferma</v>
      </c>
      <c r="I5007" s="1" t="str">
        <f>VLOOKUP(Tabla1[[#This Row],[Enfermedad Inglés]],Tabla3[[Enfermedad Inglés]:[Nombre Coloquial en TV]],3,FALSE)</f>
        <v>Roya común</v>
      </c>
      <c r="J5007" s="1" t="str">
        <f>VLOOKUP(Tabla1[[#This Row],[Enfermedad Inglés]],Tabla3[[Enfermedad Inglés]:[Nombre Coloquial en TV]],4,FALSE)</f>
        <v>Moho rojo del maíz</v>
      </c>
      <c r="K5007" s="1" t="str">
        <f>VLOOKUP(Tabla1[[#This Row],[Enfermedad Inglés]],Tabla3[[Enfermedad Inglés]:[Nombre Coloquial en TV]],5,FALSE)</f>
        <v>Moho rojo</v>
      </c>
    </row>
    <row r="5008" spans="1:11" x14ac:dyDescent="0.2">
      <c r="A5008" s="1" t="s">
        <v>11188</v>
      </c>
      <c r="B5008" s="1" t="s">
        <v>5043</v>
      </c>
      <c r="C5008" s="1" t="s">
        <v>11186</v>
      </c>
      <c r="D5008" s="1" t="s">
        <v>4837</v>
      </c>
      <c r="E5008" s="1" t="s">
        <v>312</v>
      </c>
      <c r="F5008" s="1" t="s">
        <v>11189</v>
      </c>
      <c r="G5008" s="1" t="str">
        <f>VLOOKUP(Tabla1[[#This Row],[Planta]],Tabla3[],3,FALSE)</f>
        <v>Maíz</v>
      </c>
      <c r="H5008" s="1" t="str">
        <f>_xlfn.CONCAT(Tabla1[[#This Row],[Planta Español]],"_",IF(Tabla1[[#This Row],[Saludable]]="Si","Saludable","Enferma"))</f>
        <v>Maíz_Enferma</v>
      </c>
      <c r="I5008" s="1" t="str">
        <f>VLOOKUP(Tabla1[[#This Row],[Enfermedad Inglés]],Tabla3[[Enfermedad Inglés]:[Nombre Coloquial en TV]],3,FALSE)</f>
        <v>Roya común</v>
      </c>
      <c r="J5008" s="1" t="str">
        <f>VLOOKUP(Tabla1[[#This Row],[Enfermedad Inglés]],Tabla3[[Enfermedad Inglés]:[Nombre Coloquial en TV]],4,FALSE)</f>
        <v>Moho rojo del maíz</v>
      </c>
      <c r="K5008" s="1" t="str">
        <f>VLOOKUP(Tabla1[[#This Row],[Enfermedad Inglés]],Tabla3[[Enfermedad Inglés]:[Nombre Coloquial en TV]],5,FALSE)</f>
        <v>Moho rojo</v>
      </c>
    </row>
    <row r="5009" spans="1:11" x14ac:dyDescent="0.2">
      <c r="A5009" s="1" t="s">
        <v>11188</v>
      </c>
      <c r="B5009" s="1" t="s">
        <v>5044</v>
      </c>
      <c r="C5009" s="1" t="s">
        <v>11186</v>
      </c>
      <c r="D5009" s="1" t="s">
        <v>4837</v>
      </c>
      <c r="E5009" s="1" t="s">
        <v>312</v>
      </c>
      <c r="F5009" s="1" t="s">
        <v>11189</v>
      </c>
      <c r="G5009" s="1" t="str">
        <f>VLOOKUP(Tabla1[[#This Row],[Planta]],Tabla3[],3,FALSE)</f>
        <v>Maíz</v>
      </c>
      <c r="H5009" s="1" t="str">
        <f>_xlfn.CONCAT(Tabla1[[#This Row],[Planta Español]],"_",IF(Tabla1[[#This Row],[Saludable]]="Si","Saludable","Enferma"))</f>
        <v>Maíz_Enferma</v>
      </c>
      <c r="I5009" s="1" t="str">
        <f>VLOOKUP(Tabla1[[#This Row],[Enfermedad Inglés]],Tabla3[[Enfermedad Inglés]:[Nombre Coloquial en TV]],3,FALSE)</f>
        <v>Roya común</v>
      </c>
      <c r="J5009" s="1" t="str">
        <f>VLOOKUP(Tabla1[[#This Row],[Enfermedad Inglés]],Tabla3[[Enfermedad Inglés]:[Nombre Coloquial en TV]],4,FALSE)</f>
        <v>Moho rojo del maíz</v>
      </c>
      <c r="K5009" s="1" t="str">
        <f>VLOOKUP(Tabla1[[#This Row],[Enfermedad Inglés]],Tabla3[[Enfermedad Inglés]:[Nombre Coloquial en TV]],5,FALSE)</f>
        <v>Moho rojo</v>
      </c>
    </row>
    <row r="5010" spans="1:11" x14ac:dyDescent="0.2">
      <c r="A5010" s="1" t="s">
        <v>11188</v>
      </c>
      <c r="B5010" s="1" t="s">
        <v>5045</v>
      </c>
      <c r="C5010" s="1" t="s">
        <v>11186</v>
      </c>
      <c r="D5010" s="1" t="s">
        <v>4837</v>
      </c>
      <c r="E5010" s="1" t="s">
        <v>312</v>
      </c>
      <c r="F5010" s="1" t="s">
        <v>11189</v>
      </c>
      <c r="G5010" s="1" t="str">
        <f>VLOOKUP(Tabla1[[#This Row],[Planta]],Tabla3[],3,FALSE)</f>
        <v>Maíz</v>
      </c>
      <c r="H5010" s="1" t="str">
        <f>_xlfn.CONCAT(Tabla1[[#This Row],[Planta Español]],"_",IF(Tabla1[[#This Row],[Saludable]]="Si","Saludable","Enferma"))</f>
        <v>Maíz_Enferma</v>
      </c>
      <c r="I5010" s="1" t="str">
        <f>VLOOKUP(Tabla1[[#This Row],[Enfermedad Inglés]],Tabla3[[Enfermedad Inglés]:[Nombre Coloquial en TV]],3,FALSE)</f>
        <v>Roya común</v>
      </c>
      <c r="J5010" s="1" t="str">
        <f>VLOOKUP(Tabla1[[#This Row],[Enfermedad Inglés]],Tabla3[[Enfermedad Inglés]:[Nombre Coloquial en TV]],4,FALSE)</f>
        <v>Moho rojo del maíz</v>
      </c>
      <c r="K5010" s="1" t="str">
        <f>VLOOKUP(Tabla1[[#This Row],[Enfermedad Inglés]],Tabla3[[Enfermedad Inglés]:[Nombre Coloquial en TV]],5,FALSE)</f>
        <v>Moho rojo</v>
      </c>
    </row>
    <row r="5011" spans="1:11" x14ac:dyDescent="0.2">
      <c r="A5011" s="1" t="s">
        <v>11188</v>
      </c>
      <c r="B5011" s="1" t="s">
        <v>5046</v>
      </c>
      <c r="C5011" s="1" t="s">
        <v>11186</v>
      </c>
      <c r="D5011" s="1" t="s">
        <v>4837</v>
      </c>
      <c r="E5011" s="1" t="s">
        <v>312</v>
      </c>
      <c r="F5011" s="1" t="s">
        <v>11189</v>
      </c>
      <c r="G5011" s="1" t="str">
        <f>VLOOKUP(Tabla1[[#This Row],[Planta]],Tabla3[],3,FALSE)</f>
        <v>Maíz</v>
      </c>
      <c r="H5011" s="1" t="str">
        <f>_xlfn.CONCAT(Tabla1[[#This Row],[Planta Español]],"_",IF(Tabla1[[#This Row],[Saludable]]="Si","Saludable","Enferma"))</f>
        <v>Maíz_Enferma</v>
      </c>
      <c r="I5011" s="1" t="str">
        <f>VLOOKUP(Tabla1[[#This Row],[Enfermedad Inglés]],Tabla3[[Enfermedad Inglés]:[Nombre Coloquial en TV]],3,FALSE)</f>
        <v>Roya común</v>
      </c>
      <c r="J5011" s="1" t="str">
        <f>VLOOKUP(Tabla1[[#This Row],[Enfermedad Inglés]],Tabla3[[Enfermedad Inglés]:[Nombre Coloquial en TV]],4,FALSE)</f>
        <v>Moho rojo del maíz</v>
      </c>
      <c r="K5011" s="1" t="str">
        <f>VLOOKUP(Tabla1[[#This Row],[Enfermedad Inglés]],Tabla3[[Enfermedad Inglés]:[Nombre Coloquial en TV]],5,FALSE)</f>
        <v>Moho rojo</v>
      </c>
    </row>
    <row r="5012" spans="1:11" x14ac:dyDescent="0.2">
      <c r="A5012" s="1" t="s">
        <v>11188</v>
      </c>
      <c r="B5012" s="1" t="s">
        <v>5047</v>
      </c>
      <c r="C5012" s="1" t="s">
        <v>11186</v>
      </c>
      <c r="D5012" s="1" t="s">
        <v>4837</v>
      </c>
      <c r="E5012" s="1" t="s">
        <v>312</v>
      </c>
      <c r="F5012" s="1" t="s">
        <v>11189</v>
      </c>
      <c r="G5012" s="1" t="str">
        <f>VLOOKUP(Tabla1[[#This Row],[Planta]],Tabla3[],3,FALSE)</f>
        <v>Maíz</v>
      </c>
      <c r="H5012" s="1" t="str">
        <f>_xlfn.CONCAT(Tabla1[[#This Row],[Planta Español]],"_",IF(Tabla1[[#This Row],[Saludable]]="Si","Saludable","Enferma"))</f>
        <v>Maíz_Enferma</v>
      </c>
      <c r="I5012" s="1" t="str">
        <f>VLOOKUP(Tabla1[[#This Row],[Enfermedad Inglés]],Tabla3[[Enfermedad Inglés]:[Nombre Coloquial en TV]],3,FALSE)</f>
        <v>Roya común</v>
      </c>
      <c r="J5012" s="1" t="str">
        <f>VLOOKUP(Tabla1[[#This Row],[Enfermedad Inglés]],Tabla3[[Enfermedad Inglés]:[Nombre Coloquial en TV]],4,FALSE)</f>
        <v>Moho rojo del maíz</v>
      </c>
      <c r="K5012" s="1" t="str">
        <f>VLOOKUP(Tabla1[[#This Row],[Enfermedad Inglés]],Tabla3[[Enfermedad Inglés]:[Nombre Coloquial en TV]],5,FALSE)</f>
        <v>Moho rojo</v>
      </c>
    </row>
    <row r="5013" spans="1:11" x14ac:dyDescent="0.2">
      <c r="A5013" s="1" t="s">
        <v>11188</v>
      </c>
      <c r="B5013" s="1" t="s">
        <v>5048</v>
      </c>
      <c r="C5013" s="1" t="s">
        <v>11186</v>
      </c>
      <c r="D5013" s="1" t="s">
        <v>4837</v>
      </c>
      <c r="E5013" s="1" t="s">
        <v>312</v>
      </c>
      <c r="F5013" s="1" t="s">
        <v>11189</v>
      </c>
      <c r="G5013" s="1" t="str">
        <f>VLOOKUP(Tabla1[[#This Row],[Planta]],Tabla3[],3,FALSE)</f>
        <v>Maíz</v>
      </c>
      <c r="H5013" s="1" t="str">
        <f>_xlfn.CONCAT(Tabla1[[#This Row],[Planta Español]],"_",IF(Tabla1[[#This Row],[Saludable]]="Si","Saludable","Enferma"))</f>
        <v>Maíz_Enferma</v>
      </c>
      <c r="I5013" s="1" t="str">
        <f>VLOOKUP(Tabla1[[#This Row],[Enfermedad Inglés]],Tabla3[[Enfermedad Inglés]:[Nombre Coloquial en TV]],3,FALSE)</f>
        <v>Roya común</v>
      </c>
      <c r="J5013" s="1" t="str">
        <f>VLOOKUP(Tabla1[[#This Row],[Enfermedad Inglés]],Tabla3[[Enfermedad Inglés]:[Nombre Coloquial en TV]],4,FALSE)</f>
        <v>Moho rojo del maíz</v>
      </c>
      <c r="K5013" s="1" t="str">
        <f>VLOOKUP(Tabla1[[#This Row],[Enfermedad Inglés]],Tabla3[[Enfermedad Inglés]:[Nombre Coloquial en TV]],5,FALSE)</f>
        <v>Moho rojo</v>
      </c>
    </row>
    <row r="5014" spans="1:11" x14ac:dyDescent="0.2">
      <c r="A5014" s="1" t="s">
        <v>11188</v>
      </c>
      <c r="B5014" s="1" t="s">
        <v>5049</v>
      </c>
      <c r="C5014" s="1" t="s">
        <v>11186</v>
      </c>
      <c r="D5014" s="1" t="s">
        <v>4837</v>
      </c>
      <c r="E5014" s="1" t="s">
        <v>312</v>
      </c>
      <c r="F5014" s="1" t="s">
        <v>11189</v>
      </c>
      <c r="G5014" s="1" t="str">
        <f>VLOOKUP(Tabla1[[#This Row],[Planta]],Tabla3[],3,FALSE)</f>
        <v>Maíz</v>
      </c>
      <c r="H5014" s="1" t="str">
        <f>_xlfn.CONCAT(Tabla1[[#This Row],[Planta Español]],"_",IF(Tabla1[[#This Row],[Saludable]]="Si","Saludable","Enferma"))</f>
        <v>Maíz_Enferma</v>
      </c>
      <c r="I5014" s="1" t="str">
        <f>VLOOKUP(Tabla1[[#This Row],[Enfermedad Inglés]],Tabla3[[Enfermedad Inglés]:[Nombre Coloquial en TV]],3,FALSE)</f>
        <v>Roya común</v>
      </c>
      <c r="J5014" s="1" t="str">
        <f>VLOOKUP(Tabla1[[#This Row],[Enfermedad Inglés]],Tabla3[[Enfermedad Inglés]:[Nombre Coloquial en TV]],4,FALSE)</f>
        <v>Moho rojo del maíz</v>
      </c>
      <c r="K5014" s="1" t="str">
        <f>VLOOKUP(Tabla1[[#This Row],[Enfermedad Inglés]],Tabla3[[Enfermedad Inglés]:[Nombre Coloquial en TV]],5,FALSE)</f>
        <v>Moho rojo</v>
      </c>
    </row>
    <row r="5015" spans="1:11" x14ac:dyDescent="0.2">
      <c r="A5015" s="1" t="s">
        <v>11188</v>
      </c>
      <c r="B5015" s="1" t="s">
        <v>5050</v>
      </c>
      <c r="C5015" s="1" t="s">
        <v>11186</v>
      </c>
      <c r="D5015" s="1" t="s">
        <v>4837</v>
      </c>
      <c r="E5015" s="1" t="s">
        <v>312</v>
      </c>
      <c r="F5015" s="1" t="s">
        <v>11189</v>
      </c>
      <c r="G5015" s="1" t="str">
        <f>VLOOKUP(Tabla1[[#This Row],[Planta]],Tabla3[],3,FALSE)</f>
        <v>Maíz</v>
      </c>
      <c r="H5015" s="1" t="str">
        <f>_xlfn.CONCAT(Tabla1[[#This Row],[Planta Español]],"_",IF(Tabla1[[#This Row],[Saludable]]="Si","Saludable","Enferma"))</f>
        <v>Maíz_Enferma</v>
      </c>
      <c r="I5015" s="1" t="str">
        <f>VLOOKUP(Tabla1[[#This Row],[Enfermedad Inglés]],Tabla3[[Enfermedad Inglés]:[Nombre Coloquial en TV]],3,FALSE)</f>
        <v>Roya común</v>
      </c>
      <c r="J5015" s="1" t="str">
        <f>VLOOKUP(Tabla1[[#This Row],[Enfermedad Inglés]],Tabla3[[Enfermedad Inglés]:[Nombre Coloquial en TV]],4,FALSE)</f>
        <v>Moho rojo del maíz</v>
      </c>
      <c r="K5015" s="1" t="str">
        <f>VLOOKUP(Tabla1[[#This Row],[Enfermedad Inglés]],Tabla3[[Enfermedad Inglés]:[Nombre Coloquial en TV]],5,FALSE)</f>
        <v>Moho rojo</v>
      </c>
    </row>
    <row r="5016" spans="1:11" x14ac:dyDescent="0.2">
      <c r="A5016" s="1" t="s">
        <v>11188</v>
      </c>
      <c r="B5016" s="1" t="s">
        <v>5051</v>
      </c>
      <c r="C5016" s="1" t="s">
        <v>11186</v>
      </c>
      <c r="D5016" s="1" t="s">
        <v>4837</v>
      </c>
      <c r="E5016" s="1" t="s">
        <v>312</v>
      </c>
      <c r="F5016" s="1" t="s">
        <v>11189</v>
      </c>
      <c r="G5016" s="1" t="str">
        <f>VLOOKUP(Tabla1[[#This Row],[Planta]],Tabla3[],3,FALSE)</f>
        <v>Maíz</v>
      </c>
      <c r="H5016" s="1" t="str">
        <f>_xlfn.CONCAT(Tabla1[[#This Row],[Planta Español]],"_",IF(Tabla1[[#This Row],[Saludable]]="Si","Saludable","Enferma"))</f>
        <v>Maíz_Enferma</v>
      </c>
      <c r="I5016" s="1" t="str">
        <f>VLOOKUP(Tabla1[[#This Row],[Enfermedad Inglés]],Tabla3[[Enfermedad Inglés]:[Nombre Coloquial en TV]],3,FALSE)</f>
        <v>Roya común</v>
      </c>
      <c r="J5016" s="1" t="str">
        <f>VLOOKUP(Tabla1[[#This Row],[Enfermedad Inglés]],Tabla3[[Enfermedad Inglés]:[Nombre Coloquial en TV]],4,FALSE)</f>
        <v>Moho rojo del maíz</v>
      </c>
      <c r="K5016" s="1" t="str">
        <f>VLOOKUP(Tabla1[[#This Row],[Enfermedad Inglés]],Tabla3[[Enfermedad Inglés]:[Nombre Coloquial en TV]],5,FALSE)</f>
        <v>Moho rojo</v>
      </c>
    </row>
    <row r="5017" spans="1:11" x14ac:dyDescent="0.2">
      <c r="A5017" s="1" t="s">
        <v>11188</v>
      </c>
      <c r="B5017" s="1" t="s">
        <v>5052</v>
      </c>
      <c r="C5017" s="1" t="s">
        <v>11186</v>
      </c>
      <c r="D5017" s="1" t="s">
        <v>4837</v>
      </c>
      <c r="E5017" s="1" t="s">
        <v>312</v>
      </c>
      <c r="F5017" s="1" t="s">
        <v>11189</v>
      </c>
      <c r="G5017" s="1" t="str">
        <f>VLOOKUP(Tabla1[[#This Row],[Planta]],Tabla3[],3,FALSE)</f>
        <v>Maíz</v>
      </c>
      <c r="H5017" s="1" t="str">
        <f>_xlfn.CONCAT(Tabla1[[#This Row],[Planta Español]],"_",IF(Tabla1[[#This Row],[Saludable]]="Si","Saludable","Enferma"))</f>
        <v>Maíz_Enferma</v>
      </c>
      <c r="I5017" s="1" t="str">
        <f>VLOOKUP(Tabla1[[#This Row],[Enfermedad Inglés]],Tabla3[[Enfermedad Inglés]:[Nombre Coloquial en TV]],3,FALSE)</f>
        <v>Roya común</v>
      </c>
      <c r="J5017" s="1" t="str">
        <f>VLOOKUP(Tabla1[[#This Row],[Enfermedad Inglés]],Tabla3[[Enfermedad Inglés]:[Nombre Coloquial en TV]],4,FALSE)</f>
        <v>Moho rojo del maíz</v>
      </c>
      <c r="K5017" s="1" t="str">
        <f>VLOOKUP(Tabla1[[#This Row],[Enfermedad Inglés]],Tabla3[[Enfermedad Inglés]:[Nombre Coloquial en TV]],5,FALSE)</f>
        <v>Moho rojo</v>
      </c>
    </row>
    <row r="5018" spans="1:11" x14ac:dyDescent="0.2">
      <c r="A5018" s="1" t="s">
        <v>11188</v>
      </c>
      <c r="B5018" s="1" t="s">
        <v>5053</v>
      </c>
      <c r="C5018" s="1" t="s">
        <v>11186</v>
      </c>
      <c r="D5018" s="1" t="s">
        <v>4837</v>
      </c>
      <c r="E5018" s="1" t="s">
        <v>312</v>
      </c>
      <c r="F5018" s="1" t="s">
        <v>11189</v>
      </c>
      <c r="G5018" s="1" t="str">
        <f>VLOOKUP(Tabla1[[#This Row],[Planta]],Tabla3[],3,FALSE)</f>
        <v>Maíz</v>
      </c>
      <c r="H5018" s="1" t="str">
        <f>_xlfn.CONCAT(Tabla1[[#This Row],[Planta Español]],"_",IF(Tabla1[[#This Row],[Saludable]]="Si","Saludable","Enferma"))</f>
        <v>Maíz_Enferma</v>
      </c>
      <c r="I5018" s="1" t="str">
        <f>VLOOKUP(Tabla1[[#This Row],[Enfermedad Inglés]],Tabla3[[Enfermedad Inglés]:[Nombre Coloquial en TV]],3,FALSE)</f>
        <v>Roya común</v>
      </c>
      <c r="J5018" s="1" t="str">
        <f>VLOOKUP(Tabla1[[#This Row],[Enfermedad Inglés]],Tabla3[[Enfermedad Inglés]:[Nombre Coloquial en TV]],4,FALSE)</f>
        <v>Moho rojo del maíz</v>
      </c>
      <c r="K5018" s="1" t="str">
        <f>VLOOKUP(Tabla1[[#This Row],[Enfermedad Inglés]],Tabla3[[Enfermedad Inglés]:[Nombre Coloquial en TV]],5,FALSE)</f>
        <v>Moho rojo</v>
      </c>
    </row>
    <row r="5019" spans="1:11" x14ac:dyDescent="0.2">
      <c r="A5019" s="1" t="s">
        <v>11188</v>
      </c>
      <c r="B5019" s="1" t="s">
        <v>5054</v>
      </c>
      <c r="C5019" s="1" t="s">
        <v>11186</v>
      </c>
      <c r="D5019" s="1" t="s">
        <v>4837</v>
      </c>
      <c r="E5019" s="1" t="s">
        <v>312</v>
      </c>
      <c r="F5019" s="1" t="s">
        <v>11189</v>
      </c>
      <c r="G5019" s="1" t="str">
        <f>VLOOKUP(Tabla1[[#This Row],[Planta]],Tabla3[],3,FALSE)</f>
        <v>Maíz</v>
      </c>
      <c r="H5019" s="1" t="str">
        <f>_xlfn.CONCAT(Tabla1[[#This Row],[Planta Español]],"_",IF(Tabla1[[#This Row],[Saludable]]="Si","Saludable","Enferma"))</f>
        <v>Maíz_Enferma</v>
      </c>
      <c r="I5019" s="1" t="str">
        <f>VLOOKUP(Tabla1[[#This Row],[Enfermedad Inglés]],Tabla3[[Enfermedad Inglés]:[Nombre Coloquial en TV]],3,FALSE)</f>
        <v>Roya común</v>
      </c>
      <c r="J5019" s="1" t="str">
        <f>VLOOKUP(Tabla1[[#This Row],[Enfermedad Inglés]],Tabla3[[Enfermedad Inglés]:[Nombre Coloquial en TV]],4,FALSE)</f>
        <v>Moho rojo del maíz</v>
      </c>
      <c r="K5019" s="1" t="str">
        <f>VLOOKUP(Tabla1[[#This Row],[Enfermedad Inglés]],Tabla3[[Enfermedad Inglés]:[Nombre Coloquial en TV]],5,FALSE)</f>
        <v>Moho rojo</v>
      </c>
    </row>
    <row r="5020" spans="1:11" x14ac:dyDescent="0.2">
      <c r="A5020" s="1" t="s">
        <v>11188</v>
      </c>
      <c r="B5020" s="1" t="s">
        <v>5055</v>
      </c>
      <c r="C5020" s="1" t="s">
        <v>11186</v>
      </c>
      <c r="D5020" s="1" t="s">
        <v>4837</v>
      </c>
      <c r="E5020" s="1" t="s">
        <v>312</v>
      </c>
      <c r="F5020" s="1" t="s">
        <v>11189</v>
      </c>
      <c r="G5020" s="1" t="str">
        <f>VLOOKUP(Tabla1[[#This Row],[Planta]],Tabla3[],3,FALSE)</f>
        <v>Maíz</v>
      </c>
      <c r="H5020" s="1" t="str">
        <f>_xlfn.CONCAT(Tabla1[[#This Row],[Planta Español]],"_",IF(Tabla1[[#This Row],[Saludable]]="Si","Saludable","Enferma"))</f>
        <v>Maíz_Enferma</v>
      </c>
      <c r="I5020" s="1" t="str">
        <f>VLOOKUP(Tabla1[[#This Row],[Enfermedad Inglés]],Tabla3[[Enfermedad Inglés]:[Nombre Coloquial en TV]],3,FALSE)</f>
        <v>Roya común</v>
      </c>
      <c r="J5020" s="1" t="str">
        <f>VLOOKUP(Tabla1[[#This Row],[Enfermedad Inglés]],Tabla3[[Enfermedad Inglés]:[Nombre Coloquial en TV]],4,FALSE)</f>
        <v>Moho rojo del maíz</v>
      </c>
      <c r="K5020" s="1" t="str">
        <f>VLOOKUP(Tabla1[[#This Row],[Enfermedad Inglés]],Tabla3[[Enfermedad Inglés]:[Nombre Coloquial en TV]],5,FALSE)</f>
        <v>Moho rojo</v>
      </c>
    </row>
    <row r="5021" spans="1:11" x14ac:dyDescent="0.2">
      <c r="A5021" s="1" t="s">
        <v>11188</v>
      </c>
      <c r="B5021" s="1" t="s">
        <v>5056</v>
      </c>
      <c r="C5021" s="1" t="s">
        <v>11186</v>
      </c>
      <c r="D5021" s="1" t="s">
        <v>4837</v>
      </c>
      <c r="E5021" s="1" t="s">
        <v>312</v>
      </c>
      <c r="F5021" s="1" t="s">
        <v>11189</v>
      </c>
      <c r="G5021" s="1" t="str">
        <f>VLOOKUP(Tabla1[[#This Row],[Planta]],Tabla3[],3,FALSE)</f>
        <v>Maíz</v>
      </c>
      <c r="H5021" s="1" t="str">
        <f>_xlfn.CONCAT(Tabla1[[#This Row],[Planta Español]],"_",IF(Tabla1[[#This Row],[Saludable]]="Si","Saludable","Enferma"))</f>
        <v>Maíz_Enferma</v>
      </c>
      <c r="I5021" s="1" t="str">
        <f>VLOOKUP(Tabla1[[#This Row],[Enfermedad Inglés]],Tabla3[[Enfermedad Inglés]:[Nombre Coloquial en TV]],3,FALSE)</f>
        <v>Roya común</v>
      </c>
      <c r="J5021" s="1" t="str">
        <f>VLOOKUP(Tabla1[[#This Row],[Enfermedad Inglés]],Tabla3[[Enfermedad Inglés]:[Nombre Coloquial en TV]],4,FALSE)</f>
        <v>Moho rojo del maíz</v>
      </c>
      <c r="K5021" s="1" t="str">
        <f>VLOOKUP(Tabla1[[#This Row],[Enfermedad Inglés]],Tabla3[[Enfermedad Inglés]:[Nombre Coloquial en TV]],5,FALSE)</f>
        <v>Moho rojo</v>
      </c>
    </row>
    <row r="5022" spans="1:11" x14ac:dyDescent="0.2">
      <c r="A5022" s="1" t="s">
        <v>11188</v>
      </c>
      <c r="B5022" s="1" t="s">
        <v>5057</v>
      </c>
      <c r="C5022" s="1" t="s">
        <v>11186</v>
      </c>
      <c r="D5022" s="1" t="s">
        <v>4837</v>
      </c>
      <c r="E5022" s="1" t="s">
        <v>312</v>
      </c>
      <c r="F5022" s="1" t="s">
        <v>11189</v>
      </c>
      <c r="G5022" s="1" t="str">
        <f>VLOOKUP(Tabla1[[#This Row],[Planta]],Tabla3[],3,FALSE)</f>
        <v>Maíz</v>
      </c>
      <c r="H5022" s="1" t="str">
        <f>_xlfn.CONCAT(Tabla1[[#This Row],[Planta Español]],"_",IF(Tabla1[[#This Row],[Saludable]]="Si","Saludable","Enferma"))</f>
        <v>Maíz_Enferma</v>
      </c>
      <c r="I5022" s="1" t="str">
        <f>VLOOKUP(Tabla1[[#This Row],[Enfermedad Inglés]],Tabla3[[Enfermedad Inglés]:[Nombre Coloquial en TV]],3,FALSE)</f>
        <v>Roya común</v>
      </c>
      <c r="J5022" s="1" t="str">
        <f>VLOOKUP(Tabla1[[#This Row],[Enfermedad Inglés]],Tabla3[[Enfermedad Inglés]:[Nombre Coloquial en TV]],4,FALSE)</f>
        <v>Moho rojo del maíz</v>
      </c>
      <c r="K5022" s="1" t="str">
        <f>VLOOKUP(Tabla1[[#This Row],[Enfermedad Inglés]],Tabla3[[Enfermedad Inglés]:[Nombre Coloquial en TV]],5,FALSE)</f>
        <v>Moho rojo</v>
      </c>
    </row>
    <row r="5023" spans="1:11" x14ac:dyDescent="0.2">
      <c r="A5023" s="1" t="s">
        <v>11188</v>
      </c>
      <c r="B5023" s="1" t="s">
        <v>5058</v>
      </c>
      <c r="C5023" s="1" t="s">
        <v>11186</v>
      </c>
      <c r="D5023" s="1" t="s">
        <v>4837</v>
      </c>
      <c r="E5023" s="1" t="s">
        <v>312</v>
      </c>
      <c r="F5023" s="1" t="s">
        <v>11189</v>
      </c>
      <c r="G5023" s="1" t="str">
        <f>VLOOKUP(Tabla1[[#This Row],[Planta]],Tabla3[],3,FALSE)</f>
        <v>Maíz</v>
      </c>
      <c r="H5023" s="1" t="str">
        <f>_xlfn.CONCAT(Tabla1[[#This Row],[Planta Español]],"_",IF(Tabla1[[#This Row],[Saludable]]="Si","Saludable","Enferma"))</f>
        <v>Maíz_Enferma</v>
      </c>
      <c r="I5023" s="1" t="str">
        <f>VLOOKUP(Tabla1[[#This Row],[Enfermedad Inglés]],Tabla3[[Enfermedad Inglés]:[Nombre Coloquial en TV]],3,FALSE)</f>
        <v>Roya común</v>
      </c>
      <c r="J5023" s="1" t="str">
        <f>VLOOKUP(Tabla1[[#This Row],[Enfermedad Inglés]],Tabla3[[Enfermedad Inglés]:[Nombre Coloquial en TV]],4,FALSE)</f>
        <v>Moho rojo del maíz</v>
      </c>
      <c r="K5023" s="1" t="str">
        <f>VLOOKUP(Tabla1[[#This Row],[Enfermedad Inglés]],Tabla3[[Enfermedad Inglés]:[Nombre Coloquial en TV]],5,FALSE)</f>
        <v>Moho rojo</v>
      </c>
    </row>
    <row r="5024" spans="1:11" x14ac:dyDescent="0.2">
      <c r="A5024" s="1" t="s">
        <v>11188</v>
      </c>
      <c r="B5024" s="1" t="s">
        <v>5059</v>
      </c>
      <c r="C5024" s="1" t="s">
        <v>11186</v>
      </c>
      <c r="D5024" s="1" t="s">
        <v>4837</v>
      </c>
      <c r="E5024" s="1" t="s">
        <v>312</v>
      </c>
      <c r="F5024" s="1" t="s">
        <v>11189</v>
      </c>
      <c r="G5024" s="1" t="str">
        <f>VLOOKUP(Tabla1[[#This Row],[Planta]],Tabla3[],3,FALSE)</f>
        <v>Maíz</v>
      </c>
      <c r="H5024" s="1" t="str">
        <f>_xlfn.CONCAT(Tabla1[[#This Row],[Planta Español]],"_",IF(Tabla1[[#This Row],[Saludable]]="Si","Saludable","Enferma"))</f>
        <v>Maíz_Enferma</v>
      </c>
      <c r="I5024" s="1" t="str">
        <f>VLOOKUP(Tabla1[[#This Row],[Enfermedad Inglés]],Tabla3[[Enfermedad Inglés]:[Nombre Coloquial en TV]],3,FALSE)</f>
        <v>Roya común</v>
      </c>
      <c r="J5024" s="1" t="str">
        <f>VLOOKUP(Tabla1[[#This Row],[Enfermedad Inglés]],Tabla3[[Enfermedad Inglés]:[Nombre Coloquial en TV]],4,FALSE)</f>
        <v>Moho rojo del maíz</v>
      </c>
      <c r="K5024" s="1" t="str">
        <f>VLOOKUP(Tabla1[[#This Row],[Enfermedad Inglés]],Tabla3[[Enfermedad Inglés]:[Nombre Coloquial en TV]],5,FALSE)</f>
        <v>Moho rojo</v>
      </c>
    </row>
    <row r="5025" spans="1:11" x14ac:dyDescent="0.2">
      <c r="A5025" s="1" t="s">
        <v>11188</v>
      </c>
      <c r="B5025" s="1" t="s">
        <v>5060</v>
      </c>
      <c r="C5025" s="1" t="s">
        <v>11186</v>
      </c>
      <c r="D5025" s="1" t="s">
        <v>4837</v>
      </c>
      <c r="E5025" s="1" t="s">
        <v>312</v>
      </c>
      <c r="F5025" s="1" t="s">
        <v>11189</v>
      </c>
      <c r="G5025" s="1" t="str">
        <f>VLOOKUP(Tabla1[[#This Row],[Planta]],Tabla3[],3,FALSE)</f>
        <v>Maíz</v>
      </c>
      <c r="H5025" s="1" t="str">
        <f>_xlfn.CONCAT(Tabla1[[#This Row],[Planta Español]],"_",IF(Tabla1[[#This Row],[Saludable]]="Si","Saludable","Enferma"))</f>
        <v>Maíz_Enferma</v>
      </c>
      <c r="I5025" s="1" t="str">
        <f>VLOOKUP(Tabla1[[#This Row],[Enfermedad Inglés]],Tabla3[[Enfermedad Inglés]:[Nombre Coloquial en TV]],3,FALSE)</f>
        <v>Roya común</v>
      </c>
      <c r="J5025" s="1" t="str">
        <f>VLOOKUP(Tabla1[[#This Row],[Enfermedad Inglés]],Tabla3[[Enfermedad Inglés]:[Nombre Coloquial en TV]],4,FALSE)</f>
        <v>Moho rojo del maíz</v>
      </c>
      <c r="K5025" s="1" t="str">
        <f>VLOOKUP(Tabla1[[#This Row],[Enfermedad Inglés]],Tabla3[[Enfermedad Inglés]:[Nombre Coloquial en TV]],5,FALSE)</f>
        <v>Moho rojo</v>
      </c>
    </row>
    <row r="5026" spans="1:11" x14ac:dyDescent="0.2">
      <c r="A5026" s="1" t="s">
        <v>11188</v>
      </c>
      <c r="B5026" s="1" t="s">
        <v>5061</v>
      </c>
      <c r="C5026" s="1" t="s">
        <v>11186</v>
      </c>
      <c r="D5026" s="1" t="s">
        <v>4837</v>
      </c>
      <c r="E5026" s="1" t="s">
        <v>312</v>
      </c>
      <c r="F5026" s="1" t="s">
        <v>11189</v>
      </c>
      <c r="G5026" s="1" t="str">
        <f>VLOOKUP(Tabla1[[#This Row],[Planta]],Tabla3[],3,FALSE)</f>
        <v>Maíz</v>
      </c>
      <c r="H5026" s="1" t="str">
        <f>_xlfn.CONCAT(Tabla1[[#This Row],[Planta Español]],"_",IF(Tabla1[[#This Row],[Saludable]]="Si","Saludable","Enferma"))</f>
        <v>Maíz_Enferma</v>
      </c>
      <c r="I5026" s="1" t="str">
        <f>VLOOKUP(Tabla1[[#This Row],[Enfermedad Inglés]],Tabla3[[Enfermedad Inglés]:[Nombre Coloquial en TV]],3,FALSE)</f>
        <v>Roya común</v>
      </c>
      <c r="J5026" s="1" t="str">
        <f>VLOOKUP(Tabla1[[#This Row],[Enfermedad Inglés]],Tabla3[[Enfermedad Inglés]:[Nombre Coloquial en TV]],4,FALSE)</f>
        <v>Moho rojo del maíz</v>
      </c>
      <c r="K5026" s="1" t="str">
        <f>VLOOKUP(Tabla1[[#This Row],[Enfermedad Inglés]],Tabla3[[Enfermedad Inglés]:[Nombre Coloquial en TV]],5,FALSE)</f>
        <v>Moho rojo</v>
      </c>
    </row>
    <row r="5027" spans="1:11" x14ac:dyDescent="0.2">
      <c r="A5027" s="1" t="s">
        <v>11188</v>
      </c>
      <c r="B5027" s="1" t="s">
        <v>5062</v>
      </c>
      <c r="C5027" s="1" t="s">
        <v>11186</v>
      </c>
      <c r="D5027" s="1" t="s">
        <v>4837</v>
      </c>
      <c r="E5027" s="1" t="s">
        <v>312</v>
      </c>
      <c r="F5027" s="1" t="s">
        <v>11189</v>
      </c>
      <c r="G5027" s="1" t="str">
        <f>VLOOKUP(Tabla1[[#This Row],[Planta]],Tabla3[],3,FALSE)</f>
        <v>Maíz</v>
      </c>
      <c r="H5027" s="1" t="str">
        <f>_xlfn.CONCAT(Tabla1[[#This Row],[Planta Español]],"_",IF(Tabla1[[#This Row],[Saludable]]="Si","Saludable","Enferma"))</f>
        <v>Maíz_Enferma</v>
      </c>
      <c r="I5027" s="1" t="str">
        <f>VLOOKUP(Tabla1[[#This Row],[Enfermedad Inglés]],Tabla3[[Enfermedad Inglés]:[Nombre Coloquial en TV]],3,FALSE)</f>
        <v>Roya común</v>
      </c>
      <c r="J5027" s="1" t="str">
        <f>VLOOKUP(Tabla1[[#This Row],[Enfermedad Inglés]],Tabla3[[Enfermedad Inglés]:[Nombre Coloquial en TV]],4,FALSE)</f>
        <v>Moho rojo del maíz</v>
      </c>
      <c r="K5027" s="1" t="str">
        <f>VLOOKUP(Tabla1[[#This Row],[Enfermedad Inglés]],Tabla3[[Enfermedad Inglés]:[Nombre Coloquial en TV]],5,FALSE)</f>
        <v>Moho rojo</v>
      </c>
    </row>
    <row r="5028" spans="1:11" x14ac:dyDescent="0.2">
      <c r="A5028" s="1" t="s">
        <v>11188</v>
      </c>
      <c r="B5028" s="1" t="s">
        <v>5063</v>
      </c>
      <c r="C5028" s="1" t="s">
        <v>11186</v>
      </c>
      <c r="D5028" s="1" t="s">
        <v>4837</v>
      </c>
      <c r="E5028" s="1" t="s">
        <v>312</v>
      </c>
      <c r="F5028" s="1" t="s">
        <v>11189</v>
      </c>
      <c r="G5028" s="1" t="str">
        <f>VLOOKUP(Tabla1[[#This Row],[Planta]],Tabla3[],3,FALSE)</f>
        <v>Maíz</v>
      </c>
      <c r="H5028" s="1" t="str">
        <f>_xlfn.CONCAT(Tabla1[[#This Row],[Planta Español]],"_",IF(Tabla1[[#This Row],[Saludable]]="Si","Saludable","Enferma"))</f>
        <v>Maíz_Enferma</v>
      </c>
      <c r="I5028" s="1" t="str">
        <f>VLOOKUP(Tabla1[[#This Row],[Enfermedad Inglés]],Tabla3[[Enfermedad Inglés]:[Nombre Coloquial en TV]],3,FALSE)</f>
        <v>Roya común</v>
      </c>
      <c r="J5028" s="1" t="str">
        <f>VLOOKUP(Tabla1[[#This Row],[Enfermedad Inglés]],Tabla3[[Enfermedad Inglés]:[Nombre Coloquial en TV]],4,FALSE)</f>
        <v>Moho rojo del maíz</v>
      </c>
      <c r="K5028" s="1" t="str">
        <f>VLOOKUP(Tabla1[[#This Row],[Enfermedad Inglés]],Tabla3[[Enfermedad Inglés]:[Nombre Coloquial en TV]],5,FALSE)</f>
        <v>Moho rojo</v>
      </c>
    </row>
    <row r="5029" spans="1:11" x14ac:dyDescent="0.2">
      <c r="A5029" s="1" t="s">
        <v>11188</v>
      </c>
      <c r="B5029" s="1" t="s">
        <v>5064</v>
      </c>
      <c r="C5029" s="1" t="s">
        <v>11186</v>
      </c>
      <c r="D5029" s="1" t="s">
        <v>4837</v>
      </c>
      <c r="E5029" s="1" t="s">
        <v>312</v>
      </c>
      <c r="F5029" s="1" t="s">
        <v>11189</v>
      </c>
      <c r="G5029" s="1" t="str">
        <f>VLOOKUP(Tabla1[[#This Row],[Planta]],Tabla3[],3,FALSE)</f>
        <v>Maíz</v>
      </c>
      <c r="H5029" s="1" t="str">
        <f>_xlfn.CONCAT(Tabla1[[#This Row],[Planta Español]],"_",IF(Tabla1[[#This Row],[Saludable]]="Si","Saludable","Enferma"))</f>
        <v>Maíz_Enferma</v>
      </c>
      <c r="I5029" s="1" t="str">
        <f>VLOOKUP(Tabla1[[#This Row],[Enfermedad Inglés]],Tabla3[[Enfermedad Inglés]:[Nombre Coloquial en TV]],3,FALSE)</f>
        <v>Roya común</v>
      </c>
      <c r="J5029" s="1" t="str">
        <f>VLOOKUP(Tabla1[[#This Row],[Enfermedad Inglés]],Tabla3[[Enfermedad Inglés]:[Nombre Coloquial en TV]],4,FALSE)</f>
        <v>Moho rojo del maíz</v>
      </c>
      <c r="K5029" s="1" t="str">
        <f>VLOOKUP(Tabla1[[#This Row],[Enfermedad Inglés]],Tabla3[[Enfermedad Inglés]:[Nombre Coloquial en TV]],5,FALSE)</f>
        <v>Moho rojo</v>
      </c>
    </row>
    <row r="5030" spans="1:11" x14ac:dyDescent="0.2">
      <c r="A5030" s="1" t="s">
        <v>11188</v>
      </c>
      <c r="B5030" s="1" t="s">
        <v>5065</v>
      </c>
      <c r="C5030" s="1" t="s">
        <v>11186</v>
      </c>
      <c r="D5030" s="1" t="s">
        <v>4837</v>
      </c>
      <c r="E5030" s="1" t="s">
        <v>312</v>
      </c>
      <c r="F5030" s="1" t="s">
        <v>11189</v>
      </c>
      <c r="G5030" s="1" t="str">
        <f>VLOOKUP(Tabla1[[#This Row],[Planta]],Tabla3[],3,FALSE)</f>
        <v>Maíz</v>
      </c>
      <c r="H5030" s="1" t="str">
        <f>_xlfn.CONCAT(Tabla1[[#This Row],[Planta Español]],"_",IF(Tabla1[[#This Row],[Saludable]]="Si","Saludable","Enferma"))</f>
        <v>Maíz_Enferma</v>
      </c>
      <c r="I5030" s="1" t="str">
        <f>VLOOKUP(Tabla1[[#This Row],[Enfermedad Inglés]],Tabla3[[Enfermedad Inglés]:[Nombre Coloquial en TV]],3,FALSE)</f>
        <v>Roya común</v>
      </c>
      <c r="J5030" s="1" t="str">
        <f>VLOOKUP(Tabla1[[#This Row],[Enfermedad Inglés]],Tabla3[[Enfermedad Inglés]:[Nombre Coloquial en TV]],4,FALSE)</f>
        <v>Moho rojo del maíz</v>
      </c>
      <c r="K5030" s="1" t="str">
        <f>VLOOKUP(Tabla1[[#This Row],[Enfermedad Inglés]],Tabla3[[Enfermedad Inglés]:[Nombre Coloquial en TV]],5,FALSE)</f>
        <v>Moho rojo</v>
      </c>
    </row>
    <row r="5031" spans="1:11" x14ac:dyDescent="0.2">
      <c r="A5031" s="1" t="s">
        <v>11188</v>
      </c>
      <c r="B5031" s="1" t="s">
        <v>5066</v>
      </c>
      <c r="C5031" s="1" t="s">
        <v>11186</v>
      </c>
      <c r="D5031" s="1" t="s">
        <v>4837</v>
      </c>
      <c r="E5031" s="1" t="s">
        <v>312</v>
      </c>
      <c r="F5031" s="1" t="s">
        <v>11189</v>
      </c>
      <c r="G5031" s="1" t="str">
        <f>VLOOKUP(Tabla1[[#This Row],[Planta]],Tabla3[],3,FALSE)</f>
        <v>Maíz</v>
      </c>
      <c r="H5031" s="1" t="str">
        <f>_xlfn.CONCAT(Tabla1[[#This Row],[Planta Español]],"_",IF(Tabla1[[#This Row],[Saludable]]="Si","Saludable","Enferma"))</f>
        <v>Maíz_Enferma</v>
      </c>
      <c r="I5031" s="1" t="str">
        <f>VLOOKUP(Tabla1[[#This Row],[Enfermedad Inglés]],Tabla3[[Enfermedad Inglés]:[Nombre Coloquial en TV]],3,FALSE)</f>
        <v>Roya común</v>
      </c>
      <c r="J5031" s="1" t="str">
        <f>VLOOKUP(Tabla1[[#This Row],[Enfermedad Inglés]],Tabla3[[Enfermedad Inglés]:[Nombre Coloquial en TV]],4,FALSE)</f>
        <v>Moho rojo del maíz</v>
      </c>
      <c r="K5031" s="1" t="str">
        <f>VLOOKUP(Tabla1[[#This Row],[Enfermedad Inglés]],Tabla3[[Enfermedad Inglés]:[Nombre Coloquial en TV]],5,FALSE)</f>
        <v>Moho rojo</v>
      </c>
    </row>
    <row r="5032" spans="1:11" x14ac:dyDescent="0.2">
      <c r="A5032" s="1" t="s">
        <v>11188</v>
      </c>
      <c r="B5032" s="1" t="s">
        <v>5067</v>
      </c>
      <c r="C5032" s="1" t="s">
        <v>11186</v>
      </c>
      <c r="D5032" s="1" t="s">
        <v>4837</v>
      </c>
      <c r="E5032" s="1" t="s">
        <v>312</v>
      </c>
      <c r="F5032" s="1" t="s">
        <v>11189</v>
      </c>
      <c r="G5032" s="1" t="str">
        <f>VLOOKUP(Tabla1[[#This Row],[Planta]],Tabla3[],3,FALSE)</f>
        <v>Maíz</v>
      </c>
      <c r="H5032" s="1" t="str">
        <f>_xlfn.CONCAT(Tabla1[[#This Row],[Planta Español]],"_",IF(Tabla1[[#This Row],[Saludable]]="Si","Saludable","Enferma"))</f>
        <v>Maíz_Enferma</v>
      </c>
      <c r="I5032" s="1" t="str">
        <f>VLOOKUP(Tabla1[[#This Row],[Enfermedad Inglés]],Tabla3[[Enfermedad Inglés]:[Nombre Coloquial en TV]],3,FALSE)</f>
        <v>Roya común</v>
      </c>
      <c r="J5032" s="1" t="str">
        <f>VLOOKUP(Tabla1[[#This Row],[Enfermedad Inglés]],Tabla3[[Enfermedad Inglés]:[Nombre Coloquial en TV]],4,FALSE)</f>
        <v>Moho rojo del maíz</v>
      </c>
      <c r="K5032" s="1" t="str">
        <f>VLOOKUP(Tabla1[[#This Row],[Enfermedad Inglés]],Tabla3[[Enfermedad Inglés]:[Nombre Coloquial en TV]],5,FALSE)</f>
        <v>Moho rojo</v>
      </c>
    </row>
    <row r="5033" spans="1:11" x14ac:dyDescent="0.2">
      <c r="A5033" s="1" t="s">
        <v>11188</v>
      </c>
      <c r="B5033" s="1" t="s">
        <v>5068</v>
      </c>
      <c r="C5033" s="1" t="s">
        <v>11186</v>
      </c>
      <c r="D5033" s="1" t="s">
        <v>4837</v>
      </c>
      <c r="E5033" s="1" t="s">
        <v>312</v>
      </c>
      <c r="F5033" s="1" t="s">
        <v>11189</v>
      </c>
      <c r="G5033" s="1" t="str">
        <f>VLOOKUP(Tabla1[[#This Row],[Planta]],Tabla3[],3,FALSE)</f>
        <v>Maíz</v>
      </c>
      <c r="H5033" s="1" t="str">
        <f>_xlfn.CONCAT(Tabla1[[#This Row],[Planta Español]],"_",IF(Tabla1[[#This Row],[Saludable]]="Si","Saludable","Enferma"))</f>
        <v>Maíz_Enferma</v>
      </c>
      <c r="I5033" s="1" t="str">
        <f>VLOOKUP(Tabla1[[#This Row],[Enfermedad Inglés]],Tabla3[[Enfermedad Inglés]:[Nombre Coloquial en TV]],3,FALSE)</f>
        <v>Roya común</v>
      </c>
      <c r="J5033" s="1" t="str">
        <f>VLOOKUP(Tabla1[[#This Row],[Enfermedad Inglés]],Tabla3[[Enfermedad Inglés]:[Nombre Coloquial en TV]],4,FALSE)</f>
        <v>Moho rojo del maíz</v>
      </c>
      <c r="K5033" s="1" t="str">
        <f>VLOOKUP(Tabla1[[#This Row],[Enfermedad Inglés]],Tabla3[[Enfermedad Inglés]:[Nombre Coloquial en TV]],5,FALSE)</f>
        <v>Moho rojo</v>
      </c>
    </row>
    <row r="5034" spans="1:11" x14ac:dyDescent="0.2">
      <c r="A5034" s="1" t="s">
        <v>11188</v>
      </c>
      <c r="B5034" s="1" t="s">
        <v>5069</v>
      </c>
      <c r="C5034" s="1" t="s">
        <v>11186</v>
      </c>
      <c r="D5034" s="1" t="s">
        <v>4837</v>
      </c>
      <c r="E5034" s="1" t="s">
        <v>312</v>
      </c>
      <c r="F5034" s="1" t="s">
        <v>11189</v>
      </c>
      <c r="G5034" s="1" t="str">
        <f>VLOOKUP(Tabla1[[#This Row],[Planta]],Tabla3[],3,FALSE)</f>
        <v>Maíz</v>
      </c>
      <c r="H5034" s="1" t="str">
        <f>_xlfn.CONCAT(Tabla1[[#This Row],[Planta Español]],"_",IF(Tabla1[[#This Row],[Saludable]]="Si","Saludable","Enferma"))</f>
        <v>Maíz_Enferma</v>
      </c>
      <c r="I5034" s="1" t="str">
        <f>VLOOKUP(Tabla1[[#This Row],[Enfermedad Inglés]],Tabla3[[Enfermedad Inglés]:[Nombre Coloquial en TV]],3,FALSE)</f>
        <v>Roya común</v>
      </c>
      <c r="J5034" s="1" t="str">
        <f>VLOOKUP(Tabla1[[#This Row],[Enfermedad Inglés]],Tabla3[[Enfermedad Inglés]:[Nombre Coloquial en TV]],4,FALSE)</f>
        <v>Moho rojo del maíz</v>
      </c>
      <c r="K5034" s="1" t="str">
        <f>VLOOKUP(Tabla1[[#This Row],[Enfermedad Inglés]],Tabla3[[Enfermedad Inglés]:[Nombre Coloquial en TV]],5,FALSE)</f>
        <v>Moho rojo</v>
      </c>
    </row>
    <row r="5035" spans="1:11" x14ac:dyDescent="0.2">
      <c r="A5035" s="1" t="s">
        <v>11188</v>
      </c>
      <c r="B5035" s="1" t="s">
        <v>5070</v>
      </c>
      <c r="C5035" s="1" t="s">
        <v>11186</v>
      </c>
      <c r="D5035" s="1" t="s">
        <v>4837</v>
      </c>
      <c r="E5035" s="1" t="s">
        <v>312</v>
      </c>
      <c r="F5035" s="1" t="s">
        <v>11189</v>
      </c>
      <c r="G5035" s="1" t="str">
        <f>VLOOKUP(Tabla1[[#This Row],[Planta]],Tabla3[],3,FALSE)</f>
        <v>Maíz</v>
      </c>
      <c r="H5035" s="1" t="str">
        <f>_xlfn.CONCAT(Tabla1[[#This Row],[Planta Español]],"_",IF(Tabla1[[#This Row],[Saludable]]="Si","Saludable","Enferma"))</f>
        <v>Maíz_Enferma</v>
      </c>
      <c r="I5035" s="1" t="str">
        <f>VLOOKUP(Tabla1[[#This Row],[Enfermedad Inglés]],Tabla3[[Enfermedad Inglés]:[Nombre Coloquial en TV]],3,FALSE)</f>
        <v>Roya común</v>
      </c>
      <c r="J5035" s="1" t="str">
        <f>VLOOKUP(Tabla1[[#This Row],[Enfermedad Inglés]],Tabla3[[Enfermedad Inglés]:[Nombre Coloquial en TV]],4,FALSE)</f>
        <v>Moho rojo del maíz</v>
      </c>
      <c r="K5035" s="1" t="str">
        <f>VLOOKUP(Tabla1[[#This Row],[Enfermedad Inglés]],Tabla3[[Enfermedad Inglés]:[Nombre Coloquial en TV]],5,FALSE)</f>
        <v>Moho rojo</v>
      </c>
    </row>
    <row r="5036" spans="1:11" x14ac:dyDescent="0.2">
      <c r="A5036" s="1" t="s">
        <v>11188</v>
      </c>
      <c r="B5036" s="1" t="s">
        <v>5071</v>
      </c>
      <c r="C5036" s="1" t="s">
        <v>11186</v>
      </c>
      <c r="D5036" s="1" t="s">
        <v>4837</v>
      </c>
      <c r="E5036" s="1" t="s">
        <v>312</v>
      </c>
      <c r="F5036" s="1" t="s">
        <v>11189</v>
      </c>
      <c r="G5036" s="1" t="str">
        <f>VLOOKUP(Tabla1[[#This Row],[Planta]],Tabla3[],3,FALSE)</f>
        <v>Maíz</v>
      </c>
      <c r="H5036" s="1" t="str">
        <f>_xlfn.CONCAT(Tabla1[[#This Row],[Planta Español]],"_",IF(Tabla1[[#This Row],[Saludable]]="Si","Saludable","Enferma"))</f>
        <v>Maíz_Enferma</v>
      </c>
      <c r="I5036" s="1" t="str">
        <f>VLOOKUP(Tabla1[[#This Row],[Enfermedad Inglés]],Tabla3[[Enfermedad Inglés]:[Nombre Coloquial en TV]],3,FALSE)</f>
        <v>Roya común</v>
      </c>
      <c r="J5036" s="1" t="str">
        <f>VLOOKUP(Tabla1[[#This Row],[Enfermedad Inglés]],Tabla3[[Enfermedad Inglés]:[Nombre Coloquial en TV]],4,FALSE)</f>
        <v>Moho rojo del maíz</v>
      </c>
      <c r="K5036" s="1" t="str">
        <f>VLOOKUP(Tabla1[[#This Row],[Enfermedad Inglés]],Tabla3[[Enfermedad Inglés]:[Nombre Coloquial en TV]],5,FALSE)</f>
        <v>Moho rojo</v>
      </c>
    </row>
    <row r="5037" spans="1:11" x14ac:dyDescent="0.2">
      <c r="A5037" s="1" t="s">
        <v>11188</v>
      </c>
      <c r="B5037" s="1" t="s">
        <v>5072</v>
      </c>
      <c r="C5037" s="1" t="s">
        <v>11186</v>
      </c>
      <c r="D5037" s="1" t="s">
        <v>4837</v>
      </c>
      <c r="E5037" s="1" t="s">
        <v>312</v>
      </c>
      <c r="F5037" s="1" t="s">
        <v>11189</v>
      </c>
      <c r="G5037" s="1" t="str">
        <f>VLOOKUP(Tabla1[[#This Row],[Planta]],Tabla3[],3,FALSE)</f>
        <v>Maíz</v>
      </c>
      <c r="H5037" s="1" t="str">
        <f>_xlfn.CONCAT(Tabla1[[#This Row],[Planta Español]],"_",IF(Tabla1[[#This Row],[Saludable]]="Si","Saludable","Enferma"))</f>
        <v>Maíz_Enferma</v>
      </c>
      <c r="I5037" s="1" t="str">
        <f>VLOOKUP(Tabla1[[#This Row],[Enfermedad Inglés]],Tabla3[[Enfermedad Inglés]:[Nombre Coloquial en TV]],3,FALSE)</f>
        <v>Roya común</v>
      </c>
      <c r="J5037" s="1" t="str">
        <f>VLOOKUP(Tabla1[[#This Row],[Enfermedad Inglés]],Tabla3[[Enfermedad Inglés]:[Nombre Coloquial en TV]],4,FALSE)</f>
        <v>Moho rojo del maíz</v>
      </c>
      <c r="K5037" s="1" t="str">
        <f>VLOOKUP(Tabla1[[#This Row],[Enfermedad Inglés]],Tabla3[[Enfermedad Inglés]:[Nombre Coloquial en TV]],5,FALSE)</f>
        <v>Moho rojo</v>
      </c>
    </row>
    <row r="5038" spans="1:11" x14ac:dyDescent="0.2">
      <c r="A5038" s="1" t="s">
        <v>11188</v>
      </c>
      <c r="B5038" s="1" t="s">
        <v>5073</v>
      </c>
      <c r="C5038" s="1" t="s">
        <v>11186</v>
      </c>
      <c r="D5038" s="1" t="s">
        <v>4837</v>
      </c>
      <c r="E5038" s="1" t="s">
        <v>312</v>
      </c>
      <c r="F5038" s="1" t="s">
        <v>11189</v>
      </c>
      <c r="G5038" s="1" t="str">
        <f>VLOOKUP(Tabla1[[#This Row],[Planta]],Tabla3[],3,FALSE)</f>
        <v>Maíz</v>
      </c>
      <c r="H5038" s="1" t="str">
        <f>_xlfn.CONCAT(Tabla1[[#This Row],[Planta Español]],"_",IF(Tabla1[[#This Row],[Saludable]]="Si","Saludable","Enferma"))</f>
        <v>Maíz_Enferma</v>
      </c>
      <c r="I5038" s="1" t="str">
        <f>VLOOKUP(Tabla1[[#This Row],[Enfermedad Inglés]],Tabla3[[Enfermedad Inglés]:[Nombre Coloquial en TV]],3,FALSE)</f>
        <v>Roya común</v>
      </c>
      <c r="J5038" s="1" t="str">
        <f>VLOOKUP(Tabla1[[#This Row],[Enfermedad Inglés]],Tabla3[[Enfermedad Inglés]:[Nombre Coloquial en TV]],4,FALSE)</f>
        <v>Moho rojo del maíz</v>
      </c>
      <c r="K5038" s="1" t="str">
        <f>VLOOKUP(Tabla1[[#This Row],[Enfermedad Inglés]],Tabla3[[Enfermedad Inglés]:[Nombre Coloquial en TV]],5,FALSE)</f>
        <v>Moho rojo</v>
      </c>
    </row>
    <row r="5039" spans="1:11" x14ac:dyDescent="0.2">
      <c r="A5039" s="1" t="s">
        <v>11188</v>
      </c>
      <c r="B5039" s="1" t="s">
        <v>5074</v>
      </c>
      <c r="C5039" s="1" t="s">
        <v>11186</v>
      </c>
      <c r="D5039" s="1" t="s">
        <v>4837</v>
      </c>
      <c r="E5039" s="1" t="s">
        <v>312</v>
      </c>
      <c r="F5039" s="1" t="s">
        <v>11189</v>
      </c>
      <c r="G5039" s="1" t="str">
        <f>VLOOKUP(Tabla1[[#This Row],[Planta]],Tabla3[],3,FALSE)</f>
        <v>Maíz</v>
      </c>
      <c r="H5039" s="1" t="str">
        <f>_xlfn.CONCAT(Tabla1[[#This Row],[Planta Español]],"_",IF(Tabla1[[#This Row],[Saludable]]="Si","Saludable","Enferma"))</f>
        <v>Maíz_Enferma</v>
      </c>
      <c r="I5039" s="1" t="str">
        <f>VLOOKUP(Tabla1[[#This Row],[Enfermedad Inglés]],Tabla3[[Enfermedad Inglés]:[Nombre Coloquial en TV]],3,FALSE)</f>
        <v>Roya común</v>
      </c>
      <c r="J5039" s="1" t="str">
        <f>VLOOKUP(Tabla1[[#This Row],[Enfermedad Inglés]],Tabla3[[Enfermedad Inglés]:[Nombre Coloquial en TV]],4,FALSE)</f>
        <v>Moho rojo del maíz</v>
      </c>
      <c r="K5039" s="1" t="str">
        <f>VLOOKUP(Tabla1[[#This Row],[Enfermedad Inglés]],Tabla3[[Enfermedad Inglés]:[Nombre Coloquial en TV]],5,FALSE)</f>
        <v>Moho rojo</v>
      </c>
    </row>
    <row r="5040" spans="1:11" x14ac:dyDescent="0.2">
      <c r="A5040" s="1" t="s">
        <v>11188</v>
      </c>
      <c r="B5040" s="1" t="s">
        <v>5075</v>
      </c>
      <c r="C5040" s="1" t="s">
        <v>11186</v>
      </c>
      <c r="D5040" s="1" t="s">
        <v>4837</v>
      </c>
      <c r="E5040" s="1" t="s">
        <v>312</v>
      </c>
      <c r="F5040" s="1" t="s">
        <v>11189</v>
      </c>
      <c r="G5040" s="1" t="str">
        <f>VLOOKUP(Tabla1[[#This Row],[Planta]],Tabla3[],3,FALSE)</f>
        <v>Maíz</v>
      </c>
      <c r="H5040" s="1" t="str">
        <f>_xlfn.CONCAT(Tabla1[[#This Row],[Planta Español]],"_",IF(Tabla1[[#This Row],[Saludable]]="Si","Saludable","Enferma"))</f>
        <v>Maíz_Enferma</v>
      </c>
      <c r="I5040" s="1" t="str">
        <f>VLOOKUP(Tabla1[[#This Row],[Enfermedad Inglés]],Tabla3[[Enfermedad Inglés]:[Nombre Coloquial en TV]],3,FALSE)</f>
        <v>Roya común</v>
      </c>
      <c r="J5040" s="1" t="str">
        <f>VLOOKUP(Tabla1[[#This Row],[Enfermedad Inglés]],Tabla3[[Enfermedad Inglés]:[Nombre Coloquial en TV]],4,FALSE)</f>
        <v>Moho rojo del maíz</v>
      </c>
      <c r="K5040" s="1" t="str">
        <f>VLOOKUP(Tabla1[[#This Row],[Enfermedad Inglés]],Tabla3[[Enfermedad Inglés]:[Nombre Coloquial en TV]],5,FALSE)</f>
        <v>Moho rojo</v>
      </c>
    </row>
    <row r="5041" spans="1:11" x14ac:dyDescent="0.2">
      <c r="A5041" s="1" t="s">
        <v>11188</v>
      </c>
      <c r="B5041" s="1" t="s">
        <v>5076</v>
      </c>
      <c r="C5041" s="1" t="s">
        <v>11186</v>
      </c>
      <c r="D5041" s="1" t="s">
        <v>4837</v>
      </c>
      <c r="E5041" s="1" t="s">
        <v>312</v>
      </c>
      <c r="F5041" s="1" t="s">
        <v>11189</v>
      </c>
      <c r="G5041" s="1" t="str">
        <f>VLOOKUP(Tabla1[[#This Row],[Planta]],Tabla3[],3,FALSE)</f>
        <v>Maíz</v>
      </c>
      <c r="H5041" s="1" t="str">
        <f>_xlfn.CONCAT(Tabla1[[#This Row],[Planta Español]],"_",IF(Tabla1[[#This Row],[Saludable]]="Si","Saludable","Enferma"))</f>
        <v>Maíz_Enferma</v>
      </c>
      <c r="I5041" s="1" t="str">
        <f>VLOOKUP(Tabla1[[#This Row],[Enfermedad Inglés]],Tabla3[[Enfermedad Inglés]:[Nombre Coloquial en TV]],3,FALSE)</f>
        <v>Roya común</v>
      </c>
      <c r="J5041" s="1" t="str">
        <f>VLOOKUP(Tabla1[[#This Row],[Enfermedad Inglés]],Tabla3[[Enfermedad Inglés]:[Nombre Coloquial en TV]],4,FALSE)</f>
        <v>Moho rojo del maíz</v>
      </c>
      <c r="K5041" s="1" t="str">
        <f>VLOOKUP(Tabla1[[#This Row],[Enfermedad Inglés]],Tabla3[[Enfermedad Inglés]:[Nombre Coloquial en TV]],5,FALSE)</f>
        <v>Moho rojo</v>
      </c>
    </row>
    <row r="5042" spans="1:11" x14ac:dyDescent="0.2">
      <c r="A5042" s="1" t="s">
        <v>11188</v>
      </c>
      <c r="B5042" s="1" t="s">
        <v>5077</v>
      </c>
      <c r="C5042" s="1" t="s">
        <v>11186</v>
      </c>
      <c r="D5042" s="1" t="s">
        <v>4837</v>
      </c>
      <c r="E5042" s="1" t="s">
        <v>312</v>
      </c>
      <c r="F5042" s="1" t="s">
        <v>11189</v>
      </c>
      <c r="G5042" s="1" t="str">
        <f>VLOOKUP(Tabla1[[#This Row],[Planta]],Tabla3[],3,FALSE)</f>
        <v>Maíz</v>
      </c>
      <c r="H5042" s="1" t="str">
        <f>_xlfn.CONCAT(Tabla1[[#This Row],[Planta Español]],"_",IF(Tabla1[[#This Row],[Saludable]]="Si","Saludable","Enferma"))</f>
        <v>Maíz_Enferma</v>
      </c>
      <c r="I5042" s="1" t="str">
        <f>VLOOKUP(Tabla1[[#This Row],[Enfermedad Inglés]],Tabla3[[Enfermedad Inglés]:[Nombre Coloquial en TV]],3,FALSE)</f>
        <v>Roya común</v>
      </c>
      <c r="J5042" s="1" t="str">
        <f>VLOOKUP(Tabla1[[#This Row],[Enfermedad Inglés]],Tabla3[[Enfermedad Inglés]:[Nombre Coloquial en TV]],4,FALSE)</f>
        <v>Moho rojo del maíz</v>
      </c>
      <c r="K5042" s="1" t="str">
        <f>VLOOKUP(Tabla1[[#This Row],[Enfermedad Inglés]],Tabla3[[Enfermedad Inglés]:[Nombre Coloquial en TV]],5,FALSE)</f>
        <v>Moho rojo</v>
      </c>
    </row>
    <row r="5043" spans="1:11" x14ac:dyDescent="0.2">
      <c r="A5043" s="1" t="s">
        <v>11188</v>
      </c>
      <c r="B5043" s="1" t="s">
        <v>5078</v>
      </c>
      <c r="C5043" s="1" t="s">
        <v>11186</v>
      </c>
      <c r="D5043" s="1" t="s">
        <v>4837</v>
      </c>
      <c r="E5043" s="1" t="s">
        <v>312</v>
      </c>
      <c r="F5043" s="1" t="s">
        <v>11189</v>
      </c>
      <c r="G5043" s="1" t="str">
        <f>VLOOKUP(Tabla1[[#This Row],[Planta]],Tabla3[],3,FALSE)</f>
        <v>Maíz</v>
      </c>
      <c r="H5043" s="1" t="str">
        <f>_xlfn.CONCAT(Tabla1[[#This Row],[Planta Español]],"_",IF(Tabla1[[#This Row],[Saludable]]="Si","Saludable","Enferma"))</f>
        <v>Maíz_Enferma</v>
      </c>
      <c r="I5043" s="1" t="str">
        <f>VLOOKUP(Tabla1[[#This Row],[Enfermedad Inglés]],Tabla3[[Enfermedad Inglés]:[Nombre Coloquial en TV]],3,FALSE)</f>
        <v>Roya común</v>
      </c>
      <c r="J5043" s="1" t="str">
        <f>VLOOKUP(Tabla1[[#This Row],[Enfermedad Inglés]],Tabla3[[Enfermedad Inglés]:[Nombre Coloquial en TV]],4,FALSE)</f>
        <v>Moho rojo del maíz</v>
      </c>
      <c r="K5043" s="1" t="str">
        <f>VLOOKUP(Tabla1[[#This Row],[Enfermedad Inglés]],Tabla3[[Enfermedad Inglés]:[Nombre Coloquial en TV]],5,FALSE)</f>
        <v>Moho rojo</v>
      </c>
    </row>
    <row r="5044" spans="1:11" x14ac:dyDescent="0.2">
      <c r="A5044" s="1" t="s">
        <v>11188</v>
      </c>
      <c r="B5044" s="1" t="s">
        <v>5079</v>
      </c>
      <c r="C5044" s="1" t="s">
        <v>11186</v>
      </c>
      <c r="D5044" s="1" t="s">
        <v>4837</v>
      </c>
      <c r="E5044" s="1" t="s">
        <v>312</v>
      </c>
      <c r="F5044" s="1" t="s">
        <v>11189</v>
      </c>
      <c r="G5044" s="1" t="str">
        <f>VLOOKUP(Tabla1[[#This Row],[Planta]],Tabla3[],3,FALSE)</f>
        <v>Maíz</v>
      </c>
      <c r="H5044" s="1" t="str">
        <f>_xlfn.CONCAT(Tabla1[[#This Row],[Planta Español]],"_",IF(Tabla1[[#This Row],[Saludable]]="Si","Saludable","Enferma"))</f>
        <v>Maíz_Enferma</v>
      </c>
      <c r="I5044" s="1" t="str">
        <f>VLOOKUP(Tabla1[[#This Row],[Enfermedad Inglés]],Tabla3[[Enfermedad Inglés]:[Nombre Coloquial en TV]],3,FALSE)</f>
        <v>Roya común</v>
      </c>
      <c r="J5044" s="1" t="str">
        <f>VLOOKUP(Tabla1[[#This Row],[Enfermedad Inglés]],Tabla3[[Enfermedad Inglés]:[Nombre Coloquial en TV]],4,FALSE)</f>
        <v>Moho rojo del maíz</v>
      </c>
      <c r="K5044" s="1" t="str">
        <f>VLOOKUP(Tabla1[[#This Row],[Enfermedad Inglés]],Tabla3[[Enfermedad Inglés]:[Nombre Coloquial en TV]],5,FALSE)</f>
        <v>Moho rojo</v>
      </c>
    </row>
    <row r="5045" spans="1:11" x14ac:dyDescent="0.2">
      <c r="A5045" s="1" t="s">
        <v>11188</v>
      </c>
      <c r="B5045" s="1" t="s">
        <v>5080</v>
      </c>
      <c r="C5045" s="1" t="s">
        <v>11186</v>
      </c>
      <c r="D5045" s="1" t="s">
        <v>4837</v>
      </c>
      <c r="E5045" s="1" t="s">
        <v>312</v>
      </c>
      <c r="F5045" s="1" t="s">
        <v>11189</v>
      </c>
      <c r="G5045" s="1" t="str">
        <f>VLOOKUP(Tabla1[[#This Row],[Planta]],Tabla3[],3,FALSE)</f>
        <v>Maíz</v>
      </c>
      <c r="H5045" s="1" t="str">
        <f>_xlfn.CONCAT(Tabla1[[#This Row],[Planta Español]],"_",IF(Tabla1[[#This Row],[Saludable]]="Si","Saludable","Enferma"))</f>
        <v>Maíz_Enferma</v>
      </c>
      <c r="I5045" s="1" t="str">
        <f>VLOOKUP(Tabla1[[#This Row],[Enfermedad Inglés]],Tabla3[[Enfermedad Inglés]:[Nombre Coloquial en TV]],3,FALSE)</f>
        <v>Roya común</v>
      </c>
      <c r="J5045" s="1" t="str">
        <f>VLOOKUP(Tabla1[[#This Row],[Enfermedad Inglés]],Tabla3[[Enfermedad Inglés]:[Nombre Coloquial en TV]],4,FALSE)</f>
        <v>Moho rojo del maíz</v>
      </c>
      <c r="K5045" s="1" t="str">
        <f>VLOOKUP(Tabla1[[#This Row],[Enfermedad Inglés]],Tabla3[[Enfermedad Inglés]:[Nombre Coloquial en TV]],5,FALSE)</f>
        <v>Moho rojo</v>
      </c>
    </row>
    <row r="5046" spans="1:11" x14ac:dyDescent="0.2">
      <c r="A5046" s="1" t="s">
        <v>11188</v>
      </c>
      <c r="B5046" s="1" t="s">
        <v>5081</v>
      </c>
      <c r="C5046" s="1" t="s">
        <v>11186</v>
      </c>
      <c r="D5046" s="1" t="s">
        <v>4837</v>
      </c>
      <c r="E5046" s="1" t="s">
        <v>312</v>
      </c>
      <c r="F5046" s="1" t="s">
        <v>11189</v>
      </c>
      <c r="G5046" s="1" t="str">
        <f>VLOOKUP(Tabla1[[#This Row],[Planta]],Tabla3[],3,FALSE)</f>
        <v>Maíz</v>
      </c>
      <c r="H5046" s="1" t="str">
        <f>_xlfn.CONCAT(Tabla1[[#This Row],[Planta Español]],"_",IF(Tabla1[[#This Row],[Saludable]]="Si","Saludable","Enferma"))</f>
        <v>Maíz_Enferma</v>
      </c>
      <c r="I5046" s="1" t="str">
        <f>VLOOKUP(Tabla1[[#This Row],[Enfermedad Inglés]],Tabla3[[Enfermedad Inglés]:[Nombre Coloquial en TV]],3,FALSE)</f>
        <v>Roya común</v>
      </c>
      <c r="J5046" s="1" t="str">
        <f>VLOOKUP(Tabla1[[#This Row],[Enfermedad Inglés]],Tabla3[[Enfermedad Inglés]:[Nombre Coloquial en TV]],4,FALSE)</f>
        <v>Moho rojo del maíz</v>
      </c>
      <c r="K5046" s="1" t="str">
        <f>VLOOKUP(Tabla1[[#This Row],[Enfermedad Inglés]],Tabla3[[Enfermedad Inglés]:[Nombre Coloquial en TV]],5,FALSE)</f>
        <v>Moho rojo</v>
      </c>
    </row>
    <row r="5047" spans="1:11" x14ac:dyDescent="0.2">
      <c r="A5047" s="1" t="s">
        <v>11188</v>
      </c>
      <c r="B5047" s="1" t="s">
        <v>5082</v>
      </c>
      <c r="C5047" s="1" t="s">
        <v>11186</v>
      </c>
      <c r="D5047" s="1" t="s">
        <v>4837</v>
      </c>
      <c r="E5047" s="1" t="s">
        <v>312</v>
      </c>
      <c r="F5047" s="1" t="s">
        <v>11189</v>
      </c>
      <c r="G5047" s="1" t="str">
        <f>VLOOKUP(Tabla1[[#This Row],[Planta]],Tabla3[],3,FALSE)</f>
        <v>Maíz</v>
      </c>
      <c r="H5047" s="1" t="str">
        <f>_xlfn.CONCAT(Tabla1[[#This Row],[Planta Español]],"_",IF(Tabla1[[#This Row],[Saludable]]="Si","Saludable","Enferma"))</f>
        <v>Maíz_Enferma</v>
      </c>
      <c r="I5047" s="1" t="str">
        <f>VLOOKUP(Tabla1[[#This Row],[Enfermedad Inglés]],Tabla3[[Enfermedad Inglés]:[Nombre Coloquial en TV]],3,FALSE)</f>
        <v>Roya común</v>
      </c>
      <c r="J5047" s="1" t="str">
        <f>VLOOKUP(Tabla1[[#This Row],[Enfermedad Inglés]],Tabla3[[Enfermedad Inglés]:[Nombre Coloquial en TV]],4,FALSE)</f>
        <v>Moho rojo del maíz</v>
      </c>
      <c r="K5047" s="1" t="str">
        <f>VLOOKUP(Tabla1[[#This Row],[Enfermedad Inglés]],Tabla3[[Enfermedad Inglés]:[Nombre Coloquial en TV]],5,FALSE)</f>
        <v>Moho rojo</v>
      </c>
    </row>
    <row r="5048" spans="1:11" x14ac:dyDescent="0.2">
      <c r="A5048" s="1" t="s">
        <v>11188</v>
      </c>
      <c r="B5048" s="1" t="s">
        <v>5083</v>
      </c>
      <c r="C5048" s="1" t="s">
        <v>11186</v>
      </c>
      <c r="D5048" s="1" t="s">
        <v>4837</v>
      </c>
      <c r="E5048" s="1" t="s">
        <v>312</v>
      </c>
      <c r="F5048" s="1" t="s">
        <v>11189</v>
      </c>
      <c r="G5048" s="1" t="str">
        <f>VLOOKUP(Tabla1[[#This Row],[Planta]],Tabla3[],3,FALSE)</f>
        <v>Maíz</v>
      </c>
      <c r="H5048" s="1" t="str">
        <f>_xlfn.CONCAT(Tabla1[[#This Row],[Planta Español]],"_",IF(Tabla1[[#This Row],[Saludable]]="Si","Saludable","Enferma"))</f>
        <v>Maíz_Enferma</v>
      </c>
      <c r="I5048" s="1" t="str">
        <f>VLOOKUP(Tabla1[[#This Row],[Enfermedad Inglés]],Tabla3[[Enfermedad Inglés]:[Nombre Coloquial en TV]],3,FALSE)</f>
        <v>Roya común</v>
      </c>
      <c r="J5048" s="1" t="str">
        <f>VLOOKUP(Tabla1[[#This Row],[Enfermedad Inglés]],Tabla3[[Enfermedad Inglés]:[Nombre Coloquial en TV]],4,FALSE)</f>
        <v>Moho rojo del maíz</v>
      </c>
      <c r="K5048" s="1" t="str">
        <f>VLOOKUP(Tabla1[[#This Row],[Enfermedad Inglés]],Tabla3[[Enfermedad Inglés]:[Nombre Coloquial en TV]],5,FALSE)</f>
        <v>Moho rojo</v>
      </c>
    </row>
    <row r="5049" spans="1:11" x14ac:dyDescent="0.2">
      <c r="A5049" s="1" t="s">
        <v>11188</v>
      </c>
      <c r="B5049" s="1" t="s">
        <v>5084</v>
      </c>
      <c r="C5049" s="1" t="s">
        <v>11186</v>
      </c>
      <c r="D5049" s="1" t="s">
        <v>4837</v>
      </c>
      <c r="E5049" s="1" t="s">
        <v>312</v>
      </c>
      <c r="F5049" s="1" t="s">
        <v>11189</v>
      </c>
      <c r="G5049" s="1" t="str">
        <f>VLOOKUP(Tabla1[[#This Row],[Planta]],Tabla3[],3,FALSE)</f>
        <v>Maíz</v>
      </c>
      <c r="H5049" s="1" t="str">
        <f>_xlfn.CONCAT(Tabla1[[#This Row],[Planta Español]],"_",IF(Tabla1[[#This Row],[Saludable]]="Si","Saludable","Enferma"))</f>
        <v>Maíz_Enferma</v>
      </c>
      <c r="I5049" s="1" t="str">
        <f>VLOOKUP(Tabla1[[#This Row],[Enfermedad Inglés]],Tabla3[[Enfermedad Inglés]:[Nombre Coloquial en TV]],3,FALSE)</f>
        <v>Roya común</v>
      </c>
      <c r="J5049" s="1" t="str">
        <f>VLOOKUP(Tabla1[[#This Row],[Enfermedad Inglés]],Tabla3[[Enfermedad Inglés]:[Nombre Coloquial en TV]],4,FALSE)</f>
        <v>Moho rojo del maíz</v>
      </c>
      <c r="K5049" s="1" t="str">
        <f>VLOOKUP(Tabla1[[#This Row],[Enfermedad Inglés]],Tabla3[[Enfermedad Inglés]:[Nombre Coloquial en TV]],5,FALSE)</f>
        <v>Moho rojo</v>
      </c>
    </row>
    <row r="5050" spans="1:11" x14ac:dyDescent="0.2">
      <c r="A5050" s="1" t="s">
        <v>11188</v>
      </c>
      <c r="B5050" s="1" t="s">
        <v>5085</v>
      </c>
      <c r="C5050" s="1" t="s">
        <v>11186</v>
      </c>
      <c r="D5050" s="1" t="s">
        <v>4837</v>
      </c>
      <c r="E5050" s="1" t="s">
        <v>312</v>
      </c>
      <c r="F5050" s="1" t="s">
        <v>11189</v>
      </c>
      <c r="G5050" s="1" t="str">
        <f>VLOOKUP(Tabla1[[#This Row],[Planta]],Tabla3[],3,FALSE)</f>
        <v>Maíz</v>
      </c>
      <c r="H5050" s="1" t="str">
        <f>_xlfn.CONCAT(Tabla1[[#This Row],[Planta Español]],"_",IF(Tabla1[[#This Row],[Saludable]]="Si","Saludable","Enferma"))</f>
        <v>Maíz_Enferma</v>
      </c>
      <c r="I5050" s="1" t="str">
        <f>VLOOKUP(Tabla1[[#This Row],[Enfermedad Inglés]],Tabla3[[Enfermedad Inglés]:[Nombre Coloquial en TV]],3,FALSE)</f>
        <v>Roya común</v>
      </c>
      <c r="J5050" s="1" t="str">
        <f>VLOOKUP(Tabla1[[#This Row],[Enfermedad Inglés]],Tabla3[[Enfermedad Inglés]:[Nombre Coloquial en TV]],4,FALSE)</f>
        <v>Moho rojo del maíz</v>
      </c>
      <c r="K5050" s="1" t="str">
        <f>VLOOKUP(Tabla1[[#This Row],[Enfermedad Inglés]],Tabla3[[Enfermedad Inglés]:[Nombre Coloquial en TV]],5,FALSE)</f>
        <v>Moho rojo</v>
      </c>
    </row>
    <row r="5051" spans="1:11" x14ac:dyDescent="0.2">
      <c r="A5051" s="1" t="s">
        <v>11188</v>
      </c>
      <c r="B5051" s="1" t="s">
        <v>5086</v>
      </c>
      <c r="C5051" s="1" t="s">
        <v>11186</v>
      </c>
      <c r="D5051" s="1" t="s">
        <v>4837</v>
      </c>
      <c r="E5051" s="1" t="s">
        <v>312</v>
      </c>
      <c r="F5051" s="1" t="s">
        <v>11189</v>
      </c>
      <c r="G5051" s="1" t="str">
        <f>VLOOKUP(Tabla1[[#This Row],[Planta]],Tabla3[],3,FALSE)</f>
        <v>Maíz</v>
      </c>
      <c r="H5051" s="1" t="str">
        <f>_xlfn.CONCAT(Tabla1[[#This Row],[Planta Español]],"_",IF(Tabla1[[#This Row],[Saludable]]="Si","Saludable","Enferma"))</f>
        <v>Maíz_Enferma</v>
      </c>
      <c r="I5051" s="1" t="str">
        <f>VLOOKUP(Tabla1[[#This Row],[Enfermedad Inglés]],Tabla3[[Enfermedad Inglés]:[Nombre Coloquial en TV]],3,FALSE)</f>
        <v>Roya común</v>
      </c>
      <c r="J5051" s="1" t="str">
        <f>VLOOKUP(Tabla1[[#This Row],[Enfermedad Inglés]],Tabla3[[Enfermedad Inglés]:[Nombre Coloquial en TV]],4,FALSE)</f>
        <v>Moho rojo del maíz</v>
      </c>
      <c r="K5051" s="1" t="str">
        <f>VLOOKUP(Tabla1[[#This Row],[Enfermedad Inglés]],Tabla3[[Enfermedad Inglés]:[Nombre Coloquial en TV]],5,FALSE)</f>
        <v>Moho rojo</v>
      </c>
    </row>
    <row r="5052" spans="1:11" x14ac:dyDescent="0.2">
      <c r="A5052" s="1" t="s">
        <v>11188</v>
      </c>
      <c r="B5052" s="1" t="s">
        <v>5087</v>
      </c>
      <c r="C5052" s="1" t="s">
        <v>11186</v>
      </c>
      <c r="D5052" s="1" t="s">
        <v>4837</v>
      </c>
      <c r="E5052" s="1" t="s">
        <v>312</v>
      </c>
      <c r="F5052" s="1" t="s">
        <v>11189</v>
      </c>
      <c r="G5052" s="1" t="str">
        <f>VLOOKUP(Tabla1[[#This Row],[Planta]],Tabla3[],3,FALSE)</f>
        <v>Maíz</v>
      </c>
      <c r="H5052" s="1" t="str">
        <f>_xlfn.CONCAT(Tabla1[[#This Row],[Planta Español]],"_",IF(Tabla1[[#This Row],[Saludable]]="Si","Saludable","Enferma"))</f>
        <v>Maíz_Enferma</v>
      </c>
      <c r="I5052" s="1" t="str">
        <f>VLOOKUP(Tabla1[[#This Row],[Enfermedad Inglés]],Tabla3[[Enfermedad Inglés]:[Nombre Coloquial en TV]],3,FALSE)</f>
        <v>Roya común</v>
      </c>
      <c r="J5052" s="1" t="str">
        <f>VLOOKUP(Tabla1[[#This Row],[Enfermedad Inglés]],Tabla3[[Enfermedad Inglés]:[Nombre Coloquial en TV]],4,FALSE)</f>
        <v>Moho rojo del maíz</v>
      </c>
      <c r="K5052" s="1" t="str">
        <f>VLOOKUP(Tabla1[[#This Row],[Enfermedad Inglés]],Tabla3[[Enfermedad Inglés]:[Nombre Coloquial en TV]],5,FALSE)</f>
        <v>Moho rojo</v>
      </c>
    </row>
    <row r="5053" spans="1:11" x14ac:dyDescent="0.2">
      <c r="A5053" s="1" t="s">
        <v>11188</v>
      </c>
      <c r="B5053" s="1" t="s">
        <v>5088</v>
      </c>
      <c r="C5053" s="1" t="s">
        <v>11186</v>
      </c>
      <c r="D5053" s="1" t="s">
        <v>4837</v>
      </c>
      <c r="E5053" s="1" t="s">
        <v>312</v>
      </c>
      <c r="F5053" s="1" t="s">
        <v>11189</v>
      </c>
      <c r="G5053" s="1" t="str">
        <f>VLOOKUP(Tabla1[[#This Row],[Planta]],Tabla3[],3,FALSE)</f>
        <v>Maíz</v>
      </c>
      <c r="H5053" s="1" t="str">
        <f>_xlfn.CONCAT(Tabla1[[#This Row],[Planta Español]],"_",IF(Tabla1[[#This Row],[Saludable]]="Si","Saludable","Enferma"))</f>
        <v>Maíz_Enferma</v>
      </c>
      <c r="I5053" s="1" t="str">
        <f>VLOOKUP(Tabla1[[#This Row],[Enfermedad Inglés]],Tabla3[[Enfermedad Inglés]:[Nombre Coloquial en TV]],3,FALSE)</f>
        <v>Roya común</v>
      </c>
      <c r="J5053" s="1" t="str">
        <f>VLOOKUP(Tabla1[[#This Row],[Enfermedad Inglés]],Tabla3[[Enfermedad Inglés]:[Nombre Coloquial en TV]],4,FALSE)</f>
        <v>Moho rojo del maíz</v>
      </c>
      <c r="K5053" s="1" t="str">
        <f>VLOOKUP(Tabla1[[#This Row],[Enfermedad Inglés]],Tabla3[[Enfermedad Inglés]:[Nombre Coloquial en TV]],5,FALSE)</f>
        <v>Moho rojo</v>
      </c>
    </row>
    <row r="5054" spans="1:11" x14ac:dyDescent="0.2">
      <c r="A5054" s="1" t="s">
        <v>11188</v>
      </c>
      <c r="B5054" s="1" t="s">
        <v>5089</v>
      </c>
      <c r="C5054" s="1" t="s">
        <v>11186</v>
      </c>
      <c r="D5054" s="1" t="s">
        <v>4837</v>
      </c>
      <c r="E5054" s="1" t="s">
        <v>312</v>
      </c>
      <c r="F5054" s="1" t="s">
        <v>11189</v>
      </c>
      <c r="G5054" s="1" t="str">
        <f>VLOOKUP(Tabla1[[#This Row],[Planta]],Tabla3[],3,FALSE)</f>
        <v>Maíz</v>
      </c>
      <c r="H5054" s="1" t="str">
        <f>_xlfn.CONCAT(Tabla1[[#This Row],[Planta Español]],"_",IF(Tabla1[[#This Row],[Saludable]]="Si","Saludable","Enferma"))</f>
        <v>Maíz_Enferma</v>
      </c>
      <c r="I5054" s="1" t="str">
        <f>VLOOKUP(Tabla1[[#This Row],[Enfermedad Inglés]],Tabla3[[Enfermedad Inglés]:[Nombre Coloquial en TV]],3,FALSE)</f>
        <v>Roya común</v>
      </c>
      <c r="J5054" s="1" t="str">
        <f>VLOOKUP(Tabla1[[#This Row],[Enfermedad Inglés]],Tabla3[[Enfermedad Inglés]:[Nombre Coloquial en TV]],4,FALSE)</f>
        <v>Moho rojo del maíz</v>
      </c>
      <c r="K5054" s="1" t="str">
        <f>VLOOKUP(Tabla1[[#This Row],[Enfermedad Inglés]],Tabla3[[Enfermedad Inglés]:[Nombre Coloquial en TV]],5,FALSE)</f>
        <v>Moho rojo</v>
      </c>
    </row>
    <row r="5055" spans="1:11" x14ac:dyDescent="0.2">
      <c r="A5055" s="1" t="s">
        <v>11188</v>
      </c>
      <c r="B5055" s="1" t="s">
        <v>5090</v>
      </c>
      <c r="C5055" s="1" t="s">
        <v>11186</v>
      </c>
      <c r="D5055" s="1" t="s">
        <v>4837</v>
      </c>
      <c r="E5055" s="1" t="s">
        <v>312</v>
      </c>
      <c r="F5055" s="1" t="s">
        <v>11189</v>
      </c>
      <c r="G5055" s="1" t="str">
        <f>VLOOKUP(Tabla1[[#This Row],[Planta]],Tabla3[],3,FALSE)</f>
        <v>Maíz</v>
      </c>
      <c r="H5055" s="1" t="str">
        <f>_xlfn.CONCAT(Tabla1[[#This Row],[Planta Español]],"_",IF(Tabla1[[#This Row],[Saludable]]="Si","Saludable","Enferma"))</f>
        <v>Maíz_Enferma</v>
      </c>
      <c r="I5055" s="1" t="str">
        <f>VLOOKUP(Tabla1[[#This Row],[Enfermedad Inglés]],Tabla3[[Enfermedad Inglés]:[Nombre Coloquial en TV]],3,FALSE)</f>
        <v>Roya común</v>
      </c>
      <c r="J5055" s="1" t="str">
        <f>VLOOKUP(Tabla1[[#This Row],[Enfermedad Inglés]],Tabla3[[Enfermedad Inglés]:[Nombre Coloquial en TV]],4,FALSE)</f>
        <v>Moho rojo del maíz</v>
      </c>
      <c r="K5055" s="1" t="str">
        <f>VLOOKUP(Tabla1[[#This Row],[Enfermedad Inglés]],Tabla3[[Enfermedad Inglés]:[Nombre Coloquial en TV]],5,FALSE)</f>
        <v>Moho rojo</v>
      </c>
    </row>
    <row r="5056" spans="1:11" x14ac:dyDescent="0.2">
      <c r="A5056" s="1" t="s">
        <v>11188</v>
      </c>
      <c r="B5056" s="1" t="s">
        <v>5091</v>
      </c>
      <c r="C5056" s="1" t="s">
        <v>11186</v>
      </c>
      <c r="D5056" s="1" t="s">
        <v>4837</v>
      </c>
      <c r="E5056" s="1" t="s">
        <v>312</v>
      </c>
      <c r="F5056" s="1" t="s">
        <v>11189</v>
      </c>
      <c r="G5056" s="1" t="str">
        <f>VLOOKUP(Tabla1[[#This Row],[Planta]],Tabla3[],3,FALSE)</f>
        <v>Maíz</v>
      </c>
      <c r="H5056" s="1" t="str">
        <f>_xlfn.CONCAT(Tabla1[[#This Row],[Planta Español]],"_",IF(Tabla1[[#This Row],[Saludable]]="Si","Saludable","Enferma"))</f>
        <v>Maíz_Enferma</v>
      </c>
      <c r="I5056" s="1" t="str">
        <f>VLOOKUP(Tabla1[[#This Row],[Enfermedad Inglés]],Tabla3[[Enfermedad Inglés]:[Nombre Coloquial en TV]],3,FALSE)</f>
        <v>Roya común</v>
      </c>
      <c r="J5056" s="1" t="str">
        <f>VLOOKUP(Tabla1[[#This Row],[Enfermedad Inglés]],Tabla3[[Enfermedad Inglés]:[Nombre Coloquial en TV]],4,FALSE)</f>
        <v>Moho rojo del maíz</v>
      </c>
      <c r="K5056" s="1" t="str">
        <f>VLOOKUP(Tabla1[[#This Row],[Enfermedad Inglés]],Tabla3[[Enfermedad Inglés]:[Nombre Coloquial en TV]],5,FALSE)</f>
        <v>Moho rojo</v>
      </c>
    </row>
    <row r="5057" spans="1:11" x14ac:dyDescent="0.2">
      <c r="A5057" s="1" t="s">
        <v>11188</v>
      </c>
      <c r="B5057" s="1" t="s">
        <v>5092</v>
      </c>
      <c r="C5057" s="1" t="s">
        <v>11186</v>
      </c>
      <c r="D5057" s="1" t="s">
        <v>4837</v>
      </c>
      <c r="E5057" s="1" t="s">
        <v>312</v>
      </c>
      <c r="F5057" s="1" t="s">
        <v>11189</v>
      </c>
      <c r="G5057" s="1" t="str">
        <f>VLOOKUP(Tabla1[[#This Row],[Planta]],Tabla3[],3,FALSE)</f>
        <v>Maíz</v>
      </c>
      <c r="H5057" s="1" t="str">
        <f>_xlfn.CONCAT(Tabla1[[#This Row],[Planta Español]],"_",IF(Tabla1[[#This Row],[Saludable]]="Si","Saludable","Enferma"))</f>
        <v>Maíz_Enferma</v>
      </c>
      <c r="I5057" s="1" t="str">
        <f>VLOOKUP(Tabla1[[#This Row],[Enfermedad Inglés]],Tabla3[[Enfermedad Inglés]:[Nombre Coloquial en TV]],3,FALSE)</f>
        <v>Roya común</v>
      </c>
      <c r="J5057" s="1" t="str">
        <f>VLOOKUP(Tabla1[[#This Row],[Enfermedad Inglés]],Tabla3[[Enfermedad Inglés]:[Nombre Coloquial en TV]],4,FALSE)</f>
        <v>Moho rojo del maíz</v>
      </c>
      <c r="K5057" s="1" t="str">
        <f>VLOOKUP(Tabla1[[#This Row],[Enfermedad Inglés]],Tabla3[[Enfermedad Inglés]:[Nombre Coloquial en TV]],5,FALSE)</f>
        <v>Moho rojo</v>
      </c>
    </row>
    <row r="5058" spans="1:11" x14ac:dyDescent="0.2">
      <c r="A5058" s="1" t="s">
        <v>11188</v>
      </c>
      <c r="B5058" s="1" t="s">
        <v>5093</v>
      </c>
      <c r="C5058" s="1" t="s">
        <v>11186</v>
      </c>
      <c r="D5058" s="1" t="s">
        <v>4837</v>
      </c>
      <c r="E5058" s="1" t="s">
        <v>312</v>
      </c>
      <c r="F5058" s="1" t="s">
        <v>11189</v>
      </c>
      <c r="G5058" s="1" t="str">
        <f>VLOOKUP(Tabla1[[#This Row],[Planta]],Tabla3[],3,FALSE)</f>
        <v>Maíz</v>
      </c>
      <c r="H5058" s="1" t="str">
        <f>_xlfn.CONCAT(Tabla1[[#This Row],[Planta Español]],"_",IF(Tabla1[[#This Row],[Saludable]]="Si","Saludable","Enferma"))</f>
        <v>Maíz_Enferma</v>
      </c>
      <c r="I5058" s="1" t="str">
        <f>VLOOKUP(Tabla1[[#This Row],[Enfermedad Inglés]],Tabla3[[Enfermedad Inglés]:[Nombre Coloquial en TV]],3,FALSE)</f>
        <v>Roya común</v>
      </c>
      <c r="J5058" s="1" t="str">
        <f>VLOOKUP(Tabla1[[#This Row],[Enfermedad Inglés]],Tabla3[[Enfermedad Inglés]:[Nombre Coloquial en TV]],4,FALSE)</f>
        <v>Moho rojo del maíz</v>
      </c>
      <c r="K5058" s="1" t="str">
        <f>VLOOKUP(Tabla1[[#This Row],[Enfermedad Inglés]],Tabla3[[Enfermedad Inglés]:[Nombre Coloquial en TV]],5,FALSE)</f>
        <v>Moho rojo</v>
      </c>
    </row>
    <row r="5059" spans="1:11" x14ac:dyDescent="0.2">
      <c r="A5059" s="1" t="s">
        <v>11188</v>
      </c>
      <c r="B5059" s="1" t="s">
        <v>5094</v>
      </c>
      <c r="C5059" s="1" t="s">
        <v>11186</v>
      </c>
      <c r="D5059" s="1" t="s">
        <v>4837</v>
      </c>
      <c r="E5059" s="1" t="s">
        <v>312</v>
      </c>
      <c r="F5059" s="1" t="s">
        <v>11189</v>
      </c>
      <c r="G5059" s="1" t="str">
        <f>VLOOKUP(Tabla1[[#This Row],[Planta]],Tabla3[],3,FALSE)</f>
        <v>Maíz</v>
      </c>
      <c r="H5059" s="1" t="str">
        <f>_xlfn.CONCAT(Tabla1[[#This Row],[Planta Español]],"_",IF(Tabla1[[#This Row],[Saludable]]="Si","Saludable","Enferma"))</f>
        <v>Maíz_Enferma</v>
      </c>
      <c r="I5059" s="1" t="str">
        <f>VLOOKUP(Tabla1[[#This Row],[Enfermedad Inglés]],Tabla3[[Enfermedad Inglés]:[Nombre Coloquial en TV]],3,FALSE)</f>
        <v>Roya común</v>
      </c>
      <c r="J5059" s="1" t="str">
        <f>VLOOKUP(Tabla1[[#This Row],[Enfermedad Inglés]],Tabla3[[Enfermedad Inglés]:[Nombre Coloquial en TV]],4,FALSE)</f>
        <v>Moho rojo del maíz</v>
      </c>
      <c r="K5059" s="1" t="str">
        <f>VLOOKUP(Tabla1[[#This Row],[Enfermedad Inglés]],Tabla3[[Enfermedad Inglés]:[Nombre Coloquial en TV]],5,FALSE)</f>
        <v>Moho rojo</v>
      </c>
    </row>
    <row r="5060" spans="1:11" x14ac:dyDescent="0.2">
      <c r="A5060" s="1" t="s">
        <v>11188</v>
      </c>
      <c r="B5060" s="1" t="s">
        <v>5095</v>
      </c>
      <c r="C5060" s="1" t="s">
        <v>11186</v>
      </c>
      <c r="D5060" s="1" t="s">
        <v>4837</v>
      </c>
      <c r="E5060" s="1" t="s">
        <v>312</v>
      </c>
      <c r="F5060" s="1" t="s">
        <v>11189</v>
      </c>
      <c r="G5060" s="1" t="str">
        <f>VLOOKUP(Tabla1[[#This Row],[Planta]],Tabla3[],3,FALSE)</f>
        <v>Maíz</v>
      </c>
      <c r="H5060" s="1" t="str">
        <f>_xlfn.CONCAT(Tabla1[[#This Row],[Planta Español]],"_",IF(Tabla1[[#This Row],[Saludable]]="Si","Saludable","Enferma"))</f>
        <v>Maíz_Enferma</v>
      </c>
      <c r="I5060" s="1" t="str">
        <f>VLOOKUP(Tabla1[[#This Row],[Enfermedad Inglés]],Tabla3[[Enfermedad Inglés]:[Nombre Coloquial en TV]],3,FALSE)</f>
        <v>Roya común</v>
      </c>
      <c r="J5060" s="1" t="str">
        <f>VLOOKUP(Tabla1[[#This Row],[Enfermedad Inglés]],Tabla3[[Enfermedad Inglés]:[Nombre Coloquial en TV]],4,FALSE)</f>
        <v>Moho rojo del maíz</v>
      </c>
      <c r="K5060" s="1" t="str">
        <f>VLOOKUP(Tabla1[[#This Row],[Enfermedad Inglés]],Tabla3[[Enfermedad Inglés]:[Nombre Coloquial en TV]],5,FALSE)</f>
        <v>Moho rojo</v>
      </c>
    </row>
    <row r="5061" spans="1:11" x14ac:dyDescent="0.2">
      <c r="A5061" s="1" t="s">
        <v>11188</v>
      </c>
      <c r="B5061" s="1" t="s">
        <v>5096</v>
      </c>
      <c r="C5061" s="1" t="s">
        <v>11186</v>
      </c>
      <c r="D5061" s="1" t="s">
        <v>4837</v>
      </c>
      <c r="E5061" s="1" t="s">
        <v>312</v>
      </c>
      <c r="F5061" s="1" t="s">
        <v>11189</v>
      </c>
      <c r="G5061" s="1" t="str">
        <f>VLOOKUP(Tabla1[[#This Row],[Planta]],Tabla3[],3,FALSE)</f>
        <v>Maíz</v>
      </c>
      <c r="H5061" s="1" t="str">
        <f>_xlfn.CONCAT(Tabla1[[#This Row],[Planta Español]],"_",IF(Tabla1[[#This Row],[Saludable]]="Si","Saludable","Enferma"))</f>
        <v>Maíz_Enferma</v>
      </c>
      <c r="I5061" s="1" t="str">
        <f>VLOOKUP(Tabla1[[#This Row],[Enfermedad Inglés]],Tabla3[[Enfermedad Inglés]:[Nombre Coloquial en TV]],3,FALSE)</f>
        <v>Roya común</v>
      </c>
      <c r="J5061" s="1" t="str">
        <f>VLOOKUP(Tabla1[[#This Row],[Enfermedad Inglés]],Tabla3[[Enfermedad Inglés]:[Nombre Coloquial en TV]],4,FALSE)</f>
        <v>Moho rojo del maíz</v>
      </c>
      <c r="K5061" s="1" t="str">
        <f>VLOOKUP(Tabla1[[#This Row],[Enfermedad Inglés]],Tabla3[[Enfermedad Inglés]:[Nombre Coloquial en TV]],5,FALSE)</f>
        <v>Moho rojo</v>
      </c>
    </row>
    <row r="5062" spans="1:11" x14ac:dyDescent="0.2">
      <c r="A5062" s="1" t="s">
        <v>11188</v>
      </c>
      <c r="B5062" s="1" t="s">
        <v>5097</v>
      </c>
      <c r="C5062" s="1" t="s">
        <v>11186</v>
      </c>
      <c r="D5062" s="1" t="s">
        <v>4837</v>
      </c>
      <c r="E5062" s="1" t="s">
        <v>312</v>
      </c>
      <c r="F5062" s="1" t="s">
        <v>11189</v>
      </c>
      <c r="G5062" s="1" t="str">
        <f>VLOOKUP(Tabla1[[#This Row],[Planta]],Tabla3[],3,FALSE)</f>
        <v>Maíz</v>
      </c>
      <c r="H5062" s="1" t="str">
        <f>_xlfn.CONCAT(Tabla1[[#This Row],[Planta Español]],"_",IF(Tabla1[[#This Row],[Saludable]]="Si","Saludable","Enferma"))</f>
        <v>Maíz_Enferma</v>
      </c>
      <c r="I5062" s="1" t="str">
        <f>VLOOKUP(Tabla1[[#This Row],[Enfermedad Inglés]],Tabla3[[Enfermedad Inglés]:[Nombre Coloquial en TV]],3,FALSE)</f>
        <v>Roya común</v>
      </c>
      <c r="J5062" s="1" t="str">
        <f>VLOOKUP(Tabla1[[#This Row],[Enfermedad Inglés]],Tabla3[[Enfermedad Inglés]:[Nombre Coloquial en TV]],4,FALSE)</f>
        <v>Moho rojo del maíz</v>
      </c>
      <c r="K5062" s="1" t="str">
        <f>VLOOKUP(Tabla1[[#This Row],[Enfermedad Inglés]],Tabla3[[Enfermedad Inglés]:[Nombre Coloquial en TV]],5,FALSE)</f>
        <v>Moho rojo</v>
      </c>
    </row>
    <row r="5063" spans="1:11" x14ac:dyDescent="0.2">
      <c r="A5063" s="1" t="s">
        <v>11188</v>
      </c>
      <c r="B5063" s="1" t="s">
        <v>5098</v>
      </c>
      <c r="C5063" s="1" t="s">
        <v>11186</v>
      </c>
      <c r="D5063" s="1" t="s">
        <v>4837</v>
      </c>
      <c r="E5063" s="1" t="s">
        <v>312</v>
      </c>
      <c r="F5063" s="1" t="s">
        <v>11189</v>
      </c>
      <c r="G5063" s="1" t="str">
        <f>VLOOKUP(Tabla1[[#This Row],[Planta]],Tabla3[],3,FALSE)</f>
        <v>Maíz</v>
      </c>
      <c r="H5063" s="1" t="str">
        <f>_xlfn.CONCAT(Tabla1[[#This Row],[Planta Español]],"_",IF(Tabla1[[#This Row],[Saludable]]="Si","Saludable","Enferma"))</f>
        <v>Maíz_Enferma</v>
      </c>
      <c r="I5063" s="1" t="str">
        <f>VLOOKUP(Tabla1[[#This Row],[Enfermedad Inglés]],Tabla3[[Enfermedad Inglés]:[Nombre Coloquial en TV]],3,FALSE)</f>
        <v>Roya común</v>
      </c>
      <c r="J5063" s="1" t="str">
        <f>VLOOKUP(Tabla1[[#This Row],[Enfermedad Inglés]],Tabla3[[Enfermedad Inglés]:[Nombre Coloquial en TV]],4,FALSE)</f>
        <v>Moho rojo del maíz</v>
      </c>
      <c r="K5063" s="1" t="str">
        <f>VLOOKUP(Tabla1[[#This Row],[Enfermedad Inglés]],Tabla3[[Enfermedad Inglés]:[Nombre Coloquial en TV]],5,FALSE)</f>
        <v>Moho rojo</v>
      </c>
    </row>
    <row r="5064" spans="1:11" x14ac:dyDescent="0.2">
      <c r="A5064" s="1" t="s">
        <v>11188</v>
      </c>
      <c r="B5064" s="1" t="s">
        <v>5099</v>
      </c>
      <c r="C5064" s="1" t="s">
        <v>11186</v>
      </c>
      <c r="D5064" s="1" t="s">
        <v>4837</v>
      </c>
      <c r="E5064" s="1" t="s">
        <v>312</v>
      </c>
      <c r="F5064" s="1" t="s">
        <v>11189</v>
      </c>
      <c r="G5064" s="1" t="str">
        <f>VLOOKUP(Tabla1[[#This Row],[Planta]],Tabla3[],3,FALSE)</f>
        <v>Maíz</v>
      </c>
      <c r="H5064" s="1" t="str">
        <f>_xlfn.CONCAT(Tabla1[[#This Row],[Planta Español]],"_",IF(Tabla1[[#This Row],[Saludable]]="Si","Saludable","Enferma"))</f>
        <v>Maíz_Enferma</v>
      </c>
      <c r="I5064" s="1" t="str">
        <f>VLOOKUP(Tabla1[[#This Row],[Enfermedad Inglés]],Tabla3[[Enfermedad Inglés]:[Nombre Coloquial en TV]],3,FALSE)</f>
        <v>Roya común</v>
      </c>
      <c r="J5064" s="1" t="str">
        <f>VLOOKUP(Tabla1[[#This Row],[Enfermedad Inglés]],Tabla3[[Enfermedad Inglés]:[Nombre Coloquial en TV]],4,FALSE)</f>
        <v>Moho rojo del maíz</v>
      </c>
      <c r="K5064" s="1" t="str">
        <f>VLOOKUP(Tabla1[[#This Row],[Enfermedad Inglés]],Tabla3[[Enfermedad Inglés]:[Nombre Coloquial en TV]],5,FALSE)</f>
        <v>Moho rojo</v>
      </c>
    </row>
    <row r="5065" spans="1:11" x14ac:dyDescent="0.2">
      <c r="A5065" s="1" t="s">
        <v>11188</v>
      </c>
      <c r="B5065" s="1" t="s">
        <v>5100</v>
      </c>
      <c r="C5065" s="1" t="s">
        <v>11186</v>
      </c>
      <c r="D5065" s="1" t="s">
        <v>4837</v>
      </c>
      <c r="E5065" s="1" t="s">
        <v>312</v>
      </c>
      <c r="F5065" s="1" t="s">
        <v>11189</v>
      </c>
      <c r="G5065" s="1" t="str">
        <f>VLOOKUP(Tabla1[[#This Row],[Planta]],Tabla3[],3,FALSE)</f>
        <v>Maíz</v>
      </c>
      <c r="H5065" s="1" t="str">
        <f>_xlfn.CONCAT(Tabla1[[#This Row],[Planta Español]],"_",IF(Tabla1[[#This Row],[Saludable]]="Si","Saludable","Enferma"))</f>
        <v>Maíz_Enferma</v>
      </c>
      <c r="I5065" s="1" t="str">
        <f>VLOOKUP(Tabla1[[#This Row],[Enfermedad Inglés]],Tabla3[[Enfermedad Inglés]:[Nombre Coloquial en TV]],3,FALSE)</f>
        <v>Roya común</v>
      </c>
      <c r="J5065" s="1" t="str">
        <f>VLOOKUP(Tabla1[[#This Row],[Enfermedad Inglés]],Tabla3[[Enfermedad Inglés]:[Nombre Coloquial en TV]],4,FALSE)</f>
        <v>Moho rojo del maíz</v>
      </c>
      <c r="K5065" s="1" t="str">
        <f>VLOOKUP(Tabla1[[#This Row],[Enfermedad Inglés]],Tabla3[[Enfermedad Inglés]:[Nombre Coloquial en TV]],5,FALSE)</f>
        <v>Moho rojo</v>
      </c>
    </row>
    <row r="5066" spans="1:11" x14ac:dyDescent="0.2">
      <c r="A5066" s="1" t="s">
        <v>11188</v>
      </c>
      <c r="B5066" s="1" t="s">
        <v>5101</v>
      </c>
      <c r="C5066" s="1" t="s">
        <v>11186</v>
      </c>
      <c r="D5066" s="1" t="s">
        <v>4837</v>
      </c>
      <c r="E5066" s="1" t="s">
        <v>312</v>
      </c>
      <c r="F5066" s="1" t="s">
        <v>11189</v>
      </c>
      <c r="G5066" s="1" t="str">
        <f>VLOOKUP(Tabla1[[#This Row],[Planta]],Tabla3[],3,FALSE)</f>
        <v>Maíz</v>
      </c>
      <c r="H5066" s="1" t="str">
        <f>_xlfn.CONCAT(Tabla1[[#This Row],[Planta Español]],"_",IF(Tabla1[[#This Row],[Saludable]]="Si","Saludable","Enferma"))</f>
        <v>Maíz_Enferma</v>
      </c>
      <c r="I5066" s="1" t="str">
        <f>VLOOKUP(Tabla1[[#This Row],[Enfermedad Inglés]],Tabla3[[Enfermedad Inglés]:[Nombre Coloquial en TV]],3,FALSE)</f>
        <v>Roya común</v>
      </c>
      <c r="J5066" s="1" t="str">
        <f>VLOOKUP(Tabla1[[#This Row],[Enfermedad Inglés]],Tabla3[[Enfermedad Inglés]:[Nombre Coloquial en TV]],4,FALSE)</f>
        <v>Moho rojo del maíz</v>
      </c>
      <c r="K5066" s="1" t="str">
        <f>VLOOKUP(Tabla1[[#This Row],[Enfermedad Inglés]],Tabla3[[Enfermedad Inglés]:[Nombre Coloquial en TV]],5,FALSE)</f>
        <v>Moho rojo</v>
      </c>
    </row>
    <row r="5067" spans="1:11" x14ac:dyDescent="0.2">
      <c r="A5067" s="1" t="s">
        <v>11188</v>
      </c>
      <c r="B5067" s="1" t="s">
        <v>5102</v>
      </c>
      <c r="C5067" s="1" t="s">
        <v>11186</v>
      </c>
      <c r="D5067" s="1" t="s">
        <v>4837</v>
      </c>
      <c r="E5067" s="1" t="s">
        <v>312</v>
      </c>
      <c r="F5067" s="1" t="s">
        <v>11189</v>
      </c>
      <c r="G5067" s="1" t="str">
        <f>VLOOKUP(Tabla1[[#This Row],[Planta]],Tabla3[],3,FALSE)</f>
        <v>Maíz</v>
      </c>
      <c r="H5067" s="1" t="str">
        <f>_xlfn.CONCAT(Tabla1[[#This Row],[Planta Español]],"_",IF(Tabla1[[#This Row],[Saludable]]="Si","Saludable","Enferma"))</f>
        <v>Maíz_Enferma</v>
      </c>
      <c r="I5067" s="1" t="str">
        <f>VLOOKUP(Tabla1[[#This Row],[Enfermedad Inglés]],Tabla3[[Enfermedad Inglés]:[Nombre Coloquial en TV]],3,FALSE)</f>
        <v>Roya común</v>
      </c>
      <c r="J5067" s="1" t="str">
        <f>VLOOKUP(Tabla1[[#This Row],[Enfermedad Inglés]],Tabla3[[Enfermedad Inglés]:[Nombre Coloquial en TV]],4,FALSE)</f>
        <v>Moho rojo del maíz</v>
      </c>
      <c r="K5067" s="1" t="str">
        <f>VLOOKUP(Tabla1[[#This Row],[Enfermedad Inglés]],Tabla3[[Enfermedad Inglés]:[Nombre Coloquial en TV]],5,FALSE)</f>
        <v>Moho rojo</v>
      </c>
    </row>
    <row r="5068" spans="1:11" x14ac:dyDescent="0.2">
      <c r="A5068" s="1" t="s">
        <v>11188</v>
      </c>
      <c r="B5068" s="1" t="s">
        <v>5103</v>
      </c>
      <c r="C5068" s="1" t="s">
        <v>11186</v>
      </c>
      <c r="D5068" s="1" t="s">
        <v>4837</v>
      </c>
      <c r="E5068" s="1" t="s">
        <v>312</v>
      </c>
      <c r="F5068" s="1" t="s">
        <v>11189</v>
      </c>
      <c r="G5068" s="1" t="str">
        <f>VLOOKUP(Tabla1[[#This Row],[Planta]],Tabla3[],3,FALSE)</f>
        <v>Maíz</v>
      </c>
      <c r="H5068" s="1" t="str">
        <f>_xlfn.CONCAT(Tabla1[[#This Row],[Planta Español]],"_",IF(Tabla1[[#This Row],[Saludable]]="Si","Saludable","Enferma"))</f>
        <v>Maíz_Enferma</v>
      </c>
      <c r="I5068" s="1" t="str">
        <f>VLOOKUP(Tabla1[[#This Row],[Enfermedad Inglés]],Tabla3[[Enfermedad Inglés]:[Nombre Coloquial en TV]],3,FALSE)</f>
        <v>Roya común</v>
      </c>
      <c r="J5068" s="1" t="str">
        <f>VLOOKUP(Tabla1[[#This Row],[Enfermedad Inglés]],Tabla3[[Enfermedad Inglés]:[Nombre Coloquial en TV]],4,FALSE)</f>
        <v>Moho rojo del maíz</v>
      </c>
      <c r="K5068" s="1" t="str">
        <f>VLOOKUP(Tabla1[[#This Row],[Enfermedad Inglés]],Tabla3[[Enfermedad Inglés]:[Nombre Coloquial en TV]],5,FALSE)</f>
        <v>Moho rojo</v>
      </c>
    </row>
    <row r="5069" spans="1:11" x14ac:dyDescent="0.2">
      <c r="A5069" s="1" t="s">
        <v>11188</v>
      </c>
      <c r="B5069" s="1" t="s">
        <v>5104</v>
      </c>
      <c r="C5069" s="1" t="s">
        <v>11186</v>
      </c>
      <c r="D5069" s="1" t="s">
        <v>4837</v>
      </c>
      <c r="E5069" s="1" t="s">
        <v>312</v>
      </c>
      <c r="F5069" s="1" t="s">
        <v>11189</v>
      </c>
      <c r="G5069" s="1" t="str">
        <f>VLOOKUP(Tabla1[[#This Row],[Planta]],Tabla3[],3,FALSE)</f>
        <v>Maíz</v>
      </c>
      <c r="H5069" s="1" t="str">
        <f>_xlfn.CONCAT(Tabla1[[#This Row],[Planta Español]],"_",IF(Tabla1[[#This Row],[Saludable]]="Si","Saludable","Enferma"))</f>
        <v>Maíz_Enferma</v>
      </c>
      <c r="I5069" s="1" t="str">
        <f>VLOOKUP(Tabla1[[#This Row],[Enfermedad Inglés]],Tabla3[[Enfermedad Inglés]:[Nombre Coloquial en TV]],3,FALSE)</f>
        <v>Roya común</v>
      </c>
      <c r="J5069" s="1" t="str">
        <f>VLOOKUP(Tabla1[[#This Row],[Enfermedad Inglés]],Tabla3[[Enfermedad Inglés]:[Nombre Coloquial en TV]],4,FALSE)</f>
        <v>Moho rojo del maíz</v>
      </c>
      <c r="K5069" s="1" t="str">
        <f>VLOOKUP(Tabla1[[#This Row],[Enfermedad Inglés]],Tabla3[[Enfermedad Inglés]:[Nombre Coloquial en TV]],5,FALSE)</f>
        <v>Moho rojo</v>
      </c>
    </row>
    <row r="5070" spans="1:11" x14ac:dyDescent="0.2">
      <c r="A5070" s="1" t="s">
        <v>11188</v>
      </c>
      <c r="B5070" s="1" t="s">
        <v>5105</v>
      </c>
      <c r="C5070" s="1" t="s">
        <v>11186</v>
      </c>
      <c r="D5070" s="1" t="s">
        <v>4837</v>
      </c>
      <c r="E5070" s="1" t="s">
        <v>312</v>
      </c>
      <c r="F5070" s="1" t="s">
        <v>11189</v>
      </c>
      <c r="G5070" s="1" t="str">
        <f>VLOOKUP(Tabla1[[#This Row],[Planta]],Tabla3[],3,FALSE)</f>
        <v>Maíz</v>
      </c>
      <c r="H5070" s="1" t="str">
        <f>_xlfn.CONCAT(Tabla1[[#This Row],[Planta Español]],"_",IF(Tabla1[[#This Row],[Saludable]]="Si","Saludable","Enferma"))</f>
        <v>Maíz_Enferma</v>
      </c>
      <c r="I5070" s="1" t="str">
        <f>VLOOKUP(Tabla1[[#This Row],[Enfermedad Inglés]],Tabla3[[Enfermedad Inglés]:[Nombre Coloquial en TV]],3,FALSE)</f>
        <v>Roya común</v>
      </c>
      <c r="J5070" s="1" t="str">
        <f>VLOOKUP(Tabla1[[#This Row],[Enfermedad Inglés]],Tabla3[[Enfermedad Inglés]:[Nombre Coloquial en TV]],4,FALSE)</f>
        <v>Moho rojo del maíz</v>
      </c>
      <c r="K5070" s="1" t="str">
        <f>VLOOKUP(Tabla1[[#This Row],[Enfermedad Inglés]],Tabla3[[Enfermedad Inglés]:[Nombre Coloquial en TV]],5,FALSE)</f>
        <v>Moho rojo</v>
      </c>
    </row>
    <row r="5071" spans="1:11" x14ac:dyDescent="0.2">
      <c r="A5071" s="1" t="s">
        <v>11188</v>
      </c>
      <c r="B5071" s="1" t="s">
        <v>5106</v>
      </c>
      <c r="C5071" s="1" t="s">
        <v>11186</v>
      </c>
      <c r="D5071" s="1" t="s">
        <v>4837</v>
      </c>
      <c r="E5071" s="1" t="s">
        <v>312</v>
      </c>
      <c r="F5071" s="1" t="s">
        <v>11189</v>
      </c>
      <c r="G5071" s="1" t="str">
        <f>VLOOKUP(Tabla1[[#This Row],[Planta]],Tabla3[],3,FALSE)</f>
        <v>Maíz</v>
      </c>
      <c r="H5071" s="1" t="str">
        <f>_xlfn.CONCAT(Tabla1[[#This Row],[Planta Español]],"_",IF(Tabla1[[#This Row],[Saludable]]="Si","Saludable","Enferma"))</f>
        <v>Maíz_Enferma</v>
      </c>
      <c r="I5071" s="1" t="str">
        <f>VLOOKUP(Tabla1[[#This Row],[Enfermedad Inglés]],Tabla3[[Enfermedad Inglés]:[Nombre Coloquial en TV]],3,FALSE)</f>
        <v>Roya común</v>
      </c>
      <c r="J5071" s="1" t="str">
        <f>VLOOKUP(Tabla1[[#This Row],[Enfermedad Inglés]],Tabla3[[Enfermedad Inglés]:[Nombre Coloquial en TV]],4,FALSE)</f>
        <v>Moho rojo del maíz</v>
      </c>
      <c r="K5071" s="1" t="str">
        <f>VLOOKUP(Tabla1[[#This Row],[Enfermedad Inglés]],Tabla3[[Enfermedad Inglés]:[Nombre Coloquial en TV]],5,FALSE)</f>
        <v>Moho rojo</v>
      </c>
    </row>
    <row r="5072" spans="1:11" x14ac:dyDescent="0.2">
      <c r="A5072" s="1" t="s">
        <v>11188</v>
      </c>
      <c r="B5072" s="1" t="s">
        <v>5107</v>
      </c>
      <c r="C5072" s="1" t="s">
        <v>11186</v>
      </c>
      <c r="D5072" s="1" t="s">
        <v>4837</v>
      </c>
      <c r="E5072" s="1" t="s">
        <v>312</v>
      </c>
      <c r="F5072" s="1" t="s">
        <v>11189</v>
      </c>
      <c r="G5072" s="1" t="str">
        <f>VLOOKUP(Tabla1[[#This Row],[Planta]],Tabla3[],3,FALSE)</f>
        <v>Maíz</v>
      </c>
      <c r="H5072" s="1" t="str">
        <f>_xlfn.CONCAT(Tabla1[[#This Row],[Planta Español]],"_",IF(Tabla1[[#This Row],[Saludable]]="Si","Saludable","Enferma"))</f>
        <v>Maíz_Enferma</v>
      </c>
      <c r="I5072" s="1" t="str">
        <f>VLOOKUP(Tabla1[[#This Row],[Enfermedad Inglés]],Tabla3[[Enfermedad Inglés]:[Nombre Coloquial en TV]],3,FALSE)</f>
        <v>Roya común</v>
      </c>
      <c r="J5072" s="1" t="str">
        <f>VLOOKUP(Tabla1[[#This Row],[Enfermedad Inglés]],Tabla3[[Enfermedad Inglés]:[Nombre Coloquial en TV]],4,FALSE)</f>
        <v>Moho rojo del maíz</v>
      </c>
      <c r="K5072" s="1" t="str">
        <f>VLOOKUP(Tabla1[[#This Row],[Enfermedad Inglés]],Tabla3[[Enfermedad Inglés]:[Nombre Coloquial en TV]],5,FALSE)</f>
        <v>Moho rojo</v>
      </c>
    </row>
    <row r="5073" spans="1:11" x14ac:dyDescent="0.2">
      <c r="A5073" s="1" t="s">
        <v>11188</v>
      </c>
      <c r="B5073" s="1" t="s">
        <v>5108</v>
      </c>
      <c r="C5073" s="1" t="s">
        <v>11186</v>
      </c>
      <c r="D5073" s="1" t="s">
        <v>4837</v>
      </c>
      <c r="E5073" s="1" t="s">
        <v>312</v>
      </c>
      <c r="F5073" s="1" t="s">
        <v>11189</v>
      </c>
      <c r="G5073" s="1" t="str">
        <f>VLOOKUP(Tabla1[[#This Row],[Planta]],Tabla3[],3,FALSE)</f>
        <v>Maíz</v>
      </c>
      <c r="H5073" s="1" t="str">
        <f>_xlfn.CONCAT(Tabla1[[#This Row],[Planta Español]],"_",IF(Tabla1[[#This Row],[Saludable]]="Si","Saludable","Enferma"))</f>
        <v>Maíz_Enferma</v>
      </c>
      <c r="I5073" s="1" t="str">
        <f>VLOOKUP(Tabla1[[#This Row],[Enfermedad Inglés]],Tabla3[[Enfermedad Inglés]:[Nombre Coloquial en TV]],3,FALSE)</f>
        <v>Roya común</v>
      </c>
      <c r="J5073" s="1" t="str">
        <f>VLOOKUP(Tabla1[[#This Row],[Enfermedad Inglés]],Tabla3[[Enfermedad Inglés]:[Nombre Coloquial en TV]],4,FALSE)</f>
        <v>Moho rojo del maíz</v>
      </c>
      <c r="K5073" s="1" t="str">
        <f>VLOOKUP(Tabla1[[#This Row],[Enfermedad Inglés]],Tabla3[[Enfermedad Inglés]:[Nombre Coloquial en TV]],5,FALSE)</f>
        <v>Moho rojo</v>
      </c>
    </row>
    <row r="5074" spans="1:11" x14ac:dyDescent="0.2">
      <c r="A5074" s="1" t="s">
        <v>11188</v>
      </c>
      <c r="B5074" s="1" t="s">
        <v>5109</v>
      </c>
      <c r="C5074" s="1" t="s">
        <v>11186</v>
      </c>
      <c r="D5074" s="1" t="s">
        <v>4837</v>
      </c>
      <c r="E5074" s="1" t="s">
        <v>312</v>
      </c>
      <c r="F5074" s="1" t="s">
        <v>11189</v>
      </c>
      <c r="G5074" s="1" t="str">
        <f>VLOOKUP(Tabla1[[#This Row],[Planta]],Tabla3[],3,FALSE)</f>
        <v>Maíz</v>
      </c>
      <c r="H5074" s="1" t="str">
        <f>_xlfn.CONCAT(Tabla1[[#This Row],[Planta Español]],"_",IF(Tabla1[[#This Row],[Saludable]]="Si","Saludable","Enferma"))</f>
        <v>Maíz_Enferma</v>
      </c>
      <c r="I5074" s="1" t="str">
        <f>VLOOKUP(Tabla1[[#This Row],[Enfermedad Inglés]],Tabla3[[Enfermedad Inglés]:[Nombre Coloquial en TV]],3,FALSE)</f>
        <v>Roya común</v>
      </c>
      <c r="J5074" s="1" t="str">
        <f>VLOOKUP(Tabla1[[#This Row],[Enfermedad Inglés]],Tabla3[[Enfermedad Inglés]:[Nombre Coloquial en TV]],4,FALSE)</f>
        <v>Moho rojo del maíz</v>
      </c>
      <c r="K5074" s="1" t="str">
        <f>VLOOKUP(Tabla1[[#This Row],[Enfermedad Inglés]],Tabla3[[Enfermedad Inglés]:[Nombre Coloquial en TV]],5,FALSE)</f>
        <v>Moho rojo</v>
      </c>
    </row>
    <row r="5075" spans="1:11" x14ac:dyDescent="0.2">
      <c r="A5075" s="1" t="s">
        <v>11188</v>
      </c>
      <c r="B5075" s="1" t="s">
        <v>5110</v>
      </c>
      <c r="C5075" s="1" t="s">
        <v>11186</v>
      </c>
      <c r="D5075" s="1" t="s">
        <v>4837</v>
      </c>
      <c r="E5075" s="1" t="s">
        <v>312</v>
      </c>
      <c r="F5075" s="1" t="s">
        <v>11189</v>
      </c>
      <c r="G5075" s="1" t="str">
        <f>VLOOKUP(Tabla1[[#This Row],[Planta]],Tabla3[],3,FALSE)</f>
        <v>Maíz</v>
      </c>
      <c r="H5075" s="1" t="str">
        <f>_xlfn.CONCAT(Tabla1[[#This Row],[Planta Español]],"_",IF(Tabla1[[#This Row],[Saludable]]="Si","Saludable","Enferma"))</f>
        <v>Maíz_Enferma</v>
      </c>
      <c r="I5075" s="1" t="str">
        <f>VLOOKUP(Tabla1[[#This Row],[Enfermedad Inglés]],Tabla3[[Enfermedad Inglés]:[Nombre Coloquial en TV]],3,FALSE)</f>
        <v>Roya común</v>
      </c>
      <c r="J5075" s="1" t="str">
        <f>VLOOKUP(Tabla1[[#This Row],[Enfermedad Inglés]],Tabla3[[Enfermedad Inglés]:[Nombre Coloquial en TV]],4,FALSE)</f>
        <v>Moho rojo del maíz</v>
      </c>
      <c r="K5075" s="1" t="str">
        <f>VLOOKUP(Tabla1[[#This Row],[Enfermedad Inglés]],Tabla3[[Enfermedad Inglés]:[Nombre Coloquial en TV]],5,FALSE)</f>
        <v>Moho rojo</v>
      </c>
    </row>
    <row r="5076" spans="1:11" x14ac:dyDescent="0.2">
      <c r="A5076" s="1" t="s">
        <v>11188</v>
      </c>
      <c r="B5076" s="1" t="s">
        <v>5111</v>
      </c>
      <c r="C5076" s="1" t="s">
        <v>11186</v>
      </c>
      <c r="D5076" s="1" t="s">
        <v>4837</v>
      </c>
      <c r="E5076" s="1" t="s">
        <v>312</v>
      </c>
      <c r="F5076" s="1" t="s">
        <v>11189</v>
      </c>
      <c r="G5076" s="1" t="str">
        <f>VLOOKUP(Tabla1[[#This Row],[Planta]],Tabla3[],3,FALSE)</f>
        <v>Maíz</v>
      </c>
      <c r="H5076" s="1" t="str">
        <f>_xlfn.CONCAT(Tabla1[[#This Row],[Planta Español]],"_",IF(Tabla1[[#This Row],[Saludable]]="Si","Saludable","Enferma"))</f>
        <v>Maíz_Enferma</v>
      </c>
      <c r="I5076" s="1" t="str">
        <f>VLOOKUP(Tabla1[[#This Row],[Enfermedad Inglés]],Tabla3[[Enfermedad Inglés]:[Nombre Coloquial en TV]],3,FALSE)</f>
        <v>Roya común</v>
      </c>
      <c r="J5076" s="1" t="str">
        <f>VLOOKUP(Tabla1[[#This Row],[Enfermedad Inglés]],Tabla3[[Enfermedad Inglés]:[Nombre Coloquial en TV]],4,FALSE)</f>
        <v>Moho rojo del maíz</v>
      </c>
      <c r="K5076" s="1" t="str">
        <f>VLOOKUP(Tabla1[[#This Row],[Enfermedad Inglés]],Tabla3[[Enfermedad Inglés]:[Nombre Coloquial en TV]],5,FALSE)</f>
        <v>Moho rojo</v>
      </c>
    </row>
    <row r="5077" spans="1:11" x14ac:dyDescent="0.2">
      <c r="A5077" s="1" t="s">
        <v>11188</v>
      </c>
      <c r="B5077" s="1" t="s">
        <v>5112</v>
      </c>
      <c r="C5077" s="1" t="s">
        <v>11186</v>
      </c>
      <c r="D5077" s="1" t="s">
        <v>4837</v>
      </c>
      <c r="E5077" s="1" t="s">
        <v>312</v>
      </c>
      <c r="F5077" s="1" t="s">
        <v>11189</v>
      </c>
      <c r="G5077" s="1" t="str">
        <f>VLOOKUP(Tabla1[[#This Row],[Planta]],Tabla3[],3,FALSE)</f>
        <v>Maíz</v>
      </c>
      <c r="H5077" s="1" t="str">
        <f>_xlfn.CONCAT(Tabla1[[#This Row],[Planta Español]],"_",IF(Tabla1[[#This Row],[Saludable]]="Si","Saludable","Enferma"))</f>
        <v>Maíz_Enferma</v>
      </c>
      <c r="I5077" s="1" t="str">
        <f>VLOOKUP(Tabla1[[#This Row],[Enfermedad Inglés]],Tabla3[[Enfermedad Inglés]:[Nombre Coloquial en TV]],3,FALSE)</f>
        <v>Roya común</v>
      </c>
      <c r="J5077" s="1" t="str">
        <f>VLOOKUP(Tabla1[[#This Row],[Enfermedad Inglés]],Tabla3[[Enfermedad Inglés]:[Nombre Coloquial en TV]],4,FALSE)</f>
        <v>Moho rojo del maíz</v>
      </c>
      <c r="K5077" s="1" t="str">
        <f>VLOOKUP(Tabla1[[#This Row],[Enfermedad Inglés]],Tabla3[[Enfermedad Inglés]:[Nombre Coloquial en TV]],5,FALSE)</f>
        <v>Moho rojo</v>
      </c>
    </row>
    <row r="5078" spans="1:11" x14ac:dyDescent="0.2">
      <c r="A5078" s="1" t="s">
        <v>11188</v>
      </c>
      <c r="B5078" s="1" t="s">
        <v>5113</v>
      </c>
      <c r="C5078" s="1" t="s">
        <v>11186</v>
      </c>
      <c r="D5078" s="1" t="s">
        <v>4837</v>
      </c>
      <c r="E5078" s="1" t="s">
        <v>312</v>
      </c>
      <c r="F5078" s="1" t="s">
        <v>11189</v>
      </c>
      <c r="G5078" s="1" t="str">
        <f>VLOOKUP(Tabla1[[#This Row],[Planta]],Tabla3[],3,FALSE)</f>
        <v>Maíz</v>
      </c>
      <c r="H5078" s="1" t="str">
        <f>_xlfn.CONCAT(Tabla1[[#This Row],[Planta Español]],"_",IF(Tabla1[[#This Row],[Saludable]]="Si","Saludable","Enferma"))</f>
        <v>Maíz_Enferma</v>
      </c>
      <c r="I5078" s="1" t="str">
        <f>VLOOKUP(Tabla1[[#This Row],[Enfermedad Inglés]],Tabla3[[Enfermedad Inglés]:[Nombre Coloquial en TV]],3,FALSE)</f>
        <v>Roya común</v>
      </c>
      <c r="J5078" s="1" t="str">
        <f>VLOOKUP(Tabla1[[#This Row],[Enfermedad Inglés]],Tabla3[[Enfermedad Inglés]:[Nombre Coloquial en TV]],4,FALSE)</f>
        <v>Moho rojo del maíz</v>
      </c>
      <c r="K5078" s="1" t="str">
        <f>VLOOKUP(Tabla1[[#This Row],[Enfermedad Inglés]],Tabla3[[Enfermedad Inglés]:[Nombre Coloquial en TV]],5,FALSE)</f>
        <v>Moho rojo</v>
      </c>
    </row>
    <row r="5079" spans="1:11" x14ac:dyDescent="0.2">
      <c r="A5079" s="1" t="s">
        <v>11188</v>
      </c>
      <c r="B5079" s="1" t="s">
        <v>5114</v>
      </c>
      <c r="C5079" s="1" t="s">
        <v>11186</v>
      </c>
      <c r="D5079" s="1" t="s">
        <v>4837</v>
      </c>
      <c r="E5079" s="1" t="s">
        <v>312</v>
      </c>
      <c r="F5079" s="1" t="s">
        <v>11189</v>
      </c>
      <c r="G5079" s="1" t="str">
        <f>VLOOKUP(Tabla1[[#This Row],[Planta]],Tabla3[],3,FALSE)</f>
        <v>Maíz</v>
      </c>
      <c r="H5079" s="1" t="str">
        <f>_xlfn.CONCAT(Tabla1[[#This Row],[Planta Español]],"_",IF(Tabla1[[#This Row],[Saludable]]="Si","Saludable","Enferma"))</f>
        <v>Maíz_Enferma</v>
      </c>
      <c r="I5079" s="1" t="str">
        <f>VLOOKUP(Tabla1[[#This Row],[Enfermedad Inglés]],Tabla3[[Enfermedad Inglés]:[Nombre Coloquial en TV]],3,FALSE)</f>
        <v>Roya común</v>
      </c>
      <c r="J5079" s="1" t="str">
        <f>VLOOKUP(Tabla1[[#This Row],[Enfermedad Inglés]],Tabla3[[Enfermedad Inglés]:[Nombre Coloquial en TV]],4,FALSE)</f>
        <v>Moho rojo del maíz</v>
      </c>
      <c r="K5079" s="1" t="str">
        <f>VLOOKUP(Tabla1[[#This Row],[Enfermedad Inglés]],Tabla3[[Enfermedad Inglés]:[Nombre Coloquial en TV]],5,FALSE)</f>
        <v>Moho rojo</v>
      </c>
    </row>
    <row r="5080" spans="1:11" x14ac:dyDescent="0.2">
      <c r="A5080" s="1" t="s">
        <v>11188</v>
      </c>
      <c r="B5080" s="1" t="s">
        <v>5115</v>
      </c>
      <c r="C5080" s="1" t="s">
        <v>11186</v>
      </c>
      <c r="D5080" s="1" t="s">
        <v>4837</v>
      </c>
      <c r="E5080" s="1" t="s">
        <v>312</v>
      </c>
      <c r="F5080" s="1" t="s">
        <v>11189</v>
      </c>
      <c r="G5080" s="1" t="str">
        <f>VLOOKUP(Tabla1[[#This Row],[Planta]],Tabla3[],3,FALSE)</f>
        <v>Maíz</v>
      </c>
      <c r="H5080" s="1" t="str">
        <f>_xlfn.CONCAT(Tabla1[[#This Row],[Planta Español]],"_",IF(Tabla1[[#This Row],[Saludable]]="Si","Saludable","Enferma"))</f>
        <v>Maíz_Enferma</v>
      </c>
      <c r="I5080" s="1" t="str">
        <f>VLOOKUP(Tabla1[[#This Row],[Enfermedad Inglés]],Tabla3[[Enfermedad Inglés]:[Nombre Coloquial en TV]],3,FALSE)</f>
        <v>Roya común</v>
      </c>
      <c r="J5080" s="1" t="str">
        <f>VLOOKUP(Tabla1[[#This Row],[Enfermedad Inglés]],Tabla3[[Enfermedad Inglés]:[Nombre Coloquial en TV]],4,FALSE)</f>
        <v>Moho rojo del maíz</v>
      </c>
      <c r="K5080" s="1" t="str">
        <f>VLOOKUP(Tabla1[[#This Row],[Enfermedad Inglés]],Tabla3[[Enfermedad Inglés]:[Nombre Coloquial en TV]],5,FALSE)</f>
        <v>Moho rojo</v>
      </c>
    </row>
    <row r="5081" spans="1:11" x14ac:dyDescent="0.2">
      <c r="A5081" s="1" t="s">
        <v>11188</v>
      </c>
      <c r="B5081" s="1" t="s">
        <v>5116</v>
      </c>
      <c r="C5081" s="1" t="s">
        <v>11186</v>
      </c>
      <c r="D5081" s="1" t="s">
        <v>4837</v>
      </c>
      <c r="E5081" s="1" t="s">
        <v>312</v>
      </c>
      <c r="F5081" s="1" t="s">
        <v>11189</v>
      </c>
      <c r="G5081" s="1" t="str">
        <f>VLOOKUP(Tabla1[[#This Row],[Planta]],Tabla3[],3,FALSE)</f>
        <v>Maíz</v>
      </c>
      <c r="H5081" s="1" t="str">
        <f>_xlfn.CONCAT(Tabla1[[#This Row],[Planta Español]],"_",IF(Tabla1[[#This Row],[Saludable]]="Si","Saludable","Enferma"))</f>
        <v>Maíz_Enferma</v>
      </c>
      <c r="I5081" s="1" t="str">
        <f>VLOOKUP(Tabla1[[#This Row],[Enfermedad Inglés]],Tabla3[[Enfermedad Inglés]:[Nombre Coloquial en TV]],3,FALSE)</f>
        <v>Roya común</v>
      </c>
      <c r="J5081" s="1" t="str">
        <f>VLOOKUP(Tabla1[[#This Row],[Enfermedad Inglés]],Tabla3[[Enfermedad Inglés]:[Nombre Coloquial en TV]],4,FALSE)</f>
        <v>Moho rojo del maíz</v>
      </c>
      <c r="K5081" s="1" t="str">
        <f>VLOOKUP(Tabla1[[#This Row],[Enfermedad Inglés]],Tabla3[[Enfermedad Inglés]:[Nombre Coloquial en TV]],5,FALSE)</f>
        <v>Moho rojo</v>
      </c>
    </row>
    <row r="5082" spans="1:11" x14ac:dyDescent="0.2">
      <c r="A5082" s="1" t="s">
        <v>11188</v>
      </c>
      <c r="B5082" s="1" t="s">
        <v>5117</v>
      </c>
      <c r="C5082" s="1" t="s">
        <v>11186</v>
      </c>
      <c r="D5082" s="1" t="s">
        <v>4837</v>
      </c>
      <c r="E5082" s="1" t="s">
        <v>312</v>
      </c>
      <c r="F5082" s="1" t="s">
        <v>11189</v>
      </c>
      <c r="G5082" s="1" t="str">
        <f>VLOOKUP(Tabla1[[#This Row],[Planta]],Tabla3[],3,FALSE)</f>
        <v>Maíz</v>
      </c>
      <c r="H5082" s="1" t="str">
        <f>_xlfn.CONCAT(Tabla1[[#This Row],[Planta Español]],"_",IF(Tabla1[[#This Row],[Saludable]]="Si","Saludable","Enferma"))</f>
        <v>Maíz_Enferma</v>
      </c>
      <c r="I5082" s="1" t="str">
        <f>VLOOKUP(Tabla1[[#This Row],[Enfermedad Inglés]],Tabla3[[Enfermedad Inglés]:[Nombre Coloquial en TV]],3,FALSE)</f>
        <v>Roya común</v>
      </c>
      <c r="J5082" s="1" t="str">
        <f>VLOOKUP(Tabla1[[#This Row],[Enfermedad Inglés]],Tabla3[[Enfermedad Inglés]:[Nombre Coloquial en TV]],4,FALSE)</f>
        <v>Moho rojo del maíz</v>
      </c>
      <c r="K5082" s="1" t="str">
        <f>VLOOKUP(Tabla1[[#This Row],[Enfermedad Inglés]],Tabla3[[Enfermedad Inglés]:[Nombre Coloquial en TV]],5,FALSE)</f>
        <v>Moho rojo</v>
      </c>
    </row>
    <row r="5083" spans="1:11" x14ac:dyDescent="0.2">
      <c r="A5083" s="1" t="s">
        <v>11188</v>
      </c>
      <c r="B5083" s="1" t="s">
        <v>5118</v>
      </c>
      <c r="C5083" s="1" t="s">
        <v>11186</v>
      </c>
      <c r="D5083" s="1" t="s">
        <v>4837</v>
      </c>
      <c r="E5083" s="1" t="s">
        <v>312</v>
      </c>
      <c r="F5083" s="1" t="s">
        <v>11189</v>
      </c>
      <c r="G5083" s="1" t="str">
        <f>VLOOKUP(Tabla1[[#This Row],[Planta]],Tabla3[],3,FALSE)</f>
        <v>Maíz</v>
      </c>
      <c r="H5083" s="1" t="str">
        <f>_xlfn.CONCAT(Tabla1[[#This Row],[Planta Español]],"_",IF(Tabla1[[#This Row],[Saludable]]="Si","Saludable","Enferma"))</f>
        <v>Maíz_Enferma</v>
      </c>
      <c r="I5083" s="1" t="str">
        <f>VLOOKUP(Tabla1[[#This Row],[Enfermedad Inglés]],Tabla3[[Enfermedad Inglés]:[Nombre Coloquial en TV]],3,FALSE)</f>
        <v>Roya común</v>
      </c>
      <c r="J5083" s="1" t="str">
        <f>VLOOKUP(Tabla1[[#This Row],[Enfermedad Inglés]],Tabla3[[Enfermedad Inglés]:[Nombre Coloquial en TV]],4,FALSE)</f>
        <v>Moho rojo del maíz</v>
      </c>
      <c r="K5083" s="1" t="str">
        <f>VLOOKUP(Tabla1[[#This Row],[Enfermedad Inglés]],Tabla3[[Enfermedad Inglés]:[Nombre Coloquial en TV]],5,FALSE)</f>
        <v>Moho rojo</v>
      </c>
    </row>
    <row r="5084" spans="1:11" x14ac:dyDescent="0.2">
      <c r="A5084" s="1" t="s">
        <v>11188</v>
      </c>
      <c r="B5084" s="1" t="s">
        <v>5119</v>
      </c>
      <c r="C5084" s="1" t="s">
        <v>11186</v>
      </c>
      <c r="D5084" s="1" t="s">
        <v>4837</v>
      </c>
      <c r="E5084" s="1" t="s">
        <v>312</v>
      </c>
      <c r="F5084" s="1" t="s">
        <v>11189</v>
      </c>
      <c r="G5084" s="1" t="str">
        <f>VLOOKUP(Tabla1[[#This Row],[Planta]],Tabla3[],3,FALSE)</f>
        <v>Maíz</v>
      </c>
      <c r="H5084" s="1" t="str">
        <f>_xlfn.CONCAT(Tabla1[[#This Row],[Planta Español]],"_",IF(Tabla1[[#This Row],[Saludable]]="Si","Saludable","Enferma"))</f>
        <v>Maíz_Enferma</v>
      </c>
      <c r="I5084" s="1" t="str">
        <f>VLOOKUP(Tabla1[[#This Row],[Enfermedad Inglés]],Tabla3[[Enfermedad Inglés]:[Nombre Coloquial en TV]],3,FALSE)</f>
        <v>Roya común</v>
      </c>
      <c r="J5084" s="1" t="str">
        <f>VLOOKUP(Tabla1[[#This Row],[Enfermedad Inglés]],Tabla3[[Enfermedad Inglés]:[Nombre Coloquial en TV]],4,FALSE)</f>
        <v>Moho rojo del maíz</v>
      </c>
      <c r="K5084" s="1" t="str">
        <f>VLOOKUP(Tabla1[[#This Row],[Enfermedad Inglés]],Tabla3[[Enfermedad Inglés]:[Nombre Coloquial en TV]],5,FALSE)</f>
        <v>Moho rojo</v>
      </c>
    </row>
    <row r="5085" spans="1:11" x14ac:dyDescent="0.2">
      <c r="A5085" s="1" t="s">
        <v>11188</v>
      </c>
      <c r="B5085" s="1" t="s">
        <v>5120</v>
      </c>
      <c r="C5085" s="1" t="s">
        <v>11186</v>
      </c>
      <c r="D5085" s="1" t="s">
        <v>4837</v>
      </c>
      <c r="E5085" s="1" t="s">
        <v>312</v>
      </c>
      <c r="F5085" s="1" t="s">
        <v>11189</v>
      </c>
      <c r="G5085" s="1" t="str">
        <f>VLOOKUP(Tabla1[[#This Row],[Planta]],Tabla3[],3,FALSE)</f>
        <v>Maíz</v>
      </c>
      <c r="H5085" s="1" t="str">
        <f>_xlfn.CONCAT(Tabla1[[#This Row],[Planta Español]],"_",IF(Tabla1[[#This Row],[Saludable]]="Si","Saludable","Enferma"))</f>
        <v>Maíz_Enferma</v>
      </c>
      <c r="I5085" s="1" t="str">
        <f>VLOOKUP(Tabla1[[#This Row],[Enfermedad Inglés]],Tabla3[[Enfermedad Inglés]:[Nombre Coloquial en TV]],3,FALSE)</f>
        <v>Roya común</v>
      </c>
      <c r="J5085" s="1" t="str">
        <f>VLOOKUP(Tabla1[[#This Row],[Enfermedad Inglés]],Tabla3[[Enfermedad Inglés]:[Nombre Coloquial en TV]],4,FALSE)</f>
        <v>Moho rojo del maíz</v>
      </c>
      <c r="K5085" s="1" t="str">
        <f>VLOOKUP(Tabla1[[#This Row],[Enfermedad Inglés]],Tabla3[[Enfermedad Inglés]:[Nombre Coloquial en TV]],5,FALSE)</f>
        <v>Moho rojo</v>
      </c>
    </row>
    <row r="5086" spans="1:11" x14ac:dyDescent="0.2">
      <c r="A5086" s="1" t="s">
        <v>11188</v>
      </c>
      <c r="B5086" s="1" t="s">
        <v>5121</v>
      </c>
      <c r="C5086" s="1" t="s">
        <v>11186</v>
      </c>
      <c r="D5086" s="1" t="s">
        <v>4837</v>
      </c>
      <c r="E5086" s="1" t="s">
        <v>312</v>
      </c>
      <c r="F5086" s="1" t="s">
        <v>11189</v>
      </c>
      <c r="G5086" s="1" t="str">
        <f>VLOOKUP(Tabla1[[#This Row],[Planta]],Tabla3[],3,FALSE)</f>
        <v>Maíz</v>
      </c>
      <c r="H5086" s="1" t="str">
        <f>_xlfn.CONCAT(Tabla1[[#This Row],[Planta Español]],"_",IF(Tabla1[[#This Row],[Saludable]]="Si","Saludable","Enferma"))</f>
        <v>Maíz_Enferma</v>
      </c>
      <c r="I5086" s="1" t="str">
        <f>VLOOKUP(Tabla1[[#This Row],[Enfermedad Inglés]],Tabla3[[Enfermedad Inglés]:[Nombre Coloquial en TV]],3,FALSE)</f>
        <v>Roya común</v>
      </c>
      <c r="J5086" s="1" t="str">
        <f>VLOOKUP(Tabla1[[#This Row],[Enfermedad Inglés]],Tabla3[[Enfermedad Inglés]:[Nombre Coloquial en TV]],4,FALSE)</f>
        <v>Moho rojo del maíz</v>
      </c>
      <c r="K5086" s="1" t="str">
        <f>VLOOKUP(Tabla1[[#This Row],[Enfermedad Inglés]],Tabla3[[Enfermedad Inglés]:[Nombre Coloquial en TV]],5,FALSE)</f>
        <v>Moho rojo</v>
      </c>
    </row>
    <row r="5087" spans="1:11" x14ac:dyDescent="0.2">
      <c r="A5087" s="1" t="s">
        <v>11188</v>
      </c>
      <c r="B5087" s="1" t="s">
        <v>5122</v>
      </c>
      <c r="C5087" s="1" t="s">
        <v>11186</v>
      </c>
      <c r="D5087" s="1" t="s">
        <v>4837</v>
      </c>
      <c r="E5087" s="1" t="s">
        <v>312</v>
      </c>
      <c r="F5087" s="1" t="s">
        <v>11189</v>
      </c>
      <c r="G5087" s="1" t="str">
        <f>VLOOKUP(Tabla1[[#This Row],[Planta]],Tabla3[],3,FALSE)</f>
        <v>Maíz</v>
      </c>
      <c r="H5087" s="1" t="str">
        <f>_xlfn.CONCAT(Tabla1[[#This Row],[Planta Español]],"_",IF(Tabla1[[#This Row],[Saludable]]="Si","Saludable","Enferma"))</f>
        <v>Maíz_Enferma</v>
      </c>
      <c r="I5087" s="1" t="str">
        <f>VLOOKUP(Tabla1[[#This Row],[Enfermedad Inglés]],Tabla3[[Enfermedad Inglés]:[Nombre Coloquial en TV]],3,FALSE)</f>
        <v>Roya común</v>
      </c>
      <c r="J5087" s="1" t="str">
        <f>VLOOKUP(Tabla1[[#This Row],[Enfermedad Inglés]],Tabla3[[Enfermedad Inglés]:[Nombre Coloquial en TV]],4,FALSE)</f>
        <v>Moho rojo del maíz</v>
      </c>
      <c r="K5087" s="1" t="str">
        <f>VLOOKUP(Tabla1[[#This Row],[Enfermedad Inglés]],Tabla3[[Enfermedad Inglés]:[Nombre Coloquial en TV]],5,FALSE)</f>
        <v>Moho rojo</v>
      </c>
    </row>
    <row r="5088" spans="1:11" x14ac:dyDescent="0.2">
      <c r="A5088" s="1" t="s">
        <v>11188</v>
      </c>
      <c r="B5088" s="1" t="s">
        <v>5123</v>
      </c>
      <c r="C5088" s="1" t="s">
        <v>11186</v>
      </c>
      <c r="D5088" s="1" t="s">
        <v>4837</v>
      </c>
      <c r="E5088" s="1" t="s">
        <v>312</v>
      </c>
      <c r="F5088" s="1" t="s">
        <v>11189</v>
      </c>
      <c r="G5088" s="1" t="str">
        <f>VLOOKUP(Tabla1[[#This Row],[Planta]],Tabla3[],3,FALSE)</f>
        <v>Maíz</v>
      </c>
      <c r="H5088" s="1" t="str">
        <f>_xlfn.CONCAT(Tabla1[[#This Row],[Planta Español]],"_",IF(Tabla1[[#This Row],[Saludable]]="Si","Saludable","Enferma"))</f>
        <v>Maíz_Enferma</v>
      </c>
      <c r="I5088" s="1" t="str">
        <f>VLOOKUP(Tabla1[[#This Row],[Enfermedad Inglés]],Tabla3[[Enfermedad Inglés]:[Nombre Coloquial en TV]],3,FALSE)</f>
        <v>Roya común</v>
      </c>
      <c r="J5088" s="1" t="str">
        <f>VLOOKUP(Tabla1[[#This Row],[Enfermedad Inglés]],Tabla3[[Enfermedad Inglés]:[Nombre Coloquial en TV]],4,FALSE)</f>
        <v>Moho rojo del maíz</v>
      </c>
      <c r="K5088" s="1" t="str">
        <f>VLOOKUP(Tabla1[[#This Row],[Enfermedad Inglés]],Tabla3[[Enfermedad Inglés]:[Nombre Coloquial en TV]],5,FALSE)</f>
        <v>Moho rojo</v>
      </c>
    </row>
    <row r="5089" spans="1:11" x14ac:dyDescent="0.2">
      <c r="A5089" s="1" t="s">
        <v>11188</v>
      </c>
      <c r="B5089" s="1" t="s">
        <v>5124</v>
      </c>
      <c r="C5089" s="1" t="s">
        <v>11186</v>
      </c>
      <c r="D5089" s="1" t="s">
        <v>4837</v>
      </c>
      <c r="E5089" s="1" t="s">
        <v>312</v>
      </c>
      <c r="F5089" s="1" t="s">
        <v>11189</v>
      </c>
      <c r="G5089" s="1" t="str">
        <f>VLOOKUP(Tabla1[[#This Row],[Planta]],Tabla3[],3,FALSE)</f>
        <v>Maíz</v>
      </c>
      <c r="H5089" s="1" t="str">
        <f>_xlfn.CONCAT(Tabla1[[#This Row],[Planta Español]],"_",IF(Tabla1[[#This Row],[Saludable]]="Si","Saludable","Enferma"))</f>
        <v>Maíz_Enferma</v>
      </c>
      <c r="I5089" s="1" t="str">
        <f>VLOOKUP(Tabla1[[#This Row],[Enfermedad Inglés]],Tabla3[[Enfermedad Inglés]:[Nombre Coloquial en TV]],3,FALSE)</f>
        <v>Roya común</v>
      </c>
      <c r="J5089" s="1" t="str">
        <f>VLOOKUP(Tabla1[[#This Row],[Enfermedad Inglés]],Tabla3[[Enfermedad Inglés]:[Nombre Coloquial en TV]],4,FALSE)</f>
        <v>Moho rojo del maíz</v>
      </c>
      <c r="K5089" s="1" t="str">
        <f>VLOOKUP(Tabla1[[#This Row],[Enfermedad Inglés]],Tabla3[[Enfermedad Inglés]:[Nombre Coloquial en TV]],5,FALSE)</f>
        <v>Moho rojo</v>
      </c>
    </row>
    <row r="5090" spans="1:11" x14ac:dyDescent="0.2">
      <c r="A5090" s="1" t="s">
        <v>11188</v>
      </c>
      <c r="B5090" s="1" t="s">
        <v>5125</v>
      </c>
      <c r="C5090" s="1" t="s">
        <v>11186</v>
      </c>
      <c r="D5090" s="1" t="s">
        <v>4837</v>
      </c>
      <c r="E5090" s="1" t="s">
        <v>312</v>
      </c>
      <c r="F5090" s="1" t="s">
        <v>11189</v>
      </c>
      <c r="G5090" s="1" t="str">
        <f>VLOOKUP(Tabla1[[#This Row],[Planta]],Tabla3[],3,FALSE)</f>
        <v>Maíz</v>
      </c>
      <c r="H5090" s="1" t="str">
        <f>_xlfn.CONCAT(Tabla1[[#This Row],[Planta Español]],"_",IF(Tabla1[[#This Row],[Saludable]]="Si","Saludable","Enferma"))</f>
        <v>Maíz_Enferma</v>
      </c>
      <c r="I5090" s="1" t="str">
        <f>VLOOKUP(Tabla1[[#This Row],[Enfermedad Inglés]],Tabla3[[Enfermedad Inglés]:[Nombre Coloquial en TV]],3,FALSE)</f>
        <v>Roya común</v>
      </c>
      <c r="J5090" s="1" t="str">
        <f>VLOOKUP(Tabla1[[#This Row],[Enfermedad Inglés]],Tabla3[[Enfermedad Inglés]:[Nombre Coloquial en TV]],4,FALSE)</f>
        <v>Moho rojo del maíz</v>
      </c>
      <c r="K5090" s="1" t="str">
        <f>VLOOKUP(Tabla1[[#This Row],[Enfermedad Inglés]],Tabla3[[Enfermedad Inglés]:[Nombre Coloquial en TV]],5,FALSE)</f>
        <v>Moho rojo</v>
      </c>
    </row>
    <row r="5091" spans="1:11" x14ac:dyDescent="0.2">
      <c r="A5091" s="1" t="s">
        <v>11188</v>
      </c>
      <c r="B5091" s="1" t="s">
        <v>5126</v>
      </c>
      <c r="C5091" s="1" t="s">
        <v>11186</v>
      </c>
      <c r="D5091" s="1" t="s">
        <v>4837</v>
      </c>
      <c r="E5091" s="1" t="s">
        <v>312</v>
      </c>
      <c r="F5091" s="1" t="s">
        <v>11189</v>
      </c>
      <c r="G5091" s="1" t="str">
        <f>VLOOKUP(Tabla1[[#This Row],[Planta]],Tabla3[],3,FALSE)</f>
        <v>Maíz</v>
      </c>
      <c r="H5091" s="1" t="str">
        <f>_xlfn.CONCAT(Tabla1[[#This Row],[Planta Español]],"_",IF(Tabla1[[#This Row],[Saludable]]="Si","Saludable","Enferma"))</f>
        <v>Maíz_Enferma</v>
      </c>
      <c r="I5091" s="1" t="str">
        <f>VLOOKUP(Tabla1[[#This Row],[Enfermedad Inglés]],Tabla3[[Enfermedad Inglés]:[Nombre Coloquial en TV]],3,FALSE)</f>
        <v>Roya común</v>
      </c>
      <c r="J5091" s="1" t="str">
        <f>VLOOKUP(Tabla1[[#This Row],[Enfermedad Inglés]],Tabla3[[Enfermedad Inglés]:[Nombre Coloquial en TV]],4,FALSE)</f>
        <v>Moho rojo del maíz</v>
      </c>
      <c r="K5091" s="1" t="str">
        <f>VLOOKUP(Tabla1[[#This Row],[Enfermedad Inglés]],Tabla3[[Enfermedad Inglés]:[Nombre Coloquial en TV]],5,FALSE)</f>
        <v>Moho rojo</v>
      </c>
    </row>
    <row r="5092" spans="1:11" x14ac:dyDescent="0.2">
      <c r="A5092" s="1" t="s">
        <v>11188</v>
      </c>
      <c r="B5092" s="1" t="s">
        <v>5127</v>
      </c>
      <c r="C5092" s="1" t="s">
        <v>11186</v>
      </c>
      <c r="D5092" s="1" t="s">
        <v>4837</v>
      </c>
      <c r="E5092" s="1" t="s">
        <v>312</v>
      </c>
      <c r="F5092" s="1" t="s">
        <v>11189</v>
      </c>
      <c r="G5092" s="1" t="str">
        <f>VLOOKUP(Tabla1[[#This Row],[Planta]],Tabla3[],3,FALSE)</f>
        <v>Maíz</v>
      </c>
      <c r="H5092" s="1" t="str">
        <f>_xlfn.CONCAT(Tabla1[[#This Row],[Planta Español]],"_",IF(Tabla1[[#This Row],[Saludable]]="Si","Saludable","Enferma"))</f>
        <v>Maíz_Enferma</v>
      </c>
      <c r="I5092" s="1" t="str">
        <f>VLOOKUP(Tabla1[[#This Row],[Enfermedad Inglés]],Tabla3[[Enfermedad Inglés]:[Nombre Coloquial en TV]],3,FALSE)</f>
        <v>Roya común</v>
      </c>
      <c r="J5092" s="1" t="str">
        <f>VLOOKUP(Tabla1[[#This Row],[Enfermedad Inglés]],Tabla3[[Enfermedad Inglés]:[Nombre Coloquial en TV]],4,FALSE)</f>
        <v>Moho rojo del maíz</v>
      </c>
      <c r="K5092" s="1" t="str">
        <f>VLOOKUP(Tabla1[[#This Row],[Enfermedad Inglés]],Tabla3[[Enfermedad Inglés]:[Nombre Coloquial en TV]],5,FALSE)</f>
        <v>Moho rojo</v>
      </c>
    </row>
    <row r="5093" spans="1:11" x14ac:dyDescent="0.2">
      <c r="A5093" s="1" t="s">
        <v>11188</v>
      </c>
      <c r="B5093" s="1" t="s">
        <v>5128</v>
      </c>
      <c r="C5093" s="1" t="s">
        <v>11186</v>
      </c>
      <c r="D5093" s="1" t="s">
        <v>4837</v>
      </c>
      <c r="E5093" s="1" t="s">
        <v>312</v>
      </c>
      <c r="F5093" s="1" t="s">
        <v>11189</v>
      </c>
      <c r="G5093" s="1" t="str">
        <f>VLOOKUP(Tabla1[[#This Row],[Planta]],Tabla3[],3,FALSE)</f>
        <v>Maíz</v>
      </c>
      <c r="H5093" s="1" t="str">
        <f>_xlfn.CONCAT(Tabla1[[#This Row],[Planta Español]],"_",IF(Tabla1[[#This Row],[Saludable]]="Si","Saludable","Enferma"))</f>
        <v>Maíz_Enferma</v>
      </c>
      <c r="I5093" s="1" t="str">
        <f>VLOOKUP(Tabla1[[#This Row],[Enfermedad Inglés]],Tabla3[[Enfermedad Inglés]:[Nombre Coloquial en TV]],3,FALSE)</f>
        <v>Roya común</v>
      </c>
      <c r="J5093" s="1" t="str">
        <f>VLOOKUP(Tabla1[[#This Row],[Enfermedad Inglés]],Tabla3[[Enfermedad Inglés]:[Nombre Coloquial en TV]],4,FALSE)</f>
        <v>Moho rojo del maíz</v>
      </c>
      <c r="K5093" s="1" t="str">
        <f>VLOOKUP(Tabla1[[#This Row],[Enfermedad Inglés]],Tabla3[[Enfermedad Inglés]:[Nombre Coloquial en TV]],5,FALSE)</f>
        <v>Moho rojo</v>
      </c>
    </row>
    <row r="5094" spans="1:11" x14ac:dyDescent="0.2">
      <c r="A5094" s="1" t="s">
        <v>11188</v>
      </c>
      <c r="B5094" s="1" t="s">
        <v>5129</v>
      </c>
      <c r="C5094" s="1" t="s">
        <v>11186</v>
      </c>
      <c r="D5094" s="1" t="s">
        <v>4837</v>
      </c>
      <c r="E5094" s="1" t="s">
        <v>312</v>
      </c>
      <c r="F5094" s="1" t="s">
        <v>11189</v>
      </c>
      <c r="G5094" s="1" t="str">
        <f>VLOOKUP(Tabla1[[#This Row],[Planta]],Tabla3[],3,FALSE)</f>
        <v>Maíz</v>
      </c>
      <c r="H5094" s="1" t="str">
        <f>_xlfn.CONCAT(Tabla1[[#This Row],[Planta Español]],"_",IF(Tabla1[[#This Row],[Saludable]]="Si","Saludable","Enferma"))</f>
        <v>Maíz_Enferma</v>
      </c>
      <c r="I5094" s="1" t="str">
        <f>VLOOKUP(Tabla1[[#This Row],[Enfermedad Inglés]],Tabla3[[Enfermedad Inglés]:[Nombre Coloquial en TV]],3,FALSE)</f>
        <v>Roya común</v>
      </c>
      <c r="J5094" s="1" t="str">
        <f>VLOOKUP(Tabla1[[#This Row],[Enfermedad Inglés]],Tabla3[[Enfermedad Inglés]:[Nombre Coloquial en TV]],4,FALSE)</f>
        <v>Moho rojo del maíz</v>
      </c>
      <c r="K5094" s="1" t="str">
        <f>VLOOKUP(Tabla1[[#This Row],[Enfermedad Inglés]],Tabla3[[Enfermedad Inglés]:[Nombre Coloquial en TV]],5,FALSE)</f>
        <v>Moho rojo</v>
      </c>
    </row>
    <row r="5095" spans="1:11" x14ac:dyDescent="0.2">
      <c r="A5095" s="1" t="s">
        <v>11188</v>
      </c>
      <c r="B5095" s="1" t="s">
        <v>5130</v>
      </c>
      <c r="C5095" s="1" t="s">
        <v>11186</v>
      </c>
      <c r="D5095" s="1" t="s">
        <v>4837</v>
      </c>
      <c r="E5095" s="1" t="s">
        <v>312</v>
      </c>
      <c r="F5095" s="1" t="s">
        <v>11189</v>
      </c>
      <c r="G5095" s="1" t="str">
        <f>VLOOKUP(Tabla1[[#This Row],[Planta]],Tabla3[],3,FALSE)</f>
        <v>Maíz</v>
      </c>
      <c r="H5095" s="1" t="str">
        <f>_xlfn.CONCAT(Tabla1[[#This Row],[Planta Español]],"_",IF(Tabla1[[#This Row],[Saludable]]="Si","Saludable","Enferma"))</f>
        <v>Maíz_Enferma</v>
      </c>
      <c r="I5095" s="1" t="str">
        <f>VLOOKUP(Tabla1[[#This Row],[Enfermedad Inglés]],Tabla3[[Enfermedad Inglés]:[Nombre Coloquial en TV]],3,FALSE)</f>
        <v>Roya común</v>
      </c>
      <c r="J5095" s="1" t="str">
        <f>VLOOKUP(Tabla1[[#This Row],[Enfermedad Inglés]],Tabla3[[Enfermedad Inglés]:[Nombre Coloquial en TV]],4,FALSE)</f>
        <v>Moho rojo del maíz</v>
      </c>
      <c r="K5095" s="1" t="str">
        <f>VLOOKUP(Tabla1[[#This Row],[Enfermedad Inglés]],Tabla3[[Enfermedad Inglés]:[Nombre Coloquial en TV]],5,FALSE)</f>
        <v>Moho rojo</v>
      </c>
    </row>
    <row r="5096" spans="1:11" x14ac:dyDescent="0.2">
      <c r="A5096" s="1" t="s">
        <v>11188</v>
      </c>
      <c r="B5096" s="1" t="s">
        <v>5131</v>
      </c>
      <c r="C5096" s="1" t="s">
        <v>11186</v>
      </c>
      <c r="D5096" s="1" t="s">
        <v>4837</v>
      </c>
      <c r="E5096" s="1" t="s">
        <v>312</v>
      </c>
      <c r="F5096" s="1" t="s">
        <v>11189</v>
      </c>
      <c r="G5096" s="1" t="str">
        <f>VLOOKUP(Tabla1[[#This Row],[Planta]],Tabla3[],3,FALSE)</f>
        <v>Maíz</v>
      </c>
      <c r="H5096" s="1" t="str">
        <f>_xlfn.CONCAT(Tabla1[[#This Row],[Planta Español]],"_",IF(Tabla1[[#This Row],[Saludable]]="Si","Saludable","Enferma"))</f>
        <v>Maíz_Enferma</v>
      </c>
      <c r="I5096" s="1" t="str">
        <f>VLOOKUP(Tabla1[[#This Row],[Enfermedad Inglés]],Tabla3[[Enfermedad Inglés]:[Nombre Coloquial en TV]],3,FALSE)</f>
        <v>Roya común</v>
      </c>
      <c r="J5096" s="1" t="str">
        <f>VLOOKUP(Tabla1[[#This Row],[Enfermedad Inglés]],Tabla3[[Enfermedad Inglés]:[Nombre Coloquial en TV]],4,FALSE)</f>
        <v>Moho rojo del maíz</v>
      </c>
      <c r="K5096" s="1" t="str">
        <f>VLOOKUP(Tabla1[[#This Row],[Enfermedad Inglés]],Tabla3[[Enfermedad Inglés]:[Nombre Coloquial en TV]],5,FALSE)</f>
        <v>Moho rojo</v>
      </c>
    </row>
    <row r="5097" spans="1:11" x14ac:dyDescent="0.2">
      <c r="A5097" s="1" t="s">
        <v>11188</v>
      </c>
      <c r="B5097" s="1" t="s">
        <v>5132</v>
      </c>
      <c r="C5097" s="1" t="s">
        <v>11186</v>
      </c>
      <c r="D5097" s="1" t="s">
        <v>4837</v>
      </c>
      <c r="E5097" s="1" t="s">
        <v>312</v>
      </c>
      <c r="F5097" s="1" t="s">
        <v>11189</v>
      </c>
      <c r="G5097" s="1" t="str">
        <f>VLOOKUP(Tabla1[[#This Row],[Planta]],Tabla3[],3,FALSE)</f>
        <v>Maíz</v>
      </c>
      <c r="H5097" s="1" t="str">
        <f>_xlfn.CONCAT(Tabla1[[#This Row],[Planta Español]],"_",IF(Tabla1[[#This Row],[Saludable]]="Si","Saludable","Enferma"))</f>
        <v>Maíz_Enferma</v>
      </c>
      <c r="I5097" s="1" t="str">
        <f>VLOOKUP(Tabla1[[#This Row],[Enfermedad Inglés]],Tabla3[[Enfermedad Inglés]:[Nombre Coloquial en TV]],3,FALSE)</f>
        <v>Roya común</v>
      </c>
      <c r="J5097" s="1" t="str">
        <f>VLOOKUP(Tabla1[[#This Row],[Enfermedad Inglés]],Tabla3[[Enfermedad Inglés]:[Nombre Coloquial en TV]],4,FALSE)</f>
        <v>Moho rojo del maíz</v>
      </c>
      <c r="K5097" s="1" t="str">
        <f>VLOOKUP(Tabla1[[#This Row],[Enfermedad Inglés]],Tabla3[[Enfermedad Inglés]:[Nombre Coloquial en TV]],5,FALSE)</f>
        <v>Moho rojo</v>
      </c>
    </row>
    <row r="5098" spans="1:11" x14ac:dyDescent="0.2">
      <c r="A5098" s="1" t="s">
        <v>11188</v>
      </c>
      <c r="B5098" s="1" t="s">
        <v>5133</v>
      </c>
      <c r="C5098" s="1" t="s">
        <v>11186</v>
      </c>
      <c r="D5098" s="1" t="s">
        <v>4837</v>
      </c>
      <c r="E5098" s="1" t="s">
        <v>312</v>
      </c>
      <c r="F5098" s="1" t="s">
        <v>11189</v>
      </c>
      <c r="G5098" s="1" t="str">
        <f>VLOOKUP(Tabla1[[#This Row],[Planta]],Tabla3[],3,FALSE)</f>
        <v>Maíz</v>
      </c>
      <c r="H5098" s="1" t="str">
        <f>_xlfn.CONCAT(Tabla1[[#This Row],[Planta Español]],"_",IF(Tabla1[[#This Row],[Saludable]]="Si","Saludable","Enferma"))</f>
        <v>Maíz_Enferma</v>
      </c>
      <c r="I5098" s="1" t="str">
        <f>VLOOKUP(Tabla1[[#This Row],[Enfermedad Inglés]],Tabla3[[Enfermedad Inglés]:[Nombre Coloquial en TV]],3,FALSE)</f>
        <v>Roya común</v>
      </c>
      <c r="J5098" s="1" t="str">
        <f>VLOOKUP(Tabla1[[#This Row],[Enfermedad Inglés]],Tabla3[[Enfermedad Inglés]:[Nombre Coloquial en TV]],4,FALSE)</f>
        <v>Moho rojo del maíz</v>
      </c>
      <c r="K5098" s="1" t="str">
        <f>VLOOKUP(Tabla1[[#This Row],[Enfermedad Inglés]],Tabla3[[Enfermedad Inglés]:[Nombre Coloquial en TV]],5,FALSE)</f>
        <v>Moho rojo</v>
      </c>
    </row>
    <row r="5099" spans="1:11" x14ac:dyDescent="0.2">
      <c r="A5099" s="1" t="s">
        <v>11188</v>
      </c>
      <c r="B5099" s="1" t="s">
        <v>5134</v>
      </c>
      <c r="C5099" s="1" t="s">
        <v>11186</v>
      </c>
      <c r="D5099" s="1" t="s">
        <v>4837</v>
      </c>
      <c r="E5099" s="1" t="s">
        <v>312</v>
      </c>
      <c r="F5099" s="1" t="s">
        <v>11189</v>
      </c>
      <c r="G5099" s="1" t="str">
        <f>VLOOKUP(Tabla1[[#This Row],[Planta]],Tabla3[],3,FALSE)</f>
        <v>Maíz</v>
      </c>
      <c r="H5099" s="1" t="str">
        <f>_xlfn.CONCAT(Tabla1[[#This Row],[Planta Español]],"_",IF(Tabla1[[#This Row],[Saludable]]="Si","Saludable","Enferma"))</f>
        <v>Maíz_Enferma</v>
      </c>
      <c r="I5099" s="1" t="str">
        <f>VLOOKUP(Tabla1[[#This Row],[Enfermedad Inglés]],Tabla3[[Enfermedad Inglés]:[Nombre Coloquial en TV]],3,FALSE)</f>
        <v>Roya común</v>
      </c>
      <c r="J5099" s="1" t="str">
        <f>VLOOKUP(Tabla1[[#This Row],[Enfermedad Inglés]],Tabla3[[Enfermedad Inglés]:[Nombre Coloquial en TV]],4,FALSE)</f>
        <v>Moho rojo del maíz</v>
      </c>
      <c r="K5099" s="1" t="str">
        <f>VLOOKUP(Tabla1[[#This Row],[Enfermedad Inglés]],Tabla3[[Enfermedad Inglés]:[Nombre Coloquial en TV]],5,FALSE)</f>
        <v>Moho rojo</v>
      </c>
    </row>
    <row r="5100" spans="1:11" x14ac:dyDescent="0.2">
      <c r="A5100" s="1" t="s">
        <v>11188</v>
      </c>
      <c r="B5100" s="1" t="s">
        <v>5135</v>
      </c>
      <c r="C5100" s="1" t="s">
        <v>11186</v>
      </c>
      <c r="D5100" s="1" t="s">
        <v>4837</v>
      </c>
      <c r="E5100" s="1" t="s">
        <v>312</v>
      </c>
      <c r="F5100" s="1" t="s">
        <v>11189</v>
      </c>
      <c r="G5100" s="1" t="str">
        <f>VLOOKUP(Tabla1[[#This Row],[Planta]],Tabla3[],3,FALSE)</f>
        <v>Maíz</v>
      </c>
      <c r="H5100" s="1" t="str">
        <f>_xlfn.CONCAT(Tabla1[[#This Row],[Planta Español]],"_",IF(Tabla1[[#This Row],[Saludable]]="Si","Saludable","Enferma"))</f>
        <v>Maíz_Enferma</v>
      </c>
      <c r="I5100" s="1" t="str">
        <f>VLOOKUP(Tabla1[[#This Row],[Enfermedad Inglés]],Tabla3[[Enfermedad Inglés]:[Nombre Coloquial en TV]],3,FALSE)</f>
        <v>Roya común</v>
      </c>
      <c r="J5100" s="1" t="str">
        <f>VLOOKUP(Tabla1[[#This Row],[Enfermedad Inglés]],Tabla3[[Enfermedad Inglés]:[Nombre Coloquial en TV]],4,FALSE)</f>
        <v>Moho rojo del maíz</v>
      </c>
      <c r="K5100" s="1" t="str">
        <f>VLOOKUP(Tabla1[[#This Row],[Enfermedad Inglés]],Tabla3[[Enfermedad Inglés]:[Nombre Coloquial en TV]],5,FALSE)</f>
        <v>Moho rojo</v>
      </c>
    </row>
    <row r="5101" spans="1:11" x14ac:dyDescent="0.2">
      <c r="A5101" s="1" t="s">
        <v>11188</v>
      </c>
      <c r="B5101" s="1" t="s">
        <v>5136</v>
      </c>
      <c r="C5101" s="1" t="s">
        <v>11186</v>
      </c>
      <c r="D5101" s="1" t="s">
        <v>4837</v>
      </c>
      <c r="E5101" s="1" t="s">
        <v>312</v>
      </c>
      <c r="F5101" s="1" t="s">
        <v>11189</v>
      </c>
      <c r="G5101" s="1" t="str">
        <f>VLOOKUP(Tabla1[[#This Row],[Planta]],Tabla3[],3,FALSE)</f>
        <v>Maíz</v>
      </c>
      <c r="H5101" s="1" t="str">
        <f>_xlfn.CONCAT(Tabla1[[#This Row],[Planta Español]],"_",IF(Tabla1[[#This Row],[Saludable]]="Si","Saludable","Enferma"))</f>
        <v>Maíz_Enferma</v>
      </c>
      <c r="I5101" s="1" t="str">
        <f>VLOOKUP(Tabla1[[#This Row],[Enfermedad Inglés]],Tabla3[[Enfermedad Inglés]:[Nombre Coloquial en TV]],3,FALSE)</f>
        <v>Roya común</v>
      </c>
      <c r="J5101" s="1" t="str">
        <f>VLOOKUP(Tabla1[[#This Row],[Enfermedad Inglés]],Tabla3[[Enfermedad Inglés]:[Nombre Coloquial en TV]],4,FALSE)</f>
        <v>Moho rojo del maíz</v>
      </c>
      <c r="K5101" s="1" t="str">
        <f>VLOOKUP(Tabla1[[#This Row],[Enfermedad Inglés]],Tabla3[[Enfermedad Inglés]:[Nombre Coloquial en TV]],5,FALSE)</f>
        <v>Moho rojo</v>
      </c>
    </row>
    <row r="5102" spans="1:11" x14ac:dyDescent="0.2">
      <c r="A5102" s="1" t="s">
        <v>5137</v>
      </c>
      <c r="B5102" s="1" t="s">
        <v>5138</v>
      </c>
      <c r="C5102" s="1" t="s">
        <v>5139</v>
      </c>
      <c r="D5102" s="1" t="s">
        <v>7</v>
      </c>
      <c r="E5102" s="1" t="s">
        <v>8</v>
      </c>
      <c r="F5102" s="1" t="s">
        <v>11172</v>
      </c>
      <c r="G5102" s="1" t="str">
        <f>VLOOKUP(Tabla1[[#This Row],[Planta]],Tabla3[],3,FALSE)</f>
        <v>Pepino Cohombro</v>
      </c>
      <c r="H5102" s="1" t="str">
        <f>_xlfn.CONCAT(Tabla1[[#This Row],[Planta Español]],"_",IF(Tabla1[[#This Row],[Saludable]]="Si","Saludable","Enferma"))</f>
        <v>Pepino Cohombro_Saludable</v>
      </c>
      <c r="I5102" s="1" t="str">
        <f>VLOOKUP(Tabla1[[#This Row],[Enfermedad Inglés]],Tabla3[[Enfermedad Inglés]:[Nombre Coloquial en TV]],3,FALSE)</f>
        <v>Saludable</v>
      </c>
      <c r="J5102" s="1" t="str">
        <f>VLOOKUP(Tabla1[[#This Row],[Enfermedad Inglés]],Tabla3[[Enfermedad Inglés]:[Nombre Coloquial en TV]],4,FALSE)</f>
        <v>Saludable</v>
      </c>
      <c r="K5102" s="1" t="str">
        <f>VLOOKUP(Tabla1[[#This Row],[Enfermedad Inglés]],Tabla3[[Enfermedad Inglés]:[Nombre Coloquial en TV]],5,FALSE)</f>
        <v>Saludable</v>
      </c>
    </row>
    <row r="5103" spans="1:11" x14ac:dyDescent="0.2">
      <c r="A5103" s="1" t="s">
        <v>5137</v>
      </c>
      <c r="B5103" s="1" t="s">
        <v>5140</v>
      </c>
      <c r="C5103" s="1" t="s">
        <v>5139</v>
      </c>
      <c r="D5103" s="1" t="s">
        <v>7</v>
      </c>
      <c r="E5103" s="1" t="s">
        <v>8</v>
      </c>
      <c r="F5103" s="1" t="s">
        <v>11172</v>
      </c>
      <c r="G5103" s="1" t="str">
        <f>VLOOKUP(Tabla1[[#This Row],[Planta]],Tabla3[],3,FALSE)</f>
        <v>Pepino Cohombro</v>
      </c>
      <c r="H5103" s="1" t="str">
        <f>_xlfn.CONCAT(Tabla1[[#This Row],[Planta Español]],"_",IF(Tabla1[[#This Row],[Saludable]]="Si","Saludable","Enferma"))</f>
        <v>Pepino Cohombro_Saludable</v>
      </c>
      <c r="I5103" s="1" t="str">
        <f>VLOOKUP(Tabla1[[#This Row],[Enfermedad Inglés]],Tabla3[[Enfermedad Inglés]:[Nombre Coloquial en TV]],3,FALSE)</f>
        <v>Saludable</v>
      </c>
      <c r="J5103" s="1" t="str">
        <f>VLOOKUP(Tabla1[[#This Row],[Enfermedad Inglés]],Tabla3[[Enfermedad Inglés]:[Nombre Coloquial en TV]],4,FALSE)</f>
        <v>Saludable</v>
      </c>
      <c r="K5103" s="1" t="str">
        <f>VLOOKUP(Tabla1[[#This Row],[Enfermedad Inglés]],Tabla3[[Enfermedad Inglés]:[Nombre Coloquial en TV]],5,FALSE)</f>
        <v>Saludable</v>
      </c>
    </row>
    <row r="5104" spans="1:11" x14ac:dyDescent="0.2">
      <c r="A5104" s="1" t="s">
        <v>5137</v>
      </c>
      <c r="B5104" s="1" t="s">
        <v>5141</v>
      </c>
      <c r="C5104" s="1" t="s">
        <v>5139</v>
      </c>
      <c r="D5104" s="1" t="s">
        <v>7</v>
      </c>
      <c r="E5104" s="1" t="s">
        <v>8</v>
      </c>
      <c r="F5104" s="1" t="s">
        <v>11172</v>
      </c>
      <c r="G5104" s="1" t="str">
        <f>VLOOKUP(Tabla1[[#This Row],[Planta]],Tabla3[],3,FALSE)</f>
        <v>Pepino Cohombro</v>
      </c>
      <c r="H5104" s="1" t="str">
        <f>_xlfn.CONCAT(Tabla1[[#This Row],[Planta Español]],"_",IF(Tabla1[[#This Row],[Saludable]]="Si","Saludable","Enferma"))</f>
        <v>Pepino Cohombro_Saludable</v>
      </c>
      <c r="I5104" s="1" t="str">
        <f>VLOOKUP(Tabla1[[#This Row],[Enfermedad Inglés]],Tabla3[[Enfermedad Inglés]:[Nombre Coloquial en TV]],3,FALSE)</f>
        <v>Saludable</v>
      </c>
      <c r="J5104" s="1" t="str">
        <f>VLOOKUP(Tabla1[[#This Row],[Enfermedad Inglés]],Tabla3[[Enfermedad Inglés]:[Nombre Coloquial en TV]],4,FALSE)</f>
        <v>Saludable</v>
      </c>
      <c r="K5104" s="1" t="str">
        <f>VLOOKUP(Tabla1[[#This Row],[Enfermedad Inglés]],Tabla3[[Enfermedad Inglés]:[Nombre Coloquial en TV]],5,FALSE)</f>
        <v>Saludable</v>
      </c>
    </row>
    <row r="5105" spans="1:11" x14ac:dyDescent="0.2">
      <c r="A5105" s="1" t="s">
        <v>5137</v>
      </c>
      <c r="B5105" s="1" t="s">
        <v>5142</v>
      </c>
      <c r="C5105" s="1" t="s">
        <v>5139</v>
      </c>
      <c r="D5105" s="1" t="s">
        <v>7</v>
      </c>
      <c r="E5105" s="1" t="s">
        <v>8</v>
      </c>
      <c r="F5105" s="1" t="s">
        <v>11172</v>
      </c>
      <c r="G5105" s="1" t="str">
        <f>VLOOKUP(Tabla1[[#This Row],[Planta]],Tabla3[],3,FALSE)</f>
        <v>Pepino Cohombro</v>
      </c>
      <c r="H5105" s="1" t="str">
        <f>_xlfn.CONCAT(Tabla1[[#This Row],[Planta Español]],"_",IF(Tabla1[[#This Row],[Saludable]]="Si","Saludable","Enferma"))</f>
        <v>Pepino Cohombro_Saludable</v>
      </c>
      <c r="I5105" s="1" t="str">
        <f>VLOOKUP(Tabla1[[#This Row],[Enfermedad Inglés]],Tabla3[[Enfermedad Inglés]:[Nombre Coloquial en TV]],3,FALSE)</f>
        <v>Saludable</v>
      </c>
      <c r="J5105" s="1" t="str">
        <f>VLOOKUP(Tabla1[[#This Row],[Enfermedad Inglés]],Tabla3[[Enfermedad Inglés]:[Nombre Coloquial en TV]],4,FALSE)</f>
        <v>Saludable</v>
      </c>
      <c r="K5105" s="1" t="str">
        <f>VLOOKUP(Tabla1[[#This Row],[Enfermedad Inglés]],Tabla3[[Enfermedad Inglés]:[Nombre Coloquial en TV]],5,FALSE)</f>
        <v>Saludable</v>
      </c>
    </row>
    <row r="5106" spans="1:11" x14ac:dyDescent="0.2">
      <c r="A5106" s="1" t="s">
        <v>5137</v>
      </c>
      <c r="B5106" s="1" t="s">
        <v>5143</v>
      </c>
      <c r="C5106" s="1" t="s">
        <v>5139</v>
      </c>
      <c r="D5106" s="1" t="s">
        <v>7</v>
      </c>
      <c r="E5106" s="1" t="s">
        <v>8</v>
      </c>
      <c r="F5106" s="1" t="s">
        <v>11172</v>
      </c>
      <c r="G5106" s="1" t="str">
        <f>VLOOKUP(Tabla1[[#This Row],[Planta]],Tabla3[],3,FALSE)</f>
        <v>Pepino Cohombro</v>
      </c>
      <c r="H5106" s="1" t="str">
        <f>_xlfn.CONCAT(Tabla1[[#This Row],[Planta Español]],"_",IF(Tabla1[[#This Row],[Saludable]]="Si","Saludable","Enferma"))</f>
        <v>Pepino Cohombro_Saludable</v>
      </c>
      <c r="I5106" s="1" t="str">
        <f>VLOOKUP(Tabla1[[#This Row],[Enfermedad Inglés]],Tabla3[[Enfermedad Inglés]:[Nombre Coloquial en TV]],3,FALSE)</f>
        <v>Saludable</v>
      </c>
      <c r="J5106" s="1" t="str">
        <f>VLOOKUP(Tabla1[[#This Row],[Enfermedad Inglés]],Tabla3[[Enfermedad Inglés]:[Nombre Coloquial en TV]],4,FALSE)</f>
        <v>Saludable</v>
      </c>
      <c r="K5106" s="1" t="str">
        <f>VLOOKUP(Tabla1[[#This Row],[Enfermedad Inglés]],Tabla3[[Enfermedad Inglés]:[Nombre Coloquial en TV]],5,FALSE)</f>
        <v>Saludable</v>
      </c>
    </row>
    <row r="5107" spans="1:11" x14ac:dyDescent="0.2">
      <c r="A5107" s="1" t="s">
        <v>5137</v>
      </c>
      <c r="B5107" s="1" t="s">
        <v>5144</v>
      </c>
      <c r="C5107" s="1" t="s">
        <v>5139</v>
      </c>
      <c r="D5107" s="1" t="s">
        <v>7</v>
      </c>
      <c r="E5107" s="1" t="s">
        <v>8</v>
      </c>
      <c r="F5107" s="1" t="s">
        <v>11172</v>
      </c>
      <c r="G5107" s="1" t="str">
        <f>VLOOKUP(Tabla1[[#This Row],[Planta]],Tabla3[],3,FALSE)</f>
        <v>Pepino Cohombro</v>
      </c>
      <c r="H5107" s="1" t="str">
        <f>_xlfn.CONCAT(Tabla1[[#This Row],[Planta Español]],"_",IF(Tabla1[[#This Row],[Saludable]]="Si","Saludable","Enferma"))</f>
        <v>Pepino Cohombro_Saludable</v>
      </c>
      <c r="I5107" s="1" t="str">
        <f>VLOOKUP(Tabla1[[#This Row],[Enfermedad Inglés]],Tabla3[[Enfermedad Inglés]:[Nombre Coloquial en TV]],3,FALSE)</f>
        <v>Saludable</v>
      </c>
      <c r="J5107" s="1" t="str">
        <f>VLOOKUP(Tabla1[[#This Row],[Enfermedad Inglés]],Tabla3[[Enfermedad Inglés]:[Nombre Coloquial en TV]],4,FALSE)</f>
        <v>Saludable</v>
      </c>
      <c r="K5107" s="1" t="str">
        <f>VLOOKUP(Tabla1[[#This Row],[Enfermedad Inglés]],Tabla3[[Enfermedad Inglés]:[Nombre Coloquial en TV]],5,FALSE)</f>
        <v>Saludable</v>
      </c>
    </row>
    <row r="5108" spans="1:11" x14ac:dyDescent="0.2">
      <c r="A5108" s="1" t="s">
        <v>5137</v>
      </c>
      <c r="B5108" s="1" t="s">
        <v>5145</v>
      </c>
      <c r="C5108" s="1" t="s">
        <v>5139</v>
      </c>
      <c r="D5108" s="1" t="s">
        <v>7</v>
      </c>
      <c r="E5108" s="1" t="s">
        <v>8</v>
      </c>
      <c r="F5108" s="1" t="s">
        <v>11172</v>
      </c>
      <c r="G5108" s="1" t="str">
        <f>VLOOKUP(Tabla1[[#This Row],[Planta]],Tabla3[],3,FALSE)</f>
        <v>Pepino Cohombro</v>
      </c>
      <c r="H5108" s="1" t="str">
        <f>_xlfn.CONCAT(Tabla1[[#This Row],[Planta Español]],"_",IF(Tabla1[[#This Row],[Saludable]]="Si","Saludable","Enferma"))</f>
        <v>Pepino Cohombro_Saludable</v>
      </c>
      <c r="I5108" s="1" t="str">
        <f>VLOOKUP(Tabla1[[#This Row],[Enfermedad Inglés]],Tabla3[[Enfermedad Inglés]:[Nombre Coloquial en TV]],3,FALSE)</f>
        <v>Saludable</v>
      </c>
      <c r="J5108" s="1" t="str">
        <f>VLOOKUP(Tabla1[[#This Row],[Enfermedad Inglés]],Tabla3[[Enfermedad Inglés]:[Nombre Coloquial en TV]],4,FALSE)</f>
        <v>Saludable</v>
      </c>
      <c r="K5108" s="1" t="str">
        <f>VLOOKUP(Tabla1[[#This Row],[Enfermedad Inglés]],Tabla3[[Enfermedad Inglés]:[Nombre Coloquial en TV]],5,FALSE)</f>
        <v>Saludable</v>
      </c>
    </row>
    <row r="5109" spans="1:11" x14ac:dyDescent="0.2">
      <c r="A5109" s="1" t="s">
        <v>5137</v>
      </c>
      <c r="B5109" s="1" t="s">
        <v>5146</v>
      </c>
      <c r="C5109" s="1" t="s">
        <v>5139</v>
      </c>
      <c r="D5109" s="1" t="s">
        <v>7</v>
      </c>
      <c r="E5109" s="1" t="s">
        <v>8</v>
      </c>
      <c r="F5109" s="1" t="s">
        <v>11172</v>
      </c>
      <c r="G5109" s="1" t="str">
        <f>VLOOKUP(Tabla1[[#This Row],[Planta]],Tabla3[],3,FALSE)</f>
        <v>Pepino Cohombro</v>
      </c>
      <c r="H5109" s="1" t="str">
        <f>_xlfn.CONCAT(Tabla1[[#This Row],[Planta Español]],"_",IF(Tabla1[[#This Row],[Saludable]]="Si","Saludable","Enferma"))</f>
        <v>Pepino Cohombro_Saludable</v>
      </c>
      <c r="I5109" s="1" t="str">
        <f>VLOOKUP(Tabla1[[#This Row],[Enfermedad Inglés]],Tabla3[[Enfermedad Inglés]:[Nombre Coloquial en TV]],3,FALSE)</f>
        <v>Saludable</v>
      </c>
      <c r="J5109" s="1" t="str">
        <f>VLOOKUP(Tabla1[[#This Row],[Enfermedad Inglés]],Tabla3[[Enfermedad Inglés]:[Nombre Coloquial en TV]],4,FALSE)</f>
        <v>Saludable</v>
      </c>
      <c r="K5109" s="1" t="str">
        <f>VLOOKUP(Tabla1[[#This Row],[Enfermedad Inglés]],Tabla3[[Enfermedad Inglés]:[Nombre Coloquial en TV]],5,FALSE)</f>
        <v>Saludable</v>
      </c>
    </row>
    <row r="5110" spans="1:11" x14ac:dyDescent="0.2">
      <c r="A5110" s="1" t="s">
        <v>5137</v>
      </c>
      <c r="B5110" s="1" t="s">
        <v>5147</v>
      </c>
      <c r="C5110" s="1" t="s">
        <v>5139</v>
      </c>
      <c r="D5110" s="1" t="s">
        <v>7</v>
      </c>
      <c r="E5110" s="1" t="s">
        <v>8</v>
      </c>
      <c r="F5110" s="1" t="s">
        <v>11172</v>
      </c>
      <c r="G5110" s="1" t="str">
        <f>VLOOKUP(Tabla1[[#This Row],[Planta]],Tabla3[],3,FALSE)</f>
        <v>Pepino Cohombro</v>
      </c>
      <c r="H5110" s="1" t="str">
        <f>_xlfn.CONCAT(Tabla1[[#This Row],[Planta Español]],"_",IF(Tabla1[[#This Row],[Saludable]]="Si","Saludable","Enferma"))</f>
        <v>Pepino Cohombro_Saludable</v>
      </c>
      <c r="I5110" s="1" t="str">
        <f>VLOOKUP(Tabla1[[#This Row],[Enfermedad Inglés]],Tabla3[[Enfermedad Inglés]:[Nombre Coloquial en TV]],3,FALSE)</f>
        <v>Saludable</v>
      </c>
      <c r="J5110" s="1" t="str">
        <f>VLOOKUP(Tabla1[[#This Row],[Enfermedad Inglés]],Tabla3[[Enfermedad Inglés]:[Nombre Coloquial en TV]],4,FALSE)</f>
        <v>Saludable</v>
      </c>
      <c r="K5110" s="1" t="str">
        <f>VLOOKUP(Tabla1[[#This Row],[Enfermedad Inglés]],Tabla3[[Enfermedad Inglés]:[Nombre Coloquial en TV]],5,FALSE)</f>
        <v>Saludable</v>
      </c>
    </row>
    <row r="5111" spans="1:11" x14ac:dyDescent="0.2">
      <c r="A5111" s="1" t="s">
        <v>5137</v>
      </c>
      <c r="B5111" s="1" t="s">
        <v>5148</v>
      </c>
      <c r="C5111" s="1" t="s">
        <v>5139</v>
      </c>
      <c r="D5111" s="1" t="s">
        <v>7</v>
      </c>
      <c r="E5111" s="1" t="s">
        <v>8</v>
      </c>
      <c r="F5111" s="1" t="s">
        <v>11172</v>
      </c>
      <c r="G5111" s="1" t="str">
        <f>VLOOKUP(Tabla1[[#This Row],[Planta]],Tabla3[],3,FALSE)</f>
        <v>Pepino Cohombro</v>
      </c>
      <c r="H5111" s="1" t="str">
        <f>_xlfn.CONCAT(Tabla1[[#This Row],[Planta Español]],"_",IF(Tabla1[[#This Row],[Saludable]]="Si","Saludable","Enferma"))</f>
        <v>Pepino Cohombro_Saludable</v>
      </c>
      <c r="I5111" s="1" t="str">
        <f>VLOOKUP(Tabla1[[#This Row],[Enfermedad Inglés]],Tabla3[[Enfermedad Inglés]:[Nombre Coloquial en TV]],3,FALSE)</f>
        <v>Saludable</v>
      </c>
      <c r="J5111" s="1" t="str">
        <f>VLOOKUP(Tabla1[[#This Row],[Enfermedad Inglés]],Tabla3[[Enfermedad Inglés]:[Nombre Coloquial en TV]],4,FALSE)</f>
        <v>Saludable</v>
      </c>
      <c r="K5111" s="1" t="str">
        <f>VLOOKUP(Tabla1[[#This Row],[Enfermedad Inglés]],Tabla3[[Enfermedad Inglés]:[Nombre Coloquial en TV]],5,FALSE)</f>
        <v>Saludable</v>
      </c>
    </row>
    <row r="5112" spans="1:11" x14ac:dyDescent="0.2">
      <c r="A5112" s="1" t="s">
        <v>5137</v>
      </c>
      <c r="B5112" s="1" t="s">
        <v>5149</v>
      </c>
      <c r="C5112" s="1" t="s">
        <v>5139</v>
      </c>
      <c r="D5112" s="1" t="s">
        <v>7</v>
      </c>
      <c r="E5112" s="1" t="s">
        <v>8</v>
      </c>
      <c r="F5112" s="1" t="s">
        <v>11172</v>
      </c>
      <c r="G5112" s="1" t="str">
        <f>VLOOKUP(Tabla1[[#This Row],[Planta]],Tabla3[],3,FALSE)</f>
        <v>Pepino Cohombro</v>
      </c>
      <c r="H5112" s="1" t="str">
        <f>_xlfn.CONCAT(Tabla1[[#This Row],[Planta Español]],"_",IF(Tabla1[[#This Row],[Saludable]]="Si","Saludable","Enferma"))</f>
        <v>Pepino Cohombro_Saludable</v>
      </c>
      <c r="I5112" s="1" t="str">
        <f>VLOOKUP(Tabla1[[#This Row],[Enfermedad Inglés]],Tabla3[[Enfermedad Inglés]:[Nombre Coloquial en TV]],3,FALSE)</f>
        <v>Saludable</v>
      </c>
      <c r="J5112" s="1" t="str">
        <f>VLOOKUP(Tabla1[[#This Row],[Enfermedad Inglés]],Tabla3[[Enfermedad Inglés]:[Nombre Coloquial en TV]],4,FALSE)</f>
        <v>Saludable</v>
      </c>
      <c r="K5112" s="1" t="str">
        <f>VLOOKUP(Tabla1[[#This Row],[Enfermedad Inglés]],Tabla3[[Enfermedad Inglés]:[Nombre Coloquial en TV]],5,FALSE)</f>
        <v>Saludable</v>
      </c>
    </row>
    <row r="5113" spans="1:11" x14ac:dyDescent="0.2">
      <c r="A5113" s="1" t="s">
        <v>5137</v>
      </c>
      <c r="B5113" s="1" t="s">
        <v>5150</v>
      </c>
      <c r="C5113" s="1" t="s">
        <v>5139</v>
      </c>
      <c r="D5113" s="1" t="s">
        <v>7</v>
      </c>
      <c r="E5113" s="1" t="s">
        <v>8</v>
      </c>
      <c r="F5113" s="1" t="s">
        <v>11172</v>
      </c>
      <c r="G5113" s="1" t="str">
        <f>VLOOKUP(Tabla1[[#This Row],[Planta]],Tabla3[],3,FALSE)</f>
        <v>Pepino Cohombro</v>
      </c>
      <c r="H5113" s="1" t="str">
        <f>_xlfn.CONCAT(Tabla1[[#This Row],[Planta Español]],"_",IF(Tabla1[[#This Row],[Saludable]]="Si","Saludable","Enferma"))</f>
        <v>Pepino Cohombro_Saludable</v>
      </c>
      <c r="I5113" s="1" t="str">
        <f>VLOOKUP(Tabla1[[#This Row],[Enfermedad Inglés]],Tabla3[[Enfermedad Inglés]:[Nombre Coloquial en TV]],3,FALSE)</f>
        <v>Saludable</v>
      </c>
      <c r="J5113" s="1" t="str">
        <f>VLOOKUP(Tabla1[[#This Row],[Enfermedad Inglés]],Tabla3[[Enfermedad Inglés]:[Nombre Coloquial en TV]],4,FALSE)</f>
        <v>Saludable</v>
      </c>
      <c r="K5113" s="1" t="str">
        <f>VLOOKUP(Tabla1[[#This Row],[Enfermedad Inglés]],Tabla3[[Enfermedad Inglés]:[Nombre Coloquial en TV]],5,FALSE)</f>
        <v>Saludable</v>
      </c>
    </row>
    <row r="5114" spans="1:11" x14ac:dyDescent="0.2">
      <c r="A5114" s="1" t="s">
        <v>5137</v>
      </c>
      <c r="B5114" s="1" t="s">
        <v>5151</v>
      </c>
      <c r="C5114" s="1" t="s">
        <v>5139</v>
      </c>
      <c r="D5114" s="1" t="s">
        <v>7</v>
      </c>
      <c r="E5114" s="1" t="s">
        <v>8</v>
      </c>
      <c r="F5114" s="1" t="s">
        <v>11172</v>
      </c>
      <c r="G5114" s="1" t="str">
        <f>VLOOKUP(Tabla1[[#This Row],[Planta]],Tabla3[],3,FALSE)</f>
        <v>Pepino Cohombro</v>
      </c>
      <c r="H5114" s="1" t="str">
        <f>_xlfn.CONCAT(Tabla1[[#This Row],[Planta Español]],"_",IF(Tabla1[[#This Row],[Saludable]]="Si","Saludable","Enferma"))</f>
        <v>Pepino Cohombro_Saludable</v>
      </c>
      <c r="I5114" s="1" t="str">
        <f>VLOOKUP(Tabla1[[#This Row],[Enfermedad Inglés]],Tabla3[[Enfermedad Inglés]:[Nombre Coloquial en TV]],3,FALSE)</f>
        <v>Saludable</v>
      </c>
      <c r="J5114" s="1" t="str">
        <f>VLOOKUP(Tabla1[[#This Row],[Enfermedad Inglés]],Tabla3[[Enfermedad Inglés]:[Nombre Coloquial en TV]],4,FALSE)</f>
        <v>Saludable</v>
      </c>
      <c r="K5114" s="1" t="str">
        <f>VLOOKUP(Tabla1[[#This Row],[Enfermedad Inglés]],Tabla3[[Enfermedad Inglés]:[Nombre Coloquial en TV]],5,FALSE)</f>
        <v>Saludable</v>
      </c>
    </row>
    <row r="5115" spans="1:11" x14ac:dyDescent="0.2">
      <c r="A5115" s="1" t="s">
        <v>5137</v>
      </c>
      <c r="B5115" s="1" t="s">
        <v>5152</v>
      </c>
      <c r="C5115" s="1" t="s">
        <v>5139</v>
      </c>
      <c r="D5115" s="1" t="s">
        <v>7</v>
      </c>
      <c r="E5115" s="1" t="s">
        <v>8</v>
      </c>
      <c r="F5115" s="1" t="s">
        <v>11172</v>
      </c>
      <c r="G5115" s="1" t="str">
        <f>VLOOKUP(Tabla1[[#This Row],[Planta]],Tabla3[],3,FALSE)</f>
        <v>Pepino Cohombro</v>
      </c>
      <c r="H5115" s="1" t="str">
        <f>_xlfn.CONCAT(Tabla1[[#This Row],[Planta Español]],"_",IF(Tabla1[[#This Row],[Saludable]]="Si","Saludable","Enferma"))</f>
        <v>Pepino Cohombro_Saludable</v>
      </c>
      <c r="I5115" s="1" t="str">
        <f>VLOOKUP(Tabla1[[#This Row],[Enfermedad Inglés]],Tabla3[[Enfermedad Inglés]:[Nombre Coloquial en TV]],3,FALSE)</f>
        <v>Saludable</v>
      </c>
      <c r="J5115" s="1" t="str">
        <f>VLOOKUP(Tabla1[[#This Row],[Enfermedad Inglés]],Tabla3[[Enfermedad Inglés]:[Nombre Coloquial en TV]],4,FALSE)</f>
        <v>Saludable</v>
      </c>
      <c r="K5115" s="1" t="str">
        <f>VLOOKUP(Tabla1[[#This Row],[Enfermedad Inglés]],Tabla3[[Enfermedad Inglés]:[Nombre Coloquial en TV]],5,FALSE)</f>
        <v>Saludable</v>
      </c>
    </row>
    <row r="5116" spans="1:11" x14ac:dyDescent="0.2">
      <c r="A5116" s="1" t="s">
        <v>5137</v>
      </c>
      <c r="B5116" s="1" t="s">
        <v>5153</v>
      </c>
      <c r="C5116" s="1" t="s">
        <v>5139</v>
      </c>
      <c r="D5116" s="1" t="s">
        <v>7</v>
      </c>
      <c r="E5116" s="1" t="s">
        <v>8</v>
      </c>
      <c r="F5116" s="1" t="s">
        <v>11172</v>
      </c>
      <c r="G5116" s="1" t="str">
        <f>VLOOKUP(Tabla1[[#This Row],[Planta]],Tabla3[],3,FALSE)</f>
        <v>Pepino Cohombro</v>
      </c>
      <c r="H5116" s="1" t="str">
        <f>_xlfn.CONCAT(Tabla1[[#This Row],[Planta Español]],"_",IF(Tabla1[[#This Row],[Saludable]]="Si","Saludable","Enferma"))</f>
        <v>Pepino Cohombro_Saludable</v>
      </c>
      <c r="I5116" s="1" t="str">
        <f>VLOOKUP(Tabla1[[#This Row],[Enfermedad Inglés]],Tabla3[[Enfermedad Inglés]:[Nombre Coloquial en TV]],3,FALSE)</f>
        <v>Saludable</v>
      </c>
      <c r="J5116" s="1" t="str">
        <f>VLOOKUP(Tabla1[[#This Row],[Enfermedad Inglés]],Tabla3[[Enfermedad Inglés]:[Nombre Coloquial en TV]],4,FALSE)</f>
        <v>Saludable</v>
      </c>
      <c r="K5116" s="1" t="str">
        <f>VLOOKUP(Tabla1[[#This Row],[Enfermedad Inglés]],Tabla3[[Enfermedad Inglés]:[Nombre Coloquial en TV]],5,FALSE)</f>
        <v>Saludable</v>
      </c>
    </row>
    <row r="5117" spans="1:11" x14ac:dyDescent="0.2">
      <c r="A5117" s="1" t="s">
        <v>5137</v>
      </c>
      <c r="B5117" s="1" t="s">
        <v>5154</v>
      </c>
      <c r="C5117" s="1" t="s">
        <v>5139</v>
      </c>
      <c r="D5117" s="1" t="s">
        <v>7</v>
      </c>
      <c r="E5117" s="1" t="s">
        <v>8</v>
      </c>
      <c r="F5117" s="1" t="s">
        <v>11172</v>
      </c>
      <c r="G5117" s="1" t="str">
        <f>VLOOKUP(Tabla1[[#This Row],[Planta]],Tabla3[],3,FALSE)</f>
        <v>Pepino Cohombro</v>
      </c>
      <c r="H5117" s="1" t="str">
        <f>_xlfn.CONCAT(Tabla1[[#This Row],[Planta Español]],"_",IF(Tabla1[[#This Row],[Saludable]]="Si","Saludable","Enferma"))</f>
        <v>Pepino Cohombro_Saludable</v>
      </c>
      <c r="I5117" s="1" t="str">
        <f>VLOOKUP(Tabla1[[#This Row],[Enfermedad Inglés]],Tabla3[[Enfermedad Inglés]:[Nombre Coloquial en TV]],3,FALSE)</f>
        <v>Saludable</v>
      </c>
      <c r="J5117" s="1" t="str">
        <f>VLOOKUP(Tabla1[[#This Row],[Enfermedad Inglés]],Tabla3[[Enfermedad Inglés]:[Nombre Coloquial en TV]],4,FALSE)</f>
        <v>Saludable</v>
      </c>
      <c r="K5117" s="1" t="str">
        <f>VLOOKUP(Tabla1[[#This Row],[Enfermedad Inglés]],Tabla3[[Enfermedad Inglés]:[Nombre Coloquial en TV]],5,FALSE)</f>
        <v>Saludable</v>
      </c>
    </row>
    <row r="5118" spans="1:11" x14ac:dyDescent="0.2">
      <c r="A5118" s="1" t="s">
        <v>5137</v>
      </c>
      <c r="B5118" s="1" t="s">
        <v>5155</v>
      </c>
      <c r="C5118" s="1" t="s">
        <v>5139</v>
      </c>
      <c r="D5118" s="1" t="s">
        <v>7</v>
      </c>
      <c r="E5118" s="1" t="s">
        <v>8</v>
      </c>
      <c r="F5118" s="1" t="s">
        <v>11172</v>
      </c>
      <c r="G5118" s="1" t="str">
        <f>VLOOKUP(Tabla1[[#This Row],[Planta]],Tabla3[],3,FALSE)</f>
        <v>Pepino Cohombro</v>
      </c>
      <c r="H5118" s="1" t="str">
        <f>_xlfn.CONCAT(Tabla1[[#This Row],[Planta Español]],"_",IF(Tabla1[[#This Row],[Saludable]]="Si","Saludable","Enferma"))</f>
        <v>Pepino Cohombro_Saludable</v>
      </c>
      <c r="I5118" s="1" t="str">
        <f>VLOOKUP(Tabla1[[#This Row],[Enfermedad Inglés]],Tabla3[[Enfermedad Inglés]:[Nombre Coloquial en TV]],3,FALSE)</f>
        <v>Saludable</v>
      </c>
      <c r="J5118" s="1" t="str">
        <f>VLOOKUP(Tabla1[[#This Row],[Enfermedad Inglés]],Tabla3[[Enfermedad Inglés]:[Nombre Coloquial en TV]],4,FALSE)</f>
        <v>Saludable</v>
      </c>
      <c r="K5118" s="1" t="str">
        <f>VLOOKUP(Tabla1[[#This Row],[Enfermedad Inglés]],Tabla3[[Enfermedad Inglés]:[Nombre Coloquial en TV]],5,FALSE)</f>
        <v>Saludable</v>
      </c>
    </row>
    <row r="5119" spans="1:11" x14ac:dyDescent="0.2">
      <c r="A5119" s="1" t="s">
        <v>5137</v>
      </c>
      <c r="B5119" s="1" t="s">
        <v>5156</v>
      </c>
      <c r="C5119" s="1" t="s">
        <v>5139</v>
      </c>
      <c r="D5119" s="1" t="s">
        <v>7</v>
      </c>
      <c r="E5119" s="1" t="s">
        <v>8</v>
      </c>
      <c r="F5119" s="1" t="s">
        <v>11172</v>
      </c>
      <c r="G5119" s="1" t="str">
        <f>VLOOKUP(Tabla1[[#This Row],[Planta]],Tabla3[],3,FALSE)</f>
        <v>Pepino Cohombro</v>
      </c>
      <c r="H5119" s="1" t="str">
        <f>_xlfn.CONCAT(Tabla1[[#This Row],[Planta Español]],"_",IF(Tabla1[[#This Row],[Saludable]]="Si","Saludable","Enferma"))</f>
        <v>Pepino Cohombro_Saludable</v>
      </c>
      <c r="I5119" s="1" t="str">
        <f>VLOOKUP(Tabla1[[#This Row],[Enfermedad Inglés]],Tabla3[[Enfermedad Inglés]:[Nombre Coloquial en TV]],3,FALSE)</f>
        <v>Saludable</v>
      </c>
      <c r="J5119" s="1" t="str">
        <f>VLOOKUP(Tabla1[[#This Row],[Enfermedad Inglés]],Tabla3[[Enfermedad Inglés]:[Nombre Coloquial en TV]],4,FALSE)</f>
        <v>Saludable</v>
      </c>
      <c r="K5119" s="1" t="str">
        <f>VLOOKUP(Tabla1[[#This Row],[Enfermedad Inglés]],Tabla3[[Enfermedad Inglés]:[Nombre Coloquial en TV]],5,FALSE)</f>
        <v>Saludable</v>
      </c>
    </row>
    <row r="5120" spans="1:11" x14ac:dyDescent="0.2">
      <c r="A5120" s="1" t="s">
        <v>5137</v>
      </c>
      <c r="B5120" s="1" t="s">
        <v>5157</v>
      </c>
      <c r="C5120" s="1" t="s">
        <v>5139</v>
      </c>
      <c r="D5120" s="1" t="s">
        <v>7</v>
      </c>
      <c r="E5120" s="1" t="s">
        <v>8</v>
      </c>
      <c r="F5120" s="1" t="s">
        <v>11172</v>
      </c>
      <c r="G5120" s="1" t="str">
        <f>VLOOKUP(Tabla1[[#This Row],[Planta]],Tabla3[],3,FALSE)</f>
        <v>Pepino Cohombro</v>
      </c>
      <c r="H5120" s="1" t="str">
        <f>_xlfn.CONCAT(Tabla1[[#This Row],[Planta Español]],"_",IF(Tabla1[[#This Row],[Saludable]]="Si","Saludable","Enferma"))</f>
        <v>Pepino Cohombro_Saludable</v>
      </c>
      <c r="I5120" s="1" t="str">
        <f>VLOOKUP(Tabla1[[#This Row],[Enfermedad Inglés]],Tabla3[[Enfermedad Inglés]:[Nombre Coloquial en TV]],3,FALSE)</f>
        <v>Saludable</v>
      </c>
      <c r="J5120" s="1" t="str">
        <f>VLOOKUP(Tabla1[[#This Row],[Enfermedad Inglés]],Tabla3[[Enfermedad Inglés]:[Nombre Coloquial en TV]],4,FALSE)</f>
        <v>Saludable</v>
      </c>
      <c r="K5120" s="1" t="str">
        <f>VLOOKUP(Tabla1[[#This Row],[Enfermedad Inglés]],Tabla3[[Enfermedad Inglés]:[Nombre Coloquial en TV]],5,FALSE)</f>
        <v>Saludable</v>
      </c>
    </row>
    <row r="5121" spans="1:11" x14ac:dyDescent="0.2">
      <c r="A5121" s="1" t="s">
        <v>5137</v>
      </c>
      <c r="B5121" s="1" t="s">
        <v>5158</v>
      </c>
      <c r="C5121" s="1" t="s">
        <v>5139</v>
      </c>
      <c r="D5121" s="1" t="s">
        <v>7</v>
      </c>
      <c r="E5121" s="1" t="s">
        <v>8</v>
      </c>
      <c r="F5121" s="1" t="s">
        <v>11172</v>
      </c>
      <c r="G5121" s="1" t="str">
        <f>VLOOKUP(Tabla1[[#This Row],[Planta]],Tabla3[],3,FALSE)</f>
        <v>Pepino Cohombro</v>
      </c>
      <c r="H5121" s="1" t="str">
        <f>_xlfn.CONCAT(Tabla1[[#This Row],[Planta Español]],"_",IF(Tabla1[[#This Row],[Saludable]]="Si","Saludable","Enferma"))</f>
        <v>Pepino Cohombro_Saludable</v>
      </c>
      <c r="I5121" s="1" t="str">
        <f>VLOOKUP(Tabla1[[#This Row],[Enfermedad Inglés]],Tabla3[[Enfermedad Inglés]:[Nombre Coloquial en TV]],3,FALSE)</f>
        <v>Saludable</v>
      </c>
      <c r="J5121" s="1" t="str">
        <f>VLOOKUP(Tabla1[[#This Row],[Enfermedad Inglés]],Tabla3[[Enfermedad Inglés]:[Nombre Coloquial en TV]],4,FALSE)</f>
        <v>Saludable</v>
      </c>
      <c r="K5121" s="1" t="str">
        <f>VLOOKUP(Tabla1[[#This Row],[Enfermedad Inglés]],Tabla3[[Enfermedad Inglés]:[Nombre Coloquial en TV]],5,FALSE)</f>
        <v>Saludable</v>
      </c>
    </row>
    <row r="5122" spans="1:11" x14ac:dyDescent="0.2">
      <c r="A5122" s="1" t="s">
        <v>5137</v>
      </c>
      <c r="B5122" s="1" t="s">
        <v>5159</v>
      </c>
      <c r="C5122" s="1" t="s">
        <v>5139</v>
      </c>
      <c r="D5122" s="1" t="s">
        <v>7</v>
      </c>
      <c r="E5122" s="1" t="s">
        <v>8</v>
      </c>
      <c r="F5122" s="1" t="s">
        <v>11172</v>
      </c>
      <c r="G5122" s="1" t="str">
        <f>VLOOKUP(Tabla1[[#This Row],[Planta]],Tabla3[],3,FALSE)</f>
        <v>Pepino Cohombro</v>
      </c>
      <c r="H5122" s="1" t="str">
        <f>_xlfn.CONCAT(Tabla1[[#This Row],[Planta Español]],"_",IF(Tabla1[[#This Row],[Saludable]]="Si","Saludable","Enferma"))</f>
        <v>Pepino Cohombro_Saludable</v>
      </c>
      <c r="I5122" s="1" t="str">
        <f>VLOOKUP(Tabla1[[#This Row],[Enfermedad Inglés]],Tabla3[[Enfermedad Inglés]:[Nombre Coloquial en TV]],3,FALSE)</f>
        <v>Saludable</v>
      </c>
      <c r="J5122" s="1" t="str">
        <f>VLOOKUP(Tabla1[[#This Row],[Enfermedad Inglés]],Tabla3[[Enfermedad Inglés]:[Nombre Coloquial en TV]],4,FALSE)</f>
        <v>Saludable</v>
      </c>
      <c r="K5122" s="1" t="str">
        <f>VLOOKUP(Tabla1[[#This Row],[Enfermedad Inglés]],Tabla3[[Enfermedad Inglés]:[Nombre Coloquial en TV]],5,FALSE)</f>
        <v>Saludable</v>
      </c>
    </row>
    <row r="5123" spans="1:11" x14ac:dyDescent="0.2">
      <c r="A5123" s="1" t="s">
        <v>5137</v>
      </c>
      <c r="B5123" s="1" t="s">
        <v>5160</v>
      </c>
      <c r="C5123" s="1" t="s">
        <v>5139</v>
      </c>
      <c r="D5123" s="1" t="s">
        <v>7</v>
      </c>
      <c r="E5123" s="1" t="s">
        <v>8</v>
      </c>
      <c r="F5123" s="1" t="s">
        <v>11172</v>
      </c>
      <c r="G5123" s="1" t="str">
        <f>VLOOKUP(Tabla1[[#This Row],[Planta]],Tabla3[],3,FALSE)</f>
        <v>Pepino Cohombro</v>
      </c>
      <c r="H5123" s="1" t="str">
        <f>_xlfn.CONCAT(Tabla1[[#This Row],[Planta Español]],"_",IF(Tabla1[[#This Row],[Saludable]]="Si","Saludable","Enferma"))</f>
        <v>Pepino Cohombro_Saludable</v>
      </c>
      <c r="I5123" s="1" t="str">
        <f>VLOOKUP(Tabla1[[#This Row],[Enfermedad Inglés]],Tabla3[[Enfermedad Inglés]:[Nombre Coloquial en TV]],3,FALSE)</f>
        <v>Saludable</v>
      </c>
      <c r="J5123" s="1" t="str">
        <f>VLOOKUP(Tabla1[[#This Row],[Enfermedad Inglés]],Tabla3[[Enfermedad Inglés]:[Nombre Coloquial en TV]],4,FALSE)</f>
        <v>Saludable</v>
      </c>
      <c r="K5123" s="1" t="str">
        <f>VLOOKUP(Tabla1[[#This Row],[Enfermedad Inglés]],Tabla3[[Enfermedad Inglés]:[Nombre Coloquial en TV]],5,FALSE)</f>
        <v>Saludable</v>
      </c>
    </row>
    <row r="5124" spans="1:11" x14ac:dyDescent="0.2">
      <c r="A5124" s="1" t="s">
        <v>5137</v>
      </c>
      <c r="B5124" s="1" t="s">
        <v>5161</v>
      </c>
      <c r="C5124" s="1" t="s">
        <v>5139</v>
      </c>
      <c r="D5124" s="1" t="s">
        <v>7</v>
      </c>
      <c r="E5124" s="1" t="s">
        <v>8</v>
      </c>
      <c r="F5124" s="1" t="s">
        <v>11172</v>
      </c>
      <c r="G5124" s="1" t="str">
        <f>VLOOKUP(Tabla1[[#This Row],[Planta]],Tabla3[],3,FALSE)</f>
        <v>Pepino Cohombro</v>
      </c>
      <c r="H5124" s="1" t="str">
        <f>_xlfn.CONCAT(Tabla1[[#This Row],[Planta Español]],"_",IF(Tabla1[[#This Row],[Saludable]]="Si","Saludable","Enferma"))</f>
        <v>Pepino Cohombro_Saludable</v>
      </c>
      <c r="I5124" s="1" t="str">
        <f>VLOOKUP(Tabla1[[#This Row],[Enfermedad Inglés]],Tabla3[[Enfermedad Inglés]:[Nombre Coloquial en TV]],3,FALSE)</f>
        <v>Saludable</v>
      </c>
      <c r="J5124" s="1" t="str">
        <f>VLOOKUP(Tabla1[[#This Row],[Enfermedad Inglés]],Tabla3[[Enfermedad Inglés]:[Nombre Coloquial en TV]],4,FALSE)</f>
        <v>Saludable</v>
      </c>
      <c r="K5124" s="1" t="str">
        <f>VLOOKUP(Tabla1[[#This Row],[Enfermedad Inglés]],Tabla3[[Enfermedad Inglés]:[Nombre Coloquial en TV]],5,FALSE)</f>
        <v>Saludable</v>
      </c>
    </row>
    <row r="5125" spans="1:11" x14ac:dyDescent="0.2">
      <c r="A5125" s="1" t="s">
        <v>5137</v>
      </c>
      <c r="B5125" s="1" t="s">
        <v>5162</v>
      </c>
      <c r="C5125" s="1" t="s">
        <v>5139</v>
      </c>
      <c r="D5125" s="1" t="s">
        <v>7</v>
      </c>
      <c r="E5125" s="1" t="s">
        <v>8</v>
      </c>
      <c r="F5125" s="1" t="s">
        <v>11172</v>
      </c>
      <c r="G5125" s="1" t="str">
        <f>VLOOKUP(Tabla1[[#This Row],[Planta]],Tabla3[],3,FALSE)</f>
        <v>Pepino Cohombro</v>
      </c>
      <c r="H5125" s="1" t="str">
        <f>_xlfn.CONCAT(Tabla1[[#This Row],[Planta Español]],"_",IF(Tabla1[[#This Row],[Saludable]]="Si","Saludable","Enferma"))</f>
        <v>Pepino Cohombro_Saludable</v>
      </c>
      <c r="I5125" s="1" t="str">
        <f>VLOOKUP(Tabla1[[#This Row],[Enfermedad Inglés]],Tabla3[[Enfermedad Inglés]:[Nombre Coloquial en TV]],3,FALSE)</f>
        <v>Saludable</v>
      </c>
      <c r="J5125" s="1" t="str">
        <f>VLOOKUP(Tabla1[[#This Row],[Enfermedad Inglés]],Tabla3[[Enfermedad Inglés]:[Nombre Coloquial en TV]],4,FALSE)</f>
        <v>Saludable</v>
      </c>
      <c r="K5125" s="1" t="str">
        <f>VLOOKUP(Tabla1[[#This Row],[Enfermedad Inglés]],Tabla3[[Enfermedad Inglés]:[Nombre Coloquial en TV]],5,FALSE)</f>
        <v>Saludable</v>
      </c>
    </row>
    <row r="5126" spans="1:11" x14ac:dyDescent="0.2">
      <c r="A5126" s="1" t="s">
        <v>5137</v>
      </c>
      <c r="B5126" s="1" t="s">
        <v>5163</v>
      </c>
      <c r="C5126" s="1" t="s">
        <v>5139</v>
      </c>
      <c r="D5126" s="1" t="s">
        <v>7</v>
      </c>
      <c r="E5126" s="1" t="s">
        <v>8</v>
      </c>
      <c r="F5126" s="1" t="s">
        <v>11172</v>
      </c>
      <c r="G5126" s="1" t="str">
        <f>VLOOKUP(Tabla1[[#This Row],[Planta]],Tabla3[],3,FALSE)</f>
        <v>Pepino Cohombro</v>
      </c>
      <c r="H5126" s="1" t="str">
        <f>_xlfn.CONCAT(Tabla1[[#This Row],[Planta Español]],"_",IF(Tabla1[[#This Row],[Saludable]]="Si","Saludable","Enferma"))</f>
        <v>Pepino Cohombro_Saludable</v>
      </c>
      <c r="I5126" s="1" t="str">
        <f>VLOOKUP(Tabla1[[#This Row],[Enfermedad Inglés]],Tabla3[[Enfermedad Inglés]:[Nombre Coloquial en TV]],3,FALSE)</f>
        <v>Saludable</v>
      </c>
      <c r="J5126" s="1" t="str">
        <f>VLOOKUP(Tabla1[[#This Row],[Enfermedad Inglés]],Tabla3[[Enfermedad Inglés]:[Nombre Coloquial en TV]],4,FALSE)</f>
        <v>Saludable</v>
      </c>
      <c r="K5126" s="1" t="str">
        <f>VLOOKUP(Tabla1[[#This Row],[Enfermedad Inglés]],Tabla3[[Enfermedad Inglés]:[Nombre Coloquial en TV]],5,FALSE)</f>
        <v>Saludable</v>
      </c>
    </row>
    <row r="5127" spans="1:11" x14ac:dyDescent="0.2">
      <c r="A5127" s="1" t="s">
        <v>5137</v>
      </c>
      <c r="B5127" s="1" t="s">
        <v>5164</v>
      </c>
      <c r="C5127" s="1" t="s">
        <v>5139</v>
      </c>
      <c r="D5127" s="1" t="s">
        <v>7</v>
      </c>
      <c r="E5127" s="1" t="s">
        <v>8</v>
      </c>
      <c r="F5127" s="1" t="s">
        <v>11172</v>
      </c>
      <c r="G5127" s="1" t="str">
        <f>VLOOKUP(Tabla1[[#This Row],[Planta]],Tabla3[],3,FALSE)</f>
        <v>Pepino Cohombro</v>
      </c>
      <c r="H5127" s="1" t="str">
        <f>_xlfn.CONCAT(Tabla1[[#This Row],[Planta Español]],"_",IF(Tabla1[[#This Row],[Saludable]]="Si","Saludable","Enferma"))</f>
        <v>Pepino Cohombro_Saludable</v>
      </c>
      <c r="I5127" s="1" t="str">
        <f>VLOOKUP(Tabla1[[#This Row],[Enfermedad Inglés]],Tabla3[[Enfermedad Inglés]:[Nombre Coloquial en TV]],3,FALSE)</f>
        <v>Saludable</v>
      </c>
      <c r="J5127" s="1" t="str">
        <f>VLOOKUP(Tabla1[[#This Row],[Enfermedad Inglés]],Tabla3[[Enfermedad Inglés]:[Nombre Coloquial en TV]],4,FALSE)</f>
        <v>Saludable</v>
      </c>
      <c r="K5127" s="1" t="str">
        <f>VLOOKUP(Tabla1[[#This Row],[Enfermedad Inglés]],Tabla3[[Enfermedad Inglés]:[Nombre Coloquial en TV]],5,FALSE)</f>
        <v>Saludable</v>
      </c>
    </row>
    <row r="5128" spans="1:11" x14ac:dyDescent="0.2">
      <c r="A5128" s="1" t="s">
        <v>5137</v>
      </c>
      <c r="B5128" s="1" t="s">
        <v>5165</v>
      </c>
      <c r="C5128" s="1" t="s">
        <v>5139</v>
      </c>
      <c r="D5128" s="1" t="s">
        <v>7</v>
      </c>
      <c r="E5128" s="1" t="s">
        <v>8</v>
      </c>
      <c r="F5128" s="1" t="s">
        <v>11172</v>
      </c>
      <c r="G5128" s="1" t="str">
        <f>VLOOKUP(Tabla1[[#This Row],[Planta]],Tabla3[],3,FALSE)</f>
        <v>Pepino Cohombro</v>
      </c>
      <c r="H5128" s="1" t="str">
        <f>_xlfn.CONCAT(Tabla1[[#This Row],[Planta Español]],"_",IF(Tabla1[[#This Row],[Saludable]]="Si","Saludable","Enferma"))</f>
        <v>Pepino Cohombro_Saludable</v>
      </c>
      <c r="I5128" s="1" t="str">
        <f>VLOOKUP(Tabla1[[#This Row],[Enfermedad Inglés]],Tabla3[[Enfermedad Inglés]:[Nombre Coloquial en TV]],3,FALSE)</f>
        <v>Saludable</v>
      </c>
      <c r="J5128" s="1" t="str">
        <f>VLOOKUP(Tabla1[[#This Row],[Enfermedad Inglés]],Tabla3[[Enfermedad Inglés]:[Nombre Coloquial en TV]],4,FALSE)</f>
        <v>Saludable</v>
      </c>
      <c r="K5128" s="1" t="str">
        <f>VLOOKUP(Tabla1[[#This Row],[Enfermedad Inglés]],Tabla3[[Enfermedad Inglés]:[Nombre Coloquial en TV]],5,FALSE)</f>
        <v>Saludable</v>
      </c>
    </row>
    <row r="5129" spans="1:11" x14ac:dyDescent="0.2">
      <c r="A5129" s="1" t="s">
        <v>5137</v>
      </c>
      <c r="B5129" s="1" t="s">
        <v>5166</v>
      </c>
      <c r="C5129" s="1" t="s">
        <v>5139</v>
      </c>
      <c r="D5129" s="1" t="s">
        <v>7</v>
      </c>
      <c r="E5129" s="1" t="s">
        <v>8</v>
      </c>
      <c r="F5129" s="1" t="s">
        <v>11172</v>
      </c>
      <c r="G5129" s="1" t="str">
        <f>VLOOKUP(Tabla1[[#This Row],[Planta]],Tabla3[],3,FALSE)</f>
        <v>Pepino Cohombro</v>
      </c>
      <c r="H5129" s="1" t="str">
        <f>_xlfn.CONCAT(Tabla1[[#This Row],[Planta Español]],"_",IF(Tabla1[[#This Row],[Saludable]]="Si","Saludable","Enferma"))</f>
        <v>Pepino Cohombro_Saludable</v>
      </c>
      <c r="I5129" s="1" t="str">
        <f>VLOOKUP(Tabla1[[#This Row],[Enfermedad Inglés]],Tabla3[[Enfermedad Inglés]:[Nombre Coloquial en TV]],3,FALSE)</f>
        <v>Saludable</v>
      </c>
      <c r="J5129" s="1" t="str">
        <f>VLOOKUP(Tabla1[[#This Row],[Enfermedad Inglés]],Tabla3[[Enfermedad Inglés]:[Nombre Coloquial en TV]],4,FALSE)</f>
        <v>Saludable</v>
      </c>
      <c r="K5129" s="1" t="str">
        <f>VLOOKUP(Tabla1[[#This Row],[Enfermedad Inglés]],Tabla3[[Enfermedad Inglés]:[Nombre Coloquial en TV]],5,FALSE)</f>
        <v>Saludable</v>
      </c>
    </row>
    <row r="5130" spans="1:11" x14ac:dyDescent="0.2">
      <c r="A5130" s="1" t="s">
        <v>5137</v>
      </c>
      <c r="B5130" s="1" t="s">
        <v>5167</v>
      </c>
      <c r="C5130" s="1" t="s">
        <v>5139</v>
      </c>
      <c r="D5130" s="1" t="s">
        <v>7</v>
      </c>
      <c r="E5130" s="1" t="s">
        <v>8</v>
      </c>
      <c r="F5130" s="1" t="s">
        <v>11172</v>
      </c>
      <c r="G5130" s="1" t="str">
        <f>VLOOKUP(Tabla1[[#This Row],[Planta]],Tabla3[],3,FALSE)</f>
        <v>Pepino Cohombro</v>
      </c>
      <c r="H5130" s="1" t="str">
        <f>_xlfn.CONCAT(Tabla1[[#This Row],[Planta Español]],"_",IF(Tabla1[[#This Row],[Saludable]]="Si","Saludable","Enferma"))</f>
        <v>Pepino Cohombro_Saludable</v>
      </c>
      <c r="I5130" s="1" t="str">
        <f>VLOOKUP(Tabla1[[#This Row],[Enfermedad Inglés]],Tabla3[[Enfermedad Inglés]:[Nombre Coloquial en TV]],3,FALSE)</f>
        <v>Saludable</v>
      </c>
      <c r="J5130" s="1" t="str">
        <f>VLOOKUP(Tabla1[[#This Row],[Enfermedad Inglés]],Tabla3[[Enfermedad Inglés]:[Nombre Coloquial en TV]],4,FALSE)</f>
        <v>Saludable</v>
      </c>
      <c r="K5130" s="1" t="str">
        <f>VLOOKUP(Tabla1[[#This Row],[Enfermedad Inglés]],Tabla3[[Enfermedad Inglés]:[Nombre Coloquial en TV]],5,FALSE)</f>
        <v>Saludable</v>
      </c>
    </row>
    <row r="5131" spans="1:11" x14ac:dyDescent="0.2">
      <c r="A5131" s="1" t="s">
        <v>5137</v>
      </c>
      <c r="B5131" s="1" t="s">
        <v>5168</v>
      </c>
      <c r="C5131" s="1" t="s">
        <v>5139</v>
      </c>
      <c r="D5131" s="1" t="s">
        <v>7</v>
      </c>
      <c r="E5131" s="1" t="s">
        <v>8</v>
      </c>
      <c r="F5131" s="1" t="s">
        <v>11172</v>
      </c>
      <c r="G5131" s="1" t="str">
        <f>VLOOKUP(Tabla1[[#This Row],[Planta]],Tabla3[],3,FALSE)</f>
        <v>Pepino Cohombro</v>
      </c>
      <c r="H5131" s="1" t="str">
        <f>_xlfn.CONCAT(Tabla1[[#This Row],[Planta Español]],"_",IF(Tabla1[[#This Row],[Saludable]]="Si","Saludable","Enferma"))</f>
        <v>Pepino Cohombro_Saludable</v>
      </c>
      <c r="I5131" s="1" t="str">
        <f>VLOOKUP(Tabla1[[#This Row],[Enfermedad Inglés]],Tabla3[[Enfermedad Inglés]:[Nombre Coloquial en TV]],3,FALSE)</f>
        <v>Saludable</v>
      </c>
      <c r="J5131" s="1" t="str">
        <f>VLOOKUP(Tabla1[[#This Row],[Enfermedad Inglés]],Tabla3[[Enfermedad Inglés]:[Nombre Coloquial en TV]],4,FALSE)</f>
        <v>Saludable</v>
      </c>
      <c r="K5131" s="1" t="str">
        <f>VLOOKUP(Tabla1[[#This Row],[Enfermedad Inglés]],Tabla3[[Enfermedad Inglés]:[Nombre Coloquial en TV]],5,FALSE)</f>
        <v>Saludable</v>
      </c>
    </row>
    <row r="5132" spans="1:11" x14ac:dyDescent="0.2">
      <c r="A5132" s="1" t="s">
        <v>5137</v>
      </c>
      <c r="B5132" s="1" t="s">
        <v>5169</v>
      </c>
      <c r="C5132" s="1" t="s">
        <v>5139</v>
      </c>
      <c r="D5132" s="1" t="s">
        <v>7</v>
      </c>
      <c r="E5132" s="1" t="s">
        <v>8</v>
      </c>
      <c r="F5132" s="1" t="s">
        <v>11172</v>
      </c>
      <c r="G5132" s="1" t="str">
        <f>VLOOKUP(Tabla1[[#This Row],[Planta]],Tabla3[],3,FALSE)</f>
        <v>Pepino Cohombro</v>
      </c>
      <c r="H5132" s="1" t="str">
        <f>_xlfn.CONCAT(Tabla1[[#This Row],[Planta Español]],"_",IF(Tabla1[[#This Row],[Saludable]]="Si","Saludable","Enferma"))</f>
        <v>Pepino Cohombro_Saludable</v>
      </c>
      <c r="I5132" s="1" t="str">
        <f>VLOOKUP(Tabla1[[#This Row],[Enfermedad Inglés]],Tabla3[[Enfermedad Inglés]:[Nombre Coloquial en TV]],3,FALSE)</f>
        <v>Saludable</v>
      </c>
      <c r="J5132" s="1" t="str">
        <f>VLOOKUP(Tabla1[[#This Row],[Enfermedad Inglés]],Tabla3[[Enfermedad Inglés]:[Nombre Coloquial en TV]],4,FALSE)</f>
        <v>Saludable</v>
      </c>
      <c r="K5132" s="1" t="str">
        <f>VLOOKUP(Tabla1[[#This Row],[Enfermedad Inglés]],Tabla3[[Enfermedad Inglés]:[Nombre Coloquial en TV]],5,FALSE)</f>
        <v>Saludable</v>
      </c>
    </row>
    <row r="5133" spans="1:11" x14ac:dyDescent="0.2">
      <c r="A5133" s="1" t="s">
        <v>5137</v>
      </c>
      <c r="B5133" s="1" t="s">
        <v>5170</v>
      </c>
      <c r="C5133" s="1" t="s">
        <v>5139</v>
      </c>
      <c r="D5133" s="1" t="s">
        <v>7</v>
      </c>
      <c r="E5133" s="1" t="s">
        <v>8</v>
      </c>
      <c r="F5133" s="1" t="s">
        <v>11172</v>
      </c>
      <c r="G5133" s="1" t="str">
        <f>VLOOKUP(Tabla1[[#This Row],[Planta]],Tabla3[],3,FALSE)</f>
        <v>Pepino Cohombro</v>
      </c>
      <c r="H5133" s="1" t="str">
        <f>_xlfn.CONCAT(Tabla1[[#This Row],[Planta Español]],"_",IF(Tabla1[[#This Row],[Saludable]]="Si","Saludable","Enferma"))</f>
        <v>Pepino Cohombro_Saludable</v>
      </c>
      <c r="I5133" s="1" t="str">
        <f>VLOOKUP(Tabla1[[#This Row],[Enfermedad Inglés]],Tabla3[[Enfermedad Inglés]:[Nombre Coloquial en TV]],3,FALSE)</f>
        <v>Saludable</v>
      </c>
      <c r="J5133" s="1" t="str">
        <f>VLOOKUP(Tabla1[[#This Row],[Enfermedad Inglés]],Tabla3[[Enfermedad Inglés]:[Nombre Coloquial en TV]],4,FALSE)</f>
        <v>Saludable</v>
      </c>
      <c r="K5133" s="1" t="str">
        <f>VLOOKUP(Tabla1[[#This Row],[Enfermedad Inglés]],Tabla3[[Enfermedad Inglés]:[Nombre Coloquial en TV]],5,FALSE)</f>
        <v>Saludable</v>
      </c>
    </row>
    <row r="5134" spans="1:11" x14ac:dyDescent="0.2">
      <c r="A5134" s="1" t="s">
        <v>5137</v>
      </c>
      <c r="B5134" s="1" t="s">
        <v>5171</v>
      </c>
      <c r="C5134" s="1" t="s">
        <v>5139</v>
      </c>
      <c r="D5134" s="1" t="s">
        <v>7</v>
      </c>
      <c r="E5134" s="1" t="s">
        <v>8</v>
      </c>
      <c r="F5134" s="1" t="s">
        <v>11172</v>
      </c>
      <c r="G5134" s="1" t="str">
        <f>VLOOKUP(Tabla1[[#This Row],[Planta]],Tabla3[],3,FALSE)</f>
        <v>Pepino Cohombro</v>
      </c>
      <c r="H5134" s="1" t="str">
        <f>_xlfn.CONCAT(Tabla1[[#This Row],[Planta Español]],"_",IF(Tabla1[[#This Row],[Saludable]]="Si","Saludable","Enferma"))</f>
        <v>Pepino Cohombro_Saludable</v>
      </c>
      <c r="I5134" s="1" t="str">
        <f>VLOOKUP(Tabla1[[#This Row],[Enfermedad Inglés]],Tabla3[[Enfermedad Inglés]:[Nombre Coloquial en TV]],3,FALSE)</f>
        <v>Saludable</v>
      </c>
      <c r="J5134" s="1" t="str">
        <f>VLOOKUP(Tabla1[[#This Row],[Enfermedad Inglés]],Tabla3[[Enfermedad Inglés]:[Nombre Coloquial en TV]],4,FALSE)</f>
        <v>Saludable</v>
      </c>
      <c r="K5134" s="1" t="str">
        <f>VLOOKUP(Tabla1[[#This Row],[Enfermedad Inglés]],Tabla3[[Enfermedad Inglés]:[Nombre Coloquial en TV]],5,FALSE)</f>
        <v>Saludable</v>
      </c>
    </row>
    <row r="5135" spans="1:11" x14ac:dyDescent="0.2">
      <c r="A5135" s="1" t="s">
        <v>5137</v>
      </c>
      <c r="B5135" s="1" t="s">
        <v>5172</v>
      </c>
      <c r="C5135" s="1" t="s">
        <v>5139</v>
      </c>
      <c r="D5135" s="1" t="s">
        <v>7</v>
      </c>
      <c r="E5135" s="1" t="s">
        <v>8</v>
      </c>
      <c r="F5135" s="1" t="s">
        <v>11172</v>
      </c>
      <c r="G5135" s="1" t="str">
        <f>VLOOKUP(Tabla1[[#This Row],[Planta]],Tabla3[],3,FALSE)</f>
        <v>Pepino Cohombro</v>
      </c>
      <c r="H5135" s="1" t="str">
        <f>_xlfn.CONCAT(Tabla1[[#This Row],[Planta Español]],"_",IF(Tabla1[[#This Row],[Saludable]]="Si","Saludable","Enferma"))</f>
        <v>Pepino Cohombro_Saludable</v>
      </c>
      <c r="I5135" s="1" t="str">
        <f>VLOOKUP(Tabla1[[#This Row],[Enfermedad Inglés]],Tabla3[[Enfermedad Inglés]:[Nombre Coloquial en TV]],3,FALSE)</f>
        <v>Saludable</v>
      </c>
      <c r="J5135" s="1" t="str">
        <f>VLOOKUP(Tabla1[[#This Row],[Enfermedad Inglés]],Tabla3[[Enfermedad Inglés]:[Nombre Coloquial en TV]],4,FALSE)</f>
        <v>Saludable</v>
      </c>
      <c r="K5135" s="1" t="str">
        <f>VLOOKUP(Tabla1[[#This Row],[Enfermedad Inglés]],Tabla3[[Enfermedad Inglés]:[Nombre Coloquial en TV]],5,FALSE)</f>
        <v>Saludable</v>
      </c>
    </row>
    <row r="5136" spans="1:11" x14ac:dyDescent="0.2">
      <c r="A5136" s="1" t="s">
        <v>5137</v>
      </c>
      <c r="B5136" s="1" t="s">
        <v>5173</v>
      </c>
      <c r="C5136" s="1" t="s">
        <v>5139</v>
      </c>
      <c r="D5136" s="1" t="s">
        <v>7</v>
      </c>
      <c r="E5136" s="1" t="s">
        <v>8</v>
      </c>
      <c r="F5136" s="1" t="s">
        <v>11172</v>
      </c>
      <c r="G5136" s="1" t="str">
        <f>VLOOKUP(Tabla1[[#This Row],[Planta]],Tabla3[],3,FALSE)</f>
        <v>Pepino Cohombro</v>
      </c>
      <c r="H5136" s="1" t="str">
        <f>_xlfn.CONCAT(Tabla1[[#This Row],[Planta Español]],"_",IF(Tabla1[[#This Row],[Saludable]]="Si","Saludable","Enferma"))</f>
        <v>Pepino Cohombro_Saludable</v>
      </c>
      <c r="I5136" s="1" t="str">
        <f>VLOOKUP(Tabla1[[#This Row],[Enfermedad Inglés]],Tabla3[[Enfermedad Inglés]:[Nombre Coloquial en TV]],3,FALSE)</f>
        <v>Saludable</v>
      </c>
      <c r="J5136" s="1" t="str">
        <f>VLOOKUP(Tabla1[[#This Row],[Enfermedad Inglés]],Tabla3[[Enfermedad Inglés]:[Nombre Coloquial en TV]],4,FALSE)</f>
        <v>Saludable</v>
      </c>
      <c r="K5136" s="1" t="str">
        <f>VLOOKUP(Tabla1[[#This Row],[Enfermedad Inglés]],Tabla3[[Enfermedad Inglés]:[Nombre Coloquial en TV]],5,FALSE)</f>
        <v>Saludable</v>
      </c>
    </row>
    <row r="5137" spans="1:11" x14ac:dyDescent="0.2">
      <c r="A5137" s="1" t="s">
        <v>5137</v>
      </c>
      <c r="B5137" s="1" t="s">
        <v>5174</v>
      </c>
      <c r="C5137" s="1" t="s">
        <v>5139</v>
      </c>
      <c r="D5137" s="1" t="s">
        <v>7</v>
      </c>
      <c r="E5137" s="1" t="s">
        <v>8</v>
      </c>
      <c r="F5137" s="1" t="s">
        <v>11172</v>
      </c>
      <c r="G5137" s="1" t="str">
        <f>VLOOKUP(Tabla1[[#This Row],[Planta]],Tabla3[],3,FALSE)</f>
        <v>Pepino Cohombro</v>
      </c>
      <c r="H5137" s="1" t="str">
        <f>_xlfn.CONCAT(Tabla1[[#This Row],[Planta Español]],"_",IF(Tabla1[[#This Row],[Saludable]]="Si","Saludable","Enferma"))</f>
        <v>Pepino Cohombro_Saludable</v>
      </c>
      <c r="I5137" s="1" t="str">
        <f>VLOOKUP(Tabla1[[#This Row],[Enfermedad Inglés]],Tabla3[[Enfermedad Inglés]:[Nombre Coloquial en TV]],3,FALSE)</f>
        <v>Saludable</v>
      </c>
      <c r="J5137" s="1" t="str">
        <f>VLOOKUP(Tabla1[[#This Row],[Enfermedad Inglés]],Tabla3[[Enfermedad Inglés]:[Nombre Coloquial en TV]],4,FALSE)</f>
        <v>Saludable</v>
      </c>
      <c r="K5137" s="1" t="str">
        <f>VLOOKUP(Tabla1[[#This Row],[Enfermedad Inglés]],Tabla3[[Enfermedad Inglés]:[Nombre Coloquial en TV]],5,FALSE)</f>
        <v>Saludable</v>
      </c>
    </row>
    <row r="5138" spans="1:11" x14ac:dyDescent="0.2">
      <c r="A5138" s="1" t="s">
        <v>5137</v>
      </c>
      <c r="B5138" s="1" t="s">
        <v>5175</v>
      </c>
      <c r="C5138" s="1" t="s">
        <v>5139</v>
      </c>
      <c r="D5138" s="1" t="s">
        <v>7</v>
      </c>
      <c r="E5138" s="1" t="s">
        <v>8</v>
      </c>
      <c r="F5138" s="1" t="s">
        <v>11172</v>
      </c>
      <c r="G5138" s="1" t="str">
        <f>VLOOKUP(Tabla1[[#This Row],[Planta]],Tabla3[],3,FALSE)</f>
        <v>Pepino Cohombro</v>
      </c>
      <c r="H5138" s="1" t="str">
        <f>_xlfn.CONCAT(Tabla1[[#This Row],[Planta Español]],"_",IF(Tabla1[[#This Row],[Saludable]]="Si","Saludable","Enferma"))</f>
        <v>Pepino Cohombro_Saludable</v>
      </c>
      <c r="I5138" s="1" t="str">
        <f>VLOOKUP(Tabla1[[#This Row],[Enfermedad Inglés]],Tabla3[[Enfermedad Inglés]:[Nombre Coloquial en TV]],3,FALSE)</f>
        <v>Saludable</v>
      </c>
      <c r="J5138" s="1" t="str">
        <f>VLOOKUP(Tabla1[[#This Row],[Enfermedad Inglés]],Tabla3[[Enfermedad Inglés]:[Nombre Coloquial en TV]],4,FALSE)</f>
        <v>Saludable</v>
      </c>
      <c r="K5138" s="1" t="str">
        <f>VLOOKUP(Tabla1[[#This Row],[Enfermedad Inglés]],Tabla3[[Enfermedad Inglés]:[Nombre Coloquial en TV]],5,FALSE)</f>
        <v>Saludable</v>
      </c>
    </row>
    <row r="5139" spans="1:11" x14ac:dyDescent="0.2">
      <c r="A5139" s="1" t="s">
        <v>5137</v>
      </c>
      <c r="B5139" s="1" t="s">
        <v>5176</v>
      </c>
      <c r="C5139" s="1" t="s">
        <v>5139</v>
      </c>
      <c r="D5139" s="1" t="s">
        <v>7</v>
      </c>
      <c r="E5139" s="1" t="s">
        <v>8</v>
      </c>
      <c r="F5139" s="1" t="s">
        <v>11172</v>
      </c>
      <c r="G5139" s="1" t="str">
        <f>VLOOKUP(Tabla1[[#This Row],[Planta]],Tabla3[],3,FALSE)</f>
        <v>Pepino Cohombro</v>
      </c>
      <c r="H5139" s="1" t="str">
        <f>_xlfn.CONCAT(Tabla1[[#This Row],[Planta Español]],"_",IF(Tabla1[[#This Row],[Saludable]]="Si","Saludable","Enferma"))</f>
        <v>Pepino Cohombro_Saludable</v>
      </c>
      <c r="I5139" s="1" t="str">
        <f>VLOOKUP(Tabla1[[#This Row],[Enfermedad Inglés]],Tabla3[[Enfermedad Inglés]:[Nombre Coloquial en TV]],3,FALSE)</f>
        <v>Saludable</v>
      </c>
      <c r="J5139" s="1" t="str">
        <f>VLOOKUP(Tabla1[[#This Row],[Enfermedad Inglés]],Tabla3[[Enfermedad Inglés]:[Nombre Coloquial en TV]],4,FALSE)</f>
        <v>Saludable</v>
      </c>
      <c r="K5139" s="1" t="str">
        <f>VLOOKUP(Tabla1[[#This Row],[Enfermedad Inglés]],Tabla3[[Enfermedad Inglés]:[Nombre Coloquial en TV]],5,FALSE)</f>
        <v>Saludable</v>
      </c>
    </row>
    <row r="5140" spans="1:11" x14ac:dyDescent="0.2">
      <c r="A5140" s="1" t="s">
        <v>5137</v>
      </c>
      <c r="B5140" s="1" t="s">
        <v>5177</v>
      </c>
      <c r="C5140" s="1" t="s">
        <v>5139</v>
      </c>
      <c r="D5140" s="1" t="s">
        <v>7</v>
      </c>
      <c r="E5140" s="1" t="s">
        <v>8</v>
      </c>
      <c r="F5140" s="1" t="s">
        <v>11172</v>
      </c>
      <c r="G5140" s="1" t="str">
        <f>VLOOKUP(Tabla1[[#This Row],[Planta]],Tabla3[],3,FALSE)</f>
        <v>Pepino Cohombro</v>
      </c>
      <c r="H5140" s="1" t="str">
        <f>_xlfn.CONCAT(Tabla1[[#This Row],[Planta Español]],"_",IF(Tabla1[[#This Row],[Saludable]]="Si","Saludable","Enferma"))</f>
        <v>Pepino Cohombro_Saludable</v>
      </c>
      <c r="I5140" s="1" t="str">
        <f>VLOOKUP(Tabla1[[#This Row],[Enfermedad Inglés]],Tabla3[[Enfermedad Inglés]:[Nombre Coloquial en TV]],3,FALSE)</f>
        <v>Saludable</v>
      </c>
      <c r="J5140" s="1" t="str">
        <f>VLOOKUP(Tabla1[[#This Row],[Enfermedad Inglés]],Tabla3[[Enfermedad Inglés]:[Nombre Coloquial en TV]],4,FALSE)</f>
        <v>Saludable</v>
      </c>
      <c r="K5140" s="1" t="str">
        <f>VLOOKUP(Tabla1[[#This Row],[Enfermedad Inglés]],Tabla3[[Enfermedad Inglés]:[Nombre Coloquial en TV]],5,FALSE)</f>
        <v>Saludable</v>
      </c>
    </row>
    <row r="5141" spans="1:11" x14ac:dyDescent="0.2">
      <c r="A5141" s="1" t="s">
        <v>5137</v>
      </c>
      <c r="B5141" s="1" t="s">
        <v>5178</v>
      </c>
      <c r="C5141" s="1" t="s">
        <v>5139</v>
      </c>
      <c r="D5141" s="1" t="s">
        <v>7</v>
      </c>
      <c r="E5141" s="1" t="s">
        <v>8</v>
      </c>
      <c r="F5141" s="1" t="s">
        <v>11172</v>
      </c>
      <c r="G5141" s="1" t="str">
        <f>VLOOKUP(Tabla1[[#This Row],[Planta]],Tabla3[],3,FALSE)</f>
        <v>Pepino Cohombro</v>
      </c>
      <c r="H5141" s="1" t="str">
        <f>_xlfn.CONCAT(Tabla1[[#This Row],[Planta Español]],"_",IF(Tabla1[[#This Row],[Saludable]]="Si","Saludable","Enferma"))</f>
        <v>Pepino Cohombro_Saludable</v>
      </c>
      <c r="I5141" s="1" t="str">
        <f>VLOOKUP(Tabla1[[#This Row],[Enfermedad Inglés]],Tabla3[[Enfermedad Inglés]:[Nombre Coloquial en TV]],3,FALSE)</f>
        <v>Saludable</v>
      </c>
      <c r="J5141" s="1" t="str">
        <f>VLOOKUP(Tabla1[[#This Row],[Enfermedad Inglés]],Tabla3[[Enfermedad Inglés]:[Nombre Coloquial en TV]],4,FALSE)</f>
        <v>Saludable</v>
      </c>
      <c r="K5141" s="1" t="str">
        <f>VLOOKUP(Tabla1[[#This Row],[Enfermedad Inglés]],Tabla3[[Enfermedad Inglés]:[Nombre Coloquial en TV]],5,FALSE)</f>
        <v>Saludable</v>
      </c>
    </row>
    <row r="5142" spans="1:11" x14ac:dyDescent="0.2">
      <c r="A5142" s="1" t="s">
        <v>5137</v>
      </c>
      <c r="B5142" s="1" t="s">
        <v>5179</v>
      </c>
      <c r="C5142" s="1" t="s">
        <v>5139</v>
      </c>
      <c r="D5142" s="1" t="s">
        <v>7</v>
      </c>
      <c r="E5142" s="1" t="s">
        <v>8</v>
      </c>
      <c r="F5142" s="1" t="s">
        <v>11172</v>
      </c>
      <c r="G5142" s="1" t="str">
        <f>VLOOKUP(Tabla1[[#This Row],[Planta]],Tabla3[],3,FALSE)</f>
        <v>Pepino Cohombro</v>
      </c>
      <c r="H5142" s="1" t="str">
        <f>_xlfn.CONCAT(Tabla1[[#This Row],[Planta Español]],"_",IF(Tabla1[[#This Row],[Saludable]]="Si","Saludable","Enferma"))</f>
        <v>Pepino Cohombro_Saludable</v>
      </c>
      <c r="I5142" s="1" t="str">
        <f>VLOOKUP(Tabla1[[#This Row],[Enfermedad Inglés]],Tabla3[[Enfermedad Inglés]:[Nombre Coloquial en TV]],3,FALSE)</f>
        <v>Saludable</v>
      </c>
      <c r="J5142" s="1" t="str">
        <f>VLOOKUP(Tabla1[[#This Row],[Enfermedad Inglés]],Tabla3[[Enfermedad Inglés]:[Nombre Coloquial en TV]],4,FALSE)</f>
        <v>Saludable</v>
      </c>
      <c r="K5142" s="1" t="str">
        <f>VLOOKUP(Tabla1[[#This Row],[Enfermedad Inglés]],Tabla3[[Enfermedad Inglés]:[Nombre Coloquial en TV]],5,FALSE)</f>
        <v>Saludable</v>
      </c>
    </row>
    <row r="5143" spans="1:11" x14ac:dyDescent="0.2">
      <c r="A5143" s="1" t="s">
        <v>5137</v>
      </c>
      <c r="B5143" s="1" t="s">
        <v>5180</v>
      </c>
      <c r="C5143" s="1" t="s">
        <v>5139</v>
      </c>
      <c r="D5143" s="1" t="s">
        <v>7</v>
      </c>
      <c r="E5143" s="1" t="s">
        <v>8</v>
      </c>
      <c r="F5143" s="1" t="s">
        <v>11172</v>
      </c>
      <c r="G5143" s="1" t="str">
        <f>VLOOKUP(Tabla1[[#This Row],[Planta]],Tabla3[],3,FALSE)</f>
        <v>Pepino Cohombro</v>
      </c>
      <c r="H5143" s="1" t="str">
        <f>_xlfn.CONCAT(Tabla1[[#This Row],[Planta Español]],"_",IF(Tabla1[[#This Row],[Saludable]]="Si","Saludable","Enferma"))</f>
        <v>Pepino Cohombro_Saludable</v>
      </c>
      <c r="I5143" s="1" t="str">
        <f>VLOOKUP(Tabla1[[#This Row],[Enfermedad Inglés]],Tabla3[[Enfermedad Inglés]:[Nombre Coloquial en TV]],3,FALSE)</f>
        <v>Saludable</v>
      </c>
      <c r="J5143" s="1" t="str">
        <f>VLOOKUP(Tabla1[[#This Row],[Enfermedad Inglés]],Tabla3[[Enfermedad Inglés]:[Nombre Coloquial en TV]],4,FALSE)</f>
        <v>Saludable</v>
      </c>
      <c r="K5143" s="1" t="str">
        <f>VLOOKUP(Tabla1[[#This Row],[Enfermedad Inglés]],Tabla3[[Enfermedad Inglés]:[Nombre Coloquial en TV]],5,FALSE)</f>
        <v>Saludable</v>
      </c>
    </row>
    <row r="5144" spans="1:11" x14ac:dyDescent="0.2">
      <c r="A5144" s="1" t="s">
        <v>5137</v>
      </c>
      <c r="B5144" s="1" t="s">
        <v>5181</v>
      </c>
      <c r="C5144" s="1" t="s">
        <v>5139</v>
      </c>
      <c r="D5144" s="1" t="s">
        <v>7</v>
      </c>
      <c r="E5144" s="1" t="s">
        <v>8</v>
      </c>
      <c r="F5144" s="1" t="s">
        <v>11172</v>
      </c>
      <c r="G5144" s="1" t="str">
        <f>VLOOKUP(Tabla1[[#This Row],[Planta]],Tabla3[],3,FALSE)</f>
        <v>Pepino Cohombro</v>
      </c>
      <c r="H5144" s="1" t="str">
        <f>_xlfn.CONCAT(Tabla1[[#This Row],[Planta Español]],"_",IF(Tabla1[[#This Row],[Saludable]]="Si","Saludable","Enferma"))</f>
        <v>Pepino Cohombro_Saludable</v>
      </c>
      <c r="I5144" s="1" t="str">
        <f>VLOOKUP(Tabla1[[#This Row],[Enfermedad Inglés]],Tabla3[[Enfermedad Inglés]:[Nombre Coloquial en TV]],3,FALSE)</f>
        <v>Saludable</v>
      </c>
      <c r="J5144" s="1" t="str">
        <f>VLOOKUP(Tabla1[[#This Row],[Enfermedad Inglés]],Tabla3[[Enfermedad Inglés]:[Nombre Coloquial en TV]],4,FALSE)</f>
        <v>Saludable</v>
      </c>
      <c r="K5144" s="1" t="str">
        <f>VLOOKUP(Tabla1[[#This Row],[Enfermedad Inglés]],Tabla3[[Enfermedad Inglés]:[Nombre Coloquial en TV]],5,FALSE)</f>
        <v>Saludable</v>
      </c>
    </row>
    <row r="5145" spans="1:11" x14ac:dyDescent="0.2">
      <c r="A5145" s="1" t="s">
        <v>5137</v>
      </c>
      <c r="B5145" s="1" t="s">
        <v>5182</v>
      </c>
      <c r="C5145" s="1" t="s">
        <v>5139</v>
      </c>
      <c r="D5145" s="1" t="s">
        <v>7</v>
      </c>
      <c r="E5145" s="1" t="s">
        <v>8</v>
      </c>
      <c r="F5145" s="1" t="s">
        <v>11172</v>
      </c>
      <c r="G5145" s="1" t="str">
        <f>VLOOKUP(Tabla1[[#This Row],[Planta]],Tabla3[],3,FALSE)</f>
        <v>Pepino Cohombro</v>
      </c>
      <c r="H5145" s="1" t="str">
        <f>_xlfn.CONCAT(Tabla1[[#This Row],[Planta Español]],"_",IF(Tabla1[[#This Row],[Saludable]]="Si","Saludable","Enferma"))</f>
        <v>Pepino Cohombro_Saludable</v>
      </c>
      <c r="I5145" s="1" t="str">
        <f>VLOOKUP(Tabla1[[#This Row],[Enfermedad Inglés]],Tabla3[[Enfermedad Inglés]:[Nombre Coloquial en TV]],3,FALSE)</f>
        <v>Saludable</v>
      </c>
      <c r="J5145" s="1" t="str">
        <f>VLOOKUP(Tabla1[[#This Row],[Enfermedad Inglés]],Tabla3[[Enfermedad Inglés]:[Nombre Coloquial en TV]],4,FALSE)</f>
        <v>Saludable</v>
      </c>
      <c r="K5145" s="1" t="str">
        <f>VLOOKUP(Tabla1[[#This Row],[Enfermedad Inglés]],Tabla3[[Enfermedad Inglés]:[Nombre Coloquial en TV]],5,FALSE)</f>
        <v>Saludable</v>
      </c>
    </row>
    <row r="5146" spans="1:11" x14ac:dyDescent="0.2">
      <c r="A5146" s="1" t="s">
        <v>5137</v>
      </c>
      <c r="B5146" s="1" t="s">
        <v>5183</v>
      </c>
      <c r="C5146" s="1" t="s">
        <v>5139</v>
      </c>
      <c r="D5146" s="1" t="s">
        <v>7</v>
      </c>
      <c r="E5146" s="1" t="s">
        <v>8</v>
      </c>
      <c r="F5146" s="1" t="s">
        <v>11172</v>
      </c>
      <c r="G5146" s="1" t="str">
        <f>VLOOKUP(Tabla1[[#This Row],[Planta]],Tabla3[],3,FALSE)</f>
        <v>Pepino Cohombro</v>
      </c>
      <c r="H5146" s="1" t="str">
        <f>_xlfn.CONCAT(Tabla1[[#This Row],[Planta Español]],"_",IF(Tabla1[[#This Row],[Saludable]]="Si","Saludable","Enferma"))</f>
        <v>Pepino Cohombro_Saludable</v>
      </c>
      <c r="I5146" s="1" t="str">
        <f>VLOOKUP(Tabla1[[#This Row],[Enfermedad Inglés]],Tabla3[[Enfermedad Inglés]:[Nombre Coloquial en TV]],3,FALSE)</f>
        <v>Saludable</v>
      </c>
      <c r="J5146" s="1" t="str">
        <f>VLOOKUP(Tabla1[[#This Row],[Enfermedad Inglés]],Tabla3[[Enfermedad Inglés]:[Nombre Coloquial en TV]],4,FALSE)</f>
        <v>Saludable</v>
      </c>
      <c r="K5146" s="1" t="str">
        <f>VLOOKUP(Tabla1[[#This Row],[Enfermedad Inglés]],Tabla3[[Enfermedad Inglés]:[Nombre Coloquial en TV]],5,FALSE)</f>
        <v>Saludable</v>
      </c>
    </row>
    <row r="5147" spans="1:11" x14ac:dyDescent="0.2">
      <c r="A5147" s="1" t="s">
        <v>5137</v>
      </c>
      <c r="B5147" s="1" t="s">
        <v>5184</v>
      </c>
      <c r="C5147" s="1" t="s">
        <v>5139</v>
      </c>
      <c r="D5147" s="1" t="s">
        <v>7</v>
      </c>
      <c r="E5147" s="1" t="s">
        <v>8</v>
      </c>
      <c r="F5147" s="1" t="s">
        <v>11172</v>
      </c>
      <c r="G5147" s="1" t="str">
        <f>VLOOKUP(Tabla1[[#This Row],[Planta]],Tabla3[],3,FALSE)</f>
        <v>Pepino Cohombro</v>
      </c>
      <c r="H5147" s="1" t="str">
        <f>_xlfn.CONCAT(Tabla1[[#This Row],[Planta Español]],"_",IF(Tabla1[[#This Row],[Saludable]]="Si","Saludable","Enferma"))</f>
        <v>Pepino Cohombro_Saludable</v>
      </c>
      <c r="I5147" s="1" t="str">
        <f>VLOOKUP(Tabla1[[#This Row],[Enfermedad Inglés]],Tabla3[[Enfermedad Inglés]:[Nombre Coloquial en TV]],3,FALSE)</f>
        <v>Saludable</v>
      </c>
      <c r="J5147" s="1" t="str">
        <f>VLOOKUP(Tabla1[[#This Row],[Enfermedad Inglés]],Tabla3[[Enfermedad Inglés]:[Nombre Coloquial en TV]],4,FALSE)</f>
        <v>Saludable</v>
      </c>
      <c r="K5147" s="1" t="str">
        <f>VLOOKUP(Tabla1[[#This Row],[Enfermedad Inglés]],Tabla3[[Enfermedad Inglés]:[Nombre Coloquial en TV]],5,FALSE)</f>
        <v>Saludable</v>
      </c>
    </row>
    <row r="5148" spans="1:11" x14ac:dyDescent="0.2">
      <c r="A5148" s="1" t="s">
        <v>5137</v>
      </c>
      <c r="B5148" s="1" t="s">
        <v>5185</v>
      </c>
      <c r="C5148" s="1" t="s">
        <v>5139</v>
      </c>
      <c r="D5148" s="1" t="s">
        <v>7</v>
      </c>
      <c r="E5148" s="1" t="s">
        <v>8</v>
      </c>
      <c r="F5148" s="1" t="s">
        <v>11172</v>
      </c>
      <c r="G5148" s="1" t="str">
        <f>VLOOKUP(Tabla1[[#This Row],[Planta]],Tabla3[],3,FALSE)</f>
        <v>Pepino Cohombro</v>
      </c>
      <c r="H5148" s="1" t="str">
        <f>_xlfn.CONCAT(Tabla1[[#This Row],[Planta Español]],"_",IF(Tabla1[[#This Row],[Saludable]]="Si","Saludable","Enferma"))</f>
        <v>Pepino Cohombro_Saludable</v>
      </c>
      <c r="I5148" s="1" t="str">
        <f>VLOOKUP(Tabla1[[#This Row],[Enfermedad Inglés]],Tabla3[[Enfermedad Inglés]:[Nombre Coloquial en TV]],3,FALSE)</f>
        <v>Saludable</v>
      </c>
      <c r="J5148" s="1" t="str">
        <f>VLOOKUP(Tabla1[[#This Row],[Enfermedad Inglés]],Tabla3[[Enfermedad Inglés]:[Nombre Coloquial en TV]],4,FALSE)</f>
        <v>Saludable</v>
      </c>
      <c r="K5148" s="1" t="str">
        <f>VLOOKUP(Tabla1[[#This Row],[Enfermedad Inglés]],Tabla3[[Enfermedad Inglés]:[Nombre Coloquial en TV]],5,FALSE)</f>
        <v>Saludable</v>
      </c>
    </row>
    <row r="5149" spans="1:11" x14ac:dyDescent="0.2">
      <c r="A5149" s="1" t="s">
        <v>5137</v>
      </c>
      <c r="B5149" s="1" t="s">
        <v>5186</v>
      </c>
      <c r="C5149" s="1" t="s">
        <v>5139</v>
      </c>
      <c r="D5149" s="1" t="s">
        <v>7</v>
      </c>
      <c r="E5149" s="1" t="s">
        <v>8</v>
      </c>
      <c r="F5149" s="1" t="s">
        <v>11172</v>
      </c>
      <c r="G5149" s="1" t="str">
        <f>VLOOKUP(Tabla1[[#This Row],[Planta]],Tabla3[],3,FALSE)</f>
        <v>Pepino Cohombro</v>
      </c>
      <c r="H5149" s="1" t="str">
        <f>_xlfn.CONCAT(Tabla1[[#This Row],[Planta Español]],"_",IF(Tabla1[[#This Row],[Saludable]]="Si","Saludable","Enferma"))</f>
        <v>Pepino Cohombro_Saludable</v>
      </c>
      <c r="I5149" s="1" t="str">
        <f>VLOOKUP(Tabla1[[#This Row],[Enfermedad Inglés]],Tabla3[[Enfermedad Inglés]:[Nombre Coloquial en TV]],3,FALSE)</f>
        <v>Saludable</v>
      </c>
      <c r="J5149" s="1" t="str">
        <f>VLOOKUP(Tabla1[[#This Row],[Enfermedad Inglés]],Tabla3[[Enfermedad Inglés]:[Nombre Coloquial en TV]],4,FALSE)</f>
        <v>Saludable</v>
      </c>
      <c r="K5149" s="1" t="str">
        <f>VLOOKUP(Tabla1[[#This Row],[Enfermedad Inglés]],Tabla3[[Enfermedad Inglés]:[Nombre Coloquial en TV]],5,FALSE)</f>
        <v>Saludable</v>
      </c>
    </row>
    <row r="5150" spans="1:11" x14ac:dyDescent="0.2">
      <c r="A5150" s="1" t="s">
        <v>5137</v>
      </c>
      <c r="B5150" s="1" t="s">
        <v>5187</v>
      </c>
      <c r="C5150" s="1" t="s">
        <v>5139</v>
      </c>
      <c r="D5150" s="1" t="s">
        <v>7</v>
      </c>
      <c r="E5150" s="1" t="s">
        <v>8</v>
      </c>
      <c r="F5150" s="1" t="s">
        <v>11172</v>
      </c>
      <c r="G5150" s="1" t="str">
        <f>VLOOKUP(Tabla1[[#This Row],[Planta]],Tabla3[],3,FALSE)</f>
        <v>Pepino Cohombro</v>
      </c>
      <c r="H5150" s="1" t="str">
        <f>_xlfn.CONCAT(Tabla1[[#This Row],[Planta Español]],"_",IF(Tabla1[[#This Row],[Saludable]]="Si","Saludable","Enferma"))</f>
        <v>Pepino Cohombro_Saludable</v>
      </c>
      <c r="I5150" s="1" t="str">
        <f>VLOOKUP(Tabla1[[#This Row],[Enfermedad Inglés]],Tabla3[[Enfermedad Inglés]:[Nombre Coloquial en TV]],3,FALSE)</f>
        <v>Saludable</v>
      </c>
      <c r="J5150" s="1" t="str">
        <f>VLOOKUP(Tabla1[[#This Row],[Enfermedad Inglés]],Tabla3[[Enfermedad Inglés]:[Nombre Coloquial en TV]],4,FALSE)</f>
        <v>Saludable</v>
      </c>
      <c r="K5150" s="1" t="str">
        <f>VLOOKUP(Tabla1[[#This Row],[Enfermedad Inglés]],Tabla3[[Enfermedad Inglés]:[Nombre Coloquial en TV]],5,FALSE)</f>
        <v>Saludable</v>
      </c>
    </row>
    <row r="5151" spans="1:11" x14ac:dyDescent="0.2">
      <c r="A5151" s="1" t="s">
        <v>5137</v>
      </c>
      <c r="B5151" s="1" t="s">
        <v>5188</v>
      </c>
      <c r="C5151" s="1" t="s">
        <v>5139</v>
      </c>
      <c r="D5151" s="1" t="s">
        <v>7</v>
      </c>
      <c r="E5151" s="1" t="s">
        <v>8</v>
      </c>
      <c r="F5151" s="1" t="s">
        <v>11172</v>
      </c>
      <c r="G5151" s="1" t="str">
        <f>VLOOKUP(Tabla1[[#This Row],[Planta]],Tabla3[],3,FALSE)</f>
        <v>Pepino Cohombro</v>
      </c>
      <c r="H5151" s="1" t="str">
        <f>_xlfn.CONCAT(Tabla1[[#This Row],[Planta Español]],"_",IF(Tabla1[[#This Row],[Saludable]]="Si","Saludable","Enferma"))</f>
        <v>Pepino Cohombro_Saludable</v>
      </c>
      <c r="I5151" s="1" t="str">
        <f>VLOOKUP(Tabla1[[#This Row],[Enfermedad Inglés]],Tabla3[[Enfermedad Inglés]:[Nombre Coloquial en TV]],3,FALSE)</f>
        <v>Saludable</v>
      </c>
      <c r="J5151" s="1" t="str">
        <f>VLOOKUP(Tabla1[[#This Row],[Enfermedad Inglés]],Tabla3[[Enfermedad Inglés]:[Nombre Coloquial en TV]],4,FALSE)</f>
        <v>Saludable</v>
      </c>
      <c r="K5151" s="1" t="str">
        <f>VLOOKUP(Tabla1[[#This Row],[Enfermedad Inglés]],Tabla3[[Enfermedad Inglés]:[Nombre Coloquial en TV]],5,FALSE)</f>
        <v>Saludable</v>
      </c>
    </row>
    <row r="5152" spans="1:11" x14ac:dyDescent="0.2">
      <c r="A5152" s="1" t="s">
        <v>5137</v>
      </c>
      <c r="B5152" s="1" t="s">
        <v>5189</v>
      </c>
      <c r="C5152" s="1" t="s">
        <v>5139</v>
      </c>
      <c r="D5152" s="1" t="s">
        <v>7</v>
      </c>
      <c r="E5152" s="1" t="s">
        <v>8</v>
      </c>
      <c r="F5152" s="1" t="s">
        <v>11172</v>
      </c>
      <c r="G5152" s="1" t="str">
        <f>VLOOKUP(Tabla1[[#This Row],[Planta]],Tabla3[],3,FALSE)</f>
        <v>Pepino Cohombro</v>
      </c>
      <c r="H5152" s="1" t="str">
        <f>_xlfn.CONCAT(Tabla1[[#This Row],[Planta Español]],"_",IF(Tabla1[[#This Row],[Saludable]]="Si","Saludable","Enferma"))</f>
        <v>Pepino Cohombro_Saludable</v>
      </c>
      <c r="I5152" s="1" t="str">
        <f>VLOOKUP(Tabla1[[#This Row],[Enfermedad Inglés]],Tabla3[[Enfermedad Inglés]:[Nombre Coloquial en TV]],3,FALSE)</f>
        <v>Saludable</v>
      </c>
      <c r="J5152" s="1" t="str">
        <f>VLOOKUP(Tabla1[[#This Row],[Enfermedad Inglés]],Tabla3[[Enfermedad Inglés]:[Nombre Coloquial en TV]],4,FALSE)</f>
        <v>Saludable</v>
      </c>
      <c r="K5152" s="1" t="str">
        <f>VLOOKUP(Tabla1[[#This Row],[Enfermedad Inglés]],Tabla3[[Enfermedad Inglés]:[Nombre Coloquial en TV]],5,FALSE)</f>
        <v>Saludable</v>
      </c>
    </row>
    <row r="5153" spans="1:11" x14ac:dyDescent="0.2">
      <c r="A5153" s="1" t="s">
        <v>5137</v>
      </c>
      <c r="B5153" s="1" t="s">
        <v>5190</v>
      </c>
      <c r="C5153" s="1" t="s">
        <v>5139</v>
      </c>
      <c r="D5153" s="1" t="s">
        <v>7</v>
      </c>
      <c r="E5153" s="1" t="s">
        <v>8</v>
      </c>
      <c r="F5153" s="1" t="s">
        <v>11172</v>
      </c>
      <c r="G5153" s="1" t="str">
        <f>VLOOKUP(Tabla1[[#This Row],[Planta]],Tabla3[],3,FALSE)</f>
        <v>Pepino Cohombro</v>
      </c>
      <c r="H5153" s="1" t="str">
        <f>_xlfn.CONCAT(Tabla1[[#This Row],[Planta Español]],"_",IF(Tabla1[[#This Row],[Saludable]]="Si","Saludable","Enferma"))</f>
        <v>Pepino Cohombro_Saludable</v>
      </c>
      <c r="I5153" s="1" t="str">
        <f>VLOOKUP(Tabla1[[#This Row],[Enfermedad Inglés]],Tabla3[[Enfermedad Inglés]:[Nombre Coloquial en TV]],3,FALSE)</f>
        <v>Saludable</v>
      </c>
      <c r="J5153" s="1" t="str">
        <f>VLOOKUP(Tabla1[[#This Row],[Enfermedad Inglés]],Tabla3[[Enfermedad Inglés]:[Nombre Coloquial en TV]],4,FALSE)</f>
        <v>Saludable</v>
      </c>
      <c r="K5153" s="1" t="str">
        <f>VLOOKUP(Tabla1[[#This Row],[Enfermedad Inglés]],Tabla3[[Enfermedad Inglés]:[Nombre Coloquial en TV]],5,FALSE)</f>
        <v>Saludable</v>
      </c>
    </row>
    <row r="5154" spans="1:11" x14ac:dyDescent="0.2">
      <c r="A5154" s="1" t="s">
        <v>5137</v>
      </c>
      <c r="B5154" s="1" t="s">
        <v>5191</v>
      </c>
      <c r="C5154" s="1" t="s">
        <v>5139</v>
      </c>
      <c r="D5154" s="1" t="s">
        <v>7</v>
      </c>
      <c r="E5154" s="1" t="s">
        <v>8</v>
      </c>
      <c r="F5154" s="1" t="s">
        <v>11172</v>
      </c>
      <c r="G5154" s="1" t="str">
        <f>VLOOKUP(Tabla1[[#This Row],[Planta]],Tabla3[],3,FALSE)</f>
        <v>Pepino Cohombro</v>
      </c>
      <c r="H5154" s="1" t="str">
        <f>_xlfn.CONCAT(Tabla1[[#This Row],[Planta Español]],"_",IF(Tabla1[[#This Row],[Saludable]]="Si","Saludable","Enferma"))</f>
        <v>Pepino Cohombro_Saludable</v>
      </c>
      <c r="I5154" s="1" t="str">
        <f>VLOOKUP(Tabla1[[#This Row],[Enfermedad Inglés]],Tabla3[[Enfermedad Inglés]:[Nombre Coloquial en TV]],3,FALSE)</f>
        <v>Saludable</v>
      </c>
      <c r="J5154" s="1" t="str">
        <f>VLOOKUP(Tabla1[[#This Row],[Enfermedad Inglés]],Tabla3[[Enfermedad Inglés]:[Nombre Coloquial en TV]],4,FALSE)</f>
        <v>Saludable</v>
      </c>
      <c r="K5154" s="1" t="str">
        <f>VLOOKUP(Tabla1[[#This Row],[Enfermedad Inglés]],Tabla3[[Enfermedad Inglés]:[Nombre Coloquial en TV]],5,FALSE)</f>
        <v>Saludable</v>
      </c>
    </row>
    <row r="5155" spans="1:11" x14ac:dyDescent="0.2">
      <c r="A5155" s="1" t="s">
        <v>5137</v>
      </c>
      <c r="B5155" s="1" t="s">
        <v>5192</v>
      </c>
      <c r="C5155" s="1" t="s">
        <v>5139</v>
      </c>
      <c r="D5155" s="1" t="s">
        <v>7</v>
      </c>
      <c r="E5155" s="1" t="s">
        <v>8</v>
      </c>
      <c r="F5155" s="1" t="s">
        <v>11172</v>
      </c>
      <c r="G5155" s="1" t="str">
        <f>VLOOKUP(Tabla1[[#This Row],[Planta]],Tabla3[],3,FALSE)</f>
        <v>Pepino Cohombro</v>
      </c>
      <c r="H5155" s="1" t="str">
        <f>_xlfn.CONCAT(Tabla1[[#This Row],[Planta Español]],"_",IF(Tabla1[[#This Row],[Saludable]]="Si","Saludable","Enferma"))</f>
        <v>Pepino Cohombro_Saludable</v>
      </c>
      <c r="I5155" s="1" t="str">
        <f>VLOOKUP(Tabla1[[#This Row],[Enfermedad Inglés]],Tabla3[[Enfermedad Inglés]:[Nombre Coloquial en TV]],3,FALSE)</f>
        <v>Saludable</v>
      </c>
      <c r="J5155" s="1" t="str">
        <f>VLOOKUP(Tabla1[[#This Row],[Enfermedad Inglés]],Tabla3[[Enfermedad Inglés]:[Nombre Coloquial en TV]],4,FALSE)</f>
        <v>Saludable</v>
      </c>
      <c r="K5155" s="1" t="str">
        <f>VLOOKUP(Tabla1[[#This Row],[Enfermedad Inglés]],Tabla3[[Enfermedad Inglés]:[Nombre Coloquial en TV]],5,FALSE)</f>
        <v>Saludable</v>
      </c>
    </row>
    <row r="5156" spans="1:11" x14ac:dyDescent="0.2">
      <c r="A5156" s="1" t="s">
        <v>5137</v>
      </c>
      <c r="B5156" s="1" t="s">
        <v>5193</v>
      </c>
      <c r="C5156" s="1" t="s">
        <v>5139</v>
      </c>
      <c r="D5156" s="1" t="s">
        <v>7</v>
      </c>
      <c r="E5156" s="1" t="s">
        <v>8</v>
      </c>
      <c r="F5156" s="1" t="s">
        <v>11172</v>
      </c>
      <c r="G5156" s="1" t="str">
        <f>VLOOKUP(Tabla1[[#This Row],[Planta]],Tabla3[],3,FALSE)</f>
        <v>Pepino Cohombro</v>
      </c>
      <c r="H5156" s="1" t="str">
        <f>_xlfn.CONCAT(Tabla1[[#This Row],[Planta Español]],"_",IF(Tabla1[[#This Row],[Saludable]]="Si","Saludable","Enferma"))</f>
        <v>Pepino Cohombro_Saludable</v>
      </c>
      <c r="I5156" s="1" t="str">
        <f>VLOOKUP(Tabla1[[#This Row],[Enfermedad Inglés]],Tabla3[[Enfermedad Inglés]:[Nombre Coloquial en TV]],3,FALSE)</f>
        <v>Saludable</v>
      </c>
      <c r="J5156" s="1" t="str">
        <f>VLOOKUP(Tabla1[[#This Row],[Enfermedad Inglés]],Tabla3[[Enfermedad Inglés]:[Nombre Coloquial en TV]],4,FALSE)</f>
        <v>Saludable</v>
      </c>
      <c r="K5156" s="1" t="str">
        <f>VLOOKUP(Tabla1[[#This Row],[Enfermedad Inglés]],Tabla3[[Enfermedad Inglés]:[Nombre Coloquial en TV]],5,FALSE)</f>
        <v>Saludable</v>
      </c>
    </row>
    <row r="5157" spans="1:11" x14ac:dyDescent="0.2">
      <c r="A5157" s="1" t="s">
        <v>5137</v>
      </c>
      <c r="B5157" s="1" t="s">
        <v>5194</v>
      </c>
      <c r="C5157" s="1" t="s">
        <v>5139</v>
      </c>
      <c r="D5157" s="1" t="s">
        <v>7</v>
      </c>
      <c r="E5157" s="1" t="s">
        <v>8</v>
      </c>
      <c r="F5157" s="1" t="s">
        <v>11172</v>
      </c>
      <c r="G5157" s="1" t="str">
        <f>VLOOKUP(Tabla1[[#This Row],[Planta]],Tabla3[],3,FALSE)</f>
        <v>Pepino Cohombro</v>
      </c>
      <c r="H5157" s="1" t="str">
        <f>_xlfn.CONCAT(Tabla1[[#This Row],[Planta Español]],"_",IF(Tabla1[[#This Row],[Saludable]]="Si","Saludable","Enferma"))</f>
        <v>Pepino Cohombro_Saludable</v>
      </c>
      <c r="I5157" s="1" t="str">
        <f>VLOOKUP(Tabla1[[#This Row],[Enfermedad Inglés]],Tabla3[[Enfermedad Inglés]:[Nombre Coloquial en TV]],3,FALSE)</f>
        <v>Saludable</v>
      </c>
      <c r="J5157" s="1" t="str">
        <f>VLOOKUP(Tabla1[[#This Row],[Enfermedad Inglés]],Tabla3[[Enfermedad Inglés]:[Nombre Coloquial en TV]],4,FALSE)</f>
        <v>Saludable</v>
      </c>
      <c r="K5157" s="1" t="str">
        <f>VLOOKUP(Tabla1[[#This Row],[Enfermedad Inglés]],Tabla3[[Enfermedad Inglés]:[Nombre Coloquial en TV]],5,FALSE)</f>
        <v>Saludable</v>
      </c>
    </row>
    <row r="5158" spans="1:11" x14ac:dyDescent="0.2">
      <c r="A5158" s="1" t="s">
        <v>5137</v>
      </c>
      <c r="B5158" s="1" t="s">
        <v>5195</v>
      </c>
      <c r="C5158" s="1" t="s">
        <v>5139</v>
      </c>
      <c r="D5158" s="1" t="s">
        <v>7</v>
      </c>
      <c r="E5158" s="1" t="s">
        <v>8</v>
      </c>
      <c r="F5158" s="1" t="s">
        <v>11172</v>
      </c>
      <c r="G5158" s="1" t="str">
        <f>VLOOKUP(Tabla1[[#This Row],[Planta]],Tabla3[],3,FALSE)</f>
        <v>Pepino Cohombro</v>
      </c>
      <c r="H5158" s="1" t="str">
        <f>_xlfn.CONCAT(Tabla1[[#This Row],[Planta Español]],"_",IF(Tabla1[[#This Row],[Saludable]]="Si","Saludable","Enferma"))</f>
        <v>Pepino Cohombro_Saludable</v>
      </c>
      <c r="I5158" s="1" t="str">
        <f>VLOOKUP(Tabla1[[#This Row],[Enfermedad Inglés]],Tabla3[[Enfermedad Inglés]:[Nombre Coloquial en TV]],3,FALSE)</f>
        <v>Saludable</v>
      </c>
      <c r="J5158" s="1" t="str">
        <f>VLOOKUP(Tabla1[[#This Row],[Enfermedad Inglés]],Tabla3[[Enfermedad Inglés]:[Nombre Coloquial en TV]],4,FALSE)</f>
        <v>Saludable</v>
      </c>
      <c r="K5158" s="1" t="str">
        <f>VLOOKUP(Tabla1[[#This Row],[Enfermedad Inglés]],Tabla3[[Enfermedad Inglés]:[Nombre Coloquial en TV]],5,FALSE)</f>
        <v>Saludable</v>
      </c>
    </row>
    <row r="5159" spans="1:11" x14ac:dyDescent="0.2">
      <c r="A5159" s="1" t="s">
        <v>5137</v>
      </c>
      <c r="B5159" s="1" t="s">
        <v>5196</v>
      </c>
      <c r="C5159" s="1" t="s">
        <v>5139</v>
      </c>
      <c r="D5159" s="1" t="s">
        <v>7</v>
      </c>
      <c r="E5159" s="1" t="s">
        <v>8</v>
      </c>
      <c r="F5159" s="1" t="s">
        <v>11172</v>
      </c>
      <c r="G5159" s="1" t="str">
        <f>VLOOKUP(Tabla1[[#This Row],[Planta]],Tabla3[],3,FALSE)</f>
        <v>Pepino Cohombro</v>
      </c>
      <c r="H5159" s="1" t="str">
        <f>_xlfn.CONCAT(Tabla1[[#This Row],[Planta Español]],"_",IF(Tabla1[[#This Row],[Saludable]]="Si","Saludable","Enferma"))</f>
        <v>Pepino Cohombro_Saludable</v>
      </c>
      <c r="I5159" s="1" t="str">
        <f>VLOOKUP(Tabla1[[#This Row],[Enfermedad Inglés]],Tabla3[[Enfermedad Inglés]:[Nombre Coloquial en TV]],3,FALSE)</f>
        <v>Saludable</v>
      </c>
      <c r="J5159" s="1" t="str">
        <f>VLOOKUP(Tabla1[[#This Row],[Enfermedad Inglés]],Tabla3[[Enfermedad Inglés]:[Nombre Coloquial en TV]],4,FALSE)</f>
        <v>Saludable</v>
      </c>
      <c r="K5159" s="1" t="str">
        <f>VLOOKUP(Tabla1[[#This Row],[Enfermedad Inglés]],Tabla3[[Enfermedad Inglés]:[Nombre Coloquial en TV]],5,FALSE)</f>
        <v>Saludable</v>
      </c>
    </row>
    <row r="5160" spans="1:11" x14ac:dyDescent="0.2">
      <c r="A5160" s="1" t="s">
        <v>5137</v>
      </c>
      <c r="B5160" s="1" t="s">
        <v>5197</v>
      </c>
      <c r="C5160" s="1" t="s">
        <v>5139</v>
      </c>
      <c r="D5160" s="1" t="s">
        <v>7</v>
      </c>
      <c r="E5160" s="1" t="s">
        <v>8</v>
      </c>
      <c r="F5160" s="1" t="s">
        <v>11172</v>
      </c>
      <c r="G5160" s="1" t="str">
        <f>VLOOKUP(Tabla1[[#This Row],[Planta]],Tabla3[],3,FALSE)</f>
        <v>Pepino Cohombro</v>
      </c>
      <c r="H5160" s="1" t="str">
        <f>_xlfn.CONCAT(Tabla1[[#This Row],[Planta Español]],"_",IF(Tabla1[[#This Row],[Saludable]]="Si","Saludable","Enferma"))</f>
        <v>Pepino Cohombro_Saludable</v>
      </c>
      <c r="I5160" s="1" t="str">
        <f>VLOOKUP(Tabla1[[#This Row],[Enfermedad Inglés]],Tabla3[[Enfermedad Inglés]:[Nombre Coloquial en TV]],3,FALSE)</f>
        <v>Saludable</v>
      </c>
      <c r="J5160" s="1" t="str">
        <f>VLOOKUP(Tabla1[[#This Row],[Enfermedad Inglés]],Tabla3[[Enfermedad Inglés]:[Nombre Coloquial en TV]],4,FALSE)</f>
        <v>Saludable</v>
      </c>
      <c r="K5160" s="1" t="str">
        <f>VLOOKUP(Tabla1[[#This Row],[Enfermedad Inglés]],Tabla3[[Enfermedad Inglés]:[Nombre Coloquial en TV]],5,FALSE)</f>
        <v>Saludable</v>
      </c>
    </row>
    <row r="5161" spans="1:11" x14ac:dyDescent="0.2">
      <c r="A5161" s="1" t="s">
        <v>5137</v>
      </c>
      <c r="B5161" s="1" t="s">
        <v>5198</v>
      </c>
      <c r="C5161" s="1" t="s">
        <v>5139</v>
      </c>
      <c r="D5161" s="1" t="s">
        <v>7</v>
      </c>
      <c r="E5161" s="1" t="s">
        <v>8</v>
      </c>
      <c r="F5161" s="1" t="s">
        <v>11172</v>
      </c>
      <c r="G5161" s="1" t="str">
        <f>VLOOKUP(Tabla1[[#This Row],[Planta]],Tabla3[],3,FALSE)</f>
        <v>Pepino Cohombro</v>
      </c>
      <c r="H5161" s="1" t="str">
        <f>_xlfn.CONCAT(Tabla1[[#This Row],[Planta Español]],"_",IF(Tabla1[[#This Row],[Saludable]]="Si","Saludable","Enferma"))</f>
        <v>Pepino Cohombro_Saludable</v>
      </c>
      <c r="I5161" s="1" t="str">
        <f>VLOOKUP(Tabla1[[#This Row],[Enfermedad Inglés]],Tabla3[[Enfermedad Inglés]:[Nombre Coloquial en TV]],3,FALSE)</f>
        <v>Saludable</v>
      </c>
      <c r="J5161" s="1" t="str">
        <f>VLOOKUP(Tabla1[[#This Row],[Enfermedad Inglés]],Tabla3[[Enfermedad Inglés]:[Nombre Coloquial en TV]],4,FALSE)</f>
        <v>Saludable</v>
      </c>
      <c r="K5161" s="1" t="str">
        <f>VLOOKUP(Tabla1[[#This Row],[Enfermedad Inglés]],Tabla3[[Enfermedad Inglés]:[Nombre Coloquial en TV]],5,FALSE)</f>
        <v>Saludable</v>
      </c>
    </row>
    <row r="5162" spans="1:11" x14ac:dyDescent="0.2">
      <c r="A5162" s="1" t="s">
        <v>5137</v>
      </c>
      <c r="B5162" s="1" t="s">
        <v>5199</v>
      </c>
      <c r="C5162" s="1" t="s">
        <v>5139</v>
      </c>
      <c r="D5162" s="1" t="s">
        <v>7</v>
      </c>
      <c r="E5162" s="1" t="s">
        <v>8</v>
      </c>
      <c r="F5162" s="1" t="s">
        <v>11172</v>
      </c>
      <c r="G5162" s="1" t="str">
        <f>VLOOKUP(Tabla1[[#This Row],[Planta]],Tabla3[],3,FALSE)</f>
        <v>Pepino Cohombro</v>
      </c>
      <c r="H5162" s="1" t="str">
        <f>_xlfn.CONCAT(Tabla1[[#This Row],[Planta Español]],"_",IF(Tabla1[[#This Row],[Saludable]]="Si","Saludable","Enferma"))</f>
        <v>Pepino Cohombro_Saludable</v>
      </c>
      <c r="I5162" s="1" t="str">
        <f>VLOOKUP(Tabla1[[#This Row],[Enfermedad Inglés]],Tabla3[[Enfermedad Inglés]:[Nombre Coloquial en TV]],3,FALSE)</f>
        <v>Saludable</v>
      </c>
      <c r="J5162" s="1" t="str">
        <f>VLOOKUP(Tabla1[[#This Row],[Enfermedad Inglés]],Tabla3[[Enfermedad Inglés]:[Nombre Coloquial en TV]],4,FALSE)</f>
        <v>Saludable</v>
      </c>
      <c r="K5162" s="1" t="str">
        <f>VLOOKUP(Tabla1[[#This Row],[Enfermedad Inglés]],Tabla3[[Enfermedad Inglés]:[Nombre Coloquial en TV]],5,FALSE)</f>
        <v>Saludable</v>
      </c>
    </row>
    <row r="5163" spans="1:11" x14ac:dyDescent="0.2">
      <c r="A5163" s="1" t="s">
        <v>5137</v>
      </c>
      <c r="B5163" s="1" t="s">
        <v>5200</v>
      </c>
      <c r="C5163" s="1" t="s">
        <v>5139</v>
      </c>
      <c r="D5163" s="1" t="s">
        <v>7</v>
      </c>
      <c r="E5163" s="1" t="s">
        <v>8</v>
      </c>
      <c r="F5163" s="1" t="s">
        <v>11172</v>
      </c>
      <c r="G5163" s="1" t="str">
        <f>VLOOKUP(Tabla1[[#This Row],[Planta]],Tabla3[],3,FALSE)</f>
        <v>Pepino Cohombro</v>
      </c>
      <c r="H5163" s="1" t="str">
        <f>_xlfn.CONCAT(Tabla1[[#This Row],[Planta Español]],"_",IF(Tabla1[[#This Row],[Saludable]]="Si","Saludable","Enferma"))</f>
        <v>Pepino Cohombro_Saludable</v>
      </c>
      <c r="I5163" s="1" t="str">
        <f>VLOOKUP(Tabla1[[#This Row],[Enfermedad Inglés]],Tabla3[[Enfermedad Inglés]:[Nombre Coloquial en TV]],3,FALSE)</f>
        <v>Saludable</v>
      </c>
      <c r="J5163" s="1" t="str">
        <f>VLOOKUP(Tabla1[[#This Row],[Enfermedad Inglés]],Tabla3[[Enfermedad Inglés]:[Nombre Coloquial en TV]],4,FALSE)</f>
        <v>Saludable</v>
      </c>
      <c r="K5163" s="1" t="str">
        <f>VLOOKUP(Tabla1[[#This Row],[Enfermedad Inglés]],Tabla3[[Enfermedad Inglés]:[Nombre Coloquial en TV]],5,FALSE)</f>
        <v>Saludable</v>
      </c>
    </row>
    <row r="5164" spans="1:11" x14ac:dyDescent="0.2">
      <c r="A5164" s="1" t="s">
        <v>5137</v>
      </c>
      <c r="B5164" s="1" t="s">
        <v>5201</v>
      </c>
      <c r="C5164" s="1" t="s">
        <v>5139</v>
      </c>
      <c r="D5164" s="1" t="s">
        <v>7</v>
      </c>
      <c r="E5164" s="1" t="s">
        <v>8</v>
      </c>
      <c r="F5164" s="1" t="s">
        <v>11172</v>
      </c>
      <c r="G5164" s="1" t="str">
        <f>VLOOKUP(Tabla1[[#This Row],[Planta]],Tabla3[],3,FALSE)</f>
        <v>Pepino Cohombro</v>
      </c>
      <c r="H5164" s="1" t="str">
        <f>_xlfn.CONCAT(Tabla1[[#This Row],[Planta Español]],"_",IF(Tabla1[[#This Row],[Saludable]]="Si","Saludable","Enferma"))</f>
        <v>Pepino Cohombro_Saludable</v>
      </c>
      <c r="I5164" s="1" t="str">
        <f>VLOOKUP(Tabla1[[#This Row],[Enfermedad Inglés]],Tabla3[[Enfermedad Inglés]:[Nombre Coloquial en TV]],3,FALSE)</f>
        <v>Saludable</v>
      </c>
      <c r="J5164" s="1" t="str">
        <f>VLOOKUP(Tabla1[[#This Row],[Enfermedad Inglés]],Tabla3[[Enfermedad Inglés]:[Nombre Coloquial en TV]],4,FALSE)</f>
        <v>Saludable</v>
      </c>
      <c r="K5164" s="1" t="str">
        <f>VLOOKUP(Tabla1[[#This Row],[Enfermedad Inglés]],Tabla3[[Enfermedad Inglés]:[Nombre Coloquial en TV]],5,FALSE)</f>
        <v>Saludable</v>
      </c>
    </row>
    <row r="5165" spans="1:11" x14ac:dyDescent="0.2">
      <c r="A5165" s="1" t="s">
        <v>5137</v>
      </c>
      <c r="B5165" s="1" t="s">
        <v>5202</v>
      </c>
      <c r="C5165" s="1" t="s">
        <v>5139</v>
      </c>
      <c r="D5165" s="1" t="s">
        <v>7</v>
      </c>
      <c r="E5165" s="1" t="s">
        <v>8</v>
      </c>
      <c r="F5165" s="1" t="s">
        <v>11172</v>
      </c>
      <c r="G5165" s="1" t="str">
        <f>VLOOKUP(Tabla1[[#This Row],[Planta]],Tabla3[],3,FALSE)</f>
        <v>Pepino Cohombro</v>
      </c>
      <c r="H5165" s="1" t="str">
        <f>_xlfn.CONCAT(Tabla1[[#This Row],[Planta Español]],"_",IF(Tabla1[[#This Row],[Saludable]]="Si","Saludable","Enferma"))</f>
        <v>Pepino Cohombro_Saludable</v>
      </c>
      <c r="I5165" s="1" t="str">
        <f>VLOOKUP(Tabla1[[#This Row],[Enfermedad Inglés]],Tabla3[[Enfermedad Inglés]:[Nombre Coloquial en TV]],3,FALSE)</f>
        <v>Saludable</v>
      </c>
      <c r="J5165" s="1" t="str">
        <f>VLOOKUP(Tabla1[[#This Row],[Enfermedad Inglés]],Tabla3[[Enfermedad Inglés]:[Nombre Coloquial en TV]],4,FALSE)</f>
        <v>Saludable</v>
      </c>
      <c r="K5165" s="1" t="str">
        <f>VLOOKUP(Tabla1[[#This Row],[Enfermedad Inglés]],Tabla3[[Enfermedad Inglés]:[Nombre Coloquial en TV]],5,FALSE)</f>
        <v>Saludable</v>
      </c>
    </row>
    <row r="5166" spans="1:11" x14ac:dyDescent="0.2">
      <c r="A5166" s="1" t="s">
        <v>5137</v>
      </c>
      <c r="B5166" s="1" t="s">
        <v>5203</v>
      </c>
      <c r="C5166" s="1" t="s">
        <v>5139</v>
      </c>
      <c r="D5166" s="1" t="s">
        <v>7</v>
      </c>
      <c r="E5166" s="1" t="s">
        <v>8</v>
      </c>
      <c r="F5166" s="1" t="s">
        <v>11172</v>
      </c>
      <c r="G5166" s="1" t="str">
        <f>VLOOKUP(Tabla1[[#This Row],[Planta]],Tabla3[],3,FALSE)</f>
        <v>Pepino Cohombro</v>
      </c>
      <c r="H5166" s="1" t="str">
        <f>_xlfn.CONCAT(Tabla1[[#This Row],[Planta Español]],"_",IF(Tabla1[[#This Row],[Saludable]]="Si","Saludable","Enferma"))</f>
        <v>Pepino Cohombro_Saludable</v>
      </c>
      <c r="I5166" s="1" t="str">
        <f>VLOOKUP(Tabla1[[#This Row],[Enfermedad Inglés]],Tabla3[[Enfermedad Inglés]:[Nombre Coloquial en TV]],3,FALSE)</f>
        <v>Saludable</v>
      </c>
      <c r="J5166" s="1" t="str">
        <f>VLOOKUP(Tabla1[[#This Row],[Enfermedad Inglés]],Tabla3[[Enfermedad Inglés]:[Nombre Coloquial en TV]],4,FALSE)</f>
        <v>Saludable</v>
      </c>
      <c r="K5166" s="1" t="str">
        <f>VLOOKUP(Tabla1[[#This Row],[Enfermedad Inglés]],Tabla3[[Enfermedad Inglés]:[Nombre Coloquial en TV]],5,FALSE)</f>
        <v>Saludable</v>
      </c>
    </row>
    <row r="5167" spans="1:11" x14ac:dyDescent="0.2">
      <c r="A5167" s="1" t="s">
        <v>5137</v>
      </c>
      <c r="B5167" s="1" t="s">
        <v>5204</v>
      </c>
      <c r="C5167" s="1" t="s">
        <v>5139</v>
      </c>
      <c r="D5167" s="1" t="s">
        <v>7</v>
      </c>
      <c r="E5167" s="1" t="s">
        <v>8</v>
      </c>
      <c r="F5167" s="1" t="s">
        <v>11172</v>
      </c>
      <c r="G5167" s="1" t="str">
        <f>VLOOKUP(Tabla1[[#This Row],[Planta]],Tabla3[],3,FALSE)</f>
        <v>Pepino Cohombro</v>
      </c>
      <c r="H5167" s="1" t="str">
        <f>_xlfn.CONCAT(Tabla1[[#This Row],[Planta Español]],"_",IF(Tabla1[[#This Row],[Saludable]]="Si","Saludable","Enferma"))</f>
        <v>Pepino Cohombro_Saludable</v>
      </c>
      <c r="I5167" s="1" t="str">
        <f>VLOOKUP(Tabla1[[#This Row],[Enfermedad Inglés]],Tabla3[[Enfermedad Inglés]:[Nombre Coloquial en TV]],3,FALSE)</f>
        <v>Saludable</v>
      </c>
      <c r="J5167" s="1" t="str">
        <f>VLOOKUP(Tabla1[[#This Row],[Enfermedad Inglés]],Tabla3[[Enfermedad Inglés]:[Nombre Coloquial en TV]],4,FALSE)</f>
        <v>Saludable</v>
      </c>
      <c r="K5167" s="1" t="str">
        <f>VLOOKUP(Tabla1[[#This Row],[Enfermedad Inglés]],Tabla3[[Enfermedad Inglés]:[Nombre Coloquial en TV]],5,FALSE)</f>
        <v>Saludable</v>
      </c>
    </row>
    <row r="5168" spans="1:11" x14ac:dyDescent="0.2">
      <c r="A5168" s="1" t="s">
        <v>5137</v>
      </c>
      <c r="B5168" s="1" t="s">
        <v>5205</v>
      </c>
      <c r="C5168" s="1" t="s">
        <v>5139</v>
      </c>
      <c r="D5168" s="1" t="s">
        <v>7</v>
      </c>
      <c r="E5168" s="1" t="s">
        <v>8</v>
      </c>
      <c r="F5168" s="1" t="s">
        <v>11172</v>
      </c>
      <c r="G5168" s="1" t="str">
        <f>VLOOKUP(Tabla1[[#This Row],[Planta]],Tabla3[],3,FALSE)</f>
        <v>Pepino Cohombro</v>
      </c>
      <c r="H5168" s="1" t="str">
        <f>_xlfn.CONCAT(Tabla1[[#This Row],[Planta Español]],"_",IF(Tabla1[[#This Row],[Saludable]]="Si","Saludable","Enferma"))</f>
        <v>Pepino Cohombro_Saludable</v>
      </c>
      <c r="I5168" s="1" t="str">
        <f>VLOOKUP(Tabla1[[#This Row],[Enfermedad Inglés]],Tabla3[[Enfermedad Inglés]:[Nombre Coloquial en TV]],3,FALSE)</f>
        <v>Saludable</v>
      </c>
      <c r="J5168" s="1" t="str">
        <f>VLOOKUP(Tabla1[[#This Row],[Enfermedad Inglés]],Tabla3[[Enfermedad Inglés]:[Nombre Coloquial en TV]],4,FALSE)</f>
        <v>Saludable</v>
      </c>
      <c r="K5168" s="1" t="str">
        <f>VLOOKUP(Tabla1[[#This Row],[Enfermedad Inglés]],Tabla3[[Enfermedad Inglés]:[Nombre Coloquial en TV]],5,FALSE)</f>
        <v>Saludable</v>
      </c>
    </row>
    <row r="5169" spans="1:11" x14ac:dyDescent="0.2">
      <c r="A5169" s="1" t="s">
        <v>5137</v>
      </c>
      <c r="B5169" s="1" t="s">
        <v>5206</v>
      </c>
      <c r="C5169" s="1" t="s">
        <v>5139</v>
      </c>
      <c r="D5169" s="1" t="s">
        <v>7</v>
      </c>
      <c r="E5169" s="1" t="s">
        <v>8</v>
      </c>
      <c r="F5169" s="1" t="s">
        <v>11172</v>
      </c>
      <c r="G5169" s="1" t="str">
        <f>VLOOKUP(Tabla1[[#This Row],[Planta]],Tabla3[],3,FALSE)</f>
        <v>Pepino Cohombro</v>
      </c>
      <c r="H5169" s="1" t="str">
        <f>_xlfn.CONCAT(Tabla1[[#This Row],[Planta Español]],"_",IF(Tabla1[[#This Row],[Saludable]]="Si","Saludable","Enferma"))</f>
        <v>Pepino Cohombro_Saludable</v>
      </c>
      <c r="I5169" s="1" t="str">
        <f>VLOOKUP(Tabla1[[#This Row],[Enfermedad Inglés]],Tabla3[[Enfermedad Inglés]:[Nombre Coloquial en TV]],3,FALSE)</f>
        <v>Saludable</v>
      </c>
      <c r="J5169" s="1" t="str">
        <f>VLOOKUP(Tabla1[[#This Row],[Enfermedad Inglés]],Tabla3[[Enfermedad Inglés]:[Nombre Coloquial en TV]],4,FALSE)</f>
        <v>Saludable</v>
      </c>
      <c r="K5169" s="1" t="str">
        <f>VLOOKUP(Tabla1[[#This Row],[Enfermedad Inglés]],Tabla3[[Enfermedad Inglés]:[Nombre Coloquial en TV]],5,FALSE)</f>
        <v>Saludable</v>
      </c>
    </row>
    <row r="5170" spans="1:11" x14ac:dyDescent="0.2">
      <c r="A5170" s="1" t="s">
        <v>5137</v>
      </c>
      <c r="B5170" s="1" t="s">
        <v>5207</v>
      </c>
      <c r="C5170" s="1" t="s">
        <v>5139</v>
      </c>
      <c r="D5170" s="1" t="s">
        <v>7</v>
      </c>
      <c r="E5170" s="1" t="s">
        <v>8</v>
      </c>
      <c r="F5170" s="1" t="s">
        <v>11172</v>
      </c>
      <c r="G5170" s="1" t="str">
        <f>VLOOKUP(Tabla1[[#This Row],[Planta]],Tabla3[],3,FALSE)</f>
        <v>Pepino Cohombro</v>
      </c>
      <c r="H5170" s="1" t="str">
        <f>_xlfn.CONCAT(Tabla1[[#This Row],[Planta Español]],"_",IF(Tabla1[[#This Row],[Saludable]]="Si","Saludable","Enferma"))</f>
        <v>Pepino Cohombro_Saludable</v>
      </c>
      <c r="I5170" s="1" t="str">
        <f>VLOOKUP(Tabla1[[#This Row],[Enfermedad Inglés]],Tabla3[[Enfermedad Inglés]:[Nombre Coloquial en TV]],3,FALSE)</f>
        <v>Saludable</v>
      </c>
      <c r="J5170" s="1" t="str">
        <f>VLOOKUP(Tabla1[[#This Row],[Enfermedad Inglés]],Tabla3[[Enfermedad Inglés]:[Nombre Coloquial en TV]],4,FALSE)</f>
        <v>Saludable</v>
      </c>
      <c r="K5170" s="1" t="str">
        <f>VLOOKUP(Tabla1[[#This Row],[Enfermedad Inglés]],Tabla3[[Enfermedad Inglés]:[Nombre Coloquial en TV]],5,FALSE)</f>
        <v>Saludable</v>
      </c>
    </row>
    <row r="5171" spans="1:11" x14ac:dyDescent="0.2">
      <c r="A5171" s="1" t="s">
        <v>5137</v>
      </c>
      <c r="B5171" s="1" t="s">
        <v>5208</v>
      </c>
      <c r="C5171" s="1" t="s">
        <v>5139</v>
      </c>
      <c r="D5171" s="1" t="s">
        <v>7</v>
      </c>
      <c r="E5171" s="1" t="s">
        <v>8</v>
      </c>
      <c r="F5171" s="1" t="s">
        <v>11172</v>
      </c>
      <c r="G5171" s="1" t="str">
        <f>VLOOKUP(Tabla1[[#This Row],[Planta]],Tabla3[],3,FALSE)</f>
        <v>Pepino Cohombro</v>
      </c>
      <c r="H5171" s="1" t="str">
        <f>_xlfn.CONCAT(Tabla1[[#This Row],[Planta Español]],"_",IF(Tabla1[[#This Row],[Saludable]]="Si","Saludable","Enferma"))</f>
        <v>Pepino Cohombro_Saludable</v>
      </c>
      <c r="I5171" s="1" t="str">
        <f>VLOOKUP(Tabla1[[#This Row],[Enfermedad Inglés]],Tabla3[[Enfermedad Inglés]:[Nombre Coloquial en TV]],3,FALSE)</f>
        <v>Saludable</v>
      </c>
      <c r="J5171" s="1" t="str">
        <f>VLOOKUP(Tabla1[[#This Row],[Enfermedad Inglés]],Tabla3[[Enfermedad Inglés]:[Nombre Coloquial en TV]],4,FALSE)</f>
        <v>Saludable</v>
      </c>
      <c r="K5171" s="1" t="str">
        <f>VLOOKUP(Tabla1[[#This Row],[Enfermedad Inglés]],Tabla3[[Enfermedad Inglés]:[Nombre Coloquial en TV]],5,FALSE)</f>
        <v>Saludable</v>
      </c>
    </row>
    <row r="5172" spans="1:11" x14ac:dyDescent="0.2">
      <c r="A5172" s="1" t="s">
        <v>5137</v>
      </c>
      <c r="B5172" s="1" t="s">
        <v>5209</v>
      </c>
      <c r="C5172" s="1" t="s">
        <v>5139</v>
      </c>
      <c r="D5172" s="1" t="s">
        <v>7</v>
      </c>
      <c r="E5172" s="1" t="s">
        <v>8</v>
      </c>
      <c r="F5172" s="1" t="s">
        <v>11172</v>
      </c>
      <c r="G5172" s="1" t="str">
        <f>VLOOKUP(Tabla1[[#This Row],[Planta]],Tabla3[],3,FALSE)</f>
        <v>Pepino Cohombro</v>
      </c>
      <c r="H5172" s="1" t="str">
        <f>_xlfn.CONCAT(Tabla1[[#This Row],[Planta Español]],"_",IF(Tabla1[[#This Row],[Saludable]]="Si","Saludable","Enferma"))</f>
        <v>Pepino Cohombro_Saludable</v>
      </c>
      <c r="I5172" s="1" t="str">
        <f>VLOOKUP(Tabla1[[#This Row],[Enfermedad Inglés]],Tabla3[[Enfermedad Inglés]:[Nombre Coloquial en TV]],3,FALSE)</f>
        <v>Saludable</v>
      </c>
      <c r="J5172" s="1" t="str">
        <f>VLOOKUP(Tabla1[[#This Row],[Enfermedad Inglés]],Tabla3[[Enfermedad Inglés]:[Nombre Coloquial en TV]],4,FALSE)</f>
        <v>Saludable</v>
      </c>
      <c r="K5172" s="1" t="str">
        <f>VLOOKUP(Tabla1[[#This Row],[Enfermedad Inglés]],Tabla3[[Enfermedad Inglés]:[Nombre Coloquial en TV]],5,FALSE)</f>
        <v>Saludable</v>
      </c>
    </row>
    <row r="5173" spans="1:11" x14ac:dyDescent="0.2">
      <c r="A5173" s="1" t="s">
        <v>5137</v>
      </c>
      <c r="B5173" s="1" t="s">
        <v>5210</v>
      </c>
      <c r="C5173" s="1" t="s">
        <v>5139</v>
      </c>
      <c r="D5173" s="1" t="s">
        <v>7</v>
      </c>
      <c r="E5173" s="1" t="s">
        <v>8</v>
      </c>
      <c r="F5173" s="1" t="s">
        <v>11172</v>
      </c>
      <c r="G5173" s="1" t="str">
        <f>VLOOKUP(Tabla1[[#This Row],[Planta]],Tabla3[],3,FALSE)</f>
        <v>Pepino Cohombro</v>
      </c>
      <c r="H5173" s="1" t="str">
        <f>_xlfn.CONCAT(Tabla1[[#This Row],[Planta Español]],"_",IF(Tabla1[[#This Row],[Saludable]]="Si","Saludable","Enferma"))</f>
        <v>Pepino Cohombro_Saludable</v>
      </c>
      <c r="I5173" s="1" t="str">
        <f>VLOOKUP(Tabla1[[#This Row],[Enfermedad Inglés]],Tabla3[[Enfermedad Inglés]:[Nombre Coloquial en TV]],3,FALSE)</f>
        <v>Saludable</v>
      </c>
      <c r="J5173" s="1" t="str">
        <f>VLOOKUP(Tabla1[[#This Row],[Enfermedad Inglés]],Tabla3[[Enfermedad Inglés]:[Nombre Coloquial en TV]],4,FALSE)</f>
        <v>Saludable</v>
      </c>
      <c r="K5173" s="1" t="str">
        <f>VLOOKUP(Tabla1[[#This Row],[Enfermedad Inglés]],Tabla3[[Enfermedad Inglés]:[Nombre Coloquial en TV]],5,FALSE)</f>
        <v>Saludable</v>
      </c>
    </row>
    <row r="5174" spans="1:11" x14ac:dyDescent="0.2">
      <c r="A5174" s="1" t="s">
        <v>5137</v>
      </c>
      <c r="B5174" s="1" t="s">
        <v>5211</v>
      </c>
      <c r="C5174" s="1" t="s">
        <v>5139</v>
      </c>
      <c r="D5174" s="1" t="s">
        <v>7</v>
      </c>
      <c r="E5174" s="1" t="s">
        <v>8</v>
      </c>
      <c r="F5174" s="1" t="s">
        <v>11172</v>
      </c>
      <c r="G5174" s="1" t="str">
        <f>VLOOKUP(Tabla1[[#This Row],[Planta]],Tabla3[],3,FALSE)</f>
        <v>Pepino Cohombro</v>
      </c>
      <c r="H5174" s="1" t="str">
        <f>_xlfn.CONCAT(Tabla1[[#This Row],[Planta Español]],"_",IF(Tabla1[[#This Row],[Saludable]]="Si","Saludable","Enferma"))</f>
        <v>Pepino Cohombro_Saludable</v>
      </c>
      <c r="I5174" s="1" t="str">
        <f>VLOOKUP(Tabla1[[#This Row],[Enfermedad Inglés]],Tabla3[[Enfermedad Inglés]:[Nombre Coloquial en TV]],3,FALSE)</f>
        <v>Saludable</v>
      </c>
      <c r="J5174" s="1" t="str">
        <f>VLOOKUP(Tabla1[[#This Row],[Enfermedad Inglés]],Tabla3[[Enfermedad Inglés]:[Nombre Coloquial en TV]],4,FALSE)</f>
        <v>Saludable</v>
      </c>
      <c r="K5174" s="1" t="str">
        <f>VLOOKUP(Tabla1[[#This Row],[Enfermedad Inglés]],Tabla3[[Enfermedad Inglés]:[Nombre Coloquial en TV]],5,FALSE)</f>
        <v>Saludable</v>
      </c>
    </row>
    <row r="5175" spans="1:11" x14ac:dyDescent="0.2">
      <c r="A5175" s="1" t="s">
        <v>5137</v>
      </c>
      <c r="B5175" s="1" t="s">
        <v>5212</v>
      </c>
      <c r="C5175" s="1" t="s">
        <v>5139</v>
      </c>
      <c r="D5175" s="1" t="s">
        <v>7</v>
      </c>
      <c r="E5175" s="1" t="s">
        <v>8</v>
      </c>
      <c r="F5175" s="1" t="s">
        <v>11172</v>
      </c>
      <c r="G5175" s="1" t="str">
        <f>VLOOKUP(Tabla1[[#This Row],[Planta]],Tabla3[],3,FALSE)</f>
        <v>Pepino Cohombro</v>
      </c>
      <c r="H5175" s="1" t="str">
        <f>_xlfn.CONCAT(Tabla1[[#This Row],[Planta Español]],"_",IF(Tabla1[[#This Row],[Saludable]]="Si","Saludable","Enferma"))</f>
        <v>Pepino Cohombro_Saludable</v>
      </c>
      <c r="I5175" s="1" t="str">
        <f>VLOOKUP(Tabla1[[#This Row],[Enfermedad Inglés]],Tabla3[[Enfermedad Inglés]:[Nombre Coloquial en TV]],3,FALSE)</f>
        <v>Saludable</v>
      </c>
      <c r="J5175" s="1" t="str">
        <f>VLOOKUP(Tabla1[[#This Row],[Enfermedad Inglés]],Tabla3[[Enfermedad Inglés]:[Nombre Coloquial en TV]],4,FALSE)</f>
        <v>Saludable</v>
      </c>
      <c r="K5175" s="1" t="str">
        <f>VLOOKUP(Tabla1[[#This Row],[Enfermedad Inglés]],Tabla3[[Enfermedad Inglés]:[Nombre Coloquial en TV]],5,FALSE)</f>
        <v>Saludable</v>
      </c>
    </row>
    <row r="5176" spans="1:11" x14ac:dyDescent="0.2">
      <c r="A5176" s="1" t="s">
        <v>5137</v>
      </c>
      <c r="B5176" s="1" t="s">
        <v>5213</v>
      </c>
      <c r="C5176" s="1" t="s">
        <v>5139</v>
      </c>
      <c r="D5176" s="1" t="s">
        <v>7</v>
      </c>
      <c r="E5176" s="1" t="s">
        <v>8</v>
      </c>
      <c r="F5176" s="1" t="s">
        <v>11172</v>
      </c>
      <c r="G5176" s="1" t="str">
        <f>VLOOKUP(Tabla1[[#This Row],[Planta]],Tabla3[],3,FALSE)</f>
        <v>Pepino Cohombro</v>
      </c>
      <c r="H5176" s="1" t="str">
        <f>_xlfn.CONCAT(Tabla1[[#This Row],[Planta Español]],"_",IF(Tabla1[[#This Row],[Saludable]]="Si","Saludable","Enferma"))</f>
        <v>Pepino Cohombro_Saludable</v>
      </c>
      <c r="I5176" s="1" t="str">
        <f>VLOOKUP(Tabla1[[#This Row],[Enfermedad Inglés]],Tabla3[[Enfermedad Inglés]:[Nombre Coloquial en TV]],3,FALSE)</f>
        <v>Saludable</v>
      </c>
      <c r="J5176" s="1" t="str">
        <f>VLOOKUP(Tabla1[[#This Row],[Enfermedad Inglés]],Tabla3[[Enfermedad Inglés]:[Nombre Coloquial en TV]],4,FALSE)</f>
        <v>Saludable</v>
      </c>
      <c r="K5176" s="1" t="str">
        <f>VLOOKUP(Tabla1[[#This Row],[Enfermedad Inglés]],Tabla3[[Enfermedad Inglés]:[Nombre Coloquial en TV]],5,FALSE)</f>
        <v>Saludable</v>
      </c>
    </row>
    <row r="5177" spans="1:11" x14ac:dyDescent="0.2">
      <c r="A5177" s="1" t="s">
        <v>5137</v>
      </c>
      <c r="B5177" s="1" t="s">
        <v>5214</v>
      </c>
      <c r="C5177" s="1" t="s">
        <v>5139</v>
      </c>
      <c r="D5177" s="1" t="s">
        <v>7</v>
      </c>
      <c r="E5177" s="1" t="s">
        <v>8</v>
      </c>
      <c r="F5177" s="1" t="s">
        <v>11172</v>
      </c>
      <c r="G5177" s="1" t="str">
        <f>VLOOKUP(Tabla1[[#This Row],[Planta]],Tabla3[],3,FALSE)</f>
        <v>Pepino Cohombro</v>
      </c>
      <c r="H5177" s="1" t="str">
        <f>_xlfn.CONCAT(Tabla1[[#This Row],[Planta Español]],"_",IF(Tabla1[[#This Row],[Saludable]]="Si","Saludable","Enferma"))</f>
        <v>Pepino Cohombro_Saludable</v>
      </c>
      <c r="I5177" s="1" t="str">
        <f>VLOOKUP(Tabla1[[#This Row],[Enfermedad Inglés]],Tabla3[[Enfermedad Inglés]:[Nombre Coloquial en TV]],3,FALSE)</f>
        <v>Saludable</v>
      </c>
      <c r="J5177" s="1" t="str">
        <f>VLOOKUP(Tabla1[[#This Row],[Enfermedad Inglés]],Tabla3[[Enfermedad Inglés]:[Nombre Coloquial en TV]],4,FALSE)</f>
        <v>Saludable</v>
      </c>
      <c r="K5177" s="1" t="str">
        <f>VLOOKUP(Tabla1[[#This Row],[Enfermedad Inglés]],Tabla3[[Enfermedad Inglés]:[Nombre Coloquial en TV]],5,FALSE)</f>
        <v>Saludable</v>
      </c>
    </row>
    <row r="5178" spans="1:11" x14ac:dyDescent="0.2">
      <c r="A5178" s="1" t="s">
        <v>5137</v>
      </c>
      <c r="B5178" s="1" t="s">
        <v>5215</v>
      </c>
      <c r="C5178" s="1" t="s">
        <v>5139</v>
      </c>
      <c r="D5178" s="1" t="s">
        <v>7</v>
      </c>
      <c r="E5178" s="1" t="s">
        <v>8</v>
      </c>
      <c r="F5178" s="1" t="s">
        <v>11172</v>
      </c>
      <c r="G5178" s="1" t="str">
        <f>VLOOKUP(Tabla1[[#This Row],[Planta]],Tabla3[],3,FALSE)</f>
        <v>Pepino Cohombro</v>
      </c>
      <c r="H5178" s="1" t="str">
        <f>_xlfn.CONCAT(Tabla1[[#This Row],[Planta Español]],"_",IF(Tabla1[[#This Row],[Saludable]]="Si","Saludable","Enferma"))</f>
        <v>Pepino Cohombro_Saludable</v>
      </c>
      <c r="I5178" s="1" t="str">
        <f>VLOOKUP(Tabla1[[#This Row],[Enfermedad Inglés]],Tabla3[[Enfermedad Inglés]:[Nombre Coloquial en TV]],3,FALSE)</f>
        <v>Saludable</v>
      </c>
      <c r="J5178" s="1" t="str">
        <f>VLOOKUP(Tabla1[[#This Row],[Enfermedad Inglés]],Tabla3[[Enfermedad Inglés]:[Nombre Coloquial en TV]],4,FALSE)</f>
        <v>Saludable</v>
      </c>
      <c r="K5178" s="1" t="str">
        <f>VLOOKUP(Tabla1[[#This Row],[Enfermedad Inglés]],Tabla3[[Enfermedad Inglés]:[Nombre Coloquial en TV]],5,FALSE)</f>
        <v>Saludable</v>
      </c>
    </row>
    <row r="5179" spans="1:11" x14ac:dyDescent="0.2">
      <c r="A5179" s="1" t="s">
        <v>5137</v>
      </c>
      <c r="B5179" s="1" t="s">
        <v>5216</v>
      </c>
      <c r="C5179" s="1" t="s">
        <v>5139</v>
      </c>
      <c r="D5179" s="1" t="s">
        <v>7</v>
      </c>
      <c r="E5179" s="1" t="s">
        <v>8</v>
      </c>
      <c r="F5179" s="1" t="s">
        <v>11172</v>
      </c>
      <c r="G5179" s="1" t="str">
        <f>VLOOKUP(Tabla1[[#This Row],[Planta]],Tabla3[],3,FALSE)</f>
        <v>Pepino Cohombro</v>
      </c>
      <c r="H5179" s="1" t="str">
        <f>_xlfn.CONCAT(Tabla1[[#This Row],[Planta Español]],"_",IF(Tabla1[[#This Row],[Saludable]]="Si","Saludable","Enferma"))</f>
        <v>Pepino Cohombro_Saludable</v>
      </c>
      <c r="I5179" s="1" t="str">
        <f>VLOOKUP(Tabla1[[#This Row],[Enfermedad Inglés]],Tabla3[[Enfermedad Inglés]:[Nombre Coloquial en TV]],3,FALSE)</f>
        <v>Saludable</v>
      </c>
      <c r="J5179" s="1" t="str">
        <f>VLOOKUP(Tabla1[[#This Row],[Enfermedad Inglés]],Tabla3[[Enfermedad Inglés]:[Nombre Coloquial en TV]],4,FALSE)</f>
        <v>Saludable</v>
      </c>
      <c r="K5179" s="1" t="str">
        <f>VLOOKUP(Tabla1[[#This Row],[Enfermedad Inglés]],Tabla3[[Enfermedad Inglés]:[Nombre Coloquial en TV]],5,FALSE)</f>
        <v>Saludable</v>
      </c>
    </row>
    <row r="5180" spans="1:11" x14ac:dyDescent="0.2">
      <c r="A5180" s="1" t="s">
        <v>5137</v>
      </c>
      <c r="B5180" s="1" t="s">
        <v>5217</v>
      </c>
      <c r="C5180" s="1" t="s">
        <v>5139</v>
      </c>
      <c r="D5180" s="1" t="s">
        <v>7</v>
      </c>
      <c r="E5180" s="1" t="s">
        <v>8</v>
      </c>
      <c r="F5180" s="1" t="s">
        <v>11172</v>
      </c>
      <c r="G5180" s="1" t="str">
        <f>VLOOKUP(Tabla1[[#This Row],[Planta]],Tabla3[],3,FALSE)</f>
        <v>Pepino Cohombro</v>
      </c>
      <c r="H5180" s="1" t="str">
        <f>_xlfn.CONCAT(Tabla1[[#This Row],[Planta Español]],"_",IF(Tabla1[[#This Row],[Saludable]]="Si","Saludable","Enferma"))</f>
        <v>Pepino Cohombro_Saludable</v>
      </c>
      <c r="I5180" s="1" t="str">
        <f>VLOOKUP(Tabla1[[#This Row],[Enfermedad Inglés]],Tabla3[[Enfermedad Inglés]:[Nombre Coloquial en TV]],3,FALSE)</f>
        <v>Saludable</v>
      </c>
      <c r="J5180" s="1" t="str">
        <f>VLOOKUP(Tabla1[[#This Row],[Enfermedad Inglés]],Tabla3[[Enfermedad Inglés]:[Nombre Coloquial en TV]],4,FALSE)</f>
        <v>Saludable</v>
      </c>
      <c r="K5180" s="1" t="str">
        <f>VLOOKUP(Tabla1[[#This Row],[Enfermedad Inglés]],Tabla3[[Enfermedad Inglés]:[Nombre Coloquial en TV]],5,FALSE)</f>
        <v>Saludable</v>
      </c>
    </row>
    <row r="5181" spans="1:11" x14ac:dyDescent="0.2">
      <c r="A5181" s="1" t="s">
        <v>5137</v>
      </c>
      <c r="B5181" s="1" t="s">
        <v>5218</v>
      </c>
      <c r="C5181" s="1" t="s">
        <v>5139</v>
      </c>
      <c r="D5181" s="1" t="s">
        <v>7</v>
      </c>
      <c r="E5181" s="1" t="s">
        <v>8</v>
      </c>
      <c r="F5181" s="1" t="s">
        <v>11172</v>
      </c>
      <c r="G5181" s="1" t="str">
        <f>VLOOKUP(Tabla1[[#This Row],[Planta]],Tabla3[],3,FALSE)</f>
        <v>Pepino Cohombro</v>
      </c>
      <c r="H5181" s="1" t="str">
        <f>_xlfn.CONCAT(Tabla1[[#This Row],[Planta Español]],"_",IF(Tabla1[[#This Row],[Saludable]]="Si","Saludable","Enferma"))</f>
        <v>Pepino Cohombro_Saludable</v>
      </c>
      <c r="I5181" s="1" t="str">
        <f>VLOOKUP(Tabla1[[#This Row],[Enfermedad Inglés]],Tabla3[[Enfermedad Inglés]:[Nombre Coloquial en TV]],3,FALSE)</f>
        <v>Saludable</v>
      </c>
      <c r="J5181" s="1" t="str">
        <f>VLOOKUP(Tabla1[[#This Row],[Enfermedad Inglés]],Tabla3[[Enfermedad Inglés]:[Nombre Coloquial en TV]],4,FALSE)</f>
        <v>Saludable</v>
      </c>
      <c r="K5181" s="1" t="str">
        <f>VLOOKUP(Tabla1[[#This Row],[Enfermedad Inglés]],Tabla3[[Enfermedad Inglés]:[Nombre Coloquial en TV]],5,FALSE)</f>
        <v>Saludable</v>
      </c>
    </row>
    <row r="5182" spans="1:11" x14ac:dyDescent="0.2">
      <c r="A5182" s="1" t="s">
        <v>5137</v>
      </c>
      <c r="B5182" s="1" t="s">
        <v>5219</v>
      </c>
      <c r="C5182" s="1" t="s">
        <v>5139</v>
      </c>
      <c r="D5182" s="1" t="s">
        <v>7</v>
      </c>
      <c r="E5182" s="1" t="s">
        <v>8</v>
      </c>
      <c r="F5182" s="1" t="s">
        <v>11172</v>
      </c>
      <c r="G5182" s="1" t="str">
        <f>VLOOKUP(Tabla1[[#This Row],[Planta]],Tabla3[],3,FALSE)</f>
        <v>Pepino Cohombro</v>
      </c>
      <c r="H5182" s="1" t="str">
        <f>_xlfn.CONCAT(Tabla1[[#This Row],[Planta Español]],"_",IF(Tabla1[[#This Row],[Saludable]]="Si","Saludable","Enferma"))</f>
        <v>Pepino Cohombro_Saludable</v>
      </c>
      <c r="I5182" s="1" t="str">
        <f>VLOOKUP(Tabla1[[#This Row],[Enfermedad Inglés]],Tabla3[[Enfermedad Inglés]:[Nombre Coloquial en TV]],3,FALSE)</f>
        <v>Saludable</v>
      </c>
      <c r="J5182" s="1" t="str">
        <f>VLOOKUP(Tabla1[[#This Row],[Enfermedad Inglés]],Tabla3[[Enfermedad Inglés]:[Nombre Coloquial en TV]],4,FALSE)</f>
        <v>Saludable</v>
      </c>
      <c r="K5182" s="1" t="str">
        <f>VLOOKUP(Tabla1[[#This Row],[Enfermedad Inglés]],Tabla3[[Enfermedad Inglés]:[Nombre Coloquial en TV]],5,FALSE)</f>
        <v>Saludable</v>
      </c>
    </row>
    <row r="5183" spans="1:11" x14ac:dyDescent="0.2">
      <c r="A5183" s="1" t="s">
        <v>5137</v>
      </c>
      <c r="B5183" s="1" t="s">
        <v>5220</v>
      </c>
      <c r="C5183" s="1" t="s">
        <v>5139</v>
      </c>
      <c r="D5183" s="1" t="s">
        <v>7</v>
      </c>
      <c r="E5183" s="1" t="s">
        <v>8</v>
      </c>
      <c r="F5183" s="1" t="s">
        <v>11172</v>
      </c>
      <c r="G5183" s="1" t="str">
        <f>VLOOKUP(Tabla1[[#This Row],[Planta]],Tabla3[],3,FALSE)</f>
        <v>Pepino Cohombro</v>
      </c>
      <c r="H5183" s="1" t="str">
        <f>_xlfn.CONCAT(Tabla1[[#This Row],[Planta Español]],"_",IF(Tabla1[[#This Row],[Saludable]]="Si","Saludable","Enferma"))</f>
        <v>Pepino Cohombro_Saludable</v>
      </c>
      <c r="I5183" s="1" t="str">
        <f>VLOOKUP(Tabla1[[#This Row],[Enfermedad Inglés]],Tabla3[[Enfermedad Inglés]:[Nombre Coloquial en TV]],3,FALSE)</f>
        <v>Saludable</v>
      </c>
      <c r="J5183" s="1" t="str">
        <f>VLOOKUP(Tabla1[[#This Row],[Enfermedad Inglés]],Tabla3[[Enfermedad Inglés]:[Nombre Coloquial en TV]],4,FALSE)</f>
        <v>Saludable</v>
      </c>
      <c r="K5183" s="1" t="str">
        <f>VLOOKUP(Tabla1[[#This Row],[Enfermedad Inglés]],Tabla3[[Enfermedad Inglés]:[Nombre Coloquial en TV]],5,FALSE)</f>
        <v>Saludable</v>
      </c>
    </row>
    <row r="5184" spans="1:11" x14ac:dyDescent="0.2">
      <c r="A5184" s="1" t="s">
        <v>5137</v>
      </c>
      <c r="B5184" s="1" t="s">
        <v>5221</v>
      </c>
      <c r="C5184" s="1" t="s">
        <v>5139</v>
      </c>
      <c r="D5184" s="1" t="s">
        <v>7</v>
      </c>
      <c r="E5184" s="1" t="s">
        <v>8</v>
      </c>
      <c r="F5184" s="1" t="s">
        <v>11172</v>
      </c>
      <c r="G5184" s="1" t="str">
        <f>VLOOKUP(Tabla1[[#This Row],[Planta]],Tabla3[],3,FALSE)</f>
        <v>Pepino Cohombro</v>
      </c>
      <c r="H5184" s="1" t="str">
        <f>_xlfn.CONCAT(Tabla1[[#This Row],[Planta Español]],"_",IF(Tabla1[[#This Row],[Saludable]]="Si","Saludable","Enferma"))</f>
        <v>Pepino Cohombro_Saludable</v>
      </c>
      <c r="I5184" s="1" t="str">
        <f>VLOOKUP(Tabla1[[#This Row],[Enfermedad Inglés]],Tabla3[[Enfermedad Inglés]:[Nombre Coloquial en TV]],3,FALSE)</f>
        <v>Saludable</v>
      </c>
      <c r="J5184" s="1" t="str">
        <f>VLOOKUP(Tabla1[[#This Row],[Enfermedad Inglés]],Tabla3[[Enfermedad Inglés]:[Nombre Coloquial en TV]],4,FALSE)</f>
        <v>Saludable</v>
      </c>
      <c r="K5184" s="1" t="str">
        <f>VLOOKUP(Tabla1[[#This Row],[Enfermedad Inglés]],Tabla3[[Enfermedad Inglés]:[Nombre Coloquial en TV]],5,FALSE)</f>
        <v>Saludable</v>
      </c>
    </row>
    <row r="5185" spans="1:11" x14ac:dyDescent="0.2">
      <c r="A5185" s="1" t="s">
        <v>5137</v>
      </c>
      <c r="B5185" s="1" t="s">
        <v>5222</v>
      </c>
      <c r="C5185" s="1" t="s">
        <v>5139</v>
      </c>
      <c r="D5185" s="1" t="s">
        <v>7</v>
      </c>
      <c r="E5185" s="1" t="s">
        <v>8</v>
      </c>
      <c r="F5185" s="1" t="s">
        <v>11172</v>
      </c>
      <c r="G5185" s="1" t="str">
        <f>VLOOKUP(Tabla1[[#This Row],[Planta]],Tabla3[],3,FALSE)</f>
        <v>Pepino Cohombro</v>
      </c>
      <c r="H5185" s="1" t="str">
        <f>_xlfn.CONCAT(Tabla1[[#This Row],[Planta Español]],"_",IF(Tabla1[[#This Row],[Saludable]]="Si","Saludable","Enferma"))</f>
        <v>Pepino Cohombro_Saludable</v>
      </c>
      <c r="I5185" s="1" t="str">
        <f>VLOOKUP(Tabla1[[#This Row],[Enfermedad Inglés]],Tabla3[[Enfermedad Inglés]:[Nombre Coloquial en TV]],3,FALSE)</f>
        <v>Saludable</v>
      </c>
      <c r="J5185" s="1" t="str">
        <f>VLOOKUP(Tabla1[[#This Row],[Enfermedad Inglés]],Tabla3[[Enfermedad Inglés]:[Nombre Coloquial en TV]],4,FALSE)</f>
        <v>Saludable</v>
      </c>
      <c r="K5185" s="1" t="str">
        <f>VLOOKUP(Tabla1[[#This Row],[Enfermedad Inglés]],Tabla3[[Enfermedad Inglés]:[Nombre Coloquial en TV]],5,FALSE)</f>
        <v>Saludable</v>
      </c>
    </row>
    <row r="5186" spans="1:11" x14ac:dyDescent="0.2">
      <c r="A5186" s="1" t="s">
        <v>5137</v>
      </c>
      <c r="B5186" s="1" t="s">
        <v>5223</v>
      </c>
      <c r="C5186" s="1" t="s">
        <v>5139</v>
      </c>
      <c r="D5186" s="1" t="s">
        <v>7</v>
      </c>
      <c r="E5186" s="1" t="s">
        <v>8</v>
      </c>
      <c r="F5186" s="1" t="s">
        <v>11172</v>
      </c>
      <c r="G5186" s="1" t="str">
        <f>VLOOKUP(Tabla1[[#This Row],[Planta]],Tabla3[],3,FALSE)</f>
        <v>Pepino Cohombro</v>
      </c>
      <c r="H5186" s="1" t="str">
        <f>_xlfn.CONCAT(Tabla1[[#This Row],[Planta Español]],"_",IF(Tabla1[[#This Row],[Saludable]]="Si","Saludable","Enferma"))</f>
        <v>Pepino Cohombro_Saludable</v>
      </c>
      <c r="I5186" s="1" t="str">
        <f>VLOOKUP(Tabla1[[#This Row],[Enfermedad Inglés]],Tabla3[[Enfermedad Inglés]:[Nombre Coloquial en TV]],3,FALSE)</f>
        <v>Saludable</v>
      </c>
      <c r="J5186" s="1" t="str">
        <f>VLOOKUP(Tabla1[[#This Row],[Enfermedad Inglés]],Tabla3[[Enfermedad Inglés]:[Nombre Coloquial en TV]],4,FALSE)</f>
        <v>Saludable</v>
      </c>
      <c r="K5186" s="1" t="str">
        <f>VLOOKUP(Tabla1[[#This Row],[Enfermedad Inglés]],Tabla3[[Enfermedad Inglés]:[Nombre Coloquial en TV]],5,FALSE)</f>
        <v>Saludable</v>
      </c>
    </row>
    <row r="5187" spans="1:11" x14ac:dyDescent="0.2">
      <c r="A5187" s="1" t="s">
        <v>5137</v>
      </c>
      <c r="B5187" s="1" t="s">
        <v>5224</v>
      </c>
      <c r="C5187" s="1" t="s">
        <v>5139</v>
      </c>
      <c r="D5187" s="1" t="s">
        <v>7</v>
      </c>
      <c r="E5187" s="1" t="s">
        <v>8</v>
      </c>
      <c r="F5187" s="1" t="s">
        <v>11172</v>
      </c>
      <c r="G5187" s="1" t="str">
        <f>VLOOKUP(Tabla1[[#This Row],[Planta]],Tabla3[],3,FALSE)</f>
        <v>Pepino Cohombro</v>
      </c>
      <c r="H5187" s="1" t="str">
        <f>_xlfn.CONCAT(Tabla1[[#This Row],[Planta Español]],"_",IF(Tabla1[[#This Row],[Saludable]]="Si","Saludable","Enferma"))</f>
        <v>Pepino Cohombro_Saludable</v>
      </c>
      <c r="I5187" s="1" t="str">
        <f>VLOOKUP(Tabla1[[#This Row],[Enfermedad Inglés]],Tabla3[[Enfermedad Inglés]:[Nombre Coloquial en TV]],3,FALSE)</f>
        <v>Saludable</v>
      </c>
      <c r="J5187" s="1" t="str">
        <f>VLOOKUP(Tabla1[[#This Row],[Enfermedad Inglés]],Tabla3[[Enfermedad Inglés]:[Nombre Coloquial en TV]],4,FALSE)</f>
        <v>Saludable</v>
      </c>
      <c r="K5187" s="1" t="str">
        <f>VLOOKUP(Tabla1[[#This Row],[Enfermedad Inglés]],Tabla3[[Enfermedad Inglés]:[Nombre Coloquial en TV]],5,FALSE)</f>
        <v>Saludable</v>
      </c>
    </row>
    <row r="5188" spans="1:11" x14ac:dyDescent="0.2">
      <c r="A5188" s="1" t="s">
        <v>5137</v>
      </c>
      <c r="B5188" s="1" t="s">
        <v>5225</v>
      </c>
      <c r="C5188" s="1" t="s">
        <v>5139</v>
      </c>
      <c r="D5188" s="1" t="s">
        <v>7</v>
      </c>
      <c r="E5188" s="1" t="s">
        <v>8</v>
      </c>
      <c r="F5188" s="1" t="s">
        <v>11172</v>
      </c>
      <c r="G5188" s="1" t="str">
        <f>VLOOKUP(Tabla1[[#This Row],[Planta]],Tabla3[],3,FALSE)</f>
        <v>Pepino Cohombro</v>
      </c>
      <c r="H5188" s="1" t="str">
        <f>_xlfn.CONCAT(Tabla1[[#This Row],[Planta Español]],"_",IF(Tabla1[[#This Row],[Saludable]]="Si","Saludable","Enferma"))</f>
        <v>Pepino Cohombro_Saludable</v>
      </c>
      <c r="I5188" s="1" t="str">
        <f>VLOOKUP(Tabla1[[#This Row],[Enfermedad Inglés]],Tabla3[[Enfermedad Inglés]:[Nombre Coloquial en TV]],3,FALSE)</f>
        <v>Saludable</v>
      </c>
      <c r="J5188" s="1" t="str">
        <f>VLOOKUP(Tabla1[[#This Row],[Enfermedad Inglés]],Tabla3[[Enfermedad Inglés]:[Nombre Coloquial en TV]],4,FALSE)</f>
        <v>Saludable</v>
      </c>
      <c r="K5188" s="1" t="str">
        <f>VLOOKUP(Tabla1[[#This Row],[Enfermedad Inglés]],Tabla3[[Enfermedad Inglés]:[Nombre Coloquial en TV]],5,FALSE)</f>
        <v>Saludable</v>
      </c>
    </row>
    <row r="5189" spans="1:11" x14ac:dyDescent="0.2">
      <c r="A5189" s="1" t="s">
        <v>5137</v>
      </c>
      <c r="B5189" s="1" t="s">
        <v>5226</v>
      </c>
      <c r="C5189" s="1" t="s">
        <v>5139</v>
      </c>
      <c r="D5189" s="1" t="s">
        <v>7</v>
      </c>
      <c r="E5189" s="1" t="s">
        <v>8</v>
      </c>
      <c r="F5189" s="1" t="s">
        <v>11172</v>
      </c>
      <c r="G5189" s="1" t="str">
        <f>VLOOKUP(Tabla1[[#This Row],[Planta]],Tabla3[],3,FALSE)</f>
        <v>Pepino Cohombro</v>
      </c>
      <c r="H5189" s="1" t="str">
        <f>_xlfn.CONCAT(Tabla1[[#This Row],[Planta Español]],"_",IF(Tabla1[[#This Row],[Saludable]]="Si","Saludable","Enferma"))</f>
        <v>Pepino Cohombro_Saludable</v>
      </c>
      <c r="I5189" s="1" t="str">
        <f>VLOOKUP(Tabla1[[#This Row],[Enfermedad Inglés]],Tabla3[[Enfermedad Inglés]:[Nombre Coloquial en TV]],3,FALSE)</f>
        <v>Saludable</v>
      </c>
      <c r="J5189" s="1" t="str">
        <f>VLOOKUP(Tabla1[[#This Row],[Enfermedad Inglés]],Tabla3[[Enfermedad Inglés]:[Nombre Coloquial en TV]],4,FALSE)</f>
        <v>Saludable</v>
      </c>
      <c r="K5189" s="1" t="str">
        <f>VLOOKUP(Tabla1[[#This Row],[Enfermedad Inglés]],Tabla3[[Enfermedad Inglés]:[Nombre Coloquial en TV]],5,FALSE)</f>
        <v>Saludable</v>
      </c>
    </row>
    <row r="5190" spans="1:11" x14ac:dyDescent="0.2">
      <c r="A5190" s="1" t="s">
        <v>5137</v>
      </c>
      <c r="B5190" s="1" t="s">
        <v>5227</v>
      </c>
      <c r="C5190" s="1" t="s">
        <v>5139</v>
      </c>
      <c r="D5190" s="1" t="s">
        <v>7</v>
      </c>
      <c r="E5190" s="1" t="s">
        <v>8</v>
      </c>
      <c r="F5190" s="1" t="s">
        <v>11172</v>
      </c>
      <c r="G5190" s="1" t="str">
        <f>VLOOKUP(Tabla1[[#This Row],[Planta]],Tabla3[],3,FALSE)</f>
        <v>Pepino Cohombro</v>
      </c>
      <c r="H5190" s="1" t="str">
        <f>_xlfn.CONCAT(Tabla1[[#This Row],[Planta Español]],"_",IF(Tabla1[[#This Row],[Saludable]]="Si","Saludable","Enferma"))</f>
        <v>Pepino Cohombro_Saludable</v>
      </c>
      <c r="I5190" s="1" t="str">
        <f>VLOOKUP(Tabla1[[#This Row],[Enfermedad Inglés]],Tabla3[[Enfermedad Inglés]:[Nombre Coloquial en TV]],3,FALSE)</f>
        <v>Saludable</v>
      </c>
      <c r="J5190" s="1" t="str">
        <f>VLOOKUP(Tabla1[[#This Row],[Enfermedad Inglés]],Tabla3[[Enfermedad Inglés]:[Nombre Coloquial en TV]],4,FALSE)</f>
        <v>Saludable</v>
      </c>
      <c r="K5190" s="1" t="str">
        <f>VLOOKUP(Tabla1[[#This Row],[Enfermedad Inglés]],Tabla3[[Enfermedad Inglés]:[Nombre Coloquial en TV]],5,FALSE)</f>
        <v>Saludable</v>
      </c>
    </row>
    <row r="5191" spans="1:11" x14ac:dyDescent="0.2">
      <c r="A5191" s="1" t="s">
        <v>5137</v>
      </c>
      <c r="B5191" s="1" t="s">
        <v>5228</v>
      </c>
      <c r="C5191" s="1" t="s">
        <v>5139</v>
      </c>
      <c r="D5191" s="1" t="s">
        <v>7</v>
      </c>
      <c r="E5191" s="1" t="s">
        <v>8</v>
      </c>
      <c r="F5191" s="1" t="s">
        <v>11172</v>
      </c>
      <c r="G5191" s="1" t="str">
        <f>VLOOKUP(Tabla1[[#This Row],[Planta]],Tabla3[],3,FALSE)</f>
        <v>Pepino Cohombro</v>
      </c>
      <c r="H5191" s="1" t="str">
        <f>_xlfn.CONCAT(Tabla1[[#This Row],[Planta Español]],"_",IF(Tabla1[[#This Row],[Saludable]]="Si","Saludable","Enferma"))</f>
        <v>Pepino Cohombro_Saludable</v>
      </c>
      <c r="I5191" s="1" t="str">
        <f>VLOOKUP(Tabla1[[#This Row],[Enfermedad Inglés]],Tabla3[[Enfermedad Inglés]:[Nombre Coloquial en TV]],3,FALSE)</f>
        <v>Saludable</v>
      </c>
      <c r="J5191" s="1" t="str">
        <f>VLOOKUP(Tabla1[[#This Row],[Enfermedad Inglés]],Tabla3[[Enfermedad Inglés]:[Nombre Coloquial en TV]],4,FALSE)</f>
        <v>Saludable</v>
      </c>
      <c r="K5191" s="1" t="str">
        <f>VLOOKUP(Tabla1[[#This Row],[Enfermedad Inglés]],Tabla3[[Enfermedad Inglés]:[Nombre Coloquial en TV]],5,FALSE)</f>
        <v>Saludable</v>
      </c>
    </row>
    <row r="5192" spans="1:11" x14ac:dyDescent="0.2">
      <c r="A5192" s="1" t="s">
        <v>5137</v>
      </c>
      <c r="B5192" s="1" t="s">
        <v>5229</v>
      </c>
      <c r="C5192" s="1" t="s">
        <v>5139</v>
      </c>
      <c r="D5192" s="1" t="s">
        <v>7</v>
      </c>
      <c r="E5192" s="1" t="s">
        <v>8</v>
      </c>
      <c r="F5192" s="1" t="s">
        <v>11172</v>
      </c>
      <c r="G5192" s="1" t="str">
        <f>VLOOKUP(Tabla1[[#This Row],[Planta]],Tabla3[],3,FALSE)</f>
        <v>Pepino Cohombro</v>
      </c>
      <c r="H5192" s="1" t="str">
        <f>_xlfn.CONCAT(Tabla1[[#This Row],[Planta Español]],"_",IF(Tabla1[[#This Row],[Saludable]]="Si","Saludable","Enferma"))</f>
        <v>Pepino Cohombro_Saludable</v>
      </c>
      <c r="I5192" s="1" t="str">
        <f>VLOOKUP(Tabla1[[#This Row],[Enfermedad Inglés]],Tabla3[[Enfermedad Inglés]:[Nombre Coloquial en TV]],3,FALSE)</f>
        <v>Saludable</v>
      </c>
      <c r="J5192" s="1" t="str">
        <f>VLOOKUP(Tabla1[[#This Row],[Enfermedad Inglés]],Tabla3[[Enfermedad Inglés]:[Nombre Coloquial en TV]],4,FALSE)</f>
        <v>Saludable</v>
      </c>
      <c r="K5192" s="1" t="str">
        <f>VLOOKUP(Tabla1[[#This Row],[Enfermedad Inglés]],Tabla3[[Enfermedad Inglés]:[Nombre Coloquial en TV]],5,FALSE)</f>
        <v>Saludable</v>
      </c>
    </row>
    <row r="5193" spans="1:11" x14ac:dyDescent="0.2">
      <c r="A5193" s="1" t="s">
        <v>5137</v>
      </c>
      <c r="B5193" s="1" t="s">
        <v>5230</v>
      </c>
      <c r="C5193" s="1" t="s">
        <v>5139</v>
      </c>
      <c r="D5193" s="1" t="s">
        <v>7</v>
      </c>
      <c r="E5193" s="1" t="s">
        <v>8</v>
      </c>
      <c r="F5193" s="1" t="s">
        <v>11172</v>
      </c>
      <c r="G5193" s="1" t="str">
        <f>VLOOKUP(Tabla1[[#This Row],[Planta]],Tabla3[],3,FALSE)</f>
        <v>Pepino Cohombro</v>
      </c>
      <c r="H5193" s="1" t="str">
        <f>_xlfn.CONCAT(Tabla1[[#This Row],[Planta Español]],"_",IF(Tabla1[[#This Row],[Saludable]]="Si","Saludable","Enferma"))</f>
        <v>Pepino Cohombro_Saludable</v>
      </c>
      <c r="I5193" s="1" t="str">
        <f>VLOOKUP(Tabla1[[#This Row],[Enfermedad Inglés]],Tabla3[[Enfermedad Inglés]:[Nombre Coloquial en TV]],3,FALSE)</f>
        <v>Saludable</v>
      </c>
      <c r="J5193" s="1" t="str">
        <f>VLOOKUP(Tabla1[[#This Row],[Enfermedad Inglés]],Tabla3[[Enfermedad Inglés]:[Nombre Coloquial en TV]],4,FALSE)</f>
        <v>Saludable</v>
      </c>
      <c r="K5193" s="1" t="str">
        <f>VLOOKUP(Tabla1[[#This Row],[Enfermedad Inglés]],Tabla3[[Enfermedad Inglés]:[Nombre Coloquial en TV]],5,FALSE)</f>
        <v>Saludable</v>
      </c>
    </row>
    <row r="5194" spans="1:11" x14ac:dyDescent="0.2">
      <c r="A5194" s="1" t="s">
        <v>5137</v>
      </c>
      <c r="B5194" s="1" t="s">
        <v>5231</v>
      </c>
      <c r="C5194" s="1" t="s">
        <v>5139</v>
      </c>
      <c r="D5194" s="1" t="s">
        <v>7</v>
      </c>
      <c r="E5194" s="1" t="s">
        <v>8</v>
      </c>
      <c r="F5194" s="1" t="s">
        <v>11172</v>
      </c>
      <c r="G5194" s="1" t="str">
        <f>VLOOKUP(Tabla1[[#This Row],[Planta]],Tabla3[],3,FALSE)</f>
        <v>Pepino Cohombro</v>
      </c>
      <c r="H5194" s="1" t="str">
        <f>_xlfn.CONCAT(Tabla1[[#This Row],[Planta Español]],"_",IF(Tabla1[[#This Row],[Saludable]]="Si","Saludable","Enferma"))</f>
        <v>Pepino Cohombro_Saludable</v>
      </c>
      <c r="I5194" s="1" t="str">
        <f>VLOOKUP(Tabla1[[#This Row],[Enfermedad Inglés]],Tabla3[[Enfermedad Inglés]:[Nombre Coloquial en TV]],3,FALSE)</f>
        <v>Saludable</v>
      </c>
      <c r="J5194" s="1" t="str">
        <f>VLOOKUP(Tabla1[[#This Row],[Enfermedad Inglés]],Tabla3[[Enfermedad Inglés]:[Nombre Coloquial en TV]],4,FALSE)</f>
        <v>Saludable</v>
      </c>
      <c r="K5194" s="1" t="str">
        <f>VLOOKUP(Tabla1[[#This Row],[Enfermedad Inglés]],Tabla3[[Enfermedad Inglés]:[Nombre Coloquial en TV]],5,FALSE)</f>
        <v>Saludable</v>
      </c>
    </row>
    <row r="5195" spans="1:11" x14ac:dyDescent="0.2">
      <c r="A5195" s="1" t="s">
        <v>5137</v>
      </c>
      <c r="B5195" s="1" t="s">
        <v>5232</v>
      </c>
      <c r="C5195" s="1" t="s">
        <v>5139</v>
      </c>
      <c r="D5195" s="1" t="s">
        <v>7</v>
      </c>
      <c r="E5195" s="1" t="s">
        <v>8</v>
      </c>
      <c r="F5195" s="1" t="s">
        <v>11172</v>
      </c>
      <c r="G5195" s="1" t="str">
        <f>VLOOKUP(Tabla1[[#This Row],[Planta]],Tabla3[],3,FALSE)</f>
        <v>Pepino Cohombro</v>
      </c>
      <c r="H5195" s="1" t="str">
        <f>_xlfn.CONCAT(Tabla1[[#This Row],[Planta Español]],"_",IF(Tabla1[[#This Row],[Saludable]]="Si","Saludable","Enferma"))</f>
        <v>Pepino Cohombro_Saludable</v>
      </c>
      <c r="I5195" s="1" t="str">
        <f>VLOOKUP(Tabla1[[#This Row],[Enfermedad Inglés]],Tabla3[[Enfermedad Inglés]:[Nombre Coloquial en TV]],3,FALSE)</f>
        <v>Saludable</v>
      </c>
      <c r="J5195" s="1" t="str">
        <f>VLOOKUP(Tabla1[[#This Row],[Enfermedad Inglés]],Tabla3[[Enfermedad Inglés]:[Nombre Coloquial en TV]],4,FALSE)</f>
        <v>Saludable</v>
      </c>
      <c r="K5195" s="1" t="str">
        <f>VLOOKUP(Tabla1[[#This Row],[Enfermedad Inglés]],Tabla3[[Enfermedad Inglés]:[Nombre Coloquial en TV]],5,FALSE)</f>
        <v>Saludable</v>
      </c>
    </row>
    <row r="5196" spans="1:11" x14ac:dyDescent="0.2">
      <c r="A5196" s="1" t="s">
        <v>5137</v>
      </c>
      <c r="B5196" s="1" t="s">
        <v>5233</v>
      </c>
      <c r="C5196" s="1" t="s">
        <v>5139</v>
      </c>
      <c r="D5196" s="1" t="s">
        <v>7</v>
      </c>
      <c r="E5196" s="1" t="s">
        <v>8</v>
      </c>
      <c r="F5196" s="1" t="s">
        <v>11172</v>
      </c>
      <c r="G5196" s="1" t="str">
        <f>VLOOKUP(Tabla1[[#This Row],[Planta]],Tabla3[],3,FALSE)</f>
        <v>Pepino Cohombro</v>
      </c>
      <c r="H5196" s="1" t="str">
        <f>_xlfn.CONCAT(Tabla1[[#This Row],[Planta Español]],"_",IF(Tabla1[[#This Row],[Saludable]]="Si","Saludable","Enferma"))</f>
        <v>Pepino Cohombro_Saludable</v>
      </c>
      <c r="I5196" s="1" t="str">
        <f>VLOOKUP(Tabla1[[#This Row],[Enfermedad Inglés]],Tabla3[[Enfermedad Inglés]:[Nombre Coloquial en TV]],3,FALSE)</f>
        <v>Saludable</v>
      </c>
      <c r="J5196" s="1" t="str">
        <f>VLOOKUP(Tabla1[[#This Row],[Enfermedad Inglés]],Tabla3[[Enfermedad Inglés]:[Nombre Coloquial en TV]],4,FALSE)</f>
        <v>Saludable</v>
      </c>
      <c r="K5196" s="1" t="str">
        <f>VLOOKUP(Tabla1[[#This Row],[Enfermedad Inglés]],Tabla3[[Enfermedad Inglés]:[Nombre Coloquial en TV]],5,FALSE)</f>
        <v>Saludable</v>
      </c>
    </row>
    <row r="5197" spans="1:11" x14ac:dyDescent="0.2">
      <c r="A5197" s="1" t="s">
        <v>5137</v>
      </c>
      <c r="B5197" s="1" t="s">
        <v>5234</v>
      </c>
      <c r="C5197" s="1" t="s">
        <v>5139</v>
      </c>
      <c r="D5197" s="1" t="s">
        <v>7</v>
      </c>
      <c r="E5197" s="1" t="s">
        <v>8</v>
      </c>
      <c r="F5197" s="1" t="s">
        <v>11172</v>
      </c>
      <c r="G5197" s="1" t="str">
        <f>VLOOKUP(Tabla1[[#This Row],[Planta]],Tabla3[],3,FALSE)</f>
        <v>Pepino Cohombro</v>
      </c>
      <c r="H5197" s="1" t="str">
        <f>_xlfn.CONCAT(Tabla1[[#This Row],[Planta Español]],"_",IF(Tabla1[[#This Row],[Saludable]]="Si","Saludable","Enferma"))</f>
        <v>Pepino Cohombro_Saludable</v>
      </c>
      <c r="I5197" s="1" t="str">
        <f>VLOOKUP(Tabla1[[#This Row],[Enfermedad Inglés]],Tabla3[[Enfermedad Inglés]:[Nombre Coloquial en TV]],3,FALSE)</f>
        <v>Saludable</v>
      </c>
      <c r="J5197" s="1" t="str">
        <f>VLOOKUP(Tabla1[[#This Row],[Enfermedad Inglés]],Tabla3[[Enfermedad Inglés]:[Nombre Coloquial en TV]],4,FALSE)</f>
        <v>Saludable</v>
      </c>
      <c r="K5197" s="1" t="str">
        <f>VLOOKUP(Tabla1[[#This Row],[Enfermedad Inglés]],Tabla3[[Enfermedad Inglés]:[Nombre Coloquial en TV]],5,FALSE)</f>
        <v>Saludable</v>
      </c>
    </row>
    <row r="5198" spans="1:11" x14ac:dyDescent="0.2">
      <c r="A5198" s="1" t="s">
        <v>5137</v>
      </c>
      <c r="B5198" s="1" t="s">
        <v>5235</v>
      </c>
      <c r="C5198" s="1" t="s">
        <v>5139</v>
      </c>
      <c r="D5198" s="1" t="s">
        <v>7</v>
      </c>
      <c r="E5198" s="1" t="s">
        <v>8</v>
      </c>
      <c r="F5198" s="1" t="s">
        <v>11172</v>
      </c>
      <c r="G5198" s="1" t="str">
        <f>VLOOKUP(Tabla1[[#This Row],[Planta]],Tabla3[],3,FALSE)</f>
        <v>Pepino Cohombro</v>
      </c>
      <c r="H5198" s="1" t="str">
        <f>_xlfn.CONCAT(Tabla1[[#This Row],[Planta Español]],"_",IF(Tabla1[[#This Row],[Saludable]]="Si","Saludable","Enferma"))</f>
        <v>Pepino Cohombro_Saludable</v>
      </c>
      <c r="I5198" s="1" t="str">
        <f>VLOOKUP(Tabla1[[#This Row],[Enfermedad Inglés]],Tabla3[[Enfermedad Inglés]:[Nombre Coloquial en TV]],3,FALSE)</f>
        <v>Saludable</v>
      </c>
      <c r="J5198" s="1" t="str">
        <f>VLOOKUP(Tabla1[[#This Row],[Enfermedad Inglés]],Tabla3[[Enfermedad Inglés]:[Nombre Coloquial en TV]],4,FALSE)</f>
        <v>Saludable</v>
      </c>
      <c r="K5198" s="1" t="str">
        <f>VLOOKUP(Tabla1[[#This Row],[Enfermedad Inglés]],Tabla3[[Enfermedad Inglés]:[Nombre Coloquial en TV]],5,FALSE)</f>
        <v>Saludable</v>
      </c>
    </row>
    <row r="5199" spans="1:11" x14ac:dyDescent="0.2">
      <c r="A5199" s="1" t="s">
        <v>5137</v>
      </c>
      <c r="B5199" s="1" t="s">
        <v>5236</v>
      </c>
      <c r="C5199" s="1" t="s">
        <v>5139</v>
      </c>
      <c r="D5199" s="1" t="s">
        <v>7</v>
      </c>
      <c r="E5199" s="1" t="s">
        <v>8</v>
      </c>
      <c r="F5199" s="1" t="s">
        <v>11172</v>
      </c>
      <c r="G5199" s="1" t="str">
        <f>VLOOKUP(Tabla1[[#This Row],[Planta]],Tabla3[],3,FALSE)</f>
        <v>Pepino Cohombro</v>
      </c>
      <c r="H5199" s="1" t="str">
        <f>_xlfn.CONCAT(Tabla1[[#This Row],[Planta Español]],"_",IF(Tabla1[[#This Row],[Saludable]]="Si","Saludable","Enferma"))</f>
        <v>Pepino Cohombro_Saludable</v>
      </c>
      <c r="I5199" s="1" t="str">
        <f>VLOOKUP(Tabla1[[#This Row],[Enfermedad Inglés]],Tabla3[[Enfermedad Inglés]:[Nombre Coloquial en TV]],3,FALSE)</f>
        <v>Saludable</v>
      </c>
      <c r="J5199" s="1" t="str">
        <f>VLOOKUP(Tabla1[[#This Row],[Enfermedad Inglés]],Tabla3[[Enfermedad Inglés]:[Nombre Coloquial en TV]],4,FALSE)</f>
        <v>Saludable</v>
      </c>
      <c r="K5199" s="1" t="str">
        <f>VLOOKUP(Tabla1[[#This Row],[Enfermedad Inglés]],Tabla3[[Enfermedad Inglés]:[Nombre Coloquial en TV]],5,FALSE)</f>
        <v>Saludable</v>
      </c>
    </row>
    <row r="5200" spans="1:11" x14ac:dyDescent="0.2">
      <c r="A5200" s="1" t="s">
        <v>5137</v>
      </c>
      <c r="B5200" s="1" t="s">
        <v>5237</v>
      </c>
      <c r="C5200" s="1" t="s">
        <v>5139</v>
      </c>
      <c r="D5200" s="1" t="s">
        <v>7</v>
      </c>
      <c r="E5200" s="1" t="s">
        <v>8</v>
      </c>
      <c r="F5200" s="1" t="s">
        <v>11172</v>
      </c>
      <c r="G5200" s="1" t="str">
        <f>VLOOKUP(Tabla1[[#This Row],[Planta]],Tabla3[],3,FALSE)</f>
        <v>Pepino Cohombro</v>
      </c>
      <c r="H5200" s="1" t="str">
        <f>_xlfn.CONCAT(Tabla1[[#This Row],[Planta Español]],"_",IF(Tabla1[[#This Row],[Saludable]]="Si","Saludable","Enferma"))</f>
        <v>Pepino Cohombro_Saludable</v>
      </c>
      <c r="I5200" s="1" t="str">
        <f>VLOOKUP(Tabla1[[#This Row],[Enfermedad Inglés]],Tabla3[[Enfermedad Inglés]:[Nombre Coloquial en TV]],3,FALSE)</f>
        <v>Saludable</v>
      </c>
      <c r="J5200" s="1" t="str">
        <f>VLOOKUP(Tabla1[[#This Row],[Enfermedad Inglés]],Tabla3[[Enfermedad Inglés]:[Nombre Coloquial en TV]],4,FALSE)</f>
        <v>Saludable</v>
      </c>
      <c r="K5200" s="1" t="str">
        <f>VLOOKUP(Tabla1[[#This Row],[Enfermedad Inglés]],Tabla3[[Enfermedad Inglés]:[Nombre Coloquial en TV]],5,FALSE)</f>
        <v>Saludable</v>
      </c>
    </row>
    <row r="5201" spans="1:11" x14ac:dyDescent="0.2">
      <c r="A5201" s="1" t="s">
        <v>5137</v>
      </c>
      <c r="B5201" s="1" t="s">
        <v>5238</v>
      </c>
      <c r="C5201" s="1" t="s">
        <v>5139</v>
      </c>
      <c r="D5201" s="1" t="s">
        <v>7</v>
      </c>
      <c r="E5201" s="1" t="s">
        <v>8</v>
      </c>
      <c r="F5201" s="1" t="s">
        <v>11172</v>
      </c>
      <c r="G5201" s="1" t="str">
        <f>VLOOKUP(Tabla1[[#This Row],[Planta]],Tabla3[],3,FALSE)</f>
        <v>Pepino Cohombro</v>
      </c>
      <c r="H5201" s="1" t="str">
        <f>_xlfn.CONCAT(Tabla1[[#This Row],[Planta Español]],"_",IF(Tabla1[[#This Row],[Saludable]]="Si","Saludable","Enferma"))</f>
        <v>Pepino Cohombro_Saludable</v>
      </c>
      <c r="I5201" s="1" t="str">
        <f>VLOOKUP(Tabla1[[#This Row],[Enfermedad Inglés]],Tabla3[[Enfermedad Inglés]:[Nombre Coloquial en TV]],3,FALSE)</f>
        <v>Saludable</v>
      </c>
      <c r="J5201" s="1" t="str">
        <f>VLOOKUP(Tabla1[[#This Row],[Enfermedad Inglés]],Tabla3[[Enfermedad Inglés]:[Nombre Coloquial en TV]],4,FALSE)</f>
        <v>Saludable</v>
      </c>
      <c r="K5201" s="1" t="str">
        <f>VLOOKUP(Tabla1[[#This Row],[Enfermedad Inglés]],Tabla3[[Enfermedad Inglés]:[Nombre Coloquial en TV]],5,FALSE)</f>
        <v>Saludable</v>
      </c>
    </row>
    <row r="5202" spans="1:11" x14ac:dyDescent="0.2">
      <c r="A5202" s="1" t="s">
        <v>5137</v>
      </c>
      <c r="B5202" s="1" t="s">
        <v>5239</v>
      </c>
      <c r="C5202" s="1" t="s">
        <v>5139</v>
      </c>
      <c r="D5202" s="1" t="s">
        <v>7</v>
      </c>
      <c r="E5202" s="1" t="s">
        <v>8</v>
      </c>
      <c r="F5202" s="1" t="s">
        <v>11172</v>
      </c>
      <c r="G5202" s="1" t="str">
        <f>VLOOKUP(Tabla1[[#This Row],[Planta]],Tabla3[],3,FALSE)</f>
        <v>Pepino Cohombro</v>
      </c>
      <c r="H5202" s="1" t="str">
        <f>_xlfn.CONCAT(Tabla1[[#This Row],[Planta Español]],"_",IF(Tabla1[[#This Row],[Saludable]]="Si","Saludable","Enferma"))</f>
        <v>Pepino Cohombro_Saludable</v>
      </c>
      <c r="I5202" s="1" t="str">
        <f>VLOOKUP(Tabla1[[#This Row],[Enfermedad Inglés]],Tabla3[[Enfermedad Inglés]:[Nombre Coloquial en TV]],3,FALSE)</f>
        <v>Saludable</v>
      </c>
      <c r="J5202" s="1" t="str">
        <f>VLOOKUP(Tabla1[[#This Row],[Enfermedad Inglés]],Tabla3[[Enfermedad Inglés]:[Nombre Coloquial en TV]],4,FALSE)</f>
        <v>Saludable</v>
      </c>
      <c r="K5202" s="1" t="str">
        <f>VLOOKUP(Tabla1[[#This Row],[Enfermedad Inglés]],Tabla3[[Enfermedad Inglés]:[Nombre Coloquial en TV]],5,FALSE)</f>
        <v>Saludable</v>
      </c>
    </row>
    <row r="5203" spans="1:11" x14ac:dyDescent="0.2">
      <c r="A5203" s="1" t="s">
        <v>5137</v>
      </c>
      <c r="B5203" s="1" t="s">
        <v>5240</v>
      </c>
      <c r="C5203" s="1" t="s">
        <v>5139</v>
      </c>
      <c r="D5203" s="1" t="s">
        <v>7</v>
      </c>
      <c r="E5203" s="1" t="s">
        <v>8</v>
      </c>
      <c r="F5203" s="1" t="s">
        <v>11172</v>
      </c>
      <c r="G5203" s="1" t="str">
        <f>VLOOKUP(Tabla1[[#This Row],[Planta]],Tabla3[],3,FALSE)</f>
        <v>Pepino Cohombro</v>
      </c>
      <c r="H5203" s="1" t="str">
        <f>_xlfn.CONCAT(Tabla1[[#This Row],[Planta Español]],"_",IF(Tabla1[[#This Row],[Saludable]]="Si","Saludable","Enferma"))</f>
        <v>Pepino Cohombro_Saludable</v>
      </c>
      <c r="I5203" s="1" t="str">
        <f>VLOOKUP(Tabla1[[#This Row],[Enfermedad Inglés]],Tabla3[[Enfermedad Inglés]:[Nombre Coloquial en TV]],3,FALSE)</f>
        <v>Saludable</v>
      </c>
      <c r="J5203" s="1" t="str">
        <f>VLOOKUP(Tabla1[[#This Row],[Enfermedad Inglés]],Tabla3[[Enfermedad Inglés]:[Nombre Coloquial en TV]],4,FALSE)</f>
        <v>Saludable</v>
      </c>
      <c r="K5203" s="1" t="str">
        <f>VLOOKUP(Tabla1[[#This Row],[Enfermedad Inglés]],Tabla3[[Enfermedad Inglés]:[Nombre Coloquial en TV]],5,FALSE)</f>
        <v>Saludable</v>
      </c>
    </row>
    <row r="5204" spans="1:11" x14ac:dyDescent="0.2">
      <c r="A5204" s="1" t="s">
        <v>5137</v>
      </c>
      <c r="B5204" s="1" t="s">
        <v>5241</v>
      </c>
      <c r="C5204" s="1" t="s">
        <v>5139</v>
      </c>
      <c r="D5204" s="1" t="s">
        <v>7</v>
      </c>
      <c r="E5204" s="1" t="s">
        <v>8</v>
      </c>
      <c r="F5204" s="1" t="s">
        <v>11172</v>
      </c>
      <c r="G5204" s="1" t="str">
        <f>VLOOKUP(Tabla1[[#This Row],[Planta]],Tabla3[],3,FALSE)</f>
        <v>Pepino Cohombro</v>
      </c>
      <c r="H5204" s="1" t="str">
        <f>_xlfn.CONCAT(Tabla1[[#This Row],[Planta Español]],"_",IF(Tabla1[[#This Row],[Saludable]]="Si","Saludable","Enferma"))</f>
        <v>Pepino Cohombro_Saludable</v>
      </c>
      <c r="I5204" s="1" t="str">
        <f>VLOOKUP(Tabla1[[#This Row],[Enfermedad Inglés]],Tabla3[[Enfermedad Inglés]:[Nombre Coloquial en TV]],3,FALSE)</f>
        <v>Saludable</v>
      </c>
      <c r="J5204" s="1" t="str">
        <f>VLOOKUP(Tabla1[[#This Row],[Enfermedad Inglés]],Tabla3[[Enfermedad Inglés]:[Nombre Coloquial en TV]],4,FALSE)</f>
        <v>Saludable</v>
      </c>
      <c r="K5204" s="1" t="str">
        <f>VLOOKUP(Tabla1[[#This Row],[Enfermedad Inglés]],Tabla3[[Enfermedad Inglés]:[Nombre Coloquial en TV]],5,FALSE)</f>
        <v>Saludable</v>
      </c>
    </row>
    <row r="5205" spans="1:11" x14ac:dyDescent="0.2">
      <c r="A5205" s="1" t="s">
        <v>5137</v>
      </c>
      <c r="B5205" s="1" t="s">
        <v>5242</v>
      </c>
      <c r="C5205" s="1" t="s">
        <v>5139</v>
      </c>
      <c r="D5205" s="1" t="s">
        <v>7</v>
      </c>
      <c r="E5205" s="1" t="s">
        <v>8</v>
      </c>
      <c r="F5205" s="1" t="s">
        <v>11172</v>
      </c>
      <c r="G5205" s="1" t="str">
        <f>VLOOKUP(Tabla1[[#This Row],[Planta]],Tabla3[],3,FALSE)</f>
        <v>Pepino Cohombro</v>
      </c>
      <c r="H5205" s="1" t="str">
        <f>_xlfn.CONCAT(Tabla1[[#This Row],[Planta Español]],"_",IF(Tabla1[[#This Row],[Saludable]]="Si","Saludable","Enferma"))</f>
        <v>Pepino Cohombro_Saludable</v>
      </c>
      <c r="I5205" s="1" t="str">
        <f>VLOOKUP(Tabla1[[#This Row],[Enfermedad Inglés]],Tabla3[[Enfermedad Inglés]:[Nombre Coloquial en TV]],3,FALSE)</f>
        <v>Saludable</v>
      </c>
      <c r="J5205" s="1" t="str">
        <f>VLOOKUP(Tabla1[[#This Row],[Enfermedad Inglés]],Tabla3[[Enfermedad Inglés]:[Nombre Coloquial en TV]],4,FALSE)</f>
        <v>Saludable</v>
      </c>
      <c r="K5205" s="1" t="str">
        <f>VLOOKUP(Tabla1[[#This Row],[Enfermedad Inglés]],Tabla3[[Enfermedad Inglés]:[Nombre Coloquial en TV]],5,FALSE)</f>
        <v>Saludable</v>
      </c>
    </row>
    <row r="5206" spans="1:11" x14ac:dyDescent="0.2">
      <c r="A5206" s="1" t="s">
        <v>5137</v>
      </c>
      <c r="B5206" s="1" t="s">
        <v>5243</v>
      </c>
      <c r="C5206" s="1" t="s">
        <v>5139</v>
      </c>
      <c r="D5206" s="1" t="s">
        <v>7</v>
      </c>
      <c r="E5206" s="1" t="s">
        <v>8</v>
      </c>
      <c r="F5206" s="1" t="s">
        <v>11172</v>
      </c>
      <c r="G5206" s="1" t="str">
        <f>VLOOKUP(Tabla1[[#This Row],[Planta]],Tabla3[],3,FALSE)</f>
        <v>Pepino Cohombro</v>
      </c>
      <c r="H5206" s="1" t="str">
        <f>_xlfn.CONCAT(Tabla1[[#This Row],[Planta Español]],"_",IF(Tabla1[[#This Row],[Saludable]]="Si","Saludable","Enferma"))</f>
        <v>Pepino Cohombro_Saludable</v>
      </c>
      <c r="I5206" s="1" t="str">
        <f>VLOOKUP(Tabla1[[#This Row],[Enfermedad Inglés]],Tabla3[[Enfermedad Inglés]:[Nombre Coloquial en TV]],3,FALSE)</f>
        <v>Saludable</v>
      </c>
      <c r="J5206" s="1" t="str">
        <f>VLOOKUP(Tabla1[[#This Row],[Enfermedad Inglés]],Tabla3[[Enfermedad Inglés]:[Nombre Coloquial en TV]],4,FALSE)</f>
        <v>Saludable</v>
      </c>
      <c r="K5206" s="1" t="str">
        <f>VLOOKUP(Tabla1[[#This Row],[Enfermedad Inglés]],Tabla3[[Enfermedad Inglés]:[Nombre Coloquial en TV]],5,FALSE)</f>
        <v>Saludable</v>
      </c>
    </row>
    <row r="5207" spans="1:11" x14ac:dyDescent="0.2">
      <c r="A5207" s="1" t="s">
        <v>5137</v>
      </c>
      <c r="B5207" s="1" t="s">
        <v>5244</v>
      </c>
      <c r="C5207" s="1" t="s">
        <v>5139</v>
      </c>
      <c r="D5207" s="1" t="s">
        <v>7</v>
      </c>
      <c r="E5207" s="1" t="s">
        <v>8</v>
      </c>
      <c r="F5207" s="1" t="s">
        <v>11172</v>
      </c>
      <c r="G5207" s="1" t="str">
        <f>VLOOKUP(Tabla1[[#This Row],[Planta]],Tabla3[],3,FALSE)</f>
        <v>Pepino Cohombro</v>
      </c>
      <c r="H5207" s="1" t="str">
        <f>_xlfn.CONCAT(Tabla1[[#This Row],[Planta Español]],"_",IF(Tabla1[[#This Row],[Saludable]]="Si","Saludable","Enferma"))</f>
        <v>Pepino Cohombro_Saludable</v>
      </c>
      <c r="I5207" s="1" t="str">
        <f>VLOOKUP(Tabla1[[#This Row],[Enfermedad Inglés]],Tabla3[[Enfermedad Inglés]:[Nombre Coloquial en TV]],3,FALSE)</f>
        <v>Saludable</v>
      </c>
      <c r="J5207" s="1" t="str">
        <f>VLOOKUP(Tabla1[[#This Row],[Enfermedad Inglés]],Tabla3[[Enfermedad Inglés]:[Nombre Coloquial en TV]],4,FALSE)</f>
        <v>Saludable</v>
      </c>
      <c r="K5207" s="1" t="str">
        <f>VLOOKUP(Tabla1[[#This Row],[Enfermedad Inglés]],Tabla3[[Enfermedad Inglés]:[Nombre Coloquial en TV]],5,FALSE)</f>
        <v>Saludable</v>
      </c>
    </row>
    <row r="5208" spans="1:11" x14ac:dyDescent="0.2">
      <c r="A5208" s="1" t="s">
        <v>5137</v>
      </c>
      <c r="B5208" s="1" t="s">
        <v>5245</v>
      </c>
      <c r="C5208" s="1" t="s">
        <v>5139</v>
      </c>
      <c r="D5208" s="1" t="s">
        <v>7</v>
      </c>
      <c r="E5208" s="1" t="s">
        <v>8</v>
      </c>
      <c r="F5208" s="1" t="s">
        <v>11172</v>
      </c>
      <c r="G5208" s="1" t="str">
        <f>VLOOKUP(Tabla1[[#This Row],[Planta]],Tabla3[],3,FALSE)</f>
        <v>Pepino Cohombro</v>
      </c>
      <c r="H5208" s="1" t="str">
        <f>_xlfn.CONCAT(Tabla1[[#This Row],[Planta Español]],"_",IF(Tabla1[[#This Row],[Saludable]]="Si","Saludable","Enferma"))</f>
        <v>Pepino Cohombro_Saludable</v>
      </c>
      <c r="I5208" s="1" t="str">
        <f>VLOOKUP(Tabla1[[#This Row],[Enfermedad Inglés]],Tabla3[[Enfermedad Inglés]:[Nombre Coloquial en TV]],3,FALSE)</f>
        <v>Saludable</v>
      </c>
      <c r="J5208" s="1" t="str">
        <f>VLOOKUP(Tabla1[[#This Row],[Enfermedad Inglés]],Tabla3[[Enfermedad Inglés]:[Nombre Coloquial en TV]],4,FALSE)</f>
        <v>Saludable</v>
      </c>
      <c r="K5208" s="1" t="str">
        <f>VLOOKUP(Tabla1[[#This Row],[Enfermedad Inglés]],Tabla3[[Enfermedad Inglés]:[Nombre Coloquial en TV]],5,FALSE)</f>
        <v>Saludable</v>
      </c>
    </row>
    <row r="5209" spans="1:11" x14ac:dyDescent="0.2">
      <c r="A5209" s="1" t="s">
        <v>5137</v>
      </c>
      <c r="B5209" s="1" t="s">
        <v>5246</v>
      </c>
      <c r="C5209" s="1" t="s">
        <v>5139</v>
      </c>
      <c r="D5209" s="1" t="s">
        <v>7</v>
      </c>
      <c r="E5209" s="1" t="s">
        <v>8</v>
      </c>
      <c r="F5209" s="1" t="s">
        <v>11172</v>
      </c>
      <c r="G5209" s="1" t="str">
        <f>VLOOKUP(Tabla1[[#This Row],[Planta]],Tabla3[],3,FALSE)</f>
        <v>Pepino Cohombro</v>
      </c>
      <c r="H5209" s="1" t="str">
        <f>_xlfn.CONCAT(Tabla1[[#This Row],[Planta Español]],"_",IF(Tabla1[[#This Row],[Saludable]]="Si","Saludable","Enferma"))</f>
        <v>Pepino Cohombro_Saludable</v>
      </c>
      <c r="I5209" s="1" t="str">
        <f>VLOOKUP(Tabla1[[#This Row],[Enfermedad Inglés]],Tabla3[[Enfermedad Inglés]:[Nombre Coloquial en TV]],3,FALSE)</f>
        <v>Saludable</v>
      </c>
      <c r="J5209" s="1" t="str">
        <f>VLOOKUP(Tabla1[[#This Row],[Enfermedad Inglés]],Tabla3[[Enfermedad Inglés]:[Nombre Coloquial en TV]],4,FALSE)</f>
        <v>Saludable</v>
      </c>
      <c r="K5209" s="1" t="str">
        <f>VLOOKUP(Tabla1[[#This Row],[Enfermedad Inglés]],Tabla3[[Enfermedad Inglés]:[Nombre Coloquial en TV]],5,FALSE)</f>
        <v>Saludable</v>
      </c>
    </row>
    <row r="5210" spans="1:11" x14ac:dyDescent="0.2">
      <c r="A5210" s="1" t="s">
        <v>5137</v>
      </c>
      <c r="B5210" s="1" t="s">
        <v>5247</v>
      </c>
      <c r="C5210" s="1" t="s">
        <v>5139</v>
      </c>
      <c r="D5210" s="1" t="s">
        <v>7</v>
      </c>
      <c r="E5210" s="1" t="s">
        <v>8</v>
      </c>
      <c r="F5210" s="1" t="s">
        <v>11172</v>
      </c>
      <c r="G5210" s="1" t="str">
        <f>VLOOKUP(Tabla1[[#This Row],[Planta]],Tabla3[],3,FALSE)</f>
        <v>Pepino Cohombro</v>
      </c>
      <c r="H5210" s="1" t="str">
        <f>_xlfn.CONCAT(Tabla1[[#This Row],[Planta Español]],"_",IF(Tabla1[[#This Row],[Saludable]]="Si","Saludable","Enferma"))</f>
        <v>Pepino Cohombro_Saludable</v>
      </c>
      <c r="I5210" s="1" t="str">
        <f>VLOOKUP(Tabla1[[#This Row],[Enfermedad Inglés]],Tabla3[[Enfermedad Inglés]:[Nombre Coloquial en TV]],3,FALSE)</f>
        <v>Saludable</v>
      </c>
      <c r="J5210" s="1" t="str">
        <f>VLOOKUP(Tabla1[[#This Row],[Enfermedad Inglés]],Tabla3[[Enfermedad Inglés]:[Nombre Coloquial en TV]],4,FALSE)</f>
        <v>Saludable</v>
      </c>
      <c r="K5210" s="1" t="str">
        <f>VLOOKUP(Tabla1[[#This Row],[Enfermedad Inglés]],Tabla3[[Enfermedad Inglés]:[Nombre Coloquial en TV]],5,FALSE)</f>
        <v>Saludable</v>
      </c>
    </row>
    <row r="5211" spans="1:11" x14ac:dyDescent="0.2">
      <c r="A5211" s="1" t="s">
        <v>5137</v>
      </c>
      <c r="B5211" s="1" t="s">
        <v>5248</v>
      </c>
      <c r="C5211" s="1" t="s">
        <v>5139</v>
      </c>
      <c r="D5211" s="1" t="s">
        <v>7</v>
      </c>
      <c r="E5211" s="1" t="s">
        <v>8</v>
      </c>
      <c r="F5211" s="1" t="s">
        <v>11172</v>
      </c>
      <c r="G5211" s="1" t="str">
        <f>VLOOKUP(Tabla1[[#This Row],[Planta]],Tabla3[],3,FALSE)</f>
        <v>Pepino Cohombro</v>
      </c>
      <c r="H5211" s="1" t="str">
        <f>_xlfn.CONCAT(Tabla1[[#This Row],[Planta Español]],"_",IF(Tabla1[[#This Row],[Saludable]]="Si","Saludable","Enferma"))</f>
        <v>Pepino Cohombro_Saludable</v>
      </c>
      <c r="I5211" s="1" t="str">
        <f>VLOOKUP(Tabla1[[#This Row],[Enfermedad Inglés]],Tabla3[[Enfermedad Inglés]:[Nombre Coloquial en TV]],3,FALSE)</f>
        <v>Saludable</v>
      </c>
      <c r="J5211" s="1" t="str">
        <f>VLOOKUP(Tabla1[[#This Row],[Enfermedad Inglés]],Tabla3[[Enfermedad Inglés]:[Nombre Coloquial en TV]],4,FALSE)</f>
        <v>Saludable</v>
      </c>
      <c r="K5211" s="1" t="str">
        <f>VLOOKUP(Tabla1[[#This Row],[Enfermedad Inglés]],Tabla3[[Enfermedad Inglés]:[Nombre Coloquial en TV]],5,FALSE)</f>
        <v>Saludable</v>
      </c>
    </row>
    <row r="5212" spans="1:11" x14ac:dyDescent="0.2">
      <c r="A5212" s="1" t="s">
        <v>5137</v>
      </c>
      <c r="B5212" s="1" t="s">
        <v>5249</v>
      </c>
      <c r="C5212" s="1" t="s">
        <v>5139</v>
      </c>
      <c r="D5212" s="1" t="s">
        <v>7</v>
      </c>
      <c r="E5212" s="1" t="s">
        <v>8</v>
      </c>
      <c r="F5212" s="1" t="s">
        <v>11172</v>
      </c>
      <c r="G5212" s="1" t="str">
        <f>VLOOKUP(Tabla1[[#This Row],[Planta]],Tabla3[],3,FALSE)</f>
        <v>Pepino Cohombro</v>
      </c>
      <c r="H5212" s="1" t="str">
        <f>_xlfn.CONCAT(Tabla1[[#This Row],[Planta Español]],"_",IF(Tabla1[[#This Row],[Saludable]]="Si","Saludable","Enferma"))</f>
        <v>Pepino Cohombro_Saludable</v>
      </c>
      <c r="I5212" s="1" t="str">
        <f>VLOOKUP(Tabla1[[#This Row],[Enfermedad Inglés]],Tabla3[[Enfermedad Inglés]:[Nombre Coloquial en TV]],3,FALSE)</f>
        <v>Saludable</v>
      </c>
      <c r="J5212" s="1" t="str">
        <f>VLOOKUP(Tabla1[[#This Row],[Enfermedad Inglés]],Tabla3[[Enfermedad Inglés]:[Nombre Coloquial en TV]],4,FALSE)</f>
        <v>Saludable</v>
      </c>
      <c r="K5212" s="1" t="str">
        <f>VLOOKUP(Tabla1[[#This Row],[Enfermedad Inglés]],Tabla3[[Enfermedad Inglés]:[Nombre Coloquial en TV]],5,FALSE)</f>
        <v>Saludable</v>
      </c>
    </row>
    <row r="5213" spans="1:11" x14ac:dyDescent="0.2">
      <c r="A5213" s="1" t="s">
        <v>5137</v>
      </c>
      <c r="B5213" s="1" t="s">
        <v>5250</v>
      </c>
      <c r="C5213" s="1" t="s">
        <v>5139</v>
      </c>
      <c r="D5213" s="1" t="s">
        <v>7</v>
      </c>
      <c r="E5213" s="1" t="s">
        <v>8</v>
      </c>
      <c r="F5213" s="1" t="s">
        <v>11172</v>
      </c>
      <c r="G5213" s="1" t="str">
        <f>VLOOKUP(Tabla1[[#This Row],[Planta]],Tabla3[],3,FALSE)</f>
        <v>Pepino Cohombro</v>
      </c>
      <c r="H5213" s="1" t="str">
        <f>_xlfn.CONCAT(Tabla1[[#This Row],[Planta Español]],"_",IF(Tabla1[[#This Row],[Saludable]]="Si","Saludable","Enferma"))</f>
        <v>Pepino Cohombro_Saludable</v>
      </c>
      <c r="I5213" s="1" t="str">
        <f>VLOOKUP(Tabla1[[#This Row],[Enfermedad Inglés]],Tabla3[[Enfermedad Inglés]:[Nombre Coloquial en TV]],3,FALSE)</f>
        <v>Saludable</v>
      </c>
      <c r="J5213" s="1" t="str">
        <f>VLOOKUP(Tabla1[[#This Row],[Enfermedad Inglés]],Tabla3[[Enfermedad Inglés]:[Nombre Coloquial en TV]],4,FALSE)</f>
        <v>Saludable</v>
      </c>
      <c r="K5213" s="1" t="str">
        <f>VLOOKUP(Tabla1[[#This Row],[Enfermedad Inglés]],Tabla3[[Enfermedad Inglés]:[Nombre Coloquial en TV]],5,FALSE)</f>
        <v>Saludable</v>
      </c>
    </row>
    <row r="5214" spans="1:11" x14ac:dyDescent="0.2">
      <c r="A5214" s="1" t="s">
        <v>5137</v>
      </c>
      <c r="B5214" s="1" t="s">
        <v>5251</v>
      </c>
      <c r="C5214" s="1" t="s">
        <v>5139</v>
      </c>
      <c r="D5214" s="1" t="s">
        <v>7</v>
      </c>
      <c r="E5214" s="1" t="s">
        <v>8</v>
      </c>
      <c r="F5214" s="1" t="s">
        <v>11172</v>
      </c>
      <c r="G5214" s="1" t="str">
        <f>VLOOKUP(Tabla1[[#This Row],[Planta]],Tabla3[],3,FALSE)</f>
        <v>Pepino Cohombro</v>
      </c>
      <c r="H5214" s="1" t="str">
        <f>_xlfn.CONCAT(Tabla1[[#This Row],[Planta Español]],"_",IF(Tabla1[[#This Row],[Saludable]]="Si","Saludable","Enferma"))</f>
        <v>Pepino Cohombro_Saludable</v>
      </c>
      <c r="I5214" s="1" t="str">
        <f>VLOOKUP(Tabla1[[#This Row],[Enfermedad Inglés]],Tabla3[[Enfermedad Inglés]:[Nombre Coloquial en TV]],3,FALSE)</f>
        <v>Saludable</v>
      </c>
      <c r="J5214" s="1" t="str">
        <f>VLOOKUP(Tabla1[[#This Row],[Enfermedad Inglés]],Tabla3[[Enfermedad Inglés]:[Nombre Coloquial en TV]],4,FALSE)</f>
        <v>Saludable</v>
      </c>
      <c r="K5214" s="1" t="str">
        <f>VLOOKUP(Tabla1[[#This Row],[Enfermedad Inglés]],Tabla3[[Enfermedad Inglés]:[Nombre Coloquial en TV]],5,FALSE)</f>
        <v>Saludable</v>
      </c>
    </row>
    <row r="5215" spans="1:11" x14ac:dyDescent="0.2">
      <c r="A5215" s="1" t="s">
        <v>5137</v>
      </c>
      <c r="B5215" s="1" t="s">
        <v>5252</v>
      </c>
      <c r="C5215" s="1" t="s">
        <v>5139</v>
      </c>
      <c r="D5215" s="1" t="s">
        <v>7</v>
      </c>
      <c r="E5215" s="1" t="s">
        <v>8</v>
      </c>
      <c r="F5215" s="1" t="s">
        <v>11172</v>
      </c>
      <c r="G5215" s="1" t="str">
        <f>VLOOKUP(Tabla1[[#This Row],[Planta]],Tabla3[],3,FALSE)</f>
        <v>Pepino Cohombro</v>
      </c>
      <c r="H5215" s="1" t="str">
        <f>_xlfn.CONCAT(Tabla1[[#This Row],[Planta Español]],"_",IF(Tabla1[[#This Row],[Saludable]]="Si","Saludable","Enferma"))</f>
        <v>Pepino Cohombro_Saludable</v>
      </c>
      <c r="I5215" s="1" t="str">
        <f>VLOOKUP(Tabla1[[#This Row],[Enfermedad Inglés]],Tabla3[[Enfermedad Inglés]:[Nombre Coloquial en TV]],3,FALSE)</f>
        <v>Saludable</v>
      </c>
      <c r="J5215" s="1" t="str">
        <f>VLOOKUP(Tabla1[[#This Row],[Enfermedad Inglés]],Tabla3[[Enfermedad Inglés]:[Nombre Coloquial en TV]],4,FALSE)</f>
        <v>Saludable</v>
      </c>
      <c r="K5215" s="1" t="str">
        <f>VLOOKUP(Tabla1[[#This Row],[Enfermedad Inglés]],Tabla3[[Enfermedad Inglés]:[Nombre Coloquial en TV]],5,FALSE)</f>
        <v>Saludable</v>
      </c>
    </row>
    <row r="5216" spans="1:11" x14ac:dyDescent="0.2">
      <c r="A5216" s="1" t="s">
        <v>5137</v>
      </c>
      <c r="B5216" s="1" t="s">
        <v>5253</v>
      </c>
      <c r="C5216" s="1" t="s">
        <v>5139</v>
      </c>
      <c r="D5216" s="1" t="s">
        <v>7</v>
      </c>
      <c r="E5216" s="1" t="s">
        <v>8</v>
      </c>
      <c r="F5216" s="1" t="s">
        <v>11172</v>
      </c>
      <c r="G5216" s="1" t="str">
        <f>VLOOKUP(Tabla1[[#This Row],[Planta]],Tabla3[],3,FALSE)</f>
        <v>Pepino Cohombro</v>
      </c>
      <c r="H5216" s="1" t="str">
        <f>_xlfn.CONCAT(Tabla1[[#This Row],[Planta Español]],"_",IF(Tabla1[[#This Row],[Saludable]]="Si","Saludable","Enferma"))</f>
        <v>Pepino Cohombro_Saludable</v>
      </c>
      <c r="I5216" s="1" t="str">
        <f>VLOOKUP(Tabla1[[#This Row],[Enfermedad Inglés]],Tabla3[[Enfermedad Inglés]:[Nombre Coloquial en TV]],3,FALSE)</f>
        <v>Saludable</v>
      </c>
      <c r="J5216" s="1" t="str">
        <f>VLOOKUP(Tabla1[[#This Row],[Enfermedad Inglés]],Tabla3[[Enfermedad Inglés]:[Nombre Coloquial en TV]],4,FALSE)</f>
        <v>Saludable</v>
      </c>
      <c r="K5216" s="1" t="str">
        <f>VLOOKUP(Tabla1[[#This Row],[Enfermedad Inglés]],Tabla3[[Enfermedad Inglés]:[Nombre Coloquial en TV]],5,FALSE)</f>
        <v>Saludable</v>
      </c>
    </row>
    <row r="5217" spans="1:11" x14ac:dyDescent="0.2">
      <c r="A5217" s="1" t="s">
        <v>5137</v>
      </c>
      <c r="B5217" s="1" t="s">
        <v>5254</v>
      </c>
      <c r="C5217" s="1" t="s">
        <v>5139</v>
      </c>
      <c r="D5217" s="1" t="s">
        <v>7</v>
      </c>
      <c r="E5217" s="1" t="s">
        <v>8</v>
      </c>
      <c r="F5217" s="1" t="s">
        <v>11172</v>
      </c>
      <c r="G5217" s="1" t="str">
        <f>VLOOKUP(Tabla1[[#This Row],[Planta]],Tabla3[],3,FALSE)</f>
        <v>Pepino Cohombro</v>
      </c>
      <c r="H5217" s="1" t="str">
        <f>_xlfn.CONCAT(Tabla1[[#This Row],[Planta Español]],"_",IF(Tabla1[[#This Row],[Saludable]]="Si","Saludable","Enferma"))</f>
        <v>Pepino Cohombro_Saludable</v>
      </c>
      <c r="I5217" s="1" t="str">
        <f>VLOOKUP(Tabla1[[#This Row],[Enfermedad Inglés]],Tabla3[[Enfermedad Inglés]:[Nombre Coloquial en TV]],3,FALSE)</f>
        <v>Saludable</v>
      </c>
      <c r="J5217" s="1" t="str">
        <f>VLOOKUP(Tabla1[[#This Row],[Enfermedad Inglés]],Tabla3[[Enfermedad Inglés]:[Nombre Coloquial en TV]],4,FALSE)</f>
        <v>Saludable</v>
      </c>
      <c r="K5217" s="1" t="str">
        <f>VLOOKUP(Tabla1[[#This Row],[Enfermedad Inglés]],Tabla3[[Enfermedad Inglés]:[Nombre Coloquial en TV]],5,FALSE)</f>
        <v>Saludable</v>
      </c>
    </row>
    <row r="5218" spans="1:11" x14ac:dyDescent="0.2">
      <c r="A5218" s="1" t="s">
        <v>5137</v>
      </c>
      <c r="B5218" s="1" t="s">
        <v>5255</v>
      </c>
      <c r="C5218" s="1" t="s">
        <v>5139</v>
      </c>
      <c r="D5218" s="1" t="s">
        <v>7</v>
      </c>
      <c r="E5218" s="1" t="s">
        <v>8</v>
      </c>
      <c r="F5218" s="1" t="s">
        <v>11172</v>
      </c>
      <c r="G5218" s="1" t="str">
        <f>VLOOKUP(Tabla1[[#This Row],[Planta]],Tabla3[],3,FALSE)</f>
        <v>Pepino Cohombro</v>
      </c>
      <c r="H5218" s="1" t="str">
        <f>_xlfn.CONCAT(Tabla1[[#This Row],[Planta Español]],"_",IF(Tabla1[[#This Row],[Saludable]]="Si","Saludable","Enferma"))</f>
        <v>Pepino Cohombro_Saludable</v>
      </c>
      <c r="I5218" s="1" t="str">
        <f>VLOOKUP(Tabla1[[#This Row],[Enfermedad Inglés]],Tabla3[[Enfermedad Inglés]:[Nombre Coloquial en TV]],3,FALSE)</f>
        <v>Saludable</v>
      </c>
      <c r="J5218" s="1" t="str">
        <f>VLOOKUP(Tabla1[[#This Row],[Enfermedad Inglés]],Tabla3[[Enfermedad Inglés]:[Nombre Coloquial en TV]],4,FALSE)</f>
        <v>Saludable</v>
      </c>
      <c r="K5218" s="1" t="str">
        <f>VLOOKUP(Tabla1[[#This Row],[Enfermedad Inglés]],Tabla3[[Enfermedad Inglés]:[Nombre Coloquial en TV]],5,FALSE)</f>
        <v>Saludable</v>
      </c>
    </row>
    <row r="5219" spans="1:11" x14ac:dyDescent="0.2">
      <c r="A5219" s="1" t="s">
        <v>5137</v>
      </c>
      <c r="B5219" s="1" t="s">
        <v>5256</v>
      </c>
      <c r="C5219" s="1" t="s">
        <v>5139</v>
      </c>
      <c r="D5219" s="1" t="s">
        <v>7</v>
      </c>
      <c r="E5219" s="1" t="s">
        <v>8</v>
      </c>
      <c r="F5219" s="1" t="s">
        <v>11172</v>
      </c>
      <c r="G5219" s="1" t="str">
        <f>VLOOKUP(Tabla1[[#This Row],[Planta]],Tabla3[],3,FALSE)</f>
        <v>Pepino Cohombro</v>
      </c>
      <c r="H5219" s="1" t="str">
        <f>_xlfn.CONCAT(Tabla1[[#This Row],[Planta Español]],"_",IF(Tabla1[[#This Row],[Saludable]]="Si","Saludable","Enferma"))</f>
        <v>Pepino Cohombro_Saludable</v>
      </c>
      <c r="I5219" s="1" t="str">
        <f>VLOOKUP(Tabla1[[#This Row],[Enfermedad Inglés]],Tabla3[[Enfermedad Inglés]:[Nombre Coloquial en TV]],3,FALSE)</f>
        <v>Saludable</v>
      </c>
      <c r="J5219" s="1" t="str">
        <f>VLOOKUP(Tabla1[[#This Row],[Enfermedad Inglés]],Tabla3[[Enfermedad Inglés]:[Nombre Coloquial en TV]],4,FALSE)</f>
        <v>Saludable</v>
      </c>
      <c r="K5219" s="1" t="str">
        <f>VLOOKUP(Tabla1[[#This Row],[Enfermedad Inglés]],Tabla3[[Enfermedad Inglés]:[Nombre Coloquial en TV]],5,FALSE)</f>
        <v>Saludable</v>
      </c>
    </row>
    <row r="5220" spans="1:11" x14ac:dyDescent="0.2">
      <c r="A5220" s="1" t="s">
        <v>5137</v>
      </c>
      <c r="B5220" s="1" t="s">
        <v>5257</v>
      </c>
      <c r="C5220" s="1" t="s">
        <v>5139</v>
      </c>
      <c r="D5220" s="1" t="s">
        <v>7</v>
      </c>
      <c r="E5220" s="1" t="s">
        <v>8</v>
      </c>
      <c r="F5220" s="1" t="s">
        <v>11172</v>
      </c>
      <c r="G5220" s="1" t="str">
        <f>VLOOKUP(Tabla1[[#This Row],[Planta]],Tabla3[],3,FALSE)</f>
        <v>Pepino Cohombro</v>
      </c>
      <c r="H5220" s="1" t="str">
        <f>_xlfn.CONCAT(Tabla1[[#This Row],[Planta Español]],"_",IF(Tabla1[[#This Row],[Saludable]]="Si","Saludable","Enferma"))</f>
        <v>Pepino Cohombro_Saludable</v>
      </c>
      <c r="I5220" s="1" t="str">
        <f>VLOOKUP(Tabla1[[#This Row],[Enfermedad Inglés]],Tabla3[[Enfermedad Inglés]:[Nombre Coloquial en TV]],3,FALSE)</f>
        <v>Saludable</v>
      </c>
      <c r="J5220" s="1" t="str">
        <f>VLOOKUP(Tabla1[[#This Row],[Enfermedad Inglés]],Tabla3[[Enfermedad Inglés]:[Nombre Coloquial en TV]],4,FALSE)</f>
        <v>Saludable</v>
      </c>
      <c r="K5220" s="1" t="str">
        <f>VLOOKUP(Tabla1[[#This Row],[Enfermedad Inglés]],Tabla3[[Enfermedad Inglés]:[Nombre Coloquial en TV]],5,FALSE)</f>
        <v>Saludable</v>
      </c>
    </row>
    <row r="5221" spans="1:11" x14ac:dyDescent="0.2">
      <c r="A5221" s="1" t="s">
        <v>5137</v>
      </c>
      <c r="B5221" s="1" t="s">
        <v>5258</v>
      </c>
      <c r="C5221" s="1" t="s">
        <v>5139</v>
      </c>
      <c r="D5221" s="1" t="s">
        <v>7</v>
      </c>
      <c r="E5221" s="1" t="s">
        <v>8</v>
      </c>
      <c r="F5221" s="1" t="s">
        <v>11172</v>
      </c>
      <c r="G5221" s="1" t="str">
        <f>VLOOKUP(Tabla1[[#This Row],[Planta]],Tabla3[],3,FALSE)</f>
        <v>Pepino Cohombro</v>
      </c>
      <c r="H5221" s="1" t="str">
        <f>_xlfn.CONCAT(Tabla1[[#This Row],[Planta Español]],"_",IF(Tabla1[[#This Row],[Saludable]]="Si","Saludable","Enferma"))</f>
        <v>Pepino Cohombro_Saludable</v>
      </c>
      <c r="I5221" s="1" t="str">
        <f>VLOOKUP(Tabla1[[#This Row],[Enfermedad Inglés]],Tabla3[[Enfermedad Inglés]:[Nombre Coloquial en TV]],3,FALSE)</f>
        <v>Saludable</v>
      </c>
      <c r="J5221" s="1" t="str">
        <f>VLOOKUP(Tabla1[[#This Row],[Enfermedad Inglés]],Tabla3[[Enfermedad Inglés]:[Nombre Coloquial en TV]],4,FALSE)</f>
        <v>Saludable</v>
      </c>
      <c r="K5221" s="1" t="str">
        <f>VLOOKUP(Tabla1[[#This Row],[Enfermedad Inglés]],Tabla3[[Enfermedad Inglés]:[Nombre Coloquial en TV]],5,FALSE)</f>
        <v>Saludable</v>
      </c>
    </row>
    <row r="5222" spans="1:11" x14ac:dyDescent="0.2">
      <c r="A5222" s="1" t="s">
        <v>5137</v>
      </c>
      <c r="B5222" s="1" t="s">
        <v>5259</v>
      </c>
      <c r="C5222" s="1" t="s">
        <v>5139</v>
      </c>
      <c r="D5222" s="1" t="s">
        <v>7</v>
      </c>
      <c r="E5222" s="1" t="s">
        <v>8</v>
      </c>
      <c r="F5222" s="1" t="s">
        <v>11172</v>
      </c>
      <c r="G5222" s="1" t="str">
        <f>VLOOKUP(Tabla1[[#This Row],[Planta]],Tabla3[],3,FALSE)</f>
        <v>Pepino Cohombro</v>
      </c>
      <c r="H5222" s="1" t="str">
        <f>_xlfn.CONCAT(Tabla1[[#This Row],[Planta Español]],"_",IF(Tabla1[[#This Row],[Saludable]]="Si","Saludable","Enferma"))</f>
        <v>Pepino Cohombro_Saludable</v>
      </c>
      <c r="I5222" s="1" t="str">
        <f>VLOOKUP(Tabla1[[#This Row],[Enfermedad Inglés]],Tabla3[[Enfermedad Inglés]:[Nombre Coloquial en TV]],3,FALSE)</f>
        <v>Saludable</v>
      </c>
      <c r="J5222" s="1" t="str">
        <f>VLOOKUP(Tabla1[[#This Row],[Enfermedad Inglés]],Tabla3[[Enfermedad Inglés]:[Nombre Coloquial en TV]],4,FALSE)</f>
        <v>Saludable</v>
      </c>
      <c r="K5222" s="1" t="str">
        <f>VLOOKUP(Tabla1[[#This Row],[Enfermedad Inglés]],Tabla3[[Enfermedad Inglés]:[Nombre Coloquial en TV]],5,FALSE)</f>
        <v>Saludable</v>
      </c>
    </row>
    <row r="5223" spans="1:11" x14ac:dyDescent="0.2">
      <c r="A5223" s="1" t="s">
        <v>5137</v>
      </c>
      <c r="B5223" s="1" t="s">
        <v>5260</v>
      </c>
      <c r="C5223" s="1" t="s">
        <v>5139</v>
      </c>
      <c r="D5223" s="1" t="s">
        <v>7</v>
      </c>
      <c r="E5223" s="1" t="s">
        <v>8</v>
      </c>
      <c r="F5223" s="1" t="s">
        <v>11172</v>
      </c>
      <c r="G5223" s="1" t="str">
        <f>VLOOKUP(Tabla1[[#This Row],[Planta]],Tabla3[],3,FALSE)</f>
        <v>Pepino Cohombro</v>
      </c>
      <c r="H5223" s="1" t="str">
        <f>_xlfn.CONCAT(Tabla1[[#This Row],[Planta Español]],"_",IF(Tabla1[[#This Row],[Saludable]]="Si","Saludable","Enferma"))</f>
        <v>Pepino Cohombro_Saludable</v>
      </c>
      <c r="I5223" s="1" t="str">
        <f>VLOOKUP(Tabla1[[#This Row],[Enfermedad Inglés]],Tabla3[[Enfermedad Inglés]:[Nombre Coloquial en TV]],3,FALSE)</f>
        <v>Saludable</v>
      </c>
      <c r="J5223" s="1" t="str">
        <f>VLOOKUP(Tabla1[[#This Row],[Enfermedad Inglés]],Tabla3[[Enfermedad Inglés]:[Nombre Coloquial en TV]],4,FALSE)</f>
        <v>Saludable</v>
      </c>
      <c r="K5223" s="1" t="str">
        <f>VLOOKUP(Tabla1[[#This Row],[Enfermedad Inglés]],Tabla3[[Enfermedad Inglés]:[Nombre Coloquial en TV]],5,FALSE)</f>
        <v>Saludable</v>
      </c>
    </row>
    <row r="5224" spans="1:11" x14ac:dyDescent="0.2">
      <c r="A5224" s="1" t="s">
        <v>5137</v>
      </c>
      <c r="B5224" s="1" t="s">
        <v>5261</v>
      </c>
      <c r="C5224" s="1" t="s">
        <v>5139</v>
      </c>
      <c r="D5224" s="1" t="s">
        <v>7</v>
      </c>
      <c r="E5224" s="1" t="s">
        <v>8</v>
      </c>
      <c r="F5224" s="1" t="s">
        <v>11172</v>
      </c>
      <c r="G5224" s="1" t="str">
        <f>VLOOKUP(Tabla1[[#This Row],[Planta]],Tabla3[],3,FALSE)</f>
        <v>Pepino Cohombro</v>
      </c>
      <c r="H5224" s="1" t="str">
        <f>_xlfn.CONCAT(Tabla1[[#This Row],[Planta Español]],"_",IF(Tabla1[[#This Row],[Saludable]]="Si","Saludable","Enferma"))</f>
        <v>Pepino Cohombro_Saludable</v>
      </c>
      <c r="I5224" s="1" t="str">
        <f>VLOOKUP(Tabla1[[#This Row],[Enfermedad Inglés]],Tabla3[[Enfermedad Inglés]:[Nombre Coloquial en TV]],3,FALSE)</f>
        <v>Saludable</v>
      </c>
      <c r="J5224" s="1" t="str">
        <f>VLOOKUP(Tabla1[[#This Row],[Enfermedad Inglés]],Tabla3[[Enfermedad Inglés]:[Nombre Coloquial en TV]],4,FALSE)</f>
        <v>Saludable</v>
      </c>
      <c r="K5224" s="1" t="str">
        <f>VLOOKUP(Tabla1[[#This Row],[Enfermedad Inglés]],Tabla3[[Enfermedad Inglés]:[Nombre Coloquial en TV]],5,FALSE)</f>
        <v>Saludable</v>
      </c>
    </row>
    <row r="5225" spans="1:11" x14ac:dyDescent="0.2">
      <c r="A5225" s="1" t="s">
        <v>5137</v>
      </c>
      <c r="B5225" s="1" t="s">
        <v>5262</v>
      </c>
      <c r="C5225" s="1" t="s">
        <v>5139</v>
      </c>
      <c r="D5225" s="1" t="s">
        <v>7</v>
      </c>
      <c r="E5225" s="1" t="s">
        <v>8</v>
      </c>
      <c r="F5225" s="1" t="s">
        <v>11172</v>
      </c>
      <c r="G5225" s="1" t="str">
        <f>VLOOKUP(Tabla1[[#This Row],[Planta]],Tabla3[],3,FALSE)</f>
        <v>Pepino Cohombro</v>
      </c>
      <c r="H5225" s="1" t="str">
        <f>_xlfn.CONCAT(Tabla1[[#This Row],[Planta Español]],"_",IF(Tabla1[[#This Row],[Saludable]]="Si","Saludable","Enferma"))</f>
        <v>Pepino Cohombro_Saludable</v>
      </c>
      <c r="I5225" s="1" t="str">
        <f>VLOOKUP(Tabla1[[#This Row],[Enfermedad Inglés]],Tabla3[[Enfermedad Inglés]:[Nombre Coloquial en TV]],3,FALSE)</f>
        <v>Saludable</v>
      </c>
      <c r="J5225" s="1" t="str">
        <f>VLOOKUP(Tabla1[[#This Row],[Enfermedad Inglés]],Tabla3[[Enfermedad Inglés]:[Nombre Coloquial en TV]],4,FALSE)</f>
        <v>Saludable</v>
      </c>
      <c r="K5225" s="1" t="str">
        <f>VLOOKUP(Tabla1[[#This Row],[Enfermedad Inglés]],Tabla3[[Enfermedad Inglés]:[Nombre Coloquial en TV]],5,FALSE)</f>
        <v>Saludable</v>
      </c>
    </row>
    <row r="5226" spans="1:11" x14ac:dyDescent="0.2">
      <c r="A5226" s="1" t="s">
        <v>5137</v>
      </c>
      <c r="B5226" s="1" t="s">
        <v>5263</v>
      </c>
      <c r="C5226" s="1" t="s">
        <v>5139</v>
      </c>
      <c r="D5226" s="1" t="s">
        <v>7</v>
      </c>
      <c r="E5226" s="1" t="s">
        <v>8</v>
      </c>
      <c r="F5226" s="1" t="s">
        <v>11172</v>
      </c>
      <c r="G5226" s="1" t="str">
        <f>VLOOKUP(Tabla1[[#This Row],[Planta]],Tabla3[],3,FALSE)</f>
        <v>Pepino Cohombro</v>
      </c>
      <c r="H5226" s="1" t="str">
        <f>_xlfn.CONCAT(Tabla1[[#This Row],[Planta Español]],"_",IF(Tabla1[[#This Row],[Saludable]]="Si","Saludable","Enferma"))</f>
        <v>Pepino Cohombro_Saludable</v>
      </c>
      <c r="I5226" s="1" t="str">
        <f>VLOOKUP(Tabla1[[#This Row],[Enfermedad Inglés]],Tabla3[[Enfermedad Inglés]:[Nombre Coloquial en TV]],3,FALSE)</f>
        <v>Saludable</v>
      </c>
      <c r="J5226" s="1" t="str">
        <f>VLOOKUP(Tabla1[[#This Row],[Enfermedad Inglés]],Tabla3[[Enfermedad Inglés]:[Nombre Coloquial en TV]],4,FALSE)</f>
        <v>Saludable</v>
      </c>
      <c r="K5226" s="1" t="str">
        <f>VLOOKUP(Tabla1[[#This Row],[Enfermedad Inglés]],Tabla3[[Enfermedad Inglés]:[Nombre Coloquial en TV]],5,FALSE)</f>
        <v>Saludable</v>
      </c>
    </row>
    <row r="5227" spans="1:11" x14ac:dyDescent="0.2">
      <c r="A5227" s="1" t="s">
        <v>5137</v>
      </c>
      <c r="B5227" s="1" t="s">
        <v>5264</v>
      </c>
      <c r="C5227" s="1" t="s">
        <v>5139</v>
      </c>
      <c r="D5227" s="1" t="s">
        <v>7</v>
      </c>
      <c r="E5227" s="1" t="s">
        <v>8</v>
      </c>
      <c r="F5227" s="1" t="s">
        <v>11172</v>
      </c>
      <c r="G5227" s="1" t="str">
        <f>VLOOKUP(Tabla1[[#This Row],[Planta]],Tabla3[],3,FALSE)</f>
        <v>Pepino Cohombro</v>
      </c>
      <c r="H5227" s="1" t="str">
        <f>_xlfn.CONCAT(Tabla1[[#This Row],[Planta Español]],"_",IF(Tabla1[[#This Row],[Saludable]]="Si","Saludable","Enferma"))</f>
        <v>Pepino Cohombro_Saludable</v>
      </c>
      <c r="I5227" s="1" t="str">
        <f>VLOOKUP(Tabla1[[#This Row],[Enfermedad Inglés]],Tabla3[[Enfermedad Inglés]:[Nombre Coloquial en TV]],3,FALSE)</f>
        <v>Saludable</v>
      </c>
      <c r="J5227" s="1" t="str">
        <f>VLOOKUP(Tabla1[[#This Row],[Enfermedad Inglés]],Tabla3[[Enfermedad Inglés]:[Nombre Coloquial en TV]],4,FALSE)</f>
        <v>Saludable</v>
      </c>
      <c r="K5227" s="1" t="str">
        <f>VLOOKUP(Tabla1[[#This Row],[Enfermedad Inglés]],Tabla3[[Enfermedad Inglés]:[Nombre Coloquial en TV]],5,FALSE)</f>
        <v>Saludable</v>
      </c>
    </row>
    <row r="5228" spans="1:11" x14ac:dyDescent="0.2">
      <c r="A5228" s="1" t="s">
        <v>5137</v>
      </c>
      <c r="B5228" s="1" t="s">
        <v>5265</v>
      </c>
      <c r="C5228" s="1" t="s">
        <v>5139</v>
      </c>
      <c r="D5228" s="1" t="s">
        <v>7</v>
      </c>
      <c r="E5228" s="1" t="s">
        <v>8</v>
      </c>
      <c r="F5228" s="1" t="s">
        <v>11172</v>
      </c>
      <c r="G5228" s="1" t="str">
        <f>VLOOKUP(Tabla1[[#This Row],[Planta]],Tabla3[],3,FALSE)</f>
        <v>Pepino Cohombro</v>
      </c>
      <c r="H5228" s="1" t="str">
        <f>_xlfn.CONCAT(Tabla1[[#This Row],[Planta Español]],"_",IF(Tabla1[[#This Row],[Saludable]]="Si","Saludable","Enferma"))</f>
        <v>Pepino Cohombro_Saludable</v>
      </c>
      <c r="I5228" s="1" t="str">
        <f>VLOOKUP(Tabla1[[#This Row],[Enfermedad Inglés]],Tabla3[[Enfermedad Inglés]:[Nombre Coloquial en TV]],3,FALSE)</f>
        <v>Saludable</v>
      </c>
      <c r="J5228" s="1" t="str">
        <f>VLOOKUP(Tabla1[[#This Row],[Enfermedad Inglés]],Tabla3[[Enfermedad Inglés]:[Nombre Coloquial en TV]],4,FALSE)</f>
        <v>Saludable</v>
      </c>
      <c r="K5228" s="1" t="str">
        <f>VLOOKUP(Tabla1[[#This Row],[Enfermedad Inglés]],Tabla3[[Enfermedad Inglés]:[Nombre Coloquial en TV]],5,FALSE)</f>
        <v>Saludable</v>
      </c>
    </row>
    <row r="5229" spans="1:11" x14ac:dyDescent="0.2">
      <c r="A5229" s="1" t="s">
        <v>5137</v>
      </c>
      <c r="B5229" s="1" t="s">
        <v>5266</v>
      </c>
      <c r="C5229" s="1" t="s">
        <v>5139</v>
      </c>
      <c r="D5229" s="1" t="s">
        <v>7</v>
      </c>
      <c r="E5229" s="1" t="s">
        <v>8</v>
      </c>
      <c r="F5229" s="1" t="s">
        <v>11172</v>
      </c>
      <c r="G5229" s="1" t="str">
        <f>VLOOKUP(Tabla1[[#This Row],[Planta]],Tabla3[],3,FALSE)</f>
        <v>Pepino Cohombro</v>
      </c>
      <c r="H5229" s="1" t="str">
        <f>_xlfn.CONCAT(Tabla1[[#This Row],[Planta Español]],"_",IF(Tabla1[[#This Row],[Saludable]]="Si","Saludable","Enferma"))</f>
        <v>Pepino Cohombro_Saludable</v>
      </c>
      <c r="I5229" s="1" t="str">
        <f>VLOOKUP(Tabla1[[#This Row],[Enfermedad Inglés]],Tabla3[[Enfermedad Inglés]:[Nombre Coloquial en TV]],3,FALSE)</f>
        <v>Saludable</v>
      </c>
      <c r="J5229" s="1" t="str">
        <f>VLOOKUP(Tabla1[[#This Row],[Enfermedad Inglés]],Tabla3[[Enfermedad Inglés]:[Nombre Coloquial en TV]],4,FALSE)</f>
        <v>Saludable</v>
      </c>
      <c r="K5229" s="1" t="str">
        <f>VLOOKUP(Tabla1[[#This Row],[Enfermedad Inglés]],Tabla3[[Enfermedad Inglés]:[Nombre Coloquial en TV]],5,FALSE)</f>
        <v>Saludable</v>
      </c>
    </row>
    <row r="5230" spans="1:11" x14ac:dyDescent="0.2">
      <c r="A5230" s="1" t="s">
        <v>5137</v>
      </c>
      <c r="B5230" s="1" t="s">
        <v>5267</v>
      </c>
      <c r="C5230" s="1" t="s">
        <v>5139</v>
      </c>
      <c r="D5230" s="1" t="s">
        <v>7</v>
      </c>
      <c r="E5230" s="1" t="s">
        <v>8</v>
      </c>
      <c r="F5230" s="1" t="s">
        <v>11172</v>
      </c>
      <c r="G5230" s="1" t="str">
        <f>VLOOKUP(Tabla1[[#This Row],[Planta]],Tabla3[],3,FALSE)</f>
        <v>Pepino Cohombro</v>
      </c>
      <c r="H5230" s="1" t="str">
        <f>_xlfn.CONCAT(Tabla1[[#This Row],[Planta Español]],"_",IF(Tabla1[[#This Row],[Saludable]]="Si","Saludable","Enferma"))</f>
        <v>Pepino Cohombro_Saludable</v>
      </c>
      <c r="I5230" s="1" t="str">
        <f>VLOOKUP(Tabla1[[#This Row],[Enfermedad Inglés]],Tabla3[[Enfermedad Inglés]:[Nombre Coloquial en TV]],3,FALSE)</f>
        <v>Saludable</v>
      </c>
      <c r="J5230" s="1" t="str">
        <f>VLOOKUP(Tabla1[[#This Row],[Enfermedad Inglés]],Tabla3[[Enfermedad Inglés]:[Nombre Coloquial en TV]],4,FALSE)</f>
        <v>Saludable</v>
      </c>
      <c r="K5230" s="1" t="str">
        <f>VLOOKUP(Tabla1[[#This Row],[Enfermedad Inglés]],Tabla3[[Enfermedad Inglés]:[Nombre Coloquial en TV]],5,FALSE)</f>
        <v>Saludable</v>
      </c>
    </row>
    <row r="5231" spans="1:11" x14ac:dyDescent="0.2">
      <c r="A5231" s="1" t="s">
        <v>5137</v>
      </c>
      <c r="B5231" s="1" t="s">
        <v>5268</v>
      </c>
      <c r="C5231" s="1" t="s">
        <v>5139</v>
      </c>
      <c r="D5231" s="1" t="s">
        <v>7</v>
      </c>
      <c r="E5231" s="1" t="s">
        <v>8</v>
      </c>
      <c r="F5231" s="1" t="s">
        <v>11172</v>
      </c>
      <c r="G5231" s="1" t="str">
        <f>VLOOKUP(Tabla1[[#This Row],[Planta]],Tabla3[],3,FALSE)</f>
        <v>Pepino Cohombro</v>
      </c>
      <c r="H5231" s="1" t="str">
        <f>_xlfn.CONCAT(Tabla1[[#This Row],[Planta Español]],"_",IF(Tabla1[[#This Row],[Saludable]]="Si","Saludable","Enferma"))</f>
        <v>Pepino Cohombro_Saludable</v>
      </c>
      <c r="I5231" s="1" t="str">
        <f>VLOOKUP(Tabla1[[#This Row],[Enfermedad Inglés]],Tabla3[[Enfermedad Inglés]:[Nombre Coloquial en TV]],3,FALSE)</f>
        <v>Saludable</v>
      </c>
      <c r="J5231" s="1" t="str">
        <f>VLOOKUP(Tabla1[[#This Row],[Enfermedad Inglés]],Tabla3[[Enfermedad Inglés]:[Nombre Coloquial en TV]],4,FALSE)</f>
        <v>Saludable</v>
      </c>
      <c r="K5231" s="1" t="str">
        <f>VLOOKUP(Tabla1[[#This Row],[Enfermedad Inglés]],Tabla3[[Enfermedad Inglés]:[Nombre Coloquial en TV]],5,FALSE)</f>
        <v>Saludable</v>
      </c>
    </row>
    <row r="5232" spans="1:11" x14ac:dyDescent="0.2">
      <c r="A5232" s="1" t="s">
        <v>5137</v>
      </c>
      <c r="B5232" s="1" t="s">
        <v>5269</v>
      </c>
      <c r="C5232" s="1" t="s">
        <v>5139</v>
      </c>
      <c r="D5232" s="1" t="s">
        <v>7</v>
      </c>
      <c r="E5232" s="1" t="s">
        <v>8</v>
      </c>
      <c r="F5232" s="1" t="s">
        <v>11172</v>
      </c>
      <c r="G5232" s="1" t="str">
        <f>VLOOKUP(Tabla1[[#This Row],[Planta]],Tabla3[],3,FALSE)</f>
        <v>Pepino Cohombro</v>
      </c>
      <c r="H5232" s="1" t="str">
        <f>_xlfn.CONCAT(Tabla1[[#This Row],[Planta Español]],"_",IF(Tabla1[[#This Row],[Saludable]]="Si","Saludable","Enferma"))</f>
        <v>Pepino Cohombro_Saludable</v>
      </c>
      <c r="I5232" s="1" t="str">
        <f>VLOOKUP(Tabla1[[#This Row],[Enfermedad Inglés]],Tabla3[[Enfermedad Inglés]:[Nombre Coloquial en TV]],3,FALSE)</f>
        <v>Saludable</v>
      </c>
      <c r="J5232" s="1" t="str">
        <f>VLOOKUP(Tabla1[[#This Row],[Enfermedad Inglés]],Tabla3[[Enfermedad Inglés]:[Nombre Coloquial en TV]],4,FALSE)</f>
        <v>Saludable</v>
      </c>
      <c r="K5232" s="1" t="str">
        <f>VLOOKUP(Tabla1[[#This Row],[Enfermedad Inglés]],Tabla3[[Enfermedad Inglés]:[Nombre Coloquial en TV]],5,FALSE)</f>
        <v>Saludable</v>
      </c>
    </row>
    <row r="5233" spans="1:11" x14ac:dyDescent="0.2">
      <c r="A5233" s="1" t="s">
        <v>5137</v>
      </c>
      <c r="B5233" s="1" t="s">
        <v>5270</v>
      </c>
      <c r="C5233" s="1" t="s">
        <v>5139</v>
      </c>
      <c r="D5233" s="1" t="s">
        <v>7</v>
      </c>
      <c r="E5233" s="1" t="s">
        <v>8</v>
      </c>
      <c r="F5233" s="1" t="s">
        <v>11172</v>
      </c>
      <c r="G5233" s="1" t="str">
        <f>VLOOKUP(Tabla1[[#This Row],[Planta]],Tabla3[],3,FALSE)</f>
        <v>Pepino Cohombro</v>
      </c>
      <c r="H5233" s="1" t="str">
        <f>_xlfn.CONCAT(Tabla1[[#This Row],[Planta Español]],"_",IF(Tabla1[[#This Row],[Saludable]]="Si","Saludable","Enferma"))</f>
        <v>Pepino Cohombro_Saludable</v>
      </c>
      <c r="I5233" s="1" t="str">
        <f>VLOOKUP(Tabla1[[#This Row],[Enfermedad Inglés]],Tabla3[[Enfermedad Inglés]:[Nombre Coloquial en TV]],3,FALSE)</f>
        <v>Saludable</v>
      </c>
      <c r="J5233" s="1" t="str">
        <f>VLOOKUP(Tabla1[[#This Row],[Enfermedad Inglés]],Tabla3[[Enfermedad Inglés]:[Nombre Coloquial en TV]],4,FALSE)</f>
        <v>Saludable</v>
      </c>
      <c r="K5233" s="1" t="str">
        <f>VLOOKUP(Tabla1[[#This Row],[Enfermedad Inglés]],Tabla3[[Enfermedad Inglés]:[Nombre Coloquial en TV]],5,FALSE)</f>
        <v>Saludable</v>
      </c>
    </row>
    <row r="5234" spans="1:11" x14ac:dyDescent="0.2">
      <c r="A5234" s="1" t="s">
        <v>5137</v>
      </c>
      <c r="B5234" s="1" t="s">
        <v>5271</v>
      </c>
      <c r="C5234" s="1" t="s">
        <v>5139</v>
      </c>
      <c r="D5234" s="1" t="s">
        <v>7</v>
      </c>
      <c r="E5234" s="1" t="s">
        <v>8</v>
      </c>
      <c r="F5234" s="1" t="s">
        <v>11172</v>
      </c>
      <c r="G5234" s="1" t="str">
        <f>VLOOKUP(Tabla1[[#This Row],[Planta]],Tabla3[],3,FALSE)</f>
        <v>Pepino Cohombro</v>
      </c>
      <c r="H5234" s="1" t="str">
        <f>_xlfn.CONCAT(Tabla1[[#This Row],[Planta Español]],"_",IF(Tabla1[[#This Row],[Saludable]]="Si","Saludable","Enferma"))</f>
        <v>Pepino Cohombro_Saludable</v>
      </c>
      <c r="I5234" s="1" t="str">
        <f>VLOOKUP(Tabla1[[#This Row],[Enfermedad Inglés]],Tabla3[[Enfermedad Inglés]:[Nombre Coloquial en TV]],3,FALSE)</f>
        <v>Saludable</v>
      </c>
      <c r="J5234" s="1" t="str">
        <f>VLOOKUP(Tabla1[[#This Row],[Enfermedad Inglés]],Tabla3[[Enfermedad Inglés]:[Nombre Coloquial en TV]],4,FALSE)</f>
        <v>Saludable</v>
      </c>
      <c r="K5234" s="1" t="str">
        <f>VLOOKUP(Tabla1[[#This Row],[Enfermedad Inglés]],Tabla3[[Enfermedad Inglés]:[Nombre Coloquial en TV]],5,FALSE)</f>
        <v>Saludable</v>
      </c>
    </row>
    <row r="5235" spans="1:11" x14ac:dyDescent="0.2">
      <c r="A5235" s="1" t="s">
        <v>5137</v>
      </c>
      <c r="B5235" s="1" t="s">
        <v>5272</v>
      </c>
      <c r="C5235" s="1" t="s">
        <v>5139</v>
      </c>
      <c r="D5235" s="1" t="s">
        <v>7</v>
      </c>
      <c r="E5235" s="1" t="s">
        <v>8</v>
      </c>
      <c r="F5235" s="1" t="s">
        <v>11172</v>
      </c>
      <c r="G5235" s="1" t="str">
        <f>VLOOKUP(Tabla1[[#This Row],[Planta]],Tabla3[],3,FALSE)</f>
        <v>Pepino Cohombro</v>
      </c>
      <c r="H5235" s="1" t="str">
        <f>_xlfn.CONCAT(Tabla1[[#This Row],[Planta Español]],"_",IF(Tabla1[[#This Row],[Saludable]]="Si","Saludable","Enferma"))</f>
        <v>Pepino Cohombro_Saludable</v>
      </c>
      <c r="I5235" s="1" t="str">
        <f>VLOOKUP(Tabla1[[#This Row],[Enfermedad Inglés]],Tabla3[[Enfermedad Inglés]:[Nombre Coloquial en TV]],3,FALSE)</f>
        <v>Saludable</v>
      </c>
      <c r="J5235" s="1" t="str">
        <f>VLOOKUP(Tabla1[[#This Row],[Enfermedad Inglés]],Tabla3[[Enfermedad Inglés]:[Nombre Coloquial en TV]],4,FALSE)</f>
        <v>Saludable</v>
      </c>
      <c r="K5235" s="1" t="str">
        <f>VLOOKUP(Tabla1[[#This Row],[Enfermedad Inglés]],Tabla3[[Enfermedad Inglés]:[Nombre Coloquial en TV]],5,FALSE)</f>
        <v>Saludable</v>
      </c>
    </row>
    <row r="5236" spans="1:11" x14ac:dyDescent="0.2">
      <c r="A5236" s="1" t="s">
        <v>5137</v>
      </c>
      <c r="B5236" s="1" t="s">
        <v>5273</v>
      </c>
      <c r="C5236" s="1" t="s">
        <v>5139</v>
      </c>
      <c r="D5236" s="1" t="s">
        <v>7</v>
      </c>
      <c r="E5236" s="1" t="s">
        <v>8</v>
      </c>
      <c r="F5236" s="1" t="s">
        <v>11172</v>
      </c>
      <c r="G5236" s="1" t="str">
        <f>VLOOKUP(Tabla1[[#This Row],[Planta]],Tabla3[],3,FALSE)</f>
        <v>Pepino Cohombro</v>
      </c>
      <c r="H5236" s="1" t="str">
        <f>_xlfn.CONCAT(Tabla1[[#This Row],[Planta Español]],"_",IF(Tabla1[[#This Row],[Saludable]]="Si","Saludable","Enferma"))</f>
        <v>Pepino Cohombro_Saludable</v>
      </c>
      <c r="I5236" s="1" t="str">
        <f>VLOOKUP(Tabla1[[#This Row],[Enfermedad Inglés]],Tabla3[[Enfermedad Inglés]:[Nombre Coloquial en TV]],3,FALSE)</f>
        <v>Saludable</v>
      </c>
      <c r="J5236" s="1" t="str">
        <f>VLOOKUP(Tabla1[[#This Row],[Enfermedad Inglés]],Tabla3[[Enfermedad Inglés]:[Nombre Coloquial en TV]],4,FALSE)</f>
        <v>Saludable</v>
      </c>
      <c r="K5236" s="1" t="str">
        <f>VLOOKUP(Tabla1[[#This Row],[Enfermedad Inglés]],Tabla3[[Enfermedad Inglés]:[Nombre Coloquial en TV]],5,FALSE)</f>
        <v>Saludable</v>
      </c>
    </row>
    <row r="5237" spans="1:11" x14ac:dyDescent="0.2">
      <c r="A5237" s="1" t="s">
        <v>5137</v>
      </c>
      <c r="B5237" s="1" t="s">
        <v>5274</v>
      </c>
      <c r="C5237" s="1" t="s">
        <v>5139</v>
      </c>
      <c r="D5237" s="1" t="s">
        <v>7</v>
      </c>
      <c r="E5237" s="1" t="s">
        <v>8</v>
      </c>
      <c r="F5237" s="1" t="s">
        <v>11172</v>
      </c>
      <c r="G5237" s="1" t="str">
        <f>VLOOKUP(Tabla1[[#This Row],[Planta]],Tabla3[],3,FALSE)</f>
        <v>Pepino Cohombro</v>
      </c>
      <c r="H5237" s="1" t="str">
        <f>_xlfn.CONCAT(Tabla1[[#This Row],[Planta Español]],"_",IF(Tabla1[[#This Row],[Saludable]]="Si","Saludable","Enferma"))</f>
        <v>Pepino Cohombro_Saludable</v>
      </c>
      <c r="I5237" s="1" t="str">
        <f>VLOOKUP(Tabla1[[#This Row],[Enfermedad Inglés]],Tabla3[[Enfermedad Inglés]:[Nombre Coloquial en TV]],3,FALSE)</f>
        <v>Saludable</v>
      </c>
      <c r="J5237" s="1" t="str">
        <f>VLOOKUP(Tabla1[[#This Row],[Enfermedad Inglés]],Tabla3[[Enfermedad Inglés]:[Nombre Coloquial en TV]],4,FALSE)</f>
        <v>Saludable</v>
      </c>
      <c r="K5237" s="1" t="str">
        <f>VLOOKUP(Tabla1[[#This Row],[Enfermedad Inglés]],Tabla3[[Enfermedad Inglés]:[Nombre Coloquial en TV]],5,FALSE)</f>
        <v>Saludable</v>
      </c>
    </row>
    <row r="5238" spans="1:11" x14ac:dyDescent="0.2">
      <c r="A5238" s="1" t="s">
        <v>5137</v>
      </c>
      <c r="B5238" s="1" t="s">
        <v>5275</v>
      </c>
      <c r="C5238" s="1" t="s">
        <v>5139</v>
      </c>
      <c r="D5238" s="1" t="s">
        <v>7</v>
      </c>
      <c r="E5238" s="1" t="s">
        <v>8</v>
      </c>
      <c r="F5238" s="1" t="s">
        <v>11172</v>
      </c>
      <c r="G5238" s="1" t="str">
        <f>VLOOKUP(Tabla1[[#This Row],[Planta]],Tabla3[],3,FALSE)</f>
        <v>Pepino Cohombro</v>
      </c>
      <c r="H5238" s="1" t="str">
        <f>_xlfn.CONCAT(Tabla1[[#This Row],[Planta Español]],"_",IF(Tabla1[[#This Row],[Saludable]]="Si","Saludable","Enferma"))</f>
        <v>Pepino Cohombro_Saludable</v>
      </c>
      <c r="I5238" s="1" t="str">
        <f>VLOOKUP(Tabla1[[#This Row],[Enfermedad Inglés]],Tabla3[[Enfermedad Inglés]:[Nombre Coloquial en TV]],3,FALSE)</f>
        <v>Saludable</v>
      </c>
      <c r="J5238" s="1" t="str">
        <f>VLOOKUP(Tabla1[[#This Row],[Enfermedad Inglés]],Tabla3[[Enfermedad Inglés]:[Nombre Coloquial en TV]],4,FALSE)</f>
        <v>Saludable</v>
      </c>
      <c r="K5238" s="1" t="str">
        <f>VLOOKUP(Tabla1[[#This Row],[Enfermedad Inglés]],Tabla3[[Enfermedad Inglés]:[Nombre Coloquial en TV]],5,FALSE)</f>
        <v>Saludable</v>
      </c>
    </row>
    <row r="5239" spans="1:11" x14ac:dyDescent="0.2">
      <c r="A5239" s="1" t="s">
        <v>5137</v>
      </c>
      <c r="B5239" s="1" t="s">
        <v>5276</v>
      </c>
      <c r="C5239" s="1" t="s">
        <v>5139</v>
      </c>
      <c r="D5239" s="1" t="s">
        <v>7</v>
      </c>
      <c r="E5239" s="1" t="s">
        <v>8</v>
      </c>
      <c r="F5239" s="1" t="s">
        <v>11172</v>
      </c>
      <c r="G5239" s="1" t="str">
        <f>VLOOKUP(Tabla1[[#This Row],[Planta]],Tabla3[],3,FALSE)</f>
        <v>Pepino Cohombro</v>
      </c>
      <c r="H5239" s="1" t="str">
        <f>_xlfn.CONCAT(Tabla1[[#This Row],[Planta Español]],"_",IF(Tabla1[[#This Row],[Saludable]]="Si","Saludable","Enferma"))</f>
        <v>Pepino Cohombro_Saludable</v>
      </c>
      <c r="I5239" s="1" t="str">
        <f>VLOOKUP(Tabla1[[#This Row],[Enfermedad Inglés]],Tabla3[[Enfermedad Inglés]:[Nombre Coloquial en TV]],3,FALSE)</f>
        <v>Saludable</v>
      </c>
      <c r="J5239" s="1" t="str">
        <f>VLOOKUP(Tabla1[[#This Row],[Enfermedad Inglés]],Tabla3[[Enfermedad Inglés]:[Nombre Coloquial en TV]],4,FALSE)</f>
        <v>Saludable</v>
      </c>
      <c r="K5239" s="1" t="str">
        <f>VLOOKUP(Tabla1[[#This Row],[Enfermedad Inglés]],Tabla3[[Enfermedad Inglés]:[Nombre Coloquial en TV]],5,FALSE)</f>
        <v>Saludable</v>
      </c>
    </row>
    <row r="5240" spans="1:11" x14ac:dyDescent="0.2">
      <c r="A5240" s="1" t="s">
        <v>5137</v>
      </c>
      <c r="B5240" s="1" t="s">
        <v>5277</v>
      </c>
      <c r="C5240" s="1" t="s">
        <v>5139</v>
      </c>
      <c r="D5240" s="1" t="s">
        <v>7</v>
      </c>
      <c r="E5240" s="1" t="s">
        <v>8</v>
      </c>
      <c r="F5240" s="1" t="s">
        <v>11172</v>
      </c>
      <c r="G5240" s="1" t="str">
        <f>VLOOKUP(Tabla1[[#This Row],[Planta]],Tabla3[],3,FALSE)</f>
        <v>Pepino Cohombro</v>
      </c>
      <c r="H5240" s="1" t="str">
        <f>_xlfn.CONCAT(Tabla1[[#This Row],[Planta Español]],"_",IF(Tabla1[[#This Row],[Saludable]]="Si","Saludable","Enferma"))</f>
        <v>Pepino Cohombro_Saludable</v>
      </c>
      <c r="I5240" s="1" t="str">
        <f>VLOOKUP(Tabla1[[#This Row],[Enfermedad Inglés]],Tabla3[[Enfermedad Inglés]:[Nombre Coloquial en TV]],3,FALSE)</f>
        <v>Saludable</v>
      </c>
      <c r="J5240" s="1" t="str">
        <f>VLOOKUP(Tabla1[[#This Row],[Enfermedad Inglés]],Tabla3[[Enfermedad Inglés]:[Nombre Coloquial en TV]],4,FALSE)</f>
        <v>Saludable</v>
      </c>
      <c r="K5240" s="1" t="str">
        <f>VLOOKUP(Tabla1[[#This Row],[Enfermedad Inglés]],Tabla3[[Enfermedad Inglés]:[Nombre Coloquial en TV]],5,FALSE)</f>
        <v>Saludable</v>
      </c>
    </row>
    <row r="5241" spans="1:11" x14ac:dyDescent="0.2">
      <c r="A5241" s="1" t="s">
        <v>5137</v>
      </c>
      <c r="B5241" s="1" t="s">
        <v>5278</v>
      </c>
      <c r="C5241" s="1" t="s">
        <v>5139</v>
      </c>
      <c r="D5241" s="1" t="s">
        <v>7</v>
      </c>
      <c r="E5241" s="1" t="s">
        <v>8</v>
      </c>
      <c r="F5241" s="1" t="s">
        <v>11172</v>
      </c>
      <c r="G5241" s="1" t="str">
        <f>VLOOKUP(Tabla1[[#This Row],[Planta]],Tabla3[],3,FALSE)</f>
        <v>Pepino Cohombro</v>
      </c>
      <c r="H5241" s="1" t="str">
        <f>_xlfn.CONCAT(Tabla1[[#This Row],[Planta Español]],"_",IF(Tabla1[[#This Row],[Saludable]]="Si","Saludable","Enferma"))</f>
        <v>Pepino Cohombro_Saludable</v>
      </c>
      <c r="I5241" s="1" t="str">
        <f>VLOOKUP(Tabla1[[#This Row],[Enfermedad Inglés]],Tabla3[[Enfermedad Inglés]:[Nombre Coloquial en TV]],3,FALSE)</f>
        <v>Saludable</v>
      </c>
      <c r="J5241" s="1" t="str">
        <f>VLOOKUP(Tabla1[[#This Row],[Enfermedad Inglés]],Tabla3[[Enfermedad Inglés]:[Nombre Coloquial en TV]],4,FALSE)</f>
        <v>Saludable</v>
      </c>
      <c r="K5241" s="1" t="str">
        <f>VLOOKUP(Tabla1[[#This Row],[Enfermedad Inglés]],Tabla3[[Enfermedad Inglés]:[Nombre Coloquial en TV]],5,FALSE)</f>
        <v>Saludable</v>
      </c>
    </row>
    <row r="5242" spans="1:11" x14ac:dyDescent="0.2">
      <c r="A5242" s="1" t="s">
        <v>5137</v>
      </c>
      <c r="B5242" s="1" t="s">
        <v>5279</v>
      </c>
      <c r="C5242" s="1" t="s">
        <v>5139</v>
      </c>
      <c r="D5242" s="1" t="s">
        <v>7</v>
      </c>
      <c r="E5242" s="1" t="s">
        <v>8</v>
      </c>
      <c r="F5242" s="1" t="s">
        <v>11172</v>
      </c>
      <c r="G5242" s="1" t="str">
        <f>VLOOKUP(Tabla1[[#This Row],[Planta]],Tabla3[],3,FALSE)</f>
        <v>Pepino Cohombro</v>
      </c>
      <c r="H5242" s="1" t="str">
        <f>_xlfn.CONCAT(Tabla1[[#This Row],[Planta Español]],"_",IF(Tabla1[[#This Row],[Saludable]]="Si","Saludable","Enferma"))</f>
        <v>Pepino Cohombro_Saludable</v>
      </c>
      <c r="I5242" s="1" t="str">
        <f>VLOOKUP(Tabla1[[#This Row],[Enfermedad Inglés]],Tabla3[[Enfermedad Inglés]:[Nombre Coloquial en TV]],3,FALSE)</f>
        <v>Saludable</v>
      </c>
      <c r="J5242" s="1" t="str">
        <f>VLOOKUP(Tabla1[[#This Row],[Enfermedad Inglés]],Tabla3[[Enfermedad Inglés]:[Nombre Coloquial en TV]],4,FALSE)</f>
        <v>Saludable</v>
      </c>
      <c r="K5242" s="1" t="str">
        <f>VLOOKUP(Tabla1[[#This Row],[Enfermedad Inglés]],Tabla3[[Enfermedad Inglés]:[Nombre Coloquial en TV]],5,FALSE)</f>
        <v>Saludable</v>
      </c>
    </row>
    <row r="5243" spans="1:11" x14ac:dyDescent="0.2">
      <c r="A5243" s="1" t="s">
        <v>5137</v>
      </c>
      <c r="B5243" s="1" t="s">
        <v>5280</v>
      </c>
      <c r="C5243" s="1" t="s">
        <v>5139</v>
      </c>
      <c r="D5243" s="1" t="s">
        <v>7</v>
      </c>
      <c r="E5243" s="1" t="s">
        <v>8</v>
      </c>
      <c r="F5243" s="1" t="s">
        <v>11172</v>
      </c>
      <c r="G5243" s="1" t="str">
        <f>VLOOKUP(Tabla1[[#This Row],[Planta]],Tabla3[],3,FALSE)</f>
        <v>Pepino Cohombro</v>
      </c>
      <c r="H5243" s="1" t="str">
        <f>_xlfn.CONCAT(Tabla1[[#This Row],[Planta Español]],"_",IF(Tabla1[[#This Row],[Saludable]]="Si","Saludable","Enferma"))</f>
        <v>Pepino Cohombro_Saludable</v>
      </c>
      <c r="I5243" s="1" t="str">
        <f>VLOOKUP(Tabla1[[#This Row],[Enfermedad Inglés]],Tabla3[[Enfermedad Inglés]:[Nombre Coloquial en TV]],3,FALSE)</f>
        <v>Saludable</v>
      </c>
      <c r="J5243" s="1" t="str">
        <f>VLOOKUP(Tabla1[[#This Row],[Enfermedad Inglés]],Tabla3[[Enfermedad Inglés]:[Nombre Coloquial en TV]],4,FALSE)</f>
        <v>Saludable</v>
      </c>
      <c r="K5243" s="1" t="str">
        <f>VLOOKUP(Tabla1[[#This Row],[Enfermedad Inglés]],Tabla3[[Enfermedad Inglés]:[Nombre Coloquial en TV]],5,FALSE)</f>
        <v>Saludable</v>
      </c>
    </row>
    <row r="5244" spans="1:11" x14ac:dyDescent="0.2">
      <c r="A5244" s="1" t="s">
        <v>5137</v>
      </c>
      <c r="B5244" s="1" t="s">
        <v>5281</v>
      </c>
      <c r="C5244" s="1" t="s">
        <v>5139</v>
      </c>
      <c r="D5244" s="1" t="s">
        <v>7</v>
      </c>
      <c r="E5244" s="1" t="s">
        <v>8</v>
      </c>
      <c r="F5244" s="1" t="s">
        <v>11172</v>
      </c>
      <c r="G5244" s="1" t="str">
        <f>VLOOKUP(Tabla1[[#This Row],[Planta]],Tabla3[],3,FALSE)</f>
        <v>Pepino Cohombro</v>
      </c>
      <c r="H5244" s="1" t="str">
        <f>_xlfn.CONCAT(Tabla1[[#This Row],[Planta Español]],"_",IF(Tabla1[[#This Row],[Saludable]]="Si","Saludable","Enferma"))</f>
        <v>Pepino Cohombro_Saludable</v>
      </c>
      <c r="I5244" s="1" t="str">
        <f>VLOOKUP(Tabla1[[#This Row],[Enfermedad Inglés]],Tabla3[[Enfermedad Inglés]:[Nombre Coloquial en TV]],3,FALSE)</f>
        <v>Saludable</v>
      </c>
      <c r="J5244" s="1" t="str">
        <f>VLOOKUP(Tabla1[[#This Row],[Enfermedad Inglés]],Tabla3[[Enfermedad Inglés]:[Nombre Coloquial en TV]],4,FALSE)</f>
        <v>Saludable</v>
      </c>
      <c r="K5244" s="1" t="str">
        <f>VLOOKUP(Tabla1[[#This Row],[Enfermedad Inglés]],Tabla3[[Enfermedad Inglés]:[Nombre Coloquial en TV]],5,FALSE)</f>
        <v>Saludable</v>
      </c>
    </row>
    <row r="5245" spans="1:11" x14ac:dyDescent="0.2">
      <c r="A5245" s="1" t="s">
        <v>5137</v>
      </c>
      <c r="B5245" s="1" t="s">
        <v>5282</v>
      </c>
      <c r="C5245" s="1" t="s">
        <v>5139</v>
      </c>
      <c r="D5245" s="1" t="s">
        <v>7</v>
      </c>
      <c r="E5245" s="1" t="s">
        <v>8</v>
      </c>
      <c r="F5245" s="1" t="s">
        <v>11172</v>
      </c>
      <c r="G5245" s="1" t="str">
        <f>VLOOKUP(Tabla1[[#This Row],[Planta]],Tabla3[],3,FALSE)</f>
        <v>Pepino Cohombro</v>
      </c>
      <c r="H5245" s="1" t="str">
        <f>_xlfn.CONCAT(Tabla1[[#This Row],[Planta Español]],"_",IF(Tabla1[[#This Row],[Saludable]]="Si","Saludable","Enferma"))</f>
        <v>Pepino Cohombro_Saludable</v>
      </c>
      <c r="I5245" s="1" t="str">
        <f>VLOOKUP(Tabla1[[#This Row],[Enfermedad Inglés]],Tabla3[[Enfermedad Inglés]:[Nombre Coloquial en TV]],3,FALSE)</f>
        <v>Saludable</v>
      </c>
      <c r="J5245" s="1" t="str">
        <f>VLOOKUP(Tabla1[[#This Row],[Enfermedad Inglés]],Tabla3[[Enfermedad Inglés]:[Nombre Coloquial en TV]],4,FALSE)</f>
        <v>Saludable</v>
      </c>
      <c r="K5245" s="1" t="str">
        <f>VLOOKUP(Tabla1[[#This Row],[Enfermedad Inglés]],Tabla3[[Enfermedad Inglés]:[Nombre Coloquial en TV]],5,FALSE)</f>
        <v>Saludable</v>
      </c>
    </row>
    <row r="5246" spans="1:11" x14ac:dyDescent="0.2">
      <c r="A5246" s="1" t="s">
        <v>5137</v>
      </c>
      <c r="B5246" s="1" t="s">
        <v>5283</v>
      </c>
      <c r="C5246" s="1" t="s">
        <v>5139</v>
      </c>
      <c r="D5246" s="1" t="s">
        <v>7</v>
      </c>
      <c r="E5246" s="1" t="s">
        <v>8</v>
      </c>
      <c r="F5246" s="1" t="s">
        <v>11172</v>
      </c>
      <c r="G5246" s="1" t="str">
        <f>VLOOKUP(Tabla1[[#This Row],[Planta]],Tabla3[],3,FALSE)</f>
        <v>Pepino Cohombro</v>
      </c>
      <c r="H5246" s="1" t="str">
        <f>_xlfn.CONCAT(Tabla1[[#This Row],[Planta Español]],"_",IF(Tabla1[[#This Row],[Saludable]]="Si","Saludable","Enferma"))</f>
        <v>Pepino Cohombro_Saludable</v>
      </c>
      <c r="I5246" s="1" t="str">
        <f>VLOOKUP(Tabla1[[#This Row],[Enfermedad Inglés]],Tabla3[[Enfermedad Inglés]:[Nombre Coloquial en TV]],3,FALSE)</f>
        <v>Saludable</v>
      </c>
      <c r="J5246" s="1" t="str">
        <f>VLOOKUP(Tabla1[[#This Row],[Enfermedad Inglés]],Tabla3[[Enfermedad Inglés]:[Nombre Coloquial en TV]],4,FALSE)</f>
        <v>Saludable</v>
      </c>
      <c r="K5246" s="1" t="str">
        <f>VLOOKUP(Tabla1[[#This Row],[Enfermedad Inglés]],Tabla3[[Enfermedad Inglés]:[Nombre Coloquial en TV]],5,FALSE)</f>
        <v>Saludable</v>
      </c>
    </row>
    <row r="5247" spans="1:11" x14ac:dyDescent="0.2">
      <c r="A5247" s="1" t="s">
        <v>5137</v>
      </c>
      <c r="B5247" s="1" t="s">
        <v>5284</v>
      </c>
      <c r="C5247" s="1" t="s">
        <v>5139</v>
      </c>
      <c r="D5247" s="1" t="s">
        <v>7</v>
      </c>
      <c r="E5247" s="1" t="s">
        <v>8</v>
      </c>
      <c r="F5247" s="1" t="s">
        <v>11172</v>
      </c>
      <c r="G5247" s="1" t="str">
        <f>VLOOKUP(Tabla1[[#This Row],[Planta]],Tabla3[],3,FALSE)</f>
        <v>Pepino Cohombro</v>
      </c>
      <c r="H5247" s="1" t="str">
        <f>_xlfn.CONCAT(Tabla1[[#This Row],[Planta Español]],"_",IF(Tabla1[[#This Row],[Saludable]]="Si","Saludable","Enferma"))</f>
        <v>Pepino Cohombro_Saludable</v>
      </c>
      <c r="I5247" s="1" t="str">
        <f>VLOOKUP(Tabla1[[#This Row],[Enfermedad Inglés]],Tabla3[[Enfermedad Inglés]:[Nombre Coloquial en TV]],3,FALSE)</f>
        <v>Saludable</v>
      </c>
      <c r="J5247" s="1" t="str">
        <f>VLOOKUP(Tabla1[[#This Row],[Enfermedad Inglés]],Tabla3[[Enfermedad Inglés]:[Nombre Coloquial en TV]],4,FALSE)</f>
        <v>Saludable</v>
      </c>
      <c r="K5247" s="1" t="str">
        <f>VLOOKUP(Tabla1[[#This Row],[Enfermedad Inglés]],Tabla3[[Enfermedad Inglés]:[Nombre Coloquial en TV]],5,FALSE)</f>
        <v>Saludable</v>
      </c>
    </row>
    <row r="5248" spans="1:11" x14ac:dyDescent="0.2">
      <c r="A5248" s="1" t="s">
        <v>5137</v>
      </c>
      <c r="B5248" s="1" t="s">
        <v>5285</v>
      </c>
      <c r="C5248" s="1" t="s">
        <v>5139</v>
      </c>
      <c r="D5248" s="1" t="s">
        <v>7</v>
      </c>
      <c r="E5248" s="1" t="s">
        <v>8</v>
      </c>
      <c r="F5248" s="1" t="s">
        <v>11172</v>
      </c>
      <c r="G5248" s="1" t="str">
        <f>VLOOKUP(Tabla1[[#This Row],[Planta]],Tabla3[],3,FALSE)</f>
        <v>Pepino Cohombro</v>
      </c>
      <c r="H5248" s="1" t="str">
        <f>_xlfn.CONCAT(Tabla1[[#This Row],[Planta Español]],"_",IF(Tabla1[[#This Row],[Saludable]]="Si","Saludable","Enferma"))</f>
        <v>Pepino Cohombro_Saludable</v>
      </c>
      <c r="I5248" s="1" t="str">
        <f>VLOOKUP(Tabla1[[#This Row],[Enfermedad Inglés]],Tabla3[[Enfermedad Inglés]:[Nombre Coloquial en TV]],3,FALSE)</f>
        <v>Saludable</v>
      </c>
      <c r="J5248" s="1" t="str">
        <f>VLOOKUP(Tabla1[[#This Row],[Enfermedad Inglés]],Tabla3[[Enfermedad Inglés]:[Nombre Coloquial en TV]],4,FALSE)</f>
        <v>Saludable</v>
      </c>
      <c r="K5248" s="1" t="str">
        <f>VLOOKUP(Tabla1[[#This Row],[Enfermedad Inglés]],Tabla3[[Enfermedad Inglés]:[Nombre Coloquial en TV]],5,FALSE)</f>
        <v>Saludable</v>
      </c>
    </row>
    <row r="5249" spans="1:11" x14ac:dyDescent="0.2">
      <c r="A5249" s="1" t="s">
        <v>5137</v>
      </c>
      <c r="B5249" s="1" t="s">
        <v>5286</v>
      </c>
      <c r="C5249" s="1" t="s">
        <v>5139</v>
      </c>
      <c r="D5249" s="1" t="s">
        <v>7</v>
      </c>
      <c r="E5249" s="1" t="s">
        <v>8</v>
      </c>
      <c r="F5249" s="1" t="s">
        <v>11172</v>
      </c>
      <c r="G5249" s="1" t="str">
        <f>VLOOKUP(Tabla1[[#This Row],[Planta]],Tabla3[],3,FALSE)</f>
        <v>Pepino Cohombro</v>
      </c>
      <c r="H5249" s="1" t="str">
        <f>_xlfn.CONCAT(Tabla1[[#This Row],[Planta Español]],"_",IF(Tabla1[[#This Row],[Saludable]]="Si","Saludable","Enferma"))</f>
        <v>Pepino Cohombro_Saludable</v>
      </c>
      <c r="I5249" s="1" t="str">
        <f>VLOOKUP(Tabla1[[#This Row],[Enfermedad Inglés]],Tabla3[[Enfermedad Inglés]:[Nombre Coloquial en TV]],3,FALSE)</f>
        <v>Saludable</v>
      </c>
      <c r="J5249" s="1" t="str">
        <f>VLOOKUP(Tabla1[[#This Row],[Enfermedad Inglés]],Tabla3[[Enfermedad Inglés]:[Nombre Coloquial en TV]],4,FALSE)</f>
        <v>Saludable</v>
      </c>
      <c r="K5249" s="1" t="str">
        <f>VLOOKUP(Tabla1[[#This Row],[Enfermedad Inglés]],Tabla3[[Enfermedad Inglés]:[Nombre Coloquial en TV]],5,FALSE)</f>
        <v>Saludable</v>
      </c>
    </row>
    <row r="5250" spans="1:11" x14ac:dyDescent="0.2">
      <c r="A5250" s="1" t="s">
        <v>5137</v>
      </c>
      <c r="B5250" s="1" t="s">
        <v>5287</v>
      </c>
      <c r="C5250" s="1" t="s">
        <v>5139</v>
      </c>
      <c r="D5250" s="1" t="s">
        <v>7</v>
      </c>
      <c r="E5250" s="1" t="s">
        <v>8</v>
      </c>
      <c r="F5250" s="1" t="s">
        <v>11172</v>
      </c>
      <c r="G5250" s="1" t="str">
        <f>VLOOKUP(Tabla1[[#This Row],[Planta]],Tabla3[],3,FALSE)</f>
        <v>Pepino Cohombro</v>
      </c>
      <c r="H5250" s="1" t="str">
        <f>_xlfn.CONCAT(Tabla1[[#This Row],[Planta Español]],"_",IF(Tabla1[[#This Row],[Saludable]]="Si","Saludable","Enferma"))</f>
        <v>Pepino Cohombro_Saludable</v>
      </c>
      <c r="I5250" s="1" t="str">
        <f>VLOOKUP(Tabla1[[#This Row],[Enfermedad Inglés]],Tabla3[[Enfermedad Inglés]:[Nombre Coloquial en TV]],3,FALSE)</f>
        <v>Saludable</v>
      </c>
      <c r="J5250" s="1" t="str">
        <f>VLOOKUP(Tabla1[[#This Row],[Enfermedad Inglés]],Tabla3[[Enfermedad Inglés]:[Nombre Coloquial en TV]],4,FALSE)</f>
        <v>Saludable</v>
      </c>
      <c r="K5250" s="1" t="str">
        <f>VLOOKUP(Tabla1[[#This Row],[Enfermedad Inglés]],Tabla3[[Enfermedad Inglés]:[Nombre Coloquial en TV]],5,FALSE)</f>
        <v>Saludable</v>
      </c>
    </row>
    <row r="5251" spans="1:11" x14ac:dyDescent="0.2">
      <c r="A5251" s="1" t="s">
        <v>5137</v>
      </c>
      <c r="B5251" s="1" t="s">
        <v>5288</v>
      </c>
      <c r="C5251" s="1" t="s">
        <v>5139</v>
      </c>
      <c r="D5251" s="1" t="s">
        <v>7</v>
      </c>
      <c r="E5251" s="1" t="s">
        <v>8</v>
      </c>
      <c r="F5251" s="1" t="s">
        <v>11172</v>
      </c>
      <c r="G5251" s="1" t="str">
        <f>VLOOKUP(Tabla1[[#This Row],[Planta]],Tabla3[],3,FALSE)</f>
        <v>Pepino Cohombro</v>
      </c>
      <c r="H5251" s="1" t="str">
        <f>_xlfn.CONCAT(Tabla1[[#This Row],[Planta Español]],"_",IF(Tabla1[[#This Row],[Saludable]]="Si","Saludable","Enferma"))</f>
        <v>Pepino Cohombro_Saludable</v>
      </c>
      <c r="I5251" s="1" t="str">
        <f>VLOOKUP(Tabla1[[#This Row],[Enfermedad Inglés]],Tabla3[[Enfermedad Inglés]:[Nombre Coloquial en TV]],3,FALSE)</f>
        <v>Saludable</v>
      </c>
      <c r="J5251" s="1" t="str">
        <f>VLOOKUP(Tabla1[[#This Row],[Enfermedad Inglés]],Tabla3[[Enfermedad Inglés]:[Nombre Coloquial en TV]],4,FALSE)</f>
        <v>Saludable</v>
      </c>
      <c r="K5251" s="1" t="str">
        <f>VLOOKUP(Tabla1[[#This Row],[Enfermedad Inglés]],Tabla3[[Enfermedad Inglés]:[Nombre Coloquial en TV]],5,FALSE)</f>
        <v>Saludable</v>
      </c>
    </row>
    <row r="5252" spans="1:11" x14ac:dyDescent="0.2">
      <c r="A5252" s="1" t="s">
        <v>5137</v>
      </c>
      <c r="B5252" s="1" t="s">
        <v>5289</v>
      </c>
      <c r="C5252" s="1" t="s">
        <v>5139</v>
      </c>
      <c r="D5252" s="1" t="s">
        <v>7</v>
      </c>
      <c r="E5252" s="1" t="s">
        <v>8</v>
      </c>
      <c r="F5252" s="1" t="s">
        <v>11172</v>
      </c>
      <c r="G5252" s="1" t="str">
        <f>VLOOKUP(Tabla1[[#This Row],[Planta]],Tabla3[],3,FALSE)</f>
        <v>Pepino Cohombro</v>
      </c>
      <c r="H5252" s="1" t="str">
        <f>_xlfn.CONCAT(Tabla1[[#This Row],[Planta Español]],"_",IF(Tabla1[[#This Row],[Saludable]]="Si","Saludable","Enferma"))</f>
        <v>Pepino Cohombro_Saludable</v>
      </c>
      <c r="I5252" s="1" t="str">
        <f>VLOOKUP(Tabla1[[#This Row],[Enfermedad Inglés]],Tabla3[[Enfermedad Inglés]:[Nombre Coloquial en TV]],3,FALSE)</f>
        <v>Saludable</v>
      </c>
      <c r="J5252" s="1" t="str">
        <f>VLOOKUP(Tabla1[[#This Row],[Enfermedad Inglés]],Tabla3[[Enfermedad Inglés]:[Nombre Coloquial en TV]],4,FALSE)</f>
        <v>Saludable</v>
      </c>
      <c r="K5252" s="1" t="str">
        <f>VLOOKUP(Tabla1[[#This Row],[Enfermedad Inglés]],Tabla3[[Enfermedad Inglés]:[Nombre Coloquial en TV]],5,FALSE)</f>
        <v>Saludable</v>
      </c>
    </row>
    <row r="5253" spans="1:11" x14ac:dyDescent="0.2">
      <c r="A5253" s="1" t="s">
        <v>5137</v>
      </c>
      <c r="B5253" s="1" t="s">
        <v>5290</v>
      </c>
      <c r="C5253" s="1" t="s">
        <v>5139</v>
      </c>
      <c r="D5253" s="1" t="s">
        <v>7</v>
      </c>
      <c r="E5253" s="1" t="s">
        <v>8</v>
      </c>
      <c r="F5253" s="1" t="s">
        <v>11172</v>
      </c>
      <c r="G5253" s="1" t="str">
        <f>VLOOKUP(Tabla1[[#This Row],[Planta]],Tabla3[],3,FALSE)</f>
        <v>Pepino Cohombro</v>
      </c>
      <c r="H5253" s="1" t="str">
        <f>_xlfn.CONCAT(Tabla1[[#This Row],[Planta Español]],"_",IF(Tabla1[[#This Row],[Saludable]]="Si","Saludable","Enferma"))</f>
        <v>Pepino Cohombro_Saludable</v>
      </c>
      <c r="I5253" s="1" t="str">
        <f>VLOOKUP(Tabla1[[#This Row],[Enfermedad Inglés]],Tabla3[[Enfermedad Inglés]:[Nombre Coloquial en TV]],3,FALSE)</f>
        <v>Saludable</v>
      </c>
      <c r="J5253" s="1" t="str">
        <f>VLOOKUP(Tabla1[[#This Row],[Enfermedad Inglés]],Tabla3[[Enfermedad Inglés]:[Nombre Coloquial en TV]],4,FALSE)</f>
        <v>Saludable</v>
      </c>
      <c r="K5253" s="1" t="str">
        <f>VLOOKUP(Tabla1[[#This Row],[Enfermedad Inglés]],Tabla3[[Enfermedad Inglés]:[Nombre Coloquial en TV]],5,FALSE)</f>
        <v>Saludable</v>
      </c>
    </row>
    <row r="5254" spans="1:11" x14ac:dyDescent="0.2">
      <c r="A5254" s="1" t="s">
        <v>5137</v>
      </c>
      <c r="B5254" s="1" t="s">
        <v>5291</v>
      </c>
      <c r="C5254" s="1" t="s">
        <v>5139</v>
      </c>
      <c r="D5254" s="1" t="s">
        <v>7</v>
      </c>
      <c r="E5254" s="1" t="s">
        <v>8</v>
      </c>
      <c r="F5254" s="1" t="s">
        <v>11172</v>
      </c>
      <c r="G5254" s="1" t="str">
        <f>VLOOKUP(Tabla1[[#This Row],[Planta]],Tabla3[],3,FALSE)</f>
        <v>Pepino Cohombro</v>
      </c>
      <c r="H5254" s="1" t="str">
        <f>_xlfn.CONCAT(Tabla1[[#This Row],[Planta Español]],"_",IF(Tabla1[[#This Row],[Saludable]]="Si","Saludable","Enferma"))</f>
        <v>Pepino Cohombro_Saludable</v>
      </c>
      <c r="I5254" s="1" t="str">
        <f>VLOOKUP(Tabla1[[#This Row],[Enfermedad Inglés]],Tabla3[[Enfermedad Inglés]:[Nombre Coloquial en TV]],3,FALSE)</f>
        <v>Saludable</v>
      </c>
      <c r="J5254" s="1" t="str">
        <f>VLOOKUP(Tabla1[[#This Row],[Enfermedad Inglés]],Tabla3[[Enfermedad Inglés]:[Nombre Coloquial en TV]],4,FALSE)</f>
        <v>Saludable</v>
      </c>
      <c r="K5254" s="1" t="str">
        <f>VLOOKUP(Tabla1[[#This Row],[Enfermedad Inglés]],Tabla3[[Enfermedad Inglés]:[Nombre Coloquial en TV]],5,FALSE)</f>
        <v>Saludable</v>
      </c>
    </row>
    <row r="5255" spans="1:11" x14ac:dyDescent="0.2">
      <c r="A5255" s="1" t="s">
        <v>5137</v>
      </c>
      <c r="B5255" s="1" t="s">
        <v>5292</v>
      </c>
      <c r="C5255" s="1" t="s">
        <v>5139</v>
      </c>
      <c r="D5255" s="1" t="s">
        <v>7</v>
      </c>
      <c r="E5255" s="1" t="s">
        <v>8</v>
      </c>
      <c r="F5255" s="1" t="s">
        <v>11172</v>
      </c>
      <c r="G5255" s="1" t="str">
        <f>VLOOKUP(Tabla1[[#This Row],[Planta]],Tabla3[],3,FALSE)</f>
        <v>Pepino Cohombro</v>
      </c>
      <c r="H5255" s="1" t="str">
        <f>_xlfn.CONCAT(Tabla1[[#This Row],[Planta Español]],"_",IF(Tabla1[[#This Row],[Saludable]]="Si","Saludable","Enferma"))</f>
        <v>Pepino Cohombro_Saludable</v>
      </c>
      <c r="I5255" s="1" t="str">
        <f>VLOOKUP(Tabla1[[#This Row],[Enfermedad Inglés]],Tabla3[[Enfermedad Inglés]:[Nombre Coloquial en TV]],3,FALSE)</f>
        <v>Saludable</v>
      </c>
      <c r="J5255" s="1" t="str">
        <f>VLOOKUP(Tabla1[[#This Row],[Enfermedad Inglés]],Tabla3[[Enfermedad Inglés]:[Nombre Coloquial en TV]],4,FALSE)</f>
        <v>Saludable</v>
      </c>
      <c r="K5255" s="1" t="str">
        <f>VLOOKUP(Tabla1[[#This Row],[Enfermedad Inglés]],Tabla3[[Enfermedad Inglés]:[Nombre Coloquial en TV]],5,FALSE)</f>
        <v>Saludable</v>
      </c>
    </row>
    <row r="5256" spans="1:11" x14ac:dyDescent="0.2">
      <c r="A5256" s="1" t="s">
        <v>5137</v>
      </c>
      <c r="B5256" s="1" t="s">
        <v>5293</v>
      </c>
      <c r="C5256" s="1" t="s">
        <v>5139</v>
      </c>
      <c r="D5256" s="1" t="s">
        <v>7</v>
      </c>
      <c r="E5256" s="1" t="s">
        <v>8</v>
      </c>
      <c r="F5256" s="1" t="s">
        <v>11172</v>
      </c>
      <c r="G5256" s="1" t="str">
        <f>VLOOKUP(Tabla1[[#This Row],[Planta]],Tabla3[],3,FALSE)</f>
        <v>Pepino Cohombro</v>
      </c>
      <c r="H5256" s="1" t="str">
        <f>_xlfn.CONCAT(Tabla1[[#This Row],[Planta Español]],"_",IF(Tabla1[[#This Row],[Saludable]]="Si","Saludable","Enferma"))</f>
        <v>Pepino Cohombro_Saludable</v>
      </c>
      <c r="I5256" s="1" t="str">
        <f>VLOOKUP(Tabla1[[#This Row],[Enfermedad Inglés]],Tabla3[[Enfermedad Inglés]:[Nombre Coloquial en TV]],3,FALSE)</f>
        <v>Saludable</v>
      </c>
      <c r="J5256" s="1" t="str">
        <f>VLOOKUP(Tabla1[[#This Row],[Enfermedad Inglés]],Tabla3[[Enfermedad Inglés]:[Nombre Coloquial en TV]],4,FALSE)</f>
        <v>Saludable</v>
      </c>
      <c r="K5256" s="1" t="str">
        <f>VLOOKUP(Tabla1[[#This Row],[Enfermedad Inglés]],Tabla3[[Enfermedad Inglés]:[Nombre Coloquial en TV]],5,FALSE)</f>
        <v>Saludable</v>
      </c>
    </row>
    <row r="5257" spans="1:11" x14ac:dyDescent="0.2">
      <c r="A5257" s="1" t="s">
        <v>5137</v>
      </c>
      <c r="B5257" s="1" t="s">
        <v>5294</v>
      </c>
      <c r="C5257" s="1" t="s">
        <v>5139</v>
      </c>
      <c r="D5257" s="1" t="s">
        <v>7</v>
      </c>
      <c r="E5257" s="1" t="s">
        <v>8</v>
      </c>
      <c r="F5257" s="1" t="s">
        <v>11172</v>
      </c>
      <c r="G5257" s="1" t="str">
        <f>VLOOKUP(Tabla1[[#This Row],[Planta]],Tabla3[],3,FALSE)</f>
        <v>Pepino Cohombro</v>
      </c>
      <c r="H5257" s="1" t="str">
        <f>_xlfn.CONCAT(Tabla1[[#This Row],[Planta Español]],"_",IF(Tabla1[[#This Row],[Saludable]]="Si","Saludable","Enferma"))</f>
        <v>Pepino Cohombro_Saludable</v>
      </c>
      <c r="I5257" s="1" t="str">
        <f>VLOOKUP(Tabla1[[#This Row],[Enfermedad Inglés]],Tabla3[[Enfermedad Inglés]:[Nombre Coloquial en TV]],3,FALSE)</f>
        <v>Saludable</v>
      </c>
      <c r="J5257" s="1" t="str">
        <f>VLOOKUP(Tabla1[[#This Row],[Enfermedad Inglés]],Tabla3[[Enfermedad Inglés]:[Nombre Coloquial en TV]],4,FALSE)</f>
        <v>Saludable</v>
      </c>
      <c r="K5257" s="1" t="str">
        <f>VLOOKUP(Tabla1[[#This Row],[Enfermedad Inglés]],Tabla3[[Enfermedad Inglés]:[Nombre Coloquial en TV]],5,FALSE)</f>
        <v>Saludable</v>
      </c>
    </row>
    <row r="5258" spans="1:11" x14ac:dyDescent="0.2">
      <c r="A5258" s="1" t="s">
        <v>5137</v>
      </c>
      <c r="B5258" s="1" t="s">
        <v>5295</v>
      </c>
      <c r="C5258" s="1" t="s">
        <v>5139</v>
      </c>
      <c r="D5258" s="1" t="s">
        <v>7</v>
      </c>
      <c r="E5258" s="1" t="s">
        <v>8</v>
      </c>
      <c r="F5258" s="1" t="s">
        <v>11172</v>
      </c>
      <c r="G5258" s="1" t="str">
        <f>VLOOKUP(Tabla1[[#This Row],[Planta]],Tabla3[],3,FALSE)</f>
        <v>Pepino Cohombro</v>
      </c>
      <c r="H5258" s="1" t="str">
        <f>_xlfn.CONCAT(Tabla1[[#This Row],[Planta Español]],"_",IF(Tabla1[[#This Row],[Saludable]]="Si","Saludable","Enferma"))</f>
        <v>Pepino Cohombro_Saludable</v>
      </c>
      <c r="I5258" s="1" t="str">
        <f>VLOOKUP(Tabla1[[#This Row],[Enfermedad Inglés]],Tabla3[[Enfermedad Inglés]:[Nombre Coloquial en TV]],3,FALSE)</f>
        <v>Saludable</v>
      </c>
      <c r="J5258" s="1" t="str">
        <f>VLOOKUP(Tabla1[[#This Row],[Enfermedad Inglés]],Tabla3[[Enfermedad Inglés]:[Nombre Coloquial en TV]],4,FALSE)</f>
        <v>Saludable</v>
      </c>
      <c r="K5258" s="1" t="str">
        <f>VLOOKUP(Tabla1[[#This Row],[Enfermedad Inglés]],Tabla3[[Enfermedad Inglés]:[Nombre Coloquial en TV]],5,FALSE)</f>
        <v>Saludable</v>
      </c>
    </row>
    <row r="5259" spans="1:11" x14ac:dyDescent="0.2">
      <c r="A5259" s="1" t="s">
        <v>5137</v>
      </c>
      <c r="B5259" s="1" t="s">
        <v>5296</v>
      </c>
      <c r="C5259" s="1" t="s">
        <v>5139</v>
      </c>
      <c r="D5259" s="1" t="s">
        <v>7</v>
      </c>
      <c r="E5259" s="1" t="s">
        <v>8</v>
      </c>
      <c r="F5259" s="1" t="s">
        <v>11172</v>
      </c>
      <c r="G5259" s="1" t="str">
        <f>VLOOKUP(Tabla1[[#This Row],[Planta]],Tabla3[],3,FALSE)</f>
        <v>Pepino Cohombro</v>
      </c>
      <c r="H5259" s="1" t="str">
        <f>_xlfn.CONCAT(Tabla1[[#This Row],[Planta Español]],"_",IF(Tabla1[[#This Row],[Saludable]]="Si","Saludable","Enferma"))</f>
        <v>Pepino Cohombro_Saludable</v>
      </c>
      <c r="I5259" s="1" t="str">
        <f>VLOOKUP(Tabla1[[#This Row],[Enfermedad Inglés]],Tabla3[[Enfermedad Inglés]:[Nombre Coloquial en TV]],3,FALSE)</f>
        <v>Saludable</v>
      </c>
      <c r="J5259" s="1" t="str">
        <f>VLOOKUP(Tabla1[[#This Row],[Enfermedad Inglés]],Tabla3[[Enfermedad Inglés]:[Nombre Coloquial en TV]],4,FALSE)</f>
        <v>Saludable</v>
      </c>
      <c r="K5259" s="1" t="str">
        <f>VLOOKUP(Tabla1[[#This Row],[Enfermedad Inglés]],Tabla3[[Enfermedad Inglés]:[Nombre Coloquial en TV]],5,FALSE)</f>
        <v>Saludable</v>
      </c>
    </row>
    <row r="5260" spans="1:11" x14ac:dyDescent="0.2">
      <c r="A5260" s="1" t="s">
        <v>5137</v>
      </c>
      <c r="B5260" s="1" t="s">
        <v>5297</v>
      </c>
      <c r="C5260" s="1" t="s">
        <v>5139</v>
      </c>
      <c r="D5260" s="1" t="s">
        <v>7</v>
      </c>
      <c r="E5260" s="1" t="s">
        <v>8</v>
      </c>
      <c r="F5260" s="1" t="s">
        <v>11172</v>
      </c>
      <c r="G5260" s="1" t="str">
        <f>VLOOKUP(Tabla1[[#This Row],[Planta]],Tabla3[],3,FALSE)</f>
        <v>Pepino Cohombro</v>
      </c>
      <c r="H5260" s="1" t="str">
        <f>_xlfn.CONCAT(Tabla1[[#This Row],[Planta Español]],"_",IF(Tabla1[[#This Row],[Saludable]]="Si","Saludable","Enferma"))</f>
        <v>Pepino Cohombro_Saludable</v>
      </c>
      <c r="I5260" s="1" t="str">
        <f>VLOOKUP(Tabla1[[#This Row],[Enfermedad Inglés]],Tabla3[[Enfermedad Inglés]:[Nombre Coloquial en TV]],3,FALSE)</f>
        <v>Saludable</v>
      </c>
      <c r="J5260" s="1" t="str">
        <f>VLOOKUP(Tabla1[[#This Row],[Enfermedad Inglés]],Tabla3[[Enfermedad Inglés]:[Nombre Coloquial en TV]],4,FALSE)</f>
        <v>Saludable</v>
      </c>
      <c r="K5260" s="1" t="str">
        <f>VLOOKUP(Tabla1[[#This Row],[Enfermedad Inglés]],Tabla3[[Enfermedad Inglés]:[Nombre Coloquial en TV]],5,FALSE)</f>
        <v>Saludable</v>
      </c>
    </row>
    <row r="5261" spans="1:11" x14ac:dyDescent="0.2">
      <c r="A5261" s="1" t="s">
        <v>5137</v>
      </c>
      <c r="B5261" s="1" t="s">
        <v>5298</v>
      </c>
      <c r="C5261" s="1" t="s">
        <v>5139</v>
      </c>
      <c r="D5261" s="1" t="s">
        <v>7</v>
      </c>
      <c r="E5261" s="1" t="s">
        <v>8</v>
      </c>
      <c r="F5261" s="1" t="s">
        <v>11172</v>
      </c>
      <c r="G5261" s="1" t="str">
        <f>VLOOKUP(Tabla1[[#This Row],[Planta]],Tabla3[],3,FALSE)</f>
        <v>Pepino Cohombro</v>
      </c>
      <c r="H5261" s="1" t="str">
        <f>_xlfn.CONCAT(Tabla1[[#This Row],[Planta Español]],"_",IF(Tabla1[[#This Row],[Saludable]]="Si","Saludable","Enferma"))</f>
        <v>Pepino Cohombro_Saludable</v>
      </c>
      <c r="I5261" s="1" t="str">
        <f>VLOOKUP(Tabla1[[#This Row],[Enfermedad Inglés]],Tabla3[[Enfermedad Inglés]:[Nombre Coloquial en TV]],3,FALSE)</f>
        <v>Saludable</v>
      </c>
      <c r="J5261" s="1" t="str">
        <f>VLOOKUP(Tabla1[[#This Row],[Enfermedad Inglés]],Tabla3[[Enfermedad Inglés]:[Nombre Coloquial en TV]],4,FALSE)</f>
        <v>Saludable</v>
      </c>
      <c r="K5261" s="1" t="str">
        <f>VLOOKUP(Tabla1[[#This Row],[Enfermedad Inglés]],Tabla3[[Enfermedad Inglés]:[Nombre Coloquial en TV]],5,FALSE)</f>
        <v>Saludable</v>
      </c>
    </row>
    <row r="5262" spans="1:11" x14ac:dyDescent="0.2">
      <c r="A5262" s="1" t="s">
        <v>5137</v>
      </c>
      <c r="B5262" s="1" t="s">
        <v>5299</v>
      </c>
      <c r="C5262" s="1" t="s">
        <v>5139</v>
      </c>
      <c r="D5262" s="1" t="s">
        <v>7</v>
      </c>
      <c r="E5262" s="1" t="s">
        <v>8</v>
      </c>
      <c r="F5262" s="1" t="s">
        <v>11172</v>
      </c>
      <c r="G5262" s="1" t="str">
        <f>VLOOKUP(Tabla1[[#This Row],[Planta]],Tabla3[],3,FALSE)</f>
        <v>Pepino Cohombro</v>
      </c>
      <c r="H5262" s="1" t="str">
        <f>_xlfn.CONCAT(Tabla1[[#This Row],[Planta Español]],"_",IF(Tabla1[[#This Row],[Saludable]]="Si","Saludable","Enferma"))</f>
        <v>Pepino Cohombro_Saludable</v>
      </c>
      <c r="I5262" s="1" t="str">
        <f>VLOOKUP(Tabla1[[#This Row],[Enfermedad Inglés]],Tabla3[[Enfermedad Inglés]:[Nombre Coloquial en TV]],3,FALSE)</f>
        <v>Saludable</v>
      </c>
      <c r="J5262" s="1" t="str">
        <f>VLOOKUP(Tabla1[[#This Row],[Enfermedad Inglés]],Tabla3[[Enfermedad Inglés]:[Nombre Coloquial en TV]],4,FALSE)</f>
        <v>Saludable</v>
      </c>
      <c r="K5262" s="1" t="str">
        <f>VLOOKUP(Tabla1[[#This Row],[Enfermedad Inglés]],Tabla3[[Enfermedad Inglés]:[Nombre Coloquial en TV]],5,FALSE)</f>
        <v>Saludable</v>
      </c>
    </row>
    <row r="5263" spans="1:11" x14ac:dyDescent="0.2">
      <c r="A5263" s="1" t="s">
        <v>5137</v>
      </c>
      <c r="B5263" s="1" t="s">
        <v>5300</v>
      </c>
      <c r="C5263" s="1" t="s">
        <v>5139</v>
      </c>
      <c r="D5263" s="1" t="s">
        <v>7</v>
      </c>
      <c r="E5263" s="1" t="s">
        <v>8</v>
      </c>
      <c r="F5263" s="1" t="s">
        <v>11172</v>
      </c>
      <c r="G5263" s="1" t="str">
        <f>VLOOKUP(Tabla1[[#This Row],[Planta]],Tabla3[],3,FALSE)</f>
        <v>Pepino Cohombro</v>
      </c>
      <c r="H5263" s="1" t="str">
        <f>_xlfn.CONCAT(Tabla1[[#This Row],[Planta Español]],"_",IF(Tabla1[[#This Row],[Saludable]]="Si","Saludable","Enferma"))</f>
        <v>Pepino Cohombro_Saludable</v>
      </c>
      <c r="I5263" s="1" t="str">
        <f>VLOOKUP(Tabla1[[#This Row],[Enfermedad Inglés]],Tabla3[[Enfermedad Inglés]:[Nombre Coloquial en TV]],3,FALSE)</f>
        <v>Saludable</v>
      </c>
      <c r="J5263" s="1" t="str">
        <f>VLOOKUP(Tabla1[[#This Row],[Enfermedad Inglés]],Tabla3[[Enfermedad Inglés]:[Nombre Coloquial en TV]],4,FALSE)</f>
        <v>Saludable</v>
      </c>
      <c r="K5263" s="1" t="str">
        <f>VLOOKUP(Tabla1[[#This Row],[Enfermedad Inglés]],Tabla3[[Enfermedad Inglés]:[Nombre Coloquial en TV]],5,FALSE)</f>
        <v>Saludable</v>
      </c>
    </row>
    <row r="5264" spans="1:11" x14ac:dyDescent="0.2">
      <c r="A5264" s="1" t="s">
        <v>5137</v>
      </c>
      <c r="B5264" s="1" t="s">
        <v>5301</v>
      </c>
      <c r="C5264" s="1" t="s">
        <v>5139</v>
      </c>
      <c r="D5264" s="1" t="s">
        <v>7</v>
      </c>
      <c r="E5264" s="1" t="s">
        <v>8</v>
      </c>
      <c r="F5264" s="1" t="s">
        <v>11172</v>
      </c>
      <c r="G5264" s="1" t="str">
        <f>VLOOKUP(Tabla1[[#This Row],[Planta]],Tabla3[],3,FALSE)</f>
        <v>Pepino Cohombro</v>
      </c>
      <c r="H5264" s="1" t="str">
        <f>_xlfn.CONCAT(Tabla1[[#This Row],[Planta Español]],"_",IF(Tabla1[[#This Row],[Saludable]]="Si","Saludable","Enferma"))</f>
        <v>Pepino Cohombro_Saludable</v>
      </c>
      <c r="I5264" s="1" t="str">
        <f>VLOOKUP(Tabla1[[#This Row],[Enfermedad Inglés]],Tabla3[[Enfermedad Inglés]:[Nombre Coloquial en TV]],3,FALSE)</f>
        <v>Saludable</v>
      </c>
      <c r="J5264" s="1" t="str">
        <f>VLOOKUP(Tabla1[[#This Row],[Enfermedad Inglés]],Tabla3[[Enfermedad Inglés]:[Nombre Coloquial en TV]],4,FALSE)</f>
        <v>Saludable</v>
      </c>
      <c r="K5264" s="1" t="str">
        <f>VLOOKUP(Tabla1[[#This Row],[Enfermedad Inglés]],Tabla3[[Enfermedad Inglés]:[Nombre Coloquial en TV]],5,FALSE)</f>
        <v>Saludable</v>
      </c>
    </row>
    <row r="5265" spans="1:11" x14ac:dyDescent="0.2">
      <c r="A5265" s="1" t="s">
        <v>5137</v>
      </c>
      <c r="B5265" s="1" t="s">
        <v>5302</v>
      </c>
      <c r="C5265" s="1" t="s">
        <v>5139</v>
      </c>
      <c r="D5265" s="1" t="s">
        <v>7</v>
      </c>
      <c r="E5265" s="1" t="s">
        <v>8</v>
      </c>
      <c r="F5265" s="1" t="s">
        <v>11172</v>
      </c>
      <c r="G5265" s="1" t="str">
        <f>VLOOKUP(Tabla1[[#This Row],[Planta]],Tabla3[],3,FALSE)</f>
        <v>Pepino Cohombro</v>
      </c>
      <c r="H5265" s="1" t="str">
        <f>_xlfn.CONCAT(Tabla1[[#This Row],[Planta Español]],"_",IF(Tabla1[[#This Row],[Saludable]]="Si","Saludable","Enferma"))</f>
        <v>Pepino Cohombro_Saludable</v>
      </c>
      <c r="I5265" s="1" t="str">
        <f>VLOOKUP(Tabla1[[#This Row],[Enfermedad Inglés]],Tabla3[[Enfermedad Inglés]:[Nombre Coloquial en TV]],3,FALSE)</f>
        <v>Saludable</v>
      </c>
      <c r="J5265" s="1" t="str">
        <f>VLOOKUP(Tabla1[[#This Row],[Enfermedad Inglés]],Tabla3[[Enfermedad Inglés]:[Nombre Coloquial en TV]],4,FALSE)</f>
        <v>Saludable</v>
      </c>
      <c r="K5265" s="1" t="str">
        <f>VLOOKUP(Tabla1[[#This Row],[Enfermedad Inglés]],Tabla3[[Enfermedad Inglés]:[Nombre Coloquial en TV]],5,FALSE)</f>
        <v>Saludable</v>
      </c>
    </row>
    <row r="5266" spans="1:11" x14ac:dyDescent="0.2">
      <c r="A5266" s="1" t="s">
        <v>5137</v>
      </c>
      <c r="B5266" s="1" t="s">
        <v>5303</v>
      </c>
      <c r="C5266" s="1" t="s">
        <v>5139</v>
      </c>
      <c r="D5266" s="1" t="s">
        <v>7</v>
      </c>
      <c r="E5266" s="1" t="s">
        <v>8</v>
      </c>
      <c r="F5266" s="1" t="s">
        <v>11172</v>
      </c>
      <c r="G5266" s="1" t="str">
        <f>VLOOKUP(Tabla1[[#This Row],[Planta]],Tabla3[],3,FALSE)</f>
        <v>Pepino Cohombro</v>
      </c>
      <c r="H5266" s="1" t="str">
        <f>_xlfn.CONCAT(Tabla1[[#This Row],[Planta Español]],"_",IF(Tabla1[[#This Row],[Saludable]]="Si","Saludable","Enferma"))</f>
        <v>Pepino Cohombro_Saludable</v>
      </c>
      <c r="I5266" s="1" t="str">
        <f>VLOOKUP(Tabla1[[#This Row],[Enfermedad Inglés]],Tabla3[[Enfermedad Inglés]:[Nombre Coloquial en TV]],3,FALSE)</f>
        <v>Saludable</v>
      </c>
      <c r="J5266" s="1" t="str">
        <f>VLOOKUP(Tabla1[[#This Row],[Enfermedad Inglés]],Tabla3[[Enfermedad Inglés]:[Nombre Coloquial en TV]],4,FALSE)</f>
        <v>Saludable</v>
      </c>
      <c r="K5266" s="1" t="str">
        <f>VLOOKUP(Tabla1[[#This Row],[Enfermedad Inglés]],Tabla3[[Enfermedad Inglés]:[Nombre Coloquial en TV]],5,FALSE)</f>
        <v>Saludable</v>
      </c>
    </row>
    <row r="5267" spans="1:11" x14ac:dyDescent="0.2">
      <c r="A5267" s="1" t="s">
        <v>5137</v>
      </c>
      <c r="B5267" s="1" t="s">
        <v>5304</v>
      </c>
      <c r="C5267" s="1" t="s">
        <v>5139</v>
      </c>
      <c r="D5267" s="1" t="s">
        <v>7</v>
      </c>
      <c r="E5267" s="1" t="s">
        <v>8</v>
      </c>
      <c r="F5267" s="1" t="s">
        <v>11172</v>
      </c>
      <c r="G5267" s="1" t="str">
        <f>VLOOKUP(Tabla1[[#This Row],[Planta]],Tabla3[],3,FALSE)</f>
        <v>Pepino Cohombro</v>
      </c>
      <c r="H5267" s="1" t="str">
        <f>_xlfn.CONCAT(Tabla1[[#This Row],[Planta Español]],"_",IF(Tabla1[[#This Row],[Saludable]]="Si","Saludable","Enferma"))</f>
        <v>Pepino Cohombro_Saludable</v>
      </c>
      <c r="I5267" s="1" t="str">
        <f>VLOOKUP(Tabla1[[#This Row],[Enfermedad Inglés]],Tabla3[[Enfermedad Inglés]:[Nombre Coloquial en TV]],3,FALSE)</f>
        <v>Saludable</v>
      </c>
      <c r="J5267" s="1" t="str">
        <f>VLOOKUP(Tabla1[[#This Row],[Enfermedad Inglés]],Tabla3[[Enfermedad Inglés]:[Nombre Coloquial en TV]],4,FALSE)</f>
        <v>Saludable</v>
      </c>
      <c r="K5267" s="1" t="str">
        <f>VLOOKUP(Tabla1[[#This Row],[Enfermedad Inglés]],Tabla3[[Enfermedad Inglés]:[Nombre Coloquial en TV]],5,FALSE)</f>
        <v>Saludable</v>
      </c>
    </row>
    <row r="5268" spans="1:11" x14ac:dyDescent="0.2">
      <c r="A5268" s="1" t="s">
        <v>5137</v>
      </c>
      <c r="B5268" s="1" t="s">
        <v>5305</v>
      </c>
      <c r="C5268" s="1" t="s">
        <v>5139</v>
      </c>
      <c r="D5268" s="1" t="s">
        <v>7</v>
      </c>
      <c r="E5268" s="1" t="s">
        <v>8</v>
      </c>
      <c r="F5268" s="1" t="s">
        <v>11172</v>
      </c>
      <c r="G5268" s="1" t="str">
        <f>VLOOKUP(Tabla1[[#This Row],[Planta]],Tabla3[],3,FALSE)</f>
        <v>Pepino Cohombro</v>
      </c>
      <c r="H5268" s="1" t="str">
        <f>_xlfn.CONCAT(Tabla1[[#This Row],[Planta Español]],"_",IF(Tabla1[[#This Row],[Saludable]]="Si","Saludable","Enferma"))</f>
        <v>Pepino Cohombro_Saludable</v>
      </c>
      <c r="I5268" s="1" t="str">
        <f>VLOOKUP(Tabla1[[#This Row],[Enfermedad Inglés]],Tabla3[[Enfermedad Inglés]:[Nombre Coloquial en TV]],3,FALSE)</f>
        <v>Saludable</v>
      </c>
      <c r="J5268" s="1" t="str">
        <f>VLOOKUP(Tabla1[[#This Row],[Enfermedad Inglés]],Tabla3[[Enfermedad Inglés]:[Nombre Coloquial en TV]],4,FALSE)</f>
        <v>Saludable</v>
      </c>
      <c r="K5268" s="1" t="str">
        <f>VLOOKUP(Tabla1[[#This Row],[Enfermedad Inglés]],Tabla3[[Enfermedad Inglés]:[Nombre Coloquial en TV]],5,FALSE)</f>
        <v>Saludable</v>
      </c>
    </row>
    <row r="5269" spans="1:11" x14ac:dyDescent="0.2">
      <c r="A5269" s="1" t="s">
        <v>5137</v>
      </c>
      <c r="B5269" s="1" t="s">
        <v>5306</v>
      </c>
      <c r="C5269" s="1" t="s">
        <v>5139</v>
      </c>
      <c r="D5269" s="1" t="s">
        <v>7</v>
      </c>
      <c r="E5269" s="1" t="s">
        <v>8</v>
      </c>
      <c r="F5269" s="1" t="s">
        <v>11172</v>
      </c>
      <c r="G5269" s="1" t="str">
        <f>VLOOKUP(Tabla1[[#This Row],[Planta]],Tabla3[],3,FALSE)</f>
        <v>Pepino Cohombro</v>
      </c>
      <c r="H5269" s="1" t="str">
        <f>_xlfn.CONCAT(Tabla1[[#This Row],[Planta Español]],"_",IF(Tabla1[[#This Row],[Saludable]]="Si","Saludable","Enferma"))</f>
        <v>Pepino Cohombro_Saludable</v>
      </c>
      <c r="I5269" s="1" t="str">
        <f>VLOOKUP(Tabla1[[#This Row],[Enfermedad Inglés]],Tabla3[[Enfermedad Inglés]:[Nombre Coloquial en TV]],3,FALSE)</f>
        <v>Saludable</v>
      </c>
      <c r="J5269" s="1" t="str">
        <f>VLOOKUP(Tabla1[[#This Row],[Enfermedad Inglés]],Tabla3[[Enfermedad Inglés]:[Nombre Coloquial en TV]],4,FALSE)</f>
        <v>Saludable</v>
      </c>
      <c r="K5269" s="1" t="str">
        <f>VLOOKUP(Tabla1[[#This Row],[Enfermedad Inglés]],Tabla3[[Enfermedad Inglés]:[Nombre Coloquial en TV]],5,FALSE)</f>
        <v>Saludable</v>
      </c>
    </row>
    <row r="5270" spans="1:11" x14ac:dyDescent="0.2">
      <c r="A5270" s="1" t="s">
        <v>5137</v>
      </c>
      <c r="B5270" s="1" t="s">
        <v>5307</v>
      </c>
      <c r="C5270" s="1" t="s">
        <v>5139</v>
      </c>
      <c r="D5270" s="1" t="s">
        <v>7</v>
      </c>
      <c r="E5270" s="1" t="s">
        <v>8</v>
      </c>
      <c r="F5270" s="1" t="s">
        <v>11172</v>
      </c>
      <c r="G5270" s="1" t="str">
        <f>VLOOKUP(Tabla1[[#This Row],[Planta]],Tabla3[],3,FALSE)</f>
        <v>Pepino Cohombro</v>
      </c>
      <c r="H5270" s="1" t="str">
        <f>_xlfn.CONCAT(Tabla1[[#This Row],[Planta Español]],"_",IF(Tabla1[[#This Row],[Saludable]]="Si","Saludable","Enferma"))</f>
        <v>Pepino Cohombro_Saludable</v>
      </c>
      <c r="I5270" s="1" t="str">
        <f>VLOOKUP(Tabla1[[#This Row],[Enfermedad Inglés]],Tabla3[[Enfermedad Inglés]:[Nombre Coloquial en TV]],3,FALSE)</f>
        <v>Saludable</v>
      </c>
      <c r="J5270" s="1" t="str">
        <f>VLOOKUP(Tabla1[[#This Row],[Enfermedad Inglés]],Tabla3[[Enfermedad Inglés]:[Nombre Coloquial en TV]],4,FALSE)</f>
        <v>Saludable</v>
      </c>
      <c r="K5270" s="1" t="str">
        <f>VLOOKUP(Tabla1[[#This Row],[Enfermedad Inglés]],Tabla3[[Enfermedad Inglés]:[Nombre Coloquial en TV]],5,FALSE)</f>
        <v>Saludable</v>
      </c>
    </row>
    <row r="5271" spans="1:11" x14ac:dyDescent="0.2">
      <c r="A5271" s="1" t="s">
        <v>5137</v>
      </c>
      <c r="B5271" s="1" t="s">
        <v>5308</v>
      </c>
      <c r="C5271" s="1" t="s">
        <v>5139</v>
      </c>
      <c r="D5271" s="1" t="s">
        <v>7</v>
      </c>
      <c r="E5271" s="1" t="s">
        <v>8</v>
      </c>
      <c r="F5271" s="1" t="s">
        <v>11172</v>
      </c>
      <c r="G5271" s="1" t="str">
        <f>VLOOKUP(Tabla1[[#This Row],[Planta]],Tabla3[],3,FALSE)</f>
        <v>Pepino Cohombro</v>
      </c>
      <c r="H5271" s="1" t="str">
        <f>_xlfn.CONCAT(Tabla1[[#This Row],[Planta Español]],"_",IF(Tabla1[[#This Row],[Saludable]]="Si","Saludable","Enferma"))</f>
        <v>Pepino Cohombro_Saludable</v>
      </c>
      <c r="I5271" s="1" t="str">
        <f>VLOOKUP(Tabla1[[#This Row],[Enfermedad Inglés]],Tabla3[[Enfermedad Inglés]:[Nombre Coloquial en TV]],3,FALSE)</f>
        <v>Saludable</v>
      </c>
      <c r="J5271" s="1" t="str">
        <f>VLOOKUP(Tabla1[[#This Row],[Enfermedad Inglés]],Tabla3[[Enfermedad Inglés]:[Nombre Coloquial en TV]],4,FALSE)</f>
        <v>Saludable</v>
      </c>
      <c r="K5271" s="1" t="str">
        <f>VLOOKUP(Tabla1[[#This Row],[Enfermedad Inglés]],Tabla3[[Enfermedad Inglés]:[Nombre Coloquial en TV]],5,FALSE)</f>
        <v>Saludable</v>
      </c>
    </row>
    <row r="5272" spans="1:11" x14ac:dyDescent="0.2">
      <c r="A5272" s="1" t="s">
        <v>5137</v>
      </c>
      <c r="B5272" s="1" t="s">
        <v>5309</v>
      </c>
      <c r="C5272" s="1" t="s">
        <v>5139</v>
      </c>
      <c r="D5272" s="1" t="s">
        <v>7</v>
      </c>
      <c r="E5272" s="1" t="s">
        <v>8</v>
      </c>
      <c r="F5272" s="1" t="s">
        <v>11172</v>
      </c>
      <c r="G5272" s="1" t="str">
        <f>VLOOKUP(Tabla1[[#This Row],[Planta]],Tabla3[],3,FALSE)</f>
        <v>Pepino Cohombro</v>
      </c>
      <c r="H5272" s="1" t="str">
        <f>_xlfn.CONCAT(Tabla1[[#This Row],[Planta Español]],"_",IF(Tabla1[[#This Row],[Saludable]]="Si","Saludable","Enferma"))</f>
        <v>Pepino Cohombro_Saludable</v>
      </c>
      <c r="I5272" s="1" t="str">
        <f>VLOOKUP(Tabla1[[#This Row],[Enfermedad Inglés]],Tabla3[[Enfermedad Inglés]:[Nombre Coloquial en TV]],3,FALSE)</f>
        <v>Saludable</v>
      </c>
      <c r="J5272" s="1" t="str">
        <f>VLOOKUP(Tabla1[[#This Row],[Enfermedad Inglés]],Tabla3[[Enfermedad Inglés]:[Nombre Coloquial en TV]],4,FALSE)</f>
        <v>Saludable</v>
      </c>
      <c r="K5272" s="1" t="str">
        <f>VLOOKUP(Tabla1[[#This Row],[Enfermedad Inglés]],Tabla3[[Enfermedad Inglés]:[Nombre Coloquial en TV]],5,FALSE)</f>
        <v>Saludable</v>
      </c>
    </row>
    <row r="5273" spans="1:11" x14ac:dyDescent="0.2">
      <c r="A5273" s="1" t="s">
        <v>5137</v>
      </c>
      <c r="B5273" s="1" t="s">
        <v>5310</v>
      </c>
      <c r="C5273" s="1" t="s">
        <v>5139</v>
      </c>
      <c r="D5273" s="1" t="s">
        <v>7</v>
      </c>
      <c r="E5273" s="1" t="s">
        <v>8</v>
      </c>
      <c r="F5273" s="1" t="s">
        <v>11172</v>
      </c>
      <c r="G5273" s="1" t="str">
        <f>VLOOKUP(Tabla1[[#This Row],[Planta]],Tabla3[],3,FALSE)</f>
        <v>Pepino Cohombro</v>
      </c>
      <c r="H5273" s="1" t="str">
        <f>_xlfn.CONCAT(Tabla1[[#This Row],[Planta Español]],"_",IF(Tabla1[[#This Row],[Saludable]]="Si","Saludable","Enferma"))</f>
        <v>Pepino Cohombro_Saludable</v>
      </c>
      <c r="I5273" s="1" t="str">
        <f>VLOOKUP(Tabla1[[#This Row],[Enfermedad Inglés]],Tabla3[[Enfermedad Inglés]:[Nombre Coloquial en TV]],3,FALSE)</f>
        <v>Saludable</v>
      </c>
      <c r="J5273" s="1" t="str">
        <f>VLOOKUP(Tabla1[[#This Row],[Enfermedad Inglés]],Tabla3[[Enfermedad Inglés]:[Nombre Coloquial en TV]],4,FALSE)</f>
        <v>Saludable</v>
      </c>
      <c r="K5273" s="1" t="str">
        <f>VLOOKUP(Tabla1[[#This Row],[Enfermedad Inglés]],Tabla3[[Enfermedad Inglés]:[Nombre Coloquial en TV]],5,FALSE)</f>
        <v>Saludable</v>
      </c>
    </row>
    <row r="5274" spans="1:11" x14ac:dyDescent="0.2">
      <c r="A5274" s="1" t="s">
        <v>5137</v>
      </c>
      <c r="B5274" s="1" t="s">
        <v>5311</v>
      </c>
      <c r="C5274" s="1" t="s">
        <v>5139</v>
      </c>
      <c r="D5274" s="1" t="s">
        <v>7</v>
      </c>
      <c r="E5274" s="1" t="s">
        <v>8</v>
      </c>
      <c r="F5274" s="1" t="s">
        <v>11172</v>
      </c>
      <c r="G5274" s="1" t="str">
        <f>VLOOKUP(Tabla1[[#This Row],[Planta]],Tabla3[],3,FALSE)</f>
        <v>Pepino Cohombro</v>
      </c>
      <c r="H5274" s="1" t="str">
        <f>_xlfn.CONCAT(Tabla1[[#This Row],[Planta Español]],"_",IF(Tabla1[[#This Row],[Saludable]]="Si","Saludable","Enferma"))</f>
        <v>Pepino Cohombro_Saludable</v>
      </c>
      <c r="I5274" s="1" t="str">
        <f>VLOOKUP(Tabla1[[#This Row],[Enfermedad Inglés]],Tabla3[[Enfermedad Inglés]:[Nombre Coloquial en TV]],3,FALSE)</f>
        <v>Saludable</v>
      </c>
      <c r="J5274" s="1" t="str">
        <f>VLOOKUP(Tabla1[[#This Row],[Enfermedad Inglés]],Tabla3[[Enfermedad Inglés]:[Nombre Coloquial en TV]],4,FALSE)</f>
        <v>Saludable</v>
      </c>
      <c r="K5274" s="1" t="str">
        <f>VLOOKUP(Tabla1[[#This Row],[Enfermedad Inglés]],Tabla3[[Enfermedad Inglés]:[Nombre Coloquial en TV]],5,FALSE)</f>
        <v>Saludable</v>
      </c>
    </row>
    <row r="5275" spans="1:11" x14ac:dyDescent="0.2">
      <c r="A5275" s="1" t="s">
        <v>5137</v>
      </c>
      <c r="B5275" s="1" t="s">
        <v>5312</v>
      </c>
      <c r="C5275" s="1" t="s">
        <v>5139</v>
      </c>
      <c r="D5275" s="1" t="s">
        <v>7</v>
      </c>
      <c r="E5275" s="1" t="s">
        <v>8</v>
      </c>
      <c r="F5275" s="1" t="s">
        <v>11172</v>
      </c>
      <c r="G5275" s="1" t="str">
        <f>VLOOKUP(Tabla1[[#This Row],[Planta]],Tabla3[],3,FALSE)</f>
        <v>Pepino Cohombro</v>
      </c>
      <c r="H5275" s="1" t="str">
        <f>_xlfn.CONCAT(Tabla1[[#This Row],[Planta Español]],"_",IF(Tabla1[[#This Row],[Saludable]]="Si","Saludable","Enferma"))</f>
        <v>Pepino Cohombro_Saludable</v>
      </c>
      <c r="I5275" s="1" t="str">
        <f>VLOOKUP(Tabla1[[#This Row],[Enfermedad Inglés]],Tabla3[[Enfermedad Inglés]:[Nombre Coloquial en TV]],3,FALSE)</f>
        <v>Saludable</v>
      </c>
      <c r="J5275" s="1" t="str">
        <f>VLOOKUP(Tabla1[[#This Row],[Enfermedad Inglés]],Tabla3[[Enfermedad Inglés]:[Nombre Coloquial en TV]],4,FALSE)</f>
        <v>Saludable</v>
      </c>
      <c r="K5275" s="1" t="str">
        <f>VLOOKUP(Tabla1[[#This Row],[Enfermedad Inglés]],Tabla3[[Enfermedad Inglés]:[Nombre Coloquial en TV]],5,FALSE)</f>
        <v>Saludable</v>
      </c>
    </row>
    <row r="5276" spans="1:11" x14ac:dyDescent="0.2">
      <c r="A5276" s="1" t="s">
        <v>5137</v>
      </c>
      <c r="B5276" s="1" t="s">
        <v>5313</v>
      </c>
      <c r="C5276" s="1" t="s">
        <v>5139</v>
      </c>
      <c r="D5276" s="1" t="s">
        <v>7</v>
      </c>
      <c r="E5276" s="1" t="s">
        <v>8</v>
      </c>
      <c r="F5276" s="1" t="s">
        <v>11172</v>
      </c>
      <c r="G5276" s="1" t="str">
        <f>VLOOKUP(Tabla1[[#This Row],[Planta]],Tabla3[],3,FALSE)</f>
        <v>Pepino Cohombro</v>
      </c>
      <c r="H5276" s="1" t="str">
        <f>_xlfn.CONCAT(Tabla1[[#This Row],[Planta Español]],"_",IF(Tabla1[[#This Row],[Saludable]]="Si","Saludable","Enferma"))</f>
        <v>Pepino Cohombro_Saludable</v>
      </c>
      <c r="I5276" s="1" t="str">
        <f>VLOOKUP(Tabla1[[#This Row],[Enfermedad Inglés]],Tabla3[[Enfermedad Inglés]:[Nombre Coloquial en TV]],3,FALSE)</f>
        <v>Saludable</v>
      </c>
      <c r="J5276" s="1" t="str">
        <f>VLOOKUP(Tabla1[[#This Row],[Enfermedad Inglés]],Tabla3[[Enfermedad Inglés]:[Nombre Coloquial en TV]],4,FALSE)</f>
        <v>Saludable</v>
      </c>
      <c r="K5276" s="1" t="str">
        <f>VLOOKUP(Tabla1[[#This Row],[Enfermedad Inglés]],Tabla3[[Enfermedad Inglés]:[Nombre Coloquial en TV]],5,FALSE)</f>
        <v>Saludable</v>
      </c>
    </row>
    <row r="5277" spans="1:11" x14ac:dyDescent="0.2">
      <c r="A5277" s="1" t="s">
        <v>5137</v>
      </c>
      <c r="B5277" s="1" t="s">
        <v>5314</v>
      </c>
      <c r="C5277" s="1" t="s">
        <v>5139</v>
      </c>
      <c r="D5277" s="1" t="s">
        <v>7</v>
      </c>
      <c r="E5277" s="1" t="s">
        <v>8</v>
      </c>
      <c r="F5277" s="1" t="s">
        <v>11172</v>
      </c>
      <c r="G5277" s="1" t="str">
        <f>VLOOKUP(Tabla1[[#This Row],[Planta]],Tabla3[],3,FALSE)</f>
        <v>Pepino Cohombro</v>
      </c>
      <c r="H5277" s="1" t="str">
        <f>_xlfn.CONCAT(Tabla1[[#This Row],[Planta Español]],"_",IF(Tabla1[[#This Row],[Saludable]]="Si","Saludable","Enferma"))</f>
        <v>Pepino Cohombro_Saludable</v>
      </c>
      <c r="I5277" s="1" t="str">
        <f>VLOOKUP(Tabla1[[#This Row],[Enfermedad Inglés]],Tabla3[[Enfermedad Inglés]:[Nombre Coloquial en TV]],3,FALSE)</f>
        <v>Saludable</v>
      </c>
      <c r="J5277" s="1" t="str">
        <f>VLOOKUP(Tabla1[[#This Row],[Enfermedad Inglés]],Tabla3[[Enfermedad Inglés]:[Nombre Coloquial en TV]],4,FALSE)</f>
        <v>Saludable</v>
      </c>
      <c r="K5277" s="1" t="str">
        <f>VLOOKUP(Tabla1[[#This Row],[Enfermedad Inglés]],Tabla3[[Enfermedad Inglés]:[Nombre Coloquial en TV]],5,FALSE)</f>
        <v>Saludable</v>
      </c>
    </row>
    <row r="5278" spans="1:11" x14ac:dyDescent="0.2">
      <c r="A5278" s="1" t="s">
        <v>5137</v>
      </c>
      <c r="B5278" s="1" t="s">
        <v>5315</v>
      </c>
      <c r="C5278" s="1" t="s">
        <v>5139</v>
      </c>
      <c r="D5278" s="1" t="s">
        <v>7</v>
      </c>
      <c r="E5278" s="1" t="s">
        <v>8</v>
      </c>
      <c r="F5278" s="1" t="s">
        <v>11172</v>
      </c>
      <c r="G5278" s="1" t="str">
        <f>VLOOKUP(Tabla1[[#This Row],[Planta]],Tabla3[],3,FALSE)</f>
        <v>Pepino Cohombro</v>
      </c>
      <c r="H5278" s="1" t="str">
        <f>_xlfn.CONCAT(Tabla1[[#This Row],[Planta Español]],"_",IF(Tabla1[[#This Row],[Saludable]]="Si","Saludable","Enferma"))</f>
        <v>Pepino Cohombro_Saludable</v>
      </c>
      <c r="I5278" s="1" t="str">
        <f>VLOOKUP(Tabla1[[#This Row],[Enfermedad Inglés]],Tabla3[[Enfermedad Inglés]:[Nombre Coloquial en TV]],3,FALSE)</f>
        <v>Saludable</v>
      </c>
      <c r="J5278" s="1" t="str">
        <f>VLOOKUP(Tabla1[[#This Row],[Enfermedad Inglés]],Tabla3[[Enfermedad Inglés]:[Nombre Coloquial en TV]],4,FALSE)</f>
        <v>Saludable</v>
      </c>
      <c r="K5278" s="1" t="str">
        <f>VLOOKUP(Tabla1[[#This Row],[Enfermedad Inglés]],Tabla3[[Enfermedad Inglés]:[Nombre Coloquial en TV]],5,FALSE)</f>
        <v>Saludable</v>
      </c>
    </row>
    <row r="5279" spans="1:11" x14ac:dyDescent="0.2">
      <c r="A5279" s="1" t="s">
        <v>5137</v>
      </c>
      <c r="B5279" s="1" t="s">
        <v>5316</v>
      </c>
      <c r="C5279" s="1" t="s">
        <v>5139</v>
      </c>
      <c r="D5279" s="1" t="s">
        <v>7</v>
      </c>
      <c r="E5279" s="1" t="s">
        <v>8</v>
      </c>
      <c r="F5279" s="1" t="s">
        <v>11172</v>
      </c>
      <c r="G5279" s="1" t="str">
        <f>VLOOKUP(Tabla1[[#This Row],[Planta]],Tabla3[],3,FALSE)</f>
        <v>Pepino Cohombro</v>
      </c>
      <c r="H5279" s="1" t="str">
        <f>_xlfn.CONCAT(Tabla1[[#This Row],[Planta Español]],"_",IF(Tabla1[[#This Row],[Saludable]]="Si","Saludable","Enferma"))</f>
        <v>Pepino Cohombro_Saludable</v>
      </c>
      <c r="I5279" s="1" t="str">
        <f>VLOOKUP(Tabla1[[#This Row],[Enfermedad Inglés]],Tabla3[[Enfermedad Inglés]:[Nombre Coloquial en TV]],3,FALSE)</f>
        <v>Saludable</v>
      </c>
      <c r="J5279" s="1" t="str">
        <f>VLOOKUP(Tabla1[[#This Row],[Enfermedad Inglés]],Tabla3[[Enfermedad Inglés]:[Nombre Coloquial en TV]],4,FALSE)</f>
        <v>Saludable</v>
      </c>
      <c r="K5279" s="1" t="str">
        <f>VLOOKUP(Tabla1[[#This Row],[Enfermedad Inglés]],Tabla3[[Enfermedad Inglés]:[Nombre Coloquial en TV]],5,FALSE)</f>
        <v>Saludable</v>
      </c>
    </row>
    <row r="5280" spans="1:11" x14ac:dyDescent="0.2">
      <c r="A5280" s="1" t="s">
        <v>5137</v>
      </c>
      <c r="B5280" s="1" t="s">
        <v>5317</v>
      </c>
      <c r="C5280" s="1" t="s">
        <v>5139</v>
      </c>
      <c r="D5280" s="1" t="s">
        <v>7</v>
      </c>
      <c r="E5280" s="1" t="s">
        <v>8</v>
      </c>
      <c r="F5280" s="1" t="s">
        <v>11172</v>
      </c>
      <c r="G5280" s="1" t="str">
        <f>VLOOKUP(Tabla1[[#This Row],[Planta]],Tabla3[],3,FALSE)</f>
        <v>Pepino Cohombro</v>
      </c>
      <c r="H5280" s="1" t="str">
        <f>_xlfn.CONCAT(Tabla1[[#This Row],[Planta Español]],"_",IF(Tabla1[[#This Row],[Saludable]]="Si","Saludable","Enferma"))</f>
        <v>Pepino Cohombro_Saludable</v>
      </c>
      <c r="I5280" s="1" t="str">
        <f>VLOOKUP(Tabla1[[#This Row],[Enfermedad Inglés]],Tabla3[[Enfermedad Inglés]:[Nombre Coloquial en TV]],3,FALSE)</f>
        <v>Saludable</v>
      </c>
      <c r="J5280" s="1" t="str">
        <f>VLOOKUP(Tabla1[[#This Row],[Enfermedad Inglés]],Tabla3[[Enfermedad Inglés]:[Nombre Coloquial en TV]],4,FALSE)</f>
        <v>Saludable</v>
      </c>
      <c r="K5280" s="1" t="str">
        <f>VLOOKUP(Tabla1[[#This Row],[Enfermedad Inglés]],Tabla3[[Enfermedad Inglés]:[Nombre Coloquial en TV]],5,FALSE)</f>
        <v>Saludable</v>
      </c>
    </row>
    <row r="5281" spans="1:11" x14ac:dyDescent="0.2">
      <c r="A5281" s="1" t="s">
        <v>5137</v>
      </c>
      <c r="B5281" s="1" t="s">
        <v>5318</v>
      </c>
      <c r="C5281" s="1" t="s">
        <v>5139</v>
      </c>
      <c r="D5281" s="1" t="s">
        <v>7</v>
      </c>
      <c r="E5281" s="1" t="s">
        <v>8</v>
      </c>
      <c r="F5281" s="1" t="s">
        <v>11172</v>
      </c>
      <c r="G5281" s="1" t="str">
        <f>VLOOKUP(Tabla1[[#This Row],[Planta]],Tabla3[],3,FALSE)</f>
        <v>Pepino Cohombro</v>
      </c>
      <c r="H5281" s="1" t="str">
        <f>_xlfn.CONCAT(Tabla1[[#This Row],[Planta Español]],"_",IF(Tabla1[[#This Row],[Saludable]]="Si","Saludable","Enferma"))</f>
        <v>Pepino Cohombro_Saludable</v>
      </c>
      <c r="I5281" s="1" t="str">
        <f>VLOOKUP(Tabla1[[#This Row],[Enfermedad Inglés]],Tabla3[[Enfermedad Inglés]:[Nombre Coloquial en TV]],3,FALSE)</f>
        <v>Saludable</v>
      </c>
      <c r="J5281" s="1" t="str">
        <f>VLOOKUP(Tabla1[[#This Row],[Enfermedad Inglés]],Tabla3[[Enfermedad Inglés]:[Nombre Coloquial en TV]],4,FALSE)</f>
        <v>Saludable</v>
      </c>
      <c r="K5281" s="1" t="str">
        <f>VLOOKUP(Tabla1[[#This Row],[Enfermedad Inglés]],Tabla3[[Enfermedad Inglés]:[Nombre Coloquial en TV]],5,FALSE)</f>
        <v>Saludable</v>
      </c>
    </row>
    <row r="5282" spans="1:11" x14ac:dyDescent="0.2">
      <c r="A5282" s="1" t="s">
        <v>5137</v>
      </c>
      <c r="B5282" s="1" t="s">
        <v>5319</v>
      </c>
      <c r="C5282" s="1" t="s">
        <v>5139</v>
      </c>
      <c r="D5282" s="1" t="s">
        <v>7</v>
      </c>
      <c r="E5282" s="1" t="s">
        <v>8</v>
      </c>
      <c r="F5282" s="1" t="s">
        <v>11172</v>
      </c>
      <c r="G5282" s="1" t="str">
        <f>VLOOKUP(Tabla1[[#This Row],[Planta]],Tabla3[],3,FALSE)</f>
        <v>Pepino Cohombro</v>
      </c>
      <c r="H5282" s="1" t="str">
        <f>_xlfn.CONCAT(Tabla1[[#This Row],[Planta Español]],"_",IF(Tabla1[[#This Row],[Saludable]]="Si","Saludable","Enferma"))</f>
        <v>Pepino Cohombro_Saludable</v>
      </c>
      <c r="I5282" s="1" t="str">
        <f>VLOOKUP(Tabla1[[#This Row],[Enfermedad Inglés]],Tabla3[[Enfermedad Inglés]:[Nombre Coloquial en TV]],3,FALSE)</f>
        <v>Saludable</v>
      </c>
      <c r="J5282" s="1" t="str">
        <f>VLOOKUP(Tabla1[[#This Row],[Enfermedad Inglés]],Tabla3[[Enfermedad Inglés]:[Nombre Coloquial en TV]],4,FALSE)</f>
        <v>Saludable</v>
      </c>
      <c r="K5282" s="1" t="str">
        <f>VLOOKUP(Tabla1[[#This Row],[Enfermedad Inglés]],Tabla3[[Enfermedad Inglés]:[Nombre Coloquial en TV]],5,FALSE)</f>
        <v>Saludable</v>
      </c>
    </row>
    <row r="5283" spans="1:11" x14ac:dyDescent="0.2">
      <c r="A5283" s="1" t="s">
        <v>5137</v>
      </c>
      <c r="B5283" s="1" t="s">
        <v>5320</v>
      </c>
      <c r="C5283" s="1" t="s">
        <v>5139</v>
      </c>
      <c r="D5283" s="1" t="s">
        <v>7</v>
      </c>
      <c r="E5283" s="1" t="s">
        <v>8</v>
      </c>
      <c r="F5283" s="1" t="s">
        <v>11172</v>
      </c>
      <c r="G5283" s="1" t="str">
        <f>VLOOKUP(Tabla1[[#This Row],[Planta]],Tabla3[],3,FALSE)</f>
        <v>Pepino Cohombro</v>
      </c>
      <c r="H5283" s="1" t="str">
        <f>_xlfn.CONCAT(Tabla1[[#This Row],[Planta Español]],"_",IF(Tabla1[[#This Row],[Saludable]]="Si","Saludable","Enferma"))</f>
        <v>Pepino Cohombro_Saludable</v>
      </c>
      <c r="I5283" s="1" t="str">
        <f>VLOOKUP(Tabla1[[#This Row],[Enfermedad Inglés]],Tabla3[[Enfermedad Inglés]:[Nombre Coloquial en TV]],3,FALSE)</f>
        <v>Saludable</v>
      </c>
      <c r="J5283" s="1" t="str">
        <f>VLOOKUP(Tabla1[[#This Row],[Enfermedad Inglés]],Tabla3[[Enfermedad Inglés]:[Nombre Coloquial en TV]],4,FALSE)</f>
        <v>Saludable</v>
      </c>
      <c r="K5283" s="1" t="str">
        <f>VLOOKUP(Tabla1[[#This Row],[Enfermedad Inglés]],Tabla3[[Enfermedad Inglés]:[Nombre Coloquial en TV]],5,FALSE)</f>
        <v>Saludable</v>
      </c>
    </row>
    <row r="5284" spans="1:11" x14ac:dyDescent="0.2">
      <c r="A5284" s="1" t="s">
        <v>5137</v>
      </c>
      <c r="B5284" s="1" t="s">
        <v>5321</v>
      </c>
      <c r="C5284" s="1" t="s">
        <v>5139</v>
      </c>
      <c r="D5284" s="1" t="s">
        <v>7</v>
      </c>
      <c r="E5284" s="1" t="s">
        <v>8</v>
      </c>
      <c r="F5284" s="1" t="s">
        <v>11172</v>
      </c>
      <c r="G5284" s="1" t="str">
        <f>VLOOKUP(Tabla1[[#This Row],[Planta]],Tabla3[],3,FALSE)</f>
        <v>Pepino Cohombro</v>
      </c>
      <c r="H5284" s="1" t="str">
        <f>_xlfn.CONCAT(Tabla1[[#This Row],[Planta Español]],"_",IF(Tabla1[[#This Row],[Saludable]]="Si","Saludable","Enferma"))</f>
        <v>Pepino Cohombro_Saludable</v>
      </c>
      <c r="I5284" s="1" t="str">
        <f>VLOOKUP(Tabla1[[#This Row],[Enfermedad Inglés]],Tabla3[[Enfermedad Inglés]:[Nombre Coloquial en TV]],3,FALSE)</f>
        <v>Saludable</v>
      </c>
      <c r="J5284" s="1" t="str">
        <f>VLOOKUP(Tabla1[[#This Row],[Enfermedad Inglés]],Tabla3[[Enfermedad Inglés]:[Nombre Coloquial en TV]],4,FALSE)</f>
        <v>Saludable</v>
      </c>
      <c r="K5284" s="1" t="str">
        <f>VLOOKUP(Tabla1[[#This Row],[Enfermedad Inglés]],Tabla3[[Enfermedad Inglés]:[Nombre Coloquial en TV]],5,FALSE)</f>
        <v>Saludable</v>
      </c>
    </row>
    <row r="5285" spans="1:11" x14ac:dyDescent="0.2">
      <c r="A5285" s="1" t="s">
        <v>5137</v>
      </c>
      <c r="B5285" s="1" t="s">
        <v>5322</v>
      </c>
      <c r="C5285" s="1" t="s">
        <v>5139</v>
      </c>
      <c r="D5285" s="1" t="s">
        <v>7</v>
      </c>
      <c r="E5285" s="1" t="s">
        <v>8</v>
      </c>
      <c r="F5285" s="1" t="s">
        <v>11172</v>
      </c>
      <c r="G5285" s="1" t="str">
        <f>VLOOKUP(Tabla1[[#This Row],[Planta]],Tabla3[],3,FALSE)</f>
        <v>Pepino Cohombro</v>
      </c>
      <c r="H5285" s="1" t="str">
        <f>_xlfn.CONCAT(Tabla1[[#This Row],[Planta Español]],"_",IF(Tabla1[[#This Row],[Saludable]]="Si","Saludable","Enferma"))</f>
        <v>Pepino Cohombro_Saludable</v>
      </c>
      <c r="I5285" s="1" t="str">
        <f>VLOOKUP(Tabla1[[#This Row],[Enfermedad Inglés]],Tabla3[[Enfermedad Inglés]:[Nombre Coloquial en TV]],3,FALSE)</f>
        <v>Saludable</v>
      </c>
      <c r="J5285" s="1" t="str">
        <f>VLOOKUP(Tabla1[[#This Row],[Enfermedad Inglés]],Tabla3[[Enfermedad Inglés]:[Nombre Coloquial en TV]],4,FALSE)</f>
        <v>Saludable</v>
      </c>
      <c r="K5285" s="1" t="str">
        <f>VLOOKUP(Tabla1[[#This Row],[Enfermedad Inglés]],Tabla3[[Enfermedad Inglés]:[Nombre Coloquial en TV]],5,FALSE)</f>
        <v>Saludable</v>
      </c>
    </row>
    <row r="5286" spans="1:11" x14ac:dyDescent="0.2">
      <c r="A5286" s="1" t="s">
        <v>5137</v>
      </c>
      <c r="B5286" s="1" t="s">
        <v>5323</v>
      </c>
      <c r="C5286" s="1" t="s">
        <v>5139</v>
      </c>
      <c r="D5286" s="1" t="s">
        <v>7</v>
      </c>
      <c r="E5286" s="1" t="s">
        <v>8</v>
      </c>
      <c r="F5286" s="1" t="s">
        <v>11172</v>
      </c>
      <c r="G5286" s="1" t="str">
        <f>VLOOKUP(Tabla1[[#This Row],[Planta]],Tabla3[],3,FALSE)</f>
        <v>Pepino Cohombro</v>
      </c>
      <c r="H5286" s="1" t="str">
        <f>_xlfn.CONCAT(Tabla1[[#This Row],[Planta Español]],"_",IF(Tabla1[[#This Row],[Saludable]]="Si","Saludable","Enferma"))</f>
        <v>Pepino Cohombro_Saludable</v>
      </c>
      <c r="I5286" s="1" t="str">
        <f>VLOOKUP(Tabla1[[#This Row],[Enfermedad Inglés]],Tabla3[[Enfermedad Inglés]:[Nombre Coloquial en TV]],3,FALSE)</f>
        <v>Saludable</v>
      </c>
      <c r="J5286" s="1" t="str">
        <f>VLOOKUP(Tabla1[[#This Row],[Enfermedad Inglés]],Tabla3[[Enfermedad Inglés]:[Nombre Coloquial en TV]],4,FALSE)</f>
        <v>Saludable</v>
      </c>
      <c r="K5286" s="1" t="str">
        <f>VLOOKUP(Tabla1[[#This Row],[Enfermedad Inglés]],Tabla3[[Enfermedad Inglés]:[Nombre Coloquial en TV]],5,FALSE)</f>
        <v>Saludable</v>
      </c>
    </row>
    <row r="5287" spans="1:11" x14ac:dyDescent="0.2">
      <c r="A5287" s="1" t="s">
        <v>5137</v>
      </c>
      <c r="B5287" s="1" t="s">
        <v>5324</v>
      </c>
      <c r="C5287" s="1" t="s">
        <v>5139</v>
      </c>
      <c r="D5287" s="1" t="s">
        <v>7</v>
      </c>
      <c r="E5287" s="1" t="s">
        <v>8</v>
      </c>
      <c r="F5287" s="1" t="s">
        <v>11172</v>
      </c>
      <c r="G5287" s="1" t="str">
        <f>VLOOKUP(Tabla1[[#This Row],[Planta]],Tabla3[],3,FALSE)</f>
        <v>Pepino Cohombro</v>
      </c>
      <c r="H5287" s="1" t="str">
        <f>_xlfn.CONCAT(Tabla1[[#This Row],[Planta Español]],"_",IF(Tabla1[[#This Row],[Saludable]]="Si","Saludable","Enferma"))</f>
        <v>Pepino Cohombro_Saludable</v>
      </c>
      <c r="I5287" s="1" t="str">
        <f>VLOOKUP(Tabla1[[#This Row],[Enfermedad Inglés]],Tabla3[[Enfermedad Inglés]:[Nombre Coloquial en TV]],3,FALSE)</f>
        <v>Saludable</v>
      </c>
      <c r="J5287" s="1" t="str">
        <f>VLOOKUP(Tabla1[[#This Row],[Enfermedad Inglés]],Tabla3[[Enfermedad Inglés]:[Nombre Coloquial en TV]],4,FALSE)</f>
        <v>Saludable</v>
      </c>
      <c r="K5287" s="1" t="str">
        <f>VLOOKUP(Tabla1[[#This Row],[Enfermedad Inglés]],Tabla3[[Enfermedad Inglés]:[Nombre Coloquial en TV]],5,FALSE)</f>
        <v>Saludable</v>
      </c>
    </row>
    <row r="5288" spans="1:11" x14ac:dyDescent="0.2">
      <c r="A5288" s="1" t="s">
        <v>5137</v>
      </c>
      <c r="B5288" s="1" t="s">
        <v>5325</v>
      </c>
      <c r="C5288" s="1" t="s">
        <v>5139</v>
      </c>
      <c r="D5288" s="1" t="s">
        <v>7</v>
      </c>
      <c r="E5288" s="1" t="s">
        <v>8</v>
      </c>
      <c r="F5288" s="1" t="s">
        <v>11172</v>
      </c>
      <c r="G5288" s="1" t="str">
        <f>VLOOKUP(Tabla1[[#This Row],[Planta]],Tabla3[],3,FALSE)</f>
        <v>Pepino Cohombro</v>
      </c>
      <c r="H5288" s="1" t="str">
        <f>_xlfn.CONCAT(Tabla1[[#This Row],[Planta Español]],"_",IF(Tabla1[[#This Row],[Saludable]]="Si","Saludable","Enferma"))</f>
        <v>Pepino Cohombro_Saludable</v>
      </c>
      <c r="I5288" s="1" t="str">
        <f>VLOOKUP(Tabla1[[#This Row],[Enfermedad Inglés]],Tabla3[[Enfermedad Inglés]:[Nombre Coloquial en TV]],3,FALSE)</f>
        <v>Saludable</v>
      </c>
      <c r="J5288" s="1" t="str">
        <f>VLOOKUP(Tabla1[[#This Row],[Enfermedad Inglés]],Tabla3[[Enfermedad Inglés]:[Nombre Coloquial en TV]],4,FALSE)</f>
        <v>Saludable</v>
      </c>
      <c r="K5288" s="1" t="str">
        <f>VLOOKUP(Tabla1[[#This Row],[Enfermedad Inglés]],Tabla3[[Enfermedad Inglés]:[Nombre Coloquial en TV]],5,FALSE)</f>
        <v>Saludable</v>
      </c>
    </row>
    <row r="5289" spans="1:11" x14ac:dyDescent="0.2">
      <c r="A5289" s="1" t="s">
        <v>5137</v>
      </c>
      <c r="B5289" s="1" t="s">
        <v>5326</v>
      </c>
      <c r="C5289" s="1" t="s">
        <v>5139</v>
      </c>
      <c r="D5289" s="1" t="s">
        <v>7</v>
      </c>
      <c r="E5289" s="1" t="s">
        <v>8</v>
      </c>
      <c r="F5289" s="1" t="s">
        <v>11172</v>
      </c>
      <c r="G5289" s="1" t="str">
        <f>VLOOKUP(Tabla1[[#This Row],[Planta]],Tabla3[],3,FALSE)</f>
        <v>Pepino Cohombro</v>
      </c>
      <c r="H5289" s="1" t="str">
        <f>_xlfn.CONCAT(Tabla1[[#This Row],[Planta Español]],"_",IF(Tabla1[[#This Row],[Saludable]]="Si","Saludable","Enferma"))</f>
        <v>Pepino Cohombro_Saludable</v>
      </c>
      <c r="I5289" s="1" t="str">
        <f>VLOOKUP(Tabla1[[#This Row],[Enfermedad Inglés]],Tabla3[[Enfermedad Inglés]:[Nombre Coloquial en TV]],3,FALSE)</f>
        <v>Saludable</v>
      </c>
      <c r="J5289" s="1" t="str">
        <f>VLOOKUP(Tabla1[[#This Row],[Enfermedad Inglés]],Tabla3[[Enfermedad Inglés]:[Nombre Coloquial en TV]],4,FALSE)</f>
        <v>Saludable</v>
      </c>
      <c r="K5289" s="1" t="str">
        <f>VLOOKUP(Tabla1[[#This Row],[Enfermedad Inglés]],Tabla3[[Enfermedad Inglés]:[Nombre Coloquial en TV]],5,FALSE)</f>
        <v>Saludable</v>
      </c>
    </row>
    <row r="5290" spans="1:11" x14ac:dyDescent="0.2">
      <c r="A5290" s="1" t="s">
        <v>5137</v>
      </c>
      <c r="B5290" s="1" t="s">
        <v>5327</v>
      </c>
      <c r="C5290" s="1" t="s">
        <v>5139</v>
      </c>
      <c r="D5290" s="1" t="s">
        <v>7</v>
      </c>
      <c r="E5290" s="1" t="s">
        <v>8</v>
      </c>
      <c r="F5290" s="1" t="s">
        <v>11172</v>
      </c>
      <c r="G5290" s="1" t="str">
        <f>VLOOKUP(Tabla1[[#This Row],[Planta]],Tabla3[],3,FALSE)</f>
        <v>Pepino Cohombro</v>
      </c>
      <c r="H5290" s="1" t="str">
        <f>_xlfn.CONCAT(Tabla1[[#This Row],[Planta Español]],"_",IF(Tabla1[[#This Row],[Saludable]]="Si","Saludable","Enferma"))</f>
        <v>Pepino Cohombro_Saludable</v>
      </c>
      <c r="I5290" s="1" t="str">
        <f>VLOOKUP(Tabla1[[#This Row],[Enfermedad Inglés]],Tabla3[[Enfermedad Inglés]:[Nombre Coloquial en TV]],3,FALSE)</f>
        <v>Saludable</v>
      </c>
      <c r="J5290" s="1" t="str">
        <f>VLOOKUP(Tabla1[[#This Row],[Enfermedad Inglés]],Tabla3[[Enfermedad Inglés]:[Nombre Coloquial en TV]],4,FALSE)</f>
        <v>Saludable</v>
      </c>
      <c r="K5290" s="1" t="str">
        <f>VLOOKUP(Tabla1[[#This Row],[Enfermedad Inglés]],Tabla3[[Enfermedad Inglés]:[Nombre Coloquial en TV]],5,FALSE)</f>
        <v>Saludable</v>
      </c>
    </row>
    <row r="5291" spans="1:11" x14ac:dyDescent="0.2">
      <c r="A5291" s="1" t="s">
        <v>5137</v>
      </c>
      <c r="B5291" s="1" t="s">
        <v>5328</v>
      </c>
      <c r="C5291" s="1" t="s">
        <v>5139</v>
      </c>
      <c r="D5291" s="1" t="s">
        <v>7</v>
      </c>
      <c r="E5291" s="1" t="s">
        <v>8</v>
      </c>
      <c r="F5291" s="1" t="s">
        <v>11172</v>
      </c>
      <c r="G5291" s="1" t="str">
        <f>VLOOKUP(Tabla1[[#This Row],[Planta]],Tabla3[],3,FALSE)</f>
        <v>Pepino Cohombro</v>
      </c>
      <c r="H5291" s="1" t="str">
        <f>_xlfn.CONCAT(Tabla1[[#This Row],[Planta Español]],"_",IF(Tabla1[[#This Row],[Saludable]]="Si","Saludable","Enferma"))</f>
        <v>Pepino Cohombro_Saludable</v>
      </c>
      <c r="I5291" s="1" t="str">
        <f>VLOOKUP(Tabla1[[#This Row],[Enfermedad Inglés]],Tabla3[[Enfermedad Inglés]:[Nombre Coloquial en TV]],3,FALSE)</f>
        <v>Saludable</v>
      </c>
      <c r="J5291" s="1" t="str">
        <f>VLOOKUP(Tabla1[[#This Row],[Enfermedad Inglés]],Tabla3[[Enfermedad Inglés]:[Nombre Coloquial en TV]],4,FALSE)</f>
        <v>Saludable</v>
      </c>
      <c r="K5291" s="1" t="str">
        <f>VLOOKUP(Tabla1[[#This Row],[Enfermedad Inglés]],Tabla3[[Enfermedad Inglés]:[Nombre Coloquial en TV]],5,FALSE)</f>
        <v>Saludable</v>
      </c>
    </row>
    <row r="5292" spans="1:11" x14ac:dyDescent="0.2">
      <c r="A5292" s="1" t="s">
        <v>5137</v>
      </c>
      <c r="B5292" s="1" t="s">
        <v>5329</v>
      </c>
      <c r="C5292" s="1" t="s">
        <v>5139</v>
      </c>
      <c r="D5292" s="1" t="s">
        <v>7</v>
      </c>
      <c r="E5292" s="1" t="s">
        <v>8</v>
      </c>
      <c r="F5292" s="1" t="s">
        <v>11172</v>
      </c>
      <c r="G5292" s="1" t="str">
        <f>VLOOKUP(Tabla1[[#This Row],[Planta]],Tabla3[],3,FALSE)</f>
        <v>Pepino Cohombro</v>
      </c>
      <c r="H5292" s="1" t="str">
        <f>_xlfn.CONCAT(Tabla1[[#This Row],[Planta Español]],"_",IF(Tabla1[[#This Row],[Saludable]]="Si","Saludable","Enferma"))</f>
        <v>Pepino Cohombro_Saludable</v>
      </c>
      <c r="I5292" s="1" t="str">
        <f>VLOOKUP(Tabla1[[#This Row],[Enfermedad Inglés]],Tabla3[[Enfermedad Inglés]:[Nombre Coloquial en TV]],3,FALSE)</f>
        <v>Saludable</v>
      </c>
      <c r="J5292" s="1" t="str">
        <f>VLOOKUP(Tabla1[[#This Row],[Enfermedad Inglés]],Tabla3[[Enfermedad Inglés]:[Nombre Coloquial en TV]],4,FALSE)</f>
        <v>Saludable</v>
      </c>
      <c r="K5292" s="1" t="str">
        <f>VLOOKUP(Tabla1[[#This Row],[Enfermedad Inglés]],Tabla3[[Enfermedad Inglés]:[Nombre Coloquial en TV]],5,FALSE)</f>
        <v>Saludable</v>
      </c>
    </row>
    <row r="5293" spans="1:11" x14ac:dyDescent="0.2">
      <c r="A5293" s="1" t="s">
        <v>5137</v>
      </c>
      <c r="B5293" s="1" t="s">
        <v>5330</v>
      </c>
      <c r="C5293" s="1" t="s">
        <v>5139</v>
      </c>
      <c r="D5293" s="1" t="s">
        <v>7</v>
      </c>
      <c r="E5293" s="1" t="s">
        <v>8</v>
      </c>
      <c r="F5293" s="1" t="s">
        <v>11172</v>
      </c>
      <c r="G5293" s="1" t="str">
        <f>VLOOKUP(Tabla1[[#This Row],[Planta]],Tabla3[],3,FALSE)</f>
        <v>Pepino Cohombro</v>
      </c>
      <c r="H5293" s="1" t="str">
        <f>_xlfn.CONCAT(Tabla1[[#This Row],[Planta Español]],"_",IF(Tabla1[[#This Row],[Saludable]]="Si","Saludable","Enferma"))</f>
        <v>Pepino Cohombro_Saludable</v>
      </c>
      <c r="I5293" s="1" t="str">
        <f>VLOOKUP(Tabla1[[#This Row],[Enfermedad Inglés]],Tabla3[[Enfermedad Inglés]:[Nombre Coloquial en TV]],3,FALSE)</f>
        <v>Saludable</v>
      </c>
      <c r="J5293" s="1" t="str">
        <f>VLOOKUP(Tabla1[[#This Row],[Enfermedad Inglés]],Tabla3[[Enfermedad Inglés]:[Nombre Coloquial en TV]],4,FALSE)</f>
        <v>Saludable</v>
      </c>
      <c r="K5293" s="1" t="str">
        <f>VLOOKUP(Tabla1[[#This Row],[Enfermedad Inglés]],Tabla3[[Enfermedad Inglés]:[Nombre Coloquial en TV]],5,FALSE)</f>
        <v>Saludable</v>
      </c>
    </row>
    <row r="5294" spans="1:11" x14ac:dyDescent="0.2">
      <c r="A5294" s="1" t="s">
        <v>5137</v>
      </c>
      <c r="B5294" s="1" t="s">
        <v>5331</v>
      </c>
      <c r="C5294" s="1" t="s">
        <v>5139</v>
      </c>
      <c r="D5294" s="1" t="s">
        <v>7</v>
      </c>
      <c r="E5294" s="1" t="s">
        <v>8</v>
      </c>
      <c r="F5294" s="1" t="s">
        <v>11172</v>
      </c>
      <c r="G5294" s="1" t="str">
        <f>VLOOKUP(Tabla1[[#This Row],[Planta]],Tabla3[],3,FALSE)</f>
        <v>Pepino Cohombro</v>
      </c>
      <c r="H5294" s="1" t="str">
        <f>_xlfn.CONCAT(Tabla1[[#This Row],[Planta Español]],"_",IF(Tabla1[[#This Row],[Saludable]]="Si","Saludable","Enferma"))</f>
        <v>Pepino Cohombro_Saludable</v>
      </c>
      <c r="I5294" s="1" t="str">
        <f>VLOOKUP(Tabla1[[#This Row],[Enfermedad Inglés]],Tabla3[[Enfermedad Inglés]:[Nombre Coloquial en TV]],3,FALSE)</f>
        <v>Saludable</v>
      </c>
      <c r="J5294" s="1" t="str">
        <f>VLOOKUP(Tabla1[[#This Row],[Enfermedad Inglés]],Tabla3[[Enfermedad Inglés]:[Nombre Coloquial en TV]],4,FALSE)</f>
        <v>Saludable</v>
      </c>
      <c r="K5294" s="1" t="str">
        <f>VLOOKUP(Tabla1[[#This Row],[Enfermedad Inglés]],Tabla3[[Enfermedad Inglés]:[Nombre Coloquial en TV]],5,FALSE)</f>
        <v>Saludable</v>
      </c>
    </row>
    <row r="5295" spans="1:11" x14ac:dyDescent="0.2">
      <c r="A5295" s="1" t="s">
        <v>5137</v>
      </c>
      <c r="B5295" s="1" t="s">
        <v>5332</v>
      </c>
      <c r="C5295" s="1" t="s">
        <v>5139</v>
      </c>
      <c r="D5295" s="1" t="s">
        <v>7</v>
      </c>
      <c r="E5295" s="1" t="s">
        <v>8</v>
      </c>
      <c r="F5295" s="1" t="s">
        <v>11172</v>
      </c>
      <c r="G5295" s="1" t="str">
        <f>VLOOKUP(Tabla1[[#This Row],[Planta]],Tabla3[],3,FALSE)</f>
        <v>Pepino Cohombro</v>
      </c>
      <c r="H5295" s="1" t="str">
        <f>_xlfn.CONCAT(Tabla1[[#This Row],[Planta Español]],"_",IF(Tabla1[[#This Row],[Saludable]]="Si","Saludable","Enferma"))</f>
        <v>Pepino Cohombro_Saludable</v>
      </c>
      <c r="I5295" s="1" t="str">
        <f>VLOOKUP(Tabla1[[#This Row],[Enfermedad Inglés]],Tabla3[[Enfermedad Inglés]:[Nombre Coloquial en TV]],3,FALSE)</f>
        <v>Saludable</v>
      </c>
      <c r="J5295" s="1" t="str">
        <f>VLOOKUP(Tabla1[[#This Row],[Enfermedad Inglés]],Tabla3[[Enfermedad Inglés]:[Nombre Coloquial en TV]],4,FALSE)</f>
        <v>Saludable</v>
      </c>
      <c r="K5295" s="1" t="str">
        <f>VLOOKUP(Tabla1[[#This Row],[Enfermedad Inglés]],Tabla3[[Enfermedad Inglés]:[Nombre Coloquial en TV]],5,FALSE)</f>
        <v>Saludable</v>
      </c>
    </row>
    <row r="5296" spans="1:11" x14ac:dyDescent="0.2">
      <c r="A5296" s="1" t="s">
        <v>5137</v>
      </c>
      <c r="B5296" s="1" t="s">
        <v>5333</v>
      </c>
      <c r="C5296" s="1" t="s">
        <v>5139</v>
      </c>
      <c r="D5296" s="1" t="s">
        <v>7</v>
      </c>
      <c r="E5296" s="1" t="s">
        <v>8</v>
      </c>
      <c r="F5296" s="1" t="s">
        <v>11172</v>
      </c>
      <c r="G5296" s="1" t="str">
        <f>VLOOKUP(Tabla1[[#This Row],[Planta]],Tabla3[],3,FALSE)</f>
        <v>Pepino Cohombro</v>
      </c>
      <c r="H5296" s="1" t="str">
        <f>_xlfn.CONCAT(Tabla1[[#This Row],[Planta Español]],"_",IF(Tabla1[[#This Row],[Saludable]]="Si","Saludable","Enferma"))</f>
        <v>Pepino Cohombro_Saludable</v>
      </c>
      <c r="I5296" s="1" t="str">
        <f>VLOOKUP(Tabla1[[#This Row],[Enfermedad Inglés]],Tabla3[[Enfermedad Inglés]:[Nombre Coloquial en TV]],3,FALSE)</f>
        <v>Saludable</v>
      </c>
      <c r="J5296" s="1" t="str">
        <f>VLOOKUP(Tabla1[[#This Row],[Enfermedad Inglés]],Tabla3[[Enfermedad Inglés]:[Nombre Coloquial en TV]],4,FALSE)</f>
        <v>Saludable</v>
      </c>
      <c r="K5296" s="1" t="str">
        <f>VLOOKUP(Tabla1[[#This Row],[Enfermedad Inglés]],Tabla3[[Enfermedad Inglés]:[Nombre Coloquial en TV]],5,FALSE)</f>
        <v>Saludable</v>
      </c>
    </row>
    <row r="5297" spans="1:11" x14ac:dyDescent="0.2">
      <c r="A5297" s="1" t="s">
        <v>5137</v>
      </c>
      <c r="B5297" s="1" t="s">
        <v>5334</v>
      </c>
      <c r="C5297" s="1" t="s">
        <v>5139</v>
      </c>
      <c r="D5297" s="1" t="s">
        <v>7</v>
      </c>
      <c r="E5297" s="1" t="s">
        <v>8</v>
      </c>
      <c r="F5297" s="1" t="s">
        <v>11172</v>
      </c>
      <c r="G5297" s="1" t="str">
        <f>VLOOKUP(Tabla1[[#This Row],[Planta]],Tabla3[],3,FALSE)</f>
        <v>Pepino Cohombro</v>
      </c>
      <c r="H5297" s="1" t="str">
        <f>_xlfn.CONCAT(Tabla1[[#This Row],[Planta Español]],"_",IF(Tabla1[[#This Row],[Saludable]]="Si","Saludable","Enferma"))</f>
        <v>Pepino Cohombro_Saludable</v>
      </c>
      <c r="I5297" s="1" t="str">
        <f>VLOOKUP(Tabla1[[#This Row],[Enfermedad Inglés]],Tabla3[[Enfermedad Inglés]:[Nombre Coloquial en TV]],3,FALSE)</f>
        <v>Saludable</v>
      </c>
      <c r="J5297" s="1" t="str">
        <f>VLOOKUP(Tabla1[[#This Row],[Enfermedad Inglés]],Tabla3[[Enfermedad Inglés]:[Nombre Coloquial en TV]],4,FALSE)</f>
        <v>Saludable</v>
      </c>
      <c r="K5297" s="1" t="str">
        <f>VLOOKUP(Tabla1[[#This Row],[Enfermedad Inglés]],Tabla3[[Enfermedad Inglés]:[Nombre Coloquial en TV]],5,FALSE)</f>
        <v>Saludable</v>
      </c>
    </row>
    <row r="5298" spans="1:11" x14ac:dyDescent="0.2">
      <c r="A5298" s="1" t="s">
        <v>5137</v>
      </c>
      <c r="B5298" s="1" t="s">
        <v>5335</v>
      </c>
      <c r="C5298" s="1" t="s">
        <v>5139</v>
      </c>
      <c r="D5298" s="1" t="s">
        <v>7</v>
      </c>
      <c r="E5298" s="1" t="s">
        <v>8</v>
      </c>
      <c r="F5298" s="1" t="s">
        <v>11172</v>
      </c>
      <c r="G5298" s="1" t="str">
        <f>VLOOKUP(Tabla1[[#This Row],[Planta]],Tabla3[],3,FALSE)</f>
        <v>Pepino Cohombro</v>
      </c>
      <c r="H5298" s="1" t="str">
        <f>_xlfn.CONCAT(Tabla1[[#This Row],[Planta Español]],"_",IF(Tabla1[[#This Row],[Saludable]]="Si","Saludable","Enferma"))</f>
        <v>Pepino Cohombro_Saludable</v>
      </c>
      <c r="I5298" s="1" t="str">
        <f>VLOOKUP(Tabla1[[#This Row],[Enfermedad Inglés]],Tabla3[[Enfermedad Inglés]:[Nombre Coloquial en TV]],3,FALSE)</f>
        <v>Saludable</v>
      </c>
      <c r="J5298" s="1" t="str">
        <f>VLOOKUP(Tabla1[[#This Row],[Enfermedad Inglés]],Tabla3[[Enfermedad Inglés]:[Nombre Coloquial en TV]],4,FALSE)</f>
        <v>Saludable</v>
      </c>
      <c r="K5298" s="1" t="str">
        <f>VLOOKUP(Tabla1[[#This Row],[Enfermedad Inglés]],Tabla3[[Enfermedad Inglés]:[Nombre Coloquial en TV]],5,FALSE)</f>
        <v>Saludable</v>
      </c>
    </row>
    <row r="5299" spans="1:11" x14ac:dyDescent="0.2">
      <c r="A5299" s="1" t="s">
        <v>5137</v>
      </c>
      <c r="B5299" s="1" t="s">
        <v>5336</v>
      </c>
      <c r="C5299" s="1" t="s">
        <v>5139</v>
      </c>
      <c r="D5299" s="1" t="s">
        <v>7</v>
      </c>
      <c r="E5299" s="1" t="s">
        <v>8</v>
      </c>
      <c r="F5299" s="1" t="s">
        <v>11172</v>
      </c>
      <c r="G5299" s="1" t="str">
        <f>VLOOKUP(Tabla1[[#This Row],[Planta]],Tabla3[],3,FALSE)</f>
        <v>Pepino Cohombro</v>
      </c>
      <c r="H5299" s="1" t="str">
        <f>_xlfn.CONCAT(Tabla1[[#This Row],[Planta Español]],"_",IF(Tabla1[[#This Row],[Saludable]]="Si","Saludable","Enferma"))</f>
        <v>Pepino Cohombro_Saludable</v>
      </c>
      <c r="I5299" s="1" t="str">
        <f>VLOOKUP(Tabla1[[#This Row],[Enfermedad Inglés]],Tabla3[[Enfermedad Inglés]:[Nombre Coloquial en TV]],3,FALSE)</f>
        <v>Saludable</v>
      </c>
      <c r="J5299" s="1" t="str">
        <f>VLOOKUP(Tabla1[[#This Row],[Enfermedad Inglés]],Tabla3[[Enfermedad Inglés]:[Nombre Coloquial en TV]],4,FALSE)</f>
        <v>Saludable</v>
      </c>
      <c r="K5299" s="1" t="str">
        <f>VLOOKUP(Tabla1[[#This Row],[Enfermedad Inglés]],Tabla3[[Enfermedad Inglés]:[Nombre Coloquial en TV]],5,FALSE)</f>
        <v>Saludable</v>
      </c>
    </row>
    <row r="5300" spans="1:11" x14ac:dyDescent="0.2">
      <c r="A5300" s="1" t="s">
        <v>5137</v>
      </c>
      <c r="B5300" s="1" t="s">
        <v>5337</v>
      </c>
      <c r="C5300" s="1" t="s">
        <v>5139</v>
      </c>
      <c r="D5300" s="1" t="s">
        <v>7</v>
      </c>
      <c r="E5300" s="1" t="s">
        <v>8</v>
      </c>
      <c r="F5300" s="1" t="s">
        <v>11172</v>
      </c>
      <c r="G5300" s="1" t="str">
        <f>VLOOKUP(Tabla1[[#This Row],[Planta]],Tabla3[],3,FALSE)</f>
        <v>Pepino Cohombro</v>
      </c>
      <c r="H5300" s="1" t="str">
        <f>_xlfn.CONCAT(Tabla1[[#This Row],[Planta Español]],"_",IF(Tabla1[[#This Row],[Saludable]]="Si","Saludable","Enferma"))</f>
        <v>Pepino Cohombro_Saludable</v>
      </c>
      <c r="I5300" s="1" t="str">
        <f>VLOOKUP(Tabla1[[#This Row],[Enfermedad Inglés]],Tabla3[[Enfermedad Inglés]:[Nombre Coloquial en TV]],3,FALSE)</f>
        <v>Saludable</v>
      </c>
      <c r="J5300" s="1" t="str">
        <f>VLOOKUP(Tabla1[[#This Row],[Enfermedad Inglés]],Tabla3[[Enfermedad Inglés]:[Nombre Coloquial en TV]],4,FALSE)</f>
        <v>Saludable</v>
      </c>
      <c r="K5300" s="1" t="str">
        <f>VLOOKUP(Tabla1[[#This Row],[Enfermedad Inglés]],Tabla3[[Enfermedad Inglés]:[Nombre Coloquial en TV]],5,FALSE)</f>
        <v>Saludable</v>
      </c>
    </row>
    <row r="5301" spans="1:11" x14ac:dyDescent="0.2">
      <c r="A5301" s="1" t="s">
        <v>5137</v>
      </c>
      <c r="B5301" s="1" t="s">
        <v>5338</v>
      </c>
      <c r="C5301" s="1" t="s">
        <v>5139</v>
      </c>
      <c r="D5301" s="1" t="s">
        <v>7</v>
      </c>
      <c r="E5301" s="1" t="s">
        <v>8</v>
      </c>
      <c r="F5301" s="1" t="s">
        <v>11172</v>
      </c>
      <c r="G5301" s="1" t="str">
        <f>VLOOKUP(Tabla1[[#This Row],[Planta]],Tabla3[],3,FALSE)</f>
        <v>Pepino Cohombro</v>
      </c>
      <c r="H5301" s="1" t="str">
        <f>_xlfn.CONCAT(Tabla1[[#This Row],[Planta Español]],"_",IF(Tabla1[[#This Row],[Saludable]]="Si","Saludable","Enferma"))</f>
        <v>Pepino Cohombro_Saludable</v>
      </c>
      <c r="I5301" s="1" t="str">
        <f>VLOOKUP(Tabla1[[#This Row],[Enfermedad Inglés]],Tabla3[[Enfermedad Inglés]:[Nombre Coloquial en TV]],3,FALSE)</f>
        <v>Saludable</v>
      </c>
      <c r="J5301" s="1" t="str">
        <f>VLOOKUP(Tabla1[[#This Row],[Enfermedad Inglés]],Tabla3[[Enfermedad Inglés]:[Nombre Coloquial en TV]],4,FALSE)</f>
        <v>Saludable</v>
      </c>
      <c r="K5301" s="1" t="str">
        <f>VLOOKUP(Tabla1[[#This Row],[Enfermedad Inglés]],Tabla3[[Enfermedad Inglés]:[Nombre Coloquial en TV]],5,FALSE)</f>
        <v>Saludable</v>
      </c>
    </row>
    <row r="5302" spans="1:11" x14ac:dyDescent="0.2">
      <c r="A5302" s="1" t="s">
        <v>5137</v>
      </c>
      <c r="B5302" s="1" t="s">
        <v>5339</v>
      </c>
      <c r="C5302" s="1" t="s">
        <v>5139</v>
      </c>
      <c r="D5302" s="1" t="s">
        <v>7</v>
      </c>
      <c r="E5302" s="1" t="s">
        <v>8</v>
      </c>
      <c r="F5302" s="1" t="s">
        <v>11172</v>
      </c>
      <c r="G5302" s="1" t="str">
        <f>VLOOKUP(Tabla1[[#This Row],[Planta]],Tabla3[],3,FALSE)</f>
        <v>Pepino Cohombro</v>
      </c>
      <c r="H5302" s="1" t="str">
        <f>_xlfn.CONCAT(Tabla1[[#This Row],[Planta Español]],"_",IF(Tabla1[[#This Row],[Saludable]]="Si","Saludable","Enferma"))</f>
        <v>Pepino Cohombro_Saludable</v>
      </c>
      <c r="I5302" s="1" t="str">
        <f>VLOOKUP(Tabla1[[#This Row],[Enfermedad Inglés]],Tabla3[[Enfermedad Inglés]:[Nombre Coloquial en TV]],3,FALSE)</f>
        <v>Saludable</v>
      </c>
      <c r="J5302" s="1" t="str">
        <f>VLOOKUP(Tabla1[[#This Row],[Enfermedad Inglés]],Tabla3[[Enfermedad Inglés]:[Nombre Coloquial en TV]],4,FALSE)</f>
        <v>Saludable</v>
      </c>
      <c r="K5302" s="1" t="str">
        <f>VLOOKUP(Tabla1[[#This Row],[Enfermedad Inglés]],Tabla3[[Enfermedad Inglés]:[Nombre Coloquial en TV]],5,FALSE)</f>
        <v>Saludable</v>
      </c>
    </row>
    <row r="5303" spans="1:11" x14ac:dyDescent="0.2">
      <c r="A5303" s="1" t="s">
        <v>5137</v>
      </c>
      <c r="B5303" s="1" t="s">
        <v>5340</v>
      </c>
      <c r="C5303" s="1" t="s">
        <v>5139</v>
      </c>
      <c r="D5303" s="1" t="s">
        <v>7</v>
      </c>
      <c r="E5303" s="1" t="s">
        <v>8</v>
      </c>
      <c r="F5303" s="1" t="s">
        <v>11172</v>
      </c>
      <c r="G5303" s="1" t="str">
        <f>VLOOKUP(Tabla1[[#This Row],[Planta]],Tabla3[],3,FALSE)</f>
        <v>Pepino Cohombro</v>
      </c>
      <c r="H5303" s="1" t="str">
        <f>_xlfn.CONCAT(Tabla1[[#This Row],[Planta Español]],"_",IF(Tabla1[[#This Row],[Saludable]]="Si","Saludable","Enferma"))</f>
        <v>Pepino Cohombro_Saludable</v>
      </c>
      <c r="I5303" s="1" t="str">
        <f>VLOOKUP(Tabla1[[#This Row],[Enfermedad Inglés]],Tabla3[[Enfermedad Inglés]:[Nombre Coloquial en TV]],3,FALSE)</f>
        <v>Saludable</v>
      </c>
      <c r="J5303" s="1" t="str">
        <f>VLOOKUP(Tabla1[[#This Row],[Enfermedad Inglés]],Tabla3[[Enfermedad Inglés]:[Nombre Coloquial en TV]],4,FALSE)</f>
        <v>Saludable</v>
      </c>
      <c r="K5303" s="1" t="str">
        <f>VLOOKUP(Tabla1[[#This Row],[Enfermedad Inglés]],Tabla3[[Enfermedad Inglés]:[Nombre Coloquial en TV]],5,FALSE)</f>
        <v>Saludable</v>
      </c>
    </row>
    <row r="5304" spans="1:11" x14ac:dyDescent="0.2">
      <c r="A5304" s="1" t="s">
        <v>5137</v>
      </c>
      <c r="B5304" s="1" t="s">
        <v>5341</v>
      </c>
      <c r="C5304" s="1" t="s">
        <v>5139</v>
      </c>
      <c r="D5304" s="1" t="s">
        <v>7</v>
      </c>
      <c r="E5304" s="1" t="s">
        <v>8</v>
      </c>
      <c r="F5304" s="1" t="s">
        <v>11172</v>
      </c>
      <c r="G5304" s="1" t="str">
        <f>VLOOKUP(Tabla1[[#This Row],[Planta]],Tabla3[],3,FALSE)</f>
        <v>Pepino Cohombro</v>
      </c>
      <c r="H5304" s="1" t="str">
        <f>_xlfn.CONCAT(Tabla1[[#This Row],[Planta Español]],"_",IF(Tabla1[[#This Row],[Saludable]]="Si","Saludable","Enferma"))</f>
        <v>Pepino Cohombro_Saludable</v>
      </c>
      <c r="I5304" s="1" t="str">
        <f>VLOOKUP(Tabla1[[#This Row],[Enfermedad Inglés]],Tabla3[[Enfermedad Inglés]:[Nombre Coloquial en TV]],3,FALSE)</f>
        <v>Saludable</v>
      </c>
      <c r="J5304" s="1" t="str">
        <f>VLOOKUP(Tabla1[[#This Row],[Enfermedad Inglés]],Tabla3[[Enfermedad Inglés]:[Nombre Coloquial en TV]],4,FALSE)</f>
        <v>Saludable</v>
      </c>
      <c r="K5304" s="1" t="str">
        <f>VLOOKUP(Tabla1[[#This Row],[Enfermedad Inglés]],Tabla3[[Enfermedad Inglés]:[Nombre Coloquial en TV]],5,FALSE)</f>
        <v>Saludable</v>
      </c>
    </row>
    <row r="5305" spans="1:11" x14ac:dyDescent="0.2">
      <c r="A5305" s="1" t="s">
        <v>5137</v>
      </c>
      <c r="B5305" s="1" t="s">
        <v>5342</v>
      </c>
      <c r="C5305" s="1" t="s">
        <v>5139</v>
      </c>
      <c r="D5305" s="1" t="s">
        <v>7</v>
      </c>
      <c r="E5305" s="1" t="s">
        <v>8</v>
      </c>
      <c r="F5305" s="1" t="s">
        <v>11172</v>
      </c>
      <c r="G5305" s="1" t="str">
        <f>VLOOKUP(Tabla1[[#This Row],[Planta]],Tabla3[],3,FALSE)</f>
        <v>Pepino Cohombro</v>
      </c>
      <c r="H5305" s="1" t="str">
        <f>_xlfn.CONCAT(Tabla1[[#This Row],[Planta Español]],"_",IF(Tabla1[[#This Row],[Saludable]]="Si","Saludable","Enferma"))</f>
        <v>Pepino Cohombro_Saludable</v>
      </c>
      <c r="I5305" s="1" t="str">
        <f>VLOOKUP(Tabla1[[#This Row],[Enfermedad Inglés]],Tabla3[[Enfermedad Inglés]:[Nombre Coloquial en TV]],3,FALSE)</f>
        <v>Saludable</v>
      </c>
      <c r="J5305" s="1" t="str">
        <f>VLOOKUP(Tabla1[[#This Row],[Enfermedad Inglés]],Tabla3[[Enfermedad Inglés]:[Nombre Coloquial en TV]],4,FALSE)</f>
        <v>Saludable</v>
      </c>
      <c r="K5305" s="1" t="str">
        <f>VLOOKUP(Tabla1[[#This Row],[Enfermedad Inglés]],Tabla3[[Enfermedad Inglés]:[Nombre Coloquial en TV]],5,FALSE)</f>
        <v>Saludable</v>
      </c>
    </row>
    <row r="5306" spans="1:11" x14ac:dyDescent="0.2">
      <c r="A5306" s="1" t="s">
        <v>5137</v>
      </c>
      <c r="B5306" s="1" t="s">
        <v>5343</v>
      </c>
      <c r="C5306" s="1" t="s">
        <v>5139</v>
      </c>
      <c r="D5306" s="1" t="s">
        <v>7</v>
      </c>
      <c r="E5306" s="1" t="s">
        <v>8</v>
      </c>
      <c r="F5306" s="1" t="s">
        <v>11172</v>
      </c>
      <c r="G5306" s="1" t="str">
        <f>VLOOKUP(Tabla1[[#This Row],[Planta]],Tabla3[],3,FALSE)</f>
        <v>Pepino Cohombro</v>
      </c>
      <c r="H5306" s="1" t="str">
        <f>_xlfn.CONCAT(Tabla1[[#This Row],[Planta Español]],"_",IF(Tabla1[[#This Row],[Saludable]]="Si","Saludable","Enferma"))</f>
        <v>Pepino Cohombro_Saludable</v>
      </c>
      <c r="I5306" s="1" t="str">
        <f>VLOOKUP(Tabla1[[#This Row],[Enfermedad Inglés]],Tabla3[[Enfermedad Inglés]:[Nombre Coloquial en TV]],3,FALSE)</f>
        <v>Saludable</v>
      </c>
      <c r="J5306" s="1" t="str">
        <f>VLOOKUP(Tabla1[[#This Row],[Enfermedad Inglés]],Tabla3[[Enfermedad Inglés]:[Nombre Coloquial en TV]],4,FALSE)</f>
        <v>Saludable</v>
      </c>
      <c r="K5306" s="1" t="str">
        <f>VLOOKUP(Tabla1[[#This Row],[Enfermedad Inglés]],Tabla3[[Enfermedad Inglés]:[Nombre Coloquial en TV]],5,FALSE)</f>
        <v>Saludable</v>
      </c>
    </row>
    <row r="5307" spans="1:11" x14ac:dyDescent="0.2">
      <c r="A5307" s="1" t="s">
        <v>5137</v>
      </c>
      <c r="B5307" s="1" t="s">
        <v>5344</v>
      </c>
      <c r="C5307" s="1" t="s">
        <v>5139</v>
      </c>
      <c r="D5307" s="1" t="s">
        <v>7</v>
      </c>
      <c r="E5307" s="1" t="s">
        <v>8</v>
      </c>
      <c r="F5307" s="1" t="s">
        <v>11172</v>
      </c>
      <c r="G5307" s="1" t="str">
        <f>VLOOKUP(Tabla1[[#This Row],[Planta]],Tabla3[],3,FALSE)</f>
        <v>Pepino Cohombro</v>
      </c>
      <c r="H5307" s="1" t="str">
        <f>_xlfn.CONCAT(Tabla1[[#This Row],[Planta Español]],"_",IF(Tabla1[[#This Row],[Saludable]]="Si","Saludable","Enferma"))</f>
        <v>Pepino Cohombro_Saludable</v>
      </c>
      <c r="I5307" s="1" t="str">
        <f>VLOOKUP(Tabla1[[#This Row],[Enfermedad Inglés]],Tabla3[[Enfermedad Inglés]:[Nombre Coloquial en TV]],3,FALSE)</f>
        <v>Saludable</v>
      </c>
      <c r="J5307" s="1" t="str">
        <f>VLOOKUP(Tabla1[[#This Row],[Enfermedad Inglés]],Tabla3[[Enfermedad Inglés]:[Nombre Coloquial en TV]],4,FALSE)</f>
        <v>Saludable</v>
      </c>
      <c r="K5307" s="1" t="str">
        <f>VLOOKUP(Tabla1[[#This Row],[Enfermedad Inglés]],Tabla3[[Enfermedad Inglés]:[Nombre Coloquial en TV]],5,FALSE)</f>
        <v>Saludable</v>
      </c>
    </row>
    <row r="5308" spans="1:11" x14ac:dyDescent="0.2">
      <c r="A5308" s="1" t="s">
        <v>5137</v>
      </c>
      <c r="B5308" s="1" t="s">
        <v>5345</v>
      </c>
      <c r="C5308" s="1" t="s">
        <v>5139</v>
      </c>
      <c r="D5308" s="1" t="s">
        <v>7</v>
      </c>
      <c r="E5308" s="1" t="s">
        <v>8</v>
      </c>
      <c r="F5308" s="1" t="s">
        <v>11172</v>
      </c>
      <c r="G5308" s="1" t="str">
        <f>VLOOKUP(Tabla1[[#This Row],[Planta]],Tabla3[],3,FALSE)</f>
        <v>Pepino Cohombro</v>
      </c>
      <c r="H5308" s="1" t="str">
        <f>_xlfn.CONCAT(Tabla1[[#This Row],[Planta Español]],"_",IF(Tabla1[[#This Row],[Saludable]]="Si","Saludable","Enferma"))</f>
        <v>Pepino Cohombro_Saludable</v>
      </c>
      <c r="I5308" s="1" t="str">
        <f>VLOOKUP(Tabla1[[#This Row],[Enfermedad Inglés]],Tabla3[[Enfermedad Inglés]:[Nombre Coloquial en TV]],3,FALSE)</f>
        <v>Saludable</v>
      </c>
      <c r="J5308" s="1" t="str">
        <f>VLOOKUP(Tabla1[[#This Row],[Enfermedad Inglés]],Tabla3[[Enfermedad Inglés]:[Nombre Coloquial en TV]],4,FALSE)</f>
        <v>Saludable</v>
      </c>
      <c r="K5308" s="1" t="str">
        <f>VLOOKUP(Tabla1[[#This Row],[Enfermedad Inglés]],Tabla3[[Enfermedad Inglés]:[Nombre Coloquial en TV]],5,FALSE)</f>
        <v>Saludable</v>
      </c>
    </row>
    <row r="5309" spans="1:11" x14ac:dyDescent="0.2">
      <c r="A5309" s="1" t="s">
        <v>5137</v>
      </c>
      <c r="B5309" s="1" t="s">
        <v>5346</v>
      </c>
      <c r="C5309" s="1" t="s">
        <v>5139</v>
      </c>
      <c r="D5309" s="1" t="s">
        <v>7</v>
      </c>
      <c r="E5309" s="1" t="s">
        <v>8</v>
      </c>
      <c r="F5309" s="1" t="s">
        <v>11172</v>
      </c>
      <c r="G5309" s="1" t="str">
        <f>VLOOKUP(Tabla1[[#This Row],[Planta]],Tabla3[],3,FALSE)</f>
        <v>Pepino Cohombro</v>
      </c>
      <c r="H5309" s="1" t="str">
        <f>_xlfn.CONCAT(Tabla1[[#This Row],[Planta Español]],"_",IF(Tabla1[[#This Row],[Saludable]]="Si","Saludable","Enferma"))</f>
        <v>Pepino Cohombro_Saludable</v>
      </c>
      <c r="I5309" s="1" t="str">
        <f>VLOOKUP(Tabla1[[#This Row],[Enfermedad Inglés]],Tabla3[[Enfermedad Inglés]:[Nombre Coloquial en TV]],3,FALSE)</f>
        <v>Saludable</v>
      </c>
      <c r="J5309" s="1" t="str">
        <f>VLOOKUP(Tabla1[[#This Row],[Enfermedad Inglés]],Tabla3[[Enfermedad Inglés]:[Nombre Coloquial en TV]],4,FALSE)</f>
        <v>Saludable</v>
      </c>
      <c r="K5309" s="1" t="str">
        <f>VLOOKUP(Tabla1[[#This Row],[Enfermedad Inglés]],Tabla3[[Enfermedad Inglés]:[Nombre Coloquial en TV]],5,FALSE)</f>
        <v>Saludable</v>
      </c>
    </row>
    <row r="5310" spans="1:11" x14ac:dyDescent="0.2">
      <c r="A5310" s="1" t="s">
        <v>5137</v>
      </c>
      <c r="B5310" s="1" t="s">
        <v>5347</v>
      </c>
      <c r="C5310" s="1" t="s">
        <v>5139</v>
      </c>
      <c r="D5310" s="1" t="s">
        <v>7</v>
      </c>
      <c r="E5310" s="1" t="s">
        <v>8</v>
      </c>
      <c r="F5310" s="1" t="s">
        <v>11172</v>
      </c>
      <c r="G5310" s="1" t="str">
        <f>VLOOKUP(Tabla1[[#This Row],[Planta]],Tabla3[],3,FALSE)</f>
        <v>Pepino Cohombro</v>
      </c>
      <c r="H5310" s="1" t="str">
        <f>_xlfn.CONCAT(Tabla1[[#This Row],[Planta Español]],"_",IF(Tabla1[[#This Row],[Saludable]]="Si","Saludable","Enferma"))</f>
        <v>Pepino Cohombro_Saludable</v>
      </c>
      <c r="I5310" s="1" t="str">
        <f>VLOOKUP(Tabla1[[#This Row],[Enfermedad Inglés]],Tabla3[[Enfermedad Inglés]:[Nombre Coloquial en TV]],3,FALSE)</f>
        <v>Saludable</v>
      </c>
      <c r="J5310" s="1" t="str">
        <f>VLOOKUP(Tabla1[[#This Row],[Enfermedad Inglés]],Tabla3[[Enfermedad Inglés]:[Nombre Coloquial en TV]],4,FALSE)</f>
        <v>Saludable</v>
      </c>
      <c r="K5310" s="1" t="str">
        <f>VLOOKUP(Tabla1[[#This Row],[Enfermedad Inglés]],Tabla3[[Enfermedad Inglés]:[Nombre Coloquial en TV]],5,FALSE)</f>
        <v>Saludable</v>
      </c>
    </row>
    <row r="5311" spans="1:11" x14ac:dyDescent="0.2">
      <c r="A5311" s="1" t="s">
        <v>5137</v>
      </c>
      <c r="B5311" s="1" t="s">
        <v>5348</v>
      </c>
      <c r="C5311" s="1" t="s">
        <v>5139</v>
      </c>
      <c r="D5311" s="1" t="s">
        <v>7</v>
      </c>
      <c r="E5311" s="1" t="s">
        <v>8</v>
      </c>
      <c r="F5311" s="1" t="s">
        <v>11172</v>
      </c>
      <c r="G5311" s="1" t="str">
        <f>VLOOKUP(Tabla1[[#This Row],[Planta]],Tabla3[],3,FALSE)</f>
        <v>Pepino Cohombro</v>
      </c>
      <c r="H5311" s="1" t="str">
        <f>_xlfn.CONCAT(Tabla1[[#This Row],[Planta Español]],"_",IF(Tabla1[[#This Row],[Saludable]]="Si","Saludable","Enferma"))</f>
        <v>Pepino Cohombro_Saludable</v>
      </c>
      <c r="I5311" s="1" t="str">
        <f>VLOOKUP(Tabla1[[#This Row],[Enfermedad Inglés]],Tabla3[[Enfermedad Inglés]:[Nombre Coloquial en TV]],3,FALSE)</f>
        <v>Saludable</v>
      </c>
      <c r="J5311" s="1" t="str">
        <f>VLOOKUP(Tabla1[[#This Row],[Enfermedad Inglés]],Tabla3[[Enfermedad Inglés]:[Nombre Coloquial en TV]],4,FALSE)</f>
        <v>Saludable</v>
      </c>
      <c r="K5311" s="1" t="str">
        <f>VLOOKUP(Tabla1[[#This Row],[Enfermedad Inglés]],Tabla3[[Enfermedad Inglés]:[Nombre Coloquial en TV]],5,FALSE)</f>
        <v>Saludable</v>
      </c>
    </row>
    <row r="5312" spans="1:11" x14ac:dyDescent="0.2">
      <c r="A5312" s="1" t="s">
        <v>5137</v>
      </c>
      <c r="B5312" s="1" t="s">
        <v>5349</v>
      </c>
      <c r="C5312" s="1" t="s">
        <v>5139</v>
      </c>
      <c r="D5312" s="1" t="s">
        <v>7</v>
      </c>
      <c r="E5312" s="1" t="s">
        <v>8</v>
      </c>
      <c r="F5312" s="1" t="s">
        <v>11172</v>
      </c>
      <c r="G5312" s="1" t="str">
        <f>VLOOKUP(Tabla1[[#This Row],[Planta]],Tabla3[],3,FALSE)</f>
        <v>Pepino Cohombro</v>
      </c>
      <c r="H5312" s="1" t="str">
        <f>_xlfn.CONCAT(Tabla1[[#This Row],[Planta Español]],"_",IF(Tabla1[[#This Row],[Saludable]]="Si","Saludable","Enferma"))</f>
        <v>Pepino Cohombro_Saludable</v>
      </c>
      <c r="I5312" s="1" t="str">
        <f>VLOOKUP(Tabla1[[#This Row],[Enfermedad Inglés]],Tabla3[[Enfermedad Inglés]:[Nombre Coloquial en TV]],3,FALSE)</f>
        <v>Saludable</v>
      </c>
      <c r="J5312" s="1" t="str">
        <f>VLOOKUP(Tabla1[[#This Row],[Enfermedad Inglés]],Tabla3[[Enfermedad Inglés]:[Nombre Coloquial en TV]],4,FALSE)</f>
        <v>Saludable</v>
      </c>
      <c r="K5312" s="1" t="str">
        <f>VLOOKUP(Tabla1[[#This Row],[Enfermedad Inglés]],Tabla3[[Enfermedad Inglés]:[Nombre Coloquial en TV]],5,FALSE)</f>
        <v>Saludable</v>
      </c>
    </row>
    <row r="5313" spans="1:11" x14ac:dyDescent="0.2">
      <c r="A5313" s="1" t="s">
        <v>5137</v>
      </c>
      <c r="B5313" s="1" t="s">
        <v>5350</v>
      </c>
      <c r="C5313" s="1" t="s">
        <v>5139</v>
      </c>
      <c r="D5313" s="1" t="s">
        <v>7</v>
      </c>
      <c r="E5313" s="1" t="s">
        <v>8</v>
      </c>
      <c r="F5313" s="1" t="s">
        <v>11172</v>
      </c>
      <c r="G5313" s="1" t="str">
        <f>VLOOKUP(Tabla1[[#This Row],[Planta]],Tabla3[],3,FALSE)</f>
        <v>Pepino Cohombro</v>
      </c>
      <c r="H5313" s="1" t="str">
        <f>_xlfn.CONCAT(Tabla1[[#This Row],[Planta Español]],"_",IF(Tabla1[[#This Row],[Saludable]]="Si","Saludable","Enferma"))</f>
        <v>Pepino Cohombro_Saludable</v>
      </c>
      <c r="I5313" s="1" t="str">
        <f>VLOOKUP(Tabla1[[#This Row],[Enfermedad Inglés]],Tabla3[[Enfermedad Inglés]:[Nombre Coloquial en TV]],3,FALSE)</f>
        <v>Saludable</v>
      </c>
      <c r="J5313" s="1" t="str">
        <f>VLOOKUP(Tabla1[[#This Row],[Enfermedad Inglés]],Tabla3[[Enfermedad Inglés]:[Nombre Coloquial en TV]],4,FALSE)</f>
        <v>Saludable</v>
      </c>
      <c r="K5313" s="1" t="str">
        <f>VLOOKUP(Tabla1[[#This Row],[Enfermedad Inglés]],Tabla3[[Enfermedad Inglés]:[Nombre Coloquial en TV]],5,FALSE)</f>
        <v>Saludable</v>
      </c>
    </row>
    <row r="5314" spans="1:11" x14ac:dyDescent="0.2">
      <c r="A5314" s="1" t="s">
        <v>5137</v>
      </c>
      <c r="B5314" s="1" t="s">
        <v>5351</v>
      </c>
      <c r="C5314" s="1" t="s">
        <v>5139</v>
      </c>
      <c r="D5314" s="1" t="s">
        <v>7</v>
      </c>
      <c r="E5314" s="1" t="s">
        <v>8</v>
      </c>
      <c r="F5314" s="1" t="s">
        <v>11172</v>
      </c>
      <c r="G5314" s="1" t="str">
        <f>VLOOKUP(Tabla1[[#This Row],[Planta]],Tabla3[],3,FALSE)</f>
        <v>Pepino Cohombro</v>
      </c>
      <c r="H5314" s="1" t="str">
        <f>_xlfn.CONCAT(Tabla1[[#This Row],[Planta Español]],"_",IF(Tabla1[[#This Row],[Saludable]]="Si","Saludable","Enferma"))</f>
        <v>Pepino Cohombro_Saludable</v>
      </c>
      <c r="I5314" s="1" t="str">
        <f>VLOOKUP(Tabla1[[#This Row],[Enfermedad Inglés]],Tabla3[[Enfermedad Inglés]:[Nombre Coloquial en TV]],3,FALSE)</f>
        <v>Saludable</v>
      </c>
      <c r="J5314" s="1" t="str">
        <f>VLOOKUP(Tabla1[[#This Row],[Enfermedad Inglés]],Tabla3[[Enfermedad Inglés]:[Nombre Coloquial en TV]],4,FALSE)</f>
        <v>Saludable</v>
      </c>
      <c r="K5314" s="1" t="str">
        <f>VLOOKUP(Tabla1[[#This Row],[Enfermedad Inglés]],Tabla3[[Enfermedad Inglés]:[Nombre Coloquial en TV]],5,FALSE)</f>
        <v>Saludable</v>
      </c>
    </row>
    <row r="5315" spans="1:11" x14ac:dyDescent="0.2">
      <c r="A5315" s="1" t="s">
        <v>5137</v>
      </c>
      <c r="B5315" s="1" t="s">
        <v>5352</v>
      </c>
      <c r="C5315" s="1" t="s">
        <v>5139</v>
      </c>
      <c r="D5315" s="1" t="s">
        <v>7</v>
      </c>
      <c r="E5315" s="1" t="s">
        <v>8</v>
      </c>
      <c r="F5315" s="1" t="s">
        <v>11172</v>
      </c>
      <c r="G5315" s="1" t="str">
        <f>VLOOKUP(Tabla1[[#This Row],[Planta]],Tabla3[],3,FALSE)</f>
        <v>Pepino Cohombro</v>
      </c>
      <c r="H5315" s="1" t="str">
        <f>_xlfn.CONCAT(Tabla1[[#This Row],[Planta Español]],"_",IF(Tabla1[[#This Row],[Saludable]]="Si","Saludable","Enferma"))</f>
        <v>Pepino Cohombro_Saludable</v>
      </c>
      <c r="I5315" s="1" t="str">
        <f>VLOOKUP(Tabla1[[#This Row],[Enfermedad Inglés]],Tabla3[[Enfermedad Inglés]:[Nombre Coloquial en TV]],3,FALSE)</f>
        <v>Saludable</v>
      </c>
      <c r="J5315" s="1" t="str">
        <f>VLOOKUP(Tabla1[[#This Row],[Enfermedad Inglés]],Tabla3[[Enfermedad Inglés]:[Nombre Coloquial en TV]],4,FALSE)</f>
        <v>Saludable</v>
      </c>
      <c r="K5315" s="1" t="str">
        <f>VLOOKUP(Tabla1[[#This Row],[Enfermedad Inglés]],Tabla3[[Enfermedad Inglés]:[Nombre Coloquial en TV]],5,FALSE)</f>
        <v>Saludable</v>
      </c>
    </row>
    <row r="5316" spans="1:11" x14ac:dyDescent="0.2">
      <c r="A5316" s="1" t="s">
        <v>5137</v>
      </c>
      <c r="B5316" s="1" t="s">
        <v>5353</v>
      </c>
      <c r="C5316" s="1" t="s">
        <v>5139</v>
      </c>
      <c r="D5316" s="1" t="s">
        <v>7</v>
      </c>
      <c r="E5316" s="1" t="s">
        <v>8</v>
      </c>
      <c r="F5316" s="1" t="s">
        <v>11172</v>
      </c>
      <c r="G5316" s="1" t="str">
        <f>VLOOKUP(Tabla1[[#This Row],[Planta]],Tabla3[],3,FALSE)</f>
        <v>Pepino Cohombro</v>
      </c>
      <c r="H5316" s="1" t="str">
        <f>_xlfn.CONCAT(Tabla1[[#This Row],[Planta Español]],"_",IF(Tabla1[[#This Row],[Saludable]]="Si","Saludable","Enferma"))</f>
        <v>Pepino Cohombro_Saludable</v>
      </c>
      <c r="I5316" s="1" t="str">
        <f>VLOOKUP(Tabla1[[#This Row],[Enfermedad Inglés]],Tabla3[[Enfermedad Inglés]:[Nombre Coloquial en TV]],3,FALSE)</f>
        <v>Saludable</v>
      </c>
      <c r="J5316" s="1" t="str">
        <f>VLOOKUP(Tabla1[[#This Row],[Enfermedad Inglés]],Tabla3[[Enfermedad Inglés]:[Nombre Coloquial en TV]],4,FALSE)</f>
        <v>Saludable</v>
      </c>
      <c r="K5316" s="1" t="str">
        <f>VLOOKUP(Tabla1[[#This Row],[Enfermedad Inglés]],Tabla3[[Enfermedad Inglés]:[Nombre Coloquial en TV]],5,FALSE)</f>
        <v>Saludable</v>
      </c>
    </row>
    <row r="5317" spans="1:11" x14ac:dyDescent="0.2">
      <c r="A5317" s="1" t="s">
        <v>5137</v>
      </c>
      <c r="B5317" s="1" t="s">
        <v>5354</v>
      </c>
      <c r="C5317" s="1" t="s">
        <v>5139</v>
      </c>
      <c r="D5317" s="1" t="s">
        <v>7</v>
      </c>
      <c r="E5317" s="1" t="s">
        <v>8</v>
      </c>
      <c r="F5317" s="1" t="s">
        <v>11172</v>
      </c>
      <c r="G5317" s="1" t="str">
        <f>VLOOKUP(Tabla1[[#This Row],[Planta]],Tabla3[],3,FALSE)</f>
        <v>Pepino Cohombro</v>
      </c>
      <c r="H5317" s="1" t="str">
        <f>_xlfn.CONCAT(Tabla1[[#This Row],[Planta Español]],"_",IF(Tabla1[[#This Row],[Saludable]]="Si","Saludable","Enferma"))</f>
        <v>Pepino Cohombro_Saludable</v>
      </c>
      <c r="I5317" s="1" t="str">
        <f>VLOOKUP(Tabla1[[#This Row],[Enfermedad Inglés]],Tabla3[[Enfermedad Inglés]:[Nombre Coloquial en TV]],3,FALSE)</f>
        <v>Saludable</v>
      </c>
      <c r="J5317" s="1" t="str">
        <f>VLOOKUP(Tabla1[[#This Row],[Enfermedad Inglés]],Tabla3[[Enfermedad Inglés]:[Nombre Coloquial en TV]],4,FALSE)</f>
        <v>Saludable</v>
      </c>
      <c r="K5317" s="1" t="str">
        <f>VLOOKUP(Tabla1[[#This Row],[Enfermedad Inglés]],Tabla3[[Enfermedad Inglés]:[Nombre Coloquial en TV]],5,FALSE)</f>
        <v>Saludable</v>
      </c>
    </row>
    <row r="5318" spans="1:11" x14ac:dyDescent="0.2">
      <c r="A5318" s="1" t="s">
        <v>5137</v>
      </c>
      <c r="B5318" s="1" t="s">
        <v>5355</v>
      </c>
      <c r="C5318" s="1" t="s">
        <v>5139</v>
      </c>
      <c r="D5318" s="1" t="s">
        <v>7</v>
      </c>
      <c r="E5318" s="1" t="s">
        <v>8</v>
      </c>
      <c r="F5318" s="1" t="s">
        <v>11172</v>
      </c>
      <c r="G5318" s="1" t="str">
        <f>VLOOKUP(Tabla1[[#This Row],[Planta]],Tabla3[],3,FALSE)</f>
        <v>Pepino Cohombro</v>
      </c>
      <c r="H5318" s="1" t="str">
        <f>_xlfn.CONCAT(Tabla1[[#This Row],[Planta Español]],"_",IF(Tabla1[[#This Row],[Saludable]]="Si","Saludable","Enferma"))</f>
        <v>Pepino Cohombro_Saludable</v>
      </c>
      <c r="I5318" s="1" t="str">
        <f>VLOOKUP(Tabla1[[#This Row],[Enfermedad Inglés]],Tabla3[[Enfermedad Inglés]:[Nombre Coloquial en TV]],3,FALSE)</f>
        <v>Saludable</v>
      </c>
      <c r="J5318" s="1" t="str">
        <f>VLOOKUP(Tabla1[[#This Row],[Enfermedad Inglés]],Tabla3[[Enfermedad Inglés]:[Nombre Coloquial en TV]],4,FALSE)</f>
        <v>Saludable</v>
      </c>
      <c r="K5318" s="1" t="str">
        <f>VLOOKUP(Tabla1[[#This Row],[Enfermedad Inglés]],Tabla3[[Enfermedad Inglés]:[Nombre Coloquial en TV]],5,FALSE)</f>
        <v>Saludable</v>
      </c>
    </row>
    <row r="5319" spans="1:11" x14ac:dyDescent="0.2">
      <c r="A5319" s="1" t="s">
        <v>5137</v>
      </c>
      <c r="B5319" s="1" t="s">
        <v>5356</v>
      </c>
      <c r="C5319" s="1" t="s">
        <v>5139</v>
      </c>
      <c r="D5319" s="1" t="s">
        <v>7</v>
      </c>
      <c r="E5319" s="1" t="s">
        <v>8</v>
      </c>
      <c r="F5319" s="1" t="s">
        <v>11172</v>
      </c>
      <c r="G5319" s="1" t="str">
        <f>VLOOKUP(Tabla1[[#This Row],[Planta]],Tabla3[],3,FALSE)</f>
        <v>Pepino Cohombro</v>
      </c>
      <c r="H5319" s="1" t="str">
        <f>_xlfn.CONCAT(Tabla1[[#This Row],[Planta Español]],"_",IF(Tabla1[[#This Row],[Saludable]]="Si","Saludable","Enferma"))</f>
        <v>Pepino Cohombro_Saludable</v>
      </c>
      <c r="I5319" s="1" t="str">
        <f>VLOOKUP(Tabla1[[#This Row],[Enfermedad Inglés]],Tabla3[[Enfermedad Inglés]:[Nombre Coloquial en TV]],3,FALSE)</f>
        <v>Saludable</v>
      </c>
      <c r="J5319" s="1" t="str">
        <f>VLOOKUP(Tabla1[[#This Row],[Enfermedad Inglés]],Tabla3[[Enfermedad Inglés]:[Nombre Coloquial en TV]],4,FALSE)</f>
        <v>Saludable</v>
      </c>
      <c r="K5319" s="1" t="str">
        <f>VLOOKUP(Tabla1[[#This Row],[Enfermedad Inglés]],Tabla3[[Enfermedad Inglés]:[Nombre Coloquial en TV]],5,FALSE)</f>
        <v>Saludable</v>
      </c>
    </row>
    <row r="5320" spans="1:11" x14ac:dyDescent="0.2">
      <c r="A5320" s="1" t="s">
        <v>5137</v>
      </c>
      <c r="B5320" s="1" t="s">
        <v>5357</v>
      </c>
      <c r="C5320" s="1" t="s">
        <v>5139</v>
      </c>
      <c r="D5320" s="1" t="s">
        <v>7</v>
      </c>
      <c r="E5320" s="1" t="s">
        <v>8</v>
      </c>
      <c r="F5320" s="1" t="s">
        <v>11172</v>
      </c>
      <c r="G5320" s="1" t="str">
        <f>VLOOKUP(Tabla1[[#This Row],[Planta]],Tabla3[],3,FALSE)</f>
        <v>Pepino Cohombro</v>
      </c>
      <c r="H5320" s="1" t="str">
        <f>_xlfn.CONCAT(Tabla1[[#This Row],[Planta Español]],"_",IF(Tabla1[[#This Row],[Saludable]]="Si","Saludable","Enferma"))</f>
        <v>Pepino Cohombro_Saludable</v>
      </c>
      <c r="I5320" s="1" t="str">
        <f>VLOOKUP(Tabla1[[#This Row],[Enfermedad Inglés]],Tabla3[[Enfermedad Inglés]:[Nombre Coloquial en TV]],3,FALSE)</f>
        <v>Saludable</v>
      </c>
      <c r="J5320" s="1" t="str">
        <f>VLOOKUP(Tabla1[[#This Row],[Enfermedad Inglés]],Tabla3[[Enfermedad Inglés]:[Nombre Coloquial en TV]],4,FALSE)</f>
        <v>Saludable</v>
      </c>
      <c r="K5320" s="1" t="str">
        <f>VLOOKUP(Tabla1[[#This Row],[Enfermedad Inglés]],Tabla3[[Enfermedad Inglés]:[Nombre Coloquial en TV]],5,FALSE)</f>
        <v>Saludable</v>
      </c>
    </row>
    <row r="5321" spans="1:11" x14ac:dyDescent="0.2">
      <c r="A5321" s="1" t="s">
        <v>5137</v>
      </c>
      <c r="B5321" s="1" t="s">
        <v>5358</v>
      </c>
      <c r="C5321" s="1" t="s">
        <v>5139</v>
      </c>
      <c r="D5321" s="1" t="s">
        <v>7</v>
      </c>
      <c r="E5321" s="1" t="s">
        <v>8</v>
      </c>
      <c r="F5321" s="1" t="s">
        <v>11172</v>
      </c>
      <c r="G5321" s="1" t="str">
        <f>VLOOKUP(Tabla1[[#This Row],[Planta]],Tabla3[],3,FALSE)</f>
        <v>Pepino Cohombro</v>
      </c>
      <c r="H5321" s="1" t="str">
        <f>_xlfn.CONCAT(Tabla1[[#This Row],[Planta Español]],"_",IF(Tabla1[[#This Row],[Saludable]]="Si","Saludable","Enferma"))</f>
        <v>Pepino Cohombro_Saludable</v>
      </c>
      <c r="I5321" s="1" t="str">
        <f>VLOOKUP(Tabla1[[#This Row],[Enfermedad Inglés]],Tabla3[[Enfermedad Inglés]:[Nombre Coloquial en TV]],3,FALSE)</f>
        <v>Saludable</v>
      </c>
      <c r="J5321" s="1" t="str">
        <f>VLOOKUP(Tabla1[[#This Row],[Enfermedad Inglés]],Tabla3[[Enfermedad Inglés]:[Nombre Coloquial en TV]],4,FALSE)</f>
        <v>Saludable</v>
      </c>
      <c r="K5321" s="1" t="str">
        <f>VLOOKUP(Tabla1[[#This Row],[Enfermedad Inglés]],Tabla3[[Enfermedad Inglés]:[Nombre Coloquial en TV]],5,FALSE)</f>
        <v>Saludable</v>
      </c>
    </row>
    <row r="5322" spans="1:11" x14ac:dyDescent="0.2">
      <c r="A5322" s="1" t="s">
        <v>5137</v>
      </c>
      <c r="B5322" s="1" t="s">
        <v>5359</v>
      </c>
      <c r="C5322" s="1" t="s">
        <v>5139</v>
      </c>
      <c r="D5322" s="1" t="s">
        <v>7</v>
      </c>
      <c r="E5322" s="1" t="s">
        <v>8</v>
      </c>
      <c r="F5322" s="1" t="s">
        <v>11172</v>
      </c>
      <c r="G5322" s="1" t="str">
        <f>VLOOKUP(Tabla1[[#This Row],[Planta]],Tabla3[],3,FALSE)</f>
        <v>Pepino Cohombro</v>
      </c>
      <c r="H5322" s="1" t="str">
        <f>_xlfn.CONCAT(Tabla1[[#This Row],[Planta Español]],"_",IF(Tabla1[[#This Row],[Saludable]]="Si","Saludable","Enferma"))</f>
        <v>Pepino Cohombro_Saludable</v>
      </c>
      <c r="I5322" s="1" t="str">
        <f>VLOOKUP(Tabla1[[#This Row],[Enfermedad Inglés]],Tabla3[[Enfermedad Inglés]:[Nombre Coloquial en TV]],3,FALSE)</f>
        <v>Saludable</v>
      </c>
      <c r="J5322" s="1" t="str">
        <f>VLOOKUP(Tabla1[[#This Row],[Enfermedad Inglés]],Tabla3[[Enfermedad Inglés]:[Nombre Coloquial en TV]],4,FALSE)</f>
        <v>Saludable</v>
      </c>
      <c r="K5322" s="1" t="str">
        <f>VLOOKUP(Tabla1[[#This Row],[Enfermedad Inglés]],Tabla3[[Enfermedad Inglés]:[Nombre Coloquial en TV]],5,FALSE)</f>
        <v>Saludable</v>
      </c>
    </row>
    <row r="5323" spans="1:11" x14ac:dyDescent="0.2">
      <c r="A5323" s="1" t="s">
        <v>5137</v>
      </c>
      <c r="B5323" s="1" t="s">
        <v>5360</v>
      </c>
      <c r="C5323" s="1" t="s">
        <v>5139</v>
      </c>
      <c r="D5323" s="1" t="s">
        <v>7</v>
      </c>
      <c r="E5323" s="1" t="s">
        <v>8</v>
      </c>
      <c r="F5323" s="1" t="s">
        <v>11172</v>
      </c>
      <c r="G5323" s="1" t="str">
        <f>VLOOKUP(Tabla1[[#This Row],[Planta]],Tabla3[],3,FALSE)</f>
        <v>Pepino Cohombro</v>
      </c>
      <c r="H5323" s="1" t="str">
        <f>_xlfn.CONCAT(Tabla1[[#This Row],[Planta Español]],"_",IF(Tabla1[[#This Row],[Saludable]]="Si","Saludable","Enferma"))</f>
        <v>Pepino Cohombro_Saludable</v>
      </c>
      <c r="I5323" s="1" t="str">
        <f>VLOOKUP(Tabla1[[#This Row],[Enfermedad Inglés]],Tabla3[[Enfermedad Inglés]:[Nombre Coloquial en TV]],3,FALSE)</f>
        <v>Saludable</v>
      </c>
      <c r="J5323" s="1" t="str">
        <f>VLOOKUP(Tabla1[[#This Row],[Enfermedad Inglés]],Tabla3[[Enfermedad Inglés]:[Nombre Coloquial en TV]],4,FALSE)</f>
        <v>Saludable</v>
      </c>
      <c r="K5323" s="1" t="str">
        <f>VLOOKUP(Tabla1[[#This Row],[Enfermedad Inglés]],Tabla3[[Enfermedad Inglés]:[Nombre Coloquial en TV]],5,FALSE)</f>
        <v>Saludable</v>
      </c>
    </row>
    <row r="5324" spans="1:11" x14ac:dyDescent="0.2">
      <c r="A5324" s="1" t="s">
        <v>5137</v>
      </c>
      <c r="B5324" s="1" t="s">
        <v>5361</v>
      </c>
      <c r="C5324" s="1" t="s">
        <v>5139</v>
      </c>
      <c r="D5324" s="1" t="s">
        <v>7</v>
      </c>
      <c r="E5324" s="1" t="s">
        <v>8</v>
      </c>
      <c r="F5324" s="1" t="s">
        <v>11172</v>
      </c>
      <c r="G5324" s="1" t="str">
        <f>VLOOKUP(Tabla1[[#This Row],[Planta]],Tabla3[],3,FALSE)</f>
        <v>Pepino Cohombro</v>
      </c>
      <c r="H5324" s="1" t="str">
        <f>_xlfn.CONCAT(Tabla1[[#This Row],[Planta Español]],"_",IF(Tabla1[[#This Row],[Saludable]]="Si","Saludable","Enferma"))</f>
        <v>Pepino Cohombro_Saludable</v>
      </c>
      <c r="I5324" s="1" t="str">
        <f>VLOOKUP(Tabla1[[#This Row],[Enfermedad Inglés]],Tabla3[[Enfermedad Inglés]:[Nombre Coloquial en TV]],3,FALSE)</f>
        <v>Saludable</v>
      </c>
      <c r="J5324" s="1" t="str">
        <f>VLOOKUP(Tabla1[[#This Row],[Enfermedad Inglés]],Tabla3[[Enfermedad Inglés]:[Nombre Coloquial en TV]],4,FALSE)</f>
        <v>Saludable</v>
      </c>
      <c r="K5324" s="1" t="str">
        <f>VLOOKUP(Tabla1[[#This Row],[Enfermedad Inglés]],Tabla3[[Enfermedad Inglés]:[Nombre Coloquial en TV]],5,FALSE)</f>
        <v>Saludable</v>
      </c>
    </row>
    <row r="5325" spans="1:11" x14ac:dyDescent="0.2">
      <c r="A5325" s="1" t="s">
        <v>5137</v>
      </c>
      <c r="B5325" s="1" t="s">
        <v>5362</v>
      </c>
      <c r="C5325" s="1" t="s">
        <v>5139</v>
      </c>
      <c r="D5325" s="1" t="s">
        <v>7</v>
      </c>
      <c r="E5325" s="1" t="s">
        <v>8</v>
      </c>
      <c r="F5325" s="1" t="s">
        <v>11172</v>
      </c>
      <c r="G5325" s="1" t="str">
        <f>VLOOKUP(Tabla1[[#This Row],[Planta]],Tabla3[],3,FALSE)</f>
        <v>Pepino Cohombro</v>
      </c>
      <c r="H5325" s="1" t="str">
        <f>_xlfn.CONCAT(Tabla1[[#This Row],[Planta Español]],"_",IF(Tabla1[[#This Row],[Saludable]]="Si","Saludable","Enferma"))</f>
        <v>Pepino Cohombro_Saludable</v>
      </c>
      <c r="I5325" s="1" t="str">
        <f>VLOOKUP(Tabla1[[#This Row],[Enfermedad Inglés]],Tabla3[[Enfermedad Inglés]:[Nombre Coloquial en TV]],3,FALSE)</f>
        <v>Saludable</v>
      </c>
      <c r="J5325" s="1" t="str">
        <f>VLOOKUP(Tabla1[[#This Row],[Enfermedad Inglés]],Tabla3[[Enfermedad Inglés]:[Nombre Coloquial en TV]],4,FALSE)</f>
        <v>Saludable</v>
      </c>
      <c r="K5325" s="1" t="str">
        <f>VLOOKUP(Tabla1[[#This Row],[Enfermedad Inglés]],Tabla3[[Enfermedad Inglés]:[Nombre Coloquial en TV]],5,FALSE)</f>
        <v>Saludable</v>
      </c>
    </row>
    <row r="5326" spans="1:11" x14ac:dyDescent="0.2">
      <c r="A5326" s="1" t="s">
        <v>5137</v>
      </c>
      <c r="B5326" s="1" t="s">
        <v>5363</v>
      </c>
      <c r="C5326" s="1" t="s">
        <v>5139</v>
      </c>
      <c r="D5326" s="1" t="s">
        <v>7</v>
      </c>
      <c r="E5326" s="1" t="s">
        <v>8</v>
      </c>
      <c r="F5326" s="1" t="s">
        <v>11172</v>
      </c>
      <c r="G5326" s="1" t="str">
        <f>VLOOKUP(Tabla1[[#This Row],[Planta]],Tabla3[],3,FALSE)</f>
        <v>Pepino Cohombro</v>
      </c>
      <c r="H5326" s="1" t="str">
        <f>_xlfn.CONCAT(Tabla1[[#This Row],[Planta Español]],"_",IF(Tabla1[[#This Row],[Saludable]]="Si","Saludable","Enferma"))</f>
        <v>Pepino Cohombro_Saludable</v>
      </c>
      <c r="I5326" s="1" t="str">
        <f>VLOOKUP(Tabla1[[#This Row],[Enfermedad Inglés]],Tabla3[[Enfermedad Inglés]:[Nombre Coloquial en TV]],3,FALSE)</f>
        <v>Saludable</v>
      </c>
      <c r="J5326" s="1" t="str">
        <f>VLOOKUP(Tabla1[[#This Row],[Enfermedad Inglés]],Tabla3[[Enfermedad Inglés]:[Nombre Coloquial en TV]],4,FALSE)</f>
        <v>Saludable</v>
      </c>
      <c r="K5326" s="1" t="str">
        <f>VLOOKUP(Tabla1[[#This Row],[Enfermedad Inglés]],Tabla3[[Enfermedad Inglés]:[Nombre Coloquial en TV]],5,FALSE)</f>
        <v>Saludable</v>
      </c>
    </row>
    <row r="5327" spans="1:11" x14ac:dyDescent="0.2">
      <c r="A5327" s="1" t="s">
        <v>5137</v>
      </c>
      <c r="B5327" s="1" t="s">
        <v>5364</v>
      </c>
      <c r="C5327" s="1" t="s">
        <v>5139</v>
      </c>
      <c r="D5327" s="1" t="s">
        <v>7</v>
      </c>
      <c r="E5327" s="1" t="s">
        <v>8</v>
      </c>
      <c r="F5327" s="1" t="s">
        <v>11172</v>
      </c>
      <c r="G5327" s="1" t="str">
        <f>VLOOKUP(Tabla1[[#This Row],[Planta]],Tabla3[],3,FALSE)</f>
        <v>Pepino Cohombro</v>
      </c>
      <c r="H5327" s="1" t="str">
        <f>_xlfn.CONCAT(Tabla1[[#This Row],[Planta Español]],"_",IF(Tabla1[[#This Row],[Saludable]]="Si","Saludable","Enferma"))</f>
        <v>Pepino Cohombro_Saludable</v>
      </c>
      <c r="I5327" s="1" t="str">
        <f>VLOOKUP(Tabla1[[#This Row],[Enfermedad Inglés]],Tabla3[[Enfermedad Inglés]:[Nombre Coloquial en TV]],3,FALSE)</f>
        <v>Saludable</v>
      </c>
      <c r="J5327" s="1" t="str">
        <f>VLOOKUP(Tabla1[[#This Row],[Enfermedad Inglés]],Tabla3[[Enfermedad Inglés]:[Nombre Coloquial en TV]],4,FALSE)</f>
        <v>Saludable</v>
      </c>
      <c r="K5327" s="1" t="str">
        <f>VLOOKUP(Tabla1[[#This Row],[Enfermedad Inglés]],Tabla3[[Enfermedad Inglés]:[Nombre Coloquial en TV]],5,FALSE)</f>
        <v>Saludable</v>
      </c>
    </row>
    <row r="5328" spans="1:11" x14ac:dyDescent="0.2">
      <c r="A5328" s="1" t="s">
        <v>5137</v>
      </c>
      <c r="B5328" s="1" t="s">
        <v>5365</v>
      </c>
      <c r="C5328" s="1" t="s">
        <v>5139</v>
      </c>
      <c r="D5328" s="1" t="s">
        <v>7</v>
      </c>
      <c r="E5328" s="1" t="s">
        <v>8</v>
      </c>
      <c r="F5328" s="1" t="s">
        <v>11172</v>
      </c>
      <c r="G5328" s="1" t="str">
        <f>VLOOKUP(Tabla1[[#This Row],[Planta]],Tabla3[],3,FALSE)</f>
        <v>Pepino Cohombro</v>
      </c>
      <c r="H5328" s="1" t="str">
        <f>_xlfn.CONCAT(Tabla1[[#This Row],[Planta Español]],"_",IF(Tabla1[[#This Row],[Saludable]]="Si","Saludable","Enferma"))</f>
        <v>Pepino Cohombro_Saludable</v>
      </c>
      <c r="I5328" s="1" t="str">
        <f>VLOOKUP(Tabla1[[#This Row],[Enfermedad Inglés]],Tabla3[[Enfermedad Inglés]:[Nombre Coloquial en TV]],3,FALSE)</f>
        <v>Saludable</v>
      </c>
      <c r="J5328" s="1" t="str">
        <f>VLOOKUP(Tabla1[[#This Row],[Enfermedad Inglés]],Tabla3[[Enfermedad Inglés]:[Nombre Coloquial en TV]],4,FALSE)</f>
        <v>Saludable</v>
      </c>
      <c r="K5328" s="1" t="str">
        <f>VLOOKUP(Tabla1[[#This Row],[Enfermedad Inglés]],Tabla3[[Enfermedad Inglés]:[Nombre Coloquial en TV]],5,FALSE)</f>
        <v>Saludable</v>
      </c>
    </row>
    <row r="5329" spans="1:11" x14ac:dyDescent="0.2">
      <c r="A5329" s="1" t="s">
        <v>5137</v>
      </c>
      <c r="B5329" s="1" t="s">
        <v>5366</v>
      </c>
      <c r="C5329" s="1" t="s">
        <v>5139</v>
      </c>
      <c r="D5329" s="1" t="s">
        <v>7</v>
      </c>
      <c r="E5329" s="1" t="s">
        <v>8</v>
      </c>
      <c r="F5329" s="1" t="s">
        <v>11172</v>
      </c>
      <c r="G5329" s="1" t="str">
        <f>VLOOKUP(Tabla1[[#This Row],[Planta]],Tabla3[],3,FALSE)</f>
        <v>Pepino Cohombro</v>
      </c>
      <c r="H5329" s="1" t="str">
        <f>_xlfn.CONCAT(Tabla1[[#This Row],[Planta Español]],"_",IF(Tabla1[[#This Row],[Saludable]]="Si","Saludable","Enferma"))</f>
        <v>Pepino Cohombro_Saludable</v>
      </c>
      <c r="I5329" s="1" t="str">
        <f>VLOOKUP(Tabla1[[#This Row],[Enfermedad Inglés]],Tabla3[[Enfermedad Inglés]:[Nombre Coloquial en TV]],3,FALSE)</f>
        <v>Saludable</v>
      </c>
      <c r="J5329" s="1" t="str">
        <f>VLOOKUP(Tabla1[[#This Row],[Enfermedad Inglés]],Tabla3[[Enfermedad Inglés]:[Nombre Coloquial en TV]],4,FALSE)</f>
        <v>Saludable</v>
      </c>
      <c r="K5329" s="1" t="str">
        <f>VLOOKUP(Tabla1[[#This Row],[Enfermedad Inglés]],Tabla3[[Enfermedad Inglés]:[Nombre Coloquial en TV]],5,FALSE)</f>
        <v>Saludable</v>
      </c>
    </row>
    <row r="5330" spans="1:11" x14ac:dyDescent="0.2">
      <c r="A5330" s="1" t="s">
        <v>5137</v>
      </c>
      <c r="B5330" s="1" t="s">
        <v>5367</v>
      </c>
      <c r="C5330" s="1" t="s">
        <v>5139</v>
      </c>
      <c r="D5330" s="1" t="s">
        <v>7</v>
      </c>
      <c r="E5330" s="1" t="s">
        <v>8</v>
      </c>
      <c r="F5330" s="1" t="s">
        <v>11172</v>
      </c>
      <c r="G5330" s="1" t="str">
        <f>VLOOKUP(Tabla1[[#This Row],[Planta]],Tabla3[],3,FALSE)</f>
        <v>Pepino Cohombro</v>
      </c>
      <c r="H5330" s="1" t="str">
        <f>_xlfn.CONCAT(Tabla1[[#This Row],[Planta Español]],"_",IF(Tabla1[[#This Row],[Saludable]]="Si","Saludable","Enferma"))</f>
        <v>Pepino Cohombro_Saludable</v>
      </c>
      <c r="I5330" s="1" t="str">
        <f>VLOOKUP(Tabla1[[#This Row],[Enfermedad Inglés]],Tabla3[[Enfermedad Inglés]:[Nombre Coloquial en TV]],3,FALSE)</f>
        <v>Saludable</v>
      </c>
      <c r="J5330" s="1" t="str">
        <f>VLOOKUP(Tabla1[[#This Row],[Enfermedad Inglés]],Tabla3[[Enfermedad Inglés]:[Nombre Coloquial en TV]],4,FALSE)</f>
        <v>Saludable</v>
      </c>
      <c r="K5330" s="1" t="str">
        <f>VLOOKUP(Tabla1[[#This Row],[Enfermedad Inglés]],Tabla3[[Enfermedad Inglés]:[Nombre Coloquial en TV]],5,FALSE)</f>
        <v>Saludable</v>
      </c>
    </row>
    <row r="5331" spans="1:11" x14ac:dyDescent="0.2">
      <c r="A5331" s="1" t="s">
        <v>5137</v>
      </c>
      <c r="B5331" s="1" t="s">
        <v>5368</v>
      </c>
      <c r="C5331" s="1" t="s">
        <v>5139</v>
      </c>
      <c r="D5331" s="1" t="s">
        <v>7</v>
      </c>
      <c r="E5331" s="1" t="s">
        <v>8</v>
      </c>
      <c r="F5331" s="1" t="s">
        <v>11172</v>
      </c>
      <c r="G5331" s="1" t="str">
        <f>VLOOKUP(Tabla1[[#This Row],[Planta]],Tabla3[],3,FALSE)</f>
        <v>Pepino Cohombro</v>
      </c>
      <c r="H5331" s="1" t="str">
        <f>_xlfn.CONCAT(Tabla1[[#This Row],[Planta Español]],"_",IF(Tabla1[[#This Row],[Saludable]]="Si","Saludable","Enferma"))</f>
        <v>Pepino Cohombro_Saludable</v>
      </c>
      <c r="I5331" s="1" t="str">
        <f>VLOOKUP(Tabla1[[#This Row],[Enfermedad Inglés]],Tabla3[[Enfermedad Inglés]:[Nombre Coloquial en TV]],3,FALSE)</f>
        <v>Saludable</v>
      </c>
      <c r="J5331" s="1" t="str">
        <f>VLOOKUP(Tabla1[[#This Row],[Enfermedad Inglés]],Tabla3[[Enfermedad Inglés]:[Nombre Coloquial en TV]],4,FALSE)</f>
        <v>Saludable</v>
      </c>
      <c r="K5331" s="1" t="str">
        <f>VLOOKUP(Tabla1[[#This Row],[Enfermedad Inglés]],Tabla3[[Enfermedad Inglés]:[Nombre Coloquial en TV]],5,FALSE)</f>
        <v>Saludable</v>
      </c>
    </row>
    <row r="5332" spans="1:11" x14ac:dyDescent="0.2">
      <c r="A5332" s="1" t="s">
        <v>5137</v>
      </c>
      <c r="B5332" s="1" t="s">
        <v>5369</v>
      </c>
      <c r="C5332" s="1" t="s">
        <v>5139</v>
      </c>
      <c r="D5332" s="1" t="s">
        <v>7</v>
      </c>
      <c r="E5332" s="1" t="s">
        <v>8</v>
      </c>
      <c r="F5332" s="1" t="s">
        <v>11172</v>
      </c>
      <c r="G5332" s="1" t="str">
        <f>VLOOKUP(Tabla1[[#This Row],[Planta]],Tabla3[],3,FALSE)</f>
        <v>Pepino Cohombro</v>
      </c>
      <c r="H5332" s="1" t="str">
        <f>_xlfn.CONCAT(Tabla1[[#This Row],[Planta Español]],"_",IF(Tabla1[[#This Row],[Saludable]]="Si","Saludable","Enferma"))</f>
        <v>Pepino Cohombro_Saludable</v>
      </c>
      <c r="I5332" s="1" t="str">
        <f>VLOOKUP(Tabla1[[#This Row],[Enfermedad Inglés]],Tabla3[[Enfermedad Inglés]:[Nombre Coloquial en TV]],3,FALSE)</f>
        <v>Saludable</v>
      </c>
      <c r="J5332" s="1" t="str">
        <f>VLOOKUP(Tabla1[[#This Row],[Enfermedad Inglés]],Tabla3[[Enfermedad Inglés]:[Nombre Coloquial en TV]],4,FALSE)</f>
        <v>Saludable</v>
      </c>
      <c r="K5332" s="1" t="str">
        <f>VLOOKUP(Tabla1[[#This Row],[Enfermedad Inglés]],Tabla3[[Enfermedad Inglés]:[Nombre Coloquial en TV]],5,FALSE)</f>
        <v>Saludable</v>
      </c>
    </row>
    <row r="5333" spans="1:11" x14ac:dyDescent="0.2">
      <c r="A5333" s="1" t="s">
        <v>5137</v>
      </c>
      <c r="B5333" s="1" t="s">
        <v>5370</v>
      </c>
      <c r="C5333" s="1" t="s">
        <v>5139</v>
      </c>
      <c r="D5333" s="1" t="s">
        <v>7</v>
      </c>
      <c r="E5333" s="1" t="s">
        <v>8</v>
      </c>
      <c r="F5333" s="1" t="s">
        <v>11172</v>
      </c>
      <c r="G5333" s="1" t="str">
        <f>VLOOKUP(Tabla1[[#This Row],[Planta]],Tabla3[],3,FALSE)</f>
        <v>Pepino Cohombro</v>
      </c>
      <c r="H5333" s="1" t="str">
        <f>_xlfn.CONCAT(Tabla1[[#This Row],[Planta Español]],"_",IF(Tabla1[[#This Row],[Saludable]]="Si","Saludable","Enferma"))</f>
        <v>Pepino Cohombro_Saludable</v>
      </c>
      <c r="I5333" s="1" t="str">
        <f>VLOOKUP(Tabla1[[#This Row],[Enfermedad Inglés]],Tabla3[[Enfermedad Inglés]:[Nombre Coloquial en TV]],3,FALSE)</f>
        <v>Saludable</v>
      </c>
      <c r="J5333" s="1" t="str">
        <f>VLOOKUP(Tabla1[[#This Row],[Enfermedad Inglés]],Tabla3[[Enfermedad Inglés]:[Nombre Coloquial en TV]],4,FALSE)</f>
        <v>Saludable</v>
      </c>
      <c r="K5333" s="1" t="str">
        <f>VLOOKUP(Tabla1[[#This Row],[Enfermedad Inglés]],Tabla3[[Enfermedad Inglés]:[Nombre Coloquial en TV]],5,FALSE)</f>
        <v>Saludable</v>
      </c>
    </row>
    <row r="5334" spans="1:11" x14ac:dyDescent="0.2">
      <c r="A5334" s="1" t="s">
        <v>5137</v>
      </c>
      <c r="B5334" s="1" t="s">
        <v>5371</v>
      </c>
      <c r="C5334" s="1" t="s">
        <v>5139</v>
      </c>
      <c r="D5334" s="1" t="s">
        <v>7</v>
      </c>
      <c r="E5334" s="1" t="s">
        <v>8</v>
      </c>
      <c r="F5334" s="1" t="s">
        <v>11172</v>
      </c>
      <c r="G5334" s="1" t="str">
        <f>VLOOKUP(Tabla1[[#This Row],[Planta]],Tabla3[],3,FALSE)</f>
        <v>Pepino Cohombro</v>
      </c>
      <c r="H5334" s="1" t="str">
        <f>_xlfn.CONCAT(Tabla1[[#This Row],[Planta Español]],"_",IF(Tabla1[[#This Row],[Saludable]]="Si","Saludable","Enferma"))</f>
        <v>Pepino Cohombro_Saludable</v>
      </c>
      <c r="I5334" s="1" t="str">
        <f>VLOOKUP(Tabla1[[#This Row],[Enfermedad Inglés]],Tabla3[[Enfermedad Inglés]:[Nombre Coloquial en TV]],3,FALSE)</f>
        <v>Saludable</v>
      </c>
      <c r="J5334" s="1" t="str">
        <f>VLOOKUP(Tabla1[[#This Row],[Enfermedad Inglés]],Tabla3[[Enfermedad Inglés]:[Nombre Coloquial en TV]],4,FALSE)</f>
        <v>Saludable</v>
      </c>
      <c r="K5334" s="1" t="str">
        <f>VLOOKUP(Tabla1[[#This Row],[Enfermedad Inglés]],Tabla3[[Enfermedad Inglés]:[Nombre Coloquial en TV]],5,FALSE)</f>
        <v>Saludable</v>
      </c>
    </row>
    <row r="5335" spans="1:11" x14ac:dyDescent="0.2">
      <c r="A5335" s="1" t="s">
        <v>5137</v>
      </c>
      <c r="B5335" s="1" t="s">
        <v>5372</v>
      </c>
      <c r="C5335" s="1" t="s">
        <v>5139</v>
      </c>
      <c r="D5335" s="1" t="s">
        <v>7</v>
      </c>
      <c r="E5335" s="1" t="s">
        <v>8</v>
      </c>
      <c r="F5335" s="1" t="s">
        <v>11172</v>
      </c>
      <c r="G5335" s="1" t="str">
        <f>VLOOKUP(Tabla1[[#This Row],[Planta]],Tabla3[],3,FALSE)</f>
        <v>Pepino Cohombro</v>
      </c>
      <c r="H5335" s="1" t="str">
        <f>_xlfn.CONCAT(Tabla1[[#This Row],[Planta Español]],"_",IF(Tabla1[[#This Row],[Saludable]]="Si","Saludable","Enferma"))</f>
        <v>Pepino Cohombro_Saludable</v>
      </c>
      <c r="I5335" s="1" t="str">
        <f>VLOOKUP(Tabla1[[#This Row],[Enfermedad Inglés]],Tabla3[[Enfermedad Inglés]:[Nombre Coloquial en TV]],3,FALSE)</f>
        <v>Saludable</v>
      </c>
      <c r="J5335" s="1" t="str">
        <f>VLOOKUP(Tabla1[[#This Row],[Enfermedad Inglés]],Tabla3[[Enfermedad Inglés]:[Nombre Coloquial en TV]],4,FALSE)</f>
        <v>Saludable</v>
      </c>
      <c r="K5335" s="1" t="str">
        <f>VLOOKUP(Tabla1[[#This Row],[Enfermedad Inglés]],Tabla3[[Enfermedad Inglés]:[Nombre Coloquial en TV]],5,FALSE)</f>
        <v>Saludable</v>
      </c>
    </row>
    <row r="5336" spans="1:11" x14ac:dyDescent="0.2">
      <c r="A5336" s="1" t="s">
        <v>5137</v>
      </c>
      <c r="B5336" s="1" t="s">
        <v>5373</v>
      </c>
      <c r="C5336" s="1" t="s">
        <v>5139</v>
      </c>
      <c r="D5336" s="1" t="s">
        <v>7</v>
      </c>
      <c r="E5336" s="1" t="s">
        <v>8</v>
      </c>
      <c r="F5336" s="1" t="s">
        <v>11172</v>
      </c>
      <c r="G5336" s="1" t="str">
        <f>VLOOKUP(Tabla1[[#This Row],[Planta]],Tabla3[],3,FALSE)</f>
        <v>Pepino Cohombro</v>
      </c>
      <c r="H5336" s="1" t="str">
        <f>_xlfn.CONCAT(Tabla1[[#This Row],[Planta Español]],"_",IF(Tabla1[[#This Row],[Saludable]]="Si","Saludable","Enferma"))</f>
        <v>Pepino Cohombro_Saludable</v>
      </c>
      <c r="I5336" s="1" t="str">
        <f>VLOOKUP(Tabla1[[#This Row],[Enfermedad Inglés]],Tabla3[[Enfermedad Inglés]:[Nombre Coloquial en TV]],3,FALSE)</f>
        <v>Saludable</v>
      </c>
      <c r="J5336" s="1" t="str">
        <f>VLOOKUP(Tabla1[[#This Row],[Enfermedad Inglés]],Tabla3[[Enfermedad Inglés]:[Nombre Coloquial en TV]],4,FALSE)</f>
        <v>Saludable</v>
      </c>
      <c r="K5336" s="1" t="str">
        <f>VLOOKUP(Tabla1[[#This Row],[Enfermedad Inglés]],Tabla3[[Enfermedad Inglés]:[Nombre Coloquial en TV]],5,FALSE)</f>
        <v>Saludable</v>
      </c>
    </row>
    <row r="5337" spans="1:11" x14ac:dyDescent="0.2">
      <c r="A5337" s="1" t="s">
        <v>5137</v>
      </c>
      <c r="B5337" s="1" t="s">
        <v>5374</v>
      </c>
      <c r="C5337" s="1" t="s">
        <v>5139</v>
      </c>
      <c r="D5337" s="1" t="s">
        <v>7</v>
      </c>
      <c r="E5337" s="1" t="s">
        <v>8</v>
      </c>
      <c r="F5337" s="1" t="s">
        <v>11172</v>
      </c>
      <c r="G5337" s="1" t="str">
        <f>VLOOKUP(Tabla1[[#This Row],[Planta]],Tabla3[],3,FALSE)</f>
        <v>Pepino Cohombro</v>
      </c>
      <c r="H5337" s="1" t="str">
        <f>_xlfn.CONCAT(Tabla1[[#This Row],[Planta Español]],"_",IF(Tabla1[[#This Row],[Saludable]]="Si","Saludable","Enferma"))</f>
        <v>Pepino Cohombro_Saludable</v>
      </c>
      <c r="I5337" s="1" t="str">
        <f>VLOOKUP(Tabla1[[#This Row],[Enfermedad Inglés]],Tabla3[[Enfermedad Inglés]:[Nombre Coloquial en TV]],3,FALSE)</f>
        <v>Saludable</v>
      </c>
      <c r="J5337" s="1" t="str">
        <f>VLOOKUP(Tabla1[[#This Row],[Enfermedad Inglés]],Tabla3[[Enfermedad Inglés]:[Nombre Coloquial en TV]],4,FALSE)</f>
        <v>Saludable</v>
      </c>
      <c r="K5337" s="1" t="str">
        <f>VLOOKUP(Tabla1[[#This Row],[Enfermedad Inglés]],Tabla3[[Enfermedad Inglés]:[Nombre Coloquial en TV]],5,FALSE)</f>
        <v>Saludable</v>
      </c>
    </row>
    <row r="5338" spans="1:11" x14ac:dyDescent="0.2">
      <c r="A5338" s="1" t="s">
        <v>5137</v>
      </c>
      <c r="B5338" s="1" t="s">
        <v>5375</v>
      </c>
      <c r="C5338" s="1" t="s">
        <v>5139</v>
      </c>
      <c r="D5338" s="1" t="s">
        <v>7</v>
      </c>
      <c r="E5338" s="1" t="s">
        <v>8</v>
      </c>
      <c r="F5338" s="1" t="s">
        <v>11172</v>
      </c>
      <c r="G5338" s="1" t="str">
        <f>VLOOKUP(Tabla1[[#This Row],[Planta]],Tabla3[],3,FALSE)</f>
        <v>Pepino Cohombro</v>
      </c>
      <c r="H5338" s="1" t="str">
        <f>_xlfn.CONCAT(Tabla1[[#This Row],[Planta Español]],"_",IF(Tabla1[[#This Row],[Saludable]]="Si","Saludable","Enferma"))</f>
        <v>Pepino Cohombro_Saludable</v>
      </c>
      <c r="I5338" s="1" t="str">
        <f>VLOOKUP(Tabla1[[#This Row],[Enfermedad Inglés]],Tabla3[[Enfermedad Inglés]:[Nombre Coloquial en TV]],3,FALSE)</f>
        <v>Saludable</v>
      </c>
      <c r="J5338" s="1" t="str">
        <f>VLOOKUP(Tabla1[[#This Row],[Enfermedad Inglés]],Tabla3[[Enfermedad Inglés]:[Nombre Coloquial en TV]],4,FALSE)</f>
        <v>Saludable</v>
      </c>
      <c r="K5338" s="1" t="str">
        <f>VLOOKUP(Tabla1[[#This Row],[Enfermedad Inglés]],Tabla3[[Enfermedad Inglés]:[Nombre Coloquial en TV]],5,FALSE)</f>
        <v>Saludable</v>
      </c>
    </row>
    <row r="5339" spans="1:11" x14ac:dyDescent="0.2">
      <c r="A5339" s="1" t="s">
        <v>5137</v>
      </c>
      <c r="B5339" s="1" t="s">
        <v>5376</v>
      </c>
      <c r="C5339" s="1" t="s">
        <v>5139</v>
      </c>
      <c r="D5339" s="1" t="s">
        <v>7</v>
      </c>
      <c r="E5339" s="1" t="s">
        <v>8</v>
      </c>
      <c r="F5339" s="1" t="s">
        <v>11172</v>
      </c>
      <c r="G5339" s="1" t="str">
        <f>VLOOKUP(Tabla1[[#This Row],[Planta]],Tabla3[],3,FALSE)</f>
        <v>Pepino Cohombro</v>
      </c>
      <c r="H5339" s="1" t="str">
        <f>_xlfn.CONCAT(Tabla1[[#This Row],[Planta Español]],"_",IF(Tabla1[[#This Row],[Saludable]]="Si","Saludable","Enferma"))</f>
        <v>Pepino Cohombro_Saludable</v>
      </c>
      <c r="I5339" s="1" t="str">
        <f>VLOOKUP(Tabla1[[#This Row],[Enfermedad Inglés]],Tabla3[[Enfermedad Inglés]:[Nombre Coloquial en TV]],3,FALSE)</f>
        <v>Saludable</v>
      </c>
      <c r="J5339" s="1" t="str">
        <f>VLOOKUP(Tabla1[[#This Row],[Enfermedad Inglés]],Tabla3[[Enfermedad Inglés]:[Nombre Coloquial en TV]],4,FALSE)</f>
        <v>Saludable</v>
      </c>
      <c r="K5339" s="1" t="str">
        <f>VLOOKUP(Tabla1[[#This Row],[Enfermedad Inglés]],Tabla3[[Enfermedad Inglés]:[Nombre Coloquial en TV]],5,FALSE)</f>
        <v>Saludable</v>
      </c>
    </row>
    <row r="5340" spans="1:11" x14ac:dyDescent="0.2">
      <c r="A5340" s="1" t="s">
        <v>5137</v>
      </c>
      <c r="B5340" s="1" t="s">
        <v>5377</v>
      </c>
      <c r="C5340" s="1" t="s">
        <v>5139</v>
      </c>
      <c r="D5340" s="1" t="s">
        <v>7</v>
      </c>
      <c r="E5340" s="1" t="s">
        <v>8</v>
      </c>
      <c r="F5340" s="1" t="s">
        <v>11172</v>
      </c>
      <c r="G5340" s="1" t="str">
        <f>VLOOKUP(Tabla1[[#This Row],[Planta]],Tabla3[],3,FALSE)</f>
        <v>Pepino Cohombro</v>
      </c>
      <c r="H5340" s="1" t="str">
        <f>_xlfn.CONCAT(Tabla1[[#This Row],[Planta Español]],"_",IF(Tabla1[[#This Row],[Saludable]]="Si","Saludable","Enferma"))</f>
        <v>Pepino Cohombro_Saludable</v>
      </c>
      <c r="I5340" s="1" t="str">
        <f>VLOOKUP(Tabla1[[#This Row],[Enfermedad Inglés]],Tabla3[[Enfermedad Inglés]:[Nombre Coloquial en TV]],3,FALSE)</f>
        <v>Saludable</v>
      </c>
      <c r="J5340" s="1" t="str">
        <f>VLOOKUP(Tabla1[[#This Row],[Enfermedad Inglés]],Tabla3[[Enfermedad Inglés]:[Nombre Coloquial en TV]],4,FALSE)</f>
        <v>Saludable</v>
      </c>
      <c r="K5340" s="1" t="str">
        <f>VLOOKUP(Tabla1[[#This Row],[Enfermedad Inglés]],Tabla3[[Enfermedad Inglés]:[Nombre Coloquial en TV]],5,FALSE)</f>
        <v>Saludable</v>
      </c>
    </row>
    <row r="5341" spans="1:11" x14ac:dyDescent="0.2">
      <c r="A5341" s="1" t="s">
        <v>5137</v>
      </c>
      <c r="B5341" s="1" t="s">
        <v>5378</v>
      </c>
      <c r="C5341" s="1" t="s">
        <v>5139</v>
      </c>
      <c r="D5341" s="1" t="s">
        <v>7</v>
      </c>
      <c r="E5341" s="1" t="s">
        <v>8</v>
      </c>
      <c r="F5341" s="1" t="s">
        <v>11172</v>
      </c>
      <c r="G5341" s="1" t="str">
        <f>VLOOKUP(Tabla1[[#This Row],[Planta]],Tabla3[],3,FALSE)</f>
        <v>Pepino Cohombro</v>
      </c>
      <c r="H5341" s="1" t="str">
        <f>_xlfn.CONCAT(Tabla1[[#This Row],[Planta Español]],"_",IF(Tabla1[[#This Row],[Saludable]]="Si","Saludable","Enferma"))</f>
        <v>Pepino Cohombro_Saludable</v>
      </c>
      <c r="I5341" s="1" t="str">
        <f>VLOOKUP(Tabla1[[#This Row],[Enfermedad Inglés]],Tabla3[[Enfermedad Inglés]:[Nombre Coloquial en TV]],3,FALSE)</f>
        <v>Saludable</v>
      </c>
      <c r="J5341" s="1" t="str">
        <f>VLOOKUP(Tabla1[[#This Row],[Enfermedad Inglés]],Tabla3[[Enfermedad Inglés]:[Nombre Coloquial en TV]],4,FALSE)</f>
        <v>Saludable</v>
      </c>
      <c r="K5341" s="1" t="str">
        <f>VLOOKUP(Tabla1[[#This Row],[Enfermedad Inglés]],Tabla3[[Enfermedad Inglés]:[Nombre Coloquial en TV]],5,FALSE)</f>
        <v>Saludable</v>
      </c>
    </row>
    <row r="5342" spans="1:11" x14ac:dyDescent="0.2">
      <c r="A5342" s="1" t="s">
        <v>5137</v>
      </c>
      <c r="B5342" s="1" t="s">
        <v>5379</v>
      </c>
      <c r="C5342" s="1" t="s">
        <v>5139</v>
      </c>
      <c r="D5342" s="1" t="s">
        <v>7</v>
      </c>
      <c r="E5342" s="1" t="s">
        <v>8</v>
      </c>
      <c r="F5342" s="1" t="s">
        <v>11172</v>
      </c>
      <c r="G5342" s="1" t="str">
        <f>VLOOKUP(Tabla1[[#This Row],[Planta]],Tabla3[],3,FALSE)</f>
        <v>Pepino Cohombro</v>
      </c>
      <c r="H5342" s="1" t="str">
        <f>_xlfn.CONCAT(Tabla1[[#This Row],[Planta Español]],"_",IF(Tabla1[[#This Row],[Saludable]]="Si","Saludable","Enferma"))</f>
        <v>Pepino Cohombro_Saludable</v>
      </c>
      <c r="I5342" s="1" t="str">
        <f>VLOOKUP(Tabla1[[#This Row],[Enfermedad Inglés]],Tabla3[[Enfermedad Inglés]:[Nombre Coloquial en TV]],3,FALSE)</f>
        <v>Saludable</v>
      </c>
      <c r="J5342" s="1" t="str">
        <f>VLOOKUP(Tabla1[[#This Row],[Enfermedad Inglés]],Tabla3[[Enfermedad Inglés]:[Nombre Coloquial en TV]],4,FALSE)</f>
        <v>Saludable</v>
      </c>
      <c r="K5342" s="1" t="str">
        <f>VLOOKUP(Tabla1[[#This Row],[Enfermedad Inglés]],Tabla3[[Enfermedad Inglés]:[Nombre Coloquial en TV]],5,FALSE)</f>
        <v>Saludable</v>
      </c>
    </row>
    <row r="5343" spans="1:11" x14ac:dyDescent="0.2">
      <c r="A5343" s="1" t="s">
        <v>5137</v>
      </c>
      <c r="B5343" s="1" t="s">
        <v>5380</v>
      </c>
      <c r="C5343" s="1" t="s">
        <v>5139</v>
      </c>
      <c r="D5343" s="1" t="s">
        <v>7</v>
      </c>
      <c r="E5343" s="1" t="s">
        <v>8</v>
      </c>
      <c r="F5343" s="1" t="s">
        <v>11172</v>
      </c>
      <c r="G5343" s="1" t="str">
        <f>VLOOKUP(Tabla1[[#This Row],[Planta]],Tabla3[],3,FALSE)</f>
        <v>Pepino Cohombro</v>
      </c>
      <c r="H5343" s="1" t="str">
        <f>_xlfn.CONCAT(Tabla1[[#This Row],[Planta Español]],"_",IF(Tabla1[[#This Row],[Saludable]]="Si","Saludable","Enferma"))</f>
        <v>Pepino Cohombro_Saludable</v>
      </c>
      <c r="I5343" s="1" t="str">
        <f>VLOOKUP(Tabla1[[#This Row],[Enfermedad Inglés]],Tabla3[[Enfermedad Inglés]:[Nombre Coloquial en TV]],3,FALSE)</f>
        <v>Saludable</v>
      </c>
      <c r="J5343" s="1" t="str">
        <f>VLOOKUP(Tabla1[[#This Row],[Enfermedad Inglés]],Tabla3[[Enfermedad Inglés]:[Nombre Coloquial en TV]],4,FALSE)</f>
        <v>Saludable</v>
      </c>
      <c r="K5343" s="1" t="str">
        <f>VLOOKUP(Tabla1[[#This Row],[Enfermedad Inglés]],Tabla3[[Enfermedad Inglés]:[Nombre Coloquial en TV]],5,FALSE)</f>
        <v>Saludable</v>
      </c>
    </row>
    <row r="5344" spans="1:11" x14ac:dyDescent="0.2">
      <c r="A5344" s="1" t="s">
        <v>5137</v>
      </c>
      <c r="B5344" s="1" t="s">
        <v>5381</v>
      </c>
      <c r="C5344" s="1" t="s">
        <v>5139</v>
      </c>
      <c r="D5344" s="1" t="s">
        <v>7</v>
      </c>
      <c r="E5344" s="1" t="s">
        <v>8</v>
      </c>
      <c r="F5344" s="1" t="s">
        <v>11172</v>
      </c>
      <c r="G5344" s="1" t="str">
        <f>VLOOKUP(Tabla1[[#This Row],[Planta]],Tabla3[],3,FALSE)</f>
        <v>Pepino Cohombro</v>
      </c>
      <c r="H5344" s="1" t="str">
        <f>_xlfn.CONCAT(Tabla1[[#This Row],[Planta Español]],"_",IF(Tabla1[[#This Row],[Saludable]]="Si","Saludable","Enferma"))</f>
        <v>Pepino Cohombro_Saludable</v>
      </c>
      <c r="I5344" s="1" t="str">
        <f>VLOOKUP(Tabla1[[#This Row],[Enfermedad Inglés]],Tabla3[[Enfermedad Inglés]:[Nombre Coloquial en TV]],3,FALSE)</f>
        <v>Saludable</v>
      </c>
      <c r="J5344" s="1" t="str">
        <f>VLOOKUP(Tabla1[[#This Row],[Enfermedad Inglés]],Tabla3[[Enfermedad Inglés]:[Nombre Coloquial en TV]],4,FALSE)</f>
        <v>Saludable</v>
      </c>
      <c r="K5344" s="1" t="str">
        <f>VLOOKUP(Tabla1[[#This Row],[Enfermedad Inglés]],Tabla3[[Enfermedad Inglés]:[Nombre Coloquial en TV]],5,FALSE)</f>
        <v>Saludable</v>
      </c>
    </row>
    <row r="5345" spans="1:11" x14ac:dyDescent="0.2">
      <c r="A5345" s="1" t="s">
        <v>5137</v>
      </c>
      <c r="B5345" s="1" t="s">
        <v>5382</v>
      </c>
      <c r="C5345" s="1" t="s">
        <v>5139</v>
      </c>
      <c r="D5345" s="1" t="s">
        <v>7</v>
      </c>
      <c r="E5345" s="1" t="s">
        <v>8</v>
      </c>
      <c r="F5345" s="1" t="s">
        <v>11172</v>
      </c>
      <c r="G5345" s="1" t="str">
        <f>VLOOKUP(Tabla1[[#This Row],[Planta]],Tabla3[],3,FALSE)</f>
        <v>Pepino Cohombro</v>
      </c>
      <c r="H5345" s="1" t="str">
        <f>_xlfn.CONCAT(Tabla1[[#This Row],[Planta Español]],"_",IF(Tabla1[[#This Row],[Saludable]]="Si","Saludable","Enferma"))</f>
        <v>Pepino Cohombro_Saludable</v>
      </c>
      <c r="I5345" s="1" t="str">
        <f>VLOOKUP(Tabla1[[#This Row],[Enfermedad Inglés]],Tabla3[[Enfermedad Inglés]:[Nombre Coloquial en TV]],3,FALSE)</f>
        <v>Saludable</v>
      </c>
      <c r="J5345" s="1" t="str">
        <f>VLOOKUP(Tabla1[[#This Row],[Enfermedad Inglés]],Tabla3[[Enfermedad Inglés]:[Nombre Coloquial en TV]],4,FALSE)</f>
        <v>Saludable</v>
      </c>
      <c r="K5345" s="1" t="str">
        <f>VLOOKUP(Tabla1[[#This Row],[Enfermedad Inglés]],Tabla3[[Enfermedad Inglés]:[Nombre Coloquial en TV]],5,FALSE)</f>
        <v>Saludable</v>
      </c>
    </row>
    <row r="5346" spans="1:11" x14ac:dyDescent="0.2">
      <c r="A5346" s="1" t="s">
        <v>5137</v>
      </c>
      <c r="B5346" s="1" t="s">
        <v>5383</v>
      </c>
      <c r="C5346" s="1" t="s">
        <v>5139</v>
      </c>
      <c r="D5346" s="1" t="s">
        <v>7</v>
      </c>
      <c r="E5346" s="1" t="s">
        <v>8</v>
      </c>
      <c r="F5346" s="1" t="s">
        <v>11172</v>
      </c>
      <c r="G5346" s="1" t="str">
        <f>VLOOKUP(Tabla1[[#This Row],[Planta]],Tabla3[],3,FALSE)</f>
        <v>Pepino Cohombro</v>
      </c>
      <c r="H5346" s="1" t="str">
        <f>_xlfn.CONCAT(Tabla1[[#This Row],[Planta Español]],"_",IF(Tabla1[[#This Row],[Saludable]]="Si","Saludable","Enferma"))</f>
        <v>Pepino Cohombro_Saludable</v>
      </c>
      <c r="I5346" s="1" t="str">
        <f>VLOOKUP(Tabla1[[#This Row],[Enfermedad Inglés]],Tabla3[[Enfermedad Inglés]:[Nombre Coloquial en TV]],3,FALSE)</f>
        <v>Saludable</v>
      </c>
      <c r="J5346" s="1" t="str">
        <f>VLOOKUP(Tabla1[[#This Row],[Enfermedad Inglés]],Tabla3[[Enfermedad Inglés]:[Nombre Coloquial en TV]],4,FALSE)</f>
        <v>Saludable</v>
      </c>
      <c r="K5346" s="1" t="str">
        <f>VLOOKUP(Tabla1[[#This Row],[Enfermedad Inglés]],Tabla3[[Enfermedad Inglés]:[Nombre Coloquial en TV]],5,FALSE)</f>
        <v>Saludable</v>
      </c>
    </row>
    <row r="5347" spans="1:11" x14ac:dyDescent="0.2">
      <c r="A5347" s="1" t="s">
        <v>5137</v>
      </c>
      <c r="B5347" s="1" t="s">
        <v>5384</v>
      </c>
      <c r="C5347" s="1" t="s">
        <v>5139</v>
      </c>
      <c r="D5347" s="1" t="s">
        <v>7</v>
      </c>
      <c r="E5347" s="1" t="s">
        <v>8</v>
      </c>
      <c r="F5347" s="1" t="s">
        <v>11172</v>
      </c>
      <c r="G5347" s="1" t="str">
        <f>VLOOKUP(Tabla1[[#This Row],[Planta]],Tabla3[],3,FALSE)</f>
        <v>Pepino Cohombro</v>
      </c>
      <c r="H5347" s="1" t="str">
        <f>_xlfn.CONCAT(Tabla1[[#This Row],[Planta Español]],"_",IF(Tabla1[[#This Row],[Saludable]]="Si","Saludable","Enferma"))</f>
        <v>Pepino Cohombro_Saludable</v>
      </c>
      <c r="I5347" s="1" t="str">
        <f>VLOOKUP(Tabla1[[#This Row],[Enfermedad Inglés]],Tabla3[[Enfermedad Inglés]:[Nombre Coloquial en TV]],3,FALSE)</f>
        <v>Saludable</v>
      </c>
      <c r="J5347" s="1" t="str">
        <f>VLOOKUP(Tabla1[[#This Row],[Enfermedad Inglés]],Tabla3[[Enfermedad Inglés]:[Nombre Coloquial en TV]],4,FALSE)</f>
        <v>Saludable</v>
      </c>
      <c r="K5347" s="1" t="str">
        <f>VLOOKUP(Tabla1[[#This Row],[Enfermedad Inglés]],Tabla3[[Enfermedad Inglés]:[Nombre Coloquial en TV]],5,FALSE)</f>
        <v>Saludable</v>
      </c>
    </row>
    <row r="5348" spans="1:11" x14ac:dyDescent="0.2">
      <c r="A5348" s="1" t="s">
        <v>5137</v>
      </c>
      <c r="B5348" s="1" t="s">
        <v>5385</v>
      </c>
      <c r="C5348" s="1" t="s">
        <v>5139</v>
      </c>
      <c r="D5348" s="1" t="s">
        <v>7</v>
      </c>
      <c r="E5348" s="1" t="s">
        <v>8</v>
      </c>
      <c r="F5348" s="1" t="s">
        <v>11172</v>
      </c>
      <c r="G5348" s="1" t="str">
        <f>VLOOKUP(Tabla1[[#This Row],[Planta]],Tabla3[],3,FALSE)</f>
        <v>Pepino Cohombro</v>
      </c>
      <c r="H5348" s="1" t="str">
        <f>_xlfn.CONCAT(Tabla1[[#This Row],[Planta Español]],"_",IF(Tabla1[[#This Row],[Saludable]]="Si","Saludable","Enferma"))</f>
        <v>Pepino Cohombro_Saludable</v>
      </c>
      <c r="I5348" s="1" t="str">
        <f>VLOOKUP(Tabla1[[#This Row],[Enfermedad Inglés]],Tabla3[[Enfermedad Inglés]:[Nombre Coloquial en TV]],3,FALSE)</f>
        <v>Saludable</v>
      </c>
      <c r="J5348" s="1" t="str">
        <f>VLOOKUP(Tabla1[[#This Row],[Enfermedad Inglés]],Tabla3[[Enfermedad Inglés]:[Nombre Coloquial en TV]],4,FALSE)</f>
        <v>Saludable</v>
      </c>
      <c r="K5348" s="1" t="str">
        <f>VLOOKUP(Tabla1[[#This Row],[Enfermedad Inglés]],Tabla3[[Enfermedad Inglés]:[Nombre Coloquial en TV]],5,FALSE)</f>
        <v>Saludable</v>
      </c>
    </row>
    <row r="5349" spans="1:11" x14ac:dyDescent="0.2">
      <c r="A5349" s="1" t="s">
        <v>5137</v>
      </c>
      <c r="B5349" s="1" t="s">
        <v>5386</v>
      </c>
      <c r="C5349" s="1" t="s">
        <v>5139</v>
      </c>
      <c r="D5349" s="1" t="s">
        <v>7</v>
      </c>
      <c r="E5349" s="1" t="s">
        <v>8</v>
      </c>
      <c r="F5349" s="1" t="s">
        <v>11172</v>
      </c>
      <c r="G5349" s="1" t="str">
        <f>VLOOKUP(Tabla1[[#This Row],[Planta]],Tabla3[],3,FALSE)</f>
        <v>Pepino Cohombro</v>
      </c>
      <c r="H5349" s="1" t="str">
        <f>_xlfn.CONCAT(Tabla1[[#This Row],[Planta Español]],"_",IF(Tabla1[[#This Row],[Saludable]]="Si","Saludable","Enferma"))</f>
        <v>Pepino Cohombro_Saludable</v>
      </c>
      <c r="I5349" s="1" t="str">
        <f>VLOOKUP(Tabla1[[#This Row],[Enfermedad Inglés]],Tabla3[[Enfermedad Inglés]:[Nombre Coloquial en TV]],3,FALSE)</f>
        <v>Saludable</v>
      </c>
      <c r="J5349" s="1" t="str">
        <f>VLOOKUP(Tabla1[[#This Row],[Enfermedad Inglés]],Tabla3[[Enfermedad Inglés]:[Nombre Coloquial en TV]],4,FALSE)</f>
        <v>Saludable</v>
      </c>
      <c r="K5349" s="1" t="str">
        <f>VLOOKUP(Tabla1[[#This Row],[Enfermedad Inglés]],Tabla3[[Enfermedad Inglés]:[Nombre Coloquial en TV]],5,FALSE)</f>
        <v>Saludable</v>
      </c>
    </row>
    <row r="5350" spans="1:11" x14ac:dyDescent="0.2">
      <c r="A5350" s="1" t="s">
        <v>5137</v>
      </c>
      <c r="B5350" s="1" t="s">
        <v>5387</v>
      </c>
      <c r="C5350" s="1" t="s">
        <v>5139</v>
      </c>
      <c r="D5350" s="1" t="s">
        <v>7</v>
      </c>
      <c r="E5350" s="1" t="s">
        <v>8</v>
      </c>
      <c r="F5350" s="1" t="s">
        <v>11172</v>
      </c>
      <c r="G5350" s="1" t="str">
        <f>VLOOKUP(Tabla1[[#This Row],[Planta]],Tabla3[],3,FALSE)</f>
        <v>Pepino Cohombro</v>
      </c>
      <c r="H5350" s="1" t="str">
        <f>_xlfn.CONCAT(Tabla1[[#This Row],[Planta Español]],"_",IF(Tabla1[[#This Row],[Saludable]]="Si","Saludable","Enferma"))</f>
        <v>Pepino Cohombro_Saludable</v>
      </c>
      <c r="I5350" s="1" t="str">
        <f>VLOOKUP(Tabla1[[#This Row],[Enfermedad Inglés]],Tabla3[[Enfermedad Inglés]:[Nombre Coloquial en TV]],3,FALSE)</f>
        <v>Saludable</v>
      </c>
      <c r="J5350" s="1" t="str">
        <f>VLOOKUP(Tabla1[[#This Row],[Enfermedad Inglés]],Tabla3[[Enfermedad Inglés]:[Nombre Coloquial en TV]],4,FALSE)</f>
        <v>Saludable</v>
      </c>
      <c r="K5350" s="1" t="str">
        <f>VLOOKUP(Tabla1[[#This Row],[Enfermedad Inglés]],Tabla3[[Enfermedad Inglés]:[Nombre Coloquial en TV]],5,FALSE)</f>
        <v>Saludable</v>
      </c>
    </row>
    <row r="5351" spans="1:11" x14ac:dyDescent="0.2">
      <c r="A5351" s="1" t="s">
        <v>5137</v>
      </c>
      <c r="B5351" s="1" t="s">
        <v>5388</v>
      </c>
      <c r="C5351" s="1" t="s">
        <v>5139</v>
      </c>
      <c r="D5351" s="1" t="s">
        <v>7</v>
      </c>
      <c r="E5351" s="1" t="s">
        <v>8</v>
      </c>
      <c r="F5351" s="1" t="s">
        <v>11172</v>
      </c>
      <c r="G5351" s="1" t="str">
        <f>VLOOKUP(Tabla1[[#This Row],[Planta]],Tabla3[],3,FALSE)</f>
        <v>Pepino Cohombro</v>
      </c>
      <c r="H5351" s="1" t="str">
        <f>_xlfn.CONCAT(Tabla1[[#This Row],[Planta Español]],"_",IF(Tabla1[[#This Row],[Saludable]]="Si","Saludable","Enferma"))</f>
        <v>Pepino Cohombro_Saludable</v>
      </c>
      <c r="I5351" s="1" t="str">
        <f>VLOOKUP(Tabla1[[#This Row],[Enfermedad Inglés]],Tabla3[[Enfermedad Inglés]:[Nombre Coloquial en TV]],3,FALSE)</f>
        <v>Saludable</v>
      </c>
      <c r="J5351" s="1" t="str">
        <f>VLOOKUP(Tabla1[[#This Row],[Enfermedad Inglés]],Tabla3[[Enfermedad Inglés]:[Nombre Coloquial en TV]],4,FALSE)</f>
        <v>Saludable</v>
      </c>
      <c r="K5351" s="1" t="str">
        <f>VLOOKUP(Tabla1[[#This Row],[Enfermedad Inglés]],Tabla3[[Enfermedad Inglés]:[Nombre Coloquial en TV]],5,FALSE)</f>
        <v>Saludable</v>
      </c>
    </row>
    <row r="5352" spans="1:11" x14ac:dyDescent="0.2">
      <c r="A5352" s="1" t="s">
        <v>5137</v>
      </c>
      <c r="B5352" s="1" t="s">
        <v>5389</v>
      </c>
      <c r="C5352" s="1" t="s">
        <v>5139</v>
      </c>
      <c r="D5352" s="1" t="s">
        <v>7</v>
      </c>
      <c r="E5352" s="1" t="s">
        <v>8</v>
      </c>
      <c r="F5352" s="1" t="s">
        <v>11172</v>
      </c>
      <c r="G5352" s="1" t="str">
        <f>VLOOKUP(Tabla1[[#This Row],[Planta]],Tabla3[],3,FALSE)</f>
        <v>Pepino Cohombro</v>
      </c>
      <c r="H5352" s="1" t="str">
        <f>_xlfn.CONCAT(Tabla1[[#This Row],[Planta Español]],"_",IF(Tabla1[[#This Row],[Saludable]]="Si","Saludable","Enferma"))</f>
        <v>Pepino Cohombro_Saludable</v>
      </c>
      <c r="I5352" s="1" t="str">
        <f>VLOOKUP(Tabla1[[#This Row],[Enfermedad Inglés]],Tabla3[[Enfermedad Inglés]:[Nombre Coloquial en TV]],3,FALSE)</f>
        <v>Saludable</v>
      </c>
      <c r="J5352" s="1" t="str">
        <f>VLOOKUP(Tabla1[[#This Row],[Enfermedad Inglés]],Tabla3[[Enfermedad Inglés]:[Nombre Coloquial en TV]],4,FALSE)</f>
        <v>Saludable</v>
      </c>
      <c r="K5352" s="1" t="str">
        <f>VLOOKUP(Tabla1[[#This Row],[Enfermedad Inglés]],Tabla3[[Enfermedad Inglés]:[Nombre Coloquial en TV]],5,FALSE)</f>
        <v>Saludable</v>
      </c>
    </row>
    <row r="5353" spans="1:11" x14ac:dyDescent="0.2">
      <c r="A5353" s="1" t="s">
        <v>5137</v>
      </c>
      <c r="B5353" s="1" t="s">
        <v>5390</v>
      </c>
      <c r="C5353" s="1" t="s">
        <v>5139</v>
      </c>
      <c r="D5353" s="1" t="s">
        <v>7</v>
      </c>
      <c r="E5353" s="1" t="s">
        <v>8</v>
      </c>
      <c r="F5353" s="1" t="s">
        <v>11172</v>
      </c>
      <c r="G5353" s="1" t="str">
        <f>VLOOKUP(Tabla1[[#This Row],[Planta]],Tabla3[],3,FALSE)</f>
        <v>Pepino Cohombro</v>
      </c>
      <c r="H5353" s="1" t="str">
        <f>_xlfn.CONCAT(Tabla1[[#This Row],[Planta Español]],"_",IF(Tabla1[[#This Row],[Saludable]]="Si","Saludable","Enferma"))</f>
        <v>Pepino Cohombro_Saludable</v>
      </c>
      <c r="I5353" s="1" t="str">
        <f>VLOOKUP(Tabla1[[#This Row],[Enfermedad Inglés]],Tabla3[[Enfermedad Inglés]:[Nombre Coloquial en TV]],3,FALSE)</f>
        <v>Saludable</v>
      </c>
      <c r="J5353" s="1" t="str">
        <f>VLOOKUP(Tabla1[[#This Row],[Enfermedad Inglés]],Tabla3[[Enfermedad Inglés]:[Nombre Coloquial en TV]],4,FALSE)</f>
        <v>Saludable</v>
      </c>
      <c r="K5353" s="1" t="str">
        <f>VLOOKUP(Tabla1[[#This Row],[Enfermedad Inglés]],Tabla3[[Enfermedad Inglés]:[Nombre Coloquial en TV]],5,FALSE)</f>
        <v>Saludable</v>
      </c>
    </row>
    <row r="5354" spans="1:11" x14ac:dyDescent="0.2">
      <c r="A5354" s="1" t="s">
        <v>5137</v>
      </c>
      <c r="B5354" s="1" t="s">
        <v>5391</v>
      </c>
      <c r="C5354" s="1" t="s">
        <v>5139</v>
      </c>
      <c r="D5354" s="1" t="s">
        <v>7</v>
      </c>
      <c r="E5354" s="1" t="s">
        <v>8</v>
      </c>
      <c r="F5354" s="1" t="s">
        <v>11172</v>
      </c>
      <c r="G5354" s="1" t="str">
        <f>VLOOKUP(Tabla1[[#This Row],[Planta]],Tabla3[],3,FALSE)</f>
        <v>Pepino Cohombro</v>
      </c>
      <c r="H5354" s="1" t="str">
        <f>_xlfn.CONCAT(Tabla1[[#This Row],[Planta Español]],"_",IF(Tabla1[[#This Row],[Saludable]]="Si","Saludable","Enferma"))</f>
        <v>Pepino Cohombro_Saludable</v>
      </c>
      <c r="I5354" s="1" t="str">
        <f>VLOOKUP(Tabla1[[#This Row],[Enfermedad Inglés]],Tabla3[[Enfermedad Inglés]:[Nombre Coloquial en TV]],3,FALSE)</f>
        <v>Saludable</v>
      </c>
      <c r="J5354" s="1" t="str">
        <f>VLOOKUP(Tabla1[[#This Row],[Enfermedad Inglés]],Tabla3[[Enfermedad Inglés]:[Nombre Coloquial en TV]],4,FALSE)</f>
        <v>Saludable</v>
      </c>
      <c r="K5354" s="1" t="str">
        <f>VLOOKUP(Tabla1[[#This Row],[Enfermedad Inglés]],Tabla3[[Enfermedad Inglés]:[Nombre Coloquial en TV]],5,FALSE)</f>
        <v>Saludable</v>
      </c>
    </row>
    <row r="5355" spans="1:11" x14ac:dyDescent="0.2">
      <c r="A5355" s="1" t="s">
        <v>5137</v>
      </c>
      <c r="B5355" s="1" t="s">
        <v>5392</v>
      </c>
      <c r="C5355" s="1" t="s">
        <v>5139</v>
      </c>
      <c r="D5355" s="1" t="s">
        <v>7</v>
      </c>
      <c r="E5355" s="1" t="s">
        <v>8</v>
      </c>
      <c r="F5355" s="1" t="s">
        <v>11172</v>
      </c>
      <c r="G5355" s="1" t="str">
        <f>VLOOKUP(Tabla1[[#This Row],[Planta]],Tabla3[],3,FALSE)</f>
        <v>Pepino Cohombro</v>
      </c>
      <c r="H5355" s="1" t="str">
        <f>_xlfn.CONCAT(Tabla1[[#This Row],[Planta Español]],"_",IF(Tabla1[[#This Row],[Saludable]]="Si","Saludable","Enferma"))</f>
        <v>Pepino Cohombro_Saludable</v>
      </c>
      <c r="I5355" s="1" t="str">
        <f>VLOOKUP(Tabla1[[#This Row],[Enfermedad Inglés]],Tabla3[[Enfermedad Inglés]:[Nombre Coloquial en TV]],3,FALSE)</f>
        <v>Saludable</v>
      </c>
      <c r="J5355" s="1" t="str">
        <f>VLOOKUP(Tabla1[[#This Row],[Enfermedad Inglés]],Tabla3[[Enfermedad Inglés]:[Nombre Coloquial en TV]],4,FALSE)</f>
        <v>Saludable</v>
      </c>
      <c r="K5355" s="1" t="str">
        <f>VLOOKUP(Tabla1[[#This Row],[Enfermedad Inglés]],Tabla3[[Enfermedad Inglés]:[Nombre Coloquial en TV]],5,FALSE)</f>
        <v>Saludable</v>
      </c>
    </row>
    <row r="5356" spans="1:11" x14ac:dyDescent="0.2">
      <c r="A5356" s="1" t="s">
        <v>5137</v>
      </c>
      <c r="B5356" s="1" t="s">
        <v>5393</v>
      </c>
      <c r="C5356" s="1" t="s">
        <v>5139</v>
      </c>
      <c r="D5356" s="1" t="s">
        <v>7</v>
      </c>
      <c r="E5356" s="1" t="s">
        <v>8</v>
      </c>
      <c r="F5356" s="1" t="s">
        <v>11172</v>
      </c>
      <c r="G5356" s="1" t="str">
        <f>VLOOKUP(Tabla1[[#This Row],[Planta]],Tabla3[],3,FALSE)</f>
        <v>Pepino Cohombro</v>
      </c>
      <c r="H5356" s="1" t="str">
        <f>_xlfn.CONCAT(Tabla1[[#This Row],[Planta Español]],"_",IF(Tabla1[[#This Row],[Saludable]]="Si","Saludable","Enferma"))</f>
        <v>Pepino Cohombro_Saludable</v>
      </c>
      <c r="I5356" s="1" t="str">
        <f>VLOOKUP(Tabla1[[#This Row],[Enfermedad Inglés]],Tabla3[[Enfermedad Inglés]:[Nombre Coloquial en TV]],3,FALSE)</f>
        <v>Saludable</v>
      </c>
      <c r="J5356" s="1" t="str">
        <f>VLOOKUP(Tabla1[[#This Row],[Enfermedad Inglés]],Tabla3[[Enfermedad Inglés]:[Nombre Coloquial en TV]],4,FALSE)</f>
        <v>Saludable</v>
      </c>
      <c r="K5356" s="1" t="str">
        <f>VLOOKUP(Tabla1[[#This Row],[Enfermedad Inglés]],Tabla3[[Enfermedad Inglés]:[Nombre Coloquial en TV]],5,FALSE)</f>
        <v>Saludable</v>
      </c>
    </row>
    <row r="5357" spans="1:11" x14ac:dyDescent="0.2">
      <c r="A5357" s="1" t="s">
        <v>5137</v>
      </c>
      <c r="B5357" s="1" t="s">
        <v>5394</v>
      </c>
      <c r="C5357" s="1" t="s">
        <v>5139</v>
      </c>
      <c r="D5357" s="1" t="s">
        <v>7</v>
      </c>
      <c r="E5357" s="1" t="s">
        <v>8</v>
      </c>
      <c r="F5357" s="1" t="s">
        <v>11172</v>
      </c>
      <c r="G5357" s="1" t="str">
        <f>VLOOKUP(Tabla1[[#This Row],[Planta]],Tabla3[],3,FALSE)</f>
        <v>Pepino Cohombro</v>
      </c>
      <c r="H5357" s="1" t="str">
        <f>_xlfn.CONCAT(Tabla1[[#This Row],[Planta Español]],"_",IF(Tabla1[[#This Row],[Saludable]]="Si","Saludable","Enferma"))</f>
        <v>Pepino Cohombro_Saludable</v>
      </c>
      <c r="I5357" s="1" t="str">
        <f>VLOOKUP(Tabla1[[#This Row],[Enfermedad Inglés]],Tabla3[[Enfermedad Inglés]:[Nombre Coloquial en TV]],3,FALSE)</f>
        <v>Saludable</v>
      </c>
      <c r="J5357" s="1" t="str">
        <f>VLOOKUP(Tabla1[[#This Row],[Enfermedad Inglés]],Tabla3[[Enfermedad Inglés]:[Nombre Coloquial en TV]],4,FALSE)</f>
        <v>Saludable</v>
      </c>
      <c r="K5357" s="1" t="str">
        <f>VLOOKUP(Tabla1[[#This Row],[Enfermedad Inglés]],Tabla3[[Enfermedad Inglés]:[Nombre Coloquial en TV]],5,FALSE)</f>
        <v>Saludable</v>
      </c>
    </row>
    <row r="5358" spans="1:11" x14ac:dyDescent="0.2">
      <c r="A5358" s="1" t="s">
        <v>5137</v>
      </c>
      <c r="B5358" s="1" t="s">
        <v>5395</v>
      </c>
      <c r="C5358" s="1" t="s">
        <v>5139</v>
      </c>
      <c r="D5358" s="1" t="s">
        <v>7</v>
      </c>
      <c r="E5358" s="1" t="s">
        <v>8</v>
      </c>
      <c r="F5358" s="1" t="s">
        <v>11172</v>
      </c>
      <c r="G5358" s="1" t="str">
        <f>VLOOKUP(Tabla1[[#This Row],[Planta]],Tabla3[],3,FALSE)</f>
        <v>Pepino Cohombro</v>
      </c>
      <c r="H5358" s="1" t="str">
        <f>_xlfn.CONCAT(Tabla1[[#This Row],[Planta Español]],"_",IF(Tabla1[[#This Row],[Saludable]]="Si","Saludable","Enferma"))</f>
        <v>Pepino Cohombro_Saludable</v>
      </c>
      <c r="I5358" s="1" t="str">
        <f>VLOOKUP(Tabla1[[#This Row],[Enfermedad Inglés]],Tabla3[[Enfermedad Inglés]:[Nombre Coloquial en TV]],3,FALSE)</f>
        <v>Saludable</v>
      </c>
      <c r="J5358" s="1" t="str">
        <f>VLOOKUP(Tabla1[[#This Row],[Enfermedad Inglés]],Tabla3[[Enfermedad Inglés]:[Nombre Coloquial en TV]],4,FALSE)</f>
        <v>Saludable</v>
      </c>
      <c r="K5358" s="1" t="str">
        <f>VLOOKUP(Tabla1[[#This Row],[Enfermedad Inglés]],Tabla3[[Enfermedad Inglés]:[Nombre Coloquial en TV]],5,FALSE)</f>
        <v>Saludable</v>
      </c>
    </row>
    <row r="5359" spans="1:11" x14ac:dyDescent="0.2">
      <c r="A5359" s="1" t="s">
        <v>5137</v>
      </c>
      <c r="B5359" s="1" t="s">
        <v>5396</v>
      </c>
      <c r="C5359" s="1" t="s">
        <v>5139</v>
      </c>
      <c r="D5359" s="1" t="s">
        <v>7</v>
      </c>
      <c r="E5359" s="1" t="s">
        <v>8</v>
      </c>
      <c r="F5359" s="1" t="s">
        <v>11172</v>
      </c>
      <c r="G5359" s="1" t="str">
        <f>VLOOKUP(Tabla1[[#This Row],[Planta]],Tabla3[],3,FALSE)</f>
        <v>Pepino Cohombro</v>
      </c>
      <c r="H5359" s="1" t="str">
        <f>_xlfn.CONCAT(Tabla1[[#This Row],[Planta Español]],"_",IF(Tabla1[[#This Row],[Saludable]]="Si","Saludable","Enferma"))</f>
        <v>Pepino Cohombro_Saludable</v>
      </c>
      <c r="I5359" s="1" t="str">
        <f>VLOOKUP(Tabla1[[#This Row],[Enfermedad Inglés]],Tabla3[[Enfermedad Inglés]:[Nombre Coloquial en TV]],3,FALSE)</f>
        <v>Saludable</v>
      </c>
      <c r="J5359" s="1" t="str">
        <f>VLOOKUP(Tabla1[[#This Row],[Enfermedad Inglés]],Tabla3[[Enfermedad Inglés]:[Nombre Coloquial en TV]],4,FALSE)</f>
        <v>Saludable</v>
      </c>
      <c r="K5359" s="1" t="str">
        <f>VLOOKUP(Tabla1[[#This Row],[Enfermedad Inglés]],Tabla3[[Enfermedad Inglés]:[Nombre Coloquial en TV]],5,FALSE)</f>
        <v>Saludable</v>
      </c>
    </row>
    <row r="5360" spans="1:11" x14ac:dyDescent="0.2">
      <c r="A5360" s="1" t="s">
        <v>5137</v>
      </c>
      <c r="B5360" s="1" t="s">
        <v>5397</v>
      </c>
      <c r="C5360" s="1" t="s">
        <v>5139</v>
      </c>
      <c r="D5360" s="1" t="s">
        <v>7</v>
      </c>
      <c r="E5360" s="1" t="s">
        <v>8</v>
      </c>
      <c r="F5360" s="1" t="s">
        <v>11172</v>
      </c>
      <c r="G5360" s="1" t="str">
        <f>VLOOKUP(Tabla1[[#This Row],[Planta]],Tabla3[],3,FALSE)</f>
        <v>Pepino Cohombro</v>
      </c>
      <c r="H5360" s="1" t="str">
        <f>_xlfn.CONCAT(Tabla1[[#This Row],[Planta Español]],"_",IF(Tabla1[[#This Row],[Saludable]]="Si","Saludable","Enferma"))</f>
        <v>Pepino Cohombro_Saludable</v>
      </c>
      <c r="I5360" s="1" t="str">
        <f>VLOOKUP(Tabla1[[#This Row],[Enfermedad Inglés]],Tabla3[[Enfermedad Inglés]:[Nombre Coloquial en TV]],3,FALSE)</f>
        <v>Saludable</v>
      </c>
      <c r="J5360" s="1" t="str">
        <f>VLOOKUP(Tabla1[[#This Row],[Enfermedad Inglés]],Tabla3[[Enfermedad Inglés]:[Nombre Coloquial en TV]],4,FALSE)</f>
        <v>Saludable</v>
      </c>
      <c r="K5360" s="1" t="str">
        <f>VLOOKUP(Tabla1[[#This Row],[Enfermedad Inglés]],Tabla3[[Enfermedad Inglés]:[Nombre Coloquial en TV]],5,FALSE)</f>
        <v>Saludable</v>
      </c>
    </row>
    <row r="5361" spans="1:11" x14ac:dyDescent="0.2">
      <c r="A5361" s="1" t="s">
        <v>5137</v>
      </c>
      <c r="B5361" s="1" t="s">
        <v>5398</v>
      </c>
      <c r="C5361" s="1" t="s">
        <v>5139</v>
      </c>
      <c r="D5361" s="1" t="s">
        <v>7</v>
      </c>
      <c r="E5361" s="1" t="s">
        <v>8</v>
      </c>
      <c r="F5361" s="1" t="s">
        <v>11172</v>
      </c>
      <c r="G5361" s="1" t="str">
        <f>VLOOKUP(Tabla1[[#This Row],[Planta]],Tabla3[],3,FALSE)</f>
        <v>Pepino Cohombro</v>
      </c>
      <c r="H5361" s="1" t="str">
        <f>_xlfn.CONCAT(Tabla1[[#This Row],[Planta Español]],"_",IF(Tabla1[[#This Row],[Saludable]]="Si","Saludable","Enferma"))</f>
        <v>Pepino Cohombro_Saludable</v>
      </c>
      <c r="I5361" s="1" t="str">
        <f>VLOOKUP(Tabla1[[#This Row],[Enfermedad Inglés]],Tabla3[[Enfermedad Inglés]:[Nombre Coloquial en TV]],3,FALSE)</f>
        <v>Saludable</v>
      </c>
      <c r="J5361" s="1" t="str">
        <f>VLOOKUP(Tabla1[[#This Row],[Enfermedad Inglés]],Tabla3[[Enfermedad Inglés]:[Nombre Coloquial en TV]],4,FALSE)</f>
        <v>Saludable</v>
      </c>
      <c r="K5361" s="1" t="str">
        <f>VLOOKUP(Tabla1[[#This Row],[Enfermedad Inglés]],Tabla3[[Enfermedad Inglés]:[Nombre Coloquial en TV]],5,FALSE)</f>
        <v>Saludable</v>
      </c>
    </row>
    <row r="5362" spans="1:11" x14ac:dyDescent="0.2">
      <c r="A5362" s="1" t="s">
        <v>5137</v>
      </c>
      <c r="B5362" s="1" t="s">
        <v>5399</v>
      </c>
      <c r="C5362" s="1" t="s">
        <v>5139</v>
      </c>
      <c r="D5362" s="1" t="s">
        <v>7</v>
      </c>
      <c r="E5362" s="1" t="s">
        <v>8</v>
      </c>
      <c r="F5362" s="1" t="s">
        <v>11172</v>
      </c>
      <c r="G5362" s="1" t="str">
        <f>VLOOKUP(Tabla1[[#This Row],[Planta]],Tabla3[],3,FALSE)</f>
        <v>Pepino Cohombro</v>
      </c>
      <c r="H5362" s="1" t="str">
        <f>_xlfn.CONCAT(Tabla1[[#This Row],[Planta Español]],"_",IF(Tabla1[[#This Row],[Saludable]]="Si","Saludable","Enferma"))</f>
        <v>Pepino Cohombro_Saludable</v>
      </c>
      <c r="I5362" s="1" t="str">
        <f>VLOOKUP(Tabla1[[#This Row],[Enfermedad Inglés]],Tabla3[[Enfermedad Inglés]:[Nombre Coloquial en TV]],3,FALSE)</f>
        <v>Saludable</v>
      </c>
      <c r="J5362" s="1" t="str">
        <f>VLOOKUP(Tabla1[[#This Row],[Enfermedad Inglés]],Tabla3[[Enfermedad Inglés]:[Nombre Coloquial en TV]],4,FALSE)</f>
        <v>Saludable</v>
      </c>
      <c r="K5362" s="1" t="str">
        <f>VLOOKUP(Tabla1[[#This Row],[Enfermedad Inglés]],Tabla3[[Enfermedad Inglés]:[Nombre Coloquial en TV]],5,FALSE)</f>
        <v>Saludable</v>
      </c>
    </row>
    <row r="5363" spans="1:11" x14ac:dyDescent="0.2">
      <c r="A5363" s="1" t="s">
        <v>5137</v>
      </c>
      <c r="B5363" s="1" t="s">
        <v>5400</v>
      </c>
      <c r="C5363" s="1" t="s">
        <v>5139</v>
      </c>
      <c r="D5363" s="1" t="s">
        <v>7</v>
      </c>
      <c r="E5363" s="1" t="s">
        <v>8</v>
      </c>
      <c r="F5363" s="1" t="s">
        <v>11172</v>
      </c>
      <c r="G5363" s="1" t="str">
        <f>VLOOKUP(Tabla1[[#This Row],[Planta]],Tabla3[],3,FALSE)</f>
        <v>Pepino Cohombro</v>
      </c>
      <c r="H5363" s="1" t="str">
        <f>_xlfn.CONCAT(Tabla1[[#This Row],[Planta Español]],"_",IF(Tabla1[[#This Row],[Saludable]]="Si","Saludable","Enferma"))</f>
        <v>Pepino Cohombro_Saludable</v>
      </c>
      <c r="I5363" s="1" t="str">
        <f>VLOOKUP(Tabla1[[#This Row],[Enfermedad Inglés]],Tabla3[[Enfermedad Inglés]:[Nombre Coloquial en TV]],3,FALSE)</f>
        <v>Saludable</v>
      </c>
      <c r="J5363" s="1" t="str">
        <f>VLOOKUP(Tabla1[[#This Row],[Enfermedad Inglés]],Tabla3[[Enfermedad Inglés]:[Nombre Coloquial en TV]],4,FALSE)</f>
        <v>Saludable</v>
      </c>
      <c r="K5363" s="1" t="str">
        <f>VLOOKUP(Tabla1[[#This Row],[Enfermedad Inglés]],Tabla3[[Enfermedad Inglés]:[Nombre Coloquial en TV]],5,FALSE)</f>
        <v>Saludable</v>
      </c>
    </row>
    <row r="5364" spans="1:11" x14ac:dyDescent="0.2">
      <c r="A5364" s="1" t="s">
        <v>5137</v>
      </c>
      <c r="B5364" s="1" t="s">
        <v>5401</v>
      </c>
      <c r="C5364" s="1" t="s">
        <v>5139</v>
      </c>
      <c r="D5364" s="1" t="s">
        <v>7</v>
      </c>
      <c r="E5364" s="1" t="s">
        <v>8</v>
      </c>
      <c r="F5364" s="1" t="s">
        <v>11172</v>
      </c>
      <c r="G5364" s="1" t="str">
        <f>VLOOKUP(Tabla1[[#This Row],[Planta]],Tabla3[],3,FALSE)</f>
        <v>Pepino Cohombro</v>
      </c>
      <c r="H5364" s="1" t="str">
        <f>_xlfn.CONCAT(Tabla1[[#This Row],[Planta Español]],"_",IF(Tabla1[[#This Row],[Saludable]]="Si","Saludable","Enferma"))</f>
        <v>Pepino Cohombro_Saludable</v>
      </c>
      <c r="I5364" s="1" t="str">
        <f>VLOOKUP(Tabla1[[#This Row],[Enfermedad Inglés]],Tabla3[[Enfermedad Inglés]:[Nombre Coloquial en TV]],3,FALSE)</f>
        <v>Saludable</v>
      </c>
      <c r="J5364" s="1" t="str">
        <f>VLOOKUP(Tabla1[[#This Row],[Enfermedad Inglés]],Tabla3[[Enfermedad Inglés]:[Nombre Coloquial en TV]],4,FALSE)</f>
        <v>Saludable</v>
      </c>
      <c r="K5364" s="1" t="str">
        <f>VLOOKUP(Tabla1[[#This Row],[Enfermedad Inglés]],Tabla3[[Enfermedad Inglés]:[Nombre Coloquial en TV]],5,FALSE)</f>
        <v>Saludable</v>
      </c>
    </row>
    <row r="5365" spans="1:11" x14ac:dyDescent="0.2">
      <c r="A5365" s="1" t="s">
        <v>5137</v>
      </c>
      <c r="B5365" s="1" t="s">
        <v>5402</v>
      </c>
      <c r="C5365" s="1" t="s">
        <v>5139</v>
      </c>
      <c r="D5365" s="1" t="s">
        <v>7</v>
      </c>
      <c r="E5365" s="1" t="s">
        <v>8</v>
      </c>
      <c r="F5365" s="1" t="s">
        <v>11172</v>
      </c>
      <c r="G5365" s="1" t="str">
        <f>VLOOKUP(Tabla1[[#This Row],[Planta]],Tabla3[],3,FALSE)</f>
        <v>Pepino Cohombro</v>
      </c>
      <c r="H5365" s="1" t="str">
        <f>_xlfn.CONCAT(Tabla1[[#This Row],[Planta Español]],"_",IF(Tabla1[[#This Row],[Saludable]]="Si","Saludable","Enferma"))</f>
        <v>Pepino Cohombro_Saludable</v>
      </c>
      <c r="I5365" s="1" t="str">
        <f>VLOOKUP(Tabla1[[#This Row],[Enfermedad Inglés]],Tabla3[[Enfermedad Inglés]:[Nombre Coloquial en TV]],3,FALSE)</f>
        <v>Saludable</v>
      </c>
      <c r="J5365" s="1" t="str">
        <f>VLOOKUP(Tabla1[[#This Row],[Enfermedad Inglés]],Tabla3[[Enfermedad Inglés]:[Nombre Coloquial en TV]],4,FALSE)</f>
        <v>Saludable</v>
      </c>
      <c r="K5365" s="1" t="str">
        <f>VLOOKUP(Tabla1[[#This Row],[Enfermedad Inglés]],Tabla3[[Enfermedad Inglés]:[Nombre Coloquial en TV]],5,FALSE)</f>
        <v>Saludable</v>
      </c>
    </row>
    <row r="5366" spans="1:11" x14ac:dyDescent="0.2">
      <c r="A5366" s="1" t="s">
        <v>5137</v>
      </c>
      <c r="B5366" s="1" t="s">
        <v>5403</v>
      </c>
      <c r="C5366" s="1" t="s">
        <v>5139</v>
      </c>
      <c r="D5366" s="1" t="s">
        <v>7</v>
      </c>
      <c r="E5366" s="1" t="s">
        <v>8</v>
      </c>
      <c r="F5366" s="1" t="s">
        <v>11172</v>
      </c>
      <c r="G5366" s="1" t="str">
        <f>VLOOKUP(Tabla1[[#This Row],[Planta]],Tabla3[],3,FALSE)</f>
        <v>Pepino Cohombro</v>
      </c>
      <c r="H5366" s="1" t="str">
        <f>_xlfn.CONCAT(Tabla1[[#This Row],[Planta Español]],"_",IF(Tabla1[[#This Row],[Saludable]]="Si","Saludable","Enferma"))</f>
        <v>Pepino Cohombro_Saludable</v>
      </c>
      <c r="I5366" s="1" t="str">
        <f>VLOOKUP(Tabla1[[#This Row],[Enfermedad Inglés]],Tabla3[[Enfermedad Inglés]:[Nombre Coloquial en TV]],3,FALSE)</f>
        <v>Saludable</v>
      </c>
      <c r="J5366" s="1" t="str">
        <f>VLOOKUP(Tabla1[[#This Row],[Enfermedad Inglés]],Tabla3[[Enfermedad Inglés]:[Nombre Coloquial en TV]],4,FALSE)</f>
        <v>Saludable</v>
      </c>
      <c r="K5366" s="1" t="str">
        <f>VLOOKUP(Tabla1[[#This Row],[Enfermedad Inglés]],Tabla3[[Enfermedad Inglés]:[Nombre Coloquial en TV]],5,FALSE)</f>
        <v>Saludable</v>
      </c>
    </row>
    <row r="5367" spans="1:11" x14ac:dyDescent="0.2">
      <c r="A5367" s="1" t="s">
        <v>5137</v>
      </c>
      <c r="B5367" s="1" t="s">
        <v>5404</v>
      </c>
      <c r="C5367" s="1" t="s">
        <v>5139</v>
      </c>
      <c r="D5367" s="1" t="s">
        <v>7</v>
      </c>
      <c r="E5367" s="1" t="s">
        <v>8</v>
      </c>
      <c r="F5367" s="1" t="s">
        <v>11172</v>
      </c>
      <c r="G5367" s="1" t="str">
        <f>VLOOKUP(Tabla1[[#This Row],[Planta]],Tabla3[],3,FALSE)</f>
        <v>Pepino Cohombro</v>
      </c>
      <c r="H5367" s="1" t="str">
        <f>_xlfn.CONCAT(Tabla1[[#This Row],[Planta Español]],"_",IF(Tabla1[[#This Row],[Saludable]]="Si","Saludable","Enferma"))</f>
        <v>Pepino Cohombro_Saludable</v>
      </c>
      <c r="I5367" s="1" t="str">
        <f>VLOOKUP(Tabla1[[#This Row],[Enfermedad Inglés]],Tabla3[[Enfermedad Inglés]:[Nombre Coloquial en TV]],3,FALSE)</f>
        <v>Saludable</v>
      </c>
      <c r="J5367" s="1" t="str">
        <f>VLOOKUP(Tabla1[[#This Row],[Enfermedad Inglés]],Tabla3[[Enfermedad Inglés]:[Nombre Coloquial en TV]],4,FALSE)</f>
        <v>Saludable</v>
      </c>
      <c r="K5367" s="1" t="str">
        <f>VLOOKUP(Tabla1[[#This Row],[Enfermedad Inglés]],Tabla3[[Enfermedad Inglés]:[Nombre Coloquial en TV]],5,FALSE)</f>
        <v>Saludable</v>
      </c>
    </row>
    <row r="5368" spans="1:11" x14ac:dyDescent="0.2">
      <c r="A5368" s="1" t="s">
        <v>5137</v>
      </c>
      <c r="B5368" s="1" t="s">
        <v>5405</v>
      </c>
      <c r="C5368" s="1" t="s">
        <v>5139</v>
      </c>
      <c r="D5368" s="1" t="s">
        <v>7</v>
      </c>
      <c r="E5368" s="1" t="s">
        <v>8</v>
      </c>
      <c r="F5368" s="1" t="s">
        <v>11172</v>
      </c>
      <c r="G5368" s="1" t="str">
        <f>VLOOKUP(Tabla1[[#This Row],[Planta]],Tabla3[],3,FALSE)</f>
        <v>Pepino Cohombro</v>
      </c>
      <c r="H5368" s="1" t="str">
        <f>_xlfn.CONCAT(Tabla1[[#This Row],[Planta Español]],"_",IF(Tabla1[[#This Row],[Saludable]]="Si","Saludable","Enferma"))</f>
        <v>Pepino Cohombro_Saludable</v>
      </c>
      <c r="I5368" s="1" t="str">
        <f>VLOOKUP(Tabla1[[#This Row],[Enfermedad Inglés]],Tabla3[[Enfermedad Inglés]:[Nombre Coloquial en TV]],3,FALSE)</f>
        <v>Saludable</v>
      </c>
      <c r="J5368" s="1" t="str">
        <f>VLOOKUP(Tabla1[[#This Row],[Enfermedad Inglés]],Tabla3[[Enfermedad Inglés]:[Nombre Coloquial en TV]],4,FALSE)</f>
        <v>Saludable</v>
      </c>
      <c r="K5368" s="1" t="str">
        <f>VLOOKUP(Tabla1[[#This Row],[Enfermedad Inglés]],Tabla3[[Enfermedad Inglés]:[Nombre Coloquial en TV]],5,FALSE)</f>
        <v>Saludable</v>
      </c>
    </row>
    <row r="5369" spans="1:11" x14ac:dyDescent="0.2">
      <c r="A5369" s="1" t="s">
        <v>5137</v>
      </c>
      <c r="B5369" s="1" t="s">
        <v>5406</v>
      </c>
      <c r="C5369" s="1" t="s">
        <v>5139</v>
      </c>
      <c r="D5369" s="1" t="s">
        <v>7</v>
      </c>
      <c r="E5369" s="1" t="s">
        <v>8</v>
      </c>
      <c r="F5369" s="1" t="s">
        <v>11172</v>
      </c>
      <c r="G5369" s="1" t="str">
        <f>VLOOKUP(Tabla1[[#This Row],[Planta]],Tabla3[],3,FALSE)</f>
        <v>Pepino Cohombro</v>
      </c>
      <c r="H5369" s="1" t="str">
        <f>_xlfn.CONCAT(Tabla1[[#This Row],[Planta Español]],"_",IF(Tabla1[[#This Row],[Saludable]]="Si","Saludable","Enferma"))</f>
        <v>Pepino Cohombro_Saludable</v>
      </c>
      <c r="I5369" s="1" t="str">
        <f>VLOOKUP(Tabla1[[#This Row],[Enfermedad Inglés]],Tabla3[[Enfermedad Inglés]:[Nombre Coloquial en TV]],3,FALSE)</f>
        <v>Saludable</v>
      </c>
      <c r="J5369" s="1" t="str">
        <f>VLOOKUP(Tabla1[[#This Row],[Enfermedad Inglés]],Tabla3[[Enfermedad Inglés]:[Nombre Coloquial en TV]],4,FALSE)</f>
        <v>Saludable</v>
      </c>
      <c r="K5369" s="1" t="str">
        <f>VLOOKUP(Tabla1[[#This Row],[Enfermedad Inglés]],Tabla3[[Enfermedad Inglés]:[Nombre Coloquial en TV]],5,FALSE)</f>
        <v>Saludable</v>
      </c>
    </row>
    <row r="5370" spans="1:11" x14ac:dyDescent="0.2">
      <c r="A5370" s="1" t="s">
        <v>5137</v>
      </c>
      <c r="B5370" s="1" t="s">
        <v>5407</v>
      </c>
      <c r="C5370" s="1" t="s">
        <v>5139</v>
      </c>
      <c r="D5370" s="1" t="s">
        <v>7</v>
      </c>
      <c r="E5370" s="1" t="s">
        <v>8</v>
      </c>
      <c r="F5370" s="1" t="s">
        <v>11172</v>
      </c>
      <c r="G5370" s="1" t="str">
        <f>VLOOKUP(Tabla1[[#This Row],[Planta]],Tabla3[],3,FALSE)</f>
        <v>Pepino Cohombro</v>
      </c>
      <c r="H5370" s="1" t="str">
        <f>_xlfn.CONCAT(Tabla1[[#This Row],[Planta Español]],"_",IF(Tabla1[[#This Row],[Saludable]]="Si","Saludable","Enferma"))</f>
        <v>Pepino Cohombro_Saludable</v>
      </c>
      <c r="I5370" s="1" t="str">
        <f>VLOOKUP(Tabla1[[#This Row],[Enfermedad Inglés]],Tabla3[[Enfermedad Inglés]:[Nombre Coloquial en TV]],3,FALSE)</f>
        <v>Saludable</v>
      </c>
      <c r="J5370" s="1" t="str">
        <f>VLOOKUP(Tabla1[[#This Row],[Enfermedad Inglés]],Tabla3[[Enfermedad Inglés]:[Nombre Coloquial en TV]],4,FALSE)</f>
        <v>Saludable</v>
      </c>
      <c r="K5370" s="1" t="str">
        <f>VLOOKUP(Tabla1[[#This Row],[Enfermedad Inglés]],Tabla3[[Enfermedad Inglés]:[Nombre Coloquial en TV]],5,FALSE)</f>
        <v>Saludable</v>
      </c>
    </row>
    <row r="5371" spans="1:11" x14ac:dyDescent="0.2">
      <c r="A5371" s="1" t="s">
        <v>5137</v>
      </c>
      <c r="B5371" s="1" t="s">
        <v>5408</v>
      </c>
      <c r="C5371" s="1" t="s">
        <v>5139</v>
      </c>
      <c r="D5371" s="1" t="s">
        <v>7</v>
      </c>
      <c r="E5371" s="1" t="s">
        <v>8</v>
      </c>
      <c r="F5371" s="1" t="s">
        <v>11172</v>
      </c>
      <c r="G5371" s="1" t="str">
        <f>VLOOKUP(Tabla1[[#This Row],[Planta]],Tabla3[],3,FALSE)</f>
        <v>Pepino Cohombro</v>
      </c>
      <c r="H5371" s="1" t="str">
        <f>_xlfn.CONCAT(Tabla1[[#This Row],[Planta Español]],"_",IF(Tabla1[[#This Row],[Saludable]]="Si","Saludable","Enferma"))</f>
        <v>Pepino Cohombro_Saludable</v>
      </c>
      <c r="I5371" s="1" t="str">
        <f>VLOOKUP(Tabla1[[#This Row],[Enfermedad Inglés]],Tabla3[[Enfermedad Inglés]:[Nombre Coloquial en TV]],3,FALSE)</f>
        <v>Saludable</v>
      </c>
      <c r="J5371" s="1" t="str">
        <f>VLOOKUP(Tabla1[[#This Row],[Enfermedad Inglés]],Tabla3[[Enfermedad Inglés]:[Nombre Coloquial en TV]],4,FALSE)</f>
        <v>Saludable</v>
      </c>
      <c r="K5371" s="1" t="str">
        <f>VLOOKUP(Tabla1[[#This Row],[Enfermedad Inglés]],Tabla3[[Enfermedad Inglés]:[Nombre Coloquial en TV]],5,FALSE)</f>
        <v>Saludable</v>
      </c>
    </row>
    <row r="5372" spans="1:11" x14ac:dyDescent="0.2">
      <c r="A5372" s="1" t="s">
        <v>5137</v>
      </c>
      <c r="B5372" s="1" t="s">
        <v>5409</v>
      </c>
      <c r="C5372" s="1" t="s">
        <v>5139</v>
      </c>
      <c r="D5372" s="1" t="s">
        <v>7</v>
      </c>
      <c r="E5372" s="1" t="s">
        <v>8</v>
      </c>
      <c r="F5372" s="1" t="s">
        <v>11172</v>
      </c>
      <c r="G5372" s="1" t="str">
        <f>VLOOKUP(Tabla1[[#This Row],[Planta]],Tabla3[],3,FALSE)</f>
        <v>Pepino Cohombro</v>
      </c>
      <c r="H5372" s="1" t="str">
        <f>_xlfn.CONCAT(Tabla1[[#This Row],[Planta Español]],"_",IF(Tabla1[[#This Row],[Saludable]]="Si","Saludable","Enferma"))</f>
        <v>Pepino Cohombro_Saludable</v>
      </c>
      <c r="I5372" s="1" t="str">
        <f>VLOOKUP(Tabla1[[#This Row],[Enfermedad Inglés]],Tabla3[[Enfermedad Inglés]:[Nombre Coloquial en TV]],3,FALSE)</f>
        <v>Saludable</v>
      </c>
      <c r="J5372" s="1" t="str">
        <f>VLOOKUP(Tabla1[[#This Row],[Enfermedad Inglés]],Tabla3[[Enfermedad Inglés]:[Nombre Coloquial en TV]],4,FALSE)</f>
        <v>Saludable</v>
      </c>
      <c r="K5372" s="1" t="str">
        <f>VLOOKUP(Tabla1[[#This Row],[Enfermedad Inglés]],Tabla3[[Enfermedad Inglés]:[Nombre Coloquial en TV]],5,FALSE)</f>
        <v>Saludable</v>
      </c>
    </row>
    <row r="5373" spans="1:11" x14ac:dyDescent="0.2">
      <c r="A5373" s="1" t="s">
        <v>5137</v>
      </c>
      <c r="B5373" s="1" t="s">
        <v>5410</v>
      </c>
      <c r="C5373" s="1" t="s">
        <v>5139</v>
      </c>
      <c r="D5373" s="1" t="s">
        <v>7</v>
      </c>
      <c r="E5373" s="1" t="s">
        <v>8</v>
      </c>
      <c r="F5373" s="1" t="s">
        <v>11172</v>
      </c>
      <c r="G5373" s="1" t="str">
        <f>VLOOKUP(Tabla1[[#This Row],[Planta]],Tabla3[],3,FALSE)</f>
        <v>Pepino Cohombro</v>
      </c>
      <c r="H5373" s="1" t="str">
        <f>_xlfn.CONCAT(Tabla1[[#This Row],[Planta Español]],"_",IF(Tabla1[[#This Row],[Saludable]]="Si","Saludable","Enferma"))</f>
        <v>Pepino Cohombro_Saludable</v>
      </c>
      <c r="I5373" s="1" t="str">
        <f>VLOOKUP(Tabla1[[#This Row],[Enfermedad Inglés]],Tabla3[[Enfermedad Inglés]:[Nombre Coloquial en TV]],3,FALSE)</f>
        <v>Saludable</v>
      </c>
      <c r="J5373" s="1" t="str">
        <f>VLOOKUP(Tabla1[[#This Row],[Enfermedad Inglés]],Tabla3[[Enfermedad Inglés]:[Nombre Coloquial en TV]],4,FALSE)</f>
        <v>Saludable</v>
      </c>
      <c r="K5373" s="1" t="str">
        <f>VLOOKUP(Tabla1[[#This Row],[Enfermedad Inglés]],Tabla3[[Enfermedad Inglés]:[Nombre Coloquial en TV]],5,FALSE)</f>
        <v>Saludable</v>
      </c>
    </row>
    <row r="5374" spans="1:11" x14ac:dyDescent="0.2">
      <c r="A5374" s="1" t="s">
        <v>5137</v>
      </c>
      <c r="B5374" s="1" t="s">
        <v>5411</v>
      </c>
      <c r="C5374" s="1" t="s">
        <v>5139</v>
      </c>
      <c r="D5374" s="1" t="s">
        <v>7</v>
      </c>
      <c r="E5374" s="1" t="s">
        <v>8</v>
      </c>
      <c r="F5374" s="1" t="s">
        <v>11172</v>
      </c>
      <c r="G5374" s="1" t="str">
        <f>VLOOKUP(Tabla1[[#This Row],[Planta]],Tabla3[],3,FALSE)</f>
        <v>Pepino Cohombro</v>
      </c>
      <c r="H5374" s="1" t="str">
        <f>_xlfn.CONCAT(Tabla1[[#This Row],[Planta Español]],"_",IF(Tabla1[[#This Row],[Saludable]]="Si","Saludable","Enferma"))</f>
        <v>Pepino Cohombro_Saludable</v>
      </c>
      <c r="I5374" s="1" t="str">
        <f>VLOOKUP(Tabla1[[#This Row],[Enfermedad Inglés]],Tabla3[[Enfermedad Inglés]:[Nombre Coloquial en TV]],3,FALSE)</f>
        <v>Saludable</v>
      </c>
      <c r="J5374" s="1" t="str">
        <f>VLOOKUP(Tabla1[[#This Row],[Enfermedad Inglés]],Tabla3[[Enfermedad Inglés]:[Nombre Coloquial en TV]],4,FALSE)</f>
        <v>Saludable</v>
      </c>
      <c r="K5374" s="1" t="str">
        <f>VLOOKUP(Tabla1[[#This Row],[Enfermedad Inglés]],Tabla3[[Enfermedad Inglés]:[Nombre Coloquial en TV]],5,FALSE)</f>
        <v>Saludable</v>
      </c>
    </row>
    <row r="5375" spans="1:11" x14ac:dyDescent="0.2">
      <c r="A5375" s="1" t="s">
        <v>5137</v>
      </c>
      <c r="B5375" s="1" t="s">
        <v>5412</v>
      </c>
      <c r="C5375" s="1" t="s">
        <v>5139</v>
      </c>
      <c r="D5375" s="1" t="s">
        <v>7</v>
      </c>
      <c r="E5375" s="1" t="s">
        <v>8</v>
      </c>
      <c r="F5375" s="1" t="s">
        <v>11172</v>
      </c>
      <c r="G5375" s="1" t="str">
        <f>VLOOKUP(Tabla1[[#This Row],[Planta]],Tabla3[],3,FALSE)</f>
        <v>Pepino Cohombro</v>
      </c>
      <c r="H5375" s="1" t="str">
        <f>_xlfn.CONCAT(Tabla1[[#This Row],[Planta Español]],"_",IF(Tabla1[[#This Row],[Saludable]]="Si","Saludable","Enferma"))</f>
        <v>Pepino Cohombro_Saludable</v>
      </c>
      <c r="I5375" s="1" t="str">
        <f>VLOOKUP(Tabla1[[#This Row],[Enfermedad Inglés]],Tabla3[[Enfermedad Inglés]:[Nombre Coloquial en TV]],3,FALSE)</f>
        <v>Saludable</v>
      </c>
      <c r="J5375" s="1" t="str">
        <f>VLOOKUP(Tabla1[[#This Row],[Enfermedad Inglés]],Tabla3[[Enfermedad Inglés]:[Nombre Coloquial en TV]],4,FALSE)</f>
        <v>Saludable</v>
      </c>
      <c r="K5375" s="1" t="str">
        <f>VLOOKUP(Tabla1[[#This Row],[Enfermedad Inglés]],Tabla3[[Enfermedad Inglés]:[Nombre Coloquial en TV]],5,FALSE)</f>
        <v>Saludable</v>
      </c>
    </row>
    <row r="5376" spans="1:11" x14ac:dyDescent="0.2">
      <c r="A5376" s="1" t="s">
        <v>5137</v>
      </c>
      <c r="B5376" s="1" t="s">
        <v>5413</v>
      </c>
      <c r="C5376" s="1" t="s">
        <v>5139</v>
      </c>
      <c r="D5376" s="1" t="s">
        <v>7</v>
      </c>
      <c r="E5376" s="1" t="s">
        <v>8</v>
      </c>
      <c r="F5376" s="1" t="s">
        <v>11172</v>
      </c>
      <c r="G5376" s="1" t="str">
        <f>VLOOKUP(Tabla1[[#This Row],[Planta]],Tabla3[],3,FALSE)</f>
        <v>Pepino Cohombro</v>
      </c>
      <c r="H5376" s="1" t="str">
        <f>_xlfn.CONCAT(Tabla1[[#This Row],[Planta Español]],"_",IF(Tabla1[[#This Row],[Saludable]]="Si","Saludable","Enferma"))</f>
        <v>Pepino Cohombro_Saludable</v>
      </c>
      <c r="I5376" s="1" t="str">
        <f>VLOOKUP(Tabla1[[#This Row],[Enfermedad Inglés]],Tabla3[[Enfermedad Inglés]:[Nombre Coloquial en TV]],3,FALSE)</f>
        <v>Saludable</v>
      </c>
      <c r="J5376" s="1" t="str">
        <f>VLOOKUP(Tabla1[[#This Row],[Enfermedad Inglés]],Tabla3[[Enfermedad Inglés]:[Nombre Coloquial en TV]],4,FALSE)</f>
        <v>Saludable</v>
      </c>
      <c r="K5376" s="1" t="str">
        <f>VLOOKUP(Tabla1[[#This Row],[Enfermedad Inglés]],Tabla3[[Enfermedad Inglés]:[Nombre Coloquial en TV]],5,FALSE)</f>
        <v>Saludable</v>
      </c>
    </row>
    <row r="5377" spans="1:11" x14ac:dyDescent="0.2">
      <c r="A5377" s="1" t="s">
        <v>5137</v>
      </c>
      <c r="B5377" s="1" t="s">
        <v>5414</v>
      </c>
      <c r="C5377" s="1" t="s">
        <v>5139</v>
      </c>
      <c r="D5377" s="1" t="s">
        <v>7</v>
      </c>
      <c r="E5377" s="1" t="s">
        <v>8</v>
      </c>
      <c r="F5377" s="1" t="s">
        <v>11172</v>
      </c>
      <c r="G5377" s="1" t="str">
        <f>VLOOKUP(Tabla1[[#This Row],[Planta]],Tabla3[],3,FALSE)</f>
        <v>Pepino Cohombro</v>
      </c>
      <c r="H5377" s="1" t="str">
        <f>_xlfn.CONCAT(Tabla1[[#This Row],[Planta Español]],"_",IF(Tabla1[[#This Row],[Saludable]]="Si","Saludable","Enferma"))</f>
        <v>Pepino Cohombro_Saludable</v>
      </c>
      <c r="I5377" s="1" t="str">
        <f>VLOOKUP(Tabla1[[#This Row],[Enfermedad Inglés]],Tabla3[[Enfermedad Inglés]:[Nombre Coloquial en TV]],3,FALSE)</f>
        <v>Saludable</v>
      </c>
      <c r="J5377" s="1" t="str">
        <f>VLOOKUP(Tabla1[[#This Row],[Enfermedad Inglés]],Tabla3[[Enfermedad Inglés]:[Nombre Coloquial en TV]],4,FALSE)</f>
        <v>Saludable</v>
      </c>
      <c r="K5377" s="1" t="str">
        <f>VLOOKUP(Tabla1[[#This Row],[Enfermedad Inglés]],Tabla3[[Enfermedad Inglés]:[Nombre Coloquial en TV]],5,FALSE)</f>
        <v>Saludable</v>
      </c>
    </row>
    <row r="5378" spans="1:11" x14ac:dyDescent="0.2">
      <c r="A5378" s="1" t="s">
        <v>5137</v>
      </c>
      <c r="B5378" s="1" t="s">
        <v>5415</v>
      </c>
      <c r="C5378" s="1" t="s">
        <v>5139</v>
      </c>
      <c r="D5378" s="1" t="s">
        <v>7</v>
      </c>
      <c r="E5378" s="1" t="s">
        <v>8</v>
      </c>
      <c r="F5378" s="1" t="s">
        <v>11172</v>
      </c>
      <c r="G5378" s="1" t="str">
        <f>VLOOKUP(Tabla1[[#This Row],[Planta]],Tabla3[],3,FALSE)</f>
        <v>Pepino Cohombro</v>
      </c>
      <c r="H5378" s="1" t="str">
        <f>_xlfn.CONCAT(Tabla1[[#This Row],[Planta Español]],"_",IF(Tabla1[[#This Row],[Saludable]]="Si","Saludable","Enferma"))</f>
        <v>Pepino Cohombro_Saludable</v>
      </c>
      <c r="I5378" s="1" t="str">
        <f>VLOOKUP(Tabla1[[#This Row],[Enfermedad Inglés]],Tabla3[[Enfermedad Inglés]:[Nombre Coloquial en TV]],3,FALSE)</f>
        <v>Saludable</v>
      </c>
      <c r="J5378" s="1" t="str">
        <f>VLOOKUP(Tabla1[[#This Row],[Enfermedad Inglés]],Tabla3[[Enfermedad Inglés]:[Nombre Coloquial en TV]],4,FALSE)</f>
        <v>Saludable</v>
      </c>
      <c r="K5378" s="1" t="str">
        <f>VLOOKUP(Tabla1[[#This Row],[Enfermedad Inglés]],Tabla3[[Enfermedad Inglés]:[Nombre Coloquial en TV]],5,FALSE)</f>
        <v>Saludable</v>
      </c>
    </row>
    <row r="5379" spans="1:11" x14ac:dyDescent="0.2">
      <c r="A5379" s="1" t="s">
        <v>5137</v>
      </c>
      <c r="B5379" s="1" t="s">
        <v>5416</v>
      </c>
      <c r="C5379" s="1" t="s">
        <v>5139</v>
      </c>
      <c r="D5379" s="1" t="s">
        <v>7</v>
      </c>
      <c r="E5379" s="1" t="s">
        <v>8</v>
      </c>
      <c r="F5379" s="1" t="s">
        <v>11172</v>
      </c>
      <c r="G5379" s="1" t="str">
        <f>VLOOKUP(Tabla1[[#This Row],[Planta]],Tabla3[],3,FALSE)</f>
        <v>Pepino Cohombro</v>
      </c>
      <c r="H5379" s="1" t="str">
        <f>_xlfn.CONCAT(Tabla1[[#This Row],[Planta Español]],"_",IF(Tabla1[[#This Row],[Saludable]]="Si","Saludable","Enferma"))</f>
        <v>Pepino Cohombro_Saludable</v>
      </c>
      <c r="I5379" s="1" t="str">
        <f>VLOOKUP(Tabla1[[#This Row],[Enfermedad Inglés]],Tabla3[[Enfermedad Inglés]:[Nombre Coloquial en TV]],3,FALSE)</f>
        <v>Saludable</v>
      </c>
      <c r="J5379" s="1" t="str">
        <f>VLOOKUP(Tabla1[[#This Row],[Enfermedad Inglés]],Tabla3[[Enfermedad Inglés]:[Nombre Coloquial en TV]],4,FALSE)</f>
        <v>Saludable</v>
      </c>
      <c r="K5379" s="1" t="str">
        <f>VLOOKUP(Tabla1[[#This Row],[Enfermedad Inglés]],Tabla3[[Enfermedad Inglés]:[Nombre Coloquial en TV]],5,FALSE)</f>
        <v>Saludable</v>
      </c>
    </row>
    <row r="5380" spans="1:11" x14ac:dyDescent="0.2">
      <c r="A5380" s="1" t="s">
        <v>5137</v>
      </c>
      <c r="B5380" s="1" t="s">
        <v>5417</v>
      </c>
      <c r="C5380" s="1" t="s">
        <v>5139</v>
      </c>
      <c r="D5380" s="1" t="s">
        <v>7</v>
      </c>
      <c r="E5380" s="1" t="s">
        <v>8</v>
      </c>
      <c r="F5380" s="1" t="s">
        <v>11172</v>
      </c>
      <c r="G5380" s="1" t="str">
        <f>VLOOKUP(Tabla1[[#This Row],[Planta]],Tabla3[],3,FALSE)</f>
        <v>Pepino Cohombro</v>
      </c>
      <c r="H5380" s="1" t="str">
        <f>_xlfn.CONCAT(Tabla1[[#This Row],[Planta Español]],"_",IF(Tabla1[[#This Row],[Saludable]]="Si","Saludable","Enferma"))</f>
        <v>Pepino Cohombro_Saludable</v>
      </c>
      <c r="I5380" s="1" t="str">
        <f>VLOOKUP(Tabla1[[#This Row],[Enfermedad Inglés]],Tabla3[[Enfermedad Inglés]:[Nombre Coloquial en TV]],3,FALSE)</f>
        <v>Saludable</v>
      </c>
      <c r="J5380" s="1" t="str">
        <f>VLOOKUP(Tabla1[[#This Row],[Enfermedad Inglés]],Tabla3[[Enfermedad Inglés]:[Nombre Coloquial en TV]],4,FALSE)</f>
        <v>Saludable</v>
      </c>
      <c r="K5380" s="1" t="str">
        <f>VLOOKUP(Tabla1[[#This Row],[Enfermedad Inglés]],Tabla3[[Enfermedad Inglés]:[Nombre Coloquial en TV]],5,FALSE)</f>
        <v>Saludable</v>
      </c>
    </row>
    <row r="5381" spans="1:11" x14ac:dyDescent="0.2">
      <c r="A5381" s="1" t="s">
        <v>5137</v>
      </c>
      <c r="B5381" s="1" t="s">
        <v>5418</v>
      </c>
      <c r="C5381" s="1" t="s">
        <v>5139</v>
      </c>
      <c r="D5381" s="1" t="s">
        <v>7</v>
      </c>
      <c r="E5381" s="1" t="s">
        <v>8</v>
      </c>
      <c r="F5381" s="1" t="s">
        <v>11172</v>
      </c>
      <c r="G5381" s="1" t="str">
        <f>VLOOKUP(Tabla1[[#This Row],[Planta]],Tabla3[],3,FALSE)</f>
        <v>Pepino Cohombro</v>
      </c>
      <c r="H5381" s="1" t="str">
        <f>_xlfn.CONCAT(Tabla1[[#This Row],[Planta Español]],"_",IF(Tabla1[[#This Row],[Saludable]]="Si","Saludable","Enferma"))</f>
        <v>Pepino Cohombro_Saludable</v>
      </c>
      <c r="I5381" s="1" t="str">
        <f>VLOOKUP(Tabla1[[#This Row],[Enfermedad Inglés]],Tabla3[[Enfermedad Inglés]:[Nombre Coloquial en TV]],3,FALSE)</f>
        <v>Saludable</v>
      </c>
      <c r="J5381" s="1" t="str">
        <f>VLOOKUP(Tabla1[[#This Row],[Enfermedad Inglés]],Tabla3[[Enfermedad Inglés]:[Nombre Coloquial en TV]],4,FALSE)</f>
        <v>Saludable</v>
      </c>
      <c r="K5381" s="1" t="str">
        <f>VLOOKUP(Tabla1[[#This Row],[Enfermedad Inglés]],Tabla3[[Enfermedad Inglés]:[Nombre Coloquial en TV]],5,FALSE)</f>
        <v>Saludable</v>
      </c>
    </row>
    <row r="5382" spans="1:11" x14ac:dyDescent="0.2">
      <c r="A5382" s="1" t="s">
        <v>5137</v>
      </c>
      <c r="B5382" s="1" t="s">
        <v>5419</v>
      </c>
      <c r="C5382" s="1" t="s">
        <v>5139</v>
      </c>
      <c r="D5382" s="1" t="s">
        <v>7</v>
      </c>
      <c r="E5382" s="1" t="s">
        <v>8</v>
      </c>
      <c r="F5382" s="1" t="s">
        <v>11172</v>
      </c>
      <c r="G5382" s="1" t="str">
        <f>VLOOKUP(Tabla1[[#This Row],[Planta]],Tabla3[],3,FALSE)</f>
        <v>Pepino Cohombro</v>
      </c>
      <c r="H5382" s="1" t="str">
        <f>_xlfn.CONCAT(Tabla1[[#This Row],[Planta Español]],"_",IF(Tabla1[[#This Row],[Saludable]]="Si","Saludable","Enferma"))</f>
        <v>Pepino Cohombro_Saludable</v>
      </c>
      <c r="I5382" s="1" t="str">
        <f>VLOOKUP(Tabla1[[#This Row],[Enfermedad Inglés]],Tabla3[[Enfermedad Inglés]:[Nombre Coloquial en TV]],3,FALSE)</f>
        <v>Saludable</v>
      </c>
      <c r="J5382" s="1" t="str">
        <f>VLOOKUP(Tabla1[[#This Row],[Enfermedad Inglés]],Tabla3[[Enfermedad Inglés]:[Nombre Coloquial en TV]],4,FALSE)</f>
        <v>Saludable</v>
      </c>
      <c r="K5382" s="1" t="str">
        <f>VLOOKUP(Tabla1[[#This Row],[Enfermedad Inglés]],Tabla3[[Enfermedad Inglés]:[Nombre Coloquial en TV]],5,FALSE)</f>
        <v>Saludable</v>
      </c>
    </row>
    <row r="5383" spans="1:11" x14ac:dyDescent="0.2">
      <c r="A5383" s="1" t="s">
        <v>5137</v>
      </c>
      <c r="B5383" s="1" t="s">
        <v>5420</v>
      </c>
      <c r="C5383" s="1" t="s">
        <v>5139</v>
      </c>
      <c r="D5383" s="1" t="s">
        <v>7</v>
      </c>
      <c r="E5383" s="1" t="s">
        <v>8</v>
      </c>
      <c r="F5383" s="1" t="s">
        <v>11172</v>
      </c>
      <c r="G5383" s="1" t="str">
        <f>VLOOKUP(Tabla1[[#This Row],[Planta]],Tabla3[],3,FALSE)</f>
        <v>Pepino Cohombro</v>
      </c>
      <c r="H5383" s="1" t="str">
        <f>_xlfn.CONCAT(Tabla1[[#This Row],[Planta Español]],"_",IF(Tabla1[[#This Row],[Saludable]]="Si","Saludable","Enferma"))</f>
        <v>Pepino Cohombro_Saludable</v>
      </c>
      <c r="I5383" s="1" t="str">
        <f>VLOOKUP(Tabla1[[#This Row],[Enfermedad Inglés]],Tabla3[[Enfermedad Inglés]:[Nombre Coloquial en TV]],3,FALSE)</f>
        <v>Saludable</v>
      </c>
      <c r="J5383" s="1" t="str">
        <f>VLOOKUP(Tabla1[[#This Row],[Enfermedad Inglés]],Tabla3[[Enfermedad Inglés]:[Nombre Coloquial en TV]],4,FALSE)</f>
        <v>Saludable</v>
      </c>
      <c r="K5383" s="1" t="str">
        <f>VLOOKUP(Tabla1[[#This Row],[Enfermedad Inglés]],Tabla3[[Enfermedad Inglés]:[Nombre Coloquial en TV]],5,FALSE)</f>
        <v>Saludable</v>
      </c>
    </row>
    <row r="5384" spans="1:11" x14ac:dyDescent="0.2">
      <c r="A5384" s="1" t="s">
        <v>5137</v>
      </c>
      <c r="B5384" s="1" t="s">
        <v>5421</v>
      </c>
      <c r="C5384" s="1" t="s">
        <v>5139</v>
      </c>
      <c r="D5384" s="1" t="s">
        <v>7</v>
      </c>
      <c r="E5384" s="1" t="s">
        <v>8</v>
      </c>
      <c r="F5384" s="1" t="s">
        <v>11172</v>
      </c>
      <c r="G5384" s="1" t="str">
        <f>VLOOKUP(Tabla1[[#This Row],[Planta]],Tabla3[],3,FALSE)</f>
        <v>Pepino Cohombro</v>
      </c>
      <c r="H5384" s="1" t="str">
        <f>_xlfn.CONCAT(Tabla1[[#This Row],[Planta Español]],"_",IF(Tabla1[[#This Row],[Saludable]]="Si","Saludable","Enferma"))</f>
        <v>Pepino Cohombro_Saludable</v>
      </c>
      <c r="I5384" s="1" t="str">
        <f>VLOOKUP(Tabla1[[#This Row],[Enfermedad Inglés]],Tabla3[[Enfermedad Inglés]:[Nombre Coloquial en TV]],3,FALSE)</f>
        <v>Saludable</v>
      </c>
      <c r="J5384" s="1" t="str">
        <f>VLOOKUP(Tabla1[[#This Row],[Enfermedad Inglés]],Tabla3[[Enfermedad Inglés]:[Nombre Coloquial en TV]],4,FALSE)</f>
        <v>Saludable</v>
      </c>
      <c r="K5384" s="1" t="str">
        <f>VLOOKUP(Tabla1[[#This Row],[Enfermedad Inglés]],Tabla3[[Enfermedad Inglés]:[Nombre Coloquial en TV]],5,FALSE)</f>
        <v>Saludable</v>
      </c>
    </row>
    <row r="5385" spans="1:11" x14ac:dyDescent="0.2">
      <c r="A5385" s="1" t="s">
        <v>5137</v>
      </c>
      <c r="B5385" s="1" t="s">
        <v>5422</v>
      </c>
      <c r="C5385" s="1" t="s">
        <v>5139</v>
      </c>
      <c r="D5385" s="1" t="s">
        <v>7</v>
      </c>
      <c r="E5385" s="1" t="s">
        <v>8</v>
      </c>
      <c r="F5385" s="1" t="s">
        <v>11172</v>
      </c>
      <c r="G5385" s="1" t="str">
        <f>VLOOKUP(Tabla1[[#This Row],[Planta]],Tabla3[],3,FALSE)</f>
        <v>Pepino Cohombro</v>
      </c>
      <c r="H5385" s="1" t="str">
        <f>_xlfn.CONCAT(Tabla1[[#This Row],[Planta Español]],"_",IF(Tabla1[[#This Row],[Saludable]]="Si","Saludable","Enferma"))</f>
        <v>Pepino Cohombro_Saludable</v>
      </c>
      <c r="I5385" s="1" t="str">
        <f>VLOOKUP(Tabla1[[#This Row],[Enfermedad Inglés]],Tabla3[[Enfermedad Inglés]:[Nombre Coloquial en TV]],3,FALSE)</f>
        <v>Saludable</v>
      </c>
      <c r="J5385" s="1" t="str">
        <f>VLOOKUP(Tabla1[[#This Row],[Enfermedad Inglés]],Tabla3[[Enfermedad Inglés]:[Nombre Coloquial en TV]],4,FALSE)</f>
        <v>Saludable</v>
      </c>
      <c r="K5385" s="1" t="str">
        <f>VLOOKUP(Tabla1[[#This Row],[Enfermedad Inglés]],Tabla3[[Enfermedad Inglés]:[Nombre Coloquial en TV]],5,FALSE)</f>
        <v>Saludable</v>
      </c>
    </row>
    <row r="5386" spans="1:11" x14ac:dyDescent="0.2">
      <c r="A5386" s="1" t="s">
        <v>5137</v>
      </c>
      <c r="B5386" s="1" t="s">
        <v>5423</v>
      </c>
      <c r="C5386" s="1" t="s">
        <v>5139</v>
      </c>
      <c r="D5386" s="1" t="s">
        <v>7</v>
      </c>
      <c r="E5386" s="1" t="s">
        <v>8</v>
      </c>
      <c r="F5386" s="1" t="s">
        <v>11172</v>
      </c>
      <c r="G5386" s="1" t="str">
        <f>VLOOKUP(Tabla1[[#This Row],[Planta]],Tabla3[],3,FALSE)</f>
        <v>Pepino Cohombro</v>
      </c>
      <c r="H5386" s="1" t="str">
        <f>_xlfn.CONCAT(Tabla1[[#This Row],[Planta Español]],"_",IF(Tabla1[[#This Row],[Saludable]]="Si","Saludable","Enferma"))</f>
        <v>Pepino Cohombro_Saludable</v>
      </c>
      <c r="I5386" s="1" t="str">
        <f>VLOOKUP(Tabla1[[#This Row],[Enfermedad Inglés]],Tabla3[[Enfermedad Inglés]:[Nombre Coloquial en TV]],3,FALSE)</f>
        <v>Saludable</v>
      </c>
      <c r="J5386" s="1" t="str">
        <f>VLOOKUP(Tabla1[[#This Row],[Enfermedad Inglés]],Tabla3[[Enfermedad Inglés]:[Nombre Coloquial en TV]],4,FALSE)</f>
        <v>Saludable</v>
      </c>
      <c r="K5386" s="1" t="str">
        <f>VLOOKUP(Tabla1[[#This Row],[Enfermedad Inglés]],Tabla3[[Enfermedad Inglés]:[Nombre Coloquial en TV]],5,FALSE)</f>
        <v>Saludable</v>
      </c>
    </row>
    <row r="5387" spans="1:11" x14ac:dyDescent="0.2">
      <c r="A5387" s="1" t="s">
        <v>5137</v>
      </c>
      <c r="B5387" s="1" t="s">
        <v>5424</v>
      </c>
      <c r="C5387" s="1" t="s">
        <v>5139</v>
      </c>
      <c r="D5387" s="1" t="s">
        <v>7</v>
      </c>
      <c r="E5387" s="1" t="s">
        <v>8</v>
      </c>
      <c r="F5387" s="1" t="s">
        <v>11172</v>
      </c>
      <c r="G5387" s="1" t="str">
        <f>VLOOKUP(Tabla1[[#This Row],[Planta]],Tabla3[],3,FALSE)</f>
        <v>Pepino Cohombro</v>
      </c>
      <c r="H5387" s="1" t="str">
        <f>_xlfn.CONCAT(Tabla1[[#This Row],[Planta Español]],"_",IF(Tabla1[[#This Row],[Saludable]]="Si","Saludable","Enferma"))</f>
        <v>Pepino Cohombro_Saludable</v>
      </c>
      <c r="I5387" s="1" t="str">
        <f>VLOOKUP(Tabla1[[#This Row],[Enfermedad Inglés]],Tabla3[[Enfermedad Inglés]:[Nombre Coloquial en TV]],3,FALSE)</f>
        <v>Saludable</v>
      </c>
      <c r="J5387" s="1" t="str">
        <f>VLOOKUP(Tabla1[[#This Row],[Enfermedad Inglés]],Tabla3[[Enfermedad Inglés]:[Nombre Coloquial en TV]],4,FALSE)</f>
        <v>Saludable</v>
      </c>
      <c r="K5387" s="1" t="str">
        <f>VLOOKUP(Tabla1[[#This Row],[Enfermedad Inglés]],Tabla3[[Enfermedad Inglés]:[Nombre Coloquial en TV]],5,FALSE)</f>
        <v>Saludable</v>
      </c>
    </row>
    <row r="5388" spans="1:11" x14ac:dyDescent="0.2">
      <c r="A5388" s="1" t="s">
        <v>5137</v>
      </c>
      <c r="B5388" s="1" t="s">
        <v>5425</v>
      </c>
      <c r="C5388" s="1" t="s">
        <v>5139</v>
      </c>
      <c r="D5388" s="1" t="s">
        <v>7</v>
      </c>
      <c r="E5388" s="1" t="s">
        <v>8</v>
      </c>
      <c r="F5388" s="1" t="s">
        <v>11172</v>
      </c>
      <c r="G5388" s="1" t="str">
        <f>VLOOKUP(Tabla1[[#This Row],[Planta]],Tabla3[],3,FALSE)</f>
        <v>Pepino Cohombro</v>
      </c>
      <c r="H5388" s="1" t="str">
        <f>_xlfn.CONCAT(Tabla1[[#This Row],[Planta Español]],"_",IF(Tabla1[[#This Row],[Saludable]]="Si","Saludable","Enferma"))</f>
        <v>Pepino Cohombro_Saludable</v>
      </c>
      <c r="I5388" s="1" t="str">
        <f>VLOOKUP(Tabla1[[#This Row],[Enfermedad Inglés]],Tabla3[[Enfermedad Inglés]:[Nombre Coloquial en TV]],3,FALSE)</f>
        <v>Saludable</v>
      </c>
      <c r="J5388" s="1" t="str">
        <f>VLOOKUP(Tabla1[[#This Row],[Enfermedad Inglés]],Tabla3[[Enfermedad Inglés]:[Nombre Coloquial en TV]],4,FALSE)</f>
        <v>Saludable</v>
      </c>
      <c r="K5388" s="1" t="str">
        <f>VLOOKUP(Tabla1[[#This Row],[Enfermedad Inglés]],Tabla3[[Enfermedad Inglés]:[Nombre Coloquial en TV]],5,FALSE)</f>
        <v>Saludable</v>
      </c>
    </row>
    <row r="5389" spans="1:11" x14ac:dyDescent="0.2">
      <c r="A5389" s="1" t="s">
        <v>5137</v>
      </c>
      <c r="B5389" s="1" t="s">
        <v>5426</v>
      </c>
      <c r="C5389" s="1" t="s">
        <v>5139</v>
      </c>
      <c r="D5389" s="1" t="s">
        <v>7</v>
      </c>
      <c r="E5389" s="1" t="s">
        <v>8</v>
      </c>
      <c r="F5389" s="1" t="s">
        <v>11172</v>
      </c>
      <c r="G5389" s="1" t="str">
        <f>VLOOKUP(Tabla1[[#This Row],[Planta]],Tabla3[],3,FALSE)</f>
        <v>Pepino Cohombro</v>
      </c>
      <c r="H5389" s="1" t="str">
        <f>_xlfn.CONCAT(Tabla1[[#This Row],[Planta Español]],"_",IF(Tabla1[[#This Row],[Saludable]]="Si","Saludable","Enferma"))</f>
        <v>Pepino Cohombro_Saludable</v>
      </c>
      <c r="I5389" s="1" t="str">
        <f>VLOOKUP(Tabla1[[#This Row],[Enfermedad Inglés]],Tabla3[[Enfermedad Inglés]:[Nombre Coloquial en TV]],3,FALSE)</f>
        <v>Saludable</v>
      </c>
      <c r="J5389" s="1" t="str">
        <f>VLOOKUP(Tabla1[[#This Row],[Enfermedad Inglés]],Tabla3[[Enfermedad Inglés]:[Nombre Coloquial en TV]],4,FALSE)</f>
        <v>Saludable</v>
      </c>
      <c r="K5389" s="1" t="str">
        <f>VLOOKUP(Tabla1[[#This Row],[Enfermedad Inglés]],Tabla3[[Enfermedad Inglés]:[Nombre Coloquial en TV]],5,FALSE)</f>
        <v>Saludable</v>
      </c>
    </row>
    <row r="5390" spans="1:11" x14ac:dyDescent="0.2">
      <c r="A5390" s="1" t="s">
        <v>5137</v>
      </c>
      <c r="B5390" s="1" t="s">
        <v>5427</v>
      </c>
      <c r="C5390" s="1" t="s">
        <v>5139</v>
      </c>
      <c r="D5390" s="1" t="s">
        <v>7</v>
      </c>
      <c r="E5390" s="1" t="s">
        <v>8</v>
      </c>
      <c r="F5390" s="1" t="s">
        <v>11172</v>
      </c>
      <c r="G5390" s="1" t="str">
        <f>VLOOKUP(Tabla1[[#This Row],[Planta]],Tabla3[],3,FALSE)</f>
        <v>Pepino Cohombro</v>
      </c>
      <c r="H5390" s="1" t="str">
        <f>_xlfn.CONCAT(Tabla1[[#This Row],[Planta Español]],"_",IF(Tabla1[[#This Row],[Saludable]]="Si","Saludable","Enferma"))</f>
        <v>Pepino Cohombro_Saludable</v>
      </c>
      <c r="I5390" s="1" t="str">
        <f>VLOOKUP(Tabla1[[#This Row],[Enfermedad Inglés]],Tabla3[[Enfermedad Inglés]:[Nombre Coloquial en TV]],3,FALSE)</f>
        <v>Saludable</v>
      </c>
      <c r="J5390" s="1" t="str">
        <f>VLOOKUP(Tabla1[[#This Row],[Enfermedad Inglés]],Tabla3[[Enfermedad Inglés]:[Nombre Coloquial en TV]],4,FALSE)</f>
        <v>Saludable</v>
      </c>
      <c r="K5390" s="1" t="str">
        <f>VLOOKUP(Tabla1[[#This Row],[Enfermedad Inglés]],Tabla3[[Enfermedad Inglés]:[Nombre Coloquial en TV]],5,FALSE)</f>
        <v>Saludable</v>
      </c>
    </row>
    <row r="5391" spans="1:11" x14ac:dyDescent="0.2">
      <c r="A5391" s="1" t="s">
        <v>5137</v>
      </c>
      <c r="B5391" s="1" t="s">
        <v>5428</v>
      </c>
      <c r="C5391" s="1" t="s">
        <v>5139</v>
      </c>
      <c r="D5391" s="1" t="s">
        <v>7</v>
      </c>
      <c r="E5391" s="1" t="s">
        <v>8</v>
      </c>
      <c r="F5391" s="1" t="s">
        <v>11172</v>
      </c>
      <c r="G5391" s="1" t="str">
        <f>VLOOKUP(Tabla1[[#This Row],[Planta]],Tabla3[],3,FALSE)</f>
        <v>Pepino Cohombro</v>
      </c>
      <c r="H5391" s="1" t="str">
        <f>_xlfn.CONCAT(Tabla1[[#This Row],[Planta Español]],"_",IF(Tabla1[[#This Row],[Saludable]]="Si","Saludable","Enferma"))</f>
        <v>Pepino Cohombro_Saludable</v>
      </c>
      <c r="I5391" s="1" t="str">
        <f>VLOOKUP(Tabla1[[#This Row],[Enfermedad Inglés]],Tabla3[[Enfermedad Inglés]:[Nombre Coloquial en TV]],3,FALSE)</f>
        <v>Saludable</v>
      </c>
      <c r="J5391" s="1" t="str">
        <f>VLOOKUP(Tabla1[[#This Row],[Enfermedad Inglés]],Tabla3[[Enfermedad Inglés]:[Nombre Coloquial en TV]],4,FALSE)</f>
        <v>Saludable</v>
      </c>
      <c r="K5391" s="1" t="str">
        <f>VLOOKUP(Tabla1[[#This Row],[Enfermedad Inglés]],Tabla3[[Enfermedad Inglés]:[Nombre Coloquial en TV]],5,FALSE)</f>
        <v>Saludable</v>
      </c>
    </row>
    <row r="5392" spans="1:11" x14ac:dyDescent="0.2">
      <c r="A5392" s="1" t="s">
        <v>5137</v>
      </c>
      <c r="B5392" s="1" t="s">
        <v>5429</v>
      </c>
      <c r="C5392" s="1" t="s">
        <v>5139</v>
      </c>
      <c r="D5392" s="1" t="s">
        <v>7</v>
      </c>
      <c r="E5392" s="1" t="s">
        <v>8</v>
      </c>
      <c r="F5392" s="1" t="s">
        <v>11172</v>
      </c>
      <c r="G5392" s="1" t="str">
        <f>VLOOKUP(Tabla1[[#This Row],[Planta]],Tabla3[],3,FALSE)</f>
        <v>Pepino Cohombro</v>
      </c>
      <c r="H5392" s="1" t="str">
        <f>_xlfn.CONCAT(Tabla1[[#This Row],[Planta Español]],"_",IF(Tabla1[[#This Row],[Saludable]]="Si","Saludable","Enferma"))</f>
        <v>Pepino Cohombro_Saludable</v>
      </c>
      <c r="I5392" s="1" t="str">
        <f>VLOOKUP(Tabla1[[#This Row],[Enfermedad Inglés]],Tabla3[[Enfermedad Inglés]:[Nombre Coloquial en TV]],3,FALSE)</f>
        <v>Saludable</v>
      </c>
      <c r="J5392" s="1" t="str">
        <f>VLOOKUP(Tabla1[[#This Row],[Enfermedad Inglés]],Tabla3[[Enfermedad Inglés]:[Nombre Coloquial en TV]],4,FALSE)</f>
        <v>Saludable</v>
      </c>
      <c r="K5392" s="1" t="str">
        <f>VLOOKUP(Tabla1[[#This Row],[Enfermedad Inglés]],Tabla3[[Enfermedad Inglés]:[Nombre Coloquial en TV]],5,FALSE)</f>
        <v>Saludable</v>
      </c>
    </row>
    <row r="5393" spans="1:11" x14ac:dyDescent="0.2">
      <c r="A5393" s="1" t="s">
        <v>5137</v>
      </c>
      <c r="B5393" s="1" t="s">
        <v>5430</v>
      </c>
      <c r="C5393" s="1" t="s">
        <v>5139</v>
      </c>
      <c r="D5393" s="1" t="s">
        <v>7</v>
      </c>
      <c r="E5393" s="1" t="s">
        <v>8</v>
      </c>
      <c r="F5393" s="1" t="s">
        <v>11172</v>
      </c>
      <c r="G5393" s="1" t="str">
        <f>VLOOKUP(Tabla1[[#This Row],[Planta]],Tabla3[],3,FALSE)</f>
        <v>Pepino Cohombro</v>
      </c>
      <c r="H5393" s="1" t="str">
        <f>_xlfn.CONCAT(Tabla1[[#This Row],[Planta Español]],"_",IF(Tabla1[[#This Row],[Saludable]]="Si","Saludable","Enferma"))</f>
        <v>Pepino Cohombro_Saludable</v>
      </c>
      <c r="I5393" s="1" t="str">
        <f>VLOOKUP(Tabla1[[#This Row],[Enfermedad Inglés]],Tabla3[[Enfermedad Inglés]:[Nombre Coloquial en TV]],3,FALSE)</f>
        <v>Saludable</v>
      </c>
      <c r="J5393" s="1" t="str">
        <f>VLOOKUP(Tabla1[[#This Row],[Enfermedad Inglés]],Tabla3[[Enfermedad Inglés]:[Nombre Coloquial en TV]],4,FALSE)</f>
        <v>Saludable</v>
      </c>
      <c r="K5393" s="1" t="str">
        <f>VLOOKUP(Tabla1[[#This Row],[Enfermedad Inglés]],Tabla3[[Enfermedad Inglés]:[Nombre Coloquial en TV]],5,FALSE)</f>
        <v>Saludable</v>
      </c>
    </row>
    <row r="5394" spans="1:11" x14ac:dyDescent="0.2">
      <c r="A5394" s="1" t="s">
        <v>5137</v>
      </c>
      <c r="B5394" s="1" t="s">
        <v>5431</v>
      </c>
      <c r="C5394" s="1" t="s">
        <v>5139</v>
      </c>
      <c r="D5394" s="1" t="s">
        <v>7</v>
      </c>
      <c r="E5394" s="1" t="s">
        <v>8</v>
      </c>
      <c r="F5394" s="1" t="s">
        <v>11172</v>
      </c>
      <c r="G5394" s="1" t="str">
        <f>VLOOKUP(Tabla1[[#This Row],[Planta]],Tabla3[],3,FALSE)</f>
        <v>Pepino Cohombro</v>
      </c>
      <c r="H5394" s="1" t="str">
        <f>_xlfn.CONCAT(Tabla1[[#This Row],[Planta Español]],"_",IF(Tabla1[[#This Row],[Saludable]]="Si","Saludable","Enferma"))</f>
        <v>Pepino Cohombro_Saludable</v>
      </c>
      <c r="I5394" s="1" t="str">
        <f>VLOOKUP(Tabla1[[#This Row],[Enfermedad Inglés]],Tabla3[[Enfermedad Inglés]:[Nombre Coloquial en TV]],3,FALSE)</f>
        <v>Saludable</v>
      </c>
      <c r="J5394" s="1" t="str">
        <f>VLOOKUP(Tabla1[[#This Row],[Enfermedad Inglés]],Tabla3[[Enfermedad Inglés]:[Nombre Coloquial en TV]],4,FALSE)</f>
        <v>Saludable</v>
      </c>
      <c r="K5394" s="1" t="str">
        <f>VLOOKUP(Tabla1[[#This Row],[Enfermedad Inglés]],Tabla3[[Enfermedad Inglés]:[Nombre Coloquial en TV]],5,FALSE)</f>
        <v>Saludable</v>
      </c>
    </row>
    <row r="5395" spans="1:11" x14ac:dyDescent="0.2">
      <c r="A5395" s="1" t="s">
        <v>5137</v>
      </c>
      <c r="B5395" s="1" t="s">
        <v>5432</v>
      </c>
      <c r="C5395" s="1" t="s">
        <v>5139</v>
      </c>
      <c r="D5395" s="1" t="s">
        <v>7</v>
      </c>
      <c r="E5395" s="1" t="s">
        <v>8</v>
      </c>
      <c r="F5395" s="1" t="s">
        <v>11172</v>
      </c>
      <c r="G5395" s="1" t="str">
        <f>VLOOKUP(Tabla1[[#This Row],[Planta]],Tabla3[],3,FALSE)</f>
        <v>Pepino Cohombro</v>
      </c>
      <c r="H5395" s="1" t="str">
        <f>_xlfn.CONCAT(Tabla1[[#This Row],[Planta Español]],"_",IF(Tabla1[[#This Row],[Saludable]]="Si","Saludable","Enferma"))</f>
        <v>Pepino Cohombro_Saludable</v>
      </c>
      <c r="I5395" s="1" t="str">
        <f>VLOOKUP(Tabla1[[#This Row],[Enfermedad Inglés]],Tabla3[[Enfermedad Inglés]:[Nombre Coloquial en TV]],3,FALSE)</f>
        <v>Saludable</v>
      </c>
      <c r="J5395" s="1" t="str">
        <f>VLOOKUP(Tabla1[[#This Row],[Enfermedad Inglés]],Tabla3[[Enfermedad Inglés]:[Nombre Coloquial en TV]],4,FALSE)</f>
        <v>Saludable</v>
      </c>
      <c r="K5395" s="1" t="str">
        <f>VLOOKUP(Tabla1[[#This Row],[Enfermedad Inglés]],Tabla3[[Enfermedad Inglés]:[Nombre Coloquial en TV]],5,FALSE)</f>
        <v>Saludable</v>
      </c>
    </row>
    <row r="5396" spans="1:11" x14ac:dyDescent="0.2">
      <c r="A5396" s="1" t="s">
        <v>5137</v>
      </c>
      <c r="B5396" s="1" t="s">
        <v>5433</v>
      </c>
      <c r="C5396" s="1" t="s">
        <v>5139</v>
      </c>
      <c r="D5396" s="1" t="s">
        <v>7</v>
      </c>
      <c r="E5396" s="1" t="s">
        <v>8</v>
      </c>
      <c r="F5396" s="1" t="s">
        <v>11172</v>
      </c>
      <c r="G5396" s="1" t="str">
        <f>VLOOKUP(Tabla1[[#This Row],[Planta]],Tabla3[],3,FALSE)</f>
        <v>Pepino Cohombro</v>
      </c>
      <c r="H5396" s="1" t="str">
        <f>_xlfn.CONCAT(Tabla1[[#This Row],[Planta Español]],"_",IF(Tabla1[[#This Row],[Saludable]]="Si","Saludable","Enferma"))</f>
        <v>Pepino Cohombro_Saludable</v>
      </c>
      <c r="I5396" s="1" t="str">
        <f>VLOOKUP(Tabla1[[#This Row],[Enfermedad Inglés]],Tabla3[[Enfermedad Inglés]:[Nombre Coloquial en TV]],3,FALSE)</f>
        <v>Saludable</v>
      </c>
      <c r="J5396" s="1" t="str">
        <f>VLOOKUP(Tabla1[[#This Row],[Enfermedad Inglés]],Tabla3[[Enfermedad Inglés]:[Nombre Coloquial en TV]],4,FALSE)</f>
        <v>Saludable</v>
      </c>
      <c r="K5396" s="1" t="str">
        <f>VLOOKUP(Tabla1[[#This Row],[Enfermedad Inglés]],Tabla3[[Enfermedad Inglés]:[Nombre Coloquial en TV]],5,FALSE)</f>
        <v>Saludable</v>
      </c>
    </row>
    <row r="5397" spans="1:11" x14ac:dyDescent="0.2">
      <c r="A5397" s="1" t="s">
        <v>5137</v>
      </c>
      <c r="B5397" s="1" t="s">
        <v>5434</v>
      </c>
      <c r="C5397" s="1" t="s">
        <v>5139</v>
      </c>
      <c r="D5397" s="1" t="s">
        <v>7</v>
      </c>
      <c r="E5397" s="1" t="s">
        <v>8</v>
      </c>
      <c r="F5397" s="1" t="s">
        <v>11172</v>
      </c>
      <c r="G5397" s="1" t="str">
        <f>VLOOKUP(Tabla1[[#This Row],[Planta]],Tabla3[],3,FALSE)</f>
        <v>Pepino Cohombro</v>
      </c>
      <c r="H5397" s="1" t="str">
        <f>_xlfn.CONCAT(Tabla1[[#This Row],[Planta Español]],"_",IF(Tabla1[[#This Row],[Saludable]]="Si","Saludable","Enferma"))</f>
        <v>Pepino Cohombro_Saludable</v>
      </c>
      <c r="I5397" s="1" t="str">
        <f>VLOOKUP(Tabla1[[#This Row],[Enfermedad Inglés]],Tabla3[[Enfermedad Inglés]:[Nombre Coloquial en TV]],3,FALSE)</f>
        <v>Saludable</v>
      </c>
      <c r="J5397" s="1" t="str">
        <f>VLOOKUP(Tabla1[[#This Row],[Enfermedad Inglés]],Tabla3[[Enfermedad Inglés]:[Nombre Coloquial en TV]],4,FALSE)</f>
        <v>Saludable</v>
      </c>
      <c r="K5397" s="1" t="str">
        <f>VLOOKUP(Tabla1[[#This Row],[Enfermedad Inglés]],Tabla3[[Enfermedad Inglés]:[Nombre Coloquial en TV]],5,FALSE)</f>
        <v>Saludable</v>
      </c>
    </row>
    <row r="5398" spans="1:11" x14ac:dyDescent="0.2">
      <c r="A5398" s="1" t="s">
        <v>5137</v>
      </c>
      <c r="B5398" s="1" t="s">
        <v>5435</v>
      </c>
      <c r="C5398" s="1" t="s">
        <v>5139</v>
      </c>
      <c r="D5398" s="1" t="s">
        <v>7</v>
      </c>
      <c r="E5398" s="1" t="s">
        <v>8</v>
      </c>
      <c r="F5398" s="1" t="s">
        <v>11172</v>
      </c>
      <c r="G5398" s="1" t="str">
        <f>VLOOKUP(Tabla1[[#This Row],[Planta]],Tabla3[],3,FALSE)</f>
        <v>Pepino Cohombro</v>
      </c>
      <c r="H5398" s="1" t="str">
        <f>_xlfn.CONCAT(Tabla1[[#This Row],[Planta Español]],"_",IF(Tabla1[[#This Row],[Saludable]]="Si","Saludable","Enferma"))</f>
        <v>Pepino Cohombro_Saludable</v>
      </c>
      <c r="I5398" s="1" t="str">
        <f>VLOOKUP(Tabla1[[#This Row],[Enfermedad Inglés]],Tabla3[[Enfermedad Inglés]:[Nombre Coloquial en TV]],3,FALSE)</f>
        <v>Saludable</v>
      </c>
      <c r="J5398" s="1" t="str">
        <f>VLOOKUP(Tabla1[[#This Row],[Enfermedad Inglés]],Tabla3[[Enfermedad Inglés]:[Nombre Coloquial en TV]],4,FALSE)</f>
        <v>Saludable</v>
      </c>
      <c r="K5398" s="1" t="str">
        <f>VLOOKUP(Tabla1[[#This Row],[Enfermedad Inglés]],Tabla3[[Enfermedad Inglés]:[Nombre Coloquial en TV]],5,FALSE)</f>
        <v>Saludable</v>
      </c>
    </row>
    <row r="5399" spans="1:11" x14ac:dyDescent="0.2">
      <c r="A5399" s="1" t="s">
        <v>5137</v>
      </c>
      <c r="B5399" s="1" t="s">
        <v>5436</v>
      </c>
      <c r="C5399" s="1" t="s">
        <v>5139</v>
      </c>
      <c r="D5399" s="1" t="s">
        <v>7</v>
      </c>
      <c r="E5399" s="1" t="s">
        <v>8</v>
      </c>
      <c r="F5399" s="1" t="s">
        <v>11172</v>
      </c>
      <c r="G5399" s="1" t="str">
        <f>VLOOKUP(Tabla1[[#This Row],[Planta]],Tabla3[],3,FALSE)</f>
        <v>Pepino Cohombro</v>
      </c>
      <c r="H5399" s="1" t="str">
        <f>_xlfn.CONCAT(Tabla1[[#This Row],[Planta Español]],"_",IF(Tabla1[[#This Row],[Saludable]]="Si","Saludable","Enferma"))</f>
        <v>Pepino Cohombro_Saludable</v>
      </c>
      <c r="I5399" s="1" t="str">
        <f>VLOOKUP(Tabla1[[#This Row],[Enfermedad Inglés]],Tabla3[[Enfermedad Inglés]:[Nombre Coloquial en TV]],3,FALSE)</f>
        <v>Saludable</v>
      </c>
      <c r="J5399" s="1" t="str">
        <f>VLOOKUP(Tabla1[[#This Row],[Enfermedad Inglés]],Tabla3[[Enfermedad Inglés]:[Nombre Coloquial en TV]],4,FALSE)</f>
        <v>Saludable</v>
      </c>
      <c r="K5399" s="1" t="str">
        <f>VLOOKUP(Tabla1[[#This Row],[Enfermedad Inglés]],Tabla3[[Enfermedad Inglés]:[Nombre Coloquial en TV]],5,FALSE)</f>
        <v>Saludable</v>
      </c>
    </row>
    <row r="5400" spans="1:11" x14ac:dyDescent="0.2">
      <c r="A5400" s="1" t="s">
        <v>5137</v>
      </c>
      <c r="B5400" s="1" t="s">
        <v>5437</v>
      </c>
      <c r="C5400" s="1" t="s">
        <v>5139</v>
      </c>
      <c r="D5400" s="1" t="s">
        <v>7</v>
      </c>
      <c r="E5400" s="1" t="s">
        <v>8</v>
      </c>
      <c r="F5400" s="1" t="s">
        <v>11172</v>
      </c>
      <c r="G5400" s="1" t="str">
        <f>VLOOKUP(Tabla1[[#This Row],[Planta]],Tabla3[],3,FALSE)</f>
        <v>Pepino Cohombro</v>
      </c>
      <c r="H5400" s="1" t="str">
        <f>_xlfn.CONCAT(Tabla1[[#This Row],[Planta Español]],"_",IF(Tabla1[[#This Row],[Saludable]]="Si","Saludable","Enferma"))</f>
        <v>Pepino Cohombro_Saludable</v>
      </c>
      <c r="I5400" s="1" t="str">
        <f>VLOOKUP(Tabla1[[#This Row],[Enfermedad Inglés]],Tabla3[[Enfermedad Inglés]:[Nombre Coloquial en TV]],3,FALSE)</f>
        <v>Saludable</v>
      </c>
      <c r="J5400" s="1" t="str">
        <f>VLOOKUP(Tabla1[[#This Row],[Enfermedad Inglés]],Tabla3[[Enfermedad Inglés]:[Nombre Coloquial en TV]],4,FALSE)</f>
        <v>Saludable</v>
      </c>
      <c r="K5400" s="1" t="str">
        <f>VLOOKUP(Tabla1[[#This Row],[Enfermedad Inglés]],Tabla3[[Enfermedad Inglés]:[Nombre Coloquial en TV]],5,FALSE)</f>
        <v>Saludable</v>
      </c>
    </row>
    <row r="5401" spans="1:11" x14ac:dyDescent="0.2">
      <c r="A5401" s="1" t="s">
        <v>5137</v>
      </c>
      <c r="B5401" s="1" t="s">
        <v>5438</v>
      </c>
      <c r="C5401" s="1" t="s">
        <v>5139</v>
      </c>
      <c r="D5401" s="1" t="s">
        <v>7</v>
      </c>
      <c r="E5401" s="1" t="s">
        <v>8</v>
      </c>
      <c r="F5401" s="1" t="s">
        <v>11172</v>
      </c>
      <c r="G5401" s="1" t="str">
        <f>VLOOKUP(Tabla1[[#This Row],[Planta]],Tabla3[],3,FALSE)</f>
        <v>Pepino Cohombro</v>
      </c>
      <c r="H5401" s="1" t="str">
        <f>_xlfn.CONCAT(Tabla1[[#This Row],[Planta Español]],"_",IF(Tabla1[[#This Row],[Saludable]]="Si","Saludable","Enferma"))</f>
        <v>Pepino Cohombro_Saludable</v>
      </c>
      <c r="I5401" s="1" t="str">
        <f>VLOOKUP(Tabla1[[#This Row],[Enfermedad Inglés]],Tabla3[[Enfermedad Inglés]:[Nombre Coloquial en TV]],3,FALSE)</f>
        <v>Saludable</v>
      </c>
      <c r="J5401" s="1" t="str">
        <f>VLOOKUP(Tabla1[[#This Row],[Enfermedad Inglés]],Tabla3[[Enfermedad Inglés]:[Nombre Coloquial en TV]],4,FALSE)</f>
        <v>Saludable</v>
      </c>
      <c r="K5401" s="1" t="str">
        <f>VLOOKUP(Tabla1[[#This Row],[Enfermedad Inglés]],Tabla3[[Enfermedad Inglés]:[Nombre Coloquial en TV]],5,FALSE)</f>
        <v>Saludable</v>
      </c>
    </row>
    <row r="5402" spans="1:11" x14ac:dyDescent="0.2">
      <c r="A5402" s="1" t="s">
        <v>5439</v>
      </c>
      <c r="B5402" s="1" t="s">
        <v>5440</v>
      </c>
      <c r="C5402" s="1" t="s">
        <v>1217</v>
      </c>
      <c r="D5402" s="1" t="s">
        <v>7</v>
      </c>
      <c r="E5402" s="1" t="s">
        <v>8</v>
      </c>
      <c r="F5402" s="1" t="s">
        <v>11173</v>
      </c>
      <c r="G5402" s="1" t="str">
        <f>VLOOKUP(Tabla1[[#This Row],[Planta]],Tabla3[],3,FALSE)</f>
        <v>Tomate</v>
      </c>
      <c r="H5402" s="1" t="str">
        <f>_xlfn.CONCAT(Tabla1[[#This Row],[Planta Español]],"_",IF(Tabla1[[#This Row],[Saludable]]="Si","Saludable","Enferma"))</f>
        <v>Tomate_Saludable</v>
      </c>
      <c r="I5402" s="1" t="str">
        <f>VLOOKUP(Tabla1[[#This Row],[Enfermedad Inglés]],Tabla3[[Enfermedad Inglés]:[Nombre Coloquial en TV]],3,FALSE)</f>
        <v>Saludable</v>
      </c>
      <c r="J5402" s="1" t="str">
        <f>VLOOKUP(Tabla1[[#This Row],[Enfermedad Inglés]],Tabla3[[Enfermedad Inglés]:[Nombre Coloquial en TV]],4,FALSE)</f>
        <v>Saludable</v>
      </c>
      <c r="K5402" s="1" t="str">
        <f>VLOOKUP(Tabla1[[#This Row],[Enfermedad Inglés]],Tabla3[[Enfermedad Inglés]:[Nombre Coloquial en TV]],5,FALSE)</f>
        <v>Saludable</v>
      </c>
    </row>
    <row r="5403" spans="1:11" x14ac:dyDescent="0.2">
      <c r="A5403" s="1" t="s">
        <v>5439</v>
      </c>
      <c r="B5403" s="1" t="s">
        <v>5441</v>
      </c>
      <c r="C5403" s="1" t="s">
        <v>1217</v>
      </c>
      <c r="D5403" s="1" t="s">
        <v>7</v>
      </c>
      <c r="E5403" s="1" t="s">
        <v>8</v>
      </c>
      <c r="F5403" s="1" t="s">
        <v>11173</v>
      </c>
      <c r="G5403" s="1" t="str">
        <f>VLOOKUP(Tabla1[[#This Row],[Planta]],Tabla3[],3,FALSE)</f>
        <v>Tomate</v>
      </c>
      <c r="H5403" s="1" t="str">
        <f>_xlfn.CONCAT(Tabla1[[#This Row],[Planta Español]],"_",IF(Tabla1[[#This Row],[Saludable]]="Si","Saludable","Enferma"))</f>
        <v>Tomate_Saludable</v>
      </c>
      <c r="I5403" s="1" t="str">
        <f>VLOOKUP(Tabla1[[#This Row],[Enfermedad Inglés]],Tabla3[[Enfermedad Inglés]:[Nombre Coloquial en TV]],3,FALSE)</f>
        <v>Saludable</v>
      </c>
      <c r="J5403" s="1" t="str">
        <f>VLOOKUP(Tabla1[[#This Row],[Enfermedad Inglés]],Tabla3[[Enfermedad Inglés]:[Nombre Coloquial en TV]],4,FALSE)</f>
        <v>Saludable</v>
      </c>
      <c r="K5403" s="1" t="str">
        <f>VLOOKUP(Tabla1[[#This Row],[Enfermedad Inglés]],Tabla3[[Enfermedad Inglés]:[Nombre Coloquial en TV]],5,FALSE)</f>
        <v>Saludable</v>
      </c>
    </row>
    <row r="5404" spans="1:11" x14ac:dyDescent="0.2">
      <c r="A5404" s="1" t="s">
        <v>5439</v>
      </c>
      <c r="B5404" s="1" t="s">
        <v>5442</v>
      </c>
      <c r="C5404" s="1" t="s">
        <v>1217</v>
      </c>
      <c r="D5404" s="1" t="s">
        <v>7</v>
      </c>
      <c r="E5404" s="1" t="s">
        <v>8</v>
      </c>
      <c r="F5404" s="1" t="s">
        <v>11173</v>
      </c>
      <c r="G5404" s="1" t="str">
        <f>VLOOKUP(Tabla1[[#This Row],[Planta]],Tabla3[],3,FALSE)</f>
        <v>Tomate</v>
      </c>
      <c r="H5404" s="1" t="str">
        <f>_xlfn.CONCAT(Tabla1[[#This Row],[Planta Español]],"_",IF(Tabla1[[#This Row],[Saludable]]="Si","Saludable","Enferma"))</f>
        <v>Tomate_Saludable</v>
      </c>
      <c r="I5404" s="1" t="str">
        <f>VLOOKUP(Tabla1[[#This Row],[Enfermedad Inglés]],Tabla3[[Enfermedad Inglés]:[Nombre Coloquial en TV]],3,FALSE)</f>
        <v>Saludable</v>
      </c>
      <c r="J5404" s="1" t="str">
        <f>VLOOKUP(Tabla1[[#This Row],[Enfermedad Inglés]],Tabla3[[Enfermedad Inglés]:[Nombre Coloquial en TV]],4,FALSE)</f>
        <v>Saludable</v>
      </c>
      <c r="K5404" s="1" t="str">
        <f>VLOOKUP(Tabla1[[#This Row],[Enfermedad Inglés]],Tabla3[[Enfermedad Inglés]:[Nombre Coloquial en TV]],5,FALSE)</f>
        <v>Saludable</v>
      </c>
    </row>
    <row r="5405" spans="1:11" x14ac:dyDescent="0.2">
      <c r="A5405" s="1" t="s">
        <v>5439</v>
      </c>
      <c r="B5405" s="1" t="s">
        <v>5443</v>
      </c>
      <c r="C5405" s="1" t="s">
        <v>1217</v>
      </c>
      <c r="D5405" s="1" t="s">
        <v>7</v>
      </c>
      <c r="E5405" s="1" t="s">
        <v>8</v>
      </c>
      <c r="F5405" s="1" t="s">
        <v>11173</v>
      </c>
      <c r="G5405" s="1" t="str">
        <f>VLOOKUP(Tabla1[[#This Row],[Planta]],Tabla3[],3,FALSE)</f>
        <v>Tomate</v>
      </c>
      <c r="H5405" s="1" t="str">
        <f>_xlfn.CONCAT(Tabla1[[#This Row],[Planta Español]],"_",IF(Tabla1[[#This Row],[Saludable]]="Si","Saludable","Enferma"))</f>
        <v>Tomate_Saludable</v>
      </c>
      <c r="I5405" s="1" t="str">
        <f>VLOOKUP(Tabla1[[#This Row],[Enfermedad Inglés]],Tabla3[[Enfermedad Inglés]:[Nombre Coloquial en TV]],3,FALSE)</f>
        <v>Saludable</v>
      </c>
      <c r="J5405" s="1" t="str">
        <f>VLOOKUP(Tabla1[[#This Row],[Enfermedad Inglés]],Tabla3[[Enfermedad Inglés]:[Nombre Coloquial en TV]],4,FALSE)</f>
        <v>Saludable</v>
      </c>
      <c r="K5405" s="1" t="str">
        <f>VLOOKUP(Tabla1[[#This Row],[Enfermedad Inglés]],Tabla3[[Enfermedad Inglés]:[Nombre Coloquial en TV]],5,FALSE)</f>
        <v>Saludable</v>
      </c>
    </row>
    <row r="5406" spans="1:11" x14ac:dyDescent="0.2">
      <c r="A5406" s="1" t="s">
        <v>5439</v>
      </c>
      <c r="B5406" s="1" t="s">
        <v>5444</v>
      </c>
      <c r="C5406" s="1" t="s">
        <v>1217</v>
      </c>
      <c r="D5406" s="1" t="s">
        <v>7</v>
      </c>
      <c r="E5406" s="1" t="s">
        <v>8</v>
      </c>
      <c r="F5406" s="1" t="s">
        <v>11173</v>
      </c>
      <c r="G5406" s="1" t="str">
        <f>VLOOKUP(Tabla1[[#This Row],[Planta]],Tabla3[],3,FALSE)</f>
        <v>Tomate</v>
      </c>
      <c r="H5406" s="1" t="str">
        <f>_xlfn.CONCAT(Tabla1[[#This Row],[Planta Español]],"_",IF(Tabla1[[#This Row],[Saludable]]="Si","Saludable","Enferma"))</f>
        <v>Tomate_Saludable</v>
      </c>
      <c r="I5406" s="1" t="str">
        <f>VLOOKUP(Tabla1[[#This Row],[Enfermedad Inglés]],Tabla3[[Enfermedad Inglés]:[Nombre Coloquial en TV]],3,FALSE)</f>
        <v>Saludable</v>
      </c>
      <c r="J5406" s="1" t="str">
        <f>VLOOKUP(Tabla1[[#This Row],[Enfermedad Inglés]],Tabla3[[Enfermedad Inglés]:[Nombre Coloquial en TV]],4,FALSE)</f>
        <v>Saludable</v>
      </c>
      <c r="K5406" s="1" t="str">
        <f>VLOOKUP(Tabla1[[#This Row],[Enfermedad Inglés]],Tabla3[[Enfermedad Inglés]:[Nombre Coloquial en TV]],5,FALSE)</f>
        <v>Saludable</v>
      </c>
    </row>
    <row r="5407" spans="1:11" x14ac:dyDescent="0.2">
      <c r="A5407" s="1" t="s">
        <v>5439</v>
      </c>
      <c r="B5407" s="1" t="s">
        <v>5445</v>
      </c>
      <c r="C5407" s="1" t="s">
        <v>1217</v>
      </c>
      <c r="D5407" s="1" t="s">
        <v>7</v>
      </c>
      <c r="E5407" s="1" t="s">
        <v>8</v>
      </c>
      <c r="F5407" s="1" t="s">
        <v>11173</v>
      </c>
      <c r="G5407" s="1" t="str">
        <f>VLOOKUP(Tabla1[[#This Row],[Planta]],Tabla3[],3,FALSE)</f>
        <v>Tomate</v>
      </c>
      <c r="H5407" s="1" t="str">
        <f>_xlfn.CONCAT(Tabla1[[#This Row],[Planta Español]],"_",IF(Tabla1[[#This Row],[Saludable]]="Si","Saludable","Enferma"))</f>
        <v>Tomate_Saludable</v>
      </c>
      <c r="I5407" s="1" t="str">
        <f>VLOOKUP(Tabla1[[#This Row],[Enfermedad Inglés]],Tabla3[[Enfermedad Inglés]:[Nombre Coloquial en TV]],3,FALSE)</f>
        <v>Saludable</v>
      </c>
      <c r="J5407" s="1" t="str">
        <f>VLOOKUP(Tabla1[[#This Row],[Enfermedad Inglés]],Tabla3[[Enfermedad Inglés]:[Nombre Coloquial en TV]],4,FALSE)</f>
        <v>Saludable</v>
      </c>
      <c r="K5407" s="1" t="str">
        <f>VLOOKUP(Tabla1[[#This Row],[Enfermedad Inglés]],Tabla3[[Enfermedad Inglés]:[Nombre Coloquial en TV]],5,FALSE)</f>
        <v>Saludable</v>
      </c>
    </row>
    <row r="5408" spans="1:11" x14ac:dyDescent="0.2">
      <c r="A5408" s="1" t="s">
        <v>5439</v>
      </c>
      <c r="B5408" s="1" t="s">
        <v>5446</v>
      </c>
      <c r="C5408" s="1" t="s">
        <v>1217</v>
      </c>
      <c r="D5408" s="1" t="s">
        <v>7</v>
      </c>
      <c r="E5408" s="1" t="s">
        <v>8</v>
      </c>
      <c r="F5408" s="1" t="s">
        <v>11173</v>
      </c>
      <c r="G5408" s="1" t="str">
        <f>VLOOKUP(Tabla1[[#This Row],[Planta]],Tabla3[],3,FALSE)</f>
        <v>Tomate</v>
      </c>
      <c r="H5408" s="1" t="str">
        <f>_xlfn.CONCAT(Tabla1[[#This Row],[Planta Español]],"_",IF(Tabla1[[#This Row],[Saludable]]="Si","Saludable","Enferma"))</f>
        <v>Tomate_Saludable</v>
      </c>
      <c r="I5408" s="1" t="str">
        <f>VLOOKUP(Tabla1[[#This Row],[Enfermedad Inglés]],Tabla3[[Enfermedad Inglés]:[Nombre Coloquial en TV]],3,FALSE)</f>
        <v>Saludable</v>
      </c>
      <c r="J5408" s="1" t="str">
        <f>VLOOKUP(Tabla1[[#This Row],[Enfermedad Inglés]],Tabla3[[Enfermedad Inglés]:[Nombre Coloquial en TV]],4,FALSE)</f>
        <v>Saludable</v>
      </c>
      <c r="K5408" s="1" t="str">
        <f>VLOOKUP(Tabla1[[#This Row],[Enfermedad Inglés]],Tabla3[[Enfermedad Inglés]:[Nombre Coloquial en TV]],5,FALSE)</f>
        <v>Saludable</v>
      </c>
    </row>
    <row r="5409" spans="1:11" x14ac:dyDescent="0.2">
      <c r="A5409" s="1" t="s">
        <v>5439</v>
      </c>
      <c r="B5409" s="1" t="s">
        <v>5447</v>
      </c>
      <c r="C5409" s="1" t="s">
        <v>1217</v>
      </c>
      <c r="D5409" s="1" t="s">
        <v>7</v>
      </c>
      <c r="E5409" s="1" t="s">
        <v>8</v>
      </c>
      <c r="F5409" s="1" t="s">
        <v>11173</v>
      </c>
      <c r="G5409" s="1" t="str">
        <f>VLOOKUP(Tabla1[[#This Row],[Planta]],Tabla3[],3,FALSE)</f>
        <v>Tomate</v>
      </c>
      <c r="H5409" s="1" t="str">
        <f>_xlfn.CONCAT(Tabla1[[#This Row],[Planta Español]],"_",IF(Tabla1[[#This Row],[Saludable]]="Si","Saludable","Enferma"))</f>
        <v>Tomate_Saludable</v>
      </c>
      <c r="I5409" s="1" t="str">
        <f>VLOOKUP(Tabla1[[#This Row],[Enfermedad Inglés]],Tabla3[[Enfermedad Inglés]:[Nombre Coloquial en TV]],3,FALSE)</f>
        <v>Saludable</v>
      </c>
      <c r="J5409" s="1" t="str">
        <f>VLOOKUP(Tabla1[[#This Row],[Enfermedad Inglés]],Tabla3[[Enfermedad Inglés]:[Nombre Coloquial en TV]],4,FALSE)</f>
        <v>Saludable</v>
      </c>
      <c r="K5409" s="1" t="str">
        <f>VLOOKUP(Tabla1[[#This Row],[Enfermedad Inglés]],Tabla3[[Enfermedad Inglés]:[Nombre Coloquial en TV]],5,FALSE)</f>
        <v>Saludable</v>
      </c>
    </row>
    <row r="5410" spans="1:11" x14ac:dyDescent="0.2">
      <c r="A5410" s="1" t="s">
        <v>5439</v>
      </c>
      <c r="B5410" s="2" t="s">
        <v>5448</v>
      </c>
      <c r="C5410" s="1" t="s">
        <v>1217</v>
      </c>
      <c r="D5410" s="1" t="s">
        <v>7</v>
      </c>
      <c r="E5410" s="1" t="s">
        <v>8</v>
      </c>
      <c r="F5410" s="1" t="s">
        <v>11173</v>
      </c>
      <c r="G5410" s="1" t="str">
        <f>VLOOKUP(Tabla1[[#This Row],[Planta]],Tabla3[],3,FALSE)</f>
        <v>Tomate</v>
      </c>
      <c r="H5410" s="1" t="str">
        <f>_xlfn.CONCAT(Tabla1[[#This Row],[Planta Español]],"_",IF(Tabla1[[#This Row],[Saludable]]="Si","Saludable","Enferma"))</f>
        <v>Tomate_Saludable</v>
      </c>
      <c r="I5410" s="1" t="str">
        <f>VLOOKUP(Tabla1[[#This Row],[Enfermedad Inglés]],Tabla3[[Enfermedad Inglés]:[Nombre Coloquial en TV]],3,FALSE)</f>
        <v>Saludable</v>
      </c>
      <c r="J5410" s="1" t="str">
        <f>VLOOKUP(Tabla1[[#This Row],[Enfermedad Inglés]],Tabla3[[Enfermedad Inglés]:[Nombre Coloquial en TV]],4,FALSE)</f>
        <v>Saludable</v>
      </c>
      <c r="K5410" s="1" t="str">
        <f>VLOOKUP(Tabla1[[#This Row],[Enfermedad Inglés]],Tabla3[[Enfermedad Inglés]:[Nombre Coloquial en TV]],5,FALSE)</f>
        <v>Saludable</v>
      </c>
    </row>
    <row r="5411" spans="1:11" x14ac:dyDescent="0.2">
      <c r="A5411" s="1" t="s">
        <v>5439</v>
      </c>
      <c r="B5411" s="1" t="s">
        <v>5449</v>
      </c>
      <c r="C5411" s="1" t="s">
        <v>1217</v>
      </c>
      <c r="D5411" s="1" t="s">
        <v>7</v>
      </c>
      <c r="E5411" s="1" t="s">
        <v>8</v>
      </c>
      <c r="F5411" s="1" t="s">
        <v>11173</v>
      </c>
      <c r="G5411" s="1" t="str">
        <f>VLOOKUP(Tabla1[[#This Row],[Planta]],Tabla3[],3,FALSE)</f>
        <v>Tomate</v>
      </c>
      <c r="H5411" s="1" t="str">
        <f>_xlfn.CONCAT(Tabla1[[#This Row],[Planta Español]],"_",IF(Tabla1[[#This Row],[Saludable]]="Si","Saludable","Enferma"))</f>
        <v>Tomate_Saludable</v>
      </c>
      <c r="I5411" s="1" t="str">
        <f>VLOOKUP(Tabla1[[#This Row],[Enfermedad Inglés]],Tabla3[[Enfermedad Inglés]:[Nombre Coloquial en TV]],3,FALSE)</f>
        <v>Saludable</v>
      </c>
      <c r="J5411" s="1" t="str">
        <f>VLOOKUP(Tabla1[[#This Row],[Enfermedad Inglés]],Tabla3[[Enfermedad Inglés]:[Nombre Coloquial en TV]],4,FALSE)</f>
        <v>Saludable</v>
      </c>
      <c r="K5411" s="1" t="str">
        <f>VLOOKUP(Tabla1[[#This Row],[Enfermedad Inglés]],Tabla3[[Enfermedad Inglés]:[Nombre Coloquial en TV]],5,FALSE)</f>
        <v>Saludable</v>
      </c>
    </row>
    <row r="5412" spans="1:11" x14ac:dyDescent="0.2">
      <c r="A5412" s="1" t="s">
        <v>5439</v>
      </c>
      <c r="B5412" s="1" t="s">
        <v>5450</v>
      </c>
      <c r="C5412" s="1" t="s">
        <v>1217</v>
      </c>
      <c r="D5412" s="1" t="s">
        <v>7</v>
      </c>
      <c r="E5412" s="1" t="s">
        <v>8</v>
      </c>
      <c r="F5412" s="1" t="s">
        <v>11173</v>
      </c>
      <c r="G5412" s="1" t="str">
        <f>VLOOKUP(Tabla1[[#This Row],[Planta]],Tabla3[],3,FALSE)</f>
        <v>Tomate</v>
      </c>
      <c r="H5412" s="1" t="str">
        <f>_xlfn.CONCAT(Tabla1[[#This Row],[Planta Español]],"_",IF(Tabla1[[#This Row],[Saludable]]="Si","Saludable","Enferma"))</f>
        <v>Tomate_Saludable</v>
      </c>
      <c r="I5412" s="1" t="str">
        <f>VLOOKUP(Tabla1[[#This Row],[Enfermedad Inglés]],Tabla3[[Enfermedad Inglés]:[Nombre Coloquial en TV]],3,FALSE)</f>
        <v>Saludable</v>
      </c>
      <c r="J5412" s="1" t="str">
        <f>VLOOKUP(Tabla1[[#This Row],[Enfermedad Inglés]],Tabla3[[Enfermedad Inglés]:[Nombre Coloquial en TV]],4,FALSE)</f>
        <v>Saludable</v>
      </c>
      <c r="K5412" s="1" t="str">
        <f>VLOOKUP(Tabla1[[#This Row],[Enfermedad Inglés]],Tabla3[[Enfermedad Inglés]:[Nombre Coloquial en TV]],5,FALSE)</f>
        <v>Saludable</v>
      </c>
    </row>
    <row r="5413" spans="1:11" x14ac:dyDescent="0.2">
      <c r="A5413" s="1" t="s">
        <v>5439</v>
      </c>
      <c r="B5413" s="1" t="s">
        <v>5451</v>
      </c>
      <c r="C5413" s="1" t="s">
        <v>1217</v>
      </c>
      <c r="D5413" s="1" t="s">
        <v>7</v>
      </c>
      <c r="E5413" s="1" t="s">
        <v>8</v>
      </c>
      <c r="F5413" s="1" t="s">
        <v>11173</v>
      </c>
      <c r="G5413" s="1" t="str">
        <f>VLOOKUP(Tabla1[[#This Row],[Planta]],Tabla3[],3,FALSE)</f>
        <v>Tomate</v>
      </c>
      <c r="H5413" s="1" t="str">
        <f>_xlfn.CONCAT(Tabla1[[#This Row],[Planta Español]],"_",IF(Tabla1[[#This Row],[Saludable]]="Si","Saludable","Enferma"))</f>
        <v>Tomate_Saludable</v>
      </c>
      <c r="I5413" s="1" t="str">
        <f>VLOOKUP(Tabla1[[#This Row],[Enfermedad Inglés]],Tabla3[[Enfermedad Inglés]:[Nombre Coloquial en TV]],3,FALSE)</f>
        <v>Saludable</v>
      </c>
      <c r="J5413" s="1" t="str">
        <f>VLOOKUP(Tabla1[[#This Row],[Enfermedad Inglés]],Tabla3[[Enfermedad Inglés]:[Nombre Coloquial en TV]],4,FALSE)</f>
        <v>Saludable</v>
      </c>
      <c r="K5413" s="1" t="str">
        <f>VLOOKUP(Tabla1[[#This Row],[Enfermedad Inglés]],Tabla3[[Enfermedad Inglés]:[Nombre Coloquial en TV]],5,FALSE)</f>
        <v>Saludable</v>
      </c>
    </row>
    <row r="5414" spans="1:11" x14ac:dyDescent="0.2">
      <c r="A5414" s="1" t="s">
        <v>5439</v>
      </c>
      <c r="B5414" s="1" t="s">
        <v>5452</v>
      </c>
      <c r="C5414" s="1" t="s">
        <v>1217</v>
      </c>
      <c r="D5414" s="1" t="s">
        <v>7</v>
      </c>
      <c r="E5414" s="1" t="s">
        <v>8</v>
      </c>
      <c r="F5414" s="1" t="s">
        <v>11173</v>
      </c>
      <c r="G5414" s="1" t="str">
        <f>VLOOKUP(Tabla1[[#This Row],[Planta]],Tabla3[],3,FALSE)</f>
        <v>Tomate</v>
      </c>
      <c r="H5414" s="1" t="str">
        <f>_xlfn.CONCAT(Tabla1[[#This Row],[Planta Español]],"_",IF(Tabla1[[#This Row],[Saludable]]="Si","Saludable","Enferma"))</f>
        <v>Tomate_Saludable</v>
      </c>
      <c r="I5414" s="1" t="str">
        <f>VLOOKUP(Tabla1[[#This Row],[Enfermedad Inglés]],Tabla3[[Enfermedad Inglés]:[Nombre Coloquial en TV]],3,FALSE)</f>
        <v>Saludable</v>
      </c>
      <c r="J5414" s="1" t="str">
        <f>VLOOKUP(Tabla1[[#This Row],[Enfermedad Inglés]],Tabla3[[Enfermedad Inglés]:[Nombre Coloquial en TV]],4,FALSE)</f>
        <v>Saludable</v>
      </c>
      <c r="K5414" s="1" t="str">
        <f>VLOOKUP(Tabla1[[#This Row],[Enfermedad Inglés]],Tabla3[[Enfermedad Inglés]:[Nombre Coloquial en TV]],5,FALSE)</f>
        <v>Saludable</v>
      </c>
    </row>
    <row r="5415" spans="1:11" x14ac:dyDescent="0.2">
      <c r="A5415" s="1" t="s">
        <v>5439</v>
      </c>
      <c r="B5415" s="1" t="s">
        <v>5453</v>
      </c>
      <c r="C5415" s="1" t="s">
        <v>1217</v>
      </c>
      <c r="D5415" s="1" t="s">
        <v>7</v>
      </c>
      <c r="E5415" s="1" t="s">
        <v>8</v>
      </c>
      <c r="F5415" s="1" t="s">
        <v>11173</v>
      </c>
      <c r="G5415" s="1" t="str">
        <f>VLOOKUP(Tabla1[[#This Row],[Planta]],Tabla3[],3,FALSE)</f>
        <v>Tomate</v>
      </c>
      <c r="H5415" s="1" t="str">
        <f>_xlfn.CONCAT(Tabla1[[#This Row],[Planta Español]],"_",IF(Tabla1[[#This Row],[Saludable]]="Si","Saludable","Enferma"))</f>
        <v>Tomate_Saludable</v>
      </c>
      <c r="I5415" s="1" t="str">
        <f>VLOOKUP(Tabla1[[#This Row],[Enfermedad Inglés]],Tabla3[[Enfermedad Inglés]:[Nombre Coloquial en TV]],3,FALSE)</f>
        <v>Saludable</v>
      </c>
      <c r="J5415" s="1" t="str">
        <f>VLOOKUP(Tabla1[[#This Row],[Enfermedad Inglés]],Tabla3[[Enfermedad Inglés]:[Nombre Coloquial en TV]],4,FALSE)</f>
        <v>Saludable</v>
      </c>
      <c r="K5415" s="1" t="str">
        <f>VLOOKUP(Tabla1[[#This Row],[Enfermedad Inglés]],Tabla3[[Enfermedad Inglés]:[Nombre Coloquial en TV]],5,FALSE)</f>
        <v>Saludable</v>
      </c>
    </row>
    <row r="5416" spans="1:11" x14ac:dyDescent="0.2">
      <c r="A5416" s="1" t="s">
        <v>5439</v>
      </c>
      <c r="B5416" s="1" t="s">
        <v>5454</v>
      </c>
      <c r="C5416" s="1" t="s">
        <v>1217</v>
      </c>
      <c r="D5416" s="1" t="s">
        <v>7</v>
      </c>
      <c r="E5416" s="1" t="s">
        <v>8</v>
      </c>
      <c r="F5416" s="1" t="s">
        <v>11173</v>
      </c>
      <c r="G5416" s="1" t="str">
        <f>VLOOKUP(Tabla1[[#This Row],[Planta]],Tabla3[],3,FALSE)</f>
        <v>Tomate</v>
      </c>
      <c r="H5416" s="1" t="str">
        <f>_xlfn.CONCAT(Tabla1[[#This Row],[Planta Español]],"_",IF(Tabla1[[#This Row],[Saludable]]="Si","Saludable","Enferma"))</f>
        <v>Tomate_Saludable</v>
      </c>
      <c r="I5416" s="1" t="str">
        <f>VLOOKUP(Tabla1[[#This Row],[Enfermedad Inglés]],Tabla3[[Enfermedad Inglés]:[Nombre Coloquial en TV]],3,FALSE)</f>
        <v>Saludable</v>
      </c>
      <c r="J5416" s="1" t="str">
        <f>VLOOKUP(Tabla1[[#This Row],[Enfermedad Inglés]],Tabla3[[Enfermedad Inglés]:[Nombre Coloquial en TV]],4,FALSE)</f>
        <v>Saludable</v>
      </c>
      <c r="K5416" s="1" t="str">
        <f>VLOOKUP(Tabla1[[#This Row],[Enfermedad Inglés]],Tabla3[[Enfermedad Inglés]:[Nombre Coloquial en TV]],5,FALSE)</f>
        <v>Saludable</v>
      </c>
    </row>
    <row r="5417" spans="1:11" x14ac:dyDescent="0.2">
      <c r="A5417" s="1" t="s">
        <v>5439</v>
      </c>
      <c r="B5417" s="1" t="s">
        <v>5455</v>
      </c>
      <c r="C5417" s="1" t="s">
        <v>1217</v>
      </c>
      <c r="D5417" s="1" t="s">
        <v>7</v>
      </c>
      <c r="E5417" s="1" t="s">
        <v>8</v>
      </c>
      <c r="F5417" s="1" t="s">
        <v>11173</v>
      </c>
      <c r="G5417" s="1" t="str">
        <f>VLOOKUP(Tabla1[[#This Row],[Planta]],Tabla3[],3,FALSE)</f>
        <v>Tomate</v>
      </c>
      <c r="H5417" s="1" t="str">
        <f>_xlfn.CONCAT(Tabla1[[#This Row],[Planta Español]],"_",IF(Tabla1[[#This Row],[Saludable]]="Si","Saludable","Enferma"))</f>
        <v>Tomate_Saludable</v>
      </c>
      <c r="I5417" s="1" t="str">
        <f>VLOOKUP(Tabla1[[#This Row],[Enfermedad Inglés]],Tabla3[[Enfermedad Inglés]:[Nombre Coloquial en TV]],3,FALSE)</f>
        <v>Saludable</v>
      </c>
      <c r="J5417" s="1" t="str">
        <f>VLOOKUP(Tabla1[[#This Row],[Enfermedad Inglés]],Tabla3[[Enfermedad Inglés]:[Nombre Coloquial en TV]],4,FALSE)</f>
        <v>Saludable</v>
      </c>
      <c r="K5417" s="1" t="str">
        <f>VLOOKUP(Tabla1[[#This Row],[Enfermedad Inglés]],Tabla3[[Enfermedad Inglés]:[Nombre Coloquial en TV]],5,FALSE)</f>
        <v>Saludable</v>
      </c>
    </row>
    <row r="5418" spans="1:11" x14ac:dyDescent="0.2">
      <c r="A5418" s="1" t="s">
        <v>5439</v>
      </c>
      <c r="B5418" s="1" t="s">
        <v>5456</v>
      </c>
      <c r="C5418" s="1" t="s">
        <v>1217</v>
      </c>
      <c r="D5418" s="1" t="s">
        <v>7</v>
      </c>
      <c r="E5418" s="1" t="s">
        <v>8</v>
      </c>
      <c r="F5418" s="1" t="s">
        <v>11173</v>
      </c>
      <c r="G5418" s="1" t="str">
        <f>VLOOKUP(Tabla1[[#This Row],[Planta]],Tabla3[],3,FALSE)</f>
        <v>Tomate</v>
      </c>
      <c r="H5418" s="1" t="str">
        <f>_xlfn.CONCAT(Tabla1[[#This Row],[Planta Español]],"_",IF(Tabla1[[#This Row],[Saludable]]="Si","Saludable","Enferma"))</f>
        <v>Tomate_Saludable</v>
      </c>
      <c r="I5418" s="1" t="str">
        <f>VLOOKUP(Tabla1[[#This Row],[Enfermedad Inglés]],Tabla3[[Enfermedad Inglés]:[Nombre Coloquial en TV]],3,FALSE)</f>
        <v>Saludable</v>
      </c>
      <c r="J5418" s="1" t="str">
        <f>VLOOKUP(Tabla1[[#This Row],[Enfermedad Inglés]],Tabla3[[Enfermedad Inglés]:[Nombre Coloquial en TV]],4,FALSE)</f>
        <v>Saludable</v>
      </c>
      <c r="K5418" s="1" t="str">
        <f>VLOOKUP(Tabla1[[#This Row],[Enfermedad Inglés]],Tabla3[[Enfermedad Inglés]:[Nombre Coloquial en TV]],5,FALSE)</f>
        <v>Saludable</v>
      </c>
    </row>
    <row r="5419" spans="1:11" x14ac:dyDescent="0.2">
      <c r="A5419" s="1" t="s">
        <v>5439</v>
      </c>
      <c r="B5419" s="1" t="s">
        <v>5457</v>
      </c>
      <c r="C5419" s="1" t="s">
        <v>1217</v>
      </c>
      <c r="D5419" s="1" t="s">
        <v>7</v>
      </c>
      <c r="E5419" s="1" t="s">
        <v>8</v>
      </c>
      <c r="F5419" s="1" t="s">
        <v>11173</v>
      </c>
      <c r="G5419" s="1" t="str">
        <f>VLOOKUP(Tabla1[[#This Row],[Planta]],Tabla3[],3,FALSE)</f>
        <v>Tomate</v>
      </c>
      <c r="H5419" s="1" t="str">
        <f>_xlfn.CONCAT(Tabla1[[#This Row],[Planta Español]],"_",IF(Tabla1[[#This Row],[Saludable]]="Si","Saludable","Enferma"))</f>
        <v>Tomate_Saludable</v>
      </c>
      <c r="I5419" s="1" t="str">
        <f>VLOOKUP(Tabla1[[#This Row],[Enfermedad Inglés]],Tabla3[[Enfermedad Inglés]:[Nombre Coloquial en TV]],3,FALSE)</f>
        <v>Saludable</v>
      </c>
      <c r="J5419" s="1" t="str">
        <f>VLOOKUP(Tabla1[[#This Row],[Enfermedad Inglés]],Tabla3[[Enfermedad Inglés]:[Nombre Coloquial en TV]],4,FALSE)</f>
        <v>Saludable</v>
      </c>
      <c r="K5419" s="1" t="str">
        <f>VLOOKUP(Tabla1[[#This Row],[Enfermedad Inglés]],Tabla3[[Enfermedad Inglés]:[Nombre Coloquial en TV]],5,FALSE)</f>
        <v>Saludable</v>
      </c>
    </row>
    <row r="5420" spans="1:11" x14ac:dyDescent="0.2">
      <c r="A5420" s="1" t="s">
        <v>5439</v>
      </c>
      <c r="B5420" s="1" t="s">
        <v>5458</v>
      </c>
      <c r="C5420" s="1" t="s">
        <v>1217</v>
      </c>
      <c r="D5420" s="1" t="s">
        <v>7</v>
      </c>
      <c r="E5420" s="1" t="s">
        <v>8</v>
      </c>
      <c r="F5420" s="1" t="s">
        <v>11173</v>
      </c>
      <c r="G5420" s="1" t="str">
        <f>VLOOKUP(Tabla1[[#This Row],[Planta]],Tabla3[],3,FALSE)</f>
        <v>Tomate</v>
      </c>
      <c r="H5420" s="1" t="str">
        <f>_xlfn.CONCAT(Tabla1[[#This Row],[Planta Español]],"_",IF(Tabla1[[#This Row],[Saludable]]="Si","Saludable","Enferma"))</f>
        <v>Tomate_Saludable</v>
      </c>
      <c r="I5420" s="1" t="str">
        <f>VLOOKUP(Tabla1[[#This Row],[Enfermedad Inglés]],Tabla3[[Enfermedad Inglés]:[Nombre Coloquial en TV]],3,FALSE)</f>
        <v>Saludable</v>
      </c>
      <c r="J5420" s="1" t="str">
        <f>VLOOKUP(Tabla1[[#This Row],[Enfermedad Inglés]],Tabla3[[Enfermedad Inglés]:[Nombre Coloquial en TV]],4,FALSE)</f>
        <v>Saludable</v>
      </c>
      <c r="K5420" s="1" t="str">
        <f>VLOOKUP(Tabla1[[#This Row],[Enfermedad Inglés]],Tabla3[[Enfermedad Inglés]:[Nombre Coloquial en TV]],5,FALSE)</f>
        <v>Saludable</v>
      </c>
    </row>
    <row r="5421" spans="1:11" x14ac:dyDescent="0.2">
      <c r="A5421" s="1" t="s">
        <v>5439</v>
      </c>
      <c r="B5421" s="1" t="s">
        <v>5459</v>
      </c>
      <c r="C5421" s="1" t="s">
        <v>1217</v>
      </c>
      <c r="D5421" s="1" t="s">
        <v>7</v>
      </c>
      <c r="E5421" s="1" t="s">
        <v>8</v>
      </c>
      <c r="F5421" s="1" t="s">
        <v>11173</v>
      </c>
      <c r="G5421" s="1" t="str">
        <f>VLOOKUP(Tabla1[[#This Row],[Planta]],Tabla3[],3,FALSE)</f>
        <v>Tomate</v>
      </c>
      <c r="H5421" s="1" t="str">
        <f>_xlfn.CONCAT(Tabla1[[#This Row],[Planta Español]],"_",IF(Tabla1[[#This Row],[Saludable]]="Si","Saludable","Enferma"))</f>
        <v>Tomate_Saludable</v>
      </c>
      <c r="I5421" s="1" t="str">
        <f>VLOOKUP(Tabla1[[#This Row],[Enfermedad Inglés]],Tabla3[[Enfermedad Inglés]:[Nombre Coloquial en TV]],3,FALSE)</f>
        <v>Saludable</v>
      </c>
      <c r="J5421" s="1" t="str">
        <f>VLOOKUP(Tabla1[[#This Row],[Enfermedad Inglés]],Tabla3[[Enfermedad Inglés]:[Nombre Coloquial en TV]],4,FALSE)</f>
        <v>Saludable</v>
      </c>
      <c r="K5421" s="1" t="str">
        <f>VLOOKUP(Tabla1[[#This Row],[Enfermedad Inglés]],Tabla3[[Enfermedad Inglés]:[Nombre Coloquial en TV]],5,FALSE)</f>
        <v>Saludable</v>
      </c>
    </row>
    <row r="5422" spans="1:11" x14ac:dyDescent="0.2">
      <c r="A5422" s="1" t="s">
        <v>5439</v>
      </c>
      <c r="B5422" s="1" t="s">
        <v>5460</v>
      </c>
      <c r="C5422" s="1" t="s">
        <v>1217</v>
      </c>
      <c r="D5422" s="1" t="s">
        <v>7</v>
      </c>
      <c r="E5422" s="1" t="s">
        <v>8</v>
      </c>
      <c r="F5422" s="1" t="s">
        <v>11173</v>
      </c>
      <c r="G5422" s="1" t="str">
        <f>VLOOKUP(Tabla1[[#This Row],[Planta]],Tabla3[],3,FALSE)</f>
        <v>Tomate</v>
      </c>
      <c r="H5422" s="1" t="str">
        <f>_xlfn.CONCAT(Tabla1[[#This Row],[Planta Español]],"_",IF(Tabla1[[#This Row],[Saludable]]="Si","Saludable","Enferma"))</f>
        <v>Tomate_Saludable</v>
      </c>
      <c r="I5422" s="1" t="str">
        <f>VLOOKUP(Tabla1[[#This Row],[Enfermedad Inglés]],Tabla3[[Enfermedad Inglés]:[Nombre Coloquial en TV]],3,FALSE)</f>
        <v>Saludable</v>
      </c>
      <c r="J5422" s="1" t="str">
        <f>VLOOKUP(Tabla1[[#This Row],[Enfermedad Inglés]],Tabla3[[Enfermedad Inglés]:[Nombre Coloquial en TV]],4,FALSE)</f>
        <v>Saludable</v>
      </c>
      <c r="K5422" s="1" t="str">
        <f>VLOOKUP(Tabla1[[#This Row],[Enfermedad Inglés]],Tabla3[[Enfermedad Inglés]:[Nombre Coloquial en TV]],5,FALSE)</f>
        <v>Saludable</v>
      </c>
    </row>
    <row r="5423" spans="1:11" x14ac:dyDescent="0.2">
      <c r="A5423" s="1" t="s">
        <v>5439</v>
      </c>
      <c r="B5423" s="1" t="s">
        <v>5461</v>
      </c>
      <c r="C5423" s="1" t="s">
        <v>1217</v>
      </c>
      <c r="D5423" s="1" t="s">
        <v>7</v>
      </c>
      <c r="E5423" s="1" t="s">
        <v>8</v>
      </c>
      <c r="F5423" s="1" t="s">
        <v>11173</v>
      </c>
      <c r="G5423" s="1" t="str">
        <f>VLOOKUP(Tabla1[[#This Row],[Planta]],Tabla3[],3,FALSE)</f>
        <v>Tomate</v>
      </c>
      <c r="H5423" s="1" t="str">
        <f>_xlfn.CONCAT(Tabla1[[#This Row],[Planta Español]],"_",IF(Tabla1[[#This Row],[Saludable]]="Si","Saludable","Enferma"))</f>
        <v>Tomate_Saludable</v>
      </c>
      <c r="I5423" s="1" t="str">
        <f>VLOOKUP(Tabla1[[#This Row],[Enfermedad Inglés]],Tabla3[[Enfermedad Inglés]:[Nombre Coloquial en TV]],3,FALSE)</f>
        <v>Saludable</v>
      </c>
      <c r="J5423" s="1" t="str">
        <f>VLOOKUP(Tabla1[[#This Row],[Enfermedad Inglés]],Tabla3[[Enfermedad Inglés]:[Nombre Coloquial en TV]],4,FALSE)</f>
        <v>Saludable</v>
      </c>
      <c r="K5423" s="1" t="str">
        <f>VLOOKUP(Tabla1[[#This Row],[Enfermedad Inglés]],Tabla3[[Enfermedad Inglés]:[Nombre Coloquial en TV]],5,FALSE)</f>
        <v>Saludable</v>
      </c>
    </row>
    <row r="5424" spans="1:11" x14ac:dyDescent="0.2">
      <c r="A5424" s="1" t="s">
        <v>5439</v>
      </c>
      <c r="B5424" s="1" t="s">
        <v>5462</v>
      </c>
      <c r="C5424" s="1" t="s">
        <v>1217</v>
      </c>
      <c r="D5424" s="1" t="s">
        <v>7</v>
      </c>
      <c r="E5424" s="1" t="s">
        <v>8</v>
      </c>
      <c r="F5424" s="1" t="s">
        <v>11173</v>
      </c>
      <c r="G5424" s="1" t="str">
        <f>VLOOKUP(Tabla1[[#This Row],[Planta]],Tabla3[],3,FALSE)</f>
        <v>Tomate</v>
      </c>
      <c r="H5424" s="1" t="str">
        <f>_xlfn.CONCAT(Tabla1[[#This Row],[Planta Español]],"_",IF(Tabla1[[#This Row],[Saludable]]="Si","Saludable","Enferma"))</f>
        <v>Tomate_Saludable</v>
      </c>
      <c r="I5424" s="1" t="str">
        <f>VLOOKUP(Tabla1[[#This Row],[Enfermedad Inglés]],Tabla3[[Enfermedad Inglés]:[Nombre Coloquial en TV]],3,FALSE)</f>
        <v>Saludable</v>
      </c>
      <c r="J5424" s="1" t="str">
        <f>VLOOKUP(Tabla1[[#This Row],[Enfermedad Inglés]],Tabla3[[Enfermedad Inglés]:[Nombre Coloquial en TV]],4,FALSE)</f>
        <v>Saludable</v>
      </c>
      <c r="K5424" s="1" t="str">
        <f>VLOOKUP(Tabla1[[#This Row],[Enfermedad Inglés]],Tabla3[[Enfermedad Inglés]:[Nombre Coloquial en TV]],5,FALSE)</f>
        <v>Saludable</v>
      </c>
    </row>
    <row r="5425" spans="1:11" x14ac:dyDescent="0.2">
      <c r="A5425" s="1" t="s">
        <v>5439</v>
      </c>
      <c r="B5425" s="1" t="s">
        <v>5463</v>
      </c>
      <c r="C5425" s="1" t="s">
        <v>1217</v>
      </c>
      <c r="D5425" s="1" t="s">
        <v>7</v>
      </c>
      <c r="E5425" s="1" t="s">
        <v>8</v>
      </c>
      <c r="F5425" s="1" t="s">
        <v>11173</v>
      </c>
      <c r="G5425" s="1" t="str">
        <f>VLOOKUP(Tabla1[[#This Row],[Planta]],Tabla3[],3,FALSE)</f>
        <v>Tomate</v>
      </c>
      <c r="H5425" s="1" t="str">
        <f>_xlfn.CONCAT(Tabla1[[#This Row],[Planta Español]],"_",IF(Tabla1[[#This Row],[Saludable]]="Si","Saludable","Enferma"))</f>
        <v>Tomate_Saludable</v>
      </c>
      <c r="I5425" s="1" t="str">
        <f>VLOOKUP(Tabla1[[#This Row],[Enfermedad Inglés]],Tabla3[[Enfermedad Inglés]:[Nombre Coloquial en TV]],3,FALSE)</f>
        <v>Saludable</v>
      </c>
      <c r="J5425" s="1" t="str">
        <f>VLOOKUP(Tabla1[[#This Row],[Enfermedad Inglés]],Tabla3[[Enfermedad Inglés]:[Nombre Coloquial en TV]],4,FALSE)</f>
        <v>Saludable</v>
      </c>
      <c r="K5425" s="1" t="str">
        <f>VLOOKUP(Tabla1[[#This Row],[Enfermedad Inglés]],Tabla3[[Enfermedad Inglés]:[Nombre Coloquial en TV]],5,FALSE)</f>
        <v>Saludable</v>
      </c>
    </row>
    <row r="5426" spans="1:11" x14ac:dyDescent="0.2">
      <c r="A5426" s="1" t="s">
        <v>5439</v>
      </c>
      <c r="B5426" s="1" t="s">
        <v>5464</v>
      </c>
      <c r="C5426" s="1" t="s">
        <v>1217</v>
      </c>
      <c r="D5426" s="1" t="s">
        <v>7</v>
      </c>
      <c r="E5426" s="1" t="s">
        <v>8</v>
      </c>
      <c r="F5426" s="1" t="s">
        <v>11173</v>
      </c>
      <c r="G5426" s="1" t="str">
        <f>VLOOKUP(Tabla1[[#This Row],[Planta]],Tabla3[],3,FALSE)</f>
        <v>Tomate</v>
      </c>
      <c r="H5426" s="1" t="str">
        <f>_xlfn.CONCAT(Tabla1[[#This Row],[Planta Español]],"_",IF(Tabla1[[#This Row],[Saludable]]="Si","Saludable","Enferma"))</f>
        <v>Tomate_Saludable</v>
      </c>
      <c r="I5426" s="1" t="str">
        <f>VLOOKUP(Tabla1[[#This Row],[Enfermedad Inglés]],Tabla3[[Enfermedad Inglés]:[Nombre Coloquial en TV]],3,FALSE)</f>
        <v>Saludable</v>
      </c>
      <c r="J5426" s="1" t="str">
        <f>VLOOKUP(Tabla1[[#This Row],[Enfermedad Inglés]],Tabla3[[Enfermedad Inglés]:[Nombre Coloquial en TV]],4,FALSE)</f>
        <v>Saludable</v>
      </c>
      <c r="K5426" s="1" t="str">
        <f>VLOOKUP(Tabla1[[#This Row],[Enfermedad Inglés]],Tabla3[[Enfermedad Inglés]:[Nombre Coloquial en TV]],5,FALSE)</f>
        <v>Saludable</v>
      </c>
    </row>
    <row r="5427" spans="1:11" x14ac:dyDescent="0.2">
      <c r="A5427" s="1" t="s">
        <v>5439</v>
      </c>
      <c r="B5427" s="1" t="s">
        <v>5465</v>
      </c>
      <c r="C5427" s="1" t="s">
        <v>1217</v>
      </c>
      <c r="D5427" s="1" t="s">
        <v>7</v>
      </c>
      <c r="E5427" s="1" t="s">
        <v>8</v>
      </c>
      <c r="F5427" s="1" t="s">
        <v>11173</v>
      </c>
      <c r="G5427" s="1" t="str">
        <f>VLOOKUP(Tabla1[[#This Row],[Planta]],Tabla3[],3,FALSE)</f>
        <v>Tomate</v>
      </c>
      <c r="H5427" s="1" t="str">
        <f>_xlfn.CONCAT(Tabla1[[#This Row],[Planta Español]],"_",IF(Tabla1[[#This Row],[Saludable]]="Si","Saludable","Enferma"))</f>
        <v>Tomate_Saludable</v>
      </c>
      <c r="I5427" s="1" t="str">
        <f>VLOOKUP(Tabla1[[#This Row],[Enfermedad Inglés]],Tabla3[[Enfermedad Inglés]:[Nombre Coloquial en TV]],3,FALSE)</f>
        <v>Saludable</v>
      </c>
      <c r="J5427" s="1" t="str">
        <f>VLOOKUP(Tabla1[[#This Row],[Enfermedad Inglés]],Tabla3[[Enfermedad Inglés]:[Nombre Coloquial en TV]],4,FALSE)</f>
        <v>Saludable</v>
      </c>
      <c r="K5427" s="1" t="str">
        <f>VLOOKUP(Tabla1[[#This Row],[Enfermedad Inglés]],Tabla3[[Enfermedad Inglés]:[Nombre Coloquial en TV]],5,FALSE)</f>
        <v>Saludable</v>
      </c>
    </row>
    <row r="5428" spans="1:11" x14ac:dyDescent="0.2">
      <c r="A5428" s="1" t="s">
        <v>5439</v>
      </c>
      <c r="B5428" s="1" t="s">
        <v>5466</v>
      </c>
      <c r="C5428" s="1" t="s">
        <v>1217</v>
      </c>
      <c r="D5428" s="1" t="s">
        <v>7</v>
      </c>
      <c r="E5428" s="1" t="s">
        <v>8</v>
      </c>
      <c r="F5428" s="1" t="s">
        <v>11173</v>
      </c>
      <c r="G5428" s="1" t="str">
        <f>VLOOKUP(Tabla1[[#This Row],[Planta]],Tabla3[],3,FALSE)</f>
        <v>Tomate</v>
      </c>
      <c r="H5428" s="1" t="str">
        <f>_xlfn.CONCAT(Tabla1[[#This Row],[Planta Español]],"_",IF(Tabla1[[#This Row],[Saludable]]="Si","Saludable","Enferma"))</f>
        <v>Tomate_Saludable</v>
      </c>
      <c r="I5428" s="1" t="str">
        <f>VLOOKUP(Tabla1[[#This Row],[Enfermedad Inglés]],Tabla3[[Enfermedad Inglés]:[Nombre Coloquial en TV]],3,FALSE)</f>
        <v>Saludable</v>
      </c>
      <c r="J5428" s="1" t="str">
        <f>VLOOKUP(Tabla1[[#This Row],[Enfermedad Inglés]],Tabla3[[Enfermedad Inglés]:[Nombre Coloquial en TV]],4,FALSE)</f>
        <v>Saludable</v>
      </c>
      <c r="K5428" s="1" t="str">
        <f>VLOOKUP(Tabla1[[#This Row],[Enfermedad Inglés]],Tabla3[[Enfermedad Inglés]:[Nombre Coloquial en TV]],5,FALSE)</f>
        <v>Saludable</v>
      </c>
    </row>
    <row r="5429" spans="1:11" x14ac:dyDescent="0.2">
      <c r="A5429" s="1" t="s">
        <v>5439</v>
      </c>
      <c r="B5429" s="1" t="s">
        <v>5467</v>
      </c>
      <c r="C5429" s="1" t="s">
        <v>1217</v>
      </c>
      <c r="D5429" s="1" t="s">
        <v>7</v>
      </c>
      <c r="E5429" s="1" t="s">
        <v>8</v>
      </c>
      <c r="F5429" s="1" t="s">
        <v>11173</v>
      </c>
      <c r="G5429" s="1" t="str">
        <f>VLOOKUP(Tabla1[[#This Row],[Planta]],Tabla3[],3,FALSE)</f>
        <v>Tomate</v>
      </c>
      <c r="H5429" s="1" t="str">
        <f>_xlfn.CONCAT(Tabla1[[#This Row],[Planta Español]],"_",IF(Tabla1[[#This Row],[Saludable]]="Si","Saludable","Enferma"))</f>
        <v>Tomate_Saludable</v>
      </c>
      <c r="I5429" s="1" t="str">
        <f>VLOOKUP(Tabla1[[#This Row],[Enfermedad Inglés]],Tabla3[[Enfermedad Inglés]:[Nombre Coloquial en TV]],3,FALSE)</f>
        <v>Saludable</v>
      </c>
      <c r="J5429" s="1" t="str">
        <f>VLOOKUP(Tabla1[[#This Row],[Enfermedad Inglés]],Tabla3[[Enfermedad Inglés]:[Nombre Coloquial en TV]],4,FALSE)</f>
        <v>Saludable</v>
      </c>
      <c r="K5429" s="1" t="str">
        <f>VLOOKUP(Tabla1[[#This Row],[Enfermedad Inglés]],Tabla3[[Enfermedad Inglés]:[Nombre Coloquial en TV]],5,FALSE)</f>
        <v>Saludable</v>
      </c>
    </row>
    <row r="5430" spans="1:11" x14ac:dyDescent="0.2">
      <c r="A5430" s="1" t="s">
        <v>5439</v>
      </c>
      <c r="B5430" s="1" t="s">
        <v>5468</v>
      </c>
      <c r="C5430" s="1" t="s">
        <v>1217</v>
      </c>
      <c r="D5430" s="1" t="s">
        <v>7</v>
      </c>
      <c r="E5430" s="1" t="s">
        <v>8</v>
      </c>
      <c r="F5430" s="1" t="s">
        <v>11173</v>
      </c>
      <c r="G5430" s="1" t="str">
        <f>VLOOKUP(Tabla1[[#This Row],[Planta]],Tabla3[],3,FALSE)</f>
        <v>Tomate</v>
      </c>
      <c r="H5430" s="1" t="str">
        <f>_xlfn.CONCAT(Tabla1[[#This Row],[Planta Español]],"_",IF(Tabla1[[#This Row],[Saludable]]="Si","Saludable","Enferma"))</f>
        <v>Tomate_Saludable</v>
      </c>
      <c r="I5430" s="1" t="str">
        <f>VLOOKUP(Tabla1[[#This Row],[Enfermedad Inglés]],Tabla3[[Enfermedad Inglés]:[Nombre Coloquial en TV]],3,FALSE)</f>
        <v>Saludable</v>
      </c>
      <c r="J5430" s="1" t="str">
        <f>VLOOKUP(Tabla1[[#This Row],[Enfermedad Inglés]],Tabla3[[Enfermedad Inglés]:[Nombre Coloquial en TV]],4,FALSE)</f>
        <v>Saludable</v>
      </c>
      <c r="K5430" s="1" t="str">
        <f>VLOOKUP(Tabla1[[#This Row],[Enfermedad Inglés]],Tabla3[[Enfermedad Inglés]:[Nombre Coloquial en TV]],5,FALSE)</f>
        <v>Saludable</v>
      </c>
    </row>
    <row r="5431" spans="1:11" x14ac:dyDescent="0.2">
      <c r="A5431" s="1" t="s">
        <v>5439</v>
      </c>
      <c r="B5431" s="1" t="s">
        <v>5469</v>
      </c>
      <c r="C5431" s="1" t="s">
        <v>1217</v>
      </c>
      <c r="D5431" s="1" t="s">
        <v>7</v>
      </c>
      <c r="E5431" s="1" t="s">
        <v>8</v>
      </c>
      <c r="F5431" s="1" t="s">
        <v>11173</v>
      </c>
      <c r="G5431" s="1" t="str">
        <f>VLOOKUP(Tabla1[[#This Row],[Planta]],Tabla3[],3,FALSE)</f>
        <v>Tomate</v>
      </c>
      <c r="H5431" s="1" t="str">
        <f>_xlfn.CONCAT(Tabla1[[#This Row],[Planta Español]],"_",IF(Tabla1[[#This Row],[Saludable]]="Si","Saludable","Enferma"))</f>
        <v>Tomate_Saludable</v>
      </c>
      <c r="I5431" s="1" t="str">
        <f>VLOOKUP(Tabla1[[#This Row],[Enfermedad Inglés]],Tabla3[[Enfermedad Inglés]:[Nombre Coloquial en TV]],3,FALSE)</f>
        <v>Saludable</v>
      </c>
      <c r="J5431" s="1" t="str">
        <f>VLOOKUP(Tabla1[[#This Row],[Enfermedad Inglés]],Tabla3[[Enfermedad Inglés]:[Nombre Coloquial en TV]],4,FALSE)</f>
        <v>Saludable</v>
      </c>
      <c r="K5431" s="1" t="str">
        <f>VLOOKUP(Tabla1[[#This Row],[Enfermedad Inglés]],Tabla3[[Enfermedad Inglés]:[Nombre Coloquial en TV]],5,FALSE)</f>
        <v>Saludable</v>
      </c>
    </row>
    <row r="5432" spans="1:11" x14ac:dyDescent="0.2">
      <c r="A5432" s="1" t="s">
        <v>5439</v>
      </c>
      <c r="B5432" s="1" t="s">
        <v>5470</v>
      </c>
      <c r="C5432" s="1" t="s">
        <v>1217</v>
      </c>
      <c r="D5432" s="1" t="s">
        <v>7</v>
      </c>
      <c r="E5432" s="1" t="s">
        <v>8</v>
      </c>
      <c r="F5432" s="1" t="s">
        <v>11173</v>
      </c>
      <c r="G5432" s="1" t="str">
        <f>VLOOKUP(Tabla1[[#This Row],[Planta]],Tabla3[],3,FALSE)</f>
        <v>Tomate</v>
      </c>
      <c r="H5432" s="1" t="str">
        <f>_xlfn.CONCAT(Tabla1[[#This Row],[Planta Español]],"_",IF(Tabla1[[#This Row],[Saludable]]="Si","Saludable","Enferma"))</f>
        <v>Tomate_Saludable</v>
      </c>
      <c r="I5432" s="1" t="str">
        <f>VLOOKUP(Tabla1[[#This Row],[Enfermedad Inglés]],Tabla3[[Enfermedad Inglés]:[Nombre Coloquial en TV]],3,FALSE)</f>
        <v>Saludable</v>
      </c>
      <c r="J5432" s="1" t="str">
        <f>VLOOKUP(Tabla1[[#This Row],[Enfermedad Inglés]],Tabla3[[Enfermedad Inglés]:[Nombre Coloquial en TV]],4,FALSE)</f>
        <v>Saludable</v>
      </c>
      <c r="K5432" s="1" t="str">
        <f>VLOOKUP(Tabla1[[#This Row],[Enfermedad Inglés]],Tabla3[[Enfermedad Inglés]:[Nombre Coloquial en TV]],5,FALSE)</f>
        <v>Saludable</v>
      </c>
    </row>
    <row r="5433" spans="1:11" x14ac:dyDescent="0.2">
      <c r="A5433" s="1" t="s">
        <v>5439</v>
      </c>
      <c r="B5433" s="1" t="s">
        <v>5471</v>
      </c>
      <c r="C5433" s="1" t="s">
        <v>1217</v>
      </c>
      <c r="D5433" s="1" t="s">
        <v>7</v>
      </c>
      <c r="E5433" s="1" t="s">
        <v>8</v>
      </c>
      <c r="F5433" s="1" t="s">
        <v>11173</v>
      </c>
      <c r="G5433" s="1" t="str">
        <f>VLOOKUP(Tabla1[[#This Row],[Planta]],Tabla3[],3,FALSE)</f>
        <v>Tomate</v>
      </c>
      <c r="H5433" s="1" t="str">
        <f>_xlfn.CONCAT(Tabla1[[#This Row],[Planta Español]],"_",IF(Tabla1[[#This Row],[Saludable]]="Si","Saludable","Enferma"))</f>
        <v>Tomate_Saludable</v>
      </c>
      <c r="I5433" s="1" t="str">
        <f>VLOOKUP(Tabla1[[#This Row],[Enfermedad Inglés]],Tabla3[[Enfermedad Inglés]:[Nombre Coloquial en TV]],3,FALSE)</f>
        <v>Saludable</v>
      </c>
      <c r="J5433" s="1" t="str">
        <f>VLOOKUP(Tabla1[[#This Row],[Enfermedad Inglés]],Tabla3[[Enfermedad Inglés]:[Nombre Coloquial en TV]],4,FALSE)</f>
        <v>Saludable</v>
      </c>
      <c r="K5433" s="1" t="str">
        <f>VLOOKUP(Tabla1[[#This Row],[Enfermedad Inglés]],Tabla3[[Enfermedad Inglés]:[Nombre Coloquial en TV]],5,FALSE)</f>
        <v>Saludable</v>
      </c>
    </row>
    <row r="5434" spans="1:11" x14ac:dyDescent="0.2">
      <c r="A5434" s="1" t="s">
        <v>5439</v>
      </c>
      <c r="B5434" s="1" t="s">
        <v>5472</v>
      </c>
      <c r="C5434" s="1" t="s">
        <v>1217</v>
      </c>
      <c r="D5434" s="1" t="s">
        <v>7</v>
      </c>
      <c r="E5434" s="1" t="s">
        <v>8</v>
      </c>
      <c r="F5434" s="1" t="s">
        <v>11173</v>
      </c>
      <c r="G5434" s="1" t="str">
        <f>VLOOKUP(Tabla1[[#This Row],[Planta]],Tabla3[],3,FALSE)</f>
        <v>Tomate</v>
      </c>
      <c r="H5434" s="1" t="str">
        <f>_xlfn.CONCAT(Tabla1[[#This Row],[Planta Español]],"_",IF(Tabla1[[#This Row],[Saludable]]="Si","Saludable","Enferma"))</f>
        <v>Tomate_Saludable</v>
      </c>
      <c r="I5434" s="1" t="str">
        <f>VLOOKUP(Tabla1[[#This Row],[Enfermedad Inglés]],Tabla3[[Enfermedad Inglés]:[Nombre Coloquial en TV]],3,FALSE)</f>
        <v>Saludable</v>
      </c>
      <c r="J5434" s="1" t="str">
        <f>VLOOKUP(Tabla1[[#This Row],[Enfermedad Inglés]],Tabla3[[Enfermedad Inglés]:[Nombre Coloquial en TV]],4,FALSE)</f>
        <v>Saludable</v>
      </c>
      <c r="K5434" s="1" t="str">
        <f>VLOOKUP(Tabla1[[#This Row],[Enfermedad Inglés]],Tabla3[[Enfermedad Inglés]:[Nombre Coloquial en TV]],5,FALSE)</f>
        <v>Saludable</v>
      </c>
    </row>
    <row r="5435" spans="1:11" x14ac:dyDescent="0.2">
      <c r="A5435" s="1" t="s">
        <v>5439</v>
      </c>
      <c r="B5435" s="1" t="s">
        <v>5473</v>
      </c>
      <c r="C5435" s="1" t="s">
        <v>1217</v>
      </c>
      <c r="D5435" s="1" t="s">
        <v>7</v>
      </c>
      <c r="E5435" s="1" t="s">
        <v>8</v>
      </c>
      <c r="F5435" s="1" t="s">
        <v>11173</v>
      </c>
      <c r="G5435" s="1" t="str">
        <f>VLOOKUP(Tabla1[[#This Row],[Planta]],Tabla3[],3,FALSE)</f>
        <v>Tomate</v>
      </c>
      <c r="H5435" s="1" t="str">
        <f>_xlfn.CONCAT(Tabla1[[#This Row],[Planta Español]],"_",IF(Tabla1[[#This Row],[Saludable]]="Si","Saludable","Enferma"))</f>
        <v>Tomate_Saludable</v>
      </c>
      <c r="I5435" s="1" t="str">
        <f>VLOOKUP(Tabla1[[#This Row],[Enfermedad Inglés]],Tabla3[[Enfermedad Inglés]:[Nombre Coloquial en TV]],3,FALSE)</f>
        <v>Saludable</v>
      </c>
      <c r="J5435" s="1" t="str">
        <f>VLOOKUP(Tabla1[[#This Row],[Enfermedad Inglés]],Tabla3[[Enfermedad Inglés]:[Nombre Coloquial en TV]],4,FALSE)</f>
        <v>Saludable</v>
      </c>
      <c r="K5435" s="1" t="str">
        <f>VLOOKUP(Tabla1[[#This Row],[Enfermedad Inglés]],Tabla3[[Enfermedad Inglés]:[Nombre Coloquial en TV]],5,FALSE)</f>
        <v>Saludable</v>
      </c>
    </row>
    <row r="5436" spans="1:11" x14ac:dyDescent="0.2">
      <c r="A5436" s="1" t="s">
        <v>5439</v>
      </c>
      <c r="B5436" s="1" t="s">
        <v>5474</v>
      </c>
      <c r="C5436" s="1" t="s">
        <v>1217</v>
      </c>
      <c r="D5436" s="1" t="s">
        <v>7</v>
      </c>
      <c r="E5436" s="1" t="s">
        <v>8</v>
      </c>
      <c r="F5436" s="1" t="s">
        <v>11173</v>
      </c>
      <c r="G5436" s="1" t="str">
        <f>VLOOKUP(Tabla1[[#This Row],[Planta]],Tabla3[],3,FALSE)</f>
        <v>Tomate</v>
      </c>
      <c r="H5436" s="1" t="str">
        <f>_xlfn.CONCAT(Tabla1[[#This Row],[Planta Español]],"_",IF(Tabla1[[#This Row],[Saludable]]="Si","Saludable","Enferma"))</f>
        <v>Tomate_Saludable</v>
      </c>
      <c r="I5436" s="1" t="str">
        <f>VLOOKUP(Tabla1[[#This Row],[Enfermedad Inglés]],Tabla3[[Enfermedad Inglés]:[Nombre Coloquial en TV]],3,FALSE)</f>
        <v>Saludable</v>
      </c>
      <c r="J5436" s="1" t="str">
        <f>VLOOKUP(Tabla1[[#This Row],[Enfermedad Inglés]],Tabla3[[Enfermedad Inglés]:[Nombre Coloquial en TV]],4,FALSE)</f>
        <v>Saludable</v>
      </c>
      <c r="K5436" s="1" t="str">
        <f>VLOOKUP(Tabla1[[#This Row],[Enfermedad Inglés]],Tabla3[[Enfermedad Inglés]:[Nombre Coloquial en TV]],5,FALSE)</f>
        <v>Saludable</v>
      </c>
    </row>
    <row r="5437" spans="1:11" x14ac:dyDescent="0.2">
      <c r="A5437" s="1" t="s">
        <v>5439</v>
      </c>
      <c r="B5437" s="1" t="s">
        <v>5475</v>
      </c>
      <c r="C5437" s="1" t="s">
        <v>1217</v>
      </c>
      <c r="D5437" s="1" t="s">
        <v>7</v>
      </c>
      <c r="E5437" s="1" t="s">
        <v>8</v>
      </c>
      <c r="F5437" s="1" t="s">
        <v>11173</v>
      </c>
      <c r="G5437" s="1" t="str">
        <f>VLOOKUP(Tabla1[[#This Row],[Planta]],Tabla3[],3,FALSE)</f>
        <v>Tomate</v>
      </c>
      <c r="H5437" s="1" t="str">
        <f>_xlfn.CONCAT(Tabla1[[#This Row],[Planta Español]],"_",IF(Tabla1[[#This Row],[Saludable]]="Si","Saludable","Enferma"))</f>
        <v>Tomate_Saludable</v>
      </c>
      <c r="I5437" s="1" t="str">
        <f>VLOOKUP(Tabla1[[#This Row],[Enfermedad Inglés]],Tabla3[[Enfermedad Inglés]:[Nombre Coloquial en TV]],3,FALSE)</f>
        <v>Saludable</v>
      </c>
      <c r="J5437" s="1" t="str">
        <f>VLOOKUP(Tabla1[[#This Row],[Enfermedad Inglés]],Tabla3[[Enfermedad Inglés]:[Nombre Coloquial en TV]],4,FALSE)</f>
        <v>Saludable</v>
      </c>
      <c r="K5437" s="1" t="str">
        <f>VLOOKUP(Tabla1[[#This Row],[Enfermedad Inglés]],Tabla3[[Enfermedad Inglés]:[Nombre Coloquial en TV]],5,FALSE)</f>
        <v>Saludable</v>
      </c>
    </row>
    <row r="5438" spans="1:11" x14ac:dyDescent="0.2">
      <c r="A5438" s="1" t="s">
        <v>5439</v>
      </c>
      <c r="B5438" s="1" t="s">
        <v>5476</v>
      </c>
      <c r="C5438" s="1" t="s">
        <v>1217</v>
      </c>
      <c r="D5438" s="1" t="s">
        <v>7</v>
      </c>
      <c r="E5438" s="1" t="s">
        <v>8</v>
      </c>
      <c r="F5438" s="1" t="s">
        <v>11173</v>
      </c>
      <c r="G5438" s="1" t="str">
        <f>VLOOKUP(Tabla1[[#This Row],[Planta]],Tabla3[],3,FALSE)</f>
        <v>Tomate</v>
      </c>
      <c r="H5438" s="1" t="str">
        <f>_xlfn.CONCAT(Tabla1[[#This Row],[Planta Español]],"_",IF(Tabla1[[#This Row],[Saludable]]="Si","Saludable","Enferma"))</f>
        <v>Tomate_Saludable</v>
      </c>
      <c r="I5438" s="1" t="str">
        <f>VLOOKUP(Tabla1[[#This Row],[Enfermedad Inglés]],Tabla3[[Enfermedad Inglés]:[Nombre Coloquial en TV]],3,FALSE)</f>
        <v>Saludable</v>
      </c>
      <c r="J5438" s="1" t="str">
        <f>VLOOKUP(Tabla1[[#This Row],[Enfermedad Inglés]],Tabla3[[Enfermedad Inglés]:[Nombre Coloquial en TV]],4,FALSE)</f>
        <v>Saludable</v>
      </c>
      <c r="K5438" s="1" t="str">
        <f>VLOOKUP(Tabla1[[#This Row],[Enfermedad Inglés]],Tabla3[[Enfermedad Inglés]:[Nombre Coloquial en TV]],5,FALSE)</f>
        <v>Saludable</v>
      </c>
    </row>
    <row r="5439" spans="1:11" x14ac:dyDescent="0.2">
      <c r="A5439" s="1" t="s">
        <v>5439</v>
      </c>
      <c r="B5439" s="1" t="s">
        <v>5477</v>
      </c>
      <c r="C5439" s="1" t="s">
        <v>1217</v>
      </c>
      <c r="D5439" s="1" t="s">
        <v>7</v>
      </c>
      <c r="E5439" s="1" t="s">
        <v>8</v>
      </c>
      <c r="F5439" s="1" t="s">
        <v>11173</v>
      </c>
      <c r="G5439" s="1" t="str">
        <f>VLOOKUP(Tabla1[[#This Row],[Planta]],Tabla3[],3,FALSE)</f>
        <v>Tomate</v>
      </c>
      <c r="H5439" s="1" t="str">
        <f>_xlfn.CONCAT(Tabla1[[#This Row],[Planta Español]],"_",IF(Tabla1[[#This Row],[Saludable]]="Si","Saludable","Enferma"))</f>
        <v>Tomate_Saludable</v>
      </c>
      <c r="I5439" s="1" t="str">
        <f>VLOOKUP(Tabla1[[#This Row],[Enfermedad Inglés]],Tabla3[[Enfermedad Inglés]:[Nombre Coloquial en TV]],3,FALSE)</f>
        <v>Saludable</v>
      </c>
      <c r="J5439" s="1" t="str">
        <f>VLOOKUP(Tabla1[[#This Row],[Enfermedad Inglés]],Tabla3[[Enfermedad Inglés]:[Nombre Coloquial en TV]],4,FALSE)</f>
        <v>Saludable</v>
      </c>
      <c r="K5439" s="1" t="str">
        <f>VLOOKUP(Tabla1[[#This Row],[Enfermedad Inglés]],Tabla3[[Enfermedad Inglés]:[Nombre Coloquial en TV]],5,FALSE)</f>
        <v>Saludable</v>
      </c>
    </row>
    <row r="5440" spans="1:11" x14ac:dyDescent="0.2">
      <c r="A5440" s="1" t="s">
        <v>5439</v>
      </c>
      <c r="B5440" s="1" t="s">
        <v>5478</v>
      </c>
      <c r="C5440" s="1" t="s">
        <v>1217</v>
      </c>
      <c r="D5440" s="1" t="s">
        <v>7</v>
      </c>
      <c r="E5440" s="1" t="s">
        <v>8</v>
      </c>
      <c r="F5440" s="1" t="s">
        <v>11173</v>
      </c>
      <c r="G5440" s="1" t="str">
        <f>VLOOKUP(Tabla1[[#This Row],[Planta]],Tabla3[],3,FALSE)</f>
        <v>Tomate</v>
      </c>
      <c r="H5440" s="1" t="str">
        <f>_xlfn.CONCAT(Tabla1[[#This Row],[Planta Español]],"_",IF(Tabla1[[#This Row],[Saludable]]="Si","Saludable","Enferma"))</f>
        <v>Tomate_Saludable</v>
      </c>
      <c r="I5440" s="1" t="str">
        <f>VLOOKUP(Tabla1[[#This Row],[Enfermedad Inglés]],Tabla3[[Enfermedad Inglés]:[Nombre Coloquial en TV]],3,FALSE)</f>
        <v>Saludable</v>
      </c>
      <c r="J5440" s="1" t="str">
        <f>VLOOKUP(Tabla1[[#This Row],[Enfermedad Inglés]],Tabla3[[Enfermedad Inglés]:[Nombre Coloquial en TV]],4,FALSE)</f>
        <v>Saludable</v>
      </c>
      <c r="K5440" s="1" t="str">
        <f>VLOOKUP(Tabla1[[#This Row],[Enfermedad Inglés]],Tabla3[[Enfermedad Inglés]:[Nombre Coloquial en TV]],5,FALSE)</f>
        <v>Saludable</v>
      </c>
    </row>
    <row r="5441" spans="1:11" x14ac:dyDescent="0.2">
      <c r="A5441" s="1" t="s">
        <v>5439</v>
      </c>
      <c r="B5441" s="1" t="s">
        <v>5479</v>
      </c>
      <c r="C5441" s="1" t="s">
        <v>1217</v>
      </c>
      <c r="D5441" s="1" t="s">
        <v>7</v>
      </c>
      <c r="E5441" s="1" t="s">
        <v>8</v>
      </c>
      <c r="F5441" s="1" t="s">
        <v>11173</v>
      </c>
      <c r="G5441" s="1" t="str">
        <f>VLOOKUP(Tabla1[[#This Row],[Planta]],Tabla3[],3,FALSE)</f>
        <v>Tomate</v>
      </c>
      <c r="H5441" s="1" t="str">
        <f>_xlfn.CONCAT(Tabla1[[#This Row],[Planta Español]],"_",IF(Tabla1[[#This Row],[Saludable]]="Si","Saludable","Enferma"))</f>
        <v>Tomate_Saludable</v>
      </c>
      <c r="I5441" s="1" t="str">
        <f>VLOOKUP(Tabla1[[#This Row],[Enfermedad Inglés]],Tabla3[[Enfermedad Inglés]:[Nombre Coloquial en TV]],3,FALSE)</f>
        <v>Saludable</v>
      </c>
      <c r="J5441" s="1" t="str">
        <f>VLOOKUP(Tabla1[[#This Row],[Enfermedad Inglés]],Tabla3[[Enfermedad Inglés]:[Nombre Coloquial en TV]],4,FALSE)</f>
        <v>Saludable</v>
      </c>
      <c r="K5441" s="1" t="str">
        <f>VLOOKUP(Tabla1[[#This Row],[Enfermedad Inglés]],Tabla3[[Enfermedad Inglés]:[Nombre Coloquial en TV]],5,FALSE)</f>
        <v>Saludable</v>
      </c>
    </row>
    <row r="5442" spans="1:11" x14ac:dyDescent="0.2">
      <c r="A5442" s="1" t="s">
        <v>5439</v>
      </c>
      <c r="B5442" s="1" t="s">
        <v>5480</v>
      </c>
      <c r="C5442" s="1" t="s">
        <v>1217</v>
      </c>
      <c r="D5442" s="1" t="s">
        <v>7</v>
      </c>
      <c r="E5442" s="1" t="s">
        <v>8</v>
      </c>
      <c r="F5442" s="1" t="s">
        <v>11173</v>
      </c>
      <c r="G5442" s="1" t="str">
        <f>VLOOKUP(Tabla1[[#This Row],[Planta]],Tabla3[],3,FALSE)</f>
        <v>Tomate</v>
      </c>
      <c r="H5442" s="1" t="str">
        <f>_xlfn.CONCAT(Tabla1[[#This Row],[Planta Español]],"_",IF(Tabla1[[#This Row],[Saludable]]="Si","Saludable","Enferma"))</f>
        <v>Tomate_Saludable</v>
      </c>
      <c r="I5442" s="1" t="str">
        <f>VLOOKUP(Tabla1[[#This Row],[Enfermedad Inglés]],Tabla3[[Enfermedad Inglés]:[Nombre Coloquial en TV]],3,FALSE)</f>
        <v>Saludable</v>
      </c>
      <c r="J5442" s="1" t="str">
        <f>VLOOKUP(Tabla1[[#This Row],[Enfermedad Inglés]],Tabla3[[Enfermedad Inglés]:[Nombre Coloquial en TV]],4,FALSE)</f>
        <v>Saludable</v>
      </c>
      <c r="K5442" s="1" t="str">
        <f>VLOOKUP(Tabla1[[#This Row],[Enfermedad Inglés]],Tabla3[[Enfermedad Inglés]:[Nombre Coloquial en TV]],5,FALSE)</f>
        <v>Saludable</v>
      </c>
    </row>
    <row r="5443" spans="1:11" x14ac:dyDescent="0.2">
      <c r="A5443" s="1" t="s">
        <v>5439</v>
      </c>
      <c r="B5443" s="1" t="s">
        <v>5481</v>
      </c>
      <c r="C5443" s="1" t="s">
        <v>1217</v>
      </c>
      <c r="D5443" s="1" t="s">
        <v>7</v>
      </c>
      <c r="E5443" s="1" t="s">
        <v>8</v>
      </c>
      <c r="F5443" s="1" t="s">
        <v>11173</v>
      </c>
      <c r="G5443" s="1" t="str">
        <f>VLOOKUP(Tabla1[[#This Row],[Planta]],Tabla3[],3,FALSE)</f>
        <v>Tomate</v>
      </c>
      <c r="H5443" s="1" t="str">
        <f>_xlfn.CONCAT(Tabla1[[#This Row],[Planta Español]],"_",IF(Tabla1[[#This Row],[Saludable]]="Si","Saludable","Enferma"))</f>
        <v>Tomate_Saludable</v>
      </c>
      <c r="I5443" s="1" t="str">
        <f>VLOOKUP(Tabla1[[#This Row],[Enfermedad Inglés]],Tabla3[[Enfermedad Inglés]:[Nombre Coloquial en TV]],3,FALSE)</f>
        <v>Saludable</v>
      </c>
      <c r="J5443" s="1" t="str">
        <f>VLOOKUP(Tabla1[[#This Row],[Enfermedad Inglés]],Tabla3[[Enfermedad Inglés]:[Nombre Coloquial en TV]],4,FALSE)</f>
        <v>Saludable</v>
      </c>
      <c r="K5443" s="1" t="str">
        <f>VLOOKUP(Tabla1[[#This Row],[Enfermedad Inglés]],Tabla3[[Enfermedad Inglés]:[Nombre Coloquial en TV]],5,FALSE)</f>
        <v>Saludable</v>
      </c>
    </row>
    <row r="5444" spans="1:11" x14ac:dyDescent="0.2">
      <c r="A5444" s="1" t="s">
        <v>5439</v>
      </c>
      <c r="B5444" s="1" t="s">
        <v>5482</v>
      </c>
      <c r="C5444" s="1" t="s">
        <v>1217</v>
      </c>
      <c r="D5444" s="1" t="s">
        <v>7</v>
      </c>
      <c r="E5444" s="1" t="s">
        <v>8</v>
      </c>
      <c r="F5444" s="1" t="s">
        <v>11173</v>
      </c>
      <c r="G5444" s="1" t="str">
        <f>VLOOKUP(Tabla1[[#This Row],[Planta]],Tabla3[],3,FALSE)</f>
        <v>Tomate</v>
      </c>
      <c r="H5444" s="1" t="str">
        <f>_xlfn.CONCAT(Tabla1[[#This Row],[Planta Español]],"_",IF(Tabla1[[#This Row],[Saludable]]="Si","Saludable","Enferma"))</f>
        <v>Tomate_Saludable</v>
      </c>
      <c r="I5444" s="1" t="str">
        <f>VLOOKUP(Tabla1[[#This Row],[Enfermedad Inglés]],Tabla3[[Enfermedad Inglés]:[Nombre Coloquial en TV]],3,FALSE)</f>
        <v>Saludable</v>
      </c>
      <c r="J5444" s="1" t="str">
        <f>VLOOKUP(Tabla1[[#This Row],[Enfermedad Inglés]],Tabla3[[Enfermedad Inglés]:[Nombre Coloquial en TV]],4,FALSE)</f>
        <v>Saludable</v>
      </c>
      <c r="K5444" s="1" t="str">
        <f>VLOOKUP(Tabla1[[#This Row],[Enfermedad Inglés]],Tabla3[[Enfermedad Inglés]:[Nombre Coloquial en TV]],5,FALSE)</f>
        <v>Saludable</v>
      </c>
    </row>
    <row r="5445" spans="1:11" x14ac:dyDescent="0.2">
      <c r="A5445" s="1" t="s">
        <v>5439</v>
      </c>
      <c r="B5445" s="1" t="s">
        <v>5483</v>
      </c>
      <c r="C5445" s="1" t="s">
        <v>1217</v>
      </c>
      <c r="D5445" s="1" t="s">
        <v>7</v>
      </c>
      <c r="E5445" s="1" t="s">
        <v>8</v>
      </c>
      <c r="F5445" s="1" t="s">
        <v>11173</v>
      </c>
      <c r="G5445" s="1" t="str">
        <f>VLOOKUP(Tabla1[[#This Row],[Planta]],Tabla3[],3,FALSE)</f>
        <v>Tomate</v>
      </c>
      <c r="H5445" s="1" t="str">
        <f>_xlfn.CONCAT(Tabla1[[#This Row],[Planta Español]],"_",IF(Tabla1[[#This Row],[Saludable]]="Si","Saludable","Enferma"))</f>
        <v>Tomate_Saludable</v>
      </c>
      <c r="I5445" s="1" t="str">
        <f>VLOOKUP(Tabla1[[#This Row],[Enfermedad Inglés]],Tabla3[[Enfermedad Inglés]:[Nombre Coloquial en TV]],3,FALSE)</f>
        <v>Saludable</v>
      </c>
      <c r="J5445" s="1" t="str">
        <f>VLOOKUP(Tabla1[[#This Row],[Enfermedad Inglés]],Tabla3[[Enfermedad Inglés]:[Nombre Coloquial en TV]],4,FALSE)</f>
        <v>Saludable</v>
      </c>
      <c r="K5445" s="1" t="str">
        <f>VLOOKUP(Tabla1[[#This Row],[Enfermedad Inglés]],Tabla3[[Enfermedad Inglés]:[Nombre Coloquial en TV]],5,FALSE)</f>
        <v>Saludable</v>
      </c>
    </row>
    <row r="5446" spans="1:11" x14ac:dyDescent="0.2">
      <c r="A5446" s="1" t="s">
        <v>5439</v>
      </c>
      <c r="B5446" s="1" t="s">
        <v>5484</v>
      </c>
      <c r="C5446" s="1" t="s">
        <v>1217</v>
      </c>
      <c r="D5446" s="1" t="s">
        <v>7</v>
      </c>
      <c r="E5446" s="1" t="s">
        <v>8</v>
      </c>
      <c r="F5446" s="1" t="s">
        <v>11173</v>
      </c>
      <c r="G5446" s="1" t="str">
        <f>VLOOKUP(Tabla1[[#This Row],[Planta]],Tabla3[],3,FALSE)</f>
        <v>Tomate</v>
      </c>
      <c r="H5446" s="1" t="str">
        <f>_xlfn.CONCAT(Tabla1[[#This Row],[Planta Español]],"_",IF(Tabla1[[#This Row],[Saludable]]="Si","Saludable","Enferma"))</f>
        <v>Tomate_Saludable</v>
      </c>
      <c r="I5446" s="1" t="str">
        <f>VLOOKUP(Tabla1[[#This Row],[Enfermedad Inglés]],Tabla3[[Enfermedad Inglés]:[Nombre Coloquial en TV]],3,FALSE)</f>
        <v>Saludable</v>
      </c>
      <c r="J5446" s="1" t="str">
        <f>VLOOKUP(Tabla1[[#This Row],[Enfermedad Inglés]],Tabla3[[Enfermedad Inglés]:[Nombre Coloquial en TV]],4,FALSE)</f>
        <v>Saludable</v>
      </c>
      <c r="K5446" s="1" t="str">
        <f>VLOOKUP(Tabla1[[#This Row],[Enfermedad Inglés]],Tabla3[[Enfermedad Inglés]:[Nombre Coloquial en TV]],5,FALSE)</f>
        <v>Saludable</v>
      </c>
    </row>
    <row r="5447" spans="1:11" x14ac:dyDescent="0.2">
      <c r="A5447" s="1" t="s">
        <v>5439</v>
      </c>
      <c r="B5447" s="1" t="s">
        <v>5485</v>
      </c>
      <c r="C5447" s="1" t="s">
        <v>1217</v>
      </c>
      <c r="D5447" s="1" t="s">
        <v>7</v>
      </c>
      <c r="E5447" s="1" t="s">
        <v>8</v>
      </c>
      <c r="F5447" s="1" t="s">
        <v>11173</v>
      </c>
      <c r="G5447" s="1" t="str">
        <f>VLOOKUP(Tabla1[[#This Row],[Planta]],Tabla3[],3,FALSE)</f>
        <v>Tomate</v>
      </c>
      <c r="H5447" s="1" t="str">
        <f>_xlfn.CONCAT(Tabla1[[#This Row],[Planta Español]],"_",IF(Tabla1[[#This Row],[Saludable]]="Si","Saludable","Enferma"))</f>
        <v>Tomate_Saludable</v>
      </c>
      <c r="I5447" s="1" t="str">
        <f>VLOOKUP(Tabla1[[#This Row],[Enfermedad Inglés]],Tabla3[[Enfermedad Inglés]:[Nombre Coloquial en TV]],3,FALSE)</f>
        <v>Saludable</v>
      </c>
      <c r="J5447" s="1" t="str">
        <f>VLOOKUP(Tabla1[[#This Row],[Enfermedad Inglés]],Tabla3[[Enfermedad Inglés]:[Nombre Coloquial en TV]],4,FALSE)</f>
        <v>Saludable</v>
      </c>
      <c r="K5447" s="1" t="str">
        <f>VLOOKUP(Tabla1[[#This Row],[Enfermedad Inglés]],Tabla3[[Enfermedad Inglés]:[Nombre Coloquial en TV]],5,FALSE)</f>
        <v>Saludable</v>
      </c>
    </row>
    <row r="5448" spans="1:11" x14ac:dyDescent="0.2">
      <c r="A5448" s="1" t="s">
        <v>5439</v>
      </c>
      <c r="B5448" s="1" t="s">
        <v>5486</v>
      </c>
      <c r="C5448" s="1" t="s">
        <v>1217</v>
      </c>
      <c r="D5448" s="1" t="s">
        <v>7</v>
      </c>
      <c r="E5448" s="1" t="s">
        <v>8</v>
      </c>
      <c r="F5448" s="1" t="s">
        <v>11173</v>
      </c>
      <c r="G5448" s="1" t="str">
        <f>VLOOKUP(Tabla1[[#This Row],[Planta]],Tabla3[],3,FALSE)</f>
        <v>Tomate</v>
      </c>
      <c r="H5448" s="1" t="str">
        <f>_xlfn.CONCAT(Tabla1[[#This Row],[Planta Español]],"_",IF(Tabla1[[#This Row],[Saludable]]="Si","Saludable","Enferma"))</f>
        <v>Tomate_Saludable</v>
      </c>
      <c r="I5448" s="1" t="str">
        <f>VLOOKUP(Tabla1[[#This Row],[Enfermedad Inglés]],Tabla3[[Enfermedad Inglés]:[Nombre Coloquial en TV]],3,FALSE)</f>
        <v>Saludable</v>
      </c>
      <c r="J5448" s="1" t="str">
        <f>VLOOKUP(Tabla1[[#This Row],[Enfermedad Inglés]],Tabla3[[Enfermedad Inglés]:[Nombre Coloquial en TV]],4,FALSE)</f>
        <v>Saludable</v>
      </c>
      <c r="K5448" s="1" t="str">
        <f>VLOOKUP(Tabla1[[#This Row],[Enfermedad Inglés]],Tabla3[[Enfermedad Inglés]:[Nombre Coloquial en TV]],5,FALSE)</f>
        <v>Saludable</v>
      </c>
    </row>
    <row r="5449" spans="1:11" x14ac:dyDescent="0.2">
      <c r="A5449" s="1" t="s">
        <v>5439</v>
      </c>
      <c r="B5449" s="1" t="s">
        <v>5487</v>
      </c>
      <c r="C5449" s="1" t="s">
        <v>1217</v>
      </c>
      <c r="D5449" s="1" t="s">
        <v>7</v>
      </c>
      <c r="E5449" s="1" t="s">
        <v>8</v>
      </c>
      <c r="F5449" s="1" t="s">
        <v>11173</v>
      </c>
      <c r="G5449" s="1" t="str">
        <f>VLOOKUP(Tabla1[[#This Row],[Planta]],Tabla3[],3,FALSE)</f>
        <v>Tomate</v>
      </c>
      <c r="H5449" s="1" t="str">
        <f>_xlfn.CONCAT(Tabla1[[#This Row],[Planta Español]],"_",IF(Tabla1[[#This Row],[Saludable]]="Si","Saludable","Enferma"))</f>
        <v>Tomate_Saludable</v>
      </c>
      <c r="I5449" s="1" t="str">
        <f>VLOOKUP(Tabla1[[#This Row],[Enfermedad Inglés]],Tabla3[[Enfermedad Inglés]:[Nombre Coloquial en TV]],3,FALSE)</f>
        <v>Saludable</v>
      </c>
      <c r="J5449" s="1" t="str">
        <f>VLOOKUP(Tabla1[[#This Row],[Enfermedad Inglés]],Tabla3[[Enfermedad Inglés]:[Nombre Coloquial en TV]],4,FALSE)</f>
        <v>Saludable</v>
      </c>
      <c r="K5449" s="1" t="str">
        <f>VLOOKUP(Tabla1[[#This Row],[Enfermedad Inglés]],Tabla3[[Enfermedad Inglés]:[Nombre Coloquial en TV]],5,FALSE)</f>
        <v>Saludable</v>
      </c>
    </row>
    <row r="5450" spans="1:11" x14ac:dyDescent="0.2">
      <c r="A5450" s="1" t="s">
        <v>5439</v>
      </c>
      <c r="B5450" s="1" t="s">
        <v>5488</v>
      </c>
      <c r="C5450" s="1" t="s">
        <v>1217</v>
      </c>
      <c r="D5450" s="1" t="s">
        <v>7</v>
      </c>
      <c r="E5450" s="1" t="s">
        <v>8</v>
      </c>
      <c r="F5450" s="1" t="s">
        <v>11173</v>
      </c>
      <c r="G5450" s="1" t="str">
        <f>VLOOKUP(Tabla1[[#This Row],[Planta]],Tabla3[],3,FALSE)</f>
        <v>Tomate</v>
      </c>
      <c r="H5450" s="1" t="str">
        <f>_xlfn.CONCAT(Tabla1[[#This Row],[Planta Español]],"_",IF(Tabla1[[#This Row],[Saludable]]="Si","Saludable","Enferma"))</f>
        <v>Tomate_Saludable</v>
      </c>
      <c r="I5450" s="1" t="str">
        <f>VLOOKUP(Tabla1[[#This Row],[Enfermedad Inglés]],Tabla3[[Enfermedad Inglés]:[Nombre Coloquial en TV]],3,FALSE)</f>
        <v>Saludable</v>
      </c>
      <c r="J5450" s="1" t="str">
        <f>VLOOKUP(Tabla1[[#This Row],[Enfermedad Inglés]],Tabla3[[Enfermedad Inglés]:[Nombre Coloquial en TV]],4,FALSE)</f>
        <v>Saludable</v>
      </c>
      <c r="K5450" s="1" t="str">
        <f>VLOOKUP(Tabla1[[#This Row],[Enfermedad Inglés]],Tabla3[[Enfermedad Inglés]:[Nombre Coloquial en TV]],5,FALSE)</f>
        <v>Saludable</v>
      </c>
    </row>
    <row r="5451" spans="1:11" x14ac:dyDescent="0.2">
      <c r="A5451" s="1" t="s">
        <v>5439</v>
      </c>
      <c r="B5451" s="1" t="s">
        <v>5489</v>
      </c>
      <c r="C5451" s="1" t="s">
        <v>1217</v>
      </c>
      <c r="D5451" s="1" t="s">
        <v>7</v>
      </c>
      <c r="E5451" s="1" t="s">
        <v>8</v>
      </c>
      <c r="F5451" s="1" t="s">
        <v>11173</v>
      </c>
      <c r="G5451" s="1" t="str">
        <f>VLOOKUP(Tabla1[[#This Row],[Planta]],Tabla3[],3,FALSE)</f>
        <v>Tomate</v>
      </c>
      <c r="H5451" s="1" t="str">
        <f>_xlfn.CONCAT(Tabla1[[#This Row],[Planta Español]],"_",IF(Tabla1[[#This Row],[Saludable]]="Si","Saludable","Enferma"))</f>
        <v>Tomate_Saludable</v>
      </c>
      <c r="I5451" s="1" t="str">
        <f>VLOOKUP(Tabla1[[#This Row],[Enfermedad Inglés]],Tabla3[[Enfermedad Inglés]:[Nombre Coloquial en TV]],3,FALSE)</f>
        <v>Saludable</v>
      </c>
      <c r="J5451" s="1" t="str">
        <f>VLOOKUP(Tabla1[[#This Row],[Enfermedad Inglés]],Tabla3[[Enfermedad Inglés]:[Nombre Coloquial en TV]],4,FALSE)</f>
        <v>Saludable</v>
      </c>
      <c r="K5451" s="1" t="str">
        <f>VLOOKUP(Tabla1[[#This Row],[Enfermedad Inglés]],Tabla3[[Enfermedad Inglés]:[Nombre Coloquial en TV]],5,FALSE)</f>
        <v>Saludable</v>
      </c>
    </row>
    <row r="5452" spans="1:11" x14ac:dyDescent="0.2">
      <c r="A5452" s="1" t="s">
        <v>5439</v>
      </c>
      <c r="B5452" s="1" t="s">
        <v>5490</v>
      </c>
      <c r="C5452" s="1" t="s">
        <v>1217</v>
      </c>
      <c r="D5452" s="1" t="s">
        <v>7</v>
      </c>
      <c r="E5452" s="1" t="s">
        <v>8</v>
      </c>
      <c r="F5452" s="1" t="s">
        <v>11173</v>
      </c>
      <c r="G5452" s="1" t="str">
        <f>VLOOKUP(Tabla1[[#This Row],[Planta]],Tabla3[],3,FALSE)</f>
        <v>Tomate</v>
      </c>
      <c r="H5452" s="1" t="str">
        <f>_xlfn.CONCAT(Tabla1[[#This Row],[Planta Español]],"_",IF(Tabla1[[#This Row],[Saludable]]="Si","Saludable","Enferma"))</f>
        <v>Tomate_Saludable</v>
      </c>
      <c r="I5452" s="1" t="str">
        <f>VLOOKUP(Tabla1[[#This Row],[Enfermedad Inglés]],Tabla3[[Enfermedad Inglés]:[Nombre Coloquial en TV]],3,FALSE)</f>
        <v>Saludable</v>
      </c>
      <c r="J5452" s="1" t="str">
        <f>VLOOKUP(Tabla1[[#This Row],[Enfermedad Inglés]],Tabla3[[Enfermedad Inglés]:[Nombre Coloquial en TV]],4,FALSE)</f>
        <v>Saludable</v>
      </c>
      <c r="K5452" s="1" t="str">
        <f>VLOOKUP(Tabla1[[#This Row],[Enfermedad Inglés]],Tabla3[[Enfermedad Inglés]:[Nombre Coloquial en TV]],5,FALSE)</f>
        <v>Saludable</v>
      </c>
    </row>
    <row r="5453" spans="1:11" x14ac:dyDescent="0.2">
      <c r="A5453" s="1" t="s">
        <v>5439</v>
      </c>
      <c r="B5453" s="1" t="s">
        <v>5491</v>
      </c>
      <c r="C5453" s="1" t="s">
        <v>1217</v>
      </c>
      <c r="D5453" s="1" t="s">
        <v>7</v>
      </c>
      <c r="E5453" s="1" t="s">
        <v>8</v>
      </c>
      <c r="F5453" s="1" t="s">
        <v>11173</v>
      </c>
      <c r="G5453" s="1" t="str">
        <f>VLOOKUP(Tabla1[[#This Row],[Planta]],Tabla3[],3,FALSE)</f>
        <v>Tomate</v>
      </c>
      <c r="H5453" s="1" t="str">
        <f>_xlfn.CONCAT(Tabla1[[#This Row],[Planta Español]],"_",IF(Tabla1[[#This Row],[Saludable]]="Si","Saludable","Enferma"))</f>
        <v>Tomate_Saludable</v>
      </c>
      <c r="I5453" s="1" t="str">
        <f>VLOOKUP(Tabla1[[#This Row],[Enfermedad Inglés]],Tabla3[[Enfermedad Inglés]:[Nombre Coloquial en TV]],3,FALSE)</f>
        <v>Saludable</v>
      </c>
      <c r="J5453" s="1" t="str">
        <f>VLOOKUP(Tabla1[[#This Row],[Enfermedad Inglés]],Tabla3[[Enfermedad Inglés]:[Nombre Coloquial en TV]],4,FALSE)</f>
        <v>Saludable</v>
      </c>
      <c r="K5453" s="1" t="str">
        <f>VLOOKUP(Tabla1[[#This Row],[Enfermedad Inglés]],Tabla3[[Enfermedad Inglés]:[Nombre Coloquial en TV]],5,FALSE)</f>
        <v>Saludable</v>
      </c>
    </row>
    <row r="5454" spans="1:11" x14ac:dyDescent="0.2">
      <c r="A5454" s="1" t="s">
        <v>5439</v>
      </c>
      <c r="B5454" s="1" t="s">
        <v>5492</v>
      </c>
      <c r="C5454" s="1" t="s">
        <v>1217</v>
      </c>
      <c r="D5454" s="1" t="s">
        <v>7</v>
      </c>
      <c r="E5454" s="1" t="s">
        <v>8</v>
      </c>
      <c r="F5454" s="1" t="s">
        <v>11173</v>
      </c>
      <c r="G5454" s="1" t="str">
        <f>VLOOKUP(Tabla1[[#This Row],[Planta]],Tabla3[],3,FALSE)</f>
        <v>Tomate</v>
      </c>
      <c r="H5454" s="1" t="str">
        <f>_xlfn.CONCAT(Tabla1[[#This Row],[Planta Español]],"_",IF(Tabla1[[#This Row],[Saludable]]="Si","Saludable","Enferma"))</f>
        <v>Tomate_Saludable</v>
      </c>
      <c r="I5454" s="1" t="str">
        <f>VLOOKUP(Tabla1[[#This Row],[Enfermedad Inglés]],Tabla3[[Enfermedad Inglés]:[Nombre Coloquial en TV]],3,FALSE)</f>
        <v>Saludable</v>
      </c>
      <c r="J5454" s="1" t="str">
        <f>VLOOKUP(Tabla1[[#This Row],[Enfermedad Inglés]],Tabla3[[Enfermedad Inglés]:[Nombre Coloquial en TV]],4,FALSE)</f>
        <v>Saludable</v>
      </c>
      <c r="K5454" s="1" t="str">
        <f>VLOOKUP(Tabla1[[#This Row],[Enfermedad Inglés]],Tabla3[[Enfermedad Inglés]:[Nombre Coloquial en TV]],5,FALSE)</f>
        <v>Saludable</v>
      </c>
    </row>
    <row r="5455" spans="1:11" x14ac:dyDescent="0.2">
      <c r="A5455" s="1" t="s">
        <v>5439</v>
      </c>
      <c r="B5455" s="1" t="s">
        <v>5493</v>
      </c>
      <c r="C5455" s="1" t="s">
        <v>1217</v>
      </c>
      <c r="D5455" s="1" t="s">
        <v>7</v>
      </c>
      <c r="E5455" s="1" t="s">
        <v>8</v>
      </c>
      <c r="F5455" s="1" t="s">
        <v>11173</v>
      </c>
      <c r="G5455" s="1" t="str">
        <f>VLOOKUP(Tabla1[[#This Row],[Planta]],Tabla3[],3,FALSE)</f>
        <v>Tomate</v>
      </c>
      <c r="H5455" s="1" t="str">
        <f>_xlfn.CONCAT(Tabla1[[#This Row],[Planta Español]],"_",IF(Tabla1[[#This Row],[Saludable]]="Si","Saludable","Enferma"))</f>
        <v>Tomate_Saludable</v>
      </c>
      <c r="I5455" s="1" t="str">
        <f>VLOOKUP(Tabla1[[#This Row],[Enfermedad Inglés]],Tabla3[[Enfermedad Inglés]:[Nombre Coloquial en TV]],3,FALSE)</f>
        <v>Saludable</v>
      </c>
      <c r="J5455" s="1" t="str">
        <f>VLOOKUP(Tabla1[[#This Row],[Enfermedad Inglés]],Tabla3[[Enfermedad Inglés]:[Nombre Coloquial en TV]],4,FALSE)</f>
        <v>Saludable</v>
      </c>
      <c r="K5455" s="1" t="str">
        <f>VLOOKUP(Tabla1[[#This Row],[Enfermedad Inglés]],Tabla3[[Enfermedad Inglés]:[Nombre Coloquial en TV]],5,FALSE)</f>
        <v>Saludable</v>
      </c>
    </row>
    <row r="5456" spans="1:11" x14ac:dyDescent="0.2">
      <c r="A5456" s="1" t="s">
        <v>5439</v>
      </c>
      <c r="B5456" s="1" t="s">
        <v>5494</v>
      </c>
      <c r="C5456" s="1" t="s">
        <v>1217</v>
      </c>
      <c r="D5456" s="1" t="s">
        <v>7</v>
      </c>
      <c r="E5456" s="1" t="s">
        <v>8</v>
      </c>
      <c r="F5456" s="1" t="s">
        <v>11173</v>
      </c>
      <c r="G5456" s="1" t="str">
        <f>VLOOKUP(Tabla1[[#This Row],[Planta]],Tabla3[],3,FALSE)</f>
        <v>Tomate</v>
      </c>
      <c r="H5456" s="1" t="str">
        <f>_xlfn.CONCAT(Tabla1[[#This Row],[Planta Español]],"_",IF(Tabla1[[#This Row],[Saludable]]="Si","Saludable","Enferma"))</f>
        <v>Tomate_Saludable</v>
      </c>
      <c r="I5456" s="1" t="str">
        <f>VLOOKUP(Tabla1[[#This Row],[Enfermedad Inglés]],Tabla3[[Enfermedad Inglés]:[Nombre Coloquial en TV]],3,FALSE)</f>
        <v>Saludable</v>
      </c>
      <c r="J5456" s="1" t="str">
        <f>VLOOKUP(Tabla1[[#This Row],[Enfermedad Inglés]],Tabla3[[Enfermedad Inglés]:[Nombre Coloquial en TV]],4,FALSE)</f>
        <v>Saludable</v>
      </c>
      <c r="K5456" s="1" t="str">
        <f>VLOOKUP(Tabla1[[#This Row],[Enfermedad Inglés]],Tabla3[[Enfermedad Inglés]:[Nombre Coloquial en TV]],5,FALSE)</f>
        <v>Saludable</v>
      </c>
    </row>
    <row r="5457" spans="1:11" x14ac:dyDescent="0.2">
      <c r="A5457" s="1" t="s">
        <v>5439</v>
      </c>
      <c r="B5457" s="1" t="s">
        <v>5495</v>
      </c>
      <c r="C5457" s="1" t="s">
        <v>1217</v>
      </c>
      <c r="D5457" s="1" t="s">
        <v>7</v>
      </c>
      <c r="E5457" s="1" t="s">
        <v>8</v>
      </c>
      <c r="F5457" s="1" t="s">
        <v>11173</v>
      </c>
      <c r="G5457" s="1" t="str">
        <f>VLOOKUP(Tabla1[[#This Row],[Planta]],Tabla3[],3,FALSE)</f>
        <v>Tomate</v>
      </c>
      <c r="H5457" s="1" t="str">
        <f>_xlfn.CONCAT(Tabla1[[#This Row],[Planta Español]],"_",IF(Tabla1[[#This Row],[Saludable]]="Si","Saludable","Enferma"))</f>
        <v>Tomate_Saludable</v>
      </c>
      <c r="I5457" s="1" t="str">
        <f>VLOOKUP(Tabla1[[#This Row],[Enfermedad Inglés]],Tabla3[[Enfermedad Inglés]:[Nombre Coloquial en TV]],3,FALSE)</f>
        <v>Saludable</v>
      </c>
      <c r="J5457" s="1" t="str">
        <f>VLOOKUP(Tabla1[[#This Row],[Enfermedad Inglés]],Tabla3[[Enfermedad Inglés]:[Nombre Coloquial en TV]],4,FALSE)</f>
        <v>Saludable</v>
      </c>
      <c r="K5457" s="1" t="str">
        <f>VLOOKUP(Tabla1[[#This Row],[Enfermedad Inglés]],Tabla3[[Enfermedad Inglés]:[Nombre Coloquial en TV]],5,FALSE)</f>
        <v>Saludable</v>
      </c>
    </row>
    <row r="5458" spans="1:11" x14ac:dyDescent="0.2">
      <c r="A5458" s="1" t="s">
        <v>5439</v>
      </c>
      <c r="B5458" s="1" t="s">
        <v>5496</v>
      </c>
      <c r="C5458" s="1" t="s">
        <v>1217</v>
      </c>
      <c r="D5458" s="1" t="s">
        <v>7</v>
      </c>
      <c r="E5458" s="1" t="s">
        <v>8</v>
      </c>
      <c r="F5458" s="1" t="s">
        <v>11173</v>
      </c>
      <c r="G5458" s="1" t="str">
        <f>VLOOKUP(Tabla1[[#This Row],[Planta]],Tabla3[],3,FALSE)</f>
        <v>Tomate</v>
      </c>
      <c r="H5458" s="1" t="str">
        <f>_xlfn.CONCAT(Tabla1[[#This Row],[Planta Español]],"_",IF(Tabla1[[#This Row],[Saludable]]="Si","Saludable","Enferma"))</f>
        <v>Tomate_Saludable</v>
      </c>
      <c r="I5458" s="1" t="str">
        <f>VLOOKUP(Tabla1[[#This Row],[Enfermedad Inglés]],Tabla3[[Enfermedad Inglés]:[Nombre Coloquial en TV]],3,FALSE)</f>
        <v>Saludable</v>
      </c>
      <c r="J5458" s="1" t="str">
        <f>VLOOKUP(Tabla1[[#This Row],[Enfermedad Inglés]],Tabla3[[Enfermedad Inglés]:[Nombre Coloquial en TV]],4,FALSE)</f>
        <v>Saludable</v>
      </c>
      <c r="K5458" s="1" t="str">
        <f>VLOOKUP(Tabla1[[#This Row],[Enfermedad Inglés]],Tabla3[[Enfermedad Inglés]:[Nombre Coloquial en TV]],5,FALSE)</f>
        <v>Saludable</v>
      </c>
    </row>
    <row r="5459" spans="1:11" x14ac:dyDescent="0.2">
      <c r="A5459" s="1" t="s">
        <v>5439</v>
      </c>
      <c r="B5459" s="1" t="s">
        <v>5497</v>
      </c>
      <c r="C5459" s="1" t="s">
        <v>1217</v>
      </c>
      <c r="D5459" s="1" t="s">
        <v>7</v>
      </c>
      <c r="E5459" s="1" t="s">
        <v>8</v>
      </c>
      <c r="F5459" s="1" t="s">
        <v>11173</v>
      </c>
      <c r="G5459" s="1" t="str">
        <f>VLOOKUP(Tabla1[[#This Row],[Planta]],Tabla3[],3,FALSE)</f>
        <v>Tomate</v>
      </c>
      <c r="H5459" s="1" t="str">
        <f>_xlfn.CONCAT(Tabla1[[#This Row],[Planta Español]],"_",IF(Tabla1[[#This Row],[Saludable]]="Si","Saludable","Enferma"))</f>
        <v>Tomate_Saludable</v>
      </c>
      <c r="I5459" s="1" t="str">
        <f>VLOOKUP(Tabla1[[#This Row],[Enfermedad Inglés]],Tabla3[[Enfermedad Inglés]:[Nombre Coloquial en TV]],3,FALSE)</f>
        <v>Saludable</v>
      </c>
      <c r="J5459" s="1" t="str">
        <f>VLOOKUP(Tabla1[[#This Row],[Enfermedad Inglés]],Tabla3[[Enfermedad Inglés]:[Nombre Coloquial en TV]],4,FALSE)</f>
        <v>Saludable</v>
      </c>
      <c r="K5459" s="1" t="str">
        <f>VLOOKUP(Tabla1[[#This Row],[Enfermedad Inglés]],Tabla3[[Enfermedad Inglés]:[Nombre Coloquial en TV]],5,FALSE)</f>
        <v>Saludable</v>
      </c>
    </row>
    <row r="5460" spans="1:11" x14ac:dyDescent="0.2">
      <c r="A5460" s="1" t="s">
        <v>5439</v>
      </c>
      <c r="B5460" s="1" t="s">
        <v>5498</v>
      </c>
      <c r="C5460" s="1" t="s">
        <v>1217</v>
      </c>
      <c r="D5460" s="1" t="s">
        <v>7</v>
      </c>
      <c r="E5460" s="1" t="s">
        <v>8</v>
      </c>
      <c r="F5460" s="1" t="s">
        <v>11173</v>
      </c>
      <c r="G5460" s="1" t="str">
        <f>VLOOKUP(Tabla1[[#This Row],[Planta]],Tabla3[],3,FALSE)</f>
        <v>Tomate</v>
      </c>
      <c r="H5460" s="1" t="str">
        <f>_xlfn.CONCAT(Tabla1[[#This Row],[Planta Español]],"_",IF(Tabla1[[#This Row],[Saludable]]="Si","Saludable","Enferma"))</f>
        <v>Tomate_Saludable</v>
      </c>
      <c r="I5460" s="1" t="str">
        <f>VLOOKUP(Tabla1[[#This Row],[Enfermedad Inglés]],Tabla3[[Enfermedad Inglés]:[Nombre Coloquial en TV]],3,FALSE)</f>
        <v>Saludable</v>
      </c>
      <c r="J5460" s="1" t="str">
        <f>VLOOKUP(Tabla1[[#This Row],[Enfermedad Inglés]],Tabla3[[Enfermedad Inglés]:[Nombre Coloquial en TV]],4,FALSE)</f>
        <v>Saludable</v>
      </c>
      <c r="K5460" s="1" t="str">
        <f>VLOOKUP(Tabla1[[#This Row],[Enfermedad Inglés]],Tabla3[[Enfermedad Inglés]:[Nombre Coloquial en TV]],5,FALSE)</f>
        <v>Saludable</v>
      </c>
    </row>
    <row r="5461" spans="1:11" x14ac:dyDescent="0.2">
      <c r="A5461" s="1" t="s">
        <v>5439</v>
      </c>
      <c r="B5461" s="1" t="s">
        <v>5499</v>
      </c>
      <c r="C5461" s="1" t="s">
        <v>1217</v>
      </c>
      <c r="D5461" s="1" t="s">
        <v>7</v>
      </c>
      <c r="E5461" s="1" t="s">
        <v>8</v>
      </c>
      <c r="F5461" s="1" t="s">
        <v>11173</v>
      </c>
      <c r="G5461" s="1" t="str">
        <f>VLOOKUP(Tabla1[[#This Row],[Planta]],Tabla3[],3,FALSE)</f>
        <v>Tomate</v>
      </c>
      <c r="H5461" s="1" t="str">
        <f>_xlfn.CONCAT(Tabla1[[#This Row],[Planta Español]],"_",IF(Tabla1[[#This Row],[Saludable]]="Si","Saludable","Enferma"))</f>
        <v>Tomate_Saludable</v>
      </c>
      <c r="I5461" s="1" t="str">
        <f>VLOOKUP(Tabla1[[#This Row],[Enfermedad Inglés]],Tabla3[[Enfermedad Inglés]:[Nombre Coloquial en TV]],3,FALSE)</f>
        <v>Saludable</v>
      </c>
      <c r="J5461" s="1" t="str">
        <f>VLOOKUP(Tabla1[[#This Row],[Enfermedad Inglés]],Tabla3[[Enfermedad Inglés]:[Nombre Coloquial en TV]],4,FALSE)</f>
        <v>Saludable</v>
      </c>
      <c r="K5461" s="1" t="str">
        <f>VLOOKUP(Tabla1[[#This Row],[Enfermedad Inglés]],Tabla3[[Enfermedad Inglés]:[Nombre Coloquial en TV]],5,FALSE)</f>
        <v>Saludable</v>
      </c>
    </row>
    <row r="5462" spans="1:11" x14ac:dyDescent="0.2">
      <c r="A5462" s="1" t="s">
        <v>5439</v>
      </c>
      <c r="B5462" s="1" t="s">
        <v>5500</v>
      </c>
      <c r="C5462" s="1" t="s">
        <v>1217</v>
      </c>
      <c r="D5462" s="1" t="s">
        <v>7</v>
      </c>
      <c r="E5462" s="1" t="s">
        <v>8</v>
      </c>
      <c r="F5462" s="1" t="s">
        <v>11173</v>
      </c>
      <c r="G5462" s="1" t="str">
        <f>VLOOKUP(Tabla1[[#This Row],[Planta]],Tabla3[],3,FALSE)</f>
        <v>Tomate</v>
      </c>
      <c r="H5462" s="1" t="str">
        <f>_xlfn.CONCAT(Tabla1[[#This Row],[Planta Español]],"_",IF(Tabla1[[#This Row],[Saludable]]="Si","Saludable","Enferma"))</f>
        <v>Tomate_Saludable</v>
      </c>
      <c r="I5462" s="1" t="str">
        <f>VLOOKUP(Tabla1[[#This Row],[Enfermedad Inglés]],Tabla3[[Enfermedad Inglés]:[Nombre Coloquial en TV]],3,FALSE)</f>
        <v>Saludable</v>
      </c>
      <c r="J5462" s="1" t="str">
        <f>VLOOKUP(Tabla1[[#This Row],[Enfermedad Inglés]],Tabla3[[Enfermedad Inglés]:[Nombre Coloquial en TV]],4,FALSE)</f>
        <v>Saludable</v>
      </c>
      <c r="K5462" s="1" t="str">
        <f>VLOOKUP(Tabla1[[#This Row],[Enfermedad Inglés]],Tabla3[[Enfermedad Inglés]:[Nombre Coloquial en TV]],5,FALSE)</f>
        <v>Saludable</v>
      </c>
    </row>
    <row r="5463" spans="1:11" x14ac:dyDescent="0.2">
      <c r="A5463" s="1" t="s">
        <v>5439</v>
      </c>
      <c r="B5463" s="1" t="s">
        <v>5501</v>
      </c>
      <c r="C5463" s="1" t="s">
        <v>1217</v>
      </c>
      <c r="D5463" s="1" t="s">
        <v>7</v>
      </c>
      <c r="E5463" s="1" t="s">
        <v>8</v>
      </c>
      <c r="F5463" s="1" t="s">
        <v>11173</v>
      </c>
      <c r="G5463" s="1" t="str">
        <f>VLOOKUP(Tabla1[[#This Row],[Planta]],Tabla3[],3,FALSE)</f>
        <v>Tomate</v>
      </c>
      <c r="H5463" s="1" t="str">
        <f>_xlfn.CONCAT(Tabla1[[#This Row],[Planta Español]],"_",IF(Tabla1[[#This Row],[Saludable]]="Si","Saludable","Enferma"))</f>
        <v>Tomate_Saludable</v>
      </c>
      <c r="I5463" s="1" t="str">
        <f>VLOOKUP(Tabla1[[#This Row],[Enfermedad Inglés]],Tabla3[[Enfermedad Inglés]:[Nombre Coloquial en TV]],3,FALSE)</f>
        <v>Saludable</v>
      </c>
      <c r="J5463" s="1" t="str">
        <f>VLOOKUP(Tabla1[[#This Row],[Enfermedad Inglés]],Tabla3[[Enfermedad Inglés]:[Nombre Coloquial en TV]],4,FALSE)</f>
        <v>Saludable</v>
      </c>
      <c r="K5463" s="1" t="str">
        <f>VLOOKUP(Tabla1[[#This Row],[Enfermedad Inglés]],Tabla3[[Enfermedad Inglés]:[Nombre Coloquial en TV]],5,FALSE)</f>
        <v>Saludable</v>
      </c>
    </row>
    <row r="5464" spans="1:11" x14ac:dyDescent="0.2">
      <c r="A5464" s="1" t="s">
        <v>5439</v>
      </c>
      <c r="B5464" s="1" t="s">
        <v>5502</v>
      </c>
      <c r="C5464" s="1" t="s">
        <v>1217</v>
      </c>
      <c r="D5464" s="1" t="s">
        <v>7</v>
      </c>
      <c r="E5464" s="1" t="s">
        <v>8</v>
      </c>
      <c r="F5464" s="1" t="s">
        <v>11173</v>
      </c>
      <c r="G5464" s="1" t="str">
        <f>VLOOKUP(Tabla1[[#This Row],[Planta]],Tabla3[],3,FALSE)</f>
        <v>Tomate</v>
      </c>
      <c r="H5464" s="1" t="str">
        <f>_xlfn.CONCAT(Tabla1[[#This Row],[Planta Español]],"_",IF(Tabla1[[#This Row],[Saludable]]="Si","Saludable","Enferma"))</f>
        <v>Tomate_Saludable</v>
      </c>
      <c r="I5464" s="1" t="str">
        <f>VLOOKUP(Tabla1[[#This Row],[Enfermedad Inglés]],Tabla3[[Enfermedad Inglés]:[Nombre Coloquial en TV]],3,FALSE)</f>
        <v>Saludable</v>
      </c>
      <c r="J5464" s="1" t="str">
        <f>VLOOKUP(Tabla1[[#This Row],[Enfermedad Inglés]],Tabla3[[Enfermedad Inglés]:[Nombre Coloquial en TV]],4,FALSE)</f>
        <v>Saludable</v>
      </c>
      <c r="K5464" s="1" t="str">
        <f>VLOOKUP(Tabla1[[#This Row],[Enfermedad Inglés]],Tabla3[[Enfermedad Inglés]:[Nombre Coloquial en TV]],5,FALSE)</f>
        <v>Saludable</v>
      </c>
    </row>
    <row r="5465" spans="1:11" x14ac:dyDescent="0.2">
      <c r="A5465" s="1" t="s">
        <v>5439</v>
      </c>
      <c r="B5465" s="1" t="s">
        <v>5503</v>
      </c>
      <c r="C5465" s="1" t="s">
        <v>1217</v>
      </c>
      <c r="D5465" s="1" t="s">
        <v>7</v>
      </c>
      <c r="E5465" s="1" t="s">
        <v>8</v>
      </c>
      <c r="F5465" s="1" t="s">
        <v>11173</v>
      </c>
      <c r="G5465" s="1" t="str">
        <f>VLOOKUP(Tabla1[[#This Row],[Planta]],Tabla3[],3,FALSE)</f>
        <v>Tomate</v>
      </c>
      <c r="H5465" s="1" t="str">
        <f>_xlfn.CONCAT(Tabla1[[#This Row],[Planta Español]],"_",IF(Tabla1[[#This Row],[Saludable]]="Si","Saludable","Enferma"))</f>
        <v>Tomate_Saludable</v>
      </c>
      <c r="I5465" s="1" t="str">
        <f>VLOOKUP(Tabla1[[#This Row],[Enfermedad Inglés]],Tabla3[[Enfermedad Inglés]:[Nombre Coloquial en TV]],3,FALSE)</f>
        <v>Saludable</v>
      </c>
      <c r="J5465" s="1" t="str">
        <f>VLOOKUP(Tabla1[[#This Row],[Enfermedad Inglés]],Tabla3[[Enfermedad Inglés]:[Nombre Coloquial en TV]],4,FALSE)</f>
        <v>Saludable</v>
      </c>
      <c r="K5465" s="1" t="str">
        <f>VLOOKUP(Tabla1[[#This Row],[Enfermedad Inglés]],Tabla3[[Enfermedad Inglés]:[Nombre Coloquial en TV]],5,FALSE)</f>
        <v>Saludable</v>
      </c>
    </row>
    <row r="5466" spans="1:11" x14ac:dyDescent="0.2">
      <c r="A5466" s="1" t="s">
        <v>5439</v>
      </c>
      <c r="B5466" s="1" t="s">
        <v>5504</v>
      </c>
      <c r="C5466" s="1" t="s">
        <v>1217</v>
      </c>
      <c r="D5466" s="1" t="s">
        <v>7</v>
      </c>
      <c r="E5466" s="1" t="s">
        <v>8</v>
      </c>
      <c r="F5466" s="1" t="s">
        <v>11173</v>
      </c>
      <c r="G5466" s="1" t="str">
        <f>VLOOKUP(Tabla1[[#This Row],[Planta]],Tabla3[],3,FALSE)</f>
        <v>Tomate</v>
      </c>
      <c r="H5466" s="1" t="str">
        <f>_xlfn.CONCAT(Tabla1[[#This Row],[Planta Español]],"_",IF(Tabla1[[#This Row],[Saludable]]="Si","Saludable","Enferma"))</f>
        <v>Tomate_Saludable</v>
      </c>
      <c r="I5466" s="1" t="str">
        <f>VLOOKUP(Tabla1[[#This Row],[Enfermedad Inglés]],Tabla3[[Enfermedad Inglés]:[Nombre Coloquial en TV]],3,FALSE)</f>
        <v>Saludable</v>
      </c>
      <c r="J5466" s="1" t="str">
        <f>VLOOKUP(Tabla1[[#This Row],[Enfermedad Inglés]],Tabla3[[Enfermedad Inglés]:[Nombre Coloquial en TV]],4,FALSE)</f>
        <v>Saludable</v>
      </c>
      <c r="K5466" s="1" t="str">
        <f>VLOOKUP(Tabla1[[#This Row],[Enfermedad Inglés]],Tabla3[[Enfermedad Inglés]:[Nombre Coloquial en TV]],5,FALSE)</f>
        <v>Saludable</v>
      </c>
    </row>
    <row r="5467" spans="1:11" x14ac:dyDescent="0.2">
      <c r="A5467" s="1" t="s">
        <v>5439</v>
      </c>
      <c r="B5467" s="1" t="s">
        <v>5505</v>
      </c>
      <c r="C5467" s="1" t="s">
        <v>1217</v>
      </c>
      <c r="D5467" s="1" t="s">
        <v>7</v>
      </c>
      <c r="E5467" s="1" t="s">
        <v>8</v>
      </c>
      <c r="F5467" s="1" t="s">
        <v>11173</v>
      </c>
      <c r="G5467" s="1" t="str">
        <f>VLOOKUP(Tabla1[[#This Row],[Planta]],Tabla3[],3,FALSE)</f>
        <v>Tomate</v>
      </c>
      <c r="H5467" s="1" t="str">
        <f>_xlfn.CONCAT(Tabla1[[#This Row],[Planta Español]],"_",IF(Tabla1[[#This Row],[Saludable]]="Si","Saludable","Enferma"))</f>
        <v>Tomate_Saludable</v>
      </c>
      <c r="I5467" s="1" t="str">
        <f>VLOOKUP(Tabla1[[#This Row],[Enfermedad Inglés]],Tabla3[[Enfermedad Inglés]:[Nombre Coloquial en TV]],3,FALSE)</f>
        <v>Saludable</v>
      </c>
      <c r="J5467" s="1" t="str">
        <f>VLOOKUP(Tabla1[[#This Row],[Enfermedad Inglés]],Tabla3[[Enfermedad Inglés]:[Nombre Coloquial en TV]],4,FALSE)</f>
        <v>Saludable</v>
      </c>
      <c r="K5467" s="1" t="str">
        <f>VLOOKUP(Tabla1[[#This Row],[Enfermedad Inglés]],Tabla3[[Enfermedad Inglés]:[Nombre Coloquial en TV]],5,FALSE)</f>
        <v>Saludable</v>
      </c>
    </row>
    <row r="5468" spans="1:11" x14ac:dyDescent="0.2">
      <c r="A5468" s="1" t="s">
        <v>5439</v>
      </c>
      <c r="B5468" s="2" t="s">
        <v>5506</v>
      </c>
      <c r="C5468" s="1" t="s">
        <v>1217</v>
      </c>
      <c r="D5468" s="1" t="s">
        <v>7</v>
      </c>
      <c r="E5468" s="1" t="s">
        <v>8</v>
      </c>
      <c r="F5468" s="1" t="s">
        <v>11173</v>
      </c>
      <c r="G5468" s="1" t="str">
        <f>VLOOKUP(Tabla1[[#This Row],[Planta]],Tabla3[],3,FALSE)</f>
        <v>Tomate</v>
      </c>
      <c r="H5468" s="1" t="str">
        <f>_xlfn.CONCAT(Tabla1[[#This Row],[Planta Español]],"_",IF(Tabla1[[#This Row],[Saludable]]="Si","Saludable","Enferma"))</f>
        <v>Tomate_Saludable</v>
      </c>
      <c r="I5468" s="1" t="str">
        <f>VLOOKUP(Tabla1[[#This Row],[Enfermedad Inglés]],Tabla3[[Enfermedad Inglés]:[Nombre Coloquial en TV]],3,FALSE)</f>
        <v>Saludable</v>
      </c>
      <c r="J5468" s="1" t="str">
        <f>VLOOKUP(Tabla1[[#This Row],[Enfermedad Inglés]],Tabla3[[Enfermedad Inglés]:[Nombre Coloquial en TV]],4,FALSE)</f>
        <v>Saludable</v>
      </c>
      <c r="K5468" s="1" t="str">
        <f>VLOOKUP(Tabla1[[#This Row],[Enfermedad Inglés]],Tabla3[[Enfermedad Inglés]:[Nombre Coloquial en TV]],5,FALSE)</f>
        <v>Saludable</v>
      </c>
    </row>
    <row r="5469" spans="1:11" x14ac:dyDescent="0.2">
      <c r="A5469" s="1" t="s">
        <v>5439</v>
      </c>
      <c r="B5469" s="1" t="s">
        <v>5507</v>
      </c>
      <c r="C5469" s="1" t="s">
        <v>1217</v>
      </c>
      <c r="D5469" s="1" t="s">
        <v>7</v>
      </c>
      <c r="E5469" s="1" t="s">
        <v>8</v>
      </c>
      <c r="F5469" s="1" t="s">
        <v>11173</v>
      </c>
      <c r="G5469" s="1" t="str">
        <f>VLOOKUP(Tabla1[[#This Row],[Planta]],Tabla3[],3,FALSE)</f>
        <v>Tomate</v>
      </c>
      <c r="H5469" s="1" t="str">
        <f>_xlfn.CONCAT(Tabla1[[#This Row],[Planta Español]],"_",IF(Tabla1[[#This Row],[Saludable]]="Si","Saludable","Enferma"))</f>
        <v>Tomate_Saludable</v>
      </c>
      <c r="I5469" s="1" t="str">
        <f>VLOOKUP(Tabla1[[#This Row],[Enfermedad Inglés]],Tabla3[[Enfermedad Inglés]:[Nombre Coloquial en TV]],3,FALSE)</f>
        <v>Saludable</v>
      </c>
      <c r="J5469" s="1" t="str">
        <f>VLOOKUP(Tabla1[[#This Row],[Enfermedad Inglés]],Tabla3[[Enfermedad Inglés]:[Nombre Coloquial en TV]],4,FALSE)</f>
        <v>Saludable</v>
      </c>
      <c r="K5469" s="1" t="str">
        <f>VLOOKUP(Tabla1[[#This Row],[Enfermedad Inglés]],Tabla3[[Enfermedad Inglés]:[Nombre Coloquial en TV]],5,FALSE)</f>
        <v>Saludable</v>
      </c>
    </row>
    <row r="5470" spans="1:11" x14ac:dyDescent="0.2">
      <c r="A5470" s="1" t="s">
        <v>5439</v>
      </c>
      <c r="B5470" s="1" t="s">
        <v>5508</v>
      </c>
      <c r="C5470" s="1" t="s">
        <v>1217</v>
      </c>
      <c r="D5470" s="1" t="s">
        <v>7</v>
      </c>
      <c r="E5470" s="1" t="s">
        <v>8</v>
      </c>
      <c r="F5470" s="1" t="s">
        <v>11173</v>
      </c>
      <c r="G5470" s="1" t="str">
        <f>VLOOKUP(Tabla1[[#This Row],[Planta]],Tabla3[],3,FALSE)</f>
        <v>Tomate</v>
      </c>
      <c r="H5470" s="1" t="str">
        <f>_xlfn.CONCAT(Tabla1[[#This Row],[Planta Español]],"_",IF(Tabla1[[#This Row],[Saludable]]="Si","Saludable","Enferma"))</f>
        <v>Tomate_Saludable</v>
      </c>
      <c r="I5470" s="1" t="str">
        <f>VLOOKUP(Tabla1[[#This Row],[Enfermedad Inglés]],Tabla3[[Enfermedad Inglés]:[Nombre Coloquial en TV]],3,FALSE)</f>
        <v>Saludable</v>
      </c>
      <c r="J5470" s="1" t="str">
        <f>VLOOKUP(Tabla1[[#This Row],[Enfermedad Inglés]],Tabla3[[Enfermedad Inglés]:[Nombre Coloquial en TV]],4,FALSE)</f>
        <v>Saludable</v>
      </c>
      <c r="K5470" s="1" t="str">
        <f>VLOOKUP(Tabla1[[#This Row],[Enfermedad Inglés]],Tabla3[[Enfermedad Inglés]:[Nombre Coloquial en TV]],5,FALSE)</f>
        <v>Saludable</v>
      </c>
    </row>
    <row r="5471" spans="1:11" x14ac:dyDescent="0.2">
      <c r="A5471" s="1" t="s">
        <v>5439</v>
      </c>
      <c r="B5471" s="1" t="s">
        <v>5509</v>
      </c>
      <c r="C5471" s="1" t="s">
        <v>1217</v>
      </c>
      <c r="D5471" s="1" t="s">
        <v>7</v>
      </c>
      <c r="E5471" s="1" t="s">
        <v>8</v>
      </c>
      <c r="F5471" s="1" t="s">
        <v>11173</v>
      </c>
      <c r="G5471" s="1" t="str">
        <f>VLOOKUP(Tabla1[[#This Row],[Planta]],Tabla3[],3,FALSE)</f>
        <v>Tomate</v>
      </c>
      <c r="H5471" s="1" t="str">
        <f>_xlfn.CONCAT(Tabla1[[#This Row],[Planta Español]],"_",IF(Tabla1[[#This Row],[Saludable]]="Si","Saludable","Enferma"))</f>
        <v>Tomate_Saludable</v>
      </c>
      <c r="I5471" s="1" t="str">
        <f>VLOOKUP(Tabla1[[#This Row],[Enfermedad Inglés]],Tabla3[[Enfermedad Inglés]:[Nombre Coloquial en TV]],3,FALSE)</f>
        <v>Saludable</v>
      </c>
      <c r="J5471" s="1" t="str">
        <f>VLOOKUP(Tabla1[[#This Row],[Enfermedad Inglés]],Tabla3[[Enfermedad Inglés]:[Nombre Coloquial en TV]],4,FALSE)</f>
        <v>Saludable</v>
      </c>
      <c r="K5471" s="1" t="str">
        <f>VLOOKUP(Tabla1[[#This Row],[Enfermedad Inglés]],Tabla3[[Enfermedad Inglés]:[Nombre Coloquial en TV]],5,FALSE)</f>
        <v>Saludable</v>
      </c>
    </row>
    <row r="5472" spans="1:11" x14ac:dyDescent="0.2">
      <c r="A5472" s="1" t="s">
        <v>5439</v>
      </c>
      <c r="B5472" s="1" t="s">
        <v>5510</v>
      </c>
      <c r="C5472" s="1" t="s">
        <v>1217</v>
      </c>
      <c r="D5472" s="1" t="s">
        <v>7</v>
      </c>
      <c r="E5472" s="1" t="s">
        <v>8</v>
      </c>
      <c r="F5472" s="1" t="s">
        <v>11173</v>
      </c>
      <c r="G5472" s="1" t="str">
        <f>VLOOKUP(Tabla1[[#This Row],[Planta]],Tabla3[],3,FALSE)</f>
        <v>Tomate</v>
      </c>
      <c r="H5472" s="1" t="str">
        <f>_xlfn.CONCAT(Tabla1[[#This Row],[Planta Español]],"_",IF(Tabla1[[#This Row],[Saludable]]="Si","Saludable","Enferma"))</f>
        <v>Tomate_Saludable</v>
      </c>
      <c r="I5472" s="1" t="str">
        <f>VLOOKUP(Tabla1[[#This Row],[Enfermedad Inglés]],Tabla3[[Enfermedad Inglés]:[Nombre Coloquial en TV]],3,FALSE)</f>
        <v>Saludable</v>
      </c>
      <c r="J5472" s="1" t="str">
        <f>VLOOKUP(Tabla1[[#This Row],[Enfermedad Inglés]],Tabla3[[Enfermedad Inglés]:[Nombre Coloquial en TV]],4,FALSE)</f>
        <v>Saludable</v>
      </c>
      <c r="K5472" s="1" t="str">
        <f>VLOOKUP(Tabla1[[#This Row],[Enfermedad Inglés]],Tabla3[[Enfermedad Inglés]:[Nombre Coloquial en TV]],5,FALSE)</f>
        <v>Saludable</v>
      </c>
    </row>
    <row r="5473" spans="1:11" x14ac:dyDescent="0.2">
      <c r="A5473" s="1" t="s">
        <v>5439</v>
      </c>
      <c r="B5473" s="1" t="s">
        <v>5511</v>
      </c>
      <c r="C5473" s="1" t="s">
        <v>1217</v>
      </c>
      <c r="D5473" s="1" t="s">
        <v>7</v>
      </c>
      <c r="E5473" s="1" t="s">
        <v>8</v>
      </c>
      <c r="F5473" s="1" t="s">
        <v>11173</v>
      </c>
      <c r="G5473" s="1" t="str">
        <f>VLOOKUP(Tabla1[[#This Row],[Planta]],Tabla3[],3,FALSE)</f>
        <v>Tomate</v>
      </c>
      <c r="H5473" s="1" t="str">
        <f>_xlfn.CONCAT(Tabla1[[#This Row],[Planta Español]],"_",IF(Tabla1[[#This Row],[Saludable]]="Si","Saludable","Enferma"))</f>
        <v>Tomate_Saludable</v>
      </c>
      <c r="I5473" s="1" t="str">
        <f>VLOOKUP(Tabla1[[#This Row],[Enfermedad Inglés]],Tabla3[[Enfermedad Inglés]:[Nombre Coloquial en TV]],3,FALSE)</f>
        <v>Saludable</v>
      </c>
      <c r="J5473" s="1" t="str">
        <f>VLOOKUP(Tabla1[[#This Row],[Enfermedad Inglés]],Tabla3[[Enfermedad Inglés]:[Nombre Coloquial en TV]],4,FALSE)</f>
        <v>Saludable</v>
      </c>
      <c r="K5473" s="1" t="str">
        <f>VLOOKUP(Tabla1[[#This Row],[Enfermedad Inglés]],Tabla3[[Enfermedad Inglés]:[Nombre Coloquial en TV]],5,FALSE)</f>
        <v>Saludable</v>
      </c>
    </row>
    <row r="5474" spans="1:11" x14ac:dyDescent="0.2">
      <c r="A5474" s="1" t="s">
        <v>5439</v>
      </c>
      <c r="B5474" s="1" t="s">
        <v>5512</v>
      </c>
      <c r="C5474" s="1" t="s">
        <v>1217</v>
      </c>
      <c r="D5474" s="1" t="s">
        <v>7</v>
      </c>
      <c r="E5474" s="1" t="s">
        <v>8</v>
      </c>
      <c r="F5474" s="1" t="s">
        <v>11173</v>
      </c>
      <c r="G5474" s="1" t="str">
        <f>VLOOKUP(Tabla1[[#This Row],[Planta]],Tabla3[],3,FALSE)</f>
        <v>Tomate</v>
      </c>
      <c r="H5474" s="1" t="str">
        <f>_xlfn.CONCAT(Tabla1[[#This Row],[Planta Español]],"_",IF(Tabla1[[#This Row],[Saludable]]="Si","Saludable","Enferma"))</f>
        <v>Tomate_Saludable</v>
      </c>
      <c r="I5474" s="1" t="str">
        <f>VLOOKUP(Tabla1[[#This Row],[Enfermedad Inglés]],Tabla3[[Enfermedad Inglés]:[Nombre Coloquial en TV]],3,FALSE)</f>
        <v>Saludable</v>
      </c>
      <c r="J5474" s="1" t="str">
        <f>VLOOKUP(Tabla1[[#This Row],[Enfermedad Inglés]],Tabla3[[Enfermedad Inglés]:[Nombre Coloquial en TV]],4,FALSE)</f>
        <v>Saludable</v>
      </c>
      <c r="K5474" s="1" t="str">
        <f>VLOOKUP(Tabla1[[#This Row],[Enfermedad Inglés]],Tabla3[[Enfermedad Inglés]:[Nombre Coloquial en TV]],5,FALSE)</f>
        <v>Saludable</v>
      </c>
    </row>
    <row r="5475" spans="1:11" x14ac:dyDescent="0.2">
      <c r="A5475" s="1" t="s">
        <v>5439</v>
      </c>
      <c r="B5475" s="1" t="s">
        <v>5513</v>
      </c>
      <c r="C5475" s="1" t="s">
        <v>1217</v>
      </c>
      <c r="D5475" s="1" t="s">
        <v>7</v>
      </c>
      <c r="E5475" s="1" t="s">
        <v>8</v>
      </c>
      <c r="F5475" s="1" t="s">
        <v>11173</v>
      </c>
      <c r="G5475" s="1" t="str">
        <f>VLOOKUP(Tabla1[[#This Row],[Planta]],Tabla3[],3,FALSE)</f>
        <v>Tomate</v>
      </c>
      <c r="H5475" s="1" t="str">
        <f>_xlfn.CONCAT(Tabla1[[#This Row],[Planta Español]],"_",IF(Tabla1[[#This Row],[Saludable]]="Si","Saludable","Enferma"))</f>
        <v>Tomate_Saludable</v>
      </c>
      <c r="I5475" s="1" t="str">
        <f>VLOOKUP(Tabla1[[#This Row],[Enfermedad Inglés]],Tabla3[[Enfermedad Inglés]:[Nombre Coloquial en TV]],3,FALSE)</f>
        <v>Saludable</v>
      </c>
      <c r="J5475" s="1" t="str">
        <f>VLOOKUP(Tabla1[[#This Row],[Enfermedad Inglés]],Tabla3[[Enfermedad Inglés]:[Nombre Coloquial en TV]],4,FALSE)</f>
        <v>Saludable</v>
      </c>
      <c r="K5475" s="1" t="str">
        <f>VLOOKUP(Tabla1[[#This Row],[Enfermedad Inglés]],Tabla3[[Enfermedad Inglés]:[Nombre Coloquial en TV]],5,FALSE)</f>
        <v>Saludable</v>
      </c>
    </row>
    <row r="5476" spans="1:11" x14ac:dyDescent="0.2">
      <c r="A5476" s="1" t="s">
        <v>5439</v>
      </c>
      <c r="B5476" s="1" t="s">
        <v>5514</v>
      </c>
      <c r="C5476" s="1" t="s">
        <v>1217</v>
      </c>
      <c r="D5476" s="1" t="s">
        <v>7</v>
      </c>
      <c r="E5476" s="1" t="s">
        <v>8</v>
      </c>
      <c r="F5476" s="1" t="s">
        <v>11173</v>
      </c>
      <c r="G5476" s="1" t="str">
        <f>VLOOKUP(Tabla1[[#This Row],[Planta]],Tabla3[],3,FALSE)</f>
        <v>Tomate</v>
      </c>
      <c r="H5476" s="1" t="str">
        <f>_xlfn.CONCAT(Tabla1[[#This Row],[Planta Español]],"_",IF(Tabla1[[#This Row],[Saludable]]="Si","Saludable","Enferma"))</f>
        <v>Tomate_Saludable</v>
      </c>
      <c r="I5476" s="1" t="str">
        <f>VLOOKUP(Tabla1[[#This Row],[Enfermedad Inglés]],Tabla3[[Enfermedad Inglés]:[Nombre Coloquial en TV]],3,FALSE)</f>
        <v>Saludable</v>
      </c>
      <c r="J5476" s="1" t="str">
        <f>VLOOKUP(Tabla1[[#This Row],[Enfermedad Inglés]],Tabla3[[Enfermedad Inglés]:[Nombre Coloquial en TV]],4,FALSE)</f>
        <v>Saludable</v>
      </c>
      <c r="K5476" s="1" t="str">
        <f>VLOOKUP(Tabla1[[#This Row],[Enfermedad Inglés]],Tabla3[[Enfermedad Inglés]:[Nombre Coloquial en TV]],5,FALSE)</f>
        <v>Saludable</v>
      </c>
    </row>
    <row r="5477" spans="1:11" x14ac:dyDescent="0.2">
      <c r="A5477" s="1" t="s">
        <v>5439</v>
      </c>
      <c r="B5477" s="1" t="s">
        <v>5515</v>
      </c>
      <c r="C5477" s="1" t="s">
        <v>1217</v>
      </c>
      <c r="D5477" s="1" t="s">
        <v>7</v>
      </c>
      <c r="E5477" s="1" t="s">
        <v>8</v>
      </c>
      <c r="F5477" s="1" t="s">
        <v>11173</v>
      </c>
      <c r="G5477" s="1" t="str">
        <f>VLOOKUP(Tabla1[[#This Row],[Planta]],Tabla3[],3,FALSE)</f>
        <v>Tomate</v>
      </c>
      <c r="H5477" s="1" t="str">
        <f>_xlfn.CONCAT(Tabla1[[#This Row],[Planta Español]],"_",IF(Tabla1[[#This Row],[Saludable]]="Si","Saludable","Enferma"))</f>
        <v>Tomate_Saludable</v>
      </c>
      <c r="I5477" s="1" t="str">
        <f>VLOOKUP(Tabla1[[#This Row],[Enfermedad Inglés]],Tabla3[[Enfermedad Inglés]:[Nombre Coloquial en TV]],3,FALSE)</f>
        <v>Saludable</v>
      </c>
      <c r="J5477" s="1" t="str">
        <f>VLOOKUP(Tabla1[[#This Row],[Enfermedad Inglés]],Tabla3[[Enfermedad Inglés]:[Nombre Coloquial en TV]],4,FALSE)</f>
        <v>Saludable</v>
      </c>
      <c r="K5477" s="1" t="str">
        <f>VLOOKUP(Tabla1[[#This Row],[Enfermedad Inglés]],Tabla3[[Enfermedad Inglés]:[Nombre Coloquial en TV]],5,FALSE)</f>
        <v>Saludable</v>
      </c>
    </row>
    <row r="5478" spans="1:11" x14ac:dyDescent="0.2">
      <c r="A5478" s="1" t="s">
        <v>5439</v>
      </c>
      <c r="B5478" s="1" t="s">
        <v>5516</v>
      </c>
      <c r="C5478" s="1" t="s">
        <v>1217</v>
      </c>
      <c r="D5478" s="1" t="s">
        <v>7</v>
      </c>
      <c r="E5478" s="1" t="s">
        <v>8</v>
      </c>
      <c r="F5478" s="1" t="s">
        <v>11173</v>
      </c>
      <c r="G5478" s="1" t="str">
        <f>VLOOKUP(Tabla1[[#This Row],[Planta]],Tabla3[],3,FALSE)</f>
        <v>Tomate</v>
      </c>
      <c r="H5478" s="1" t="str">
        <f>_xlfn.CONCAT(Tabla1[[#This Row],[Planta Español]],"_",IF(Tabla1[[#This Row],[Saludable]]="Si","Saludable","Enferma"))</f>
        <v>Tomate_Saludable</v>
      </c>
      <c r="I5478" s="1" t="str">
        <f>VLOOKUP(Tabla1[[#This Row],[Enfermedad Inglés]],Tabla3[[Enfermedad Inglés]:[Nombre Coloquial en TV]],3,FALSE)</f>
        <v>Saludable</v>
      </c>
      <c r="J5478" s="1" t="str">
        <f>VLOOKUP(Tabla1[[#This Row],[Enfermedad Inglés]],Tabla3[[Enfermedad Inglés]:[Nombre Coloquial en TV]],4,FALSE)</f>
        <v>Saludable</v>
      </c>
      <c r="K5478" s="1" t="str">
        <f>VLOOKUP(Tabla1[[#This Row],[Enfermedad Inglés]],Tabla3[[Enfermedad Inglés]:[Nombre Coloquial en TV]],5,FALSE)</f>
        <v>Saludable</v>
      </c>
    </row>
    <row r="5479" spans="1:11" x14ac:dyDescent="0.2">
      <c r="A5479" s="1" t="s">
        <v>5439</v>
      </c>
      <c r="B5479" s="1" t="s">
        <v>5517</v>
      </c>
      <c r="C5479" s="1" t="s">
        <v>1217</v>
      </c>
      <c r="D5479" s="1" t="s">
        <v>7</v>
      </c>
      <c r="E5479" s="1" t="s">
        <v>8</v>
      </c>
      <c r="F5479" s="1" t="s">
        <v>11173</v>
      </c>
      <c r="G5479" s="1" t="str">
        <f>VLOOKUP(Tabla1[[#This Row],[Planta]],Tabla3[],3,FALSE)</f>
        <v>Tomate</v>
      </c>
      <c r="H5479" s="1" t="str">
        <f>_xlfn.CONCAT(Tabla1[[#This Row],[Planta Español]],"_",IF(Tabla1[[#This Row],[Saludable]]="Si","Saludable","Enferma"))</f>
        <v>Tomate_Saludable</v>
      </c>
      <c r="I5479" s="1" t="str">
        <f>VLOOKUP(Tabla1[[#This Row],[Enfermedad Inglés]],Tabla3[[Enfermedad Inglés]:[Nombre Coloquial en TV]],3,FALSE)</f>
        <v>Saludable</v>
      </c>
      <c r="J5479" s="1" t="str">
        <f>VLOOKUP(Tabla1[[#This Row],[Enfermedad Inglés]],Tabla3[[Enfermedad Inglés]:[Nombre Coloquial en TV]],4,FALSE)</f>
        <v>Saludable</v>
      </c>
      <c r="K5479" s="1" t="str">
        <f>VLOOKUP(Tabla1[[#This Row],[Enfermedad Inglés]],Tabla3[[Enfermedad Inglés]:[Nombre Coloquial en TV]],5,FALSE)</f>
        <v>Saludable</v>
      </c>
    </row>
    <row r="5480" spans="1:11" x14ac:dyDescent="0.2">
      <c r="A5480" s="1" t="s">
        <v>5439</v>
      </c>
      <c r="B5480" s="1" t="s">
        <v>5518</v>
      </c>
      <c r="C5480" s="1" t="s">
        <v>1217</v>
      </c>
      <c r="D5480" s="1" t="s">
        <v>7</v>
      </c>
      <c r="E5480" s="1" t="s">
        <v>8</v>
      </c>
      <c r="F5480" s="1" t="s">
        <v>11173</v>
      </c>
      <c r="G5480" s="1" t="str">
        <f>VLOOKUP(Tabla1[[#This Row],[Planta]],Tabla3[],3,FALSE)</f>
        <v>Tomate</v>
      </c>
      <c r="H5480" s="1" t="str">
        <f>_xlfn.CONCAT(Tabla1[[#This Row],[Planta Español]],"_",IF(Tabla1[[#This Row],[Saludable]]="Si","Saludable","Enferma"))</f>
        <v>Tomate_Saludable</v>
      </c>
      <c r="I5480" s="1" t="str">
        <f>VLOOKUP(Tabla1[[#This Row],[Enfermedad Inglés]],Tabla3[[Enfermedad Inglés]:[Nombre Coloquial en TV]],3,FALSE)</f>
        <v>Saludable</v>
      </c>
      <c r="J5480" s="1" t="str">
        <f>VLOOKUP(Tabla1[[#This Row],[Enfermedad Inglés]],Tabla3[[Enfermedad Inglés]:[Nombre Coloquial en TV]],4,FALSE)</f>
        <v>Saludable</v>
      </c>
      <c r="K5480" s="1" t="str">
        <f>VLOOKUP(Tabla1[[#This Row],[Enfermedad Inglés]],Tabla3[[Enfermedad Inglés]:[Nombre Coloquial en TV]],5,FALSE)</f>
        <v>Saludable</v>
      </c>
    </row>
    <row r="5481" spans="1:11" x14ac:dyDescent="0.2">
      <c r="A5481" s="1" t="s">
        <v>5439</v>
      </c>
      <c r="B5481" s="1" t="s">
        <v>5519</v>
      </c>
      <c r="C5481" s="1" t="s">
        <v>1217</v>
      </c>
      <c r="D5481" s="1" t="s">
        <v>7</v>
      </c>
      <c r="E5481" s="1" t="s">
        <v>8</v>
      </c>
      <c r="F5481" s="1" t="s">
        <v>11173</v>
      </c>
      <c r="G5481" s="1" t="str">
        <f>VLOOKUP(Tabla1[[#This Row],[Planta]],Tabla3[],3,FALSE)</f>
        <v>Tomate</v>
      </c>
      <c r="H5481" s="1" t="str">
        <f>_xlfn.CONCAT(Tabla1[[#This Row],[Planta Español]],"_",IF(Tabla1[[#This Row],[Saludable]]="Si","Saludable","Enferma"))</f>
        <v>Tomate_Saludable</v>
      </c>
      <c r="I5481" s="1" t="str">
        <f>VLOOKUP(Tabla1[[#This Row],[Enfermedad Inglés]],Tabla3[[Enfermedad Inglés]:[Nombre Coloquial en TV]],3,FALSE)</f>
        <v>Saludable</v>
      </c>
      <c r="J5481" s="1" t="str">
        <f>VLOOKUP(Tabla1[[#This Row],[Enfermedad Inglés]],Tabla3[[Enfermedad Inglés]:[Nombre Coloquial en TV]],4,FALSE)</f>
        <v>Saludable</v>
      </c>
      <c r="K5481" s="1" t="str">
        <f>VLOOKUP(Tabla1[[#This Row],[Enfermedad Inglés]],Tabla3[[Enfermedad Inglés]:[Nombre Coloquial en TV]],5,FALSE)</f>
        <v>Saludable</v>
      </c>
    </row>
    <row r="5482" spans="1:11" x14ac:dyDescent="0.2">
      <c r="A5482" s="1" t="s">
        <v>5439</v>
      </c>
      <c r="B5482" s="1" t="s">
        <v>5520</v>
      </c>
      <c r="C5482" s="1" t="s">
        <v>1217</v>
      </c>
      <c r="D5482" s="1" t="s">
        <v>7</v>
      </c>
      <c r="E5482" s="1" t="s">
        <v>8</v>
      </c>
      <c r="F5482" s="1" t="s">
        <v>11173</v>
      </c>
      <c r="G5482" s="1" t="str">
        <f>VLOOKUP(Tabla1[[#This Row],[Planta]],Tabla3[],3,FALSE)</f>
        <v>Tomate</v>
      </c>
      <c r="H5482" s="1" t="str">
        <f>_xlfn.CONCAT(Tabla1[[#This Row],[Planta Español]],"_",IF(Tabla1[[#This Row],[Saludable]]="Si","Saludable","Enferma"))</f>
        <v>Tomate_Saludable</v>
      </c>
      <c r="I5482" s="1" t="str">
        <f>VLOOKUP(Tabla1[[#This Row],[Enfermedad Inglés]],Tabla3[[Enfermedad Inglés]:[Nombre Coloquial en TV]],3,FALSE)</f>
        <v>Saludable</v>
      </c>
      <c r="J5482" s="1" t="str">
        <f>VLOOKUP(Tabla1[[#This Row],[Enfermedad Inglés]],Tabla3[[Enfermedad Inglés]:[Nombre Coloquial en TV]],4,FALSE)</f>
        <v>Saludable</v>
      </c>
      <c r="K5482" s="1" t="str">
        <f>VLOOKUP(Tabla1[[#This Row],[Enfermedad Inglés]],Tabla3[[Enfermedad Inglés]:[Nombre Coloquial en TV]],5,FALSE)</f>
        <v>Saludable</v>
      </c>
    </row>
    <row r="5483" spans="1:11" x14ac:dyDescent="0.2">
      <c r="A5483" s="1" t="s">
        <v>5439</v>
      </c>
      <c r="B5483" s="1" t="s">
        <v>5521</v>
      </c>
      <c r="C5483" s="1" t="s">
        <v>1217</v>
      </c>
      <c r="D5483" s="1" t="s">
        <v>7</v>
      </c>
      <c r="E5483" s="1" t="s">
        <v>8</v>
      </c>
      <c r="F5483" s="1" t="s">
        <v>11173</v>
      </c>
      <c r="G5483" s="1" t="str">
        <f>VLOOKUP(Tabla1[[#This Row],[Planta]],Tabla3[],3,FALSE)</f>
        <v>Tomate</v>
      </c>
      <c r="H5483" s="1" t="str">
        <f>_xlfn.CONCAT(Tabla1[[#This Row],[Planta Español]],"_",IF(Tabla1[[#This Row],[Saludable]]="Si","Saludable","Enferma"))</f>
        <v>Tomate_Saludable</v>
      </c>
      <c r="I5483" s="1" t="str">
        <f>VLOOKUP(Tabla1[[#This Row],[Enfermedad Inglés]],Tabla3[[Enfermedad Inglés]:[Nombre Coloquial en TV]],3,FALSE)</f>
        <v>Saludable</v>
      </c>
      <c r="J5483" s="1" t="str">
        <f>VLOOKUP(Tabla1[[#This Row],[Enfermedad Inglés]],Tabla3[[Enfermedad Inglés]:[Nombre Coloquial en TV]],4,FALSE)</f>
        <v>Saludable</v>
      </c>
      <c r="K5483" s="1" t="str">
        <f>VLOOKUP(Tabla1[[#This Row],[Enfermedad Inglés]],Tabla3[[Enfermedad Inglés]:[Nombre Coloquial en TV]],5,FALSE)</f>
        <v>Saludable</v>
      </c>
    </row>
    <row r="5484" spans="1:11" x14ac:dyDescent="0.2">
      <c r="A5484" s="1" t="s">
        <v>5439</v>
      </c>
      <c r="B5484" s="1" t="s">
        <v>5522</v>
      </c>
      <c r="C5484" s="1" t="s">
        <v>1217</v>
      </c>
      <c r="D5484" s="1" t="s">
        <v>7</v>
      </c>
      <c r="E5484" s="1" t="s">
        <v>8</v>
      </c>
      <c r="F5484" s="1" t="s">
        <v>11173</v>
      </c>
      <c r="G5484" s="1" t="str">
        <f>VLOOKUP(Tabla1[[#This Row],[Planta]],Tabla3[],3,FALSE)</f>
        <v>Tomate</v>
      </c>
      <c r="H5484" s="1" t="str">
        <f>_xlfn.CONCAT(Tabla1[[#This Row],[Planta Español]],"_",IF(Tabla1[[#This Row],[Saludable]]="Si","Saludable","Enferma"))</f>
        <v>Tomate_Saludable</v>
      </c>
      <c r="I5484" s="1" t="str">
        <f>VLOOKUP(Tabla1[[#This Row],[Enfermedad Inglés]],Tabla3[[Enfermedad Inglés]:[Nombre Coloquial en TV]],3,FALSE)</f>
        <v>Saludable</v>
      </c>
      <c r="J5484" s="1" t="str">
        <f>VLOOKUP(Tabla1[[#This Row],[Enfermedad Inglés]],Tabla3[[Enfermedad Inglés]:[Nombre Coloquial en TV]],4,FALSE)</f>
        <v>Saludable</v>
      </c>
      <c r="K5484" s="1" t="str">
        <f>VLOOKUP(Tabla1[[#This Row],[Enfermedad Inglés]],Tabla3[[Enfermedad Inglés]:[Nombre Coloquial en TV]],5,FALSE)</f>
        <v>Saludable</v>
      </c>
    </row>
    <row r="5485" spans="1:11" x14ac:dyDescent="0.2">
      <c r="A5485" s="1" t="s">
        <v>5439</v>
      </c>
      <c r="B5485" s="1" t="s">
        <v>5523</v>
      </c>
      <c r="C5485" s="1" t="s">
        <v>1217</v>
      </c>
      <c r="D5485" s="1" t="s">
        <v>7</v>
      </c>
      <c r="E5485" s="1" t="s">
        <v>8</v>
      </c>
      <c r="F5485" s="1" t="s">
        <v>11173</v>
      </c>
      <c r="G5485" s="1" t="str">
        <f>VLOOKUP(Tabla1[[#This Row],[Planta]],Tabla3[],3,FALSE)</f>
        <v>Tomate</v>
      </c>
      <c r="H5485" s="1" t="str">
        <f>_xlfn.CONCAT(Tabla1[[#This Row],[Planta Español]],"_",IF(Tabla1[[#This Row],[Saludable]]="Si","Saludable","Enferma"))</f>
        <v>Tomate_Saludable</v>
      </c>
      <c r="I5485" s="1" t="str">
        <f>VLOOKUP(Tabla1[[#This Row],[Enfermedad Inglés]],Tabla3[[Enfermedad Inglés]:[Nombre Coloquial en TV]],3,FALSE)</f>
        <v>Saludable</v>
      </c>
      <c r="J5485" s="1" t="str">
        <f>VLOOKUP(Tabla1[[#This Row],[Enfermedad Inglés]],Tabla3[[Enfermedad Inglés]:[Nombre Coloquial en TV]],4,FALSE)</f>
        <v>Saludable</v>
      </c>
      <c r="K5485" s="1" t="str">
        <f>VLOOKUP(Tabla1[[#This Row],[Enfermedad Inglés]],Tabla3[[Enfermedad Inglés]:[Nombre Coloquial en TV]],5,FALSE)</f>
        <v>Saludable</v>
      </c>
    </row>
    <row r="5486" spans="1:11" x14ac:dyDescent="0.2">
      <c r="A5486" s="1" t="s">
        <v>5439</v>
      </c>
      <c r="B5486" s="1" t="s">
        <v>5524</v>
      </c>
      <c r="C5486" s="1" t="s">
        <v>1217</v>
      </c>
      <c r="D5486" s="1" t="s">
        <v>7</v>
      </c>
      <c r="E5486" s="1" t="s">
        <v>8</v>
      </c>
      <c r="F5486" s="1" t="s">
        <v>11173</v>
      </c>
      <c r="G5486" s="1" t="str">
        <f>VLOOKUP(Tabla1[[#This Row],[Planta]],Tabla3[],3,FALSE)</f>
        <v>Tomate</v>
      </c>
      <c r="H5486" s="1" t="str">
        <f>_xlfn.CONCAT(Tabla1[[#This Row],[Planta Español]],"_",IF(Tabla1[[#This Row],[Saludable]]="Si","Saludable","Enferma"))</f>
        <v>Tomate_Saludable</v>
      </c>
      <c r="I5486" s="1" t="str">
        <f>VLOOKUP(Tabla1[[#This Row],[Enfermedad Inglés]],Tabla3[[Enfermedad Inglés]:[Nombre Coloquial en TV]],3,FALSE)</f>
        <v>Saludable</v>
      </c>
      <c r="J5486" s="1" t="str">
        <f>VLOOKUP(Tabla1[[#This Row],[Enfermedad Inglés]],Tabla3[[Enfermedad Inglés]:[Nombre Coloquial en TV]],4,FALSE)</f>
        <v>Saludable</v>
      </c>
      <c r="K5486" s="1" t="str">
        <f>VLOOKUP(Tabla1[[#This Row],[Enfermedad Inglés]],Tabla3[[Enfermedad Inglés]:[Nombre Coloquial en TV]],5,FALSE)</f>
        <v>Saludable</v>
      </c>
    </row>
    <row r="5487" spans="1:11" x14ac:dyDescent="0.2">
      <c r="A5487" s="1" t="s">
        <v>5439</v>
      </c>
      <c r="B5487" s="1" t="s">
        <v>5525</v>
      </c>
      <c r="C5487" s="1" t="s">
        <v>1217</v>
      </c>
      <c r="D5487" s="1" t="s">
        <v>7</v>
      </c>
      <c r="E5487" s="1" t="s">
        <v>8</v>
      </c>
      <c r="F5487" s="1" t="s">
        <v>11173</v>
      </c>
      <c r="G5487" s="1" t="str">
        <f>VLOOKUP(Tabla1[[#This Row],[Planta]],Tabla3[],3,FALSE)</f>
        <v>Tomate</v>
      </c>
      <c r="H5487" s="1" t="str">
        <f>_xlfn.CONCAT(Tabla1[[#This Row],[Planta Español]],"_",IF(Tabla1[[#This Row],[Saludable]]="Si","Saludable","Enferma"))</f>
        <v>Tomate_Saludable</v>
      </c>
      <c r="I5487" s="1" t="str">
        <f>VLOOKUP(Tabla1[[#This Row],[Enfermedad Inglés]],Tabla3[[Enfermedad Inglés]:[Nombre Coloquial en TV]],3,FALSE)</f>
        <v>Saludable</v>
      </c>
      <c r="J5487" s="1" t="str">
        <f>VLOOKUP(Tabla1[[#This Row],[Enfermedad Inglés]],Tabla3[[Enfermedad Inglés]:[Nombre Coloquial en TV]],4,FALSE)</f>
        <v>Saludable</v>
      </c>
      <c r="K5487" s="1" t="str">
        <f>VLOOKUP(Tabla1[[#This Row],[Enfermedad Inglés]],Tabla3[[Enfermedad Inglés]:[Nombre Coloquial en TV]],5,FALSE)</f>
        <v>Saludable</v>
      </c>
    </row>
    <row r="5488" spans="1:11" x14ac:dyDescent="0.2">
      <c r="A5488" s="1" t="s">
        <v>5439</v>
      </c>
      <c r="B5488" s="1" t="s">
        <v>5526</v>
      </c>
      <c r="C5488" s="1" t="s">
        <v>1217</v>
      </c>
      <c r="D5488" s="1" t="s">
        <v>7</v>
      </c>
      <c r="E5488" s="1" t="s">
        <v>8</v>
      </c>
      <c r="F5488" s="1" t="s">
        <v>11173</v>
      </c>
      <c r="G5488" s="1" t="str">
        <f>VLOOKUP(Tabla1[[#This Row],[Planta]],Tabla3[],3,FALSE)</f>
        <v>Tomate</v>
      </c>
      <c r="H5488" s="1" t="str">
        <f>_xlfn.CONCAT(Tabla1[[#This Row],[Planta Español]],"_",IF(Tabla1[[#This Row],[Saludable]]="Si","Saludable","Enferma"))</f>
        <v>Tomate_Saludable</v>
      </c>
      <c r="I5488" s="1" t="str">
        <f>VLOOKUP(Tabla1[[#This Row],[Enfermedad Inglés]],Tabla3[[Enfermedad Inglés]:[Nombre Coloquial en TV]],3,FALSE)</f>
        <v>Saludable</v>
      </c>
      <c r="J5488" s="1" t="str">
        <f>VLOOKUP(Tabla1[[#This Row],[Enfermedad Inglés]],Tabla3[[Enfermedad Inglés]:[Nombre Coloquial en TV]],4,FALSE)</f>
        <v>Saludable</v>
      </c>
      <c r="K5488" s="1" t="str">
        <f>VLOOKUP(Tabla1[[#This Row],[Enfermedad Inglés]],Tabla3[[Enfermedad Inglés]:[Nombre Coloquial en TV]],5,FALSE)</f>
        <v>Saludable</v>
      </c>
    </row>
    <row r="5489" spans="1:11" x14ac:dyDescent="0.2">
      <c r="A5489" s="1" t="s">
        <v>5439</v>
      </c>
      <c r="B5489" s="1" t="s">
        <v>5527</v>
      </c>
      <c r="C5489" s="1" t="s">
        <v>1217</v>
      </c>
      <c r="D5489" s="1" t="s">
        <v>7</v>
      </c>
      <c r="E5489" s="1" t="s">
        <v>8</v>
      </c>
      <c r="F5489" s="1" t="s">
        <v>11173</v>
      </c>
      <c r="G5489" s="1" t="str">
        <f>VLOOKUP(Tabla1[[#This Row],[Planta]],Tabla3[],3,FALSE)</f>
        <v>Tomate</v>
      </c>
      <c r="H5489" s="1" t="str">
        <f>_xlfn.CONCAT(Tabla1[[#This Row],[Planta Español]],"_",IF(Tabla1[[#This Row],[Saludable]]="Si","Saludable","Enferma"))</f>
        <v>Tomate_Saludable</v>
      </c>
      <c r="I5489" s="1" t="str">
        <f>VLOOKUP(Tabla1[[#This Row],[Enfermedad Inglés]],Tabla3[[Enfermedad Inglés]:[Nombre Coloquial en TV]],3,FALSE)</f>
        <v>Saludable</v>
      </c>
      <c r="J5489" s="1" t="str">
        <f>VLOOKUP(Tabla1[[#This Row],[Enfermedad Inglés]],Tabla3[[Enfermedad Inglés]:[Nombre Coloquial en TV]],4,FALSE)</f>
        <v>Saludable</v>
      </c>
      <c r="K5489" s="1" t="str">
        <f>VLOOKUP(Tabla1[[#This Row],[Enfermedad Inglés]],Tabla3[[Enfermedad Inglés]:[Nombre Coloquial en TV]],5,FALSE)</f>
        <v>Saludable</v>
      </c>
    </row>
    <row r="5490" spans="1:11" x14ac:dyDescent="0.2">
      <c r="A5490" s="1" t="s">
        <v>5439</v>
      </c>
      <c r="B5490" s="1" t="s">
        <v>5528</v>
      </c>
      <c r="C5490" s="1" t="s">
        <v>1217</v>
      </c>
      <c r="D5490" s="1" t="s">
        <v>7</v>
      </c>
      <c r="E5490" s="1" t="s">
        <v>8</v>
      </c>
      <c r="F5490" s="1" t="s">
        <v>11173</v>
      </c>
      <c r="G5490" s="1" t="str">
        <f>VLOOKUP(Tabla1[[#This Row],[Planta]],Tabla3[],3,FALSE)</f>
        <v>Tomate</v>
      </c>
      <c r="H5490" s="1" t="str">
        <f>_xlfn.CONCAT(Tabla1[[#This Row],[Planta Español]],"_",IF(Tabla1[[#This Row],[Saludable]]="Si","Saludable","Enferma"))</f>
        <v>Tomate_Saludable</v>
      </c>
      <c r="I5490" s="1" t="str">
        <f>VLOOKUP(Tabla1[[#This Row],[Enfermedad Inglés]],Tabla3[[Enfermedad Inglés]:[Nombre Coloquial en TV]],3,FALSE)</f>
        <v>Saludable</v>
      </c>
      <c r="J5490" s="1" t="str">
        <f>VLOOKUP(Tabla1[[#This Row],[Enfermedad Inglés]],Tabla3[[Enfermedad Inglés]:[Nombre Coloquial en TV]],4,FALSE)</f>
        <v>Saludable</v>
      </c>
      <c r="K5490" s="1" t="str">
        <f>VLOOKUP(Tabla1[[#This Row],[Enfermedad Inglés]],Tabla3[[Enfermedad Inglés]:[Nombre Coloquial en TV]],5,FALSE)</f>
        <v>Saludable</v>
      </c>
    </row>
    <row r="5491" spans="1:11" x14ac:dyDescent="0.2">
      <c r="A5491" s="1" t="s">
        <v>5439</v>
      </c>
      <c r="B5491" s="1" t="s">
        <v>5529</v>
      </c>
      <c r="C5491" s="1" t="s">
        <v>1217</v>
      </c>
      <c r="D5491" s="1" t="s">
        <v>7</v>
      </c>
      <c r="E5491" s="1" t="s">
        <v>8</v>
      </c>
      <c r="F5491" s="1" t="s">
        <v>11173</v>
      </c>
      <c r="G5491" s="1" t="str">
        <f>VLOOKUP(Tabla1[[#This Row],[Planta]],Tabla3[],3,FALSE)</f>
        <v>Tomate</v>
      </c>
      <c r="H5491" s="1" t="str">
        <f>_xlfn.CONCAT(Tabla1[[#This Row],[Planta Español]],"_",IF(Tabla1[[#This Row],[Saludable]]="Si","Saludable","Enferma"))</f>
        <v>Tomate_Saludable</v>
      </c>
      <c r="I5491" s="1" t="str">
        <f>VLOOKUP(Tabla1[[#This Row],[Enfermedad Inglés]],Tabla3[[Enfermedad Inglés]:[Nombre Coloquial en TV]],3,FALSE)</f>
        <v>Saludable</v>
      </c>
      <c r="J5491" s="1" t="str">
        <f>VLOOKUP(Tabla1[[#This Row],[Enfermedad Inglés]],Tabla3[[Enfermedad Inglés]:[Nombre Coloquial en TV]],4,FALSE)</f>
        <v>Saludable</v>
      </c>
      <c r="K5491" s="1" t="str">
        <f>VLOOKUP(Tabla1[[#This Row],[Enfermedad Inglés]],Tabla3[[Enfermedad Inglés]:[Nombre Coloquial en TV]],5,FALSE)</f>
        <v>Saludable</v>
      </c>
    </row>
    <row r="5492" spans="1:11" x14ac:dyDescent="0.2">
      <c r="A5492" s="1" t="s">
        <v>5439</v>
      </c>
      <c r="B5492" s="1" t="s">
        <v>5530</v>
      </c>
      <c r="C5492" s="1" t="s">
        <v>1217</v>
      </c>
      <c r="D5492" s="1" t="s">
        <v>7</v>
      </c>
      <c r="E5492" s="1" t="s">
        <v>8</v>
      </c>
      <c r="F5492" s="1" t="s">
        <v>11173</v>
      </c>
      <c r="G5492" s="1" t="str">
        <f>VLOOKUP(Tabla1[[#This Row],[Planta]],Tabla3[],3,FALSE)</f>
        <v>Tomate</v>
      </c>
      <c r="H5492" s="1" t="str">
        <f>_xlfn.CONCAT(Tabla1[[#This Row],[Planta Español]],"_",IF(Tabla1[[#This Row],[Saludable]]="Si","Saludable","Enferma"))</f>
        <v>Tomate_Saludable</v>
      </c>
      <c r="I5492" s="1" t="str">
        <f>VLOOKUP(Tabla1[[#This Row],[Enfermedad Inglés]],Tabla3[[Enfermedad Inglés]:[Nombre Coloquial en TV]],3,FALSE)</f>
        <v>Saludable</v>
      </c>
      <c r="J5492" s="1" t="str">
        <f>VLOOKUP(Tabla1[[#This Row],[Enfermedad Inglés]],Tabla3[[Enfermedad Inglés]:[Nombre Coloquial en TV]],4,FALSE)</f>
        <v>Saludable</v>
      </c>
      <c r="K5492" s="1" t="str">
        <f>VLOOKUP(Tabla1[[#This Row],[Enfermedad Inglés]],Tabla3[[Enfermedad Inglés]:[Nombre Coloquial en TV]],5,FALSE)</f>
        <v>Saludable</v>
      </c>
    </row>
    <row r="5493" spans="1:11" x14ac:dyDescent="0.2">
      <c r="A5493" s="1" t="s">
        <v>5439</v>
      </c>
      <c r="B5493" s="1" t="s">
        <v>5531</v>
      </c>
      <c r="C5493" s="1" t="s">
        <v>1217</v>
      </c>
      <c r="D5493" s="1" t="s">
        <v>7</v>
      </c>
      <c r="E5493" s="1" t="s">
        <v>8</v>
      </c>
      <c r="F5493" s="1" t="s">
        <v>11173</v>
      </c>
      <c r="G5493" s="1" t="str">
        <f>VLOOKUP(Tabla1[[#This Row],[Planta]],Tabla3[],3,FALSE)</f>
        <v>Tomate</v>
      </c>
      <c r="H5493" s="1" t="str">
        <f>_xlfn.CONCAT(Tabla1[[#This Row],[Planta Español]],"_",IF(Tabla1[[#This Row],[Saludable]]="Si","Saludable","Enferma"))</f>
        <v>Tomate_Saludable</v>
      </c>
      <c r="I5493" s="1" t="str">
        <f>VLOOKUP(Tabla1[[#This Row],[Enfermedad Inglés]],Tabla3[[Enfermedad Inglés]:[Nombre Coloquial en TV]],3,FALSE)</f>
        <v>Saludable</v>
      </c>
      <c r="J5493" s="1" t="str">
        <f>VLOOKUP(Tabla1[[#This Row],[Enfermedad Inglés]],Tabla3[[Enfermedad Inglés]:[Nombre Coloquial en TV]],4,FALSE)</f>
        <v>Saludable</v>
      </c>
      <c r="K5493" s="1" t="str">
        <f>VLOOKUP(Tabla1[[#This Row],[Enfermedad Inglés]],Tabla3[[Enfermedad Inglés]:[Nombre Coloquial en TV]],5,FALSE)</f>
        <v>Saludable</v>
      </c>
    </row>
    <row r="5494" spans="1:11" x14ac:dyDescent="0.2">
      <c r="A5494" s="1" t="s">
        <v>5439</v>
      </c>
      <c r="B5494" s="1" t="s">
        <v>5532</v>
      </c>
      <c r="C5494" s="1" t="s">
        <v>1217</v>
      </c>
      <c r="D5494" s="1" t="s">
        <v>7</v>
      </c>
      <c r="E5494" s="1" t="s">
        <v>8</v>
      </c>
      <c r="F5494" s="1" t="s">
        <v>11173</v>
      </c>
      <c r="G5494" s="1" t="str">
        <f>VLOOKUP(Tabla1[[#This Row],[Planta]],Tabla3[],3,FALSE)</f>
        <v>Tomate</v>
      </c>
      <c r="H5494" s="1" t="str">
        <f>_xlfn.CONCAT(Tabla1[[#This Row],[Planta Español]],"_",IF(Tabla1[[#This Row],[Saludable]]="Si","Saludable","Enferma"))</f>
        <v>Tomate_Saludable</v>
      </c>
      <c r="I5494" s="1" t="str">
        <f>VLOOKUP(Tabla1[[#This Row],[Enfermedad Inglés]],Tabla3[[Enfermedad Inglés]:[Nombre Coloquial en TV]],3,FALSE)</f>
        <v>Saludable</v>
      </c>
      <c r="J5494" s="1" t="str">
        <f>VLOOKUP(Tabla1[[#This Row],[Enfermedad Inglés]],Tabla3[[Enfermedad Inglés]:[Nombre Coloquial en TV]],4,FALSE)</f>
        <v>Saludable</v>
      </c>
      <c r="K5494" s="1" t="str">
        <f>VLOOKUP(Tabla1[[#This Row],[Enfermedad Inglés]],Tabla3[[Enfermedad Inglés]:[Nombre Coloquial en TV]],5,FALSE)</f>
        <v>Saludable</v>
      </c>
    </row>
    <row r="5495" spans="1:11" x14ac:dyDescent="0.2">
      <c r="A5495" s="1" t="s">
        <v>5439</v>
      </c>
      <c r="B5495" s="1" t="s">
        <v>5533</v>
      </c>
      <c r="C5495" s="1" t="s">
        <v>1217</v>
      </c>
      <c r="D5495" s="1" t="s">
        <v>7</v>
      </c>
      <c r="E5495" s="1" t="s">
        <v>8</v>
      </c>
      <c r="F5495" s="1" t="s">
        <v>11173</v>
      </c>
      <c r="G5495" s="1" t="str">
        <f>VLOOKUP(Tabla1[[#This Row],[Planta]],Tabla3[],3,FALSE)</f>
        <v>Tomate</v>
      </c>
      <c r="H5495" s="1" t="str">
        <f>_xlfn.CONCAT(Tabla1[[#This Row],[Planta Español]],"_",IF(Tabla1[[#This Row],[Saludable]]="Si","Saludable","Enferma"))</f>
        <v>Tomate_Saludable</v>
      </c>
      <c r="I5495" s="1" t="str">
        <f>VLOOKUP(Tabla1[[#This Row],[Enfermedad Inglés]],Tabla3[[Enfermedad Inglés]:[Nombre Coloquial en TV]],3,FALSE)</f>
        <v>Saludable</v>
      </c>
      <c r="J5495" s="1" t="str">
        <f>VLOOKUP(Tabla1[[#This Row],[Enfermedad Inglés]],Tabla3[[Enfermedad Inglés]:[Nombre Coloquial en TV]],4,FALSE)</f>
        <v>Saludable</v>
      </c>
      <c r="K5495" s="1" t="str">
        <f>VLOOKUP(Tabla1[[#This Row],[Enfermedad Inglés]],Tabla3[[Enfermedad Inglés]:[Nombre Coloquial en TV]],5,FALSE)</f>
        <v>Saludable</v>
      </c>
    </row>
    <row r="5496" spans="1:11" x14ac:dyDescent="0.2">
      <c r="A5496" s="1" t="s">
        <v>5439</v>
      </c>
      <c r="B5496" s="1" t="s">
        <v>5534</v>
      </c>
      <c r="C5496" s="1" t="s">
        <v>1217</v>
      </c>
      <c r="D5496" s="1" t="s">
        <v>7</v>
      </c>
      <c r="E5496" s="1" t="s">
        <v>8</v>
      </c>
      <c r="F5496" s="1" t="s">
        <v>11173</v>
      </c>
      <c r="G5496" s="1" t="str">
        <f>VLOOKUP(Tabla1[[#This Row],[Planta]],Tabla3[],3,FALSE)</f>
        <v>Tomate</v>
      </c>
      <c r="H5496" s="1" t="str">
        <f>_xlfn.CONCAT(Tabla1[[#This Row],[Planta Español]],"_",IF(Tabla1[[#This Row],[Saludable]]="Si","Saludable","Enferma"))</f>
        <v>Tomate_Saludable</v>
      </c>
      <c r="I5496" s="1" t="str">
        <f>VLOOKUP(Tabla1[[#This Row],[Enfermedad Inglés]],Tabla3[[Enfermedad Inglés]:[Nombre Coloquial en TV]],3,FALSE)</f>
        <v>Saludable</v>
      </c>
      <c r="J5496" s="1" t="str">
        <f>VLOOKUP(Tabla1[[#This Row],[Enfermedad Inglés]],Tabla3[[Enfermedad Inglés]:[Nombre Coloquial en TV]],4,FALSE)</f>
        <v>Saludable</v>
      </c>
      <c r="K5496" s="1" t="str">
        <f>VLOOKUP(Tabla1[[#This Row],[Enfermedad Inglés]],Tabla3[[Enfermedad Inglés]:[Nombre Coloquial en TV]],5,FALSE)</f>
        <v>Saludable</v>
      </c>
    </row>
    <row r="5497" spans="1:11" x14ac:dyDescent="0.2">
      <c r="A5497" s="1" t="s">
        <v>5439</v>
      </c>
      <c r="B5497" s="1" t="s">
        <v>5535</v>
      </c>
      <c r="C5497" s="1" t="s">
        <v>1217</v>
      </c>
      <c r="D5497" s="1" t="s">
        <v>7</v>
      </c>
      <c r="E5497" s="1" t="s">
        <v>8</v>
      </c>
      <c r="F5497" s="1" t="s">
        <v>11173</v>
      </c>
      <c r="G5497" s="1" t="str">
        <f>VLOOKUP(Tabla1[[#This Row],[Planta]],Tabla3[],3,FALSE)</f>
        <v>Tomate</v>
      </c>
      <c r="H5497" s="1" t="str">
        <f>_xlfn.CONCAT(Tabla1[[#This Row],[Planta Español]],"_",IF(Tabla1[[#This Row],[Saludable]]="Si","Saludable","Enferma"))</f>
        <v>Tomate_Saludable</v>
      </c>
      <c r="I5497" s="1" t="str">
        <f>VLOOKUP(Tabla1[[#This Row],[Enfermedad Inglés]],Tabla3[[Enfermedad Inglés]:[Nombre Coloquial en TV]],3,FALSE)</f>
        <v>Saludable</v>
      </c>
      <c r="J5497" s="1" t="str">
        <f>VLOOKUP(Tabla1[[#This Row],[Enfermedad Inglés]],Tabla3[[Enfermedad Inglés]:[Nombre Coloquial en TV]],4,FALSE)</f>
        <v>Saludable</v>
      </c>
      <c r="K5497" s="1" t="str">
        <f>VLOOKUP(Tabla1[[#This Row],[Enfermedad Inglés]],Tabla3[[Enfermedad Inglés]:[Nombre Coloquial en TV]],5,FALSE)</f>
        <v>Saludable</v>
      </c>
    </row>
    <row r="5498" spans="1:11" x14ac:dyDescent="0.2">
      <c r="A5498" s="1" t="s">
        <v>5439</v>
      </c>
      <c r="B5498" s="1" t="s">
        <v>5536</v>
      </c>
      <c r="C5498" s="1" t="s">
        <v>1217</v>
      </c>
      <c r="D5498" s="1" t="s">
        <v>7</v>
      </c>
      <c r="E5498" s="1" t="s">
        <v>8</v>
      </c>
      <c r="F5498" s="1" t="s">
        <v>11173</v>
      </c>
      <c r="G5498" s="1" t="str">
        <f>VLOOKUP(Tabla1[[#This Row],[Planta]],Tabla3[],3,FALSE)</f>
        <v>Tomate</v>
      </c>
      <c r="H5498" s="1" t="str">
        <f>_xlfn.CONCAT(Tabla1[[#This Row],[Planta Español]],"_",IF(Tabla1[[#This Row],[Saludable]]="Si","Saludable","Enferma"))</f>
        <v>Tomate_Saludable</v>
      </c>
      <c r="I5498" s="1" t="str">
        <f>VLOOKUP(Tabla1[[#This Row],[Enfermedad Inglés]],Tabla3[[Enfermedad Inglés]:[Nombre Coloquial en TV]],3,FALSE)</f>
        <v>Saludable</v>
      </c>
      <c r="J5498" s="1" t="str">
        <f>VLOOKUP(Tabla1[[#This Row],[Enfermedad Inglés]],Tabla3[[Enfermedad Inglés]:[Nombre Coloquial en TV]],4,FALSE)</f>
        <v>Saludable</v>
      </c>
      <c r="K5498" s="1" t="str">
        <f>VLOOKUP(Tabla1[[#This Row],[Enfermedad Inglés]],Tabla3[[Enfermedad Inglés]:[Nombre Coloquial en TV]],5,FALSE)</f>
        <v>Saludable</v>
      </c>
    </row>
    <row r="5499" spans="1:11" x14ac:dyDescent="0.2">
      <c r="A5499" s="1" t="s">
        <v>5439</v>
      </c>
      <c r="B5499" s="1" t="s">
        <v>5537</v>
      </c>
      <c r="C5499" s="1" t="s">
        <v>1217</v>
      </c>
      <c r="D5499" s="1" t="s">
        <v>7</v>
      </c>
      <c r="E5499" s="1" t="s">
        <v>8</v>
      </c>
      <c r="F5499" s="1" t="s">
        <v>11173</v>
      </c>
      <c r="G5499" s="1" t="str">
        <f>VLOOKUP(Tabla1[[#This Row],[Planta]],Tabla3[],3,FALSE)</f>
        <v>Tomate</v>
      </c>
      <c r="H5499" s="1" t="str">
        <f>_xlfn.CONCAT(Tabla1[[#This Row],[Planta Español]],"_",IF(Tabla1[[#This Row],[Saludable]]="Si","Saludable","Enferma"))</f>
        <v>Tomate_Saludable</v>
      </c>
      <c r="I5499" s="1" t="str">
        <f>VLOOKUP(Tabla1[[#This Row],[Enfermedad Inglés]],Tabla3[[Enfermedad Inglés]:[Nombre Coloquial en TV]],3,FALSE)</f>
        <v>Saludable</v>
      </c>
      <c r="J5499" s="1" t="str">
        <f>VLOOKUP(Tabla1[[#This Row],[Enfermedad Inglés]],Tabla3[[Enfermedad Inglés]:[Nombre Coloquial en TV]],4,FALSE)</f>
        <v>Saludable</v>
      </c>
      <c r="K5499" s="1" t="str">
        <f>VLOOKUP(Tabla1[[#This Row],[Enfermedad Inglés]],Tabla3[[Enfermedad Inglés]:[Nombre Coloquial en TV]],5,FALSE)</f>
        <v>Saludable</v>
      </c>
    </row>
    <row r="5500" spans="1:11" x14ac:dyDescent="0.2">
      <c r="A5500" s="1" t="s">
        <v>5439</v>
      </c>
      <c r="B5500" s="1" t="s">
        <v>5538</v>
      </c>
      <c r="C5500" s="1" t="s">
        <v>1217</v>
      </c>
      <c r="D5500" s="1" t="s">
        <v>7</v>
      </c>
      <c r="E5500" s="1" t="s">
        <v>8</v>
      </c>
      <c r="F5500" s="1" t="s">
        <v>11173</v>
      </c>
      <c r="G5500" s="1" t="str">
        <f>VLOOKUP(Tabla1[[#This Row],[Planta]],Tabla3[],3,FALSE)</f>
        <v>Tomate</v>
      </c>
      <c r="H5500" s="1" t="str">
        <f>_xlfn.CONCAT(Tabla1[[#This Row],[Planta Español]],"_",IF(Tabla1[[#This Row],[Saludable]]="Si","Saludable","Enferma"))</f>
        <v>Tomate_Saludable</v>
      </c>
      <c r="I5500" s="1" t="str">
        <f>VLOOKUP(Tabla1[[#This Row],[Enfermedad Inglés]],Tabla3[[Enfermedad Inglés]:[Nombre Coloquial en TV]],3,FALSE)</f>
        <v>Saludable</v>
      </c>
      <c r="J5500" s="1" t="str">
        <f>VLOOKUP(Tabla1[[#This Row],[Enfermedad Inglés]],Tabla3[[Enfermedad Inglés]:[Nombre Coloquial en TV]],4,FALSE)</f>
        <v>Saludable</v>
      </c>
      <c r="K5500" s="1" t="str">
        <f>VLOOKUP(Tabla1[[#This Row],[Enfermedad Inglés]],Tabla3[[Enfermedad Inglés]:[Nombre Coloquial en TV]],5,FALSE)</f>
        <v>Saludable</v>
      </c>
    </row>
    <row r="5501" spans="1:11" x14ac:dyDescent="0.2">
      <c r="A5501" s="1" t="s">
        <v>5439</v>
      </c>
      <c r="B5501" s="1" t="s">
        <v>5539</v>
      </c>
      <c r="C5501" s="1" t="s">
        <v>1217</v>
      </c>
      <c r="D5501" s="1" t="s">
        <v>7</v>
      </c>
      <c r="E5501" s="1" t="s">
        <v>8</v>
      </c>
      <c r="F5501" s="1" t="s">
        <v>11173</v>
      </c>
      <c r="G5501" s="1" t="str">
        <f>VLOOKUP(Tabla1[[#This Row],[Planta]],Tabla3[],3,FALSE)</f>
        <v>Tomate</v>
      </c>
      <c r="H5501" s="1" t="str">
        <f>_xlfn.CONCAT(Tabla1[[#This Row],[Planta Español]],"_",IF(Tabla1[[#This Row],[Saludable]]="Si","Saludable","Enferma"))</f>
        <v>Tomate_Saludable</v>
      </c>
      <c r="I5501" s="1" t="str">
        <f>VLOOKUP(Tabla1[[#This Row],[Enfermedad Inglés]],Tabla3[[Enfermedad Inglés]:[Nombre Coloquial en TV]],3,FALSE)</f>
        <v>Saludable</v>
      </c>
      <c r="J5501" s="1" t="str">
        <f>VLOOKUP(Tabla1[[#This Row],[Enfermedad Inglés]],Tabla3[[Enfermedad Inglés]:[Nombre Coloquial en TV]],4,FALSE)</f>
        <v>Saludable</v>
      </c>
      <c r="K5501" s="1" t="str">
        <f>VLOOKUP(Tabla1[[#This Row],[Enfermedad Inglés]],Tabla3[[Enfermedad Inglés]:[Nombre Coloquial en TV]],5,FALSE)</f>
        <v>Saludable</v>
      </c>
    </row>
    <row r="5502" spans="1:11" x14ac:dyDescent="0.2">
      <c r="A5502" s="1" t="s">
        <v>5439</v>
      </c>
      <c r="B5502" s="1" t="s">
        <v>5540</v>
      </c>
      <c r="C5502" s="1" t="s">
        <v>1217</v>
      </c>
      <c r="D5502" s="1" t="s">
        <v>7</v>
      </c>
      <c r="E5502" s="1" t="s">
        <v>8</v>
      </c>
      <c r="F5502" s="1" t="s">
        <v>11173</v>
      </c>
      <c r="G5502" s="1" t="str">
        <f>VLOOKUP(Tabla1[[#This Row],[Planta]],Tabla3[],3,FALSE)</f>
        <v>Tomate</v>
      </c>
      <c r="H5502" s="1" t="str">
        <f>_xlfn.CONCAT(Tabla1[[#This Row],[Planta Español]],"_",IF(Tabla1[[#This Row],[Saludable]]="Si","Saludable","Enferma"))</f>
        <v>Tomate_Saludable</v>
      </c>
      <c r="I5502" s="1" t="str">
        <f>VLOOKUP(Tabla1[[#This Row],[Enfermedad Inglés]],Tabla3[[Enfermedad Inglés]:[Nombre Coloquial en TV]],3,FALSE)</f>
        <v>Saludable</v>
      </c>
      <c r="J5502" s="1" t="str">
        <f>VLOOKUP(Tabla1[[#This Row],[Enfermedad Inglés]],Tabla3[[Enfermedad Inglés]:[Nombre Coloquial en TV]],4,FALSE)</f>
        <v>Saludable</v>
      </c>
      <c r="K5502" s="1" t="str">
        <f>VLOOKUP(Tabla1[[#This Row],[Enfermedad Inglés]],Tabla3[[Enfermedad Inglés]:[Nombre Coloquial en TV]],5,FALSE)</f>
        <v>Saludable</v>
      </c>
    </row>
    <row r="5503" spans="1:11" x14ac:dyDescent="0.2">
      <c r="A5503" s="1" t="s">
        <v>5439</v>
      </c>
      <c r="B5503" s="1" t="s">
        <v>5541</v>
      </c>
      <c r="C5503" s="1" t="s">
        <v>1217</v>
      </c>
      <c r="D5503" s="1" t="s">
        <v>7</v>
      </c>
      <c r="E5503" s="1" t="s">
        <v>8</v>
      </c>
      <c r="F5503" s="1" t="s">
        <v>11173</v>
      </c>
      <c r="G5503" s="1" t="str">
        <f>VLOOKUP(Tabla1[[#This Row],[Planta]],Tabla3[],3,FALSE)</f>
        <v>Tomate</v>
      </c>
      <c r="H5503" s="1" t="str">
        <f>_xlfn.CONCAT(Tabla1[[#This Row],[Planta Español]],"_",IF(Tabla1[[#This Row],[Saludable]]="Si","Saludable","Enferma"))</f>
        <v>Tomate_Saludable</v>
      </c>
      <c r="I5503" s="1" t="str">
        <f>VLOOKUP(Tabla1[[#This Row],[Enfermedad Inglés]],Tabla3[[Enfermedad Inglés]:[Nombre Coloquial en TV]],3,FALSE)</f>
        <v>Saludable</v>
      </c>
      <c r="J5503" s="1" t="str">
        <f>VLOOKUP(Tabla1[[#This Row],[Enfermedad Inglés]],Tabla3[[Enfermedad Inglés]:[Nombre Coloquial en TV]],4,FALSE)</f>
        <v>Saludable</v>
      </c>
      <c r="K5503" s="1" t="str">
        <f>VLOOKUP(Tabla1[[#This Row],[Enfermedad Inglés]],Tabla3[[Enfermedad Inglés]:[Nombre Coloquial en TV]],5,FALSE)</f>
        <v>Saludable</v>
      </c>
    </row>
    <row r="5504" spans="1:11" x14ac:dyDescent="0.2">
      <c r="A5504" s="1" t="s">
        <v>5439</v>
      </c>
      <c r="B5504" s="1" t="s">
        <v>5542</v>
      </c>
      <c r="C5504" s="1" t="s">
        <v>1217</v>
      </c>
      <c r="D5504" s="1" t="s">
        <v>7</v>
      </c>
      <c r="E5504" s="1" t="s">
        <v>8</v>
      </c>
      <c r="F5504" s="1" t="s">
        <v>11173</v>
      </c>
      <c r="G5504" s="1" t="str">
        <f>VLOOKUP(Tabla1[[#This Row],[Planta]],Tabla3[],3,FALSE)</f>
        <v>Tomate</v>
      </c>
      <c r="H5504" s="1" t="str">
        <f>_xlfn.CONCAT(Tabla1[[#This Row],[Planta Español]],"_",IF(Tabla1[[#This Row],[Saludable]]="Si","Saludable","Enferma"))</f>
        <v>Tomate_Saludable</v>
      </c>
      <c r="I5504" s="1" t="str">
        <f>VLOOKUP(Tabla1[[#This Row],[Enfermedad Inglés]],Tabla3[[Enfermedad Inglés]:[Nombre Coloquial en TV]],3,FALSE)</f>
        <v>Saludable</v>
      </c>
      <c r="J5504" s="1" t="str">
        <f>VLOOKUP(Tabla1[[#This Row],[Enfermedad Inglés]],Tabla3[[Enfermedad Inglés]:[Nombre Coloquial en TV]],4,FALSE)</f>
        <v>Saludable</v>
      </c>
      <c r="K5504" s="1" t="str">
        <f>VLOOKUP(Tabla1[[#This Row],[Enfermedad Inglés]],Tabla3[[Enfermedad Inglés]:[Nombre Coloquial en TV]],5,FALSE)</f>
        <v>Saludable</v>
      </c>
    </row>
    <row r="5505" spans="1:11" x14ac:dyDescent="0.2">
      <c r="A5505" s="1" t="s">
        <v>5439</v>
      </c>
      <c r="B5505" s="1" t="s">
        <v>5543</v>
      </c>
      <c r="C5505" s="1" t="s">
        <v>1217</v>
      </c>
      <c r="D5505" s="1" t="s">
        <v>7</v>
      </c>
      <c r="E5505" s="1" t="s">
        <v>8</v>
      </c>
      <c r="F5505" s="1" t="s">
        <v>11173</v>
      </c>
      <c r="G5505" s="1" t="str">
        <f>VLOOKUP(Tabla1[[#This Row],[Planta]],Tabla3[],3,FALSE)</f>
        <v>Tomate</v>
      </c>
      <c r="H5505" s="1" t="str">
        <f>_xlfn.CONCAT(Tabla1[[#This Row],[Planta Español]],"_",IF(Tabla1[[#This Row],[Saludable]]="Si","Saludable","Enferma"))</f>
        <v>Tomate_Saludable</v>
      </c>
      <c r="I5505" s="1" t="str">
        <f>VLOOKUP(Tabla1[[#This Row],[Enfermedad Inglés]],Tabla3[[Enfermedad Inglés]:[Nombre Coloquial en TV]],3,FALSE)</f>
        <v>Saludable</v>
      </c>
      <c r="J5505" s="1" t="str">
        <f>VLOOKUP(Tabla1[[#This Row],[Enfermedad Inglés]],Tabla3[[Enfermedad Inglés]:[Nombre Coloquial en TV]],4,FALSE)</f>
        <v>Saludable</v>
      </c>
      <c r="K5505" s="1" t="str">
        <f>VLOOKUP(Tabla1[[#This Row],[Enfermedad Inglés]],Tabla3[[Enfermedad Inglés]:[Nombre Coloquial en TV]],5,FALSE)</f>
        <v>Saludable</v>
      </c>
    </row>
    <row r="5506" spans="1:11" x14ac:dyDescent="0.2">
      <c r="A5506" s="1" t="s">
        <v>5439</v>
      </c>
      <c r="B5506" s="1" t="s">
        <v>5544</v>
      </c>
      <c r="C5506" s="1" t="s">
        <v>1217</v>
      </c>
      <c r="D5506" s="1" t="s">
        <v>7</v>
      </c>
      <c r="E5506" s="1" t="s">
        <v>8</v>
      </c>
      <c r="F5506" s="1" t="s">
        <v>11173</v>
      </c>
      <c r="G5506" s="1" t="str">
        <f>VLOOKUP(Tabla1[[#This Row],[Planta]],Tabla3[],3,FALSE)</f>
        <v>Tomate</v>
      </c>
      <c r="H5506" s="1" t="str">
        <f>_xlfn.CONCAT(Tabla1[[#This Row],[Planta Español]],"_",IF(Tabla1[[#This Row],[Saludable]]="Si","Saludable","Enferma"))</f>
        <v>Tomate_Saludable</v>
      </c>
      <c r="I5506" s="1" t="str">
        <f>VLOOKUP(Tabla1[[#This Row],[Enfermedad Inglés]],Tabla3[[Enfermedad Inglés]:[Nombre Coloquial en TV]],3,FALSE)</f>
        <v>Saludable</v>
      </c>
      <c r="J5506" s="1" t="str">
        <f>VLOOKUP(Tabla1[[#This Row],[Enfermedad Inglés]],Tabla3[[Enfermedad Inglés]:[Nombre Coloquial en TV]],4,FALSE)</f>
        <v>Saludable</v>
      </c>
      <c r="K5506" s="1" t="str">
        <f>VLOOKUP(Tabla1[[#This Row],[Enfermedad Inglés]],Tabla3[[Enfermedad Inglés]:[Nombre Coloquial en TV]],5,FALSE)</f>
        <v>Saludable</v>
      </c>
    </row>
    <row r="5507" spans="1:11" x14ac:dyDescent="0.2">
      <c r="A5507" s="1" t="s">
        <v>5439</v>
      </c>
      <c r="B5507" s="1" t="s">
        <v>5545</v>
      </c>
      <c r="C5507" s="1" t="s">
        <v>1217</v>
      </c>
      <c r="D5507" s="1" t="s">
        <v>7</v>
      </c>
      <c r="E5507" s="1" t="s">
        <v>8</v>
      </c>
      <c r="F5507" s="1" t="s">
        <v>11173</v>
      </c>
      <c r="G5507" s="1" t="str">
        <f>VLOOKUP(Tabla1[[#This Row],[Planta]],Tabla3[],3,FALSE)</f>
        <v>Tomate</v>
      </c>
      <c r="H5507" s="1" t="str">
        <f>_xlfn.CONCAT(Tabla1[[#This Row],[Planta Español]],"_",IF(Tabla1[[#This Row],[Saludable]]="Si","Saludable","Enferma"))</f>
        <v>Tomate_Saludable</v>
      </c>
      <c r="I5507" s="1" t="str">
        <f>VLOOKUP(Tabla1[[#This Row],[Enfermedad Inglés]],Tabla3[[Enfermedad Inglés]:[Nombre Coloquial en TV]],3,FALSE)</f>
        <v>Saludable</v>
      </c>
      <c r="J5507" s="1" t="str">
        <f>VLOOKUP(Tabla1[[#This Row],[Enfermedad Inglés]],Tabla3[[Enfermedad Inglés]:[Nombre Coloquial en TV]],4,FALSE)</f>
        <v>Saludable</v>
      </c>
      <c r="K5507" s="1" t="str">
        <f>VLOOKUP(Tabla1[[#This Row],[Enfermedad Inglés]],Tabla3[[Enfermedad Inglés]:[Nombre Coloquial en TV]],5,FALSE)</f>
        <v>Saludable</v>
      </c>
    </row>
    <row r="5508" spans="1:11" x14ac:dyDescent="0.2">
      <c r="A5508" s="1" t="s">
        <v>5439</v>
      </c>
      <c r="B5508" s="1" t="s">
        <v>5546</v>
      </c>
      <c r="C5508" s="1" t="s">
        <v>1217</v>
      </c>
      <c r="D5508" s="1" t="s">
        <v>7</v>
      </c>
      <c r="E5508" s="1" t="s">
        <v>8</v>
      </c>
      <c r="F5508" s="1" t="s">
        <v>11173</v>
      </c>
      <c r="G5508" s="1" t="str">
        <f>VLOOKUP(Tabla1[[#This Row],[Planta]],Tabla3[],3,FALSE)</f>
        <v>Tomate</v>
      </c>
      <c r="H5508" s="1" t="str">
        <f>_xlfn.CONCAT(Tabla1[[#This Row],[Planta Español]],"_",IF(Tabla1[[#This Row],[Saludable]]="Si","Saludable","Enferma"))</f>
        <v>Tomate_Saludable</v>
      </c>
      <c r="I5508" s="1" t="str">
        <f>VLOOKUP(Tabla1[[#This Row],[Enfermedad Inglés]],Tabla3[[Enfermedad Inglés]:[Nombre Coloquial en TV]],3,FALSE)</f>
        <v>Saludable</v>
      </c>
      <c r="J5508" s="1" t="str">
        <f>VLOOKUP(Tabla1[[#This Row],[Enfermedad Inglés]],Tabla3[[Enfermedad Inglés]:[Nombre Coloquial en TV]],4,FALSE)</f>
        <v>Saludable</v>
      </c>
      <c r="K5508" s="1" t="str">
        <f>VLOOKUP(Tabla1[[#This Row],[Enfermedad Inglés]],Tabla3[[Enfermedad Inglés]:[Nombre Coloquial en TV]],5,FALSE)</f>
        <v>Saludable</v>
      </c>
    </row>
    <row r="5509" spans="1:11" x14ac:dyDescent="0.2">
      <c r="A5509" s="1" t="s">
        <v>5439</v>
      </c>
      <c r="B5509" s="2" t="s">
        <v>5547</v>
      </c>
      <c r="C5509" s="1" t="s">
        <v>1217</v>
      </c>
      <c r="D5509" s="1" t="s">
        <v>7</v>
      </c>
      <c r="E5509" s="1" t="s">
        <v>8</v>
      </c>
      <c r="F5509" s="1" t="s">
        <v>11173</v>
      </c>
      <c r="G5509" s="1" t="str">
        <f>VLOOKUP(Tabla1[[#This Row],[Planta]],Tabla3[],3,FALSE)</f>
        <v>Tomate</v>
      </c>
      <c r="H5509" s="1" t="str">
        <f>_xlfn.CONCAT(Tabla1[[#This Row],[Planta Español]],"_",IF(Tabla1[[#This Row],[Saludable]]="Si","Saludable","Enferma"))</f>
        <v>Tomate_Saludable</v>
      </c>
      <c r="I5509" s="1" t="str">
        <f>VLOOKUP(Tabla1[[#This Row],[Enfermedad Inglés]],Tabla3[[Enfermedad Inglés]:[Nombre Coloquial en TV]],3,FALSE)</f>
        <v>Saludable</v>
      </c>
      <c r="J5509" s="1" t="str">
        <f>VLOOKUP(Tabla1[[#This Row],[Enfermedad Inglés]],Tabla3[[Enfermedad Inglés]:[Nombre Coloquial en TV]],4,FALSE)</f>
        <v>Saludable</v>
      </c>
      <c r="K5509" s="1" t="str">
        <f>VLOOKUP(Tabla1[[#This Row],[Enfermedad Inglés]],Tabla3[[Enfermedad Inglés]:[Nombre Coloquial en TV]],5,FALSE)</f>
        <v>Saludable</v>
      </c>
    </row>
    <row r="5510" spans="1:11" x14ac:dyDescent="0.2">
      <c r="A5510" s="1" t="s">
        <v>5439</v>
      </c>
      <c r="B5510" s="1" t="s">
        <v>5548</v>
      </c>
      <c r="C5510" s="1" t="s">
        <v>1217</v>
      </c>
      <c r="D5510" s="1" t="s">
        <v>7</v>
      </c>
      <c r="E5510" s="1" t="s">
        <v>8</v>
      </c>
      <c r="F5510" s="1" t="s">
        <v>11173</v>
      </c>
      <c r="G5510" s="1" t="str">
        <f>VLOOKUP(Tabla1[[#This Row],[Planta]],Tabla3[],3,FALSE)</f>
        <v>Tomate</v>
      </c>
      <c r="H5510" s="1" t="str">
        <f>_xlfn.CONCAT(Tabla1[[#This Row],[Planta Español]],"_",IF(Tabla1[[#This Row],[Saludable]]="Si","Saludable","Enferma"))</f>
        <v>Tomate_Saludable</v>
      </c>
      <c r="I5510" s="1" t="str">
        <f>VLOOKUP(Tabla1[[#This Row],[Enfermedad Inglés]],Tabla3[[Enfermedad Inglés]:[Nombre Coloquial en TV]],3,FALSE)</f>
        <v>Saludable</v>
      </c>
      <c r="J5510" s="1" t="str">
        <f>VLOOKUP(Tabla1[[#This Row],[Enfermedad Inglés]],Tabla3[[Enfermedad Inglés]:[Nombre Coloquial en TV]],4,FALSE)</f>
        <v>Saludable</v>
      </c>
      <c r="K5510" s="1" t="str">
        <f>VLOOKUP(Tabla1[[#This Row],[Enfermedad Inglés]],Tabla3[[Enfermedad Inglés]:[Nombre Coloquial en TV]],5,FALSE)</f>
        <v>Saludable</v>
      </c>
    </row>
    <row r="5511" spans="1:11" x14ac:dyDescent="0.2">
      <c r="A5511" s="1" t="s">
        <v>5439</v>
      </c>
      <c r="B5511" s="1" t="s">
        <v>5549</v>
      </c>
      <c r="C5511" s="1" t="s">
        <v>1217</v>
      </c>
      <c r="D5511" s="1" t="s">
        <v>7</v>
      </c>
      <c r="E5511" s="1" t="s">
        <v>8</v>
      </c>
      <c r="F5511" s="1" t="s">
        <v>11173</v>
      </c>
      <c r="G5511" s="1" t="str">
        <f>VLOOKUP(Tabla1[[#This Row],[Planta]],Tabla3[],3,FALSE)</f>
        <v>Tomate</v>
      </c>
      <c r="H5511" s="1" t="str">
        <f>_xlfn.CONCAT(Tabla1[[#This Row],[Planta Español]],"_",IF(Tabla1[[#This Row],[Saludable]]="Si","Saludable","Enferma"))</f>
        <v>Tomate_Saludable</v>
      </c>
      <c r="I5511" s="1" t="str">
        <f>VLOOKUP(Tabla1[[#This Row],[Enfermedad Inglés]],Tabla3[[Enfermedad Inglés]:[Nombre Coloquial en TV]],3,FALSE)</f>
        <v>Saludable</v>
      </c>
      <c r="J5511" s="1" t="str">
        <f>VLOOKUP(Tabla1[[#This Row],[Enfermedad Inglés]],Tabla3[[Enfermedad Inglés]:[Nombre Coloquial en TV]],4,FALSE)</f>
        <v>Saludable</v>
      </c>
      <c r="K5511" s="1" t="str">
        <f>VLOOKUP(Tabla1[[#This Row],[Enfermedad Inglés]],Tabla3[[Enfermedad Inglés]:[Nombre Coloquial en TV]],5,FALSE)</f>
        <v>Saludable</v>
      </c>
    </row>
    <row r="5512" spans="1:11" x14ac:dyDescent="0.2">
      <c r="A5512" s="1" t="s">
        <v>5439</v>
      </c>
      <c r="B5512" s="1" t="s">
        <v>5550</v>
      </c>
      <c r="C5512" s="1" t="s">
        <v>1217</v>
      </c>
      <c r="D5512" s="1" t="s">
        <v>7</v>
      </c>
      <c r="E5512" s="1" t="s">
        <v>8</v>
      </c>
      <c r="F5512" s="1" t="s">
        <v>11173</v>
      </c>
      <c r="G5512" s="1" t="str">
        <f>VLOOKUP(Tabla1[[#This Row],[Planta]],Tabla3[],3,FALSE)</f>
        <v>Tomate</v>
      </c>
      <c r="H5512" s="1" t="str">
        <f>_xlfn.CONCAT(Tabla1[[#This Row],[Planta Español]],"_",IF(Tabla1[[#This Row],[Saludable]]="Si","Saludable","Enferma"))</f>
        <v>Tomate_Saludable</v>
      </c>
      <c r="I5512" s="1" t="str">
        <f>VLOOKUP(Tabla1[[#This Row],[Enfermedad Inglés]],Tabla3[[Enfermedad Inglés]:[Nombre Coloquial en TV]],3,FALSE)</f>
        <v>Saludable</v>
      </c>
      <c r="J5512" s="1" t="str">
        <f>VLOOKUP(Tabla1[[#This Row],[Enfermedad Inglés]],Tabla3[[Enfermedad Inglés]:[Nombre Coloquial en TV]],4,FALSE)</f>
        <v>Saludable</v>
      </c>
      <c r="K5512" s="1" t="str">
        <f>VLOOKUP(Tabla1[[#This Row],[Enfermedad Inglés]],Tabla3[[Enfermedad Inglés]:[Nombre Coloquial en TV]],5,FALSE)</f>
        <v>Saludable</v>
      </c>
    </row>
    <row r="5513" spans="1:11" x14ac:dyDescent="0.2">
      <c r="A5513" s="1" t="s">
        <v>5439</v>
      </c>
      <c r="B5513" s="1" t="s">
        <v>5551</v>
      </c>
      <c r="C5513" s="1" t="s">
        <v>1217</v>
      </c>
      <c r="D5513" s="1" t="s">
        <v>7</v>
      </c>
      <c r="E5513" s="1" t="s">
        <v>8</v>
      </c>
      <c r="F5513" s="1" t="s">
        <v>11173</v>
      </c>
      <c r="G5513" s="1" t="str">
        <f>VLOOKUP(Tabla1[[#This Row],[Planta]],Tabla3[],3,FALSE)</f>
        <v>Tomate</v>
      </c>
      <c r="H5513" s="1" t="str">
        <f>_xlfn.CONCAT(Tabla1[[#This Row],[Planta Español]],"_",IF(Tabla1[[#This Row],[Saludable]]="Si","Saludable","Enferma"))</f>
        <v>Tomate_Saludable</v>
      </c>
      <c r="I5513" s="1" t="str">
        <f>VLOOKUP(Tabla1[[#This Row],[Enfermedad Inglés]],Tabla3[[Enfermedad Inglés]:[Nombre Coloquial en TV]],3,FALSE)</f>
        <v>Saludable</v>
      </c>
      <c r="J5513" s="1" t="str">
        <f>VLOOKUP(Tabla1[[#This Row],[Enfermedad Inglés]],Tabla3[[Enfermedad Inglés]:[Nombre Coloquial en TV]],4,FALSE)</f>
        <v>Saludable</v>
      </c>
      <c r="K5513" s="1" t="str">
        <f>VLOOKUP(Tabla1[[#This Row],[Enfermedad Inglés]],Tabla3[[Enfermedad Inglés]:[Nombre Coloquial en TV]],5,FALSE)</f>
        <v>Saludable</v>
      </c>
    </row>
    <row r="5514" spans="1:11" x14ac:dyDescent="0.2">
      <c r="A5514" s="1" t="s">
        <v>5439</v>
      </c>
      <c r="B5514" s="1" t="s">
        <v>5552</v>
      </c>
      <c r="C5514" s="1" t="s">
        <v>1217</v>
      </c>
      <c r="D5514" s="1" t="s">
        <v>7</v>
      </c>
      <c r="E5514" s="1" t="s">
        <v>8</v>
      </c>
      <c r="F5514" s="1" t="s">
        <v>11173</v>
      </c>
      <c r="G5514" s="1" t="str">
        <f>VLOOKUP(Tabla1[[#This Row],[Planta]],Tabla3[],3,FALSE)</f>
        <v>Tomate</v>
      </c>
      <c r="H5514" s="1" t="str">
        <f>_xlfn.CONCAT(Tabla1[[#This Row],[Planta Español]],"_",IF(Tabla1[[#This Row],[Saludable]]="Si","Saludable","Enferma"))</f>
        <v>Tomate_Saludable</v>
      </c>
      <c r="I5514" s="1" t="str">
        <f>VLOOKUP(Tabla1[[#This Row],[Enfermedad Inglés]],Tabla3[[Enfermedad Inglés]:[Nombre Coloquial en TV]],3,FALSE)</f>
        <v>Saludable</v>
      </c>
      <c r="J5514" s="1" t="str">
        <f>VLOOKUP(Tabla1[[#This Row],[Enfermedad Inglés]],Tabla3[[Enfermedad Inglés]:[Nombre Coloquial en TV]],4,FALSE)</f>
        <v>Saludable</v>
      </c>
      <c r="K5514" s="1" t="str">
        <f>VLOOKUP(Tabla1[[#This Row],[Enfermedad Inglés]],Tabla3[[Enfermedad Inglés]:[Nombre Coloquial en TV]],5,FALSE)</f>
        <v>Saludable</v>
      </c>
    </row>
    <row r="5515" spans="1:11" x14ac:dyDescent="0.2">
      <c r="A5515" s="1" t="s">
        <v>5439</v>
      </c>
      <c r="B5515" s="1" t="s">
        <v>5553</v>
      </c>
      <c r="C5515" s="1" t="s">
        <v>1217</v>
      </c>
      <c r="D5515" s="1" t="s">
        <v>7</v>
      </c>
      <c r="E5515" s="1" t="s">
        <v>8</v>
      </c>
      <c r="F5515" s="1" t="s">
        <v>11173</v>
      </c>
      <c r="G5515" s="1" t="str">
        <f>VLOOKUP(Tabla1[[#This Row],[Planta]],Tabla3[],3,FALSE)</f>
        <v>Tomate</v>
      </c>
      <c r="H5515" s="1" t="str">
        <f>_xlfn.CONCAT(Tabla1[[#This Row],[Planta Español]],"_",IF(Tabla1[[#This Row],[Saludable]]="Si","Saludable","Enferma"))</f>
        <v>Tomate_Saludable</v>
      </c>
      <c r="I5515" s="1" t="str">
        <f>VLOOKUP(Tabla1[[#This Row],[Enfermedad Inglés]],Tabla3[[Enfermedad Inglés]:[Nombre Coloquial en TV]],3,FALSE)</f>
        <v>Saludable</v>
      </c>
      <c r="J5515" s="1" t="str">
        <f>VLOOKUP(Tabla1[[#This Row],[Enfermedad Inglés]],Tabla3[[Enfermedad Inglés]:[Nombre Coloquial en TV]],4,FALSE)</f>
        <v>Saludable</v>
      </c>
      <c r="K5515" s="1" t="str">
        <f>VLOOKUP(Tabla1[[#This Row],[Enfermedad Inglés]],Tabla3[[Enfermedad Inglés]:[Nombre Coloquial en TV]],5,FALSE)</f>
        <v>Saludable</v>
      </c>
    </row>
    <row r="5516" spans="1:11" x14ac:dyDescent="0.2">
      <c r="A5516" s="1" t="s">
        <v>5439</v>
      </c>
      <c r="B5516" s="1" t="s">
        <v>5554</v>
      </c>
      <c r="C5516" s="1" t="s">
        <v>1217</v>
      </c>
      <c r="D5516" s="1" t="s">
        <v>7</v>
      </c>
      <c r="E5516" s="1" t="s">
        <v>8</v>
      </c>
      <c r="F5516" s="1" t="s">
        <v>11173</v>
      </c>
      <c r="G5516" s="1" t="str">
        <f>VLOOKUP(Tabla1[[#This Row],[Planta]],Tabla3[],3,FALSE)</f>
        <v>Tomate</v>
      </c>
      <c r="H5516" s="1" t="str">
        <f>_xlfn.CONCAT(Tabla1[[#This Row],[Planta Español]],"_",IF(Tabla1[[#This Row],[Saludable]]="Si","Saludable","Enferma"))</f>
        <v>Tomate_Saludable</v>
      </c>
      <c r="I5516" s="1" t="str">
        <f>VLOOKUP(Tabla1[[#This Row],[Enfermedad Inglés]],Tabla3[[Enfermedad Inglés]:[Nombre Coloquial en TV]],3,FALSE)</f>
        <v>Saludable</v>
      </c>
      <c r="J5516" s="1" t="str">
        <f>VLOOKUP(Tabla1[[#This Row],[Enfermedad Inglés]],Tabla3[[Enfermedad Inglés]:[Nombre Coloquial en TV]],4,FALSE)</f>
        <v>Saludable</v>
      </c>
      <c r="K5516" s="1" t="str">
        <f>VLOOKUP(Tabla1[[#This Row],[Enfermedad Inglés]],Tabla3[[Enfermedad Inglés]:[Nombre Coloquial en TV]],5,FALSE)</f>
        <v>Saludable</v>
      </c>
    </row>
    <row r="5517" spans="1:11" x14ac:dyDescent="0.2">
      <c r="A5517" s="1" t="s">
        <v>5439</v>
      </c>
      <c r="B5517" s="1" t="s">
        <v>5555</v>
      </c>
      <c r="C5517" s="1" t="s">
        <v>1217</v>
      </c>
      <c r="D5517" s="1" t="s">
        <v>7</v>
      </c>
      <c r="E5517" s="1" t="s">
        <v>8</v>
      </c>
      <c r="F5517" s="1" t="s">
        <v>11173</v>
      </c>
      <c r="G5517" s="1" t="str">
        <f>VLOOKUP(Tabla1[[#This Row],[Planta]],Tabla3[],3,FALSE)</f>
        <v>Tomate</v>
      </c>
      <c r="H5517" s="1" t="str">
        <f>_xlfn.CONCAT(Tabla1[[#This Row],[Planta Español]],"_",IF(Tabla1[[#This Row],[Saludable]]="Si","Saludable","Enferma"))</f>
        <v>Tomate_Saludable</v>
      </c>
      <c r="I5517" s="1" t="str">
        <f>VLOOKUP(Tabla1[[#This Row],[Enfermedad Inglés]],Tabla3[[Enfermedad Inglés]:[Nombre Coloquial en TV]],3,FALSE)</f>
        <v>Saludable</v>
      </c>
      <c r="J5517" s="1" t="str">
        <f>VLOOKUP(Tabla1[[#This Row],[Enfermedad Inglés]],Tabla3[[Enfermedad Inglés]:[Nombre Coloquial en TV]],4,FALSE)</f>
        <v>Saludable</v>
      </c>
      <c r="K5517" s="1" t="str">
        <f>VLOOKUP(Tabla1[[#This Row],[Enfermedad Inglés]],Tabla3[[Enfermedad Inglés]:[Nombre Coloquial en TV]],5,FALSE)</f>
        <v>Saludable</v>
      </c>
    </row>
    <row r="5518" spans="1:11" x14ac:dyDescent="0.2">
      <c r="A5518" s="1" t="s">
        <v>5439</v>
      </c>
      <c r="B5518" s="1" t="s">
        <v>5556</v>
      </c>
      <c r="C5518" s="1" t="s">
        <v>1217</v>
      </c>
      <c r="D5518" s="1" t="s">
        <v>7</v>
      </c>
      <c r="E5518" s="1" t="s">
        <v>8</v>
      </c>
      <c r="F5518" s="1" t="s">
        <v>11173</v>
      </c>
      <c r="G5518" s="1" t="str">
        <f>VLOOKUP(Tabla1[[#This Row],[Planta]],Tabla3[],3,FALSE)</f>
        <v>Tomate</v>
      </c>
      <c r="H5518" s="1" t="str">
        <f>_xlfn.CONCAT(Tabla1[[#This Row],[Planta Español]],"_",IF(Tabla1[[#This Row],[Saludable]]="Si","Saludable","Enferma"))</f>
        <v>Tomate_Saludable</v>
      </c>
      <c r="I5518" s="1" t="str">
        <f>VLOOKUP(Tabla1[[#This Row],[Enfermedad Inglés]],Tabla3[[Enfermedad Inglés]:[Nombre Coloquial en TV]],3,FALSE)</f>
        <v>Saludable</v>
      </c>
      <c r="J5518" s="1" t="str">
        <f>VLOOKUP(Tabla1[[#This Row],[Enfermedad Inglés]],Tabla3[[Enfermedad Inglés]:[Nombre Coloquial en TV]],4,FALSE)</f>
        <v>Saludable</v>
      </c>
      <c r="K5518" s="1" t="str">
        <f>VLOOKUP(Tabla1[[#This Row],[Enfermedad Inglés]],Tabla3[[Enfermedad Inglés]:[Nombre Coloquial en TV]],5,FALSE)</f>
        <v>Saludable</v>
      </c>
    </row>
    <row r="5519" spans="1:11" x14ac:dyDescent="0.2">
      <c r="A5519" s="1" t="s">
        <v>5439</v>
      </c>
      <c r="B5519" s="1" t="s">
        <v>5557</v>
      </c>
      <c r="C5519" s="1" t="s">
        <v>1217</v>
      </c>
      <c r="D5519" s="1" t="s">
        <v>7</v>
      </c>
      <c r="E5519" s="1" t="s">
        <v>8</v>
      </c>
      <c r="F5519" s="1" t="s">
        <v>11173</v>
      </c>
      <c r="G5519" s="1" t="str">
        <f>VLOOKUP(Tabla1[[#This Row],[Planta]],Tabla3[],3,FALSE)</f>
        <v>Tomate</v>
      </c>
      <c r="H5519" s="1" t="str">
        <f>_xlfn.CONCAT(Tabla1[[#This Row],[Planta Español]],"_",IF(Tabla1[[#This Row],[Saludable]]="Si","Saludable","Enferma"))</f>
        <v>Tomate_Saludable</v>
      </c>
      <c r="I5519" s="1" t="str">
        <f>VLOOKUP(Tabla1[[#This Row],[Enfermedad Inglés]],Tabla3[[Enfermedad Inglés]:[Nombre Coloquial en TV]],3,FALSE)</f>
        <v>Saludable</v>
      </c>
      <c r="J5519" s="1" t="str">
        <f>VLOOKUP(Tabla1[[#This Row],[Enfermedad Inglés]],Tabla3[[Enfermedad Inglés]:[Nombre Coloquial en TV]],4,FALSE)</f>
        <v>Saludable</v>
      </c>
      <c r="K5519" s="1" t="str">
        <f>VLOOKUP(Tabla1[[#This Row],[Enfermedad Inglés]],Tabla3[[Enfermedad Inglés]:[Nombre Coloquial en TV]],5,FALSE)</f>
        <v>Saludable</v>
      </c>
    </row>
    <row r="5520" spans="1:11" x14ac:dyDescent="0.2">
      <c r="A5520" s="1" t="s">
        <v>5439</v>
      </c>
      <c r="B5520" s="1" t="s">
        <v>5558</v>
      </c>
      <c r="C5520" s="1" t="s">
        <v>1217</v>
      </c>
      <c r="D5520" s="1" t="s">
        <v>7</v>
      </c>
      <c r="E5520" s="1" t="s">
        <v>8</v>
      </c>
      <c r="F5520" s="1" t="s">
        <v>11173</v>
      </c>
      <c r="G5520" s="1" t="str">
        <f>VLOOKUP(Tabla1[[#This Row],[Planta]],Tabla3[],3,FALSE)</f>
        <v>Tomate</v>
      </c>
      <c r="H5520" s="1" t="str">
        <f>_xlfn.CONCAT(Tabla1[[#This Row],[Planta Español]],"_",IF(Tabla1[[#This Row],[Saludable]]="Si","Saludable","Enferma"))</f>
        <v>Tomate_Saludable</v>
      </c>
      <c r="I5520" s="1" t="str">
        <f>VLOOKUP(Tabla1[[#This Row],[Enfermedad Inglés]],Tabla3[[Enfermedad Inglés]:[Nombre Coloquial en TV]],3,FALSE)</f>
        <v>Saludable</v>
      </c>
      <c r="J5520" s="1" t="str">
        <f>VLOOKUP(Tabla1[[#This Row],[Enfermedad Inglés]],Tabla3[[Enfermedad Inglés]:[Nombre Coloquial en TV]],4,FALSE)</f>
        <v>Saludable</v>
      </c>
      <c r="K5520" s="1" t="str">
        <f>VLOOKUP(Tabla1[[#This Row],[Enfermedad Inglés]],Tabla3[[Enfermedad Inglés]:[Nombre Coloquial en TV]],5,FALSE)</f>
        <v>Saludable</v>
      </c>
    </row>
    <row r="5521" spans="1:11" x14ac:dyDescent="0.2">
      <c r="A5521" s="1" t="s">
        <v>5439</v>
      </c>
      <c r="B5521" s="2" t="s">
        <v>5559</v>
      </c>
      <c r="C5521" s="1" t="s">
        <v>1217</v>
      </c>
      <c r="D5521" s="1" t="s">
        <v>7</v>
      </c>
      <c r="E5521" s="1" t="s">
        <v>8</v>
      </c>
      <c r="F5521" s="1" t="s">
        <v>11173</v>
      </c>
      <c r="G5521" s="1" t="str">
        <f>VLOOKUP(Tabla1[[#This Row],[Planta]],Tabla3[],3,FALSE)</f>
        <v>Tomate</v>
      </c>
      <c r="H5521" s="1" t="str">
        <f>_xlfn.CONCAT(Tabla1[[#This Row],[Planta Español]],"_",IF(Tabla1[[#This Row],[Saludable]]="Si","Saludable","Enferma"))</f>
        <v>Tomate_Saludable</v>
      </c>
      <c r="I5521" s="1" t="str">
        <f>VLOOKUP(Tabla1[[#This Row],[Enfermedad Inglés]],Tabla3[[Enfermedad Inglés]:[Nombre Coloquial en TV]],3,FALSE)</f>
        <v>Saludable</v>
      </c>
      <c r="J5521" s="1" t="str">
        <f>VLOOKUP(Tabla1[[#This Row],[Enfermedad Inglés]],Tabla3[[Enfermedad Inglés]:[Nombre Coloquial en TV]],4,FALSE)</f>
        <v>Saludable</v>
      </c>
      <c r="K5521" s="1" t="str">
        <f>VLOOKUP(Tabla1[[#This Row],[Enfermedad Inglés]],Tabla3[[Enfermedad Inglés]:[Nombre Coloquial en TV]],5,FALSE)</f>
        <v>Saludable</v>
      </c>
    </row>
    <row r="5522" spans="1:11" x14ac:dyDescent="0.2">
      <c r="A5522" s="1" t="s">
        <v>5439</v>
      </c>
      <c r="B5522" s="1" t="s">
        <v>5560</v>
      </c>
      <c r="C5522" s="1" t="s">
        <v>1217</v>
      </c>
      <c r="D5522" s="1" t="s">
        <v>7</v>
      </c>
      <c r="E5522" s="1" t="s">
        <v>8</v>
      </c>
      <c r="F5522" s="1" t="s">
        <v>11173</v>
      </c>
      <c r="G5522" s="1" t="str">
        <f>VLOOKUP(Tabla1[[#This Row],[Planta]],Tabla3[],3,FALSE)</f>
        <v>Tomate</v>
      </c>
      <c r="H5522" s="1" t="str">
        <f>_xlfn.CONCAT(Tabla1[[#This Row],[Planta Español]],"_",IF(Tabla1[[#This Row],[Saludable]]="Si","Saludable","Enferma"))</f>
        <v>Tomate_Saludable</v>
      </c>
      <c r="I5522" s="1" t="str">
        <f>VLOOKUP(Tabla1[[#This Row],[Enfermedad Inglés]],Tabla3[[Enfermedad Inglés]:[Nombre Coloquial en TV]],3,FALSE)</f>
        <v>Saludable</v>
      </c>
      <c r="J5522" s="1" t="str">
        <f>VLOOKUP(Tabla1[[#This Row],[Enfermedad Inglés]],Tabla3[[Enfermedad Inglés]:[Nombre Coloquial en TV]],4,FALSE)</f>
        <v>Saludable</v>
      </c>
      <c r="K5522" s="1" t="str">
        <f>VLOOKUP(Tabla1[[#This Row],[Enfermedad Inglés]],Tabla3[[Enfermedad Inglés]:[Nombre Coloquial en TV]],5,FALSE)</f>
        <v>Saludable</v>
      </c>
    </row>
    <row r="5523" spans="1:11" x14ac:dyDescent="0.2">
      <c r="A5523" s="1" t="s">
        <v>5439</v>
      </c>
      <c r="B5523" s="1" t="s">
        <v>5561</v>
      </c>
      <c r="C5523" s="1" t="s">
        <v>1217</v>
      </c>
      <c r="D5523" s="1" t="s">
        <v>7</v>
      </c>
      <c r="E5523" s="1" t="s">
        <v>8</v>
      </c>
      <c r="F5523" s="1" t="s">
        <v>11173</v>
      </c>
      <c r="G5523" s="1" t="str">
        <f>VLOOKUP(Tabla1[[#This Row],[Planta]],Tabla3[],3,FALSE)</f>
        <v>Tomate</v>
      </c>
      <c r="H5523" s="1" t="str">
        <f>_xlfn.CONCAT(Tabla1[[#This Row],[Planta Español]],"_",IF(Tabla1[[#This Row],[Saludable]]="Si","Saludable","Enferma"))</f>
        <v>Tomate_Saludable</v>
      </c>
      <c r="I5523" s="1" t="str">
        <f>VLOOKUP(Tabla1[[#This Row],[Enfermedad Inglés]],Tabla3[[Enfermedad Inglés]:[Nombre Coloquial en TV]],3,FALSE)</f>
        <v>Saludable</v>
      </c>
      <c r="J5523" s="1" t="str">
        <f>VLOOKUP(Tabla1[[#This Row],[Enfermedad Inglés]],Tabla3[[Enfermedad Inglés]:[Nombre Coloquial en TV]],4,FALSE)</f>
        <v>Saludable</v>
      </c>
      <c r="K5523" s="1" t="str">
        <f>VLOOKUP(Tabla1[[#This Row],[Enfermedad Inglés]],Tabla3[[Enfermedad Inglés]:[Nombre Coloquial en TV]],5,FALSE)</f>
        <v>Saludable</v>
      </c>
    </row>
    <row r="5524" spans="1:11" x14ac:dyDescent="0.2">
      <c r="A5524" s="1" t="s">
        <v>5439</v>
      </c>
      <c r="B5524" s="1" t="s">
        <v>5562</v>
      </c>
      <c r="C5524" s="1" t="s">
        <v>1217</v>
      </c>
      <c r="D5524" s="1" t="s">
        <v>7</v>
      </c>
      <c r="E5524" s="1" t="s">
        <v>8</v>
      </c>
      <c r="F5524" s="1" t="s">
        <v>11173</v>
      </c>
      <c r="G5524" s="1" t="str">
        <f>VLOOKUP(Tabla1[[#This Row],[Planta]],Tabla3[],3,FALSE)</f>
        <v>Tomate</v>
      </c>
      <c r="H5524" s="1" t="str">
        <f>_xlfn.CONCAT(Tabla1[[#This Row],[Planta Español]],"_",IF(Tabla1[[#This Row],[Saludable]]="Si","Saludable","Enferma"))</f>
        <v>Tomate_Saludable</v>
      </c>
      <c r="I5524" s="1" t="str">
        <f>VLOOKUP(Tabla1[[#This Row],[Enfermedad Inglés]],Tabla3[[Enfermedad Inglés]:[Nombre Coloquial en TV]],3,FALSE)</f>
        <v>Saludable</v>
      </c>
      <c r="J5524" s="1" t="str">
        <f>VLOOKUP(Tabla1[[#This Row],[Enfermedad Inglés]],Tabla3[[Enfermedad Inglés]:[Nombre Coloquial en TV]],4,FALSE)</f>
        <v>Saludable</v>
      </c>
      <c r="K5524" s="1" t="str">
        <f>VLOOKUP(Tabla1[[#This Row],[Enfermedad Inglés]],Tabla3[[Enfermedad Inglés]:[Nombre Coloquial en TV]],5,FALSE)</f>
        <v>Saludable</v>
      </c>
    </row>
    <row r="5525" spans="1:11" x14ac:dyDescent="0.2">
      <c r="A5525" s="1" t="s">
        <v>5439</v>
      </c>
      <c r="B5525" s="1" t="s">
        <v>5563</v>
      </c>
      <c r="C5525" s="1" t="s">
        <v>1217</v>
      </c>
      <c r="D5525" s="1" t="s">
        <v>7</v>
      </c>
      <c r="E5525" s="1" t="s">
        <v>8</v>
      </c>
      <c r="F5525" s="1" t="s">
        <v>11173</v>
      </c>
      <c r="G5525" s="1" t="str">
        <f>VLOOKUP(Tabla1[[#This Row],[Planta]],Tabla3[],3,FALSE)</f>
        <v>Tomate</v>
      </c>
      <c r="H5525" s="1" t="str">
        <f>_xlfn.CONCAT(Tabla1[[#This Row],[Planta Español]],"_",IF(Tabla1[[#This Row],[Saludable]]="Si","Saludable","Enferma"))</f>
        <v>Tomate_Saludable</v>
      </c>
      <c r="I5525" s="1" t="str">
        <f>VLOOKUP(Tabla1[[#This Row],[Enfermedad Inglés]],Tabla3[[Enfermedad Inglés]:[Nombre Coloquial en TV]],3,FALSE)</f>
        <v>Saludable</v>
      </c>
      <c r="J5525" s="1" t="str">
        <f>VLOOKUP(Tabla1[[#This Row],[Enfermedad Inglés]],Tabla3[[Enfermedad Inglés]:[Nombre Coloquial en TV]],4,FALSE)</f>
        <v>Saludable</v>
      </c>
      <c r="K5525" s="1" t="str">
        <f>VLOOKUP(Tabla1[[#This Row],[Enfermedad Inglés]],Tabla3[[Enfermedad Inglés]:[Nombre Coloquial en TV]],5,FALSE)</f>
        <v>Saludable</v>
      </c>
    </row>
    <row r="5526" spans="1:11" x14ac:dyDescent="0.2">
      <c r="A5526" s="1" t="s">
        <v>5439</v>
      </c>
      <c r="B5526" s="1" t="s">
        <v>5564</v>
      </c>
      <c r="C5526" s="1" t="s">
        <v>1217</v>
      </c>
      <c r="D5526" s="1" t="s">
        <v>7</v>
      </c>
      <c r="E5526" s="1" t="s">
        <v>8</v>
      </c>
      <c r="F5526" s="1" t="s">
        <v>11173</v>
      </c>
      <c r="G5526" s="1" t="str">
        <f>VLOOKUP(Tabla1[[#This Row],[Planta]],Tabla3[],3,FALSE)</f>
        <v>Tomate</v>
      </c>
      <c r="H5526" s="1" t="str">
        <f>_xlfn.CONCAT(Tabla1[[#This Row],[Planta Español]],"_",IF(Tabla1[[#This Row],[Saludable]]="Si","Saludable","Enferma"))</f>
        <v>Tomate_Saludable</v>
      </c>
      <c r="I5526" s="1" t="str">
        <f>VLOOKUP(Tabla1[[#This Row],[Enfermedad Inglés]],Tabla3[[Enfermedad Inglés]:[Nombre Coloquial en TV]],3,FALSE)</f>
        <v>Saludable</v>
      </c>
      <c r="J5526" s="1" t="str">
        <f>VLOOKUP(Tabla1[[#This Row],[Enfermedad Inglés]],Tabla3[[Enfermedad Inglés]:[Nombre Coloquial en TV]],4,FALSE)</f>
        <v>Saludable</v>
      </c>
      <c r="K5526" s="1" t="str">
        <f>VLOOKUP(Tabla1[[#This Row],[Enfermedad Inglés]],Tabla3[[Enfermedad Inglés]:[Nombre Coloquial en TV]],5,FALSE)</f>
        <v>Saludable</v>
      </c>
    </row>
    <row r="5527" spans="1:11" x14ac:dyDescent="0.2">
      <c r="A5527" s="1" t="s">
        <v>5439</v>
      </c>
      <c r="B5527" s="1" t="s">
        <v>5565</v>
      </c>
      <c r="C5527" s="1" t="s">
        <v>1217</v>
      </c>
      <c r="D5527" s="1" t="s">
        <v>7</v>
      </c>
      <c r="E5527" s="1" t="s">
        <v>8</v>
      </c>
      <c r="F5527" s="1" t="s">
        <v>11173</v>
      </c>
      <c r="G5527" s="1" t="str">
        <f>VLOOKUP(Tabla1[[#This Row],[Planta]],Tabla3[],3,FALSE)</f>
        <v>Tomate</v>
      </c>
      <c r="H5527" s="1" t="str">
        <f>_xlfn.CONCAT(Tabla1[[#This Row],[Planta Español]],"_",IF(Tabla1[[#This Row],[Saludable]]="Si","Saludable","Enferma"))</f>
        <v>Tomate_Saludable</v>
      </c>
      <c r="I5527" s="1" t="str">
        <f>VLOOKUP(Tabla1[[#This Row],[Enfermedad Inglés]],Tabla3[[Enfermedad Inglés]:[Nombre Coloquial en TV]],3,FALSE)</f>
        <v>Saludable</v>
      </c>
      <c r="J5527" s="1" t="str">
        <f>VLOOKUP(Tabla1[[#This Row],[Enfermedad Inglés]],Tabla3[[Enfermedad Inglés]:[Nombre Coloquial en TV]],4,FALSE)</f>
        <v>Saludable</v>
      </c>
      <c r="K5527" s="1" t="str">
        <f>VLOOKUP(Tabla1[[#This Row],[Enfermedad Inglés]],Tabla3[[Enfermedad Inglés]:[Nombre Coloquial en TV]],5,FALSE)</f>
        <v>Saludable</v>
      </c>
    </row>
    <row r="5528" spans="1:11" x14ac:dyDescent="0.2">
      <c r="A5528" s="1" t="s">
        <v>5439</v>
      </c>
      <c r="B5528" s="1" t="s">
        <v>5566</v>
      </c>
      <c r="C5528" s="1" t="s">
        <v>1217</v>
      </c>
      <c r="D5528" s="1" t="s">
        <v>7</v>
      </c>
      <c r="E5528" s="1" t="s">
        <v>8</v>
      </c>
      <c r="F5528" s="1" t="s">
        <v>11173</v>
      </c>
      <c r="G5528" s="1" t="str">
        <f>VLOOKUP(Tabla1[[#This Row],[Planta]],Tabla3[],3,FALSE)</f>
        <v>Tomate</v>
      </c>
      <c r="H5528" s="1" t="str">
        <f>_xlfn.CONCAT(Tabla1[[#This Row],[Planta Español]],"_",IF(Tabla1[[#This Row],[Saludable]]="Si","Saludable","Enferma"))</f>
        <v>Tomate_Saludable</v>
      </c>
      <c r="I5528" s="1" t="str">
        <f>VLOOKUP(Tabla1[[#This Row],[Enfermedad Inglés]],Tabla3[[Enfermedad Inglés]:[Nombre Coloquial en TV]],3,FALSE)</f>
        <v>Saludable</v>
      </c>
      <c r="J5528" s="1" t="str">
        <f>VLOOKUP(Tabla1[[#This Row],[Enfermedad Inglés]],Tabla3[[Enfermedad Inglés]:[Nombre Coloquial en TV]],4,FALSE)</f>
        <v>Saludable</v>
      </c>
      <c r="K5528" s="1" t="str">
        <f>VLOOKUP(Tabla1[[#This Row],[Enfermedad Inglés]],Tabla3[[Enfermedad Inglés]:[Nombre Coloquial en TV]],5,FALSE)</f>
        <v>Saludable</v>
      </c>
    </row>
    <row r="5529" spans="1:11" x14ac:dyDescent="0.2">
      <c r="A5529" s="1" t="s">
        <v>5439</v>
      </c>
      <c r="B5529" s="1" t="s">
        <v>5567</v>
      </c>
      <c r="C5529" s="1" t="s">
        <v>1217</v>
      </c>
      <c r="D5529" s="1" t="s">
        <v>7</v>
      </c>
      <c r="E5529" s="1" t="s">
        <v>8</v>
      </c>
      <c r="F5529" s="1" t="s">
        <v>11173</v>
      </c>
      <c r="G5529" s="1" t="str">
        <f>VLOOKUP(Tabla1[[#This Row],[Planta]],Tabla3[],3,FALSE)</f>
        <v>Tomate</v>
      </c>
      <c r="H5529" s="1" t="str">
        <f>_xlfn.CONCAT(Tabla1[[#This Row],[Planta Español]],"_",IF(Tabla1[[#This Row],[Saludable]]="Si","Saludable","Enferma"))</f>
        <v>Tomate_Saludable</v>
      </c>
      <c r="I5529" s="1" t="str">
        <f>VLOOKUP(Tabla1[[#This Row],[Enfermedad Inglés]],Tabla3[[Enfermedad Inglés]:[Nombre Coloquial en TV]],3,FALSE)</f>
        <v>Saludable</v>
      </c>
      <c r="J5529" s="1" t="str">
        <f>VLOOKUP(Tabla1[[#This Row],[Enfermedad Inglés]],Tabla3[[Enfermedad Inglés]:[Nombre Coloquial en TV]],4,FALSE)</f>
        <v>Saludable</v>
      </c>
      <c r="K5529" s="1" t="str">
        <f>VLOOKUP(Tabla1[[#This Row],[Enfermedad Inglés]],Tabla3[[Enfermedad Inglés]:[Nombre Coloquial en TV]],5,FALSE)</f>
        <v>Saludable</v>
      </c>
    </row>
    <row r="5530" spans="1:11" x14ac:dyDescent="0.2">
      <c r="A5530" s="1" t="s">
        <v>5439</v>
      </c>
      <c r="B5530" s="1" t="s">
        <v>5568</v>
      </c>
      <c r="C5530" s="1" t="s">
        <v>1217</v>
      </c>
      <c r="D5530" s="1" t="s">
        <v>7</v>
      </c>
      <c r="E5530" s="1" t="s">
        <v>8</v>
      </c>
      <c r="F5530" s="1" t="s">
        <v>11173</v>
      </c>
      <c r="G5530" s="1" t="str">
        <f>VLOOKUP(Tabla1[[#This Row],[Planta]],Tabla3[],3,FALSE)</f>
        <v>Tomate</v>
      </c>
      <c r="H5530" s="1" t="str">
        <f>_xlfn.CONCAT(Tabla1[[#This Row],[Planta Español]],"_",IF(Tabla1[[#This Row],[Saludable]]="Si","Saludable","Enferma"))</f>
        <v>Tomate_Saludable</v>
      </c>
      <c r="I5530" s="1" t="str">
        <f>VLOOKUP(Tabla1[[#This Row],[Enfermedad Inglés]],Tabla3[[Enfermedad Inglés]:[Nombre Coloquial en TV]],3,FALSE)</f>
        <v>Saludable</v>
      </c>
      <c r="J5530" s="1" t="str">
        <f>VLOOKUP(Tabla1[[#This Row],[Enfermedad Inglés]],Tabla3[[Enfermedad Inglés]:[Nombre Coloquial en TV]],4,FALSE)</f>
        <v>Saludable</v>
      </c>
      <c r="K5530" s="1" t="str">
        <f>VLOOKUP(Tabla1[[#This Row],[Enfermedad Inglés]],Tabla3[[Enfermedad Inglés]:[Nombre Coloquial en TV]],5,FALSE)</f>
        <v>Saludable</v>
      </c>
    </row>
    <row r="5531" spans="1:11" x14ac:dyDescent="0.2">
      <c r="A5531" s="1" t="s">
        <v>5439</v>
      </c>
      <c r="B5531" s="1" t="s">
        <v>5569</v>
      </c>
      <c r="C5531" s="1" t="s">
        <v>1217</v>
      </c>
      <c r="D5531" s="1" t="s">
        <v>7</v>
      </c>
      <c r="E5531" s="1" t="s">
        <v>8</v>
      </c>
      <c r="F5531" s="1" t="s">
        <v>11173</v>
      </c>
      <c r="G5531" s="1" t="str">
        <f>VLOOKUP(Tabla1[[#This Row],[Planta]],Tabla3[],3,FALSE)</f>
        <v>Tomate</v>
      </c>
      <c r="H5531" s="1" t="str">
        <f>_xlfn.CONCAT(Tabla1[[#This Row],[Planta Español]],"_",IF(Tabla1[[#This Row],[Saludable]]="Si","Saludable","Enferma"))</f>
        <v>Tomate_Saludable</v>
      </c>
      <c r="I5531" s="1" t="str">
        <f>VLOOKUP(Tabla1[[#This Row],[Enfermedad Inglés]],Tabla3[[Enfermedad Inglés]:[Nombre Coloquial en TV]],3,FALSE)</f>
        <v>Saludable</v>
      </c>
      <c r="J5531" s="1" t="str">
        <f>VLOOKUP(Tabla1[[#This Row],[Enfermedad Inglés]],Tabla3[[Enfermedad Inglés]:[Nombre Coloquial en TV]],4,FALSE)</f>
        <v>Saludable</v>
      </c>
      <c r="K5531" s="1" t="str">
        <f>VLOOKUP(Tabla1[[#This Row],[Enfermedad Inglés]],Tabla3[[Enfermedad Inglés]:[Nombre Coloquial en TV]],5,FALSE)</f>
        <v>Saludable</v>
      </c>
    </row>
    <row r="5532" spans="1:11" x14ac:dyDescent="0.2">
      <c r="A5532" s="1" t="s">
        <v>5439</v>
      </c>
      <c r="B5532" s="1" t="s">
        <v>5570</v>
      </c>
      <c r="C5532" s="1" t="s">
        <v>1217</v>
      </c>
      <c r="D5532" s="1" t="s">
        <v>7</v>
      </c>
      <c r="E5532" s="1" t="s">
        <v>8</v>
      </c>
      <c r="F5532" s="1" t="s">
        <v>11173</v>
      </c>
      <c r="G5532" s="1" t="str">
        <f>VLOOKUP(Tabla1[[#This Row],[Planta]],Tabla3[],3,FALSE)</f>
        <v>Tomate</v>
      </c>
      <c r="H5532" s="1" t="str">
        <f>_xlfn.CONCAT(Tabla1[[#This Row],[Planta Español]],"_",IF(Tabla1[[#This Row],[Saludable]]="Si","Saludable","Enferma"))</f>
        <v>Tomate_Saludable</v>
      </c>
      <c r="I5532" s="1" t="str">
        <f>VLOOKUP(Tabla1[[#This Row],[Enfermedad Inglés]],Tabla3[[Enfermedad Inglés]:[Nombre Coloquial en TV]],3,FALSE)</f>
        <v>Saludable</v>
      </c>
      <c r="J5532" s="1" t="str">
        <f>VLOOKUP(Tabla1[[#This Row],[Enfermedad Inglés]],Tabla3[[Enfermedad Inglés]:[Nombre Coloquial en TV]],4,FALSE)</f>
        <v>Saludable</v>
      </c>
      <c r="K5532" s="1" t="str">
        <f>VLOOKUP(Tabla1[[#This Row],[Enfermedad Inglés]],Tabla3[[Enfermedad Inglés]:[Nombre Coloquial en TV]],5,FALSE)</f>
        <v>Saludable</v>
      </c>
    </row>
    <row r="5533" spans="1:11" x14ac:dyDescent="0.2">
      <c r="A5533" s="1" t="s">
        <v>5439</v>
      </c>
      <c r="B5533" s="1" t="s">
        <v>5571</v>
      </c>
      <c r="C5533" s="1" t="s">
        <v>1217</v>
      </c>
      <c r="D5533" s="1" t="s">
        <v>7</v>
      </c>
      <c r="E5533" s="1" t="s">
        <v>8</v>
      </c>
      <c r="F5533" s="1" t="s">
        <v>11173</v>
      </c>
      <c r="G5533" s="1" t="str">
        <f>VLOOKUP(Tabla1[[#This Row],[Planta]],Tabla3[],3,FALSE)</f>
        <v>Tomate</v>
      </c>
      <c r="H5533" s="1" t="str">
        <f>_xlfn.CONCAT(Tabla1[[#This Row],[Planta Español]],"_",IF(Tabla1[[#This Row],[Saludable]]="Si","Saludable","Enferma"))</f>
        <v>Tomate_Saludable</v>
      </c>
      <c r="I5533" s="1" t="str">
        <f>VLOOKUP(Tabla1[[#This Row],[Enfermedad Inglés]],Tabla3[[Enfermedad Inglés]:[Nombre Coloquial en TV]],3,FALSE)</f>
        <v>Saludable</v>
      </c>
      <c r="J5533" s="1" t="str">
        <f>VLOOKUP(Tabla1[[#This Row],[Enfermedad Inglés]],Tabla3[[Enfermedad Inglés]:[Nombre Coloquial en TV]],4,FALSE)</f>
        <v>Saludable</v>
      </c>
      <c r="K5533" s="1" t="str">
        <f>VLOOKUP(Tabla1[[#This Row],[Enfermedad Inglés]],Tabla3[[Enfermedad Inglés]:[Nombre Coloquial en TV]],5,FALSE)</f>
        <v>Saludable</v>
      </c>
    </row>
    <row r="5534" spans="1:11" x14ac:dyDescent="0.2">
      <c r="A5534" s="1" t="s">
        <v>5439</v>
      </c>
      <c r="B5534" s="1" t="s">
        <v>5572</v>
      </c>
      <c r="C5534" s="1" t="s">
        <v>1217</v>
      </c>
      <c r="D5534" s="1" t="s">
        <v>7</v>
      </c>
      <c r="E5534" s="1" t="s">
        <v>8</v>
      </c>
      <c r="F5534" s="1" t="s">
        <v>11173</v>
      </c>
      <c r="G5534" s="1" t="str">
        <f>VLOOKUP(Tabla1[[#This Row],[Planta]],Tabla3[],3,FALSE)</f>
        <v>Tomate</v>
      </c>
      <c r="H5534" s="1" t="str">
        <f>_xlfn.CONCAT(Tabla1[[#This Row],[Planta Español]],"_",IF(Tabla1[[#This Row],[Saludable]]="Si","Saludable","Enferma"))</f>
        <v>Tomate_Saludable</v>
      </c>
      <c r="I5534" s="1" t="str">
        <f>VLOOKUP(Tabla1[[#This Row],[Enfermedad Inglés]],Tabla3[[Enfermedad Inglés]:[Nombre Coloquial en TV]],3,FALSE)</f>
        <v>Saludable</v>
      </c>
      <c r="J5534" s="1" t="str">
        <f>VLOOKUP(Tabla1[[#This Row],[Enfermedad Inglés]],Tabla3[[Enfermedad Inglés]:[Nombre Coloquial en TV]],4,FALSE)</f>
        <v>Saludable</v>
      </c>
      <c r="K5534" s="1" t="str">
        <f>VLOOKUP(Tabla1[[#This Row],[Enfermedad Inglés]],Tabla3[[Enfermedad Inglés]:[Nombre Coloquial en TV]],5,FALSE)</f>
        <v>Saludable</v>
      </c>
    </row>
    <row r="5535" spans="1:11" x14ac:dyDescent="0.2">
      <c r="A5535" s="1" t="s">
        <v>5439</v>
      </c>
      <c r="B5535" s="1" t="s">
        <v>5573</v>
      </c>
      <c r="C5535" s="1" t="s">
        <v>1217</v>
      </c>
      <c r="D5535" s="1" t="s">
        <v>7</v>
      </c>
      <c r="E5535" s="1" t="s">
        <v>8</v>
      </c>
      <c r="F5535" s="1" t="s">
        <v>11173</v>
      </c>
      <c r="G5535" s="1" t="str">
        <f>VLOOKUP(Tabla1[[#This Row],[Planta]],Tabla3[],3,FALSE)</f>
        <v>Tomate</v>
      </c>
      <c r="H5535" s="1" t="str">
        <f>_xlfn.CONCAT(Tabla1[[#This Row],[Planta Español]],"_",IF(Tabla1[[#This Row],[Saludable]]="Si","Saludable","Enferma"))</f>
        <v>Tomate_Saludable</v>
      </c>
      <c r="I5535" s="1" t="str">
        <f>VLOOKUP(Tabla1[[#This Row],[Enfermedad Inglés]],Tabla3[[Enfermedad Inglés]:[Nombre Coloquial en TV]],3,FALSE)</f>
        <v>Saludable</v>
      </c>
      <c r="J5535" s="1" t="str">
        <f>VLOOKUP(Tabla1[[#This Row],[Enfermedad Inglés]],Tabla3[[Enfermedad Inglés]:[Nombre Coloquial en TV]],4,FALSE)</f>
        <v>Saludable</v>
      </c>
      <c r="K5535" s="1" t="str">
        <f>VLOOKUP(Tabla1[[#This Row],[Enfermedad Inglés]],Tabla3[[Enfermedad Inglés]:[Nombre Coloquial en TV]],5,FALSE)</f>
        <v>Saludable</v>
      </c>
    </row>
    <row r="5536" spans="1:11" x14ac:dyDescent="0.2">
      <c r="A5536" s="1" t="s">
        <v>5439</v>
      </c>
      <c r="B5536" s="1" t="s">
        <v>5574</v>
      </c>
      <c r="C5536" s="1" t="s">
        <v>1217</v>
      </c>
      <c r="D5536" s="1" t="s">
        <v>7</v>
      </c>
      <c r="E5536" s="1" t="s">
        <v>8</v>
      </c>
      <c r="F5536" s="1" t="s">
        <v>11173</v>
      </c>
      <c r="G5536" s="1" t="str">
        <f>VLOOKUP(Tabla1[[#This Row],[Planta]],Tabla3[],3,FALSE)</f>
        <v>Tomate</v>
      </c>
      <c r="H5536" s="1" t="str">
        <f>_xlfn.CONCAT(Tabla1[[#This Row],[Planta Español]],"_",IF(Tabla1[[#This Row],[Saludable]]="Si","Saludable","Enferma"))</f>
        <v>Tomate_Saludable</v>
      </c>
      <c r="I5536" s="1" t="str">
        <f>VLOOKUP(Tabla1[[#This Row],[Enfermedad Inglés]],Tabla3[[Enfermedad Inglés]:[Nombre Coloquial en TV]],3,FALSE)</f>
        <v>Saludable</v>
      </c>
      <c r="J5536" s="1" t="str">
        <f>VLOOKUP(Tabla1[[#This Row],[Enfermedad Inglés]],Tabla3[[Enfermedad Inglés]:[Nombre Coloquial en TV]],4,FALSE)</f>
        <v>Saludable</v>
      </c>
      <c r="K5536" s="1" t="str">
        <f>VLOOKUP(Tabla1[[#This Row],[Enfermedad Inglés]],Tabla3[[Enfermedad Inglés]:[Nombre Coloquial en TV]],5,FALSE)</f>
        <v>Saludable</v>
      </c>
    </row>
    <row r="5537" spans="1:11" x14ac:dyDescent="0.2">
      <c r="A5537" s="1" t="s">
        <v>5439</v>
      </c>
      <c r="B5537" s="1" t="s">
        <v>5575</v>
      </c>
      <c r="C5537" s="1" t="s">
        <v>1217</v>
      </c>
      <c r="D5537" s="1" t="s">
        <v>7</v>
      </c>
      <c r="E5537" s="1" t="s">
        <v>8</v>
      </c>
      <c r="F5537" s="1" t="s">
        <v>11173</v>
      </c>
      <c r="G5537" s="1" t="str">
        <f>VLOOKUP(Tabla1[[#This Row],[Planta]],Tabla3[],3,FALSE)</f>
        <v>Tomate</v>
      </c>
      <c r="H5537" s="1" t="str">
        <f>_xlfn.CONCAT(Tabla1[[#This Row],[Planta Español]],"_",IF(Tabla1[[#This Row],[Saludable]]="Si","Saludable","Enferma"))</f>
        <v>Tomate_Saludable</v>
      </c>
      <c r="I5537" s="1" t="str">
        <f>VLOOKUP(Tabla1[[#This Row],[Enfermedad Inglés]],Tabla3[[Enfermedad Inglés]:[Nombre Coloquial en TV]],3,FALSE)</f>
        <v>Saludable</v>
      </c>
      <c r="J5537" s="1" t="str">
        <f>VLOOKUP(Tabla1[[#This Row],[Enfermedad Inglés]],Tabla3[[Enfermedad Inglés]:[Nombre Coloquial en TV]],4,FALSE)</f>
        <v>Saludable</v>
      </c>
      <c r="K5537" s="1" t="str">
        <f>VLOOKUP(Tabla1[[#This Row],[Enfermedad Inglés]],Tabla3[[Enfermedad Inglés]:[Nombre Coloquial en TV]],5,FALSE)</f>
        <v>Saludable</v>
      </c>
    </row>
    <row r="5538" spans="1:11" x14ac:dyDescent="0.2">
      <c r="A5538" s="1" t="s">
        <v>5439</v>
      </c>
      <c r="B5538" s="1" t="s">
        <v>5576</v>
      </c>
      <c r="C5538" s="1" t="s">
        <v>1217</v>
      </c>
      <c r="D5538" s="1" t="s">
        <v>7</v>
      </c>
      <c r="E5538" s="1" t="s">
        <v>8</v>
      </c>
      <c r="F5538" s="1" t="s">
        <v>11173</v>
      </c>
      <c r="G5538" s="1" t="str">
        <f>VLOOKUP(Tabla1[[#This Row],[Planta]],Tabla3[],3,FALSE)</f>
        <v>Tomate</v>
      </c>
      <c r="H5538" s="1" t="str">
        <f>_xlfn.CONCAT(Tabla1[[#This Row],[Planta Español]],"_",IF(Tabla1[[#This Row],[Saludable]]="Si","Saludable","Enferma"))</f>
        <v>Tomate_Saludable</v>
      </c>
      <c r="I5538" s="1" t="str">
        <f>VLOOKUP(Tabla1[[#This Row],[Enfermedad Inglés]],Tabla3[[Enfermedad Inglés]:[Nombre Coloquial en TV]],3,FALSE)</f>
        <v>Saludable</v>
      </c>
      <c r="J5538" s="1" t="str">
        <f>VLOOKUP(Tabla1[[#This Row],[Enfermedad Inglés]],Tabla3[[Enfermedad Inglés]:[Nombre Coloquial en TV]],4,FALSE)</f>
        <v>Saludable</v>
      </c>
      <c r="K5538" s="1" t="str">
        <f>VLOOKUP(Tabla1[[#This Row],[Enfermedad Inglés]],Tabla3[[Enfermedad Inglés]:[Nombre Coloquial en TV]],5,FALSE)</f>
        <v>Saludable</v>
      </c>
    </row>
    <row r="5539" spans="1:11" x14ac:dyDescent="0.2">
      <c r="A5539" s="1" t="s">
        <v>5439</v>
      </c>
      <c r="B5539" s="1" t="s">
        <v>5577</v>
      </c>
      <c r="C5539" s="1" t="s">
        <v>1217</v>
      </c>
      <c r="D5539" s="1" t="s">
        <v>7</v>
      </c>
      <c r="E5539" s="1" t="s">
        <v>8</v>
      </c>
      <c r="F5539" s="1" t="s">
        <v>11173</v>
      </c>
      <c r="G5539" s="1" t="str">
        <f>VLOOKUP(Tabla1[[#This Row],[Planta]],Tabla3[],3,FALSE)</f>
        <v>Tomate</v>
      </c>
      <c r="H5539" s="1" t="str">
        <f>_xlfn.CONCAT(Tabla1[[#This Row],[Planta Español]],"_",IF(Tabla1[[#This Row],[Saludable]]="Si","Saludable","Enferma"))</f>
        <v>Tomate_Saludable</v>
      </c>
      <c r="I5539" s="1" t="str">
        <f>VLOOKUP(Tabla1[[#This Row],[Enfermedad Inglés]],Tabla3[[Enfermedad Inglés]:[Nombre Coloquial en TV]],3,FALSE)</f>
        <v>Saludable</v>
      </c>
      <c r="J5539" s="1" t="str">
        <f>VLOOKUP(Tabla1[[#This Row],[Enfermedad Inglés]],Tabla3[[Enfermedad Inglés]:[Nombre Coloquial en TV]],4,FALSE)</f>
        <v>Saludable</v>
      </c>
      <c r="K5539" s="1" t="str">
        <f>VLOOKUP(Tabla1[[#This Row],[Enfermedad Inglés]],Tabla3[[Enfermedad Inglés]:[Nombre Coloquial en TV]],5,FALSE)</f>
        <v>Saludable</v>
      </c>
    </row>
    <row r="5540" spans="1:11" x14ac:dyDescent="0.2">
      <c r="A5540" s="1" t="s">
        <v>5439</v>
      </c>
      <c r="B5540" s="1" t="s">
        <v>5578</v>
      </c>
      <c r="C5540" s="1" t="s">
        <v>1217</v>
      </c>
      <c r="D5540" s="1" t="s">
        <v>7</v>
      </c>
      <c r="E5540" s="1" t="s">
        <v>8</v>
      </c>
      <c r="F5540" s="1" t="s">
        <v>11173</v>
      </c>
      <c r="G5540" s="1" t="str">
        <f>VLOOKUP(Tabla1[[#This Row],[Planta]],Tabla3[],3,FALSE)</f>
        <v>Tomate</v>
      </c>
      <c r="H5540" s="1" t="str">
        <f>_xlfn.CONCAT(Tabla1[[#This Row],[Planta Español]],"_",IF(Tabla1[[#This Row],[Saludable]]="Si","Saludable","Enferma"))</f>
        <v>Tomate_Saludable</v>
      </c>
      <c r="I5540" s="1" t="str">
        <f>VLOOKUP(Tabla1[[#This Row],[Enfermedad Inglés]],Tabla3[[Enfermedad Inglés]:[Nombre Coloquial en TV]],3,FALSE)</f>
        <v>Saludable</v>
      </c>
      <c r="J5540" s="1" t="str">
        <f>VLOOKUP(Tabla1[[#This Row],[Enfermedad Inglés]],Tabla3[[Enfermedad Inglés]:[Nombre Coloquial en TV]],4,FALSE)</f>
        <v>Saludable</v>
      </c>
      <c r="K5540" s="1" t="str">
        <f>VLOOKUP(Tabla1[[#This Row],[Enfermedad Inglés]],Tabla3[[Enfermedad Inglés]:[Nombre Coloquial en TV]],5,FALSE)</f>
        <v>Saludable</v>
      </c>
    </row>
    <row r="5541" spans="1:11" x14ac:dyDescent="0.2">
      <c r="A5541" s="1" t="s">
        <v>5439</v>
      </c>
      <c r="B5541" s="1" t="s">
        <v>5579</v>
      </c>
      <c r="C5541" s="1" t="s">
        <v>1217</v>
      </c>
      <c r="D5541" s="1" t="s">
        <v>7</v>
      </c>
      <c r="E5541" s="1" t="s">
        <v>8</v>
      </c>
      <c r="F5541" s="1" t="s">
        <v>11173</v>
      </c>
      <c r="G5541" s="1" t="str">
        <f>VLOOKUP(Tabla1[[#This Row],[Planta]],Tabla3[],3,FALSE)</f>
        <v>Tomate</v>
      </c>
      <c r="H5541" s="1" t="str">
        <f>_xlfn.CONCAT(Tabla1[[#This Row],[Planta Español]],"_",IF(Tabla1[[#This Row],[Saludable]]="Si","Saludable","Enferma"))</f>
        <v>Tomate_Saludable</v>
      </c>
      <c r="I5541" s="1" t="str">
        <f>VLOOKUP(Tabla1[[#This Row],[Enfermedad Inglés]],Tabla3[[Enfermedad Inglés]:[Nombre Coloquial en TV]],3,FALSE)</f>
        <v>Saludable</v>
      </c>
      <c r="J5541" s="1" t="str">
        <f>VLOOKUP(Tabla1[[#This Row],[Enfermedad Inglés]],Tabla3[[Enfermedad Inglés]:[Nombre Coloquial en TV]],4,FALSE)</f>
        <v>Saludable</v>
      </c>
      <c r="K5541" s="1" t="str">
        <f>VLOOKUP(Tabla1[[#This Row],[Enfermedad Inglés]],Tabla3[[Enfermedad Inglés]:[Nombre Coloquial en TV]],5,FALSE)</f>
        <v>Saludable</v>
      </c>
    </row>
    <row r="5542" spans="1:11" x14ac:dyDescent="0.2">
      <c r="A5542" s="1" t="s">
        <v>5439</v>
      </c>
      <c r="B5542" s="1" t="s">
        <v>5580</v>
      </c>
      <c r="C5542" s="1" t="s">
        <v>1217</v>
      </c>
      <c r="D5542" s="1" t="s">
        <v>7</v>
      </c>
      <c r="E5542" s="1" t="s">
        <v>8</v>
      </c>
      <c r="F5542" s="1" t="s">
        <v>11173</v>
      </c>
      <c r="G5542" s="1" t="str">
        <f>VLOOKUP(Tabla1[[#This Row],[Planta]],Tabla3[],3,FALSE)</f>
        <v>Tomate</v>
      </c>
      <c r="H5542" s="1" t="str">
        <f>_xlfn.CONCAT(Tabla1[[#This Row],[Planta Español]],"_",IF(Tabla1[[#This Row],[Saludable]]="Si","Saludable","Enferma"))</f>
        <v>Tomate_Saludable</v>
      </c>
      <c r="I5542" s="1" t="str">
        <f>VLOOKUP(Tabla1[[#This Row],[Enfermedad Inglés]],Tabla3[[Enfermedad Inglés]:[Nombre Coloquial en TV]],3,FALSE)</f>
        <v>Saludable</v>
      </c>
      <c r="J5542" s="1" t="str">
        <f>VLOOKUP(Tabla1[[#This Row],[Enfermedad Inglés]],Tabla3[[Enfermedad Inglés]:[Nombre Coloquial en TV]],4,FALSE)</f>
        <v>Saludable</v>
      </c>
      <c r="K5542" s="1" t="str">
        <f>VLOOKUP(Tabla1[[#This Row],[Enfermedad Inglés]],Tabla3[[Enfermedad Inglés]:[Nombre Coloquial en TV]],5,FALSE)</f>
        <v>Saludable</v>
      </c>
    </row>
    <row r="5543" spans="1:11" x14ac:dyDescent="0.2">
      <c r="A5543" s="1" t="s">
        <v>5439</v>
      </c>
      <c r="B5543" s="1" t="s">
        <v>5581</v>
      </c>
      <c r="C5543" s="1" t="s">
        <v>1217</v>
      </c>
      <c r="D5543" s="1" t="s">
        <v>7</v>
      </c>
      <c r="E5543" s="1" t="s">
        <v>8</v>
      </c>
      <c r="F5543" s="1" t="s">
        <v>11173</v>
      </c>
      <c r="G5543" s="1" t="str">
        <f>VLOOKUP(Tabla1[[#This Row],[Planta]],Tabla3[],3,FALSE)</f>
        <v>Tomate</v>
      </c>
      <c r="H5543" s="1" t="str">
        <f>_xlfn.CONCAT(Tabla1[[#This Row],[Planta Español]],"_",IF(Tabla1[[#This Row],[Saludable]]="Si","Saludable","Enferma"))</f>
        <v>Tomate_Saludable</v>
      </c>
      <c r="I5543" s="1" t="str">
        <f>VLOOKUP(Tabla1[[#This Row],[Enfermedad Inglés]],Tabla3[[Enfermedad Inglés]:[Nombre Coloquial en TV]],3,FALSE)</f>
        <v>Saludable</v>
      </c>
      <c r="J5543" s="1" t="str">
        <f>VLOOKUP(Tabla1[[#This Row],[Enfermedad Inglés]],Tabla3[[Enfermedad Inglés]:[Nombre Coloquial en TV]],4,FALSE)</f>
        <v>Saludable</v>
      </c>
      <c r="K5543" s="1" t="str">
        <f>VLOOKUP(Tabla1[[#This Row],[Enfermedad Inglés]],Tabla3[[Enfermedad Inglés]:[Nombre Coloquial en TV]],5,FALSE)</f>
        <v>Saludable</v>
      </c>
    </row>
    <row r="5544" spans="1:11" x14ac:dyDescent="0.2">
      <c r="A5544" s="1" t="s">
        <v>5439</v>
      </c>
      <c r="B5544" s="1" t="s">
        <v>5582</v>
      </c>
      <c r="C5544" s="1" t="s">
        <v>1217</v>
      </c>
      <c r="D5544" s="1" t="s">
        <v>7</v>
      </c>
      <c r="E5544" s="1" t="s">
        <v>8</v>
      </c>
      <c r="F5544" s="1" t="s">
        <v>11173</v>
      </c>
      <c r="G5544" s="1" t="str">
        <f>VLOOKUP(Tabla1[[#This Row],[Planta]],Tabla3[],3,FALSE)</f>
        <v>Tomate</v>
      </c>
      <c r="H5544" s="1" t="str">
        <f>_xlfn.CONCAT(Tabla1[[#This Row],[Planta Español]],"_",IF(Tabla1[[#This Row],[Saludable]]="Si","Saludable","Enferma"))</f>
        <v>Tomate_Saludable</v>
      </c>
      <c r="I5544" s="1" t="str">
        <f>VLOOKUP(Tabla1[[#This Row],[Enfermedad Inglés]],Tabla3[[Enfermedad Inglés]:[Nombre Coloquial en TV]],3,FALSE)</f>
        <v>Saludable</v>
      </c>
      <c r="J5544" s="1" t="str">
        <f>VLOOKUP(Tabla1[[#This Row],[Enfermedad Inglés]],Tabla3[[Enfermedad Inglés]:[Nombre Coloquial en TV]],4,FALSE)</f>
        <v>Saludable</v>
      </c>
      <c r="K5544" s="1" t="str">
        <f>VLOOKUP(Tabla1[[#This Row],[Enfermedad Inglés]],Tabla3[[Enfermedad Inglés]:[Nombre Coloquial en TV]],5,FALSE)</f>
        <v>Saludable</v>
      </c>
    </row>
    <row r="5545" spans="1:11" x14ac:dyDescent="0.2">
      <c r="A5545" s="1" t="s">
        <v>5439</v>
      </c>
      <c r="B5545" s="1" t="s">
        <v>5583</v>
      </c>
      <c r="C5545" s="1" t="s">
        <v>1217</v>
      </c>
      <c r="D5545" s="1" t="s">
        <v>7</v>
      </c>
      <c r="E5545" s="1" t="s">
        <v>8</v>
      </c>
      <c r="F5545" s="1" t="s">
        <v>11173</v>
      </c>
      <c r="G5545" s="1" t="str">
        <f>VLOOKUP(Tabla1[[#This Row],[Planta]],Tabla3[],3,FALSE)</f>
        <v>Tomate</v>
      </c>
      <c r="H5545" s="1" t="str">
        <f>_xlfn.CONCAT(Tabla1[[#This Row],[Planta Español]],"_",IF(Tabla1[[#This Row],[Saludable]]="Si","Saludable","Enferma"))</f>
        <v>Tomate_Saludable</v>
      </c>
      <c r="I5545" s="1" t="str">
        <f>VLOOKUP(Tabla1[[#This Row],[Enfermedad Inglés]],Tabla3[[Enfermedad Inglés]:[Nombre Coloquial en TV]],3,FALSE)</f>
        <v>Saludable</v>
      </c>
      <c r="J5545" s="1" t="str">
        <f>VLOOKUP(Tabla1[[#This Row],[Enfermedad Inglés]],Tabla3[[Enfermedad Inglés]:[Nombre Coloquial en TV]],4,FALSE)</f>
        <v>Saludable</v>
      </c>
      <c r="K5545" s="1" t="str">
        <f>VLOOKUP(Tabla1[[#This Row],[Enfermedad Inglés]],Tabla3[[Enfermedad Inglés]:[Nombre Coloquial en TV]],5,FALSE)</f>
        <v>Saludable</v>
      </c>
    </row>
    <row r="5546" spans="1:11" x14ac:dyDescent="0.2">
      <c r="A5546" s="1" t="s">
        <v>5439</v>
      </c>
      <c r="B5546" s="1" t="s">
        <v>5584</v>
      </c>
      <c r="C5546" s="1" t="s">
        <v>1217</v>
      </c>
      <c r="D5546" s="1" t="s">
        <v>7</v>
      </c>
      <c r="E5546" s="1" t="s">
        <v>8</v>
      </c>
      <c r="F5546" s="1" t="s">
        <v>11173</v>
      </c>
      <c r="G5546" s="1" t="str">
        <f>VLOOKUP(Tabla1[[#This Row],[Planta]],Tabla3[],3,FALSE)</f>
        <v>Tomate</v>
      </c>
      <c r="H5546" s="1" t="str">
        <f>_xlfn.CONCAT(Tabla1[[#This Row],[Planta Español]],"_",IF(Tabla1[[#This Row],[Saludable]]="Si","Saludable","Enferma"))</f>
        <v>Tomate_Saludable</v>
      </c>
      <c r="I5546" s="1" t="str">
        <f>VLOOKUP(Tabla1[[#This Row],[Enfermedad Inglés]],Tabla3[[Enfermedad Inglés]:[Nombre Coloquial en TV]],3,FALSE)</f>
        <v>Saludable</v>
      </c>
      <c r="J5546" s="1" t="str">
        <f>VLOOKUP(Tabla1[[#This Row],[Enfermedad Inglés]],Tabla3[[Enfermedad Inglés]:[Nombre Coloquial en TV]],4,FALSE)</f>
        <v>Saludable</v>
      </c>
      <c r="K5546" s="1" t="str">
        <f>VLOOKUP(Tabla1[[#This Row],[Enfermedad Inglés]],Tabla3[[Enfermedad Inglés]:[Nombre Coloquial en TV]],5,FALSE)</f>
        <v>Saludable</v>
      </c>
    </row>
    <row r="5547" spans="1:11" x14ac:dyDescent="0.2">
      <c r="A5547" s="1" t="s">
        <v>5439</v>
      </c>
      <c r="B5547" s="1" t="s">
        <v>5585</v>
      </c>
      <c r="C5547" s="1" t="s">
        <v>1217</v>
      </c>
      <c r="D5547" s="1" t="s">
        <v>7</v>
      </c>
      <c r="E5547" s="1" t="s">
        <v>8</v>
      </c>
      <c r="F5547" s="1" t="s">
        <v>11173</v>
      </c>
      <c r="G5547" s="1" t="str">
        <f>VLOOKUP(Tabla1[[#This Row],[Planta]],Tabla3[],3,FALSE)</f>
        <v>Tomate</v>
      </c>
      <c r="H5547" s="1" t="str">
        <f>_xlfn.CONCAT(Tabla1[[#This Row],[Planta Español]],"_",IF(Tabla1[[#This Row],[Saludable]]="Si","Saludable","Enferma"))</f>
        <v>Tomate_Saludable</v>
      </c>
      <c r="I5547" s="1" t="str">
        <f>VLOOKUP(Tabla1[[#This Row],[Enfermedad Inglés]],Tabla3[[Enfermedad Inglés]:[Nombre Coloquial en TV]],3,FALSE)</f>
        <v>Saludable</v>
      </c>
      <c r="J5547" s="1" t="str">
        <f>VLOOKUP(Tabla1[[#This Row],[Enfermedad Inglés]],Tabla3[[Enfermedad Inglés]:[Nombre Coloquial en TV]],4,FALSE)</f>
        <v>Saludable</v>
      </c>
      <c r="K5547" s="1" t="str">
        <f>VLOOKUP(Tabla1[[#This Row],[Enfermedad Inglés]],Tabla3[[Enfermedad Inglés]:[Nombre Coloquial en TV]],5,FALSE)</f>
        <v>Saludable</v>
      </c>
    </row>
    <row r="5548" spans="1:11" x14ac:dyDescent="0.2">
      <c r="A5548" s="1" t="s">
        <v>5439</v>
      </c>
      <c r="B5548" s="1" t="s">
        <v>5586</v>
      </c>
      <c r="C5548" s="1" t="s">
        <v>1217</v>
      </c>
      <c r="D5548" s="1" t="s">
        <v>7</v>
      </c>
      <c r="E5548" s="1" t="s">
        <v>8</v>
      </c>
      <c r="F5548" s="1" t="s">
        <v>11173</v>
      </c>
      <c r="G5548" s="1" t="str">
        <f>VLOOKUP(Tabla1[[#This Row],[Planta]],Tabla3[],3,FALSE)</f>
        <v>Tomate</v>
      </c>
      <c r="H5548" s="1" t="str">
        <f>_xlfn.CONCAT(Tabla1[[#This Row],[Planta Español]],"_",IF(Tabla1[[#This Row],[Saludable]]="Si","Saludable","Enferma"))</f>
        <v>Tomate_Saludable</v>
      </c>
      <c r="I5548" s="1" t="str">
        <f>VLOOKUP(Tabla1[[#This Row],[Enfermedad Inglés]],Tabla3[[Enfermedad Inglés]:[Nombre Coloquial en TV]],3,FALSE)</f>
        <v>Saludable</v>
      </c>
      <c r="J5548" s="1" t="str">
        <f>VLOOKUP(Tabla1[[#This Row],[Enfermedad Inglés]],Tabla3[[Enfermedad Inglés]:[Nombre Coloquial en TV]],4,FALSE)</f>
        <v>Saludable</v>
      </c>
      <c r="K5548" s="1" t="str">
        <f>VLOOKUP(Tabla1[[#This Row],[Enfermedad Inglés]],Tabla3[[Enfermedad Inglés]:[Nombre Coloquial en TV]],5,FALSE)</f>
        <v>Saludable</v>
      </c>
    </row>
    <row r="5549" spans="1:11" x14ac:dyDescent="0.2">
      <c r="A5549" s="1" t="s">
        <v>5439</v>
      </c>
      <c r="B5549" s="1" t="s">
        <v>5587</v>
      </c>
      <c r="C5549" s="1" t="s">
        <v>1217</v>
      </c>
      <c r="D5549" s="1" t="s">
        <v>7</v>
      </c>
      <c r="E5549" s="1" t="s">
        <v>8</v>
      </c>
      <c r="F5549" s="1" t="s">
        <v>11173</v>
      </c>
      <c r="G5549" s="1" t="str">
        <f>VLOOKUP(Tabla1[[#This Row],[Planta]],Tabla3[],3,FALSE)</f>
        <v>Tomate</v>
      </c>
      <c r="H5549" s="1" t="str">
        <f>_xlfn.CONCAT(Tabla1[[#This Row],[Planta Español]],"_",IF(Tabla1[[#This Row],[Saludable]]="Si","Saludable","Enferma"))</f>
        <v>Tomate_Saludable</v>
      </c>
      <c r="I5549" s="1" t="str">
        <f>VLOOKUP(Tabla1[[#This Row],[Enfermedad Inglés]],Tabla3[[Enfermedad Inglés]:[Nombre Coloquial en TV]],3,FALSE)</f>
        <v>Saludable</v>
      </c>
      <c r="J5549" s="1" t="str">
        <f>VLOOKUP(Tabla1[[#This Row],[Enfermedad Inglés]],Tabla3[[Enfermedad Inglés]:[Nombre Coloquial en TV]],4,FALSE)</f>
        <v>Saludable</v>
      </c>
      <c r="K5549" s="1" t="str">
        <f>VLOOKUP(Tabla1[[#This Row],[Enfermedad Inglés]],Tabla3[[Enfermedad Inglés]:[Nombre Coloquial en TV]],5,FALSE)</f>
        <v>Saludable</v>
      </c>
    </row>
    <row r="5550" spans="1:11" x14ac:dyDescent="0.2">
      <c r="A5550" s="1" t="s">
        <v>5439</v>
      </c>
      <c r="B5550" s="1" t="s">
        <v>5588</v>
      </c>
      <c r="C5550" s="1" t="s">
        <v>1217</v>
      </c>
      <c r="D5550" s="1" t="s">
        <v>7</v>
      </c>
      <c r="E5550" s="1" t="s">
        <v>8</v>
      </c>
      <c r="F5550" s="1" t="s">
        <v>11173</v>
      </c>
      <c r="G5550" s="1" t="str">
        <f>VLOOKUP(Tabla1[[#This Row],[Planta]],Tabla3[],3,FALSE)</f>
        <v>Tomate</v>
      </c>
      <c r="H5550" s="1" t="str">
        <f>_xlfn.CONCAT(Tabla1[[#This Row],[Planta Español]],"_",IF(Tabla1[[#This Row],[Saludable]]="Si","Saludable","Enferma"))</f>
        <v>Tomate_Saludable</v>
      </c>
      <c r="I5550" s="1" t="str">
        <f>VLOOKUP(Tabla1[[#This Row],[Enfermedad Inglés]],Tabla3[[Enfermedad Inglés]:[Nombre Coloquial en TV]],3,FALSE)</f>
        <v>Saludable</v>
      </c>
      <c r="J5550" s="1" t="str">
        <f>VLOOKUP(Tabla1[[#This Row],[Enfermedad Inglés]],Tabla3[[Enfermedad Inglés]:[Nombre Coloquial en TV]],4,FALSE)</f>
        <v>Saludable</v>
      </c>
      <c r="K5550" s="1" t="str">
        <f>VLOOKUP(Tabla1[[#This Row],[Enfermedad Inglés]],Tabla3[[Enfermedad Inglés]:[Nombre Coloquial en TV]],5,FALSE)</f>
        <v>Saludable</v>
      </c>
    </row>
    <row r="5551" spans="1:11" x14ac:dyDescent="0.2">
      <c r="A5551" s="1" t="s">
        <v>5439</v>
      </c>
      <c r="B5551" s="1" t="s">
        <v>5589</v>
      </c>
      <c r="C5551" s="1" t="s">
        <v>1217</v>
      </c>
      <c r="D5551" s="1" t="s">
        <v>7</v>
      </c>
      <c r="E5551" s="1" t="s">
        <v>8</v>
      </c>
      <c r="F5551" s="1" t="s">
        <v>11173</v>
      </c>
      <c r="G5551" s="1" t="str">
        <f>VLOOKUP(Tabla1[[#This Row],[Planta]],Tabla3[],3,FALSE)</f>
        <v>Tomate</v>
      </c>
      <c r="H5551" s="1" t="str">
        <f>_xlfn.CONCAT(Tabla1[[#This Row],[Planta Español]],"_",IF(Tabla1[[#This Row],[Saludable]]="Si","Saludable","Enferma"))</f>
        <v>Tomate_Saludable</v>
      </c>
      <c r="I5551" s="1" t="str">
        <f>VLOOKUP(Tabla1[[#This Row],[Enfermedad Inglés]],Tabla3[[Enfermedad Inglés]:[Nombre Coloquial en TV]],3,FALSE)</f>
        <v>Saludable</v>
      </c>
      <c r="J5551" s="1" t="str">
        <f>VLOOKUP(Tabla1[[#This Row],[Enfermedad Inglés]],Tabla3[[Enfermedad Inglés]:[Nombre Coloquial en TV]],4,FALSE)</f>
        <v>Saludable</v>
      </c>
      <c r="K5551" s="1" t="str">
        <f>VLOOKUP(Tabla1[[#This Row],[Enfermedad Inglés]],Tabla3[[Enfermedad Inglés]:[Nombre Coloquial en TV]],5,FALSE)</f>
        <v>Saludable</v>
      </c>
    </row>
    <row r="5552" spans="1:11" x14ac:dyDescent="0.2">
      <c r="A5552" s="1" t="s">
        <v>5439</v>
      </c>
      <c r="B5552" s="1" t="s">
        <v>5590</v>
      </c>
      <c r="C5552" s="1" t="s">
        <v>1217</v>
      </c>
      <c r="D5552" s="1" t="s">
        <v>7</v>
      </c>
      <c r="E5552" s="1" t="s">
        <v>8</v>
      </c>
      <c r="F5552" s="1" t="s">
        <v>11173</v>
      </c>
      <c r="G5552" s="1" t="str">
        <f>VLOOKUP(Tabla1[[#This Row],[Planta]],Tabla3[],3,FALSE)</f>
        <v>Tomate</v>
      </c>
      <c r="H5552" s="1" t="str">
        <f>_xlfn.CONCAT(Tabla1[[#This Row],[Planta Español]],"_",IF(Tabla1[[#This Row],[Saludable]]="Si","Saludable","Enferma"))</f>
        <v>Tomate_Saludable</v>
      </c>
      <c r="I5552" s="1" t="str">
        <f>VLOOKUP(Tabla1[[#This Row],[Enfermedad Inglés]],Tabla3[[Enfermedad Inglés]:[Nombre Coloquial en TV]],3,FALSE)</f>
        <v>Saludable</v>
      </c>
      <c r="J5552" s="1" t="str">
        <f>VLOOKUP(Tabla1[[#This Row],[Enfermedad Inglés]],Tabla3[[Enfermedad Inglés]:[Nombre Coloquial en TV]],4,FALSE)</f>
        <v>Saludable</v>
      </c>
      <c r="K5552" s="1" t="str">
        <f>VLOOKUP(Tabla1[[#This Row],[Enfermedad Inglés]],Tabla3[[Enfermedad Inglés]:[Nombre Coloquial en TV]],5,FALSE)</f>
        <v>Saludable</v>
      </c>
    </row>
    <row r="5553" spans="1:11" x14ac:dyDescent="0.2">
      <c r="A5553" s="1" t="s">
        <v>5439</v>
      </c>
      <c r="B5553" s="1" t="s">
        <v>5591</v>
      </c>
      <c r="C5553" s="1" t="s">
        <v>1217</v>
      </c>
      <c r="D5553" s="1" t="s">
        <v>7</v>
      </c>
      <c r="E5553" s="1" t="s">
        <v>8</v>
      </c>
      <c r="F5553" s="1" t="s">
        <v>11173</v>
      </c>
      <c r="G5553" s="1" t="str">
        <f>VLOOKUP(Tabla1[[#This Row],[Planta]],Tabla3[],3,FALSE)</f>
        <v>Tomate</v>
      </c>
      <c r="H5553" s="1" t="str">
        <f>_xlfn.CONCAT(Tabla1[[#This Row],[Planta Español]],"_",IF(Tabla1[[#This Row],[Saludable]]="Si","Saludable","Enferma"))</f>
        <v>Tomate_Saludable</v>
      </c>
      <c r="I5553" s="1" t="str">
        <f>VLOOKUP(Tabla1[[#This Row],[Enfermedad Inglés]],Tabla3[[Enfermedad Inglés]:[Nombre Coloquial en TV]],3,FALSE)</f>
        <v>Saludable</v>
      </c>
      <c r="J5553" s="1" t="str">
        <f>VLOOKUP(Tabla1[[#This Row],[Enfermedad Inglés]],Tabla3[[Enfermedad Inglés]:[Nombre Coloquial en TV]],4,FALSE)</f>
        <v>Saludable</v>
      </c>
      <c r="K5553" s="1" t="str">
        <f>VLOOKUP(Tabla1[[#This Row],[Enfermedad Inglés]],Tabla3[[Enfermedad Inglés]:[Nombre Coloquial en TV]],5,FALSE)</f>
        <v>Saludable</v>
      </c>
    </row>
    <row r="5554" spans="1:11" x14ac:dyDescent="0.2">
      <c r="A5554" s="1" t="s">
        <v>5439</v>
      </c>
      <c r="B5554" s="1" t="s">
        <v>5592</v>
      </c>
      <c r="C5554" s="1" t="s">
        <v>1217</v>
      </c>
      <c r="D5554" s="1" t="s">
        <v>7</v>
      </c>
      <c r="E5554" s="1" t="s">
        <v>8</v>
      </c>
      <c r="F5554" s="1" t="s">
        <v>11173</v>
      </c>
      <c r="G5554" s="1" t="str">
        <f>VLOOKUP(Tabla1[[#This Row],[Planta]],Tabla3[],3,FALSE)</f>
        <v>Tomate</v>
      </c>
      <c r="H5554" s="1" t="str">
        <f>_xlfn.CONCAT(Tabla1[[#This Row],[Planta Español]],"_",IF(Tabla1[[#This Row],[Saludable]]="Si","Saludable","Enferma"))</f>
        <v>Tomate_Saludable</v>
      </c>
      <c r="I5554" s="1" t="str">
        <f>VLOOKUP(Tabla1[[#This Row],[Enfermedad Inglés]],Tabla3[[Enfermedad Inglés]:[Nombre Coloquial en TV]],3,FALSE)</f>
        <v>Saludable</v>
      </c>
      <c r="J5554" s="1" t="str">
        <f>VLOOKUP(Tabla1[[#This Row],[Enfermedad Inglés]],Tabla3[[Enfermedad Inglés]:[Nombre Coloquial en TV]],4,FALSE)</f>
        <v>Saludable</v>
      </c>
      <c r="K5554" s="1" t="str">
        <f>VLOOKUP(Tabla1[[#This Row],[Enfermedad Inglés]],Tabla3[[Enfermedad Inglés]:[Nombre Coloquial en TV]],5,FALSE)</f>
        <v>Saludable</v>
      </c>
    </row>
    <row r="5555" spans="1:11" x14ac:dyDescent="0.2">
      <c r="A5555" s="1" t="s">
        <v>5439</v>
      </c>
      <c r="B5555" s="1" t="s">
        <v>5593</v>
      </c>
      <c r="C5555" s="1" t="s">
        <v>1217</v>
      </c>
      <c r="D5555" s="1" t="s">
        <v>7</v>
      </c>
      <c r="E5555" s="1" t="s">
        <v>8</v>
      </c>
      <c r="F5555" s="1" t="s">
        <v>11173</v>
      </c>
      <c r="G5555" s="1" t="str">
        <f>VLOOKUP(Tabla1[[#This Row],[Planta]],Tabla3[],3,FALSE)</f>
        <v>Tomate</v>
      </c>
      <c r="H5555" s="1" t="str">
        <f>_xlfn.CONCAT(Tabla1[[#This Row],[Planta Español]],"_",IF(Tabla1[[#This Row],[Saludable]]="Si","Saludable","Enferma"))</f>
        <v>Tomate_Saludable</v>
      </c>
      <c r="I5555" s="1" t="str">
        <f>VLOOKUP(Tabla1[[#This Row],[Enfermedad Inglés]],Tabla3[[Enfermedad Inglés]:[Nombre Coloquial en TV]],3,FALSE)</f>
        <v>Saludable</v>
      </c>
      <c r="J5555" s="1" t="str">
        <f>VLOOKUP(Tabla1[[#This Row],[Enfermedad Inglés]],Tabla3[[Enfermedad Inglés]:[Nombre Coloquial en TV]],4,FALSE)</f>
        <v>Saludable</v>
      </c>
      <c r="K5555" s="1" t="str">
        <f>VLOOKUP(Tabla1[[#This Row],[Enfermedad Inglés]],Tabla3[[Enfermedad Inglés]:[Nombre Coloquial en TV]],5,FALSE)</f>
        <v>Saludable</v>
      </c>
    </row>
    <row r="5556" spans="1:11" x14ac:dyDescent="0.2">
      <c r="A5556" s="1" t="s">
        <v>5439</v>
      </c>
      <c r="B5556" s="1" t="s">
        <v>5594</v>
      </c>
      <c r="C5556" s="1" t="s">
        <v>1217</v>
      </c>
      <c r="D5556" s="1" t="s">
        <v>7</v>
      </c>
      <c r="E5556" s="1" t="s">
        <v>8</v>
      </c>
      <c r="F5556" s="1" t="s">
        <v>11173</v>
      </c>
      <c r="G5556" s="1" t="str">
        <f>VLOOKUP(Tabla1[[#This Row],[Planta]],Tabla3[],3,FALSE)</f>
        <v>Tomate</v>
      </c>
      <c r="H5556" s="1" t="str">
        <f>_xlfn.CONCAT(Tabla1[[#This Row],[Planta Español]],"_",IF(Tabla1[[#This Row],[Saludable]]="Si","Saludable","Enferma"))</f>
        <v>Tomate_Saludable</v>
      </c>
      <c r="I5556" s="1" t="str">
        <f>VLOOKUP(Tabla1[[#This Row],[Enfermedad Inglés]],Tabla3[[Enfermedad Inglés]:[Nombre Coloquial en TV]],3,FALSE)</f>
        <v>Saludable</v>
      </c>
      <c r="J5556" s="1" t="str">
        <f>VLOOKUP(Tabla1[[#This Row],[Enfermedad Inglés]],Tabla3[[Enfermedad Inglés]:[Nombre Coloquial en TV]],4,FALSE)</f>
        <v>Saludable</v>
      </c>
      <c r="K5556" s="1" t="str">
        <f>VLOOKUP(Tabla1[[#This Row],[Enfermedad Inglés]],Tabla3[[Enfermedad Inglés]:[Nombre Coloquial en TV]],5,FALSE)</f>
        <v>Saludable</v>
      </c>
    </row>
    <row r="5557" spans="1:11" x14ac:dyDescent="0.2">
      <c r="A5557" s="1" t="s">
        <v>5439</v>
      </c>
      <c r="B5557" s="1" t="s">
        <v>5595</v>
      </c>
      <c r="C5557" s="1" t="s">
        <v>1217</v>
      </c>
      <c r="D5557" s="1" t="s">
        <v>7</v>
      </c>
      <c r="E5557" s="1" t="s">
        <v>8</v>
      </c>
      <c r="F5557" s="1" t="s">
        <v>11173</v>
      </c>
      <c r="G5557" s="1" t="str">
        <f>VLOOKUP(Tabla1[[#This Row],[Planta]],Tabla3[],3,FALSE)</f>
        <v>Tomate</v>
      </c>
      <c r="H5557" s="1" t="str">
        <f>_xlfn.CONCAT(Tabla1[[#This Row],[Planta Español]],"_",IF(Tabla1[[#This Row],[Saludable]]="Si","Saludable","Enferma"))</f>
        <v>Tomate_Saludable</v>
      </c>
      <c r="I5557" s="1" t="str">
        <f>VLOOKUP(Tabla1[[#This Row],[Enfermedad Inglés]],Tabla3[[Enfermedad Inglés]:[Nombre Coloquial en TV]],3,FALSE)</f>
        <v>Saludable</v>
      </c>
      <c r="J5557" s="1" t="str">
        <f>VLOOKUP(Tabla1[[#This Row],[Enfermedad Inglés]],Tabla3[[Enfermedad Inglés]:[Nombre Coloquial en TV]],4,FALSE)</f>
        <v>Saludable</v>
      </c>
      <c r="K5557" s="1" t="str">
        <f>VLOOKUP(Tabla1[[#This Row],[Enfermedad Inglés]],Tabla3[[Enfermedad Inglés]:[Nombre Coloquial en TV]],5,FALSE)</f>
        <v>Saludable</v>
      </c>
    </row>
    <row r="5558" spans="1:11" x14ac:dyDescent="0.2">
      <c r="A5558" s="1" t="s">
        <v>5439</v>
      </c>
      <c r="B5558" s="1" t="s">
        <v>5596</v>
      </c>
      <c r="C5558" s="1" t="s">
        <v>1217</v>
      </c>
      <c r="D5558" s="1" t="s">
        <v>7</v>
      </c>
      <c r="E5558" s="1" t="s">
        <v>8</v>
      </c>
      <c r="F5558" s="1" t="s">
        <v>11173</v>
      </c>
      <c r="G5558" s="1" t="str">
        <f>VLOOKUP(Tabla1[[#This Row],[Planta]],Tabla3[],3,FALSE)</f>
        <v>Tomate</v>
      </c>
      <c r="H5558" s="1" t="str">
        <f>_xlfn.CONCAT(Tabla1[[#This Row],[Planta Español]],"_",IF(Tabla1[[#This Row],[Saludable]]="Si","Saludable","Enferma"))</f>
        <v>Tomate_Saludable</v>
      </c>
      <c r="I5558" s="1" t="str">
        <f>VLOOKUP(Tabla1[[#This Row],[Enfermedad Inglés]],Tabla3[[Enfermedad Inglés]:[Nombre Coloquial en TV]],3,FALSE)</f>
        <v>Saludable</v>
      </c>
      <c r="J5558" s="1" t="str">
        <f>VLOOKUP(Tabla1[[#This Row],[Enfermedad Inglés]],Tabla3[[Enfermedad Inglés]:[Nombre Coloquial en TV]],4,FALSE)</f>
        <v>Saludable</v>
      </c>
      <c r="K5558" s="1" t="str">
        <f>VLOOKUP(Tabla1[[#This Row],[Enfermedad Inglés]],Tabla3[[Enfermedad Inglés]:[Nombre Coloquial en TV]],5,FALSE)</f>
        <v>Saludable</v>
      </c>
    </row>
    <row r="5559" spans="1:11" x14ac:dyDescent="0.2">
      <c r="A5559" s="1" t="s">
        <v>5439</v>
      </c>
      <c r="B5559" s="1" t="s">
        <v>5597</v>
      </c>
      <c r="C5559" s="1" t="s">
        <v>1217</v>
      </c>
      <c r="D5559" s="1" t="s">
        <v>7</v>
      </c>
      <c r="E5559" s="1" t="s">
        <v>8</v>
      </c>
      <c r="F5559" s="1" t="s">
        <v>11173</v>
      </c>
      <c r="G5559" s="1" t="str">
        <f>VLOOKUP(Tabla1[[#This Row],[Planta]],Tabla3[],3,FALSE)</f>
        <v>Tomate</v>
      </c>
      <c r="H5559" s="1" t="str">
        <f>_xlfn.CONCAT(Tabla1[[#This Row],[Planta Español]],"_",IF(Tabla1[[#This Row],[Saludable]]="Si","Saludable","Enferma"))</f>
        <v>Tomate_Saludable</v>
      </c>
      <c r="I5559" s="1" t="str">
        <f>VLOOKUP(Tabla1[[#This Row],[Enfermedad Inglés]],Tabla3[[Enfermedad Inglés]:[Nombre Coloquial en TV]],3,FALSE)</f>
        <v>Saludable</v>
      </c>
      <c r="J5559" s="1" t="str">
        <f>VLOOKUP(Tabla1[[#This Row],[Enfermedad Inglés]],Tabla3[[Enfermedad Inglés]:[Nombre Coloquial en TV]],4,FALSE)</f>
        <v>Saludable</v>
      </c>
      <c r="K5559" s="1" t="str">
        <f>VLOOKUP(Tabla1[[#This Row],[Enfermedad Inglés]],Tabla3[[Enfermedad Inglés]:[Nombre Coloquial en TV]],5,FALSE)</f>
        <v>Saludable</v>
      </c>
    </row>
    <row r="5560" spans="1:11" x14ac:dyDescent="0.2">
      <c r="A5560" s="1" t="s">
        <v>5439</v>
      </c>
      <c r="B5560" s="1" t="s">
        <v>5598</v>
      </c>
      <c r="C5560" s="1" t="s">
        <v>1217</v>
      </c>
      <c r="D5560" s="1" t="s">
        <v>7</v>
      </c>
      <c r="E5560" s="1" t="s">
        <v>8</v>
      </c>
      <c r="F5560" s="1" t="s">
        <v>11173</v>
      </c>
      <c r="G5560" s="1" t="str">
        <f>VLOOKUP(Tabla1[[#This Row],[Planta]],Tabla3[],3,FALSE)</f>
        <v>Tomate</v>
      </c>
      <c r="H5560" s="1" t="str">
        <f>_xlfn.CONCAT(Tabla1[[#This Row],[Planta Español]],"_",IF(Tabla1[[#This Row],[Saludable]]="Si","Saludable","Enferma"))</f>
        <v>Tomate_Saludable</v>
      </c>
      <c r="I5560" s="1" t="str">
        <f>VLOOKUP(Tabla1[[#This Row],[Enfermedad Inglés]],Tabla3[[Enfermedad Inglés]:[Nombre Coloquial en TV]],3,FALSE)</f>
        <v>Saludable</v>
      </c>
      <c r="J5560" s="1" t="str">
        <f>VLOOKUP(Tabla1[[#This Row],[Enfermedad Inglés]],Tabla3[[Enfermedad Inglés]:[Nombre Coloquial en TV]],4,FALSE)</f>
        <v>Saludable</v>
      </c>
      <c r="K5560" s="1" t="str">
        <f>VLOOKUP(Tabla1[[#This Row],[Enfermedad Inglés]],Tabla3[[Enfermedad Inglés]:[Nombre Coloquial en TV]],5,FALSE)</f>
        <v>Saludable</v>
      </c>
    </row>
    <row r="5561" spans="1:11" x14ac:dyDescent="0.2">
      <c r="A5561" s="1" t="s">
        <v>5439</v>
      </c>
      <c r="B5561" s="1" t="s">
        <v>5599</v>
      </c>
      <c r="C5561" s="1" t="s">
        <v>1217</v>
      </c>
      <c r="D5561" s="1" t="s">
        <v>7</v>
      </c>
      <c r="E5561" s="1" t="s">
        <v>8</v>
      </c>
      <c r="F5561" s="1" t="s">
        <v>11173</v>
      </c>
      <c r="G5561" s="1" t="str">
        <f>VLOOKUP(Tabla1[[#This Row],[Planta]],Tabla3[],3,FALSE)</f>
        <v>Tomate</v>
      </c>
      <c r="H5561" s="1" t="str">
        <f>_xlfn.CONCAT(Tabla1[[#This Row],[Planta Español]],"_",IF(Tabla1[[#This Row],[Saludable]]="Si","Saludable","Enferma"))</f>
        <v>Tomate_Saludable</v>
      </c>
      <c r="I5561" s="1" t="str">
        <f>VLOOKUP(Tabla1[[#This Row],[Enfermedad Inglés]],Tabla3[[Enfermedad Inglés]:[Nombre Coloquial en TV]],3,FALSE)</f>
        <v>Saludable</v>
      </c>
      <c r="J5561" s="1" t="str">
        <f>VLOOKUP(Tabla1[[#This Row],[Enfermedad Inglés]],Tabla3[[Enfermedad Inglés]:[Nombre Coloquial en TV]],4,FALSE)</f>
        <v>Saludable</v>
      </c>
      <c r="K5561" s="1" t="str">
        <f>VLOOKUP(Tabla1[[#This Row],[Enfermedad Inglés]],Tabla3[[Enfermedad Inglés]:[Nombre Coloquial en TV]],5,FALSE)</f>
        <v>Saludable</v>
      </c>
    </row>
    <row r="5562" spans="1:11" x14ac:dyDescent="0.2">
      <c r="A5562" s="1" t="s">
        <v>5439</v>
      </c>
      <c r="B5562" s="1" t="s">
        <v>5600</v>
      </c>
      <c r="C5562" s="1" t="s">
        <v>1217</v>
      </c>
      <c r="D5562" s="1" t="s">
        <v>7</v>
      </c>
      <c r="E5562" s="1" t="s">
        <v>8</v>
      </c>
      <c r="F5562" s="1" t="s">
        <v>11173</v>
      </c>
      <c r="G5562" s="1" t="str">
        <f>VLOOKUP(Tabla1[[#This Row],[Planta]],Tabla3[],3,FALSE)</f>
        <v>Tomate</v>
      </c>
      <c r="H5562" s="1" t="str">
        <f>_xlfn.CONCAT(Tabla1[[#This Row],[Planta Español]],"_",IF(Tabla1[[#This Row],[Saludable]]="Si","Saludable","Enferma"))</f>
        <v>Tomate_Saludable</v>
      </c>
      <c r="I5562" s="1" t="str">
        <f>VLOOKUP(Tabla1[[#This Row],[Enfermedad Inglés]],Tabla3[[Enfermedad Inglés]:[Nombre Coloquial en TV]],3,FALSE)</f>
        <v>Saludable</v>
      </c>
      <c r="J5562" s="1" t="str">
        <f>VLOOKUP(Tabla1[[#This Row],[Enfermedad Inglés]],Tabla3[[Enfermedad Inglés]:[Nombre Coloquial en TV]],4,FALSE)</f>
        <v>Saludable</v>
      </c>
      <c r="K5562" s="1" t="str">
        <f>VLOOKUP(Tabla1[[#This Row],[Enfermedad Inglés]],Tabla3[[Enfermedad Inglés]:[Nombre Coloquial en TV]],5,FALSE)</f>
        <v>Saludable</v>
      </c>
    </row>
    <row r="5563" spans="1:11" x14ac:dyDescent="0.2">
      <c r="A5563" s="1" t="s">
        <v>5439</v>
      </c>
      <c r="B5563" s="1" t="s">
        <v>5601</v>
      </c>
      <c r="C5563" s="1" t="s">
        <v>1217</v>
      </c>
      <c r="D5563" s="1" t="s">
        <v>7</v>
      </c>
      <c r="E5563" s="1" t="s">
        <v>8</v>
      </c>
      <c r="F5563" s="1" t="s">
        <v>11173</v>
      </c>
      <c r="G5563" s="1" t="str">
        <f>VLOOKUP(Tabla1[[#This Row],[Planta]],Tabla3[],3,FALSE)</f>
        <v>Tomate</v>
      </c>
      <c r="H5563" s="1" t="str">
        <f>_xlfn.CONCAT(Tabla1[[#This Row],[Planta Español]],"_",IF(Tabla1[[#This Row],[Saludable]]="Si","Saludable","Enferma"))</f>
        <v>Tomate_Saludable</v>
      </c>
      <c r="I5563" s="1" t="str">
        <f>VLOOKUP(Tabla1[[#This Row],[Enfermedad Inglés]],Tabla3[[Enfermedad Inglés]:[Nombre Coloquial en TV]],3,FALSE)</f>
        <v>Saludable</v>
      </c>
      <c r="J5563" s="1" t="str">
        <f>VLOOKUP(Tabla1[[#This Row],[Enfermedad Inglés]],Tabla3[[Enfermedad Inglés]:[Nombre Coloquial en TV]],4,FALSE)</f>
        <v>Saludable</v>
      </c>
      <c r="K5563" s="1" t="str">
        <f>VLOOKUP(Tabla1[[#This Row],[Enfermedad Inglés]],Tabla3[[Enfermedad Inglés]:[Nombre Coloquial en TV]],5,FALSE)</f>
        <v>Saludable</v>
      </c>
    </row>
    <row r="5564" spans="1:11" x14ac:dyDescent="0.2">
      <c r="A5564" s="1" t="s">
        <v>5439</v>
      </c>
      <c r="B5564" s="1" t="s">
        <v>5602</v>
      </c>
      <c r="C5564" s="1" t="s">
        <v>1217</v>
      </c>
      <c r="D5564" s="1" t="s">
        <v>7</v>
      </c>
      <c r="E5564" s="1" t="s">
        <v>8</v>
      </c>
      <c r="F5564" s="1" t="s">
        <v>11173</v>
      </c>
      <c r="G5564" s="1" t="str">
        <f>VLOOKUP(Tabla1[[#This Row],[Planta]],Tabla3[],3,FALSE)</f>
        <v>Tomate</v>
      </c>
      <c r="H5564" s="1" t="str">
        <f>_xlfn.CONCAT(Tabla1[[#This Row],[Planta Español]],"_",IF(Tabla1[[#This Row],[Saludable]]="Si","Saludable","Enferma"))</f>
        <v>Tomate_Saludable</v>
      </c>
      <c r="I5564" s="1" t="str">
        <f>VLOOKUP(Tabla1[[#This Row],[Enfermedad Inglés]],Tabla3[[Enfermedad Inglés]:[Nombre Coloquial en TV]],3,FALSE)</f>
        <v>Saludable</v>
      </c>
      <c r="J5564" s="1" t="str">
        <f>VLOOKUP(Tabla1[[#This Row],[Enfermedad Inglés]],Tabla3[[Enfermedad Inglés]:[Nombre Coloquial en TV]],4,FALSE)</f>
        <v>Saludable</v>
      </c>
      <c r="K5564" s="1" t="str">
        <f>VLOOKUP(Tabla1[[#This Row],[Enfermedad Inglés]],Tabla3[[Enfermedad Inglés]:[Nombre Coloquial en TV]],5,FALSE)</f>
        <v>Saludable</v>
      </c>
    </row>
    <row r="5565" spans="1:11" x14ac:dyDescent="0.2">
      <c r="A5565" s="1" t="s">
        <v>5439</v>
      </c>
      <c r="B5565" s="1" t="s">
        <v>5603</v>
      </c>
      <c r="C5565" s="1" t="s">
        <v>1217</v>
      </c>
      <c r="D5565" s="1" t="s">
        <v>7</v>
      </c>
      <c r="E5565" s="1" t="s">
        <v>8</v>
      </c>
      <c r="F5565" s="1" t="s">
        <v>11173</v>
      </c>
      <c r="G5565" s="1" t="str">
        <f>VLOOKUP(Tabla1[[#This Row],[Planta]],Tabla3[],3,FALSE)</f>
        <v>Tomate</v>
      </c>
      <c r="H5565" s="1" t="str">
        <f>_xlfn.CONCAT(Tabla1[[#This Row],[Planta Español]],"_",IF(Tabla1[[#This Row],[Saludable]]="Si","Saludable","Enferma"))</f>
        <v>Tomate_Saludable</v>
      </c>
      <c r="I5565" s="1" t="str">
        <f>VLOOKUP(Tabla1[[#This Row],[Enfermedad Inglés]],Tabla3[[Enfermedad Inglés]:[Nombre Coloquial en TV]],3,FALSE)</f>
        <v>Saludable</v>
      </c>
      <c r="J5565" s="1" t="str">
        <f>VLOOKUP(Tabla1[[#This Row],[Enfermedad Inglés]],Tabla3[[Enfermedad Inglés]:[Nombre Coloquial en TV]],4,FALSE)</f>
        <v>Saludable</v>
      </c>
      <c r="K5565" s="1" t="str">
        <f>VLOOKUP(Tabla1[[#This Row],[Enfermedad Inglés]],Tabla3[[Enfermedad Inglés]:[Nombre Coloquial en TV]],5,FALSE)</f>
        <v>Saludable</v>
      </c>
    </row>
    <row r="5566" spans="1:11" x14ac:dyDescent="0.2">
      <c r="A5566" s="1" t="s">
        <v>5439</v>
      </c>
      <c r="B5566" s="1" t="s">
        <v>5604</v>
      </c>
      <c r="C5566" s="1" t="s">
        <v>1217</v>
      </c>
      <c r="D5566" s="1" t="s">
        <v>7</v>
      </c>
      <c r="E5566" s="1" t="s">
        <v>8</v>
      </c>
      <c r="F5566" s="1" t="s">
        <v>11173</v>
      </c>
      <c r="G5566" s="1" t="str">
        <f>VLOOKUP(Tabla1[[#This Row],[Planta]],Tabla3[],3,FALSE)</f>
        <v>Tomate</v>
      </c>
      <c r="H5566" s="1" t="str">
        <f>_xlfn.CONCAT(Tabla1[[#This Row],[Planta Español]],"_",IF(Tabla1[[#This Row],[Saludable]]="Si","Saludable","Enferma"))</f>
        <v>Tomate_Saludable</v>
      </c>
      <c r="I5566" s="1" t="str">
        <f>VLOOKUP(Tabla1[[#This Row],[Enfermedad Inglés]],Tabla3[[Enfermedad Inglés]:[Nombre Coloquial en TV]],3,FALSE)</f>
        <v>Saludable</v>
      </c>
      <c r="J5566" s="1" t="str">
        <f>VLOOKUP(Tabla1[[#This Row],[Enfermedad Inglés]],Tabla3[[Enfermedad Inglés]:[Nombre Coloquial en TV]],4,FALSE)</f>
        <v>Saludable</v>
      </c>
      <c r="K5566" s="1" t="str">
        <f>VLOOKUP(Tabla1[[#This Row],[Enfermedad Inglés]],Tabla3[[Enfermedad Inglés]:[Nombre Coloquial en TV]],5,FALSE)</f>
        <v>Saludable</v>
      </c>
    </row>
    <row r="5567" spans="1:11" x14ac:dyDescent="0.2">
      <c r="A5567" s="1" t="s">
        <v>5439</v>
      </c>
      <c r="B5567" s="1" t="s">
        <v>5605</v>
      </c>
      <c r="C5567" s="1" t="s">
        <v>1217</v>
      </c>
      <c r="D5567" s="1" t="s">
        <v>7</v>
      </c>
      <c r="E5567" s="1" t="s">
        <v>8</v>
      </c>
      <c r="F5567" s="1" t="s">
        <v>11173</v>
      </c>
      <c r="G5567" s="1" t="str">
        <f>VLOOKUP(Tabla1[[#This Row],[Planta]],Tabla3[],3,FALSE)</f>
        <v>Tomate</v>
      </c>
      <c r="H5567" s="1" t="str">
        <f>_xlfn.CONCAT(Tabla1[[#This Row],[Planta Español]],"_",IF(Tabla1[[#This Row],[Saludable]]="Si","Saludable","Enferma"))</f>
        <v>Tomate_Saludable</v>
      </c>
      <c r="I5567" s="1" t="str">
        <f>VLOOKUP(Tabla1[[#This Row],[Enfermedad Inglés]],Tabla3[[Enfermedad Inglés]:[Nombre Coloquial en TV]],3,FALSE)</f>
        <v>Saludable</v>
      </c>
      <c r="J5567" s="1" t="str">
        <f>VLOOKUP(Tabla1[[#This Row],[Enfermedad Inglés]],Tabla3[[Enfermedad Inglés]:[Nombre Coloquial en TV]],4,FALSE)</f>
        <v>Saludable</v>
      </c>
      <c r="K5567" s="1" t="str">
        <f>VLOOKUP(Tabla1[[#This Row],[Enfermedad Inglés]],Tabla3[[Enfermedad Inglés]:[Nombre Coloquial en TV]],5,FALSE)</f>
        <v>Saludable</v>
      </c>
    </row>
    <row r="5568" spans="1:11" x14ac:dyDescent="0.2">
      <c r="A5568" s="1" t="s">
        <v>5439</v>
      </c>
      <c r="B5568" s="1" t="s">
        <v>5606</v>
      </c>
      <c r="C5568" s="1" t="s">
        <v>1217</v>
      </c>
      <c r="D5568" s="1" t="s">
        <v>7</v>
      </c>
      <c r="E5568" s="1" t="s">
        <v>8</v>
      </c>
      <c r="F5568" s="1" t="s">
        <v>11173</v>
      </c>
      <c r="G5568" s="1" t="str">
        <f>VLOOKUP(Tabla1[[#This Row],[Planta]],Tabla3[],3,FALSE)</f>
        <v>Tomate</v>
      </c>
      <c r="H5568" s="1" t="str">
        <f>_xlfn.CONCAT(Tabla1[[#This Row],[Planta Español]],"_",IF(Tabla1[[#This Row],[Saludable]]="Si","Saludable","Enferma"))</f>
        <v>Tomate_Saludable</v>
      </c>
      <c r="I5568" s="1" t="str">
        <f>VLOOKUP(Tabla1[[#This Row],[Enfermedad Inglés]],Tabla3[[Enfermedad Inglés]:[Nombre Coloquial en TV]],3,FALSE)</f>
        <v>Saludable</v>
      </c>
      <c r="J5568" s="1" t="str">
        <f>VLOOKUP(Tabla1[[#This Row],[Enfermedad Inglés]],Tabla3[[Enfermedad Inglés]:[Nombre Coloquial en TV]],4,FALSE)</f>
        <v>Saludable</v>
      </c>
      <c r="K5568" s="1" t="str">
        <f>VLOOKUP(Tabla1[[#This Row],[Enfermedad Inglés]],Tabla3[[Enfermedad Inglés]:[Nombre Coloquial en TV]],5,FALSE)</f>
        <v>Saludable</v>
      </c>
    </row>
    <row r="5569" spans="1:11" x14ac:dyDescent="0.2">
      <c r="A5569" s="1" t="s">
        <v>5439</v>
      </c>
      <c r="B5569" s="2" t="s">
        <v>5607</v>
      </c>
      <c r="C5569" s="1" t="s">
        <v>1217</v>
      </c>
      <c r="D5569" s="1" t="s">
        <v>7</v>
      </c>
      <c r="E5569" s="1" t="s">
        <v>8</v>
      </c>
      <c r="F5569" s="1" t="s">
        <v>11173</v>
      </c>
      <c r="G5569" s="1" t="str">
        <f>VLOOKUP(Tabla1[[#This Row],[Planta]],Tabla3[],3,FALSE)</f>
        <v>Tomate</v>
      </c>
      <c r="H5569" s="1" t="str">
        <f>_xlfn.CONCAT(Tabla1[[#This Row],[Planta Español]],"_",IF(Tabla1[[#This Row],[Saludable]]="Si","Saludable","Enferma"))</f>
        <v>Tomate_Saludable</v>
      </c>
      <c r="I5569" s="1" t="str">
        <f>VLOOKUP(Tabla1[[#This Row],[Enfermedad Inglés]],Tabla3[[Enfermedad Inglés]:[Nombre Coloquial en TV]],3,FALSE)</f>
        <v>Saludable</v>
      </c>
      <c r="J5569" s="1" t="str">
        <f>VLOOKUP(Tabla1[[#This Row],[Enfermedad Inglés]],Tabla3[[Enfermedad Inglés]:[Nombre Coloquial en TV]],4,FALSE)</f>
        <v>Saludable</v>
      </c>
      <c r="K5569" s="1" t="str">
        <f>VLOOKUP(Tabla1[[#This Row],[Enfermedad Inglés]],Tabla3[[Enfermedad Inglés]:[Nombre Coloquial en TV]],5,FALSE)</f>
        <v>Saludable</v>
      </c>
    </row>
    <row r="5570" spans="1:11" x14ac:dyDescent="0.2">
      <c r="A5570" s="1" t="s">
        <v>5439</v>
      </c>
      <c r="B5570" s="1" t="s">
        <v>5608</v>
      </c>
      <c r="C5570" s="1" t="s">
        <v>1217</v>
      </c>
      <c r="D5570" s="1" t="s">
        <v>7</v>
      </c>
      <c r="E5570" s="1" t="s">
        <v>8</v>
      </c>
      <c r="F5570" s="1" t="s">
        <v>11173</v>
      </c>
      <c r="G5570" s="1" t="str">
        <f>VLOOKUP(Tabla1[[#This Row],[Planta]],Tabla3[],3,FALSE)</f>
        <v>Tomate</v>
      </c>
      <c r="H5570" s="1" t="str">
        <f>_xlfn.CONCAT(Tabla1[[#This Row],[Planta Español]],"_",IF(Tabla1[[#This Row],[Saludable]]="Si","Saludable","Enferma"))</f>
        <v>Tomate_Saludable</v>
      </c>
      <c r="I5570" s="1" t="str">
        <f>VLOOKUP(Tabla1[[#This Row],[Enfermedad Inglés]],Tabla3[[Enfermedad Inglés]:[Nombre Coloquial en TV]],3,FALSE)</f>
        <v>Saludable</v>
      </c>
      <c r="J5570" s="1" t="str">
        <f>VLOOKUP(Tabla1[[#This Row],[Enfermedad Inglés]],Tabla3[[Enfermedad Inglés]:[Nombre Coloquial en TV]],4,FALSE)</f>
        <v>Saludable</v>
      </c>
      <c r="K5570" s="1" t="str">
        <f>VLOOKUP(Tabla1[[#This Row],[Enfermedad Inglés]],Tabla3[[Enfermedad Inglés]:[Nombre Coloquial en TV]],5,FALSE)</f>
        <v>Saludable</v>
      </c>
    </row>
    <row r="5571" spans="1:11" x14ac:dyDescent="0.2">
      <c r="A5571" s="1" t="s">
        <v>5439</v>
      </c>
      <c r="B5571" s="1" t="s">
        <v>5609</v>
      </c>
      <c r="C5571" s="1" t="s">
        <v>1217</v>
      </c>
      <c r="D5571" s="1" t="s">
        <v>7</v>
      </c>
      <c r="E5571" s="1" t="s">
        <v>8</v>
      </c>
      <c r="F5571" s="1" t="s">
        <v>11173</v>
      </c>
      <c r="G5571" s="1" t="str">
        <f>VLOOKUP(Tabla1[[#This Row],[Planta]],Tabla3[],3,FALSE)</f>
        <v>Tomate</v>
      </c>
      <c r="H5571" s="1" t="str">
        <f>_xlfn.CONCAT(Tabla1[[#This Row],[Planta Español]],"_",IF(Tabla1[[#This Row],[Saludable]]="Si","Saludable","Enferma"))</f>
        <v>Tomate_Saludable</v>
      </c>
      <c r="I5571" s="1" t="str">
        <f>VLOOKUP(Tabla1[[#This Row],[Enfermedad Inglés]],Tabla3[[Enfermedad Inglés]:[Nombre Coloquial en TV]],3,FALSE)</f>
        <v>Saludable</v>
      </c>
      <c r="J5571" s="1" t="str">
        <f>VLOOKUP(Tabla1[[#This Row],[Enfermedad Inglés]],Tabla3[[Enfermedad Inglés]:[Nombre Coloquial en TV]],4,FALSE)</f>
        <v>Saludable</v>
      </c>
      <c r="K5571" s="1" t="str">
        <f>VLOOKUP(Tabla1[[#This Row],[Enfermedad Inglés]],Tabla3[[Enfermedad Inglés]:[Nombre Coloquial en TV]],5,FALSE)</f>
        <v>Saludable</v>
      </c>
    </row>
    <row r="5572" spans="1:11" x14ac:dyDescent="0.2">
      <c r="A5572" s="1" t="s">
        <v>5439</v>
      </c>
      <c r="B5572" s="1" t="s">
        <v>5610</v>
      </c>
      <c r="C5572" s="1" t="s">
        <v>1217</v>
      </c>
      <c r="D5572" s="1" t="s">
        <v>7</v>
      </c>
      <c r="E5572" s="1" t="s">
        <v>8</v>
      </c>
      <c r="F5572" s="1" t="s">
        <v>11173</v>
      </c>
      <c r="G5572" s="1" t="str">
        <f>VLOOKUP(Tabla1[[#This Row],[Planta]],Tabla3[],3,FALSE)</f>
        <v>Tomate</v>
      </c>
      <c r="H5572" s="1" t="str">
        <f>_xlfn.CONCAT(Tabla1[[#This Row],[Planta Español]],"_",IF(Tabla1[[#This Row],[Saludable]]="Si","Saludable","Enferma"))</f>
        <v>Tomate_Saludable</v>
      </c>
      <c r="I5572" s="1" t="str">
        <f>VLOOKUP(Tabla1[[#This Row],[Enfermedad Inglés]],Tabla3[[Enfermedad Inglés]:[Nombre Coloquial en TV]],3,FALSE)</f>
        <v>Saludable</v>
      </c>
      <c r="J5572" s="1" t="str">
        <f>VLOOKUP(Tabla1[[#This Row],[Enfermedad Inglés]],Tabla3[[Enfermedad Inglés]:[Nombre Coloquial en TV]],4,FALSE)</f>
        <v>Saludable</v>
      </c>
      <c r="K5572" s="1" t="str">
        <f>VLOOKUP(Tabla1[[#This Row],[Enfermedad Inglés]],Tabla3[[Enfermedad Inglés]:[Nombre Coloquial en TV]],5,FALSE)</f>
        <v>Saludable</v>
      </c>
    </row>
    <row r="5573" spans="1:11" x14ac:dyDescent="0.2">
      <c r="A5573" s="1" t="s">
        <v>5439</v>
      </c>
      <c r="B5573" s="1" t="s">
        <v>5611</v>
      </c>
      <c r="C5573" s="1" t="s">
        <v>1217</v>
      </c>
      <c r="D5573" s="1" t="s">
        <v>7</v>
      </c>
      <c r="E5573" s="1" t="s">
        <v>8</v>
      </c>
      <c r="F5573" s="1" t="s">
        <v>11173</v>
      </c>
      <c r="G5573" s="1" t="str">
        <f>VLOOKUP(Tabla1[[#This Row],[Planta]],Tabla3[],3,FALSE)</f>
        <v>Tomate</v>
      </c>
      <c r="H5573" s="1" t="str">
        <f>_xlfn.CONCAT(Tabla1[[#This Row],[Planta Español]],"_",IF(Tabla1[[#This Row],[Saludable]]="Si","Saludable","Enferma"))</f>
        <v>Tomate_Saludable</v>
      </c>
      <c r="I5573" s="1" t="str">
        <f>VLOOKUP(Tabla1[[#This Row],[Enfermedad Inglés]],Tabla3[[Enfermedad Inglés]:[Nombre Coloquial en TV]],3,FALSE)</f>
        <v>Saludable</v>
      </c>
      <c r="J5573" s="1" t="str">
        <f>VLOOKUP(Tabla1[[#This Row],[Enfermedad Inglés]],Tabla3[[Enfermedad Inglés]:[Nombre Coloquial en TV]],4,FALSE)</f>
        <v>Saludable</v>
      </c>
      <c r="K5573" s="1" t="str">
        <f>VLOOKUP(Tabla1[[#This Row],[Enfermedad Inglés]],Tabla3[[Enfermedad Inglés]:[Nombre Coloquial en TV]],5,FALSE)</f>
        <v>Saludable</v>
      </c>
    </row>
    <row r="5574" spans="1:11" x14ac:dyDescent="0.2">
      <c r="A5574" s="1" t="s">
        <v>5439</v>
      </c>
      <c r="B5574" s="1" t="s">
        <v>5612</v>
      </c>
      <c r="C5574" s="1" t="s">
        <v>1217</v>
      </c>
      <c r="D5574" s="1" t="s">
        <v>7</v>
      </c>
      <c r="E5574" s="1" t="s">
        <v>8</v>
      </c>
      <c r="F5574" s="1" t="s">
        <v>11173</v>
      </c>
      <c r="G5574" s="1" t="str">
        <f>VLOOKUP(Tabla1[[#This Row],[Planta]],Tabla3[],3,FALSE)</f>
        <v>Tomate</v>
      </c>
      <c r="H5574" s="1" t="str">
        <f>_xlfn.CONCAT(Tabla1[[#This Row],[Planta Español]],"_",IF(Tabla1[[#This Row],[Saludable]]="Si","Saludable","Enferma"))</f>
        <v>Tomate_Saludable</v>
      </c>
      <c r="I5574" s="1" t="str">
        <f>VLOOKUP(Tabla1[[#This Row],[Enfermedad Inglés]],Tabla3[[Enfermedad Inglés]:[Nombre Coloquial en TV]],3,FALSE)</f>
        <v>Saludable</v>
      </c>
      <c r="J5574" s="1" t="str">
        <f>VLOOKUP(Tabla1[[#This Row],[Enfermedad Inglés]],Tabla3[[Enfermedad Inglés]:[Nombre Coloquial en TV]],4,FALSE)</f>
        <v>Saludable</v>
      </c>
      <c r="K5574" s="1" t="str">
        <f>VLOOKUP(Tabla1[[#This Row],[Enfermedad Inglés]],Tabla3[[Enfermedad Inglés]:[Nombre Coloquial en TV]],5,FALSE)</f>
        <v>Saludable</v>
      </c>
    </row>
    <row r="5575" spans="1:11" x14ac:dyDescent="0.2">
      <c r="A5575" s="1" t="s">
        <v>5439</v>
      </c>
      <c r="B5575" s="1" t="s">
        <v>5613</v>
      </c>
      <c r="C5575" s="1" t="s">
        <v>1217</v>
      </c>
      <c r="D5575" s="1" t="s">
        <v>7</v>
      </c>
      <c r="E5575" s="1" t="s">
        <v>8</v>
      </c>
      <c r="F5575" s="1" t="s">
        <v>11173</v>
      </c>
      <c r="G5575" s="1" t="str">
        <f>VLOOKUP(Tabla1[[#This Row],[Planta]],Tabla3[],3,FALSE)</f>
        <v>Tomate</v>
      </c>
      <c r="H5575" s="1" t="str">
        <f>_xlfn.CONCAT(Tabla1[[#This Row],[Planta Español]],"_",IF(Tabla1[[#This Row],[Saludable]]="Si","Saludable","Enferma"))</f>
        <v>Tomate_Saludable</v>
      </c>
      <c r="I5575" s="1" t="str">
        <f>VLOOKUP(Tabla1[[#This Row],[Enfermedad Inglés]],Tabla3[[Enfermedad Inglés]:[Nombre Coloquial en TV]],3,FALSE)</f>
        <v>Saludable</v>
      </c>
      <c r="J5575" s="1" t="str">
        <f>VLOOKUP(Tabla1[[#This Row],[Enfermedad Inglés]],Tabla3[[Enfermedad Inglés]:[Nombre Coloquial en TV]],4,FALSE)</f>
        <v>Saludable</v>
      </c>
      <c r="K5575" s="1" t="str">
        <f>VLOOKUP(Tabla1[[#This Row],[Enfermedad Inglés]],Tabla3[[Enfermedad Inglés]:[Nombre Coloquial en TV]],5,FALSE)</f>
        <v>Saludable</v>
      </c>
    </row>
    <row r="5576" spans="1:11" x14ac:dyDescent="0.2">
      <c r="A5576" s="1" t="s">
        <v>5439</v>
      </c>
      <c r="B5576" s="1" t="s">
        <v>5614</v>
      </c>
      <c r="C5576" s="1" t="s">
        <v>1217</v>
      </c>
      <c r="D5576" s="1" t="s">
        <v>7</v>
      </c>
      <c r="E5576" s="1" t="s">
        <v>8</v>
      </c>
      <c r="F5576" s="1" t="s">
        <v>11173</v>
      </c>
      <c r="G5576" s="1" t="str">
        <f>VLOOKUP(Tabla1[[#This Row],[Planta]],Tabla3[],3,FALSE)</f>
        <v>Tomate</v>
      </c>
      <c r="H5576" s="1" t="str">
        <f>_xlfn.CONCAT(Tabla1[[#This Row],[Planta Español]],"_",IF(Tabla1[[#This Row],[Saludable]]="Si","Saludable","Enferma"))</f>
        <v>Tomate_Saludable</v>
      </c>
      <c r="I5576" s="1" t="str">
        <f>VLOOKUP(Tabla1[[#This Row],[Enfermedad Inglés]],Tabla3[[Enfermedad Inglés]:[Nombre Coloquial en TV]],3,FALSE)</f>
        <v>Saludable</v>
      </c>
      <c r="J5576" s="1" t="str">
        <f>VLOOKUP(Tabla1[[#This Row],[Enfermedad Inglés]],Tabla3[[Enfermedad Inglés]:[Nombre Coloquial en TV]],4,FALSE)</f>
        <v>Saludable</v>
      </c>
      <c r="K5576" s="1" t="str">
        <f>VLOOKUP(Tabla1[[#This Row],[Enfermedad Inglés]],Tabla3[[Enfermedad Inglés]:[Nombre Coloquial en TV]],5,FALSE)</f>
        <v>Saludable</v>
      </c>
    </row>
    <row r="5577" spans="1:11" x14ac:dyDescent="0.2">
      <c r="A5577" s="1" t="s">
        <v>5439</v>
      </c>
      <c r="B5577" s="1" t="s">
        <v>5615</v>
      </c>
      <c r="C5577" s="1" t="s">
        <v>1217</v>
      </c>
      <c r="D5577" s="1" t="s">
        <v>7</v>
      </c>
      <c r="E5577" s="1" t="s">
        <v>8</v>
      </c>
      <c r="F5577" s="1" t="s">
        <v>11173</v>
      </c>
      <c r="G5577" s="1" t="str">
        <f>VLOOKUP(Tabla1[[#This Row],[Planta]],Tabla3[],3,FALSE)</f>
        <v>Tomate</v>
      </c>
      <c r="H5577" s="1" t="str">
        <f>_xlfn.CONCAT(Tabla1[[#This Row],[Planta Español]],"_",IF(Tabla1[[#This Row],[Saludable]]="Si","Saludable","Enferma"))</f>
        <v>Tomate_Saludable</v>
      </c>
      <c r="I5577" s="1" t="str">
        <f>VLOOKUP(Tabla1[[#This Row],[Enfermedad Inglés]],Tabla3[[Enfermedad Inglés]:[Nombre Coloquial en TV]],3,FALSE)</f>
        <v>Saludable</v>
      </c>
      <c r="J5577" s="1" t="str">
        <f>VLOOKUP(Tabla1[[#This Row],[Enfermedad Inglés]],Tabla3[[Enfermedad Inglés]:[Nombre Coloquial en TV]],4,FALSE)</f>
        <v>Saludable</v>
      </c>
      <c r="K5577" s="1" t="str">
        <f>VLOOKUP(Tabla1[[#This Row],[Enfermedad Inglés]],Tabla3[[Enfermedad Inglés]:[Nombre Coloquial en TV]],5,FALSE)</f>
        <v>Saludable</v>
      </c>
    </row>
    <row r="5578" spans="1:11" x14ac:dyDescent="0.2">
      <c r="A5578" s="1" t="s">
        <v>5439</v>
      </c>
      <c r="B5578" s="1" t="s">
        <v>5616</v>
      </c>
      <c r="C5578" s="1" t="s">
        <v>1217</v>
      </c>
      <c r="D5578" s="1" t="s">
        <v>7</v>
      </c>
      <c r="E5578" s="1" t="s">
        <v>8</v>
      </c>
      <c r="F5578" s="1" t="s">
        <v>11173</v>
      </c>
      <c r="G5578" s="1" t="str">
        <f>VLOOKUP(Tabla1[[#This Row],[Planta]],Tabla3[],3,FALSE)</f>
        <v>Tomate</v>
      </c>
      <c r="H5578" s="1" t="str">
        <f>_xlfn.CONCAT(Tabla1[[#This Row],[Planta Español]],"_",IF(Tabla1[[#This Row],[Saludable]]="Si","Saludable","Enferma"))</f>
        <v>Tomate_Saludable</v>
      </c>
      <c r="I5578" s="1" t="str">
        <f>VLOOKUP(Tabla1[[#This Row],[Enfermedad Inglés]],Tabla3[[Enfermedad Inglés]:[Nombre Coloquial en TV]],3,FALSE)</f>
        <v>Saludable</v>
      </c>
      <c r="J5578" s="1" t="str">
        <f>VLOOKUP(Tabla1[[#This Row],[Enfermedad Inglés]],Tabla3[[Enfermedad Inglés]:[Nombre Coloquial en TV]],4,FALSE)</f>
        <v>Saludable</v>
      </c>
      <c r="K5578" s="1" t="str">
        <f>VLOOKUP(Tabla1[[#This Row],[Enfermedad Inglés]],Tabla3[[Enfermedad Inglés]:[Nombre Coloquial en TV]],5,FALSE)</f>
        <v>Saludable</v>
      </c>
    </row>
    <row r="5579" spans="1:11" x14ac:dyDescent="0.2">
      <c r="A5579" s="1" t="s">
        <v>5439</v>
      </c>
      <c r="B5579" s="1" t="s">
        <v>5617</v>
      </c>
      <c r="C5579" s="1" t="s">
        <v>1217</v>
      </c>
      <c r="D5579" s="1" t="s">
        <v>7</v>
      </c>
      <c r="E5579" s="1" t="s">
        <v>8</v>
      </c>
      <c r="F5579" s="1" t="s">
        <v>11173</v>
      </c>
      <c r="G5579" s="1" t="str">
        <f>VLOOKUP(Tabla1[[#This Row],[Planta]],Tabla3[],3,FALSE)</f>
        <v>Tomate</v>
      </c>
      <c r="H5579" s="1" t="str">
        <f>_xlfn.CONCAT(Tabla1[[#This Row],[Planta Español]],"_",IF(Tabla1[[#This Row],[Saludable]]="Si","Saludable","Enferma"))</f>
        <v>Tomate_Saludable</v>
      </c>
      <c r="I5579" s="1" t="str">
        <f>VLOOKUP(Tabla1[[#This Row],[Enfermedad Inglés]],Tabla3[[Enfermedad Inglés]:[Nombre Coloquial en TV]],3,FALSE)</f>
        <v>Saludable</v>
      </c>
      <c r="J5579" s="1" t="str">
        <f>VLOOKUP(Tabla1[[#This Row],[Enfermedad Inglés]],Tabla3[[Enfermedad Inglés]:[Nombre Coloquial en TV]],4,FALSE)</f>
        <v>Saludable</v>
      </c>
      <c r="K5579" s="1" t="str">
        <f>VLOOKUP(Tabla1[[#This Row],[Enfermedad Inglés]],Tabla3[[Enfermedad Inglés]:[Nombre Coloquial en TV]],5,FALSE)</f>
        <v>Saludable</v>
      </c>
    </row>
    <row r="5580" spans="1:11" x14ac:dyDescent="0.2">
      <c r="A5580" s="1" t="s">
        <v>5439</v>
      </c>
      <c r="B5580" s="1" t="s">
        <v>5618</v>
      </c>
      <c r="C5580" s="1" t="s">
        <v>1217</v>
      </c>
      <c r="D5580" s="1" t="s">
        <v>7</v>
      </c>
      <c r="E5580" s="1" t="s">
        <v>8</v>
      </c>
      <c r="F5580" s="1" t="s">
        <v>11173</v>
      </c>
      <c r="G5580" s="1" t="str">
        <f>VLOOKUP(Tabla1[[#This Row],[Planta]],Tabla3[],3,FALSE)</f>
        <v>Tomate</v>
      </c>
      <c r="H5580" s="1" t="str">
        <f>_xlfn.CONCAT(Tabla1[[#This Row],[Planta Español]],"_",IF(Tabla1[[#This Row],[Saludable]]="Si","Saludable","Enferma"))</f>
        <v>Tomate_Saludable</v>
      </c>
      <c r="I5580" s="1" t="str">
        <f>VLOOKUP(Tabla1[[#This Row],[Enfermedad Inglés]],Tabla3[[Enfermedad Inglés]:[Nombre Coloquial en TV]],3,FALSE)</f>
        <v>Saludable</v>
      </c>
      <c r="J5580" s="1" t="str">
        <f>VLOOKUP(Tabla1[[#This Row],[Enfermedad Inglés]],Tabla3[[Enfermedad Inglés]:[Nombre Coloquial en TV]],4,FALSE)</f>
        <v>Saludable</v>
      </c>
      <c r="K5580" s="1" t="str">
        <f>VLOOKUP(Tabla1[[#This Row],[Enfermedad Inglés]],Tabla3[[Enfermedad Inglés]:[Nombre Coloquial en TV]],5,FALSE)</f>
        <v>Saludable</v>
      </c>
    </row>
    <row r="5581" spans="1:11" x14ac:dyDescent="0.2">
      <c r="A5581" s="1" t="s">
        <v>5439</v>
      </c>
      <c r="B5581" s="1" t="s">
        <v>5619</v>
      </c>
      <c r="C5581" s="1" t="s">
        <v>1217</v>
      </c>
      <c r="D5581" s="1" t="s">
        <v>7</v>
      </c>
      <c r="E5581" s="1" t="s">
        <v>8</v>
      </c>
      <c r="F5581" s="1" t="s">
        <v>11173</v>
      </c>
      <c r="G5581" s="1" t="str">
        <f>VLOOKUP(Tabla1[[#This Row],[Planta]],Tabla3[],3,FALSE)</f>
        <v>Tomate</v>
      </c>
      <c r="H5581" s="1" t="str">
        <f>_xlfn.CONCAT(Tabla1[[#This Row],[Planta Español]],"_",IF(Tabla1[[#This Row],[Saludable]]="Si","Saludable","Enferma"))</f>
        <v>Tomate_Saludable</v>
      </c>
      <c r="I5581" s="1" t="str">
        <f>VLOOKUP(Tabla1[[#This Row],[Enfermedad Inglés]],Tabla3[[Enfermedad Inglés]:[Nombre Coloquial en TV]],3,FALSE)</f>
        <v>Saludable</v>
      </c>
      <c r="J5581" s="1" t="str">
        <f>VLOOKUP(Tabla1[[#This Row],[Enfermedad Inglés]],Tabla3[[Enfermedad Inglés]:[Nombre Coloquial en TV]],4,FALSE)</f>
        <v>Saludable</v>
      </c>
      <c r="K5581" s="1" t="str">
        <f>VLOOKUP(Tabla1[[#This Row],[Enfermedad Inglés]],Tabla3[[Enfermedad Inglés]:[Nombre Coloquial en TV]],5,FALSE)</f>
        <v>Saludable</v>
      </c>
    </row>
    <row r="5582" spans="1:11" x14ac:dyDescent="0.2">
      <c r="A5582" s="1" t="s">
        <v>5439</v>
      </c>
      <c r="B5582" s="1" t="s">
        <v>5620</v>
      </c>
      <c r="C5582" s="1" t="s">
        <v>1217</v>
      </c>
      <c r="D5582" s="1" t="s">
        <v>7</v>
      </c>
      <c r="E5582" s="1" t="s">
        <v>8</v>
      </c>
      <c r="F5582" s="1" t="s">
        <v>11173</v>
      </c>
      <c r="G5582" s="1" t="str">
        <f>VLOOKUP(Tabla1[[#This Row],[Planta]],Tabla3[],3,FALSE)</f>
        <v>Tomate</v>
      </c>
      <c r="H5582" s="1" t="str">
        <f>_xlfn.CONCAT(Tabla1[[#This Row],[Planta Español]],"_",IF(Tabla1[[#This Row],[Saludable]]="Si","Saludable","Enferma"))</f>
        <v>Tomate_Saludable</v>
      </c>
      <c r="I5582" s="1" t="str">
        <f>VLOOKUP(Tabla1[[#This Row],[Enfermedad Inglés]],Tabla3[[Enfermedad Inglés]:[Nombre Coloquial en TV]],3,FALSE)</f>
        <v>Saludable</v>
      </c>
      <c r="J5582" s="1" t="str">
        <f>VLOOKUP(Tabla1[[#This Row],[Enfermedad Inglés]],Tabla3[[Enfermedad Inglés]:[Nombre Coloquial en TV]],4,FALSE)</f>
        <v>Saludable</v>
      </c>
      <c r="K5582" s="1" t="str">
        <f>VLOOKUP(Tabla1[[#This Row],[Enfermedad Inglés]],Tabla3[[Enfermedad Inglés]:[Nombre Coloquial en TV]],5,FALSE)</f>
        <v>Saludable</v>
      </c>
    </row>
    <row r="5583" spans="1:11" x14ac:dyDescent="0.2">
      <c r="A5583" s="1" t="s">
        <v>5439</v>
      </c>
      <c r="B5583" s="1" t="s">
        <v>5621</v>
      </c>
      <c r="C5583" s="1" t="s">
        <v>1217</v>
      </c>
      <c r="D5583" s="1" t="s">
        <v>7</v>
      </c>
      <c r="E5583" s="1" t="s">
        <v>8</v>
      </c>
      <c r="F5583" s="1" t="s">
        <v>11173</v>
      </c>
      <c r="G5583" s="1" t="str">
        <f>VLOOKUP(Tabla1[[#This Row],[Planta]],Tabla3[],3,FALSE)</f>
        <v>Tomate</v>
      </c>
      <c r="H5583" s="1" t="str">
        <f>_xlfn.CONCAT(Tabla1[[#This Row],[Planta Español]],"_",IF(Tabla1[[#This Row],[Saludable]]="Si","Saludable","Enferma"))</f>
        <v>Tomate_Saludable</v>
      </c>
      <c r="I5583" s="1" t="str">
        <f>VLOOKUP(Tabla1[[#This Row],[Enfermedad Inglés]],Tabla3[[Enfermedad Inglés]:[Nombre Coloquial en TV]],3,FALSE)</f>
        <v>Saludable</v>
      </c>
      <c r="J5583" s="1" t="str">
        <f>VLOOKUP(Tabla1[[#This Row],[Enfermedad Inglés]],Tabla3[[Enfermedad Inglés]:[Nombre Coloquial en TV]],4,FALSE)</f>
        <v>Saludable</v>
      </c>
      <c r="K5583" s="1" t="str">
        <f>VLOOKUP(Tabla1[[#This Row],[Enfermedad Inglés]],Tabla3[[Enfermedad Inglés]:[Nombre Coloquial en TV]],5,FALSE)</f>
        <v>Saludable</v>
      </c>
    </row>
    <row r="5584" spans="1:11" x14ac:dyDescent="0.2">
      <c r="A5584" s="1" t="s">
        <v>5439</v>
      </c>
      <c r="B5584" s="1" t="s">
        <v>5622</v>
      </c>
      <c r="C5584" s="1" t="s">
        <v>1217</v>
      </c>
      <c r="D5584" s="1" t="s">
        <v>7</v>
      </c>
      <c r="E5584" s="1" t="s">
        <v>8</v>
      </c>
      <c r="F5584" s="1" t="s">
        <v>11173</v>
      </c>
      <c r="G5584" s="1" t="str">
        <f>VLOOKUP(Tabla1[[#This Row],[Planta]],Tabla3[],3,FALSE)</f>
        <v>Tomate</v>
      </c>
      <c r="H5584" s="1" t="str">
        <f>_xlfn.CONCAT(Tabla1[[#This Row],[Planta Español]],"_",IF(Tabla1[[#This Row],[Saludable]]="Si","Saludable","Enferma"))</f>
        <v>Tomate_Saludable</v>
      </c>
      <c r="I5584" s="1" t="str">
        <f>VLOOKUP(Tabla1[[#This Row],[Enfermedad Inglés]],Tabla3[[Enfermedad Inglés]:[Nombre Coloquial en TV]],3,FALSE)</f>
        <v>Saludable</v>
      </c>
      <c r="J5584" s="1" t="str">
        <f>VLOOKUP(Tabla1[[#This Row],[Enfermedad Inglés]],Tabla3[[Enfermedad Inglés]:[Nombre Coloquial en TV]],4,FALSE)</f>
        <v>Saludable</v>
      </c>
      <c r="K5584" s="1" t="str">
        <f>VLOOKUP(Tabla1[[#This Row],[Enfermedad Inglés]],Tabla3[[Enfermedad Inglés]:[Nombre Coloquial en TV]],5,FALSE)</f>
        <v>Saludable</v>
      </c>
    </row>
    <row r="5585" spans="1:11" x14ac:dyDescent="0.2">
      <c r="A5585" s="1" t="s">
        <v>5439</v>
      </c>
      <c r="B5585" s="1" t="s">
        <v>5623</v>
      </c>
      <c r="C5585" s="1" t="s">
        <v>1217</v>
      </c>
      <c r="D5585" s="1" t="s">
        <v>7</v>
      </c>
      <c r="E5585" s="1" t="s">
        <v>8</v>
      </c>
      <c r="F5585" s="1" t="s">
        <v>11173</v>
      </c>
      <c r="G5585" s="1" t="str">
        <f>VLOOKUP(Tabla1[[#This Row],[Planta]],Tabla3[],3,FALSE)</f>
        <v>Tomate</v>
      </c>
      <c r="H5585" s="1" t="str">
        <f>_xlfn.CONCAT(Tabla1[[#This Row],[Planta Español]],"_",IF(Tabla1[[#This Row],[Saludable]]="Si","Saludable","Enferma"))</f>
        <v>Tomate_Saludable</v>
      </c>
      <c r="I5585" s="1" t="str">
        <f>VLOOKUP(Tabla1[[#This Row],[Enfermedad Inglés]],Tabla3[[Enfermedad Inglés]:[Nombre Coloquial en TV]],3,FALSE)</f>
        <v>Saludable</v>
      </c>
      <c r="J5585" s="1" t="str">
        <f>VLOOKUP(Tabla1[[#This Row],[Enfermedad Inglés]],Tabla3[[Enfermedad Inglés]:[Nombre Coloquial en TV]],4,FALSE)</f>
        <v>Saludable</v>
      </c>
      <c r="K5585" s="1" t="str">
        <f>VLOOKUP(Tabla1[[#This Row],[Enfermedad Inglés]],Tabla3[[Enfermedad Inglés]:[Nombre Coloquial en TV]],5,FALSE)</f>
        <v>Saludable</v>
      </c>
    </row>
    <row r="5586" spans="1:11" x14ac:dyDescent="0.2">
      <c r="A5586" s="1" t="s">
        <v>5439</v>
      </c>
      <c r="B5586" s="1" t="s">
        <v>5624</v>
      </c>
      <c r="C5586" s="1" t="s">
        <v>1217</v>
      </c>
      <c r="D5586" s="1" t="s">
        <v>7</v>
      </c>
      <c r="E5586" s="1" t="s">
        <v>8</v>
      </c>
      <c r="F5586" s="1" t="s">
        <v>11173</v>
      </c>
      <c r="G5586" s="1" t="str">
        <f>VLOOKUP(Tabla1[[#This Row],[Planta]],Tabla3[],3,FALSE)</f>
        <v>Tomate</v>
      </c>
      <c r="H5586" s="1" t="str">
        <f>_xlfn.CONCAT(Tabla1[[#This Row],[Planta Español]],"_",IF(Tabla1[[#This Row],[Saludable]]="Si","Saludable","Enferma"))</f>
        <v>Tomate_Saludable</v>
      </c>
      <c r="I5586" s="1" t="str">
        <f>VLOOKUP(Tabla1[[#This Row],[Enfermedad Inglés]],Tabla3[[Enfermedad Inglés]:[Nombre Coloquial en TV]],3,FALSE)</f>
        <v>Saludable</v>
      </c>
      <c r="J5586" s="1" t="str">
        <f>VLOOKUP(Tabla1[[#This Row],[Enfermedad Inglés]],Tabla3[[Enfermedad Inglés]:[Nombre Coloquial en TV]],4,FALSE)</f>
        <v>Saludable</v>
      </c>
      <c r="K5586" s="1" t="str">
        <f>VLOOKUP(Tabla1[[#This Row],[Enfermedad Inglés]],Tabla3[[Enfermedad Inglés]:[Nombre Coloquial en TV]],5,FALSE)</f>
        <v>Saludable</v>
      </c>
    </row>
    <row r="5587" spans="1:11" x14ac:dyDescent="0.2">
      <c r="A5587" s="1" t="s">
        <v>5439</v>
      </c>
      <c r="B5587" s="1" t="s">
        <v>5625</v>
      </c>
      <c r="C5587" s="1" t="s">
        <v>1217</v>
      </c>
      <c r="D5587" s="1" t="s">
        <v>7</v>
      </c>
      <c r="E5587" s="1" t="s">
        <v>8</v>
      </c>
      <c r="F5587" s="1" t="s">
        <v>11173</v>
      </c>
      <c r="G5587" s="1" t="str">
        <f>VLOOKUP(Tabla1[[#This Row],[Planta]],Tabla3[],3,FALSE)</f>
        <v>Tomate</v>
      </c>
      <c r="H5587" s="1" t="str">
        <f>_xlfn.CONCAT(Tabla1[[#This Row],[Planta Español]],"_",IF(Tabla1[[#This Row],[Saludable]]="Si","Saludable","Enferma"))</f>
        <v>Tomate_Saludable</v>
      </c>
      <c r="I5587" s="1" t="str">
        <f>VLOOKUP(Tabla1[[#This Row],[Enfermedad Inglés]],Tabla3[[Enfermedad Inglés]:[Nombre Coloquial en TV]],3,FALSE)</f>
        <v>Saludable</v>
      </c>
      <c r="J5587" s="1" t="str">
        <f>VLOOKUP(Tabla1[[#This Row],[Enfermedad Inglés]],Tabla3[[Enfermedad Inglés]:[Nombre Coloquial en TV]],4,FALSE)</f>
        <v>Saludable</v>
      </c>
      <c r="K5587" s="1" t="str">
        <f>VLOOKUP(Tabla1[[#This Row],[Enfermedad Inglés]],Tabla3[[Enfermedad Inglés]:[Nombre Coloquial en TV]],5,FALSE)</f>
        <v>Saludable</v>
      </c>
    </row>
    <row r="5588" spans="1:11" x14ac:dyDescent="0.2">
      <c r="A5588" s="1" t="s">
        <v>5439</v>
      </c>
      <c r="B5588" s="1" t="s">
        <v>5626</v>
      </c>
      <c r="C5588" s="1" t="s">
        <v>1217</v>
      </c>
      <c r="D5588" s="1" t="s">
        <v>7</v>
      </c>
      <c r="E5588" s="1" t="s">
        <v>8</v>
      </c>
      <c r="F5588" s="1" t="s">
        <v>11173</v>
      </c>
      <c r="G5588" s="1" t="str">
        <f>VLOOKUP(Tabla1[[#This Row],[Planta]],Tabla3[],3,FALSE)</f>
        <v>Tomate</v>
      </c>
      <c r="H5588" s="1" t="str">
        <f>_xlfn.CONCAT(Tabla1[[#This Row],[Planta Español]],"_",IF(Tabla1[[#This Row],[Saludable]]="Si","Saludable","Enferma"))</f>
        <v>Tomate_Saludable</v>
      </c>
      <c r="I5588" s="1" t="str">
        <f>VLOOKUP(Tabla1[[#This Row],[Enfermedad Inglés]],Tabla3[[Enfermedad Inglés]:[Nombre Coloquial en TV]],3,FALSE)</f>
        <v>Saludable</v>
      </c>
      <c r="J5588" s="1" t="str">
        <f>VLOOKUP(Tabla1[[#This Row],[Enfermedad Inglés]],Tabla3[[Enfermedad Inglés]:[Nombre Coloquial en TV]],4,FALSE)</f>
        <v>Saludable</v>
      </c>
      <c r="K5588" s="1" t="str">
        <f>VLOOKUP(Tabla1[[#This Row],[Enfermedad Inglés]],Tabla3[[Enfermedad Inglés]:[Nombre Coloquial en TV]],5,FALSE)</f>
        <v>Saludable</v>
      </c>
    </row>
    <row r="5589" spans="1:11" x14ac:dyDescent="0.2">
      <c r="A5589" s="1" t="s">
        <v>5439</v>
      </c>
      <c r="B5589" s="1" t="s">
        <v>5627</v>
      </c>
      <c r="C5589" s="1" t="s">
        <v>1217</v>
      </c>
      <c r="D5589" s="1" t="s">
        <v>7</v>
      </c>
      <c r="E5589" s="1" t="s">
        <v>8</v>
      </c>
      <c r="F5589" s="1" t="s">
        <v>11173</v>
      </c>
      <c r="G5589" s="1" t="str">
        <f>VLOOKUP(Tabla1[[#This Row],[Planta]],Tabla3[],3,FALSE)</f>
        <v>Tomate</v>
      </c>
      <c r="H5589" s="1" t="str">
        <f>_xlfn.CONCAT(Tabla1[[#This Row],[Planta Español]],"_",IF(Tabla1[[#This Row],[Saludable]]="Si","Saludable","Enferma"))</f>
        <v>Tomate_Saludable</v>
      </c>
      <c r="I5589" s="1" t="str">
        <f>VLOOKUP(Tabla1[[#This Row],[Enfermedad Inglés]],Tabla3[[Enfermedad Inglés]:[Nombre Coloquial en TV]],3,FALSE)</f>
        <v>Saludable</v>
      </c>
      <c r="J5589" s="1" t="str">
        <f>VLOOKUP(Tabla1[[#This Row],[Enfermedad Inglés]],Tabla3[[Enfermedad Inglés]:[Nombre Coloquial en TV]],4,FALSE)</f>
        <v>Saludable</v>
      </c>
      <c r="K5589" s="1" t="str">
        <f>VLOOKUP(Tabla1[[#This Row],[Enfermedad Inglés]],Tabla3[[Enfermedad Inglés]:[Nombre Coloquial en TV]],5,FALSE)</f>
        <v>Saludable</v>
      </c>
    </row>
    <row r="5590" spans="1:11" x14ac:dyDescent="0.2">
      <c r="A5590" s="1" t="s">
        <v>5439</v>
      </c>
      <c r="B5590" s="1" t="s">
        <v>5628</v>
      </c>
      <c r="C5590" s="1" t="s">
        <v>1217</v>
      </c>
      <c r="D5590" s="1" t="s">
        <v>7</v>
      </c>
      <c r="E5590" s="1" t="s">
        <v>8</v>
      </c>
      <c r="F5590" s="1" t="s">
        <v>11173</v>
      </c>
      <c r="G5590" s="1" t="str">
        <f>VLOOKUP(Tabla1[[#This Row],[Planta]],Tabla3[],3,FALSE)</f>
        <v>Tomate</v>
      </c>
      <c r="H5590" s="1" t="str">
        <f>_xlfn.CONCAT(Tabla1[[#This Row],[Planta Español]],"_",IF(Tabla1[[#This Row],[Saludable]]="Si","Saludable","Enferma"))</f>
        <v>Tomate_Saludable</v>
      </c>
      <c r="I5590" s="1" t="str">
        <f>VLOOKUP(Tabla1[[#This Row],[Enfermedad Inglés]],Tabla3[[Enfermedad Inglés]:[Nombre Coloquial en TV]],3,FALSE)</f>
        <v>Saludable</v>
      </c>
      <c r="J5590" s="1" t="str">
        <f>VLOOKUP(Tabla1[[#This Row],[Enfermedad Inglés]],Tabla3[[Enfermedad Inglés]:[Nombre Coloquial en TV]],4,FALSE)</f>
        <v>Saludable</v>
      </c>
      <c r="K5590" s="1" t="str">
        <f>VLOOKUP(Tabla1[[#This Row],[Enfermedad Inglés]],Tabla3[[Enfermedad Inglés]:[Nombre Coloquial en TV]],5,FALSE)</f>
        <v>Saludable</v>
      </c>
    </row>
    <row r="5591" spans="1:11" x14ac:dyDescent="0.2">
      <c r="A5591" s="1" t="s">
        <v>5439</v>
      </c>
      <c r="B5591" s="1" t="s">
        <v>5629</v>
      </c>
      <c r="C5591" s="1" t="s">
        <v>1217</v>
      </c>
      <c r="D5591" s="1" t="s">
        <v>7</v>
      </c>
      <c r="E5591" s="1" t="s">
        <v>8</v>
      </c>
      <c r="F5591" s="1" t="s">
        <v>11173</v>
      </c>
      <c r="G5591" s="1" t="str">
        <f>VLOOKUP(Tabla1[[#This Row],[Planta]],Tabla3[],3,FALSE)</f>
        <v>Tomate</v>
      </c>
      <c r="H5591" s="1" t="str">
        <f>_xlfn.CONCAT(Tabla1[[#This Row],[Planta Español]],"_",IF(Tabla1[[#This Row],[Saludable]]="Si","Saludable","Enferma"))</f>
        <v>Tomate_Saludable</v>
      </c>
      <c r="I5591" s="1" t="str">
        <f>VLOOKUP(Tabla1[[#This Row],[Enfermedad Inglés]],Tabla3[[Enfermedad Inglés]:[Nombre Coloquial en TV]],3,FALSE)</f>
        <v>Saludable</v>
      </c>
      <c r="J5591" s="1" t="str">
        <f>VLOOKUP(Tabla1[[#This Row],[Enfermedad Inglés]],Tabla3[[Enfermedad Inglés]:[Nombre Coloquial en TV]],4,FALSE)</f>
        <v>Saludable</v>
      </c>
      <c r="K5591" s="1" t="str">
        <f>VLOOKUP(Tabla1[[#This Row],[Enfermedad Inglés]],Tabla3[[Enfermedad Inglés]:[Nombre Coloquial en TV]],5,FALSE)</f>
        <v>Saludable</v>
      </c>
    </row>
    <row r="5592" spans="1:11" x14ac:dyDescent="0.2">
      <c r="A5592" s="1" t="s">
        <v>5439</v>
      </c>
      <c r="B5592" s="1" t="s">
        <v>5630</v>
      </c>
      <c r="C5592" s="1" t="s">
        <v>1217</v>
      </c>
      <c r="D5592" s="1" t="s">
        <v>7</v>
      </c>
      <c r="E5592" s="1" t="s">
        <v>8</v>
      </c>
      <c r="F5592" s="1" t="s">
        <v>11173</v>
      </c>
      <c r="G5592" s="1" t="str">
        <f>VLOOKUP(Tabla1[[#This Row],[Planta]],Tabla3[],3,FALSE)</f>
        <v>Tomate</v>
      </c>
      <c r="H5592" s="1" t="str">
        <f>_xlfn.CONCAT(Tabla1[[#This Row],[Planta Español]],"_",IF(Tabla1[[#This Row],[Saludable]]="Si","Saludable","Enferma"))</f>
        <v>Tomate_Saludable</v>
      </c>
      <c r="I5592" s="1" t="str">
        <f>VLOOKUP(Tabla1[[#This Row],[Enfermedad Inglés]],Tabla3[[Enfermedad Inglés]:[Nombre Coloquial en TV]],3,FALSE)</f>
        <v>Saludable</v>
      </c>
      <c r="J5592" s="1" t="str">
        <f>VLOOKUP(Tabla1[[#This Row],[Enfermedad Inglés]],Tabla3[[Enfermedad Inglés]:[Nombre Coloquial en TV]],4,FALSE)</f>
        <v>Saludable</v>
      </c>
      <c r="K5592" s="1" t="str">
        <f>VLOOKUP(Tabla1[[#This Row],[Enfermedad Inglés]],Tabla3[[Enfermedad Inglés]:[Nombre Coloquial en TV]],5,FALSE)</f>
        <v>Saludable</v>
      </c>
    </row>
    <row r="5593" spans="1:11" x14ac:dyDescent="0.2">
      <c r="A5593" s="1" t="s">
        <v>5439</v>
      </c>
      <c r="B5593" s="1" t="s">
        <v>5631</v>
      </c>
      <c r="C5593" s="1" t="s">
        <v>1217</v>
      </c>
      <c r="D5593" s="1" t="s">
        <v>7</v>
      </c>
      <c r="E5593" s="1" t="s">
        <v>8</v>
      </c>
      <c r="F5593" s="1" t="s">
        <v>11173</v>
      </c>
      <c r="G5593" s="1" t="str">
        <f>VLOOKUP(Tabla1[[#This Row],[Planta]],Tabla3[],3,FALSE)</f>
        <v>Tomate</v>
      </c>
      <c r="H5593" s="1" t="str">
        <f>_xlfn.CONCAT(Tabla1[[#This Row],[Planta Español]],"_",IF(Tabla1[[#This Row],[Saludable]]="Si","Saludable","Enferma"))</f>
        <v>Tomate_Saludable</v>
      </c>
      <c r="I5593" s="1" t="str">
        <f>VLOOKUP(Tabla1[[#This Row],[Enfermedad Inglés]],Tabla3[[Enfermedad Inglés]:[Nombre Coloquial en TV]],3,FALSE)</f>
        <v>Saludable</v>
      </c>
      <c r="J5593" s="1" t="str">
        <f>VLOOKUP(Tabla1[[#This Row],[Enfermedad Inglés]],Tabla3[[Enfermedad Inglés]:[Nombre Coloquial en TV]],4,FALSE)</f>
        <v>Saludable</v>
      </c>
      <c r="K5593" s="1" t="str">
        <f>VLOOKUP(Tabla1[[#This Row],[Enfermedad Inglés]],Tabla3[[Enfermedad Inglés]:[Nombre Coloquial en TV]],5,FALSE)</f>
        <v>Saludable</v>
      </c>
    </row>
    <row r="5594" spans="1:11" x14ac:dyDescent="0.2">
      <c r="A5594" s="1" t="s">
        <v>5439</v>
      </c>
      <c r="B5594" s="1" t="s">
        <v>5632</v>
      </c>
      <c r="C5594" s="1" t="s">
        <v>1217</v>
      </c>
      <c r="D5594" s="1" t="s">
        <v>7</v>
      </c>
      <c r="E5594" s="1" t="s">
        <v>8</v>
      </c>
      <c r="F5594" s="1" t="s">
        <v>11173</v>
      </c>
      <c r="G5594" s="1" t="str">
        <f>VLOOKUP(Tabla1[[#This Row],[Planta]],Tabla3[],3,FALSE)</f>
        <v>Tomate</v>
      </c>
      <c r="H5594" s="1" t="str">
        <f>_xlfn.CONCAT(Tabla1[[#This Row],[Planta Español]],"_",IF(Tabla1[[#This Row],[Saludable]]="Si","Saludable","Enferma"))</f>
        <v>Tomate_Saludable</v>
      </c>
      <c r="I5594" s="1" t="str">
        <f>VLOOKUP(Tabla1[[#This Row],[Enfermedad Inglés]],Tabla3[[Enfermedad Inglés]:[Nombre Coloquial en TV]],3,FALSE)</f>
        <v>Saludable</v>
      </c>
      <c r="J5594" s="1" t="str">
        <f>VLOOKUP(Tabla1[[#This Row],[Enfermedad Inglés]],Tabla3[[Enfermedad Inglés]:[Nombre Coloquial en TV]],4,FALSE)</f>
        <v>Saludable</v>
      </c>
      <c r="K5594" s="1" t="str">
        <f>VLOOKUP(Tabla1[[#This Row],[Enfermedad Inglés]],Tabla3[[Enfermedad Inglés]:[Nombre Coloquial en TV]],5,FALSE)</f>
        <v>Saludable</v>
      </c>
    </row>
    <row r="5595" spans="1:11" x14ac:dyDescent="0.2">
      <c r="A5595" s="1" t="s">
        <v>5439</v>
      </c>
      <c r="B5595" s="1" t="s">
        <v>5633</v>
      </c>
      <c r="C5595" s="1" t="s">
        <v>1217</v>
      </c>
      <c r="D5595" s="1" t="s">
        <v>7</v>
      </c>
      <c r="E5595" s="1" t="s">
        <v>8</v>
      </c>
      <c r="F5595" s="1" t="s">
        <v>11173</v>
      </c>
      <c r="G5595" s="1" t="str">
        <f>VLOOKUP(Tabla1[[#This Row],[Planta]],Tabla3[],3,FALSE)</f>
        <v>Tomate</v>
      </c>
      <c r="H5595" s="1" t="str">
        <f>_xlfn.CONCAT(Tabla1[[#This Row],[Planta Español]],"_",IF(Tabla1[[#This Row],[Saludable]]="Si","Saludable","Enferma"))</f>
        <v>Tomate_Saludable</v>
      </c>
      <c r="I5595" s="1" t="str">
        <f>VLOOKUP(Tabla1[[#This Row],[Enfermedad Inglés]],Tabla3[[Enfermedad Inglés]:[Nombre Coloquial en TV]],3,FALSE)</f>
        <v>Saludable</v>
      </c>
      <c r="J5595" s="1" t="str">
        <f>VLOOKUP(Tabla1[[#This Row],[Enfermedad Inglés]],Tabla3[[Enfermedad Inglés]:[Nombre Coloquial en TV]],4,FALSE)</f>
        <v>Saludable</v>
      </c>
      <c r="K5595" s="1" t="str">
        <f>VLOOKUP(Tabla1[[#This Row],[Enfermedad Inglés]],Tabla3[[Enfermedad Inglés]:[Nombre Coloquial en TV]],5,FALSE)</f>
        <v>Saludable</v>
      </c>
    </row>
    <row r="5596" spans="1:11" x14ac:dyDescent="0.2">
      <c r="A5596" s="1" t="s">
        <v>5439</v>
      </c>
      <c r="B5596" s="1" t="s">
        <v>5634</v>
      </c>
      <c r="C5596" s="1" t="s">
        <v>1217</v>
      </c>
      <c r="D5596" s="1" t="s">
        <v>7</v>
      </c>
      <c r="E5596" s="1" t="s">
        <v>8</v>
      </c>
      <c r="F5596" s="1" t="s">
        <v>11173</v>
      </c>
      <c r="G5596" s="1" t="str">
        <f>VLOOKUP(Tabla1[[#This Row],[Planta]],Tabla3[],3,FALSE)</f>
        <v>Tomate</v>
      </c>
      <c r="H5596" s="1" t="str">
        <f>_xlfn.CONCAT(Tabla1[[#This Row],[Planta Español]],"_",IF(Tabla1[[#This Row],[Saludable]]="Si","Saludable","Enferma"))</f>
        <v>Tomate_Saludable</v>
      </c>
      <c r="I5596" s="1" t="str">
        <f>VLOOKUP(Tabla1[[#This Row],[Enfermedad Inglés]],Tabla3[[Enfermedad Inglés]:[Nombre Coloquial en TV]],3,FALSE)</f>
        <v>Saludable</v>
      </c>
      <c r="J5596" s="1" t="str">
        <f>VLOOKUP(Tabla1[[#This Row],[Enfermedad Inglés]],Tabla3[[Enfermedad Inglés]:[Nombre Coloquial en TV]],4,FALSE)</f>
        <v>Saludable</v>
      </c>
      <c r="K5596" s="1" t="str">
        <f>VLOOKUP(Tabla1[[#This Row],[Enfermedad Inglés]],Tabla3[[Enfermedad Inglés]:[Nombre Coloquial en TV]],5,FALSE)</f>
        <v>Saludable</v>
      </c>
    </row>
    <row r="5597" spans="1:11" x14ac:dyDescent="0.2">
      <c r="A5597" s="1" t="s">
        <v>5439</v>
      </c>
      <c r="B5597" s="1" t="s">
        <v>5635</v>
      </c>
      <c r="C5597" s="1" t="s">
        <v>1217</v>
      </c>
      <c r="D5597" s="1" t="s">
        <v>7</v>
      </c>
      <c r="E5597" s="1" t="s">
        <v>8</v>
      </c>
      <c r="F5597" s="1" t="s">
        <v>11173</v>
      </c>
      <c r="G5597" s="1" t="str">
        <f>VLOOKUP(Tabla1[[#This Row],[Planta]],Tabla3[],3,FALSE)</f>
        <v>Tomate</v>
      </c>
      <c r="H5597" s="1" t="str">
        <f>_xlfn.CONCAT(Tabla1[[#This Row],[Planta Español]],"_",IF(Tabla1[[#This Row],[Saludable]]="Si","Saludable","Enferma"))</f>
        <v>Tomate_Saludable</v>
      </c>
      <c r="I5597" s="1" t="str">
        <f>VLOOKUP(Tabla1[[#This Row],[Enfermedad Inglés]],Tabla3[[Enfermedad Inglés]:[Nombre Coloquial en TV]],3,FALSE)</f>
        <v>Saludable</v>
      </c>
      <c r="J5597" s="1" t="str">
        <f>VLOOKUP(Tabla1[[#This Row],[Enfermedad Inglés]],Tabla3[[Enfermedad Inglés]:[Nombre Coloquial en TV]],4,FALSE)</f>
        <v>Saludable</v>
      </c>
      <c r="K5597" s="1" t="str">
        <f>VLOOKUP(Tabla1[[#This Row],[Enfermedad Inglés]],Tabla3[[Enfermedad Inglés]:[Nombre Coloquial en TV]],5,FALSE)</f>
        <v>Saludable</v>
      </c>
    </row>
    <row r="5598" spans="1:11" x14ac:dyDescent="0.2">
      <c r="A5598" s="1" t="s">
        <v>5439</v>
      </c>
      <c r="B5598" s="1" t="s">
        <v>5636</v>
      </c>
      <c r="C5598" s="1" t="s">
        <v>1217</v>
      </c>
      <c r="D5598" s="1" t="s">
        <v>7</v>
      </c>
      <c r="E5598" s="1" t="s">
        <v>8</v>
      </c>
      <c r="F5598" s="1" t="s">
        <v>11173</v>
      </c>
      <c r="G5598" s="1" t="str">
        <f>VLOOKUP(Tabla1[[#This Row],[Planta]],Tabla3[],3,FALSE)</f>
        <v>Tomate</v>
      </c>
      <c r="H5598" s="1" t="str">
        <f>_xlfn.CONCAT(Tabla1[[#This Row],[Planta Español]],"_",IF(Tabla1[[#This Row],[Saludable]]="Si","Saludable","Enferma"))</f>
        <v>Tomate_Saludable</v>
      </c>
      <c r="I5598" s="1" t="str">
        <f>VLOOKUP(Tabla1[[#This Row],[Enfermedad Inglés]],Tabla3[[Enfermedad Inglés]:[Nombre Coloquial en TV]],3,FALSE)</f>
        <v>Saludable</v>
      </c>
      <c r="J5598" s="1" t="str">
        <f>VLOOKUP(Tabla1[[#This Row],[Enfermedad Inglés]],Tabla3[[Enfermedad Inglés]:[Nombre Coloquial en TV]],4,FALSE)</f>
        <v>Saludable</v>
      </c>
      <c r="K5598" s="1" t="str">
        <f>VLOOKUP(Tabla1[[#This Row],[Enfermedad Inglés]],Tabla3[[Enfermedad Inglés]:[Nombre Coloquial en TV]],5,FALSE)</f>
        <v>Saludable</v>
      </c>
    </row>
    <row r="5599" spans="1:11" x14ac:dyDescent="0.2">
      <c r="A5599" s="1" t="s">
        <v>5439</v>
      </c>
      <c r="B5599" s="1" t="s">
        <v>5637</v>
      </c>
      <c r="C5599" s="1" t="s">
        <v>1217</v>
      </c>
      <c r="D5599" s="1" t="s">
        <v>7</v>
      </c>
      <c r="E5599" s="1" t="s">
        <v>8</v>
      </c>
      <c r="F5599" s="1" t="s">
        <v>11173</v>
      </c>
      <c r="G5599" s="1" t="str">
        <f>VLOOKUP(Tabla1[[#This Row],[Planta]],Tabla3[],3,FALSE)</f>
        <v>Tomate</v>
      </c>
      <c r="H5599" s="1" t="str">
        <f>_xlfn.CONCAT(Tabla1[[#This Row],[Planta Español]],"_",IF(Tabla1[[#This Row],[Saludable]]="Si","Saludable","Enferma"))</f>
        <v>Tomate_Saludable</v>
      </c>
      <c r="I5599" s="1" t="str">
        <f>VLOOKUP(Tabla1[[#This Row],[Enfermedad Inglés]],Tabla3[[Enfermedad Inglés]:[Nombre Coloquial en TV]],3,FALSE)</f>
        <v>Saludable</v>
      </c>
      <c r="J5599" s="1" t="str">
        <f>VLOOKUP(Tabla1[[#This Row],[Enfermedad Inglés]],Tabla3[[Enfermedad Inglés]:[Nombre Coloquial en TV]],4,FALSE)</f>
        <v>Saludable</v>
      </c>
      <c r="K5599" s="1" t="str">
        <f>VLOOKUP(Tabla1[[#This Row],[Enfermedad Inglés]],Tabla3[[Enfermedad Inglés]:[Nombre Coloquial en TV]],5,FALSE)</f>
        <v>Saludable</v>
      </c>
    </row>
    <row r="5600" spans="1:11" x14ac:dyDescent="0.2">
      <c r="A5600" s="1" t="s">
        <v>5439</v>
      </c>
      <c r="B5600" s="1" t="s">
        <v>5638</v>
      </c>
      <c r="C5600" s="1" t="s">
        <v>1217</v>
      </c>
      <c r="D5600" s="1" t="s">
        <v>7</v>
      </c>
      <c r="E5600" s="1" t="s">
        <v>8</v>
      </c>
      <c r="F5600" s="1" t="s">
        <v>11173</v>
      </c>
      <c r="G5600" s="1" t="str">
        <f>VLOOKUP(Tabla1[[#This Row],[Planta]],Tabla3[],3,FALSE)</f>
        <v>Tomate</v>
      </c>
      <c r="H5600" s="1" t="str">
        <f>_xlfn.CONCAT(Tabla1[[#This Row],[Planta Español]],"_",IF(Tabla1[[#This Row],[Saludable]]="Si","Saludable","Enferma"))</f>
        <v>Tomate_Saludable</v>
      </c>
      <c r="I5600" s="1" t="str">
        <f>VLOOKUP(Tabla1[[#This Row],[Enfermedad Inglés]],Tabla3[[Enfermedad Inglés]:[Nombre Coloquial en TV]],3,FALSE)</f>
        <v>Saludable</v>
      </c>
      <c r="J5600" s="1" t="str">
        <f>VLOOKUP(Tabla1[[#This Row],[Enfermedad Inglés]],Tabla3[[Enfermedad Inglés]:[Nombre Coloquial en TV]],4,FALSE)</f>
        <v>Saludable</v>
      </c>
      <c r="K5600" s="1" t="str">
        <f>VLOOKUP(Tabla1[[#This Row],[Enfermedad Inglés]],Tabla3[[Enfermedad Inglés]:[Nombre Coloquial en TV]],5,FALSE)</f>
        <v>Saludable</v>
      </c>
    </row>
    <row r="5601" spans="1:11" x14ac:dyDescent="0.2">
      <c r="A5601" s="1" t="s">
        <v>5439</v>
      </c>
      <c r="B5601" s="1" t="s">
        <v>5639</v>
      </c>
      <c r="C5601" s="1" t="s">
        <v>1217</v>
      </c>
      <c r="D5601" s="1" t="s">
        <v>7</v>
      </c>
      <c r="E5601" s="1" t="s">
        <v>8</v>
      </c>
      <c r="F5601" s="1" t="s">
        <v>11173</v>
      </c>
      <c r="G5601" s="1" t="str">
        <f>VLOOKUP(Tabla1[[#This Row],[Planta]],Tabla3[],3,FALSE)</f>
        <v>Tomate</v>
      </c>
      <c r="H5601" s="1" t="str">
        <f>_xlfn.CONCAT(Tabla1[[#This Row],[Planta Español]],"_",IF(Tabla1[[#This Row],[Saludable]]="Si","Saludable","Enferma"))</f>
        <v>Tomate_Saludable</v>
      </c>
      <c r="I5601" s="1" t="str">
        <f>VLOOKUP(Tabla1[[#This Row],[Enfermedad Inglés]],Tabla3[[Enfermedad Inglés]:[Nombre Coloquial en TV]],3,FALSE)</f>
        <v>Saludable</v>
      </c>
      <c r="J5601" s="1" t="str">
        <f>VLOOKUP(Tabla1[[#This Row],[Enfermedad Inglés]],Tabla3[[Enfermedad Inglés]:[Nombre Coloquial en TV]],4,FALSE)</f>
        <v>Saludable</v>
      </c>
      <c r="K5601" s="1" t="str">
        <f>VLOOKUP(Tabla1[[#This Row],[Enfermedad Inglés]],Tabla3[[Enfermedad Inglés]:[Nombre Coloquial en TV]],5,FALSE)</f>
        <v>Saludable</v>
      </c>
    </row>
    <row r="5602" spans="1:11" x14ac:dyDescent="0.2">
      <c r="A5602" s="1" t="s">
        <v>5439</v>
      </c>
      <c r="B5602" s="1" t="s">
        <v>5640</v>
      </c>
      <c r="C5602" s="1" t="s">
        <v>1217</v>
      </c>
      <c r="D5602" s="1" t="s">
        <v>7</v>
      </c>
      <c r="E5602" s="1" t="s">
        <v>8</v>
      </c>
      <c r="F5602" s="1" t="s">
        <v>11173</v>
      </c>
      <c r="G5602" s="1" t="str">
        <f>VLOOKUP(Tabla1[[#This Row],[Planta]],Tabla3[],3,FALSE)</f>
        <v>Tomate</v>
      </c>
      <c r="H5602" s="1" t="str">
        <f>_xlfn.CONCAT(Tabla1[[#This Row],[Planta Español]],"_",IF(Tabla1[[#This Row],[Saludable]]="Si","Saludable","Enferma"))</f>
        <v>Tomate_Saludable</v>
      </c>
      <c r="I5602" s="1" t="str">
        <f>VLOOKUP(Tabla1[[#This Row],[Enfermedad Inglés]],Tabla3[[Enfermedad Inglés]:[Nombre Coloquial en TV]],3,FALSE)</f>
        <v>Saludable</v>
      </c>
      <c r="J5602" s="1" t="str">
        <f>VLOOKUP(Tabla1[[#This Row],[Enfermedad Inglés]],Tabla3[[Enfermedad Inglés]:[Nombre Coloquial en TV]],4,FALSE)</f>
        <v>Saludable</v>
      </c>
      <c r="K5602" s="1" t="str">
        <f>VLOOKUP(Tabla1[[#This Row],[Enfermedad Inglés]],Tabla3[[Enfermedad Inglés]:[Nombre Coloquial en TV]],5,FALSE)</f>
        <v>Saludable</v>
      </c>
    </row>
    <row r="5603" spans="1:11" x14ac:dyDescent="0.2">
      <c r="A5603" s="1" t="s">
        <v>5439</v>
      </c>
      <c r="B5603" s="1" t="s">
        <v>5641</v>
      </c>
      <c r="C5603" s="1" t="s">
        <v>1217</v>
      </c>
      <c r="D5603" s="1" t="s">
        <v>7</v>
      </c>
      <c r="E5603" s="1" t="s">
        <v>8</v>
      </c>
      <c r="F5603" s="1" t="s">
        <v>11173</v>
      </c>
      <c r="G5603" s="1" t="str">
        <f>VLOOKUP(Tabla1[[#This Row],[Planta]],Tabla3[],3,FALSE)</f>
        <v>Tomate</v>
      </c>
      <c r="H5603" s="1" t="str">
        <f>_xlfn.CONCAT(Tabla1[[#This Row],[Planta Español]],"_",IF(Tabla1[[#This Row],[Saludable]]="Si","Saludable","Enferma"))</f>
        <v>Tomate_Saludable</v>
      </c>
      <c r="I5603" s="1" t="str">
        <f>VLOOKUP(Tabla1[[#This Row],[Enfermedad Inglés]],Tabla3[[Enfermedad Inglés]:[Nombre Coloquial en TV]],3,FALSE)</f>
        <v>Saludable</v>
      </c>
      <c r="J5603" s="1" t="str">
        <f>VLOOKUP(Tabla1[[#This Row],[Enfermedad Inglés]],Tabla3[[Enfermedad Inglés]:[Nombre Coloquial en TV]],4,FALSE)</f>
        <v>Saludable</v>
      </c>
      <c r="K5603" s="1" t="str">
        <f>VLOOKUP(Tabla1[[#This Row],[Enfermedad Inglés]],Tabla3[[Enfermedad Inglés]:[Nombre Coloquial en TV]],5,FALSE)</f>
        <v>Saludable</v>
      </c>
    </row>
    <row r="5604" spans="1:11" x14ac:dyDescent="0.2">
      <c r="A5604" s="1" t="s">
        <v>5439</v>
      </c>
      <c r="B5604" s="1" t="s">
        <v>5642</v>
      </c>
      <c r="C5604" s="1" t="s">
        <v>1217</v>
      </c>
      <c r="D5604" s="1" t="s">
        <v>7</v>
      </c>
      <c r="E5604" s="1" t="s">
        <v>8</v>
      </c>
      <c r="F5604" s="1" t="s">
        <v>11173</v>
      </c>
      <c r="G5604" s="1" t="str">
        <f>VLOOKUP(Tabla1[[#This Row],[Planta]],Tabla3[],3,FALSE)</f>
        <v>Tomate</v>
      </c>
      <c r="H5604" s="1" t="str">
        <f>_xlfn.CONCAT(Tabla1[[#This Row],[Planta Español]],"_",IF(Tabla1[[#This Row],[Saludable]]="Si","Saludable","Enferma"))</f>
        <v>Tomate_Saludable</v>
      </c>
      <c r="I5604" s="1" t="str">
        <f>VLOOKUP(Tabla1[[#This Row],[Enfermedad Inglés]],Tabla3[[Enfermedad Inglés]:[Nombre Coloquial en TV]],3,FALSE)</f>
        <v>Saludable</v>
      </c>
      <c r="J5604" s="1" t="str">
        <f>VLOOKUP(Tabla1[[#This Row],[Enfermedad Inglés]],Tabla3[[Enfermedad Inglés]:[Nombre Coloquial en TV]],4,FALSE)</f>
        <v>Saludable</v>
      </c>
      <c r="K5604" s="1" t="str">
        <f>VLOOKUP(Tabla1[[#This Row],[Enfermedad Inglés]],Tabla3[[Enfermedad Inglés]:[Nombre Coloquial en TV]],5,FALSE)</f>
        <v>Saludable</v>
      </c>
    </row>
    <row r="5605" spans="1:11" x14ac:dyDescent="0.2">
      <c r="A5605" s="1" t="s">
        <v>5439</v>
      </c>
      <c r="B5605" s="1" t="s">
        <v>5643</v>
      </c>
      <c r="C5605" s="1" t="s">
        <v>1217</v>
      </c>
      <c r="D5605" s="1" t="s">
        <v>7</v>
      </c>
      <c r="E5605" s="1" t="s">
        <v>8</v>
      </c>
      <c r="F5605" s="1" t="s">
        <v>11173</v>
      </c>
      <c r="G5605" s="1" t="str">
        <f>VLOOKUP(Tabla1[[#This Row],[Planta]],Tabla3[],3,FALSE)</f>
        <v>Tomate</v>
      </c>
      <c r="H5605" s="1" t="str">
        <f>_xlfn.CONCAT(Tabla1[[#This Row],[Planta Español]],"_",IF(Tabla1[[#This Row],[Saludable]]="Si","Saludable","Enferma"))</f>
        <v>Tomate_Saludable</v>
      </c>
      <c r="I5605" s="1" t="str">
        <f>VLOOKUP(Tabla1[[#This Row],[Enfermedad Inglés]],Tabla3[[Enfermedad Inglés]:[Nombre Coloquial en TV]],3,FALSE)</f>
        <v>Saludable</v>
      </c>
      <c r="J5605" s="1" t="str">
        <f>VLOOKUP(Tabla1[[#This Row],[Enfermedad Inglés]],Tabla3[[Enfermedad Inglés]:[Nombre Coloquial en TV]],4,FALSE)</f>
        <v>Saludable</v>
      </c>
      <c r="K5605" s="1" t="str">
        <f>VLOOKUP(Tabla1[[#This Row],[Enfermedad Inglés]],Tabla3[[Enfermedad Inglés]:[Nombre Coloquial en TV]],5,FALSE)</f>
        <v>Saludable</v>
      </c>
    </row>
    <row r="5606" spans="1:11" x14ac:dyDescent="0.2">
      <c r="A5606" s="1" t="s">
        <v>5439</v>
      </c>
      <c r="B5606" s="1" t="s">
        <v>5644</v>
      </c>
      <c r="C5606" s="1" t="s">
        <v>1217</v>
      </c>
      <c r="D5606" s="1" t="s">
        <v>7</v>
      </c>
      <c r="E5606" s="1" t="s">
        <v>8</v>
      </c>
      <c r="F5606" s="1" t="s">
        <v>11173</v>
      </c>
      <c r="G5606" s="1" t="str">
        <f>VLOOKUP(Tabla1[[#This Row],[Planta]],Tabla3[],3,FALSE)</f>
        <v>Tomate</v>
      </c>
      <c r="H5606" s="1" t="str">
        <f>_xlfn.CONCAT(Tabla1[[#This Row],[Planta Español]],"_",IF(Tabla1[[#This Row],[Saludable]]="Si","Saludable","Enferma"))</f>
        <v>Tomate_Saludable</v>
      </c>
      <c r="I5606" s="1" t="str">
        <f>VLOOKUP(Tabla1[[#This Row],[Enfermedad Inglés]],Tabla3[[Enfermedad Inglés]:[Nombre Coloquial en TV]],3,FALSE)</f>
        <v>Saludable</v>
      </c>
      <c r="J5606" s="1" t="str">
        <f>VLOOKUP(Tabla1[[#This Row],[Enfermedad Inglés]],Tabla3[[Enfermedad Inglés]:[Nombre Coloquial en TV]],4,FALSE)</f>
        <v>Saludable</v>
      </c>
      <c r="K5606" s="1" t="str">
        <f>VLOOKUP(Tabla1[[#This Row],[Enfermedad Inglés]],Tabla3[[Enfermedad Inglés]:[Nombre Coloquial en TV]],5,FALSE)</f>
        <v>Saludable</v>
      </c>
    </row>
    <row r="5607" spans="1:11" x14ac:dyDescent="0.2">
      <c r="A5607" s="1" t="s">
        <v>5439</v>
      </c>
      <c r="B5607" s="1" t="s">
        <v>5645</v>
      </c>
      <c r="C5607" s="1" t="s">
        <v>1217</v>
      </c>
      <c r="D5607" s="1" t="s">
        <v>7</v>
      </c>
      <c r="E5607" s="1" t="s">
        <v>8</v>
      </c>
      <c r="F5607" s="1" t="s">
        <v>11173</v>
      </c>
      <c r="G5607" s="1" t="str">
        <f>VLOOKUP(Tabla1[[#This Row],[Planta]],Tabla3[],3,FALSE)</f>
        <v>Tomate</v>
      </c>
      <c r="H5607" s="1" t="str">
        <f>_xlfn.CONCAT(Tabla1[[#This Row],[Planta Español]],"_",IF(Tabla1[[#This Row],[Saludable]]="Si","Saludable","Enferma"))</f>
        <v>Tomate_Saludable</v>
      </c>
      <c r="I5607" s="1" t="str">
        <f>VLOOKUP(Tabla1[[#This Row],[Enfermedad Inglés]],Tabla3[[Enfermedad Inglés]:[Nombre Coloquial en TV]],3,FALSE)</f>
        <v>Saludable</v>
      </c>
      <c r="J5607" s="1" t="str">
        <f>VLOOKUP(Tabla1[[#This Row],[Enfermedad Inglés]],Tabla3[[Enfermedad Inglés]:[Nombre Coloquial en TV]],4,FALSE)</f>
        <v>Saludable</v>
      </c>
      <c r="K5607" s="1" t="str">
        <f>VLOOKUP(Tabla1[[#This Row],[Enfermedad Inglés]],Tabla3[[Enfermedad Inglés]:[Nombre Coloquial en TV]],5,FALSE)</f>
        <v>Saludable</v>
      </c>
    </row>
    <row r="5608" spans="1:11" x14ac:dyDescent="0.2">
      <c r="A5608" s="1" t="s">
        <v>5439</v>
      </c>
      <c r="B5608" s="1" t="s">
        <v>5646</v>
      </c>
      <c r="C5608" s="1" t="s">
        <v>1217</v>
      </c>
      <c r="D5608" s="1" t="s">
        <v>7</v>
      </c>
      <c r="E5608" s="1" t="s">
        <v>8</v>
      </c>
      <c r="F5608" s="1" t="s">
        <v>11173</v>
      </c>
      <c r="G5608" s="1" t="str">
        <f>VLOOKUP(Tabla1[[#This Row],[Planta]],Tabla3[],3,FALSE)</f>
        <v>Tomate</v>
      </c>
      <c r="H5608" s="1" t="str">
        <f>_xlfn.CONCAT(Tabla1[[#This Row],[Planta Español]],"_",IF(Tabla1[[#This Row],[Saludable]]="Si","Saludable","Enferma"))</f>
        <v>Tomate_Saludable</v>
      </c>
      <c r="I5608" s="1" t="str">
        <f>VLOOKUP(Tabla1[[#This Row],[Enfermedad Inglés]],Tabla3[[Enfermedad Inglés]:[Nombre Coloquial en TV]],3,FALSE)</f>
        <v>Saludable</v>
      </c>
      <c r="J5608" s="1" t="str">
        <f>VLOOKUP(Tabla1[[#This Row],[Enfermedad Inglés]],Tabla3[[Enfermedad Inglés]:[Nombre Coloquial en TV]],4,FALSE)</f>
        <v>Saludable</v>
      </c>
      <c r="K5608" s="1" t="str">
        <f>VLOOKUP(Tabla1[[#This Row],[Enfermedad Inglés]],Tabla3[[Enfermedad Inglés]:[Nombre Coloquial en TV]],5,FALSE)</f>
        <v>Saludable</v>
      </c>
    </row>
    <row r="5609" spans="1:11" x14ac:dyDescent="0.2">
      <c r="A5609" s="1" t="s">
        <v>5439</v>
      </c>
      <c r="B5609" s="1" t="s">
        <v>5647</v>
      </c>
      <c r="C5609" s="1" t="s">
        <v>1217</v>
      </c>
      <c r="D5609" s="1" t="s">
        <v>7</v>
      </c>
      <c r="E5609" s="1" t="s">
        <v>8</v>
      </c>
      <c r="F5609" s="1" t="s">
        <v>11173</v>
      </c>
      <c r="G5609" s="1" t="str">
        <f>VLOOKUP(Tabla1[[#This Row],[Planta]],Tabla3[],3,FALSE)</f>
        <v>Tomate</v>
      </c>
      <c r="H5609" s="1" t="str">
        <f>_xlfn.CONCAT(Tabla1[[#This Row],[Planta Español]],"_",IF(Tabla1[[#This Row],[Saludable]]="Si","Saludable","Enferma"))</f>
        <v>Tomate_Saludable</v>
      </c>
      <c r="I5609" s="1" t="str">
        <f>VLOOKUP(Tabla1[[#This Row],[Enfermedad Inglés]],Tabla3[[Enfermedad Inglés]:[Nombre Coloquial en TV]],3,FALSE)</f>
        <v>Saludable</v>
      </c>
      <c r="J5609" s="1" t="str">
        <f>VLOOKUP(Tabla1[[#This Row],[Enfermedad Inglés]],Tabla3[[Enfermedad Inglés]:[Nombre Coloquial en TV]],4,FALSE)</f>
        <v>Saludable</v>
      </c>
      <c r="K5609" s="1" t="str">
        <f>VLOOKUP(Tabla1[[#This Row],[Enfermedad Inglés]],Tabla3[[Enfermedad Inglés]:[Nombre Coloquial en TV]],5,FALSE)</f>
        <v>Saludable</v>
      </c>
    </row>
    <row r="5610" spans="1:11" x14ac:dyDescent="0.2">
      <c r="A5610" s="1" t="s">
        <v>5439</v>
      </c>
      <c r="B5610" s="1" t="s">
        <v>5648</v>
      </c>
      <c r="C5610" s="1" t="s">
        <v>1217</v>
      </c>
      <c r="D5610" s="1" t="s">
        <v>7</v>
      </c>
      <c r="E5610" s="1" t="s">
        <v>8</v>
      </c>
      <c r="F5610" s="1" t="s">
        <v>11173</v>
      </c>
      <c r="G5610" s="1" t="str">
        <f>VLOOKUP(Tabla1[[#This Row],[Planta]],Tabla3[],3,FALSE)</f>
        <v>Tomate</v>
      </c>
      <c r="H5610" s="1" t="str">
        <f>_xlfn.CONCAT(Tabla1[[#This Row],[Planta Español]],"_",IF(Tabla1[[#This Row],[Saludable]]="Si","Saludable","Enferma"))</f>
        <v>Tomate_Saludable</v>
      </c>
      <c r="I5610" s="1" t="str">
        <f>VLOOKUP(Tabla1[[#This Row],[Enfermedad Inglés]],Tabla3[[Enfermedad Inglés]:[Nombre Coloquial en TV]],3,FALSE)</f>
        <v>Saludable</v>
      </c>
      <c r="J5610" s="1" t="str">
        <f>VLOOKUP(Tabla1[[#This Row],[Enfermedad Inglés]],Tabla3[[Enfermedad Inglés]:[Nombre Coloquial en TV]],4,FALSE)</f>
        <v>Saludable</v>
      </c>
      <c r="K5610" s="1" t="str">
        <f>VLOOKUP(Tabla1[[#This Row],[Enfermedad Inglés]],Tabla3[[Enfermedad Inglés]:[Nombre Coloquial en TV]],5,FALSE)</f>
        <v>Saludable</v>
      </c>
    </row>
    <row r="5611" spans="1:11" x14ac:dyDescent="0.2">
      <c r="A5611" s="1" t="s">
        <v>5439</v>
      </c>
      <c r="B5611" s="1" t="s">
        <v>5649</v>
      </c>
      <c r="C5611" s="1" t="s">
        <v>1217</v>
      </c>
      <c r="D5611" s="1" t="s">
        <v>7</v>
      </c>
      <c r="E5611" s="1" t="s">
        <v>8</v>
      </c>
      <c r="F5611" s="1" t="s">
        <v>11173</v>
      </c>
      <c r="G5611" s="1" t="str">
        <f>VLOOKUP(Tabla1[[#This Row],[Planta]],Tabla3[],3,FALSE)</f>
        <v>Tomate</v>
      </c>
      <c r="H5611" s="1" t="str">
        <f>_xlfn.CONCAT(Tabla1[[#This Row],[Planta Español]],"_",IF(Tabla1[[#This Row],[Saludable]]="Si","Saludable","Enferma"))</f>
        <v>Tomate_Saludable</v>
      </c>
      <c r="I5611" s="1" t="str">
        <f>VLOOKUP(Tabla1[[#This Row],[Enfermedad Inglés]],Tabla3[[Enfermedad Inglés]:[Nombre Coloquial en TV]],3,FALSE)</f>
        <v>Saludable</v>
      </c>
      <c r="J5611" s="1" t="str">
        <f>VLOOKUP(Tabla1[[#This Row],[Enfermedad Inglés]],Tabla3[[Enfermedad Inglés]:[Nombre Coloquial en TV]],4,FALSE)</f>
        <v>Saludable</v>
      </c>
      <c r="K5611" s="1" t="str">
        <f>VLOOKUP(Tabla1[[#This Row],[Enfermedad Inglés]],Tabla3[[Enfermedad Inglés]:[Nombre Coloquial en TV]],5,FALSE)</f>
        <v>Saludable</v>
      </c>
    </row>
    <row r="5612" spans="1:11" x14ac:dyDescent="0.2">
      <c r="A5612" s="1" t="s">
        <v>5439</v>
      </c>
      <c r="B5612" s="1" t="s">
        <v>5650</v>
      </c>
      <c r="C5612" s="1" t="s">
        <v>1217</v>
      </c>
      <c r="D5612" s="1" t="s">
        <v>7</v>
      </c>
      <c r="E5612" s="1" t="s">
        <v>8</v>
      </c>
      <c r="F5612" s="1" t="s">
        <v>11173</v>
      </c>
      <c r="G5612" s="1" t="str">
        <f>VLOOKUP(Tabla1[[#This Row],[Planta]],Tabla3[],3,FALSE)</f>
        <v>Tomate</v>
      </c>
      <c r="H5612" s="1" t="str">
        <f>_xlfn.CONCAT(Tabla1[[#This Row],[Planta Español]],"_",IF(Tabla1[[#This Row],[Saludable]]="Si","Saludable","Enferma"))</f>
        <v>Tomate_Saludable</v>
      </c>
      <c r="I5612" s="1" t="str">
        <f>VLOOKUP(Tabla1[[#This Row],[Enfermedad Inglés]],Tabla3[[Enfermedad Inglés]:[Nombre Coloquial en TV]],3,FALSE)</f>
        <v>Saludable</v>
      </c>
      <c r="J5612" s="1" t="str">
        <f>VLOOKUP(Tabla1[[#This Row],[Enfermedad Inglés]],Tabla3[[Enfermedad Inglés]:[Nombre Coloquial en TV]],4,FALSE)</f>
        <v>Saludable</v>
      </c>
      <c r="K5612" s="1" t="str">
        <f>VLOOKUP(Tabla1[[#This Row],[Enfermedad Inglés]],Tabla3[[Enfermedad Inglés]:[Nombre Coloquial en TV]],5,FALSE)</f>
        <v>Saludable</v>
      </c>
    </row>
    <row r="5613" spans="1:11" x14ac:dyDescent="0.2">
      <c r="A5613" s="1" t="s">
        <v>5439</v>
      </c>
      <c r="B5613" s="1" t="s">
        <v>5651</v>
      </c>
      <c r="C5613" s="1" t="s">
        <v>1217</v>
      </c>
      <c r="D5613" s="1" t="s">
        <v>7</v>
      </c>
      <c r="E5613" s="1" t="s">
        <v>8</v>
      </c>
      <c r="F5613" s="1" t="s">
        <v>11173</v>
      </c>
      <c r="G5613" s="1" t="str">
        <f>VLOOKUP(Tabla1[[#This Row],[Planta]],Tabla3[],3,FALSE)</f>
        <v>Tomate</v>
      </c>
      <c r="H5613" s="1" t="str">
        <f>_xlfn.CONCAT(Tabla1[[#This Row],[Planta Español]],"_",IF(Tabla1[[#This Row],[Saludable]]="Si","Saludable","Enferma"))</f>
        <v>Tomate_Saludable</v>
      </c>
      <c r="I5613" s="1" t="str">
        <f>VLOOKUP(Tabla1[[#This Row],[Enfermedad Inglés]],Tabla3[[Enfermedad Inglés]:[Nombre Coloquial en TV]],3,FALSE)</f>
        <v>Saludable</v>
      </c>
      <c r="J5613" s="1" t="str">
        <f>VLOOKUP(Tabla1[[#This Row],[Enfermedad Inglés]],Tabla3[[Enfermedad Inglés]:[Nombre Coloquial en TV]],4,FALSE)</f>
        <v>Saludable</v>
      </c>
      <c r="K5613" s="1" t="str">
        <f>VLOOKUP(Tabla1[[#This Row],[Enfermedad Inglés]],Tabla3[[Enfermedad Inglés]:[Nombre Coloquial en TV]],5,FALSE)</f>
        <v>Saludable</v>
      </c>
    </row>
    <row r="5614" spans="1:11" x14ac:dyDescent="0.2">
      <c r="A5614" s="1" t="s">
        <v>5439</v>
      </c>
      <c r="B5614" s="1" t="s">
        <v>5652</v>
      </c>
      <c r="C5614" s="1" t="s">
        <v>1217</v>
      </c>
      <c r="D5614" s="1" t="s">
        <v>7</v>
      </c>
      <c r="E5614" s="1" t="s">
        <v>8</v>
      </c>
      <c r="F5614" s="1" t="s">
        <v>11173</v>
      </c>
      <c r="G5614" s="1" t="str">
        <f>VLOOKUP(Tabla1[[#This Row],[Planta]],Tabla3[],3,FALSE)</f>
        <v>Tomate</v>
      </c>
      <c r="H5614" s="1" t="str">
        <f>_xlfn.CONCAT(Tabla1[[#This Row],[Planta Español]],"_",IF(Tabla1[[#This Row],[Saludable]]="Si","Saludable","Enferma"))</f>
        <v>Tomate_Saludable</v>
      </c>
      <c r="I5614" s="1" t="str">
        <f>VLOOKUP(Tabla1[[#This Row],[Enfermedad Inglés]],Tabla3[[Enfermedad Inglés]:[Nombre Coloquial en TV]],3,FALSE)</f>
        <v>Saludable</v>
      </c>
      <c r="J5614" s="1" t="str">
        <f>VLOOKUP(Tabla1[[#This Row],[Enfermedad Inglés]],Tabla3[[Enfermedad Inglés]:[Nombre Coloquial en TV]],4,FALSE)</f>
        <v>Saludable</v>
      </c>
      <c r="K5614" s="1" t="str">
        <f>VLOOKUP(Tabla1[[#This Row],[Enfermedad Inglés]],Tabla3[[Enfermedad Inglés]:[Nombre Coloquial en TV]],5,FALSE)</f>
        <v>Saludable</v>
      </c>
    </row>
    <row r="5615" spans="1:11" x14ac:dyDescent="0.2">
      <c r="A5615" s="1" t="s">
        <v>5439</v>
      </c>
      <c r="B5615" s="1" t="s">
        <v>5653</v>
      </c>
      <c r="C5615" s="1" t="s">
        <v>1217</v>
      </c>
      <c r="D5615" s="1" t="s">
        <v>7</v>
      </c>
      <c r="E5615" s="1" t="s">
        <v>8</v>
      </c>
      <c r="F5615" s="1" t="s">
        <v>11173</v>
      </c>
      <c r="G5615" s="1" t="str">
        <f>VLOOKUP(Tabla1[[#This Row],[Planta]],Tabla3[],3,FALSE)</f>
        <v>Tomate</v>
      </c>
      <c r="H5615" s="1" t="str">
        <f>_xlfn.CONCAT(Tabla1[[#This Row],[Planta Español]],"_",IF(Tabla1[[#This Row],[Saludable]]="Si","Saludable","Enferma"))</f>
        <v>Tomate_Saludable</v>
      </c>
      <c r="I5615" s="1" t="str">
        <f>VLOOKUP(Tabla1[[#This Row],[Enfermedad Inglés]],Tabla3[[Enfermedad Inglés]:[Nombre Coloquial en TV]],3,FALSE)</f>
        <v>Saludable</v>
      </c>
      <c r="J5615" s="1" t="str">
        <f>VLOOKUP(Tabla1[[#This Row],[Enfermedad Inglés]],Tabla3[[Enfermedad Inglés]:[Nombre Coloquial en TV]],4,FALSE)</f>
        <v>Saludable</v>
      </c>
      <c r="K5615" s="1" t="str">
        <f>VLOOKUP(Tabla1[[#This Row],[Enfermedad Inglés]],Tabla3[[Enfermedad Inglés]:[Nombre Coloquial en TV]],5,FALSE)</f>
        <v>Saludable</v>
      </c>
    </row>
    <row r="5616" spans="1:11" x14ac:dyDescent="0.2">
      <c r="A5616" s="1" t="s">
        <v>5439</v>
      </c>
      <c r="B5616" s="1" t="s">
        <v>5654</v>
      </c>
      <c r="C5616" s="1" t="s">
        <v>1217</v>
      </c>
      <c r="D5616" s="1" t="s">
        <v>7</v>
      </c>
      <c r="E5616" s="1" t="s">
        <v>8</v>
      </c>
      <c r="F5616" s="1" t="s">
        <v>11173</v>
      </c>
      <c r="G5616" s="1" t="str">
        <f>VLOOKUP(Tabla1[[#This Row],[Planta]],Tabla3[],3,FALSE)</f>
        <v>Tomate</v>
      </c>
      <c r="H5616" s="1" t="str">
        <f>_xlfn.CONCAT(Tabla1[[#This Row],[Planta Español]],"_",IF(Tabla1[[#This Row],[Saludable]]="Si","Saludable","Enferma"))</f>
        <v>Tomate_Saludable</v>
      </c>
      <c r="I5616" s="1" t="str">
        <f>VLOOKUP(Tabla1[[#This Row],[Enfermedad Inglés]],Tabla3[[Enfermedad Inglés]:[Nombre Coloquial en TV]],3,FALSE)</f>
        <v>Saludable</v>
      </c>
      <c r="J5616" s="1" t="str">
        <f>VLOOKUP(Tabla1[[#This Row],[Enfermedad Inglés]],Tabla3[[Enfermedad Inglés]:[Nombre Coloquial en TV]],4,FALSE)</f>
        <v>Saludable</v>
      </c>
      <c r="K5616" s="1" t="str">
        <f>VLOOKUP(Tabla1[[#This Row],[Enfermedad Inglés]],Tabla3[[Enfermedad Inglés]:[Nombre Coloquial en TV]],5,FALSE)</f>
        <v>Saludable</v>
      </c>
    </row>
    <row r="5617" spans="1:11" x14ac:dyDescent="0.2">
      <c r="A5617" s="1" t="s">
        <v>5439</v>
      </c>
      <c r="B5617" s="1" t="s">
        <v>5655</v>
      </c>
      <c r="C5617" s="1" t="s">
        <v>1217</v>
      </c>
      <c r="D5617" s="1" t="s">
        <v>7</v>
      </c>
      <c r="E5617" s="1" t="s">
        <v>8</v>
      </c>
      <c r="F5617" s="1" t="s">
        <v>11173</v>
      </c>
      <c r="G5617" s="1" t="str">
        <f>VLOOKUP(Tabla1[[#This Row],[Planta]],Tabla3[],3,FALSE)</f>
        <v>Tomate</v>
      </c>
      <c r="H5617" s="1" t="str">
        <f>_xlfn.CONCAT(Tabla1[[#This Row],[Planta Español]],"_",IF(Tabla1[[#This Row],[Saludable]]="Si","Saludable","Enferma"))</f>
        <v>Tomate_Saludable</v>
      </c>
      <c r="I5617" s="1" t="str">
        <f>VLOOKUP(Tabla1[[#This Row],[Enfermedad Inglés]],Tabla3[[Enfermedad Inglés]:[Nombre Coloquial en TV]],3,FALSE)</f>
        <v>Saludable</v>
      </c>
      <c r="J5617" s="1" t="str">
        <f>VLOOKUP(Tabla1[[#This Row],[Enfermedad Inglés]],Tabla3[[Enfermedad Inglés]:[Nombre Coloquial en TV]],4,FALSE)</f>
        <v>Saludable</v>
      </c>
      <c r="K5617" s="1" t="str">
        <f>VLOOKUP(Tabla1[[#This Row],[Enfermedad Inglés]],Tabla3[[Enfermedad Inglés]:[Nombre Coloquial en TV]],5,FALSE)</f>
        <v>Saludable</v>
      </c>
    </row>
    <row r="5618" spans="1:11" x14ac:dyDescent="0.2">
      <c r="A5618" s="1" t="s">
        <v>5439</v>
      </c>
      <c r="B5618" s="1" t="s">
        <v>5656</v>
      </c>
      <c r="C5618" s="1" t="s">
        <v>1217</v>
      </c>
      <c r="D5618" s="1" t="s">
        <v>7</v>
      </c>
      <c r="E5618" s="1" t="s">
        <v>8</v>
      </c>
      <c r="F5618" s="1" t="s">
        <v>11173</v>
      </c>
      <c r="G5618" s="1" t="str">
        <f>VLOOKUP(Tabla1[[#This Row],[Planta]],Tabla3[],3,FALSE)</f>
        <v>Tomate</v>
      </c>
      <c r="H5618" s="1" t="str">
        <f>_xlfn.CONCAT(Tabla1[[#This Row],[Planta Español]],"_",IF(Tabla1[[#This Row],[Saludable]]="Si","Saludable","Enferma"))</f>
        <v>Tomate_Saludable</v>
      </c>
      <c r="I5618" s="1" t="str">
        <f>VLOOKUP(Tabla1[[#This Row],[Enfermedad Inglés]],Tabla3[[Enfermedad Inglés]:[Nombre Coloquial en TV]],3,FALSE)</f>
        <v>Saludable</v>
      </c>
      <c r="J5618" s="1" t="str">
        <f>VLOOKUP(Tabla1[[#This Row],[Enfermedad Inglés]],Tabla3[[Enfermedad Inglés]:[Nombre Coloquial en TV]],4,FALSE)</f>
        <v>Saludable</v>
      </c>
      <c r="K5618" s="1" t="str">
        <f>VLOOKUP(Tabla1[[#This Row],[Enfermedad Inglés]],Tabla3[[Enfermedad Inglés]:[Nombre Coloquial en TV]],5,FALSE)</f>
        <v>Saludable</v>
      </c>
    </row>
    <row r="5619" spans="1:11" x14ac:dyDescent="0.2">
      <c r="A5619" s="1" t="s">
        <v>5439</v>
      </c>
      <c r="B5619" s="1" t="s">
        <v>5657</v>
      </c>
      <c r="C5619" s="1" t="s">
        <v>1217</v>
      </c>
      <c r="D5619" s="1" t="s">
        <v>7</v>
      </c>
      <c r="E5619" s="1" t="s">
        <v>8</v>
      </c>
      <c r="F5619" s="1" t="s">
        <v>11173</v>
      </c>
      <c r="G5619" s="1" t="str">
        <f>VLOOKUP(Tabla1[[#This Row],[Planta]],Tabla3[],3,FALSE)</f>
        <v>Tomate</v>
      </c>
      <c r="H5619" s="1" t="str">
        <f>_xlfn.CONCAT(Tabla1[[#This Row],[Planta Español]],"_",IF(Tabla1[[#This Row],[Saludable]]="Si","Saludable","Enferma"))</f>
        <v>Tomate_Saludable</v>
      </c>
      <c r="I5619" s="1" t="str">
        <f>VLOOKUP(Tabla1[[#This Row],[Enfermedad Inglés]],Tabla3[[Enfermedad Inglés]:[Nombre Coloquial en TV]],3,FALSE)</f>
        <v>Saludable</v>
      </c>
      <c r="J5619" s="1" t="str">
        <f>VLOOKUP(Tabla1[[#This Row],[Enfermedad Inglés]],Tabla3[[Enfermedad Inglés]:[Nombre Coloquial en TV]],4,FALSE)</f>
        <v>Saludable</v>
      </c>
      <c r="K5619" s="1" t="str">
        <f>VLOOKUP(Tabla1[[#This Row],[Enfermedad Inglés]],Tabla3[[Enfermedad Inglés]:[Nombre Coloquial en TV]],5,FALSE)</f>
        <v>Saludable</v>
      </c>
    </row>
    <row r="5620" spans="1:11" x14ac:dyDescent="0.2">
      <c r="A5620" s="1" t="s">
        <v>5439</v>
      </c>
      <c r="B5620" s="1" t="s">
        <v>5658</v>
      </c>
      <c r="C5620" s="1" t="s">
        <v>1217</v>
      </c>
      <c r="D5620" s="1" t="s">
        <v>7</v>
      </c>
      <c r="E5620" s="1" t="s">
        <v>8</v>
      </c>
      <c r="F5620" s="1" t="s">
        <v>11173</v>
      </c>
      <c r="G5620" s="1" t="str">
        <f>VLOOKUP(Tabla1[[#This Row],[Planta]],Tabla3[],3,FALSE)</f>
        <v>Tomate</v>
      </c>
      <c r="H5620" s="1" t="str">
        <f>_xlfn.CONCAT(Tabla1[[#This Row],[Planta Español]],"_",IF(Tabla1[[#This Row],[Saludable]]="Si","Saludable","Enferma"))</f>
        <v>Tomate_Saludable</v>
      </c>
      <c r="I5620" s="1" t="str">
        <f>VLOOKUP(Tabla1[[#This Row],[Enfermedad Inglés]],Tabla3[[Enfermedad Inglés]:[Nombre Coloquial en TV]],3,FALSE)</f>
        <v>Saludable</v>
      </c>
      <c r="J5620" s="1" t="str">
        <f>VLOOKUP(Tabla1[[#This Row],[Enfermedad Inglés]],Tabla3[[Enfermedad Inglés]:[Nombre Coloquial en TV]],4,FALSE)</f>
        <v>Saludable</v>
      </c>
      <c r="K5620" s="1" t="str">
        <f>VLOOKUP(Tabla1[[#This Row],[Enfermedad Inglés]],Tabla3[[Enfermedad Inglés]:[Nombre Coloquial en TV]],5,FALSE)</f>
        <v>Saludable</v>
      </c>
    </row>
    <row r="5621" spans="1:11" x14ac:dyDescent="0.2">
      <c r="A5621" s="1" t="s">
        <v>5439</v>
      </c>
      <c r="B5621" s="1" t="s">
        <v>5659</v>
      </c>
      <c r="C5621" s="1" t="s">
        <v>1217</v>
      </c>
      <c r="D5621" s="1" t="s">
        <v>7</v>
      </c>
      <c r="E5621" s="1" t="s">
        <v>8</v>
      </c>
      <c r="F5621" s="1" t="s">
        <v>11173</v>
      </c>
      <c r="G5621" s="1" t="str">
        <f>VLOOKUP(Tabla1[[#This Row],[Planta]],Tabla3[],3,FALSE)</f>
        <v>Tomate</v>
      </c>
      <c r="H5621" s="1" t="str">
        <f>_xlfn.CONCAT(Tabla1[[#This Row],[Planta Español]],"_",IF(Tabla1[[#This Row],[Saludable]]="Si","Saludable","Enferma"))</f>
        <v>Tomate_Saludable</v>
      </c>
      <c r="I5621" s="1" t="str">
        <f>VLOOKUP(Tabla1[[#This Row],[Enfermedad Inglés]],Tabla3[[Enfermedad Inglés]:[Nombre Coloquial en TV]],3,FALSE)</f>
        <v>Saludable</v>
      </c>
      <c r="J5621" s="1" t="str">
        <f>VLOOKUP(Tabla1[[#This Row],[Enfermedad Inglés]],Tabla3[[Enfermedad Inglés]:[Nombre Coloquial en TV]],4,FALSE)</f>
        <v>Saludable</v>
      </c>
      <c r="K5621" s="1" t="str">
        <f>VLOOKUP(Tabla1[[#This Row],[Enfermedad Inglés]],Tabla3[[Enfermedad Inglés]:[Nombre Coloquial en TV]],5,FALSE)</f>
        <v>Saludable</v>
      </c>
    </row>
    <row r="5622" spans="1:11" x14ac:dyDescent="0.2">
      <c r="A5622" s="1" t="s">
        <v>5439</v>
      </c>
      <c r="B5622" s="1" t="s">
        <v>5660</v>
      </c>
      <c r="C5622" s="1" t="s">
        <v>1217</v>
      </c>
      <c r="D5622" s="1" t="s">
        <v>7</v>
      </c>
      <c r="E5622" s="1" t="s">
        <v>8</v>
      </c>
      <c r="F5622" s="1" t="s">
        <v>11173</v>
      </c>
      <c r="G5622" s="1" t="str">
        <f>VLOOKUP(Tabla1[[#This Row],[Planta]],Tabla3[],3,FALSE)</f>
        <v>Tomate</v>
      </c>
      <c r="H5622" s="1" t="str">
        <f>_xlfn.CONCAT(Tabla1[[#This Row],[Planta Español]],"_",IF(Tabla1[[#This Row],[Saludable]]="Si","Saludable","Enferma"))</f>
        <v>Tomate_Saludable</v>
      </c>
      <c r="I5622" s="1" t="str">
        <f>VLOOKUP(Tabla1[[#This Row],[Enfermedad Inglés]],Tabla3[[Enfermedad Inglés]:[Nombre Coloquial en TV]],3,FALSE)</f>
        <v>Saludable</v>
      </c>
      <c r="J5622" s="1" t="str">
        <f>VLOOKUP(Tabla1[[#This Row],[Enfermedad Inglés]],Tabla3[[Enfermedad Inglés]:[Nombre Coloquial en TV]],4,FALSE)</f>
        <v>Saludable</v>
      </c>
      <c r="K5622" s="1" t="str">
        <f>VLOOKUP(Tabla1[[#This Row],[Enfermedad Inglés]],Tabla3[[Enfermedad Inglés]:[Nombre Coloquial en TV]],5,FALSE)</f>
        <v>Saludable</v>
      </c>
    </row>
    <row r="5623" spans="1:11" x14ac:dyDescent="0.2">
      <c r="A5623" s="1" t="s">
        <v>5439</v>
      </c>
      <c r="B5623" s="1" t="s">
        <v>5661</v>
      </c>
      <c r="C5623" s="1" t="s">
        <v>1217</v>
      </c>
      <c r="D5623" s="1" t="s">
        <v>7</v>
      </c>
      <c r="E5623" s="1" t="s">
        <v>8</v>
      </c>
      <c r="F5623" s="1" t="s">
        <v>11173</v>
      </c>
      <c r="G5623" s="1" t="str">
        <f>VLOOKUP(Tabla1[[#This Row],[Planta]],Tabla3[],3,FALSE)</f>
        <v>Tomate</v>
      </c>
      <c r="H5623" s="1" t="str">
        <f>_xlfn.CONCAT(Tabla1[[#This Row],[Planta Español]],"_",IF(Tabla1[[#This Row],[Saludable]]="Si","Saludable","Enferma"))</f>
        <v>Tomate_Saludable</v>
      </c>
      <c r="I5623" s="1" t="str">
        <f>VLOOKUP(Tabla1[[#This Row],[Enfermedad Inglés]],Tabla3[[Enfermedad Inglés]:[Nombre Coloquial en TV]],3,FALSE)</f>
        <v>Saludable</v>
      </c>
      <c r="J5623" s="1" t="str">
        <f>VLOOKUP(Tabla1[[#This Row],[Enfermedad Inglés]],Tabla3[[Enfermedad Inglés]:[Nombre Coloquial en TV]],4,FALSE)</f>
        <v>Saludable</v>
      </c>
      <c r="K5623" s="1" t="str">
        <f>VLOOKUP(Tabla1[[#This Row],[Enfermedad Inglés]],Tabla3[[Enfermedad Inglés]:[Nombre Coloquial en TV]],5,FALSE)</f>
        <v>Saludable</v>
      </c>
    </row>
    <row r="5624" spans="1:11" x14ac:dyDescent="0.2">
      <c r="A5624" s="1" t="s">
        <v>5439</v>
      </c>
      <c r="B5624" s="1" t="s">
        <v>5662</v>
      </c>
      <c r="C5624" s="1" t="s">
        <v>1217</v>
      </c>
      <c r="D5624" s="1" t="s">
        <v>7</v>
      </c>
      <c r="E5624" s="1" t="s">
        <v>8</v>
      </c>
      <c r="F5624" s="1" t="s">
        <v>11173</v>
      </c>
      <c r="G5624" s="1" t="str">
        <f>VLOOKUP(Tabla1[[#This Row],[Planta]],Tabla3[],3,FALSE)</f>
        <v>Tomate</v>
      </c>
      <c r="H5624" s="1" t="str">
        <f>_xlfn.CONCAT(Tabla1[[#This Row],[Planta Español]],"_",IF(Tabla1[[#This Row],[Saludable]]="Si","Saludable","Enferma"))</f>
        <v>Tomate_Saludable</v>
      </c>
      <c r="I5624" s="1" t="str">
        <f>VLOOKUP(Tabla1[[#This Row],[Enfermedad Inglés]],Tabla3[[Enfermedad Inglés]:[Nombre Coloquial en TV]],3,FALSE)</f>
        <v>Saludable</v>
      </c>
      <c r="J5624" s="1" t="str">
        <f>VLOOKUP(Tabla1[[#This Row],[Enfermedad Inglés]],Tabla3[[Enfermedad Inglés]:[Nombre Coloquial en TV]],4,FALSE)</f>
        <v>Saludable</v>
      </c>
      <c r="K5624" s="1" t="str">
        <f>VLOOKUP(Tabla1[[#This Row],[Enfermedad Inglés]],Tabla3[[Enfermedad Inglés]:[Nombre Coloquial en TV]],5,FALSE)</f>
        <v>Saludable</v>
      </c>
    </row>
    <row r="5625" spans="1:11" x14ac:dyDescent="0.2">
      <c r="A5625" s="1" t="s">
        <v>5439</v>
      </c>
      <c r="B5625" s="1" t="s">
        <v>5663</v>
      </c>
      <c r="C5625" s="1" t="s">
        <v>1217</v>
      </c>
      <c r="D5625" s="1" t="s">
        <v>7</v>
      </c>
      <c r="E5625" s="1" t="s">
        <v>8</v>
      </c>
      <c r="F5625" s="1" t="s">
        <v>11173</v>
      </c>
      <c r="G5625" s="1" t="str">
        <f>VLOOKUP(Tabla1[[#This Row],[Planta]],Tabla3[],3,FALSE)</f>
        <v>Tomate</v>
      </c>
      <c r="H5625" s="1" t="str">
        <f>_xlfn.CONCAT(Tabla1[[#This Row],[Planta Español]],"_",IF(Tabla1[[#This Row],[Saludable]]="Si","Saludable","Enferma"))</f>
        <v>Tomate_Saludable</v>
      </c>
      <c r="I5625" s="1" t="str">
        <f>VLOOKUP(Tabla1[[#This Row],[Enfermedad Inglés]],Tabla3[[Enfermedad Inglés]:[Nombre Coloquial en TV]],3,FALSE)</f>
        <v>Saludable</v>
      </c>
      <c r="J5625" s="1" t="str">
        <f>VLOOKUP(Tabla1[[#This Row],[Enfermedad Inglés]],Tabla3[[Enfermedad Inglés]:[Nombre Coloquial en TV]],4,FALSE)</f>
        <v>Saludable</v>
      </c>
      <c r="K5625" s="1" t="str">
        <f>VLOOKUP(Tabla1[[#This Row],[Enfermedad Inglés]],Tabla3[[Enfermedad Inglés]:[Nombre Coloquial en TV]],5,FALSE)</f>
        <v>Saludable</v>
      </c>
    </row>
    <row r="5626" spans="1:11" x14ac:dyDescent="0.2">
      <c r="A5626" s="1" t="s">
        <v>5439</v>
      </c>
      <c r="B5626" s="1" t="s">
        <v>5664</v>
      </c>
      <c r="C5626" s="1" t="s">
        <v>1217</v>
      </c>
      <c r="D5626" s="1" t="s">
        <v>7</v>
      </c>
      <c r="E5626" s="1" t="s">
        <v>8</v>
      </c>
      <c r="F5626" s="1" t="s">
        <v>11173</v>
      </c>
      <c r="G5626" s="1" t="str">
        <f>VLOOKUP(Tabla1[[#This Row],[Planta]],Tabla3[],3,FALSE)</f>
        <v>Tomate</v>
      </c>
      <c r="H5626" s="1" t="str">
        <f>_xlfn.CONCAT(Tabla1[[#This Row],[Planta Español]],"_",IF(Tabla1[[#This Row],[Saludable]]="Si","Saludable","Enferma"))</f>
        <v>Tomate_Saludable</v>
      </c>
      <c r="I5626" s="1" t="str">
        <f>VLOOKUP(Tabla1[[#This Row],[Enfermedad Inglés]],Tabla3[[Enfermedad Inglés]:[Nombre Coloquial en TV]],3,FALSE)</f>
        <v>Saludable</v>
      </c>
      <c r="J5626" s="1" t="str">
        <f>VLOOKUP(Tabla1[[#This Row],[Enfermedad Inglés]],Tabla3[[Enfermedad Inglés]:[Nombre Coloquial en TV]],4,FALSE)</f>
        <v>Saludable</v>
      </c>
      <c r="K5626" s="1" t="str">
        <f>VLOOKUP(Tabla1[[#This Row],[Enfermedad Inglés]],Tabla3[[Enfermedad Inglés]:[Nombre Coloquial en TV]],5,FALSE)</f>
        <v>Saludable</v>
      </c>
    </row>
    <row r="5627" spans="1:11" x14ac:dyDescent="0.2">
      <c r="A5627" s="1" t="s">
        <v>5439</v>
      </c>
      <c r="B5627" s="1" t="s">
        <v>5665</v>
      </c>
      <c r="C5627" s="1" t="s">
        <v>1217</v>
      </c>
      <c r="D5627" s="1" t="s">
        <v>7</v>
      </c>
      <c r="E5627" s="1" t="s">
        <v>8</v>
      </c>
      <c r="F5627" s="1" t="s">
        <v>11173</v>
      </c>
      <c r="G5627" s="1" t="str">
        <f>VLOOKUP(Tabla1[[#This Row],[Planta]],Tabla3[],3,FALSE)</f>
        <v>Tomate</v>
      </c>
      <c r="H5627" s="1" t="str">
        <f>_xlfn.CONCAT(Tabla1[[#This Row],[Planta Español]],"_",IF(Tabla1[[#This Row],[Saludable]]="Si","Saludable","Enferma"))</f>
        <v>Tomate_Saludable</v>
      </c>
      <c r="I5627" s="1" t="str">
        <f>VLOOKUP(Tabla1[[#This Row],[Enfermedad Inglés]],Tabla3[[Enfermedad Inglés]:[Nombre Coloquial en TV]],3,FALSE)</f>
        <v>Saludable</v>
      </c>
      <c r="J5627" s="1" t="str">
        <f>VLOOKUP(Tabla1[[#This Row],[Enfermedad Inglés]],Tabla3[[Enfermedad Inglés]:[Nombre Coloquial en TV]],4,FALSE)</f>
        <v>Saludable</v>
      </c>
      <c r="K5627" s="1" t="str">
        <f>VLOOKUP(Tabla1[[#This Row],[Enfermedad Inglés]],Tabla3[[Enfermedad Inglés]:[Nombre Coloquial en TV]],5,FALSE)</f>
        <v>Saludable</v>
      </c>
    </row>
    <row r="5628" spans="1:11" x14ac:dyDescent="0.2">
      <c r="A5628" s="1" t="s">
        <v>5439</v>
      </c>
      <c r="B5628" s="1" t="s">
        <v>5666</v>
      </c>
      <c r="C5628" s="1" t="s">
        <v>1217</v>
      </c>
      <c r="D5628" s="1" t="s">
        <v>7</v>
      </c>
      <c r="E5628" s="1" t="s">
        <v>8</v>
      </c>
      <c r="F5628" s="1" t="s">
        <v>11173</v>
      </c>
      <c r="G5628" s="1" t="str">
        <f>VLOOKUP(Tabla1[[#This Row],[Planta]],Tabla3[],3,FALSE)</f>
        <v>Tomate</v>
      </c>
      <c r="H5628" s="1" t="str">
        <f>_xlfn.CONCAT(Tabla1[[#This Row],[Planta Español]],"_",IF(Tabla1[[#This Row],[Saludable]]="Si","Saludable","Enferma"))</f>
        <v>Tomate_Saludable</v>
      </c>
      <c r="I5628" s="1" t="str">
        <f>VLOOKUP(Tabla1[[#This Row],[Enfermedad Inglés]],Tabla3[[Enfermedad Inglés]:[Nombre Coloquial en TV]],3,FALSE)</f>
        <v>Saludable</v>
      </c>
      <c r="J5628" s="1" t="str">
        <f>VLOOKUP(Tabla1[[#This Row],[Enfermedad Inglés]],Tabla3[[Enfermedad Inglés]:[Nombre Coloquial en TV]],4,FALSE)</f>
        <v>Saludable</v>
      </c>
      <c r="K5628" s="1" t="str">
        <f>VLOOKUP(Tabla1[[#This Row],[Enfermedad Inglés]],Tabla3[[Enfermedad Inglés]:[Nombre Coloquial en TV]],5,FALSE)</f>
        <v>Saludable</v>
      </c>
    </row>
    <row r="5629" spans="1:11" x14ac:dyDescent="0.2">
      <c r="A5629" s="1" t="s">
        <v>5439</v>
      </c>
      <c r="B5629" s="1" t="s">
        <v>5667</v>
      </c>
      <c r="C5629" s="1" t="s">
        <v>1217</v>
      </c>
      <c r="D5629" s="1" t="s">
        <v>7</v>
      </c>
      <c r="E5629" s="1" t="s">
        <v>8</v>
      </c>
      <c r="F5629" s="1" t="s">
        <v>11173</v>
      </c>
      <c r="G5629" s="1" t="str">
        <f>VLOOKUP(Tabla1[[#This Row],[Planta]],Tabla3[],3,FALSE)</f>
        <v>Tomate</v>
      </c>
      <c r="H5629" s="1" t="str">
        <f>_xlfn.CONCAT(Tabla1[[#This Row],[Planta Español]],"_",IF(Tabla1[[#This Row],[Saludable]]="Si","Saludable","Enferma"))</f>
        <v>Tomate_Saludable</v>
      </c>
      <c r="I5629" s="1" t="str">
        <f>VLOOKUP(Tabla1[[#This Row],[Enfermedad Inglés]],Tabla3[[Enfermedad Inglés]:[Nombre Coloquial en TV]],3,FALSE)</f>
        <v>Saludable</v>
      </c>
      <c r="J5629" s="1" t="str">
        <f>VLOOKUP(Tabla1[[#This Row],[Enfermedad Inglés]],Tabla3[[Enfermedad Inglés]:[Nombre Coloquial en TV]],4,FALSE)</f>
        <v>Saludable</v>
      </c>
      <c r="K5629" s="1" t="str">
        <f>VLOOKUP(Tabla1[[#This Row],[Enfermedad Inglés]],Tabla3[[Enfermedad Inglés]:[Nombre Coloquial en TV]],5,FALSE)</f>
        <v>Saludable</v>
      </c>
    </row>
    <row r="5630" spans="1:11" x14ac:dyDescent="0.2">
      <c r="A5630" s="1" t="s">
        <v>5439</v>
      </c>
      <c r="B5630" s="2" t="s">
        <v>5668</v>
      </c>
      <c r="C5630" s="1" t="s">
        <v>1217</v>
      </c>
      <c r="D5630" s="1" t="s">
        <v>7</v>
      </c>
      <c r="E5630" s="1" t="s">
        <v>8</v>
      </c>
      <c r="F5630" s="1" t="s">
        <v>11173</v>
      </c>
      <c r="G5630" s="1" t="str">
        <f>VLOOKUP(Tabla1[[#This Row],[Planta]],Tabla3[],3,FALSE)</f>
        <v>Tomate</v>
      </c>
      <c r="H5630" s="1" t="str">
        <f>_xlfn.CONCAT(Tabla1[[#This Row],[Planta Español]],"_",IF(Tabla1[[#This Row],[Saludable]]="Si","Saludable","Enferma"))</f>
        <v>Tomate_Saludable</v>
      </c>
      <c r="I5630" s="1" t="str">
        <f>VLOOKUP(Tabla1[[#This Row],[Enfermedad Inglés]],Tabla3[[Enfermedad Inglés]:[Nombre Coloquial en TV]],3,FALSE)</f>
        <v>Saludable</v>
      </c>
      <c r="J5630" s="1" t="str">
        <f>VLOOKUP(Tabla1[[#This Row],[Enfermedad Inglés]],Tabla3[[Enfermedad Inglés]:[Nombre Coloquial en TV]],4,FALSE)</f>
        <v>Saludable</v>
      </c>
      <c r="K5630" s="1" t="str">
        <f>VLOOKUP(Tabla1[[#This Row],[Enfermedad Inglés]],Tabla3[[Enfermedad Inglés]:[Nombre Coloquial en TV]],5,FALSE)</f>
        <v>Saludable</v>
      </c>
    </row>
    <row r="5631" spans="1:11" x14ac:dyDescent="0.2">
      <c r="A5631" s="1" t="s">
        <v>5439</v>
      </c>
      <c r="B5631" s="1" t="s">
        <v>5669</v>
      </c>
      <c r="C5631" s="1" t="s">
        <v>1217</v>
      </c>
      <c r="D5631" s="1" t="s">
        <v>7</v>
      </c>
      <c r="E5631" s="1" t="s">
        <v>8</v>
      </c>
      <c r="F5631" s="1" t="s">
        <v>11173</v>
      </c>
      <c r="G5631" s="1" t="str">
        <f>VLOOKUP(Tabla1[[#This Row],[Planta]],Tabla3[],3,FALSE)</f>
        <v>Tomate</v>
      </c>
      <c r="H5631" s="1" t="str">
        <f>_xlfn.CONCAT(Tabla1[[#This Row],[Planta Español]],"_",IF(Tabla1[[#This Row],[Saludable]]="Si","Saludable","Enferma"))</f>
        <v>Tomate_Saludable</v>
      </c>
      <c r="I5631" s="1" t="str">
        <f>VLOOKUP(Tabla1[[#This Row],[Enfermedad Inglés]],Tabla3[[Enfermedad Inglés]:[Nombre Coloquial en TV]],3,FALSE)</f>
        <v>Saludable</v>
      </c>
      <c r="J5631" s="1" t="str">
        <f>VLOOKUP(Tabla1[[#This Row],[Enfermedad Inglés]],Tabla3[[Enfermedad Inglés]:[Nombre Coloquial en TV]],4,FALSE)</f>
        <v>Saludable</v>
      </c>
      <c r="K5631" s="1" t="str">
        <f>VLOOKUP(Tabla1[[#This Row],[Enfermedad Inglés]],Tabla3[[Enfermedad Inglés]:[Nombre Coloquial en TV]],5,FALSE)</f>
        <v>Saludable</v>
      </c>
    </row>
    <row r="5632" spans="1:11" x14ac:dyDescent="0.2">
      <c r="A5632" s="1" t="s">
        <v>5439</v>
      </c>
      <c r="B5632" s="1" t="s">
        <v>5670</v>
      </c>
      <c r="C5632" s="1" t="s">
        <v>1217</v>
      </c>
      <c r="D5632" s="1" t="s">
        <v>7</v>
      </c>
      <c r="E5632" s="1" t="s">
        <v>8</v>
      </c>
      <c r="F5632" s="1" t="s">
        <v>11173</v>
      </c>
      <c r="G5632" s="1" t="str">
        <f>VLOOKUP(Tabla1[[#This Row],[Planta]],Tabla3[],3,FALSE)</f>
        <v>Tomate</v>
      </c>
      <c r="H5632" s="1" t="str">
        <f>_xlfn.CONCAT(Tabla1[[#This Row],[Planta Español]],"_",IF(Tabla1[[#This Row],[Saludable]]="Si","Saludable","Enferma"))</f>
        <v>Tomate_Saludable</v>
      </c>
      <c r="I5632" s="1" t="str">
        <f>VLOOKUP(Tabla1[[#This Row],[Enfermedad Inglés]],Tabla3[[Enfermedad Inglés]:[Nombre Coloquial en TV]],3,FALSE)</f>
        <v>Saludable</v>
      </c>
      <c r="J5632" s="1" t="str">
        <f>VLOOKUP(Tabla1[[#This Row],[Enfermedad Inglés]],Tabla3[[Enfermedad Inglés]:[Nombre Coloquial en TV]],4,FALSE)</f>
        <v>Saludable</v>
      </c>
      <c r="K5632" s="1" t="str">
        <f>VLOOKUP(Tabla1[[#This Row],[Enfermedad Inglés]],Tabla3[[Enfermedad Inglés]:[Nombre Coloquial en TV]],5,FALSE)</f>
        <v>Saludable</v>
      </c>
    </row>
    <row r="5633" spans="1:11" x14ac:dyDescent="0.2">
      <c r="A5633" s="1" t="s">
        <v>5439</v>
      </c>
      <c r="B5633" s="1" t="s">
        <v>5671</v>
      </c>
      <c r="C5633" s="1" t="s">
        <v>1217</v>
      </c>
      <c r="D5633" s="1" t="s">
        <v>7</v>
      </c>
      <c r="E5633" s="1" t="s">
        <v>8</v>
      </c>
      <c r="F5633" s="1" t="s">
        <v>11173</v>
      </c>
      <c r="G5633" s="1" t="str">
        <f>VLOOKUP(Tabla1[[#This Row],[Planta]],Tabla3[],3,FALSE)</f>
        <v>Tomate</v>
      </c>
      <c r="H5633" s="1" t="str">
        <f>_xlfn.CONCAT(Tabla1[[#This Row],[Planta Español]],"_",IF(Tabla1[[#This Row],[Saludable]]="Si","Saludable","Enferma"))</f>
        <v>Tomate_Saludable</v>
      </c>
      <c r="I5633" s="1" t="str">
        <f>VLOOKUP(Tabla1[[#This Row],[Enfermedad Inglés]],Tabla3[[Enfermedad Inglés]:[Nombre Coloquial en TV]],3,FALSE)</f>
        <v>Saludable</v>
      </c>
      <c r="J5633" s="1" t="str">
        <f>VLOOKUP(Tabla1[[#This Row],[Enfermedad Inglés]],Tabla3[[Enfermedad Inglés]:[Nombre Coloquial en TV]],4,FALSE)</f>
        <v>Saludable</v>
      </c>
      <c r="K5633" s="1" t="str">
        <f>VLOOKUP(Tabla1[[#This Row],[Enfermedad Inglés]],Tabla3[[Enfermedad Inglés]:[Nombre Coloquial en TV]],5,FALSE)</f>
        <v>Saludable</v>
      </c>
    </row>
    <row r="5634" spans="1:11" x14ac:dyDescent="0.2">
      <c r="A5634" s="1" t="s">
        <v>5439</v>
      </c>
      <c r="B5634" s="1" t="s">
        <v>5672</v>
      </c>
      <c r="C5634" s="1" t="s">
        <v>1217</v>
      </c>
      <c r="D5634" s="1" t="s">
        <v>7</v>
      </c>
      <c r="E5634" s="1" t="s">
        <v>8</v>
      </c>
      <c r="F5634" s="1" t="s">
        <v>11173</v>
      </c>
      <c r="G5634" s="1" t="str">
        <f>VLOOKUP(Tabla1[[#This Row],[Planta]],Tabla3[],3,FALSE)</f>
        <v>Tomate</v>
      </c>
      <c r="H5634" s="1" t="str">
        <f>_xlfn.CONCAT(Tabla1[[#This Row],[Planta Español]],"_",IF(Tabla1[[#This Row],[Saludable]]="Si","Saludable","Enferma"))</f>
        <v>Tomate_Saludable</v>
      </c>
      <c r="I5634" s="1" t="str">
        <f>VLOOKUP(Tabla1[[#This Row],[Enfermedad Inglés]],Tabla3[[Enfermedad Inglés]:[Nombre Coloquial en TV]],3,FALSE)</f>
        <v>Saludable</v>
      </c>
      <c r="J5634" s="1" t="str">
        <f>VLOOKUP(Tabla1[[#This Row],[Enfermedad Inglés]],Tabla3[[Enfermedad Inglés]:[Nombre Coloquial en TV]],4,FALSE)</f>
        <v>Saludable</v>
      </c>
      <c r="K5634" s="1" t="str">
        <f>VLOOKUP(Tabla1[[#This Row],[Enfermedad Inglés]],Tabla3[[Enfermedad Inglés]:[Nombre Coloquial en TV]],5,FALSE)</f>
        <v>Saludable</v>
      </c>
    </row>
    <row r="5635" spans="1:11" x14ac:dyDescent="0.2">
      <c r="A5635" s="1" t="s">
        <v>5439</v>
      </c>
      <c r="B5635" s="1" t="s">
        <v>5673</v>
      </c>
      <c r="C5635" s="1" t="s">
        <v>1217</v>
      </c>
      <c r="D5635" s="1" t="s">
        <v>7</v>
      </c>
      <c r="E5635" s="1" t="s">
        <v>8</v>
      </c>
      <c r="F5635" s="1" t="s">
        <v>11173</v>
      </c>
      <c r="G5635" s="1" t="str">
        <f>VLOOKUP(Tabla1[[#This Row],[Planta]],Tabla3[],3,FALSE)</f>
        <v>Tomate</v>
      </c>
      <c r="H5635" s="1" t="str">
        <f>_xlfn.CONCAT(Tabla1[[#This Row],[Planta Español]],"_",IF(Tabla1[[#This Row],[Saludable]]="Si","Saludable","Enferma"))</f>
        <v>Tomate_Saludable</v>
      </c>
      <c r="I5635" s="1" t="str">
        <f>VLOOKUP(Tabla1[[#This Row],[Enfermedad Inglés]],Tabla3[[Enfermedad Inglés]:[Nombre Coloquial en TV]],3,FALSE)</f>
        <v>Saludable</v>
      </c>
      <c r="J5635" s="1" t="str">
        <f>VLOOKUP(Tabla1[[#This Row],[Enfermedad Inglés]],Tabla3[[Enfermedad Inglés]:[Nombre Coloquial en TV]],4,FALSE)</f>
        <v>Saludable</v>
      </c>
      <c r="K5635" s="1" t="str">
        <f>VLOOKUP(Tabla1[[#This Row],[Enfermedad Inglés]],Tabla3[[Enfermedad Inglés]:[Nombre Coloquial en TV]],5,FALSE)</f>
        <v>Saludable</v>
      </c>
    </row>
    <row r="5636" spans="1:11" x14ac:dyDescent="0.2">
      <c r="A5636" s="1" t="s">
        <v>5439</v>
      </c>
      <c r="B5636" s="1" t="s">
        <v>5674</v>
      </c>
      <c r="C5636" s="1" t="s">
        <v>1217</v>
      </c>
      <c r="D5636" s="1" t="s">
        <v>7</v>
      </c>
      <c r="E5636" s="1" t="s">
        <v>8</v>
      </c>
      <c r="F5636" s="1" t="s">
        <v>11173</v>
      </c>
      <c r="G5636" s="1" t="str">
        <f>VLOOKUP(Tabla1[[#This Row],[Planta]],Tabla3[],3,FALSE)</f>
        <v>Tomate</v>
      </c>
      <c r="H5636" s="1" t="str">
        <f>_xlfn.CONCAT(Tabla1[[#This Row],[Planta Español]],"_",IF(Tabla1[[#This Row],[Saludable]]="Si","Saludable","Enferma"))</f>
        <v>Tomate_Saludable</v>
      </c>
      <c r="I5636" s="1" t="str">
        <f>VLOOKUP(Tabla1[[#This Row],[Enfermedad Inglés]],Tabla3[[Enfermedad Inglés]:[Nombre Coloquial en TV]],3,FALSE)</f>
        <v>Saludable</v>
      </c>
      <c r="J5636" s="1" t="str">
        <f>VLOOKUP(Tabla1[[#This Row],[Enfermedad Inglés]],Tabla3[[Enfermedad Inglés]:[Nombre Coloquial en TV]],4,FALSE)</f>
        <v>Saludable</v>
      </c>
      <c r="K5636" s="1" t="str">
        <f>VLOOKUP(Tabla1[[#This Row],[Enfermedad Inglés]],Tabla3[[Enfermedad Inglés]:[Nombre Coloquial en TV]],5,FALSE)</f>
        <v>Saludable</v>
      </c>
    </row>
    <row r="5637" spans="1:11" x14ac:dyDescent="0.2">
      <c r="A5637" s="1" t="s">
        <v>5439</v>
      </c>
      <c r="B5637" s="1" t="s">
        <v>5675</v>
      </c>
      <c r="C5637" s="1" t="s">
        <v>1217</v>
      </c>
      <c r="D5637" s="1" t="s">
        <v>7</v>
      </c>
      <c r="E5637" s="1" t="s">
        <v>8</v>
      </c>
      <c r="F5637" s="1" t="s">
        <v>11173</v>
      </c>
      <c r="G5637" s="1" t="str">
        <f>VLOOKUP(Tabla1[[#This Row],[Planta]],Tabla3[],3,FALSE)</f>
        <v>Tomate</v>
      </c>
      <c r="H5637" s="1" t="str">
        <f>_xlfn.CONCAT(Tabla1[[#This Row],[Planta Español]],"_",IF(Tabla1[[#This Row],[Saludable]]="Si","Saludable","Enferma"))</f>
        <v>Tomate_Saludable</v>
      </c>
      <c r="I5637" s="1" t="str">
        <f>VLOOKUP(Tabla1[[#This Row],[Enfermedad Inglés]],Tabla3[[Enfermedad Inglés]:[Nombre Coloquial en TV]],3,FALSE)</f>
        <v>Saludable</v>
      </c>
      <c r="J5637" s="1" t="str">
        <f>VLOOKUP(Tabla1[[#This Row],[Enfermedad Inglés]],Tabla3[[Enfermedad Inglés]:[Nombre Coloquial en TV]],4,FALSE)</f>
        <v>Saludable</v>
      </c>
      <c r="K5637" s="1" t="str">
        <f>VLOOKUP(Tabla1[[#This Row],[Enfermedad Inglés]],Tabla3[[Enfermedad Inglés]:[Nombre Coloquial en TV]],5,FALSE)</f>
        <v>Saludable</v>
      </c>
    </row>
    <row r="5638" spans="1:11" x14ac:dyDescent="0.2">
      <c r="A5638" s="1" t="s">
        <v>5439</v>
      </c>
      <c r="B5638" s="1" t="s">
        <v>5676</v>
      </c>
      <c r="C5638" s="1" t="s">
        <v>1217</v>
      </c>
      <c r="D5638" s="1" t="s">
        <v>7</v>
      </c>
      <c r="E5638" s="1" t="s">
        <v>8</v>
      </c>
      <c r="F5638" s="1" t="s">
        <v>11173</v>
      </c>
      <c r="G5638" s="1" t="str">
        <f>VLOOKUP(Tabla1[[#This Row],[Planta]],Tabla3[],3,FALSE)</f>
        <v>Tomate</v>
      </c>
      <c r="H5638" s="1" t="str">
        <f>_xlfn.CONCAT(Tabla1[[#This Row],[Planta Español]],"_",IF(Tabla1[[#This Row],[Saludable]]="Si","Saludable","Enferma"))</f>
        <v>Tomate_Saludable</v>
      </c>
      <c r="I5638" s="1" t="str">
        <f>VLOOKUP(Tabla1[[#This Row],[Enfermedad Inglés]],Tabla3[[Enfermedad Inglés]:[Nombre Coloquial en TV]],3,FALSE)</f>
        <v>Saludable</v>
      </c>
      <c r="J5638" s="1" t="str">
        <f>VLOOKUP(Tabla1[[#This Row],[Enfermedad Inglés]],Tabla3[[Enfermedad Inglés]:[Nombre Coloquial en TV]],4,FALSE)</f>
        <v>Saludable</v>
      </c>
      <c r="K5638" s="1" t="str">
        <f>VLOOKUP(Tabla1[[#This Row],[Enfermedad Inglés]],Tabla3[[Enfermedad Inglés]:[Nombre Coloquial en TV]],5,FALSE)</f>
        <v>Saludable</v>
      </c>
    </row>
    <row r="5639" spans="1:11" x14ac:dyDescent="0.2">
      <c r="A5639" s="1" t="s">
        <v>5439</v>
      </c>
      <c r="B5639" s="1" t="s">
        <v>5677</v>
      </c>
      <c r="C5639" s="1" t="s">
        <v>1217</v>
      </c>
      <c r="D5639" s="1" t="s">
        <v>7</v>
      </c>
      <c r="E5639" s="1" t="s">
        <v>8</v>
      </c>
      <c r="F5639" s="1" t="s">
        <v>11173</v>
      </c>
      <c r="G5639" s="1" t="str">
        <f>VLOOKUP(Tabla1[[#This Row],[Planta]],Tabla3[],3,FALSE)</f>
        <v>Tomate</v>
      </c>
      <c r="H5639" s="1" t="str">
        <f>_xlfn.CONCAT(Tabla1[[#This Row],[Planta Español]],"_",IF(Tabla1[[#This Row],[Saludable]]="Si","Saludable","Enferma"))</f>
        <v>Tomate_Saludable</v>
      </c>
      <c r="I5639" s="1" t="str">
        <f>VLOOKUP(Tabla1[[#This Row],[Enfermedad Inglés]],Tabla3[[Enfermedad Inglés]:[Nombre Coloquial en TV]],3,FALSE)</f>
        <v>Saludable</v>
      </c>
      <c r="J5639" s="1" t="str">
        <f>VLOOKUP(Tabla1[[#This Row],[Enfermedad Inglés]],Tabla3[[Enfermedad Inglés]:[Nombre Coloquial en TV]],4,FALSE)</f>
        <v>Saludable</v>
      </c>
      <c r="K5639" s="1" t="str">
        <f>VLOOKUP(Tabla1[[#This Row],[Enfermedad Inglés]],Tabla3[[Enfermedad Inglés]:[Nombre Coloquial en TV]],5,FALSE)</f>
        <v>Saludable</v>
      </c>
    </row>
    <row r="5640" spans="1:11" x14ac:dyDescent="0.2">
      <c r="A5640" s="1" t="s">
        <v>5439</v>
      </c>
      <c r="B5640" s="1" t="s">
        <v>5678</v>
      </c>
      <c r="C5640" s="1" t="s">
        <v>1217</v>
      </c>
      <c r="D5640" s="1" t="s">
        <v>7</v>
      </c>
      <c r="E5640" s="1" t="s">
        <v>8</v>
      </c>
      <c r="F5640" s="1" t="s">
        <v>11173</v>
      </c>
      <c r="G5640" s="1" t="str">
        <f>VLOOKUP(Tabla1[[#This Row],[Planta]],Tabla3[],3,FALSE)</f>
        <v>Tomate</v>
      </c>
      <c r="H5640" s="1" t="str">
        <f>_xlfn.CONCAT(Tabla1[[#This Row],[Planta Español]],"_",IF(Tabla1[[#This Row],[Saludable]]="Si","Saludable","Enferma"))</f>
        <v>Tomate_Saludable</v>
      </c>
      <c r="I5640" s="1" t="str">
        <f>VLOOKUP(Tabla1[[#This Row],[Enfermedad Inglés]],Tabla3[[Enfermedad Inglés]:[Nombre Coloquial en TV]],3,FALSE)</f>
        <v>Saludable</v>
      </c>
      <c r="J5640" s="1" t="str">
        <f>VLOOKUP(Tabla1[[#This Row],[Enfermedad Inglés]],Tabla3[[Enfermedad Inglés]:[Nombre Coloquial en TV]],4,FALSE)</f>
        <v>Saludable</v>
      </c>
      <c r="K5640" s="1" t="str">
        <f>VLOOKUP(Tabla1[[#This Row],[Enfermedad Inglés]],Tabla3[[Enfermedad Inglés]:[Nombre Coloquial en TV]],5,FALSE)</f>
        <v>Saludable</v>
      </c>
    </row>
    <row r="5641" spans="1:11" x14ac:dyDescent="0.2">
      <c r="A5641" s="1" t="s">
        <v>5439</v>
      </c>
      <c r="B5641" s="1" t="s">
        <v>5679</v>
      </c>
      <c r="C5641" s="1" t="s">
        <v>1217</v>
      </c>
      <c r="D5641" s="1" t="s">
        <v>7</v>
      </c>
      <c r="E5641" s="1" t="s">
        <v>8</v>
      </c>
      <c r="F5641" s="1" t="s">
        <v>11173</v>
      </c>
      <c r="G5641" s="1" t="str">
        <f>VLOOKUP(Tabla1[[#This Row],[Planta]],Tabla3[],3,FALSE)</f>
        <v>Tomate</v>
      </c>
      <c r="H5641" s="1" t="str">
        <f>_xlfn.CONCAT(Tabla1[[#This Row],[Planta Español]],"_",IF(Tabla1[[#This Row],[Saludable]]="Si","Saludable","Enferma"))</f>
        <v>Tomate_Saludable</v>
      </c>
      <c r="I5641" s="1" t="str">
        <f>VLOOKUP(Tabla1[[#This Row],[Enfermedad Inglés]],Tabla3[[Enfermedad Inglés]:[Nombre Coloquial en TV]],3,FALSE)</f>
        <v>Saludable</v>
      </c>
      <c r="J5641" s="1" t="str">
        <f>VLOOKUP(Tabla1[[#This Row],[Enfermedad Inglés]],Tabla3[[Enfermedad Inglés]:[Nombre Coloquial en TV]],4,FALSE)</f>
        <v>Saludable</v>
      </c>
      <c r="K5641" s="1" t="str">
        <f>VLOOKUP(Tabla1[[#This Row],[Enfermedad Inglés]],Tabla3[[Enfermedad Inglés]:[Nombre Coloquial en TV]],5,FALSE)</f>
        <v>Saludable</v>
      </c>
    </row>
    <row r="5642" spans="1:11" x14ac:dyDescent="0.2">
      <c r="A5642" s="1" t="s">
        <v>5439</v>
      </c>
      <c r="B5642" s="1" t="s">
        <v>5680</v>
      </c>
      <c r="C5642" s="1" t="s">
        <v>1217</v>
      </c>
      <c r="D5642" s="1" t="s">
        <v>7</v>
      </c>
      <c r="E5642" s="1" t="s">
        <v>8</v>
      </c>
      <c r="F5642" s="1" t="s">
        <v>11173</v>
      </c>
      <c r="G5642" s="1" t="str">
        <f>VLOOKUP(Tabla1[[#This Row],[Planta]],Tabla3[],3,FALSE)</f>
        <v>Tomate</v>
      </c>
      <c r="H5642" s="1" t="str">
        <f>_xlfn.CONCAT(Tabla1[[#This Row],[Planta Español]],"_",IF(Tabla1[[#This Row],[Saludable]]="Si","Saludable","Enferma"))</f>
        <v>Tomate_Saludable</v>
      </c>
      <c r="I5642" s="1" t="str">
        <f>VLOOKUP(Tabla1[[#This Row],[Enfermedad Inglés]],Tabla3[[Enfermedad Inglés]:[Nombre Coloquial en TV]],3,FALSE)</f>
        <v>Saludable</v>
      </c>
      <c r="J5642" s="1" t="str">
        <f>VLOOKUP(Tabla1[[#This Row],[Enfermedad Inglés]],Tabla3[[Enfermedad Inglés]:[Nombre Coloquial en TV]],4,FALSE)</f>
        <v>Saludable</v>
      </c>
      <c r="K5642" s="1" t="str">
        <f>VLOOKUP(Tabla1[[#This Row],[Enfermedad Inglés]],Tabla3[[Enfermedad Inglés]:[Nombre Coloquial en TV]],5,FALSE)</f>
        <v>Saludable</v>
      </c>
    </row>
    <row r="5643" spans="1:11" x14ac:dyDescent="0.2">
      <c r="A5643" s="1" t="s">
        <v>5439</v>
      </c>
      <c r="B5643" s="1" t="s">
        <v>5681</v>
      </c>
      <c r="C5643" s="1" t="s">
        <v>1217</v>
      </c>
      <c r="D5643" s="1" t="s">
        <v>7</v>
      </c>
      <c r="E5643" s="1" t="s">
        <v>8</v>
      </c>
      <c r="F5643" s="1" t="s">
        <v>11173</v>
      </c>
      <c r="G5643" s="1" t="str">
        <f>VLOOKUP(Tabla1[[#This Row],[Planta]],Tabla3[],3,FALSE)</f>
        <v>Tomate</v>
      </c>
      <c r="H5643" s="1" t="str">
        <f>_xlfn.CONCAT(Tabla1[[#This Row],[Planta Español]],"_",IF(Tabla1[[#This Row],[Saludable]]="Si","Saludable","Enferma"))</f>
        <v>Tomate_Saludable</v>
      </c>
      <c r="I5643" s="1" t="str">
        <f>VLOOKUP(Tabla1[[#This Row],[Enfermedad Inglés]],Tabla3[[Enfermedad Inglés]:[Nombre Coloquial en TV]],3,FALSE)</f>
        <v>Saludable</v>
      </c>
      <c r="J5643" s="1" t="str">
        <f>VLOOKUP(Tabla1[[#This Row],[Enfermedad Inglés]],Tabla3[[Enfermedad Inglés]:[Nombre Coloquial en TV]],4,FALSE)</f>
        <v>Saludable</v>
      </c>
      <c r="K5643" s="1" t="str">
        <f>VLOOKUP(Tabla1[[#This Row],[Enfermedad Inglés]],Tabla3[[Enfermedad Inglés]:[Nombre Coloquial en TV]],5,FALSE)</f>
        <v>Saludable</v>
      </c>
    </row>
    <row r="5644" spans="1:11" x14ac:dyDescent="0.2">
      <c r="A5644" s="1" t="s">
        <v>5439</v>
      </c>
      <c r="B5644" s="1" t="s">
        <v>5682</v>
      </c>
      <c r="C5644" s="1" t="s">
        <v>1217</v>
      </c>
      <c r="D5644" s="1" t="s">
        <v>7</v>
      </c>
      <c r="E5644" s="1" t="s">
        <v>8</v>
      </c>
      <c r="F5644" s="1" t="s">
        <v>11173</v>
      </c>
      <c r="G5644" s="1" t="str">
        <f>VLOOKUP(Tabla1[[#This Row],[Planta]],Tabla3[],3,FALSE)</f>
        <v>Tomate</v>
      </c>
      <c r="H5644" s="1" t="str">
        <f>_xlfn.CONCAT(Tabla1[[#This Row],[Planta Español]],"_",IF(Tabla1[[#This Row],[Saludable]]="Si","Saludable","Enferma"))</f>
        <v>Tomate_Saludable</v>
      </c>
      <c r="I5644" s="1" t="str">
        <f>VLOOKUP(Tabla1[[#This Row],[Enfermedad Inglés]],Tabla3[[Enfermedad Inglés]:[Nombre Coloquial en TV]],3,FALSE)</f>
        <v>Saludable</v>
      </c>
      <c r="J5644" s="1" t="str">
        <f>VLOOKUP(Tabla1[[#This Row],[Enfermedad Inglés]],Tabla3[[Enfermedad Inglés]:[Nombre Coloquial en TV]],4,FALSE)</f>
        <v>Saludable</v>
      </c>
      <c r="K5644" s="1" t="str">
        <f>VLOOKUP(Tabla1[[#This Row],[Enfermedad Inglés]],Tabla3[[Enfermedad Inglés]:[Nombre Coloquial en TV]],5,FALSE)</f>
        <v>Saludable</v>
      </c>
    </row>
    <row r="5645" spans="1:11" x14ac:dyDescent="0.2">
      <c r="A5645" s="1" t="s">
        <v>5439</v>
      </c>
      <c r="B5645" s="1" t="s">
        <v>5683</v>
      </c>
      <c r="C5645" s="1" t="s">
        <v>1217</v>
      </c>
      <c r="D5645" s="1" t="s">
        <v>7</v>
      </c>
      <c r="E5645" s="1" t="s">
        <v>8</v>
      </c>
      <c r="F5645" s="1" t="s">
        <v>11173</v>
      </c>
      <c r="G5645" s="1" t="str">
        <f>VLOOKUP(Tabla1[[#This Row],[Planta]],Tabla3[],3,FALSE)</f>
        <v>Tomate</v>
      </c>
      <c r="H5645" s="1" t="str">
        <f>_xlfn.CONCAT(Tabla1[[#This Row],[Planta Español]],"_",IF(Tabla1[[#This Row],[Saludable]]="Si","Saludable","Enferma"))</f>
        <v>Tomate_Saludable</v>
      </c>
      <c r="I5645" s="1" t="str">
        <f>VLOOKUP(Tabla1[[#This Row],[Enfermedad Inglés]],Tabla3[[Enfermedad Inglés]:[Nombre Coloquial en TV]],3,FALSE)</f>
        <v>Saludable</v>
      </c>
      <c r="J5645" s="1" t="str">
        <f>VLOOKUP(Tabla1[[#This Row],[Enfermedad Inglés]],Tabla3[[Enfermedad Inglés]:[Nombre Coloquial en TV]],4,FALSE)</f>
        <v>Saludable</v>
      </c>
      <c r="K5645" s="1" t="str">
        <f>VLOOKUP(Tabla1[[#This Row],[Enfermedad Inglés]],Tabla3[[Enfermedad Inglés]:[Nombre Coloquial en TV]],5,FALSE)</f>
        <v>Saludable</v>
      </c>
    </row>
    <row r="5646" spans="1:11" x14ac:dyDescent="0.2">
      <c r="A5646" s="1" t="s">
        <v>5439</v>
      </c>
      <c r="B5646" s="1" t="s">
        <v>5684</v>
      </c>
      <c r="C5646" s="1" t="s">
        <v>1217</v>
      </c>
      <c r="D5646" s="1" t="s">
        <v>7</v>
      </c>
      <c r="E5646" s="1" t="s">
        <v>8</v>
      </c>
      <c r="F5646" s="1" t="s">
        <v>11173</v>
      </c>
      <c r="G5646" s="1" t="str">
        <f>VLOOKUP(Tabla1[[#This Row],[Planta]],Tabla3[],3,FALSE)</f>
        <v>Tomate</v>
      </c>
      <c r="H5646" s="1" t="str">
        <f>_xlfn.CONCAT(Tabla1[[#This Row],[Planta Español]],"_",IF(Tabla1[[#This Row],[Saludable]]="Si","Saludable","Enferma"))</f>
        <v>Tomate_Saludable</v>
      </c>
      <c r="I5646" s="1" t="str">
        <f>VLOOKUP(Tabla1[[#This Row],[Enfermedad Inglés]],Tabla3[[Enfermedad Inglés]:[Nombre Coloquial en TV]],3,FALSE)</f>
        <v>Saludable</v>
      </c>
      <c r="J5646" s="1" t="str">
        <f>VLOOKUP(Tabla1[[#This Row],[Enfermedad Inglés]],Tabla3[[Enfermedad Inglés]:[Nombre Coloquial en TV]],4,FALSE)</f>
        <v>Saludable</v>
      </c>
      <c r="K5646" s="1" t="str">
        <f>VLOOKUP(Tabla1[[#This Row],[Enfermedad Inglés]],Tabla3[[Enfermedad Inglés]:[Nombre Coloquial en TV]],5,FALSE)</f>
        <v>Saludable</v>
      </c>
    </row>
    <row r="5647" spans="1:11" x14ac:dyDescent="0.2">
      <c r="A5647" s="1" t="s">
        <v>5439</v>
      </c>
      <c r="B5647" s="1" t="s">
        <v>5685</v>
      </c>
      <c r="C5647" s="1" t="s">
        <v>1217</v>
      </c>
      <c r="D5647" s="1" t="s">
        <v>7</v>
      </c>
      <c r="E5647" s="1" t="s">
        <v>8</v>
      </c>
      <c r="F5647" s="1" t="s">
        <v>11173</v>
      </c>
      <c r="G5647" s="1" t="str">
        <f>VLOOKUP(Tabla1[[#This Row],[Planta]],Tabla3[],3,FALSE)</f>
        <v>Tomate</v>
      </c>
      <c r="H5647" s="1" t="str">
        <f>_xlfn.CONCAT(Tabla1[[#This Row],[Planta Español]],"_",IF(Tabla1[[#This Row],[Saludable]]="Si","Saludable","Enferma"))</f>
        <v>Tomate_Saludable</v>
      </c>
      <c r="I5647" s="1" t="str">
        <f>VLOOKUP(Tabla1[[#This Row],[Enfermedad Inglés]],Tabla3[[Enfermedad Inglés]:[Nombre Coloquial en TV]],3,FALSE)</f>
        <v>Saludable</v>
      </c>
      <c r="J5647" s="1" t="str">
        <f>VLOOKUP(Tabla1[[#This Row],[Enfermedad Inglés]],Tabla3[[Enfermedad Inglés]:[Nombre Coloquial en TV]],4,FALSE)</f>
        <v>Saludable</v>
      </c>
      <c r="K5647" s="1" t="str">
        <f>VLOOKUP(Tabla1[[#This Row],[Enfermedad Inglés]],Tabla3[[Enfermedad Inglés]:[Nombre Coloquial en TV]],5,FALSE)</f>
        <v>Saludable</v>
      </c>
    </row>
    <row r="5648" spans="1:11" x14ac:dyDescent="0.2">
      <c r="A5648" s="1" t="s">
        <v>5439</v>
      </c>
      <c r="B5648" s="1" t="s">
        <v>5686</v>
      </c>
      <c r="C5648" s="1" t="s">
        <v>1217</v>
      </c>
      <c r="D5648" s="1" t="s">
        <v>7</v>
      </c>
      <c r="E5648" s="1" t="s">
        <v>8</v>
      </c>
      <c r="F5648" s="1" t="s">
        <v>11173</v>
      </c>
      <c r="G5648" s="1" t="str">
        <f>VLOOKUP(Tabla1[[#This Row],[Planta]],Tabla3[],3,FALSE)</f>
        <v>Tomate</v>
      </c>
      <c r="H5648" s="1" t="str">
        <f>_xlfn.CONCAT(Tabla1[[#This Row],[Planta Español]],"_",IF(Tabla1[[#This Row],[Saludable]]="Si","Saludable","Enferma"))</f>
        <v>Tomate_Saludable</v>
      </c>
      <c r="I5648" s="1" t="str">
        <f>VLOOKUP(Tabla1[[#This Row],[Enfermedad Inglés]],Tabla3[[Enfermedad Inglés]:[Nombre Coloquial en TV]],3,FALSE)</f>
        <v>Saludable</v>
      </c>
      <c r="J5648" s="1" t="str">
        <f>VLOOKUP(Tabla1[[#This Row],[Enfermedad Inglés]],Tabla3[[Enfermedad Inglés]:[Nombre Coloquial en TV]],4,FALSE)</f>
        <v>Saludable</v>
      </c>
      <c r="K5648" s="1" t="str">
        <f>VLOOKUP(Tabla1[[#This Row],[Enfermedad Inglés]],Tabla3[[Enfermedad Inglés]:[Nombre Coloquial en TV]],5,FALSE)</f>
        <v>Saludable</v>
      </c>
    </row>
    <row r="5649" spans="1:11" x14ac:dyDescent="0.2">
      <c r="A5649" s="1" t="s">
        <v>5439</v>
      </c>
      <c r="B5649" s="1" t="s">
        <v>5687</v>
      </c>
      <c r="C5649" s="1" t="s">
        <v>1217</v>
      </c>
      <c r="D5649" s="1" t="s">
        <v>7</v>
      </c>
      <c r="E5649" s="1" t="s">
        <v>8</v>
      </c>
      <c r="F5649" s="1" t="s">
        <v>11173</v>
      </c>
      <c r="G5649" s="1" t="str">
        <f>VLOOKUP(Tabla1[[#This Row],[Planta]],Tabla3[],3,FALSE)</f>
        <v>Tomate</v>
      </c>
      <c r="H5649" s="1" t="str">
        <f>_xlfn.CONCAT(Tabla1[[#This Row],[Planta Español]],"_",IF(Tabla1[[#This Row],[Saludable]]="Si","Saludable","Enferma"))</f>
        <v>Tomate_Saludable</v>
      </c>
      <c r="I5649" s="1" t="str">
        <f>VLOOKUP(Tabla1[[#This Row],[Enfermedad Inglés]],Tabla3[[Enfermedad Inglés]:[Nombre Coloquial en TV]],3,FALSE)</f>
        <v>Saludable</v>
      </c>
      <c r="J5649" s="1" t="str">
        <f>VLOOKUP(Tabla1[[#This Row],[Enfermedad Inglés]],Tabla3[[Enfermedad Inglés]:[Nombre Coloquial en TV]],4,FALSE)</f>
        <v>Saludable</v>
      </c>
      <c r="K5649" s="1" t="str">
        <f>VLOOKUP(Tabla1[[#This Row],[Enfermedad Inglés]],Tabla3[[Enfermedad Inglés]:[Nombre Coloquial en TV]],5,FALSE)</f>
        <v>Saludable</v>
      </c>
    </row>
    <row r="5650" spans="1:11" x14ac:dyDescent="0.2">
      <c r="A5650" s="1" t="s">
        <v>5439</v>
      </c>
      <c r="B5650" s="1" t="s">
        <v>5688</v>
      </c>
      <c r="C5650" s="1" t="s">
        <v>1217</v>
      </c>
      <c r="D5650" s="1" t="s">
        <v>7</v>
      </c>
      <c r="E5650" s="1" t="s">
        <v>8</v>
      </c>
      <c r="F5650" s="1" t="s">
        <v>11173</v>
      </c>
      <c r="G5650" s="1" t="str">
        <f>VLOOKUP(Tabla1[[#This Row],[Planta]],Tabla3[],3,FALSE)</f>
        <v>Tomate</v>
      </c>
      <c r="H5650" s="1" t="str">
        <f>_xlfn.CONCAT(Tabla1[[#This Row],[Planta Español]],"_",IF(Tabla1[[#This Row],[Saludable]]="Si","Saludable","Enferma"))</f>
        <v>Tomate_Saludable</v>
      </c>
      <c r="I5650" s="1" t="str">
        <f>VLOOKUP(Tabla1[[#This Row],[Enfermedad Inglés]],Tabla3[[Enfermedad Inglés]:[Nombre Coloquial en TV]],3,FALSE)</f>
        <v>Saludable</v>
      </c>
      <c r="J5650" s="1" t="str">
        <f>VLOOKUP(Tabla1[[#This Row],[Enfermedad Inglés]],Tabla3[[Enfermedad Inglés]:[Nombre Coloquial en TV]],4,FALSE)</f>
        <v>Saludable</v>
      </c>
      <c r="K5650" s="1" t="str">
        <f>VLOOKUP(Tabla1[[#This Row],[Enfermedad Inglés]],Tabla3[[Enfermedad Inglés]:[Nombre Coloquial en TV]],5,FALSE)</f>
        <v>Saludable</v>
      </c>
    </row>
    <row r="5651" spans="1:11" x14ac:dyDescent="0.2">
      <c r="A5651" s="1" t="s">
        <v>5439</v>
      </c>
      <c r="B5651" s="1" t="s">
        <v>5689</v>
      </c>
      <c r="C5651" s="1" t="s">
        <v>1217</v>
      </c>
      <c r="D5651" s="1" t="s">
        <v>7</v>
      </c>
      <c r="E5651" s="1" t="s">
        <v>8</v>
      </c>
      <c r="F5651" s="1" t="s">
        <v>11173</v>
      </c>
      <c r="G5651" s="1" t="str">
        <f>VLOOKUP(Tabla1[[#This Row],[Planta]],Tabla3[],3,FALSE)</f>
        <v>Tomate</v>
      </c>
      <c r="H5651" s="1" t="str">
        <f>_xlfn.CONCAT(Tabla1[[#This Row],[Planta Español]],"_",IF(Tabla1[[#This Row],[Saludable]]="Si","Saludable","Enferma"))</f>
        <v>Tomate_Saludable</v>
      </c>
      <c r="I5651" s="1" t="str">
        <f>VLOOKUP(Tabla1[[#This Row],[Enfermedad Inglés]],Tabla3[[Enfermedad Inglés]:[Nombre Coloquial en TV]],3,FALSE)</f>
        <v>Saludable</v>
      </c>
      <c r="J5651" s="1" t="str">
        <f>VLOOKUP(Tabla1[[#This Row],[Enfermedad Inglés]],Tabla3[[Enfermedad Inglés]:[Nombre Coloquial en TV]],4,FALSE)</f>
        <v>Saludable</v>
      </c>
      <c r="K5651" s="1" t="str">
        <f>VLOOKUP(Tabla1[[#This Row],[Enfermedad Inglés]],Tabla3[[Enfermedad Inglés]:[Nombre Coloquial en TV]],5,FALSE)</f>
        <v>Saludable</v>
      </c>
    </row>
    <row r="5652" spans="1:11" x14ac:dyDescent="0.2">
      <c r="A5652" s="1" t="s">
        <v>5439</v>
      </c>
      <c r="B5652" s="1" t="s">
        <v>5690</v>
      </c>
      <c r="C5652" s="1" t="s">
        <v>1217</v>
      </c>
      <c r="D5652" s="1" t="s">
        <v>7</v>
      </c>
      <c r="E5652" s="1" t="s">
        <v>8</v>
      </c>
      <c r="F5652" s="1" t="s">
        <v>11173</v>
      </c>
      <c r="G5652" s="1" t="str">
        <f>VLOOKUP(Tabla1[[#This Row],[Planta]],Tabla3[],3,FALSE)</f>
        <v>Tomate</v>
      </c>
      <c r="H5652" s="1" t="str">
        <f>_xlfn.CONCAT(Tabla1[[#This Row],[Planta Español]],"_",IF(Tabla1[[#This Row],[Saludable]]="Si","Saludable","Enferma"))</f>
        <v>Tomate_Saludable</v>
      </c>
      <c r="I5652" s="1" t="str">
        <f>VLOOKUP(Tabla1[[#This Row],[Enfermedad Inglés]],Tabla3[[Enfermedad Inglés]:[Nombre Coloquial en TV]],3,FALSE)</f>
        <v>Saludable</v>
      </c>
      <c r="J5652" s="1" t="str">
        <f>VLOOKUP(Tabla1[[#This Row],[Enfermedad Inglés]],Tabla3[[Enfermedad Inglés]:[Nombre Coloquial en TV]],4,FALSE)</f>
        <v>Saludable</v>
      </c>
      <c r="K5652" s="1" t="str">
        <f>VLOOKUP(Tabla1[[#This Row],[Enfermedad Inglés]],Tabla3[[Enfermedad Inglés]:[Nombre Coloquial en TV]],5,FALSE)</f>
        <v>Saludable</v>
      </c>
    </row>
    <row r="5653" spans="1:11" x14ac:dyDescent="0.2">
      <c r="A5653" s="1" t="s">
        <v>5439</v>
      </c>
      <c r="B5653" s="1" t="s">
        <v>5691</v>
      </c>
      <c r="C5653" s="1" t="s">
        <v>1217</v>
      </c>
      <c r="D5653" s="1" t="s">
        <v>7</v>
      </c>
      <c r="E5653" s="1" t="s">
        <v>8</v>
      </c>
      <c r="F5653" s="1" t="s">
        <v>11173</v>
      </c>
      <c r="G5653" s="1" t="str">
        <f>VLOOKUP(Tabla1[[#This Row],[Planta]],Tabla3[],3,FALSE)</f>
        <v>Tomate</v>
      </c>
      <c r="H5653" s="1" t="str">
        <f>_xlfn.CONCAT(Tabla1[[#This Row],[Planta Español]],"_",IF(Tabla1[[#This Row],[Saludable]]="Si","Saludable","Enferma"))</f>
        <v>Tomate_Saludable</v>
      </c>
      <c r="I5653" s="1" t="str">
        <f>VLOOKUP(Tabla1[[#This Row],[Enfermedad Inglés]],Tabla3[[Enfermedad Inglés]:[Nombre Coloquial en TV]],3,FALSE)</f>
        <v>Saludable</v>
      </c>
      <c r="J5653" s="1" t="str">
        <f>VLOOKUP(Tabla1[[#This Row],[Enfermedad Inglés]],Tabla3[[Enfermedad Inglés]:[Nombre Coloquial en TV]],4,FALSE)</f>
        <v>Saludable</v>
      </c>
      <c r="K5653" s="1" t="str">
        <f>VLOOKUP(Tabla1[[#This Row],[Enfermedad Inglés]],Tabla3[[Enfermedad Inglés]:[Nombre Coloquial en TV]],5,FALSE)</f>
        <v>Saludable</v>
      </c>
    </row>
    <row r="5654" spans="1:11" x14ac:dyDescent="0.2">
      <c r="A5654" s="1" t="s">
        <v>5439</v>
      </c>
      <c r="B5654" s="1" t="s">
        <v>5692</v>
      </c>
      <c r="C5654" s="1" t="s">
        <v>1217</v>
      </c>
      <c r="D5654" s="1" t="s">
        <v>7</v>
      </c>
      <c r="E5654" s="1" t="s">
        <v>8</v>
      </c>
      <c r="F5654" s="1" t="s">
        <v>11173</v>
      </c>
      <c r="G5654" s="1" t="str">
        <f>VLOOKUP(Tabla1[[#This Row],[Planta]],Tabla3[],3,FALSE)</f>
        <v>Tomate</v>
      </c>
      <c r="H5654" s="1" t="str">
        <f>_xlfn.CONCAT(Tabla1[[#This Row],[Planta Español]],"_",IF(Tabla1[[#This Row],[Saludable]]="Si","Saludable","Enferma"))</f>
        <v>Tomate_Saludable</v>
      </c>
      <c r="I5654" s="1" t="str">
        <f>VLOOKUP(Tabla1[[#This Row],[Enfermedad Inglés]],Tabla3[[Enfermedad Inglés]:[Nombre Coloquial en TV]],3,FALSE)</f>
        <v>Saludable</v>
      </c>
      <c r="J5654" s="1" t="str">
        <f>VLOOKUP(Tabla1[[#This Row],[Enfermedad Inglés]],Tabla3[[Enfermedad Inglés]:[Nombre Coloquial en TV]],4,FALSE)</f>
        <v>Saludable</v>
      </c>
      <c r="K5654" s="1" t="str">
        <f>VLOOKUP(Tabla1[[#This Row],[Enfermedad Inglés]],Tabla3[[Enfermedad Inglés]:[Nombre Coloquial en TV]],5,FALSE)</f>
        <v>Saludable</v>
      </c>
    </row>
    <row r="5655" spans="1:11" x14ac:dyDescent="0.2">
      <c r="A5655" s="1" t="s">
        <v>5439</v>
      </c>
      <c r="B5655" s="1" t="s">
        <v>5693</v>
      </c>
      <c r="C5655" s="1" t="s">
        <v>1217</v>
      </c>
      <c r="D5655" s="1" t="s">
        <v>7</v>
      </c>
      <c r="E5655" s="1" t="s">
        <v>8</v>
      </c>
      <c r="F5655" s="1" t="s">
        <v>11173</v>
      </c>
      <c r="G5655" s="1" t="str">
        <f>VLOOKUP(Tabla1[[#This Row],[Planta]],Tabla3[],3,FALSE)</f>
        <v>Tomate</v>
      </c>
      <c r="H5655" s="1" t="str">
        <f>_xlfn.CONCAT(Tabla1[[#This Row],[Planta Español]],"_",IF(Tabla1[[#This Row],[Saludable]]="Si","Saludable","Enferma"))</f>
        <v>Tomate_Saludable</v>
      </c>
      <c r="I5655" s="1" t="str">
        <f>VLOOKUP(Tabla1[[#This Row],[Enfermedad Inglés]],Tabla3[[Enfermedad Inglés]:[Nombre Coloquial en TV]],3,FALSE)</f>
        <v>Saludable</v>
      </c>
      <c r="J5655" s="1" t="str">
        <f>VLOOKUP(Tabla1[[#This Row],[Enfermedad Inglés]],Tabla3[[Enfermedad Inglés]:[Nombre Coloquial en TV]],4,FALSE)</f>
        <v>Saludable</v>
      </c>
      <c r="K5655" s="1" t="str">
        <f>VLOOKUP(Tabla1[[#This Row],[Enfermedad Inglés]],Tabla3[[Enfermedad Inglés]:[Nombre Coloquial en TV]],5,FALSE)</f>
        <v>Saludable</v>
      </c>
    </row>
    <row r="5656" spans="1:11" x14ac:dyDescent="0.2">
      <c r="A5656" s="1" t="s">
        <v>5439</v>
      </c>
      <c r="B5656" s="1" t="s">
        <v>5694</v>
      </c>
      <c r="C5656" s="1" t="s">
        <v>1217</v>
      </c>
      <c r="D5656" s="1" t="s">
        <v>7</v>
      </c>
      <c r="E5656" s="1" t="s">
        <v>8</v>
      </c>
      <c r="F5656" s="1" t="s">
        <v>11173</v>
      </c>
      <c r="G5656" s="1" t="str">
        <f>VLOOKUP(Tabla1[[#This Row],[Planta]],Tabla3[],3,FALSE)</f>
        <v>Tomate</v>
      </c>
      <c r="H5656" s="1" t="str">
        <f>_xlfn.CONCAT(Tabla1[[#This Row],[Planta Español]],"_",IF(Tabla1[[#This Row],[Saludable]]="Si","Saludable","Enferma"))</f>
        <v>Tomate_Saludable</v>
      </c>
      <c r="I5656" s="1" t="str">
        <f>VLOOKUP(Tabla1[[#This Row],[Enfermedad Inglés]],Tabla3[[Enfermedad Inglés]:[Nombre Coloquial en TV]],3,FALSE)</f>
        <v>Saludable</v>
      </c>
      <c r="J5656" s="1" t="str">
        <f>VLOOKUP(Tabla1[[#This Row],[Enfermedad Inglés]],Tabla3[[Enfermedad Inglés]:[Nombre Coloquial en TV]],4,FALSE)</f>
        <v>Saludable</v>
      </c>
      <c r="K5656" s="1" t="str">
        <f>VLOOKUP(Tabla1[[#This Row],[Enfermedad Inglés]],Tabla3[[Enfermedad Inglés]:[Nombre Coloquial en TV]],5,FALSE)</f>
        <v>Saludable</v>
      </c>
    </row>
    <row r="5657" spans="1:11" x14ac:dyDescent="0.2">
      <c r="A5657" s="1" t="s">
        <v>5439</v>
      </c>
      <c r="B5657" s="1" t="s">
        <v>5695</v>
      </c>
      <c r="C5657" s="1" t="s">
        <v>1217</v>
      </c>
      <c r="D5657" s="1" t="s">
        <v>7</v>
      </c>
      <c r="E5657" s="1" t="s">
        <v>8</v>
      </c>
      <c r="F5657" s="1" t="s">
        <v>11173</v>
      </c>
      <c r="G5657" s="1" t="str">
        <f>VLOOKUP(Tabla1[[#This Row],[Planta]],Tabla3[],3,FALSE)</f>
        <v>Tomate</v>
      </c>
      <c r="H5657" s="1" t="str">
        <f>_xlfn.CONCAT(Tabla1[[#This Row],[Planta Español]],"_",IF(Tabla1[[#This Row],[Saludable]]="Si","Saludable","Enferma"))</f>
        <v>Tomate_Saludable</v>
      </c>
      <c r="I5657" s="1" t="str">
        <f>VLOOKUP(Tabla1[[#This Row],[Enfermedad Inglés]],Tabla3[[Enfermedad Inglés]:[Nombre Coloquial en TV]],3,FALSE)</f>
        <v>Saludable</v>
      </c>
      <c r="J5657" s="1" t="str">
        <f>VLOOKUP(Tabla1[[#This Row],[Enfermedad Inglés]],Tabla3[[Enfermedad Inglés]:[Nombre Coloquial en TV]],4,FALSE)</f>
        <v>Saludable</v>
      </c>
      <c r="K5657" s="1" t="str">
        <f>VLOOKUP(Tabla1[[#This Row],[Enfermedad Inglés]],Tabla3[[Enfermedad Inglés]:[Nombre Coloquial en TV]],5,FALSE)</f>
        <v>Saludable</v>
      </c>
    </row>
    <row r="5658" spans="1:11" x14ac:dyDescent="0.2">
      <c r="A5658" s="1" t="s">
        <v>5439</v>
      </c>
      <c r="B5658" s="1" t="s">
        <v>5696</v>
      </c>
      <c r="C5658" s="1" t="s">
        <v>1217</v>
      </c>
      <c r="D5658" s="1" t="s">
        <v>7</v>
      </c>
      <c r="E5658" s="1" t="s">
        <v>8</v>
      </c>
      <c r="F5658" s="1" t="s">
        <v>11173</v>
      </c>
      <c r="G5658" s="1" t="str">
        <f>VLOOKUP(Tabla1[[#This Row],[Planta]],Tabla3[],3,FALSE)</f>
        <v>Tomate</v>
      </c>
      <c r="H5658" s="1" t="str">
        <f>_xlfn.CONCAT(Tabla1[[#This Row],[Planta Español]],"_",IF(Tabla1[[#This Row],[Saludable]]="Si","Saludable","Enferma"))</f>
        <v>Tomate_Saludable</v>
      </c>
      <c r="I5658" s="1" t="str">
        <f>VLOOKUP(Tabla1[[#This Row],[Enfermedad Inglés]],Tabla3[[Enfermedad Inglés]:[Nombre Coloquial en TV]],3,FALSE)</f>
        <v>Saludable</v>
      </c>
      <c r="J5658" s="1" t="str">
        <f>VLOOKUP(Tabla1[[#This Row],[Enfermedad Inglés]],Tabla3[[Enfermedad Inglés]:[Nombre Coloquial en TV]],4,FALSE)</f>
        <v>Saludable</v>
      </c>
      <c r="K5658" s="1" t="str">
        <f>VLOOKUP(Tabla1[[#This Row],[Enfermedad Inglés]],Tabla3[[Enfermedad Inglés]:[Nombre Coloquial en TV]],5,FALSE)</f>
        <v>Saludable</v>
      </c>
    </row>
    <row r="5659" spans="1:11" x14ac:dyDescent="0.2">
      <c r="A5659" s="1" t="s">
        <v>5439</v>
      </c>
      <c r="B5659" s="1" t="s">
        <v>5697</v>
      </c>
      <c r="C5659" s="1" t="s">
        <v>1217</v>
      </c>
      <c r="D5659" s="1" t="s">
        <v>7</v>
      </c>
      <c r="E5659" s="1" t="s">
        <v>8</v>
      </c>
      <c r="F5659" s="1" t="s">
        <v>11173</v>
      </c>
      <c r="G5659" s="1" t="str">
        <f>VLOOKUP(Tabla1[[#This Row],[Planta]],Tabla3[],3,FALSE)</f>
        <v>Tomate</v>
      </c>
      <c r="H5659" s="1" t="str">
        <f>_xlfn.CONCAT(Tabla1[[#This Row],[Planta Español]],"_",IF(Tabla1[[#This Row],[Saludable]]="Si","Saludable","Enferma"))</f>
        <v>Tomate_Saludable</v>
      </c>
      <c r="I5659" s="1" t="str">
        <f>VLOOKUP(Tabla1[[#This Row],[Enfermedad Inglés]],Tabla3[[Enfermedad Inglés]:[Nombre Coloquial en TV]],3,FALSE)</f>
        <v>Saludable</v>
      </c>
      <c r="J5659" s="1" t="str">
        <f>VLOOKUP(Tabla1[[#This Row],[Enfermedad Inglés]],Tabla3[[Enfermedad Inglés]:[Nombre Coloquial en TV]],4,FALSE)</f>
        <v>Saludable</v>
      </c>
      <c r="K5659" s="1" t="str">
        <f>VLOOKUP(Tabla1[[#This Row],[Enfermedad Inglés]],Tabla3[[Enfermedad Inglés]:[Nombre Coloquial en TV]],5,FALSE)</f>
        <v>Saludable</v>
      </c>
    </row>
    <row r="5660" spans="1:11" x14ac:dyDescent="0.2">
      <c r="A5660" s="1" t="s">
        <v>5439</v>
      </c>
      <c r="B5660" s="1" t="s">
        <v>5698</v>
      </c>
      <c r="C5660" s="1" t="s">
        <v>1217</v>
      </c>
      <c r="D5660" s="1" t="s">
        <v>7</v>
      </c>
      <c r="E5660" s="1" t="s">
        <v>8</v>
      </c>
      <c r="F5660" s="1" t="s">
        <v>11173</v>
      </c>
      <c r="G5660" s="1" t="str">
        <f>VLOOKUP(Tabla1[[#This Row],[Planta]],Tabla3[],3,FALSE)</f>
        <v>Tomate</v>
      </c>
      <c r="H5660" s="1" t="str">
        <f>_xlfn.CONCAT(Tabla1[[#This Row],[Planta Español]],"_",IF(Tabla1[[#This Row],[Saludable]]="Si","Saludable","Enferma"))</f>
        <v>Tomate_Saludable</v>
      </c>
      <c r="I5660" s="1" t="str">
        <f>VLOOKUP(Tabla1[[#This Row],[Enfermedad Inglés]],Tabla3[[Enfermedad Inglés]:[Nombre Coloquial en TV]],3,FALSE)</f>
        <v>Saludable</v>
      </c>
      <c r="J5660" s="1" t="str">
        <f>VLOOKUP(Tabla1[[#This Row],[Enfermedad Inglés]],Tabla3[[Enfermedad Inglés]:[Nombre Coloquial en TV]],4,FALSE)</f>
        <v>Saludable</v>
      </c>
      <c r="K5660" s="1" t="str">
        <f>VLOOKUP(Tabla1[[#This Row],[Enfermedad Inglés]],Tabla3[[Enfermedad Inglés]:[Nombre Coloquial en TV]],5,FALSE)</f>
        <v>Saludable</v>
      </c>
    </row>
    <row r="5661" spans="1:11" x14ac:dyDescent="0.2">
      <c r="A5661" s="1" t="s">
        <v>5439</v>
      </c>
      <c r="B5661" s="1" t="s">
        <v>5699</v>
      </c>
      <c r="C5661" s="1" t="s">
        <v>1217</v>
      </c>
      <c r="D5661" s="1" t="s">
        <v>7</v>
      </c>
      <c r="E5661" s="1" t="s">
        <v>8</v>
      </c>
      <c r="F5661" s="1" t="s">
        <v>11173</v>
      </c>
      <c r="G5661" s="1" t="str">
        <f>VLOOKUP(Tabla1[[#This Row],[Planta]],Tabla3[],3,FALSE)</f>
        <v>Tomate</v>
      </c>
      <c r="H5661" s="1" t="str">
        <f>_xlfn.CONCAT(Tabla1[[#This Row],[Planta Español]],"_",IF(Tabla1[[#This Row],[Saludable]]="Si","Saludable","Enferma"))</f>
        <v>Tomate_Saludable</v>
      </c>
      <c r="I5661" s="1" t="str">
        <f>VLOOKUP(Tabla1[[#This Row],[Enfermedad Inglés]],Tabla3[[Enfermedad Inglés]:[Nombre Coloquial en TV]],3,FALSE)</f>
        <v>Saludable</v>
      </c>
      <c r="J5661" s="1" t="str">
        <f>VLOOKUP(Tabla1[[#This Row],[Enfermedad Inglés]],Tabla3[[Enfermedad Inglés]:[Nombre Coloquial en TV]],4,FALSE)</f>
        <v>Saludable</v>
      </c>
      <c r="K5661" s="1" t="str">
        <f>VLOOKUP(Tabla1[[#This Row],[Enfermedad Inglés]],Tabla3[[Enfermedad Inglés]:[Nombre Coloquial en TV]],5,FALSE)</f>
        <v>Saludable</v>
      </c>
    </row>
    <row r="5662" spans="1:11" x14ac:dyDescent="0.2">
      <c r="A5662" s="1" t="s">
        <v>5439</v>
      </c>
      <c r="B5662" s="1" t="s">
        <v>5700</v>
      </c>
      <c r="C5662" s="1" t="s">
        <v>1217</v>
      </c>
      <c r="D5662" s="1" t="s">
        <v>7</v>
      </c>
      <c r="E5662" s="1" t="s">
        <v>8</v>
      </c>
      <c r="F5662" s="1" t="s">
        <v>11173</v>
      </c>
      <c r="G5662" s="1" t="str">
        <f>VLOOKUP(Tabla1[[#This Row],[Planta]],Tabla3[],3,FALSE)</f>
        <v>Tomate</v>
      </c>
      <c r="H5662" s="1" t="str">
        <f>_xlfn.CONCAT(Tabla1[[#This Row],[Planta Español]],"_",IF(Tabla1[[#This Row],[Saludable]]="Si","Saludable","Enferma"))</f>
        <v>Tomate_Saludable</v>
      </c>
      <c r="I5662" s="1" t="str">
        <f>VLOOKUP(Tabla1[[#This Row],[Enfermedad Inglés]],Tabla3[[Enfermedad Inglés]:[Nombre Coloquial en TV]],3,FALSE)</f>
        <v>Saludable</v>
      </c>
      <c r="J5662" s="1" t="str">
        <f>VLOOKUP(Tabla1[[#This Row],[Enfermedad Inglés]],Tabla3[[Enfermedad Inglés]:[Nombre Coloquial en TV]],4,FALSE)</f>
        <v>Saludable</v>
      </c>
      <c r="K5662" s="1" t="str">
        <f>VLOOKUP(Tabla1[[#This Row],[Enfermedad Inglés]],Tabla3[[Enfermedad Inglés]:[Nombre Coloquial en TV]],5,FALSE)</f>
        <v>Saludable</v>
      </c>
    </row>
    <row r="5663" spans="1:11" x14ac:dyDescent="0.2">
      <c r="A5663" s="1" t="s">
        <v>5439</v>
      </c>
      <c r="B5663" s="1" t="s">
        <v>5701</v>
      </c>
      <c r="C5663" s="1" t="s">
        <v>1217</v>
      </c>
      <c r="D5663" s="1" t="s">
        <v>7</v>
      </c>
      <c r="E5663" s="1" t="s">
        <v>8</v>
      </c>
      <c r="F5663" s="1" t="s">
        <v>11173</v>
      </c>
      <c r="G5663" s="1" t="str">
        <f>VLOOKUP(Tabla1[[#This Row],[Planta]],Tabla3[],3,FALSE)</f>
        <v>Tomate</v>
      </c>
      <c r="H5663" s="1" t="str">
        <f>_xlfn.CONCAT(Tabla1[[#This Row],[Planta Español]],"_",IF(Tabla1[[#This Row],[Saludable]]="Si","Saludable","Enferma"))</f>
        <v>Tomate_Saludable</v>
      </c>
      <c r="I5663" s="1" t="str">
        <f>VLOOKUP(Tabla1[[#This Row],[Enfermedad Inglés]],Tabla3[[Enfermedad Inglés]:[Nombre Coloquial en TV]],3,FALSE)</f>
        <v>Saludable</v>
      </c>
      <c r="J5663" s="1" t="str">
        <f>VLOOKUP(Tabla1[[#This Row],[Enfermedad Inglés]],Tabla3[[Enfermedad Inglés]:[Nombre Coloquial en TV]],4,FALSE)</f>
        <v>Saludable</v>
      </c>
      <c r="K5663" s="1" t="str">
        <f>VLOOKUP(Tabla1[[#This Row],[Enfermedad Inglés]],Tabla3[[Enfermedad Inglés]:[Nombre Coloquial en TV]],5,FALSE)</f>
        <v>Saludable</v>
      </c>
    </row>
    <row r="5664" spans="1:11" x14ac:dyDescent="0.2">
      <c r="A5664" s="1" t="s">
        <v>5439</v>
      </c>
      <c r="B5664" s="1" t="s">
        <v>5702</v>
      </c>
      <c r="C5664" s="1" t="s">
        <v>1217</v>
      </c>
      <c r="D5664" s="1" t="s">
        <v>7</v>
      </c>
      <c r="E5664" s="1" t="s">
        <v>8</v>
      </c>
      <c r="F5664" s="1" t="s">
        <v>11173</v>
      </c>
      <c r="G5664" s="1" t="str">
        <f>VLOOKUP(Tabla1[[#This Row],[Planta]],Tabla3[],3,FALSE)</f>
        <v>Tomate</v>
      </c>
      <c r="H5664" s="1" t="str">
        <f>_xlfn.CONCAT(Tabla1[[#This Row],[Planta Español]],"_",IF(Tabla1[[#This Row],[Saludable]]="Si","Saludable","Enferma"))</f>
        <v>Tomate_Saludable</v>
      </c>
      <c r="I5664" s="1" t="str">
        <f>VLOOKUP(Tabla1[[#This Row],[Enfermedad Inglés]],Tabla3[[Enfermedad Inglés]:[Nombre Coloquial en TV]],3,FALSE)</f>
        <v>Saludable</v>
      </c>
      <c r="J5664" s="1" t="str">
        <f>VLOOKUP(Tabla1[[#This Row],[Enfermedad Inglés]],Tabla3[[Enfermedad Inglés]:[Nombre Coloquial en TV]],4,FALSE)</f>
        <v>Saludable</v>
      </c>
      <c r="K5664" s="1" t="str">
        <f>VLOOKUP(Tabla1[[#This Row],[Enfermedad Inglés]],Tabla3[[Enfermedad Inglés]:[Nombre Coloquial en TV]],5,FALSE)</f>
        <v>Saludable</v>
      </c>
    </row>
    <row r="5665" spans="1:11" x14ac:dyDescent="0.2">
      <c r="A5665" s="1" t="s">
        <v>5439</v>
      </c>
      <c r="B5665" s="1" t="s">
        <v>5703</v>
      </c>
      <c r="C5665" s="1" t="s">
        <v>1217</v>
      </c>
      <c r="D5665" s="1" t="s">
        <v>7</v>
      </c>
      <c r="E5665" s="1" t="s">
        <v>8</v>
      </c>
      <c r="F5665" s="1" t="s">
        <v>11173</v>
      </c>
      <c r="G5665" s="1" t="str">
        <f>VLOOKUP(Tabla1[[#This Row],[Planta]],Tabla3[],3,FALSE)</f>
        <v>Tomate</v>
      </c>
      <c r="H5665" s="1" t="str">
        <f>_xlfn.CONCAT(Tabla1[[#This Row],[Planta Español]],"_",IF(Tabla1[[#This Row],[Saludable]]="Si","Saludable","Enferma"))</f>
        <v>Tomate_Saludable</v>
      </c>
      <c r="I5665" s="1" t="str">
        <f>VLOOKUP(Tabla1[[#This Row],[Enfermedad Inglés]],Tabla3[[Enfermedad Inglés]:[Nombre Coloquial en TV]],3,FALSE)</f>
        <v>Saludable</v>
      </c>
      <c r="J5665" s="1" t="str">
        <f>VLOOKUP(Tabla1[[#This Row],[Enfermedad Inglés]],Tabla3[[Enfermedad Inglés]:[Nombre Coloquial en TV]],4,FALSE)</f>
        <v>Saludable</v>
      </c>
      <c r="K5665" s="1" t="str">
        <f>VLOOKUP(Tabla1[[#This Row],[Enfermedad Inglés]],Tabla3[[Enfermedad Inglés]:[Nombre Coloquial en TV]],5,FALSE)</f>
        <v>Saludable</v>
      </c>
    </row>
    <row r="5666" spans="1:11" x14ac:dyDescent="0.2">
      <c r="A5666" s="1" t="s">
        <v>5439</v>
      </c>
      <c r="B5666" s="1" t="s">
        <v>5704</v>
      </c>
      <c r="C5666" s="1" t="s">
        <v>1217</v>
      </c>
      <c r="D5666" s="1" t="s">
        <v>7</v>
      </c>
      <c r="E5666" s="1" t="s">
        <v>8</v>
      </c>
      <c r="F5666" s="1" t="s">
        <v>11173</v>
      </c>
      <c r="G5666" s="1" t="str">
        <f>VLOOKUP(Tabla1[[#This Row],[Planta]],Tabla3[],3,FALSE)</f>
        <v>Tomate</v>
      </c>
      <c r="H5666" s="1" t="str">
        <f>_xlfn.CONCAT(Tabla1[[#This Row],[Planta Español]],"_",IF(Tabla1[[#This Row],[Saludable]]="Si","Saludable","Enferma"))</f>
        <v>Tomate_Saludable</v>
      </c>
      <c r="I5666" s="1" t="str">
        <f>VLOOKUP(Tabla1[[#This Row],[Enfermedad Inglés]],Tabla3[[Enfermedad Inglés]:[Nombre Coloquial en TV]],3,FALSE)</f>
        <v>Saludable</v>
      </c>
      <c r="J5666" s="1" t="str">
        <f>VLOOKUP(Tabla1[[#This Row],[Enfermedad Inglés]],Tabla3[[Enfermedad Inglés]:[Nombre Coloquial en TV]],4,FALSE)</f>
        <v>Saludable</v>
      </c>
      <c r="K5666" s="1" t="str">
        <f>VLOOKUP(Tabla1[[#This Row],[Enfermedad Inglés]],Tabla3[[Enfermedad Inglés]:[Nombre Coloquial en TV]],5,FALSE)</f>
        <v>Saludable</v>
      </c>
    </row>
    <row r="5667" spans="1:11" x14ac:dyDescent="0.2">
      <c r="A5667" s="1" t="s">
        <v>5439</v>
      </c>
      <c r="B5667" s="1" t="s">
        <v>5705</v>
      </c>
      <c r="C5667" s="1" t="s">
        <v>1217</v>
      </c>
      <c r="D5667" s="1" t="s">
        <v>7</v>
      </c>
      <c r="E5667" s="1" t="s">
        <v>8</v>
      </c>
      <c r="F5667" s="1" t="s">
        <v>11173</v>
      </c>
      <c r="G5667" s="1" t="str">
        <f>VLOOKUP(Tabla1[[#This Row],[Planta]],Tabla3[],3,FALSE)</f>
        <v>Tomate</v>
      </c>
      <c r="H5667" s="1" t="str">
        <f>_xlfn.CONCAT(Tabla1[[#This Row],[Planta Español]],"_",IF(Tabla1[[#This Row],[Saludable]]="Si","Saludable","Enferma"))</f>
        <v>Tomate_Saludable</v>
      </c>
      <c r="I5667" s="1" t="str">
        <f>VLOOKUP(Tabla1[[#This Row],[Enfermedad Inglés]],Tabla3[[Enfermedad Inglés]:[Nombre Coloquial en TV]],3,FALSE)</f>
        <v>Saludable</v>
      </c>
      <c r="J5667" s="1" t="str">
        <f>VLOOKUP(Tabla1[[#This Row],[Enfermedad Inglés]],Tabla3[[Enfermedad Inglés]:[Nombre Coloquial en TV]],4,FALSE)</f>
        <v>Saludable</v>
      </c>
      <c r="K5667" s="1" t="str">
        <f>VLOOKUP(Tabla1[[#This Row],[Enfermedad Inglés]],Tabla3[[Enfermedad Inglés]:[Nombre Coloquial en TV]],5,FALSE)</f>
        <v>Saludable</v>
      </c>
    </row>
    <row r="5668" spans="1:11" x14ac:dyDescent="0.2">
      <c r="A5668" s="1" t="s">
        <v>5439</v>
      </c>
      <c r="B5668" s="1" t="s">
        <v>5706</v>
      </c>
      <c r="C5668" s="1" t="s">
        <v>1217</v>
      </c>
      <c r="D5668" s="1" t="s">
        <v>7</v>
      </c>
      <c r="E5668" s="1" t="s">
        <v>8</v>
      </c>
      <c r="F5668" s="1" t="s">
        <v>11173</v>
      </c>
      <c r="G5668" s="1" t="str">
        <f>VLOOKUP(Tabla1[[#This Row],[Planta]],Tabla3[],3,FALSE)</f>
        <v>Tomate</v>
      </c>
      <c r="H5668" s="1" t="str">
        <f>_xlfn.CONCAT(Tabla1[[#This Row],[Planta Español]],"_",IF(Tabla1[[#This Row],[Saludable]]="Si","Saludable","Enferma"))</f>
        <v>Tomate_Saludable</v>
      </c>
      <c r="I5668" s="1" t="str">
        <f>VLOOKUP(Tabla1[[#This Row],[Enfermedad Inglés]],Tabla3[[Enfermedad Inglés]:[Nombre Coloquial en TV]],3,FALSE)</f>
        <v>Saludable</v>
      </c>
      <c r="J5668" s="1" t="str">
        <f>VLOOKUP(Tabla1[[#This Row],[Enfermedad Inglés]],Tabla3[[Enfermedad Inglés]:[Nombre Coloquial en TV]],4,FALSE)</f>
        <v>Saludable</v>
      </c>
      <c r="K5668" s="1" t="str">
        <f>VLOOKUP(Tabla1[[#This Row],[Enfermedad Inglés]],Tabla3[[Enfermedad Inglés]:[Nombre Coloquial en TV]],5,FALSE)</f>
        <v>Saludable</v>
      </c>
    </row>
    <row r="5669" spans="1:11" x14ac:dyDescent="0.2">
      <c r="A5669" s="1" t="s">
        <v>5439</v>
      </c>
      <c r="B5669" s="1" t="s">
        <v>5707</v>
      </c>
      <c r="C5669" s="1" t="s">
        <v>1217</v>
      </c>
      <c r="D5669" s="1" t="s">
        <v>7</v>
      </c>
      <c r="E5669" s="1" t="s">
        <v>8</v>
      </c>
      <c r="F5669" s="1" t="s">
        <v>11173</v>
      </c>
      <c r="G5669" s="1" t="str">
        <f>VLOOKUP(Tabla1[[#This Row],[Planta]],Tabla3[],3,FALSE)</f>
        <v>Tomate</v>
      </c>
      <c r="H5669" s="1" t="str">
        <f>_xlfn.CONCAT(Tabla1[[#This Row],[Planta Español]],"_",IF(Tabla1[[#This Row],[Saludable]]="Si","Saludable","Enferma"))</f>
        <v>Tomate_Saludable</v>
      </c>
      <c r="I5669" s="1" t="str">
        <f>VLOOKUP(Tabla1[[#This Row],[Enfermedad Inglés]],Tabla3[[Enfermedad Inglés]:[Nombre Coloquial en TV]],3,FALSE)</f>
        <v>Saludable</v>
      </c>
      <c r="J5669" s="1" t="str">
        <f>VLOOKUP(Tabla1[[#This Row],[Enfermedad Inglés]],Tabla3[[Enfermedad Inglés]:[Nombre Coloquial en TV]],4,FALSE)</f>
        <v>Saludable</v>
      </c>
      <c r="K5669" s="1" t="str">
        <f>VLOOKUP(Tabla1[[#This Row],[Enfermedad Inglés]],Tabla3[[Enfermedad Inglés]:[Nombre Coloquial en TV]],5,FALSE)</f>
        <v>Saludable</v>
      </c>
    </row>
    <row r="5670" spans="1:11" x14ac:dyDescent="0.2">
      <c r="A5670" s="1" t="s">
        <v>5439</v>
      </c>
      <c r="B5670" s="1" t="s">
        <v>5708</v>
      </c>
      <c r="C5670" s="1" t="s">
        <v>1217</v>
      </c>
      <c r="D5670" s="1" t="s">
        <v>7</v>
      </c>
      <c r="E5670" s="1" t="s">
        <v>8</v>
      </c>
      <c r="F5670" s="1" t="s">
        <v>11173</v>
      </c>
      <c r="G5670" s="1" t="str">
        <f>VLOOKUP(Tabla1[[#This Row],[Planta]],Tabla3[],3,FALSE)</f>
        <v>Tomate</v>
      </c>
      <c r="H5670" s="1" t="str">
        <f>_xlfn.CONCAT(Tabla1[[#This Row],[Planta Español]],"_",IF(Tabla1[[#This Row],[Saludable]]="Si","Saludable","Enferma"))</f>
        <v>Tomate_Saludable</v>
      </c>
      <c r="I5670" s="1" t="str">
        <f>VLOOKUP(Tabla1[[#This Row],[Enfermedad Inglés]],Tabla3[[Enfermedad Inglés]:[Nombre Coloquial en TV]],3,FALSE)</f>
        <v>Saludable</v>
      </c>
      <c r="J5670" s="1" t="str">
        <f>VLOOKUP(Tabla1[[#This Row],[Enfermedad Inglés]],Tabla3[[Enfermedad Inglés]:[Nombre Coloquial en TV]],4,FALSE)</f>
        <v>Saludable</v>
      </c>
      <c r="K5670" s="1" t="str">
        <f>VLOOKUP(Tabla1[[#This Row],[Enfermedad Inglés]],Tabla3[[Enfermedad Inglés]:[Nombre Coloquial en TV]],5,FALSE)</f>
        <v>Saludable</v>
      </c>
    </row>
    <row r="5671" spans="1:11" x14ac:dyDescent="0.2">
      <c r="A5671" s="1" t="s">
        <v>5439</v>
      </c>
      <c r="B5671" s="1" t="s">
        <v>5709</v>
      </c>
      <c r="C5671" s="1" t="s">
        <v>1217</v>
      </c>
      <c r="D5671" s="1" t="s">
        <v>7</v>
      </c>
      <c r="E5671" s="1" t="s">
        <v>8</v>
      </c>
      <c r="F5671" s="1" t="s">
        <v>11173</v>
      </c>
      <c r="G5671" s="1" t="str">
        <f>VLOOKUP(Tabla1[[#This Row],[Planta]],Tabla3[],3,FALSE)</f>
        <v>Tomate</v>
      </c>
      <c r="H5671" s="1" t="str">
        <f>_xlfn.CONCAT(Tabla1[[#This Row],[Planta Español]],"_",IF(Tabla1[[#This Row],[Saludable]]="Si","Saludable","Enferma"))</f>
        <v>Tomate_Saludable</v>
      </c>
      <c r="I5671" s="1" t="str">
        <f>VLOOKUP(Tabla1[[#This Row],[Enfermedad Inglés]],Tabla3[[Enfermedad Inglés]:[Nombre Coloquial en TV]],3,FALSE)</f>
        <v>Saludable</v>
      </c>
      <c r="J5671" s="1" t="str">
        <f>VLOOKUP(Tabla1[[#This Row],[Enfermedad Inglés]],Tabla3[[Enfermedad Inglés]:[Nombre Coloquial en TV]],4,FALSE)</f>
        <v>Saludable</v>
      </c>
      <c r="K5671" s="1" t="str">
        <f>VLOOKUP(Tabla1[[#This Row],[Enfermedad Inglés]],Tabla3[[Enfermedad Inglés]:[Nombre Coloquial en TV]],5,FALSE)</f>
        <v>Saludable</v>
      </c>
    </row>
    <row r="5672" spans="1:11" x14ac:dyDescent="0.2">
      <c r="A5672" s="1" t="s">
        <v>5439</v>
      </c>
      <c r="B5672" s="1" t="s">
        <v>5710</v>
      </c>
      <c r="C5672" s="1" t="s">
        <v>1217</v>
      </c>
      <c r="D5672" s="1" t="s">
        <v>7</v>
      </c>
      <c r="E5672" s="1" t="s">
        <v>8</v>
      </c>
      <c r="F5672" s="1" t="s">
        <v>11173</v>
      </c>
      <c r="G5672" s="1" t="str">
        <f>VLOOKUP(Tabla1[[#This Row],[Planta]],Tabla3[],3,FALSE)</f>
        <v>Tomate</v>
      </c>
      <c r="H5672" s="1" t="str">
        <f>_xlfn.CONCAT(Tabla1[[#This Row],[Planta Español]],"_",IF(Tabla1[[#This Row],[Saludable]]="Si","Saludable","Enferma"))</f>
        <v>Tomate_Saludable</v>
      </c>
      <c r="I5672" s="1" t="str">
        <f>VLOOKUP(Tabla1[[#This Row],[Enfermedad Inglés]],Tabla3[[Enfermedad Inglés]:[Nombre Coloquial en TV]],3,FALSE)</f>
        <v>Saludable</v>
      </c>
      <c r="J5672" s="1" t="str">
        <f>VLOOKUP(Tabla1[[#This Row],[Enfermedad Inglés]],Tabla3[[Enfermedad Inglés]:[Nombre Coloquial en TV]],4,FALSE)</f>
        <v>Saludable</v>
      </c>
      <c r="K5672" s="1" t="str">
        <f>VLOOKUP(Tabla1[[#This Row],[Enfermedad Inglés]],Tabla3[[Enfermedad Inglés]:[Nombre Coloquial en TV]],5,FALSE)</f>
        <v>Saludable</v>
      </c>
    </row>
    <row r="5673" spans="1:11" x14ac:dyDescent="0.2">
      <c r="A5673" s="1" t="s">
        <v>5439</v>
      </c>
      <c r="B5673" s="1" t="s">
        <v>5711</v>
      </c>
      <c r="C5673" s="1" t="s">
        <v>1217</v>
      </c>
      <c r="D5673" s="1" t="s">
        <v>7</v>
      </c>
      <c r="E5673" s="1" t="s">
        <v>8</v>
      </c>
      <c r="F5673" s="1" t="s">
        <v>11173</v>
      </c>
      <c r="G5673" s="1" t="str">
        <f>VLOOKUP(Tabla1[[#This Row],[Planta]],Tabla3[],3,FALSE)</f>
        <v>Tomate</v>
      </c>
      <c r="H5673" s="1" t="str">
        <f>_xlfn.CONCAT(Tabla1[[#This Row],[Planta Español]],"_",IF(Tabla1[[#This Row],[Saludable]]="Si","Saludable","Enferma"))</f>
        <v>Tomate_Saludable</v>
      </c>
      <c r="I5673" s="1" t="str">
        <f>VLOOKUP(Tabla1[[#This Row],[Enfermedad Inglés]],Tabla3[[Enfermedad Inglés]:[Nombre Coloquial en TV]],3,FALSE)</f>
        <v>Saludable</v>
      </c>
      <c r="J5673" s="1" t="str">
        <f>VLOOKUP(Tabla1[[#This Row],[Enfermedad Inglés]],Tabla3[[Enfermedad Inglés]:[Nombre Coloquial en TV]],4,FALSE)</f>
        <v>Saludable</v>
      </c>
      <c r="K5673" s="1" t="str">
        <f>VLOOKUP(Tabla1[[#This Row],[Enfermedad Inglés]],Tabla3[[Enfermedad Inglés]:[Nombre Coloquial en TV]],5,FALSE)</f>
        <v>Saludable</v>
      </c>
    </row>
    <row r="5674" spans="1:11" x14ac:dyDescent="0.2">
      <c r="A5674" s="1" t="s">
        <v>5439</v>
      </c>
      <c r="B5674" s="1" t="s">
        <v>5712</v>
      </c>
      <c r="C5674" s="1" t="s">
        <v>1217</v>
      </c>
      <c r="D5674" s="1" t="s">
        <v>7</v>
      </c>
      <c r="E5674" s="1" t="s">
        <v>8</v>
      </c>
      <c r="F5674" s="1" t="s">
        <v>11173</v>
      </c>
      <c r="G5674" s="1" t="str">
        <f>VLOOKUP(Tabla1[[#This Row],[Planta]],Tabla3[],3,FALSE)</f>
        <v>Tomate</v>
      </c>
      <c r="H5674" s="1" t="str">
        <f>_xlfn.CONCAT(Tabla1[[#This Row],[Planta Español]],"_",IF(Tabla1[[#This Row],[Saludable]]="Si","Saludable","Enferma"))</f>
        <v>Tomate_Saludable</v>
      </c>
      <c r="I5674" s="1" t="str">
        <f>VLOOKUP(Tabla1[[#This Row],[Enfermedad Inglés]],Tabla3[[Enfermedad Inglés]:[Nombre Coloquial en TV]],3,FALSE)</f>
        <v>Saludable</v>
      </c>
      <c r="J5674" s="1" t="str">
        <f>VLOOKUP(Tabla1[[#This Row],[Enfermedad Inglés]],Tabla3[[Enfermedad Inglés]:[Nombre Coloquial en TV]],4,FALSE)</f>
        <v>Saludable</v>
      </c>
      <c r="K5674" s="1" t="str">
        <f>VLOOKUP(Tabla1[[#This Row],[Enfermedad Inglés]],Tabla3[[Enfermedad Inglés]:[Nombre Coloquial en TV]],5,FALSE)</f>
        <v>Saludable</v>
      </c>
    </row>
    <row r="5675" spans="1:11" x14ac:dyDescent="0.2">
      <c r="A5675" s="1" t="s">
        <v>5439</v>
      </c>
      <c r="B5675" s="1" t="s">
        <v>5713</v>
      </c>
      <c r="C5675" s="1" t="s">
        <v>1217</v>
      </c>
      <c r="D5675" s="1" t="s">
        <v>7</v>
      </c>
      <c r="E5675" s="1" t="s">
        <v>8</v>
      </c>
      <c r="F5675" s="1" t="s">
        <v>11173</v>
      </c>
      <c r="G5675" s="1" t="str">
        <f>VLOOKUP(Tabla1[[#This Row],[Planta]],Tabla3[],3,FALSE)</f>
        <v>Tomate</v>
      </c>
      <c r="H5675" s="1" t="str">
        <f>_xlfn.CONCAT(Tabla1[[#This Row],[Planta Español]],"_",IF(Tabla1[[#This Row],[Saludable]]="Si","Saludable","Enferma"))</f>
        <v>Tomate_Saludable</v>
      </c>
      <c r="I5675" s="1" t="str">
        <f>VLOOKUP(Tabla1[[#This Row],[Enfermedad Inglés]],Tabla3[[Enfermedad Inglés]:[Nombre Coloquial en TV]],3,FALSE)</f>
        <v>Saludable</v>
      </c>
      <c r="J5675" s="1" t="str">
        <f>VLOOKUP(Tabla1[[#This Row],[Enfermedad Inglés]],Tabla3[[Enfermedad Inglés]:[Nombre Coloquial en TV]],4,FALSE)</f>
        <v>Saludable</v>
      </c>
      <c r="K5675" s="1" t="str">
        <f>VLOOKUP(Tabla1[[#This Row],[Enfermedad Inglés]],Tabla3[[Enfermedad Inglés]:[Nombre Coloquial en TV]],5,FALSE)</f>
        <v>Saludable</v>
      </c>
    </row>
    <row r="5676" spans="1:11" x14ac:dyDescent="0.2">
      <c r="A5676" s="1" t="s">
        <v>5439</v>
      </c>
      <c r="B5676" s="1" t="s">
        <v>5714</v>
      </c>
      <c r="C5676" s="1" t="s">
        <v>1217</v>
      </c>
      <c r="D5676" s="1" t="s">
        <v>7</v>
      </c>
      <c r="E5676" s="1" t="s">
        <v>8</v>
      </c>
      <c r="F5676" s="1" t="s">
        <v>11173</v>
      </c>
      <c r="G5676" s="1" t="str">
        <f>VLOOKUP(Tabla1[[#This Row],[Planta]],Tabla3[],3,FALSE)</f>
        <v>Tomate</v>
      </c>
      <c r="H5676" s="1" t="str">
        <f>_xlfn.CONCAT(Tabla1[[#This Row],[Planta Español]],"_",IF(Tabla1[[#This Row],[Saludable]]="Si","Saludable","Enferma"))</f>
        <v>Tomate_Saludable</v>
      </c>
      <c r="I5676" s="1" t="str">
        <f>VLOOKUP(Tabla1[[#This Row],[Enfermedad Inglés]],Tabla3[[Enfermedad Inglés]:[Nombre Coloquial en TV]],3,FALSE)</f>
        <v>Saludable</v>
      </c>
      <c r="J5676" s="1" t="str">
        <f>VLOOKUP(Tabla1[[#This Row],[Enfermedad Inglés]],Tabla3[[Enfermedad Inglés]:[Nombre Coloquial en TV]],4,FALSE)</f>
        <v>Saludable</v>
      </c>
      <c r="K5676" s="1" t="str">
        <f>VLOOKUP(Tabla1[[#This Row],[Enfermedad Inglés]],Tabla3[[Enfermedad Inglés]:[Nombre Coloquial en TV]],5,FALSE)</f>
        <v>Saludable</v>
      </c>
    </row>
    <row r="5677" spans="1:11" x14ac:dyDescent="0.2">
      <c r="A5677" s="1" t="s">
        <v>5439</v>
      </c>
      <c r="B5677" s="1" t="s">
        <v>5715</v>
      </c>
      <c r="C5677" s="1" t="s">
        <v>1217</v>
      </c>
      <c r="D5677" s="1" t="s">
        <v>7</v>
      </c>
      <c r="E5677" s="1" t="s">
        <v>8</v>
      </c>
      <c r="F5677" s="1" t="s">
        <v>11173</v>
      </c>
      <c r="G5677" s="1" t="str">
        <f>VLOOKUP(Tabla1[[#This Row],[Planta]],Tabla3[],3,FALSE)</f>
        <v>Tomate</v>
      </c>
      <c r="H5677" s="1" t="str">
        <f>_xlfn.CONCAT(Tabla1[[#This Row],[Planta Español]],"_",IF(Tabla1[[#This Row],[Saludable]]="Si","Saludable","Enferma"))</f>
        <v>Tomate_Saludable</v>
      </c>
      <c r="I5677" s="1" t="str">
        <f>VLOOKUP(Tabla1[[#This Row],[Enfermedad Inglés]],Tabla3[[Enfermedad Inglés]:[Nombre Coloquial en TV]],3,FALSE)</f>
        <v>Saludable</v>
      </c>
      <c r="J5677" s="1" t="str">
        <f>VLOOKUP(Tabla1[[#This Row],[Enfermedad Inglés]],Tabla3[[Enfermedad Inglés]:[Nombre Coloquial en TV]],4,FALSE)</f>
        <v>Saludable</v>
      </c>
      <c r="K5677" s="1" t="str">
        <f>VLOOKUP(Tabla1[[#This Row],[Enfermedad Inglés]],Tabla3[[Enfermedad Inglés]:[Nombre Coloquial en TV]],5,FALSE)</f>
        <v>Saludable</v>
      </c>
    </row>
    <row r="5678" spans="1:11" x14ac:dyDescent="0.2">
      <c r="A5678" s="1" t="s">
        <v>5439</v>
      </c>
      <c r="B5678" s="1" t="s">
        <v>5716</v>
      </c>
      <c r="C5678" s="1" t="s">
        <v>1217</v>
      </c>
      <c r="D5678" s="1" t="s">
        <v>7</v>
      </c>
      <c r="E5678" s="1" t="s">
        <v>8</v>
      </c>
      <c r="F5678" s="1" t="s">
        <v>11173</v>
      </c>
      <c r="G5678" s="1" t="str">
        <f>VLOOKUP(Tabla1[[#This Row],[Planta]],Tabla3[],3,FALSE)</f>
        <v>Tomate</v>
      </c>
      <c r="H5678" s="1" t="str">
        <f>_xlfn.CONCAT(Tabla1[[#This Row],[Planta Español]],"_",IF(Tabla1[[#This Row],[Saludable]]="Si","Saludable","Enferma"))</f>
        <v>Tomate_Saludable</v>
      </c>
      <c r="I5678" s="1" t="str">
        <f>VLOOKUP(Tabla1[[#This Row],[Enfermedad Inglés]],Tabla3[[Enfermedad Inglés]:[Nombre Coloquial en TV]],3,FALSE)</f>
        <v>Saludable</v>
      </c>
      <c r="J5678" s="1" t="str">
        <f>VLOOKUP(Tabla1[[#This Row],[Enfermedad Inglés]],Tabla3[[Enfermedad Inglés]:[Nombre Coloquial en TV]],4,FALSE)</f>
        <v>Saludable</v>
      </c>
      <c r="K5678" s="1" t="str">
        <f>VLOOKUP(Tabla1[[#This Row],[Enfermedad Inglés]],Tabla3[[Enfermedad Inglés]:[Nombre Coloquial en TV]],5,FALSE)</f>
        <v>Saludable</v>
      </c>
    </row>
    <row r="5679" spans="1:11" x14ac:dyDescent="0.2">
      <c r="A5679" s="1" t="s">
        <v>5439</v>
      </c>
      <c r="B5679" s="1" t="s">
        <v>5717</v>
      </c>
      <c r="C5679" s="1" t="s">
        <v>1217</v>
      </c>
      <c r="D5679" s="1" t="s">
        <v>7</v>
      </c>
      <c r="E5679" s="1" t="s">
        <v>8</v>
      </c>
      <c r="F5679" s="1" t="s">
        <v>11173</v>
      </c>
      <c r="G5679" s="1" t="str">
        <f>VLOOKUP(Tabla1[[#This Row],[Planta]],Tabla3[],3,FALSE)</f>
        <v>Tomate</v>
      </c>
      <c r="H5679" s="1" t="str">
        <f>_xlfn.CONCAT(Tabla1[[#This Row],[Planta Español]],"_",IF(Tabla1[[#This Row],[Saludable]]="Si","Saludable","Enferma"))</f>
        <v>Tomate_Saludable</v>
      </c>
      <c r="I5679" s="1" t="str">
        <f>VLOOKUP(Tabla1[[#This Row],[Enfermedad Inglés]],Tabla3[[Enfermedad Inglés]:[Nombre Coloquial en TV]],3,FALSE)</f>
        <v>Saludable</v>
      </c>
      <c r="J5679" s="1" t="str">
        <f>VLOOKUP(Tabla1[[#This Row],[Enfermedad Inglés]],Tabla3[[Enfermedad Inglés]:[Nombre Coloquial en TV]],4,FALSE)</f>
        <v>Saludable</v>
      </c>
      <c r="K5679" s="1" t="str">
        <f>VLOOKUP(Tabla1[[#This Row],[Enfermedad Inglés]],Tabla3[[Enfermedad Inglés]:[Nombre Coloquial en TV]],5,FALSE)</f>
        <v>Saludable</v>
      </c>
    </row>
    <row r="5680" spans="1:11" x14ac:dyDescent="0.2">
      <c r="A5680" s="1" t="s">
        <v>5439</v>
      </c>
      <c r="B5680" s="1" t="s">
        <v>5718</v>
      </c>
      <c r="C5680" s="1" t="s">
        <v>1217</v>
      </c>
      <c r="D5680" s="1" t="s">
        <v>7</v>
      </c>
      <c r="E5680" s="1" t="s">
        <v>8</v>
      </c>
      <c r="F5680" s="1" t="s">
        <v>11173</v>
      </c>
      <c r="G5680" s="1" t="str">
        <f>VLOOKUP(Tabla1[[#This Row],[Planta]],Tabla3[],3,FALSE)</f>
        <v>Tomate</v>
      </c>
      <c r="H5680" s="1" t="str">
        <f>_xlfn.CONCAT(Tabla1[[#This Row],[Planta Español]],"_",IF(Tabla1[[#This Row],[Saludable]]="Si","Saludable","Enferma"))</f>
        <v>Tomate_Saludable</v>
      </c>
      <c r="I5680" s="1" t="str">
        <f>VLOOKUP(Tabla1[[#This Row],[Enfermedad Inglés]],Tabla3[[Enfermedad Inglés]:[Nombre Coloquial en TV]],3,FALSE)</f>
        <v>Saludable</v>
      </c>
      <c r="J5680" s="1" t="str">
        <f>VLOOKUP(Tabla1[[#This Row],[Enfermedad Inglés]],Tabla3[[Enfermedad Inglés]:[Nombre Coloquial en TV]],4,FALSE)</f>
        <v>Saludable</v>
      </c>
      <c r="K5680" s="1" t="str">
        <f>VLOOKUP(Tabla1[[#This Row],[Enfermedad Inglés]],Tabla3[[Enfermedad Inglés]:[Nombre Coloquial en TV]],5,FALSE)</f>
        <v>Saludable</v>
      </c>
    </row>
    <row r="5681" spans="1:11" x14ac:dyDescent="0.2">
      <c r="A5681" s="1" t="s">
        <v>5439</v>
      </c>
      <c r="B5681" s="1" t="s">
        <v>5719</v>
      </c>
      <c r="C5681" s="1" t="s">
        <v>1217</v>
      </c>
      <c r="D5681" s="1" t="s">
        <v>7</v>
      </c>
      <c r="E5681" s="1" t="s">
        <v>8</v>
      </c>
      <c r="F5681" s="1" t="s">
        <v>11173</v>
      </c>
      <c r="G5681" s="1" t="str">
        <f>VLOOKUP(Tabla1[[#This Row],[Planta]],Tabla3[],3,FALSE)</f>
        <v>Tomate</v>
      </c>
      <c r="H5681" s="1" t="str">
        <f>_xlfn.CONCAT(Tabla1[[#This Row],[Planta Español]],"_",IF(Tabla1[[#This Row],[Saludable]]="Si","Saludable","Enferma"))</f>
        <v>Tomate_Saludable</v>
      </c>
      <c r="I5681" s="1" t="str">
        <f>VLOOKUP(Tabla1[[#This Row],[Enfermedad Inglés]],Tabla3[[Enfermedad Inglés]:[Nombre Coloquial en TV]],3,FALSE)</f>
        <v>Saludable</v>
      </c>
      <c r="J5681" s="1" t="str">
        <f>VLOOKUP(Tabla1[[#This Row],[Enfermedad Inglés]],Tabla3[[Enfermedad Inglés]:[Nombre Coloquial en TV]],4,FALSE)</f>
        <v>Saludable</v>
      </c>
      <c r="K5681" s="1" t="str">
        <f>VLOOKUP(Tabla1[[#This Row],[Enfermedad Inglés]],Tabla3[[Enfermedad Inglés]:[Nombre Coloquial en TV]],5,FALSE)</f>
        <v>Saludable</v>
      </c>
    </row>
    <row r="5682" spans="1:11" x14ac:dyDescent="0.2">
      <c r="A5682" s="1" t="s">
        <v>5439</v>
      </c>
      <c r="B5682" s="1" t="s">
        <v>5720</v>
      </c>
      <c r="C5682" s="1" t="s">
        <v>1217</v>
      </c>
      <c r="D5682" s="1" t="s">
        <v>7</v>
      </c>
      <c r="E5682" s="1" t="s">
        <v>8</v>
      </c>
      <c r="F5682" s="1" t="s">
        <v>11173</v>
      </c>
      <c r="G5682" s="1" t="str">
        <f>VLOOKUP(Tabla1[[#This Row],[Planta]],Tabla3[],3,FALSE)</f>
        <v>Tomate</v>
      </c>
      <c r="H5682" s="1" t="str">
        <f>_xlfn.CONCAT(Tabla1[[#This Row],[Planta Español]],"_",IF(Tabla1[[#This Row],[Saludable]]="Si","Saludable","Enferma"))</f>
        <v>Tomate_Saludable</v>
      </c>
      <c r="I5682" s="1" t="str">
        <f>VLOOKUP(Tabla1[[#This Row],[Enfermedad Inglés]],Tabla3[[Enfermedad Inglés]:[Nombre Coloquial en TV]],3,FALSE)</f>
        <v>Saludable</v>
      </c>
      <c r="J5682" s="1" t="str">
        <f>VLOOKUP(Tabla1[[#This Row],[Enfermedad Inglés]],Tabla3[[Enfermedad Inglés]:[Nombre Coloquial en TV]],4,FALSE)</f>
        <v>Saludable</v>
      </c>
      <c r="K5682" s="1" t="str">
        <f>VLOOKUP(Tabla1[[#This Row],[Enfermedad Inglés]],Tabla3[[Enfermedad Inglés]:[Nombre Coloquial en TV]],5,FALSE)</f>
        <v>Saludable</v>
      </c>
    </row>
    <row r="5683" spans="1:11" x14ac:dyDescent="0.2">
      <c r="A5683" s="1" t="s">
        <v>5439</v>
      </c>
      <c r="B5683" s="1" t="s">
        <v>5721</v>
      </c>
      <c r="C5683" s="1" t="s">
        <v>1217</v>
      </c>
      <c r="D5683" s="1" t="s">
        <v>7</v>
      </c>
      <c r="E5683" s="1" t="s">
        <v>8</v>
      </c>
      <c r="F5683" s="1" t="s">
        <v>11173</v>
      </c>
      <c r="G5683" s="1" t="str">
        <f>VLOOKUP(Tabla1[[#This Row],[Planta]],Tabla3[],3,FALSE)</f>
        <v>Tomate</v>
      </c>
      <c r="H5683" s="1" t="str">
        <f>_xlfn.CONCAT(Tabla1[[#This Row],[Planta Español]],"_",IF(Tabla1[[#This Row],[Saludable]]="Si","Saludable","Enferma"))</f>
        <v>Tomate_Saludable</v>
      </c>
      <c r="I5683" s="1" t="str">
        <f>VLOOKUP(Tabla1[[#This Row],[Enfermedad Inglés]],Tabla3[[Enfermedad Inglés]:[Nombre Coloquial en TV]],3,FALSE)</f>
        <v>Saludable</v>
      </c>
      <c r="J5683" s="1" t="str">
        <f>VLOOKUP(Tabla1[[#This Row],[Enfermedad Inglés]],Tabla3[[Enfermedad Inglés]:[Nombre Coloquial en TV]],4,FALSE)</f>
        <v>Saludable</v>
      </c>
      <c r="K5683" s="1" t="str">
        <f>VLOOKUP(Tabla1[[#This Row],[Enfermedad Inglés]],Tabla3[[Enfermedad Inglés]:[Nombre Coloquial en TV]],5,FALSE)</f>
        <v>Saludable</v>
      </c>
    </row>
    <row r="5684" spans="1:11" x14ac:dyDescent="0.2">
      <c r="A5684" s="1" t="s">
        <v>5439</v>
      </c>
      <c r="B5684" s="1" t="s">
        <v>5722</v>
      </c>
      <c r="C5684" s="1" t="s">
        <v>1217</v>
      </c>
      <c r="D5684" s="1" t="s">
        <v>7</v>
      </c>
      <c r="E5684" s="1" t="s">
        <v>8</v>
      </c>
      <c r="F5684" s="1" t="s">
        <v>11173</v>
      </c>
      <c r="G5684" s="1" t="str">
        <f>VLOOKUP(Tabla1[[#This Row],[Planta]],Tabla3[],3,FALSE)</f>
        <v>Tomate</v>
      </c>
      <c r="H5684" s="1" t="str">
        <f>_xlfn.CONCAT(Tabla1[[#This Row],[Planta Español]],"_",IF(Tabla1[[#This Row],[Saludable]]="Si","Saludable","Enferma"))</f>
        <v>Tomate_Saludable</v>
      </c>
      <c r="I5684" s="1" t="str">
        <f>VLOOKUP(Tabla1[[#This Row],[Enfermedad Inglés]],Tabla3[[Enfermedad Inglés]:[Nombre Coloquial en TV]],3,FALSE)</f>
        <v>Saludable</v>
      </c>
      <c r="J5684" s="1" t="str">
        <f>VLOOKUP(Tabla1[[#This Row],[Enfermedad Inglés]],Tabla3[[Enfermedad Inglés]:[Nombre Coloquial en TV]],4,FALSE)</f>
        <v>Saludable</v>
      </c>
      <c r="K5684" s="1" t="str">
        <f>VLOOKUP(Tabla1[[#This Row],[Enfermedad Inglés]],Tabla3[[Enfermedad Inglés]:[Nombre Coloquial en TV]],5,FALSE)</f>
        <v>Saludable</v>
      </c>
    </row>
    <row r="5685" spans="1:11" x14ac:dyDescent="0.2">
      <c r="A5685" s="1" t="s">
        <v>5439</v>
      </c>
      <c r="B5685" s="1" t="s">
        <v>5723</v>
      </c>
      <c r="C5685" s="1" t="s">
        <v>1217</v>
      </c>
      <c r="D5685" s="1" t="s">
        <v>7</v>
      </c>
      <c r="E5685" s="1" t="s">
        <v>8</v>
      </c>
      <c r="F5685" s="1" t="s">
        <v>11173</v>
      </c>
      <c r="G5685" s="1" t="str">
        <f>VLOOKUP(Tabla1[[#This Row],[Planta]],Tabla3[],3,FALSE)</f>
        <v>Tomate</v>
      </c>
      <c r="H5685" s="1" t="str">
        <f>_xlfn.CONCAT(Tabla1[[#This Row],[Planta Español]],"_",IF(Tabla1[[#This Row],[Saludable]]="Si","Saludable","Enferma"))</f>
        <v>Tomate_Saludable</v>
      </c>
      <c r="I5685" s="1" t="str">
        <f>VLOOKUP(Tabla1[[#This Row],[Enfermedad Inglés]],Tabla3[[Enfermedad Inglés]:[Nombre Coloquial en TV]],3,FALSE)</f>
        <v>Saludable</v>
      </c>
      <c r="J5685" s="1" t="str">
        <f>VLOOKUP(Tabla1[[#This Row],[Enfermedad Inglés]],Tabla3[[Enfermedad Inglés]:[Nombre Coloquial en TV]],4,FALSE)</f>
        <v>Saludable</v>
      </c>
      <c r="K5685" s="1" t="str">
        <f>VLOOKUP(Tabla1[[#This Row],[Enfermedad Inglés]],Tabla3[[Enfermedad Inglés]:[Nombre Coloquial en TV]],5,FALSE)</f>
        <v>Saludable</v>
      </c>
    </row>
    <row r="5686" spans="1:11" x14ac:dyDescent="0.2">
      <c r="A5686" s="1" t="s">
        <v>5439</v>
      </c>
      <c r="B5686" s="1" t="s">
        <v>5724</v>
      </c>
      <c r="C5686" s="1" t="s">
        <v>1217</v>
      </c>
      <c r="D5686" s="1" t="s">
        <v>7</v>
      </c>
      <c r="E5686" s="1" t="s">
        <v>8</v>
      </c>
      <c r="F5686" s="1" t="s">
        <v>11173</v>
      </c>
      <c r="G5686" s="1" t="str">
        <f>VLOOKUP(Tabla1[[#This Row],[Planta]],Tabla3[],3,FALSE)</f>
        <v>Tomate</v>
      </c>
      <c r="H5686" s="1" t="str">
        <f>_xlfn.CONCAT(Tabla1[[#This Row],[Planta Español]],"_",IF(Tabla1[[#This Row],[Saludable]]="Si","Saludable","Enferma"))</f>
        <v>Tomate_Saludable</v>
      </c>
      <c r="I5686" s="1" t="str">
        <f>VLOOKUP(Tabla1[[#This Row],[Enfermedad Inglés]],Tabla3[[Enfermedad Inglés]:[Nombre Coloquial en TV]],3,FALSE)</f>
        <v>Saludable</v>
      </c>
      <c r="J5686" s="1" t="str">
        <f>VLOOKUP(Tabla1[[#This Row],[Enfermedad Inglés]],Tabla3[[Enfermedad Inglés]:[Nombre Coloquial en TV]],4,FALSE)</f>
        <v>Saludable</v>
      </c>
      <c r="K5686" s="1" t="str">
        <f>VLOOKUP(Tabla1[[#This Row],[Enfermedad Inglés]],Tabla3[[Enfermedad Inglés]:[Nombre Coloquial en TV]],5,FALSE)</f>
        <v>Saludable</v>
      </c>
    </row>
    <row r="5687" spans="1:11" x14ac:dyDescent="0.2">
      <c r="A5687" s="1" t="s">
        <v>5439</v>
      </c>
      <c r="B5687" s="1" t="s">
        <v>5725</v>
      </c>
      <c r="C5687" s="1" t="s">
        <v>1217</v>
      </c>
      <c r="D5687" s="1" t="s">
        <v>7</v>
      </c>
      <c r="E5687" s="1" t="s">
        <v>8</v>
      </c>
      <c r="F5687" s="1" t="s">
        <v>11173</v>
      </c>
      <c r="G5687" s="1" t="str">
        <f>VLOOKUP(Tabla1[[#This Row],[Planta]],Tabla3[],3,FALSE)</f>
        <v>Tomate</v>
      </c>
      <c r="H5687" s="1" t="str">
        <f>_xlfn.CONCAT(Tabla1[[#This Row],[Planta Español]],"_",IF(Tabla1[[#This Row],[Saludable]]="Si","Saludable","Enferma"))</f>
        <v>Tomate_Saludable</v>
      </c>
      <c r="I5687" s="1" t="str">
        <f>VLOOKUP(Tabla1[[#This Row],[Enfermedad Inglés]],Tabla3[[Enfermedad Inglés]:[Nombre Coloquial en TV]],3,FALSE)</f>
        <v>Saludable</v>
      </c>
      <c r="J5687" s="1" t="str">
        <f>VLOOKUP(Tabla1[[#This Row],[Enfermedad Inglés]],Tabla3[[Enfermedad Inglés]:[Nombre Coloquial en TV]],4,FALSE)</f>
        <v>Saludable</v>
      </c>
      <c r="K5687" s="1" t="str">
        <f>VLOOKUP(Tabla1[[#This Row],[Enfermedad Inglés]],Tabla3[[Enfermedad Inglés]:[Nombre Coloquial en TV]],5,FALSE)</f>
        <v>Saludable</v>
      </c>
    </row>
    <row r="5688" spans="1:11" x14ac:dyDescent="0.2">
      <c r="A5688" s="1" t="s">
        <v>5439</v>
      </c>
      <c r="B5688" s="2" t="s">
        <v>5726</v>
      </c>
      <c r="C5688" s="1" t="s">
        <v>1217</v>
      </c>
      <c r="D5688" s="1" t="s">
        <v>7</v>
      </c>
      <c r="E5688" s="1" t="s">
        <v>8</v>
      </c>
      <c r="F5688" s="1" t="s">
        <v>11173</v>
      </c>
      <c r="G5688" s="1" t="str">
        <f>VLOOKUP(Tabla1[[#This Row],[Planta]],Tabla3[],3,FALSE)</f>
        <v>Tomate</v>
      </c>
      <c r="H5688" s="1" t="str">
        <f>_xlfn.CONCAT(Tabla1[[#This Row],[Planta Español]],"_",IF(Tabla1[[#This Row],[Saludable]]="Si","Saludable","Enferma"))</f>
        <v>Tomate_Saludable</v>
      </c>
      <c r="I5688" s="1" t="str">
        <f>VLOOKUP(Tabla1[[#This Row],[Enfermedad Inglés]],Tabla3[[Enfermedad Inglés]:[Nombre Coloquial en TV]],3,FALSE)</f>
        <v>Saludable</v>
      </c>
      <c r="J5688" s="1" t="str">
        <f>VLOOKUP(Tabla1[[#This Row],[Enfermedad Inglés]],Tabla3[[Enfermedad Inglés]:[Nombre Coloquial en TV]],4,FALSE)</f>
        <v>Saludable</v>
      </c>
      <c r="K5688" s="1" t="str">
        <f>VLOOKUP(Tabla1[[#This Row],[Enfermedad Inglés]],Tabla3[[Enfermedad Inglés]:[Nombre Coloquial en TV]],5,FALSE)</f>
        <v>Saludable</v>
      </c>
    </row>
    <row r="5689" spans="1:11" x14ac:dyDescent="0.2">
      <c r="A5689" s="1" t="s">
        <v>5439</v>
      </c>
      <c r="B5689" s="1" t="s">
        <v>5727</v>
      </c>
      <c r="C5689" s="1" t="s">
        <v>1217</v>
      </c>
      <c r="D5689" s="1" t="s">
        <v>7</v>
      </c>
      <c r="E5689" s="1" t="s">
        <v>8</v>
      </c>
      <c r="F5689" s="1" t="s">
        <v>11173</v>
      </c>
      <c r="G5689" s="1" t="str">
        <f>VLOOKUP(Tabla1[[#This Row],[Planta]],Tabla3[],3,FALSE)</f>
        <v>Tomate</v>
      </c>
      <c r="H5689" s="1" t="str">
        <f>_xlfn.CONCAT(Tabla1[[#This Row],[Planta Español]],"_",IF(Tabla1[[#This Row],[Saludable]]="Si","Saludable","Enferma"))</f>
        <v>Tomate_Saludable</v>
      </c>
      <c r="I5689" s="1" t="str">
        <f>VLOOKUP(Tabla1[[#This Row],[Enfermedad Inglés]],Tabla3[[Enfermedad Inglés]:[Nombre Coloquial en TV]],3,FALSE)</f>
        <v>Saludable</v>
      </c>
      <c r="J5689" s="1" t="str">
        <f>VLOOKUP(Tabla1[[#This Row],[Enfermedad Inglés]],Tabla3[[Enfermedad Inglés]:[Nombre Coloquial en TV]],4,FALSE)</f>
        <v>Saludable</v>
      </c>
      <c r="K5689" s="1" t="str">
        <f>VLOOKUP(Tabla1[[#This Row],[Enfermedad Inglés]],Tabla3[[Enfermedad Inglés]:[Nombre Coloquial en TV]],5,FALSE)</f>
        <v>Saludable</v>
      </c>
    </row>
    <row r="5690" spans="1:11" x14ac:dyDescent="0.2">
      <c r="A5690" s="1" t="s">
        <v>5439</v>
      </c>
      <c r="B5690" s="1" t="s">
        <v>5728</v>
      </c>
      <c r="C5690" s="1" t="s">
        <v>1217</v>
      </c>
      <c r="D5690" s="1" t="s">
        <v>7</v>
      </c>
      <c r="E5690" s="1" t="s">
        <v>8</v>
      </c>
      <c r="F5690" s="1" t="s">
        <v>11173</v>
      </c>
      <c r="G5690" s="1" t="str">
        <f>VLOOKUP(Tabla1[[#This Row],[Planta]],Tabla3[],3,FALSE)</f>
        <v>Tomate</v>
      </c>
      <c r="H5690" s="1" t="str">
        <f>_xlfn.CONCAT(Tabla1[[#This Row],[Planta Español]],"_",IF(Tabla1[[#This Row],[Saludable]]="Si","Saludable","Enferma"))</f>
        <v>Tomate_Saludable</v>
      </c>
      <c r="I5690" s="1" t="str">
        <f>VLOOKUP(Tabla1[[#This Row],[Enfermedad Inglés]],Tabla3[[Enfermedad Inglés]:[Nombre Coloquial en TV]],3,FALSE)</f>
        <v>Saludable</v>
      </c>
      <c r="J5690" s="1" t="str">
        <f>VLOOKUP(Tabla1[[#This Row],[Enfermedad Inglés]],Tabla3[[Enfermedad Inglés]:[Nombre Coloquial en TV]],4,FALSE)</f>
        <v>Saludable</v>
      </c>
      <c r="K5690" s="1" t="str">
        <f>VLOOKUP(Tabla1[[#This Row],[Enfermedad Inglés]],Tabla3[[Enfermedad Inglés]:[Nombre Coloquial en TV]],5,FALSE)</f>
        <v>Saludable</v>
      </c>
    </row>
    <row r="5691" spans="1:11" x14ac:dyDescent="0.2">
      <c r="A5691" s="1" t="s">
        <v>5439</v>
      </c>
      <c r="B5691" s="1" t="s">
        <v>5729</v>
      </c>
      <c r="C5691" s="1" t="s">
        <v>1217</v>
      </c>
      <c r="D5691" s="1" t="s">
        <v>7</v>
      </c>
      <c r="E5691" s="1" t="s">
        <v>8</v>
      </c>
      <c r="F5691" s="1" t="s">
        <v>11173</v>
      </c>
      <c r="G5691" s="1" t="str">
        <f>VLOOKUP(Tabla1[[#This Row],[Planta]],Tabla3[],3,FALSE)</f>
        <v>Tomate</v>
      </c>
      <c r="H5691" s="1" t="str">
        <f>_xlfn.CONCAT(Tabla1[[#This Row],[Planta Español]],"_",IF(Tabla1[[#This Row],[Saludable]]="Si","Saludable","Enferma"))</f>
        <v>Tomate_Saludable</v>
      </c>
      <c r="I5691" s="1" t="str">
        <f>VLOOKUP(Tabla1[[#This Row],[Enfermedad Inglés]],Tabla3[[Enfermedad Inglés]:[Nombre Coloquial en TV]],3,FALSE)</f>
        <v>Saludable</v>
      </c>
      <c r="J5691" s="1" t="str">
        <f>VLOOKUP(Tabla1[[#This Row],[Enfermedad Inglés]],Tabla3[[Enfermedad Inglés]:[Nombre Coloquial en TV]],4,FALSE)</f>
        <v>Saludable</v>
      </c>
      <c r="K5691" s="1" t="str">
        <f>VLOOKUP(Tabla1[[#This Row],[Enfermedad Inglés]],Tabla3[[Enfermedad Inglés]:[Nombre Coloquial en TV]],5,FALSE)</f>
        <v>Saludable</v>
      </c>
    </row>
    <row r="5692" spans="1:11" x14ac:dyDescent="0.2">
      <c r="A5692" s="1" t="s">
        <v>5439</v>
      </c>
      <c r="B5692" s="1" t="s">
        <v>5730</v>
      </c>
      <c r="C5692" s="1" t="s">
        <v>1217</v>
      </c>
      <c r="D5692" s="1" t="s">
        <v>7</v>
      </c>
      <c r="E5692" s="1" t="s">
        <v>8</v>
      </c>
      <c r="F5692" s="1" t="s">
        <v>11173</v>
      </c>
      <c r="G5692" s="1" t="str">
        <f>VLOOKUP(Tabla1[[#This Row],[Planta]],Tabla3[],3,FALSE)</f>
        <v>Tomate</v>
      </c>
      <c r="H5692" s="1" t="str">
        <f>_xlfn.CONCAT(Tabla1[[#This Row],[Planta Español]],"_",IF(Tabla1[[#This Row],[Saludable]]="Si","Saludable","Enferma"))</f>
        <v>Tomate_Saludable</v>
      </c>
      <c r="I5692" s="1" t="str">
        <f>VLOOKUP(Tabla1[[#This Row],[Enfermedad Inglés]],Tabla3[[Enfermedad Inglés]:[Nombre Coloquial en TV]],3,FALSE)</f>
        <v>Saludable</v>
      </c>
      <c r="J5692" s="1" t="str">
        <f>VLOOKUP(Tabla1[[#This Row],[Enfermedad Inglés]],Tabla3[[Enfermedad Inglés]:[Nombre Coloquial en TV]],4,FALSE)</f>
        <v>Saludable</v>
      </c>
      <c r="K5692" s="1" t="str">
        <f>VLOOKUP(Tabla1[[#This Row],[Enfermedad Inglés]],Tabla3[[Enfermedad Inglés]:[Nombre Coloquial en TV]],5,FALSE)</f>
        <v>Saludable</v>
      </c>
    </row>
    <row r="5693" spans="1:11" x14ac:dyDescent="0.2">
      <c r="A5693" s="1" t="s">
        <v>5439</v>
      </c>
      <c r="B5693" s="1" t="s">
        <v>5731</v>
      </c>
      <c r="C5693" s="1" t="s">
        <v>1217</v>
      </c>
      <c r="D5693" s="1" t="s">
        <v>7</v>
      </c>
      <c r="E5693" s="1" t="s">
        <v>8</v>
      </c>
      <c r="F5693" s="1" t="s">
        <v>11173</v>
      </c>
      <c r="G5693" s="1" t="str">
        <f>VLOOKUP(Tabla1[[#This Row],[Planta]],Tabla3[],3,FALSE)</f>
        <v>Tomate</v>
      </c>
      <c r="H5693" s="1" t="str">
        <f>_xlfn.CONCAT(Tabla1[[#This Row],[Planta Español]],"_",IF(Tabla1[[#This Row],[Saludable]]="Si","Saludable","Enferma"))</f>
        <v>Tomate_Saludable</v>
      </c>
      <c r="I5693" s="1" t="str">
        <f>VLOOKUP(Tabla1[[#This Row],[Enfermedad Inglés]],Tabla3[[Enfermedad Inglés]:[Nombre Coloquial en TV]],3,FALSE)</f>
        <v>Saludable</v>
      </c>
      <c r="J5693" s="1" t="str">
        <f>VLOOKUP(Tabla1[[#This Row],[Enfermedad Inglés]],Tabla3[[Enfermedad Inglés]:[Nombre Coloquial en TV]],4,FALSE)</f>
        <v>Saludable</v>
      </c>
      <c r="K5693" s="1" t="str">
        <f>VLOOKUP(Tabla1[[#This Row],[Enfermedad Inglés]],Tabla3[[Enfermedad Inglés]:[Nombre Coloquial en TV]],5,FALSE)</f>
        <v>Saludable</v>
      </c>
    </row>
    <row r="5694" spans="1:11" x14ac:dyDescent="0.2">
      <c r="A5694" s="1" t="s">
        <v>5439</v>
      </c>
      <c r="B5694" s="1" t="s">
        <v>5732</v>
      </c>
      <c r="C5694" s="1" t="s">
        <v>1217</v>
      </c>
      <c r="D5694" s="1" t="s">
        <v>7</v>
      </c>
      <c r="E5694" s="1" t="s">
        <v>8</v>
      </c>
      <c r="F5694" s="1" t="s">
        <v>11173</v>
      </c>
      <c r="G5694" s="1" t="str">
        <f>VLOOKUP(Tabla1[[#This Row],[Planta]],Tabla3[],3,FALSE)</f>
        <v>Tomate</v>
      </c>
      <c r="H5694" s="1" t="str">
        <f>_xlfn.CONCAT(Tabla1[[#This Row],[Planta Español]],"_",IF(Tabla1[[#This Row],[Saludable]]="Si","Saludable","Enferma"))</f>
        <v>Tomate_Saludable</v>
      </c>
      <c r="I5694" s="1" t="str">
        <f>VLOOKUP(Tabla1[[#This Row],[Enfermedad Inglés]],Tabla3[[Enfermedad Inglés]:[Nombre Coloquial en TV]],3,FALSE)</f>
        <v>Saludable</v>
      </c>
      <c r="J5694" s="1" t="str">
        <f>VLOOKUP(Tabla1[[#This Row],[Enfermedad Inglés]],Tabla3[[Enfermedad Inglés]:[Nombre Coloquial en TV]],4,FALSE)</f>
        <v>Saludable</v>
      </c>
      <c r="K5694" s="1" t="str">
        <f>VLOOKUP(Tabla1[[#This Row],[Enfermedad Inglés]],Tabla3[[Enfermedad Inglés]:[Nombre Coloquial en TV]],5,FALSE)</f>
        <v>Saludable</v>
      </c>
    </row>
    <row r="5695" spans="1:11" x14ac:dyDescent="0.2">
      <c r="A5695" s="1" t="s">
        <v>5439</v>
      </c>
      <c r="B5695" s="1" t="s">
        <v>5733</v>
      </c>
      <c r="C5695" s="1" t="s">
        <v>1217</v>
      </c>
      <c r="D5695" s="1" t="s">
        <v>7</v>
      </c>
      <c r="E5695" s="1" t="s">
        <v>8</v>
      </c>
      <c r="F5695" s="1" t="s">
        <v>11173</v>
      </c>
      <c r="G5695" s="1" t="str">
        <f>VLOOKUP(Tabla1[[#This Row],[Planta]],Tabla3[],3,FALSE)</f>
        <v>Tomate</v>
      </c>
      <c r="H5695" s="1" t="str">
        <f>_xlfn.CONCAT(Tabla1[[#This Row],[Planta Español]],"_",IF(Tabla1[[#This Row],[Saludable]]="Si","Saludable","Enferma"))</f>
        <v>Tomate_Saludable</v>
      </c>
      <c r="I5695" s="1" t="str">
        <f>VLOOKUP(Tabla1[[#This Row],[Enfermedad Inglés]],Tabla3[[Enfermedad Inglés]:[Nombre Coloquial en TV]],3,FALSE)</f>
        <v>Saludable</v>
      </c>
      <c r="J5695" s="1" t="str">
        <f>VLOOKUP(Tabla1[[#This Row],[Enfermedad Inglés]],Tabla3[[Enfermedad Inglés]:[Nombre Coloquial en TV]],4,FALSE)</f>
        <v>Saludable</v>
      </c>
      <c r="K5695" s="1" t="str">
        <f>VLOOKUP(Tabla1[[#This Row],[Enfermedad Inglés]],Tabla3[[Enfermedad Inglés]:[Nombre Coloquial en TV]],5,FALSE)</f>
        <v>Saludable</v>
      </c>
    </row>
    <row r="5696" spans="1:11" x14ac:dyDescent="0.2">
      <c r="A5696" s="1" t="s">
        <v>5439</v>
      </c>
      <c r="B5696" s="1" t="s">
        <v>5734</v>
      </c>
      <c r="C5696" s="1" t="s">
        <v>1217</v>
      </c>
      <c r="D5696" s="1" t="s">
        <v>7</v>
      </c>
      <c r="E5696" s="1" t="s">
        <v>8</v>
      </c>
      <c r="F5696" s="1" t="s">
        <v>11173</v>
      </c>
      <c r="G5696" s="1" t="str">
        <f>VLOOKUP(Tabla1[[#This Row],[Planta]],Tabla3[],3,FALSE)</f>
        <v>Tomate</v>
      </c>
      <c r="H5696" s="1" t="str">
        <f>_xlfn.CONCAT(Tabla1[[#This Row],[Planta Español]],"_",IF(Tabla1[[#This Row],[Saludable]]="Si","Saludable","Enferma"))</f>
        <v>Tomate_Saludable</v>
      </c>
      <c r="I5696" s="1" t="str">
        <f>VLOOKUP(Tabla1[[#This Row],[Enfermedad Inglés]],Tabla3[[Enfermedad Inglés]:[Nombre Coloquial en TV]],3,FALSE)</f>
        <v>Saludable</v>
      </c>
      <c r="J5696" s="1" t="str">
        <f>VLOOKUP(Tabla1[[#This Row],[Enfermedad Inglés]],Tabla3[[Enfermedad Inglés]:[Nombre Coloquial en TV]],4,FALSE)</f>
        <v>Saludable</v>
      </c>
      <c r="K5696" s="1" t="str">
        <f>VLOOKUP(Tabla1[[#This Row],[Enfermedad Inglés]],Tabla3[[Enfermedad Inglés]:[Nombre Coloquial en TV]],5,FALSE)</f>
        <v>Saludable</v>
      </c>
    </row>
    <row r="5697" spans="1:11" x14ac:dyDescent="0.2">
      <c r="A5697" s="1" t="s">
        <v>5439</v>
      </c>
      <c r="B5697" s="1" t="s">
        <v>5735</v>
      </c>
      <c r="C5697" s="1" t="s">
        <v>1217</v>
      </c>
      <c r="D5697" s="1" t="s">
        <v>7</v>
      </c>
      <c r="E5697" s="1" t="s">
        <v>8</v>
      </c>
      <c r="F5697" s="1" t="s">
        <v>11173</v>
      </c>
      <c r="G5697" s="1" t="str">
        <f>VLOOKUP(Tabla1[[#This Row],[Planta]],Tabla3[],3,FALSE)</f>
        <v>Tomate</v>
      </c>
      <c r="H5697" s="1" t="str">
        <f>_xlfn.CONCAT(Tabla1[[#This Row],[Planta Español]],"_",IF(Tabla1[[#This Row],[Saludable]]="Si","Saludable","Enferma"))</f>
        <v>Tomate_Saludable</v>
      </c>
      <c r="I5697" s="1" t="str">
        <f>VLOOKUP(Tabla1[[#This Row],[Enfermedad Inglés]],Tabla3[[Enfermedad Inglés]:[Nombre Coloquial en TV]],3,FALSE)</f>
        <v>Saludable</v>
      </c>
      <c r="J5697" s="1" t="str">
        <f>VLOOKUP(Tabla1[[#This Row],[Enfermedad Inglés]],Tabla3[[Enfermedad Inglés]:[Nombre Coloquial en TV]],4,FALSE)</f>
        <v>Saludable</v>
      </c>
      <c r="K5697" s="1" t="str">
        <f>VLOOKUP(Tabla1[[#This Row],[Enfermedad Inglés]],Tabla3[[Enfermedad Inglés]:[Nombre Coloquial en TV]],5,FALSE)</f>
        <v>Saludable</v>
      </c>
    </row>
    <row r="5698" spans="1:11" x14ac:dyDescent="0.2">
      <c r="A5698" s="1" t="s">
        <v>5439</v>
      </c>
      <c r="B5698" s="1" t="s">
        <v>5736</v>
      </c>
      <c r="C5698" s="1" t="s">
        <v>1217</v>
      </c>
      <c r="D5698" s="1" t="s">
        <v>7</v>
      </c>
      <c r="E5698" s="1" t="s">
        <v>8</v>
      </c>
      <c r="F5698" s="1" t="s">
        <v>11173</v>
      </c>
      <c r="G5698" s="1" t="str">
        <f>VLOOKUP(Tabla1[[#This Row],[Planta]],Tabla3[],3,FALSE)</f>
        <v>Tomate</v>
      </c>
      <c r="H5698" s="1" t="str">
        <f>_xlfn.CONCAT(Tabla1[[#This Row],[Planta Español]],"_",IF(Tabla1[[#This Row],[Saludable]]="Si","Saludable","Enferma"))</f>
        <v>Tomate_Saludable</v>
      </c>
      <c r="I5698" s="1" t="str">
        <f>VLOOKUP(Tabla1[[#This Row],[Enfermedad Inglés]],Tabla3[[Enfermedad Inglés]:[Nombre Coloquial en TV]],3,FALSE)</f>
        <v>Saludable</v>
      </c>
      <c r="J5698" s="1" t="str">
        <f>VLOOKUP(Tabla1[[#This Row],[Enfermedad Inglés]],Tabla3[[Enfermedad Inglés]:[Nombre Coloquial en TV]],4,FALSE)</f>
        <v>Saludable</v>
      </c>
      <c r="K5698" s="1" t="str">
        <f>VLOOKUP(Tabla1[[#This Row],[Enfermedad Inglés]],Tabla3[[Enfermedad Inglés]:[Nombre Coloquial en TV]],5,FALSE)</f>
        <v>Saludable</v>
      </c>
    </row>
    <row r="5699" spans="1:11" x14ac:dyDescent="0.2">
      <c r="A5699" s="1" t="s">
        <v>5439</v>
      </c>
      <c r="B5699" s="1" t="s">
        <v>5737</v>
      </c>
      <c r="C5699" s="1" t="s">
        <v>1217</v>
      </c>
      <c r="D5699" s="1" t="s">
        <v>7</v>
      </c>
      <c r="E5699" s="1" t="s">
        <v>8</v>
      </c>
      <c r="F5699" s="1" t="s">
        <v>11173</v>
      </c>
      <c r="G5699" s="1" t="str">
        <f>VLOOKUP(Tabla1[[#This Row],[Planta]],Tabla3[],3,FALSE)</f>
        <v>Tomate</v>
      </c>
      <c r="H5699" s="1" t="str">
        <f>_xlfn.CONCAT(Tabla1[[#This Row],[Planta Español]],"_",IF(Tabla1[[#This Row],[Saludable]]="Si","Saludable","Enferma"))</f>
        <v>Tomate_Saludable</v>
      </c>
      <c r="I5699" s="1" t="str">
        <f>VLOOKUP(Tabla1[[#This Row],[Enfermedad Inglés]],Tabla3[[Enfermedad Inglés]:[Nombre Coloquial en TV]],3,FALSE)</f>
        <v>Saludable</v>
      </c>
      <c r="J5699" s="1" t="str">
        <f>VLOOKUP(Tabla1[[#This Row],[Enfermedad Inglés]],Tabla3[[Enfermedad Inglés]:[Nombre Coloquial en TV]],4,FALSE)</f>
        <v>Saludable</v>
      </c>
      <c r="K5699" s="1" t="str">
        <f>VLOOKUP(Tabla1[[#This Row],[Enfermedad Inglés]],Tabla3[[Enfermedad Inglés]:[Nombre Coloquial en TV]],5,FALSE)</f>
        <v>Saludable</v>
      </c>
    </row>
    <row r="5700" spans="1:11" x14ac:dyDescent="0.2">
      <c r="A5700" s="1" t="s">
        <v>5439</v>
      </c>
      <c r="B5700" s="1" t="s">
        <v>5738</v>
      </c>
      <c r="C5700" s="1" t="s">
        <v>1217</v>
      </c>
      <c r="D5700" s="1" t="s">
        <v>7</v>
      </c>
      <c r="E5700" s="1" t="s">
        <v>8</v>
      </c>
      <c r="F5700" s="1" t="s">
        <v>11173</v>
      </c>
      <c r="G5700" s="1" t="str">
        <f>VLOOKUP(Tabla1[[#This Row],[Planta]],Tabla3[],3,FALSE)</f>
        <v>Tomate</v>
      </c>
      <c r="H5700" s="1" t="str">
        <f>_xlfn.CONCAT(Tabla1[[#This Row],[Planta Español]],"_",IF(Tabla1[[#This Row],[Saludable]]="Si","Saludable","Enferma"))</f>
        <v>Tomate_Saludable</v>
      </c>
      <c r="I5700" s="1" t="str">
        <f>VLOOKUP(Tabla1[[#This Row],[Enfermedad Inglés]],Tabla3[[Enfermedad Inglés]:[Nombre Coloquial en TV]],3,FALSE)</f>
        <v>Saludable</v>
      </c>
      <c r="J5700" s="1" t="str">
        <f>VLOOKUP(Tabla1[[#This Row],[Enfermedad Inglés]],Tabla3[[Enfermedad Inglés]:[Nombre Coloquial en TV]],4,FALSE)</f>
        <v>Saludable</v>
      </c>
      <c r="K5700" s="1" t="str">
        <f>VLOOKUP(Tabla1[[#This Row],[Enfermedad Inglés]],Tabla3[[Enfermedad Inglés]:[Nombre Coloquial en TV]],5,FALSE)</f>
        <v>Saludable</v>
      </c>
    </row>
    <row r="5701" spans="1:11" x14ac:dyDescent="0.2">
      <c r="A5701" s="1" t="s">
        <v>5439</v>
      </c>
      <c r="B5701" s="2" t="s">
        <v>5739</v>
      </c>
      <c r="C5701" s="1" t="s">
        <v>1217</v>
      </c>
      <c r="D5701" s="1" t="s">
        <v>7</v>
      </c>
      <c r="E5701" s="1" t="s">
        <v>8</v>
      </c>
      <c r="F5701" s="1" t="s">
        <v>11173</v>
      </c>
      <c r="G5701" s="1" t="str">
        <f>VLOOKUP(Tabla1[[#This Row],[Planta]],Tabla3[],3,FALSE)</f>
        <v>Tomate</v>
      </c>
      <c r="H5701" s="1" t="str">
        <f>_xlfn.CONCAT(Tabla1[[#This Row],[Planta Español]],"_",IF(Tabla1[[#This Row],[Saludable]]="Si","Saludable","Enferma"))</f>
        <v>Tomate_Saludable</v>
      </c>
      <c r="I5701" s="1" t="str">
        <f>VLOOKUP(Tabla1[[#This Row],[Enfermedad Inglés]],Tabla3[[Enfermedad Inglés]:[Nombre Coloquial en TV]],3,FALSE)</f>
        <v>Saludable</v>
      </c>
      <c r="J5701" s="1" t="str">
        <f>VLOOKUP(Tabla1[[#This Row],[Enfermedad Inglés]],Tabla3[[Enfermedad Inglés]:[Nombre Coloquial en TV]],4,FALSE)</f>
        <v>Saludable</v>
      </c>
      <c r="K5701" s="1" t="str">
        <f>VLOOKUP(Tabla1[[#This Row],[Enfermedad Inglés]],Tabla3[[Enfermedad Inglés]:[Nombre Coloquial en TV]],5,FALSE)</f>
        <v>Saludable</v>
      </c>
    </row>
    <row r="5702" spans="1:11" x14ac:dyDescent="0.2">
      <c r="A5702" s="1" t="s">
        <v>5740</v>
      </c>
      <c r="B5702" s="1" t="s">
        <v>5741</v>
      </c>
      <c r="C5702" s="1" t="s">
        <v>2425</v>
      </c>
      <c r="D5702" s="1" t="s">
        <v>7</v>
      </c>
      <c r="E5702" s="1" t="s">
        <v>8</v>
      </c>
      <c r="F5702" s="1" t="s">
        <v>5740</v>
      </c>
      <c r="G5702" s="1" t="str">
        <f>VLOOKUP(Tabla1[[#This Row],[Planta]],Tabla3[],3,FALSE)</f>
        <v>Yuca</v>
      </c>
      <c r="H5702" s="1" t="str">
        <f>_xlfn.CONCAT(Tabla1[[#This Row],[Planta Español]],"_",IF(Tabla1[[#This Row],[Saludable]]="Si","Saludable","Enferma"))</f>
        <v>Yuca_Saludable</v>
      </c>
      <c r="I5702" s="1" t="str">
        <f>VLOOKUP(Tabla1[[#This Row],[Enfermedad Inglés]],Tabla3[[Enfermedad Inglés]:[Nombre Coloquial en TV]],3,FALSE)</f>
        <v>Saludable</v>
      </c>
      <c r="J5702" s="1" t="str">
        <f>VLOOKUP(Tabla1[[#This Row],[Enfermedad Inglés]],Tabla3[[Enfermedad Inglés]:[Nombre Coloquial en TV]],4,FALSE)</f>
        <v>Saludable</v>
      </c>
      <c r="K5702" s="1" t="str">
        <f>VLOOKUP(Tabla1[[#This Row],[Enfermedad Inglés]],Tabla3[[Enfermedad Inglés]:[Nombre Coloquial en TV]],5,FALSE)</f>
        <v>Saludable</v>
      </c>
    </row>
    <row r="5703" spans="1:11" x14ac:dyDescent="0.2">
      <c r="A5703" s="1" t="s">
        <v>5740</v>
      </c>
      <c r="B5703" s="1" t="s">
        <v>5742</v>
      </c>
      <c r="C5703" s="1" t="s">
        <v>2425</v>
      </c>
      <c r="D5703" s="1" t="s">
        <v>7</v>
      </c>
      <c r="E5703" s="1" t="s">
        <v>8</v>
      </c>
      <c r="F5703" s="1" t="s">
        <v>5740</v>
      </c>
      <c r="G5703" s="1" t="str">
        <f>VLOOKUP(Tabla1[[#This Row],[Planta]],Tabla3[],3,FALSE)</f>
        <v>Yuca</v>
      </c>
      <c r="H5703" s="1" t="str">
        <f>_xlfn.CONCAT(Tabla1[[#This Row],[Planta Español]],"_",IF(Tabla1[[#This Row],[Saludable]]="Si","Saludable","Enferma"))</f>
        <v>Yuca_Saludable</v>
      </c>
      <c r="I5703" s="1" t="str">
        <f>VLOOKUP(Tabla1[[#This Row],[Enfermedad Inglés]],Tabla3[[Enfermedad Inglés]:[Nombre Coloquial en TV]],3,FALSE)</f>
        <v>Saludable</v>
      </c>
      <c r="J5703" s="1" t="str">
        <f>VLOOKUP(Tabla1[[#This Row],[Enfermedad Inglés]],Tabla3[[Enfermedad Inglés]:[Nombre Coloquial en TV]],4,FALSE)</f>
        <v>Saludable</v>
      </c>
      <c r="K5703" s="1" t="str">
        <f>VLOOKUP(Tabla1[[#This Row],[Enfermedad Inglés]],Tabla3[[Enfermedad Inglés]:[Nombre Coloquial en TV]],5,FALSE)</f>
        <v>Saludable</v>
      </c>
    </row>
    <row r="5704" spans="1:11" x14ac:dyDescent="0.2">
      <c r="A5704" s="1" t="s">
        <v>5740</v>
      </c>
      <c r="B5704" s="1" t="s">
        <v>5743</v>
      </c>
      <c r="C5704" s="1" t="s">
        <v>2425</v>
      </c>
      <c r="D5704" s="1" t="s">
        <v>7</v>
      </c>
      <c r="E5704" s="1" t="s">
        <v>8</v>
      </c>
      <c r="F5704" s="1" t="s">
        <v>5740</v>
      </c>
      <c r="G5704" s="1" t="str">
        <f>VLOOKUP(Tabla1[[#This Row],[Planta]],Tabla3[],3,FALSE)</f>
        <v>Yuca</v>
      </c>
      <c r="H5704" s="1" t="str">
        <f>_xlfn.CONCAT(Tabla1[[#This Row],[Planta Español]],"_",IF(Tabla1[[#This Row],[Saludable]]="Si","Saludable","Enferma"))</f>
        <v>Yuca_Saludable</v>
      </c>
      <c r="I5704" s="1" t="str">
        <f>VLOOKUP(Tabla1[[#This Row],[Enfermedad Inglés]],Tabla3[[Enfermedad Inglés]:[Nombre Coloquial en TV]],3,FALSE)</f>
        <v>Saludable</v>
      </c>
      <c r="J5704" s="1" t="str">
        <f>VLOOKUP(Tabla1[[#This Row],[Enfermedad Inglés]],Tabla3[[Enfermedad Inglés]:[Nombre Coloquial en TV]],4,FALSE)</f>
        <v>Saludable</v>
      </c>
      <c r="K5704" s="1" t="str">
        <f>VLOOKUP(Tabla1[[#This Row],[Enfermedad Inglés]],Tabla3[[Enfermedad Inglés]:[Nombre Coloquial en TV]],5,FALSE)</f>
        <v>Saludable</v>
      </c>
    </row>
    <row r="5705" spans="1:11" x14ac:dyDescent="0.2">
      <c r="A5705" s="1" t="s">
        <v>5740</v>
      </c>
      <c r="B5705" s="1" t="s">
        <v>5744</v>
      </c>
      <c r="C5705" s="1" t="s">
        <v>2425</v>
      </c>
      <c r="D5705" s="1" t="s">
        <v>7</v>
      </c>
      <c r="E5705" s="1" t="s">
        <v>8</v>
      </c>
      <c r="F5705" s="1" t="s">
        <v>5740</v>
      </c>
      <c r="G5705" s="1" t="str">
        <f>VLOOKUP(Tabla1[[#This Row],[Planta]],Tabla3[],3,FALSE)</f>
        <v>Yuca</v>
      </c>
      <c r="H5705" s="1" t="str">
        <f>_xlfn.CONCAT(Tabla1[[#This Row],[Planta Español]],"_",IF(Tabla1[[#This Row],[Saludable]]="Si","Saludable","Enferma"))</f>
        <v>Yuca_Saludable</v>
      </c>
      <c r="I5705" s="1" t="str">
        <f>VLOOKUP(Tabla1[[#This Row],[Enfermedad Inglés]],Tabla3[[Enfermedad Inglés]:[Nombre Coloquial en TV]],3,FALSE)</f>
        <v>Saludable</v>
      </c>
      <c r="J5705" s="1" t="str">
        <f>VLOOKUP(Tabla1[[#This Row],[Enfermedad Inglés]],Tabla3[[Enfermedad Inglés]:[Nombre Coloquial en TV]],4,FALSE)</f>
        <v>Saludable</v>
      </c>
      <c r="K5705" s="1" t="str">
        <f>VLOOKUP(Tabla1[[#This Row],[Enfermedad Inglés]],Tabla3[[Enfermedad Inglés]:[Nombre Coloquial en TV]],5,FALSE)</f>
        <v>Saludable</v>
      </c>
    </row>
    <row r="5706" spans="1:11" x14ac:dyDescent="0.2">
      <c r="A5706" s="1" t="s">
        <v>5740</v>
      </c>
      <c r="B5706" s="1" t="s">
        <v>5745</v>
      </c>
      <c r="C5706" s="1" t="s">
        <v>2425</v>
      </c>
      <c r="D5706" s="1" t="s">
        <v>7</v>
      </c>
      <c r="E5706" s="1" t="s">
        <v>8</v>
      </c>
      <c r="F5706" s="1" t="s">
        <v>5740</v>
      </c>
      <c r="G5706" s="1" t="str">
        <f>VLOOKUP(Tabla1[[#This Row],[Planta]],Tabla3[],3,FALSE)</f>
        <v>Yuca</v>
      </c>
      <c r="H5706" s="1" t="str">
        <f>_xlfn.CONCAT(Tabla1[[#This Row],[Planta Español]],"_",IF(Tabla1[[#This Row],[Saludable]]="Si","Saludable","Enferma"))</f>
        <v>Yuca_Saludable</v>
      </c>
      <c r="I5706" s="1" t="str">
        <f>VLOOKUP(Tabla1[[#This Row],[Enfermedad Inglés]],Tabla3[[Enfermedad Inglés]:[Nombre Coloquial en TV]],3,FALSE)</f>
        <v>Saludable</v>
      </c>
      <c r="J5706" s="1" t="str">
        <f>VLOOKUP(Tabla1[[#This Row],[Enfermedad Inglés]],Tabla3[[Enfermedad Inglés]:[Nombre Coloquial en TV]],4,FALSE)</f>
        <v>Saludable</v>
      </c>
      <c r="K5706" s="1" t="str">
        <f>VLOOKUP(Tabla1[[#This Row],[Enfermedad Inglés]],Tabla3[[Enfermedad Inglés]:[Nombre Coloquial en TV]],5,FALSE)</f>
        <v>Saludable</v>
      </c>
    </row>
    <row r="5707" spans="1:11" x14ac:dyDescent="0.2">
      <c r="A5707" s="1" t="s">
        <v>5740</v>
      </c>
      <c r="B5707" s="1" t="s">
        <v>5746</v>
      </c>
      <c r="C5707" s="1" t="s">
        <v>2425</v>
      </c>
      <c r="D5707" s="1" t="s">
        <v>7</v>
      </c>
      <c r="E5707" s="1" t="s">
        <v>8</v>
      </c>
      <c r="F5707" s="1" t="s">
        <v>5740</v>
      </c>
      <c r="G5707" s="1" t="str">
        <f>VLOOKUP(Tabla1[[#This Row],[Planta]],Tabla3[],3,FALSE)</f>
        <v>Yuca</v>
      </c>
      <c r="H5707" s="1" t="str">
        <f>_xlfn.CONCAT(Tabla1[[#This Row],[Planta Español]],"_",IF(Tabla1[[#This Row],[Saludable]]="Si","Saludable","Enferma"))</f>
        <v>Yuca_Saludable</v>
      </c>
      <c r="I5707" s="1" t="str">
        <f>VLOOKUP(Tabla1[[#This Row],[Enfermedad Inglés]],Tabla3[[Enfermedad Inglés]:[Nombre Coloquial en TV]],3,FALSE)</f>
        <v>Saludable</v>
      </c>
      <c r="J5707" s="1" t="str">
        <f>VLOOKUP(Tabla1[[#This Row],[Enfermedad Inglés]],Tabla3[[Enfermedad Inglés]:[Nombre Coloquial en TV]],4,FALSE)</f>
        <v>Saludable</v>
      </c>
      <c r="K5707" s="1" t="str">
        <f>VLOOKUP(Tabla1[[#This Row],[Enfermedad Inglés]],Tabla3[[Enfermedad Inglés]:[Nombre Coloquial en TV]],5,FALSE)</f>
        <v>Saludable</v>
      </c>
    </row>
    <row r="5708" spans="1:11" x14ac:dyDescent="0.2">
      <c r="A5708" s="1" t="s">
        <v>5740</v>
      </c>
      <c r="B5708" s="1" t="s">
        <v>5747</v>
      </c>
      <c r="C5708" s="1" t="s">
        <v>2425</v>
      </c>
      <c r="D5708" s="1" t="s">
        <v>7</v>
      </c>
      <c r="E5708" s="1" t="s">
        <v>8</v>
      </c>
      <c r="F5708" s="1" t="s">
        <v>5740</v>
      </c>
      <c r="G5708" s="1" t="str">
        <f>VLOOKUP(Tabla1[[#This Row],[Planta]],Tabla3[],3,FALSE)</f>
        <v>Yuca</v>
      </c>
      <c r="H5708" s="1" t="str">
        <f>_xlfn.CONCAT(Tabla1[[#This Row],[Planta Español]],"_",IF(Tabla1[[#This Row],[Saludable]]="Si","Saludable","Enferma"))</f>
        <v>Yuca_Saludable</v>
      </c>
      <c r="I5708" s="1" t="str">
        <f>VLOOKUP(Tabla1[[#This Row],[Enfermedad Inglés]],Tabla3[[Enfermedad Inglés]:[Nombre Coloquial en TV]],3,FALSE)</f>
        <v>Saludable</v>
      </c>
      <c r="J5708" s="1" t="str">
        <f>VLOOKUP(Tabla1[[#This Row],[Enfermedad Inglés]],Tabla3[[Enfermedad Inglés]:[Nombre Coloquial en TV]],4,FALSE)</f>
        <v>Saludable</v>
      </c>
      <c r="K5708" s="1" t="str">
        <f>VLOOKUP(Tabla1[[#This Row],[Enfermedad Inglés]],Tabla3[[Enfermedad Inglés]:[Nombre Coloquial en TV]],5,FALSE)</f>
        <v>Saludable</v>
      </c>
    </row>
    <row r="5709" spans="1:11" x14ac:dyDescent="0.2">
      <c r="A5709" s="1" t="s">
        <v>5740</v>
      </c>
      <c r="B5709" s="1" t="s">
        <v>5748</v>
      </c>
      <c r="C5709" s="1" t="s">
        <v>2425</v>
      </c>
      <c r="D5709" s="1" t="s">
        <v>7</v>
      </c>
      <c r="E5709" s="1" t="s">
        <v>8</v>
      </c>
      <c r="F5709" s="1" t="s">
        <v>5740</v>
      </c>
      <c r="G5709" s="1" t="str">
        <f>VLOOKUP(Tabla1[[#This Row],[Planta]],Tabla3[],3,FALSE)</f>
        <v>Yuca</v>
      </c>
      <c r="H5709" s="1" t="str">
        <f>_xlfn.CONCAT(Tabla1[[#This Row],[Planta Español]],"_",IF(Tabla1[[#This Row],[Saludable]]="Si","Saludable","Enferma"))</f>
        <v>Yuca_Saludable</v>
      </c>
      <c r="I5709" s="1" t="str">
        <f>VLOOKUP(Tabla1[[#This Row],[Enfermedad Inglés]],Tabla3[[Enfermedad Inglés]:[Nombre Coloquial en TV]],3,FALSE)</f>
        <v>Saludable</v>
      </c>
      <c r="J5709" s="1" t="str">
        <f>VLOOKUP(Tabla1[[#This Row],[Enfermedad Inglés]],Tabla3[[Enfermedad Inglés]:[Nombre Coloquial en TV]],4,FALSE)</f>
        <v>Saludable</v>
      </c>
      <c r="K5709" s="1" t="str">
        <f>VLOOKUP(Tabla1[[#This Row],[Enfermedad Inglés]],Tabla3[[Enfermedad Inglés]:[Nombre Coloquial en TV]],5,FALSE)</f>
        <v>Saludable</v>
      </c>
    </row>
    <row r="5710" spans="1:11" x14ac:dyDescent="0.2">
      <c r="A5710" s="1" t="s">
        <v>5740</v>
      </c>
      <c r="B5710" s="1" t="s">
        <v>5749</v>
      </c>
      <c r="C5710" s="1" t="s">
        <v>2425</v>
      </c>
      <c r="D5710" s="1" t="s">
        <v>7</v>
      </c>
      <c r="E5710" s="1" t="s">
        <v>8</v>
      </c>
      <c r="F5710" s="1" t="s">
        <v>5740</v>
      </c>
      <c r="G5710" s="1" t="str">
        <f>VLOOKUP(Tabla1[[#This Row],[Planta]],Tabla3[],3,FALSE)</f>
        <v>Yuca</v>
      </c>
      <c r="H5710" s="1" t="str">
        <f>_xlfn.CONCAT(Tabla1[[#This Row],[Planta Español]],"_",IF(Tabla1[[#This Row],[Saludable]]="Si","Saludable","Enferma"))</f>
        <v>Yuca_Saludable</v>
      </c>
      <c r="I5710" s="1" t="str">
        <f>VLOOKUP(Tabla1[[#This Row],[Enfermedad Inglés]],Tabla3[[Enfermedad Inglés]:[Nombre Coloquial en TV]],3,FALSE)</f>
        <v>Saludable</v>
      </c>
      <c r="J5710" s="1" t="str">
        <f>VLOOKUP(Tabla1[[#This Row],[Enfermedad Inglés]],Tabla3[[Enfermedad Inglés]:[Nombre Coloquial en TV]],4,FALSE)</f>
        <v>Saludable</v>
      </c>
      <c r="K5710" s="1" t="str">
        <f>VLOOKUP(Tabla1[[#This Row],[Enfermedad Inglés]],Tabla3[[Enfermedad Inglés]:[Nombre Coloquial en TV]],5,FALSE)</f>
        <v>Saludable</v>
      </c>
    </row>
    <row r="5711" spans="1:11" x14ac:dyDescent="0.2">
      <c r="A5711" s="1" t="s">
        <v>5740</v>
      </c>
      <c r="B5711" s="1" t="s">
        <v>5750</v>
      </c>
      <c r="C5711" s="1" t="s">
        <v>2425</v>
      </c>
      <c r="D5711" s="1" t="s">
        <v>7</v>
      </c>
      <c r="E5711" s="1" t="s">
        <v>8</v>
      </c>
      <c r="F5711" s="1" t="s">
        <v>5740</v>
      </c>
      <c r="G5711" s="1" t="str">
        <f>VLOOKUP(Tabla1[[#This Row],[Planta]],Tabla3[],3,FALSE)</f>
        <v>Yuca</v>
      </c>
      <c r="H5711" s="1" t="str">
        <f>_xlfn.CONCAT(Tabla1[[#This Row],[Planta Español]],"_",IF(Tabla1[[#This Row],[Saludable]]="Si","Saludable","Enferma"))</f>
        <v>Yuca_Saludable</v>
      </c>
      <c r="I5711" s="1" t="str">
        <f>VLOOKUP(Tabla1[[#This Row],[Enfermedad Inglés]],Tabla3[[Enfermedad Inglés]:[Nombre Coloquial en TV]],3,FALSE)</f>
        <v>Saludable</v>
      </c>
      <c r="J5711" s="1" t="str">
        <f>VLOOKUP(Tabla1[[#This Row],[Enfermedad Inglés]],Tabla3[[Enfermedad Inglés]:[Nombre Coloquial en TV]],4,FALSE)</f>
        <v>Saludable</v>
      </c>
      <c r="K5711" s="1" t="str">
        <f>VLOOKUP(Tabla1[[#This Row],[Enfermedad Inglés]],Tabla3[[Enfermedad Inglés]:[Nombre Coloquial en TV]],5,FALSE)</f>
        <v>Saludable</v>
      </c>
    </row>
    <row r="5712" spans="1:11" x14ac:dyDescent="0.2">
      <c r="A5712" s="1" t="s">
        <v>5740</v>
      </c>
      <c r="B5712" s="1" t="s">
        <v>5751</v>
      </c>
      <c r="C5712" s="1" t="s">
        <v>2425</v>
      </c>
      <c r="D5712" s="1" t="s">
        <v>7</v>
      </c>
      <c r="E5712" s="1" t="s">
        <v>8</v>
      </c>
      <c r="F5712" s="1" t="s">
        <v>5740</v>
      </c>
      <c r="G5712" s="1" t="str">
        <f>VLOOKUP(Tabla1[[#This Row],[Planta]],Tabla3[],3,FALSE)</f>
        <v>Yuca</v>
      </c>
      <c r="H5712" s="1" t="str">
        <f>_xlfn.CONCAT(Tabla1[[#This Row],[Planta Español]],"_",IF(Tabla1[[#This Row],[Saludable]]="Si","Saludable","Enferma"))</f>
        <v>Yuca_Saludable</v>
      </c>
      <c r="I5712" s="1" t="str">
        <f>VLOOKUP(Tabla1[[#This Row],[Enfermedad Inglés]],Tabla3[[Enfermedad Inglés]:[Nombre Coloquial en TV]],3,FALSE)</f>
        <v>Saludable</v>
      </c>
      <c r="J5712" s="1" t="str">
        <f>VLOOKUP(Tabla1[[#This Row],[Enfermedad Inglés]],Tabla3[[Enfermedad Inglés]:[Nombre Coloquial en TV]],4,FALSE)</f>
        <v>Saludable</v>
      </c>
      <c r="K5712" s="1" t="str">
        <f>VLOOKUP(Tabla1[[#This Row],[Enfermedad Inglés]],Tabla3[[Enfermedad Inglés]:[Nombre Coloquial en TV]],5,FALSE)</f>
        <v>Saludable</v>
      </c>
    </row>
    <row r="5713" spans="1:11" x14ac:dyDescent="0.2">
      <c r="A5713" s="1" t="s">
        <v>5740</v>
      </c>
      <c r="B5713" s="1" t="s">
        <v>5752</v>
      </c>
      <c r="C5713" s="1" t="s">
        <v>2425</v>
      </c>
      <c r="D5713" s="1" t="s">
        <v>7</v>
      </c>
      <c r="E5713" s="1" t="s">
        <v>8</v>
      </c>
      <c r="F5713" s="1" t="s">
        <v>5740</v>
      </c>
      <c r="G5713" s="1" t="str">
        <f>VLOOKUP(Tabla1[[#This Row],[Planta]],Tabla3[],3,FALSE)</f>
        <v>Yuca</v>
      </c>
      <c r="H5713" s="1" t="str">
        <f>_xlfn.CONCAT(Tabla1[[#This Row],[Planta Español]],"_",IF(Tabla1[[#This Row],[Saludable]]="Si","Saludable","Enferma"))</f>
        <v>Yuca_Saludable</v>
      </c>
      <c r="I5713" s="1" t="str">
        <f>VLOOKUP(Tabla1[[#This Row],[Enfermedad Inglés]],Tabla3[[Enfermedad Inglés]:[Nombre Coloquial en TV]],3,FALSE)</f>
        <v>Saludable</v>
      </c>
      <c r="J5713" s="1" t="str">
        <f>VLOOKUP(Tabla1[[#This Row],[Enfermedad Inglés]],Tabla3[[Enfermedad Inglés]:[Nombre Coloquial en TV]],4,FALSE)</f>
        <v>Saludable</v>
      </c>
      <c r="K5713" s="1" t="str">
        <f>VLOOKUP(Tabla1[[#This Row],[Enfermedad Inglés]],Tabla3[[Enfermedad Inglés]:[Nombre Coloquial en TV]],5,FALSE)</f>
        <v>Saludable</v>
      </c>
    </row>
    <row r="5714" spans="1:11" x14ac:dyDescent="0.2">
      <c r="A5714" s="1" t="s">
        <v>5740</v>
      </c>
      <c r="B5714" s="1" t="s">
        <v>5753</v>
      </c>
      <c r="C5714" s="1" t="s">
        <v>2425</v>
      </c>
      <c r="D5714" s="1" t="s">
        <v>7</v>
      </c>
      <c r="E5714" s="1" t="s">
        <v>8</v>
      </c>
      <c r="F5714" s="1" t="s">
        <v>5740</v>
      </c>
      <c r="G5714" s="1" t="str">
        <f>VLOOKUP(Tabla1[[#This Row],[Planta]],Tabla3[],3,FALSE)</f>
        <v>Yuca</v>
      </c>
      <c r="H5714" s="1" t="str">
        <f>_xlfn.CONCAT(Tabla1[[#This Row],[Planta Español]],"_",IF(Tabla1[[#This Row],[Saludable]]="Si","Saludable","Enferma"))</f>
        <v>Yuca_Saludable</v>
      </c>
      <c r="I5714" s="1" t="str">
        <f>VLOOKUP(Tabla1[[#This Row],[Enfermedad Inglés]],Tabla3[[Enfermedad Inglés]:[Nombre Coloquial en TV]],3,FALSE)</f>
        <v>Saludable</v>
      </c>
      <c r="J5714" s="1" t="str">
        <f>VLOOKUP(Tabla1[[#This Row],[Enfermedad Inglés]],Tabla3[[Enfermedad Inglés]:[Nombre Coloquial en TV]],4,FALSE)</f>
        <v>Saludable</v>
      </c>
      <c r="K5714" s="1" t="str">
        <f>VLOOKUP(Tabla1[[#This Row],[Enfermedad Inglés]],Tabla3[[Enfermedad Inglés]:[Nombre Coloquial en TV]],5,FALSE)</f>
        <v>Saludable</v>
      </c>
    </row>
    <row r="5715" spans="1:11" x14ac:dyDescent="0.2">
      <c r="A5715" s="1" t="s">
        <v>5740</v>
      </c>
      <c r="B5715" s="1" t="s">
        <v>5754</v>
      </c>
      <c r="C5715" s="1" t="s">
        <v>2425</v>
      </c>
      <c r="D5715" s="1" t="s">
        <v>7</v>
      </c>
      <c r="E5715" s="1" t="s">
        <v>8</v>
      </c>
      <c r="F5715" s="1" t="s">
        <v>5740</v>
      </c>
      <c r="G5715" s="1" t="str">
        <f>VLOOKUP(Tabla1[[#This Row],[Planta]],Tabla3[],3,FALSE)</f>
        <v>Yuca</v>
      </c>
      <c r="H5715" s="1" t="str">
        <f>_xlfn.CONCAT(Tabla1[[#This Row],[Planta Español]],"_",IF(Tabla1[[#This Row],[Saludable]]="Si","Saludable","Enferma"))</f>
        <v>Yuca_Saludable</v>
      </c>
      <c r="I5715" s="1" t="str">
        <f>VLOOKUP(Tabla1[[#This Row],[Enfermedad Inglés]],Tabla3[[Enfermedad Inglés]:[Nombre Coloquial en TV]],3,FALSE)</f>
        <v>Saludable</v>
      </c>
      <c r="J5715" s="1" t="str">
        <f>VLOOKUP(Tabla1[[#This Row],[Enfermedad Inglés]],Tabla3[[Enfermedad Inglés]:[Nombre Coloquial en TV]],4,FALSE)</f>
        <v>Saludable</v>
      </c>
      <c r="K5715" s="1" t="str">
        <f>VLOOKUP(Tabla1[[#This Row],[Enfermedad Inglés]],Tabla3[[Enfermedad Inglés]:[Nombre Coloquial en TV]],5,FALSE)</f>
        <v>Saludable</v>
      </c>
    </row>
    <row r="5716" spans="1:11" x14ac:dyDescent="0.2">
      <c r="A5716" s="1" t="s">
        <v>5740</v>
      </c>
      <c r="B5716" s="1" t="s">
        <v>5755</v>
      </c>
      <c r="C5716" s="1" t="s">
        <v>2425</v>
      </c>
      <c r="D5716" s="1" t="s">
        <v>7</v>
      </c>
      <c r="E5716" s="1" t="s">
        <v>8</v>
      </c>
      <c r="F5716" s="1" t="s">
        <v>5740</v>
      </c>
      <c r="G5716" s="1" t="str">
        <f>VLOOKUP(Tabla1[[#This Row],[Planta]],Tabla3[],3,FALSE)</f>
        <v>Yuca</v>
      </c>
      <c r="H5716" s="1" t="str">
        <f>_xlfn.CONCAT(Tabla1[[#This Row],[Planta Español]],"_",IF(Tabla1[[#This Row],[Saludable]]="Si","Saludable","Enferma"))</f>
        <v>Yuca_Saludable</v>
      </c>
      <c r="I5716" s="1" t="str">
        <f>VLOOKUP(Tabla1[[#This Row],[Enfermedad Inglés]],Tabla3[[Enfermedad Inglés]:[Nombre Coloquial en TV]],3,FALSE)</f>
        <v>Saludable</v>
      </c>
      <c r="J5716" s="1" t="str">
        <f>VLOOKUP(Tabla1[[#This Row],[Enfermedad Inglés]],Tabla3[[Enfermedad Inglés]:[Nombre Coloquial en TV]],4,FALSE)</f>
        <v>Saludable</v>
      </c>
      <c r="K5716" s="1" t="str">
        <f>VLOOKUP(Tabla1[[#This Row],[Enfermedad Inglés]],Tabla3[[Enfermedad Inglés]:[Nombre Coloquial en TV]],5,FALSE)</f>
        <v>Saludable</v>
      </c>
    </row>
    <row r="5717" spans="1:11" x14ac:dyDescent="0.2">
      <c r="A5717" s="1" t="s">
        <v>5740</v>
      </c>
      <c r="B5717" s="1" t="s">
        <v>5756</v>
      </c>
      <c r="C5717" s="1" t="s">
        <v>2425</v>
      </c>
      <c r="D5717" s="1" t="s">
        <v>7</v>
      </c>
      <c r="E5717" s="1" t="s">
        <v>8</v>
      </c>
      <c r="F5717" s="1" t="s">
        <v>5740</v>
      </c>
      <c r="G5717" s="1" t="str">
        <f>VLOOKUP(Tabla1[[#This Row],[Planta]],Tabla3[],3,FALSE)</f>
        <v>Yuca</v>
      </c>
      <c r="H5717" s="1" t="str">
        <f>_xlfn.CONCAT(Tabla1[[#This Row],[Planta Español]],"_",IF(Tabla1[[#This Row],[Saludable]]="Si","Saludable","Enferma"))</f>
        <v>Yuca_Saludable</v>
      </c>
      <c r="I5717" s="1" t="str">
        <f>VLOOKUP(Tabla1[[#This Row],[Enfermedad Inglés]],Tabla3[[Enfermedad Inglés]:[Nombre Coloquial en TV]],3,FALSE)</f>
        <v>Saludable</v>
      </c>
      <c r="J5717" s="1" t="str">
        <f>VLOOKUP(Tabla1[[#This Row],[Enfermedad Inglés]],Tabla3[[Enfermedad Inglés]:[Nombre Coloquial en TV]],4,FALSE)</f>
        <v>Saludable</v>
      </c>
      <c r="K5717" s="1" t="str">
        <f>VLOOKUP(Tabla1[[#This Row],[Enfermedad Inglés]],Tabla3[[Enfermedad Inglés]:[Nombre Coloquial en TV]],5,FALSE)</f>
        <v>Saludable</v>
      </c>
    </row>
    <row r="5718" spans="1:11" x14ac:dyDescent="0.2">
      <c r="A5718" s="1" t="s">
        <v>5740</v>
      </c>
      <c r="B5718" s="1" t="s">
        <v>5757</v>
      </c>
      <c r="C5718" s="1" t="s">
        <v>2425</v>
      </c>
      <c r="D5718" s="1" t="s">
        <v>7</v>
      </c>
      <c r="E5718" s="1" t="s">
        <v>8</v>
      </c>
      <c r="F5718" s="1" t="s">
        <v>5740</v>
      </c>
      <c r="G5718" s="1" t="str">
        <f>VLOOKUP(Tabla1[[#This Row],[Planta]],Tabla3[],3,FALSE)</f>
        <v>Yuca</v>
      </c>
      <c r="H5718" s="1" t="str">
        <f>_xlfn.CONCAT(Tabla1[[#This Row],[Planta Español]],"_",IF(Tabla1[[#This Row],[Saludable]]="Si","Saludable","Enferma"))</f>
        <v>Yuca_Saludable</v>
      </c>
      <c r="I5718" s="1" t="str">
        <f>VLOOKUP(Tabla1[[#This Row],[Enfermedad Inglés]],Tabla3[[Enfermedad Inglés]:[Nombre Coloquial en TV]],3,FALSE)</f>
        <v>Saludable</v>
      </c>
      <c r="J5718" s="1" t="str">
        <f>VLOOKUP(Tabla1[[#This Row],[Enfermedad Inglés]],Tabla3[[Enfermedad Inglés]:[Nombre Coloquial en TV]],4,FALSE)</f>
        <v>Saludable</v>
      </c>
      <c r="K5718" s="1" t="str">
        <f>VLOOKUP(Tabla1[[#This Row],[Enfermedad Inglés]],Tabla3[[Enfermedad Inglés]:[Nombre Coloquial en TV]],5,FALSE)</f>
        <v>Saludable</v>
      </c>
    </row>
    <row r="5719" spans="1:11" x14ac:dyDescent="0.2">
      <c r="A5719" s="1" t="s">
        <v>5740</v>
      </c>
      <c r="B5719" s="1" t="s">
        <v>5758</v>
      </c>
      <c r="C5719" s="1" t="s">
        <v>2425</v>
      </c>
      <c r="D5719" s="1" t="s">
        <v>7</v>
      </c>
      <c r="E5719" s="1" t="s">
        <v>8</v>
      </c>
      <c r="F5719" s="1" t="s">
        <v>5740</v>
      </c>
      <c r="G5719" s="1" t="str">
        <f>VLOOKUP(Tabla1[[#This Row],[Planta]],Tabla3[],3,FALSE)</f>
        <v>Yuca</v>
      </c>
      <c r="H5719" s="1" t="str">
        <f>_xlfn.CONCAT(Tabla1[[#This Row],[Planta Español]],"_",IF(Tabla1[[#This Row],[Saludable]]="Si","Saludable","Enferma"))</f>
        <v>Yuca_Saludable</v>
      </c>
      <c r="I5719" s="1" t="str">
        <f>VLOOKUP(Tabla1[[#This Row],[Enfermedad Inglés]],Tabla3[[Enfermedad Inglés]:[Nombre Coloquial en TV]],3,FALSE)</f>
        <v>Saludable</v>
      </c>
      <c r="J5719" s="1" t="str">
        <f>VLOOKUP(Tabla1[[#This Row],[Enfermedad Inglés]],Tabla3[[Enfermedad Inglés]:[Nombre Coloquial en TV]],4,FALSE)</f>
        <v>Saludable</v>
      </c>
      <c r="K5719" s="1" t="str">
        <f>VLOOKUP(Tabla1[[#This Row],[Enfermedad Inglés]],Tabla3[[Enfermedad Inglés]:[Nombre Coloquial en TV]],5,FALSE)</f>
        <v>Saludable</v>
      </c>
    </row>
    <row r="5720" spans="1:11" x14ac:dyDescent="0.2">
      <c r="A5720" s="1" t="s">
        <v>5740</v>
      </c>
      <c r="B5720" s="1" t="s">
        <v>5759</v>
      </c>
      <c r="C5720" s="1" t="s">
        <v>2425</v>
      </c>
      <c r="D5720" s="1" t="s">
        <v>7</v>
      </c>
      <c r="E5720" s="1" t="s">
        <v>8</v>
      </c>
      <c r="F5720" s="1" t="s">
        <v>5740</v>
      </c>
      <c r="G5720" s="1" t="str">
        <f>VLOOKUP(Tabla1[[#This Row],[Planta]],Tabla3[],3,FALSE)</f>
        <v>Yuca</v>
      </c>
      <c r="H5720" s="1" t="str">
        <f>_xlfn.CONCAT(Tabla1[[#This Row],[Planta Español]],"_",IF(Tabla1[[#This Row],[Saludable]]="Si","Saludable","Enferma"))</f>
        <v>Yuca_Saludable</v>
      </c>
      <c r="I5720" s="1" t="str">
        <f>VLOOKUP(Tabla1[[#This Row],[Enfermedad Inglés]],Tabla3[[Enfermedad Inglés]:[Nombre Coloquial en TV]],3,FALSE)</f>
        <v>Saludable</v>
      </c>
      <c r="J5720" s="1" t="str">
        <f>VLOOKUP(Tabla1[[#This Row],[Enfermedad Inglés]],Tabla3[[Enfermedad Inglés]:[Nombre Coloquial en TV]],4,FALSE)</f>
        <v>Saludable</v>
      </c>
      <c r="K5720" s="1" t="str">
        <f>VLOOKUP(Tabla1[[#This Row],[Enfermedad Inglés]],Tabla3[[Enfermedad Inglés]:[Nombre Coloquial en TV]],5,FALSE)</f>
        <v>Saludable</v>
      </c>
    </row>
    <row r="5721" spans="1:11" x14ac:dyDescent="0.2">
      <c r="A5721" s="1" t="s">
        <v>5740</v>
      </c>
      <c r="B5721" s="1" t="s">
        <v>5760</v>
      </c>
      <c r="C5721" s="1" t="s">
        <v>2425</v>
      </c>
      <c r="D5721" s="1" t="s">
        <v>7</v>
      </c>
      <c r="E5721" s="1" t="s">
        <v>8</v>
      </c>
      <c r="F5721" s="1" t="s">
        <v>5740</v>
      </c>
      <c r="G5721" s="1" t="str">
        <f>VLOOKUP(Tabla1[[#This Row],[Planta]],Tabla3[],3,FALSE)</f>
        <v>Yuca</v>
      </c>
      <c r="H5721" s="1" t="str">
        <f>_xlfn.CONCAT(Tabla1[[#This Row],[Planta Español]],"_",IF(Tabla1[[#This Row],[Saludable]]="Si","Saludable","Enferma"))</f>
        <v>Yuca_Saludable</v>
      </c>
      <c r="I5721" s="1" t="str">
        <f>VLOOKUP(Tabla1[[#This Row],[Enfermedad Inglés]],Tabla3[[Enfermedad Inglés]:[Nombre Coloquial en TV]],3,FALSE)</f>
        <v>Saludable</v>
      </c>
      <c r="J5721" s="1" t="str">
        <f>VLOOKUP(Tabla1[[#This Row],[Enfermedad Inglés]],Tabla3[[Enfermedad Inglés]:[Nombre Coloquial en TV]],4,FALSE)</f>
        <v>Saludable</v>
      </c>
      <c r="K5721" s="1" t="str">
        <f>VLOOKUP(Tabla1[[#This Row],[Enfermedad Inglés]],Tabla3[[Enfermedad Inglés]:[Nombre Coloquial en TV]],5,FALSE)</f>
        <v>Saludable</v>
      </c>
    </row>
    <row r="5722" spans="1:11" x14ac:dyDescent="0.2">
      <c r="A5722" s="1" t="s">
        <v>5740</v>
      </c>
      <c r="B5722" s="1" t="s">
        <v>5761</v>
      </c>
      <c r="C5722" s="1" t="s">
        <v>2425</v>
      </c>
      <c r="D5722" s="1" t="s">
        <v>7</v>
      </c>
      <c r="E5722" s="1" t="s">
        <v>8</v>
      </c>
      <c r="F5722" s="1" t="s">
        <v>5740</v>
      </c>
      <c r="G5722" s="1" t="str">
        <f>VLOOKUP(Tabla1[[#This Row],[Planta]],Tabla3[],3,FALSE)</f>
        <v>Yuca</v>
      </c>
      <c r="H5722" s="1" t="str">
        <f>_xlfn.CONCAT(Tabla1[[#This Row],[Planta Español]],"_",IF(Tabla1[[#This Row],[Saludable]]="Si","Saludable","Enferma"))</f>
        <v>Yuca_Saludable</v>
      </c>
      <c r="I5722" s="1" t="str">
        <f>VLOOKUP(Tabla1[[#This Row],[Enfermedad Inglés]],Tabla3[[Enfermedad Inglés]:[Nombre Coloquial en TV]],3,FALSE)</f>
        <v>Saludable</v>
      </c>
      <c r="J5722" s="1" t="str">
        <f>VLOOKUP(Tabla1[[#This Row],[Enfermedad Inglés]],Tabla3[[Enfermedad Inglés]:[Nombre Coloquial en TV]],4,FALSE)</f>
        <v>Saludable</v>
      </c>
      <c r="K5722" s="1" t="str">
        <f>VLOOKUP(Tabla1[[#This Row],[Enfermedad Inglés]],Tabla3[[Enfermedad Inglés]:[Nombre Coloquial en TV]],5,FALSE)</f>
        <v>Saludable</v>
      </c>
    </row>
    <row r="5723" spans="1:11" x14ac:dyDescent="0.2">
      <c r="A5723" s="1" t="s">
        <v>5740</v>
      </c>
      <c r="B5723" s="1" t="s">
        <v>5762</v>
      </c>
      <c r="C5723" s="1" t="s">
        <v>2425</v>
      </c>
      <c r="D5723" s="1" t="s">
        <v>7</v>
      </c>
      <c r="E5723" s="1" t="s">
        <v>8</v>
      </c>
      <c r="F5723" s="1" t="s">
        <v>5740</v>
      </c>
      <c r="G5723" s="1" t="str">
        <f>VLOOKUP(Tabla1[[#This Row],[Planta]],Tabla3[],3,FALSE)</f>
        <v>Yuca</v>
      </c>
      <c r="H5723" s="1" t="str">
        <f>_xlfn.CONCAT(Tabla1[[#This Row],[Planta Español]],"_",IF(Tabla1[[#This Row],[Saludable]]="Si","Saludable","Enferma"))</f>
        <v>Yuca_Saludable</v>
      </c>
      <c r="I5723" s="1" t="str">
        <f>VLOOKUP(Tabla1[[#This Row],[Enfermedad Inglés]],Tabla3[[Enfermedad Inglés]:[Nombre Coloquial en TV]],3,FALSE)</f>
        <v>Saludable</v>
      </c>
      <c r="J5723" s="1" t="str">
        <f>VLOOKUP(Tabla1[[#This Row],[Enfermedad Inglés]],Tabla3[[Enfermedad Inglés]:[Nombre Coloquial en TV]],4,FALSE)</f>
        <v>Saludable</v>
      </c>
      <c r="K5723" s="1" t="str">
        <f>VLOOKUP(Tabla1[[#This Row],[Enfermedad Inglés]],Tabla3[[Enfermedad Inglés]:[Nombre Coloquial en TV]],5,FALSE)</f>
        <v>Saludable</v>
      </c>
    </row>
    <row r="5724" spans="1:11" x14ac:dyDescent="0.2">
      <c r="A5724" s="1" t="s">
        <v>5740</v>
      </c>
      <c r="B5724" s="1" t="s">
        <v>5763</v>
      </c>
      <c r="C5724" s="1" t="s">
        <v>2425</v>
      </c>
      <c r="D5724" s="1" t="s">
        <v>7</v>
      </c>
      <c r="E5724" s="1" t="s">
        <v>8</v>
      </c>
      <c r="F5724" s="1" t="s">
        <v>5740</v>
      </c>
      <c r="G5724" s="1" t="str">
        <f>VLOOKUP(Tabla1[[#This Row],[Planta]],Tabla3[],3,FALSE)</f>
        <v>Yuca</v>
      </c>
      <c r="H5724" s="1" t="str">
        <f>_xlfn.CONCAT(Tabla1[[#This Row],[Planta Español]],"_",IF(Tabla1[[#This Row],[Saludable]]="Si","Saludable","Enferma"))</f>
        <v>Yuca_Saludable</v>
      </c>
      <c r="I5724" s="1" t="str">
        <f>VLOOKUP(Tabla1[[#This Row],[Enfermedad Inglés]],Tabla3[[Enfermedad Inglés]:[Nombre Coloquial en TV]],3,FALSE)</f>
        <v>Saludable</v>
      </c>
      <c r="J5724" s="1" t="str">
        <f>VLOOKUP(Tabla1[[#This Row],[Enfermedad Inglés]],Tabla3[[Enfermedad Inglés]:[Nombre Coloquial en TV]],4,FALSE)</f>
        <v>Saludable</v>
      </c>
      <c r="K5724" s="1" t="str">
        <f>VLOOKUP(Tabla1[[#This Row],[Enfermedad Inglés]],Tabla3[[Enfermedad Inglés]:[Nombre Coloquial en TV]],5,FALSE)</f>
        <v>Saludable</v>
      </c>
    </row>
    <row r="5725" spans="1:11" x14ac:dyDescent="0.2">
      <c r="A5725" s="1" t="s">
        <v>5740</v>
      </c>
      <c r="B5725" s="1" t="s">
        <v>5764</v>
      </c>
      <c r="C5725" s="1" t="s">
        <v>2425</v>
      </c>
      <c r="D5725" s="1" t="s">
        <v>7</v>
      </c>
      <c r="E5725" s="1" t="s">
        <v>8</v>
      </c>
      <c r="F5725" s="1" t="s">
        <v>5740</v>
      </c>
      <c r="G5725" s="1" t="str">
        <f>VLOOKUP(Tabla1[[#This Row],[Planta]],Tabla3[],3,FALSE)</f>
        <v>Yuca</v>
      </c>
      <c r="H5725" s="1" t="str">
        <f>_xlfn.CONCAT(Tabla1[[#This Row],[Planta Español]],"_",IF(Tabla1[[#This Row],[Saludable]]="Si","Saludable","Enferma"))</f>
        <v>Yuca_Saludable</v>
      </c>
      <c r="I5725" s="1" t="str">
        <f>VLOOKUP(Tabla1[[#This Row],[Enfermedad Inglés]],Tabla3[[Enfermedad Inglés]:[Nombre Coloquial en TV]],3,FALSE)</f>
        <v>Saludable</v>
      </c>
      <c r="J5725" s="1" t="str">
        <f>VLOOKUP(Tabla1[[#This Row],[Enfermedad Inglés]],Tabla3[[Enfermedad Inglés]:[Nombre Coloquial en TV]],4,FALSE)</f>
        <v>Saludable</v>
      </c>
      <c r="K5725" s="1" t="str">
        <f>VLOOKUP(Tabla1[[#This Row],[Enfermedad Inglés]],Tabla3[[Enfermedad Inglés]:[Nombre Coloquial en TV]],5,FALSE)</f>
        <v>Saludable</v>
      </c>
    </row>
    <row r="5726" spans="1:11" x14ac:dyDescent="0.2">
      <c r="A5726" s="1" t="s">
        <v>5740</v>
      </c>
      <c r="B5726" s="1" t="s">
        <v>5765</v>
      </c>
      <c r="C5726" s="1" t="s">
        <v>2425</v>
      </c>
      <c r="D5726" s="1" t="s">
        <v>7</v>
      </c>
      <c r="E5726" s="1" t="s">
        <v>8</v>
      </c>
      <c r="F5726" s="1" t="s">
        <v>5740</v>
      </c>
      <c r="G5726" s="1" t="str">
        <f>VLOOKUP(Tabla1[[#This Row],[Planta]],Tabla3[],3,FALSE)</f>
        <v>Yuca</v>
      </c>
      <c r="H5726" s="1" t="str">
        <f>_xlfn.CONCAT(Tabla1[[#This Row],[Planta Español]],"_",IF(Tabla1[[#This Row],[Saludable]]="Si","Saludable","Enferma"))</f>
        <v>Yuca_Saludable</v>
      </c>
      <c r="I5726" s="1" t="str">
        <f>VLOOKUP(Tabla1[[#This Row],[Enfermedad Inglés]],Tabla3[[Enfermedad Inglés]:[Nombre Coloquial en TV]],3,FALSE)</f>
        <v>Saludable</v>
      </c>
      <c r="J5726" s="1" t="str">
        <f>VLOOKUP(Tabla1[[#This Row],[Enfermedad Inglés]],Tabla3[[Enfermedad Inglés]:[Nombre Coloquial en TV]],4,FALSE)</f>
        <v>Saludable</v>
      </c>
      <c r="K5726" s="1" t="str">
        <f>VLOOKUP(Tabla1[[#This Row],[Enfermedad Inglés]],Tabla3[[Enfermedad Inglés]:[Nombre Coloquial en TV]],5,FALSE)</f>
        <v>Saludable</v>
      </c>
    </row>
    <row r="5727" spans="1:11" x14ac:dyDescent="0.2">
      <c r="A5727" s="1" t="s">
        <v>5740</v>
      </c>
      <c r="B5727" s="1" t="s">
        <v>5766</v>
      </c>
      <c r="C5727" s="1" t="s">
        <v>2425</v>
      </c>
      <c r="D5727" s="1" t="s">
        <v>7</v>
      </c>
      <c r="E5727" s="1" t="s">
        <v>8</v>
      </c>
      <c r="F5727" s="1" t="s">
        <v>5740</v>
      </c>
      <c r="G5727" s="1" t="str">
        <f>VLOOKUP(Tabla1[[#This Row],[Planta]],Tabla3[],3,FALSE)</f>
        <v>Yuca</v>
      </c>
      <c r="H5727" s="1" t="str">
        <f>_xlfn.CONCAT(Tabla1[[#This Row],[Planta Español]],"_",IF(Tabla1[[#This Row],[Saludable]]="Si","Saludable","Enferma"))</f>
        <v>Yuca_Saludable</v>
      </c>
      <c r="I5727" s="1" t="str">
        <f>VLOOKUP(Tabla1[[#This Row],[Enfermedad Inglés]],Tabla3[[Enfermedad Inglés]:[Nombre Coloquial en TV]],3,FALSE)</f>
        <v>Saludable</v>
      </c>
      <c r="J5727" s="1" t="str">
        <f>VLOOKUP(Tabla1[[#This Row],[Enfermedad Inglés]],Tabla3[[Enfermedad Inglés]:[Nombre Coloquial en TV]],4,FALSE)</f>
        <v>Saludable</v>
      </c>
      <c r="K5727" s="1" t="str">
        <f>VLOOKUP(Tabla1[[#This Row],[Enfermedad Inglés]],Tabla3[[Enfermedad Inglés]:[Nombre Coloquial en TV]],5,FALSE)</f>
        <v>Saludable</v>
      </c>
    </row>
    <row r="5728" spans="1:11" x14ac:dyDescent="0.2">
      <c r="A5728" s="1" t="s">
        <v>5740</v>
      </c>
      <c r="B5728" s="1" t="s">
        <v>5767</v>
      </c>
      <c r="C5728" s="1" t="s">
        <v>2425</v>
      </c>
      <c r="D5728" s="1" t="s">
        <v>7</v>
      </c>
      <c r="E5728" s="1" t="s">
        <v>8</v>
      </c>
      <c r="F5728" s="1" t="s">
        <v>5740</v>
      </c>
      <c r="G5728" s="1" t="str">
        <f>VLOOKUP(Tabla1[[#This Row],[Planta]],Tabla3[],3,FALSE)</f>
        <v>Yuca</v>
      </c>
      <c r="H5728" s="1" t="str">
        <f>_xlfn.CONCAT(Tabla1[[#This Row],[Planta Español]],"_",IF(Tabla1[[#This Row],[Saludable]]="Si","Saludable","Enferma"))</f>
        <v>Yuca_Saludable</v>
      </c>
      <c r="I5728" s="1" t="str">
        <f>VLOOKUP(Tabla1[[#This Row],[Enfermedad Inglés]],Tabla3[[Enfermedad Inglés]:[Nombre Coloquial en TV]],3,FALSE)</f>
        <v>Saludable</v>
      </c>
      <c r="J5728" s="1" t="str">
        <f>VLOOKUP(Tabla1[[#This Row],[Enfermedad Inglés]],Tabla3[[Enfermedad Inglés]:[Nombre Coloquial en TV]],4,FALSE)</f>
        <v>Saludable</v>
      </c>
      <c r="K5728" s="1" t="str">
        <f>VLOOKUP(Tabla1[[#This Row],[Enfermedad Inglés]],Tabla3[[Enfermedad Inglés]:[Nombre Coloquial en TV]],5,FALSE)</f>
        <v>Saludable</v>
      </c>
    </row>
    <row r="5729" spans="1:11" x14ac:dyDescent="0.2">
      <c r="A5729" s="1" t="s">
        <v>5740</v>
      </c>
      <c r="B5729" s="1" t="s">
        <v>5768</v>
      </c>
      <c r="C5729" s="1" t="s">
        <v>2425</v>
      </c>
      <c r="D5729" s="1" t="s">
        <v>7</v>
      </c>
      <c r="E5729" s="1" t="s">
        <v>8</v>
      </c>
      <c r="F5729" s="1" t="s">
        <v>5740</v>
      </c>
      <c r="G5729" s="1" t="str">
        <f>VLOOKUP(Tabla1[[#This Row],[Planta]],Tabla3[],3,FALSE)</f>
        <v>Yuca</v>
      </c>
      <c r="H5729" s="1" t="str">
        <f>_xlfn.CONCAT(Tabla1[[#This Row],[Planta Español]],"_",IF(Tabla1[[#This Row],[Saludable]]="Si","Saludable","Enferma"))</f>
        <v>Yuca_Saludable</v>
      </c>
      <c r="I5729" s="1" t="str">
        <f>VLOOKUP(Tabla1[[#This Row],[Enfermedad Inglés]],Tabla3[[Enfermedad Inglés]:[Nombre Coloquial en TV]],3,FALSE)</f>
        <v>Saludable</v>
      </c>
      <c r="J5729" s="1" t="str">
        <f>VLOOKUP(Tabla1[[#This Row],[Enfermedad Inglés]],Tabla3[[Enfermedad Inglés]:[Nombre Coloquial en TV]],4,FALSE)</f>
        <v>Saludable</v>
      </c>
      <c r="K5729" s="1" t="str">
        <f>VLOOKUP(Tabla1[[#This Row],[Enfermedad Inglés]],Tabla3[[Enfermedad Inglés]:[Nombre Coloquial en TV]],5,FALSE)</f>
        <v>Saludable</v>
      </c>
    </row>
    <row r="5730" spans="1:11" x14ac:dyDescent="0.2">
      <c r="A5730" s="1" t="s">
        <v>5740</v>
      </c>
      <c r="B5730" s="1" t="s">
        <v>5769</v>
      </c>
      <c r="C5730" s="1" t="s">
        <v>2425</v>
      </c>
      <c r="D5730" s="1" t="s">
        <v>7</v>
      </c>
      <c r="E5730" s="1" t="s">
        <v>8</v>
      </c>
      <c r="F5730" s="1" t="s">
        <v>5740</v>
      </c>
      <c r="G5730" s="1" t="str">
        <f>VLOOKUP(Tabla1[[#This Row],[Planta]],Tabla3[],3,FALSE)</f>
        <v>Yuca</v>
      </c>
      <c r="H5730" s="1" t="str">
        <f>_xlfn.CONCAT(Tabla1[[#This Row],[Planta Español]],"_",IF(Tabla1[[#This Row],[Saludable]]="Si","Saludable","Enferma"))</f>
        <v>Yuca_Saludable</v>
      </c>
      <c r="I5730" s="1" t="str">
        <f>VLOOKUP(Tabla1[[#This Row],[Enfermedad Inglés]],Tabla3[[Enfermedad Inglés]:[Nombre Coloquial en TV]],3,FALSE)</f>
        <v>Saludable</v>
      </c>
      <c r="J5730" s="1" t="str">
        <f>VLOOKUP(Tabla1[[#This Row],[Enfermedad Inglés]],Tabla3[[Enfermedad Inglés]:[Nombre Coloquial en TV]],4,FALSE)</f>
        <v>Saludable</v>
      </c>
      <c r="K5730" s="1" t="str">
        <f>VLOOKUP(Tabla1[[#This Row],[Enfermedad Inglés]],Tabla3[[Enfermedad Inglés]:[Nombre Coloquial en TV]],5,FALSE)</f>
        <v>Saludable</v>
      </c>
    </row>
    <row r="5731" spans="1:11" x14ac:dyDescent="0.2">
      <c r="A5731" s="1" t="s">
        <v>5740</v>
      </c>
      <c r="B5731" s="1" t="s">
        <v>5770</v>
      </c>
      <c r="C5731" s="1" t="s">
        <v>2425</v>
      </c>
      <c r="D5731" s="1" t="s">
        <v>7</v>
      </c>
      <c r="E5731" s="1" t="s">
        <v>8</v>
      </c>
      <c r="F5731" s="1" t="s">
        <v>5740</v>
      </c>
      <c r="G5731" s="1" t="str">
        <f>VLOOKUP(Tabla1[[#This Row],[Planta]],Tabla3[],3,FALSE)</f>
        <v>Yuca</v>
      </c>
      <c r="H5731" s="1" t="str">
        <f>_xlfn.CONCAT(Tabla1[[#This Row],[Planta Español]],"_",IF(Tabla1[[#This Row],[Saludable]]="Si","Saludable","Enferma"))</f>
        <v>Yuca_Saludable</v>
      </c>
      <c r="I5731" s="1" t="str">
        <f>VLOOKUP(Tabla1[[#This Row],[Enfermedad Inglés]],Tabla3[[Enfermedad Inglés]:[Nombre Coloquial en TV]],3,FALSE)</f>
        <v>Saludable</v>
      </c>
      <c r="J5731" s="1" t="str">
        <f>VLOOKUP(Tabla1[[#This Row],[Enfermedad Inglés]],Tabla3[[Enfermedad Inglés]:[Nombre Coloquial en TV]],4,FALSE)</f>
        <v>Saludable</v>
      </c>
      <c r="K5731" s="1" t="str">
        <f>VLOOKUP(Tabla1[[#This Row],[Enfermedad Inglés]],Tabla3[[Enfermedad Inglés]:[Nombre Coloquial en TV]],5,FALSE)</f>
        <v>Saludable</v>
      </c>
    </row>
    <row r="5732" spans="1:11" x14ac:dyDescent="0.2">
      <c r="A5732" s="1" t="s">
        <v>5740</v>
      </c>
      <c r="B5732" s="1" t="s">
        <v>5771</v>
      </c>
      <c r="C5732" s="1" t="s">
        <v>2425</v>
      </c>
      <c r="D5732" s="1" t="s">
        <v>7</v>
      </c>
      <c r="E5732" s="1" t="s">
        <v>8</v>
      </c>
      <c r="F5732" s="1" t="s">
        <v>5740</v>
      </c>
      <c r="G5732" s="1" t="str">
        <f>VLOOKUP(Tabla1[[#This Row],[Planta]],Tabla3[],3,FALSE)</f>
        <v>Yuca</v>
      </c>
      <c r="H5732" s="1" t="str">
        <f>_xlfn.CONCAT(Tabla1[[#This Row],[Planta Español]],"_",IF(Tabla1[[#This Row],[Saludable]]="Si","Saludable","Enferma"))</f>
        <v>Yuca_Saludable</v>
      </c>
      <c r="I5732" s="1" t="str">
        <f>VLOOKUP(Tabla1[[#This Row],[Enfermedad Inglés]],Tabla3[[Enfermedad Inglés]:[Nombre Coloquial en TV]],3,FALSE)</f>
        <v>Saludable</v>
      </c>
      <c r="J5732" s="1" t="str">
        <f>VLOOKUP(Tabla1[[#This Row],[Enfermedad Inglés]],Tabla3[[Enfermedad Inglés]:[Nombre Coloquial en TV]],4,FALSE)</f>
        <v>Saludable</v>
      </c>
      <c r="K5732" s="1" t="str">
        <f>VLOOKUP(Tabla1[[#This Row],[Enfermedad Inglés]],Tabla3[[Enfermedad Inglés]:[Nombre Coloquial en TV]],5,FALSE)</f>
        <v>Saludable</v>
      </c>
    </row>
    <row r="5733" spans="1:11" x14ac:dyDescent="0.2">
      <c r="A5733" s="1" t="s">
        <v>5740</v>
      </c>
      <c r="B5733" s="1" t="s">
        <v>5772</v>
      </c>
      <c r="C5733" s="1" t="s">
        <v>2425</v>
      </c>
      <c r="D5733" s="1" t="s">
        <v>7</v>
      </c>
      <c r="E5733" s="1" t="s">
        <v>8</v>
      </c>
      <c r="F5733" s="1" t="s">
        <v>5740</v>
      </c>
      <c r="G5733" s="1" t="str">
        <f>VLOOKUP(Tabla1[[#This Row],[Planta]],Tabla3[],3,FALSE)</f>
        <v>Yuca</v>
      </c>
      <c r="H5733" s="1" t="str">
        <f>_xlfn.CONCAT(Tabla1[[#This Row],[Planta Español]],"_",IF(Tabla1[[#This Row],[Saludable]]="Si","Saludable","Enferma"))</f>
        <v>Yuca_Saludable</v>
      </c>
      <c r="I5733" s="1" t="str">
        <f>VLOOKUP(Tabla1[[#This Row],[Enfermedad Inglés]],Tabla3[[Enfermedad Inglés]:[Nombre Coloquial en TV]],3,FALSE)</f>
        <v>Saludable</v>
      </c>
      <c r="J5733" s="1" t="str">
        <f>VLOOKUP(Tabla1[[#This Row],[Enfermedad Inglés]],Tabla3[[Enfermedad Inglés]:[Nombre Coloquial en TV]],4,FALSE)</f>
        <v>Saludable</v>
      </c>
      <c r="K5733" s="1" t="str">
        <f>VLOOKUP(Tabla1[[#This Row],[Enfermedad Inglés]],Tabla3[[Enfermedad Inglés]:[Nombre Coloquial en TV]],5,FALSE)</f>
        <v>Saludable</v>
      </c>
    </row>
    <row r="5734" spans="1:11" x14ac:dyDescent="0.2">
      <c r="A5734" s="1" t="s">
        <v>5740</v>
      </c>
      <c r="B5734" s="1" t="s">
        <v>5773</v>
      </c>
      <c r="C5734" s="1" t="s">
        <v>2425</v>
      </c>
      <c r="D5734" s="1" t="s">
        <v>7</v>
      </c>
      <c r="E5734" s="1" t="s">
        <v>8</v>
      </c>
      <c r="F5734" s="1" t="s">
        <v>5740</v>
      </c>
      <c r="G5734" s="1" t="str">
        <f>VLOOKUP(Tabla1[[#This Row],[Planta]],Tabla3[],3,FALSE)</f>
        <v>Yuca</v>
      </c>
      <c r="H5734" s="1" t="str">
        <f>_xlfn.CONCAT(Tabla1[[#This Row],[Planta Español]],"_",IF(Tabla1[[#This Row],[Saludable]]="Si","Saludable","Enferma"))</f>
        <v>Yuca_Saludable</v>
      </c>
      <c r="I5734" s="1" t="str">
        <f>VLOOKUP(Tabla1[[#This Row],[Enfermedad Inglés]],Tabla3[[Enfermedad Inglés]:[Nombre Coloquial en TV]],3,FALSE)</f>
        <v>Saludable</v>
      </c>
      <c r="J5734" s="1" t="str">
        <f>VLOOKUP(Tabla1[[#This Row],[Enfermedad Inglés]],Tabla3[[Enfermedad Inglés]:[Nombre Coloquial en TV]],4,FALSE)</f>
        <v>Saludable</v>
      </c>
      <c r="K5734" s="1" t="str">
        <f>VLOOKUP(Tabla1[[#This Row],[Enfermedad Inglés]],Tabla3[[Enfermedad Inglés]:[Nombre Coloquial en TV]],5,FALSE)</f>
        <v>Saludable</v>
      </c>
    </row>
    <row r="5735" spans="1:11" x14ac:dyDescent="0.2">
      <c r="A5735" s="1" t="s">
        <v>5740</v>
      </c>
      <c r="B5735" s="1" t="s">
        <v>5774</v>
      </c>
      <c r="C5735" s="1" t="s">
        <v>2425</v>
      </c>
      <c r="D5735" s="1" t="s">
        <v>7</v>
      </c>
      <c r="E5735" s="1" t="s">
        <v>8</v>
      </c>
      <c r="F5735" s="1" t="s">
        <v>5740</v>
      </c>
      <c r="G5735" s="1" t="str">
        <f>VLOOKUP(Tabla1[[#This Row],[Planta]],Tabla3[],3,FALSE)</f>
        <v>Yuca</v>
      </c>
      <c r="H5735" s="1" t="str">
        <f>_xlfn.CONCAT(Tabla1[[#This Row],[Planta Español]],"_",IF(Tabla1[[#This Row],[Saludable]]="Si","Saludable","Enferma"))</f>
        <v>Yuca_Saludable</v>
      </c>
      <c r="I5735" s="1" t="str">
        <f>VLOOKUP(Tabla1[[#This Row],[Enfermedad Inglés]],Tabla3[[Enfermedad Inglés]:[Nombre Coloquial en TV]],3,FALSE)</f>
        <v>Saludable</v>
      </c>
      <c r="J5735" s="1" t="str">
        <f>VLOOKUP(Tabla1[[#This Row],[Enfermedad Inglés]],Tabla3[[Enfermedad Inglés]:[Nombre Coloquial en TV]],4,FALSE)</f>
        <v>Saludable</v>
      </c>
      <c r="K5735" s="1" t="str">
        <f>VLOOKUP(Tabla1[[#This Row],[Enfermedad Inglés]],Tabla3[[Enfermedad Inglés]:[Nombre Coloquial en TV]],5,FALSE)</f>
        <v>Saludable</v>
      </c>
    </row>
    <row r="5736" spans="1:11" x14ac:dyDescent="0.2">
      <c r="A5736" s="1" t="s">
        <v>5740</v>
      </c>
      <c r="B5736" s="1" t="s">
        <v>5775</v>
      </c>
      <c r="C5736" s="1" t="s">
        <v>2425</v>
      </c>
      <c r="D5736" s="1" t="s">
        <v>7</v>
      </c>
      <c r="E5736" s="1" t="s">
        <v>8</v>
      </c>
      <c r="F5736" s="1" t="s">
        <v>5740</v>
      </c>
      <c r="G5736" s="1" t="str">
        <f>VLOOKUP(Tabla1[[#This Row],[Planta]],Tabla3[],3,FALSE)</f>
        <v>Yuca</v>
      </c>
      <c r="H5736" s="1" t="str">
        <f>_xlfn.CONCAT(Tabla1[[#This Row],[Planta Español]],"_",IF(Tabla1[[#This Row],[Saludable]]="Si","Saludable","Enferma"))</f>
        <v>Yuca_Saludable</v>
      </c>
      <c r="I5736" s="1" t="str">
        <f>VLOOKUP(Tabla1[[#This Row],[Enfermedad Inglés]],Tabla3[[Enfermedad Inglés]:[Nombre Coloquial en TV]],3,FALSE)</f>
        <v>Saludable</v>
      </c>
      <c r="J5736" s="1" t="str">
        <f>VLOOKUP(Tabla1[[#This Row],[Enfermedad Inglés]],Tabla3[[Enfermedad Inglés]:[Nombre Coloquial en TV]],4,FALSE)</f>
        <v>Saludable</v>
      </c>
      <c r="K5736" s="1" t="str">
        <f>VLOOKUP(Tabla1[[#This Row],[Enfermedad Inglés]],Tabla3[[Enfermedad Inglés]:[Nombre Coloquial en TV]],5,FALSE)</f>
        <v>Saludable</v>
      </c>
    </row>
    <row r="5737" spans="1:11" x14ac:dyDescent="0.2">
      <c r="A5737" s="1" t="s">
        <v>5740</v>
      </c>
      <c r="B5737" s="1" t="s">
        <v>5776</v>
      </c>
      <c r="C5737" s="1" t="s">
        <v>2425</v>
      </c>
      <c r="D5737" s="1" t="s">
        <v>7</v>
      </c>
      <c r="E5737" s="1" t="s">
        <v>8</v>
      </c>
      <c r="F5737" s="1" t="s">
        <v>5740</v>
      </c>
      <c r="G5737" s="1" t="str">
        <f>VLOOKUP(Tabla1[[#This Row],[Planta]],Tabla3[],3,FALSE)</f>
        <v>Yuca</v>
      </c>
      <c r="H5737" s="1" t="str">
        <f>_xlfn.CONCAT(Tabla1[[#This Row],[Planta Español]],"_",IF(Tabla1[[#This Row],[Saludable]]="Si","Saludable","Enferma"))</f>
        <v>Yuca_Saludable</v>
      </c>
      <c r="I5737" s="1" t="str">
        <f>VLOOKUP(Tabla1[[#This Row],[Enfermedad Inglés]],Tabla3[[Enfermedad Inglés]:[Nombre Coloquial en TV]],3,FALSE)</f>
        <v>Saludable</v>
      </c>
      <c r="J5737" s="1" t="str">
        <f>VLOOKUP(Tabla1[[#This Row],[Enfermedad Inglés]],Tabla3[[Enfermedad Inglés]:[Nombre Coloquial en TV]],4,FALSE)</f>
        <v>Saludable</v>
      </c>
      <c r="K5737" s="1" t="str">
        <f>VLOOKUP(Tabla1[[#This Row],[Enfermedad Inglés]],Tabla3[[Enfermedad Inglés]:[Nombre Coloquial en TV]],5,FALSE)</f>
        <v>Saludable</v>
      </c>
    </row>
    <row r="5738" spans="1:11" x14ac:dyDescent="0.2">
      <c r="A5738" s="1" t="s">
        <v>5740</v>
      </c>
      <c r="B5738" s="1" t="s">
        <v>5777</v>
      </c>
      <c r="C5738" s="1" t="s">
        <v>2425</v>
      </c>
      <c r="D5738" s="1" t="s">
        <v>7</v>
      </c>
      <c r="E5738" s="1" t="s">
        <v>8</v>
      </c>
      <c r="F5738" s="1" t="s">
        <v>5740</v>
      </c>
      <c r="G5738" s="1" t="str">
        <f>VLOOKUP(Tabla1[[#This Row],[Planta]],Tabla3[],3,FALSE)</f>
        <v>Yuca</v>
      </c>
      <c r="H5738" s="1" t="str">
        <f>_xlfn.CONCAT(Tabla1[[#This Row],[Planta Español]],"_",IF(Tabla1[[#This Row],[Saludable]]="Si","Saludable","Enferma"))</f>
        <v>Yuca_Saludable</v>
      </c>
      <c r="I5738" s="1" t="str">
        <f>VLOOKUP(Tabla1[[#This Row],[Enfermedad Inglés]],Tabla3[[Enfermedad Inglés]:[Nombre Coloquial en TV]],3,FALSE)</f>
        <v>Saludable</v>
      </c>
      <c r="J5738" s="1" t="str">
        <f>VLOOKUP(Tabla1[[#This Row],[Enfermedad Inglés]],Tabla3[[Enfermedad Inglés]:[Nombre Coloquial en TV]],4,FALSE)</f>
        <v>Saludable</v>
      </c>
      <c r="K5738" s="1" t="str">
        <f>VLOOKUP(Tabla1[[#This Row],[Enfermedad Inglés]],Tabla3[[Enfermedad Inglés]:[Nombre Coloquial en TV]],5,FALSE)</f>
        <v>Saludable</v>
      </c>
    </row>
    <row r="5739" spans="1:11" x14ac:dyDescent="0.2">
      <c r="A5739" s="1" t="s">
        <v>5740</v>
      </c>
      <c r="B5739" s="1" t="s">
        <v>5778</v>
      </c>
      <c r="C5739" s="1" t="s">
        <v>2425</v>
      </c>
      <c r="D5739" s="1" t="s">
        <v>7</v>
      </c>
      <c r="E5739" s="1" t="s">
        <v>8</v>
      </c>
      <c r="F5739" s="1" t="s">
        <v>5740</v>
      </c>
      <c r="G5739" s="1" t="str">
        <f>VLOOKUP(Tabla1[[#This Row],[Planta]],Tabla3[],3,FALSE)</f>
        <v>Yuca</v>
      </c>
      <c r="H5739" s="1" t="str">
        <f>_xlfn.CONCAT(Tabla1[[#This Row],[Planta Español]],"_",IF(Tabla1[[#This Row],[Saludable]]="Si","Saludable","Enferma"))</f>
        <v>Yuca_Saludable</v>
      </c>
      <c r="I5739" s="1" t="str">
        <f>VLOOKUP(Tabla1[[#This Row],[Enfermedad Inglés]],Tabla3[[Enfermedad Inglés]:[Nombre Coloquial en TV]],3,FALSE)</f>
        <v>Saludable</v>
      </c>
      <c r="J5739" s="1" t="str">
        <f>VLOOKUP(Tabla1[[#This Row],[Enfermedad Inglés]],Tabla3[[Enfermedad Inglés]:[Nombre Coloquial en TV]],4,FALSE)</f>
        <v>Saludable</v>
      </c>
      <c r="K5739" s="1" t="str">
        <f>VLOOKUP(Tabla1[[#This Row],[Enfermedad Inglés]],Tabla3[[Enfermedad Inglés]:[Nombre Coloquial en TV]],5,FALSE)</f>
        <v>Saludable</v>
      </c>
    </row>
    <row r="5740" spans="1:11" x14ac:dyDescent="0.2">
      <c r="A5740" s="1" t="s">
        <v>5740</v>
      </c>
      <c r="B5740" s="1" t="s">
        <v>5779</v>
      </c>
      <c r="C5740" s="1" t="s">
        <v>2425</v>
      </c>
      <c r="D5740" s="1" t="s">
        <v>7</v>
      </c>
      <c r="E5740" s="1" t="s">
        <v>8</v>
      </c>
      <c r="F5740" s="1" t="s">
        <v>5740</v>
      </c>
      <c r="G5740" s="1" t="str">
        <f>VLOOKUP(Tabla1[[#This Row],[Planta]],Tabla3[],3,FALSE)</f>
        <v>Yuca</v>
      </c>
      <c r="H5740" s="1" t="str">
        <f>_xlfn.CONCAT(Tabla1[[#This Row],[Planta Español]],"_",IF(Tabla1[[#This Row],[Saludable]]="Si","Saludable","Enferma"))</f>
        <v>Yuca_Saludable</v>
      </c>
      <c r="I5740" s="1" t="str">
        <f>VLOOKUP(Tabla1[[#This Row],[Enfermedad Inglés]],Tabla3[[Enfermedad Inglés]:[Nombre Coloquial en TV]],3,FALSE)</f>
        <v>Saludable</v>
      </c>
      <c r="J5740" s="1" t="str">
        <f>VLOOKUP(Tabla1[[#This Row],[Enfermedad Inglés]],Tabla3[[Enfermedad Inglés]:[Nombre Coloquial en TV]],4,FALSE)</f>
        <v>Saludable</v>
      </c>
      <c r="K5740" s="1" t="str">
        <f>VLOOKUP(Tabla1[[#This Row],[Enfermedad Inglés]],Tabla3[[Enfermedad Inglés]:[Nombre Coloquial en TV]],5,FALSE)</f>
        <v>Saludable</v>
      </c>
    </row>
    <row r="5741" spans="1:11" x14ac:dyDescent="0.2">
      <c r="A5741" s="1" t="s">
        <v>5740</v>
      </c>
      <c r="B5741" s="1" t="s">
        <v>5780</v>
      </c>
      <c r="C5741" s="1" t="s">
        <v>2425</v>
      </c>
      <c r="D5741" s="1" t="s">
        <v>7</v>
      </c>
      <c r="E5741" s="1" t="s">
        <v>8</v>
      </c>
      <c r="F5741" s="1" t="s">
        <v>5740</v>
      </c>
      <c r="G5741" s="1" t="str">
        <f>VLOOKUP(Tabla1[[#This Row],[Planta]],Tabla3[],3,FALSE)</f>
        <v>Yuca</v>
      </c>
      <c r="H5741" s="1" t="str">
        <f>_xlfn.CONCAT(Tabla1[[#This Row],[Planta Español]],"_",IF(Tabla1[[#This Row],[Saludable]]="Si","Saludable","Enferma"))</f>
        <v>Yuca_Saludable</v>
      </c>
      <c r="I5741" s="1" t="str">
        <f>VLOOKUP(Tabla1[[#This Row],[Enfermedad Inglés]],Tabla3[[Enfermedad Inglés]:[Nombre Coloquial en TV]],3,FALSE)</f>
        <v>Saludable</v>
      </c>
      <c r="J5741" s="1" t="str">
        <f>VLOOKUP(Tabla1[[#This Row],[Enfermedad Inglés]],Tabla3[[Enfermedad Inglés]:[Nombre Coloquial en TV]],4,FALSE)</f>
        <v>Saludable</v>
      </c>
      <c r="K5741" s="1" t="str">
        <f>VLOOKUP(Tabla1[[#This Row],[Enfermedad Inglés]],Tabla3[[Enfermedad Inglés]:[Nombre Coloquial en TV]],5,FALSE)</f>
        <v>Saludable</v>
      </c>
    </row>
    <row r="5742" spans="1:11" x14ac:dyDescent="0.2">
      <c r="A5742" s="1" t="s">
        <v>5740</v>
      </c>
      <c r="B5742" s="1" t="s">
        <v>5781</v>
      </c>
      <c r="C5742" s="1" t="s">
        <v>2425</v>
      </c>
      <c r="D5742" s="1" t="s">
        <v>7</v>
      </c>
      <c r="E5742" s="1" t="s">
        <v>8</v>
      </c>
      <c r="F5742" s="1" t="s">
        <v>5740</v>
      </c>
      <c r="G5742" s="1" t="str">
        <f>VLOOKUP(Tabla1[[#This Row],[Planta]],Tabla3[],3,FALSE)</f>
        <v>Yuca</v>
      </c>
      <c r="H5742" s="1" t="str">
        <f>_xlfn.CONCAT(Tabla1[[#This Row],[Planta Español]],"_",IF(Tabla1[[#This Row],[Saludable]]="Si","Saludable","Enferma"))</f>
        <v>Yuca_Saludable</v>
      </c>
      <c r="I5742" s="1" t="str">
        <f>VLOOKUP(Tabla1[[#This Row],[Enfermedad Inglés]],Tabla3[[Enfermedad Inglés]:[Nombre Coloquial en TV]],3,FALSE)</f>
        <v>Saludable</v>
      </c>
      <c r="J5742" s="1" t="str">
        <f>VLOOKUP(Tabla1[[#This Row],[Enfermedad Inglés]],Tabla3[[Enfermedad Inglés]:[Nombre Coloquial en TV]],4,FALSE)</f>
        <v>Saludable</v>
      </c>
      <c r="K5742" s="1" t="str">
        <f>VLOOKUP(Tabla1[[#This Row],[Enfermedad Inglés]],Tabla3[[Enfermedad Inglés]:[Nombre Coloquial en TV]],5,FALSE)</f>
        <v>Saludable</v>
      </c>
    </row>
    <row r="5743" spans="1:11" x14ac:dyDescent="0.2">
      <c r="A5743" s="1" t="s">
        <v>5740</v>
      </c>
      <c r="B5743" s="1" t="s">
        <v>5782</v>
      </c>
      <c r="C5743" s="1" t="s">
        <v>2425</v>
      </c>
      <c r="D5743" s="1" t="s">
        <v>7</v>
      </c>
      <c r="E5743" s="1" t="s">
        <v>8</v>
      </c>
      <c r="F5743" s="1" t="s">
        <v>5740</v>
      </c>
      <c r="G5743" s="1" t="str">
        <f>VLOOKUP(Tabla1[[#This Row],[Planta]],Tabla3[],3,FALSE)</f>
        <v>Yuca</v>
      </c>
      <c r="H5743" s="1" t="str">
        <f>_xlfn.CONCAT(Tabla1[[#This Row],[Planta Español]],"_",IF(Tabla1[[#This Row],[Saludable]]="Si","Saludable","Enferma"))</f>
        <v>Yuca_Saludable</v>
      </c>
      <c r="I5743" s="1" t="str">
        <f>VLOOKUP(Tabla1[[#This Row],[Enfermedad Inglés]],Tabla3[[Enfermedad Inglés]:[Nombre Coloquial en TV]],3,FALSE)</f>
        <v>Saludable</v>
      </c>
      <c r="J5743" s="1" t="str">
        <f>VLOOKUP(Tabla1[[#This Row],[Enfermedad Inglés]],Tabla3[[Enfermedad Inglés]:[Nombre Coloquial en TV]],4,FALSE)</f>
        <v>Saludable</v>
      </c>
      <c r="K5743" s="1" t="str">
        <f>VLOOKUP(Tabla1[[#This Row],[Enfermedad Inglés]],Tabla3[[Enfermedad Inglés]:[Nombre Coloquial en TV]],5,FALSE)</f>
        <v>Saludable</v>
      </c>
    </row>
    <row r="5744" spans="1:11" x14ac:dyDescent="0.2">
      <c r="A5744" s="1" t="s">
        <v>5740</v>
      </c>
      <c r="B5744" s="1" t="s">
        <v>5783</v>
      </c>
      <c r="C5744" s="1" t="s">
        <v>2425</v>
      </c>
      <c r="D5744" s="1" t="s">
        <v>7</v>
      </c>
      <c r="E5744" s="1" t="s">
        <v>8</v>
      </c>
      <c r="F5744" s="1" t="s">
        <v>5740</v>
      </c>
      <c r="G5744" s="1" t="str">
        <f>VLOOKUP(Tabla1[[#This Row],[Planta]],Tabla3[],3,FALSE)</f>
        <v>Yuca</v>
      </c>
      <c r="H5744" s="1" t="str">
        <f>_xlfn.CONCAT(Tabla1[[#This Row],[Planta Español]],"_",IF(Tabla1[[#This Row],[Saludable]]="Si","Saludable","Enferma"))</f>
        <v>Yuca_Saludable</v>
      </c>
      <c r="I5744" s="1" t="str">
        <f>VLOOKUP(Tabla1[[#This Row],[Enfermedad Inglés]],Tabla3[[Enfermedad Inglés]:[Nombre Coloquial en TV]],3,FALSE)</f>
        <v>Saludable</v>
      </c>
      <c r="J5744" s="1" t="str">
        <f>VLOOKUP(Tabla1[[#This Row],[Enfermedad Inglés]],Tabla3[[Enfermedad Inglés]:[Nombre Coloquial en TV]],4,FALSE)</f>
        <v>Saludable</v>
      </c>
      <c r="K5744" s="1" t="str">
        <f>VLOOKUP(Tabla1[[#This Row],[Enfermedad Inglés]],Tabla3[[Enfermedad Inglés]:[Nombre Coloquial en TV]],5,FALSE)</f>
        <v>Saludable</v>
      </c>
    </row>
    <row r="5745" spans="1:11" x14ac:dyDescent="0.2">
      <c r="A5745" s="1" t="s">
        <v>5740</v>
      </c>
      <c r="B5745" s="1" t="s">
        <v>5784</v>
      </c>
      <c r="C5745" s="1" t="s">
        <v>2425</v>
      </c>
      <c r="D5745" s="1" t="s">
        <v>7</v>
      </c>
      <c r="E5745" s="1" t="s">
        <v>8</v>
      </c>
      <c r="F5745" s="1" t="s">
        <v>5740</v>
      </c>
      <c r="G5745" s="1" t="str">
        <f>VLOOKUP(Tabla1[[#This Row],[Planta]],Tabla3[],3,FALSE)</f>
        <v>Yuca</v>
      </c>
      <c r="H5745" s="1" t="str">
        <f>_xlfn.CONCAT(Tabla1[[#This Row],[Planta Español]],"_",IF(Tabla1[[#This Row],[Saludable]]="Si","Saludable","Enferma"))</f>
        <v>Yuca_Saludable</v>
      </c>
      <c r="I5745" s="1" t="str">
        <f>VLOOKUP(Tabla1[[#This Row],[Enfermedad Inglés]],Tabla3[[Enfermedad Inglés]:[Nombre Coloquial en TV]],3,FALSE)</f>
        <v>Saludable</v>
      </c>
      <c r="J5745" s="1" t="str">
        <f>VLOOKUP(Tabla1[[#This Row],[Enfermedad Inglés]],Tabla3[[Enfermedad Inglés]:[Nombre Coloquial en TV]],4,FALSE)</f>
        <v>Saludable</v>
      </c>
      <c r="K5745" s="1" t="str">
        <f>VLOOKUP(Tabla1[[#This Row],[Enfermedad Inglés]],Tabla3[[Enfermedad Inglés]:[Nombre Coloquial en TV]],5,FALSE)</f>
        <v>Saludable</v>
      </c>
    </row>
    <row r="5746" spans="1:11" x14ac:dyDescent="0.2">
      <c r="A5746" s="1" t="s">
        <v>5740</v>
      </c>
      <c r="B5746" s="1" t="s">
        <v>5785</v>
      </c>
      <c r="C5746" s="1" t="s">
        <v>2425</v>
      </c>
      <c r="D5746" s="1" t="s">
        <v>7</v>
      </c>
      <c r="E5746" s="1" t="s">
        <v>8</v>
      </c>
      <c r="F5746" s="1" t="s">
        <v>5740</v>
      </c>
      <c r="G5746" s="1" t="str">
        <f>VLOOKUP(Tabla1[[#This Row],[Planta]],Tabla3[],3,FALSE)</f>
        <v>Yuca</v>
      </c>
      <c r="H5746" s="1" t="str">
        <f>_xlfn.CONCAT(Tabla1[[#This Row],[Planta Español]],"_",IF(Tabla1[[#This Row],[Saludable]]="Si","Saludable","Enferma"))</f>
        <v>Yuca_Saludable</v>
      </c>
      <c r="I5746" s="1" t="str">
        <f>VLOOKUP(Tabla1[[#This Row],[Enfermedad Inglés]],Tabla3[[Enfermedad Inglés]:[Nombre Coloquial en TV]],3,FALSE)</f>
        <v>Saludable</v>
      </c>
      <c r="J5746" s="1" t="str">
        <f>VLOOKUP(Tabla1[[#This Row],[Enfermedad Inglés]],Tabla3[[Enfermedad Inglés]:[Nombre Coloquial en TV]],4,FALSE)</f>
        <v>Saludable</v>
      </c>
      <c r="K5746" s="1" t="str">
        <f>VLOOKUP(Tabla1[[#This Row],[Enfermedad Inglés]],Tabla3[[Enfermedad Inglés]:[Nombre Coloquial en TV]],5,FALSE)</f>
        <v>Saludable</v>
      </c>
    </row>
    <row r="5747" spans="1:11" x14ac:dyDescent="0.2">
      <c r="A5747" s="1" t="s">
        <v>5740</v>
      </c>
      <c r="B5747" s="1" t="s">
        <v>5786</v>
      </c>
      <c r="C5747" s="1" t="s">
        <v>2425</v>
      </c>
      <c r="D5747" s="1" t="s">
        <v>7</v>
      </c>
      <c r="E5747" s="1" t="s">
        <v>8</v>
      </c>
      <c r="F5747" s="1" t="s">
        <v>5740</v>
      </c>
      <c r="G5747" s="1" t="str">
        <f>VLOOKUP(Tabla1[[#This Row],[Planta]],Tabla3[],3,FALSE)</f>
        <v>Yuca</v>
      </c>
      <c r="H5747" s="1" t="str">
        <f>_xlfn.CONCAT(Tabla1[[#This Row],[Planta Español]],"_",IF(Tabla1[[#This Row],[Saludable]]="Si","Saludable","Enferma"))</f>
        <v>Yuca_Saludable</v>
      </c>
      <c r="I5747" s="1" t="str">
        <f>VLOOKUP(Tabla1[[#This Row],[Enfermedad Inglés]],Tabla3[[Enfermedad Inglés]:[Nombre Coloquial en TV]],3,FALSE)</f>
        <v>Saludable</v>
      </c>
      <c r="J5747" s="1" t="str">
        <f>VLOOKUP(Tabla1[[#This Row],[Enfermedad Inglés]],Tabla3[[Enfermedad Inglés]:[Nombre Coloquial en TV]],4,FALSE)</f>
        <v>Saludable</v>
      </c>
      <c r="K5747" s="1" t="str">
        <f>VLOOKUP(Tabla1[[#This Row],[Enfermedad Inglés]],Tabla3[[Enfermedad Inglés]:[Nombre Coloquial en TV]],5,FALSE)</f>
        <v>Saludable</v>
      </c>
    </row>
    <row r="5748" spans="1:11" x14ac:dyDescent="0.2">
      <c r="A5748" s="1" t="s">
        <v>5740</v>
      </c>
      <c r="B5748" s="1" t="s">
        <v>5787</v>
      </c>
      <c r="C5748" s="1" t="s">
        <v>2425</v>
      </c>
      <c r="D5748" s="1" t="s">
        <v>7</v>
      </c>
      <c r="E5748" s="1" t="s">
        <v>8</v>
      </c>
      <c r="F5748" s="1" t="s">
        <v>5740</v>
      </c>
      <c r="G5748" s="1" t="str">
        <f>VLOOKUP(Tabla1[[#This Row],[Planta]],Tabla3[],3,FALSE)</f>
        <v>Yuca</v>
      </c>
      <c r="H5748" s="1" t="str">
        <f>_xlfn.CONCAT(Tabla1[[#This Row],[Planta Español]],"_",IF(Tabla1[[#This Row],[Saludable]]="Si","Saludable","Enferma"))</f>
        <v>Yuca_Saludable</v>
      </c>
      <c r="I5748" s="1" t="str">
        <f>VLOOKUP(Tabla1[[#This Row],[Enfermedad Inglés]],Tabla3[[Enfermedad Inglés]:[Nombre Coloquial en TV]],3,FALSE)</f>
        <v>Saludable</v>
      </c>
      <c r="J5748" s="1" t="str">
        <f>VLOOKUP(Tabla1[[#This Row],[Enfermedad Inglés]],Tabla3[[Enfermedad Inglés]:[Nombre Coloquial en TV]],4,FALSE)</f>
        <v>Saludable</v>
      </c>
      <c r="K5748" s="1" t="str">
        <f>VLOOKUP(Tabla1[[#This Row],[Enfermedad Inglés]],Tabla3[[Enfermedad Inglés]:[Nombre Coloquial en TV]],5,FALSE)</f>
        <v>Saludable</v>
      </c>
    </row>
    <row r="5749" spans="1:11" x14ac:dyDescent="0.2">
      <c r="A5749" s="1" t="s">
        <v>5740</v>
      </c>
      <c r="B5749" s="1" t="s">
        <v>5788</v>
      </c>
      <c r="C5749" s="1" t="s">
        <v>2425</v>
      </c>
      <c r="D5749" s="1" t="s">
        <v>7</v>
      </c>
      <c r="E5749" s="1" t="s">
        <v>8</v>
      </c>
      <c r="F5749" s="1" t="s">
        <v>5740</v>
      </c>
      <c r="G5749" s="1" t="str">
        <f>VLOOKUP(Tabla1[[#This Row],[Planta]],Tabla3[],3,FALSE)</f>
        <v>Yuca</v>
      </c>
      <c r="H5749" s="1" t="str">
        <f>_xlfn.CONCAT(Tabla1[[#This Row],[Planta Español]],"_",IF(Tabla1[[#This Row],[Saludable]]="Si","Saludable","Enferma"))</f>
        <v>Yuca_Saludable</v>
      </c>
      <c r="I5749" s="1" t="str">
        <f>VLOOKUP(Tabla1[[#This Row],[Enfermedad Inglés]],Tabla3[[Enfermedad Inglés]:[Nombre Coloquial en TV]],3,FALSE)</f>
        <v>Saludable</v>
      </c>
      <c r="J5749" s="1" t="str">
        <f>VLOOKUP(Tabla1[[#This Row],[Enfermedad Inglés]],Tabla3[[Enfermedad Inglés]:[Nombre Coloquial en TV]],4,FALSE)</f>
        <v>Saludable</v>
      </c>
      <c r="K5749" s="1" t="str">
        <f>VLOOKUP(Tabla1[[#This Row],[Enfermedad Inglés]],Tabla3[[Enfermedad Inglés]:[Nombre Coloquial en TV]],5,FALSE)</f>
        <v>Saludable</v>
      </c>
    </row>
    <row r="5750" spans="1:11" x14ac:dyDescent="0.2">
      <c r="A5750" s="1" t="s">
        <v>5740</v>
      </c>
      <c r="B5750" s="1" t="s">
        <v>5789</v>
      </c>
      <c r="C5750" s="1" t="s">
        <v>2425</v>
      </c>
      <c r="D5750" s="1" t="s">
        <v>7</v>
      </c>
      <c r="E5750" s="1" t="s">
        <v>8</v>
      </c>
      <c r="F5750" s="1" t="s">
        <v>5740</v>
      </c>
      <c r="G5750" s="1" t="str">
        <f>VLOOKUP(Tabla1[[#This Row],[Planta]],Tabla3[],3,FALSE)</f>
        <v>Yuca</v>
      </c>
      <c r="H5750" s="1" t="str">
        <f>_xlfn.CONCAT(Tabla1[[#This Row],[Planta Español]],"_",IF(Tabla1[[#This Row],[Saludable]]="Si","Saludable","Enferma"))</f>
        <v>Yuca_Saludable</v>
      </c>
      <c r="I5750" s="1" t="str">
        <f>VLOOKUP(Tabla1[[#This Row],[Enfermedad Inglés]],Tabla3[[Enfermedad Inglés]:[Nombre Coloquial en TV]],3,FALSE)</f>
        <v>Saludable</v>
      </c>
      <c r="J5750" s="1" t="str">
        <f>VLOOKUP(Tabla1[[#This Row],[Enfermedad Inglés]],Tabla3[[Enfermedad Inglés]:[Nombre Coloquial en TV]],4,FALSE)</f>
        <v>Saludable</v>
      </c>
      <c r="K5750" s="1" t="str">
        <f>VLOOKUP(Tabla1[[#This Row],[Enfermedad Inglés]],Tabla3[[Enfermedad Inglés]:[Nombre Coloquial en TV]],5,FALSE)</f>
        <v>Saludable</v>
      </c>
    </row>
    <row r="5751" spans="1:11" x14ac:dyDescent="0.2">
      <c r="A5751" s="1" t="s">
        <v>5740</v>
      </c>
      <c r="B5751" s="1" t="s">
        <v>5790</v>
      </c>
      <c r="C5751" s="1" t="s">
        <v>2425</v>
      </c>
      <c r="D5751" s="1" t="s">
        <v>7</v>
      </c>
      <c r="E5751" s="1" t="s">
        <v>8</v>
      </c>
      <c r="F5751" s="1" t="s">
        <v>5740</v>
      </c>
      <c r="G5751" s="1" t="str">
        <f>VLOOKUP(Tabla1[[#This Row],[Planta]],Tabla3[],3,FALSE)</f>
        <v>Yuca</v>
      </c>
      <c r="H5751" s="1" t="str">
        <f>_xlfn.CONCAT(Tabla1[[#This Row],[Planta Español]],"_",IF(Tabla1[[#This Row],[Saludable]]="Si","Saludable","Enferma"))</f>
        <v>Yuca_Saludable</v>
      </c>
      <c r="I5751" s="1" t="str">
        <f>VLOOKUP(Tabla1[[#This Row],[Enfermedad Inglés]],Tabla3[[Enfermedad Inglés]:[Nombre Coloquial en TV]],3,FALSE)</f>
        <v>Saludable</v>
      </c>
      <c r="J5751" s="1" t="str">
        <f>VLOOKUP(Tabla1[[#This Row],[Enfermedad Inglés]],Tabla3[[Enfermedad Inglés]:[Nombre Coloquial en TV]],4,FALSE)</f>
        <v>Saludable</v>
      </c>
      <c r="K5751" s="1" t="str">
        <f>VLOOKUP(Tabla1[[#This Row],[Enfermedad Inglés]],Tabla3[[Enfermedad Inglés]:[Nombre Coloquial en TV]],5,FALSE)</f>
        <v>Saludable</v>
      </c>
    </row>
    <row r="5752" spans="1:11" x14ac:dyDescent="0.2">
      <c r="A5752" s="1" t="s">
        <v>5740</v>
      </c>
      <c r="B5752" s="1" t="s">
        <v>5791</v>
      </c>
      <c r="C5752" s="1" t="s">
        <v>2425</v>
      </c>
      <c r="D5752" s="1" t="s">
        <v>7</v>
      </c>
      <c r="E5752" s="1" t="s">
        <v>8</v>
      </c>
      <c r="F5752" s="1" t="s">
        <v>5740</v>
      </c>
      <c r="G5752" s="1" t="str">
        <f>VLOOKUP(Tabla1[[#This Row],[Planta]],Tabla3[],3,FALSE)</f>
        <v>Yuca</v>
      </c>
      <c r="H5752" s="1" t="str">
        <f>_xlfn.CONCAT(Tabla1[[#This Row],[Planta Español]],"_",IF(Tabla1[[#This Row],[Saludable]]="Si","Saludable","Enferma"))</f>
        <v>Yuca_Saludable</v>
      </c>
      <c r="I5752" s="1" t="str">
        <f>VLOOKUP(Tabla1[[#This Row],[Enfermedad Inglés]],Tabla3[[Enfermedad Inglés]:[Nombre Coloquial en TV]],3,FALSE)</f>
        <v>Saludable</v>
      </c>
      <c r="J5752" s="1" t="str">
        <f>VLOOKUP(Tabla1[[#This Row],[Enfermedad Inglés]],Tabla3[[Enfermedad Inglés]:[Nombre Coloquial en TV]],4,FALSE)</f>
        <v>Saludable</v>
      </c>
      <c r="K5752" s="1" t="str">
        <f>VLOOKUP(Tabla1[[#This Row],[Enfermedad Inglés]],Tabla3[[Enfermedad Inglés]:[Nombre Coloquial en TV]],5,FALSE)</f>
        <v>Saludable</v>
      </c>
    </row>
    <row r="5753" spans="1:11" x14ac:dyDescent="0.2">
      <c r="A5753" s="1" t="s">
        <v>5740</v>
      </c>
      <c r="B5753" s="1" t="s">
        <v>5792</v>
      </c>
      <c r="C5753" s="1" t="s">
        <v>2425</v>
      </c>
      <c r="D5753" s="1" t="s">
        <v>7</v>
      </c>
      <c r="E5753" s="1" t="s">
        <v>8</v>
      </c>
      <c r="F5753" s="1" t="s">
        <v>5740</v>
      </c>
      <c r="G5753" s="1" t="str">
        <f>VLOOKUP(Tabla1[[#This Row],[Planta]],Tabla3[],3,FALSE)</f>
        <v>Yuca</v>
      </c>
      <c r="H5753" s="1" t="str">
        <f>_xlfn.CONCAT(Tabla1[[#This Row],[Planta Español]],"_",IF(Tabla1[[#This Row],[Saludable]]="Si","Saludable","Enferma"))</f>
        <v>Yuca_Saludable</v>
      </c>
      <c r="I5753" s="1" t="str">
        <f>VLOOKUP(Tabla1[[#This Row],[Enfermedad Inglés]],Tabla3[[Enfermedad Inglés]:[Nombre Coloquial en TV]],3,FALSE)</f>
        <v>Saludable</v>
      </c>
      <c r="J5753" s="1" t="str">
        <f>VLOOKUP(Tabla1[[#This Row],[Enfermedad Inglés]],Tabla3[[Enfermedad Inglés]:[Nombre Coloquial en TV]],4,FALSE)</f>
        <v>Saludable</v>
      </c>
      <c r="K5753" s="1" t="str">
        <f>VLOOKUP(Tabla1[[#This Row],[Enfermedad Inglés]],Tabla3[[Enfermedad Inglés]:[Nombre Coloquial en TV]],5,FALSE)</f>
        <v>Saludable</v>
      </c>
    </row>
    <row r="5754" spans="1:11" x14ac:dyDescent="0.2">
      <c r="A5754" s="1" t="s">
        <v>5740</v>
      </c>
      <c r="B5754" s="1" t="s">
        <v>5793</v>
      </c>
      <c r="C5754" s="1" t="s">
        <v>2425</v>
      </c>
      <c r="D5754" s="1" t="s">
        <v>7</v>
      </c>
      <c r="E5754" s="1" t="s">
        <v>8</v>
      </c>
      <c r="F5754" s="1" t="s">
        <v>5740</v>
      </c>
      <c r="G5754" s="1" t="str">
        <f>VLOOKUP(Tabla1[[#This Row],[Planta]],Tabla3[],3,FALSE)</f>
        <v>Yuca</v>
      </c>
      <c r="H5754" s="1" t="str">
        <f>_xlfn.CONCAT(Tabla1[[#This Row],[Planta Español]],"_",IF(Tabla1[[#This Row],[Saludable]]="Si","Saludable","Enferma"))</f>
        <v>Yuca_Saludable</v>
      </c>
      <c r="I5754" s="1" t="str">
        <f>VLOOKUP(Tabla1[[#This Row],[Enfermedad Inglés]],Tabla3[[Enfermedad Inglés]:[Nombre Coloquial en TV]],3,FALSE)</f>
        <v>Saludable</v>
      </c>
      <c r="J5754" s="1" t="str">
        <f>VLOOKUP(Tabla1[[#This Row],[Enfermedad Inglés]],Tabla3[[Enfermedad Inglés]:[Nombre Coloquial en TV]],4,FALSE)</f>
        <v>Saludable</v>
      </c>
      <c r="K5754" s="1" t="str">
        <f>VLOOKUP(Tabla1[[#This Row],[Enfermedad Inglés]],Tabla3[[Enfermedad Inglés]:[Nombre Coloquial en TV]],5,FALSE)</f>
        <v>Saludable</v>
      </c>
    </row>
    <row r="5755" spans="1:11" x14ac:dyDescent="0.2">
      <c r="A5755" s="1" t="s">
        <v>5740</v>
      </c>
      <c r="B5755" s="1" t="s">
        <v>5794</v>
      </c>
      <c r="C5755" s="1" t="s">
        <v>2425</v>
      </c>
      <c r="D5755" s="1" t="s">
        <v>7</v>
      </c>
      <c r="E5755" s="1" t="s">
        <v>8</v>
      </c>
      <c r="F5755" s="1" t="s">
        <v>5740</v>
      </c>
      <c r="G5755" s="1" t="str">
        <f>VLOOKUP(Tabla1[[#This Row],[Planta]],Tabla3[],3,FALSE)</f>
        <v>Yuca</v>
      </c>
      <c r="H5755" s="1" t="str">
        <f>_xlfn.CONCAT(Tabla1[[#This Row],[Planta Español]],"_",IF(Tabla1[[#This Row],[Saludable]]="Si","Saludable","Enferma"))</f>
        <v>Yuca_Saludable</v>
      </c>
      <c r="I5755" s="1" t="str">
        <f>VLOOKUP(Tabla1[[#This Row],[Enfermedad Inglés]],Tabla3[[Enfermedad Inglés]:[Nombre Coloquial en TV]],3,FALSE)</f>
        <v>Saludable</v>
      </c>
      <c r="J5755" s="1" t="str">
        <f>VLOOKUP(Tabla1[[#This Row],[Enfermedad Inglés]],Tabla3[[Enfermedad Inglés]:[Nombre Coloquial en TV]],4,FALSE)</f>
        <v>Saludable</v>
      </c>
      <c r="K5755" s="1" t="str">
        <f>VLOOKUP(Tabla1[[#This Row],[Enfermedad Inglés]],Tabla3[[Enfermedad Inglés]:[Nombre Coloquial en TV]],5,FALSE)</f>
        <v>Saludable</v>
      </c>
    </row>
    <row r="5756" spans="1:11" x14ac:dyDescent="0.2">
      <c r="A5756" s="1" t="s">
        <v>5740</v>
      </c>
      <c r="B5756" s="1" t="s">
        <v>5795</v>
      </c>
      <c r="C5756" s="1" t="s">
        <v>2425</v>
      </c>
      <c r="D5756" s="1" t="s">
        <v>7</v>
      </c>
      <c r="E5756" s="1" t="s">
        <v>8</v>
      </c>
      <c r="F5756" s="1" t="s">
        <v>5740</v>
      </c>
      <c r="G5756" s="1" t="str">
        <f>VLOOKUP(Tabla1[[#This Row],[Planta]],Tabla3[],3,FALSE)</f>
        <v>Yuca</v>
      </c>
      <c r="H5756" s="1" t="str">
        <f>_xlfn.CONCAT(Tabla1[[#This Row],[Planta Español]],"_",IF(Tabla1[[#This Row],[Saludable]]="Si","Saludable","Enferma"))</f>
        <v>Yuca_Saludable</v>
      </c>
      <c r="I5756" s="1" t="str">
        <f>VLOOKUP(Tabla1[[#This Row],[Enfermedad Inglés]],Tabla3[[Enfermedad Inglés]:[Nombre Coloquial en TV]],3,FALSE)</f>
        <v>Saludable</v>
      </c>
      <c r="J5756" s="1" t="str">
        <f>VLOOKUP(Tabla1[[#This Row],[Enfermedad Inglés]],Tabla3[[Enfermedad Inglés]:[Nombre Coloquial en TV]],4,FALSE)</f>
        <v>Saludable</v>
      </c>
      <c r="K5756" s="1" t="str">
        <f>VLOOKUP(Tabla1[[#This Row],[Enfermedad Inglés]],Tabla3[[Enfermedad Inglés]:[Nombre Coloquial en TV]],5,FALSE)</f>
        <v>Saludable</v>
      </c>
    </row>
    <row r="5757" spans="1:11" x14ac:dyDescent="0.2">
      <c r="A5757" s="1" t="s">
        <v>5740</v>
      </c>
      <c r="B5757" s="1" t="s">
        <v>5796</v>
      </c>
      <c r="C5757" s="1" t="s">
        <v>2425</v>
      </c>
      <c r="D5757" s="1" t="s">
        <v>7</v>
      </c>
      <c r="E5757" s="1" t="s">
        <v>8</v>
      </c>
      <c r="F5757" s="1" t="s">
        <v>5740</v>
      </c>
      <c r="G5757" s="1" t="str">
        <f>VLOOKUP(Tabla1[[#This Row],[Planta]],Tabla3[],3,FALSE)</f>
        <v>Yuca</v>
      </c>
      <c r="H5757" s="1" t="str">
        <f>_xlfn.CONCAT(Tabla1[[#This Row],[Planta Español]],"_",IF(Tabla1[[#This Row],[Saludable]]="Si","Saludable","Enferma"))</f>
        <v>Yuca_Saludable</v>
      </c>
      <c r="I5757" s="1" t="str">
        <f>VLOOKUP(Tabla1[[#This Row],[Enfermedad Inglés]],Tabla3[[Enfermedad Inglés]:[Nombre Coloquial en TV]],3,FALSE)</f>
        <v>Saludable</v>
      </c>
      <c r="J5757" s="1" t="str">
        <f>VLOOKUP(Tabla1[[#This Row],[Enfermedad Inglés]],Tabla3[[Enfermedad Inglés]:[Nombre Coloquial en TV]],4,FALSE)</f>
        <v>Saludable</v>
      </c>
      <c r="K5757" s="1" t="str">
        <f>VLOOKUP(Tabla1[[#This Row],[Enfermedad Inglés]],Tabla3[[Enfermedad Inglés]:[Nombre Coloquial en TV]],5,FALSE)</f>
        <v>Saludable</v>
      </c>
    </row>
    <row r="5758" spans="1:11" x14ac:dyDescent="0.2">
      <c r="A5758" s="1" t="s">
        <v>5740</v>
      </c>
      <c r="B5758" s="1" t="s">
        <v>5797</v>
      </c>
      <c r="C5758" s="1" t="s">
        <v>2425</v>
      </c>
      <c r="D5758" s="1" t="s">
        <v>7</v>
      </c>
      <c r="E5758" s="1" t="s">
        <v>8</v>
      </c>
      <c r="F5758" s="1" t="s">
        <v>5740</v>
      </c>
      <c r="G5758" s="1" t="str">
        <f>VLOOKUP(Tabla1[[#This Row],[Planta]],Tabla3[],3,FALSE)</f>
        <v>Yuca</v>
      </c>
      <c r="H5758" s="1" t="str">
        <f>_xlfn.CONCAT(Tabla1[[#This Row],[Planta Español]],"_",IF(Tabla1[[#This Row],[Saludable]]="Si","Saludable","Enferma"))</f>
        <v>Yuca_Saludable</v>
      </c>
      <c r="I5758" s="1" t="str">
        <f>VLOOKUP(Tabla1[[#This Row],[Enfermedad Inglés]],Tabla3[[Enfermedad Inglés]:[Nombre Coloquial en TV]],3,FALSE)</f>
        <v>Saludable</v>
      </c>
      <c r="J5758" s="1" t="str">
        <f>VLOOKUP(Tabla1[[#This Row],[Enfermedad Inglés]],Tabla3[[Enfermedad Inglés]:[Nombre Coloquial en TV]],4,FALSE)</f>
        <v>Saludable</v>
      </c>
      <c r="K5758" s="1" t="str">
        <f>VLOOKUP(Tabla1[[#This Row],[Enfermedad Inglés]],Tabla3[[Enfermedad Inglés]:[Nombre Coloquial en TV]],5,FALSE)</f>
        <v>Saludable</v>
      </c>
    </row>
    <row r="5759" spans="1:11" x14ac:dyDescent="0.2">
      <c r="A5759" s="1" t="s">
        <v>5740</v>
      </c>
      <c r="B5759" s="1" t="s">
        <v>5798</v>
      </c>
      <c r="C5759" s="1" t="s">
        <v>2425</v>
      </c>
      <c r="D5759" s="1" t="s">
        <v>7</v>
      </c>
      <c r="E5759" s="1" t="s">
        <v>8</v>
      </c>
      <c r="F5759" s="1" t="s">
        <v>5740</v>
      </c>
      <c r="G5759" s="1" t="str">
        <f>VLOOKUP(Tabla1[[#This Row],[Planta]],Tabla3[],3,FALSE)</f>
        <v>Yuca</v>
      </c>
      <c r="H5759" s="1" t="str">
        <f>_xlfn.CONCAT(Tabla1[[#This Row],[Planta Español]],"_",IF(Tabla1[[#This Row],[Saludable]]="Si","Saludable","Enferma"))</f>
        <v>Yuca_Saludable</v>
      </c>
      <c r="I5759" s="1" t="str">
        <f>VLOOKUP(Tabla1[[#This Row],[Enfermedad Inglés]],Tabla3[[Enfermedad Inglés]:[Nombre Coloquial en TV]],3,FALSE)</f>
        <v>Saludable</v>
      </c>
      <c r="J5759" s="1" t="str">
        <f>VLOOKUP(Tabla1[[#This Row],[Enfermedad Inglés]],Tabla3[[Enfermedad Inglés]:[Nombre Coloquial en TV]],4,FALSE)</f>
        <v>Saludable</v>
      </c>
      <c r="K5759" s="1" t="str">
        <f>VLOOKUP(Tabla1[[#This Row],[Enfermedad Inglés]],Tabla3[[Enfermedad Inglés]:[Nombre Coloquial en TV]],5,FALSE)</f>
        <v>Saludable</v>
      </c>
    </row>
    <row r="5760" spans="1:11" x14ac:dyDescent="0.2">
      <c r="A5760" s="1" t="s">
        <v>5740</v>
      </c>
      <c r="B5760" s="1" t="s">
        <v>5799</v>
      </c>
      <c r="C5760" s="1" t="s">
        <v>2425</v>
      </c>
      <c r="D5760" s="1" t="s">
        <v>7</v>
      </c>
      <c r="E5760" s="1" t="s">
        <v>8</v>
      </c>
      <c r="F5760" s="1" t="s">
        <v>5740</v>
      </c>
      <c r="G5760" s="1" t="str">
        <f>VLOOKUP(Tabla1[[#This Row],[Planta]],Tabla3[],3,FALSE)</f>
        <v>Yuca</v>
      </c>
      <c r="H5760" s="1" t="str">
        <f>_xlfn.CONCAT(Tabla1[[#This Row],[Planta Español]],"_",IF(Tabla1[[#This Row],[Saludable]]="Si","Saludable","Enferma"))</f>
        <v>Yuca_Saludable</v>
      </c>
      <c r="I5760" s="1" t="str">
        <f>VLOOKUP(Tabla1[[#This Row],[Enfermedad Inglés]],Tabla3[[Enfermedad Inglés]:[Nombre Coloquial en TV]],3,FALSE)</f>
        <v>Saludable</v>
      </c>
      <c r="J5760" s="1" t="str">
        <f>VLOOKUP(Tabla1[[#This Row],[Enfermedad Inglés]],Tabla3[[Enfermedad Inglés]:[Nombre Coloquial en TV]],4,FALSE)</f>
        <v>Saludable</v>
      </c>
      <c r="K5760" s="1" t="str">
        <f>VLOOKUP(Tabla1[[#This Row],[Enfermedad Inglés]],Tabla3[[Enfermedad Inglés]:[Nombre Coloquial en TV]],5,FALSE)</f>
        <v>Saludable</v>
      </c>
    </row>
    <row r="5761" spans="1:11" x14ac:dyDescent="0.2">
      <c r="A5761" s="1" t="s">
        <v>5740</v>
      </c>
      <c r="B5761" s="1" t="s">
        <v>5800</v>
      </c>
      <c r="C5761" s="1" t="s">
        <v>2425</v>
      </c>
      <c r="D5761" s="1" t="s">
        <v>7</v>
      </c>
      <c r="E5761" s="1" t="s">
        <v>8</v>
      </c>
      <c r="F5761" s="1" t="s">
        <v>5740</v>
      </c>
      <c r="G5761" s="1" t="str">
        <f>VLOOKUP(Tabla1[[#This Row],[Planta]],Tabla3[],3,FALSE)</f>
        <v>Yuca</v>
      </c>
      <c r="H5761" s="1" t="str">
        <f>_xlfn.CONCAT(Tabla1[[#This Row],[Planta Español]],"_",IF(Tabla1[[#This Row],[Saludable]]="Si","Saludable","Enferma"))</f>
        <v>Yuca_Saludable</v>
      </c>
      <c r="I5761" s="1" t="str">
        <f>VLOOKUP(Tabla1[[#This Row],[Enfermedad Inglés]],Tabla3[[Enfermedad Inglés]:[Nombre Coloquial en TV]],3,FALSE)</f>
        <v>Saludable</v>
      </c>
      <c r="J5761" s="1" t="str">
        <f>VLOOKUP(Tabla1[[#This Row],[Enfermedad Inglés]],Tabla3[[Enfermedad Inglés]:[Nombre Coloquial en TV]],4,FALSE)</f>
        <v>Saludable</v>
      </c>
      <c r="K5761" s="1" t="str">
        <f>VLOOKUP(Tabla1[[#This Row],[Enfermedad Inglés]],Tabla3[[Enfermedad Inglés]:[Nombre Coloquial en TV]],5,FALSE)</f>
        <v>Saludable</v>
      </c>
    </row>
    <row r="5762" spans="1:11" x14ac:dyDescent="0.2">
      <c r="A5762" s="1" t="s">
        <v>5740</v>
      </c>
      <c r="B5762" s="1" t="s">
        <v>5801</v>
      </c>
      <c r="C5762" s="1" t="s">
        <v>2425</v>
      </c>
      <c r="D5762" s="1" t="s">
        <v>7</v>
      </c>
      <c r="E5762" s="1" t="s">
        <v>8</v>
      </c>
      <c r="F5762" s="1" t="s">
        <v>5740</v>
      </c>
      <c r="G5762" s="1" t="str">
        <f>VLOOKUP(Tabla1[[#This Row],[Planta]],Tabla3[],3,FALSE)</f>
        <v>Yuca</v>
      </c>
      <c r="H5762" s="1" t="str">
        <f>_xlfn.CONCAT(Tabla1[[#This Row],[Planta Español]],"_",IF(Tabla1[[#This Row],[Saludable]]="Si","Saludable","Enferma"))</f>
        <v>Yuca_Saludable</v>
      </c>
      <c r="I5762" s="1" t="str">
        <f>VLOOKUP(Tabla1[[#This Row],[Enfermedad Inglés]],Tabla3[[Enfermedad Inglés]:[Nombre Coloquial en TV]],3,FALSE)</f>
        <v>Saludable</v>
      </c>
      <c r="J5762" s="1" t="str">
        <f>VLOOKUP(Tabla1[[#This Row],[Enfermedad Inglés]],Tabla3[[Enfermedad Inglés]:[Nombre Coloquial en TV]],4,FALSE)</f>
        <v>Saludable</v>
      </c>
      <c r="K5762" s="1" t="str">
        <f>VLOOKUP(Tabla1[[#This Row],[Enfermedad Inglés]],Tabla3[[Enfermedad Inglés]:[Nombre Coloquial en TV]],5,FALSE)</f>
        <v>Saludable</v>
      </c>
    </row>
    <row r="5763" spans="1:11" x14ac:dyDescent="0.2">
      <c r="A5763" s="1" t="s">
        <v>5740</v>
      </c>
      <c r="B5763" s="1" t="s">
        <v>5802</v>
      </c>
      <c r="C5763" s="1" t="s">
        <v>2425</v>
      </c>
      <c r="D5763" s="1" t="s">
        <v>7</v>
      </c>
      <c r="E5763" s="1" t="s">
        <v>8</v>
      </c>
      <c r="F5763" s="1" t="s">
        <v>5740</v>
      </c>
      <c r="G5763" s="1" t="str">
        <f>VLOOKUP(Tabla1[[#This Row],[Planta]],Tabla3[],3,FALSE)</f>
        <v>Yuca</v>
      </c>
      <c r="H5763" s="1" t="str">
        <f>_xlfn.CONCAT(Tabla1[[#This Row],[Planta Español]],"_",IF(Tabla1[[#This Row],[Saludable]]="Si","Saludable","Enferma"))</f>
        <v>Yuca_Saludable</v>
      </c>
      <c r="I5763" s="1" t="str">
        <f>VLOOKUP(Tabla1[[#This Row],[Enfermedad Inglés]],Tabla3[[Enfermedad Inglés]:[Nombre Coloquial en TV]],3,FALSE)</f>
        <v>Saludable</v>
      </c>
      <c r="J5763" s="1" t="str">
        <f>VLOOKUP(Tabla1[[#This Row],[Enfermedad Inglés]],Tabla3[[Enfermedad Inglés]:[Nombre Coloquial en TV]],4,FALSE)</f>
        <v>Saludable</v>
      </c>
      <c r="K5763" s="1" t="str">
        <f>VLOOKUP(Tabla1[[#This Row],[Enfermedad Inglés]],Tabla3[[Enfermedad Inglés]:[Nombre Coloquial en TV]],5,FALSE)</f>
        <v>Saludable</v>
      </c>
    </row>
    <row r="5764" spans="1:11" x14ac:dyDescent="0.2">
      <c r="A5764" s="1" t="s">
        <v>5740</v>
      </c>
      <c r="B5764" s="1" t="s">
        <v>5803</v>
      </c>
      <c r="C5764" s="1" t="s">
        <v>2425</v>
      </c>
      <c r="D5764" s="1" t="s">
        <v>7</v>
      </c>
      <c r="E5764" s="1" t="s">
        <v>8</v>
      </c>
      <c r="F5764" s="1" t="s">
        <v>5740</v>
      </c>
      <c r="G5764" s="1" t="str">
        <f>VLOOKUP(Tabla1[[#This Row],[Planta]],Tabla3[],3,FALSE)</f>
        <v>Yuca</v>
      </c>
      <c r="H5764" s="1" t="str">
        <f>_xlfn.CONCAT(Tabla1[[#This Row],[Planta Español]],"_",IF(Tabla1[[#This Row],[Saludable]]="Si","Saludable","Enferma"))</f>
        <v>Yuca_Saludable</v>
      </c>
      <c r="I5764" s="1" t="str">
        <f>VLOOKUP(Tabla1[[#This Row],[Enfermedad Inglés]],Tabla3[[Enfermedad Inglés]:[Nombre Coloquial en TV]],3,FALSE)</f>
        <v>Saludable</v>
      </c>
      <c r="J5764" s="1" t="str">
        <f>VLOOKUP(Tabla1[[#This Row],[Enfermedad Inglés]],Tabla3[[Enfermedad Inglés]:[Nombre Coloquial en TV]],4,FALSE)</f>
        <v>Saludable</v>
      </c>
      <c r="K5764" s="1" t="str">
        <f>VLOOKUP(Tabla1[[#This Row],[Enfermedad Inglés]],Tabla3[[Enfermedad Inglés]:[Nombre Coloquial en TV]],5,FALSE)</f>
        <v>Saludable</v>
      </c>
    </row>
    <row r="5765" spans="1:11" x14ac:dyDescent="0.2">
      <c r="A5765" s="1" t="s">
        <v>5740</v>
      </c>
      <c r="B5765" s="1" t="s">
        <v>5804</v>
      </c>
      <c r="C5765" s="1" t="s">
        <v>2425</v>
      </c>
      <c r="D5765" s="1" t="s">
        <v>7</v>
      </c>
      <c r="E5765" s="1" t="s">
        <v>8</v>
      </c>
      <c r="F5765" s="1" t="s">
        <v>5740</v>
      </c>
      <c r="G5765" s="1" t="str">
        <f>VLOOKUP(Tabla1[[#This Row],[Planta]],Tabla3[],3,FALSE)</f>
        <v>Yuca</v>
      </c>
      <c r="H5765" s="1" t="str">
        <f>_xlfn.CONCAT(Tabla1[[#This Row],[Planta Español]],"_",IF(Tabla1[[#This Row],[Saludable]]="Si","Saludable","Enferma"))</f>
        <v>Yuca_Saludable</v>
      </c>
      <c r="I5765" s="1" t="str">
        <f>VLOOKUP(Tabla1[[#This Row],[Enfermedad Inglés]],Tabla3[[Enfermedad Inglés]:[Nombre Coloquial en TV]],3,FALSE)</f>
        <v>Saludable</v>
      </c>
      <c r="J5765" s="1" t="str">
        <f>VLOOKUP(Tabla1[[#This Row],[Enfermedad Inglés]],Tabla3[[Enfermedad Inglés]:[Nombre Coloquial en TV]],4,FALSE)</f>
        <v>Saludable</v>
      </c>
      <c r="K5765" s="1" t="str">
        <f>VLOOKUP(Tabla1[[#This Row],[Enfermedad Inglés]],Tabla3[[Enfermedad Inglés]:[Nombre Coloquial en TV]],5,FALSE)</f>
        <v>Saludable</v>
      </c>
    </row>
    <row r="5766" spans="1:11" x14ac:dyDescent="0.2">
      <c r="A5766" s="1" t="s">
        <v>5740</v>
      </c>
      <c r="B5766" s="1" t="s">
        <v>5805</v>
      </c>
      <c r="C5766" s="1" t="s">
        <v>2425</v>
      </c>
      <c r="D5766" s="1" t="s">
        <v>7</v>
      </c>
      <c r="E5766" s="1" t="s">
        <v>8</v>
      </c>
      <c r="F5766" s="1" t="s">
        <v>5740</v>
      </c>
      <c r="G5766" s="1" t="str">
        <f>VLOOKUP(Tabla1[[#This Row],[Planta]],Tabla3[],3,FALSE)</f>
        <v>Yuca</v>
      </c>
      <c r="H5766" s="1" t="str">
        <f>_xlfn.CONCAT(Tabla1[[#This Row],[Planta Español]],"_",IF(Tabla1[[#This Row],[Saludable]]="Si","Saludable","Enferma"))</f>
        <v>Yuca_Saludable</v>
      </c>
      <c r="I5766" s="1" t="str">
        <f>VLOOKUP(Tabla1[[#This Row],[Enfermedad Inglés]],Tabla3[[Enfermedad Inglés]:[Nombre Coloquial en TV]],3,FALSE)</f>
        <v>Saludable</v>
      </c>
      <c r="J5766" s="1" t="str">
        <f>VLOOKUP(Tabla1[[#This Row],[Enfermedad Inglés]],Tabla3[[Enfermedad Inglés]:[Nombre Coloquial en TV]],4,FALSE)</f>
        <v>Saludable</v>
      </c>
      <c r="K5766" s="1" t="str">
        <f>VLOOKUP(Tabla1[[#This Row],[Enfermedad Inglés]],Tabla3[[Enfermedad Inglés]:[Nombre Coloquial en TV]],5,FALSE)</f>
        <v>Saludable</v>
      </c>
    </row>
    <row r="5767" spans="1:11" x14ac:dyDescent="0.2">
      <c r="A5767" s="1" t="s">
        <v>5740</v>
      </c>
      <c r="B5767" s="1" t="s">
        <v>5806</v>
      </c>
      <c r="C5767" s="1" t="s">
        <v>2425</v>
      </c>
      <c r="D5767" s="1" t="s">
        <v>7</v>
      </c>
      <c r="E5767" s="1" t="s">
        <v>8</v>
      </c>
      <c r="F5767" s="1" t="s">
        <v>5740</v>
      </c>
      <c r="G5767" s="1" t="str">
        <f>VLOOKUP(Tabla1[[#This Row],[Planta]],Tabla3[],3,FALSE)</f>
        <v>Yuca</v>
      </c>
      <c r="H5767" s="1" t="str">
        <f>_xlfn.CONCAT(Tabla1[[#This Row],[Planta Español]],"_",IF(Tabla1[[#This Row],[Saludable]]="Si","Saludable","Enferma"))</f>
        <v>Yuca_Saludable</v>
      </c>
      <c r="I5767" s="1" t="str">
        <f>VLOOKUP(Tabla1[[#This Row],[Enfermedad Inglés]],Tabla3[[Enfermedad Inglés]:[Nombre Coloquial en TV]],3,FALSE)</f>
        <v>Saludable</v>
      </c>
      <c r="J5767" s="1" t="str">
        <f>VLOOKUP(Tabla1[[#This Row],[Enfermedad Inglés]],Tabla3[[Enfermedad Inglés]:[Nombre Coloquial en TV]],4,FALSE)</f>
        <v>Saludable</v>
      </c>
      <c r="K5767" s="1" t="str">
        <f>VLOOKUP(Tabla1[[#This Row],[Enfermedad Inglés]],Tabla3[[Enfermedad Inglés]:[Nombre Coloquial en TV]],5,FALSE)</f>
        <v>Saludable</v>
      </c>
    </row>
    <row r="5768" spans="1:11" x14ac:dyDescent="0.2">
      <c r="A5768" s="1" t="s">
        <v>5740</v>
      </c>
      <c r="B5768" s="1" t="s">
        <v>5807</v>
      </c>
      <c r="C5768" s="1" t="s">
        <v>2425</v>
      </c>
      <c r="D5768" s="1" t="s">
        <v>7</v>
      </c>
      <c r="E5768" s="1" t="s">
        <v>8</v>
      </c>
      <c r="F5768" s="1" t="s">
        <v>5740</v>
      </c>
      <c r="G5768" s="1" t="str">
        <f>VLOOKUP(Tabla1[[#This Row],[Planta]],Tabla3[],3,FALSE)</f>
        <v>Yuca</v>
      </c>
      <c r="H5768" s="1" t="str">
        <f>_xlfn.CONCAT(Tabla1[[#This Row],[Planta Español]],"_",IF(Tabla1[[#This Row],[Saludable]]="Si","Saludable","Enferma"))</f>
        <v>Yuca_Saludable</v>
      </c>
      <c r="I5768" s="1" t="str">
        <f>VLOOKUP(Tabla1[[#This Row],[Enfermedad Inglés]],Tabla3[[Enfermedad Inglés]:[Nombre Coloquial en TV]],3,FALSE)</f>
        <v>Saludable</v>
      </c>
      <c r="J5768" s="1" t="str">
        <f>VLOOKUP(Tabla1[[#This Row],[Enfermedad Inglés]],Tabla3[[Enfermedad Inglés]:[Nombre Coloquial en TV]],4,FALSE)</f>
        <v>Saludable</v>
      </c>
      <c r="K5768" s="1" t="str">
        <f>VLOOKUP(Tabla1[[#This Row],[Enfermedad Inglés]],Tabla3[[Enfermedad Inglés]:[Nombre Coloquial en TV]],5,FALSE)</f>
        <v>Saludable</v>
      </c>
    </row>
    <row r="5769" spans="1:11" x14ac:dyDescent="0.2">
      <c r="A5769" s="1" t="s">
        <v>5740</v>
      </c>
      <c r="B5769" s="1" t="s">
        <v>5808</v>
      </c>
      <c r="C5769" s="1" t="s">
        <v>2425</v>
      </c>
      <c r="D5769" s="1" t="s">
        <v>7</v>
      </c>
      <c r="E5769" s="1" t="s">
        <v>8</v>
      </c>
      <c r="F5769" s="1" t="s">
        <v>5740</v>
      </c>
      <c r="G5769" s="1" t="str">
        <f>VLOOKUP(Tabla1[[#This Row],[Planta]],Tabla3[],3,FALSE)</f>
        <v>Yuca</v>
      </c>
      <c r="H5769" s="1" t="str">
        <f>_xlfn.CONCAT(Tabla1[[#This Row],[Planta Español]],"_",IF(Tabla1[[#This Row],[Saludable]]="Si","Saludable","Enferma"))</f>
        <v>Yuca_Saludable</v>
      </c>
      <c r="I5769" s="1" t="str">
        <f>VLOOKUP(Tabla1[[#This Row],[Enfermedad Inglés]],Tabla3[[Enfermedad Inglés]:[Nombre Coloquial en TV]],3,FALSE)</f>
        <v>Saludable</v>
      </c>
      <c r="J5769" s="1" t="str">
        <f>VLOOKUP(Tabla1[[#This Row],[Enfermedad Inglés]],Tabla3[[Enfermedad Inglés]:[Nombre Coloquial en TV]],4,FALSE)</f>
        <v>Saludable</v>
      </c>
      <c r="K5769" s="1" t="str">
        <f>VLOOKUP(Tabla1[[#This Row],[Enfermedad Inglés]],Tabla3[[Enfermedad Inglés]:[Nombre Coloquial en TV]],5,FALSE)</f>
        <v>Saludable</v>
      </c>
    </row>
    <row r="5770" spans="1:11" x14ac:dyDescent="0.2">
      <c r="A5770" s="1" t="s">
        <v>5740</v>
      </c>
      <c r="B5770" s="1" t="s">
        <v>5809</v>
      </c>
      <c r="C5770" s="1" t="s">
        <v>2425</v>
      </c>
      <c r="D5770" s="1" t="s">
        <v>7</v>
      </c>
      <c r="E5770" s="1" t="s">
        <v>8</v>
      </c>
      <c r="F5770" s="1" t="s">
        <v>5740</v>
      </c>
      <c r="G5770" s="1" t="str">
        <f>VLOOKUP(Tabla1[[#This Row],[Planta]],Tabla3[],3,FALSE)</f>
        <v>Yuca</v>
      </c>
      <c r="H5770" s="1" t="str">
        <f>_xlfn.CONCAT(Tabla1[[#This Row],[Planta Español]],"_",IF(Tabla1[[#This Row],[Saludable]]="Si","Saludable","Enferma"))</f>
        <v>Yuca_Saludable</v>
      </c>
      <c r="I5770" s="1" t="str">
        <f>VLOOKUP(Tabla1[[#This Row],[Enfermedad Inglés]],Tabla3[[Enfermedad Inglés]:[Nombre Coloquial en TV]],3,FALSE)</f>
        <v>Saludable</v>
      </c>
      <c r="J5770" s="1" t="str">
        <f>VLOOKUP(Tabla1[[#This Row],[Enfermedad Inglés]],Tabla3[[Enfermedad Inglés]:[Nombre Coloquial en TV]],4,FALSE)</f>
        <v>Saludable</v>
      </c>
      <c r="K5770" s="1" t="str">
        <f>VLOOKUP(Tabla1[[#This Row],[Enfermedad Inglés]],Tabla3[[Enfermedad Inglés]:[Nombre Coloquial en TV]],5,FALSE)</f>
        <v>Saludable</v>
      </c>
    </row>
    <row r="5771" spans="1:11" x14ac:dyDescent="0.2">
      <c r="A5771" s="1" t="s">
        <v>5740</v>
      </c>
      <c r="B5771" s="1" t="s">
        <v>5810</v>
      </c>
      <c r="C5771" s="1" t="s">
        <v>2425</v>
      </c>
      <c r="D5771" s="1" t="s">
        <v>7</v>
      </c>
      <c r="E5771" s="1" t="s">
        <v>8</v>
      </c>
      <c r="F5771" s="1" t="s">
        <v>5740</v>
      </c>
      <c r="G5771" s="1" t="str">
        <f>VLOOKUP(Tabla1[[#This Row],[Planta]],Tabla3[],3,FALSE)</f>
        <v>Yuca</v>
      </c>
      <c r="H5771" s="1" t="str">
        <f>_xlfn.CONCAT(Tabla1[[#This Row],[Planta Español]],"_",IF(Tabla1[[#This Row],[Saludable]]="Si","Saludable","Enferma"))</f>
        <v>Yuca_Saludable</v>
      </c>
      <c r="I5771" s="1" t="str">
        <f>VLOOKUP(Tabla1[[#This Row],[Enfermedad Inglés]],Tabla3[[Enfermedad Inglés]:[Nombre Coloquial en TV]],3,FALSE)</f>
        <v>Saludable</v>
      </c>
      <c r="J5771" s="1" t="str">
        <f>VLOOKUP(Tabla1[[#This Row],[Enfermedad Inglés]],Tabla3[[Enfermedad Inglés]:[Nombre Coloquial en TV]],4,FALSE)</f>
        <v>Saludable</v>
      </c>
      <c r="K5771" s="1" t="str">
        <f>VLOOKUP(Tabla1[[#This Row],[Enfermedad Inglés]],Tabla3[[Enfermedad Inglés]:[Nombre Coloquial en TV]],5,FALSE)</f>
        <v>Saludable</v>
      </c>
    </row>
    <row r="5772" spans="1:11" x14ac:dyDescent="0.2">
      <c r="A5772" s="1" t="s">
        <v>5740</v>
      </c>
      <c r="B5772" s="1" t="s">
        <v>5811</v>
      </c>
      <c r="C5772" s="1" t="s">
        <v>2425</v>
      </c>
      <c r="D5772" s="1" t="s">
        <v>7</v>
      </c>
      <c r="E5772" s="1" t="s">
        <v>8</v>
      </c>
      <c r="F5772" s="1" t="s">
        <v>5740</v>
      </c>
      <c r="G5772" s="1" t="str">
        <f>VLOOKUP(Tabla1[[#This Row],[Planta]],Tabla3[],3,FALSE)</f>
        <v>Yuca</v>
      </c>
      <c r="H5772" s="1" t="str">
        <f>_xlfn.CONCAT(Tabla1[[#This Row],[Planta Español]],"_",IF(Tabla1[[#This Row],[Saludable]]="Si","Saludable","Enferma"))</f>
        <v>Yuca_Saludable</v>
      </c>
      <c r="I5772" s="1" t="str">
        <f>VLOOKUP(Tabla1[[#This Row],[Enfermedad Inglés]],Tabla3[[Enfermedad Inglés]:[Nombre Coloquial en TV]],3,FALSE)</f>
        <v>Saludable</v>
      </c>
      <c r="J5772" s="1" t="str">
        <f>VLOOKUP(Tabla1[[#This Row],[Enfermedad Inglés]],Tabla3[[Enfermedad Inglés]:[Nombre Coloquial en TV]],4,FALSE)</f>
        <v>Saludable</v>
      </c>
      <c r="K5772" s="1" t="str">
        <f>VLOOKUP(Tabla1[[#This Row],[Enfermedad Inglés]],Tabla3[[Enfermedad Inglés]:[Nombre Coloquial en TV]],5,FALSE)</f>
        <v>Saludable</v>
      </c>
    </row>
    <row r="5773" spans="1:11" x14ac:dyDescent="0.2">
      <c r="A5773" s="1" t="s">
        <v>5740</v>
      </c>
      <c r="B5773" s="1" t="s">
        <v>5812</v>
      </c>
      <c r="C5773" s="1" t="s">
        <v>2425</v>
      </c>
      <c r="D5773" s="1" t="s">
        <v>7</v>
      </c>
      <c r="E5773" s="1" t="s">
        <v>8</v>
      </c>
      <c r="F5773" s="1" t="s">
        <v>5740</v>
      </c>
      <c r="G5773" s="1" t="str">
        <f>VLOOKUP(Tabla1[[#This Row],[Planta]],Tabla3[],3,FALSE)</f>
        <v>Yuca</v>
      </c>
      <c r="H5773" s="1" t="str">
        <f>_xlfn.CONCAT(Tabla1[[#This Row],[Planta Español]],"_",IF(Tabla1[[#This Row],[Saludable]]="Si","Saludable","Enferma"))</f>
        <v>Yuca_Saludable</v>
      </c>
      <c r="I5773" s="1" t="str">
        <f>VLOOKUP(Tabla1[[#This Row],[Enfermedad Inglés]],Tabla3[[Enfermedad Inglés]:[Nombre Coloquial en TV]],3,FALSE)</f>
        <v>Saludable</v>
      </c>
      <c r="J5773" s="1" t="str">
        <f>VLOOKUP(Tabla1[[#This Row],[Enfermedad Inglés]],Tabla3[[Enfermedad Inglés]:[Nombre Coloquial en TV]],4,FALSE)</f>
        <v>Saludable</v>
      </c>
      <c r="K5773" s="1" t="str">
        <f>VLOOKUP(Tabla1[[#This Row],[Enfermedad Inglés]],Tabla3[[Enfermedad Inglés]:[Nombre Coloquial en TV]],5,FALSE)</f>
        <v>Saludable</v>
      </c>
    </row>
    <row r="5774" spans="1:11" x14ac:dyDescent="0.2">
      <c r="A5774" s="1" t="s">
        <v>5740</v>
      </c>
      <c r="B5774" s="1" t="s">
        <v>5813</v>
      </c>
      <c r="C5774" s="1" t="s">
        <v>2425</v>
      </c>
      <c r="D5774" s="1" t="s">
        <v>7</v>
      </c>
      <c r="E5774" s="1" t="s">
        <v>8</v>
      </c>
      <c r="F5774" s="1" t="s">
        <v>5740</v>
      </c>
      <c r="G5774" s="1" t="str">
        <f>VLOOKUP(Tabla1[[#This Row],[Planta]],Tabla3[],3,FALSE)</f>
        <v>Yuca</v>
      </c>
      <c r="H5774" s="1" t="str">
        <f>_xlfn.CONCAT(Tabla1[[#This Row],[Planta Español]],"_",IF(Tabla1[[#This Row],[Saludable]]="Si","Saludable","Enferma"))</f>
        <v>Yuca_Saludable</v>
      </c>
      <c r="I5774" s="1" t="str">
        <f>VLOOKUP(Tabla1[[#This Row],[Enfermedad Inglés]],Tabla3[[Enfermedad Inglés]:[Nombre Coloquial en TV]],3,FALSE)</f>
        <v>Saludable</v>
      </c>
      <c r="J5774" s="1" t="str">
        <f>VLOOKUP(Tabla1[[#This Row],[Enfermedad Inglés]],Tabla3[[Enfermedad Inglés]:[Nombre Coloquial en TV]],4,FALSE)</f>
        <v>Saludable</v>
      </c>
      <c r="K5774" s="1" t="str">
        <f>VLOOKUP(Tabla1[[#This Row],[Enfermedad Inglés]],Tabla3[[Enfermedad Inglés]:[Nombre Coloquial en TV]],5,FALSE)</f>
        <v>Saludable</v>
      </c>
    </row>
    <row r="5775" spans="1:11" x14ac:dyDescent="0.2">
      <c r="A5775" s="1" t="s">
        <v>5740</v>
      </c>
      <c r="B5775" s="1" t="s">
        <v>5814</v>
      </c>
      <c r="C5775" s="1" t="s">
        <v>2425</v>
      </c>
      <c r="D5775" s="1" t="s">
        <v>7</v>
      </c>
      <c r="E5775" s="1" t="s">
        <v>8</v>
      </c>
      <c r="F5775" s="1" t="s">
        <v>5740</v>
      </c>
      <c r="G5775" s="1" t="str">
        <f>VLOOKUP(Tabla1[[#This Row],[Planta]],Tabla3[],3,FALSE)</f>
        <v>Yuca</v>
      </c>
      <c r="H5775" s="1" t="str">
        <f>_xlfn.CONCAT(Tabla1[[#This Row],[Planta Español]],"_",IF(Tabla1[[#This Row],[Saludable]]="Si","Saludable","Enferma"))</f>
        <v>Yuca_Saludable</v>
      </c>
      <c r="I5775" s="1" t="str">
        <f>VLOOKUP(Tabla1[[#This Row],[Enfermedad Inglés]],Tabla3[[Enfermedad Inglés]:[Nombre Coloquial en TV]],3,FALSE)</f>
        <v>Saludable</v>
      </c>
      <c r="J5775" s="1" t="str">
        <f>VLOOKUP(Tabla1[[#This Row],[Enfermedad Inglés]],Tabla3[[Enfermedad Inglés]:[Nombre Coloquial en TV]],4,FALSE)</f>
        <v>Saludable</v>
      </c>
      <c r="K5775" s="1" t="str">
        <f>VLOOKUP(Tabla1[[#This Row],[Enfermedad Inglés]],Tabla3[[Enfermedad Inglés]:[Nombre Coloquial en TV]],5,FALSE)</f>
        <v>Saludable</v>
      </c>
    </row>
    <row r="5776" spans="1:11" x14ac:dyDescent="0.2">
      <c r="A5776" s="1" t="s">
        <v>5740</v>
      </c>
      <c r="B5776" s="1" t="s">
        <v>5815</v>
      </c>
      <c r="C5776" s="1" t="s">
        <v>2425</v>
      </c>
      <c r="D5776" s="1" t="s">
        <v>7</v>
      </c>
      <c r="E5776" s="1" t="s">
        <v>8</v>
      </c>
      <c r="F5776" s="1" t="s">
        <v>5740</v>
      </c>
      <c r="G5776" s="1" t="str">
        <f>VLOOKUP(Tabla1[[#This Row],[Planta]],Tabla3[],3,FALSE)</f>
        <v>Yuca</v>
      </c>
      <c r="H5776" s="1" t="str">
        <f>_xlfn.CONCAT(Tabla1[[#This Row],[Planta Español]],"_",IF(Tabla1[[#This Row],[Saludable]]="Si","Saludable","Enferma"))</f>
        <v>Yuca_Saludable</v>
      </c>
      <c r="I5776" s="1" t="str">
        <f>VLOOKUP(Tabla1[[#This Row],[Enfermedad Inglés]],Tabla3[[Enfermedad Inglés]:[Nombre Coloquial en TV]],3,FALSE)</f>
        <v>Saludable</v>
      </c>
      <c r="J5776" s="1" t="str">
        <f>VLOOKUP(Tabla1[[#This Row],[Enfermedad Inglés]],Tabla3[[Enfermedad Inglés]:[Nombre Coloquial en TV]],4,FALSE)</f>
        <v>Saludable</v>
      </c>
      <c r="K5776" s="1" t="str">
        <f>VLOOKUP(Tabla1[[#This Row],[Enfermedad Inglés]],Tabla3[[Enfermedad Inglés]:[Nombre Coloquial en TV]],5,FALSE)</f>
        <v>Saludable</v>
      </c>
    </row>
    <row r="5777" spans="1:11" x14ac:dyDescent="0.2">
      <c r="A5777" s="1" t="s">
        <v>5740</v>
      </c>
      <c r="B5777" s="1" t="s">
        <v>5816</v>
      </c>
      <c r="C5777" s="1" t="s">
        <v>2425</v>
      </c>
      <c r="D5777" s="1" t="s">
        <v>7</v>
      </c>
      <c r="E5777" s="1" t="s">
        <v>8</v>
      </c>
      <c r="F5777" s="1" t="s">
        <v>5740</v>
      </c>
      <c r="G5777" s="1" t="str">
        <f>VLOOKUP(Tabla1[[#This Row],[Planta]],Tabla3[],3,FALSE)</f>
        <v>Yuca</v>
      </c>
      <c r="H5777" s="1" t="str">
        <f>_xlfn.CONCAT(Tabla1[[#This Row],[Planta Español]],"_",IF(Tabla1[[#This Row],[Saludable]]="Si","Saludable","Enferma"))</f>
        <v>Yuca_Saludable</v>
      </c>
      <c r="I5777" s="1" t="str">
        <f>VLOOKUP(Tabla1[[#This Row],[Enfermedad Inglés]],Tabla3[[Enfermedad Inglés]:[Nombre Coloquial en TV]],3,FALSE)</f>
        <v>Saludable</v>
      </c>
      <c r="J5777" s="1" t="str">
        <f>VLOOKUP(Tabla1[[#This Row],[Enfermedad Inglés]],Tabla3[[Enfermedad Inglés]:[Nombre Coloquial en TV]],4,FALSE)</f>
        <v>Saludable</v>
      </c>
      <c r="K5777" s="1" t="str">
        <f>VLOOKUP(Tabla1[[#This Row],[Enfermedad Inglés]],Tabla3[[Enfermedad Inglés]:[Nombre Coloquial en TV]],5,FALSE)</f>
        <v>Saludable</v>
      </c>
    </row>
    <row r="5778" spans="1:11" x14ac:dyDescent="0.2">
      <c r="A5778" s="1" t="s">
        <v>5740</v>
      </c>
      <c r="B5778" s="1" t="s">
        <v>5817</v>
      </c>
      <c r="C5778" s="1" t="s">
        <v>2425</v>
      </c>
      <c r="D5778" s="1" t="s">
        <v>7</v>
      </c>
      <c r="E5778" s="1" t="s">
        <v>8</v>
      </c>
      <c r="F5778" s="1" t="s">
        <v>5740</v>
      </c>
      <c r="G5778" s="1" t="str">
        <f>VLOOKUP(Tabla1[[#This Row],[Planta]],Tabla3[],3,FALSE)</f>
        <v>Yuca</v>
      </c>
      <c r="H5778" s="1" t="str">
        <f>_xlfn.CONCAT(Tabla1[[#This Row],[Planta Español]],"_",IF(Tabla1[[#This Row],[Saludable]]="Si","Saludable","Enferma"))</f>
        <v>Yuca_Saludable</v>
      </c>
      <c r="I5778" s="1" t="str">
        <f>VLOOKUP(Tabla1[[#This Row],[Enfermedad Inglés]],Tabla3[[Enfermedad Inglés]:[Nombre Coloquial en TV]],3,FALSE)</f>
        <v>Saludable</v>
      </c>
      <c r="J5778" s="1" t="str">
        <f>VLOOKUP(Tabla1[[#This Row],[Enfermedad Inglés]],Tabla3[[Enfermedad Inglés]:[Nombre Coloquial en TV]],4,FALSE)</f>
        <v>Saludable</v>
      </c>
      <c r="K5778" s="1" t="str">
        <f>VLOOKUP(Tabla1[[#This Row],[Enfermedad Inglés]],Tabla3[[Enfermedad Inglés]:[Nombre Coloquial en TV]],5,FALSE)</f>
        <v>Saludable</v>
      </c>
    </row>
    <row r="5779" spans="1:11" x14ac:dyDescent="0.2">
      <c r="A5779" s="1" t="s">
        <v>5740</v>
      </c>
      <c r="B5779" s="1" t="s">
        <v>5818</v>
      </c>
      <c r="C5779" s="1" t="s">
        <v>2425</v>
      </c>
      <c r="D5779" s="1" t="s">
        <v>7</v>
      </c>
      <c r="E5779" s="1" t="s">
        <v>8</v>
      </c>
      <c r="F5779" s="1" t="s">
        <v>5740</v>
      </c>
      <c r="G5779" s="1" t="str">
        <f>VLOOKUP(Tabla1[[#This Row],[Planta]],Tabla3[],3,FALSE)</f>
        <v>Yuca</v>
      </c>
      <c r="H5779" s="1" t="str">
        <f>_xlfn.CONCAT(Tabla1[[#This Row],[Planta Español]],"_",IF(Tabla1[[#This Row],[Saludable]]="Si","Saludable","Enferma"))</f>
        <v>Yuca_Saludable</v>
      </c>
      <c r="I5779" s="1" t="str">
        <f>VLOOKUP(Tabla1[[#This Row],[Enfermedad Inglés]],Tabla3[[Enfermedad Inglés]:[Nombre Coloquial en TV]],3,FALSE)</f>
        <v>Saludable</v>
      </c>
      <c r="J5779" s="1" t="str">
        <f>VLOOKUP(Tabla1[[#This Row],[Enfermedad Inglés]],Tabla3[[Enfermedad Inglés]:[Nombre Coloquial en TV]],4,FALSE)</f>
        <v>Saludable</v>
      </c>
      <c r="K5779" s="1" t="str">
        <f>VLOOKUP(Tabla1[[#This Row],[Enfermedad Inglés]],Tabla3[[Enfermedad Inglés]:[Nombre Coloquial en TV]],5,FALSE)</f>
        <v>Saludable</v>
      </c>
    </row>
    <row r="5780" spans="1:11" x14ac:dyDescent="0.2">
      <c r="A5780" s="1" t="s">
        <v>5740</v>
      </c>
      <c r="B5780" s="1" t="s">
        <v>5819</v>
      </c>
      <c r="C5780" s="1" t="s">
        <v>2425</v>
      </c>
      <c r="D5780" s="1" t="s">
        <v>7</v>
      </c>
      <c r="E5780" s="1" t="s">
        <v>8</v>
      </c>
      <c r="F5780" s="1" t="s">
        <v>5740</v>
      </c>
      <c r="G5780" s="1" t="str">
        <f>VLOOKUP(Tabla1[[#This Row],[Planta]],Tabla3[],3,FALSE)</f>
        <v>Yuca</v>
      </c>
      <c r="H5780" s="1" t="str">
        <f>_xlfn.CONCAT(Tabla1[[#This Row],[Planta Español]],"_",IF(Tabla1[[#This Row],[Saludable]]="Si","Saludable","Enferma"))</f>
        <v>Yuca_Saludable</v>
      </c>
      <c r="I5780" s="1" t="str">
        <f>VLOOKUP(Tabla1[[#This Row],[Enfermedad Inglés]],Tabla3[[Enfermedad Inglés]:[Nombre Coloquial en TV]],3,FALSE)</f>
        <v>Saludable</v>
      </c>
      <c r="J5780" s="1" t="str">
        <f>VLOOKUP(Tabla1[[#This Row],[Enfermedad Inglés]],Tabla3[[Enfermedad Inglés]:[Nombre Coloquial en TV]],4,FALSE)</f>
        <v>Saludable</v>
      </c>
      <c r="K5780" s="1" t="str">
        <f>VLOOKUP(Tabla1[[#This Row],[Enfermedad Inglés]],Tabla3[[Enfermedad Inglés]:[Nombre Coloquial en TV]],5,FALSE)</f>
        <v>Saludable</v>
      </c>
    </row>
    <row r="5781" spans="1:11" x14ac:dyDescent="0.2">
      <c r="A5781" s="1" t="s">
        <v>5740</v>
      </c>
      <c r="B5781" s="1" t="s">
        <v>5820</v>
      </c>
      <c r="C5781" s="1" t="s">
        <v>2425</v>
      </c>
      <c r="D5781" s="1" t="s">
        <v>7</v>
      </c>
      <c r="E5781" s="1" t="s">
        <v>8</v>
      </c>
      <c r="F5781" s="1" t="s">
        <v>5740</v>
      </c>
      <c r="G5781" s="1" t="str">
        <f>VLOOKUP(Tabla1[[#This Row],[Planta]],Tabla3[],3,FALSE)</f>
        <v>Yuca</v>
      </c>
      <c r="H5781" s="1" t="str">
        <f>_xlfn.CONCAT(Tabla1[[#This Row],[Planta Español]],"_",IF(Tabla1[[#This Row],[Saludable]]="Si","Saludable","Enferma"))</f>
        <v>Yuca_Saludable</v>
      </c>
      <c r="I5781" s="1" t="str">
        <f>VLOOKUP(Tabla1[[#This Row],[Enfermedad Inglés]],Tabla3[[Enfermedad Inglés]:[Nombre Coloquial en TV]],3,FALSE)</f>
        <v>Saludable</v>
      </c>
      <c r="J5781" s="1" t="str">
        <f>VLOOKUP(Tabla1[[#This Row],[Enfermedad Inglés]],Tabla3[[Enfermedad Inglés]:[Nombre Coloquial en TV]],4,FALSE)</f>
        <v>Saludable</v>
      </c>
      <c r="K5781" s="1" t="str">
        <f>VLOOKUP(Tabla1[[#This Row],[Enfermedad Inglés]],Tabla3[[Enfermedad Inglés]:[Nombre Coloquial en TV]],5,FALSE)</f>
        <v>Saludable</v>
      </c>
    </row>
    <row r="5782" spans="1:11" x14ac:dyDescent="0.2">
      <c r="A5782" s="1" t="s">
        <v>5740</v>
      </c>
      <c r="B5782" s="1" t="s">
        <v>5821</v>
      </c>
      <c r="C5782" s="1" t="s">
        <v>2425</v>
      </c>
      <c r="D5782" s="1" t="s">
        <v>7</v>
      </c>
      <c r="E5782" s="1" t="s">
        <v>8</v>
      </c>
      <c r="F5782" s="1" t="s">
        <v>5740</v>
      </c>
      <c r="G5782" s="1" t="str">
        <f>VLOOKUP(Tabla1[[#This Row],[Planta]],Tabla3[],3,FALSE)</f>
        <v>Yuca</v>
      </c>
      <c r="H5782" s="1" t="str">
        <f>_xlfn.CONCAT(Tabla1[[#This Row],[Planta Español]],"_",IF(Tabla1[[#This Row],[Saludable]]="Si","Saludable","Enferma"))</f>
        <v>Yuca_Saludable</v>
      </c>
      <c r="I5782" s="1" t="str">
        <f>VLOOKUP(Tabla1[[#This Row],[Enfermedad Inglés]],Tabla3[[Enfermedad Inglés]:[Nombre Coloquial en TV]],3,FALSE)</f>
        <v>Saludable</v>
      </c>
      <c r="J5782" s="1" t="str">
        <f>VLOOKUP(Tabla1[[#This Row],[Enfermedad Inglés]],Tabla3[[Enfermedad Inglés]:[Nombre Coloquial en TV]],4,FALSE)</f>
        <v>Saludable</v>
      </c>
      <c r="K5782" s="1" t="str">
        <f>VLOOKUP(Tabla1[[#This Row],[Enfermedad Inglés]],Tabla3[[Enfermedad Inglés]:[Nombre Coloquial en TV]],5,FALSE)</f>
        <v>Saludable</v>
      </c>
    </row>
    <row r="5783" spans="1:11" x14ac:dyDescent="0.2">
      <c r="A5783" s="1" t="s">
        <v>5740</v>
      </c>
      <c r="B5783" s="1" t="s">
        <v>5822</v>
      </c>
      <c r="C5783" s="1" t="s">
        <v>2425</v>
      </c>
      <c r="D5783" s="1" t="s">
        <v>7</v>
      </c>
      <c r="E5783" s="1" t="s">
        <v>8</v>
      </c>
      <c r="F5783" s="1" t="s">
        <v>5740</v>
      </c>
      <c r="G5783" s="1" t="str">
        <f>VLOOKUP(Tabla1[[#This Row],[Planta]],Tabla3[],3,FALSE)</f>
        <v>Yuca</v>
      </c>
      <c r="H5783" s="1" t="str">
        <f>_xlfn.CONCAT(Tabla1[[#This Row],[Planta Español]],"_",IF(Tabla1[[#This Row],[Saludable]]="Si","Saludable","Enferma"))</f>
        <v>Yuca_Saludable</v>
      </c>
      <c r="I5783" s="1" t="str">
        <f>VLOOKUP(Tabla1[[#This Row],[Enfermedad Inglés]],Tabla3[[Enfermedad Inglés]:[Nombre Coloquial en TV]],3,FALSE)</f>
        <v>Saludable</v>
      </c>
      <c r="J5783" s="1" t="str">
        <f>VLOOKUP(Tabla1[[#This Row],[Enfermedad Inglés]],Tabla3[[Enfermedad Inglés]:[Nombre Coloquial en TV]],4,FALSE)</f>
        <v>Saludable</v>
      </c>
      <c r="K5783" s="1" t="str">
        <f>VLOOKUP(Tabla1[[#This Row],[Enfermedad Inglés]],Tabla3[[Enfermedad Inglés]:[Nombre Coloquial en TV]],5,FALSE)</f>
        <v>Saludable</v>
      </c>
    </row>
    <row r="5784" spans="1:11" x14ac:dyDescent="0.2">
      <c r="A5784" s="1" t="s">
        <v>5740</v>
      </c>
      <c r="B5784" s="1" t="s">
        <v>5823</v>
      </c>
      <c r="C5784" s="1" t="s">
        <v>2425</v>
      </c>
      <c r="D5784" s="1" t="s">
        <v>7</v>
      </c>
      <c r="E5784" s="1" t="s">
        <v>8</v>
      </c>
      <c r="F5784" s="1" t="s">
        <v>5740</v>
      </c>
      <c r="G5784" s="1" t="str">
        <f>VLOOKUP(Tabla1[[#This Row],[Planta]],Tabla3[],3,FALSE)</f>
        <v>Yuca</v>
      </c>
      <c r="H5784" s="1" t="str">
        <f>_xlfn.CONCAT(Tabla1[[#This Row],[Planta Español]],"_",IF(Tabla1[[#This Row],[Saludable]]="Si","Saludable","Enferma"))</f>
        <v>Yuca_Saludable</v>
      </c>
      <c r="I5784" s="1" t="str">
        <f>VLOOKUP(Tabla1[[#This Row],[Enfermedad Inglés]],Tabla3[[Enfermedad Inglés]:[Nombre Coloquial en TV]],3,FALSE)</f>
        <v>Saludable</v>
      </c>
      <c r="J5784" s="1" t="str">
        <f>VLOOKUP(Tabla1[[#This Row],[Enfermedad Inglés]],Tabla3[[Enfermedad Inglés]:[Nombre Coloquial en TV]],4,FALSE)</f>
        <v>Saludable</v>
      </c>
      <c r="K5784" s="1" t="str">
        <f>VLOOKUP(Tabla1[[#This Row],[Enfermedad Inglés]],Tabla3[[Enfermedad Inglés]:[Nombre Coloquial en TV]],5,FALSE)</f>
        <v>Saludable</v>
      </c>
    </row>
    <row r="5785" spans="1:11" x14ac:dyDescent="0.2">
      <c r="A5785" s="1" t="s">
        <v>5740</v>
      </c>
      <c r="B5785" s="1" t="s">
        <v>5824</v>
      </c>
      <c r="C5785" s="1" t="s">
        <v>2425</v>
      </c>
      <c r="D5785" s="1" t="s">
        <v>7</v>
      </c>
      <c r="E5785" s="1" t="s">
        <v>8</v>
      </c>
      <c r="F5785" s="1" t="s">
        <v>5740</v>
      </c>
      <c r="G5785" s="1" t="str">
        <f>VLOOKUP(Tabla1[[#This Row],[Planta]],Tabla3[],3,FALSE)</f>
        <v>Yuca</v>
      </c>
      <c r="H5785" s="1" t="str">
        <f>_xlfn.CONCAT(Tabla1[[#This Row],[Planta Español]],"_",IF(Tabla1[[#This Row],[Saludable]]="Si","Saludable","Enferma"))</f>
        <v>Yuca_Saludable</v>
      </c>
      <c r="I5785" s="1" t="str">
        <f>VLOOKUP(Tabla1[[#This Row],[Enfermedad Inglés]],Tabla3[[Enfermedad Inglés]:[Nombre Coloquial en TV]],3,FALSE)</f>
        <v>Saludable</v>
      </c>
      <c r="J5785" s="1" t="str">
        <f>VLOOKUP(Tabla1[[#This Row],[Enfermedad Inglés]],Tabla3[[Enfermedad Inglés]:[Nombre Coloquial en TV]],4,FALSE)</f>
        <v>Saludable</v>
      </c>
      <c r="K5785" s="1" t="str">
        <f>VLOOKUP(Tabla1[[#This Row],[Enfermedad Inglés]],Tabla3[[Enfermedad Inglés]:[Nombre Coloquial en TV]],5,FALSE)</f>
        <v>Saludable</v>
      </c>
    </row>
    <row r="5786" spans="1:11" x14ac:dyDescent="0.2">
      <c r="A5786" s="1" t="s">
        <v>5740</v>
      </c>
      <c r="B5786" s="1" t="s">
        <v>5825</v>
      </c>
      <c r="C5786" s="1" t="s">
        <v>2425</v>
      </c>
      <c r="D5786" s="1" t="s">
        <v>7</v>
      </c>
      <c r="E5786" s="1" t="s">
        <v>8</v>
      </c>
      <c r="F5786" s="1" t="s">
        <v>5740</v>
      </c>
      <c r="G5786" s="1" t="str">
        <f>VLOOKUP(Tabla1[[#This Row],[Planta]],Tabla3[],3,FALSE)</f>
        <v>Yuca</v>
      </c>
      <c r="H5786" s="1" t="str">
        <f>_xlfn.CONCAT(Tabla1[[#This Row],[Planta Español]],"_",IF(Tabla1[[#This Row],[Saludable]]="Si","Saludable","Enferma"))</f>
        <v>Yuca_Saludable</v>
      </c>
      <c r="I5786" s="1" t="str">
        <f>VLOOKUP(Tabla1[[#This Row],[Enfermedad Inglés]],Tabla3[[Enfermedad Inglés]:[Nombre Coloquial en TV]],3,FALSE)</f>
        <v>Saludable</v>
      </c>
      <c r="J5786" s="1" t="str">
        <f>VLOOKUP(Tabla1[[#This Row],[Enfermedad Inglés]],Tabla3[[Enfermedad Inglés]:[Nombre Coloquial en TV]],4,FALSE)</f>
        <v>Saludable</v>
      </c>
      <c r="K5786" s="1" t="str">
        <f>VLOOKUP(Tabla1[[#This Row],[Enfermedad Inglés]],Tabla3[[Enfermedad Inglés]:[Nombre Coloquial en TV]],5,FALSE)</f>
        <v>Saludable</v>
      </c>
    </row>
    <row r="5787" spans="1:11" x14ac:dyDescent="0.2">
      <c r="A5787" s="1" t="s">
        <v>5740</v>
      </c>
      <c r="B5787" s="1" t="s">
        <v>5826</v>
      </c>
      <c r="C5787" s="1" t="s">
        <v>2425</v>
      </c>
      <c r="D5787" s="1" t="s">
        <v>7</v>
      </c>
      <c r="E5787" s="1" t="s">
        <v>8</v>
      </c>
      <c r="F5787" s="1" t="s">
        <v>5740</v>
      </c>
      <c r="G5787" s="1" t="str">
        <f>VLOOKUP(Tabla1[[#This Row],[Planta]],Tabla3[],3,FALSE)</f>
        <v>Yuca</v>
      </c>
      <c r="H5787" s="1" t="str">
        <f>_xlfn.CONCAT(Tabla1[[#This Row],[Planta Español]],"_",IF(Tabla1[[#This Row],[Saludable]]="Si","Saludable","Enferma"))</f>
        <v>Yuca_Saludable</v>
      </c>
      <c r="I5787" s="1" t="str">
        <f>VLOOKUP(Tabla1[[#This Row],[Enfermedad Inglés]],Tabla3[[Enfermedad Inglés]:[Nombre Coloquial en TV]],3,FALSE)</f>
        <v>Saludable</v>
      </c>
      <c r="J5787" s="1" t="str">
        <f>VLOOKUP(Tabla1[[#This Row],[Enfermedad Inglés]],Tabla3[[Enfermedad Inglés]:[Nombre Coloquial en TV]],4,FALSE)</f>
        <v>Saludable</v>
      </c>
      <c r="K5787" s="1" t="str">
        <f>VLOOKUP(Tabla1[[#This Row],[Enfermedad Inglés]],Tabla3[[Enfermedad Inglés]:[Nombre Coloquial en TV]],5,FALSE)</f>
        <v>Saludable</v>
      </c>
    </row>
    <row r="5788" spans="1:11" x14ac:dyDescent="0.2">
      <c r="A5788" s="1" t="s">
        <v>5740</v>
      </c>
      <c r="B5788" s="1" t="s">
        <v>5827</v>
      </c>
      <c r="C5788" s="1" t="s">
        <v>2425</v>
      </c>
      <c r="D5788" s="1" t="s">
        <v>7</v>
      </c>
      <c r="E5788" s="1" t="s">
        <v>8</v>
      </c>
      <c r="F5788" s="1" t="s">
        <v>5740</v>
      </c>
      <c r="G5788" s="1" t="str">
        <f>VLOOKUP(Tabla1[[#This Row],[Planta]],Tabla3[],3,FALSE)</f>
        <v>Yuca</v>
      </c>
      <c r="H5788" s="1" t="str">
        <f>_xlfn.CONCAT(Tabla1[[#This Row],[Planta Español]],"_",IF(Tabla1[[#This Row],[Saludable]]="Si","Saludable","Enferma"))</f>
        <v>Yuca_Saludable</v>
      </c>
      <c r="I5788" s="1" t="str">
        <f>VLOOKUP(Tabla1[[#This Row],[Enfermedad Inglés]],Tabla3[[Enfermedad Inglés]:[Nombre Coloquial en TV]],3,FALSE)</f>
        <v>Saludable</v>
      </c>
      <c r="J5788" s="1" t="str">
        <f>VLOOKUP(Tabla1[[#This Row],[Enfermedad Inglés]],Tabla3[[Enfermedad Inglés]:[Nombre Coloquial en TV]],4,FALSE)</f>
        <v>Saludable</v>
      </c>
      <c r="K5788" s="1" t="str">
        <f>VLOOKUP(Tabla1[[#This Row],[Enfermedad Inglés]],Tabla3[[Enfermedad Inglés]:[Nombre Coloquial en TV]],5,FALSE)</f>
        <v>Saludable</v>
      </c>
    </row>
    <row r="5789" spans="1:11" x14ac:dyDescent="0.2">
      <c r="A5789" s="1" t="s">
        <v>5740</v>
      </c>
      <c r="B5789" s="1" t="s">
        <v>5828</v>
      </c>
      <c r="C5789" s="1" t="s">
        <v>2425</v>
      </c>
      <c r="D5789" s="1" t="s">
        <v>7</v>
      </c>
      <c r="E5789" s="1" t="s">
        <v>8</v>
      </c>
      <c r="F5789" s="1" t="s">
        <v>5740</v>
      </c>
      <c r="G5789" s="1" t="str">
        <f>VLOOKUP(Tabla1[[#This Row],[Planta]],Tabla3[],3,FALSE)</f>
        <v>Yuca</v>
      </c>
      <c r="H5789" s="1" t="str">
        <f>_xlfn.CONCAT(Tabla1[[#This Row],[Planta Español]],"_",IF(Tabla1[[#This Row],[Saludable]]="Si","Saludable","Enferma"))</f>
        <v>Yuca_Saludable</v>
      </c>
      <c r="I5789" s="1" t="str">
        <f>VLOOKUP(Tabla1[[#This Row],[Enfermedad Inglés]],Tabla3[[Enfermedad Inglés]:[Nombre Coloquial en TV]],3,FALSE)</f>
        <v>Saludable</v>
      </c>
      <c r="J5789" s="1" t="str">
        <f>VLOOKUP(Tabla1[[#This Row],[Enfermedad Inglés]],Tabla3[[Enfermedad Inglés]:[Nombre Coloquial en TV]],4,FALSE)</f>
        <v>Saludable</v>
      </c>
      <c r="K5789" s="1" t="str">
        <f>VLOOKUP(Tabla1[[#This Row],[Enfermedad Inglés]],Tabla3[[Enfermedad Inglés]:[Nombre Coloquial en TV]],5,FALSE)</f>
        <v>Saludable</v>
      </c>
    </row>
    <row r="5790" spans="1:11" x14ac:dyDescent="0.2">
      <c r="A5790" s="1" t="s">
        <v>5740</v>
      </c>
      <c r="B5790" s="1" t="s">
        <v>5829</v>
      </c>
      <c r="C5790" s="1" t="s">
        <v>2425</v>
      </c>
      <c r="D5790" s="1" t="s">
        <v>7</v>
      </c>
      <c r="E5790" s="1" t="s">
        <v>8</v>
      </c>
      <c r="F5790" s="1" t="s">
        <v>5740</v>
      </c>
      <c r="G5790" s="1" t="str">
        <f>VLOOKUP(Tabla1[[#This Row],[Planta]],Tabla3[],3,FALSE)</f>
        <v>Yuca</v>
      </c>
      <c r="H5790" s="1" t="str">
        <f>_xlfn.CONCAT(Tabla1[[#This Row],[Planta Español]],"_",IF(Tabla1[[#This Row],[Saludable]]="Si","Saludable","Enferma"))</f>
        <v>Yuca_Saludable</v>
      </c>
      <c r="I5790" s="1" t="str">
        <f>VLOOKUP(Tabla1[[#This Row],[Enfermedad Inglés]],Tabla3[[Enfermedad Inglés]:[Nombre Coloquial en TV]],3,FALSE)</f>
        <v>Saludable</v>
      </c>
      <c r="J5790" s="1" t="str">
        <f>VLOOKUP(Tabla1[[#This Row],[Enfermedad Inglés]],Tabla3[[Enfermedad Inglés]:[Nombre Coloquial en TV]],4,FALSE)</f>
        <v>Saludable</v>
      </c>
      <c r="K5790" s="1" t="str">
        <f>VLOOKUP(Tabla1[[#This Row],[Enfermedad Inglés]],Tabla3[[Enfermedad Inglés]:[Nombre Coloquial en TV]],5,FALSE)</f>
        <v>Saludable</v>
      </c>
    </row>
    <row r="5791" spans="1:11" x14ac:dyDescent="0.2">
      <c r="A5791" s="1" t="s">
        <v>5740</v>
      </c>
      <c r="B5791" s="1" t="s">
        <v>5830</v>
      </c>
      <c r="C5791" s="1" t="s">
        <v>2425</v>
      </c>
      <c r="D5791" s="1" t="s">
        <v>7</v>
      </c>
      <c r="E5791" s="1" t="s">
        <v>8</v>
      </c>
      <c r="F5791" s="1" t="s">
        <v>5740</v>
      </c>
      <c r="G5791" s="1" t="str">
        <f>VLOOKUP(Tabla1[[#This Row],[Planta]],Tabla3[],3,FALSE)</f>
        <v>Yuca</v>
      </c>
      <c r="H5791" s="1" t="str">
        <f>_xlfn.CONCAT(Tabla1[[#This Row],[Planta Español]],"_",IF(Tabla1[[#This Row],[Saludable]]="Si","Saludable","Enferma"))</f>
        <v>Yuca_Saludable</v>
      </c>
      <c r="I5791" s="1" t="str">
        <f>VLOOKUP(Tabla1[[#This Row],[Enfermedad Inglés]],Tabla3[[Enfermedad Inglés]:[Nombre Coloquial en TV]],3,FALSE)</f>
        <v>Saludable</v>
      </c>
      <c r="J5791" s="1" t="str">
        <f>VLOOKUP(Tabla1[[#This Row],[Enfermedad Inglés]],Tabla3[[Enfermedad Inglés]:[Nombre Coloquial en TV]],4,FALSE)</f>
        <v>Saludable</v>
      </c>
      <c r="K5791" s="1" t="str">
        <f>VLOOKUP(Tabla1[[#This Row],[Enfermedad Inglés]],Tabla3[[Enfermedad Inglés]:[Nombre Coloquial en TV]],5,FALSE)</f>
        <v>Saludable</v>
      </c>
    </row>
    <row r="5792" spans="1:11" x14ac:dyDescent="0.2">
      <c r="A5792" s="1" t="s">
        <v>5740</v>
      </c>
      <c r="B5792" s="1" t="s">
        <v>5831</v>
      </c>
      <c r="C5792" s="1" t="s">
        <v>2425</v>
      </c>
      <c r="D5792" s="1" t="s">
        <v>7</v>
      </c>
      <c r="E5792" s="1" t="s">
        <v>8</v>
      </c>
      <c r="F5792" s="1" t="s">
        <v>5740</v>
      </c>
      <c r="G5792" s="1" t="str">
        <f>VLOOKUP(Tabla1[[#This Row],[Planta]],Tabla3[],3,FALSE)</f>
        <v>Yuca</v>
      </c>
      <c r="H5792" s="1" t="str">
        <f>_xlfn.CONCAT(Tabla1[[#This Row],[Planta Español]],"_",IF(Tabla1[[#This Row],[Saludable]]="Si","Saludable","Enferma"))</f>
        <v>Yuca_Saludable</v>
      </c>
      <c r="I5792" s="1" t="str">
        <f>VLOOKUP(Tabla1[[#This Row],[Enfermedad Inglés]],Tabla3[[Enfermedad Inglés]:[Nombre Coloquial en TV]],3,FALSE)</f>
        <v>Saludable</v>
      </c>
      <c r="J5792" s="1" t="str">
        <f>VLOOKUP(Tabla1[[#This Row],[Enfermedad Inglés]],Tabla3[[Enfermedad Inglés]:[Nombre Coloquial en TV]],4,FALSE)</f>
        <v>Saludable</v>
      </c>
      <c r="K5792" s="1" t="str">
        <f>VLOOKUP(Tabla1[[#This Row],[Enfermedad Inglés]],Tabla3[[Enfermedad Inglés]:[Nombre Coloquial en TV]],5,FALSE)</f>
        <v>Saludable</v>
      </c>
    </row>
    <row r="5793" spans="1:11" x14ac:dyDescent="0.2">
      <c r="A5793" s="1" t="s">
        <v>5740</v>
      </c>
      <c r="B5793" s="1" t="s">
        <v>5832</v>
      </c>
      <c r="C5793" s="1" t="s">
        <v>2425</v>
      </c>
      <c r="D5793" s="1" t="s">
        <v>7</v>
      </c>
      <c r="E5793" s="1" t="s">
        <v>8</v>
      </c>
      <c r="F5793" s="1" t="s">
        <v>5740</v>
      </c>
      <c r="G5793" s="1" t="str">
        <f>VLOOKUP(Tabla1[[#This Row],[Planta]],Tabla3[],3,FALSE)</f>
        <v>Yuca</v>
      </c>
      <c r="H5793" s="1" t="str">
        <f>_xlfn.CONCAT(Tabla1[[#This Row],[Planta Español]],"_",IF(Tabla1[[#This Row],[Saludable]]="Si","Saludable","Enferma"))</f>
        <v>Yuca_Saludable</v>
      </c>
      <c r="I5793" s="1" t="str">
        <f>VLOOKUP(Tabla1[[#This Row],[Enfermedad Inglés]],Tabla3[[Enfermedad Inglés]:[Nombre Coloquial en TV]],3,FALSE)</f>
        <v>Saludable</v>
      </c>
      <c r="J5793" s="1" t="str">
        <f>VLOOKUP(Tabla1[[#This Row],[Enfermedad Inglés]],Tabla3[[Enfermedad Inglés]:[Nombre Coloquial en TV]],4,FALSE)</f>
        <v>Saludable</v>
      </c>
      <c r="K5793" s="1" t="str">
        <f>VLOOKUP(Tabla1[[#This Row],[Enfermedad Inglés]],Tabla3[[Enfermedad Inglés]:[Nombre Coloquial en TV]],5,FALSE)</f>
        <v>Saludable</v>
      </c>
    </row>
    <row r="5794" spans="1:11" x14ac:dyDescent="0.2">
      <c r="A5794" s="1" t="s">
        <v>5740</v>
      </c>
      <c r="B5794" s="1" t="s">
        <v>5833</v>
      </c>
      <c r="C5794" s="1" t="s">
        <v>2425</v>
      </c>
      <c r="D5794" s="1" t="s">
        <v>7</v>
      </c>
      <c r="E5794" s="1" t="s">
        <v>8</v>
      </c>
      <c r="F5794" s="1" t="s">
        <v>5740</v>
      </c>
      <c r="G5794" s="1" t="str">
        <f>VLOOKUP(Tabla1[[#This Row],[Planta]],Tabla3[],3,FALSE)</f>
        <v>Yuca</v>
      </c>
      <c r="H5794" s="1" t="str">
        <f>_xlfn.CONCAT(Tabla1[[#This Row],[Planta Español]],"_",IF(Tabla1[[#This Row],[Saludable]]="Si","Saludable","Enferma"))</f>
        <v>Yuca_Saludable</v>
      </c>
      <c r="I5794" s="1" t="str">
        <f>VLOOKUP(Tabla1[[#This Row],[Enfermedad Inglés]],Tabla3[[Enfermedad Inglés]:[Nombre Coloquial en TV]],3,FALSE)</f>
        <v>Saludable</v>
      </c>
      <c r="J5794" s="1" t="str">
        <f>VLOOKUP(Tabla1[[#This Row],[Enfermedad Inglés]],Tabla3[[Enfermedad Inglés]:[Nombre Coloquial en TV]],4,FALSE)</f>
        <v>Saludable</v>
      </c>
      <c r="K5794" s="1" t="str">
        <f>VLOOKUP(Tabla1[[#This Row],[Enfermedad Inglés]],Tabla3[[Enfermedad Inglés]:[Nombre Coloquial en TV]],5,FALSE)</f>
        <v>Saludable</v>
      </c>
    </row>
    <row r="5795" spans="1:11" x14ac:dyDescent="0.2">
      <c r="A5795" s="1" t="s">
        <v>5740</v>
      </c>
      <c r="B5795" s="1" t="s">
        <v>5834</v>
      </c>
      <c r="C5795" s="1" t="s">
        <v>2425</v>
      </c>
      <c r="D5795" s="1" t="s">
        <v>7</v>
      </c>
      <c r="E5795" s="1" t="s">
        <v>8</v>
      </c>
      <c r="F5795" s="1" t="s">
        <v>5740</v>
      </c>
      <c r="G5795" s="1" t="str">
        <f>VLOOKUP(Tabla1[[#This Row],[Planta]],Tabla3[],3,FALSE)</f>
        <v>Yuca</v>
      </c>
      <c r="H5795" s="1" t="str">
        <f>_xlfn.CONCAT(Tabla1[[#This Row],[Planta Español]],"_",IF(Tabla1[[#This Row],[Saludable]]="Si","Saludable","Enferma"))</f>
        <v>Yuca_Saludable</v>
      </c>
      <c r="I5795" s="1" t="str">
        <f>VLOOKUP(Tabla1[[#This Row],[Enfermedad Inglés]],Tabla3[[Enfermedad Inglés]:[Nombre Coloquial en TV]],3,FALSE)</f>
        <v>Saludable</v>
      </c>
      <c r="J5795" s="1" t="str">
        <f>VLOOKUP(Tabla1[[#This Row],[Enfermedad Inglés]],Tabla3[[Enfermedad Inglés]:[Nombre Coloquial en TV]],4,FALSE)</f>
        <v>Saludable</v>
      </c>
      <c r="K5795" s="1" t="str">
        <f>VLOOKUP(Tabla1[[#This Row],[Enfermedad Inglés]],Tabla3[[Enfermedad Inglés]:[Nombre Coloquial en TV]],5,FALSE)</f>
        <v>Saludable</v>
      </c>
    </row>
    <row r="5796" spans="1:11" x14ac:dyDescent="0.2">
      <c r="A5796" s="1" t="s">
        <v>5740</v>
      </c>
      <c r="B5796" s="1" t="s">
        <v>5835</v>
      </c>
      <c r="C5796" s="1" t="s">
        <v>2425</v>
      </c>
      <c r="D5796" s="1" t="s">
        <v>7</v>
      </c>
      <c r="E5796" s="1" t="s">
        <v>8</v>
      </c>
      <c r="F5796" s="1" t="s">
        <v>5740</v>
      </c>
      <c r="G5796" s="1" t="str">
        <f>VLOOKUP(Tabla1[[#This Row],[Planta]],Tabla3[],3,FALSE)</f>
        <v>Yuca</v>
      </c>
      <c r="H5796" s="1" t="str">
        <f>_xlfn.CONCAT(Tabla1[[#This Row],[Planta Español]],"_",IF(Tabla1[[#This Row],[Saludable]]="Si","Saludable","Enferma"))</f>
        <v>Yuca_Saludable</v>
      </c>
      <c r="I5796" s="1" t="str">
        <f>VLOOKUP(Tabla1[[#This Row],[Enfermedad Inglés]],Tabla3[[Enfermedad Inglés]:[Nombre Coloquial en TV]],3,FALSE)</f>
        <v>Saludable</v>
      </c>
      <c r="J5796" s="1" t="str">
        <f>VLOOKUP(Tabla1[[#This Row],[Enfermedad Inglés]],Tabla3[[Enfermedad Inglés]:[Nombre Coloquial en TV]],4,FALSE)</f>
        <v>Saludable</v>
      </c>
      <c r="K5796" s="1" t="str">
        <f>VLOOKUP(Tabla1[[#This Row],[Enfermedad Inglés]],Tabla3[[Enfermedad Inglés]:[Nombre Coloquial en TV]],5,FALSE)</f>
        <v>Saludable</v>
      </c>
    </row>
    <row r="5797" spans="1:11" x14ac:dyDescent="0.2">
      <c r="A5797" s="1" t="s">
        <v>5740</v>
      </c>
      <c r="B5797" s="1" t="s">
        <v>5836</v>
      </c>
      <c r="C5797" s="1" t="s">
        <v>2425</v>
      </c>
      <c r="D5797" s="1" t="s">
        <v>7</v>
      </c>
      <c r="E5797" s="1" t="s">
        <v>8</v>
      </c>
      <c r="F5797" s="1" t="s">
        <v>5740</v>
      </c>
      <c r="G5797" s="1" t="str">
        <f>VLOOKUP(Tabla1[[#This Row],[Planta]],Tabla3[],3,FALSE)</f>
        <v>Yuca</v>
      </c>
      <c r="H5797" s="1" t="str">
        <f>_xlfn.CONCAT(Tabla1[[#This Row],[Planta Español]],"_",IF(Tabla1[[#This Row],[Saludable]]="Si","Saludable","Enferma"))</f>
        <v>Yuca_Saludable</v>
      </c>
      <c r="I5797" s="1" t="str">
        <f>VLOOKUP(Tabla1[[#This Row],[Enfermedad Inglés]],Tabla3[[Enfermedad Inglés]:[Nombre Coloquial en TV]],3,FALSE)</f>
        <v>Saludable</v>
      </c>
      <c r="J5797" s="1" t="str">
        <f>VLOOKUP(Tabla1[[#This Row],[Enfermedad Inglés]],Tabla3[[Enfermedad Inglés]:[Nombre Coloquial en TV]],4,FALSE)</f>
        <v>Saludable</v>
      </c>
      <c r="K5797" s="1" t="str">
        <f>VLOOKUP(Tabla1[[#This Row],[Enfermedad Inglés]],Tabla3[[Enfermedad Inglés]:[Nombre Coloquial en TV]],5,FALSE)</f>
        <v>Saludable</v>
      </c>
    </row>
    <row r="5798" spans="1:11" x14ac:dyDescent="0.2">
      <c r="A5798" s="1" t="s">
        <v>5740</v>
      </c>
      <c r="B5798" s="1" t="s">
        <v>5837</v>
      </c>
      <c r="C5798" s="1" t="s">
        <v>2425</v>
      </c>
      <c r="D5798" s="1" t="s">
        <v>7</v>
      </c>
      <c r="E5798" s="1" t="s">
        <v>8</v>
      </c>
      <c r="F5798" s="1" t="s">
        <v>5740</v>
      </c>
      <c r="G5798" s="1" t="str">
        <f>VLOOKUP(Tabla1[[#This Row],[Planta]],Tabla3[],3,FALSE)</f>
        <v>Yuca</v>
      </c>
      <c r="H5798" s="1" t="str">
        <f>_xlfn.CONCAT(Tabla1[[#This Row],[Planta Español]],"_",IF(Tabla1[[#This Row],[Saludable]]="Si","Saludable","Enferma"))</f>
        <v>Yuca_Saludable</v>
      </c>
      <c r="I5798" s="1" t="str">
        <f>VLOOKUP(Tabla1[[#This Row],[Enfermedad Inglés]],Tabla3[[Enfermedad Inglés]:[Nombre Coloquial en TV]],3,FALSE)</f>
        <v>Saludable</v>
      </c>
      <c r="J5798" s="1" t="str">
        <f>VLOOKUP(Tabla1[[#This Row],[Enfermedad Inglés]],Tabla3[[Enfermedad Inglés]:[Nombre Coloquial en TV]],4,FALSE)</f>
        <v>Saludable</v>
      </c>
      <c r="K5798" s="1" t="str">
        <f>VLOOKUP(Tabla1[[#This Row],[Enfermedad Inglés]],Tabla3[[Enfermedad Inglés]:[Nombre Coloquial en TV]],5,FALSE)</f>
        <v>Saludable</v>
      </c>
    </row>
    <row r="5799" spans="1:11" x14ac:dyDescent="0.2">
      <c r="A5799" s="1" t="s">
        <v>5740</v>
      </c>
      <c r="B5799" s="1" t="s">
        <v>5838</v>
      </c>
      <c r="C5799" s="1" t="s">
        <v>2425</v>
      </c>
      <c r="D5799" s="1" t="s">
        <v>7</v>
      </c>
      <c r="E5799" s="1" t="s">
        <v>8</v>
      </c>
      <c r="F5799" s="1" t="s">
        <v>5740</v>
      </c>
      <c r="G5799" s="1" t="str">
        <f>VLOOKUP(Tabla1[[#This Row],[Planta]],Tabla3[],3,FALSE)</f>
        <v>Yuca</v>
      </c>
      <c r="H5799" s="1" t="str">
        <f>_xlfn.CONCAT(Tabla1[[#This Row],[Planta Español]],"_",IF(Tabla1[[#This Row],[Saludable]]="Si","Saludable","Enferma"))</f>
        <v>Yuca_Saludable</v>
      </c>
      <c r="I5799" s="1" t="str">
        <f>VLOOKUP(Tabla1[[#This Row],[Enfermedad Inglés]],Tabla3[[Enfermedad Inglés]:[Nombre Coloquial en TV]],3,FALSE)</f>
        <v>Saludable</v>
      </c>
      <c r="J5799" s="1" t="str">
        <f>VLOOKUP(Tabla1[[#This Row],[Enfermedad Inglés]],Tabla3[[Enfermedad Inglés]:[Nombre Coloquial en TV]],4,FALSE)</f>
        <v>Saludable</v>
      </c>
      <c r="K5799" s="1" t="str">
        <f>VLOOKUP(Tabla1[[#This Row],[Enfermedad Inglés]],Tabla3[[Enfermedad Inglés]:[Nombre Coloquial en TV]],5,FALSE)</f>
        <v>Saludable</v>
      </c>
    </row>
    <row r="5800" spans="1:11" x14ac:dyDescent="0.2">
      <c r="A5800" s="1" t="s">
        <v>5740</v>
      </c>
      <c r="B5800" s="1" t="s">
        <v>5839</v>
      </c>
      <c r="C5800" s="1" t="s">
        <v>2425</v>
      </c>
      <c r="D5800" s="1" t="s">
        <v>7</v>
      </c>
      <c r="E5800" s="1" t="s">
        <v>8</v>
      </c>
      <c r="F5800" s="1" t="s">
        <v>5740</v>
      </c>
      <c r="G5800" s="1" t="str">
        <f>VLOOKUP(Tabla1[[#This Row],[Planta]],Tabla3[],3,FALSE)</f>
        <v>Yuca</v>
      </c>
      <c r="H5800" s="1" t="str">
        <f>_xlfn.CONCAT(Tabla1[[#This Row],[Planta Español]],"_",IF(Tabla1[[#This Row],[Saludable]]="Si","Saludable","Enferma"))</f>
        <v>Yuca_Saludable</v>
      </c>
      <c r="I5800" s="1" t="str">
        <f>VLOOKUP(Tabla1[[#This Row],[Enfermedad Inglés]],Tabla3[[Enfermedad Inglés]:[Nombre Coloquial en TV]],3,FALSE)</f>
        <v>Saludable</v>
      </c>
      <c r="J5800" s="1" t="str">
        <f>VLOOKUP(Tabla1[[#This Row],[Enfermedad Inglés]],Tabla3[[Enfermedad Inglés]:[Nombre Coloquial en TV]],4,FALSE)</f>
        <v>Saludable</v>
      </c>
      <c r="K5800" s="1" t="str">
        <f>VLOOKUP(Tabla1[[#This Row],[Enfermedad Inglés]],Tabla3[[Enfermedad Inglés]:[Nombre Coloquial en TV]],5,FALSE)</f>
        <v>Saludable</v>
      </c>
    </row>
    <row r="5801" spans="1:11" x14ac:dyDescent="0.2">
      <c r="A5801" s="1" t="s">
        <v>5740</v>
      </c>
      <c r="B5801" s="1" t="s">
        <v>5840</v>
      </c>
      <c r="C5801" s="1" t="s">
        <v>2425</v>
      </c>
      <c r="D5801" s="1" t="s">
        <v>7</v>
      </c>
      <c r="E5801" s="1" t="s">
        <v>8</v>
      </c>
      <c r="F5801" s="1" t="s">
        <v>5740</v>
      </c>
      <c r="G5801" s="1" t="str">
        <f>VLOOKUP(Tabla1[[#This Row],[Planta]],Tabla3[],3,FALSE)</f>
        <v>Yuca</v>
      </c>
      <c r="H5801" s="1" t="str">
        <f>_xlfn.CONCAT(Tabla1[[#This Row],[Planta Español]],"_",IF(Tabla1[[#This Row],[Saludable]]="Si","Saludable","Enferma"))</f>
        <v>Yuca_Saludable</v>
      </c>
      <c r="I5801" s="1" t="str">
        <f>VLOOKUP(Tabla1[[#This Row],[Enfermedad Inglés]],Tabla3[[Enfermedad Inglés]:[Nombre Coloquial en TV]],3,FALSE)</f>
        <v>Saludable</v>
      </c>
      <c r="J5801" s="1" t="str">
        <f>VLOOKUP(Tabla1[[#This Row],[Enfermedad Inglés]],Tabla3[[Enfermedad Inglés]:[Nombre Coloquial en TV]],4,FALSE)</f>
        <v>Saludable</v>
      </c>
      <c r="K5801" s="1" t="str">
        <f>VLOOKUP(Tabla1[[#This Row],[Enfermedad Inglés]],Tabla3[[Enfermedad Inglés]:[Nombre Coloquial en TV]],5,FALSE)</f>
        <v>Saludable</v>
      </c>
    </row>
    <row r="5802" spans="1:11" x14ac:dyDescent="0.2">
      <c r="A5802" s="1" t="s">
        <v>5740</v>
      </c>
      <c r="B5802" s="1" t="s">
        <v>5841</v>
      </c>
      <c r="C5802" s="1" t="s">
        <v>2425</v>
      </c>
      <c r="D5802" s="1" t="s">
        <v>7</v>
      </c>
      <c r="E5802" s="1" t="s">
        <v>8</v>
      </c>
      <c r="F5802" s="1" t="s">
        <v>5740</v>
      </c>
      <c r="G5802" s="1" t="str">
        <f>VLOOKUP(Tabla1[[#This Row],[Planta]],Tabla3[],3,FALSE)</f>
        <v>Yuca</v>
      </c>
      <c r="H5802" s="1" t="str">
        <f>_xlfn.CONCAT(Tabla1[[#This Row],[Planta Español]],"_",IF(Tabla1[[#This Row],[Saludable]]="Si","Saludable","Enferma"))</f>
        <v>Yuca_Saludable</v>
      </c>
      <c r="I5802" s="1" t="str">
        <f>VLOOKUP(Tabla1[[#This Row],[Enfermedad Inglés]],Tabla3[[Enfermedad Inglés]:[Nombre Coloquial en TV]],3,FALSE)</f>
        <v>Saludable</v>
      </c>
      <c r="J5802" s="1" t="str">
        <f>VLOOKUP(Tabla1[[#This Row],[Enfermedad Inglés]],Tabla3[[Enfermedad Inglés]:[Nombre Coloquial en TV]],4,FALSE)</f>
        <v>Saludable</v>
      </c>
      <c r="K5802" s="1" t="str">
        <f>VLOOKUP(Tabla1[[#This Row],[Enfermedad Inglés]],Tabla3[[Enfermedad Inglés]:[Nombre Coloquial en TV]],5,FALSE)</f>
        <v>Saludable</v>
      </c>
    </row>
    <row r="5803" spans="1:11" x14ac:dyDescent="0.2">
      <c r="A5803" s="1" t="s">
        <v>5740</v>
      </c>
      <c r="B5803" s="1" t="s">
        <v>5842</v>
      </c>
      <c r="C5803" s="1" t="s">
        <v>2425</v>
      </c>
      <c r="D5803" s="1" t="s">
        <v>7</v>
      </c>
      <c r="E5803" s="1" t="s">
        <v>8</v>
      </c>
      <c r="F5803" s="1" t="s">
        <v>5740</v>
      </c>
      <c r="G5803" s="1" t="str">
        <f>VLOOKUP(Tabla1[[#This Row],[Planta]],Tabla3[],3,FALSE)</f>
        <v>Yuca</v>
      </c>
      <c r="H5803" s="1" t="str">
        <f>_xlfn.CONCAT(Tabla1[[#This Row],[Planta Español]],"_",IF(Tabla1[[#This Row],[Saludable]]="Si","Saludable","Enferma"))</f>
        <v>Yuca_Saludable</v>
      </c>
      <c r="I5803" s="1" t="str">
        <f>VLOOKUP(Tabla1[[#This Row],[Enfermedad Inglés]],Tabla3[[Enfermedad Inglés]:[Nombre Coloquial en TV]],3,FALSE)</f>
        <v>Saludable</v>
      </c>
      <c r="J5803" s="1" t="str">
        <f>VLOOKUP(Tabla1[[#This Row],[Enfermedad Inglés]],Tabla3[[Enfermedad Inglés]:[Nombre Coloquial en TV]],4,FALSE)</f>
        <v>Saludable</v>
      </c>
      <c r="K5803" s="1" t="str">
        <f>VLOOKUP(Tabla1[[#This Row],[Enfermedad Inglés]],Tabla3[[Enfermedad Inglés]:[Nombre Coloquial en TV]],5,FALSE)</f>
        <v>Saludable</v>
      </c>
    </row>
    <row r="5804" spans="1:11" x14ac:dyDescent="0.2">
      <c r="A5804" s="1" t="s">
        <v>5740</v>
      </c>
      <c r="B5804" s="1" t="s">
        <v>5843</v>
      </c>
      <c r="C5804" s="1" t="s">
        <v>2425</v>
      </c>
      <c r="D5804" s="1" t="s">
        <v>7</v>
      </c>
      <c r="E5804" s="1" t="s">
        <v>8</v>
      </c>
      <c r="F5804" s="1" t="s">
        <v>5740</v>
      </c>
      <c r="G5804" s="1" t="str">
        <f>VLOOKUP(Tabla1[[#This Row],[Planta]],Tabla3[],3,FALSE)</f>
        <v>Yuca</v>
      </c>
      <c r="H5804" s="1" t="str">
        <f>_xlfn.CONCAT(Tabla1[[#This Row],[Planta Español]],"_",IF(Tabla1[[#This Row],[Saludable]]="Si","Saludable","Enferma"))</f>
        <v>Yuca_Saludable</v>
      </c>
      <c r="I5804" s="1" t="str">
        <f>VLOOKUP(Tabla1[[#This Row],[Enfermedad Inglés]],Tabla3[[Enfermedad Inglés]:[Nombre Coloquial en TV]],3,FALSE)</f>
        <v>Saludable</v>
      </c>
      <c r="J5804" s="1" t="str">
        <f>VLOOKUP(Tabla1[[#This Row],[Enfermedad Inglés]],Tabla3[[Enfermedad Inglés]:[Nombre Coloquial en TV]],4,FALSE)</f>
        <v>Saludable</v>
      </c>
      <c r="K5804" s="1" t="str">
        <f>VLOOKUP(Tabla1[[#This Row],[Enfermedad Inglés]],Tabla3[[Enfermedad Inglés]:[Nombre Coloquial en TV]],5,FALSE)</f>
        <v>Saludable</v>
      </c>
    </row>
    <row r="5805" spans="1:11" x14ac:dyDescent="0.2">
      <c r="A5805" s="1" t="s">
        <v>5740</v>
      </c>
      <c r="B5805" s="1" t="s">
        <v>5844</v>
      </c>
      <c r="C5805" s="1" t="s">
        <v>2425</v>
      </c>
      <c r="D5805" s="1" t="s">
        <v>7</v>
      </c>
      <c r="E5805" s="1" t="s">
        <v>8</v>
      </c>
      <c r="F5805" s="1" t="s">
        <v>5740</v>
      </c>
      <c r="G5805" s="1" t="str">
        <f>VLOOKUP(Tabla1[[#This Row],[Planta]],Tabla3[],3,FALSE)</f>
        <v>Yuca</v>
      </c>
      <c r="H5805" s="1" t="str">
        <f>_xlfn.CONCAT(Tabla1[[#This Row],[Planta Español]],"_",IF(Tabla1[[#This Row],[Saludable]]="Si","Saludable","Enferma"))</f>
        <v>Yuca_Saludable</v>
      </c>
      <c r="I5805" s="1" t="str">
        <f>VLOOKUP(Tabla1[[#This Row],[Enfermedad Inglés]],Tabla3[[Enfermedad Inglés]:[Nombre Coloquial en TV]],3,FALSE)</f>
        <v>Saludable</v>
      </c>
      <c r="J5805" s="1" t="str">
        <f>VLOOKUP(Tabla1[[#This Row],[Enfermedad Inglés]],Tabla3[[Enfermedad Inglés]:[Nombre Coloquial en TV]],4,FALSE)</f>
        <v>Saludable</v>
      </c>
      <c r="K5805" s="1" t="str">
        <f>VLOOKUP(Tabla1[[#This Row],[Enfermedad Inglés]],Tabla3[[Enfermedad Inglés]:[Nombre Coloquial en TV]],5,FALSE)</f>
        <v>Saludable</v>
      </c>
    </row>
    <row r="5806" spans="1:11" x14ac:dyDescent="0.2">
      <c r="A5806" s="1" t="s">
        <v>5740</v>
      </c>
      <c r="B5806" s="1" t="s">
        <v>5845</v>
      </c>
      <c r="C5806" s="1" t="s">
        <v>2425</v>
      </c>
      <c r="D5806" s="1" t="s">
        <v>7</v>
      </c>
      <c r="E5806" s="1" t="s">
        <v>8</v>
      </c>
      <c r="F5806" s="1" t="s">
        <v>5740</v>
      </c>
      <c r="G5806" s="1" t="str">
        <f>VLOOKUP(Tabla1[[#This Row],[Planta]],Tabla3[],3,FALSE)</f>
        <v>Yuca</v>
      </c>
      <c r="H5806" s="1" t="str">
        <f>_xlfn.CONCAT(Tabla1[[#This Row],[Planta Español]],"_",IF(Tabla1[[#This Row],[Saludable]]="Si","Saludable","Enferma"))</f>
        <v>Yuca_Saludable</v>
      </c>
      <c r="I5806" s="1" t="str">
        <f>VLOOKUP(Tabla1[[#This Row],[Enfermedad Inglés]],Tabla3[[Enfermedad Inglés]:[Nombre Coloquial en TV]],3,FALSE)</f>
        <v>Saludable</v>
      </c>
      <c r="J5806" s="1" t="str">
        <f>VLOOKUP(Tabla1[[#This Row],[Enfermedad Inglés]],Tabla3[[Enfermedad Inglés]:[Nombre Coloquial en TV]],4,FALSE)</f>
        <v>Saludable</v>
      </c>
      <c r="K5806" s="1" t="str">
        <f>VLOOKUP(Tabla1[[#This Row],[Enfermedad Inglés]],Tabla3[[Enfermedad Inglés]:[Nombre Coloquial en TV]],5,FALSE)</f>
        <v>Saludable</v>
      </c>
    </row>
    <row r="5807" spans="1:11" x14ac:dyDescent="0.2">
      <c r="A5807" s="1" t="s">
        <v>5740</v>
      </c>
      <c r="B5807" s="1" t="s">
        <v>5846</v>
      </c>
      <c r="C5807" s="1" t="s">
        <v>2425</v>
      </c>
      <c r="D5807" s="1" t="s">
        <v>7</v>
      </c>
      <c r="E5807" s="1" t="s">
        <v>8</v>
      </c>
      <c r="F5807" s="1" t="s">
        <v>5740</v>
      </c>
      <c r="G5807" s="1" t="str">
        <f>VLOOKUP(Tabla1[[#This Row],[Planta]],Tabla3[],3,FALSE)</f>
        <v>Yuca</v>
      </c>
      <c r="H5807" s="1" t="str">
        <f>_xlfn.CONCAT(Tabla1[[#This Row],[Planta Español]],"_",IF(Tabla1[[#This Row],[Saludable]]="Si","Saludable","Enferma"))</f>
        <v>Yuca_Saludable</v>
      </c>
      <c r="I5807" s="1" t="str">
        <f>VLOOKUP(Tabla1[[#This Row],[Enfermedad Inglés]],Tabla3[[Enfermedad Inglés]:[Nombre Coloquial en TV]],3,FALSE)</f>
        <v>Saludable</v>
      </c>
      <c r="J5807" s="1" t="str">
        <f>VLOOKUP(Tabla1[[#This Row],[Enfermedad Inglés]],Tabla3[[Enfermedad Inglés]:[Nombre Coloquial en TV]],4,FALSE)</f>
        <v>Saludable</v>
      </c>
      <c r="K5807" s="1" t="str">
        <f>VLOOKUP(Tabla1[[#This Row],[Enfermedad Inglés]],Tabla3[[Enfermedad Inglés]:[Nombre Coloquial en TV]],5,FALSE)</f>
        <v>Saludable</v>
      </c>
    </row>
    <row r="5808" spans="1:11" x14ac:dyDescent="0.2">
      <c r="A5808" s="1" t="s">
        <v>5740</v>
      </c>
      <c r="B5808" s="1" t="s">
        <v>5847</v>
      </c>
      <c r="C5808" s="1" t="s">
        <v>2425</v>
      </c>
      <c r="D5808" s="1" t="s">
        <v>7</v>
      </c>
      <c r="E5808" s="1" t="s">
        <v>8</v>
      </c>
      <c r="F5808" s="1" t="s">
        <v>5740</v>
      </c>
      <c r="G5808" s="1" t="str">
        <f>VLOOKUP(Tabla1[[#This Row],[Planta]],Tabla3[],3,FALSE)</f>
        <v>Yuca</v>
      </c>
      <c r="H5808" s="1" t="str">
        <f>_xlfn.CONCAT(Tabla1[[#This Row],[Planta Español]],"_",IF(Tabla1[[#This Row],[Saludable]]="Si","Saludable","Enferma"))</f>
        <v>Yuca_Saludable</v>
      </c>
      <c r="I5808" s="1" t="str">
        <f>VLOOKUP(Tabla1[[#This Row],[Enfermedad Inglés]],Tabla3[[Enfermedad Inglés]:[Nombre Coloquial en TV]],3,FALSE)</f>
        <v>Saludable</v>
      </c>
      <c r="J5808" s="1" t="str">
        <f>VLOOKUP(Tabla1[[#This Row],[Enfermedad Inglés]],Tabla3[[Enfermedad Inglés]:[Nombre Coloquial en TV]],4,FALSE)</f>
        <v>Saludable</v>
      </c>
      <c r="K5808" s="1" t="str">
        <f>VLOOKUP(Tabla1[[#This Row],[Enfermedad Inglés]],Tabla3[[Enfermedad Inglés]:[Nombre Coloquial en TV]],5,FALSE)</f>
        <v>Saludable</v>
      </c>
    </row>
    <row r="5809" spans="1:11" x14ac:dyDescent="0.2">
      <c r="A5809" s="1" t="s">
        <v>5740</v>
      </c>
      <c r="B5809" s="1" t="s">
        <v>5848</v>
      </c>
      <c r="C5809" s="1" t="s">
        <v>2425</v>
      </c>
      <c r="D5809" s="1" t="s">
        <v>7</v>
      </c>
      <c r="E5809" s="1" t="s">
        <v>8</v>
      </c>
      <c r="F5809" s="1" t="s">
        <v>5740</v>
      </c>
      <c r="G5809" s="1" t="str">
        <f>VLOOKUP(Tabla1[[#This Row],[Planta]],Tabla3[],3,FALSE)</f>
        <v>Yuca</v>
      </c>
      <c r="H5809" s="1" t="str">
        <f>_xlfn.CONCAT(Tabla1[[#This Row],[Planta Español]],"_",IF(Tabla1[[#This Row],[Saludable]]="Si","Saludable","Enferma"))</f>
        <v>Yuca_Saludable</v>
      </c>
      <c r="I5809" s="1" t="str">
        <f>VLOOKUP(Tabla1[[#This Row],[Enfermedad Inglés]],Tabla3[[Enfermedad Inglés]:[Nombre Coloquial en TV]],3,FALSE)</f>
        <v>Saludable</v>
      </c>
      <c r="J5809" s="1" t="str">
        <f>VLOOKUP(Tabla1[[#This Row],[Enfermedad Inglés]],Tabla3[[Enfermedad Inglés]:[Nombre Coloquial en TV]],4,FALSE)</f>
        <v>Saludable</v>
      </c>
      <c r="K5809" s="1" t="str">
        <f>VLOOKUP(Tabla1[[#This Row],[Enfermedad Inglés]],Tabla3[[Enfermedad Inglés]:[Nombre Coloquial en TV]],5,FALSE)</f>
        <v>Saludable</v>
      </c>
    </row>
    <row r="5810" spans="1:11" x14ac:dyDescent="0.2">
      <c r="A5810" s="1" t="s">
        <v>5740</v>
      </c>
      <c r="B5810" s="1" t="s">
        <v>5849</v>
      </c>
      <c r="C5810" s="1" t="s">
        <v>2425</v>
      </c>
      <c r="D5810" s="1" t="s">
        <v>7</v>
      </c>
      <c r="E5810" s="1" t="s">
        <v>8</v>
      </c>
      <c r="F5810" s="1" t="s">
        <v>5740</v>
      </c>
      <c r="G5810" s="1" t="str">
        <f>VLOOKUP(Tabla1[[#This Row],[Planta]],Tabla3[],3,FALSE)</f>
        <v>Yuca</v>
      </c>
      <c r="H5810" s="1" t="str">
        <f>_xlfn.CONCAT(Tabla1[[#This Row],[Planta Español]],"_",IF(Tabla1[[#This Row],[Saludable]]="Si","Saludable","Enferma"))</f>
        <v>Yuca_Saludable</v>
      </c>
      <c r="I5810" s="1" t="str">
        <f>VLOOKUP(Tabla1[[#This Row],[Enfermedad Inglés]],Tabla3[[Enfermedad Inglés]:[Nombre Coloquial en TV]],3,FALSE)</f>
        <v>Saludable</v>
      </c>
      <c r="J5810" s="1" t="str">
        <f>VLOOKUP(Tabla1[[#This Row],[Enfermedad Inglés]],Tabla3[[Enfermedad Inglés]:[Nombre Coloquial en TV]],4,FALSE)</f>
        <v>Saludable</v>
      </c>
      <c r="K5810" s="1" t="str">
        <f>VLOOKUP(Tabla1[[#This Row],[Enfermedad Inglés]],Tabla3[[Enfermedad Inglés]:[Nombre Coloquial en TV]],5,FALSE)</f>
        <v>Saludable</v>
      </c>
    </row>
    <row r="5811" spans="1:11" x14ac:dyDescent="0.2">
      <c r="A5811" s="1" t="s">
        <v>5740</v>
      </c>
      <c r="B5811" s="1" t="s">
        <v>5850</v>
      </c>
      <c r="C5811" s="1" t="s">
        <v>2425</v>
      </c>
      <c r="D5811" s="1" t="s">
        <v>7</v>
      </c>
      <c r="E5811" s="1" t="s">
        <v>8</v>
      </c>
      <c r="F5811" s="1" t="s">
        <v>5740</v>
      </c>
      <c r="G5811" s="1" t="str">
        <f>VLOOKUP(Tabla1[[#This Row],[Planta]],Tabla3[],3,FALSE)</f>
        <v>Yuca</v>
      </c>
      <c r="H5811" s="1" t="str">
        <f>_xlfn.CONCAT(Tabla1[[#This Row],[Planta Español]],"_",IF(Tabla1[[#This Row],[Saludable]]="Si","Saludable","Enferma"))</f>
        <v>Yuca_Saludable</v>
      </c>
      <c r="I5811" s="1" t="str">
        <f>VLOOKUP(Tabla1[[#This Row],[Enfermedad Inglés]],Tabla3[[Enfermedad Inglés]:[Nombre Coloquial en TV]],3,FALSE)</f>
        <v>Saludable</v>
      </c>
      <c r="J5811" s="1" t="str">
        <f>VLOOKUP(Tabla1[[#This Row],[Enfermedad Inglés]],Tabla3[[Enfermedad Inglés]:[Nombre Coloquial en TV]],4,FALSE)</f>
        <v>Saludable</v>
      </c>
      <c r="K5811" s="1" t="str">
        <f>VLOOKUP(Tabla1[[#This Row],[Enfermedad Inglés]],Tabla3[[Enfermedad Inglés]:[Nombre Coloquial en TV]],5,FALSE)</f>
        <v>Saludable</v>
      </c>
    </row>
    <row r="5812" spans="1:11" x14ac:dyDescent="0.2">
      <c r="A5812" s="1" t="s">
        <v>5740</v>
      </c>
      <c r="B5812" s="1" t="s">
        <v>5851</v>
      </c>
      <c r="C5812" s="1" t="s">
        <v>2425</v>
      </c>
      <c r="D5812" s="1" t="s">
        <v>7</v>
      </c>
      <c r="E5812" s="1" t="s">
        <v>8</v>
      </c>
      <c r="F5812" s="1" t="s">
        <v>5740</v>
      </c>
      <c r="G5812" s="1" t="str">
        <f>VLOOKUP(Tabla1[[#This Row],[Planta]],Tabla3[],3,FALSE)</f>
        <v>Yuca</v>
      </c>
      <c r="H5812" s="1" t="str">
        <f>_xlfn.CONCAT(Tabla1[[#This Row],[Planta Español]],"_",IF(Tabla1[[#This Row],[Saludable]]="Si","Saludable","Enferma"))</f>
        <v>Yuca_Saludable</v>
      </c>
      <c r="I5812" s="1" t="str">
        <f>VLOOKUP(Tabla1[[#This Row],[Enfermedad Inglés]],Tabla3[[Enfermedad Inglés]:[Nombre Coloquial en TV]],3,FALSE)</f>
        <v>Saludable</v>
      </c>
      <c r="J5812" s="1" t="str">
        <f>VLOOKUP(Tabla1[[#This Row],[Enfermedad Inglés]],Tabla3[[Enfermedad Inglés]:[Nombre Coloquial en TV]],4,FALSE)</f>
        <v>Saludable</v>
      </c>
      <c r="K5812" s="1" t="str">
        <f>VLOOKUP(Tabla1[[#This Row],[Enfermedad Inglés]],Tabla3[[Enfermedad Inglés]:[Nombre Coloquial en TV]],5,FALSE)</f>
        <v>Saludable</v>
      </c>
    </row>
    <row r="5813" spans="1:11" x14ac:dyDescent="0.2">
      <c r="A5813" s="1" t="s">
        <v>5740</v>
      </c>
      <c r="B5813" s="1" t="s">
        <v>5852</v>
      </c>
      <c r="C5813" s="1" t="s">
        <v>2425</v>
      </c>
      <c r="D5813" s="1" t="s">
        <v>7</v>
      </c>
      <c r="E5813" s="1" t="s">
        <v>8</v>
      </c>
      <c r="F5813" s="1" t="s">
        <v>5740</v>
      </c>
      <c r="G5813" s="1" t="str">
        <f>VLOOKUP(Tabla1[[#This Row],[Planta]],Tabla3[],3,FALSE)</f>
        <v>Yuca</v>
      </c>
      <c r="H5813" s="1" t="str">
        <f>_xlfn.CONCAT(Tabla1[[#This Row],[Planta Español]],"_",IF(Tabla1[[#This Row],[Saludable]]="Si","Saludable","Enferma"))</f>
        <v>Yuca_Saludable</v>
      </c>
      <c r="I5813" s="1" t="str">
        <f>VLOOKUP(Tabla1[[#This Row],[Enfermedad Inglés]],Tabla3[[Enfermedad Inglés]:[Nombre Coloquial en TV]],3,FALSE)</f>
        <v>Saludable</v>
      </c>
      <c r="J5813" s="1" t="str">
        <f>VLOOKUP(Tabla1[[#This Row],[Enfermedad Inglés]],Tabla3[[Enfermedad Inglés]:[Nombre Coloquial en TV]],4,FALSE)</f>
        <v>Saludable</v>
      </c>
      <c r="K5813" s="1" t="str">
        <f>VLOOKUP(Tabla1[[#This Row],[Enfermedad Inglés]],Tabla3[[Enfermedad Inglés]:[Nombre Coloquial en TV]],5,FALSE)</f>
        <v>Saludable</v>
      </c>
    </row>
    <row r="5814" spans="1:11" x14ac:dyDescent="0.2">
      <c r="A5814" s="1" t="s">
        <v>5740</v>
      </c>
      <c r="B5814" s="1" t="s">
        <v>5853</v>
      </c>
      <c r="C5814" s="1" t="s">
        <v>2425</v>
      </c>
      <c r="D5814" s="1" t="s">
        <v>7</v>
      </c>
      <c r="E5814" s="1" t="s">
        <v>8</v>
      </c>
      <c r="F5814" s="1" t="s">
        <v>5740</v>
      </c>
      <c r="G5814" s="1" t="str">
        <f>VLOOKUP(Tabla1[[#This Row],[Planta]],Tabla3[],3,FALSE)</f>
        <v>Yuca</v>
      </c>
      <c r="H5814" s="1" t="str">
        <f>_xlfn.CONCAT(Tabla1[[#This Row],[Planta Español]],"_",IF(Tabla1[[#This Row],[Saludable]]="Si","Saludable","Enferma"))</f>
        <v>Yuca_Saludable</v>
      </c>
      <c r="I5814" s="1" t="str">
        <f>VLOOKUP(Tabla1[[#This Row],[Enfermedad Inglés]],Tabla3[[Enfermedad Inglés]:[Nombre Coloquial en TV]],3,FALSE)</f>
        <v>Saludable</v>
      </c>
      <c r="J5814" s="1" t="str">
        <f>VLOOKUP(Tabla1[[#This Row],[Enfermedad Inglés]],Tabla3[[Enfermedad Inglés]:[Nombre Coloquial en TV]],4,FALSE)</f>
        <v>Saludable</v>
      </c>
      <c r="K5814" s="1" t="str">
        <f>VLOOKUP(Tabla1[[#This Row],[Enfermedad Inglés]],Tabla3[[Enfermedad Inglés]:[Nombre Coloquial en TV]],5,FALSE)</f>
        <v>Saludable</v>
      </c>
    </row>
    <row r="5815" spans="1:11" x14ac:dyDescent="0.2">
      <c r="A5815" s="1" t="s">
        <v>5740</v>
      </c>
      <c r="B5815" s="1" t="s">
        <v>5854</v>
      </c>
      <c r="C5815" s="1" t="s">
        <v>2425</v>
      </c>
      <c r="D5815" s="1" t="s">
        <v>7</v>
      </c>
      <c r="E5815" s="1" t="s">
        <v>8</v>
      </c>
      <c r="F5815" s="1" t="s">
        <v>5740</v>
      </c>
      <c r="G5815" s="1" t="str">
        <f>VLOOKUP(Tabla1[[#This Row],[Planta]],Tabla3[],3,FALSE)</f>
        <v>Yuca</v>
      </c>
      <c r="H5815" s="1" t="str">
        <f>_xlfn.CONCAT(Tabla1[[#This Row],[Planta Español]],"_",IF(Tabla1[[#This Row],[Saludable]]="Si","Saludable","Enferma"))</f>
        <v>Yuca_Saludable</v>
      </c>
      <c r="I5815" s="1" t="str">
        <f>VLOOKUP(Tabla1[[#This Row],[Enfermedad Inglés]],Tabla3[[Enfermedad Inglés]:[Nombre Coloquial en TV]],3,FALSE)</f>
        <v>Saludable</v>
      </c>
      <c r="J5815" s="1" t="str">
        <f>VLOOKUP(Tabla1[[#This Row],[Enfermedad Inglés]],Tabla3[[Enfermedad Inglés]:[Nombre Coloquial en TV]],4,FALSE)</f>
        <v>Saludable</v>
      </c>
      <c r="K5815" s="1" t="str">
        <f>VLOOKUP(Tabla1[[#This Row],[Enfermedad Inglés]],Tabla3[[Enfermedad Inglés]:[Nombre Coloquial en TV]],5,FALSE)</f>
        <v>Saludable</v>
      </c>
    </row>
    <row r="5816" spans="1:11" x14ac:dyDescent="0.2">
      <c r="A5816" s="1" t="s">
        <v>5740</v>
      </c>
      <c r="B5816" s="1" t="s">
        <v>5855</v>
      </c>
      <c r="C5816" s="1" t="s">
        <v>2425</v>
      </c>
      <c r="D5816" s="1" t="s">
        <v>7</v>
      </c>
      <c r="E5816" s="1" t="s">
        <v>8</v>
      </c>
      <c r="F5816" s="1" t="s">
        <v>5740</v>
      </c>
      <c r="G5816" s="1" t="str">
        <f>VLOOKUP(Tabla1[[#This Row],[Planta]],Tabla3[],3,FALSE)</f>
        <v>Yuca</v>
      </c>
      <c r="H5816" s="1" t="str">
        <f>_xlfn.CONCAT(Tabla1[[#This Row],[Planta Español]],"_",IF(Tabla1[[#This Row],[Saludable]]="Si","Saludable","Enferma"))</f>
        <v>Yuca_Saludable</v>
      </c>
      <c r="I5816" s="1" t="str">
        <f>VLOOKUP(Tabla1[[#This Row],[Enfermedad Inglés]],Tabla3[[Enfermedad Inglés]:[Nombre Coloquial en TV]],3,FALSE)</f>
        <v>Saludable</v>
      </c>
      <c r="J5816" s="1" t="str">
        <f>VLOOKUP(Tabla1[[#This Row],[Enfermedad Inglés]],Tabla3[[Enfermedad Inglés]:[Nombre Coloquial en TV]],4,FALSE)</f>
        <v>Saludable</v>
      </c>
      <c r="K5816" s="1" t="str">
        <f>VLOOKUP(Tabla1[[#This Row],[Enfermedad Inglés]],Tabla3[[Enfermedad Inglés]:[Nombre Coloquial en TV]],5,FALSE)</f>
        <v>Saludable</v>
      </c>
    </row>
    <row r="5817" spans="1:11" x14ac:dyDescent="0.2">
      <c r="A5817" s="1" t="s">
        <v>5740</v>
      </c>
      <c r="B5817" s="1" t="s">
        <v>5856</v>
      </c>
      <c r="C5817" s="1" t="s">
        <v>2425</v>
      </c>
      <c r="D5817" s="1" t="s">
        <v>7</v>
      </c>
      <c r="E5817" s="1" t="s">
        <v>8</v>
      </c>
      <c r="F5817" s="1" t="s">
        <v>5740</v>
      </c>
      <c r="G5817" s="1" t="str">
        <f>VLOOKUP(Tabla1[[#This Row],[Planta]],Tabla3[],3,FALSE)</f>
        <v>Yuca</v>
      </c>
      <c r="H5817" s="1" t="str">
        <f>_xlfn.CONCAT(Tabla1[[#This Row],[Planta Español]],"_",IF(Tabla1[[#This Row],[Saludable]]="Si","Saludable","Enferma"))</f>
        <v>Yuca_Saludable</v>
      </c>
      <c r="I5817" s="1" t="str">
        <f>VLOOKUP(Tabla1[[#This Row],[Enfermedad Inglés]],Tabla3[[Enfermedad Inglés]:[Nombre Coloquial en TV]],3,FALSE)</f>
        <v>Saludable</v>
      </c>
      <c r="J5817" s="1" t="str">
        <f>VLOOKUP(Tabla1[[#This Row],[Enfermedad Inglés]],Tabla3[[Enfermedad Inglés]:[Nombre Coloquial en TV]],4,FALSE)</f>
        <v>Saludable</v>
      </c>
      <c r="K5817" s="1" t="str">
        <f>VLOOKUP(Tabla1[[#This Row],[Enfermedad Inglés]],Tabla3[[Enfermedad Inglés]:[Nombre Coloquial en TV]],5,FALSE)</f>
        <v>Saludable</v>
      </c>
    </row>
    <row r="5818" spans="1:11" x14ac:dyDescent="0.2">
      <c r="A5818" s="1" t="s">
        <v>5740</v>
      </c>
      <c r="B5818" s="1" t="s">
        <v>5857</v>
      </c>
      <c r="C5818" s="1" t="s">
        <v>2425</v>
      </c>
      <c r="D5818" s="1" t="s">
        <v>7</v>
      </c>
      <c r="E5818" s="1" t="s">
        <v>8</v>
      </c>
      <c r="F5818" s="1" t="s">
        <v>5740</v>
      </c>
      <c r="G5818" s="1" t="str">
        <f>VLOOKUP(Tabla1[[#This Row],[Planta]],Tabla3[],3,FALSE)</f>
        <v>Yuca</v>
      </c>
      <c r="H5818" s="1" t="str">
        <f>_xlfn.CONCAT(Tabla1[[#This Row],[Planta Español]],"_",IF(Tabla1[[#This Row],[Saludable]]="Si","Saludable","Enferma"))</f>
        <v>Yuca_Saludable</v>
      </c>
      <c r="I5818" s="1" t="str">
        <f>VLOOKUP(Tabla1[[#This Row],[Enfermedad Inglés]],Tabla3[[Enfermedad Inglés]:[Nombre Coloquial en TV]],3,FALSE)</f>
        <v>Saludable</v>
      </c>
      <c r="J5818" s="1" t="str">
        <f>VLOOKUP(Tabla1[[#This Row],[Enfermedad Inglés]],Tabla3[[Enfermedad Inglés]:[Nombre Coloquial en TV]],4,FALSE)</f>
        <v>Saludable</v>
      </c>
      <c r="K5818" s="1" t="str">
        <f>VLOOKUP(Tabla1[[#This Row],[Enfermedad Inglés]],Tabla3[[Enfermedad Inglés]:[Nombre Coloquial en TV]],5,FALSE)</f>
        <v>Saludable</v>
      </c>
    </row>
    <row r="5819" spans="1:11" x14ac:dyDescent="0.2">
      <c r="A5819" s="1" t="s">
        <v>5740</v>
      </c>
      <c r="B5819" s="1" t="s">
        <v>5858</v>
      </c>
      <c r="C5819" s="1" t="s">
        <v>2425</v>
      </c>
      <c r="D5819" s="1" t="s">
        <v>7</v>
      </c>
      <c r="E5819" s="1" t="s">
        <v>8</v>
      </c>
      <c r="F5819" s="1" t="s">
        <v>5740</v>
      </c>
      <c r="G5819" s="1" t="str">
        <f>VLOOKUP(Tabla1[[#This Row],[Planta]],Tabla3[],3,FALSE)</f>
        <v>Yuca</v>
      </c>
      <c r="H5819" s="1" t="str">
        <f>_xlfn.CONCAT(Tabla1[[#This Row],[Planta Español]],"_",IF(Tabla1[[#This Row],[Saludable]]="Si","Saludable","Enferma"))</f>
        <v>Yuca_Saludable</v>
      </c>
      <c r="I5819" s="1" t="str">
        <f>VLOOKUP(Tabla1[[#This Row],[Enfermedad Inglés]],Tabla3[[Enfermedad Inglés]:[Nombre Coloquial en TV]],3,FALSE)</f>
        <v>Saludable</v>
      </c>
      <c r="J5819" s="1" t="str">
        <f>VLOOKUP(Tabla1[[#This Row],[Enfermedad Inglés]],Tabla3[[Enfermedad Inglés]:[Nombre Coloquial en TV]],4,FALSE)</f>
        <v>Saludable</v>
      </c>
      <c r="K5819" s="1" t="str">
        <f>VLOOKUP(Tabla1[[#This Row],[Enfermedad Inglés]],Tabla3[[Enfermedad Inglés]:[Nombre Coloquial en TV]],5,FALSE)</f>
        <v>Saludable</v>
      </c>
    </row>
    <row r="5820" spans="1:11" x14ac:dyDescent="0.2">
      <c r="A5820" s="1" t="s">
        <v>5740</v>
      </c>
      <c r="B5820" s="1" t="s">
        <v>5859</v>
      </c>
      <c r="C5820" s="1" t="s">
        <v>2425</v>
      </c>
      <c r="D5820" s="1" t="s">
        <v>7</v>
      </c>
      <c r="E5820" s="1" t="s">
        <v>8</v>
      </c>
      <c r="F5820" s="1" t="s">
        <v>5740</v>
      </c>
      <c r="G5820" s="1" t="str">
        <f>VLOOKUP(Tabla1[[#This Row],[Planta]],Tabla3[],3,FALSE)</f>
        <v>Yuca</v>
      </c>
      <c r="H5820" s="1" t="str">
        <f>_xlfn.CONCAT(Tabla1[[#This Row],[Planta Español]],"_",IF(Tabla1[[#This Row],[Saludable]]="Si","Saludable","Enferma"))</f>
        <v>Yuca_Saludable</v>
      </c>
      <c r="I5820" s="1" t="str">
        <f>VLOOKUP(Tabla1[[#This Row],[Enfermedad Inglés]],Tabla3[[Enfermedad Inglés]:[Nombre Coloquial en TV]],3,FALSE)</f>
        <v>Saludable</v>
      </c>
      <c r="J5820" s="1" t="str">
        <f>VLOOKUP(Tabla1[[#This Row],[Enfermedad Inglés]],Tabla3[[Enfermedad Inglés]:[Nombre Coloquial en TV]],4,FALSE)</f>
        <v>Saludable</v>
      </c>
      <c r="K5820" s="1" t="str">
        <f>VLOOKUP(Tabla1[[#This Row],[Enfermedad Inglés]],Tabla3[[Enfermedad Inglés]:[Nombre Coloquial en TV]],5,FALSE)</f>
        <v>Saludable</v>
      </c>
    </row>
    <row r="5821" spans="1:11" x14ac:dyDescent="0.2">
      <c r="A5821" s="1" t="s">
        <v>5740</v>
      </c>
      <c r="B5821" s="1" t="s">
        <v>5860</v>
      </c>
      <c r="C5821" s="1" t="s">
        <v>2425</v>
      </c>
      <c r="D5821" s="1" t="s">
        <v>7</v>
      </c>
      <c r="E5821" s="1" t="s">
        <v>8</v>
      </c>
      <c r="F5821" s="1" t="s">
        <v>5740</v>
      </c>
      <c r="G5821" s="1" t="str">
        <f>VLOOKUP(Tabla1[[#This Row],[Planta]],Tabla3[],3,FALSE)</f>
        <v>Yuca</v>
      </c>
      <c r="H5821" s="1" t="str">
        <f>_xlfn.CONCAT(Tabla1[[#This Row],[Planta Español]],"_",IF(Tabla1[[#This Row],[Saludable]]="Si","Saludable","Enferma"))</f>
        <v>Yuca_Saludable</v>
      </c>
      <c r="I5821" s="1" t="str">
        <f>VLOOKUP(Tabla1[[#This Row],[Enfermedad Inglés]],Tabla3[[Enfermedad Inglés]:[Nombre Coloquial en TV]],3,FALSE)</f>
        <v>Saludable</v>
      </c>
      <c r="J5821" s="1" t="str">
        <f>VLOOKUP(Tabla1[[#This Row],[Enfermedad Inglés]],Tabla3[[Enfermedad Inglés]:[Nombre Coloquial en TV]],4,FALSE)</f>
        <v>Saludable</v>
      </c>
      <c r="K5821" s="1" t="str">
        <f>VLOOKUP(Tabla1[[#This Row],[Enfermedad Inglés]],Tabla3[[Enfermedad Inglés]:[Nombre Coloquial en TV]],5,FALSE)</f>
        <v>Saludable</v>
      </c>
    </row>
    <row r="5822" spans="1:11" x14ac:dyDescent="0.2">
      <c r="A5822" s="1" t="s">
        <v>5740</v>
      </c>
      <c r="B5822" s="1" t="s">
        <v>5861</v>
      </c>
      <c r="C5822" s="1" t="s">
        <v>2425</v>
      </c>
      <c r="D5822" s="1" t="s">
        <v>7</v>
      </c>
      <c r="E5822" s="1" t="s">
        <v>8</v>
      </c>
      <c r="F5822" s="1" t="s">
        <v>5740</v>
      </c>
      <c r="G5822" s="1" t="str">
        <f>VLOOKUP(Tabla1[[#This Row],[Planta]],Tabla3[],3,FALSE)</f>
        <v>Yuca</v>
      </c>
      <c r="H5822" s="1" t="str">
        <f>_xlfn.CONCAT(Tabla1[[#This Row],[Planta Español]],"_",IF(Tabla1[[#This Row],[Saludable]]="Si","Saludable","Enferma"))</f>
        <v>Yuca_Saludable</v>
      </c>
      <c r="I5822" s="1" t="str">
        <f>VLOOKUP(Tabla1[[#This Row],[Enfermedad Inglés]],Tabla3[[Enfermedad Inglés]:[Nombre Coloquial en TV]],3,FALSE)</f>
        <v>Saludable</v>
      </c>
      <c r="J5822" s="1" t="str">
        <f>VLOOKUP(Tabla1[[#This Row],[Enfermedad Inglés]],Tabla3[[Enfermedad Inglés]:[Nombre Coloquial en TV]],4,FALSE)</f>
        <v>Saludable</v>
      </c>
      <c r="K5822" s="1" t="str">
        <f>VLOOKUP(Tabla1[[#This Row],[Enfermedad Inglés]],Tabla3[[Enfermedad Inglés]:[Nombre Coloquial en TV]],5,FALSE)</f>
        <v>Saludable</v>
      </c>
    </row>
    <row r="5823" spans="1:11" x14ac:dyDescent="0.2">
      <c r="A5823" s="1" t="s">
        <v>5740</v>
      </c>
      <c r="B5823" s="1" t="s">
        <v>5862</v>
      </c>
      <c r="C5823" s="1" t="s">
        <v>2425</v>
      </c>
      <c r="D5823" s="1" t="s">
        <v>7</v>
      </c>
      <c r="E5823" s="1" t="s">
        <v>8</v>
      </c>
      <c r="F5823" s="1" t="s">
        <v>5740</v>
      </c>
      <c r="G5823" s="1" t="str">
        <f>VLOOKUP(Tabla1[[#This Row],[Planta]],Tabla3[],3,FALSE)</f>
        <v>Yuca</v>
      </c>
      <c r="H5823" s="1" t="str">
        <f>_xlfn.CONCAT(Tabla1[[#This Row],[Planta Español]],"_",IF(Tabla1[[#This Row],[Saludable]]="Si","Saludable","Enferma"))</f>
        <v>Yuca_Saludable</v>
      </c>
      <c r="I5823" s="1" t="str">
        <f>VLOOKUP(Tabla1[[#This Row],[Enfermedad Inglés]],Tabla3[[Enfermedad Inglés]:[Nombre Coloquial en TV]],3,FALSE)</f>
        <v>Saludable</v>
      </c>
      <c r="J5823" s="1" t="str">
        <f>VLOOKUP(Tabla1[[#This Row],[Enfermedad Inglés]],Tabla3[[Enfermedad Inglés]:[Nombre Coloquial en TV]],4,FALSE)</f>
        <v>Saludable</v>
      </c>
      <c r="K5823" s="1" t="str">
        <f>VLOOKUP(Tabla1[[#This Row],[Enfermedad Inglés]],Tabla3[[Enfermedad Inglés]:[Nombre Coloquial en TV]],5,FALSE)</f>
        <v>Saludable</v>
      </c>
    </row>
    <row r="5824" spans="1:11" x14ac:dyDescent="0.2">
      <c r="A5824" s="1" t="s">
        <v>5740</v>
      </c>
      <c r="B5824" s="1" t="s">
        <v>5863</v>
      </c>
      <c r="C5824" s="1" t="s">
        <v>2425</v>
      </c>
      <c r="D5824" s="1" t="s">
        <v>7</v>
      </c>
      <c r="E5824" s="1" t="s">
        <v>8</v>
      </c>
      <c r="F5824" s="1" t="s">
        <v>5740</v>
      </c>
      <c r="G5824" s="1" t="str">
        <f>VLOOKUP(Tabla1[[#This Row],[Planta]],Tabla3[],3,FALSE)</f>
        <v>Yuca</v>
      </c>
      <c r="H5824" s="1" t="str">
        <f>_xlfn.CONCAT(Tabla1[[#This Row],[Planta Español]],"_",IF(Tabla1[[#This Row],[Saludable]]="Si","Saludable","Enferma"))</f>
        <v>Yuca_Saludable</v>
      </c>
      <c r="I5824" s="1" t="str">
        <f>VLOOKUP(Tabla1[[#This Row],[Enfermedad Inglés]],Tabla3[[Enfermedad Inglés]:[Nombre Coloquial en TV]],3,FALSE)</f>
        <v>Saludable</v>
      </c>
      <c r="J5824" s="1" t="str">
        <f>VLOOKUP(Tabla1[[#This Row],[Enfermedad Inglés]],Tabla3[[Enfermedad Inglés]:[Nombre Coloquial en TV]],4,FALSE)</f>
        <v>Saludable</v>
      </c>
      <c r="K5824" s="1" t="str">
        <f>VLOOKUP(Tabla1[[#This Row],[Enfermedad Inglés]],Tabla3[[Enfermedad Inglés]:[Nombre Coloquial en TV]],5,FALSE)</f>
        <v>Saludable</v>
      </c>
    </row>
    <row r="5825" spans="1:11" x14ac:dyDescent="0.2">
      <c r="A5825" s="1" t="s">
        <v>5740</v>
      </c>
      <c r="B5825" s="1" t="s">
        <v>5864</v>
      </c>
      <c r="C5825" s="1" t="s">
        <v>2425</v>
      </c>
      <c r="D5825" s="1" t="s">
        <v>7</v>
      </c>
      <c r="E5825" s="1" t="s">
        <v>8</v>
      </c>
      <c r="F5825" s="1" t="s">
        <v>5740</v>
      </c>
      <c r="G5825" s="1" t="str">
        <f>VLOOKUP(Tabla1[[#This Row],[Planta]],Tabla3[],3,FALSE)</f>
        <v>Yuca</v>
      </c>
      <c r="H5825" s="1" t="str">
        <f>_xlfn.CONCAT(Tabla1[[#This Row],[Planta Español]],"_",IF(Tabla1[[#This Row],[Saludable]]="Si","Saludable","Enferma"))</f>
        <v>Yuca_Saludable</v>
      </c>
      <c r="I5825" s="1" t="str">
        <f>VLOOKUP(Tabla1[[#This Row],[Enfermedad Inglés]],Tabla3[[Enfermedad Inglés]:[Nombre Coloquial en TV]],3,FALSE)</f>
        <v>Saludable</v>
      </c>
      <c r="J5825" s="1" t="str">
        <f>VLOOKUP(Tabla1[[#This Row],[Enfermedad Inglés]],Tabla3[[Enfermedad Inglés]:[Nombre Coloquial en TV]],4,FALSE)</f>
        <v>Saludable</v>
      </c>
      <c r="K5825" s="1" t="str">
        <f>VLOOKUP(Tabla1[[#This Row],[Enfermedad Inglés]],Tabla3[[Enfermedad Inglés]:[Nombre Coloquial en TV]],5,FALSE)</f>
        <v>Saludable</v>
      </c>
    </row>
    <row r="5826" spans="1:11" x14ac:dyDescent="0.2">
      <c r="A5826" s="1" t="s">
        <v>5740</v>
      </c>
      <c r="B5826" s="1" t="s">
        <v>5865</v>
      </c>
      <c r="C5826" s="1" t="s">
        <v>2425</v>
      </c>
      <c r="D5826" s="1" t="s">
        <v>7</v>
      </c>
      <c r="E5826" s="1" t="s">
        <v>8</v>
      </c>
      <c r="F5826" s="1" t="s">
        <v>5740</v>
      </c>
      <c r="G5826" s="1" t="str">
        <f>VLOOKUP(Tabla1[[#This Row],[Planta]],Tabla3[],3,FALSE)</f>
        <v>Yuca</v>
      </c>
      <c r="H5826" s="1" t="str">
        <f>_xlfn.CONCAT(Tabla1[[#This Row],[Planta Español]],"_",IF(Tabla1[[#This Row],[Saludable]]="Si","Saludable","Enferma"))</f>
        <v>Yuca_Saludable</v>
      </c>
      <c r="I5826" s="1" t="str">
        <f>VLOOKUP(Tabla1[[#This Row],[Enfermedad Inglés]],Tabla3[[Enfermedad Inglés]:[Nombre Coloquial en TV]],3,FALSE)</f>
        <v>Saludable</v>
      </c>
      <c r="J5826" s="1" t="str">
        <f>VLOOKUP(Tabla1[[#This Row],[Enfermedad Inglés]],Tabla3[[Enfermedad Inglés]:[Nombre Coloquial en TV]],4,FALSE)</f>
        <v>Saludable</v>
      </c>
      <c r="K5826" s="1" t="str">
        <f>VLOOKUP(Tabla1[[#This Row],[Enfermedad Inglés]],Tabla3[[Enfermedad Inglés]:[Nombre Coloquial en TV]],5,FALSE)</f>
        <v>Saludable</v>
      </c>
    </row>
    <row r="5827" spans="1:11" x14ac:dyDescent="0.2">
      <c r="A5827" s="1" t="s">
        <v>5740</v>
      </c>
      <c r="B5827" s="1" t="s">
        <v>5866</v>
      </c>
      <c r="C5827" s="1" t="s">
        <v>2425</v>
      </c>
      <c r="D5827" s="1" t="s">
        <v>7</v>
      </c>
      <c r="E5827" s="1" t="s">
        <v>8</v>
      </c>
      <c r="F5827" s="1" t="s">
        <v>5740</v>
      </c>
      <c r="G5827" s="1" t="str">
        <f>VLOOKUP(Tabla1[[#This Row],[Planta]],Tabla3[],3,FALSE)</f>
        <v>Yuca</v>
      </c>
      <c r="H5827" s="1" t="str">
        <f>_xlfn.CONCAT(Tabla1[[#This Row],[Planta Español]],"_",IF(Tabla1[[#This Row],[Saludable]]="Si","Saludable","Enferma"))</f>
        <v>Yuca_Saludable</v>
      </c>
      <c r="I5827" s="1" t="str">
        <f>VLOOKUP(Tabla1[[#This Row],[Enfermedad Inglés]],Tabla3[[Enfermedad Inglés]:[Nombre Coloquial en TV]],3,FALSE)</f>
        <v>Saludable</v>
      </c>
      <c r="J5827" s="1" t="str">
        <f>VLOOKUP(Tabla1[[#This Row],[Enfermedad Inglés]],Tabla3[[Enfermedad Inglés]:[Nombre Coloquial en TV]],4,FALSE)</f>
        <v>Saludable</v>
      </c>
      <c r="K5827" s="1" t="str">
        <f>VLOOKUP(Tabla1[[#This Row],[Enfermedad Inglés]],Tabla3[[Enfermedad Inglés]:[Nombre Coloquial en TV]],5,FALSE)</f>
        <v>Saludable</v>
      </c>
    </row>
    <row r="5828" spans="1:11" x14ac:dyDescent="0.2">
      <c r="A5828" s="1" t="s">
        <v>5740</v>
      </c>
      <c r="B5828" s="1" t="s">
        <v>5867</v>
      </c>
      <c r="C5828" s="1" t="s">
        <v>2425</v>
      </c>
      <c r="D5828" s="1" t="s">
        <v>7</v>
      </c>
      <c r="E5828" s="1" t="s">
        <v>8</v>
      </c>
      <c r="F5828" s="1" t="s">
        <v>5740</v>
      </c>
      <c r="G5828" s="1" t="str">
        <f>VLOOKUP(Tabla1[[#This Row],[Planta]],Tabla3[],3,FALSE)</f>
        <v>Yuca</v>
      </c>
      <c r="H5828" s="1" t="str">
        <f>_xlfn.CONCAT(Tabla1[[#This Row],[Planta Español]],"_",IF(Tabla1[[#This Row],[Saludable]]="Si","Saludable","Enferma"))</f>
        <v>Yuca_Saludable</v>
      </c>
      <c r="I5828" s="1" t="str">
        <f>VLOOKUP(Tabla1[[#This Row],[Enfermedad Inglés]],Tabla3[[Enfermedad Inglés]:[Nombre Coloquial en TV]],3,FALSE)</f>
        <v>Saludable</v>
      </c>
      <c r="J5828" s="1" t="str">
        <f>VLOOKUP(Tabla1[[#This Row],[Enfermedad Inglés]],Tabla3[[Enfermedad Inglés]:[Nombre Coloquial en TV]],4,FALSE)</f>
        <v>Saludable</v>
      </c>
      <c r="K5828" s="1" t="str">
        <f>VLOOKUP(Tabla1[[#This Row],[Enfermedad Inglés]],Tabla3[[Enfermedad Inglés]:[Nombre Coloquial en TV]],5,FALSE)</f>
        <v>Saludable</v>
      </c>
    </row>
    <row r="5829" spans="1:11" x14ac:dyDescent="0.2">
      <c r="A5829" s="1" t="s">
        <v>5740</v>
      </c>
      <c r="B5829" s="1" t="s">
        <v>5868</v>
      </c>
      <c r="C5829" s="1" t="s">
        <v>2425</v>
      </c>
      <c r="D5829" s="1" t="s">
        <v>7</v>
      </c>
      <c r="E5829" s="1" t="s">
        <v>8</v>
      </c>
      <c r="F5829" s="1" t="s">
        <v>5740</v>
      </c>
      <c r="G5829" s="1" t="str">
        <f>VLOOKUP(Tabla1[[#This Row],[Planta]],Tabla3[],3,FALSE)</f>
        <v>Yuca</v>
      </c>
      <c r="H5829" s="1" t="str">
        <f>_xlfn.CONCAT(Tabla1[[#This Row],[Planta Español]],"_",IF(Tabla1[[#This Row],[Saludable]]="Si","Saludable","Enferma"))</f>
        <v>Yuca_Saludable</v>
      </c>
      <c r="I5829" s="1" t="str">
        <f>VLOOKUP(Tabla1[[#This Row],[Enfermedad Inglés]],Tabla3[[Enfermedad Inglés]:[Nombre Coloquial en TV]],3,FALSE)</f>
        <v>Saludable</v>
      </c>
      <c r="J5829" s="1" t="str">
        <f>VLOOKUP(Tabla1[[#This Row],[Enfermedad Inglés]],Tabla3[[Enfermedad Inglés]:[Nombre Coloquial en TV]],4,FALSE)</f>
        <v>Saludable</v>
      </c>
      <c r="K5829" s="1" t="str">
        <f>VLOOKUP(Tabla1[[#This Row],[Enfermedad Inglés]],Tabla3[[Enfermedad Inglés]:[Nombre Coloquial en TV]],5,FALSE)</f>
        <v>Saludable</v>
      </c>
    </row>
    <row r="5830" spans="1:11" x14ac:dyDescent="0.2">
      <c r="A5830" s="1" t="s">
        <v>5740</v>
      </c>
      <c r="B5830" s="1" t="s">
        <v>5869</v>
      </c>
      <c r="C5830" s="1" t="s">
        <v>2425</v>
      </c>
      <c r="D5830" s="1" t="s">
        <v>7</v>
      </c>
      <c r="E5830" s="1" t="s">
        <v>8</v>
      </c>
      <c r="F5830" s="1" t="s">
        <v>5740</v>
      </c>
      <c r="G5830" s="1" t="str">
        <f>VLOOKUP(Tabla1[[#This Row],[Planta]],Tabla3[],3,FALSE)</f>
        <v>Yuca</v>
      </c>
      <c r="H5830" s="1" t="str">
        <f>_xlfn.CONCAT(Tabla1[[#This Row],[Planta Español]],"_",IF(Tabla1[[#This Row],[Saludable]]="Si","Saludable","Enferma"))</f>
        <v>Yuca_Saludable</v>
      </c>
      <c r="I5830" s="1" t="str">
        <f>VLOOKUP(Tabla1[[#This Row],[Enfermedad Inglés]],Tabla3[[Enfermedad Inglés]:[Nombre Coloquial en TV]],3,FALSE)</f>
        <v>Saludable</v>
      </c>
      <c r="J5830" s="1" t="str">
        <f>VLOOKUP(Tabla1[[#This Row],[Enfermedad Inglés]],Tabla3[[Enfermedad Inglés]:[Nombre Coloquial en TV]],4,FALSE)</f>
        <v>Saludable</v>
      </c>
      <c r="K5830" s="1" t="str">
        <f>VLOOKUP(Tabla1[[#This Row],[Enfermedad Inglés]],Tabla3[[Enfermedad Inglés]:[Nombre Coloquial en TV]],5,FALSE)</f>
        <v>Saludable</v>
      </c>
    </row>
    <row r="5831" spans="1:11" x14ac:dyDescent="0.2">
      <c r="A5831" s="1" t="s">
        <v>5740</v>
      </c>
      <c r="B5831" s="1" t="s">
        <v>5870</v>
      </c>
      <c r="C5831" s="1" t="s">
        <v>2425</v>
      </c>
      <c r="D5831" s="1" t="s">
        <v>7</v>
      </c>
      <c r="E5831" s="1" t="s">
        <v>8</v>
      </c>
      <c r="F5831" s="1" t="s">
        <v>5740</v>
      </c>
      <c r="G5831" s="1" t="str">
        <f>VLOOKUP(Tabla1[[#This Row],[Planta]],Tabla3[],3,FALSE)</f>
        <v>Yuca</v>
      </c>
      <c r="H5831" s="1" t="str">
        <f>_xlfn.CONCAT(Tabla1[[#This Row],[Planta Español]],"_",IF(Tabla1[[#This Row],[Saludable]]="Si","Saludable","Enferma"))</f>
        <v>Yuca_Saludable</v>
      </c>
      <c r="I5831" s="1" t="str">
        <f>VLOOKUP(Tabla1[[#This Row],[Enfermedad Inglés]],Tabla3[[Enfermedad Inglés]:[Nombre Coloquial en TV]],3,FALSE)</f>
        <v>Saludable</v>
      </c>
      <c r="J5831" s="1" t="str">
        <f>VLOOKUP(Tabla1[[#This Row],[Enfermedad Inglés]],Tabla3[[Enfermedad Inglés]:[Nombre Coloquial en TV]],4,FALSE)</f>
        <v>Saludable</v>
      </c>
      <c r="K5831" s="1" t="str">
        <f>VLOOKUP(Tabla1[[#This Row],[Enfermedad Inglés]],Tabla3[[Enfermedad Inglés]:[Nombre Coloquial en TV]],5,FALSE)</f>
        <v>Saludable</v>
      </c>
    </row>
    <row r="5832" spans="1:11" x14ac:dyDescent="0.2">
      <c r="A5832" s="1" t="s">
        <v>5740</v>
      </c>
      <c r="B5832" s="1" t="s">
        <v>5871</v>
      </c>
      <c r="C5832" s="1" t="s">
        <v>2425</v>
      </c>
      <c r="D5832" s="1" t="s">
        <v>7</v>
      </c>
      <c r="E5832" s="1" t="s">
        <v>8</v>
      </c>
      <c r="F5832" s="1" t="s">
        <v>5740</v>
      </c>
      <c r="G5832" s="1" t="str">
        <f>VLOOKUP(Tabla1[[#This Row],[Planta]],Tabla3[],3,FALSE)</f>
        <v>Yuca</v>
      </c>
      <c r="H5832" s="1" t="str">
        <f>_xlfn.CONCAT(Tabla1[[#This Row],[Planta Español]],"_",IF(Tabla1[[#This Row],[Saludable]]="Si","Saludable","Enferma"))</f>
        <v>Yuca_Saludable</v>
      </c>
      <c r="I5832" s="1" t="str">
        <f>VLOOKUP(Tabla1[[#This Row],[Enfermedad Inglés]],Tabla3[[Enfermedad Inglés]:[Nombre Coloquial en TV]],3,FALSE)</f>
        <v>Saludable</v>
      </c>
      <c r="J5832" s="1" t="str">
        <f>VLOOKUP(Tabla1[[#This Row],[Enfermedad Inglés]],Tabla3[[Enfermedad Inglés]:[Nombre Coloquial en TV]],4,FALSE)</f>
        <v>Saludable</v>
      </c>
      <c r="K5832" s="1" t="str">
        <f>VLOOKUP(Tabla1[[#This Row],[Enfermedad Inglés]],Tabla3[[Enfermedad Inglés]:[Nombre Coloquial en TV]],5,FALSE)</f>
        <v>Saludable</v>
      </c>
    </row>
    <row r="5833" spans="1:11" x14ac:dyDescent="0.2">
      <c r="A5833" s="1" t="s">
        <v>5740</v>
      </c>
      <c r="B5833" s="1" t="s">
        <v>5872</v>
      </c>
      <c r="C5833" s="1" t="s">
        <v>2425</v>
      </c>
      <c r="D5833" s="1" t="s">
        <v>7</v>
      </c>
      <c r="E5833" s="1" t="s">
        <v>8</v>
      </c>
      <c r="F5833" s="1" t="s">
        <v>5740</v>
      </c>
      <c r="G5833" s="1" t="str">
        <f>VLOOKUP(Tabla1[[#This Row],[Planta]],Tabla3[],3,FALSE)</f>
        <v>Yuca</v>
      </c>
      <c r="H5833" s="1" t="str">
        <f>_xlfn.CONCAT(Tabla1[[#This Row],[Planta Español]],"_",IF(Tabla1[[#This Row],[Saludable]]="Si","Saludable","Enferma"))</f>
        <v>Yuca_Saludable</v>
      </c>
      <c r="I5833" s="1" t="str">
        <f>VLOOKUP(Tabla1[[#This Row],[Enfermedad Inglés]],Tabla3[[Enfermedad Inglés]:[Nombre Coloquial en TV]],3,FALSE)</f>
        <v>Saludable</v>
      </c>
      <c r="J5833" s="1" t="str">
        <f>VLOOKUP(Tabla1[[#This Row],[Enfermedad Inglés]],Tabla3[[Enfermedad Inglés]:[Nombre Coloquial en TV]],4,FALSE)</f>
        <v>Saludable</v>
      </c>
      <c r="K5833" s="1" t="str">
        <f>VLOOKUP(Tabla1[[#This Row],[Enfermedad Inglés]],Tabla3[[Enfermedad Inglés]:[Nombre Coloquial en TV]],5,FALSE)</f>
        <v>Saludable</v>
      </c>
    </row>
    <row r="5834" spans="1:11" x14ac:dyDescent="0.2">
      <c r="A5834" s="1" t="s">
        <v>5740</v>
      </c>
      <c r="B5834" s="1" t="s">
        <v>5873</v>
      </c>
      <c r="C5834" s="1" t="s">
        <v>2425</v>
      </c>
      <c r="D5834" s="1" t="s">
        <v>7</v>
      </c>
      <c r="E5834" s="1" t="s">
        <v>8</v>
      </c>
      <c r="F5834" s="1" t="s">
        <v>5740</v>
      </c>
      <c r="G5834" s="1" t="str">
        <f>VLOOKUP(Tabla1[[#This Row],[Planta]],Tabla3[],3,FALSE)</f>
        <v>Yuca</v>
      </c>
      <c r="H5834" s="1" t="str">
        <f>_xlfn.CONCAT(Tabla1[[#This Row],[Planta Español]],"_",IF(Tabla1[[#This Row],[Saludable]]="Si","Saludable","Enferma"))</f>
        <v>Yuca_Saludable</v>
      </c>
      <c r="I5834" s="1" t="str">
        <f>VLOOKUP(Tabla1[[#This Row],[Enfermedad Inglés]],Tabla3[[Enfermedad Inglés]:[Nombre Coloquial en TV]],3,FALSE)</f>
        <v>Saludable</v>
      </c>
      <c r="J5834" s="1" t="str">
        <f>VLOOKUP(Tabla1[[#This Row],[Enfermedad Inglés]],Tabla3[[Enfermedad Inglés]:[Nombre Coloquial en TV]],4,FALSE)</f>
        <v>Saludable</v>
      </c>
      <c r="K5834" s="1" t="str">
        <f>VLOOKUP(Tabla1[[#This Row],[Enfermedad Inglés]],Tabla3[[Enfermedad Inglés]:[Nombre Coloquial en TV]],5,FALSE)</f>
        <v>Saludable</v>
      </c>
    </row>
    <row r="5835" spans="1:11" x14ac:dyDescent="0.2">
      <c r="A5835" s="1" t="s">
        <v>5740</v>
      </c>
      <c r="B5835" s="1" t="s">
        <v>5874</v>
      </c>
      <c r="C5835" s="1" t="s">
        <v>2425</v>
      </c>
      <c r="D5835" s="1" t="s">
        <v>7</v>
      </c>
      <c r="E5835" s="1" t="s">
        <v>8</v>
      </c>
      <c r="F5835" s="1" t="s">
        <v>5740</v>
      </c>
      <c r="G5835" s="1" t="str">
        <f>VLOOKUP(Tabla1[[#This Row],[Planta]],Tabla3[],3,FALSE)</f>
        <v>Yuca</v>
      </c>
      <c r="H5835" s="1" t="str">
        <f>_xlfn.CONCAT(Tabla1[[#This Row],[Planta Español]],"_",IF(Tabla1[[#This Row],[Saludable]]="Si","Saludable","Enferma"))</f>
        <v>Yuca_Saludable</v>
      </c>
      <c r="I5835" s="1" t="str">
        <f>VLOOKUP(Tabla1[[#This Row],[Enfermedad Inglés]],Tabla3[[Enfermedad Inglés]:[Nombre Coloquial en TV]],3,FALSE)</f>
        <v>Saludable</v>
      </c>
      <c r="J5835" s="1" t="str">
        <f>VLOOKUP(Tabla1[[#This Row],[Enfermedad Inglés]],Tabla3[[Enfermedad Inglés]:[Nombre Coloquial en TV]],4,FALSE)</f>
        <v>Saludable</v>
      </c>
      <c r="K5835" s="1" t="str">
        <f>VLOOKUP(Tabla1[[#This Row],[Enfermedad Inglés]],Tabla3[[Enfermedad Inglés]:[Nombre Coloquial en TV]],5,FALSE)</f>
        <v>Saludable</v>
      </c>
    </row>
    <row r="5836" spans="1:11" x14ac:dyDescent="0.2">
      <c r="A5836" s="1" t="s">
        <v>5740</v>
      </c>
      <c r="B5836" s="1" t="s">
        <v>5875</v>
      </c>
      <c r="C5836" s="1" t="s">
        <v>2425</v>
      </c>
      <c r="D5836" s="1" t="s">
        <v>7</v>
      </c>
      <c r="E5836" s="1" t="s">
        <v>8</v>
      </c>
      <c r="F5836" s="1" t="s">
        <v>5740</v>
      </c>
      <c r="G5836" s="1" t="str">
        <f>VLOOKUP(Tabla1[[#This Row],[Planta]],Tabla3[],3,FALSE)</f>
        <v>Yuca</v>
      </c>
      <c r="H5836" s="1" t="str">
        <f>_xlfn.CONCAT(Tabla1[[#This Row],[Planta Español]],"_",IF(Tabla1[[#This Row],[Saludable]]="Si","Saludable","Enferma"))</f>
        <v>Yuca_Saludable</v>
      </c>
      <c r="I5836" s="1" t="str">
        <f>VLOOKUP(Tabla1[[#This Row],[Enfermedad Inglés]],Tabla3[[Enfermedad Inglés]:[Nombre Coloquial en TV]],3,FALSE)</f>
        <v>Saludable</v>
      </c>
      <c r="J5836" s="1" t="str">
        <f>VLOOKUP(Tabla1[[#This Row],[Enfermedad Inglés]],Tabla3[[Enfermedad Inglés]:[Nombre Coloquial en TV]],4,FALSE)</f>
        <v>Saludable</v>
      </c>
      <c r="K5836" s="1" t="str">
        <f>VLOOKUP(Tabla1[[#This Row],[Enfermedad Inglés]],Tabla3[[Enfermedad Inglés]:[Nombre Coloquial en TV]],5,FALSE)</f>
        <v>Saludable</v>
      </c>
    </row>
    <row r="5837" spans="1:11" x14ac:dyDescent="0.2">
      <c r="A5837" s="1" t="s">
        <v>5740</v>
      </c>
      <c r="B5837" s="1" t="s">
        <v>5876</v>
      </c>
      <c r="C5837" s="1" t="s">
        <v>2425</v>
      </c>
      <c r="D5837" s="1" t="s">
        <v>7</v>
      </c>
      <c r="E5837" s="1" t="s">
        <v>8</v>
      </c>
      <c r="F5837" s="1" t="s">
        <v>5740</v>
      </c>
      <c r="G5837" s="1" t="str">
        <f>VLOOKUP(Tabla1[[#This Row],[Planta]],Tabla3[],3,FALSE)</f>
        <v>Yuca</v>
      </c>
      <c r="H5837" s="1" t="str">
        <f>_xlfn.CONCAT(Tabla1[[#This Row],[Planta Español]],"_",IF(Tabla1[[#This Row],[Saludable]]="Si","Saludable","Enferma"))</f>
        <v>Yuca_Saludable</v>
      </c>
      <c r="I5837" s="1" t="str">
        <f>VLOOKUP(Tabla1[[#This Row],[Enfermedad Inglés]],Tabla3[[Enfermedad Inglés]:[Nombre Coloquial en TV]],3,FALSE)</f>
        <v>Saludable</v>
      </c>
      <c r="J5837" s="1" t="str">
        <f>VLOOKUP(Tabla1[[#This Row],[Enfermedad Inglés]],Tabla3[[Enfermedad Inglés]:[Nombre Coloquial en TV]],4,FALSE)</f>
        <v>Saludable</v>
      </c>
      <c r="K5837" s="1" t="str">
        <f>VLOOKUP(Tabla1[[#This Row],[Enfermedad Inglés]],Tabla3[[Enfermedad Inglés]:[Nombre Coloquial en TV]],5,FALSE)</f>
        <v>Saludable</v>
      </c>
    </row>
    <row r="5838" spans="1:11" x14ac:dyDescent="0.2">
      <c r="A5838" s="1" t="s">
        <v>5740</v>
      </c>
      <c r="B5838" s="1" t="s">
        <v>5877</v>
      </c>
      <c r="C5838" s="1" t="s">
        <v>2425</v>
      </c>
      <c r="D5838" s="1" t="s">
        <v>7</v>
      </c>
      <c r="E5838" s="1" t="s">
        <v>8</v>
      </c>
      <c r="F5838" s="1" t="s">
        <v>5740</v>
      </c>
      <c r="G5838" s="1" t="str">
        <f>VLOOKUP(Tabla1[[#This Row],[Planta]],Tabla3[],3,FALSE)</f>
        <v>Yuca</v>
      </c>
      <c r="H5838" s="1" t="str">
        <f>_xlfn.CONCAT(Tabla1[[#This Row],[Planta Español]],"_",IF(Tabla1[[#This Row],[Saludable]]="Si","Saludable","Enferma"))</f>
        <v>Yuca_Saludable</v>
      </c>
      <c r="I5838" s="1" t="str">
        <f>VLOOKUP(Tabla1[[#This Row],[Enfermedad Inglés]],Tabla3[[Enfermedad Inglés]:[Nombre Coloquial en TV]],3,FALSE)</f>
        <v>Saludable</v>
      </c>
      <c r="J5838" s="1" t="str">
        <f>VLOOKUP(Tabla1[[#This Row],[Enfermedad Inglés]],Tabla3[[Enfermedad Inglés]:[Nombre Coloquial en TV]],4,FALSE)</f>
        <v>Saludable</v>
      </c>
      <c r="K5838" s="1" t="str">
        <f>VLOOKUP(Tabla1[[#This Row],[Enfermedad Inglés]],Tabla3[[Enfermedad Inglés]:[Nombre Coloquial en TV]],5,FALSE)</f>
        <v>Saludable</v>
      </c>
    </row>
    <row r="5839" spans="1:11" x14ac:dyDescent="0.2">
      <c r="A5839" s="1" t="s">
        <v>5740</v>
      </c>
      <c r="B5839" s="1" t="s">
        <v>5878</v>
      </c>
      <c r="C5839" s="1" t="s">
        <v>2425</v>
      </c>
      <c r="D5839" s="1" t="s">
        <v>7</v>
      </c>
      <c r="E5839" s="1" t="s">
        <v>8</v>
      </c>
      <c r="F5839" s="1" t="s">
        <v>5740</v>
      </c>
      <c r="G5839" s="1" t="str">
        <f>VLOOKUP(Tabla1[[#This Row],[Planta]],Tabla3[],3,FALSE)</f>
        <v>Yuca</v>
      </c>
      <c r="H5839" s="1" t="str">
        <f>_xlfn.CONCAT(Tabla1[[#This Row],[Planta Español]],"_",IF(Tabla1[[#This Row],[Saludable]]="Si","Saludable","Enferma"))</f>
        <v>Yuca_Saludable</v>
      </c>
      <c r="I5839" s="1" t="str">
        <f>VLOOKUP(Tabla1[[#This Row],[Enfermedad Inglés]],Tabla3[[Enfermedad Inglés]:[Nombre Coloquial en TV]],3,FALSE)</f>
        <v>Saludable</v>
      </c>
      <c r="J5839" s="1" t="str">
        <f>VLOOKUP(Tabla1[[#This Row],[Enfermedad Inglés]],Tabla3[[Enfermedad Inglés]:[Nombre Coloquial en TV]],4,FALSE)</f>
        <v>Saludable</v>
      </c>
      <c r="K5839" s="1" t="str">
        <f>VLOOKUP(Tabla1[[#This Row],[Enfermedad Inglés]],Tabla3[[Enfermedad Inglés]:[Nombre Coloquial en TV]],5,FALSE)</f>
        <v>Saludable</v>
      </c>
    </row>
    <row r="5840" spans="1:11" x14ac:dyDescent="0.2">
      <c r="A5840" s="1" t="s">
        <v>5740</v>
      </c>
      <c r="B5840" s="1" t="s">
        <v>5879</v>
      </c>
      <c r="C5840" s="1" t="s">
        <v>2425</v>
      </c>
      <c r="D5840" s="1" t="s">
        <v>7</v>
      </c>
      <c r="E5840" s="1" t="s">
        <v>8</v>
      </c>
      <c r="F5840" s="1" t="s">
        <v>5740</v>
      </c>
      <c r="G5840" s="1" t="str">
        <f>VLOOKUP(Tabla1[[#This Row],[Planta]],Tabla3[],3,FALSE)</f>
        <v>Yuca</v>
      </c>
      <c r="H5840" s="1" t="str">
        <f>_xlfn.CONCAT(Tabla1[[#This Row],[Planta Español]],"_",IF(Tabla1[[#This Row],[Saludable]]="Si","Saludable","Enferma"))</f>
        <v>Yuca_Saludable</v>
      </c>
      <c r="I5840" s="1" t="str">
        <f>VLOOKUP(Tabla1[[#This Row],[Enfermedad Inglés]],Tabla3[[Enfermedad Inglés]:[Nombre Coloquial en TV]],3,FALSE)</f>
        <v>Saludable</v>
      </c>
      <c r="J5840" s="1" t="str">
        <f>VLOOKUP(Tabla1[[#This Row],[Enfermedad Inglés]],Tabla3[[Enfermedad Inglés]:[Nombre Coloquial en TV]],4,FALSE)</f>
        <v>Saludable</v>
      </c>
      <c r="K5840" s="1" t="str">
        <f>VLOOKUP(Tabla1[[#This Row],[Enfermedad Inglés]],Tabla3[[Enfermedad Inglés]:[Nombre Coloquial en TV]],5,FALSE)</f>
        <v>Saludable</v>
      </c>
    </row>
    <row r="5841" spans="1:11" x14ac:dyDescent="0.2">
      <c r="A5841" s="1" t="s">
        <v>5740</v>
      </c>
      <c r="B5841" s="1" t="s">
        <v>5880</v>
      </c>
      <c r="C5841" s="1" t="s">
        <v>2425</v>
      </c>
      <c r="D5841" s="1" t="s">
        <v>7</v>
      </c>
      <c r="E5841" s="1" t="s">
        <v>8</v>
      </c>
      <c r="F5841" s="1" t="s">
        <v>5740</v>
      </c>
      <c r="G5841" s="1" t="str">
        <f>VLOOKUP(Tabla1[[#This Row],[Planta]],Tabla3[],3,FALSE)</f>
        <v>Yuca</v>
      </c>
      <c r="H5841" s="1" t="str">
        <f>_xlfn.CONCAT(Tabla1[[#This Row],[Planta Español]],"_",IF(Tabla1[[#This Row],[Saludable]]="Si","Saludable","Enferma"))</f>
        <v>Yuca_Saludable</v>
      </c>
      <c r="I5841" s="1" t="str">
        <f>VLOOKUP(Tabla1[[#This Row],[Enfermedad Inglés]],Tabla3[[Enfermedad Inglés]:[Nombre Coloquial en TV]],3,FALSE)</f>
        <v>Saludable</v>
      </c>
      <c r="J5841" s="1" t="str">
        <f>VLOOKUP(Tabla1[[#This Row],[Enfermedad Inglés]],Tabla3[[Enfermedad Inglés]:[Nombre Coloquial en TV]],4,FALSE)</f>
        <v>Saludable</v>
      </c>
      <c r="K5841" s="1" t="str">
        <f>VLOOKUP(Tabla1[[#This Row],[Enfermedad Inglés]],Tabla3[[Enfermedad Inglés]:[Nombre Coloquial en TV]],5,FALSE)</f>
        <v>Saludable</v>
      </c>
    </row>
    <row r="5842" spans="1:11" x14ac:dyDescent="0.2">
      <c r="A5842" s="1" t="s">
        <v>5740</v>
      </c>
      <c r="B5842" s="1" t="s">
        <v>5881</v>
      </c>
      <c r="C5842" s="1" t="s">
        <v>2425</v>
      </c>
      <c r="D5842" s="1" t="s">
        <v>7</v>
      </c>
      <c r="E5842" s="1" t="s">
        <v>8</v>
      </c>
      <c r="F5842" s="1" t="s">
        <v>5740</v>
      </c>
      <c r="G5842" s="1" t="str">
        <f>VLOOKUP(Tabla1[[#This Row],[Planta]],Tabla3[],3,FALSE)</f>
        <v>Yuca</v>
      </c>
      <c r="H5842" s="1" t="str">
        <f>_xlfn.CONCAT(Tabla1[[#This Row],[Planta Español]],"_",IF(Tabla1[[#This Row],[Saludable]]="Si","Saludable","Enferma"))</f>
        <v>Yuca_Saludable</v>
      </c>
      <c r="I5842" s="1" t="str">
        <f>VLOOKUP(Tabla1[[#This Row],[Enfermedad Inglés]],Tabla3[[Enfermedad Inglés]:[Nombre Coloquial en TV]],3,FALSE)</f>
        <v>Saludable</v>
      </c>
      <c r="J5842" s="1" t="str">
        <f>VLOOKUP(Tabla1[[#This Row],[Enfermedad Inglés]],Tabla3[[Enfermedad Inglés]:[Nombre Coloquial en TV]],4,FALSE)</f>
        <v>Saludable</v>
      </c>
      <c r="K5842" s="1" t="str">
        <f>VLOOKUP(Tabla1[[#This Row],[Enfermedad Inglés]],Tabla3[[Enfermedad Inglés]:[Nombre Coloquial en TV]],5,FALSE)</f>
        <v>Saludable</v>
      </c>
    </row>
    <row r="5843" spans="1:11" x14ac:dyDescent="0.2">
      <c r="A5843" s="1" t="s">
        <v>5740</v>
      </c>
      <c r="B5843" s="1" t="s">
        <v>5882</v>
      </c>
      <c r="C5843" s="1" t="s">
        <v>2425</v>
      </c>
      <c r="D5843" s="1" t="s">
        <v>7</v>
      </c>
      <c r="E5843" s="1" t="s">
        <v>8</v>
      </c>
      <c r="F5843" s="1" t="s">
        <v>5740</v>
      </c>
      <c r="G5843" s="1" t="str">
        <f>VLOOKUP(Tabla1[[#This Row],[Planta]],Tabla3[],3,FALSE)</f>
        <v>Yuca</v>
      </c>
      <c r="H5843" s="1" t="str">
        <f>_xlfn.CONCAT(Tabla1[[#This Row],[Planta Español]],"_",IF(Tabla1[[#This Row],[Saludable]]="Si","Saludable","Enferma"))</f>
        <v>Yuca_Saludable</v>
      </c>
      <c r="I5843" s="1" t="str">
        <f>VLOOKUP(Tabla1[[#This Row],[Enfermedad Inglés]],Tabla3[[Enfermedad Inglés]:[Nombre Coloquial en TV]],3,FALSE)</f>
        <v>Saludable</v>
      </c>
      <c r="J5843" s="1" t="str">
        <f>VLOOKUP(Tabla1[[#This Row],[Enfermedad Inglés]],Tabla3[[Enfermedad Inglés]:[Nombre Coloquial en TV]],4,FALSE)</f>
        <v>Saludable</v>
      </c>
      <c r="K5843" s="1" t="str">
        <f>VLOOKUP(Tabla1[[#This Row],[Enfermedad Inglés]],Tabla3[[Enfermedad Inglés]:[Nombre Coloquial en TV]],5,FALSE)</f>
        <v>Saludable</v>
      </c>
    </row>
    <row r="5844" spans="1:11" x14ac:dyDescent="0.2">
      <c r="A5844" s="1" t="s">
        <v>5740</v>
      </c>
      <c r="B5844" s="1" t="s">
        <v>5883</v>
      </c>
      <c r="C5844" s="1" t="s">
        <v>2425</v>
      </c>
      <c r="D5844" s="1" t="s">
        <v>7</v>
      </c>
      <c r="E5844" s="1" t="s">
        <v>8</v>
      </c>
      <c r="F5844" s="1" t="s">
        <v>5740</v>
      </c>
      <c r="G5844" s="1" t="str">
        <f>VLOOKUP(Tabla1[[#This Row],[Planta]],Tabla3[],3,FALSE)</f>
        <v>Yuca</v>
      </c>
      <c r="H5844" s="1" t="str">
        <f>_xlfn.CONCAT(Tabla1[[#This Row],[Planta Español]],"_",IF(Tabla1[[#This Row],[Saludable]]="Si","Saludable","Enferma"))</f>
        <v>Yuca_Saludable</v>
      </c>
      <c r="I5844" s="1" t="str">
        <f>VLOOKUP(Tabla1[[#This Row],[Enfermedad Inglés]],Tabla3[[Enfermedad Inglés]:[Nombre Coloquial en TV]],3,FALSE)</f>
        <v>Saludable</v>
      </c>
      <c r="J5844" s="1" t="str">
        <f>VLOOKUP(Tabla1[[#This Row],[Enfermedad Inglés]],Tabla3[[Enfermedad Inglés]:[Nombre Coloquial en TV]],4,FALSE)</f>
        <v>Saludable</v>
      </c>
      <c r="K5844" s="1" t="str">
        <f>VLOOKUP(Tabla1[[#This Row],[Enfermedad Inglés]],Tabla3[[Enfermedad Inglés]:[Nombre Coloquial en TV]],5,FALSE)</f>
        <v>Saludable</v>
      </c>
    </row>
    <row r="5845" spans="1:11" x14ac:dyDescent="0.2">
      <c r="A5845" s="1" t="s">
        <v>5740</v>
      </c>
      <c r="B5845" s="1" t="s">
        <v>5884</v>
      </c>
      <c r="C5845" s="1" t="s">
        <v>2425</v>
      </c>
      <c r="D5845" s="1" t="s">
        <v>7</v>
      </c>
      <c r="E5845" s="1" t="s">
        <v>8</v>
      </c>
      <c r="F5845" s="1" t="s">
        <v>5740</v>
      </c>
      <c r="G5845" s="1" t="str">
        <f>VLOOKUP(Tabla1[[#This Row],[Planta]],Tabla3[],3,FALSE)</f>
        <v>Yuca</v>
      </c>
      <c r="H5845" s="1" t="str">
        <f>_xlfn.CONCAT(Tabla1[[#This Row],[Planta Español]],"_",IF(Tabla1[[#This Row],[Saludable]]="Si","Saludable","Enferma"))</f>
        <v>Yuca_Saludable</v>
      </c>
      <c r="I5845" s="1" t="str">
        <f>VLOOKUP(Tabla1[[#This Row],[Enfermedad Inglés]],Tabla3[[Enfermedad Inglés]:[Nombre Coloquial en TV]],3,FALSE)</f>
        <v>Saludable</v>
      </c>
      <c r="J5845" s="1" t="str">
        <f>VLOOKUP(Tabla1[[#This Row],[Enfermedad Inglés]],Tabla3[[Enfermedad Inglés]:[Nombre Coloquial en TV]],4,FALSE)</f>
        <v>Saludable</v>
      </c>
      <c r="K5845" s="1" t="str">
        <f>VLOOKUP(Tabla1[[#This Row],[Enfermedad Inglés]],Tabla3[[Enfermedad Inglés]:[Nombre Coloquial en TV]],5,FALSE)</f>
        <v>Saludable</v>
      </c>
    </row>
    <row r="5846" spans="1:11" x14ac:dyDescent="0.2">
      <c r="A5846" s="1" t="s">
        <v>5740</v>
      </c>
      <c r="B5846" s="1" t="s">
        <v>5885</v>
      </c>
      <c r="C5846" s="1" t="s">
        <v>2425</v>
      </c>
      <c r="D5846" s="1" t="s">
        <v>7</v>
      </c>
      <c r="E5846" s="1" t="s">
        <v>8</v>
      </c>
      <c r="F5846" s="1" t="s">
        <v>5740</v>
      </c>
      <c r="G5846" s="1" t="str">
        <f>VLOOKUP(Tabla1[[#This Row],[Planta]],Tabla3[],3,FALSE)</f>
        <v>Yuca</v>
      </c>
      <c r="H5846" s="1" t="str">
        <f>_xlfn.CONCAT(Tabla1[[#This Row],[Planta Español]],"_",IF(Tabla1[[#This Row],[Saludable]]="Si","Saludable","Enferma"))</f>
        <v>Yuca_Saludable</v>
      </c>
      <c r="I5846" s="1" t="str">
        <f>VLOOKUP(Tabla1[[#This Row],[Enfermedad Inglés]],Tabla3[[Enfermedad Inglés]:[Nombre Coloquial en TV]],3,FALSE)</f>
        <v>Saludable</v>
      </c>
      <c r="J5846" s="1" t="str">
        <f>VLOOKUP(Tabla1[[#This Row],[Enfermedad Inglés]],Tabla3[[Enfermedad Inglés]:[Nombre Coloquial en TV]],4,FALSE)</f>
        <v>Saludable</v>
      </c>
      <c r="K5846" s="1" t="str">
        <f>VLOOKUP(Tabla1[[#This Row],[Enfermedad Inglés]],Tabla3[[Enfermedad Inglés]:[Nombre Coloquial en TV]],5,FALSE)</f>
        <v>Saludable</v>
      </c>
    </row>
    <row r="5847" spans="1:11" x14ac:dyDescent="0.2">
      <c r="A5847" s="1" t="s">
        <v>5740</v>
      </c>
      <c r="B5847" s="1" t="s">
        <v>5886</v>
      </c>
      <c r="C5847" s="1" t="s">
        <v>2425</v>
      </c>
      <c r="D5847" s="1" t="s">
        <v>7</v>
      </c>
      <c r="E5847" s="1" t="s">
        <v>8</v>
      </c>
      <c r="F5847" s="1" t="s">
        <v>5740</v>
      </c>
      <c r="G5847" s="1" t="str">
        <f>VLOOKUP(Tabla1[[#This Row],[Planta]],Tabla3[],3,FALSE)</f>
        <v>Yuca</v>
      </c>
      <c r="H5847" s="1" t="str">
        <f>_xlfn.CONCAT(Tabla1[[#This Row],[Planta Español]],"_",IF(Tabla1[[#This Row],[Saludable]]="Si","Saludable","Enferma"))</f>
        <v>Yuca_Saludable</v>
      </c>
      <c r="I5847" s="1" t="str">
        <f>VLOOKUP(Tabla1[[#This Row],[Enfermedad Inglés]],Tabla3[[Enfermedad Inglés]:[Nombre Coloquial en TV]],3,FALSE)</f>
        <v>Saludable</v>
      </c>
      <c r="J5847" s="1" t="str">
        <f>VLOOKUP(Tabla1[[#This Row],[Enfermedad Inglés]],Tabla3[[Enfermedad Inglés]:[Nombre Coloquial en TV]],4,FALSE)</f>
        <v>Saludable</v>
      </c>
      <c r="K5847" s="1" t="str">
        <f>VLOOKUP(Tabla1[[#This Row],[Enfermedad Inglés]],Tabla3[[Enfermedad Inglés]:[Nombre Coloquial en TV]],5,FALSE)</f>
        <v>Saludable</v>
      </c>
    </row>
    <row r="5848" spans="1:11" x14ac:dyDescent="0.2">
      <c r="A5848" s="1" t="s">
        <v>5740</v>
      </c>
      <c r="B5848" s="1" t="s">
        <v>5887</v>
      </c>
      <c r="C5848" s="1" t="s">
        <v>2425</v>
      </c>
      <c r="D5848" s="1" t="s">
        <v>7</v>
      </c>
      <c r="E5848" s="1" t="s">
        <v>8</v>
      </c>
      <c r="F5848" s="1" t="s">
        <v>5740</v>
      </c>
      <c r="G5848" s="1" t="str">
        <f>VLOOKUP(Tabla1[[#This Row],[Planta]],Tabla3[],3,FALSE)</f>
        <v>Yuca</v>
      </c>
      <c r="H5848" s="1" t="str">
        <f>_xlfn.CONCAT(Tabla1[[#This Row],[Planta Español]],"_",IF(Tabla1[[#This Row],[Saludable]]="Si","Saludable","Enferma"))</f>
        <v>Yuca_Saludable</v>
      </c>
      <c r="I5848" s="1" t="str">
        <f>VLOOKUP(Tabla1[[#This Row],[Enfermedad Inglés]],Tabla3[[Enfermedad Inglés]:[Nombre Coloquial en TV]],3,FALSE)</f>
        <v>Saludable</v>
      </c>
      <c r="J5848" s="1" t="str">
        <f>VLOOKUP(Tabla1[[#This Row],[Enfermedad Inglés]],Tabla3[[Enfermedad Inglés]:[Nombre Coloquial en TV]],4,FALSE)</f>
        <v>Saludable</v>
      </c>
      <c r="K5848" s="1" t="str">
        <f>VLOOKUP(Tabla1[[#This Row],[Enfermedad Inglés]],Tabla3[[Enfermedad Inglés]:[Nombre Coloquial en TV]],5,FALSE)</f>
        <v>Saludable</v>
      </c>
    </row>
    <row r="5849" spans="1:11" x14ac:dyDescent="0.2">
      <c r="A5849" s="1" t="s">
        <v>5740</v>
      </c>
      <c r="B5849" s="1" t="s">
        <v>5888</v>
      </c>
      <c r="C5849" s="1" t="s">
        <v>2425</v>
      </c>
      <c r="D5849" s="1" t="s">
        <v>7</v>
      </c>
      <c r="E5849" s="1" t="s">
        <v>8</v>
      </c>
      <c r="F5849" s="1" t="s">
        <v>5740</v>
      </c>
      <c r="G5849" s="1" t="str">
        <f>VLOOKUP(Tabla1[[#This Row],[Planta]],Tabla3[],3,FALSE)</f>
        <v>Yuca</v>
      </c>
      <c r="H5849" s="1" t="str">
        <f>_xlfn.CONCAT(Tabla1[[#This Row],[Planta Español]],"_",IF(Tabla1[[#This Row],[Saludable]]="Si","Saludable","Enferma"))</f>
        <v>Yuca_Saludable</v>
      </c>
      <c r="I5849" s="1" t="str">
        <f>VLOOKUP(Tabla1[[#This Row],[Enfermedad Inglés]],Tabla3[[Enfermedad Inglés]:[Nombre Coloquial en TV]],3,FALSE)</f>
        <v>Saludable</v>
      </c>
      <c r="J5849" s="1" t="str">
        <f>VLOOKUP(Tabla1[[#This Row],[Enfermedad Inglés]],Tabla3[[Enfermedad Inglés]:[Nombre Coloquial en TV]],4,FALSE)</f>
        <v>Saludable</v>
      </c>
      <c r="K5849" s="1" t="str">
        <f>VLOOKUP(Tabla1[[#This Row],[Enfermedad Inglés]],Tabla3[[Enfermedad Inglés]:[Nombre Coloquial en TV]],5,FALSE)</f>
        <v>Saludable</v>
      </c>
    </row>
    <row r="5850" spans="1:11" x14ac:dyDescent="0.2">
      <c r="A5850" s="1" t="s">
        <v>5740</v>
      </c>
      <c r="B5850" s="1" t="s">
        <v>5889</v>
      </c>
      <c r="C5850" s="1" t="s">
        <v>2425</v>
      </c>
      <c r="D5850" s="1" t="s">
        <v>7</v>
      </c>
      <c r="E5850" s="1" t="s">
        <v>8</v>
      </c>
      <c r="F5850" s="1" t="s">
        <v>5740</v>
      </c>
      <c r="G5850" s="1" t="str">
        <f>VLOOKUP(Tabla1[[#This Row],[Planta]],Tabla3[],3,FALSE)</f>
        <v>Yuca</v>
      </c>
      <c r="H5850" s="1" t="str">
        <f>_xlfn.CONCAT(Tabla1[[#This Row],[Planta Español]],"_",IF(Tabla1[[#This Row],[Saludable]]="Si","Saludable","Enferma"))</f>
        <v>Yuca_Saludable</v>
      </c>
      <c r="I5850" s="1" t="str">
        <f>VLOOKUP(Tabla1[[#This Row],[Enfermedad Inglés]],Tabla3[[Enfermedad Inglés]:[Nombre Coloquial en TV]],3,FALSE)</f>
        <v>Saludable</v>
      </c>
      <c r="J5850" s="1" t="str">
        <f>VLOOKUP(Tabla1[[#This Row],[Enfermedad Inglés]],Tabla3[[Enfermedad Inglés]:[Nombre Coloquial en TV]],4,FALSE)</f>
        <v>Saludable</v>
      </c>
      <c r="K5850" s="1" t="str">
        <f>VLOOKUP(Tabla1[[#This Row],[Enfermedad Inglés]],Tabla3[[Enfermedad Inglés]:[Nombre Coloquial en TV]],5,FALSE)</f>
        <v>Saludable</v>
      </c>
    </row>
    <row r="5851" spans="1:11" x14ac:dyDescent="0.2">
      <c r="A5851" s="1" t="s">
        <v>5740</v>
      </c>
      <c r="B5851" s="1" t="s">
        <v>5890</v>
      </c>
      <c r="C5851" s="1" t="s">
        <v>2425</v>
      </c>
      <c r="D5851" s="1" t="s">
        <v>7</v>
      </c>
      <c r="E5851" s="1" t="s">
        <v>8</v>
      </c>
      <c r="F5851" s="1" t="s">
        <v>5740</v>
      </c>
      <c r="G5851" s="1" t="str">
        <f>VLOOKUP(Tabla1[[#This Row],[Planta]],Tabla3[],3,FALSE)</f>
        <v>Yuca</v>
      </c>
      <c r="H5851" s="1" t="str">
        <f>_xlfn.CONCAT(Tabla1[[#This Row],[Planta Español]],"_",IF(Tabla1[[#This Row],[Saludable]]="Si","Saludable","Enferma"))</f>
        <v>Yuca_Saludable</v>
      </c>
      <c r="I5851" s="1" t="str">
        <f>VLOOKUP(Tabla1[[#This Row],[Enfermedad Inglés]],Tabla3[[Enfermedad Inglés]:[Nombre Coloquial en TV]],3,FALSE)</f>
        <v>Saludable</v>
      </c>
      <c r="J5851" s="1" t="str">
        <f>VLOOKUP(Tabla1[[#This Row],[Enfermedad Inglés]],Tabla3[[Enfermedad Inglés]:[Nombre Coloquial en TV]],4,FALSE)</f>
        <v>Saludable</v>
      </c>
      <c r="K5851" s="1" t="str">
        <f>VLOOKUP(Tabla1[[#This Row],[Enfermedad Inglés]],Tabla3[[Enfermedad Inglés]:[Nombre Coloquial en TV]],5,FALSE)</f>
        <v>Saludable</v>
      </c>
    </row>
    <row r="5852" spans="1:11" x14ac:dyDescent="0.2">
      <c r="A5852" s="1" t="s">
        <v>5740</v>
      </c>
      <c r="B5852" s="1" t="s">
        <v>5891</v>
      </c>
      <c r="C5852" s="1" t="s">
        <v>2425</v>
      </c>
      <c r="D5852" s="1" t="s">
        <v>7</v>
      </c>
      <c r="E5852" s="1" t="s">
        <v>8</v>
      </c>
      <c r="F5852" s="1" t="s">
        <v>5740</v>
      </c>
      <c r="G5852" s="1" t="str">
        <f>VLOOKUP(Tabla1[[#This Row],[Planta]],Tabla3[],3,FALSE)</f>
        <v>Yuca</v>
      </c>
      <c r="H5852" s="1" t="str">
        <f>_xlfn.CONCAT(Tabla1[[#This Row],[Planta Español]],"_",IF(Tabla1[[#This Row],[Saludable]]="Si","Saludable","Enferma"))</f>
        <v>Yuca_Saludable</v>
      </c>
      <c r="I5852" s="1" t="str">
        <f>VLOOKUP(Tabla1[[#This Row],[Enfermedad Inglés]],Tabla3[[Enfermedad Inglés]:[Nombre Coloquial en TV]],3,FALSE)</f>
        <v>Saludable</v>
      </c>
      <c r="J5852" s="1" t="str">
        <f>VLOOKUP(Tabla1[[#This Row],[Enfermedad Inglés]],Tabla3[[Enfermedad Inglés]:[Nombre Coloquial en TV]],4,FALSE)</f>
        <v>Saludable</v>
      </c>
      <c r="K5852" s="1" t="str">
        <f>VLOOKUP(Tabla1[[#This Row],[Enfermedad Inglés]],Tabla3[[Enfermedad Inglés]:[Nombre Coloquial en TV]],5,FALSE)</f>
        <v>Saludable</v>
      </c>
    </row>
    <row r="5853" spans="1:11" x14ac:dyDescent="0.2">
      <c r="A5853" s="1" t="s">
        <v>5740</v>
      </c>
      <c r="B5853" s="1" t="s">
        <v>5892</v>
      </c>
      <c r="C5853" s="1" t="s">
        <v>2425</v>
      </c>
      <c r="D5853" s="1" t="s">
        <v>7</v>
      </c>
      <c r="E5853" s="1" t="s">
        <v>8</v>
      </c>
      <c r="F5853" s="1" t="s">
        <v>5740</v>
      </c>
      <c r="G5853" s="1" t="str">
        <f>VLOOKUP(Tabla1[[#This Row],[Planta]],Tabla3[],3,FALSE)</f>
        <v>Yuca</v>
      </c>
      <c r="H5853" s="1" t="str">
        <f>_xlfn.CONCAT(Tabla1[[#This Row],[Planta Español]],"_",IF(Tabla1[[#This Row],[Saludable]]="Si","Saludable","Enferma"))</f>
        <v>Yuca_Saludable</v>
      </c>
      <c r="I5853" s="1" t="str">
        <f>VLOOKUP(Tabla1[[#This Row],[Enfermedad Inglés]],Tabla3[[Enfermedad Inglés]:[Nombre Coloquial en TV]],3,FALSE)</f>
        <v>Saludable</v>
      </c>
      <c r="J5853" s="1" t="str">
        <f>VLOOKUP(Tabla1[[#This Row],[Enfermedad Inglés]],Tabla3[[Enfermedad Inglés]:[Nombre Coloquial en TV]],4,FALSE)</f>
        <v>Saludable</v>
      </c>
      <c r="K5853" s="1" t="str">
        <f>VLOOKUP(Tabla1[[#This Row],[Enfermedad Inglés]],Tabla3[[Enfermedad Inglés]:[Nombre Coloquial en TV]],5,FALSE)</f>
        <v>Saludable</v>
      </c>
    </row>
    <row r="5854" spans="1:11" x14ac:dyDescent="0.2">
      <c r="A5854" s="1" t="s">
        <v>5740</v>
      </c>
      <c r="B5854" s="1" t="s">
        <v>5893</v>
      </c>
      <c r="C5854" s="1" t="s">
        <v>2425</v>
      </c>
      <c r="D5854" s="1" t="s">
        <v>7</v>
      </c>
      <c r="E5854" s="1" t="s">
        <v>8</v>
      </c>
      <c r="F5854" s="1" t="s">
        <v>5740</v>
      </c>
      <c r="G5854" s="1" t="str">
        <f>VLOOKUP(Tabla1[[#This Row],[Planta]],Tabla3[],3,FALSE)</f>
        <v>Yuca</v>
      </c>
      <c r="H5854" s="1" t="str">
        <f>_xlfn.CONCAT(Tabla1[[#This Row],[Planta Español]],"_",IF(Tabla1[[#This Row],[Saludable]]="Si","Saludable","Enferma"))</f>
        <v>Yuca_Saludable</v>
      </c>
      <c r="I5854" s="1" t="str">
        <f>VLOOKUP(Tabla1[[#This Row],[Enfermedad Inglés]],Tabla3[[Enfermedad Inglés]:[Nombre Coloquial en TV]],3,FALSE)</f>
        <v>Saludable</v>
      </c>
      <c r="J5854" s="1" t="str">
        <f>VLOOKUP(Tabla1[[#This Row],[Enfermedad Inglés]],Tabla3[[Enfermedad Inglés]:[Nombre Coloquial en TV]],4,FALSE)</f>
        <v>Saludable</v>
      </c>
      <c r="K5854" s="1" t="str">
        <f>VLOOKUP(Tabla1[[#This Row],[Enfermedad Inglés]],Tabla3[[Enfermedad Inglés]:[Nombre Coloquial en TV]],5,FALSE)</f>
        <v>Saludable</v>
      </c>
    </row>
    <row r="5855" spans="1:11" x14ac:dyDescent="0.2">
      <c r="A5855" s="1" t="s">
        <v>5740</v>
      </c>
      <c r="B5855" s="1" t="s">
        <v>5894</v>
      </c>
      <c r="C5855" s="1" t="s">
        <v>2425</v>
      </c>
      <c r="D5855" s="1" t="s">
        <v>7</v>
      </c>
      <c r="E5855" s="1" t="s">
        <v>8</v>
      </c>
      <c r="F5855" s="1" t="s">
        <v>5740</v>
      </c>
      <c r="G5855" s="1" t="str">
        <f>VLOOKUP(Tabla1[[#This Row],[Planta]],Tabla3[],3,FALSE)</f>
        <v>Yuca</v>
      </c>
      <c r="H5855" s="1" t="str">
        <f>_xlfn.CONCAT(Tabla1[[#This Row],[Planta Español]],"_",IF(Tabla1[[#This Row],[Saludable]]="Si","Saludable","Enferma"))</f>
        <v>Yuca_Saludable</v>
      </c>
      <c r="I5855" s="1" t="str">
        <f>VLOOKUP(Tabla1[[#This Row],[Enfermedad Inglés]],Tabla3[[Enfermedad Inglés]:[Nombre Coloquial en TV]],3,FALSE)</f>
        <v>Saludable</v>
      </c>
      <c r="J5855" s="1" t="str">
        <f>VLOOKUP(Tabla1[[#This Row],[Enfermedad Inglés]],Tabla3[[Enfermedad Inglés]:[Nombre Coloquial en TV]],4,FALSE)</f>
        <v>Saludable</v>
      </c>
      <c r="K5855" s="1" t="str">
        <f>VLOOKUP(Tabla1[[#This Row],[Enfermedad Inglés]],Tabla3[[Enfermedad Inglés]:[Nombre Coloquial en TV]],5,FALSE)</f>
        <v>Saludable</v>
      </c>
    </row>
    <row r="5856" spans="1:11" x14ac:dyDescent="0.2">
      <c r="A5856" s="1" t="s">
        <v>5740</v>
      </c>
      <c r="B5856" s="1" t="s">
        <v>5895</v>
      </c>
      <c r="C5856" s="1" t="s">
        <v>2425</v>
      </c>
      <c r="D5856" s="1" t="s">
        <v>7</v>
      </c>
      <c r="E5856" s="1" t="s">
        <v>8</v>
      </c>
      <c r="F5856" s="1" t="s">
        <v>5740</v>
      </c>
      <c r="G5856" s="1" t="str">
        <f>VLOOKUP(Tabla1[[#This Row],[Planta]],Tabla3[],3,FALSE)</f>
        <v>Yuca</v>
      </c>
      <c r="H5856" s="1" t="str">
        <f>_xlfn.CONCAT(Tabla1[[#This Row],[Planta Español]],"_",IF(Tabla1[[#This Row],[Saludable]]="Si","Saludable","Enferma"))</f>
        <v>Yuca_Saludable</v>
      </c>
      <c r="I5856" s="1" t="str">
        <f>VLOOKUP(Tabla1[[#This Row],[Enfermedad Inglés]],Tabla3[[Enfermedad Inglés]:[Nombre Coloquial en TV]],3,FALSE)</f>
        <v>Saludable</v>
      </c>
      <c r="J5856" s="1" t="str">
        <f>VLOOKUP(Tabla1[[#This Row],[Enfermedad Inglés]],Tabla3[[Enfermedad Inglés]:[Nombre Coloquial en TV]],4,FALSE)</f>
        <v>Saludable</v>
      </c>
      <c r="K5856" s="1" t="str">
        <f>VLOOKUP(Tabla1[[#This Row],[Enfermedad Inglés]],Tabla3[[Enfermedad Inglés]:[Nombre Coloquial en TV]],5,FALSE)</f>
        <v>Saludable</v>
      </c>
    </row>
    <row r="5857" spans="1:11" x14ac:dyDescent="0.2">
      <c r="A5857" s="1" t="s">
        <v>5740</v>
      </c>
      <c r="B5857" s="1" t="s">
        <v>5896</v>
      </c>
      <c r="C5857" s="1" t="s">
        <v>2425</v>
      </c>
      <c r="D5857" s="1" t="s">
        <v>7</v>
      </c>
      <c r="E5857" s="1" t="s">
        <v>8</v>
      </c>
      <c r="F5857" s="1" t="s">
        <v>5740</v>
      </c>
      <c r="G5857" s="1" t="str">
        <f>VLOOKUP(Tabla1[[#This Row],[Planta]],Tabla3[],3,FALSE)</f>
        <v>Yuca</v>
      </c>
      <c r="H5857" s="1" t="str">
        <f>_xlfn.CONCAT(Tabla1[[#This Row],[Planta Español]],"_",IF(Tabla1[[#This Row],[Saludable]]="Si","Saludable","Enferma"))</f>
        <v>Yuca_Saludable</v>
      </c>
      <c r="I5857" s="1" t="str">
        <f>VLOOKUP(Tabla1[[#This Row],[Enfermedad Inglés]],Tabla3[[Enfermedad Inglés]:[Nombre Coloquial en TV]],3,FALSE)</f>
        <v>Saludable</v>
      </c>
      <c r="J5857" s="1" t="str">
        <f>VLOOKUP(Tabla1[[#This Row],[Enfermedad Inglés]],Tabla3[[Enfermedad Inglés]:[Nombre Coloquial en TV]],4,FALSE)</f>
        <v>Saludable</v>
      </c>
      <c r="K5857" s="1" t="str">
        <f>VLOOKUP(Tabla1[[#This Row],[Enfermedad Inglés]],Tabla3[[Enfermedad Inglés]:[Nombre Coloquial en TV]],5,FALSE)</f>
        <v>Saludable</v>
      </c>
    </row>
    <row r="5858" spans="1:11" x14ac:dyDescent="0.2">
      <c r="A5858" s="1" t="s">
        <v>5740</v>
      </c>
      <c r="B5858" s="1" t="s">
        <v>5897</v>
      </c>
      <c r="C5858" s="1" t="s">
        <v>2425</v>
      </c>
      <c r="D5858" s="1" t="s">
        <v>7</v>
      </c>
      <c r="E5858" s="1" t="s">
        <v>8</v>
      </c>
      <c r="F5858" s="1" t="s">
        <v>5740</v>
      </c>
      <c r="G5858" s="1" t="str">
        <f>VLOOKUP(Tabla1[[#This Row],[Planta]],Tabla3[],3,FALSE)</f>
        <v>Yuca</v>
      </c>
      <c r="H5858" s="1" t="str">
        <f>_xlfn.CONCAT(Tabla1[[#This Row],[Planta Español]],"_",IF(Tabla1[[#This Row],[Saludable]]="Si","Saludable","Enferma"))</f>
        <v>Yuca_Saludable</v>
      </c>
      <c r="I5858" s="1" t="str">
        <f>VLOOKUP(Tabla1[[#This Row],[Enfermedad Inglés]],Tabla3[[Enfermedad Inglés]:[Nombre Coloquial en TV]],3,FALSE)</f>
        <v>Saludable</v>
      </c>
      <c r="J5858" s="1" t="str">
        <f>VLOOKUP(Tabla1[[#This Row],[Enfermedad Inglés]],Tabla3[[Enfermedad Inglés]:[Nombre Coloquial en TV]],4,FALSE)</f>
        <v>Saludable</v>
      </c>
      <c r="K5858" s="1" t="str">
        <f>VLOOKUP(Tabla1[[#This Row],[Enfermedad Inglés]],Tabla3[[Enfermedad Inglés]:[Nombre Coloquial en TV]],5,FALSE)</f>
        <v>Saludable</v>
      </c>
    </row>
    <row r="5859" spans="1:11" x14ac:dyDescent="0.2">
      <c r="A5859" s="1" t="s">
        <v>5740</v>
      </c>
      <c r="B5859" s="1" t="s">
        <v>5898</v>
      </c>
      <c r="C5859" s="1" t="s">
        <v>2425</v>
      </c>
      <c r="D5859" s="1" t="s">
        <v>7</v>
      </c>
      <c r="E5859" s="1" t="s">
        <v>8</v>
      </c>
      <c r="F5859" s="1" t="s">
        <v>5740</v>
      </c>
      <c r="G5859" s="1" t="str">
        <f>VLOOKUP(Tabla1[[#This Row],[Planta]],Tabla3[],3,FALSE)</f>
        <v>Yuca</v>
      </c>
      <c r="H5859" s="1" t="str">
        <f>_xlfn.CONCAT(Tabla1[[#This Row],[Planta Español]],"_",IF(Tabla1[[#This Row],[Saludable]]="Si","Saludable","Enferma"))</f>
        <v>Yuca_Saludable</v>
      </c>
      <c r="I5859" s="1" t="str">
        <f>VLOOKUP(Tabla1[[#This Row],[Enfermedad Inglés]],Tabla3[[Enfermedad Inglés]:[Nombre Coloquial en TV]],3,FALSE)</f>
        <v>Saludable</v>
      </c>
      <c r="J5859" s="1" t="str">
        <f>VLOOKUP(Tabla1[[#This Row],[Enfermedad Inglés]],Tabla3[[Enfermedad Inglés]:[Nombre Coloquial en TV]],4,FALSE)</f>
        <v>Saludable</v>
      </c>
      <c r="K5859" s="1" t="str">
        <f>VLOOKUP(Tabla1[[#This Row],[Enfermedad Inglés]],Tabla3[[Enfermedad Inglés]:[Nombre Coloquial en TV]],5,FALSE)</f>
        <v>Saludable</v>
      </c>
    </row>
    <row r="5860" spans="1:11" x14ac:dyDescent="0.2">
      <c r="A5860" s="1" t="s">
        <v>5740</v>
      </c>
      <c r="B5860" s="1" t="s">
        <v>5899</v>
      </c>
      <c r="C5860" s="1" t="s">
        <v>2425</v>
      </c>
      <c r="D5860" s="1" t="s">
        <v>7</v>
      </c>
      <c r="E5860" s="1" t="s">
        <v>8</v>
      </c>
      <c r="F5860" s="1" t="s">
        <v>5740</v>
      </c>
      <c r="G5860" s="1" t="str">
        <f>VLOOKUP(Tabla1[[#This Row],[Planta]],Tabla3[],3,FALSE)</f>
        <v>Yuca</v>
      </c>
      <c r="H5860" s="1" t="str">
        <f>_xlfn.CONCAT(Tabla1[[#This Row],[Planta Español]],"_",IF(Tabla1[[#This Row],[Saludable]]="Si","Saludable","Enferma"))</f>
        <v>Yuca_Saludable</v>
      </c>
      <c r="I5860" s="1" t="str">
        <f>VLOOKUP(Tabla1[[#This Row],[Enfermedad Inglés]],Tabla3[[Enfermedad Inglés]:[Nombre Coloquial en TV]],3,FALSE)</f>
        <v>Saludable</v>
      </c>
      <c r="J5860" s="1" t="str">
        <f>VLOOKUP(Tabla1[[#This Row],[Enfermedad Inglés]],Tabla3[[Enfermedad Inglés]:[Nombre Coloquial en TV]],4,FALSE)</f>
        <v>Saludable</v>
      </c>
      <c r="K5860" s="1" t="str">
        <f>VLOOKUP(Tabla1[[#This Row],[Enfermedad Inglés]],Tabla3[[Enfermedad Inglés]:[Nombre Coloquial en TV]],5,FALSE)</f>
        <v>Saludable</v>
      </c>
    </row>
    <row r="5861" spans="1:11" x14ac:dyDescent="0.2">
      <c r="A5861" s="1" t="s">
        <v>5740</v>
      </c>
      <c r="B5861" s="1" t="s">
        <v>5900</v>
      </c>
      <c r="C5861" s="1" t="s">
        <v>2425</v>
      </c>
      <c r="D5861" s="1" t="s">
        <v>7</v>
      </c>
      <c r="E5861" s="1" t="s">
        <v>8</v>
      </c>
      <c r="F5861" s="1" t="s">
        <v>5740</v>
      </c>
      <c r="G5861" s="1" t="str">
        <f>VLOOKUP(Tabla1[[#This Row],[Planta]],Tabla3[],3,FALSE)</f>
        <v>Yuca</v>
      </c>
      <c r="H5861" s="1" t="str">
        <f>_xlfn.CONCAT(Tabla1[[#This Row],[Planta Español]],"_",IF(Tabla1[[#This Row],[Saludable]]="Si","Saludable","Enferma"))</f>
        <v>Yuca_Saludable</v>
      </c>
      <c r="I5861" s="1" t="str">
        <f>VLOOKUP(Tabla1[[#This Row],[Enfermedad Inglés]],Tabla3[[Enfermedad Inglés]:[Nombre Coloquial en TV]],3,FALSE)</f>
        <v>Saludable</v>
      </c>
      <c r="J5861" s="1" t="str">
        <f>VLOOKUP(Tabla1[[#This Row],[Enfermedad Inglés]],Tabla3[[Enfermedad Inglés]:[Nombre Coloquial en TV]],4,FALSE)</f>
        <v>Saludable</v>
      </c>
      <c r="K5861" s="1" t="str">
        <f>VLOOKUP(Tabla1[[#This Row],[Enfermedad Inglés]],Tabla3[[Enfermedad Inglés]:[Nombre Coloquial en TV]],5,FALSE)</f>
        <v>Saludable</v>
      </c>
    </row>
    <row r="5862" spans="1:11" x14ac:dyDescent="0.2">
      <c r="A5862" s="1" t="s">
        <v>5740</v>
      </c>
      <c r="B5862" s="1" t="s">
        <v>5901</v>
      </c>
      <c r="C5862" s="1" t="s">
        <v>2425</v>
      </c>
      <c r="D5862" s="1" t="s">
        <v>7</v>
      </c>
      <c r="E5862" s="1" t="s">
        <v>8</v>
      </c>
      <c r="F5862" s="1" t="s">
        <v>5740</v>
      </c>
      <c r="G5862" s="1" t="str">
        <f>VLOOKUP(Tabla1[[#This Row],[Planta]],Tabla3[],3,FALSE)</f>
        <v>Yuca</v>
      </c>
      <c r="H5862" s="1" t="str">
        <f>_xlfn.CONCAT(Tabla1[[#This Row],[Planta Español]],"_",IF(Tabla1[[#This Row],[Saludable]]="Si","Saludable","Enferma"))</f>
        <v>Yuca_Saludable</v>
      </c>
      <c r="I5862" s="1" t="str">
        <f>VLOOKUP(Tabla1[[#This Row],[Enfermedad Inglés]],Tabla3[[Enfermedad Inglés]:[Nombre Coloquial en TV]],3,FALSE)</f>
        <v>Saludable</v>
      </c>
      <c r="J5862" s="1" t="str">
        <f>VLOOKUP(Tabla1[[#This Row],[Enfermedad Inglés]],Tabla3[[Enfermedad Inglés]:[Nombre Coloquial en TV]],4,FALSE)</f>
        <v>Saludable</v>
      </c>
      <c r="K5862" s="1" t="str">
        <f>VLOOKUP(Tabla1[[#This Row],[Enfermedad Inglés]],Tabla3[[Enfermedad Inglés]:[Nombre Coloquial en TV]],5,FALSE)</f>
        <v>Saludable</v>
      </c>
    </row>
    <row r="5863" spans="1:11" x14ac:dyDescent="0.2">
      <c r="A5863" s="1" t="s">
        <v>5740</v>
      </c>
      <c r="B5863" s="1" t="s">
        <v>5902</v>
      </c>
      <c r="C5863" s="1" t="s">
        <v>2425</v>
      </c>
      <c r="D5863" s="1" t="s">
        <v>7</v>
      </c>
      <c r="E5863" s="1" t="s">
        <v>8</v>
      </c>
      <c r="F5863" s="1" t="s">
        <v>5740</v>
      </c>
      <c r="G5863" s="1" t="str">
        <f>VLOOKUP(Tabla1[[#This Row],[Planta]],Tabla3[],3,FALSE)</f>
        <v>Yuca</v>
      </c>
      <c r="H5863" s="1" t="str">
        <f>_xlfn.CONCAT(Tabla1[[#This Row],[Planta Español]],"_",IF(Tabla1[[#This Row],[Saludable]]="Si","Saludable","Enferma"))</f>
        <v>Yuca_Saludable</v>
      </c>
      <c r="I5863" s="1" t="str">
        <f>VLOOKUP(Tabla1[[#This Row],[Enfermedad Inglés]],Tabla3[[Enfermedad Inglés]:[Nombre Coloquial en TV]],3,FALSE)</f>
        <v>Saludable</v>
      </c>
      <c r="J5863" s="1" t="str">
        <f>VLOOKUP(Tabla1[[#This Row],[Enfermedad Inglés]],Tabla3[[Enfermedad Inglés]:[Nombre Coloquial en TV]],4,FALSE)</f>
        <v>Saludable</v>
      </c>
      <c r="K5863" s="1" t="str">
        <f>VLOOKUP(Tabla1[[#This Row],[Enfermedad Inglés]],Tabla3[[Enfermedad Inglés]:[Nombre Coloquial en TV]],5,FALSE)</f>
        <v>Saludable</v>
      </c>
    </row>
    <row r="5864" spans="1:11" x14ac:dyDescent="0.2">
      <c r="A5864" s="1" t="s">
        <v>5740</v>
      </c>
      <c r="B5864" s="1" t="s">
        <v>5903</v>
      </c>
      <c r="C5864" s="1" t="s">
        <v>2425</v>
      </c>
      <c r="D5864" s="1" t="s">
        <v>7</v>
      </c>
      <c r="E5864" s="1" t="s">
        <v>8</v>
      </c>
      <c r="F5864" s="1" t="s">
        <v>5740</v>
      </c>
      <c r="G5864" s="1" t="str">
        <f>VLOOKUP(Tabla1[[#This Row],[Planta]],Tabla3[],3,FALSE)</f>
        <v>Yuca</v>
      </c>
      <c r="H5864" s="1" t="str">
        <f>_xlfn.CONCAT(Tabla1[[#This Row],[Planta Español]],"_",IF(Tabla1[[#This Row],[Saludable]]="Si","Saludable","Enferma"))</f>
        <v>Yuca_Saludable</v>
      </c>
      <c r="I5864" s="1" t="str">
        <f>VLOOKUP(Tabla1[[#This Row],[Enfermedad Inglés]],Tabla3[[Enfermedad Inglés]:[Nombre Coloquial en TV]],3,FALSE)</f>
        <v>Saludable</v>
      </c>
      <c r="J5864" s="1" t="str">
        <f>VLOOKUP(Tabla1[[#This Row],[Enfermedad Inglés]],Tabla3[[Enfermedad Inglés]:[Nombre Coloquial en TV]],4,FALSE)</f>
        <v>Saludable</v>
      </c>
      <c r="K5864" s="1" t="str">
        <f>VLOOKUP(Tabla1[[#This Row],[Enfermedad Inglés]],Tabla3[[Enfermedad Inglés]:[Nombre Coloquial en TV]],5,FALSE)</f>
        <v>Saludable</v>
      </c>
    </row>
    <row r="5865" spans="1:11" x14ac:dyDescent="0.2">
      <c r="A5865" s="1" t="s">
        <v>5740</v>
      </c>
      <c r="B5865" s="1" t="s">
        <v>5904</v>
      </c>
      <c r="C5865" s="1" t="s">
        <v>2425</v>
      </c>
      <c r="D5865" s="1" t="s">
        <v>7</v>
      </c>
      <c r="E5865" s="1" t="s">
        <v>8</v>
      </c>
      <c r="F5865" s="1" t="s">
        <v>5740</v>
      </c>
      <c r="G5865" s="1" t="str">
        <f>VLOOKUP(Tabla1[[#This Row],[Planta]],Tabla3[],3,FALSE)</f>
        <v>Yuca</v>
      </c>
      <c r="H5865" s="1" t="str">
        <f>_xlfn.CONCAT(Tabla1[[#This Row],[Planta Español]],"_",IF(Tabla1[[#This Row],[Saludable]]="Si","Saludable","Enferma"))</f>
        <v>Yuca_Saludable</v>
      </c>
      <c r="I5865" s="1" t="str">
        <f>VLOOKUP(Tabla1[[#This Row],[Enfermedad Inglés]],Tabla3[[Enfermedad Inglés]:[Nombre Coloquial en TV]],3,FALSE)</f>
        <v>Saludable</v>
      </c>
      <c r="J5865" s="1" t="str">
        <f>VLOOKUP(Tabla1[[#This Row],[Enfermedad Inglés]],Tabla3[[Enfermedad Inglés]:[Nombre Coloquial en TV]],4,FALSE)</f>
        <v>Saludable</v>
      </c>
      <c r="K5865" s="1" t="str">
        <f>VLOOKUP(Tabla1[[#This Row],[Enfermedad Inglés]],Tabla3[[Enfermedad Inglés]:[Nombre Coloquial en TV]],5,FALSE)</f>
        <v>Saludable</v>
      </c>
    </row>
    <row r="5866" spans="1:11" x14ac:dyDescent="0.2">
      <c r="A5866" s="1" t="s">
        <v>5740</v>
      </c>
      <c r="B5866" s="1" t="s">
        <v>5905</v>
      </c>
      <c r="C5866" s="1" t="s">
        <v>2425</v>
      </c>
      <c r="D5866" s="1" t="s">
        <v>7</v>
      </c>
      <c r="E5866" s="1" t="s">
        <v>8</v>
      </c>
      <c r="F5866" s="1" t="s">
        <v>5740</v>
      </c>
      <c r="G5866" s="1" t="str">
        <f>VLOOKUP(Tabla1[[#This Row],[Planta]],Tabla3[],3,FALSE)</f>
        <v>Yuca</v>
      </c>
      <c r="H5866" s="1" t="str">
        <f>_xlfn.CONCAT(Tabla1[[#This Row],[Planta Español]],"_",IF(Tabla1[[#This Row],[Saludable]]="Si","Saludable","Enferma"))</f>
        <v>Yuca_Saludable</v>
      </c>
      <c r="I5866" s="1" t="str">
        <f>VLOOKUP(Tabla1[[#This Row],[Enfermedad Inglés]],Tabla3[[Enfermedad Inglés]:[Nombre Coloquial en TV]],3,FALSE)</f>
        <v>Saludable</v>
      </c>
      <c r="J5866" s="1" t="str">
        <f>VLOOKUP(Tabla1[[#This Row],[Enfermedad Inglés]],Tabla3[[Enfermedad Inglés]:[Nombre Coloquial en TV]],4,FALSE)</f>
        <v>Saludable</v>
      </c>
      <c r="K5866" s="1" t="str">
        <f>VLOOKUP(Tabla1[[#This Row],[Enfermedad Inglés]],Tabla3[[Enfermedad Inglés]:[Nombre Coloquial en TV]],5,FALSE)</f>
        <v>Saludable</v>
      </c>
    </row>
    <row r="5867" spans="1:11" x14ac:dyDescent="0.2">
      <c r="A5867" s="1" t="s">
        <v>5740</v>
      </c>
      <c r="B5867" s="1" t="s">
        <v>5906</v>
      </c>
      <c r="C5867" s="1" t="s">
        <v>2425</v>
      </c>
      <c r="D5867" s="1" t="s">
        <v>7</v>
      </c>
      <c r="E5867" s="1" t="s">
        <v>8</v>
      </c>
      <c r="F5867" s="1" t="s">
        <v>5740</v>
      </c>
      <c r="G5867" s="1" t="str">
        <f>VLOOKUP(Tabla1[[#This Row],[Planta]],Tabla3[],3,FALSE)</f>
        <v>Yuca</v>
      </c>
      <c r="H5867" s="1" t="str">
        <f>_xlfn.CONCAT(Tabla1[[#This Row],[Planta Español]],"_",IF(Tabla1[[#This Row],[Saludable]]="Si","Saludable","Enferma"))</f>
        <v>Yuca_Saludable</v>
      </c>
      <c r="I5867" s="1" t="str">
        <f>VLOOKUP(Tabla1[[#This Row],[Enfermedad Inglés]],Tabla3[[Enfermedad Inglés]:[Nombre Coloquial en TV]],3,FALSE)</f>
        <v>Saludable</v>
      </c>
      <c r="J5867" s="1" t="str">
        <f>VLOOKUP(Tabla1[[#This Row],[Enfermedad Inglés]],Tabla3[[Enfermedad Inglés]:[Nombre Coloquial en TV]],4,FALSE)</f>
        <v>Saludable</v>
      </c>
      <c r="K5867" s="1" t="str">
        <f>VLOOKUP(Tabla1[[#This Row],[Enfermedad Inglés]],Tabla3[[Enfermedad Inglés]:[Nombre Coloquial en TV]],5,FALSE)</f>
        <v>Saludable</v>
      </c>
    </row>
    <row r="5868" spans="1:11" x14ac:dyDescent="0.2">
      <c r="A5868" s="1" t="s">
        <v>5740</v>
      </c>
      <c r="B5868" s="1" t="s">
        <v>5907</v>
      </c>
      <c r="C5868" s="1" t="s">
        <v>2425</v>
      </c>
      <c r="D5868" s="1" t="s">
        <v>7</v>
      </c>
      <c r="E5868" s="1" t="s">
        <v>8</v>
      </c>
      <c r="F5868" s="1" t="s">
        <v>5740</v>
      </c>
      <c r="G5868" s="1" t="str">
        <f>VLOOKUP(Tabla1[[#This Row],[Planta]],Tabla3[],3,FALSE)</f>
        <v>Yuca</v>
      </c>
      <c r="H5868" s="1" t="str">
        <f>_xlfn.CONCAT(Tabla1[[#This Row],[Planta Español]],"_",IF(Tabla1[[#This Row],[Saludable]]="Si","Saludable","Enferma"))</f>
        <v>Yuca_Saludable</v>
      </c>
      <c r="I5868" s="1" t="str">
        <f>VLOOKUP(Tabla1[[#This Row],[Enfermedad Inglés]],Tabla3[[Enfermedad Inglés]:[Nombre Coloquial en TV]],3,FALSE)</f>
        <v>Saludable</v>
      </c>
      <c r="J5868" s="1" t="str">
        <f>VLOOKUP(Tabla1[[#This Row],[Enfermedad Inglés]],Tabla3[[Enfermedad Inglés]:[Nombre Coloquial en TV]],4,FALSE)</f>
        <v>Saludable</v>
      </c>
      <c r="K5868" s="1" t="str">
        <f>VLOOKUP(Tabla1[[#This Row],[Enfermedad Inglés]],Tabla3[[Enfermedad Inglés]:[Nombre Coloquial en TV]],5,FALSE)</f>
        <v>Saludable</v>
      </c>
    </row>
    <row r="5869" spans="1:11" x14ac:dyDescent="0.2">
      <c r="A5869" s="1" t="s">
        <v>5740</v>
      </c>
      <c r="B5869" s="1" t="s">
        <v>5908</v>
      </c>
      <c r="C5869" s="1" t="s">
        <v>2425</v>
      </c>
      <c r="D5869" s="1" t="s">
        <v>7</v>
      </c>
      <c r="E5869" s="1" t="s">
        <v>8</v>
      </c>
      <c r="F5869" s="1" t="s">
        <v>5740</v>
      </c>
      <c r="G5869" s="1" t="str">
        <f>VLOOKUP(Tabla1[[#This Row],[Planta]],Tabla3[],3,FALSE)</f>
        <v>Yuca</v>
      </c>
      <c r="H5869" s="1" t="str">
        <f>_xlfn.CONCAT(Tabla1[[#This Row],[Planta Español]],"_",IF(Tabla1[[#This Row],[Saludable]]="Si","Saludable","Enferma"))</f>
        <v>Yuca_Saludable</v>
      </c>
      <c r="I5869" s="1" t="str">
        <f>VLOOKUP(Tabla1[[#This Row],[Enfermedad Inglés]],Tabla3[[Enfermedad Inglés]:[Nombre Coloquial en TV]],3,FALSE)</f>
        <v>Saludable</v>
      </c>
      <c r="J5869" s="1" t="str">
        <f>VLOOKUP(Tabla1[[#This Row],[Enfermedad Inglés]],Tabla3[[Enfermedad Inglés]:[Nombre Coloquial en TV]],4,FALSE)</f>
        <v>Saludable</v>
      </c>
      <c r="K5869" s="1" t="str">
        <f>VLOOKUP(Tabla1[[#This Row],[Enfermedad Inglés]],Tabla3[[Enfermedad Inglés]:[Nombre Coloquial en TV]],5,FALSE)</f>
        <v>Saludable</v>
      </c>
    </row>
    <row r="5870" spans="1:11" x14ac:dyDescent="0.2">
      <c r="A5870" s="1" t="s">
        <v>5740</v>
      </c>
      <c r="B5870" s="1" t="s">
        <v>5909</v>
      </c>
      <c r="C5870" s="1" t="s">
        <v>2425</v>
      </c>
      <c r="D5870" s="1" t="s">
        <v>7</v>
      </c>
      <c r="E5870" s="1" t="s">
        <v>8</v>
      </c>
      <c r="F5870" s="1" t="s">
        <v>5740</v>
      </c>
      <c r="G5870" s="1" t="str">
        <f>VLOOKUP(Tabla1[[#This Row],[Planta]],Tabla3[],3,FALSE)</f>
        <v>Yuca</v>
      </c>
      <c r="H5870" s="1" t="str">
        <f>_xlfn.CONCAT(Tabla1[[#This Row],[Planta Español]],"_",IF(Tabla1[[#This Row],[Saludable]]="Si","Saludable","Enferma"))</f>
        <v>Yuca_Saludable</v>
      </c>
      <c r="I5870" s="1" t="str">
        <f>VLOOKUP(Tabla1[[#This Row],[Enfermedad Inglés]],Tabla3[[Enfermedad Inglés]:[Nombre Coloquial en TV]],3,FALSE)</f>
        <v>Saludable</v>
      </c>
      <c r="J5870" s="1" t="str">
        <f>VLOOKUP(Tabla1[[#This Row],[Enfermedad Inglés]],Tabla3[[Enfermedad Inglés]:[Nombre Coloquial en TV]],4,FALSE)</f>
        <v>Saludable</v>
      </c>
      <c r="K5870" s="1" t="str">
        <f>VLOOKUP(Tabla1[[#This Row],[Enfermedad Inglés]],Tabla3[[Enfermedad Inglés]:[Nombre Coloquial en TV]],5,FALSE)</f>
        <v>Saludable</v>
      </c>
    </row>
    <row r="5871" spans="1:11" x14ac:dyDescent="0.2">
      <c r="A5871" s="1" t="s">
        <v>5740</v>
      </c>
      <c r="B5871" s="1" t="s">
        <v>5910</v>
      </c>
      <c r="C5871" s="1" t="s">
        <v>2425</v>
      </c>
      <c r="D5871" s="1" t="s">
        <v>7</v>
      </c>
      <c r="E5871" s="1" t="s">
        <v>8</v>
      </c>
      <c r="F5871" s="1" t="s">
        <v>5740</v>
      </c>
      <c r="G5871" s="1" t="str">
        <f>VLOOKUP(Tabla1[[#This Row],[Planta]],Tabla3[],3,FALSE)</f>
        <v>Yuca</v>
      </c>
      <c r="H5871" s="1" t="str">
        <f>_xlfn.CONCAT(Tabla1[[#This Row],[Planta Español]],"_",IF(Tabla1[[#This Row],[Saludable]]="Si","Saludable","Enferma"))</f>
        <v>Yuca_Saludable</v>
      </c>
      <c r="I5871" s="1" t="str">
        <f>VLOOKUP(Tabla1[[#This Row],[Enfermedad Inglés]],Tabla3[[Enfermedad Inglés]:[Nombre Coloquial en TV]],3,FALSE)</f>
        <v>Saludable</v>
      </c>
      <c r="J5871" s="1" t="str">
        <f>VLOOKUP(Tabla1[[#This Row],[Enfermedad Inglés]],Tabla3[[Enfermedad Inglés]:[Nombre Coloquial en TV]],4,FALSE)</f>
        <v>Saludable</v>
      </c>
      <c r="K5871" s="1" t="str">
        <f>VLOOKUP(Tabla1[[#This Row],[Enfermedad Inglés]],Tabla3[[Enfermedad Inglés]:[Nombre Coloquial en TV]],5,FALSE)</f>
        <v>Saludable</v>
      </c>
    </row>
    <row r="5872" spans="1:11" x14ac:dyDescent="0.2">
      <c r="A5872" s="1" t="s">
        <v>5740</v>
      </c>
      <c r="B5872" s="1" t="s">
        <v>5911</v>
      </c>
      <c r="C5872" s="1" t="s">
        <v>2425</v>
      </c>
      <c r="D5872" s="1" t="s">
        <v>7</v>
      </c>
      <c r="E5872" s="1" t="s">
        <v>8</v>
      </c>
      <c r="F5872" s="1" t="s">
        <v>5740</v>
      </c>
      <c r="G5872" s="1" t="str">
        <f>VLOOKUP(Tabla1[[#This Row],[Planta]],Tabla3[],3,FALSE)</f>
        <v>Yuca</v>
      </c>
      <c r="H5872" s="1" t="str">
        <f>_xlfn.CONCAT(Tabla1[[#This Row],[Planta Español]],"_",IF(Tabla1[[#This Row],[Saludable]]="Si","Saludable","Enferma"))</f>
        <v>Yuca_Saludable</v>
      </c>
      <c r="I5872" s="1" t="str">
        <f>VLOOKUP(Tabla1[[#This Row],[Enfermedad Inglés]],Tabla3[[Enfermedad Inglés]:[Nombre Coloquial en TV]],3,FALSE)</f>
        <v>Saludable</v>
      </c>
      <c r="J5872" s="1" t="str">
        <f>VLOOKUP(Tabla1[[#This Row],[Enfermedad Inglés]],Tabla3[[Enfermedad Inglés]:[Nombre Coloquial en TV]],4,FALSE)</f>
        <v>Saludable</v>
      </c>
      <c r="K5872" s="1" t="str">
        <f>VLOOKUP(Tabla1[[#This Row],[Enfermedad Inglés]],Tabla3[[Enfermedad Inglés]:[Nombre Coloquial en TV]],5,FALSE)</f>
        <v>Saludable</v>
      </c>
    </row>
    <row r="5873" spans="1:11" x14ac:dyDescent="0.2">
      <c r="A5873" s="1" t="s">
        <v>5740</v>
      </c>
      <c r="B5873" s="1" t="s">
        <v>5912</v>
      </c>
      <c r="C5873" s="1" t="s">
        <v>2425</v>
      </c>
      <c r="D5873" s="1" t="s">
        <v>7</v>
      </c>
      <c r="E5873" s="1" t="s">
        <v>8</v>
      </c>
      <c r="F5873" s="1" t="s">
        <v>5740</v>
      </c>
      <c r="G5873" s="1" t="str">
        <f>VLOOKUP(Tabla1[[#This Row],[Planta]],Tabla3[],3,FALSE)</f>
        <v>Yuca</v>
      </c>
      <c r="H5873" s="1" t="str">
        <f>_xlfn.CONCAT(Tabla1[[#This Row],[Planta Español]],"_",IF(Tabla1[[#This Row],[Saludable]]="Si","Saludable","Enferma"))</f>
        <v>Yuca_Saludable</v>
      </c>
      <c r="I5873" s="1" t="str">
        <f>VLOOKUP(Tabla1[[#This Row],[Enfermedad Inglés]],Tabla3[[Enfermedad Inglés]:[Nombre Coloquial en TV]],3,FALSE)</f>
        <v>Saludable</v>
      </c>
      <c r="J5873" s="1" t="str">
        <f>VLOOKUP(Tabla1[[#This Row],[Enfermedad Inglés]],Tabla3[[Enfermedad Inglés]:[Nombre Coloquial en TV]],4,FALSE)</f>
        <v>Saludable</v>
      </c>
      <c r="K5873" s="1" t="str">
        <f>VLOOKUP(Tabla1[[#This Row],[Enfermedad Inglés]],Tabla3[[Enfermedad Inglés]:[Nombre Coloquial en TV]],5,FALSE)</f>
        <v>Saludable</v>
      </c>
    </row>
    <row r="5874" spans="1:11" x14ac:dyDescent="0.2">
      <c r="A5874" s="1" t="s">
        <v>5740</v>
      </c>
      <c r="B5874" s="1" t="s">
        <v>5913</v>
      </c>
      <c r="C5874" s="1" t="s">
        <v>2425</v>
      </c>
      <c r="D5874" s="1" t="s">
        <v>7</v>
      </c>
      <c r="E5874" s="1" t="s">
        <v>8</v>
      </c>
      <c r="F5874" s="1" t="s">
        <v>5740</v>
      </c>
      <c r="G5874" s="1" t="str">
        <f>VLOOKUP(Tabla1[[#This Row],[Planta]],Tabla3[],3,FALSE)</f>
        <v>Yuca</v>
      </c>
      <c r="H5874" s="1" t="str">
        <f>_xlfn.CONCAT(Tabla1[[#This Row],[Planta Español]],"_",IF(Tabla1[[#This Row],[Saludable]]="Si","Saludable","Enferma"))</f>
        <v>Yuca_Saludable</v>
      </c>
      <c r="I5874" s="1" t="str">
        <f>VLOOKUP(Tabla1[[#This Row],[Enfermedad Inglés]],Tabla3[[Enfermedad Inglés]:[Nombre Coloquial en TV]],3,FALSE)</f>
        <v>Saludable</v>
      </c>
      <c r="J5874" s="1" t="str">
        <f>VLOOKUP(Tabla1[[#This Row],[Enfermedad Inglés]],Tabla3[[Enfermedad Inglés]:[Nombre Coloquial en TV]],4,FALSE)</f>
        <v>Saludable</v>
      </c>
      <c r="K5874" s="1" t="str">
        <f>VLOOKUP(Tabla1[[#This Row],[Enfermedad Inglés]],Tabla3[[Enfermedad Inglés]:[Nombre Coloquial en TV]],5,FALSE)</f>
        <v>Saludable</v>
      </c>
    </row>
    <row r="5875" spans="1:11" x14ac:dyDescent="0.2">
      <c r="A5875" s="1" t="s">
        <v>5740</v>
      </c>
      <c r="B5875" s="1" t="s">
        <v>5914</v>
      </c>
      <c r="C5875" s="1" t="s">
        <v>2425</v>
      </c>
      <c r="D5875" s="1" t="s">
        <v>7</v>
      </c>
      <c r="E5875" s="1" t="s">
        <v>8</v>
      </c>
      <c r="F5875" s="1" t="s">
        <v>5740</v>
      </c>
      <c r="G5875" s="1" t="str">
        <f>VLOOKUP(Tabla1[[#This Row],[Planta]],Tabla3[],3,FALSE)</f>
        <v>Yuca</v>
      </c>
      <c r="H5875" s="1" t="str">
        <f>_xlfn.CONCAT(Tabla1[[#This Row],[Planta Español]],"_",IF(Tabla1[[#This Row],[Saludable]]="Si","Saludable","Enferma"))</f>
        <v>Yuca_Saludable</v>
      </c>
      <c r="I5875" s="1" t="str">
        <f>VLOOKUP(Tabla1[[#This Row],[Enfermedad Inglés]],Tabla3[[Enfermedad Inglés]:[Nombre Coloquial en TV]],3,FALSE)</f>
        <v>Saludable</v>
      </c>
      <c r="J5875" s="1" t="str">
        <f>VLOOKUP(Tabla1[[#This Row],[Enfermedad Inglés]],Tabla3[[Enfermedad Inglés]:[Nombre Coloquial en TV]],4,FALSE)</f>
        <v>Saludable</v>
      </c>
      <c r="K5875" s="1" t="str">
        <f>VLOOKUP(Tabla1[[#This Row],[Enfermedad Inglés]],Tabla3[[Enfermedad Inglés]:[Nombre Coloquial en TV]],5,FALSE)</f>
        <v>Saludable</v>
      </c>
    </row>
    <row r="5876" spans="1:11" x14ac:dyDescent="0.2">
      <c r="A5876" s="1" t="s">
        <v>5740</v>
      </c>
      <c r="B5876" s="1" t="s">
        <v>5915</v>
      </c>
      <c r="C5876" s="1" t="s">
        <v>2425</v>
      </c>
      <c r="D5876" s="1" t="s">
        <v>7</v>
      </c>
      <c r="E5876" s="1" t="s">
        <v>8</v>
      </c>
      <c r="F5876" s="1" t="s">
        <v>5740</v>
      </c>
      <c r="G5876" s="1" t="str">
        <f>VLOOKUP(Tabla1[[#This Row],[Planta]],Tabla3[],3,FALSE)</f>
        <v>Yuca</v>
      </c>
      <c r="H5876" s="1" t="str">
        <f>_xlfn.CONCAT(Tabla1[[#This Row],[Planta Español]],"_",IF(Tabla1[[#This Row],[Saludable]]="Si","Saludable","Enferma"))</f>
        <v>Yuca_Saludable</v>
      </c>
      <c r="I5876" s="1" t="str">
        <f>VLOOKUP(Tabla1[[#This Row],[Enfermedad Inglés]],Tabla3[[Enfermedad Inglés]:[Nombre Coloquial en TV]],3,FALSE)</f>
        <v>Saludable</v>
      </c>
      <c r="J5876" s="1" t="str">
        <f>VLOOKUP(Tabla1[[#This Row],[Enfermedad Inglés]],Tabla3[[Enfermedad Inglés]:[Nombre Coloquial en TV]],4,FALSE)</f>
        <v>Saludable</v>
      </c>
      <c r="K5876" s="1" t="str">
        <f>VLOOKUP(Tabla1[[#This Row],[Enfermedad Inglés]],Tabla3[[Enfermedad Inglés]:[Nombre Coloquial en TV]],5,FALSE)</f>
        <v>Saludable</v>
      </c>
    </row>
    <row r="5877" spans="1:11" x14ac:dyDescent="0.2">
      <c r="A5877" s="1" t="s">
        <v>5740</v>
      </c>
      <c r="B5877" s="1" t="s">
        <v>5916</v>
      </c>
      <c r="C5877" s="1" t="s">
        <v>2425</v>
      </c>
      <c r="D5877" s="1" t="s">
        <v>7</v>
      </c>
      <c r="E5877" s="1" t="s">
        <v>8</v>
      </c>
      <c r="F5877" s="1" t="s">
        <v>5740</v>
      </c>
      <c r="G5877" s="1" t="str">
        <f>VLOOKUP(Tabla1[[#This Row],[Planta]],Tabla3[],3,FALSE)</f>
        <v>Yuca</v>
      </c>
      <c r="H5877" s="1" t="str">
        <f>_xlfn.CONCAT(Tabla1[[#This Row],[Planta Español]],"_",IF(Tabla1[[#This Row],[Saludable]]="Si","Saludable","Enferma"))</f>
        <v>Yuca_Saludable</v>
      </c>
      <c r="I5877" s="1" t="str">
        <f>VLOOKUP(Tabla1[[#This Row],[Enfermedad Inglés]],Tabla3[[Enfermedad Inglés]:[Nombre Coloquial en TV]],3,FALSE)</f>
        <v>Saludable</v>
      </c>
      <c r="J5877" s="1" t="str">
        <f>VLOOKUP(Tabla1[[#This Row],[Enfermedad Inglés]],Tabla3[[Enfermedad Inglés]:[Nombre Coloquial en TV]],4,FALSE)</f>
        <v>Saludable</v>
      </c>
      <c r="K5877" s="1" t="str">
        <f>VLOOKUP(Tabla1[[#This Row],[Enfermedad Inglés]],Tabla3[[Enfermedad Inglés]:[Nombre Coloquial en TV]],5,FALSE)</f>
        <v>Saludable</v>
      </c>
    </row>
    <row r="5878" spans="1:11" x14ac:dyDescent="0.2">
      <c r="A5878" s="1" t="s">
        <v>5740</v>
      </c>
      <c r="B5878" s="1" t="s">
        <v>5917</v>
      </c>
      <c r="C5878" s="1" t="s">
        <v>2425</v>
      </c>
      <c r="D5878" s="1" t="s">
        <v>7</v>
      </c>
      <c r="E5878" s="1" t="s">
        <v>8</v>
      </c>
      <c r="F5878" s="1" t="s">
        <v>5740</v>
      </c>
      <c r="G5878" s="1" t="str">
        <f>VLOOKUP(Tabla1[[#This Row],[Planta]],Tabla3[],3,FALSE)</f>
        <v>Yuca</v>
      </c>
      <c r="H5878" s="1" t="str">
        <f>_xlfn.CONCAT(Tabla1[[#This Row],[Planta Español]],"_",IF(Tabla1[[#This Row],[Saludable]]="Si","Saludable","Enferma"))</f>
        <v>Yuca_Saludable</v>
      </c>
      <c r="I5878" s="1" t="str">
        <f>VLOOKUP(Tabla1[[#This Row],[Enfermedad Inglés]],Tabla3[[Enfermedad Inglés]:[Nombre Coloquial en TV]],3,FALSE)</f>
        <v>Saludable</v>
      </c>
      <c r="J5878" s="1" t="str">
        <f>VLOOKUP(Tabla1[[#This Row],[Enfermedad Inglés]],Tabla3[[Enfermedad Inglés]:[Nombre Coloquial en TV]],4,FALSE)</f>
        <v>Saludable</v>
      </c>
      <c r="K5878" s="1" t="str">
        <f>VLOOKUP(Tabla1[[#This Row],[Enfermedad Inglés]],Tabla3[[Enfermedad Inglés]:[Nombre Coloquial en TV]],5,FALSE)</f>
        <v>Saludable</v>
      </c>
    </row>
    <row r="5879" spans="1:11" x14ac:dyDescent="0.2">
      <c r="A5879" s="1" t="s">
        <v>5740</v>
      </c>
      <c r="B5879" s="1" t="s">
        <v>5918</v>
      </c>
      <c r="C5879" s="1" t="s">
        <v>2425</v>
      </c>
      <c r="D5879" s="1" t="s">
        <v>7</v>
      </c>
      <c r="E5879" s="1" t="s">
        <v>8</v>
      </c>
      <c r="F5879" s="1" t="s">
        <v>5740</v>
      </c>
      <c r="G5879" s="1" t="str">
        <f>VLOOKUP(Tabla1[[#This Row],[Planta]],Tabla3[],3,FALSE)</f>
        <v>Yuca</v>
      </c>
      <c r="H5879" s="1" t="str">
        <f>_xlfn.CONCAT(Tabla1[[#This Row],[Planta Español]],"_",IF(Tabla1[[#This Row],[Saludable]]="Si","Saludable","Enferma"))</f>
        <v>Yuca_Saludable</v>
      </c>
      <c r="I5879" s="1" t="str">
        <f>VLOOKUP(Tabla1[[#This Row],[Enfermedad Inglés]],Tabla3[[Enfermedad Inglés]:[Nombre Coloquial en TV]],3,FALSE)</f>
        <v>Saludable</v>
      </c>
      <c r="J5879" s="1" t="str">
        <f>VLOOKUP(Tabla1[[#This Row],[Enfermedad Inglés]],Tabla3[[Enfermedad Inglés]:[Nombre Coloquial en TV]],4,FALSE)</f>
        <v>Saludable</v>
      </c>
      <c r="K5879" s="1" t="str">
        <f>VLOOKUP(Tabla1[[#This Row],[Enfermedad Inglés]],Tabla3[[Enfermedad Inglés]:[Nombre Coloquial en TV]],5,FALSE)</f>
        <v>Saludable</v>
      </c>
    </row>
    <row r="5880" spans="1:11" x14ac:dyDescent="0.2">
      <c r="A5880" s="1" t="s">
        <v>5740</v>
      </c>
      <c r="B5880" s="1" t="s">
        <v>5919</v>
      </c>
      <c r="C5880" s="1" t="s">
        <v>2425</v>
      </c>
      <c r="D5880" s="1" t="s">
        <v>7</v>
      </c>
      <c r="E5880" s="1" t="s">
        <v>8</v>
      </c>
      <c r="F5880" s="1" t="s">
        <v>5740</v>
      </c>
      <c r="G5880" s="1" t="str">
        <f>VLOOKUP(Tabla1[[#This Row],[Planta]],Tabla3[],3,FALSE)</f>
        <v>Yuca</v>
      </c>
      <c r="H5880" s="1" t="str">
        <f>_xlfn.CONCAT(Tabla1[[#This Row],[Planta Español]],"_",IF(Tabla1[[#This Row],[Saludable]]="Si","Saludable","Enferma"))</f>
        <v>Yuca_Saludable</v>
      </c>
      <c r="I5880" s="1" t="str">
        <f>VLOOKUP(Tabla1[[#This Row],[Enfermedad Inglés]],Tabla3[[Enfermedad Inglés]:[Nombre Coloquial en TV]],3,FALSE)</f>
        <v>Saludable</v>
      </c>
      <c r="J5880" s="1" t="str">
        <f>VLOOKUP(Tabla1[[#This Row],[Enfermedad Inglés]],Tabla3[[Enfermedad Inglés]:[Nombre Coloquial en TV]],4,FALSE)</f>
        <v>Saludable</v>
      </c>
      <c r="K5880" s="1" t="str">
        <f>VLOOKUP(Tabla1[[#This Row],[Enfermedad Inglés]],Tabla3[[Enfermedad Inglés]:[Nombre Coloquial en TV]],5,FALSE)</f>
        <v>Saludable</v>
      </c>
    </row>
    <row r="5881" spans="1:11" x14ac:dyDescent="0.2">
      <c r="A5881" s="1" t="s">
        <v>5740</v>
      </c>
      <c r="B5881" s="1" t="s">
        <v>5920</v>
      </c>
      <c r="C5881" s="1" t="s">
        <v>2425</v>
      </c>
      <c r="D5881" s="1" t="s">
        <v>7</v>
      </c>
      <c r="E5881" s="1" t="s">
        <v>8</v>
      </c>
      <c r="F5881" s="1" t="s">
        <v>5740</v>
      </c>
      <c r="G5881" s="1" t="str">
        <f>VLOOKUP(Tabla1[[#This Row],[Planta]],Tabla3[],3,FALSE)</f>
        <v>Yuca</v>
      </c>
      <c r="H5881" s="1" t="str">
        <f>_xlfn.CONCAT(Tabla1[[#This Row],[Planta Español]],"_",IF(Tabla1[[#This Row],[Saludable]]="Si","Saludable","Enferma"))</f>
        <v>Yuca_Saludable</v>
      </c>
      <c r="I5881" s="1" t="str">
        <f>VLOOKUP(Tabla1[[#This Row],[Enfermedad Inglés]],Tabla3[[Enfermedad Inglés]:[Nombre Coloquial en TV]],3,FALSE)</f>
        <v>Saludable</v>
      </c>
      <c r="J5881" s="1" t="str">
        <f>VLOOKUP(Tabla1[[#This Row],[Enfermedad Inglés]],Tabla3[[Enfermedad Inglés]:[Nombre Coloquial en TV]],4,FALSE)</f>
        <v>Saludable</v>
      </c>
      <c r="K5881" s="1" t="str">
        <f>VLOOKUP(Tabla1[[#This Row],[Enfermedad Inglés]],Tabla3[[Enfermedad Inglés]:[Nombre Coloquial en TV]],5,FALSE)</f>
        <v>Saludable</v>
      </c>
    </row>
    <row r="5882" spans="1:11" x14ac:dyDescent="0.2">
      <c r="A5882" s="1" t="s">
        <v>5740</v>
      </c>
      <c r="B5882" s="1" t="s">
        <v>5921</v>
      </c>
      <c r="C5882" s="1" t="s">
        <v>2425</v>
      </c>
      <c r="D5882" s="1" t="s">
        <v>7</v>
      </c>
      <c r="E5882" s="1" t="s">
        <v>8</v>
      </c>
      <c r="F5882" s="1" t="s">
        <v>5740</v>
      </c>
      <c r="G5882" s="1" t="str">
        <f>VLOOKUP(Tabla1[[#This Row],[Planta]],Tabla3[],3,FALSE)</f>
        <v>Yuca</v>
      </c>
      <c r="H5882" s="1" t="str">
        <f>_xlfn.CONCAT(Tabla1[[#This Row],[Planta Español]],"_",IF(Tabla1[[#This Row],[Saludable]]="Si","Saludable","Enferma"))</f>
        <v>Yuca_Saludable</v>
      </c>
      <c r="I5882" s="1" t="str">
        <f>VLOOKUP(Tabla1[[#This Row],[Enfermedad Inglés]],Tabla3[[Enfermedad Inglés]:[Nombre Coloquial en TV]],3,FALSE)</f>
        <v>Saludable</v>
      </c>
      <c r="J5882" s="1" t="str">
        <f>VLOOKUP(Tabla1[[#This Row],[Enfermedad Inglés]],Tabla3[[Enfermedad Inglés]:[Nombre Coloquial en TV]],4,FALSE)</f>
        <v>Saludable</v>
      </c>
      <c r="K5882" s="1" t="str">
        <f>VLOOKUP(Tabla1[[#This Row],[Enfermedad Inglés]],Tabla3[[Enfermedad Inglés]:[Nombre Coloquial en TV]],5,FALSE)</f>
        <v>Saludable</v>
      </c>
    </row>
    <row r="5883" spans="1:11" x14ac:dyDescent="0.2">
      <c r="A5883" s="1" t="s">
        <v>5740</v>
      </c>
      <c r="B5883" s="1" t="s">
        <v>5922</v>
      </c>
      <c r="C5883" s="1" t="s">
        <v>2425</v>
      </c>
      <c r="D5883" s="1" t="s">
        <v>7</v>
      </c>
      <c r="E5883" s="1" t="s">
        <v>8</v>
      </c>
      <c r="F5883" s="1" t="s">
        <v>5740</v>
      </c>
      <c r="G5883" s="1" t="str">
        <f>VLOOKUP(Tabla1[[#This Row],[Planta]],Tabla3[],3,FALSE)</f>
        <v>Yuca</v>
      </c>
      <c r="H5883" s="1" t="str">
        <f>_xlfn.CONCAT(Tabla1[[#This Row],[Planta Español]],"_",IF(Tabla1[[#This Row],[Saludable]]="Si","Saludable","Enferma"))</f>
        <v>Yuca_Saludable</v>
      </c>
      <c r="I5883" s="1" t="str">
        <f>VLOOKUP(Tabla1[[#This Row],[Enfermedad Inglés]],Tabla3[[Enfermedad Inglés]:[Nombre Coloquial en TV]],3,FALSE)</f>
        <v>Saludable</v>
      </c>
      <c r="J5883" s="1" t="str">
        <f>VLOOKUP(Tabla1[[#This Row],[Enfermedad Inglés]],Tabla3[[Enfermedad Inglés]:[Nombre Coloquial en TV]],4,FALSE)</f>
        <v>Saludable</v>
      </c>
      <c r="K5883" s="1" t="str">
        <f>VLOOKUP(Tabla1[[#This Row],[Enfermedad Inglés]],Tabla3[[Enfermedad Inglés]:[Nombre Coloquial en TV]],5,FALSE)</f>
        <v>Saludable</v>
      </c>
    </row>
    <row r="5884" spans="1:11" x14ac:dyDescent="0.2">
      <c r="A5884" s="1" t="s">
        <v>5740</v>
      </c>
      <c r="B5884" s="1" t="s">
        <v>5923</v>
      </c>
      <c r="C5884" s="1" t="s">
        <v>2425</v>
      </c>
      <c r="D5884" s="1" t="s">
        <v>7</v>
      </c>
      <c r="E5884" s="1" t="s">
        <v>8</v>
      </c>
      <c r="F5884" s="1" t="s">
        <v>5740</v>
      </c>
      <c r="G5884" s="1" t="str">
        <f>VLOOKUP(Tabla1[[#This Row],[Planta]],Tabla3[],3,FALSE)</f>
        <v>Yuca</v>
      </c>
      <c r="H5884" s="1" t="str">
        <f>_xlfn.CONCAT(Tabla1[[#This Row],[Planta Español]],"_",IF(Tabla1[[#This Row],[Saludable]]="Si","Saludable","Enferma"))</f>
        <v>Yuca_Saludable</v>
      </c>
      <c r="I5884" s="1" t="str">
        <f>VLOOKUP(Tabla1[[#This Row],[Enfermedad Inglés]],Tabla3[[Enfermedad Inglés]:[Nombre Coloquial en TV]],3,FALSE)</f>
        <v>Saludable</v>
      </c>
      <c r="J5884" s="1" t="str">
        <f>VLOOKUP(Tabla1[[#This Row],[Enfermedad Inglés]],Tabla3[[Enfermedad Inglés]:[Nombre Coloquial en TV]],4,FALSE)</f>
        <v>Saludable</v>
      </c>
      <c r="K5884" s="1" t="str">
        <f>VLOOKUP(Tabla1[[#This Row],[Enfermedad Inglés]],Tabla3[[Enfermedad Inglés]:[Nombre Coloquial en TV]],5,FALSE)</f>
        <v>Saludable</v>
      </c>
    </row>
    <row r="5885" spans="1:11" x14ac:dyDescent="0.2">
      <c r="A5885" s="1" t="s">
        <v>5740</v>
      </c>
      <c r="B5885" s="1" t="s">
        <v>5924</v>
      </c>
      <c r="C5885" s="1" t="s">
        <v>2425</v>
      </c>
      <c r="D5885" s="1" t="s">
        <v>7</v>
      </c>
      <c r="E5885" s="1" t="s">
        <v>8</v>
      </c>
      <c r="F5885" s="1" t="s">
        <v>5740</v>
      </c>
      <c r="G5885" s="1" t="str">
        <f>VLOOKUP(Tabla1[[#This Row],[Planta]],Tabla3[],3,FALSE)</f>
        <v>Yuca</v>
      </c>
      <c r="H5885" s="1" t="str">
        <f>_xlfn.CONCAT(Tabla1[[#This Row],[Planta Español]],"_",IF(Tabla1[[#This Row],[Saludable]]="Si","Saludable","Enferma"))</f>
        <v>Yuca_Saludable</v>
      </c>
      <c r="I5885" s="1" t="str">
        <f>VLOOKUP(Tabla1[[#This Row],[Enfermedad Inglés]],Tabla3[[Enfermedad Inglés]:[Nombre Coloquial en TV]],3,FALSE)</f>
        <v>Saludable</v>
      </c>
      <c r="J5885" s="1" t="str">
        <f>VLOOKUP(Tabla1[[#This Row],[Enfermedad Inglés]],Tabla3[[Enfermedad Inglés]:[Nombre Coloquial en TV]],4,FALSE)</f>
        <v>Saludable</v>
      </c>
      <c r="K5885" s="1" t="str">
        <f>VLOOKUP(Tabla1[[#This Row],[Enfermedad Inglés]],Tabla3[[Enfermedad Inglés]:[Nombre Coloquial en TV]],5,FALSE)</f>
        <v>Saludable</v>
      </c>
    </row>
    <row r="5886" spans="1:11" x14ac:dyDescent="0.2">
      <c r="A5886" s="1" t="s">
        <v>5740</v>
      </c>
      <c r="B5886" s="1" t="s">
        <v>5925</v>
      </c>
      <c r="C5886" s="1" t="s">
        <v>2425</v>
      </c>
      <c r="D5886" s="1" t="s">
        <v>7</v>
      </c>
      <c r="E5886" s="1" t="s">
        <v>8</v>
      </c>
      <c r="F5886" s="1" t="s">
        <v>5740</v>
      </c>
      <c r="G5886" s="1" t="str">
        <f>VLOOKUP(Tabla1[[#This Row],[Planta]],Tabla3[],3,FALSE)</f>
        <v>Yuca</v>
      </c>
      <c r="H5886" s="1" t="str">
        <f>_xlfn.CONCAT(Tabla1[[#This Row],[Planta Español]],"_",IF(Tabla1[[#This Row],[Saludable]]="Si","Saludable","Enferma"))</f>
        <v>Yuca_Saludable</v>
      </c>
      <c r="I5886" s="1" t="str">
        <f>VLOOKUP(Tabla1[[#This Row],[Enfermedad Inglés]],Tabla3[[Enfermedad Inglés]:[Nombre Coloquial en TV]],3,FALSE)</f>
        <v>Saludable</v>
      </c>
      <c r="J5886" s="1" t="str">
        <f>VLOOKUP(Tabla1[[#This Row],[Enfermedad Inglés]],Tabla3[[Enfermedad Inglés]:[Nombre Coloquial en TV]],4,FALSE)</f>
        <v>Saludable</v>
      </c>
      <c r="K5886" s="1" t="str">
        <f>VLOOKUP(Tabla1[[#This Row],[Enfermedad Inglés]],Tabla3[[Enfermedad Inglés]:[Nombre Coloquial en TV]],5,FALSE)</f>
        <v>Saludable</v>
      </c>
    </row>
    <row r="5887" spans="1:11" x14ac:dyDescent="0.2">
      <c r="A5887" s="1" t="s">
        <v>5740</v>
      </c>
      <c r="B5887" s="1" t="s">
        <v>5926</v>
      </c>
      <c r="C5887" s="1" t="s">
        <v>2425</v>
      </c>
      <c r="D5887" s="1" t="s">
        <v>7</v>
      </c>
      <c r="E5887" s="1" t="s">
        <v>8</v>
      </c>
      <c r="F5887" s="1" t="s">
        <v>5740</v>
      </c>
      <c r="G5887" s="1" t="str">
        <f>VLOOKUP(Tabla1[[#This Row],[Planta]],Tabla3[],3,FALSE)</f>
        <v>Yuca</v>
      </c>
      <c r="H5887" s="1" t="str">
        <f>_xlfn.CONCAT(Tabla1[[#This Row],[Planta Español]],"_",IF(Tabla1[[#This Row],[Saludable]]="Si","Saludable","Enferma"))</f>
        <v>Yuca_Saludable</v>
      </c>
      <c r="I5887" s="1" t="str">
        <f>VLOOKUP(Tabla1[[#This Row],[Enfermedad Inglés]],Tabla3[[Enfermedad Inglés]:[Nombre Coloquial en TV]],3,FALSE)</f>
        <v>Saludable</v>
      </c>
      <c r="J5887" s="1" t="str">
        <f>VLOOKUP(Tabla1[[#This Row],[Enfermedad Inglés]],Tabla3[[Enfermedad Inglés]:[Nombre Coloquial en TV]],4,FALSE)</f>
        <v>Saludable</v>
      </c>
      <c r="K5887" s="1" t="str">
        <f>VLOOKUP(Tabla1[[#This Row],[Enfermedad Inglés]],Tabla3[[Enfermedad Inglés]:[Nombre Coloquial en TV]],5,FALSE)</f>
        <v>Saludable</v>
      </c>
    </row>
    <row r="5888" spans="1:11" x14ac:dyDescent="0.2">
      <c r="A5888" s="1" t="s">
        <v>5740</v>
      </c>
      <c r="B5888" s="1" t="s">
        <v>5927</v>
      </c>
      <c r="C5888" s="1" t="s">
        <v>2425</v>
      </c>
      <c r="D5888" s="1" t="s">
        <v>7</v>
      </c>
      <c r="E5888" s="1" t="s">
        <v>8</v>
      </c>
      <c r="F5888" s="1" t="s">
        <v>5740</v>
      </c>
      <c r="G5888" s="1" t="str">
        <f>VLOOKUP(Tabla1[[#This Row],[Planta]],Tabla3[],3,FALSE)</f>
        <v>Yuca</v>
      </c>
      <c r="H5888" s="1" t="str">
        <f>_xlfn.CONCAT(Tabla1[[#This Row],[Planta Español]],"_",IF(Tabla1[[#This Row],[Saludable]]="Si","Saludable","Enferma"))</f>
        <v>Yuca_Saludable</v>
      </c>
      <c r="I5888" s="1" t="str">
        <f>VLOOKUP(Tabla1[[#This Row],[Enfermedad Inglés]],Tabla3[[Enfermedad Inglés]:[Nombre Coloquial en TV]],3,FALSE)</f>
        <v>Saludable</v>
      </c>
      <c r="J5888" s="1" t="str">
        <f>VLOOKUP(Tabla1[[#This Row],[Enfermedad Inglés]],Tabla3[[Enfermedad Inglés]:[Nombre Coloquial en TV]],4,FALSE)</f>
        <v>Saludable</v>
      </c>
      <c r="K5888" s="1" t="str">
        <f>VLOOKUP(Tabla1[[#This Row],[Enfermedad Inglés]],Tabla3[[Enfermedad Inglés]:[Nombre Coloquial en TV]],5,FALSE)</f>
        <v>Saludable</v>
      </c>
    </row>
    <row r="5889" spans="1:11" x14ac:dyDescent="0.2">
      <c r="A5889" s="1" t="s">
        <v>5740</v>
      </c>
      <c r="B5889" s="1" t="s">
        <v>5928</v>
      </c>
      <c r="C5889" s="1" t="s">
        <v>2425</v>
      </c>
      <c r="D5889" s="1" t="s">
        <v>7</v>
      </c>
      <c r="E5889" s="1" t="s">
        <v>8</v>
      </c>
      <c r="F5889" s="1" t="s">
        <v>5740</v>
      </c>
      <c r="G5889" s="1" t="str">
        <f>VLOOKUP(Tabla1[[#This Row],[Planta]],Tabla3[],3,FALSE)</f>
        <v>Yuca</v>
      </c>
      <c r="H5889" s="1" t="str">
        <f>_xlfn.CONCAT(Tabla1[[#This Row],[Planta Español]],"_",IF(Tabla1[[#This Row],[Saludable]]="Si","Saludable","Enferma"))</f>
        <v>Yuca_Saludable</v>
      </c>
      <c r="I5889" s="1" t="str">
        <f>VLOOKUP(Tabla1[[#This Row],[Enfermedad Inglés]],Tabla3[[Enfermedad Inglés]:[Nombre Coloquial en TV]],3,FALSE)</f>
        <v>Saludable</v>
      </c>
      <c r="J5889" s="1" t="str">
        <f>VLOOKUP(Tabla1[[#This Row],[Enfermedad Inglés]],Tabla3[[Enfermedad Inglés]:[Nombre Coloquial en TV]],4,FALSE)</f>
        <v>Saludable</v>
      </c>
      <c r="K5889" s="1" t="str">
        <f>VLOOKUP(Tabla1[[#This Row],[Enfermedad Inglés]],Tabla3[[Enfermedad Inglés]:[Nombre Coloquial en TV]],5,FALSE)</f>
        <v>Saludable</v>
      </c>
    </row>
    <row r="5890" spans="1:11" x14ac:dyDescent="0.2">
      <c r="A5890" s="1" t="s">
        <v>5740</v>
      </c>
      <c r="B5890" s="1" t="s">
        <v>5929</v>
      </c>
      <c r="C5890" s="1" t="s">
        <v>2425</v>
      </c>
      <c r="D5890" s="1" t="s">
        <v>7</v>
      </c>
      <c r="E5890" s="1" t="s">
        <v>8</v>
      </c>
      <c r="F5890" s="1" t="s">
        <v>5740</v>
      </c>
      <c r="G5890" s="1" t="str">
        <f>VLOOKUP(Tabla1[[#This Row],[Planta]],Tabla3[],3,FALSE)</f>
        <v>Yuca</v>
      </c>
      <c r="H5890" s="1" t="str">
        <f>_xlfn.CONCAT(Tabla1[[#This Row],[Planta Español]],"_",IF(Tabla1[[#This Row],[Saludable]]="Si","Saludable","Enferma"))</f>
        <v>Yuca_Saludable</v>
      </c>
      <c r="I5890" s="1" t="str">
        <f>VLOOKUP(Tabla1[[#This Row],[Enfermedad Inglés]],Tabla3[[Enfermedad Inglés]:[Nombre Coloquial en TV]],3,FALSE)</f>
        <v>Saludable</v>
      </c>
      <c r="J5890" s="1" t="str">
        <f>VLOOKUP(Tabla1[[#This Row],[Enfermedad Inglés]],Tabla3[[Enfermedad Inglés]:[Nombre Coloquial en TV]],4,FALSE)</f>
        <v>Saludable</v>
      </c>
      <c r="K5890" s="1" t="str">
        <f>VLOOKUP(Tabla1[[#This Row],[Enfermedad Inglés]],Tabla3[[Enfermedad Inglés]:[Nombre Coloquial en TV]],5,FALSE)</f>
        <v>Saludable</v>
      </c>
    </row>
    <row r="5891" spans="1:11" x14ac:dyDescent="0.2">
      <c r="A5891" s="1" t="s">
        <v>5740</v>
      </c>
      <c r="B5891" s="1" t="s">
        <v>5930</v>
      </c>
      <c r="C5891" s="1" t="s">
        <v>2425</v>
      </c>
      <c r="D5891" s="1" t="s">
        <v>7</v>
      </c>
      <c r="E5891" s="1" t="s">
        <v>8</v>
      </c>
      <c r="F5891" s="1" t="s">
        <v>5740</v>
      </c>
      <c r="G5891" s="1" t="str">
        <f>VLOOKUP(Tabla1[[#This Row],[Planta]],Tabla3[],3,FALSE)</f>
        <v>Yuca</v>
      </c>
      <c r="H5891" s="1" t="str">
        <f>_xlfn.CONCAT(Tabla1[[#This Row],[Planta Español]],"_",IF(Tabla1[[#This Row],[Saludable]]="Si","Saludable","Enferma"))</f>
        <v>Yuca_Saludable</v>
      </c>
      <c r="I5891" s="1" t="str">
        <f>VLOOKUP(Tabla1[[#This Row],[Enfermedad Inglés]],Tabla3[[Enfermedad Inglés]:[Nombre Coloquial en TV]],3,FALSE)</f>
        <v>Saludable</v>
      </c>
      <c r="J5891" s="1" t="str">
        <f>VLOOKUP(Tabla1[[#This Row],[Enfermedad Inglés]],Tabla3[[Enfermedad Inglés]:[Nombre Coloquial en TV]],4,FALSE)</f>
        <v>Saludable</v>
      </c>
      <c r="K5891" s="1" t="str">
        <f>VLOOKUP(Tabla1[[#This Row],[Enfermedad Inglés]],Tabla3[[Enfermedad Inglés]:[Nombre Coloquial en TV]],5,FALSE)</f>
        <v>Saludable</v>
      </c>
    </row>
    <row r="5892" spans="1:11" x14ac:dyDescent="0.2">
      <c r="A5892" s="1" t="s">
        <v>5740</v>
      </c>
      <c r="B5892" s="1" t="s">
        <v>5931</v>
      </c>
      <c r="C5892" s="1" t="s">
        <v>2425</v>
      </c>
      <c r="D5892" s="1" t="s">
        <v>7</v>
      </c>
      <c r="E5892" s="1" t="s">
        <v>8</v>
      </c>
      <c r="F5892" s="1" t="s">
        <v>5740</v>
      </c>
      <c r="G5892" s="1" t="str">
        <f>VLOOKUP(Tabla1[[#This Row],[Planta]],Tabla3[],3,FALSE)</f>
        <v>Yuca</v>
      </c>
      <c r="H5892" s="1" t="str">
        <f>_xlfn.CONCAT(Tabla1[[#This Row],[Planta Español]],"_",IF(Tabla1[[#This Row],[Saludable]]="Si","Saludable","Enferma"))</f>
        <v>Yuca_Saludable</v>
      </c>
      <c r="I5892" s="1" t="str">
        <f>VLOOKUP(Tabla1[[#This Row],[Enfermedad Inglés]],Tabla3[[Enfermedad Inglés]:[Nombre Coloquial en TV]],3,FALSE)</f>
        <v>Saludable</v>
      </c>
      <c r="J5892" s="1" t="str">
        <f>VLOOKUP(Tabla1[[#This Row],[Enfermedad Inglés]],Tabla3[[Enfermedad Inglés]:[Nombre Coloquial en TV]],4,FALSE)</f>
        <v>Saludable</v>
      </c>
      <c r="K5892" s="1" t="str">
        <f>VLOOKUP(Tabla1[[#This Row],[Enfermedad Inglés]],Tabla3[[Enfermedad Inglés]:[Nombre Coloquial en TV]],5,FALSE)</f>
        <v>Saludable</v>
      </c>
    </row>
    <row r="5893" spans="1:11" x14ac:dyDescent="0.2">
      <c r="A5893" s="1" t="s">
        <v>5740</v>
      </c>
      <c r="B5893" s="1" t="s">
        <v>5932</v>
      </c>
      <c r="C5893" s="1" t="s">
        <v>2425</v>
      </c>
      <c r="D5893" s="1" t="s">
        <v>7</v>
      </c>
      <c r="E5893" s="1" t="s">
        <v>8</v>
      </c>
      <c r="F5893" s="1" t="s">
        <v>5740</v>
      </c>
      <c r="G5893" s="1" t="str">
        <f>VLOOKUP(Tabla1[[#This Row],[Planta]],Tabla3[],3,FALSE)</f>
        <v>Yuca</v>
      </c>
      <c r="H5893" s="1" t="str">
        <f>_xlfn.CONCAT(Tabla1[[#This Row],[Planta Español]],"_",IF(Tabla1[[#This Row],[Saludable]]="Si","Saludable","Enferma"))</f>
        <v>Yuca_Saludable</v>
      </c>
      <c r="I5893" s="1" t="str">
        <f>VLOOKUP(Tabla1[[#This Row],[Enfermedad Inglés]],Tabla3[[Enfermedad Inglés]:[Nombre Coloquial en TV]],3,FALSE)</f>
        <v>Saludable</v>
      </c>
      <c r="J5893" s="1" t="str">
        <f>VLOOKUP(Tabla1[[#This Row],[Enfermedad Inglés]],Tabla3[[Enfermedad Inglés]:[Nombre Coloquial en TV]],4,FALSE)</f>
        <v>Saludable</v>
      </c>
      <c r="K5893" s="1" t="str">
        <f>VLOOKUP(Tabla1[[#This Row],[Enfermedad Inglés]],Tabla3[[Enfermedad Inglés]:[Nombre Coloquial en TV]],5,FALSE)</f>
        <v>Saludable</v>
      </c>
    </row>
    <row r="5894" spans="1:11" x14ac:dyDescent="0.2">
      <c r="A5894" s="1" t="s">
        <v>5740</v>
      </c>
      <c r="B5894" s="1" t="s">
        <v>5933</v>
      </c>
      <c r="C5894" s="1" t="s">
        <v>2425</v>
      </c>
      <c r="D5894" s="1" t="s">
        <v>7</v>
      </c>
      <c r="E5894" s="1" t="s">
        <v>8</v>
      </c>
      <c r="F5894" s="1" t="s">
        <v>5740</v>
      </c>
      <c r="G5894" s="1" t="str">
        <f>VLOOKUP(Tabla1[[#This Row],[Planta]],Tabla3[],3,FALSE)</f>
        <v>Yuca</v>
      </c>
      <c r="H5894" s="1" t="str">
        <f>_xlfn.CONCAT(Tabla1[[#This Row],[Planta Español]],"_",IF(Tabla1[[#This Row],[Saludable]]="Si","Saludable","Enferma"))</f>
        <v>Yuca_Saludable</v>
      </c>
      <c r="I5894" s="1" t="str">
        <f>VLOOKUP(Tabla1[[#This Row],[Enfermedad Inglés]],Tabla3[[Enfermedad Inglés]:[Nombre Coloquial en TV]],3,FALSE)</f>
        <v>Saludable</v>
      </c>
      <c r="J5894" s="1" t="str">
        <f>VLOOKUP(Tabla1[[#This Row],[Enfermedad Inglés]],Tabla3[[Enfermedad Inglés]:[Nombre Coloquial en TV]],4,FALSE)</f>
        <v>Saludable</v>
      </c>
      <c r="K5894" s="1" t="str">
        <f>VLOOKUP(Tabla1[[#This Row],[Enfermedad Inglés]],Tabla3[[Enfermedad Inglés]:[Nombre Coloquial en TV]],5,FALSE)</f>
        <v>Saludable</v>
      </c>
    </row>
    <row r="5895" spans="1:11" x14ac:dyDescent="0.2">
      <c r="A5895" s="1" t="s">
        <v>5740</v>
      </c>
      <c r="B5895" s="1" t="s">
        <v>5934</v>
      </c>
      <c r="C5895" s="1" t="s">
        <v>2425</v>
      </c>
      <c r="D5895" s="1" t="s">
        <v>7</v>
      </c>
      <c r="E5895" s="1" t="s">
        <v>8</v>
      </c>
      <c r="F5895" s="1" t="s">
        <v>5740</v>
      </c>
      <c r="G5895" s="1" t="str">
        <f>VLOOKUP(Tabla1[[#This Row],[Planta]],Tabla3[],3,FALSE)</f>
        <v>Yuca</v>
      </c>
      <c r="H5895" s="1" t="str">
        <f>_xlfn.CONCAT(Tabla1[[#This Row],[Planta Español]],"_",IF(Tabla1[[#This Row],[Saludable]]="Si","Saludable","Enferma"))</f>
        <v>Yuca_Saludable</v>
      </c>
      <c r="I5895" s="1" t="str">
        <f>VLOOKUP(Tabla1[[#This Row],[Enfermedad Inglés]],Tabla3[[Enfermedad Inglés]:[Nombre Coloquial en TV]],3,FALSE)</f>
        <v>Saludable</v>
      </c>
      <c r="J5895" s="1" t="str">
        <f>VLOOKUP(Tabla1[[#This Row],[Enfermedad Inglés]],Tabla3[[Enfermedad Inglés]:[Nombre Coloquial en TV]],4,FALSE)</f>
        <v>Saludable</v>
      </c>
      <c r="K5895" s="1" t="str">
        <f>VLOOKUP(Tabla1[[#This Row],[Enfermedad Inglés]],Tabla3[[Enfermedad Inglés]:[Nombre Coloquial en TV]],5,FALSE)</f>
        <v>Saludable</v>
      </c>
    </row>
    <row r="5896" spans="1:11" x14ac:dyDescent="0.2">
      <c r="A5896" s="1" t="s">
        <v>5740</v>
      </c>
      <c r="B5896" s="1" t="s">
        <v>5935</v>
      </c>
      <c r="C5896" s="1" t="s">
        <v>2425</v>
      </c>
      <c r="D5896" s="1" t="s">
        <v>7</v>
      </c>
      <c r="E5896" s="1" t="s">
        <v>8</v>
      </c>
      <c r="F5896" s="1" t="s">
        <v>5740</v>
      </c>
      <c r="G5896" s="1" t="str">
        <f>VLOOKUP(Tabla1[[#This Row],[Planta]],Tabla3[],3,FALSE)</f>
        <v>Yuca</v>
      </c>
      <c r="H5896" s="1" t="str">
        <f>_xlfn.CONCAT(Tabla1[[#This Row],[Planta Español]],"_",IF(Tabla1[[#This Row],[Saludable]]="Si","Saludable","Enferma"))</f>
        <v>Yuca_Saludable</v>
      </c>
      <c r="I5896" s="1" t="str">
        <f>VLOOKUP(Tabla1[[#This Row],[Enfermedad Inglés]],Tabla3[[Enfermedad Inglés]:[Nombre Coloquial en TV]],3,FALSE)</f>
        <v>Saludable</v>
      </c>
      <c r="J5896" s="1" t="str">
        <f>VLOOKUP(Tabla1[[#This Row],[Enfermedad Inglés]],Tabla3[[Enfermedad Inglés]:[Nombre Coloquial en TV]],4,FALSE)</f>
        <v>Saludable</v>
      </c>
      <c r="K5896" s="1" t="str">
        <f>VLOOKUP(Tabla1[[#This Row],[Enfermedad Inglés]],Tabla3[[Enfermedad Inglés]:[Nombre Coloquial en TV]],5,FALSE)</f>
        <v>Saludable</v>
      </c>
    </row>
    <row r="5897" spans="1:11" x14ac:dyDescent="0.2">
      <c r="A5897" s="1" t="s">
        <v>5740</v>
      </c>
      <c r="B5897" s="1" t="s">
        <v>5936</v>
      </c>
      <c r="C5897" s="1" t="s">
        <v>2425</v>
      </c>
      <c r="D5897" s="1" t="s">
        <v>7</v>
      </c>
      <c r="E5897" s="1" t="s">
        <v>8</v>
      </c>
      <c r="F5897" s="1" t="s">
        <v>5740</v>
      </c>
      <c r="G5897" s="1" t="str">
        <f>VLOOKUP(Tabla1[[#This Row],[Planta]],Tabla3[],3,FALSE)</f>
        <v>Yuca</v>
      </c>
      <c r="H5897" s="1" t="str">
        <f>_xlfn.CONCAT(Tabla1[[#This Row],[Planta Español]],"_",IF(Tabla1[[#This Row],[Saludable]]="Si","Saludable","Enferma"))</f>
        <v>Yuca_Saludable</v>
      </c>
      <c r="I5897" s="1" t="str">
        <f>VLOOKUP(Tabla1[[#This Row],[Enfermedad Inglés]],Tabla3[[Enfermedad Inglés]:[Nombre Coloquial en TV]],3,FALSE)</f>
        <v>Saludable</v>
      </c>
      <c r="J5897" s="1" t="str">
        <f>VLOOKUP(Tabla1[[#This Row],[Enfermedad Inglés]],Tabla3[[Enfermedad Inglés]:[Nombre Coloquial en TV]],4,FALSE)</f>
        <v>Saludable</v>
      </c>
      <c r="K5897" s="1" t="str">
        <f>VLOOKUP(Tabla1[[#This Row],[Enfermedad Inglés]],Tabla3[[Enfermedad Inglés]:[Nombre Coloquial en TV]],5,FALSE)</f>
        <v>Saludable</v>
      </c>
    </row>
    <row r="5898" spans="1:11" x14ac:dyDescent="0.2">
      <c r="A5898" s="1" t="s">
        <v>5740</v>
      </c>
      <c r="B5898" s="1" t="s">
        <v>5937</v>
      </c>
      <c r="C5898" s="1" t="s">
        <v>2425</v>
      </c>
      <c r="D5898" s="1" t="s">
        <v>7</v>
      </c>
      <c r="E5898" s="1" t="s">
        <v>8</v>
      </c>
      <c r="F5898" s="1" t="s">
        <v>5740</v>
      </c>
      <c r="G5898" s="1" t="str">
        <f>VLOOKUP(Tabla1[[#This Row],[Planta]],Tabla3[],3,FALSE)</f>
        <v>Yuca</v>
      </c>
      <c r="H5898" s="1" t="str">
        <f>_xlfn.CONCAT(Tabla1[[#This Row],[Planta Español]],"_",IF(Tabla1[[#This Row],[Saludable]]="Si","Saludable","Enferma"))</f>
        <v>Yuca_Saludable</v>
      </c>
      <c r="I5898" s="1" t="str">
        <f>VLOOKUP(Tabla1[[#This Row],[Enfermedad Inglés]],Tabla3[[Enfermedad Inglés]:[Nombre Coloquial en TV]],3,FALSE)</f>
        <v>Saludable</v>
      </c>
      <c r="J5898" s="1" t="str">
        <f>VLOOKUP(Tabla1[[#This Row],[Enfermedad Inglés]],Tabla3[[Enfermedad Inglés]:[Nombre Coloquial en TV]],4,FALSE)</f>
        <v>Saludable</v>
      </c>
      <c r="K5898" s="1" t="str">
        <f>VLOOKUP(Tabla1[[#This Row],[Enfermedad Inglés]],Tabla3[[Enfermedad Inglés]:[Nombre Coloquial en TV]],5,FALSE)</f>
        <v>Saludable</v>
      </c>
    </row>
    <row r="5899" spans="1:11" x14ac:dyDescent="0.2">
      <c r="A5899" s="1" t="s">
        <v>5740</v>
      </c>
      <c r="B5899" s="1" t="s">
        <v>5938</v>
      </c>
      <c r="C5899" s="1" t="s">
        <v>2425</v>
      </c>
      <c r="D5899" s="1" t="s">
        <v>7</v>
      </c>
      <c r="E5899" s="1" t="s">
        <v>8</v>
      </c>
      <c r="F5899" s="1" t="s">
        <v>5740</v>
      </c>
      <c r="G5899" s="1" t="str">
        <f>VLOOKUP(Tabla1[[#This Row],[Planta]],Tabla3[],3,FALSE)</f>
        <v>Yuca</v>
      </c>
      <c r="H5899" s="1" t="str">
        <f>_xlfn.CONCAT(Tabla1[[#This Row],[Planta Español]],"_",IF(Tabla1[[#This Row],[Saludable]]="Si","Saludable","Enferma"))</f>
        <v>Yuca_Saludable</v>
      </c>
      <c r="I5899" s="1" t="str">
        <f>VLOOKUP(Tabla1[[#This Row],[Enfermedad Inglés]],Tabla3[[Enfermedad Inglés]:[Nombre Coloquial en TV]],3,FALSE)</f>
        <v>Saludable</v>
      </c>
      <c r="J5899" s="1" t="str">
        <f>VLOOKUP(Tabla1[[#This Row],[Enfermedad Inglés]],Tabla3[[Enfermedad Inglés]:[Nombre Coloquial en TV]],4,FALSE)</f>
        <v>Saludable</v>
      </c>
      <c r="K5899" s="1" t="str">
        <f>VLOOKUP(Tabla1[[#This Row],[Enfermedad Inglés]],Tabla3[[Enfermedad Inglés]:[Nombre Coloquial en TV]],5,FALSE)</f>
        <v>Saludable</v>
      </c>
    </row>
    <row r="5900" spans="1:11" x14ac:dyDescent="0.2">
      <c r="A5900" s="1" t="s">
        <v>5740</v>
      </c>
      <c r="B5900" s="1" t="s">
        <v>5939</v>
      </c>
      <c r="C5900" s="1" t="s">
        <v>2425</v>
      </c>
      <c r="D5900" s="1" t="s">
        <v>7</v>
      </c>
      <c r="E5900" s="1" t="s">
        <v>8</v>
      </c>
      <c r="F5900" s="1" t="s">
        <v>5740</v>
      </c>
      <c r="G5900" s="1" t="str">
        <f>VLOOKUP(Tabla1[[#This Row],[Planta]],Tabla3[],3,FALSE)</f>
        <v>Yuca</v>
      </c>
      <c r="H5900" s="1" t="str">
        <f>_xlfn.CONCAT(Tabla1[[#This Row],[Planta Español]],"_",IF(Tabla1[[#This Row],[Saludable]]="Si","Saludable","Enferma"))</f>
        <v>Yuca_Saludable</v>
      </c>
      <c r="I5900" s="1" t="str">
        <f>VLOOKUP(Tabla1[[#This Row],[Enfermedad Inglés]],Tabla3[[Enfermedad Inglés]:[Nombre Coloquial en TV]],3,FALSE)</f>
        <v>Saludable</v>
      </c>
      <c r="J5900" s="1" t="str">
        <f>VLOOKUP(Tabla1[[#This Row],[Enfermedad Inglés]],Tabla3[[Enfermedad Inglés]:[Nombre Coloquial en TV]],4,FALSE)</f>
        <v>Saludable</v>
      </c>
      <c r="K5900" s="1" t="str">
        <f>VLOOKUP(Tabla1[[#This Row],[Enfermedad Inglés]],Tabla3[[Enfermedad Inglés]:[Nombre Coloquial en TV]],5,FALSE)</f>
        <v>Saludable</v>
      </c>
    </row>
    <row r="5901" spans="1:11" x14ac:dyDescent="0.2">
      <c r="A5901" s="1" t="s">
        <v>5740</v>
      </c>
      <c r="B5901" s="1" t="s">
        <v>5940</v>
      </c>
      <c r="C5901" s="1" t="s">
        <v>2425</v>
      </c>
      <c r="D5901" s="1" t="s">
        <v>7</v>
      </c>
      <c r="E5901" s="1" t="s">
        <v>8</v>
      </c>
      <c r="F5901" s="1" t="s">
        <v>5740</v>
      </c>
      <c r="G5901" s="1" t="str">
        <f>VLOOKUP(Tabla1[[#This Row],[Planta]],Tabla3[],3,FALSE)</f>
        <v>Yuca</v>
      </c>
      <c r="H5901" s="1" t="str">
        <f>_xlfn.CONCAT(Tabla1[[#This Row],[Planta Español]],"_",IF(Tabla1[[#This Row],[Saludable]]="Si","Saludable","Enferma"))</f>
        <v>Yuca_Saludable</v>
      </c>
      <c r="I5901" s="1" t="str">
        <f>VLOOKUP(Tabla1[[#This Row],[Enfermedad Inglés]],Tabla3[[Enfermedad Inglés]:[Nombre Coloquial en TV]],3,FALSE)</f>
        <v>Saludable</v>
      </c>
      <c r="J5901" s="1" t="str">
        <f>VLOOKUP(Tabla1[[#This Row],[Enfermedad Inglés]],Tabla3[[Enfermedad Inglés]:[Nombre Coloquial en TV]],4,FALSE)</f>
        <v>Saludable</v>
      </c>
      <c r="K5901" s="1" t="str">
        <f>VLOOKUP(Tabla1[[#This Row],[Enfermedad Inglés]],Tabla3[[Enfermedad Inglés]:[Nombre Coloquial en TV]],5,FALSE)</f>
        <v>Saludable</v>
      </c>
    </row>
    <row r="5902" spans="1:11" x14ac:dyDescent="0.2">
      <c r="A5902" s="1" t="s">
        <v>5740</v>
      </c>
      <c r="B5902" s="1" t="s">
        <v>5941</v>
      </c>
      <c r="C5902" s="1" t="s">
        <v>2425</v>
      </c>
      <c r="D5902" s="1" t="s">
        <v>7</v>
      </c>
      <c r="E5902" s="1" t="s">
        <v>8</v>
      </c>
      <c r="F5902" s="1" t="s">
        <v>5740</v>
      </c>
      <c r="G5902" s="1" t="str">
        <f>VLOOKUP(Tabla1[[#This Row],[Planta]],Tabla3[],3,FALSE)</f>
        <v>Yuca</v>
      </c>
      <c r="H5902" s="1" t="str">
        <f>_xlfn.CONCAT(Tabla1[[#This Row],[Planta Español]],"_",IF(Tabla1[[#This Row],[Saludable]]="Si","Saludable","Enferma"))</f>
        <v>Yuca_Saludable</v>
      </c>
      <c r="I5902" s="1" t="str">
        <f>VLOOKUP(Tabla1[[#This Row],[Enfermedad Inglés]],Tabla3[[Enfermedad Inglés]:[Nombre Coloquial en TV]],3,FALSE)</f>
        <v>Saludable</v>
      </c>
      <c r="J5902" s="1" t="str">
        <f>VLOOKUP(Tabla1[[#This Row],[Enfermedad Inglés]],Tabla3[[Enfermedad Inglés]:[Nombre Coloquial en TV]],4,FALSE)</f>
        <v>Saludable</v>
      </c>
      <c r="K5902" s="1" t="str">
        <f>VLOOKUP(Tabla1[[#This Row],[Enfermedad Inglés]],Tabla3[[Enfermedad Inglés]:[Nombre Coloquial en TV]],5,FALSE)</f>
        <v>Saludable</v>
      </c>
    </row>
    <row r="5903" spans="1:11" x14ac:dyDescent="0.2">
      <c r="A5903" s="1" t="s">
        <v>5740</v>
      </c>
      <c r="B5903" s="1" t="s">
        <v>5942</v>
      </c>
      <c r="C5903" s="1" t="s">
        <v>2425</v>
      </c>
      <c r="D5903" s="1" t="s">
        <v>7</v>
      </c>
      <c r="E5903" s="1" t="s">
        <v>8</v>
      </c>
      <c r="F5903" s="1" t="s">
        <v>5740</v>
      </c>
      <c r="G5903" s="1" t="str">
        <f>VLOOKUP(Tabla1[[#This Row],[Planta]],Tabla3[],3,FALSE)</f>
        <v>Yuca</v>
      </c>
      <c r="H5903" s="1" t="str">
        <f>_xlfn.CONCAT(Tabla1[[#This Row],[Planta Español]],"_",IF(Tabla1[[#This Row],[Saludable]]="Si","Saludable","Enferma"))</f>
        <v>Yuca_Saludable</v>
      </c>
      <c r="I5903" s="1" t="str">
        <f>VLOOKUP(Tabla1[[#This Row],[Enfermedad Inglés]],Tabla3[[Enfermedad Inglés]:[Nombre Coloquial en TV]],3,FALSE)</f>
        <v>Saludable</v>
      </c>
      <c r="J5903" s="1" t="str">
        <f>VLOOKUP(Tabla1[[#This Row],[Enfermedad Inglés]],Tabla3[[Enfermedad Inglés]:[Nombre Coloquial en TV]],4,FALSE)</f>
        <v>Saludable</v>
      </c>
      <c r="K5903" s="1" t="str">
        <f>VLOOKUP(Tabla1[[#This Row],[Enfermedad Inglés]],Tabla3[[Enfermedad Inglés]:[Nombre Coloquial en TV]],5,FALSE)</f>
        <v>Saludable</v>
      </c>
    </row>
    <row r="5904" spans="1:11" x14ac:dyDescent="0.2">
      <c r="A5904" s="1" t="s">
        <v>5740</v>
      </c>
      <c r="B5904" s="1" t="s">
        <v>5943</v>
      </c>
      <c r="C5904" s="1" t="s">
        <v>2425</v>
      </c>
      <c r="D5904" s="1" t="s">
        <v>7</v>
      </c>
      <c r="E5904" s="1" t="s">
        <v>8</v>
      </c>
      <c r="F5904" s="1" t="s">
        <v>5740</v>
      </c>
      <c r="G5904" s="1" t="str">
        <f>VLOOKUP(Tabla1[[#This Row],[Planta]],Tabla3[],3,FALSE)</f>
        <v>Yuca</v>
      </c>
      <c r="H5904" s="1" t="str">
        <f>_xlfn.CONCAT(Tabla1[[#This Row],[Planta Español]],"_",IF(Tabla1[[#This Row],[Saludable]]="Si","Saludable","Enferma"))</f>
        <v>Yuca_Saludable</v>
      </c>
      <c r="I5904" s="1" t="str">
        <f>VLOOKUP(Tabla1[[#This Row],[Enfermedad Inglés]],Tabla3[[Enfermedad Inglés]:[Nombre Coloquial en TV]],3,FALSE)</f>
        <v>Saludable</v>
      </c>
      <c r="J5904" s="1" t="str">
        <f>VLOOKUP(Tabla1[[#This Row],[Enfermedad Inglés]],Tabla3[[Enfermedad Inglés]:[Nombre Coloquial en TV]],4,FALSE)</f>
        <v>Saludable</v>
      </c>
      <c r="K5904" s="1" t="str">
        <f>VLOOKUP(Tabla1[[#This Row],[Enfermedad Inglés]],Tabla3[[Enfermedad Inglés]:[Nombre Coloquial en TV]],5,FALSE)</f>
        <v>Saludable</v>
      </c>
    </row>
    <row r="5905" spans="1:11" x14ac:dyDescent="0.2">
      <c r="A5905" s="1" t="s">
        <v>5740</v>
      </c>
      <c r="B5905" s="1" t="s">
        <v>5944</v>
      </c>
      <c r="C5905" s="1" t="s">
        <v>2425</v>
      </c>
      <c r="D5905" s="1" t="s">
        <v>7</v>
      </c>
      <c r="E5905" s="1" t="s">
        <v>8</v>
      </c>
      <c r="F5905" s="1" t="s">
        <v>5740</v>
      </c>
      <c r="G5905" s="1" t="str">
        <f>VLOOKUP(Tabla1[[#This Row],[Planta]],Tabla3[],3,FALSE)</f>
        <v>Yuca</v>
      </c>
      <c r="H5905" s="1" t="str">
        <f>_xlfn.CONCAT(Tabla1[[#This Row],[Planta Español]],"_",IF(Tabla1[[#This Row],[Saludable]]="Si","Saludable","Enferma"))</f>
        <v>Yuca_Saludable</v>
      </c>
      <c r="I5905" s="1" t="str">
        <f>VLOOKUP(Tabla1[[#This Row],[Enfermedad Inglés]],Tabla3[[Enfermedad Inglés]:[Nombre Coloquial en TV]],3,FALSE)</f>
        <v>Saludable</v>
      </c>
      <c r="J5905" s="1" t="str">
        <f>VLOOKUP(Tabla1[[#This Row],[Enfermedad Inglés]],Tabla3[[Enfermedad Inglés]:[Nombre Coloquial en TV]],4,FALSE)</f>
        <v>Saludable</v>
      </c>
      <c r="K5905" s="1" t="str">
        <f>VLOOKUP(Tabla1[[#This Row],[Enfermedad Inglés]],Tabla3[[Enfermedad Inglés]:[Nombre Coloquial en TV]],5,FALSE)</f>
        <v>Saludable</v>
      </c>
    </row>
    <row r="5906" spans="1:11" x14ac:dyDescent="0.2">
      <c r="A5906" s="1" t="s">
        <v>5740</v>
      </c>
      <c r="B5906" s="1" t="s">
        <v>5945</v>
      </c>
      <c r="C5906" s="1" t="s">
        <v>2425</v>
      </c>
      <c r="D5906" s="1" t="s">
        <v>7</v>
      </c>
      <c r="E5906" s="1" t="s">
        <v>8</v>
      </c>
      <c r="F5906" s="1" t="s">
        <v>5740</v>
      </c>
      <c r="G5906" s="1" t="str">
        <f>VLOOKUP(Tabla1[[#This Row],[Planta]],Tabla3[],3,FALSE)</f>
        <v>Yuca</v>
      </c>
      <c r="H5906" s="1" t="str">
        <f>_xlfn.CONCAT(Tabla1[[#This Row],[Planta Español]],"_",IF(Tabla1[[#This Row],[Saludable]]="Si","Saludable","Enferma"))</f>
        <v>Yuca_Saludable</v>
      </c>
      <c r="I5906" s="1" t="str">
        <f>VLOOKUP(Tabla1[[#This Row],[Enfermedad Inglés]],Tabla3[[Enfermedad Inglés]:[Nombre Coloquial en TV]],3,FALSE)</f>
        <v>Saludable</v>
      </c>
      <c r="J5906" s="1" t="str">
        <f>VLOOKUP(Tabla1[[#This Row],[Enfermedad Inglés]],Tabla3[[Enfermedad Inglés]:[Nombre Coloquial en TV]],4,FALSE)</f>
        <v>Saludable</v>
      </c>
      <c r="K5906" s="1" t="str">
        <f>VLOOKUP(Tabla1[[#This Row],[Enfermedad Inglés]],Tabla3[[Enfermedad Inglés]:[Nombre Coloquial en TV]],5,FALSE)</f>
        <v>Saludable</v>
      </c>
    </row>
    <row r="5907" spans="1:11" x14ac:dyDescent="0.2">
      <c r="A5907" s="1" t="s">
        <v>5740</v>
      </c>
      <c r="B5907" s="1" t="s">
        <v>5946</v>
      </c>
      <c r="C5907" s="1" t="s">
        <v>2425</v>
      </c>
      <c r="D5907" s="1" t="s">
        <v>7</v>
      </c>
      <c r="E5907" s="1" t="s">
        <v>8</v>
      </c>
      <c r="F5907" s="1" t="s">
        <v>5740</v>
      </c>
      <c r="G5907" s="1" t="str">
        <f>VLOOKUP(Tabla1[[#This Row],[Planta]],Tabla3[],3,FALSE)</f>
        <v>Yuca</v>
      </c>
      <c r="H5907" s="1" t="str">
        <f>_xlfn.CONCAT(Tabla1[[#This Row],[Planta Español]],"_",IF(Tabla1[[#This Row],[Saludable]]="Si","Saludable","Enferma"))</f>
        <v>Yuca_Saludable</v>
      </c>
      <c r="I5907" s="1" t="str">
        <f>VLOOKUP(Tabla1[[#This Row],[Enfermedad Inglés]],Tabla3[[Enfermedad Inglés]:[Nombre Coloquial en TV]],3,FALSE)</f>
        <v>Saludable</v>
      </c>
      <c r="J5907" s="1" t="str">
        <f>VLOOKUP(Tabla1[[#This Row],[Enfermedad Inglés]],Tabla3[[Enfermedad Inglés]:[Nombre Coloquial en TV]],4,FALSE)</f>
        <v>Saludable</v>
      </c>
      <c r="K5907" s="1" t="str">
        <f>VLOOKUP(Tabla1[[#This Row],[Enfermedad Inglés]],Tabla3[[Enfermedad Inglés]:[Nombre Coloquial en TV]],5,FALSE)</f>
        <v>Saludable</v>
      </c>
    </row>
    <row r="5908" spans="1:11" x14ac:dyDescent="0.2">
      <c r="A5908" s="1" t="s">
        <v>5740</v>
      </c>
      <c r="B5908" s="1" t="s">
        <v>5947</v>
      </c>
      <c r="C5908" s="1" t="s">
        <v>2425</v>
      </c>
      <c r="D5908" s="1" t="s">
        <v>7</v>
      </c>
      <c r="E5908" s="1" t="s">
        <v>8</v>
      </c>
      <c r="F5908" s="1" t="s">
        <v>5740</v>
      </c>
      <c r="G5908" s="1" t="str">
        <f>VLOOKUP(Tabla1[[#This Row],[Planta]],Tabla3[],3,FALSE)</f>
        <v>Yuca</v>
      </c>
      <c r="H5908" s="1" t="str">
        <f>_xlfn.CONCAT(Tabla1[[#This Row],[Planta Español]],"_",IF(Tabla1[[#This Row],[Saludable]]="Si","Saludable","Enferma"))</f>
        <v>Yuca_Saludable</v>
      </c>
      <c r="I5908" s="1" t="str">
        <f>VLOOKUP(Tabla1[[#This Row],[Enfermedad Inglés]],Tabla3[[Enfermedad Inglés]:[Nombre Coloquial en TV]],3,FALSE)</f>
        <v>Saludable</v>
      </c>
      <c r="J5908" s="1" t="str">
        <f>VLOOKUP(Tabla1[[#This Row],[Enfermedad Inglés]],Tabla3[[Enfermedad Inglés]:[Nombre Coloquial en TV]],4,FALSE)</f>
        <v>Saludable</v>
      </c>
      <c r="K5908" s="1" t="str">
        <f>VLOOKUP(Tabla1[[#This Row],[Enfermedad Inglés]],Tabla3[[Enfermedad Inglés]:[Nombre Coloquial en TV]],5,FALSE)</f>
        <v>Saludable</v>
      </c>
    </row>
    <row r="5909" spans="1:11" x14ac:dyDescent="0.2">
      <c r="A5909" s="1" t="s">
        <v>5740</v>
      </c>
      <c r="B5909" s="1" t="s">
        <v>5948</v>
      </c>
      <c r="C5909" s="1" t="s">
        <v>2425</v>
      </c>
      <c r="D5909" s="1" t="s">
        <v>7</v>
      </c>
      <c r="E5909" s="1" t="s">
        <v>8</v>
      </c>
      <c r="F5909" s="1" t="s">
        <v>5740</v>
      </c>
      <c r="G5909" s="1" t="str">
        <f>VLOOKUP(Tabla1[[#This Row],[Planta]],Tabla3[],3,FALSE)</f>
        <v>Yuca</v>
      </c>
      <c r="H5909" s="1" t="str">
        <f>_xlfn.CONCAT(Tabla1[[#This Row],[Planta Español]],"_",IF(Tabla1[[#This Row],[Saludable]]="Si","Saludable","Enferma"))</f>
        <v>Yuca_Saludable</v>
      </c>
      <c r="I5909" s="1" t="str">
        <f>VLOOKUP(Tabla1[[#This Row],[Enfermedad Inglés]],Tabla3[[Enfermedad Inglés]:[Nombre Coloquial en TV]],3,FALSE)</f>
        <v>Saludable</v>
      </c>
      <c r="J5909" s="1" t="str">
        <f>VLOOKUP(Tabla1[[#This Row],[Enfermedad Inglés]],Tabla3[[Enfermedad Inglés]:[Nombre Coloquial en TV]],4,FALSE)</f>
        <v>Saludable</v>
      </c>
      <c r="K5909" s="1" t="str">
        <f>VLOOKUP(Tabla1[[#This Row],[Enfermedad Inglés]],Tabla3[[Enfermedad Inglés]:[Nombre Coloquial en TV]],5,FALSE)</f>
        <v>Saludable</v>
      </c>
    </row>
    <row r="5910" spans="1:11" x14ac:dyDescent="0.2">
      <c r="A5910" s="1" t="s">
        <v>5740</v>
      </c>
      <c r="B5910" s="1" t="s">
        <v>5949</v>
      </c>
      <c r="C5910" s="1" t="s">
        <v>2425</v>
      </c>
      <c r="D5910" s="1" t="s">
        <v>7</v>
      </c>
      <c r="E5910" s="1" t="s">
        <v>8</v>
      </c>
      <c r="F5910" s="1" t="s">
        <v>5740</v>
      </c>
      <c r="G5910" s="1" t="str">
        <f>VLOOKUP(Tabla1[[#This Row],[Planta]],Tabla3[],3,FALSE)</f>
        <v>Yuca</v>
      </c>
      <c r="H5910" s="1" t="str">
        <f>_xlfn.CONCAT(Tabla1[[#This Row],[Planta Español]],"_",IF(Tabla1[[#This Row],[Saludable]]="Si","Saludable","Enferma"))</f>
        <v>Yuca_Saludable</v>
      </c>
      <c r="I5910" s="1" t="str">
        <f>VLOOKUP(Tabla1[[#This Row],[Enfermedad Inglés]],Tabla3[[Enfermedad Inglés]:[Nombre Coloquial en TV]],3,FALSE)</f>
        <v>Saludable</v>
      </c>
      <c r="J5910" s="1" t="str">
        <f>VLOOKUP(Tabla1[[#This Row],[Enfermedad Inglés]],Tabla3[[Enfermedad Inglés]:[Nombre Coloquial en TV]],4,FALSE)</f>
        <v>Saludable</v>
      </c>
      <c r="K5910" s="1" t="str">
        <f>VLOOKUP(Tabla1[[#This Row],[Enfermedad Inglés]],Tabla3[[Enfermedad Inglés]:[Nombre Coloquial en TV]],5,FALSE)</f>
        <v>Saludable</v>
      </c>
    </row>
    <row r="5911" spans="1:11" x14ac:dyDescent="0.2">
      <c r="A5911" s="1" t="s">
        <v>5740</v>
      </c>
      <c r="B5911" s="1" t="s">
        <v>5950</v>
      </c>
      <c r="C5911" s="1" t="s">
        <v>2425</v>
      </c>
      <c r="D5911" s="1" t="s">
        <v>7</v>
      </c>
      <c r="E5911" s="1" t="s">
        <v>8</v>
      </c>
      <c r="F5911" s="1" t="s">
        <v>5740</v>
      </c>
      <c r="G5911" s="1" t="str">
        <f>VLOOKUP(Tabla1[[#This Row],[Planta]],Tabla3[],3,FALSE)</f>
        <v>Yuca</v>
      </c>
      <c r="H5911" s="1" t="str">
        <f>_xlfn.CONCAT(Tabla1[[#This Row],[Planta Español]],"_",IF(Tabla1[[#This Row],[Saludable]]="Si","Saludable","Enferma"))</f>
        <v>Yuca_Saludable</v>
      </c>
      <c r="I5911" s="1" t="str">
        <f>VLOOKUP(Tabla1[[#This Row],[Enfermedad Inglés]],Tabla3[[Enfermedad Inglés]:[Nombre Coloquial en TV]],3,FALSE)</f>
        <v>Saludable</v>
      </c>
      <c r="J5911" s="1" t="str">
        <f>VLOOKUP(Tabla1[[#This Row],[Enfermedad Inglés]],Tabla3[[Enfermedad Inglés]:[Nombre Coloquial en TV]],4,FALSE)</f>
        <v>Saludable</v>
      </c>
      <c r="K5911" s="1" t="str">
        <f>VLOOKUP(Tabla1[[#This Row],[Enfermedad Inglés]],Tabla3[[Enfermedad Inglés]:[Nombre Coloquial en TV]],5,FALSE)</f>
        <v>Saludable</v>
      </c>
    </row>
    <row r="5912" spans="1:11" x14ac:dyDescent="0.2">
      <c r="A5912" s="1" t="s">
        <v>5740</v>
      </c>
      <c r="B5912" s="1" t="s">
        <v>5951</v>
      </c>
      <c r="C5912" s="1" t="s">
        <v>2425</v>
      </c>
      <c r="D5912" s="1" t="s">
        <v>7</v>
      </c>
      <c r="E5912" s="1" t="s">
        <v>8</v>
      </c>
      <c r="F5912" s="1" t="s">
        <v>5740</v>
      </c>
      <c r="G5912" s="1" t="str">
        <f>VLOOKUP(Tabla1[[#This Row],[Planta]],Tabla3[],3,FALSE)</f>
        <v>Yuca</v>
      </c>
      <c r="H5912" s="1" t="str">
        <f>_xlfn.CONCAT(Tabla1[[#This Row],[Planta Español]],"_",IF(Tabla1[[#This Row],[Saludable]]="Si","Saludable","Enferma"))</f>
        <v>Yuca_Saludable</v>
      </c>
      <c r="I5912" s="1" t="str">
        <f>VLOOKUP(Tabla1[[#This Row],[Enfermedad Inglés]],Tabla3[[Enfermedad Inglés]:[Nombre Coloquial en TV]],3,FALSE)</f>
        <v>Saludable</v>
      </c>
      <c r="J5912" s="1" t="str">
        <f>VLOOKUP(Tabla1[[#This Row],[Enfermedad Inglés]],Tabla3[[Enfermedad Inglés]:[Nombre Coloquial en TV]],4,FALSE)</f>
        <v>Saludable</v>
      </c>
      <c r="K5912" s="1" t="str">
        <f>VLOOKUP(Tabla1[[#This Row],[Enfermedad Inglés]],Tabla3[[Enfermedad Inglés]:[Nombre Coloquial en TV]],5,FALSE)</f>
        <v>Saludable</v>
      </c>
    </row>
    <row r="5913" spans="1:11" x14ac:dyDescent="0.2">
      <c r="A5913" s="1" t="s">
        <v>5740</v>
      </c>
      <c r="B5913" s="1" t="s">
        <v>5952</v>
      </c>
      <c r="C5913" s="1" t="s">
        <v>2425</v>
      </c>
      <c r="D5913" s="1" t="s">
        <v>7</v>
      </c>
      <c r="E5913" s="1" t="s">
        <v>8</v>
      </c>
      <c r="F5913" s="1" t="s">
        <v>5740</v>
      </c>
      <c r="G5913" s="1" t="str">
        <f>VLOOKUP(Tabla1[[#This Row],[Planta]],Tabla3[],3,FALSE)</f>
        <v>Yuca</v>
      </c>
      <c r="H5913" s="1" t="str">
        <f>_xlfn.CONCAT(Tabla1[[#This Row],[Planta Español]],"_",IF(Tabla1[[#This Row],[Saludable]]="Si","Saludable","Enferma"))</f>
        <v>Yuca_Saludable</v>
      </c>
      <c r="I5913" s="1" t="str">
        <f>VLOOKUP(Tabla1[[#This Row],[Enfermedad Inglés]],Tabla3[[Enfermedad Inglés]:[Nombre Coloquial en TV]],3,FALSE)</f>
        <v>Saludable</v>
      </c>
      <c r="J5913" s="1" t="str">
        <f>VLOOKUP(Tabla1[[#This Row],[Enfermedad Inglés]],Tabla3[[Enfermedad Inglés]:[Nombre Coloquial en TV]],4,FALSE)</f>
        <v>Saludable</v>
      </c>
      <c r="K5913" s="1" t="str">
        <f>VLOOKUP(Tabla1[[#This Row],[Enfermedad Inglés]],Tabla3[[Enfermedad Inglés]:[Nombre Coloquial en TV]],5,FALSE)</f>
        <v>Saludable</v>
      </c>
    </row>
    <row r="5914" spans="1:11" x14ac:dyDescent="0.2">
      <c r="A5914" s="1" t="s">
        <v>5740</v>
      </c>
      <c r="B5914" s="1" t="s">
        <v>5953</v>
      </c>
      <c r="C5914" s="1" t="s">
        <v>2425</v>
      </c>
      <c r="D5914" s="1" t="s">
        <v>7</v>
      </c>
      <c r="E5914" s="1" t="s">
        <v>8</v>
      </c>
      <c r="F5914" s="1" t="s">
        <v>5740</v>
      </c>
      <c r="G5914" s="1" t="str">
        <f>VLOOKUP(Tabla1[[#This Row],[Planta]],Tabla3[],3,FALSE)</f>
        <v>Yuca</v>
      </c>
      <c r="H5914" s="1" t="str">
        <f>_xlfn.CONCAT(Tabla1[[#This Row],[Planta Español]],"_",IF(Tabla1[[#This Row],[Saludable]]="Si","Saludable","Enferma"))</f>
        <v>Yuca_Saludable</v>
      </c>
      <c r="I5914" s="1" t="str">
        <f>VLOOKUP(Tabla1[[#This Row],[Enfermedad Inglés]],Tabla3[[Enfermedad Inglés]:[Nombre Coloquial en TV]],3,FALSE)</f>
        <v>Saludable</v>
      </c>
      <c r="J5914" s="1" t="str">
        <f>VLOOKUP(Tabla1[[#This Row],[Enfermedad Inglés]],Tabla3[[Enfermedad Inglés]:[Nombre Coloquial en TV]],4,FALSE)</f>
        <v>Saludable</v>
      </c>
      <c r="K5914" s="1" t="str">
        <f>VLOOKUP(Tabla1[[#This Row],[Enfermedad Inglés]],Tabla3[[Enfermedad Inglés]:[Nombre Coloquial en TV]],5,FALSE)</f>
        <v>Saludable</v>
      </c>
    </row>
    <row r="5915" spans="1:11" x14ac:dyDescent="0.2">
      <c r="A5915" s="1" t="s">
        <v>5740</v>
      </c>
      <c r="B5915" s="1" t="s">
        <v>5954</v>
      </c>
      <c r="C5915" s="1" t="s">
        <v>2425</v>
      </c>
      <c r="D5915" s="1" t="s">
        <v>7</v>
      </c>
      <c r="E5915" s="1" t="s">
        <v>8</v>
      </c>
      <c r="F5915" s="1" t="s">
        <v>5740</v>
      </c>
      <c r="G5915" s="1" t="str">
        <f>VLOOKUP(Tabla1[[#This Row],[Planta]],Tabla3[],3,FALSE)</f>
        <v>Yuca</v>
      </c>
      <c r="H5915" s="1" t="str">
        <f>_xlfn.CONCAT(Tabla1[[#This Row],[Planta Español]],"_",IF(Tabla1[[#This Row],[Saludable]]="Si","Saludable","Enferma"))</f>
        <v>Yuca_Saludable</v>
      </c>
      <c r="I5915" s="1" t="str">
        <f>VLOOKUP(Tabla1[[#This Row],[Enfermedad Inglés]],Tabla3[[Enfermedad Inglés]:[Nombre Coloquial en TV]],3,FALSE)</f>
        <v>Saludable</v>
      </c>
      <c r="J5915" s="1" t="str">
        <f>VLOOKUP(Tabla1[[#This Row],[Enfermedad Inglés]],Tabla3[[Enfermedad Inglés]:[Nombre Coloquial en TV]],4,FALSE)</f>
        <v>Saludable</v>
      </c>
      <c r="K5915" s="1" t="str">
        <f>VLOOKUP(Tabla1[[#This Row],[Enfermedad Inglés]],Tabla3[[Enfermedad Inglés]:[Nombre Coloquial en TV]],5,FALSE)</f>
        <v>Saludable</v>
      </c>
    </row>
    <row r="5916" spans="1:11" x14ac:dyDescent="0.2">
      <c r="A5916" s="1" t="s">
        <v>5740</v>
      </c>
      <c r="B5916" s="1" t="s">
        <v>5955</v>
      </c>
      <c r="C5916" s="1" t="s">
        <v>2425</v>
      </c>
      <c r="D5916" s="1" t="s">
        <v>7</v>
      </c>
      <c r="E5916" s="1" t="s">
        <v>8</v>
      </c>
      <c r="F5916" s="1" t="s">
        <v>5740</v>
      </c>
      <c r="G5916" s="1" t="str">
        <f>VLOOKUP(Tabla1[[#This Row],[Planta]],Tabla3[],3,FALSE)</f>
        <v>Yuca</v>
      </c>
      <c r="H5916" s="1" t="str">
        <f>_xlfn.CONCAT(Tabla1[[#This Row],[Planta Español]],"_",IF(Tabla1[[#This Row],[Saludable]]="Si","Saludable","Enferma"))</f>
        <v>Yuca_Saludable</v>
      </c>
      <c r="I5916" s="1" t="str">
        <f>VLOOKUP(Tabla1[[#This Row],[Enfermedad Inglés]],Tabla3[[Enfermedad Inglés]:[Nombre Coloquial en TV]],3,FALSE)</f>
        <v>Saludable</v>
      </c>
      <c r="J5916" s="1" t="str">
        <f>VLOOKUP(Tabla1[[#This Row],[Enfermedad Inglés]],Tabla3[[Enfermedad Inglés]:[Nombre Coloquial en TV]],4,FALSE)</f>
        <v>Saludable</v>
      </c>
      <c r="K5916" s="1" t="str">
        <f>VLOOKUP(Tabla1[[#This Row],[Enfermedad Inglés]],Tabla3[[Enfermedad Inglés]:[Nombre Coloquial en TV]],5,FALSE)</f>
        <v>Saludable</v>
      </c>
    </row>
    <row r="5917" spans="1:11" x14ac:dyDescent="0.2">
      <c r="A5917" s="1" t="s">
        <v>5740</v>
      </c>
      <c r="B5917" s="1" t="s">
        <v>5956</v>
      </c>
      <c r="C5917" s="1" t="s">
        <v>2425</v>
      </c>
      <c r="D5917" s="1" t="s">
        <v>7</v>
      </c>
      <c r="E5917" s="1" t="s">
        <v>8</v>
      </c>
      <c r="F5917" s="1" t="s">
        <v>5740</v>
      </c>
      <c r="G5917" s="1" t="str">
        <f>VLOOKUP(Tabla1[[#This Row],[Planta]],Tabla3[],3,FALSE)</f>
        <v>Yuca</v>
      </c>
      <c r="H5917" s="1" t="str">
        <f>_xlfn.CONCAT(Tabla1[[#This Row],[Planta Español]],"_",IF(Tabla1[[#This Row],[Saludable]]="Si","Saludable","Enferma"))</f>
        <v>Yuca_Saludable</v>
      </c>
      <c r="I5917" s="1" t="str">
        <f>VLOOKUP(Tabla1[[#This Row],[Enfermedad Inglés]],Tabla3[[Enfermedad Inglés]:[Nombre Coloquial en TV]],3,FALSE)</f>
        <v>Saludable</v>
      </c>
      <c r="J5917" s="1" t="str">
        <f>VLOOKUP(Tabla1[[#This Row],[Enfermedad Inglés]],Tabla3[[Enfermedad Inglés]:[Nombre Coloquial en TV]],4,FALSE)</f>
        <v>Saludable</v>
      </c>
      <c r="K5917" s="1" t="str">
        <f>VLOOKUP(Tabla1[[#This Row],[Enfermedad Inglés]],Tabla3[[Enfermedad Inglés]:[Nombre Coloquial en TV]],5,FALSE)</f>
        <v>Saludable</v>
      </c>
    </row>
    <row r="5918" spans="1:11" x14ac:dyDescent="0.2">
      <c r="A5918" s="1" t="s">
        <v>5740</v>
      </c>
      <c r="B5918" s="1" t="s">
        <v>5957</v>
      </c>
      <c r="C5918" s="1" t="s">
        <v>2425</v>
      </c>
      <c r="D5918" s="1" t="s">
        <v>7</v>
      </c>
      <c r="E5918" s="1" t="s">
        <v>8</v>
      </c>
      <c r="F5918" s="1" t="s">
        <v>5740</v>
      </c>
      <c r="G5918" s="1" t="str">
        <f>VLOOKUP(Tabla1[[#This Row],[Planta]],Tabla3[],3,FALSE)</f>
        <v>Yuca</v>
      </c>
      <c r="H5918" s="1" t="str">
        <f>_xlfn.CONCAT(Tabla1[[#This Row],[Planta Español]],"_",IF(Tabla1[[#This Row],[Saludable]]="Si","Saludable","Enferma"))</f>
        <v>Yuca_Saludable</v>
      </c>
      <c r="I5918" s="1" t="str">
        <f>VLOOKUP(Tabla1[[#This Row],[Enfermedad Inglés]],Tabla3[[Enfermedad Inglés]:[Nombre Coloquial en TV]],3,FALSE)</f>
        <v>Saludable</v>
      </c>
      <c r="J5918" s="1" t="str">
        <f>VLOOKUP(Tabla1[[#This Row],[Enfermedad Inglés]],Tabla3[[Enfermedad Inglés]:[Nombre Coloquial en TV]],4,FALSE)</f>
        <v>Saludable</v>
      </c>
      <c r="K5918" s="1" t="str">
        <f>VLOOKUP(Tabla1[[#This Row],[Enfermedad Inglés]],Tabla3[[Enfermedad Inglés]:[Nombre Coloquial en TV]],5,FALSE)</f>
        <v>Saludable</v>
      </c>
    </row>
    <row r="5919" spans="1:11" x14ac:dyDescent="0.2">
      <c r="A5919" s="1" t="s">
        <v>5740</v>
      </c>
      <c r="B5919" s="1" t="s">
        <v>5958</v>
      </c>
      <c r="C5919" s="1" t="s">
        <v>2425</v>
      </c>
      <c r="D5919" s="1" t="s">
        <v>7</v>
      </c>
      <c r="E5919" s="1" t="s">
        <v>8</v>
      </c>
      <c r="F5919" s="1" t="s">
        <v>5740</v>
      </c>
      <c r="G5919" s="1" t="str">
        <f>VLOOKUP(Tabla1[[#This Row],[Planta]],Tabla3[],3,FALSE)</f>
        <v>Yuca</v>
      </c>
      <c r="H5919" s="1" t="str">
        <f>_xlfn.CONCAT(Tabla1[[#This Row],[Planta Español]],"_",IF(Tabla1[[#This Row],[Saludable]]="Si","Saludable","Enferma"))</f>
        <v>Yuca_Saludable</v>
      </c>
      <c r="I5919" s="1" t="str">
        <f>VLOOKUP(Tabla1[[#This Row],[Enfermedad Inglés]],Tabla3[[Enfermedad Inglés]:[Nombre Coloquial en TV]],3,FALSE)</f>
        <v>Saludable</v>
      </c>
      <c r="J5919" s="1" t="str">
        <f>VLOOKUP(Tabla1[[#This Row],[Enfermedad Inglés]],Tabla3[[Enfermedad Inglés]:[Nombre Coloquial en TV]],4,FALSE)</f>
        <v>Saludable</v>
      </c>
      <c r="K5919" s="1" t="str">
        <f>VLOOKUP(Tabla1[[#This Row],[Enfermedad Inglés]],Tabla3[[Enfermedad Inglés]:[Nombre Coloquial en TV]],5,FALSE)</f>
        <v>Saludable</v>
      </c>
    </row>
    <row r="5920" spans="1:11" x14ac:dyDescent="0.2">
      <c r="A5920" s="1" t="s">
        <v>5740</v>
      </c>
      <c r="B5920" s="1" t="s">
        <v>5959</v>
      </c>
      <c r="C5920" s="1" t="s">
        <v>2425</v>
      </c>
      <c r="D5920" s="1" t="s">
        <v>7</v>
      </c>
      <c r="E5920" s="1" t="s">
        <v>8</v>
      </c>
      <c r="F5920" s="1" t="s">
        <v>5740</v>
      </c>
      <c r="G5920" s="1" t="str">
        <f>VLOOKUP(Tabla1[[#This Row],[Planta]],Tabla3[],3,FALSE)</f>
        <v>Yuca</v>
      </c>
      <c r="H5920" s="1" t="str">
        <f>_xlfn.CONCAT(Tabla1[[#This Row],[Planta Español]],"_",IF(Tabla1[[#This Row],[Saludable]]="Si","Saludable","Enferma"))</f>
        <v>Yuca_Saludable</v>
      </c>
      <c r="I5920" s="1" t="str">
        <f>VLOOKUP(Tabla1[[#This Row],[Enfermedad Inglés]],Tabla3[[Enfermedad Inglés]:[Nombre Coloquial en TV]],3,FALSE)</f>
        <v>Saludable</v>
      </c>
      <c r="J5920" s="1" t="str">
        <f>VLOOKUP(Tabla1[[#This Row],[Enfermedad Inglés]],Tabla3[[Enfermedad Inglés]:[Nombre Coloquial en TV]],4,FALSE)</f>
        <v>Saludable</v>
      </c>
      <c r="K5920" s="1" t="str">
        <f>VLOOKUP(Tabla1[[#This Row],[Enfermedad Inglés]],Tabla3[[Enfermedad Inglés]:[Nombre Coloquial en TV]],5,FALSE)</f>
        <v>Saludable</v>
      </c>
    </row>
    <row r="5921" spans="1:11" x14ac:dyDescent="0.2">
      <c r="A5921" s="1" t="s">
        <v>5740</v>
      </c>
      <c r="B5921" s="1" t="s">
        <v>5960</v>
      </c>
      <c r="C5921" s="1" t="s">
        <v>2425</v>
      </c>
      <c r="D5921" s="1" t="s">
        <v>7</v>
      </c>
      <c r="E5921" s="1" t="s">
        <v>8</v>
      </c>
      <c r="F5921" s="1" t="s">
        <v>5740</v>
      </c>
      <c r="G5921" s="1" t="str">
        <f>VLOOKUP(Tabla1[[#This Row],[Planta]],Tabla3[],3,FALSE)</f>
        <v>Yuca</v>
      </c>
      <c r="H5921" s="1" t="str">
        <f>_xlfn.CONCAT(Tabla1[[#This Row],[Planta Español]],"_",IF(Tabla1[[#This Row],[Saludable]]="Si","Saludable","Enferma"))</f>
        <v>Yuca_Saludable</v>
      </c>
      <c r="I5921" s="1" t="str">
        <f>VLOOKUP(Tabla1[[#This Row],[Enfermedad Inglés]],Tabla3[[Enfermedad Inglés]:[Nombre Coloquial en TV]],3,FALSE)</f>
        <v>Saludable</v>
      </c>
      <c r="J5921" s="1" t="str">
        <f>VLOOKUP(Tabla1[[#This Row],[Enfermedad Inglés]],Tabla3[[Enfermedad Inglés]:[Nombre Coloquial en TV]],4,FALSE)</f>
        <v>Saludable</v>
      </c>
      <c r="K5921" s="1" t="str">
        <f>VLOOKUP(Tabla1[[#This Row],[Enfermedad Inglés]],Tabla3[[Enfermedad Inglés]:[Nombre Coloquial en TV]],5,FALSE)</f>
        <v>Saludable</v>
      </c>
    </row>
    <row r="5922" spans="1:11" x14ac:dyDescent="0.2">
      <c r="A5922" s="1" t="s">
        <v>5740</v>
      </c>
      <c r="B5922" s="1" t="s">
        <v>5961</v>
      </c>
      <c r="C5922" s="1" t="s">
        <v>2425</v>
      </c>
      <c r="D5922" s="1" t="s">
        <v>7</v>
      </c>
      <c r="E5922" s="1" t="s">
        <v>8</v>
      </c>
      <c r="F5922" s="1" t="s">
        <v>5740</v>
      </c>
      <c r="G5922" s="1" t="str">
        <f>VLOOKUP(Tabla1[[#This Row],[Planta]],Tabla3[],3,FALSE)</f>
        <v>Yuca</v>
      </c>
      <c r="H5922" s="1" t="str">
        <f>_xlfn.CONCAT(Tabla1[[#This Row],[Planta Español]],"_",IF(Tabla1[[#This Row],[Saludable]]="Si","Saludable","Enferma"))</f>
        <v>Yuca_Saludable</v>
      </c>
      <c r="I5922" s="1" t="str">
        <f>VLOOKUP(Tabla1[[#This Row],[Enfermedad Inglés]],Tabla3[[Enfermedad Inglés]:[Nombre Coloquial en TV]],3,FALSE)</f>
        <v>Saludable</v>
      </c>
      <c r="J5922" s="1" t="str">
        <f>VLOOKUP(Tabla1[[#This Row],[Enfermedad Inglés]],Tabla3[[Enfermedad Inglés]:[Nombre Coloquial en TV]],4,FALSE)</f>
        <v>Saludable</v>
      </c>
      <c r="K5922" s="1" t="str">
        <f>VLOOKUP(Tabla1[[#This Row],[Enfermedad Inglés]],Tabla3[[Enfermedad Inglés]:[Nombre Coloquial en TV]],5,FALSE)</f>
        <v>Saludable</v>
      </c>
    </row>
    <row r="5923" spans="1:11" x14ac:dyDescent="0.2">
      <c r="A5923" s="1" t="s">
        <v>5740</v>
      </c>
      <c r="B5923" s="1" t="s">
        <v>5962</v>
      </c>
      <c r="C5923" s="1" t="s">
        <v>2425</v>
      </c>
      <c r="D5923" s="1" t="s">
        <v>7</v>
      </c>
      <c r="E5923" s="1" t="s">
        <v>8</v>
      </c>
      <c r="F5923" s="1" t="s">
        <v>5740</v>
      </c>
      <c r="G5923" s="1" t="str">
        <f>VLOOKUP(Tabla1[[#This Row],[Planta]],Tabla3[],3,FALSE)</f>
        <v>Yuca</v>
      </c>
      <c r="H5923" s="1" t="str">
        <f>_xlfn.CONCAT(Tabla1[[#This Row],[Planta Español]],"_",IF(Tabla1[[#This Row],[Saludable]]="Si","Saludable","Enferma"))</f>
        <v>Yuca_Saludable</v>
      </c>
      <c r="I5923" s="1" t="str">
        <f>VLOOKUP(Tabla1[[#This Row],[Enfermedad Inglés]],Tabla3[[Enfermedad Inglés]:[Nombre Coloquial en TV]],3,FALSE)</f>
        <v>Saludable</v>
      </c>
      <c r="J5923" s="1" t="str">
        <f>VLOOKUP(Tabla1[[#This Row],[Enfermedad Inglés]],Tabla3[[Enfermedad Inglés]:[Nombre Coloquial en TV]],4,FALSE)</f>
        <v>Saludable</v>
      </c>
      <c r="K5923" s="1" t="str">
        <f>VLOOKUP(Tabla1[[#This Row],[Enfermedad Inglés]],Tabla3[[Enfermedad Inglés]:[Nombre Coloquial en TV]],5,FALSE)</f>
        <v>Saludable</v>
      </c>
    </row>
    <row r="5924" spans="1:11" x14ac:dyDescent="0.2">
      <c r="A5924" s="1" t="s">
        <v>5740</v>
      </c>
      <c r="B5924" s="1" t="s">
        <v>5963</v>
      </c>
      <c r="C5924" s="1" t="s">
        <v>2425</v>
      </c>
      <c r="D5924" s="1" t="s">
        <v>7</v>
      </c>
      <c r="E5924" s="1" t="s">
        <v>8</v>
      </c>
      <c r="F5924" s="1" t="s">
        <v>5740</v>
      </c>
      <c r="G5924" s="1" t="str">
        <f>VLOOKUP(Tabla1[[#This Row],[Planta]],Tabla3[],3,FALSE)</f>
        <v>Yuca</v>
      </c>
      <c r="H5924" s="1" t="str">
        <f>_xlfn.CONCAT(Tabla1[[#This Row],[Planta Español]],"_",IF(Tabla1[[#This Row],[Saludable]]="Si","Saludable","Enferma"))</f>
        <v>Yuca_Saludable</v>
      </c>
      <c r="I5924" s="1" t="str">
        <f>VLOOKUP(Tabla1[[#This Row],[Enfermedad Inglés]],Tabla3[[Enfermedad Inglés]:[Nombre Coloquial en TV]],3,FALSE)</f>
        <v>Saludable</v>
      </c>
      <c r="J5924" s="1" t="str">
        <f>VLOOKUP(Tabla1[[#This Row],[Enfermedad Inglés]],Tabla3[[Enfermedad Inglés]:[Nombre Coloquial en TV]],4,FALSE)</f>
        <v>Saludable</v>
      </c>
      <c r="K5924" s="1" t="str">
        <f>VLOOKUP(Tabla1[[#This Row],[Enfermedad Inglés]],Tabla3[[Enfermedad Inglés]:[Nombre Coloquial en TV]],5,FALSE)</f>
        <v>Saludable</v>
      </c>
    </row>
    <row r="5925" spans="1:11" x14ac:dyDescent="0.2">
      <c r="A5925" s="1" t="s">
        <v>5740</v>
      </c>
      <c r="B5925" s="1" t="s">
        <v>5964</v>
      </c>
      <c r="C5925" s="1" t="s">
        <v>2425</v>
      </c>
      <c r="D5925" s="1" t="s">
        <v>7</v>
      </c>
      <c r="E5925" s="1" t="s">
        <v>8</v>
      </c>
      <c r="F5925" s="1" t="s">
        <v>5740</v>
      </c>
      <c r="G5925" s="1" t="str">
        <f>VLOOKUP(Tabla1[[#This Row],[Planta]],Tabla3[],3,FALSE)</f>
        <v>Yuca</v>
      </c>
      <c r="H5925" s="1" t="str">
        <f>_xlfn.CONCAT(Tabla1[[#This Row],[Planta Español]],"_",IF(Tabla1[[#This Row],[Saludable]]="Si","Saludable","Enferma"))</f>
        <v>Yuca_Saludable</v>
      </c>
      <c r="I5925" s="1" t="str">
        <f>VLOOKUP(Tabla1[[#This Row],[Enfermedad Inglés]],Tabla3[[Enfermedad Inglés]:[Nombre Coloquial en TV]],3,FALSE)</f>
        <v>Saludable</v>
      </c>
      <c r="J5925" s="1" t="str">
        <f>VLOOKUP(Tabla1[[#This Row],[Enfermedad Inglés]],Tabla3[[Enfermedad Inglés]:[Nombre Coloquial en TV]],4,FALSE)</f>
        <v>Saludable</v>
      </c>
      <c r="K5925" s="1" t="str">
        <f>VLOOKUP(Tabla1[[#This Row],[Enfermedad Inglés]],Tabla3[[Enfermedad Inglés]:[Nombre Coloquial en TV]],5,FALSE)</f>
        <v>Saludable</v>
      </c>
    </row>
    <row r="5926" spans="1:11" x14ac:dyDescent="0.2">
      <c r="A5926" s="1" t="s">
        <v>5740</v>
      </c>
      <c r="B5926" s="1" t="s">
        <v>5965</v>
      </c>
      <c r="C5926" s="1" t="s">
        <v>2425</v>
      </c>
      <c r="D5926" s="1" t="s">
        <v>7</v>
      </c>
      <c r="E5926" s="1" t="s">
        <v>8</v>
      </c>
      <c r="F5926" s="1" t="s">
        <v>5740</v>
      </c>
      <c r="G5926" s="1" t="str">
        <f>VLOOKUP(Tabla1[[#This Row],[Planta]],Tabla3[],3,FALSE)</f>
        <v>Yuca</v>
      </c>
      <c r="H5926" s="1" t="str">
        <f>_xlfn.CONCAT(Tabla1[[#This Row],[Planta Español]],"_",IF(Tabla1[[#This Row],[Saludable]]="Si","Saludable","Enferma"))</f>
        <v>Yuca_Saludable</v>
      </c>
      <c r="I5926" s="1" t="str">
        <f>VLOOKUP(Tabla1[[#This Row],[Enfermedad Inglés]],Tabla3[[Enfermedad Inglés]:[Nombre Coloquial en TV]],3,FALSE)</f>
        <v>Saludable</v>
      </c>
      <c r="J5926" s="1" t="str">
        <f>VLOOKUP(Tabla1[[#This Row],[Enfermedad Inglés]],Tabla3[[Enfermedad Inglés]:[Nombre Coloquial en TV]],4,FALSE)</f>
        <v>Saludable</v>
      </c>
      <c r="K5926" s="1" t="str">
        <f>VLOOKUP(Tabla1[[#This Row],[Enfermedad Inglés]],Tabla3[[Enfermedad Inglés]:[Nombre Coloquial en TV]],5,FALSE)</f>
        <v>Saludable</v>
      </c>
    </row>
    <row r="5927" spans="1:11" x14ac:dyDescent="0.2">
      <c r="A5927" s="1" t="s">
        <v>5740</v>
      </c>
      <c r="B5927" s="1" t="s">
        <v>5966</v>
      </c>
      <c r="C5927" s="1" t="s">
        <v>2425</v>
      </c>
      <c r="D5927" s="1" t="s">
        <v>7</v>
      </c>
      <c r="E5927" s="1" t="s">
        <v>8</v>
      </c>
      <c r="F5927" s="1" t="s">
        <v>5740</v>
      </c>
      <c r="G5927" s="1" t="str">
        <f>VLOOKUP(Tabla1[[#This Row],[Planta]],Tabla3[],3,FALSE)</f>
        <v>Yuca</v>
      </c>
      <c r="H5927" s="1" t="str">
        <f>_xlfn.CONCAT(Tabla1[[#This Row],[Planta Español]],"_",IF(Tabla1[[#This Row],[Saludable]]="Si","Saludable","Enferma"))</f>
        <v>Yuca_Saludable</v>
      </c>
      <c r="I5927" s="1" t="str">
        <f>VLOOKUP(Tabla1[[#This Row],[Enfermedad Inglés]],Tabla3[[Enfermedad Inglés]:[Nombre Coloquial en TV]],3,FALSE)</f>
        <v>Saludable</v>
      </c>
      <c r="J5927" s="1" t="str">
        <f>VLOOKUP(Tabla1[[#This Row],[Enfermedad Inglés]],Tabla3[[Enfermedad Inglés]:[Nombre Coloquial en TV]],4,FALSE)</f>
        <v>Saludable</v>
      </c>
      <c r="K5927" s="1" t="str">
        <f>VLOOKUP(Tabla1[[#This Row],[Enfermedad Inglés]],Tabla3[[Enfermedad Inglés]:[Nombre Coloquial en TV]],5,FALSE)</f>
        <v>Saludable</v>
      </c>
    </row>
    <row r="5928" spans="1:11" x14ac:dyDescent="0.2">
      <c r="A5928" s="1" t="s">
        <v>5740</v>
      </c>
      <c r="B5928" s="1" t="s">
        <v>5967</v>
      </c>
      <c r="C5928" s="1" t="s">
        <v>2425</v>
      </c>
      <c r="D5928" s="1" t="s">
        <v>7</v>
      </c>
      <c r="E5928" s="1" t="s">
        <v>8</v>
      </c>
      <c r="F5928" s="1" t="s">
        <v>5740</v>
      </c>
      <c r="G5928" s="1" t="str">
        <f>VLOOKUP(Tabla1[[#This Row],[Planta]],Tabla3[],3,FALSE)</f>
        <v>Yuca</v>
      </c>
      <c r="H5928" s="1" t="str">
        <f>_xlfn.CONCAT(Tabla1[[#This Row],[Planta Español]],"_",IF(Tabla1[[#This Row],[Saludable]]="Si","Saludable","Enferma"))</f>
        <v>Yuca_Saludable</v>
      </c>
      <c r="I5928" s="1" t="str">
        <f>VLOOKUP(Tabla1[[#This Row],[Enfermedad Inglés]],Tabla3[[Enfermedad Inglés]:[Nombre Coloquial en TV]],3,FALSE)</f>
        <v>Saludable</v>
      </c>
      <c r="J5928" s="1" t="str">
        <f>VLOOKUP(Tabla1[[#This Row],[Enfermedad Inglés]],Tabla3[[Enfermedad Inglés]:[Nombre Coloquial en TV]],4,FALSE)</f>
        <v>Saludable</v>
      </c>
      <c r="K5928" s="1" t="str">
        <f>VLOOKUP(Tabla1[[#This Row],[Enfermedad Inglés]],Tabla3[[Enfermedad Inglés]:[Nombre Coloquial en TV]],5,FALSE)</f>
        <v>Saludable</v>
      </c>
    </row>
    <row r="5929" spans="1:11" x14ac:dyDescent="0.2">
      <c r="A5929" s="1" t="s">
        <v>5740</v>
      </c>
      <c r="B5929" s="1" t="s">
        <v>5968</v>
      </c>
      <c r="C5929" s="1" t="s">
        <v>2425</v>
      </c>
      <c r="D5929" s="1" t="s">
        <v>7</v>
      </c>
      <c r="E5929" s="1" t="s">
        <v>8</v>
      </c>
      <c r="F5929" s="1" t="s">
        <v>5740</v>
      </c>
      <c r="G5929" s="1" t="str">
        <f>VLOOKUP(Tabla1[[#This Row],[Planta]],Tabla3[],3,FALSE)</f>
        <v>Yuca</v>
      </c>
      <c r="H5929" s="1" t="str">
        <f>_xlfn.CONCAT(Tabla1[[#This Row],[Planta Español]],"_",IF(Tabla1[[#This Row],[Saludable]]="Si","Saludable","Enferma"))</f>
        <v>Yuca_Saludable</v>
      </c>
      <c r="I5929" s="1" t="str">
        <f>VLOOKUP(Tabla1[[#This Row],[Enfermedad Inglés]],Tabla3[[Enfermedad Inglés]:[Nombre Coloquial en TV]],3,FALSE)</f>
        <v>Saludable</v>
      </c>
      <c r="J5929" s="1" t="str">
        <f>VLOOKUP(Tabla1[[#This Row],[Enfermedad Inglés]],Tabla3[[Enfermedad Inglés]:[Nombre Coloquial en TV]],4,FALSE)</f>
        <v>Saludable</v>
      </c>
      <c r="K5929" s="1" t="str">
        <f>VLOOKUP(Tabla1[[#This Row],[Enfermedad Inglés]],Tabla3[[Enfermedad Inglés]:[Nombre Coloquial en TV]],5,FALSE)</f>
        <v>Saludable</v>
      </c>
    </row>
    <row r="5930" spans="1:11" x14ac:dyDescent="0.2">
      <c r="A5930" s="1" t="s">
        <v>5740</v>
      </c>
      <c r="B5930" s="1" t="s">
        <v>5969</v>
      </c>
      <c r="C5930" s="1" t="s">
        <v>2425</v>
      </c>
      <c r="D5930" s="1" t="s">
        <v>7</v>
      </c>
      <c r="E5930" s="1" t="s">
        <v>8</v>
      </c>
      <c r="F5930" s="1" t="s">
        <v>5740</v>
      </c>
      <c r="G5930" s="1" t="str">
        <f>VLOOKUP(Tabla1[[#This Row],[Planta]],Tabla3[],3,FALSE)</f>
        <v>Yuca</v>
      </c>
      <c r="H5930" s="1" t="str">
        <f>_xlfn.CONCAT(Tabla1[[#This Row],[Planta Español]],"_",IF(Tabla1[[#This Row],[Saludable]]="Si","Saludable","Enferma"))</f>
        <v>Yuca_Saludable</v>
      </c>
      <c r="I5930" s="1" t="str">
        <f>VLOOKUP(Tabla1[[#This Row],[Enfermedad Inglés]],Tabla3[[Enfermedad Inglés]:[Nombre Coloquial en TV]],3,FALSE)</f>
        <v>Saludable</v>
      </c>
      <c r="J5930" s="1" t="str">
        <f>VLOOKUP(Tabla1[[#This Row],[Enfermedad Inglés]],Tabla3[[Enfermedad Inglés]:[Nombre Coloquial en TV]],4,FALSE)</f>
        <v>Saludable</v>
      </c>
      <c r="K5930" s="1" t="str">
        <f>VLOOKUP(Tabla1[[#This Row],[Enfermedad Inglés]],Tabla3[[Enfermedad Inglés]:[Nombre Coloquial en TV]],5,FALSE)</f>
        <v>Saludable</v>
      </c>
    </row>
    <row r="5931" spans="1:11" x14ac:dyDescent="0.2">
      <c r="A5931" s="1" t="s">
        <v>5740</v>
      </c>
      <c r="B5931" s="1" t="s">
        <v>5970</v>
      </c>
      <c r="C5931" s="1" t="s">
        <v>2425</v>
      </c>
      <c r="D5931" s="1" t="s">
        <v>7</v>
      </c>
      <c r="E5931" s="1" t="s">
        <v>8</v>
      </c>
      <c r="F5931" s="1" t="s">
        <v>5740</v>
      </c>
      <c r="G5931" s="1" t="str">
        <f>VLOOKUP(Tabla1[[#This Row],[Planta]],Tabla3[],3,FALSE)</f>
        <v>Yuca</v>
      </c>
      <c r="H5931" s="1" t="str">
        <f>_xlfn.CONCAT(Tabla1[[#This Row],[Planta Español]],"_",IF(Tabla1[[#This Row],[Saludable]]="Si","Saludable","Enferma"))</f>
        <v>Yuca_Saludable</v>
      </c>
      <c r="I5931" s="1" t="str">
        <f>VLOOKUP(Tabla1[[#This Row],[Enfermedad Inglés]],Tabla3[[Enfermedad Inglés]:[Nombre Coloquial en TV]],3,FALSE)</f>
        <v>Saludable</v>
      </c>
      <c r="J5931" s="1" t="str">
        <f>VLOOKUP(Tabla1[[#This Row],[Enfermedad Inglés]],Tabla3[[Enfermedad Inglés]:[Nombre Coloquial en TV]],4,FALSE)</f>
        <v>Saludable</v>
      </c>
      <c r="K5931" s="1" t="str">
        <f>VLOOKUP(Tabla1[[#This Row],[Enfermedad Inglés]],Tabla3[[Enfermedad Inglés]:[Nombre Coloquial en TV]],5,FALSE)</f>
        <v>Saludable</v>
      </c>
    </row>
    <row r="5932" spans="1:11" x14ac:dyDescent="0.2">
      <c r="A5932" s="1" t="s">
        <v>5740</v>
      </c>
      <c r="B5932" s="1" t="s">
        <v>5971</v>
      </c>
      <c r="C5932" s="1" t="s">
        <v>2425</v>
      </c>
      <c r="D5932" s="1" t="s">
        <v>7</v>
      </c>
      <c r="E5932" s="1" t="s">
        <v>8</v>
      </c>
      <c r="F5932" s="1" t="s">
        <v>5740</v>
      </c>
      <c r="G5932" s="1" t="str">
        <f>VLOOKUP(Tabla1[[#This Row],[Planta]],Tabla3[],3,FALSE)</f>
        <v>Yuca</v>
      </c>
      <c r="H5932" s="1" t="str">
        <f>_xlfn.CONCAT(Tabla1[[#This Row],[Planta Español]],"_",IF(Tabla1[[#This Row],[Saludable]]="Si","Saludable","Enferma"))</f>
        <v>Yuca_Saludable</v>
      </c>
      <c r="I5932" s="1" t="str">
        <f>VLOOKUP(Tabla1[[#This Row],[Enfermedad Inglés]],Tabla3[[Enfermedad Inglés]:[Nombre Coloquial en TV]],3,FALSE)</f>
        <v>Saludable</v>
      </c>
      <c r="J5932" s="1" t="str">
        <f>VLOOKUP(Tabla1[[#This Row],[Enfermedad Inglés]],Tabla3[[Enfermedad Inglés]:[Nombre Coloquial en TV]],4,FALSE)</f>
        <v>Saludable</v>
      </c>
      <c r="K5932" s="1" t="str">
        <f>VLOOKUP(Tabla1[[#This Row],[Enfermedad Inglés]],Tabla3[[Enfermedad Inglés]:[Nombre Coloquial en TV]],5,FALSE)</f>
        <v>Saludable</v>
      </c>
    </row>
    <row r="5933" spans="1:11" x14ac:dyDescent="0.2">
      <c r="A5933" s="1" t="s">
        <v>5740</v>
      </c>
      <c r="B5933" s="1" t="s">
        <v>5972</v>
      </c>
      <c r="C5933" s="1" t="s">
        <v>2425</v>
      </c>
      <c r="D5933" s="1" t="s">
        <v>7</v>
      </c>
      <c r="E5933" s="1" t="s">
        <v>8</v>
      </c>
      <c r="F5933" s="1" t="s">
        <v>5740</v>
      </c>
      <c r="G5933" s="1" t="str">
        <f>VLOOKUP(Tabla1[[#This Row],[Planta]],Tabla3[],3,FALSE)</f>
        <v>Yuca</v>
      </c>
      <c r="H5933" s="1" t="str">
        <f>_xlfn.CONCAT(Tabla1[[#This Row],[Planta Español]],"_",IF(Tabla1[[#This Row],[Saludable]]="Si","Saludable","Enferma"))</f>
        <v>Yuca_Saludable</v>
      </c>
      <c r="I5933" s="1" t="str">
        <f>VLOOKUP(Tabla1[[#This Row],[Enfermedad Inglés]],Tabla3[[Enfermedad Inglés]:[Nombre Coloquial en TV]],3,FALSE)</f>
        <v>Saludable</v>
      </c>
      <c r="J5933" s="1" t="str">
        <f>VLOOKUP(Tabla1[[#This Row],[Enfermedad Inglés]],Tabla3[[Enfermedad Inglés]:[Nombre Coloquial en TV]],4,FALSE)</f>
        <v>Saludable</v>
      </c>
      <c r="K5933" s="1" t="str">
        <f>VLOOKUP(Tabla1[[#This Row],[Enfermedad Inglés]],Tabla3[[Enfermedad Inglés]:[Nombre Coloquial en TV]],5,FALSE)</f>
        <v>Saludable</v>
      </c>
    </row>
    <row r="5934" spans="1:11" x14ac:dyDescent="0.2">
      <c r="A5934" s="1" t="s">
        <v>5740</v>
      </c>
      <c r="B5934" s="1" t="s">
        <v>5973</v>
      </c>
      <c r="C5934" s="1" t="s">
        <v>2425</v>
      </c>
      <c r="D5934" s="1" t="s">
        <v>7</v>
      </c>
      <c r="E5934" s="1" t="s">
        <v>8</v>
      </c>
      <c r="F5934" s="1" t="s">
        <v>5740</v>
      </c>
      <c r="G5934" s="1" t="str">
        <f>VLOOKUP(Tabla1[[#This Row],[Planta]],Tabla3[],3,FALSE)</f>
        <v>Yuca</v>
      </c>
      <c r="H5934" s="1" t="str">
        <f>_xlfn.CONCAT(Tabla1[[#This Row],[Planta Español]],"_",IF(Tabla1[[#This Row],[Saludable]]="Si","Saludable","Enferma"))</f>
        <v>Yuca_Saludable</v>
      </c>
      <c r="I5934" s="1" t="str">
        <f>VLOOKUP(Tabla1[[#This Row],[Enfermedad Inglés]],Tabla3[[Enfermedad Inglés]:[Nombre Coloquial en TV]],3,FALSE)</f>
        <v>Saludable</v>
      </c>
      <c r="J5934" s="1" t="str">
        <f>VLOOKUP(Tabla1[[#This Row],[Enfermedad Inglés]],Tabla3[[Enfermedad Inglés]:[Nombre Coloquial en TV]],4,FALSE)</f>
        <v>Saludable</v>
      </c>
      <c r="K5934" s="1" t="str">
        <f>VLOOKUP(Tabla1[[#This Row],[Enfermedad Inglés]],Tabla3[[Enfermedad Inglés]:[Nombre Coloquial en TV]],5,FALSE)</f>
        <v>Saludable</v>
      </c>
    </row>
    <row r="5935" spans="1:11" x14ac:dyDescent="0.2">
      <c r="A5935" s="1" t="s">
        <v>5740</v>
      </c>
      <c r="B5935" s="1" t="s">
        <v>5974</v>
      </c>
      <c r="C5935" s="1" t="s">
        <v>2425</v>
      </c>
      <c r="D5935" s="1" t="s">
        <v>7</v>
      </c>
      <c r="E5935" s="1" t="s">
        <v>8</v>
      </c>
      <c r="F5935" s="1" t="s">
        <v>5740</v>
      </c>
      <c r="G5935" s="1" t="str">
        <f>VLOOKUP(Tabla1[[#This Row],[Planta]],Tabla3[],3,FALSE)</f>
        <v>Yuca</v>
      </c>
      <c r="H5935" s="1" t="str">
        <f>_xlfn.CONCAT(Tabla1[[#This Row],[Planta Español]],"_",IF(Tabla1[[#This Row],[Saludable]]="Si","Saludable","Enferma"))</f>
        <v>Yuca_Saludable</v>
      </c>
      <c r="I5935" s="1" t="str">
        <f>VLOOKUP(Tabla1[[#This Row],[Enfermedad Inglés]],Tabla3[[Enfermedad Inglés]:[Nombre Coloquial en TV]],3,FALSE)</f>
        <v>Saludable</v>
      </c>
      <c r="J5935" s="1" t="str">
        <f>VLOOKUP(Tabla1[[#This Row],[Enfermedad Inglés]],Tabla3[[Enfermedad Inglés]:[Nombre Coloquial en TV]],4,FALSE)</f>
        <v>Saludable</v>
      </c>
      <c r="K5935" s="1" t="str">
        <f>VLOOKUP(Tabla1[[#This Row],[Enfermedad Inglés]],Tabla3[[Enfermedad Inglés]:[Nombre Coloquial en TV]],5,FALSE)</f>
        <v>Saludable</v>
      </c>
    </row>
    <row r="5936" spans="1:11" x14ac:dyDescent="0.2">
      <c r="A5936" s="1" t="s">
        <v>5740</v>
      </c>
      <c r="B5936" s="1" t="s">
        <v>5975</v>
      </c>
      <c r="C5936" s="1" t="s">
        <v>2425</v>
      </c>
      <c r="D5936" s="1" t="s">
        <v>7</v>
      </c>
      <c r="E5936" s="1" t="s">
        <v>8</v>
      </c>
      <c r="F5936" s="1" t="s">
        <v>5740</v>
      </c>
      <c r="G5936" s="1" t="str">
        <f>VLOOKUP(Tabla1[[#This Row],[Planta]],Tabla3[],3,FALSE)</f>
        <v>Yuca</v>
      </c>
      <c r="H5936" s="1" t="str">
        <f>_xlfn.CONCAT(Tabla1[[#This Row],[Planta Español]],"_",IF(Tabla1[[#This Row],[Saludable]]="Si","Saludable","Enferma"))</f>
        <v>Yuca_Saludable</v>
      </c>
      <c r="I5936" s="1" t="str">
        <f>VLOOKUP(Tabla1[[#This Row],[Enfermedad Inglés]],Tabla3[[Enfermedad Inglés]:[Nombre Coloquial en TV]],3,FALSE)</f>
        <v>Saludable</v>
      </c>
      <c r="J5936" s="1" t="str">
        <f>VLOOKUP(Tabla1[[#This Row],[Enfermedad Inglés]],Tabla3[[Enfermedad Inglés]:[Nombre Coloquial en TV]],4,FALSE)</f>
        <v>Saludable</v>
      </c>
      <c r="K5936" s="1" t="str">
        <f>VLOOKUP(Tabla1[[#This Row],[Enfermedad Inglés]],Tabla3[[Enfermedad Inglés]:[Nombre Coloquial en TV]],5,FALSE)</f>
        <v>Saludable</v>
      </c>
    </row>
    <row r="5937" spans="1:11" x14ac:dyDescent="0.2">
      <c r="A5937" s="1" t="s">
        <v>5740</v>
      </c>
      <c r="B5937" s="1" t="s">
        <v>5976</v>
      </c>
      <c r="C5937" s="1" t="s">
        <v>2425</v>
      </c>
      <c r="D5937" s="1" t="s">
        <v>7</v>
      </c>
      <c r="E5937" s="1" t="s">
        <v>8</v>
      </c>
      <c r="F5937" s="1" t="s">
        <v>5740</v>
      </c>
      <c r="G5937" s="1" t="str">
        <f>VLOOKUP(Tabla1[[#This Row],[Planta]],Tabla3[],3,FALSE)</f>
        <v>Yuca</v>
      </c>
      <c r="H5937" s="1" t="str">
        <f>_xlfn.CONCAT(Tabla1[[#This Row],[Planta Español]],"_",IF(Tabla1[[#This Row],[Saludable]]="Si","Saludable","Enferma"))</f>
        <v>Yuca_Saludable</v>
      </c>
      <c r="I5937" s="1" t="str">
        <f>VLOOKUP(Tabla1[[#This Row],[Enfermedad Inglés]],Tabla3[[Enfermedad Inglés]:[Nombre Coloquial en TV]],3,FALSE)</f>
        <v>Saludable</v>
      </c>
      <c r="J5937" s="1" t="str">
        <f>VLOOKUP(Tabla1[[#This Row],[Enfermedad Inglés]],Tabla3[[Enfermedad Inglés]:[Nombre Coloquial en TV]],4,FALSE)</f>
        <v>Saludable</v>
      </c>
      <c r="K5937" s="1" t="str">
        <f>VLOOKUP(Tabla1[[#This Row],[Enfermedad Inglés]],Tabla3[[Enfermedad Inglés]:[Nombre Coloquial en TV]],5,FALSE)</f>
        <v>Saludable</v>
      </c>
    </row>
    <row r="5938" spans="1:11" x14ac:dyDescent="0.2">
      <c r="A5938" s="1" t="s">
        <v>5740</v>
      </c>
      <c r="B5938" s="1" t="s">
        <v>5977</v>
      </c>
      <c r="C5938" s="1" t="s">
        <v>2425</v>
      </c>
      <c r="D5938" s="1" t="s">
        <v>7</v>
      </c>
      <c r="E5938" s="1" t="s">
        <v>8</v>
      </c>
      <c r="F5938" s="1" t="s">
        <v>5740</v>
      </c>
      <c r="G5938" s="1" t="str">
        <f>VLOOKUP(Tabla1[[#This Row],[Planta]],Tabla3[],3,FALSE)</f>
        <v>Yuca</v>
      </c>
      <c r="H5938" s="1" t="str">
        <f>_xlfn.CONCAT(Tabla1[[#This Row],[Planta Español]],"_",IF(Tabla1[[#This Row],[Saludable]]="Si","Saludable","Enferma"))</f>
        <v>Yuca_Saludable</v>
      </c>
      <c r="I5938" s="1" t="str">
        <f>VLOOKUP(Tabla1[[#This Row],[Enfermedad Inglés]],Tabla3[[Enfermedad Inglés]:[Nombre Coloquial en TV]],3,FALSE)</f>
        <v>Saludable</v>
      </c>
      <c r="J5938" s="1" t="str">
        <f>VLOOKUP(Tabla1[[#This Row],[Enfermedad Inglés]],Tabla3[[Enfermedad Inglés]:[Nombre Coloquial en TV]],4,FALSE)</f>
        <v>Saludable</v>
      </c>
      <c r="K5938" s="1" t="str">
        <f>VLOOKUP(Tabla1[[#This Row],[Enfermedad Inglés]],Tabla3[[Enfermedad Inglés]:[Nombre Coloquial en TV]],5,FALSE)</f>
        <v>Saludable</v>
      </c>
    </row>
    <row r="5939" spans="1:11" x14ac:dyDescent="0.2">
      <c r="A5939" s="1" t="s">
        <v>5740</v>
      </c>
      <c r="B5939" s="1" t="s">
        <v>5978</v>
      </c>
      <c r="C5939" s="1" t="s">
        <v>2425</v>
      </c>
      <c r="D5939" s="1" t="s">
        <v>7</v>
      </c>
      <c r="E5939" s="1" t="s">
        <v>8</v>
      </c>
      <c r="F5939" s="1" t="s">
        <v>5740</v>
      </c>
      <c r="G5939" s="1" t="str">
        <f>VLOOKUP(Tabla1[[#This Row],[Planta]],Tabla3[],3,FALSE)</f>
        <v>Yuca</v>
      </c>
      <c r="H5939" s="1" t="str">
        <f>_xlfn.CONCAT(Tabla1[[#This Row],[Planta Español]],"_",IF(Tabla1[[#This Row],[Saludable]]="Si","Saludable","Enferma"))</f>
        <v>Yuca_Saludable</v>
      </c>
      <c r="I5939" s="1" t="str">
        <f>VLOOKUP(Tabla1[[#This Row],[Enfermedad Inglés]],Tabla3[[Enfermedad Inglés]:[Nombre Coloquial en TV]],3,FALSE)</f>
        <v>Saludable</v>
      </c>
      <c r="J5939" s="1" t="str">
        <f>VLOOKUP(Tabla1[[#This Row],[Enfermedad Inglés]],Tabla3[[Enfermedad Inglés]:[Nombre Coloquial en TV]],4,FALSE)</f>
        <v>Saludable</v>
      </c>
      <c r="K5939" s="1" t="str">
        <f>VLOOKUP(Tabla1[[#This Row],[Enfermedad Inglés]],Tabla3[[Enfermedad Inglés]:[Nombre Coloquial en TV]],5,FALSE)</f>
        <v>Saludable</v>
      </c>
    </row>
    <row r="5940" spans="1:11" x14ac:dyDescent="0.2">
      <c r="A5940" s="1" t="s">
        <v>5740</v>
      </c>
      <c r="B5940" s="1" t="s">
        <v>5979</v>
      </c>
      <c r="C5940" s="1" t="s">
        <v>2425</v>
      </c>
      <c r="D5940" s="1" t="s">
        <v>7</v>
      </c>
      <c r="E5940" s="1" t="s">
        <v>8</v>
      </c>
      <c r="F5940" s="1" t="s">
        <v>5740</v>
      </c>
      <c r="G5940" s="1" t="str">
        <f>VLOOKUP(Tabla1[[#This Row],[Planta]],Tabla3[],3,FALSE)</f>
        <v>Yuca</v>
      </c>
      <c r="H5940" s="1" t="str">
        <f>_xlfn.CONCAT(Tabla1[[#This Row],[Planta Español]],"_",IF(Tabla1[[#This Row],[Saludable]]="Si","Saludable","Enferma"))</f>
        <v>Yuca_Saludable</v>
      </c>
      <c r="I5940" s="1" t="str">
        <f>VLOOKUP(Tabla1[[#This Row],[Enfermedad Inglés]],Tabla3[[Enfermedad Inglés]:[Nombre Coloquial en TV]],3,FALSE)</f>
        <v>Saludable</v>
      </c>
      <c r="J5940" s="1" t="str">
        <f>VLOOKUP(Tabla1[[#This Row],[Enfermedad Inglés]],Tabla3[[Enfermedad Inglés]:[Nombre Coloquial en TV]],4,FALSE)</f>
        <v>Saludable</v>
      </c>
      <c r="K5940" s="1" t="str">
        <f>VLOOKUP(Tabla1[[#This Row],[Enfermedad Inglés]],Tabla3[[Enfermedad Inglés]:[Nombre Coloquial en TV]],5,FALSE)</f>
        <v>Saludable</v>
      </c>
    </row>
    <row r="5941" spans="1:11" x14ac:dyDescent="0.2">
      <c r="A5941" s="1" t="s">
        <v>5740</v>
      </c>
      <c r="B5941" s="1" t="s">
        <v>5980</v>
      </c>
      <c r="C5941" s="1" t="s">
        <v>2425</v>
      </c>
      <c r="D5941" s="1" t="s">
        <v>7</v>
      </c>
      <c r="E5941" s="1" t="s">
        <v>8</v>
      </c>
      <c r="F5941" s="1" t="s">
        <v>5740</v>
      </c>
      <c r="G5941" s="1" t="str">
        <f>VLOOKUP(Tabla1[[#This Row],[Planta]],Tabla3[],3,FALSE)</f>
        <v>Yuca</v>
      </c>
      <c r="H5941" s="1" t="str">
        <f>_xlfn.CONCAT(Tabla1[[#This Row],[Planta Español]],"_",IF(Tabla1[[#This Row],[Saludable]]="Si","Saludable","Enferma"))</f>
        <v>Yuca_Saludable</v>
      </c>
      <c r="I5941" s="1" t="str">
        <f>VLOOKUP(Tabla1[[#This Row],[Enfermedad Inglés]],Tabla3[[Enfermedad Inglés]:[Nombre Coloquial en TV]],3,FALSE)</f>
        <v>Saludable</v>
      </c>
      <c r="J5941" s="1" t="str">
        <f>VLOOKUP(Tabla1[[#This Row],[Enfermedad Inglés]],Tabla3[[Enfermedad Inglés]:[Nombre Coloquial en TV]],4,FALSE)</f>
        <v>Saludable</v>
      </c>
      <c r="K5941" s="1" t="str">
        <f>VLOOKUP(Tabla1[[#This Row],[Enfermedad Inglés]],Tabla3[[Enfermedad Inglés]:[Nombre Coloquial en TV]],5,FALSE)</f>
        <v>Saludable</v>
      </c>
    </row>
    <row r="5942" spans="1:11" x14ac:dyDescent="0.2">
      <c r="A5942" s="1" t="s">
        <v>5740</v>
      </c>
      <c r="B5942" s="1" t="s">
        <v>5981</v>
      </c>
      <c r="C5942" s="1" t="s">
        <v>2425</v>
      </c>
      <c r="D5942" s="1" t="s">
        <v>7</v>
      </c>
      <c r="E5942" s="1" t="s">
        <v>8</v>
      </c>
      <c r="F5942" s="1" t="s">
        <v>5740</v>
      </c>
      <c r="G5942" s="1" t="str">
        <f>VLOOKUP(Tabla1[[#This Row],[Planta]],Tabla3[],3,FALSE)</f>
        <v>Yuca</v>
      </c>
      <c r="H5942" s="1" t="str">
        <f>_xlfn.CONCAT(Tabla1[[#This Row],[Planta Español]],"_",IF(Tabla1[[#This Row],[Saludable]]="Si","Saludable","Enferma"))</f>
        <v>Yuca_Saludable</v>
      </c>
      <c r="I5942" s="1" t="str">
        <f>VLOOKUP(Tabla1[[#This Row],[Enfermedad Inglés]],Tabla3[[Enfermedad Inglés]:[Nombre Coloquial en TV]],3,FALSE)</f>
        <v>Saludable</v>
      </c>
      <c r="J5942" s="1" t="str">
        <f>VLOOKUP(Tabla1[[#This Row],[Enfermedad Inglés]],Tabla3[[Enfermedad Inglés]:[Nombre Coloquial en TV]],4,FALSE)</f>
        <v>Saludable</v>
      </c>
      <c r="K5942" s="1" t="str">
        <f>VLOOKUP(Tabla1[[#This Row],[Enfermedad Inglés]],Tabla3[[Enfermedad Inglés]:[Nombre Coloquial en TV]],5,FALSE)</f>
        <v>Saludable</v>
      </c>
    </row>
    <row r="5943" spans="1:11" x14ac:dyDescent="0.2">
      <c r="A5943" s="1" t="s">
        <v>5740</v>
      </c>
      <c r="B5943" s="1" t="s">
        <v>5982</v>
      </c>
      <c r="C5943" s="1" t="s">
        <v>2425</v>
      </c>
      <c r="D5943" s="1" t="s">
        <v>7</v>
      </c>
      <c r="E5943" s="1" t="s">
        <v>8</v>
      </c>
      <c r="F5943" s="1" t="s">
        <v>5740</v>
      </c>
      <c r="G5943" s="1" t="str">
        <f>VLOOKUP(Tabla1[[#This Row],[Planta]],Tabla3[],3,FALSE)</f>
        <v>Yuca</v>
      </c>
      <c r="H5943" s="1" t="str">
        <f>_xlfn.CONCAT(Tabla1[[#This Row],[Planta Español]],"_",IF(Tabla1[[#This Row],[Saludable]]="Si","Saludable","Enferma"))</f>
        <v>Yuca_Saludable</v>
      </c>
      <c r="I5943" s="1" t="str">
        <f>VLOOKUP(Tabla1[[#This Row],[Enfermedad Inglés]],Tabla3[[Enfermedad Inglés]:[Nombre Coloquial en TV]],3,FALSE)</f>
        <v>Saludable</v>
      </c>
      <c r="J5943" s="1" t="str">
        <f>VLOOKUP(Tabla1[[#This Row],[Enfermedad Inglés]],Tabla3[[Enfermedad Inglés]:[Nombre Coloquial en TV]],4,FALSE)</f>
        <v>Saludable</v>
      </c>
      <c r="K5943" s="1" t="str">
        <f>VLOOKUP(Tabla1[[#This Row],[Enfermedad Inglés]],Tabla3[[Enfermedad Inglés]:[Nombre Coloquial en TV]],5,FALSE)</f>
        <v>Saludable</v>
      </c>
    </row>
    <row r="5944" spans="1:11" x14ac:dyDescent="0.2">
      <c r="A5944" s="1" t="s">
        <v>5740</v>
      </c>
      <c r="B5944" s="1" t="s">
        <v>5983</v>
      </c>
      <c r="C5944" s="1" t="s">
        <v>2425</v>
      </c>
      <c r="D5944" s="1" t="s">
        <v>7</v>
      </c>
      <c r="E5944" s="1" t="s">
        <v>8</v>
      </c>
      <c r="F5944" s="1" t="s">
        <v>5740</v>
      </c>
      <c r="G5944" s="1" t="str">
        <f>VLOOKUP(Tabla1[[#This Row],[Planta]],Tabla3[],3,FALSE)</f>
        <v>Yuca</v>
      </c>
      <c r="H5944" s="1" t="str">
        <f>_xlfn.CONCAT(Tabla1[[#This Row],[Planta Español]],"_",IF(Tabla1[[#This Row],[Saludable]]="Si","Saludable","Enferma"))</f>
        <v>Yuca_Saludable</v>
      </c>
      <c r="I5944" s="1" t="str">
        <f>VLOOKUP(Tabla1[[#This Row],[Enfermedad Inglés]],Tabla3[[Enfermedad Inglés]:[Nombre Coloquial en TV]],3,FALSE)</f>
        <v>Saludable</v>
      </c>
      <c r="J5944" s="1" t="str">
        <f>VLOOKUP(Tabla1[[#This Row],[Enfermedad Inglés]],Tabla3[[Enfermedad Inglés]:[Nombre Coloquial en TV]],4,FALSE)</f>
        <v>Saludable</v>
      </c>
      <c r="K5944" s="1" t="str">
        <f>VLOOKUP(Tabla1[[#This Row],[Enfermedad Inglés]],Tabla3[[Enfermedad Inglés]:[Nombre Coloquial en TV]],5,FALSE)</f>
        <v>Saludable</v>
      </c>
    </row>
    <row r="5945" spans="1:11" x14ac:dyDescent="0.2">
      <c r="A5945" s="1" t="s">
        <v>5740</v>
      </c>
      <c r="B5945" s="1" t="s">
        <v>5984</v>
      </c>
      <c r="C5945" s="1" t="s">
        <v>2425</v>
      </c>
      <c r="D5945" s="1" t="s">
        <v>7</v>
      </c>
      <c r="E5945" s="1" t="s">
        <v>8</v>
      </c>
      <c r="F5945" s="1" t="s">
        <v>5740</v>
      </c>
      <c r="G5945" s="1" t="str">
        <f>VLOOKUP(Tabla1[[#This Row],[Planta]],Tabla3[],3,FALSE)</f>
        <v>Yuca</v>
      </c>
      <c r="H5945" s="1" t="str">
        <f>_xlfn.CONCAT(Tabla1[[#This Row],[Planta Español]],"_",IF(Tabla1[[#This Row],[Saludable]]="Si","Saludable","Enferma"))</f>
        <v>Yuca_Saludable</v>
      </c>
      <c r="I5945" s="1" t="str">
        <f>VLOOKUP(Tabla1[[#This Row],[Enfermedad Inglés]],Tabla3[[Enfermedad Inglés]:[Nombre Coloquial en TV]],3,FALSE)</f>
        <v>Saludable</v>
      </c>
      <c r="J5945" s="1" t="str">
        <f>VLOOKUP(Tabla1[[#This Row],[Enfermedad Inglés]],Tabla3[[Enfermedad Inglés]:[Nombre Coloquial en TV]],4,FALSE)</f>
        <v>Saludable</v>
      </c>
      <c r="K5945" s="1" t="str">
        <f>VLOOKUP(Tabla1[[#This Row],[Enfermedad Inglés]],Tabla3[[Enfermedad Inglés]:[Nombre Coloquial en TV]],5,FALSE)</f>
        <v>Saludable</v>
      </c>
    </row>
    <row r="5946" spans="1:11" x14ac:dyDescent="0.2">
      <c r="A5946" s="1" t="s">
        <v>5740</v>
      </c>
      <c r="B5946" s="1" t="s">
        <v>5985</v>
      </c>
      <c r="C5946" s="1" t="s">
        <v>2425</v>
      </c>
      <c r="D5946" s="1" t="s">
        <v>7</v>
      </c>
      <c r="E5946" s="1" t="s">
        <v>8</v>
      </c>
      <c r="F5946" s="1" t="s">
        <v>5740</v>
      </c>
      <c r="G5946" s="1" t="str">
        <f>VLOOKUP(Tabla1[[#This Row],[Planta]],Tabla3[],3,FALSE)</f>
        <v>Yuca</v>
      </c>
      <c r="H5946" s="1" t="str">
        <f>_xlfn.CONCAT(Tabla1[[#This Row],[Planta Español]],"_",IF(Tabla1[[#This Row],[Saludable]]="Si","Saludable","Enferma"))</f>
        <v>Yuca_Saludable</v>
      </c>
      <c r="I5946" s="1" t="str">
        <f>VLOOKUP(Tabla1[[#This Row],[Enfermedad Inglés]],Tabla3[[Enfermedad Inglés]:[Nombre Coloquial en TV]],3,FALSE)</f>
        <v>Saludable</v>
      </c>
      <c r="J5946" s="1" t="str">
        <f>VLOOKUP(Tabla1[[#This Row],[Enfermedad Inglés]],Tabla3[[Enfermedad Inglés]:[Nombre Coloquial en TV]],4,FALSE)</f>
        <v>Saludable</v>
      </c>
      <c r="K5946" s="1" t="str">
        <f>VLOOKUP(Tabla1[[#This Row],[Enfermedad Inglés]],Tabla3[[Enfermedad Inglés]:[Nombre Coloquial en TV]],5,FALSE)</f>
        <v>Saludable</v>
      </c>
    </row>
    <row r="5947" spans="1:11" x14ac:dyDescent="0.2">
      <c r="A5947" s="1" t="s">
        <v>5740</v>
      </c>
      <c r="B5947" s="1" t="s">
        <v>5986</v>
      </c>
      <c r="C5947" s="1" t="s">
        <v>2425</v>
      </c>
      <c r="D5947" s="1" t="s">
        <v>7</v>
      </c>
      <c r="E5947" s="1" t="s">
        <v>8</v>
      </c>
      <c r="F5947" s="1" t="s">
        <v>5740</v>
      </c>
      <c r="G5947" s="1" t="str">
        <f>VLOOKUP(Tabla1[[#This Row],[Planta]],Tabla3[],3,FALSE)</f>
        <v>Yuca</v>
      </c>
      <c r="H5947" s="1" t="str">
        <f>_xlfn.CONCAT(Tabla1[[#This Row],[Planta Español]],"_",IF(Tabla1[[#This Row],[Saludable]]="Si","Saludable","Enferma"))</f>
        <v>Yuca_Saludable</v>
      </c>
      <c r="I5947" s="1" t="str">
        <f>VLOOKUP(Tabla1[[#This Row],[Enfermedad Inglés]],Tabla3[[Enfermedad Inglés]:[Nombre Coloquial en TV]],3,FALSE)</f>
        <v>Saludable</v>
      </c>
      <c r="J5947" s="1" t="str">
        <f>VLOOKUP(Tabla1[[#This Row],[Enfermedad Inglés]],Tabla3[[Enfermedad Inglés]:[Nombre Coloquial en TV]],4,FALSE)</f>
        <v>Saludable</v>
      </c>
      <c r="K5947" s="1" t="str">
        <f>VLOOKUP(Tabla1[[#This Row],[Enfermedad Inglés]],Tabla3[[Enfermedad Inglés]:[Nombre Coloquial en TV]],5,FALSE)</f>
        <v>Saludable</v>
      </c>
    </row>
    <row r="5948" spans="1:11" x14ac:dyDescent="0.2">
      <c r="A5948" s="1" t="s">
        <v>5740</v>
      </c>
      <c r="B5948" s="1" t="s">
        <v>5987</v>
      </c>
      <c r="C5948" s="1" t="s">
        <v>2425</v>
      </c>
      <c r="D5948" s="1" t="s">
        <v>7</v>
      </c>
      <c r="E5948" s="1" t="s">
        <v>8</v>
      </c>
      <c r="F5948" s="1" t="s">
        <v>5740</v>
      </c>
      <c r="G5948" s="1" t="str">
        <f>VLOOKUP(Tabla1[[#This Row],[Planta]],Tabla3[],3,FALSE)</f>
        <v>Yuca</v>
      </c>
      <c r="H5948" s="1" t="str">
        <f>_xlfn.CONCAT(Tabla1[[#This Row],[Planta Español]],"_",IF(Tabla1[[#This Row],[Saludable]]="Si","Saludable","Enferma"))</f>
        <v>Yuca_Saludable</v>
      </c>
      <c r="I5948" s="1" t="str">
        <f>VLOOKUP(Tabla1[[#This Row],[Enfermedad Inglés]],Tabla3[[Enfermedad Inglés]:[Nombre Coloquial en TV]],3,FALSE)</f>
        <v>Saludable</v>
      </c>
      <c r="J5948" s="1" t="str">
        <f>VLOOKUP(Tabla1[[#This Row],[Enfermedad Inglés]],Tabla3[[Enfermedad Inglés]:[Nombre Coloquial en TV]],4,FALSE)</f>
        <v>Saludable</v>
      </c>
      <c r="K5948" s="1" t="str">
        <f>VLOOKUP(Tabla1[[#This Row],[Enfermedad Inglés]],Tabla3[[Enfermedad Inglés]:[Nombre Coloquial en TV]],5,FALSE)</f>
        <v>Saludable</v>
      </c>
    </row>
    <row r="5949" spans="1:11" x14ac:dyDescent="0.2">
      <c r="A5949" s="1" t="s">
        <v>5740</v>
      </c>
      <c r="B5949" s="1" t="s">
        <v>5988</v>
      </c>
      <c r="C5949" s="1" t="s">
        <v>2425</v>
      </c>
      <c r="D5949" s="1" t="s">
        <v>7</v>
      </c>
      <c r="E5949" s="1" t="s">
        <v>8</v>
      </c>
      <c r="F5949" s="1" t="s">
        <v>5740</v>
      </c>
      <c r="G5949" s="1" t="str">
        <f>VLOOKUP(Tabla1[[#This Row],[Planta]],Tabla3[],3,FALSE)</f>
        <v>Yuca</v>
      </c>
      <c r="H5949" s="1" t="str">
        <f>_xlfn.CONCAT(Tabla1[[#This Row],[Planta Español]],"_",IF(Tabla1[[#This Row],[Saludable]]="Si","Saludable","Enferma"))</f>
        <v>Yuca_Saludable</v>
      </c>
      <c r="I5949" s="1" t="str">
        <f>VLOOKUP(Tabla1[[#This Row],[Enfermedad Inglés]],Tabla3[[Enfermedad Inglés]:[Nombre Coloquial en TV]],3,FALSE)</f>
        <v>Saludable</v>
      </c>
      <c r="J5949" s="1" t="str">
        <f>VLOOKUP(Tabla1[[#This Row],[Enfermedad Inglés]],Tabla3[[Enfermedad Inglés]:[Nombre Coloquial en TV]],4,FALSE)</f>
        <v>Saludable</v>
      </c>
      <c r="K5949" s="1" t="str">
        <f>VLOOKUP(Tabla1[[#This Row],[Enfermedad Inglés]],Tabla3[[Enfermedad Inglés]:[Nombre Coloquial en TV]],5,FALSE)</f>
        <v>Saludable</v>
      </c>
    </row>
    <row r="5950" spans="1:11" x14ac:dyDescent="0.2">
      <c r="A5950" s="1" t="s">
        <v>5740</v>
      </c>
      <c r="B5950" s="1" t="s">
        <v>5989</v>
      </c>
      <c r="C5950" s="1" t="s">
        <v>2425</v>
      </c>
      <c r="D5950" s="1" t="s">
        <v>7</v>
      </c>
      <c r="E5950" s="1" t="s">
        <v>8</v>
      </c>
      <c r="F5950" s="1" t="s">
        <v>5740</v>
      </c>
      <c r="G5950" s="1" t="str">
        <f>VLOOKUP(Tabla1[[#This Row],[Planta]],Tabla3[],3,FALSE)</f>
        <v>Yuca</v>
      </c>
      <c r="H5950" s="1" t="str">
        <f>_xlfn.CONCAT(Tabla1[[#This Row],[Planta Español]],"_",IF(Tabla1[[#This Row],[Saludable]]="Si","Saludable","Enferma"))</f>
        <v>Yuca_Saludable</v>
      </c>
      <c r="I5950" s="1" t="str">
        <f>VLOOKUP(Tabla1[[#This Row],[Enfermedad Inglés]],Tabla3[[Enfermedad Inglés]:[Nombre Coloquial en TV]],3,FALSE)</f>
        <v>Saludable</v>
      </c>
      <c r="J5950" s="1" t="str">
        <f>VLOOKUP(Tabla1[[#This Row],[Enfermedad Inglés]],Tabla3[[Enfermedad Inglés]:[Nombre Coloquial en TV]],4,FALSE)</f>
        <v>Saludable</v>
      </c>
      <c r="K5950" s="1" t="str">
        <f>VLOOKUP(Tabla1[[#This Row],[Enfermedad Inglés]],Tabla3[[Enfermedad Inglés]:[Nombre Coloquial en TV]],5,FALSE)</f>
        <v>Saludable</v>
      </c>
    </row>
    <row r="5951" spans="1:11" x14ac:dyDescent="0.2">
      <c r="A5951" s="1" t="s">
        <v>5740</v>
      </c>
      <c r="B5951" s="1" t="s">
        <v>5990</v>
      </c>
      <c r="C5951" s="1" t="s">
        <v>2425</v>
      </c>
      <c r="D5951" s="1" t="s">
        <v>7</v>
      </c>
      <c r="E5951" s="1" t="s">
        <v>8</v>
      </c>
      <c r="F5951" s="1" t="s">
        <v>5740</v>
      </c>
      <c r="G5951" s="1" t="str">
        <f>VLOOKUP(Tabla1[[#This Row],[Planta]],Tabla3[],3,FALSE)</f>
        <v>Yuca</v>
      </c>
      <c r="H5951" s="1" t="str">
        <f>_xlfn.CONCAT(Tabla1[[#This Row],[Planta Español]],"_",IF(Tabla1[[#This Row],[Saludable]]="Si","Saludable","Enferma"))</f>
        <v>Yuca_Saludable</v>
      </c>
      <c r="I5951" s="1" t="str">
        <f>VLOOKUP(Tabla1[[#This Row],[Enfermedad Inglés]],Tabla3[[Enfermedad Inglés]:[Nombre Coloquial en TV]],3,FALSE)</f>
        <v>Saludable</v>
      </c>
      <c r="J5951" s="1" t="str">
        <f>VLOOKUP(Tabla1[[#This Row],[Enfermedad Inglés]],Tabla3[[Enfermedad Inglés]:[Nombre Coloquial en TV]],4,FALSE)</f>
        <v>Saludable</v>
      </c>
      <c r="K5951" s="1" t="str">
        <f>VLOOKUP(Tabla1[[#This Row],[Enfermedad Inglés]],Tabla3[[Enfermedad Inglés]:[Nombre Coloquial en TV]],5,FALSE)</f>
        <v>Saludable</v>
      </c>
    </row>
    <row r="5952" spans="1:11" x14ac:dyDescent="0.2">
      <c r="A5952" s="1" t="s">
        <v>5740</v>
      </c>
      <c r="B5952" s="1" t="s">
        <v>5991</v>
      </c>
      <c r="C5952" s="1" t="s">
        <v>2425</v>
      </c>
      <c r="D5952" s="1" t="s">
        <v>7</v>
      </c>
      <c r="E5952" s="1" t="s">
        <v>8</v>
      </c>
      <c r="F5952" s="1" t="s">
        <v>5740</v>
      </c>
      <c r="G5952" s="1" t="str">
        <f>VLOOKUP(Tabla1[[#This Row],[Planta]],Tabla3[],3,FALSE)</f>
        <v>Yuca</v>
      </c>
      <c r="H5952" s="1" t="str">
        <f>_xlfn.CONCAT(Tabla1[[#This Row],[Planta Español]],"_",IF(Tabla1[[#This Row],[Saludable]]="Si","Saludable","Enferma"))</f>
        <v>Yuca_Saludable</v>
      </c>
      <c r="I5952" s="1" t="str">
        <f>VLOOKUP(Tabla1[[#This Row],[Enfermedad Inglés]],Tabla3[[Enfermedad Inglés]:[Nombre Coloquial en TV]],3,FALSE)</f>
        <v>Saludable</v>
      </c>
      <c r="J5952" s="1" t="str">
        <f>VLOOKUP(Tabla1[[#This Row],[Enfermedad Inglés]],Tabla3[[Enfermedad Inglés]:[Nombre Coloquial en TV]],4,FALSE)</f>
        <v>Saludable</v>
      </c>
      <c r="K5952" s="1" t="str">
        <f>VLOOKUP(Tabla1[[#This Row],[Enfermedad Inglés]],Tabla3[[Enfermedad Inglés]:[Nombre Coloquial en TV]],5,FALSE)</f>
        <v>Saludable</v>
      </c>
    </row>
    <row r="5953" spans="1:11" x14ac:dyDescent="0.2">
      <c r="A5953" s="1" t="s">
        <v>5740</v>
      </c>
      <c r="B5953" s="1" t="s">
        <v>5992</v>
      </c>
      <c r="C5953" s="1" t="s">
        <v>2425</v>
      </c>
      <c r="D5953" s="1" t="s">
        <v>7</v>
      </c>
      <c r="E5953" s="1" t="s">
        <v>8</v>
      </c>
      <c r="F5953" s="1" t="s">
        <v>5740</v>
      </c>
      <c r="G5953" s="1" t="str">
        <f>VLOOKUP(Tabla1[[#This Row],[Planta]],Tabla3[],3,FALSE)</f>
        <v>Yuca</v>
      </c>
      <c r="H5953" s="1" t="str">
        <f>_xlfn.CONCAT(Tabla1[[#This Row],[Planta Español]],"_",IF(Tabla1[[#This Row],[Saludable]]="Si","Saludable","Enferma"))</f>
        <v>Yuca_Saludable</v>
      </c>
      <c r="I5953" s="1" t="str">
        <f>VLOOKUP(Tabla1[[#This Row],[Enfermedad Inglés]],Tabla3[[Enfermedad Inglés]:[Nombre Coloquial en TV]],3,FALSE)</f>
        <v>Saludable</v>
      </c>
      <c r="J5953" s="1" t="str">
        <f>VLOOKUP(Tabla1[[#This Row],[Enfermedad Inglés]],Tabla3[[Enfermedad Inglés]:[Nombre Coloquial en TV]],4,FALSE)</f>
        <v>Saludable</v>
      </c>
      <c r="K5953" s="1" t="str">
        <f>VLOOKUP(Tabla1[[#This Row],[Enfermedad Inglés]],Tabla3[[Enfermedad Inglés]:[Nombre Coloquial en TV]],5,FALSE)</f>
        <v>Saludable</v>
      </c>
    </row>
    <row r="5954" spans="1:11" x14ac:dyDescent="0.2">
      <c r="A5954" s="1" t="s">
        <v>5740</v>
      </c>
      <c r="B5954" s="1" t="s">
        <v>5993</v>
      </c>
      <c r="C5954" s="1" t="s">
        <v>2425</v>
      </c>
      <c r="D5954" s="1" t="s">
        <v>7</v>
      </c>
      <c r="E5954" s="1" t="s">
        <v>8</v>
      </c>
      <c r="F5954" s="1" t="s">
        <v>5740</v>
      </c>
      <c r="G5954" s="1" t="str">
        <f>VLOOKUP(Tabla1[[#This Row],[Planta]],Tabla3[],3,FALSE)</f>
        <v>Yuca</v>
      </c>
      <c r="H5954" s="1" t="str">
        <f>_xlfn.CONCAT(Tabla1[[#This Row],[Planta Español]],"_",IF(Tabla1[[#This Row],[Saludable]]="Si","Saludable","Enferma"))</f>
        <v>Yuca_Saludable</v>
      </c>
      <c r="I5954" s="1" t="str">
        <f>VLOOKUP(Tabla1[[#This Row],[Enfermedad Inglés]],Tabla3[[Enfermedad Inglés]:[Nombre Coloquial en TV]],3,FALSE)</f>
        <v>Saludable</v>
      </c>
      <c r="J5954" s="1" t="str">
        <f>VLOOKUP(Tabla1[[#This Row],[Enfermedad Inglés]],Tabla3[[Enfermedad Inglés]:[Nombre Coloquial en TV]],4,FALSE)</f>
        <v>Saludable</v>
      </c>
      <c r="K5954" s="1" t="str">
        <f>VLOOKUP(Tabla1[[#This Row],[Enfermedad Inglés]],Tabla3[[Enfermedad Inglés]:[Nombre Coloquial en TV]],5,FALSE)</f>
        <v>Saludable</v>
      </c>
    </row>
    <row r="5955" spans="1:11" x14ac:dyDescent="0.2">
      <c r="A5955" s="1" t="s">
        <v>5740</v>
      </c>
      <c r="B5955" s="1" t="s">
        <v>5994</v>
      </c>
      <c r="C5955" s="1" t="s">
        <v>2425</v>
      </c>
      <c r="D5955" s="1" t="s">
        <v>7</v>
      </c>
      <c r="E5955" s="1" t="s">
        <v>8</v>
      </c>
      <c r="F5955" s="1" t="s">
        <v>5740</v>
      </c>
      <c r="G5955" s="1" t="str">
        <f>VLOOKUP(Tabla1[[#This Row],[Planta]],Tabla3[],3,FALSE)</f>
        <v>Yuca</v>
      </c>
      <c r="H5955" s="1" t="str">
        <f>_xlfn.CONCAT(Tabla1[[#This Row],[Planta Español]],"_",IF(Tabla1[[#This Row],[Saludable]]="Si","Saludable","Enferma"))</f>
        <v>Yuca_Saludable</v>
      </c>
      <c r="I5955" s="1" t="str">
        <f>VLOOKUP(Tabla1[[#This Row],[Enfermedad Inglés]],Tabla3[[Enfermedad Inglés]:[Nombre Coloquial en TV]],3,FALSE)</f>
        <v>Saludable</v>
      </c>
      <c r="J5955" s="1" t="str">
        <f>VLOOKUP(Tabla1[[#This Row],[Enfermedad Inglés]],Tabla3[[Enfermedad Inglés]:[Nombre Coloquial en TV]],4,FALSE)</f>
        <v>Saludable</v>
      </c>
      <c r="K5955" s="1" t="str">
        <f>VLOOKUP(Tabla1[[#This Row],[Enfermedad Inglés]],Tabla3[[Enfermedad Inglés]:[Nombre Coloquial en TV]],5,FALSE)</f>
        <v>Saludable</v>
      </c>
    </row>
    <row r="5956" spans="1:11" x14ac:dyDescent="0.2">
      <c r="A5956" s="1" t="s">
        <v>5740</v>
      </c>
      <c r="B5956" s="1" t="s">
        <v>5995</v>
      </c>
      <c r="C5956" s="1" t="s">
        <v>2425</v>
      </c>
      <c r="D5956" s="1" t="s">
        <v>7</v>
      </c>
      <c r="E5956" s="1" t="s">
        <v>8</v>
      </c>
      <c r="F5956" s="1" t="s">
        <v>5740</v>
      </c>
      <c r="G5956" s="1" t="str">
        <f>VLOOKUP(Tabla1[[#This Row],[Planta]],Tabla3[],3,FALSE)</f>
        <v>Yuca</v>
      </c>
      <c r="H5956" s="1" t="str">
        <f>_xlfn.CONCAT(Tabla1[[#This Row],[Planta Español]],"_",IF(Tabla1[[#This Row],[Saludable]]="Si","Saludable","Enferma"))</f>
        <v>Yuca_Saludable</v>
      </c>
      <c r="I5956" s="1" t="str">
        <f>VLOOKUP(Tabla1[[#This Row],[Enfermedad Inglés]],Tabla3[[Enfermedad Inglés]:[Nombre Coloquial en TV]],3,FALSE)</f>
        <v>Saludable</v>
      </c>
      <c r="J5956" s="1" t="str">
        <f>VLOOKUP(Tabla1[[#This Row],[Enfermedad Inglés]],Tabla3[[Enfermedad Inglés]:[Nombre Coloquial en TV]],4,FALSE)</f>
        <v>Saludable</v>
      </c>
      <c r="K5956" s="1" t="str">
        <f>VLOOKUP(Tabla1[[#This Row],[Enfermedad Inglés]],Tabla3[[Enfermedad Inglés]:[Nombre Coloquial en TV]],5,FALSE)</f>
        <v>Saludable</v>
      </c>
    </row>
    <row r="5957" spans="1:11" x14ac:dyDescent="0.2">
      <c r="A5957" s="1" t="s">
        <v>5740</v>
      </c>
      <c r="B5957" s="1" t="s">
        <v>5996</v>
      </c>
      <c r="C5957" s="1" t="s">
        <v>2425</v>
      </c>
      <c r="D5957" s="1" t="s">
        <v>7</v>
      </c>
      <c r="E5957" s="1" t="s">
        <v>8</v>
      </c>
      <c r="F5957" s="1" t="s">
        <v>5740</v>
      </c>
      <c r="G5957" s="1" t="str">
        <f>VLOOKUP(Tabla1[[#This Row],[Planta]],Tabla3[],3,FALSE)</f>
        <v>Yuca</v>
      </c>
      <c r="H5957" s="1" t="str">
        <f>_xlfn.CONCAT(Tabla1[[#This Row],[Planta Español]],"_",IF(Tabla1[[#This Row],[Saludable]]="Si","Saludable","Enferma"))</f>
        <v>Yuca_Saludable</v>
      </c>
      <c r="I5957" s="1" t="str">
        <f>VLOOKUP(Tabla1[[#This Row],[Enfermedad Inglés]],Tabla3[[Enfermedad Inglés]:[Nombre Coloquial en TV]],3,FALSE)</f>
        <v>Saludable</v>
      </c>
      <c r="J5957" s="1" t="str">
        <f>VLOOKUP(Tabla1[[#This Row],[Enfermedad Inglés]],Tabla3[[Enfermedad Inglés]:[Nombre Coloquial en TV]],4,FALSE)</f>
        <v>Saludable</v>
      </c>
      <c r="K5957" s="1" t="str">
        <f>VLOOKUP(Tabla1[[#This Row],[Enfermedad Inglés]],Tabla3[[Enfermedad Inglés]:[Nombre Coloquial en TV]],5,FALSE)</f>
        <v>Saludable</v>
      </c>
    </row>
    <row r="5958" spans="1:11" x14ac:dyDescent="0.2">
      <c r="A5958" s="1" t="s">
        <v>5740</v>
      </c>
      <c r="B5958" s="1" t="s">
        <v>5997</v>
      </c>
      <c r="C5958" s="1" t="s">
        <v>2425</v>
      </c>
      <c r="D5958" s="1" t="s">
        <v>7</v>
      </c>
      <c r="E5958" s="1" t="s">
        <v>8</v>
      </c>
      <c r="F5958" s="1" t="s">
        <v>5740</v>
      </c>
      <c r="G5958" s="1" t="str">
        <f>VLOOKUP(Tabla1[[#This Row],[Planta]],Tabla3[],3,FALSE)</f>
        <v>Yuca</v>
      </c>
      <c r="H5958" s="1" t="str">
        <f>_xlfn.CONCAT(Tabla1[[#This Row],[Planta Español]],"_",IF(Tabla1[[#This Row],[Saludable]]="Si","Saludable","Enferma"))</f>
        <v>Yuca_Saludable</v>
      </c>
      <c r="I5958" s="1" t="str">
        <f>VLOOKUP(Tabla1[[#This Row],[Enfermedad Inglés]],Tabla3[[Enfermedad Inglés]:[Nombre Coloquial en TV]],3,FALSE)</f>
        <v>Saludable</v>
      </c>
      <c r="J5958" s="1" t="str">
        <f>VLOOKUP(Tabla1[[#This Row],[Enfermedad Inglés]],Tabla3[[Enfermedad Inglés]:[Nombre Coloquial en TV]],4,FALSE)</f>
        <v>Saludable</v>
      </c>
      <c r="K5958" s="1" t="str">
        <f>VLOOKUP(Tabla1[[#This Row],[Enfermedad Inglés]],Tabla3[[Enfermedad Inglés]:[Nombre Coloquial en TV]],5,FALSE)</f>
        <v>Saludable</v>
      </c>
    </row>
    <row r="5959" spans="1:11" x14ac:dyDescent="0.2">
      <c r="A5959" s="1" t="s">
        <v>5740</v>
      </c>
      <c r="B5959" s="1" t="s">
        <v>5998</v>
      </c>
      <c r="C5959" s="1" t="s">
        <v>2425</v>
      </c>
      <c r="D5959" s="1" t="s">
        <v>7</v>
      </c>
      <c r="E5959" s="1" t="s">
        <v>8</v>
      </c>
      <c r="F5959" s="1" t="s">
        <v>5740</v>
      </c>
      <c r="G5959" s="1" t="str">
        <f>VLOOKUP(Tabla1[[#This Row],[Planta]],Tabla3[],3,FALSE)</f>
        <v>Yuca</v>
      </c>
      <c r="H5959" s="1" t="str">
        <f>_xlfn.CONCAT(Tabla1[[#This Row],[Planta Español]],"_",IF(Tabla1[[#This Row],[Saludable]]="Si","Saludable","Enferma"))</f>
        <v>Yuca_Saludable</v>
      </c>
      <c r="I5959" s="1" t="str">
        <f>VLOOKUP(Tabla1[[#This Row],[Enfermedad Inglés]],Tabla3[[Enfermedad Inglés]:[Nombre Coloquial en TV]],3,FALSE)</f>
        <v>Saludable</v>
      </c>
      <c r="J5959" s="1" t="str">
        <f>VLOOKUP(Tabla1[[#This Row],[Enfermedad Inglés]],Tabla3[[Enfermedad Inglés]:[Nombre Coloquial en TV]],4,FALSE)</f>
        <v>Saludable</v>
      </c>
      <c r="K5959" s="1" t="str">
        <f>VLOOKUP(Tabla1[[#This Row],[Enfermedad Inglés]],Tabla3[[Enfermedad Inglés]:[Nombre Coloquial en TV]],5,FALSE)</f>
        <v>Saludable</v>
      </c>
    </row>
    <row r="5960" spans="1:11" x14ac:dyDescent="0.2">
      <c r="A5960" s="1" t="s">
        <v>5740</v>
      </c>
      <c r="B5960" s="1" t="s">
        <v>5999</v>
      </c>
      <c r="C5960" s="1" t="s">
        <v>2425</v>
      </c>
      <c r="D5960" s="1" t="s">
        <v>7</v>
      </c>
      <c r="E5960" s="1" t="s">
        <v>8</v>
      </c>
      <c r="F5960" s="1" t="s">
        <v>5740</v>
      </c>
      <c r="G5960" s="1" t="str">
        <f>VLOOKUP(Tabla1[[#This Row],[Planta]],Tabla3[],3,FALSE)</f>
        <v>Yuca</v>
      </c>
      <c r="H5960" s="1" t="str">
        <f>_xlfn.CONCAT(Tabla1[[#This Row],[Planta Español]],"_",IF(Tabla1[[#This Row],[Saludable]]="Si","Saludable","Enferma"))</f>
        <v>Yuca_Saludable</v>
      </c>
      <c r="I5960" s="1" t="str">
        <f>VLOOKUP(Tabla1[[#This Row],[Enfermedad Inglés]],Tabla3[[Enfermedad Inglés]:[Nombre Coloquial en TV]],3,FALSE)</f>
        <v>Saludable</v>
      </c>
      <c r="J5960" s="1" t="str">
        <f>VLOOKUP(Tabla1[[#This Row],[Enfermedad Inglés]],Tabla3[[Enfermedad Inglés]:[Nombre Coloquial en TV]],4,FALSE)</f>
        <v>Saludable</v>
      </c>
      <c r="K5960" s="1" t="str">
        <f>VLOOKUP(Tabla1[[#This Row],[Enfermedad Inglés]],Tabla3[[Enfermedad Inglés]:[Nombre Coloquial en TV]],5,FALSE)</f>
        <v>Saludable</v>
      </c>
    </row>
    <row r="5961" spans="1:11" x14ac:dyDescent="0.2">
      <c r="A5961" s="1" t="s">
        <v>5740</v>
      </c>
      <c r="B5961" s="1" t="s">
        <v>6000</v>
      </c>
      <c r="C5961" s="1" t="s">
        <v>2425</v>
      </c>
      <c r="D5961" s="1" t="s">
        <v>7</v>
      </c>
      <c r="E5961" s="1" t="s">
        <v>8</v>
      </c>
      <c r="F5961" s="1" t="s">
        <v>5740</v>
      </c>
      <c r="G5961" s="1" t="str">
        <f>VLOOKUP(Tabla1[[#This Row],[Planta]],Tabla3[],3,FALSE)</f>
        <v>Yuca</v>
      </c>
      <c r="H5961" s="1" t="str">
        <f>_xlfn.CONCAT(Tabla1[[#This Row],[Planta Español]],"_",IF(Tabla1[[#This Row],[Saludable]]="Si","Saludable","Enferma"))</f>
        <v>Yuca_Saludable</v>
      </c>
      <c r="I5961" s="1" t="str">
        <f>VLOOKUP(Tabla1[[#This Row],[Enfermedad Inglés]],Tabla3[[Enfermedad Inglés]:[Nombre Coloquial en TV]],3,FALSE)</f>
        <v>Saludable</v>
      </c>
      <c r="J5961" s="1" t="str">
        <f>VLOOKUP(Tabla1[[#This Row],[Enfermedad Inglés]],Tabla3[[Enfermedad Inglés]:[Nombre Coloquial en TV]],4,FALSE)</f>
        <v>Saludable</v>
      </c>
      <c r="K5961" s="1" t="str">
        <f>VLOOKUP(Tabla1[[#This Row],[Enfermedad Inglés]],Tabla3[[Enfermedad Inglés]:[Nombre Coloquial en TV]],5,FALSE)</f>
        <v>Saludable</v>
      </c>
    </row>
    <row r="5962" spans="1:11" x14ac:dyDescent="0.2">
      <c r="A5962" s="1" t="s">
        <v>5740</v>
      </c>
      <c r="B5962" s="1" t="s">
        <v>6001</v>
      </c>
      <c r="C5962" s="1" t="s">
        <v>2425</v>
      </c>
      <c r="D5962" s="1" t="s">
        <v>7</v>
      </c>
      <c r="E5962" s="1" t="s">
        <v>8</v>
      </c>
      <c r="F5962" s="1" t="s">
        <v>5740</v>
      </c>
      <c r="G5962" s="1" t="str">
        <f>VLOOKUP(Tabla1[[#This Row],[Planta]],Tabla3[],3,FALSE)</f>
        <v>Yuca</v>
      </c>
      <c r="H5962" s="1" t="str">
        <f>_xlfn.CONCAT(Tabla1[[#This Row],[Planta Español]],"_",IF(Tabla1[[#This Row],[Saludable]]="Si","Saludable","Enferma"))</f>
        <v>Yuca_Saludable</v>
      </c>
      <c r="I5962" s="1" t="str">
        <f>VLOOKUP(Tabla1[[#This Row],[Enfermedad Inglés]],Tabla3[[Enfermedad Inglés]:[Nombre Coloquial en TV]],3,FALSE)</f>
        <v>Saludable</v>
      </c>
      <c r="J5962" s="1" t="str">
        <f>VLOOKUP(Tabla1[[#This Row],[Enfermedad Inglés]],Tabla3[[Enfermedad Inglés]:[Nombre Coloquial en TV]],4,FALSE)</f>
        <v>Saludable</v>
      </c>
      <c r="K5962" s="1" t="str">
        <f>VLOOKUP(Tabla1[[#This Row],[Enfermedad Inglés]],Tabla3[[Enfermedad Inglés]:[Nombre Coloquial en TV]],5,FALSE)</f>
        <v>Saludable</v>
      </c>
    </row>
    <row r="5963" spans="1:11" x14ac:dyDescent="0.2">
      <c r="A5963" s="1" t="s">
        <v>5740</v>
      </c>
      <c r="B5963" s="1" t="s">
        <v>6002</v>
      </c>
      <c r="C5963" s="1" t="s">
        <v>2425</v>
      </c>
      <c r="D5963" s="1" t="s">
        <v>7</v>
      </c>
      <c r="E5963" s="1" t="s">
        <v>8</v>
      </c>
      <c r="F5963" s="1" t="s">
        <v>5740</v>
      </c>
      <c r="G5963" s="1" t="str">
        <f>VLOOKUP(Tabla1[[#This Row],[Planta]],Tabla3[],3,FALSE)</f>
        <v>Yuca</v>
      </c>
      <c r="H5963" s="1" t="str">
        <f>_xlfn.CONCAT(Tabla1[[#This Row],[Planta Español]],"_",IF(Tabla1[[#This Row],[Saludable]]="Si","Saludable","Enferma"))</f>
        <v>Yuca_Saludable</v>
      </c>
      <c r="I5963" s="1" t="str">
        <f>VLOOKUP(Tabla1[[#This Row],[Enfermedad Inglés]],Tabla3[[Enfermedad Inglés]:[Nombre Coloquial en TV]],3,FALSE)</f>
        <v>Saludable</v>
      </c>
      <c r="J5963" s="1" t="str">
        <f>VLOOKUP(Tabla1[[#This Row],[Enfermedad Inglés]],Tabla3[[Enfermedad Inglés]:[Nombre Coloquial en TV]],4,FALSE)</f>
        <v>Saludable</v>
      </c>
      <c r="K5963" s="1" t="str">
        <f>VLOOKUP(Tabla1[[#This Row],[Enfermedad Inglés]],Tabla3[[Enfermedad Inglés]:[Nombre Coloquial en TV]],5,FALSE)</f>
        <v>Saludable</v>
      </c>
    </row>
    <row r="5964" spans="1:11" x14ac:dyDescent="0.2">
      <c r="A5964" s="1" t="s">
        <v>5740</v>
      </c>
      <c r="B5964" s="1" t="s">
        <v>6003</v>
      </c>
      <c r="C5964" s="1" t="s">
        <v>2425</v>
      </c>
      <c r="D5964" s="1" t="s">
        <v>7</v>
      </c>
      <c r="E5964" s="1" t="s">
        <v>8</v>
      </c>
      <c r="F5964" s="1" t="s">
        <v>5740</v>
      </c>
      <c r="G5964" s="1" t="str">
        <f>VLOOKUP(Tabla1[[#This Row],[Planta]],Tabla3[],3,FALSE)</f>
        <v>Yuca</v>
      </c>
      <c r="H5964" s="1" t="str">
        <f>_xlfn.CONCAT(Tabla1[[#This Row],[Planta Español]],"_",IF(Tabla1[[#This Row],[Saludable]]="Si","Saludable","Enferma"))</f>
        <v>Yuca_Saludable</v>
      </c>
      <c r="I5964" s="1" t="str">
        <f>VLOOKUP(Tabla1[[#This Row],[Enfermedad Inglés]],Tabla3[[Enfermedad Inglés]:[Nombre Coloquial en TV]],3,FALSE)</f>
        <v>Saludable</v>
      </c>
      <c r="J5964" s="1" t="str">
        <f>VLOOKUP(Tabla1[[#This Row],[Enfermedad Inglés]],Tabla3[[Enfermedad Inglés]:[Nombre Coloquial en TV]],4,FALSE)</f>
        <v>Saludable</v>
      </c>
      <c r="K5964" s="1" t="str">
        <f>VLOOKUP(Tabla1[[#This Row],[Enfermedad Inglés]],Tabla3[[Enfermedad Inglés]:[Nombre Coloquial en TV]],5,FALSE)</f>
        <v>Saludable</v>
      </c>
    </row>
    <row r="5965" spans="1:11" x14ac:dyDescent="0.2">
      <c r="A5965" s="1" t="s">
        <v>5740</v>
      </c>
      <c r="B5965" s="1" t="s">
        <v>6004</v>
      </c>
      <c r="C5965" s="1" t="s">
        <v>2425</v>
      </c>
      <c r="D5965" s="1" t="s">
        <v>7</v>
      </c>
      <c r="E5965" s="1" t="s">
        <v>8</v>
      </c>
      <c r="F5965" s="1" t="s">
        <v>5740</v>
      </c>
      <c r="G5965" s="1" t="str">
        <f>VLOOKUP(Tabla1[[#This Row],[Planta]],Tabla3[],3,FALSE)</f>
        <v>Yuca</v>
      </c>
      <c r="H5965" s="1" t="str">
        <f>_xlfn.CONCAT(Tabla1[[#This Row],[Planta Español]],"_",IF(Tabla1[[#This Row],[Saludable]]="Si","Saludable","Enferma"))</f>
        <v>Yuca_Saludable</v>
      </c>
      <c r="I5965" s="1" t="str">
        <f>VLOOKUP(Tabla1[[#This Row],[Enfermedad Inglés]],Tabla3[[Enfermedad Inglés]:[Nombre Coloquial en TV]],3,FALSE)</f>
        <v>Saludable</v>
      </c>
      <c r="J5965" s="1" t="str">
        <f>VLOOKUP(Tabla1[[#This Row],[Enfermedad Inglés]],Tabla3[[Enfermedad Inglés]:[Nombre Coloquial en TV]],4,FALSE)</f>
        <v>Saludable</v>
      </c>
      <c r="K5965" s="1" t="str">
        <f>VLOOKUP(Tabla1[[#This Row],[Enfermedad Inglés]],Tabla3[[Enfermedad Inglés]:[Nombre Coloquial en TV]],5,FALSE)</f>
        <v>Saludable</v>
      </c>
    </row>
    <row r="5966" spans="1:11" x14ac:dyDescent="0.2">
      <c r="A5966" s="1" t="s">
        <v>5740</v>
      </c>
      <c r="B5966" s="1" t="s">
        <v>6005</v>
      </c>
      <c r="C5966" s="1" t="s">
        <v>2425</v>
      </c>
      <c r="D5966" s="1" t="s">
        <v>7</v>
      </c>
      <c r="E5966" s="1" t="s">
        <v>8</v>
      </c>
      <c r="F5966" s="1" t="s">
        <v>5740</v>
      </c>
      <c r="G5966" s="1" t="str">
        <f>VLOOKUP(Tabla1[[#This Row],[Planta]],Tabla3[],3,FALSE)</f>
        <v>Yuca</v>
      </c>
      <c r="H5966" s="1" t="str">
        <f>_xlfn.CONCAT(Tabla1[[#This Row],[Planta Español]],"_",IF(Tabla1[[#This Row],[Saludable]]="Si","Saludable","Enferma"))</f>
        <v>Yuca_Saludable</v>
      </c>
      <c r="I5966" s="1" t="str">
        <f>VLOOKUP(Tabla1[[#This Row],[Enfermedad Inglés]],Tabla3[[Enfermedad Inglés]:[Nombre Coloquial en TV]],3,FALSE)</f>
        <v>Saludable</v>
      </c>
      <c r="J5966" s="1" t="str">
        <f>VLOOKUP(Tabla1[[#This Row],[Enfermedad Inglés]],Tabla3[[Enfermedad Inglés]:[Nombre Coloquial en TV]],4,FALSE)</f>
        <v>Saludable</v>
      </c>
      <c r="K5966" s="1" t="str">
        <f>VLOOKUP(Tabla1[[#This Row],[Enfermedad Inglés]],Tabla3[[Enfermedad Inglés]:[Nombre Coloquial en TV]],5,FALSE)</f>
        <v>Saludable</v>
      </c>
    </row>
    <row r="5967" spans="1:11" x14ac:dyDescent="0.2">
      <c r="A5967" s="1" t="s">
        <v>5740</v>
      </c>
      <c r="B5967" s="1" t="s">
        <v>6006</v>
      </c>
      <c r="C5967" s="1" t="s">
        <v>2425</v>
      </c>
      <c r="D5967" s="1" t="s">
        <v>7</v>
      </c>
      <c r="E5967" s="1" t="s">
        <v>8</v>
      </c>
      <c r="F5967" s="1" t="s">
        <v>5740</v>
      </c>
      <c r="G5967" s="1" t="str">
        <f>VLOOKUP(Tabla1[[#This Row],[Planta]],Tabla3[],3,FALSE)</f>
        <v>Yuca</v>
      </c>
      <c r="H5967" s="1" t="str">
        <f>_xlfn.CONCAT(Tabla1[[#This Row],[Planta Español]],"_",IF(Tabla1[[#This Row],[Saludable]]="Si","Saludable","Enferma"))</f>
        <v>Yuca_Saludable</v>
      </c>
      <c r="I5967" s="1" t="str">
        <f>VLOOKUP(Tabla1[[#This Row],[Enfermedad Inglés]],Tabla3[[Enfermedad Inglés]:[Nombre Coloquial en TV]],3,FALSE)</f>
        <v>Saludable</v>
      </c>
      <c r="J5967" s="1" t="str">
        <f>VLOOKUP(Tabla1[[#This Row],[Enfermedad Inglés]],Tabla3[[Enfermedad Inglés]:[Nombre Coloquial en TV]],4,FALSE)</f>
        <v>Saludable</v>
      </c>
      <c r="K5967" s="1" t="str">
        <f>VLOOKUP(Tabla1[[#This Row],[Enfermedad Inglés]],Tabla3[[Enfermedad Inglés]:[Nombre Coloquial en TV]],5,FALSE)</f>
        <v>Saludable</v>
      </c>
    </row>
    <row r="5968" spans="1:11" x14ac:dyDescent="0.2">
      <c r="A5968" s="1" t="s">
        <v>5740</v>
      </c>
      <c r="B5968" s="1" t="s">
        <v>6007</v>
      </c>
      <c r="C5968" s="1" t="s">
        <v>2425</v>
      </c>
      <c r="D5968" s="1" t="s">
        <v>7</v>
      </c>
      <c r="E5968" s="1" t="s">
        <v>8</v>
      </c>
      <c r="F5968" s="1" t="s">
        <v>5740</v>
      </c>
      <c r="G5968" s="1" t="str">
        <f>VLOOKUP(Tabla1[[#This Row],[Planta]],Tabla3[],3,FALSE)</f>
        <v>Yuca</v>
      </c>
      <c r="H5968" s="1" t="str">
        <f>_xlfn.CONCAT(Tabla1[[#This Row],[Planta Español]],"_",IF(Tabla1[[#This Row],[Saludable]]="Si","Saludable","Enferma"))</f>
        <v>Yuca_Saludable</v>
      </c>
      <c r="I5968" s="1" t="str">
        <f>VLOOKUP(Tabla1[[#This Row],[Enfermedad Inglés]],Tabla3[[Enfermedad Inglés]:[Nombre Coloquial en TV]],3,FALSE)</f>
        <v>Saludable</v>
      </c>
      <c r="J5968" s="1" t="str">
        <f>VLOOKUP(Tabla1[[#This Row],[Enfermedad Inglés]],Tabla3[[Enfermedad Inglés]:[Nombre Coloquial en TV]],4,FALSE)</f>
        <v>Saludable</v>
      </c>
      <c r="K5968" s="1" t="str">
        <f>VLOOKUP(Tabla1[[#This Row],[Enfermedad Inglés]],Tabla3[[Enfermedad Inglés]:[Nombre Coloquial en TV]],5,FALSE)</f>
        <v>Saludable</v>
      </c>
    </row>
    <row r="5969" spans="1:11" x14ac:dyDescent="0.2">
      <c r="A5969" s="1" t="s">
        <v>5740</v>
      </c>
      <c r="B5969" s="1" t="s">
        <v>6008</v>
      </c>
      <c r="C5969" s="1" t="s">
        <v>2425</v>
      </c>
      <c r="D5969" s="1" t="s">
        <v>7</v>
      </c>
      <c r="E5969" s="1" t="s">
        <v>8</v>
      </c>
      <c r="F5969" s="1" t="s">
        <v>5740</v>
      </c>
      <c r="G5969" s="1" t="str">
        <f>VLOOKUP(Tabla1[[#This Row],[Planta]],Tabla3[],3,FALSE)</f>
        <v>Yuca</v>
      </c>
      <c r="H5969" s="1" t="str">
        <f>_xlfn.CONCAT(Tabla1[[#This Row],[Planta Español]],"_",IF(Tabla1[[#This Row],[Saludable]]="Si","Saludable","Enferma"))</f>
        <v>Yuca_Saludable</v>
      </c>
      <c r="I5969" s="1" t="str">
        <f>VLOOKUP(Tabla1[[#This Row],[Enfermedad Inglés]],Tabla3[[Enfermedad Inglés]:[Nombre Coloquial en TV]],3,FALSE)</f>
        <v>Saludable</v>
      </c>
      <c r="J5969" s="1" t="str">
        <f>VLOOKUP(Tabla1[[#This Row],[Enfermedad Inglés]],Tabla3[[Enfermedad Inglés]:[Nombre Coloquial en TV]],4,FALSE)</f>
        <v>Saludable</v>
      </c>
      <c r="K5969" s="1" t="str">
        <f>VLOOKUP(Tabla1[[#This Row],[Enfermedad Inglés]],Tabla3[[Enfermedad Inglés]:[Nombre Coloquial en TV]],5,FALSE)</f>
        <v>Saludable</v>
      </c>
    </row>
    <row r="5970" spans="1:11" x14ac:dyDescent="0.2">
      <c r="A5970" s="1" t="s">
        <v>5740</v>
      </c>
      <c r="B5970" s="1" t="s">
        <v>6009</v>
      </c>
      <c r="C5970" s="1" t="s">
        <v>2425</v>
      </c>
      <c r="D5970" s="1" t="s">
        <v>7</v>
      </c>
      <c r="E5970" s="1" t="s">
        <v>8</v>
      </c>
      <c r="F5970" s="1" t="s">
        <v>5740</v>
      </c>
      <c r="G5970" s="1" t="str">
        <f>VLOOKUP(Tabla1[[#This Row],[Planta]],Tabla3[],3,FALSE)</f>
        <v>Yuca</v>
      </c>
      <c r="H5970" s="1" t="str">
        <f>_xlfn.CONCAT(Tabla1[[#This Row],[Planta Español]],"_",IF(Tabla1[[#This Row],[Saludable]]="Si","Saludable","Enferma"))</f>
        <v>Yuca_Saludable</v>
      </c>
      <c r="I5970" s="1" t="str">
        <f>VLOOKUP(Tabla1[[#This Row],[Enfermedad Inglés]],Tabla3[[Enfermedad Inglés]:[Nombre Coloquial en TV]],3,FALSE)</f>
        <v>Saludable</v>
      </c>
      <c r="J5970" s="1" t="str">
        <f>VLOOKUP(Tabla1[[#This Row],[Enfermedad Inglés]],Tabla3[[Enfermedad Inglés]:[Nombre Coloquial en TV]],4,FALSE)</f>
        <v>Saludable</v>
      </c>
      <c r="K5970" s="1" t="str">
        <f>VLOOKUP(Tabla1[[#This Row],[Enfermedad Inglés]],Tabla3[[Enfermedad Inglés]:[Nombre Coloquial en TV]],5,FALSE)</f>
        <v>Saludable</v>
      </c>
    </row>
    <row r="5971" spans="1:11" x14ac:dyDescent="0.2">
      <c r="A5971" s="1" t="s">
        <v>5740</v>
      </c>
      <c r="B5971" s="1" t="s">
        <v>6010</v>
      </c>
      <c r="C5971" s="1" t="s">
        <v>2425</v>
      </c>
      <c r="D5971" s="1" t="s">
        <v>7</v>
      </c>
      <c r="E5971" s="1" t="s">
        <v>8</v>
      </c>
      <c r="F5971" s="1" t="s">
        <v>5740</v>
      </c>
      <c r="G5971" s="1" t="str">
        <f>VLOOKUP(Tabla1[[#This Row],[Planta]],Tabla3[],3,FALSE)</f>
        <v>Yuca</v>
      </c>
      <c r="H5971" s="1" t="str">
        <f>_xlfn.CONCAT(Tabla1[[#This Row],[Planta Español]],"_",IF(Tabla1[[#This Row],[Saludable]]="Si","Saludable","Enferma"))</f>
        <v>Yuca_Saludable</v>
      </c>
      <c r="I5971" s="1" t="str">
        <f>VLOOKUP(Tabla1[[#This Row],[Enfermedad Inglés]],Tabla3[[Enfermedad Inglés]:[Nombre Coloquial en TV]],3,FALSE)</f>
        <v>Saludable</v>
      </c>
      <c r="J5971" s="1" t="str">
        <f>VLOOKUP(Tabla1[[#This Row],[Enfermedad Inglés]],Tabla3[[Enfermedad Inglés]:[Nombre Coloquial en TV]],4,FALSE)</f>
        <v>Saludable</v>
      </c>
      <c r="K5971" s="1" t="str">
        <f>VLOOKUP(Tabla1[[#This Row],[Enfermedad Inglés]],Tabla3[[Enfermedad Inglés]:[Nombre Coloquial en TV]],5,FALSE)</f>
        <v>Saludable</v>
      </c>
    </row>
    <row r="5972" spans="1:11" x14ac:dyDescent="0.2">
      <c r="A5972" s="1" t="s">
        <v>5740</v>
      </c>
      <c r="B5972" s="1" t="s">
        <v>6011</v>
      </c>
      <c r="C5972" s="1" t="s">
        <v>2425</v>
      </c>
      <c r="D5972" s="1" t="s">
        <v>7</v>
      </c>
      <c r="E5972" s="1" t="s">
        <v>8</v>
      </c>
      <c r="F5972" s="1" t="s">
        <v>5740</v>
      </c>
      <c r="G5972" s="1" t="str">
        <f>VLOOKUP(Tabla1[[#This Row],[Planta]],Tabla3[],3,FALSE)</f>
        <v>Yuca</v>
      </c>
      <c r="H5972" s="1" t="str">
        <f>_xlfn.CONCAT(Tabla1[[#This Row],[Planta Español]],"_",IF(Tabla1[[#This Row],[Saludable]]="Si","Saludable","Enferma"))</f>
        <v>Yuca_Saludable</v>
      </c>
      <c r="I5972" s="1" t="str">
        <f>VLOOKUP(Tabla1[[#This Row],[Enfermedad Inglés]],Tabla3[[Enfermedad Inglés]:[Nombre Coloquial en TV]],3,FALSE)</f>
        <v>Saludable</v>
      </c>
      <c r="J5972" s="1" t="str">
        <f>VLOOKUP(Tabla1[[#This Row],[Enfermedad Inglés]],Tabla3[[Enfermedad Inglés]:[Nombre Coloquial en TV]],4,FALSE)</f>
        <v>Saludable</v>
      </c>
      <c r="K5972" s="1" t="str">
        <f>VLOOKUP(Tabla1[[#This Row],[Enfermedad Inglés]],Tabla3[[Enfermedad Inglés]:[Nombre Coloquial en TV]],5,FALSE)</f>
        <v>Saludable</v>
      </c>
    </row>
    <row r="5973" spans="1:11" x14ac:dyDescent="0.2">
      <c r="A5973" s="1" t="s">
        <v>5740</v>
      </c>
      <c r="B5973" s="1" t="s">
        <v>6012</v>
      </c>
      <c r="C5973" s="1" t="s">
        <v>2425</v>
      </c>
      <c r="D5973" s="1" t="s">
        <v>7</v>
      </c>
      <c r="E5973" s="1" t="s">
        <v>8</v>
      </c>
      <c r="F5973" s="1" t="s">
        <v>5740</v>
      </c>
      <c r="G5973" s="1" t="str">
        <f>VLOOKUP(Tabla1[[#This Row],[Planta]],Tabla3[],3,FALSE)</f>
        <v>Yuca</v>
      </c>
      <c r="H5973" s="1" t="str">
        <f>_xlfn.CONCAT(Tabla1[[#This Row],[Planta Español]],"_",IF(Tabla1[[#This Row],[Saludable]]="Si","Saludable","Enferma"))</f>
        <v>Yuca_Saludable</v>
      </c>
      <c r="I5973" s="1" t="str">
        <f>VLOOKUP(Tabla1[[#This Row],[Enfermedad Inglés]],Tabla3[[Enfermedad Inglés]:[Nombre Coloquial en TV]],3,FALSE)</f>
        <v>Saludable</v>
      </c>
      <c r="J5973" s="1" t="str">
        <f>VLOOKUP(Tabla1[[#This Row],[Enfermedad Inglés]],Tabla3[[Enfermedad Inglés]:[Nombre Coloquial en TV]],4,FALSE)</f>
        <v>Saludable</v>
      </c>
      <c r="K5973" s="1" t="str">
        <f>VLOOKUP(Tabla1[[#This Row],[Enfermedad Inglés]],Tabla3[[Enfermedad Inglés]:[Nombre Coloquial en TV]],5,FALSE)</f>
        <v>Saludable</v>
      </c>
    </row>
    <row r="5974" spans="1:11" x14ac:dyDescent="0.2">
      <c r="A5974" s="1" t="s">
        <v>5740</v>
      </c>
      <c r="B5974" s="1" t="s">
        <v>6013</v>
      </c>
      <c r="C5974" s="1" t="s">
        <v>2425</v>
      </c>
      <c r="D5974" s="1" t="s">
        <v>7</v>
      </c>
      <c r="E5974" s="1" t="s">
        <v>8</v>
      </c>
      <c r="F5974" s="1" t="s">
        <v>5740</v>
      </c>
      <c r="G5974" s="1" t="str">
        <f>VLOOKUP(Tabla1[[#This Row],[Planta]],Tabla3[],3,FALSE)</f>
        <v>Yuca</v>
      </c>
      <c r="H5974" s="1" t="str">
        <f>_xlfn.CONCAT(Tabla1[[#This Row],[Planta Español]],"_",IF(Tabla1[[#This Row],[Saludable]]="Si","Saludable","Enferma"))</f>
        <v>Yuca_Saludable</v>
      </c>
      <c r="I5974" s="1" t="str">
        <f>VLOOKUP(Tabla1[[#This Row],[Enfermedad Inglés]],Tabla3[[Enfermedad Inglés]:[Nombre Coloquial en TV]],3,FALSE)</f>
        <v>Saludable</v>
      </c>
      <c r="J5974" s="1" t="str">
        <f>VLOOKUP(Tabla1[[#This Row],[Enfermedad Inglés]],Tabla3[[Enfermedad Inglés]:[Nombre Coloquial en TV]],4,FALSE)</f>
        <v>Saludable</v>
      </c>
      <c r="K5974" s="1" t="str">
        <f>VLOOKUP(Tabla1[[#This Row],[Enfermedad Inglés]],Tabla3[[Enfermedad Inglés]:[Nombre Coloquial en TV]],5,FALSE)</f>
        <v>Saludable</v>
      </c>
    </row>
    <row r="5975" spans="1:11" x14ac:dyDescent="0.2">
      <c r="A5975" s="1" t="s">
        <v>5740</v>
      </c>
      <c r="B5975" s="1" t="s">
        <v>6014</v>
      </c>
      <c r="C5975" s="1" t="s">
        <v>2425</v>
      </c>
      <c r="D5975" s="1" t="s">
        <v>7</v>
      </c>
      <c r="E5975" s="1" t="s">
        <v>8</v>
      </c>
      <c r="F5975" s="1" t="s">
        <v>5740</v>
      </c>
      <c r="G5975" s="1" t="str">
        <f>VLOOKUP(Tabla1[[#This Row],[Planta]],Tabla3[],3,FALSE)</f>
        <v>Yuca</v>
      </c>
      <c r="H5975" s="1" t="str">
        <f>_xlfn.CONCAT(Tabla1[[#This Row],[Planta Español]],"_",IF(Tabla1[[#This Row],[Saludable]]="Si","Saludable","Enferma"))</f>
        <v>Yuca_Saludable</v>
      </c>
      <c r="I5975" s="1" t="str">
        <f>VLOOKUP(Tabla1[[#This Row],[Enfermedad Inglés]],Tabla3[[Enfermedad Inglés]:[Nombre Coloquial en TV]],3,FALSE)</f>
        <v>Saludable</v>
      </c>
      <c r="J5975" s="1" t="str">
        <f>VLOOKUP(Tabla1[[#This Row],[Enfermedad Inglés]],Tabla3[[Enfermedad Inglés]:[Nombre Coloquial en TV]],4,FALSE)</f>
        <v>Saludable</v>
      </c>
      <c r="K5975" s="1" t="str">
        <f>VLOOKUP(Tabla1[[#This Row],[Enfermedad Inglés]],Tabla3[[Enfermedad Inglés]:[Nombre Coloquial en TV]],5,FALSE)</f>
        <v>Saludable</v>
      </c>
    </row>
    <row r="5976" spans="1:11" x14ac:dyDescent="0.2">
      <c r="A5976" s="1" t="s">
        <v>5740</v>
      </c>
      <c r="B5976" s="1" t="s">
        <v>6015</v>
      </c>
      <c r="C5976" s="1" t="s">
        <v>2425</v>
      </c>
      <c r="D5976" s="1" t="s">
        <v>7</v>
      </c>
      <c r="E5976" s="1" t="s">
        <v>8</v>
      </c>
      <c r="F5976" s="1" t="s">
        <v>5740</v>
      </c>
      <c r="G5976" s="1" t="str">
        <f>VLOOKUP(Tabla1[[#This Row],[Planta]],Tabla3[],3,FALSE)</f>
        <v>Yuca</v>
      </c>
      <c r="H5976" s="1" t="str">
        <f>_xlfn.CONCAT(Tabla1[[#This Row],[Planta Español]],"_",IF(Tabla1[[#This Row],[Saludable]]="Si","Saludable","Enferma"))</f>
        <v>Yuca_Saludable</v>
      </c>
      <c r="I5976" s="1" t="str">
        <f>VLOOKUP(Tabla1[[#This Row],[Enfermedad Inglés]],Tabla3[[Enfermedad Inglés]:[Nombre Coloquial en TV]],3,FALSE)</f>
        <v>Saludable</v>
      </c>
      <c r="J5976" s="1" t="str">
        <f>VLOOKUP(Tabla1[[#This Row],[Enfermedad Inglés]],Tabla3[[Enfermedad Inglés]:[Nombre Coloquial en TV]],4,FALSE)</f>
        <v>Saludable</v>
      </c>
      <c r="K5976" s="1" t="str">
        <f>VLOOKUP(Tabla1[[#This Row],[Enfermedad Inglés]],Tabla3[[Enfermedad Inglés]:[Nombre Coloquial en TV]],5,FALSE)</f>
        <v>Saludable</v>
      </c>
    </row>
    <row r="5977" spans="1:11" x14ac:dyDescent="0.2">
      <c r="A5977" s="1" t="s">
        <v>5740</v>
      </c>
      <c r="B5977" s="1" t="s">
        <v>6016</v>
      </c>
      <c r="C5977" s="1" t="s">
        <v>2425</v>
      </c>
      <c r="D5977" s="1" t="s">
        <v>7</v>
      </c>
      <c r="E5977" s="1" t="s">
        <v>8</v>
      </c>
      <c r="F5977" s="1" t="s">
        <v>5740</v>
      </c>
      <c r="G5977" s="1" t="str">
        <f>VLOOKUP(Tabla1[[#This Row],[Planta]],Tabla3[],3,FALSE)</f>
        <v>Yuca</v>
      </c>
      <c r="H5977" s="1" t="str">
        <f>_xlfn.CONCAT(Tabla1[[#This Row],[Planta Español]],"_",IF(Tabla1[[#This Row],[Saludable]]="Si","Saludable","Enferma"))</f>
        <v>Yuca_Saludable</v>
      </c>
      <c r="I5977" s="1" t="str">
        <f>VLOOKUP(Tabla1[[#This Row],[Enfermedad Inglés]],Tabla3[[Enfermedad Inglés]:[Nombre Coloquial en TV]],3,FALSE)</f>
        <v>Saludable</v>
      </c>
      <c r="J5977" s="1" t="str">
        <f>VLOOKUP(Tabla1[[#This Row],[Enfermedad Inglés]],Tabla3[[Enfermedad Inglés]:[Nombre Coloquial en TV]],4,FALSE)</f>
        <v>Saludable</v>
      </c>
      <c r="K5977" s="1" t="str">
        <f>VLOOKUP(Tabla1[[#This Row],[Enfermedad Inglés]],Tabla3[[Enfermedad Inglés]:[Nombre Coloquial en TV]],5,FALSE)</f>
        <v>Saludable</v>
      </c>
    </row>
    <row r="5978" spans="1:11" x14ac:dyDescent="0.2">
      <c r="A5978" s="1" t="s">
        <v>5740</v>
      </c>
      <c r="B5978" s="1" t="s">
        <v>6017</v>
      </c>
      <c r="C5978" s="1" t="s">
        <v>2425</v>
      </c>
      <c r="D5978" s="1" t="s">
        <v>7</v>
      </c>
      <c r="E5978" s="1" t="s">
        <v>8</v>
      </c>
      <c r="F5978" s="1" t="s">
        <v>5740</v>
      </c>
      <c r="G5978" s="1" t="str">
        <f>VLOOKUP(Tabla1[[#This Row],[Planta]],Tabla3[],3,FALSE)</f>
        <v>Yuca</v>
      </c>
      <c r="H5978" s="1" t="str">
        <f>_xlfn.CONCAT(Tabla1[[#This Row],[Planta Español]],"_",IF(Tabla1[[#This Row],[Saludable]]="Si","Saludable","Enferma"))</f>
        <v>Yuca_Saludable</v>
      </c>
      <c r="I5978" s="1" t="str">
        <f>VLOOKUP(Tabla1[[#This Row],[Enfermedad Inglés]],Tabla3[[Enfermedad Inglés]:[Nombre Coloquial en TV]],3,FALSE)</f>
        <v>Saludable</v>
      </c>
      <c r="J5978" s="1" t="str">
        <f>VLOOKUP(Tabla1[[#This Row],[Enfermedad Inglés]],Tabla3[[Enfermedad Inglés]:[Nombre Coloquial en TV]],4,FALSE)</f>
        <v>Saludable</v>
      </c>
      <c r="K5978" s="1" t="str">
        <f>VLOOKUP(Tabla1[[#This Row],[Enfermedad Inglés]],Tabla3[[Enfermedad Inglés]:[Nombre Coloquial en TV]],5,FALSE)</f>
        <v>Saludable</v>
      </c>
    </row>
    <row r="5979" spans="1:11" x14ac:dyDescent="0.2">
      <c r="A5979" s="1" t="s">
        <v>5740</v>
      </c>
      <c r="B5979" s="1" t="s">
        <v>6018</v>
      </c>
      <c r="C5979" s="1" t="s">
        <v>2425</v>
      </c>
      <c r="D5979" s="1" t="s">
        <v>7</v>
      </c>
      <c r="E5979" s="1" t="s">
        <v>8</v>
      </c>
      <c r="F5979" s="1" t="s">
        <v>5740</v>
      </c>
      <c r="G5979" s="1" t="str">
        <f>VLOOKUP(Tabla1[[#This Row],[Planta]],Tabla3[],3,FALSE)</f>
        <v>Yuca</v>
      </c>
      <c r="H5979" s="1" t="str">
        <f>_xlfn.CONCAT(Tabla1[[#This Row],[Planta Español]],"_",IF(Tabla1[[#This Row],[Saludable]]="Si","Saludable","Enferma"))</f>
        <v>Yuca_Saludable</v>
      </c>
      <c r="I5979" s="1" t="str">
        <f>VLOOKUP(Tabla1[[#This Row],[Enfermedad Inglés]],Tabla3[[Enfermedad Inglés]:[Nombre Coloquial en TV]],3,FALSE)</f>
        <v>Saludable</v>
      </c>
      <c r="J5979" s="1" t="str">
        <f>VLOOKUP(Tabla1[[#This Row],[Enfermedad Inglés]],Tabla3[[Enfermedad Inglés]:[Nombre Coloquial en TV]],4,FALSE)</f>
        <v>Saludable</v>
      </c>
      <c r="K5979" s="1" t="str">
        <f>VLOOKUP(Tabla1[[#This Row],[Enfermedad Inglés]],Tabla3[[Enfermedad Inglés]:[Nombre Coloquial en TV]],5,FALSE)</f>
        <v>Saludable</v>
      </c>
    </row>
    <row r="5980" spans="1:11" x14ac:dyDescent="0.2">
      <c r="A5980" s="1" t="s">
        <v>5740</v>
      </c>
      <c r="B5980" s="1" t="s">
        <v>6019</v>
      </c>
      <c r="C5980" s="1" t="s">
        <v>2425</v>
      </c>
      <c r="D5980" s="1" t="s">
        <v>7</v>
      </c>
      <c r="E5980" s="1" t="s">
        <v>8</v>
      </c>
      <c r="F5980" s="1" t="s">
        <v>5740</v>
      </c>
      <c r="G5980" s="1" t="str">
        <f>VLOOKUP(Tabla1[[#This Row],[Planta]],Tabla3[],3,FALSE)</f>
        <v>Yuca</v>
      </c>
      <c r="H5980" s="1" t="str">
        <f>_xlfn.CONCAT(Tabla1[[#This Row],[Planta Español]],"_",IF(Tabla1[[#This Row],[Saludable]]="Si","Saludable","Enferma"))</f>
        <v>Yuca_Saludable</v>
      </c>
      <c r="I5980" s="1" t="str">
        <f>VLOOKUP(Tabla1[[#This Row],[Enfermedad Inglés]],Tabla3[[Enfermedad Inglés]:[Nombre Coloquial en TV]],3,FALSE)</f>
        <v>Saludable</v>
      </c>
      <c r="J5980" s="1" t="str">
        <f>VLOOKUP(Tabla1[[#This Row],[Enfermedad Inglés]],Tabla3[[Enfermedad Inglés]:[Nombre Coloquial en TV]],4,FALSE)</f>
        <v>Saludable</v>
      </c>
      <c r="K5980" s="1" t="str">
        <f>VLOOKUP(Tabla1[[#This Row],[Enfermedad Inglés]],Tabla3[[Enfermedad Inglés]:[Nombre Coloquial en TV]],5,FALSE)</f>
        <v>Saludable</v>
      </c>
    </row>
    <row r="5981" spans="1:11" x14ac:dyDescent="0.2">
      <c r="A5981" s="1" t="s">
        <v>5740</v>
      </c>
      <c r="B5981" s="1" t="s">
        <v>6020</v>
      </c>
      <c r="C5981" s="1" t="s">
        <v>2425</v>
      </c>
      <c r="D5981" s="1" t="s">
        <v>7</v>
      </c>
      <c r="E5981" s="1" t="s">
        <v>8</v>
      </c>
      <c r="F5981" s="1" t="s">
        <v>5740</v>
      </c>
      <c r="G5981" s="1" t="str">
        <f>VLOOKUP(Tabla1[[#This Row],[Planta]],Tabla3[],3,FALSE)</f>
        <v>Yuca</v>
      </c>
      <c r="H5981" s="1" t="str">
        <f>_xlfn.CONCAT(Tabla1[[#This Row],[Planta Español]],"_",IF(Tabla1[[#This Row],[Saludable]]="Si","Saludable","Enferma"))</f>
        <v>Yuca_Saludable</v>
      </c>
      <c r="I5981" s="1" t="str">
        <f>VLOOKUP(Tabla1[[#This Row],[Enfermedad Inglés]],Tabla3[[Enfermedad Inglés]:[Nombre Coloquial en TV]],3,FALSE)</f>
        <v>Saludable</v>
      </c>
      <c r="J5981" s="1" t="str">
        <f>VLOOKUP(Tabla1[[#This Row],[Enfermedad Inglés]],Tabla3[[Enfermedad Inglés]:[Nombre Coloquial en TV]],4,FALSE)</f>
        <v>Saludable</v>
      </c>
      <c r="K5981" s="1" t="str">
        <f>VLOOKUP(Tabla1[[#This Row],[Enfermedad Inglés]],Tabla3[[Enfermedad Inglés]:[Nombre Coloquial en TV]],5,FALSE)</f>
        <v>Saludable</v>
      </c>
    </row>
    <row r="5982" spans="1:11" x14ac:dyDescent="0.2">
      <c r="A5982" s="1" t="s">
        <v>5740</v>
      </c>
      <c r="B5982" s="1" t="s">
        <v>6021</v>
      </c>
      <c r="C5982" s="1" t="s">
        <v>2425</v>
      </c>
      <c r="D5982" s="1" t="s">
        <v>7</v>
      </c>
      <c r="E5982" s="1" t="s">
        <v>8</v>
      </c>
      <c r="F5982" s="1" t="s">
        <v>5740</v>
      </c>
      <c r="G5982" s="1" t="str">
        <f>VLOOKUP(Tabla1[[#This Row],[Planta]],Tabla3[],3,FALSE)</f>
        <v>Yuca</v>
      </c>
      <c r="H5982" s="1" t="str">
        <f>_xlfn.CONCAT(Tabla1[[#This Row],[Planta Español]],"_",IF(Tabla1[[#This Row],[Saludable]]="Si","Saludable","Enferma"))</f>
        <v>Yuca_Saludable</v>
      </c>
      <c r="I5982" s="1" t="str">
        <f>VLOOKUP(Tabla1[[#This Row],[Enfermedad Inglés]],Tabla3[[Enfermedad Inglés]:[Nombre Coloquial en TV]],3,FALSE)</f>
        <v>Saludable</v>
      </c>
      <c r="J5982" s="1" t="str">
        <f>VLOOKUP(Tabla1[[#This Row],[Enfermedad Inglés]],Tabla3[[Enfermedad Inglés]:[Nombre Coloquial en TV]],4,FALSE)</f>
        <v>Saludable</v>
      </c>
      <c r="K5982" s="1" t="str">
        <f>VLOOKUP(Tabla1[[#This Row],[Enfermedad Inglés]],Tabla3[[Enfermedad Inglés]:[Nombre Coloquial en TV]],5,FALSE)</f>
        <v>Saludable</v>
      </c>
    </row>
    <row r="5983" spans="1:11" x14ac:dyDescent="0.2">
      <c r="A5983" s="1" t="s">
        <v>5740</v>
      </c>
      <c r="B5983" s="1" t="s">
        <v>6022</v>
      </c>
      <c r="C5983" s="1" t="s">
        <v>2425</v>
      </c>
      <c r="D5983" s="1" t="s">
        <v>7</v>
      </c>
      <c r="E5983" s="1" t="s">
        <v>8</v>
      </c>
      <c r="F5983" s="1" t="s">
        <v>5740</v>
      </c>
      <c r="G5983" s="1" t="str">
        <f>VLOOKUP(Tabla1[[#This Row],[Planta]],Tabla3[],3,FALSE)</f>
        <v>Yuca</v>
      </c>
      <c r="H5983" s="1" t="str">
        <f>_xlfn.CONCAT(Tabla1[[#This Row],[Planta Español]],"_",IF(Tabla1[[#This Row],[Saludable]]="Si","Saludable","Enferma"))</f>
        <v>Yuca_Saludable</v>
      </c>
      <c r="I5983" s="1" t="str">
        <f>VLOOKUP(Tabla1[[#This Row],[Enfermedad Inglés]],Tabla3[[Enfermedad Inglés]:[Nombre Coloquial en TV]],3,FALSE)</f>
        <v>Saludable</v>
      </c>
      <c r="J5983" s="1" t="str">
        <f>VLOOKUP(Tabla1[[#This Row],[Enfermedad Inglés]],Tabla3[[Enfermedad Inglés]:[Nombre Coloquial en TV]],4,FALSE)</f>
        <v>Saludable</v>
      </c>
      <c r="K5983" s="1" t="str">
        <f>VLOOKUP(Tabla1[[#This Row],[Enfermedad Inglés]],Tabla3[[Enfermedad Inglés]:[Nombre Coloquial en TV]],5,FALSE)</f>
        <v>Saludable</v>
      </c>
    </row>
    <row r="5984" spans="1:11" x14ac:dyDescent="0.2">
      <c r="A5984" s="1" t="s">
        <v>5740</v>
      </c>
      <c r="B5984" s="1" t="s">
        <v>6023</v>
      </c>
      <c r="C5984" s="1" t="s">
        <v>2425</v>
      </c>
      <c r="D5984" s="1" t="s">
        <v>7</v>
      </c>
      <c r="E5984" s="1" t="s">
        <v>8</v>
      </c>
      <c r="F5984" s="1" t="s">
        <v>5740</v>
      </c>
      <c r="G5984" s="1" t="str">
        <f>VLOOKUP(Tabla1[[#This Row],[Planta]],Tabla3[],3,FALSE)</f>
        <v>Yuca</v>
      </c>
      <c r="H5984" s="1" t="str">
        <f>_xlfn.CONCAT(Tabla1[[#This Row],[Planta Español]],"_",IF(Tabla1[[#This Row],[Saludable]]="Si","Saludable","Enferma"))</f>
        <v>Yuca_Saludable</v>
      </c>
      <c r="I5984" s="1" t="str">
        <f>VLOOKUP(Tabla1[[#This Row],[Enfermedad Inglés]],Tabla3[[Enfermedad Inglés]:[Nombre Coloquial en TV]],3,FALSE)</f>
        <v>Saludable</v>
      </c>
      <c r="J5984" s="1" t="str">
        <f>VLOOKUP(Tabla1[[#This Row],[Enfermedad Inglés]],Tabla3[[Enfermedad Inglés]:[Nombre Coloquial en TV]],4,FALSE)</f>
        <v>Saludable</v>
      </c>
      <c r="K5984" s="1" t="str">
        <f>VLOOKUP(Tabla1[[#This Row],[Enfermedad Inglés]],Tabla3[[Enfermedad Inglés]:[Nombre Coloquial en TV]],5,FALSE)</f>
        <v>Saludable</v>
      </c>
    </row>
    <row r="5985" spans="1:11" x14ac:dyDescent="0.2">
      <c r="A5985" s="1" t="s">
        <v>5740</v>
      </c>
      <c r="B5985" s="1" t="s">
        <v>6024</v>
      </c>
      <c r="C5985" s="1" t="s">
        <v>2425</v>
      </c>
      <c r="D5985" s="1" t="s">
        <v>7</v>
      </c>
      <c r="E5985" s="1" t="s">
        <v>8</v>
      </c>
      <c r="F5985" s="1" t="s">
        <v>5740</v>
      </c>
      <c r="G5985" s="1" t="str">
        <f>VLOOKUP(Tabla1[[#This Row],[Planta]],Tabla3[],3,FALSE)</f>
        <v>Yuca</v>
      </c>
      <c r="H5985" s="1" t="str">
        <f>_xlfn.CONCAT(Tabla1[[#This Row],[Planta Español]],"_",IF(Tabla1[[#This Row],[Saludable]]="Si","Saludable","Enferma"))</f>
        <v>Yuca_Saludable</v>
      </c>
      <c r="I5985" s="1" t="str">
        <f>VLOOKUP(Tabla1[[#This Row],[Enfermedad Inglés]],Tabla3[[Enfermedad Inglés]:[Nombre Coloquial en TV]],3,FALSE)</f>
        <v>Saludable</v>
      </c>
      <c r="J5985" s="1" t="str">
        <f>VLOOKUP(Tabla1[[#This Row],[Enfermedad Inglés]],Tabla3[[Enfermedad Inglés]:[Nombre Coloquial en TV]],4,FALSE)</f>
        <v>Saludable</v>
      </c>
      <c r="K5985" s="1" t="str">
        <f>VLOOKUP(Tabla1[[#This Row],[Enfermedad Inglés]],Tabla3[[Enfermedad Inglés]:[Nombre Coloquial en TV]],5,FALSE)</f>
        <v>Saludable</v>
      </c>
    </row>
    <row r="5986" spans="1:11" x14ac:dyDescent="0.2">
      <c r="A5986" s="1" t="s">
        <v>5740</v>
      </c>
      <c r="B5986" s="1" t="s">
        <v>6025</v>
      </c>
      <c r="C5986" s="1" t="s">
        <v>2425</v>
      </c>
      <c r="D5986" s="1" t="s">
        <v>7</v>
      </c>
      <c r="E5986" s="1" t="s">
        <v>8</v>
      </c>
      <c r="F5986" s="1" t="s">
        <v>5740</v>
      </c>
      <c r="G5986" s="1" t="str">
        <f>VLOOKUP(Tabla1[[#This Row],[Planta]],Tabla3[],3,FALSE)</f>
        <v>Yuca</v>
      </c>
      <c r="H5986" s="1" t="str">
        <f>_xlfn.CONCAT(Tabla1[[#This Row],[Planta Español]],"_",IF(Tabla1[[#This Row],[Saludable]]="Si","Saludable","Enferma"))</f>
        <v>Yuca_Saludable</v>
      </c>
      <c r="I5986" s="1" t="str">
        <f>VLOOKUP(Tabla1[[#This Row],[Enfermedad Inglés]],Tabla3[[Enfermedad Inglés]:[Nombre Coloquial en TV]],3,FALSE)</f>
        <v>Saludable</v>
      </c>
      <c r="J5986" s="1" t="str">
        <f>VLOOKUP(Tabla1[[#This Row],[Enfermedad Inglés]],Tabla3[[Enfermedad Inglés]:[Nombre Coloquial en TV]],4,FALSE)</f>
        <v>Saludable</v>
      </c>
      <c r="K5986" s="1" t="str">
        <f>VLOOKUP(Tabla1[[#This Row],[Enfermedad Inglés]],Tabla3[[Enfermedad Inglés]:[Nombre Coloquial en TV]],5,FALSE)</f>
        <v>Saludable</v>
      </c>
    </row>
    <row r="5987" spans="1:11" x14ac:dyDescent="0.2">
      <c r="A5987" s="1" t="s">
        <v>5740</v>
      </c>
      <c r="B5987" s="1" t="s">
        <v>6026</v>
      </c>
      <c r="C5987" s="1" t="s">
        <v>2425</v>
      </c>
      <c r="D5987" s="1" t="s">
        <v>7</v>
      </c>
      <c r="E5987" s="1" t="s">
        <v>8</v>
      </c>
      <c r="F5987" s="1" t="s">
        <v>5740</v>
      </c>
      <c r="G5987" s="1" t="str">
        <f>VLOOKUP(Tabla1[[#This Row],[Planta]],Tabla3[],3,FALSE)</f>
        <v>Yuca</v>
      </c>
      <c r="H5987" s="1" t="str">
        <f>_xlfn.CONCAT(Tabla1[[#This Row],[Planta Español]],"_",IF(Tabla1[[#This Row],[Saludable]]="Si","Saludable","Enferma"))</f>
        <v>Yuca_Saludable</v>
      </c>
      <c r="I5987" s="1" t="str">
        <f>VLOOKUP(Tabla1[[#This Row],[Enfermedad Inglés]],Tabla3[[Enfermedad Inglés]:[Nombre Coloquial en TV]],3,FALSE)</f>
        <v>Saludable</v>
      </c>
      <c r="J5987" s="1" t="str">
        <f>VLOOKUP(Tabla1[[#This Row],[Enfermedad Inglés]],Tabla3[[Enfermedad Inglés]:[Nombre Coloquial en TV]],4,FALSE)</f>
        <v>Saludable</v>
      </c>
      <c r="K5987" s="1" t="str">
        <f>VLOOKUP(Tabla1[[#This Row],[Enfermedad Inglés]],Tabla3[[Enfermedad Inglés]:[Nombre Coloquial en TV]],5,FALSE)</f>
        <v>Saludable</v>
      </c>
    </row>
    <row r="5988" spans="1:11" x14ac:dyDescent="0.2">
      <c r="A5988" s="1" t="s">
        <v>5740</v>
      </c>
      <c r="B5988" s="1" t="s">
        <v>6027</v>
      </c>
      <c r="C5988" s="1" t="s">
        <v>2425</v>
      </c>
      <c r="D5988" s="1" t="s">
        <v>7</v>
      </c>
      <c r="E5988" s="1" t="s">
        <v>8</v>
      </c>
      <c r="F5988" s="1" t="s">
        <v>5740</v>
      </c>
      <c r="G5988" s="1" t="str">
        <f>VLOOKUP(Tabla1[[#This Row],[Planta]],Tabla3[],3,FALSE)</f>
        <v>Yuca</v>
      </c>
      <c r="H5988" s="1" t="str">
        <f>_xlfn.CONCAT(Tabla1[[#This Row],[Planta Español]],"_",IF(Tabla1[[#This Row],[Saludable]]="Si","Saludable","Enferma"))</f>
        <v>Yuca_Saludable</v>
      </c>
      <c r="I5988" s="1" t="str">
        <f>VLOOKUP(Tabla1[[#This Row],[Enfermedad Inglés]],Tabla3[[Enfermedad Inglés]:[Nombre Coloquial en TV]],3,FALSE)</f>
        <v>Saludable</v>
      </c>
      <c r="J5988" s="1" t="str">
        <f>VLOOKUP(Tabla1[[#This Row],[Enfermedad Inglés]],Tabla3[[Enfermedad Inglés]:[Nombre Coloquial en TV]],4,FALSE)</f>
        <v>Saludable</v>
      </c>
      <c r="K5988" s="1" t="str">
        <f>VLOOKUP(Tabla1[[#This Row],[Enfermedad Inglés]],Tabla3[[Enfermedad Inglés]:[Nombre Coloquial en TV]],5,FALSE)</f>
        <v>Saludable</v>
      </c>
    </row>
    <row r="5989" spans="1:11" x14ac:dyDescent="0.2">
      <c r="A5989" s="1" t="s">
        <v>5740</v>
      </c>
      <c r="B5989" s="1" t="s">
        <v>6028</v>
      </c>
      <c r="C5989" s="1" t="s">
        <v>2425</v>
      </c>
      <c r="D5989" s="1" t="s">
        <v>7</v>
      </c>
      <c r="E5989" s="1" t="s">
        <v>8</v>
      </c>
      <c r="F5989" s="1" t="s">
        <v>5740</v>
      </c>
      <c r="G5989" s="1" t="str">
        <f>VLOOKUP(Tabla1[[#This Row],[Planta]],Tabla3[],3,FALSE)</f>
        <v>Yuca</v>
      </c>
      <c r="H5989" s="1" t="str">
        <f>_xlfn.CONCAT(Tabla1[[#This Row],[Planta Español]],"_",IF(Tabla1[[#This Row],[Saludable]]="Si","Saludable","Enferma"))</f>
        <v>Yuca_Saludable</v>
      </c>
      <c r="I5989" s="1" t="str">
        <f>VLOOKUP(Tabla1[[#This Row],[Enfermedad Inglés]],Tabla3[[Enfermedad Inglés]:[Nombre Coloquial en TV]],3,FALSE)</f>
        <v>Saludable</v>
      </c>
      <c r="J5989" s="1" t="str">
        <f>VLOOKUP(Tabla1[[#This Row],[Enfermedad Inglés]],Tabla3[[Enfermedad Inglés]:[Nombre Coloquial en TV]],4,FALSE)</f>
        <v>Saludable</v>
      </c>
      <c r="K5989" s="1" t="str">
        <f>VLOOKUP(Tabla1[[#This Row],[Enfermedad Inglés]],Tabla3[[Enfermedad Inglés]:[Nombre Coloquial en TV]],5,FALSE)</f>
        <v>Saludable</v>
      </c>
    </row>
    <row r="5990" spans="1:11" x14ac:dyDescent="0.2">
      <c r="A5990" s="1" t="s">
        <v>5740</v>
      </c>
      <c r="B5990" s="1" t="s">
        <v>6029</v>
      </c>
      <c r="C5990" s="1" t="s">
        <v>2425</v>
      </c>
      <c r="D5990" s="1" t="s">
        <v>7</v>
      </c>
      <c r="E5990" s="1" t="s">
        <v>8</v>
      </c>
      <c r="F5990" s="1" t="s">
        <v>5740</v>
      </c>
      <c r="G5990" s="1" t="str">
        <f>VLOOKUP(Tabla1[[#This Row],[Planta]],Tabla3[],3,FALSE)</f>
        <v>Yuca</v>
      </c>
      <c r="H5990" s="1" t="str">
        <f>_xlfn.CONCAT(Tabla1[[#This Row],[Planta Español]],"_",IF(Tabla1[[#This Row],[Saludable]]="Si","Saludable","Enferma"))</f>
        <v>Yuca_Saludable</v>
      </c>
      <c r="I5990" s="1" t="str">
        <f>VLOOKUP(Tabla1[[#This Row],[Enfermedad Inglés]],Tabla3[[Enfermedad Inglés]:[Nombre Coloquial en TV]],3,FALSE)</f>
        <v>Saludable</v>
      </c>
      <c r="J5990" s="1" t="str">
        <f>VLOOKUP(Tabla1[[#This Row],[Enfermedad Inglés]],Tabla3[[Enfermedad Inglés]:[Nombre Coloquial en TV]],4,FALSE)</f>
        <v>Saludable</v>
      </c>
      <c r="K5990" s="1" t="str">
        <f>VLOOKUP(Tabla1[[#This Row],[Enfermedad Inglés]],Tabla3[[Enfermedad Inglés]:[Nombre Coloquial en TV]],5,FALSE)</f>
        <v>Saludable</v>
      </c>
    </row>
    <row r="5991" spans="1:11" x14ac:dyDescent="0.2">
      <c r="A5991" s="1" t="s">
        <v>5740</v>
      </c>
      <c r="B5991" s="1" t="s">
        <v>6030</v>
      </c>
      <c r="C5991" s="1" t="s">
        <v>2425</v>
      </c>
      <c r="D5991" s="1" t="s">
        <v>7</v>
      </c>
      <c r="E5991" s="1" t="s">
        <v>8</v>
      </c>
      <c r="F5991" s="1" t="s">
        <v>5740</v>
      </c>
      <c r="G5991" s="1" t="str">
        <f>VLOOKUP(Tabla1[[#This Row],[Planta]],Tabla3[],3,FALSE)</f>
        <v>Yuca</v>
      </c>
      <c r="H5991" s="1" t="str">
        <f>_xlfn.CONCAT(Tabla1[[#This Row],[Planta Español]],"_",IF(Tabla1[[#This Row],[Saludable]]="Si","Saludable","Enferma"))</f>
        <v>Yuca_Saludable</v>
      </c>
      <c r="I5991" s="1" t="str">
        <f>VLOOKUP(Tabla1[[#This Row],[Enfermedad Inglés]],Tabla3[[Enfermedad Inglés]:[Nombre Coloquial en TV]],3,FALSE)</f>
        <v>Saludable</v>
      </c>
      <c r="J5991" s="1" t="str">
        <f>VLOOKUP(Tabla1[[#This Row],[Enfermedad Inglés]],Tabla3[[Enfermedad Inglés]:[Nombre Coloquial en TV]],4,FALSE)</f>
        <v>Saludable</v>
      </c>
      <c r="K5991" s="1" t="str">
        <f>VLOOKUP(Tabla1[[#This Row],[Enfermedad Inglés]],Tabla3[[Enfermedad Inglés]:[Nombre Coloquial en TV]],5,FALSE)</f>
        <v>Saludable</v>
      </c>
    </row>
    <row r="5992" spans="1:11" x14ac:dyDescent="0.2">
      <c r="A5992" s="1" t="s">
        <v>5740</v>
      </c>
      <c r="B5992" s="1" t="s">
        <v>6031</v>
      </c>
      <c r="C5992" s="1" t="s">
        <v>2425</v>
      </c>
      <c r="D5992" s="1" t="s">
        <v>7</v>
      </c>
      <c r="E5992" s="1" t="s">
        <v>8</v>
      </c>
      <c r="F5992" s="1" t="s">
        <v>5740</v>
      </c>
      <c r="G5992" s="1" t="str">
        <f>VLOOKUP(Tabla1[[#This Row],[Planta]],Tabla3[],3,FALSE)</f>
        <v>Yuca</v>
      </c>
      <c r="H5992" s="1" t="str">
        <f>_xlfn.CONCAT(Tabla1[[#This Row],[Planta Español]],"_",IF(Tabla1[[#This Row],[Saludable]]="Si","Saludable","Enferma"))</f>
        <v>Yuca_Saludable</v>
      </c>
      <c r="I5992" s="1" t="str">
        <f>VLOOKUP(Tabla1[[#This Row],[Enfermedad Inglés]],Tabla3[[Enfermedad Inglés]:[Nombre Coloquial en TV]],3,FALSE)</f>
        <v>Saludable</v>
      </c>
      <c r="J5992" s="1" t="str">
        <f>VLOOKUP(Tabla1[[#This Row],[Enfermedad Inglés]],Tabla3[[Enfermedad Inglés]:[Nombre Coloquial en TV]],4,FALSE)</f>
        <v>Saludable</v>
      </c>
      <c r="K5992" s="1" t="str">
        <f>VLOOKUP(Tabla1[[#This Row],[Enfermedad Inglés]],Tabla3[[Enfermedad Inglés]:[Nombre Coloquial en TV]],5,FALSE)</f>
        <v>Saludable</v>
      </c>
    </row>
    <row r="5993" spans="1:11" x14ac:dyDescent="0.2">
      <c r="A5993" s="1" t="s">
        <v>5740</v>
      </c>
      <c r="B5993" s="1" t="s">
        <v>6032</v>
      </c>
      <c r="C5993" s="1" t="s">
        <v>2425</v>
      </c>
      <c r="D5993" s="1" t="s">
        <v>7</v>
      </c>
      <c r="E5993" s="1" t="s">
        <v>8</v>
      </c>
      <c r="F5993" s="1" t="s">
        <v>5740</v>
      </c>
      <c r="G5993" s="1" t="str">
        <f>VLOOKUP(Tabla1[[#This Row],[Planta]],Tabla3[],3,FALSE)</f>
        <v>Yuca</v>
      </c>
      <c r="H5993" s="1" t="str">
        <f>_xlfn.CONCAT(Tabla1[[#This Row],[Planta Español]],"_",IF(Tabla1[[#This Row],[Saludable]]="Si","Saludable","Enferma"))</f>
        <v>Yuca_Saludable</v>
      </c>
      <c r="I5993" s="1" t="str">
        <f>VLOOKUP(Tabla1[[#This Row],[Enfermedad Inglés]],Tabla3[[Enfermedad Inglés]:[Nombre Coloquial en TV]],3,FALSE)</f>
        <v>Saludable</v>
      </c>
      <c r="J5993" s="1" t="str">
        <f>VLOOKUP(Tabla1[[#This Row],[Enfermedad Inglés]],Tabla3[[Enfermedad Inglés]:[Nombre Coloquial en TV]],4,FALSE)</f>
        <v>Saludable</v>
      </c>
      <c r="K5993" s="1" t="str">
        <f>VLOOKUP(Tabla1[[#This Row],[Enfermedad Inglés]],Tabla3[[Enfermedad Inglés]:[Nombre Coloquial en TV]],5,FALSE)</f>
        <v>Saludable</v>
      </c>
    </row>
    <row r="5994" spans="1:11" x14ac:dyDescent="0.2">
      <c r="A5994" s="1" t="s">
        <v>5740</v>
      </c>
      <c r="B5994" s="1" t="s">
        <v>6033</v>
      </c>
      <c r="C5994" s="1" t="s">
        <v>2425</v>
      </c>
      <c r="D5994" s="1" t="s">
        <v>7</v>
      </c>
      <c r="E5994" s="1" t="s">
        <v>8</v>
      </c>
      <c r="F5994" s="1" t="s">
        <v>5740</v>
      </c>
      <c r="G5994" s="1" t="str">
        <f>VLOOKUP(Tabla1[[#This Row],[Planta]],Tabla3[],3,FALSE)</f>
        <v>Yuca</v>
      </c>
      <c r="H5994" s="1" t="str">
        <f>_xlfn.CONCAT(Tabla1[[#This Row],[Planta Español]],"_",IF(Tabla1[[#This Row],[Saludable]]="Si","Saludable","Enferma"))</f>
        <v>Yuca_Saludable</v>
      </c>
      <c r="I5994" s="1" t="str">
        <f>VLOOKUP(Tabla1[[#This Row],[Enfermedad Inglés]],Tabla3[[Enfermedad Inglés]:[Nombre Coloquial en TV]],3,FALSE)</f>
        <v>Saludable</v>
      </c>
      <c r="J5994" s="1" t="str">
        <f>VLOOKUP(Tabla1[[#This Row],[Enfermedad Inglés]],Tabla3[[Enfermedad Inglés]:[Nombre Coloquial en TV]],4,FALSE)</f>
        <v>Saludable</v>
      </c>
      <c r="K5994" s="1" t="str">
        <f>VLOOKUP(Tabla1[[#This Row],[Enfermedad Inglés]],Tabla3[[Enfermedad Inglés]:[Nombre Coloquial en TV]],5,FALSE)</f>
        <v>Saludable</v>
      </c>
    </row>
    <row r="5995" spans="1:11" x14ac:dyDescent="0.2">
      <c r="A5995" s="1" t="s">
        <v>5740</v>
      </c>
      <c r="B5995" s="1" t="s">
        <v>6034</v>
      </c>
      <c r="C5995" s="1" t="s">
        <v>2425</v>
      </c>
      <c r="D5995" s="1" t="s">
        <v>7</v>
      </c>
      <c r="E5995" s="1" t="s">
        <v>8</v>
      </c>
      <c r="F5995" s="1" t="s">
        <v>5740</v>
      </c>
      <c r="G5995" s="1" t="str">
        <f>VLOOKUP(Tabla1[[#This Row],[Planta]],Tabla3[],3,FALSE)</f>
        <v>Yuca</v>
      </c>
      <c r="H5995" s="1" t="str">
        <f>_xlfn.CONCAT(Tabla1[[#This Row],[Planta Español]],"_",IF(Tabla1[[#This Row],[Saludable]]="Si","Saludable","Enferma"))</f>
        <v>Yuca_Saludable</v>
      </c>
      <c r="I5995" s="1" t="str">
        <f>VLOOKUP(Tabla1[[#This Row],[Enfermedad Inglés]],Tabla3[[Enfermedad Inglés]:[Nombre Coloquial en TV]],3,FALSE)</f>
        <v>Saludable</v>
      </c>
      <c r="J5995" s="1" t="str">
        <f>VLOOKUP(Tabla1[[#This Row],[Enfermedad Inglés]],Tabla3[[Enfermedad Inglés]:[Nombre Coloquial en TV]],4,FALSE)</f>
        <v>Saludable</v>
      </c>
      <c r="K5995" s="1" t="str">
        <f>VLOOKUP(Tabla1[[#This Row],[Enfermedad Inglés]],Tabla3[[Enfermedad Inglés]:[Nombre Coloquial en TV]],5,FALSE)</f>
        <v>Saludable</v>
      </c>
    </row>
    <row r="5996" spans="1:11" x14ac:dyDescent="0.2">
      <c r="A5996" s="1" t="s">
        <v>5740</v>
      </c>
      <c r="B5996" s="1" t="s">
        <v>6035</v>
      </c>
      <c r="C5996" s="1" t="s">
        <v>2425</v>
      </c>
      <c r="D5996" s="1" t="s">
        <v>7</v>
      </c>
      <c r="E5996" s="1" t="s">
        <v>8</v>
      </c>
      <c r="F5996" s="1" t="s">
        <v>5740</v>
      </c>
      <c r="G5996" s="1" t="str">
        <f>VLOOKUP(Tabla1[[#This Row],[Planta]],Tabla3[],3,FALSE)</f>
        <v>Yuca</v>
      </c>
      <c r="H5996" s="1" t="str">
        <f>_xlfn.CONCAT(Tabla1[[#This Row],[Planta Español]],"_",IF(Tabla1[[#This Row],[Saludable]]="Si","Saludable","Enferma"))</f>
        <v>Yuca_Saludable</v>
      </c>
      <c r="I5996" s="1" t="str">
        <f>VLOOKUP(Tabla1[[#This Row],[Enfermedad Inglés]],Tabla3[[Enfermedad Inglés]:[Nombre Coloquial en TV]],3,FALSE)</f>
        <v>Saludable</v>
      </c>
      <c r="J5996" s="1" t="str">
        <f>VLOOKUP(Tabla1[[#This Row],[Enfermedad Inglés]],Tabla3[[Enfermedad Inglés]:[Nombre Coloquial en TV]],4,FALSE)</f>
        <v>Saludable</v>
      </c>
      <c r="K5996" s="1" t="str">
        <f>VLOOKUP(Tabla1[[#This Row],[Enfermedad Inglés]],Tabla3[[Enfermedad Inglés]:[Nombre Coloquial en TV]],5,FALSE)</f>
        <v>Saludable</v>
      </c>
    </row>
    <row r="5997" spans="1:11" x14ac:dyDescent="0.2">
      <c r="A5997" s="1" t="s">
        <v>5740</v>
      </c>
      <c r="B5997" s="1" t="s">
        <v>6036</v>
      </c>
      <c r="C5997" s="1" t="s">
        <v>2425</v>
      </c>
      <c r="D5997" s="1" t="s">
        <v>7</v>
      </c>
      <c r="E5997" s="1" t="s">
        <v>8</v>
      </c>
      <c r="F5997" s="1" t="s">
        <v>5740</v>
      </c>
      <c r="G5997" s="1" t="str">
        <f>VLOOKUP(Tabla1[[#This Row],[Planta]],Tabla3[],3,FALSE)</f>
        <v>Yuca</v>
      </c>
      <c r="H5997" s="1" t="str">
        <f>_xlfn.CONCAT(Tabla1[[#This Row],[Planta Español]],"_",IF(Tabla1[[#This Row],[Saludable]]="Si","Saludable","Enferma"))</f>
        <v>Yuca_Saludable</v>
      </c>
      <c r="I5997" s="1" t="str">
        <f>VLOOKUP(Tabla1[[#This Row],[Enfermedad Inglés]],Tabla3[[Enfermedad Inglés]:[Nombre Coloquial en TV]],3,FALSE)</f>
        <v>Saludable</v>
      </c>
      <c r="J5997" s="1" t="str">
        <f>VLOOKUP(Tabla1[[#This Row],[Enfermedad Inglés]],Tabla3[[Enfermedad Inglés]:[Nombre Coloquial en TV]],4,FALSE)</f>
        <v>Saludable</v>
      </c>
      <c r="K5997" s="1" t="str">
        <f>VLOOKUP(Tabla1[[#This Row],[Enfermedad Inglés]],Tabla3[[Enfermedad Inglés]:[Nombre Coloquial en TV]],5,FALSE)</f>
        <v>Saludable</v>
      </c>
    </row>
    <row r="5998" spans="1:11" x14ac:dyDescent="0.2">
      <c r="A5998" s="1" t="s">
        <v>5740</v>
      </c>
      <c r="B5998" s="1" t="s">
        <v>6037</v>
      </c>
      <c r="C5998" s="1" t="s">
        <v>2425</v>
      </c>
      <c r="D5998" s="1" t="s">
        <v>7</v>
      </c>
      <c r="E5998" s="1" t="s">
        <v>8</v>
      </c>
      <c r="F5998" s="1" t="s">
        <v>5740</v>
      </c>
      <c r="G5998" s="1" t="str">
        <f>VLOOKUP(Tabla1[[#This Row],[Planta]],Tabla3[],3,FALSE)</f>
        <v>Yuca</v>
      </c>
      <c r="H5998" s="1" t="str">
        <f>_xlfn.CONCAT(Tabla1[[#This Row],[Planta Español]],"_",IF(Tabla1[[#This Row],[Saludable]]="Si","Saludable","Enferma"))</f>
        <v>Yuca_Saludable</v>
      </c>
      <c r="I5998" s="1" t="str">
        <f>VLOOKUP(Tabla1[[#This Row],[Enfermedad Inglés]],Tabla3[[Enfermedad Inglés]:[Nombre Coloquial en TV]],3,FALSE)</f>
        <v>Saludable</v>
      </c>
      <c r="J5998" s="1" t="str">
        <f>VLOOKUP(Tabla1[[#This Row],[Enfermedad Inglés]],Tabla3[[Enfermedad Inglés]:[Nombre Coloquial en TV]],4,FALSE)</f>
        <v>Saludable</v>
      </c>
      <c r="K5998" s="1" t="str">
        <f>VLOOKUP(Tabla1[[#This Row],[Enfermedad Inglés]],Tabla3[[Enfermedad Inglés]:[Nombre Coloquial en TV]],5,FALSE)</f>
        <v>Saludable</v>
      </c>
    </row>
    <row r="5999" spans="1:11" x14ac:dyDescent="0.2">
      <c r="A5999" s="1" t="s">
        <v>5740</v>
      </c>
      <c r="B5999" s="1" t="s">
        <v>6038</v>
      </c>
      <c r="C5999" s="1" t="s">
        <v>2425</v>
      </c>
      <c r="D5999" s="1" t="s">
        <v>7</v>
      </c>
      <c r="E5999" s="1" t="s">
        <v>8</v>
      </c>
      <c r="F5999" s="1" t="s">
        <v>5740</v>
      </c>
      <c r="G5999" s="1" t="str">
        <f>VLOOKUP(Tabla1[[#This Row],[Planta]],Tabla3[],3,FALSE)</f>
        <v>Yuca</v>
      </c>
      <c r="H5999" s="1" t="str">
        <f>_xlfn.CONCAT(Tabla1[[#This Row],[Planta Español]],"_",IF(Tabla1[[#This Row],[Saludable]]="Si","Saludable","Enferma"))</f>
        <v>Yuca_Saludable</v>
      </c>
      <c r="I5999" s="1" t="str">
        <f>VLOOKUP(Tabla1[[#This Row],[Enfermedad Inglés]],Tabla3[[Enfermedad Inglés]:[Nombre Coloquial en TV]],3,FALSE)</f>
        <v>Saludable</v>
      </c>
      <c r="J5999" s="1" t="str">
        <f>VLOOKUP(Tabla1[[#This Row],[Enfermedad Inglés]],Tabla3[[Enfermedad Inglés]:[Nombre Coloquial en TV]],4,FALSE)</f>
        <v>Saludable</v>
      </c>
      <c r="K5999" s="1" t="str">
        <f>VLOOKUP(Tabla1[[#This Row],[Enfermedad Inglés]],Tabla3[[Enfermedad Inglés]:[Nombre Coloquial en TV]],5,FALSE)</f>
        <v>Saludable</v>
      </c>
    </row>
    <row r="6000" spans="1:11" x14ac:dyDescent="0.2">
      <c r="A6000" s="1" t="s">
        <v>5740</v>
      </c>
      <c r="B6000" s="1" t="s">
        <v>6039</v>
      </c>
      <c r="C6000" s="1" t="s">
        <v>2425</v>
      </c>
      <c r="D6000" s="1" t="s">
        <v>7</v>
      </c>
      <c r="E6000" s="1" t="s">
        <v>8</v>
      </c>
      <c r="F6000" s="1" t="s">
        <v>5740</v>
      </c>
      <c r="G6000" s="1" t="str">
        <f>VLOOKUP(Tabla1[[#This Row],[Planta]],Tabla3[],3,FALSE)</f>
        <v>Yuca</v>
      </c>
      <c r="H6000" s="1" t="str">
        <f>_xlfn.CONCAT(Tabla1[[#This Row],[Planta Español]],"_",IF(Tabla1[[#This Row],[Saludable]]="Si","Saludable","Enferma"))</f>
        <v>Yuca_Saludable</v>
      </c>
      <c r="I6000" s="1" t="str">
        <f>VLOOKUP(Tabla1[[#This Row],[Enfermedad Inglés]],Tabla3[[Enfermedad Inglés]:[Nombre Coloquial en TV]],3,FALSE)</f>
        <v>Saludable</v>
      </c>
      <c r="J6000" s="1" t="str">
        <f>VLOOKUP(Tabla1[[#This Row],[Enfermedad Inglés]],Tabla3[[Enfermedad Inglés]:[Nombre Coloquial en TV]],4,FALSE)</f>
        <v>Saludable</v>
      </c>
      <c r="K6000" s="1" t="str">
        <f>VLOOKUP(Tabla1[[#This Row],[Enfermedad Inglés]],Tabla3[[Enfermedad Inglés]:[Nombre Coloquial en TV]],5,FALSE)</f>
        <v>Saludable</v>
      </c>
    </row>
    <row r="6001" spans="1:11" x14ac:dyDescent="0.2">
      <c r="A6001" s="1" t="s">
        <v>5740</v>
      </c>
      <c r="B6001" s="1" t="s">
        <v>6040</v>
      </c>
      <c r="C6001" s="1" t="s">
        <v>2425</v>
      </c>
      <c r="D6001" s="1" t="s">
        <v>7</v>
      </c>
      <c r="E6001" s="1" t="s">
        <v>8</v>
      </c>
      <c r="F6001" s="1" t="s">
        <v>5740</v>
      </c>
      <c r="G6001" s="1" t="str">
        <f>VLOOKUP(Tabla1[[#This Row],[Planta]],Tabla3[],3,FALSE)</f>
        <v>Yuca</v>
      </c>
      <c r="H6001" s="1" t="str">
        <f>_xlfn.CONCAT(Tabla1[[#This Row],[Planta Español]],"_",IF(Tabla1[[#This Row],[Saludable]]="Si","Saludable","Enferma"))</f>
        <v>Yuca_Saludable</v>
      </c>
      <c r="I6001" s="1" t="str">
        <f>VLOOKUP(Tabla1[[#This Row],[Enfermedad Inglés]],Tabla3[[Enfermedad Inglés]:[Nombre Coloquial en TV]],3,FALSE)</f>
        <v>Saludable</v>
      </c>
      <c r="J6001" s="1" t="str">
        <f>VLOOKUP(Tabla1[[#This Row],[Enfermedad Inglés]],Tabla3[[Enfermedad Inglés]:[Nombre Coloquial en TV]],4,FALSE)</f>
        <v>Saludable</v>
      </c>
      <c r="K6001" s="1" t="str">
        <f>VLOOKUP(Tabla1[[#This Row],[Enfermedad Inglés]],Tabla3[[Enfermedad Inglés]:[Nombre Coloquial en TV]],5,FALSE)</f>
        <v>Saludable</v>
      </c>
    </row>
    <row r="6002" spans="1:11" x14ac:dyDescent="0.2">
      <c r="A6002" s="1" t="s">
        <v>6041</v>
      </c>
      <c r="B6002" s="1" t="s">
        <v>6042</v>
      </c>
      <c r="C6002" s="1" t="s">
        <v>310</v>
      </c>
      <c r="D6002" s="1" t="s">
        <v>6043</v>
      </c>
      <c r="E6002" s="1" t="s">
        <v>312</v>
      </c>
      <c r="F6002" s="1" t="s">
        <v>11177</v>
      </c>
      <c r="G6002" s="1" t="str">
        <f>VLOOKUP(Tabla1[[#This Row],[Planta]],Tabla3[],3,FALSE)</f>
        <v>Coliflor</v>
      </c>
      <c r="H6002" s="1" t="str">
        <f>_xlfn.CONCAT(Tabla1[[#This Row],[Planta Español]],"_",IF(Tabla1[[#This Row],[Saludable]]="Si","Saludable","Enferma"))</f>
        <v>Coliflor_Enferma</v>
      </c>
      <c r="I6002" s="1" t="str">
        <f>VLOOKUP(Tabla1[[#This Row],[Enfermedad Inglés]],Tabla3[[Enfermedad Inglés]:[Nombre Coloquial en TV]],3,FALSE)</f>
        <v>Pudrición negra</v>
      </c>
      <c r="J6002" s="1" t="str">
        <f>VLOOKUP(Tabla1[[#This Row],[Enfermedad Inglés]],Tabla3[[Enfermedad Inglés]:[Nombre Coloquial en TV]],4,FALSE)</f>
        <v>Pudrición del fruto</v>
      </c>
      <c r="K6002" s="1" t="str">
        <f>VLOOKUP(Tabla1[[#This Row],[Enfermedad Inglés]],Tabla3[[Enfermedad Inglés]:[Nombre Coloquial en TV]],5,FALSE)</f>
        <v>Pudricion de la hoja</v>
      </c>
    </row>
    <row r="6003" spans="1:11" x14ac:dyDescent="0.2">
      <c r="A6003" s="1" t="s">
        <v>6041</v>
      </c>
      <c r="B6003" s="1" t="s">
        <v>6044</v>
      </c>
      <c r="C6003" s="1" t="s">
        <v>310</v>
      </c>
      <c r="D6003" s="1" t="s">
        <v>6043</v>
      </c>
      <c r="E6003" s="1" t="s">
        <v>312</v>
      </c>
      <c r="F6003" s="1" t="s">
        <v>11177</v>
      </c>
      <c r="G6003" s="1" t="str">
        <f>VLOOKUP(Tabla1[[#This Row],[Planta]],Tabla3[],3,FALSE)</f>
        <v>Coliflor</v>
      </c>
      <c r="H6003" s="1" t="str">
        <f>_xlfn.CONCAT(Tabla1[[#This Row],[Planta Español]],"_",IF(Tabla1[[#This Row],[Saludable]]="Si","Saludable","Enferma"))</f>
        <v>Coliflor_Enferma</v>
      </c>
      <c r="I6003" s="1" t="str">
        <f>VLOOKUP(Tabla1[[#This Row],[Enfermedad Inglés]],Tabla3[[Enfermedad Inglés]:[Nombre Coloquial en TV]],3,FALSE)</f>
        <v>Pudrición negra</v>
      </c>
      <c r="J6003" s="1" t="str">
        <f>VLOOKUP(Tabla1[[#This Row],[Enfermedad Inglés]],Tabla3[[Enfermedad Inglés]:[Nombre Coloquial en TV]],4,FALSE)</f>
        <v>Pudrición del fruto</v>
      </c>
      <c r="K6003" s="1" t="str">
        <f>VLOOKUP(Tabla1[[#This Row],[Enfermedad Inglés]],Tabla3[[Enfermedad Inglés]:[Nombre Coloquial en TV]],5,FALSE)</f>
        <v>Pudricion de la hoja</v>
      </c>
    </row>
    <row r="6004" spans="1:11" x14ac:dyDescent="0.2">
      <c r="A6004" s="1" t="s">
        <v>6041</v>
      </c>
      <c r="B6004" s="1" t="s">
        <v>6045</v>
      </c>
      <c r="C6004" s="1" t="s">
        <v>310</v>
      </c>
      <c r="D6004" s="1" t="s">
        <v>6043</v>
      </c>
      <c r="E6004" s="1" t="s">
        <v>312</v>
      </c>
      <c r="F6004" s="1" t="s">
        <v>11177</v>
      </c>
      <c r="G6004" s="1" t="str">
        <f>VLOOKUP(Tabla1[[#This Row],[Planta]],Tabla3[],3,FALSE)</f>
        <v>Coliflor</v>
      </c>
      <c r="H6004" s="1" t="str">
        <f>_xlfn.CONCAT(Tabla1[[#This Row],[Planta Español]],"_",IF(Tabla1[[#This Row],[Saludable]]="Si","Saludable","Enferma"))</f>
        <v>Coliflor_Enferma</v>
      </c>
      <c r="I6004" s="1" t="str">
        <f>VLOOKUP(Tabla1[[#This Row],[Enfermedad Inglés]],Tabla3[[Enfermedad Inglés]:[Nombre Coloquial en TV]],3,FALSE)</f>
        <v>Pudrición negra</v>
      </c>
      <c r="J6004" s="1" t="str">
        <f>VLOOKUP(Tabla1[[#This Row],[Enfermedad Inglés]],Tabla3[[Enfermedad Inglés]:[Nombre Coloquial en TV]],4,FALSE)</f>
        <v>Pudrición del fruto</v>
      </c>
      <c r="K6004" s="1" t="str">
        <f>VLOOKUP(Tabla1[[#This Row],[Enfermedad Inglés]],Tabla3[[Enfermedad Inglés]:[Nombre Coloquial en TV]],5,FALSE)</f>
        <v>Pudricion de la hoja</v>
      </c>
    </row>
    <row r="6005" spans="1:11" x14ac:dyDescent="0.2">
      <c r="A6005" s="1" t="s">
        <v>6041</v>
      </c>
      <c r="B6005" s="1" t="s">
        <v>6046</v>
      </c>
      <c r="C6005" s="1" t="s">
        <v>310</v>
      </c>
      <c r="D6005" s="1" t="s">
        <v>6043</v>
      </c>
      <c r="E6005" s="1" t="s">
        <v>312</v>
      </c>
      <c r="F6005" s="1" t="s">
        <v>11177</v>
      </c>
      <c r="G6005" s="1" t="str">
        <f>VLOOKUP(Tabla1[[#This Row],[Planta]],Tabla3[],3,FALSE)</f>
        <v>Coliflor</v>
      </c>
      <c r="H6005" s="1" t="str">
        <f>_xlfn.CONCAT(Tabla1[[#This Row],[Planta Español]],"_",IF(Tabla1[[#This Row],[Saludable]]="Si","Saludable","Enferma"))</f>
        <v>Coliflor_Enferma</v>
      </c>
      <c r="I6005" s="1" t="str">
        <f>VLOOKUP(Tabla1[[#This Row],[Enfermedad Inglés]],Tabla3[[Enfermedad Inglés]:[Nombre Coloquial en TV]],3,FALSE)</f>
        <v>Pudrición negra</v>
      </c>
      <c r="J6005" s="1" t="str">
        <f>VLOOKUP(Tabla1[[#This Row],[Enfermedad Inglés]],Tabla3[[Enfermedad Inglés]:[Nombre Coloquial en TV]],4,FALSE)</f>
        <v>Pudrición del fruto</v>
      </c>
      <c r="K6005" s="1" t="str">
        <f>VLOOKUP(Tabla1[[#This Row],[Enfermedad Inglés]],Tabla3[[Enfermedad Inglés]:[Nombre Coloquial en TV]],5,FALSE)</f>
        <v>Pudricion de la hoja</v>
      </c>
    </row>
    <row r="6006" spans="1:11" x14ac:dyDescent="0.2">
      <c r="A6006" s="1" t="s">
        <v>6041</v>
      </c>
      <c r="B6006" s="1" t="s">
        <v>6047</v>
      </c>
      <c r="C6006" s="1" t="s">
        <v>310</v>
      </c>
      <c r="D6006" s="1" t="s">
        <v>6043</v>
      </c>
      <c r="E6006" s="1" t="s">
        <v>312</v>
      </c>
      <c r="F6006" s="1" t="s">
        <v>11177</v>
      </c>
      <c r="G6006" s="1" t="str">
        <f>VLOOKUP(Tabla1[[#This Row],[Planta]],Tabla3[],3,FALSE)</f>
        <v>Coliflor</v>
      </c>
      <c r="H6006" s="1" t="str">
        <f>_xlfn.CONCAT(Tabla1[[#This Row],[Planta Español]],"_",IF(Tabla1[[#This Row],[Saludable]]="Si","Saludable","Enferma"))</f>
        <v>Coliflor_Enferma</v>
      </c>
      <c r="I6006" s="1" t="str">
        <f>VLOOKUP(Tabla1[[#This Row],[Enfermedad Inglés]],Tabla3[[Enfermedad Inglés]:[Nombre Coloquial en TV]],3,FALSE)</f>
        <v>Pudrición negra</v>
      </c>
      <c r="J6006" s="1" t="str">
        <f>VLOOKUP(Tabla1[[#This Row],[Enfermedad Inglés]],Tabla3[[Enfermedad Inglés]:[Nombre Coloquial en TV]],4,FALSE)</f>
        <v>Pudrición del fruto</v>
      </c>
      <c r="K6006" s="1" t="str">
        <f>VLOOKUP(Tabla1[[#This Row],[Enfermedad Inglés]],Tabla3[[Enfermedad Inglés]:[Nombre Coloquial en TV]],5,FALSE)</f>
        <v>Pudricion de la hoja</v>
      </c>
    </row>
    <row r="6007" spans="1:11" x14ac:dyDescent="0.2">
      <c r="A6007" s="1" t="s">
        <v>6041</v>
      </c>
      <c r="B6007" s="1" t="s">
        <v>6048</v>
      </c>
      <c r="C6007" s="1" t="s">
        <v>310</v>
      </c>
      <c r="D6007" s="1" t="s">
        <v>6043</v>
      </c>
      <c r="E6007" s="1" t="s">
        <v>312</v>
      </c>
      <c r="F6007" s="1" t="s">
        <v>11177</v>
      </c>
      <c r="G6007" s="1" t="str">
        <f>VLOOKUP(Tabla1[[#This Row],[Planta]],Tabla3[],3,FALSE)</f>
        <v>Coliflor</v>
      </c>
      <c r="H6007" s="1" t="str">
        <f>_xlfn.CONCAT(Tabla1[[#This Row],[Planta Español]],"_",IF(Tabla1[[#This Row],[Saludable]]="Si","Saludable","Enferma"))</f>
        <v>Coliflor_Enferma</v>
      </c>
      <c r="I6007" s="1" t="str">
        <f>VLOOKUP(Tabla1[[#This Row],[Enfermedad Inglés]],Tabla3[[Enfermedad Inglés]:[Nombre Coloquial en TV]],3,FALSE)</f>
        <v>Pudrición negra</v>
      </c>
      <c r="J6007" s="1" t="str">
        <f>VLOOKUP(Tabla1[[#This Row],[Enfermedad Inglés]],Tabla3[[Enfermedad Inglés]:[Nombre Coloquial en TV]],4,FALSE)</f>
        <v>Pudrición del fruto</v>
      </c>
      <c r="K6007" s="1" t="str">
        <f>VLOOKUP(Tabla1[[#This Row],[Enfermedad Inglés]],Tabla3[[Enfermedad Inglés]:[Nombre Coloquial en TV]],5,FALSE)</f>
        <v>Pudricion de la hoja</v>
      </c>
    </row>
    <row r="6008" spans="1:11" x14ac:dyDescent="0.2">
      <c r="A6008" s="1" t="s">
        <v>6041</v>
      </c>
      <c r="B6008" s="1" t="s">
        <v>6049</v>
      </c>
      <c r="C6008" s="1" t="s">
        <v>310</v>
      </c>
      <c r="D6008" s="1" t="s">
        <v>6043</v>
      </c>
      <c r="E6008" s="1" t="s">
        <v>312</v>
      </c>
      <c r="F6008" s="1" t="s">
        <v>11177</v>
      </c>
      <c r="G6008" s="1" t="str">
        <f>VLOOKUP(Tabla1[[#This Row],[Planta]],Tabla3[],3,FALSE)</f>
        <v>Coliflor</v>
      </c>
      <c r="H6008" s="1" t="str">
        <f>_xlfn.CONCAT(Tabla1[[#This Row],[Planta Español]],"_",IF(Tabla1[[#This Row],[Saludable]]="Si","Saludable","Enferma"))</f>
        <v>Coliflor_Enferma</v>
      </c>
      <c r="I6008" s="1" t="str">
        <f>VLOOKUP(Tabla1[[#This Row],[Enfermedad Inglés]],Tabla3[[Enfermedad Inglés]:[Nombre Coloquial en TV]],3,FALSE)</f>
        <v>Pudrición negra</v>
      </c>
      <c r="J6008" s="1" t="str">
        <f>VLOOKUP(Tabla1[[#This Row],[Enfermedad Inglés]],Tabla3[[Enfermedad Inglés]:[Nombre Coloquial en TV]],4,FALSE)</f>
        <v>Pudrición del fruto</v>
      </c>
      <c r="K6008" s="1" t="str">
        <f>VLOOKUP(Tabla1[[#This Row],[Enfermedad Inglés]],Tabla3[[Enfermedad Inglés]:[Nombre Coloquial en TV]],5,FALSE)</f>
        <v>Pudricion de la hoja</v>
      </c>
    </row>
    <row r="6009" spans="1:11" x14ac:dyDescent="0.2">
      <c r="A6009" s="1" t="s">
        <v>6041</v>
      </c>
      <c r="B6009" s="1" t="s">
        <v>6050</v>
      </c>
      <c r="C6009" s="1" t="s">
        <v>310</v>
      </c>
      <c r="D6009" s="1" t="s">
        <v>6043</v>
      </c>
      <c r="E6009" s="1" t="s">
        <v>312</v>
      </c>
      <c r="F6009" s="1" t="s">
        <v>11177</v>
      </c>
      <c r="G6009" s="1" t="str">
        <f>VLOOKUP(Tabla1[[#This Row],[Planta]],Tabla3[],3,FALSE)</f>
        <v>Coliflor</v>
      </c>
      <c r="H6009" s="1" t="str">
        <f>_xlfn.CONCAT(Tabla1[[#This Row],[Planta Español]],"_",IF(Tabla1[[#This Row],[Saludable]]="Si","Saludable","Enferma"))</f>
        <v>Coliflor_Enferma</v>
      </c>
      <c r="I6009" s="1" t="str">
        <f>VLOOKUP(Tabla1[[#This Row],[Enfermedad Inglés]],Tabla3[[Enfermedad Inglés]:[Nombre Coloquial en TV]],3,FALSE)</f>
        <v>Pudrición negra</v>
      </c>
      <c r="J6009" s="1" t="str">
        <f>VLOOKUP(Tabla1[[#This Row],[Enfermedad Inglés]],Tabla3[[Enfermedad Inglés]:[Nombre Coloquial en TV]],4,FALSE)</f>
        <v>Pudrición del fruto</v>
      </c>
      <c r="K6009" s="1" t="str">
        <f>VLOOKUP(Tabla1[[#This Row],[Enfermedad Inglés]],Tabla3[[Enfermedad Inglés]:[Nombre Coloquial en TV]],5,FALSE)</f>
        <v>Pudricion de la hoja</v>
      </c>
    </row>
    <row r="6010" spans="1:11" x14ac:dyDescent="0.2">
      <c r="A6010" s="1" t="s">
        <v>6041</v>
      </c>
      <c r="B6010" s="1" t="s">
        <v>6051</v>
      </c>
      <c r="C6010" s="1" t="s">
        <v>310</v>
      </c>
      <c r="D6010" s="1" t="s">
        <v>6043</v>
      </c>
      <c r="E6010" s="1" t="s">
        <v>312</v>
      </c>
      <c r="F6010" s="1" t="s">
        <v>11177</v>
      </c>
      <c r="G6010" s="1" t="str">
        <f>VLOOKUP(Tabla1[[#This Row],[Planta]],Tabla3[],3,FALSE)</f>
        <v>Coliflor</v>
      </c>
      <c r="H6010" s="1" t="str">
        <f>_xlfn.CONCAT(Tabla1[[#This Row],[Planta Español]],"_",IF(Tabla1[[#This Row],[Saludable]]="Si","Saludable","Enferma"))</f>
        <v>Coliflor_Enferma</v>
      </c>
      <c r="I6010" s="1" t="str">
        <f>VLOOKUP(Tabla1[[#This Row],[Enfermedad Inglés]],Tabla3[[Enfermedad Inglés]:[Nombre Coloquial en TV]],3,FALSE)</f>
        <v>Pudrición negra</v>
      </c>
      <c r="J6010" s="1" t="str">
        <f>VLOOKUP(Tabla1[[#This Row],[Enfermedad Inglés]],Tabla3[[Enfermedad Inglés]:[Nombre Coloquial en TV]],4,FALSE)</f>
        <v>Pudrición del fruto</v>
      </c>
      <c r="K6010" s="1" t="str">
        <f>VLOOKUP(Tabla1[[#This Row],[Enfermedad Inglés]],Tabla3[[Enfermedad Inglés]:[Nombre Coloquial en TV]],5,FALSE)</f>
        <v>Pudricion de la hoja</v>
      </c>
    </row>
    <row r="6011" spans="1:11" x14ac:dyDescent="0.2">
      <c r="A6011" s="1" t="s">
        <v>6041</v>
      </c>
      <c r="B6011" s="1" t="s">
        <v>6052</v>
      </c>
      <c r="C6011" s="1" t="s">
        <v>310</v>
      </c>
      <c r="D6011" s="1" t="s">
        <v>6043</v>
      </c>
      <c r="E6011" s="1" t="s">
        <v>312</v>
      </c>
      <c r="F6011" s="1" t="s">
        <v>11177</v>
      </c>
      <c r="G6011" s="1" t="str">
        <f>VLOOKUP(Tabla1[[#This Row],[Planta]],Tabla3[],3,FALSE)</f>
        <v>Coliflor</v>
      </c>
      <c r="H6011" s="1" t="str">
        <f>_xlfn.CONCAT(Tabla1[[#This Row],[Planta Español]],"_",IF(Tabla1[[#This Row],[Saludable]]="Si","Saludable","Enferma"))</f>
        <v>Coliflor_Enferma</v>
      </c>
      <c r="I6011" s="1" t="str">
        <f>VLOOKUP(Tabla1[[#This Row],[Enfermedad Inglés]],Tabla3[[Enfermedad Inglés]:[Nombre Coloquial en TV]],3,FALSE)</f>
        <v>Pudrición negra</v>
      </c>
      <c r="J6011" s="1" t="str">
        <f>VLOOKUP(Tabla1[[#This Row],[Enfermedad Inglés]],Tabla3[[Enfermedad Inglés]:[Nombre Coloquial en TV]],4,FALSE)</f>
        <v>Pudrición del fruto</v>
      </c>
      <c r="K6011" s="1" t="str">
        <f>VLOOKUP(Tabla1[[#This Row],[Enfermedad Inglés]],Tabla3[[Enfermedad Inglés]:[Nombre Coloquial en TV]],5,FALSE)</f>
        <v>Pudricion de la hoja</v>
      </c>
    </row>
    <row r="6012" spans="1:11" x14ac:dyDescent="0.2">
      <c r="A6012" s="1" t="s">
        <v>6041</v>
      </c>
      <c r="B6012" s="1" t="s">
        <v>6053</v>
      </c>
      <c r="C6012" s="1" t="s">
        <v>310</v>
      </c>
      <c r="D6012" s="1" t="s">
        <v>6043</v>
      </c>
      <c r="E6012" s="1" t="s">
        <v>312</v>
      </c>
      <c r="F6012" s="1" t="s">
        <v>11177</v>
      </c>
      <c r="G6012" s="1" t="str">
        <f>VLOOKUP(Tabla1[[#This Row],[Planta]],Tabla3[],3,FALSE)</f>
        <v>Coliflor</v>
      </c>
      <c r="H6012" s="1" t="str">
        <f>_xlfn.CONCAT(Tabla1[[#This Row],[Planta Español]],"_",IF(Tabla1[[#This Row],[Saludable]]="Si","Saludable","Enferma"))</f>
        <v>Coliflor_Enferma</v>
      </c>
      <c r="I6012" s="1" t="str">
        <f>VLOOKUP(Tabla1[[#This Row],[Enfermedad Inglés]],Tabla3[[Enfermedad Inglés]:[Nombre Coloquial en TV]],3,FALSE)</f>
        <v>Pudrición negra</v>
      </c>
      <c r="J6012" s="1" t="str">
        <f>VLOOKUP(Tabla1[[#This Row],[Enfermedad Inglés]],Tabla3[[Enfermedad Inglés]:[Nombre Coloquial en TV]],4,FALSE)</f>
        <v>Pudrición del fruto</v>
      </c>
      <c r="K6012" s="1" t="str">
        <f>VLOOKUP(Tabla1[[#This Row],[Enfermedad Inglés]],Tabla3[[Enfermedad Inglés]:[Nombre Coloquial en TV]],5,FALSE)</f>
        <v>Pudricion de la hoja</v>
      </c>
    </row>
    <row r="6013" spans="1:11" x14ac:dyDescent="0.2">
      <c r="A6013" s="1" t="s">
        <v>6041</v>
      </c>
      <c r="B6013" s="1" t="s">
        <v>6054</v>
      </c>
      <c r="C6013" s="1" t="s">
        <v>310</v>
      </c>
      <c r="D6013" s="1" t="s">
        <v>6043</v>
      </c>
      <c r="E6013" s="1" t="s">
        <v>312</v>
      </c>
      <c r="F6013" s="1" t="s">
        <v>11177</v>
      </c>
      <c r="G6013" s="1" t="str">
        <f>VLOOKUP(Tabla1[[#This Row],[Planta]],Tabla3[],3,FALSE)</f>
        <v>Coliflor</v>
      </c>
      <c r="H6013" s="1" t="str">
        <f>_xlfn.CONCAT(Tabla1[[#This Row],[Planta Español]],"_",IF(Tabla1[[#This Row],[Saludable]]="Si","Saludable","Enferma"))</f>
        <v>Coliflor_Enferma</v>
      </c>
      <c r="I6013" s="1" t="str">
        <f>VLOOKUP(Tabla1[[#This Row],[Enfermedad Inglés]],Tabla3[[Enfermedad Inglés]:[Nombre Coloquial en TV]],3,FALSE)</f>
        <v>Pudrición negra</v>
      </c>
      <c r="J6013" s="1" t="str">
        <f>VLOOKUP(Tabla1[[#This Row],[Enfermedad Inglés]],Tabla3[[Enfermedad Inglés]:[Nombre Coloquial en TV]],4,FALSE)</f>
        <v>Pudrición del fruto</v>
      </c>
      <c r="K6013" s="1" t="str">
        <f>VLOOKUP(Tabla1[[#This Row],[Enfermedad Inglés]],Tabla3[[Enfermedad Inglés]:[Nombre Coloquial en TV]],5,FALSE)</f>
        <v>Pudricion de la hoja</v>
      </c>
    </row>
    <row r="6014" spans="1:11" x14ac:dyDescent="0.2">
      <c r="A6014" s="1" t="s">
        <v>6041</v>
      </c>
      <c r="B6014" s="1" t="s">
        <v>6055</v>
      </c>
      <c r="C6014" s="1" t="s">
        <v>310</v>
      </c>
      <c r="D6014" s="1" t="s">
        <v>6043</v>
      </c>
      <c r="E6014" s="1" t="s">
        <v>312</v>
      </c>
      <c r="F6014" s="1" t="s">
        <v>11177</v>
      </c>
      <c r="G6014" s="1" t="str">
        <f>VLOOKUP(Tabla1[[#This Row],[Planta]],Tabla3[],3,FALSE)</f>
        <v>Coliflor</v>
      </c>
      <c r="H6014" s="1" t="str">
        <f>_xlfn.CONCAT(Tabla1[[#This Row],[Planta Español]],"_",IF(Tabla1[[#This Row],[Saludable]]="Si","Saludable","Enferma"))</f>
        <v>Coliflor_Enferma</v>
      </c>
      <c r="I6014" s="1" t="str">
        <f>VLOOKUP(Tabla1[[#This Row],[Enfermedad Inglés]],Tabla3[[Enfermedad Inglés]:[Nombre Coloquial en TV]],3,FALSE)</f>
        <v>Pudrición negra</v>
      </c>
      <c r="J6014" s="1" t="str">
        <f>VLOOKUP(Tabla1[[#This Row],[Enfermedad Inglés]],Tabla3[[Enfermedad Inglés]:[Nombre Coloquial en TV]],4,FALSE)</f>
        <v>Pudrición del fruto</v>
      </c>
      <c r="K6014" s="1" t="str">
        <f>VLOOKUP(Tabla1[[#This Row],[Enfermedad Inglés]],Tabla3[[Enfermedad Inglés]:[Nombre Coloquial en TV]],5,FALSE)</f>
        <v>Pudricion de la hoja</v>
      </c>
    </row>
    <row r="6015" spans="1:11" x14ac:dyDescent="0.2">
      <c r="A6015" s="1" t="s">
        <v>6041</v>
      </c>
      <c r="B6015" s="1" t="s">
        <v>6056</v>
      </c>
      <c r="C6015" s="1" t="s">
        <v>310</v>
      </c>
      <c r="D6015" s="1" t="s">
        <v>6043</v>
      </c>
      <c r="E6015" s="1" t="s">
        <v>312</v>
      </c>
      <c r="F6015" s="1" t="s">
        <v>11177</v>
      </c>
      <c r="G6015" s="1" t="str">
        <f>VLOOKUP(Tabla1[[#This Row],[Planta]],Tabla3[],3,FALSE)</f>
        <v>Coliflor</v>
      </c>
      <c r="H6015" s="1" t="str">
        <f>_xlfn.CONCAT(Tabla1[[#This Row],[Planta Español]],"_",IF(Tabla1[[#This Row],[Saludable]]="Si","Saludable","Enferma"))</f>
        <v>Coliflor_Enferma</v>
      </c>
      <c r="I6015" s="1" t="str">
        <f>VLOOKUP(Tabla1[[#This Row],[Enfermedad Inglés]],Tabla3[[Enfermedad Inglés]:[Nombre Coloquial en TV]],3,FALSE)</f>
        <v>Pudrición negra</v>
      </c>
      <c r="J6015" s="1" t="str">
        <f>VLOOKUP(Tabla1[[#This Row],[Enfermedad Inglés]],Tabla3[[Enfermedad Inglés]:[Nombre Coloquial en TV]],4,FALSE)</f>
        <v>Pudrición del fruto</v>
      </c>
      <c r="K6015" s="1" t="str">
        <f>VLOOKUP(Tabla1[[#This Row],[Enfermedad Inglés]],Tabla3[[Enfermedad Inglés]:[Nombre Coloquial en TV]],5,FALSE)</f>
        <v>Pudricion de la hoja</v>
      </c>
    </row>
    <row r="6016" spans="1:11" x14ac:dyDescent="0.2">
      <c r="A6016" s="1" t="s">
        <v>6041</v>
      </c>
      <c r="B6016" s="1" t="s">
        <v>6057</v>
      </c>
      <c r="C6016" s="1" t="s">
        <v>310</v>
      </c>
      <c r="D6016" s="1" t="s">
        <v>6043</v>
      </c>
      <c r="E6016" s="1" t="s">
        <v>312</v>
      </c>
      <c r="F6016" s="1" t="s">
        <v>11177</v>
      </c>
      <c r="G6016" s="1" t="str">
        <f>VLOOKUP(Tabla1[[#This Row],[Planta]],Tabla3[],3,FALSE)</f>
        <v>Coliflor</v>
      </c>
      <c r="H6016" s="1" t="str">
        <f>_xlfn.CONCAT(Tabla1[[#This Row],[Planta Español]],"_",IF(Tabla1[[#This Row],[Saludable]]="Si","Saludable","Enferma"))</f>
        <v>Coliflor_Enferma</v>
      </c>
      <c r="I6016" s="1" t="str">
        <f>VLOOKUP(Tabla1[[#This Row],[Enfermedad Inglés]],Tabla3[[Enfermedad Inglés]:[Nombre Coloquial en TV]],3,FALSE)</f>
        <v>Pudrición negra</v>
      </c>
      <c r="J6016" s="1" t="str">
        <f>VLOOKUP(Tabla1[[#This Row],[Enfermedad Inglés]],Tabla3[[Enfermedad Inglés]:[Nombre Coloquial en TV]],4,FALSE)</f>
        <v>Pudrición del fruto</v>
      </c>
      <c r="K6016" s="1" t="str">
        <f>VLOOKUP(Tabla1[[#This Row],[Enfermedad Inglés]],Tabla3[[Enfermedad Inglés]:[Nombre Coloquial en TV]],5,FALSE)</f>
        <v>Pudricion de la hoja</v>
      </c>
    </row>
    <row r="6017" spans="1:11" x14ac:dyDescent="0.2">
      <c r="A6017" s="1" t="s">
        <v>6041</v>
      </c>
      <c r="B6017" s="1" t="s">
        <v>6058</v>
      </c>
      <c r="C6017" s="1" t="s">
        <v>310</v>
      </c>
      <c r="D6017" s="1" t="s">
        <v>6043</v>
      </c>
      <c r="E6017" s="1" t="s">
        <v>312</v>
      </c>
      <c r="F6017" s="1" t="s">
        <v>11177</v>
      </c>
      <c r="G6017" s="1" t="str">
        <f>VLOOKUP(Tabla1[[#This Row],[Planta]],Tabla3[],3,FALSE)</f>
        <v>Coliflor</v>
      </c>
      <c r="H6017" s="1" t="str">
        <f>_xlfn.CONCAT(Tabla1[[#This Row],[Planta Español]],"_",IF(Tabla1[[#This Row],[Saludable]]="Si","Saludable","Enferma"))</f>
        <v>Coliflor_Enferma</v>
      </c>
      <c r="I6017" s="1" t="str">
        <f>VLOOKUP(Tabla1[[#This Row],[Enfermedad Inglés]],Tabla3[[Enfermedad Inglés]:[Nombre Coloquial en TV]],3,FALSE)</f>
        <v>Pudrición negra</v>
      </c>
      <c r="J6017" s="1" t="str">
        <f>VLOOKUP(Tabla1[[#This Row],[Enfermedad Inglés]],Tabla3[[Enfermedad Inglés]:[Nombre Coloquial en TV]],4,FALSE)</f>
        <v>Pudrición del fruto</v>
      </c>
      <c r="K6017" s="1" t="str">
        <f>VLOOKUP(Tabla1[[#This Row],[Enfermedad Inglés]],Tabla3[[Enfermedad Inglés]:[Nombre Coloquial en TV]],5,FALSE)</f>
        <v>Pudricion de la hoja</v>
      </c>
    </row>
    <row r="6018" spans="1:11" x14ac:dyDescent="0.2">
      <c r="A6018" s="1" t="s">
        <v>6041</v>
      </c>
      <c r="B6018" s="1" t="s">
        <v>6059</v>
      </c>
      <c r="C6018" s="1" t="s">
        <v>310</v>
      </c>
      <c r="D6018" s="1" t="s">
        <v>6043</v>
      </c>
      <c r="E6018" s="1" t="s">
        <v>312</v>
      </c>
      <c r="F6018" s="1" t="s">
        <v>11177</v>
      </c>
      <c r="G6018" s="1" t="str">
        <f>VLOOKUP(Tabla1[[#This Row],[Planta]],Tabla3[],3,FALSE)</f>
        <v>Coliflor</v>
      </c>
      <c r="H6018" s="1" t="str">
        <f>_xlfn.CONCAT(Tabla1[[#This Row],[Planta Español]],"_",IF(Tabla1[[#This Row],[Saludable]]="Si","Saludable","Enferma"))</f>
        <v>Coliflor_Enferma</v>
      </c>
      <c r="I6018" s="1" t="str">
        <f>VLOOKUP(Tabla1[[#This Row],[Enfermedad Inglés]],Tabla3[[Enfermedad Inglés]:[Nombre Coloquial en TV]],3,FALSE)</f>
        <v>Pudrición negra</v>
      </c>
      <c r="J6018" s="1" t="str">
        <f>VLOOKUP(Tabla1[[#This Row],[Enfermedad Inglés]],Tabla3[[Enfermedad Inglés]:[Nombre Coloquial en TV]],4,FALSE)</f>
        <v>Pudrición del fruto</v>
      </c>
      <c r="K6018" s="1" t="str">
        <f>VLOOKUP(Tabla1[[#This Row],[Enfermedad Inglés]],Tabla3[[Enfermedad Inglés]:[Nombre Coloquial en TV]],5,FALSE)</f>
        <v>Pudricion de la hoja</v>
      </c>
    </row>
    <row r="6019" spans="1:11" x14ac:dyDescent="0.2">
      <c r="A6019" s="1" t="s">
        <v>6041</v>
      </c>
      <c r="B6019" s="1" t="s">
        <v>6060</v>
      </c>
      <c r="C6019" s="1" t="s">
        <v>310</v>
      </c>
      <c r="D6019" s="1" t="s">
        <v>6043</v>
      </c>
      <c r="E6019" s="1" t="s">
        <v>312</v>
      </c>
      <c r="F6019" s="1" t="s">
        <v>11177</v>
      </c>
      <c r="G6019" s="1" t="str">
        <f>VLOOKUP(Tabla1[[#This Row],[Planta]],Tabla3[],3,FALSE)</f>
        <v>Coliflor</v>
      </c>
      <c r="H6019" s="1" t="str">
        <f>_xlfn.CONCAT(Tabla1[[#This Row],[Planta Español]],"_",IF(Tabla1[[#This Row],[Saludable]]="Si","Saludable","Enferma"))</f>
        <v>Coliflor_Enferma</v>
      </c>
      <c r="I6019" s="1" t="str">
        <f>VLOOKUP(Tabla1[[#This Row],[Enfermedad Inglés]],Tabla3[[Enfermedad Inglés]:[Nombre Coloquial en TV]],3,FALSE)</f>
        <v>Pudrición negra</v>
      </c>
      <c r="J6019" s="1" t="str">
        <f>VLOOKUP(Tabla1[[#This Row],[Enfermedad Inglés]],Tabla3[[Enfermedad Inglés]:[Nombre Coloquial en TV]],4,FALSE)</f>
        <v>Pudrición del fruto</v>
      </c>
      <c r="K6019" s="1" t="str">
        <f>VLOOKUP(Tabla1[[#This Row],[Enfermedad Inglés]],Tabla3[[Enfermedad Inglés]:[Nombre Coloquial en TV]],5,FALSE)</f>
        <v>Pudricion de la hoja</v>
      </c>
    </row>
    <row r="6020" spans="1:11" x14ac:dyDescent="0.2">
      <c r="A6020" s="1" t="s">
        <v>6041</v>
      </c>
      <c r="B6020" s="1" t="s">
        <v>6061</v>
      </c>
      <c r="C6020" s="1" t="s">
        <v>310</v>
      </c>
      <c r="D6020" s="1" t="s">
        <v>6043</v>
      </c>
      <c r="E6020" s="1" t="s">
        <v>312</v>
      </c>
      <c r="F6020" s="1" t="s">
        <v>11177</v>
      </c>
      <c r="G6020" s="1" t="str">
        <f>VLOOKUP(Tabla1[[#This Row],[Planta]],Tabla3[],3,FALSE)</f>
        <v>Coliflor</v>
      </c>
      <c r="H6020" s="1" t="str">
        <f>_xlfn.CONCAT(Tabla1[[#This Row],[Planta Español]],"_",IF(Tabla1[[#This Row],[Saludable]]="Si","Saludable","Enferma"))</f>
        <v>Coliflor_Enferma</v>
      </c>
      <c r="I6020" s="1" t="str">
        <f>VLOOKUP(Tabla1[[#This Row],[Enfermedad Inglés]],Tabla3[[Enfermedad Inglés]:[Nombre Coloquial en TV]],3,FALSE)</f>
        <v>Pudrición negra</v>
      </c>
      <c r="J6020" s="1" t="str">
        <f>VLOOKUP(Tabla1[[#This Row],[Enfermedad Inglés]],Tabla3[[Enfermedad Inglés]:[Nombre Coloquial en TV]],4,FALSE)</f>
        <v>Pudrición del fruto</v>
      </c>
      <c r="K6020" s="1" t="str">
        <f>VLOOKUP(Tabla1[[#This Row],[Enfermedad Inglés]],Tabla3[[Enfermedad Inglés]:[Nombre Coloquial en TV]],5,FALSE)</f>
        <v>Pudricion de la hoja</v>
      </c>
    </row>
    <row r="6021" spans="1:11" x14ac:dyDescent="0.2">
      <c r="A6021" s="1" t="s">
        <v>6041</v>
      </c>
      <c r="B6021" s="1" t="s">
        <v>6062</v>
      </c>
      <c r="C6021" s="1" t="s">
        <v>310</v>
      </c>
      <c r="D6021" s="1" t="s">
        <v>6043</v>
      </c>
      <c r="E6021" s="1" t="s">
        <v>312</v>
      </c>
      <c r="F6021" s="1" t="s">
        <v>11177</v>
      </c>
      <c r="G6021" s="1" t="str">
        <f>VLOOKUP(Tabla1[[#This Row],[Planta]],Tabla3[],3,FALSE)</f>
        <v>Coliflor</v>
      </c>
      <c r="H6021" s="1" t="str">
        <f>_xlfn.CONCAT(Tabla1[[#This Row],[Planta Español]],"_",IF(Tabla1[[#This Row],[Saludable]]="Si","Saludable","Enferma"))</f>
        <v>Coliflor_Enferma</v>
      </c>
      <c r="I6021" s="1" t="str">
        <f>VLOOKUP(Tabla1[[#This Row],[Enfermedad Inglés]],Tabla3[[Enfermedad Inglés]:[Nombre Coloquial en TV]],3,FALSE)</f>
        <v>Pudrición negra</v>
      </c>
      <c r="J6021" s="1" t="str">
        <f>VLOOKUP(Tabla1[[#This Row],[Enfermedad Inglés]],Tabla3[[Enfermedad Inglés]:[Nombre Coloquial en TV]],4,FALSE)</f>
        <v>Pudrición del fruto</v>
      </c>
      <c r="K6021" s="1" t="str">
        <f>VLOOKUP(Tabla1[[#This Row],[Enfermedad Inglés]],Tabla3[[Enfermedad Inglés]:[Nombre Coloquial en TV]],5,FALSE)</f>
        <v>Pudricion de la hoja</v>
      </c>
    </row>
    <row r="6022" spans="1:11" x14ac:dyDescent="0.2">
      <c r="A6022" s="1" t="s">
        <v>6041</v>
      </c>
      <c r="B6022" s="1" t="s">
        <v>6063</v>
      </c>
      <c r="C6022" s="1" t="s">
        <v>310</v>
      </c>
      <c r="D6022" s="1" t="s">
        <v>6043</v>
      </c>
      <c r="E6022" s="1" t="s">
        <v>312</v>
      </c>
      <c r="F6022" s="1" t="s">
        <v>11177</v>
      </c>
      <c r="G6022" s="1" t="str">
        <f>VLOOKUP(Tabla1[[#This Row],[Planta]],Tabla3[],3,FALSE)</f>
        <v>Coliflor</v>
      </c>
      <c r="H6022" s="1" t="str">
        <f>_xlfn.CONCAT(Tabla1[[#This Row],[Planta Español]],"_",IF(Tabla1[[#This Row],[Saludable]]="Si","Saludable","Enferma"))</f>
        <v>Coliflor_Enferma</v>
      </c>
      <c r="I6022" s="1" t="str">
        <f>VLOOKUP(Tabla1[[#This Row],[Enfermedad Inglés]],Tabla3[[Enfermedad Inglés]:[Nombre Coloquial en TV]],3,FALSE)</f>
        <v>Pudrición negra</v>
      </c>
      <c r="J6022" s="1" t="str">
        <f>VLOOKUP(Tabla1[[#This Row],[Enfermedad Inglés]],Tabla3[[Enfermedad Inglés]:[Nombre Coloquial en TV]],4,FALSE)</f>
        <v>Pudrición del fruto</v>
      </c>
      <c r="K6022" s="1" t="str">
        <f>VLOOKUP(Tabla1[[#This Row],[Enfermedad Inglés]],Tabla3[[Enfermedad Inglés]:[Nombre Coloquial en TV]],5,FALSE)</f>
        <v>Pudricion de la hoja</v>
      </c>
    </row>
    <row r="6023" spans="1:11" x14ac:dyDescent="0.2">
      <c r="A6023" s="1" t="s">
        <v>6041</v>
      </c>
      <c r="B6023" s="1" t="s">
        <v>6064</v>
      </c>
      <c r="C6023" s="1" t="s">
        <v>310</v>
      </c>
      <c r="D6023" s="1" t="s">
        <v>6043</v>
      </c>
      <c r="E6023" s="1" t="s">
        <v>312</v>
      </c>
      <c r="F6023" s="1" t="s">
        <v>11177</v>
      </c>
      <c r="G6023" s="1" t="str">
        <f>VLOOKUP(Tabla1[[#This Row],[Planta]],Tabla3[],3,FALSE)</f>
        <v>Coliflor</v>
      </c>
      <c r="H6023" s="1" t="str">
        <f>_xlfn.CONCAT(Tabla1[[#This Row],[Planta Español]],"_",IF(Tabla1[[#This Row],[Saludable]]="Si","Saludable","Enferma"))</f>
        <v>Coliflor_Enferma</v>
      </c>
      <c r="I6023" s="1" t="str">
        <f>VLOOKUP(Tabla1[[#This Row],[Enfermedad Inglés]],Tabla3[[Enfermedad Inglés]:[Nombre Coloquial en TV]],3,FALSE)</f>
        <v>Pudrición negra</v>
      </c>
      <c r="J6023" s="1" t="str">
        <f>VLOOKUP(Tabla1[[#This Row],[Enfermedad Inglés]],Tabla3[[Enfermedad Inglés]:[Nombre Coloquial en TV]],4,FALSE)</f>
        <v>Pudrición del fruto</v>
      </c>
      <c r="K6023" s="1" t="str">
        <f>VLOOKUP(Tabla1[[#This Row],[Enfermedad Inglés]],Tabla3[[Enfermedad Inglés]:[Nombre Coloquial en TV]],5,FALSE)</f>
        <v>Pudricion de la hoja</v>
      </c>
    </row>
    <row r="6024" spans="1:11" x14ac:dyDescent="0.2">
      <c r="A6024" s="1" t="s">
        <v>6041</v>
      </c>
      <c r="B6024" s="1" t="s">
        <v>6065</v>
      </c>
      <c r="C6024" s="1" t="s">
        <v>310</v>
      </c>
      <c r="D6024" s="1" t="s">
        <v>6043</v>
      </c>
      <c r="E6024" s="1" t="s">
        <v>312</v>
      </c>
      <c r="F6024" s="1" t="s">
        <v>11177</v>
      </c>
      <c r="G6024" s="1" t="str">
        <f>VLOOKUP(Tabla1[[#This Row],[Planta]],Tabla3[],3,FALSE)</f>
        <v>Coliflor</v>
      </c>
      <c r="H6024" s="1" t="str">
        <f>_xlfn.CONCAT(Tabla1[[#This Row],[Planta Español]],"_",IF(Tabla1[[#This Row],[Saludable]]="Si","Saludable","Enferma"))</f>
        <v>Coliflor_Enferma</v>
      </c>
      <c r="I6024" s="1" t="str">
        <f>VLOOKUP(Tabla1[[#This Row],[Enfermedad Inglés]],Tabla3[[Enfermedad Inglés]:[Nombre Coloquial en TV]],3,FALSE)</f>
        <v>Pudrición negra</v>
      </c>
      <c r="J6024" s="1" t="str">
        <f>VLOOKUP(Tabla1[[#This Row],[Enfermedad Inglés]],Tabla3[[Enfermedad Inglés]:[Nombre Coloquial en TV]],4,FALSE)</f>
        <v>Pudrición del fruto</v>
      </c>
      <c r="K6024" s="1" t="str">
        <f>VLOOKUP(Tabla1[[#This Row],[Enfermedad Inglés]],Tabla3[[Enfermedad Inglés]:[Nombre Coloquial en TV]],5,FALSE)</f>
        <v>Pudricion de la hoja</v>
      </c>
    </row>
    <row r="6025" spans="1:11" x14ac:dyDescent="0.2">
      <c r="A6025" s="1" t="s">
        <v>6041</v>
      </c>
      <c r="B6025" s="1" t="s">
        <v>6066</v>
      </c>
      <c r="C6025" s="1" t="s">
        <v>310</v>
      </c>
      <c r="D6025" s="1" t="s">
        <v>6043</v>
      </c>
      <c r="E6025" s="1" t="s">
        <v>312</v>
      </c>
      <c r="F6025" s="1" t="s">
        <v>11177</v>
      </c>
      <c r="G6025" s="1" t="str">
        <f>VLOOKUP(Tabla1[[#This Row],[Planta]],Tabla3[],3,FALSE)</f>
        <v>Coliflor</v>
      </c>
      <c r="H6025" s="1" t="str">
        <f>_xlfn.CONCAT(Tabla1[[#This Row],[Planta Español]],"_",IF(Tabla1[[#This Row],[Saludable]]="Si","Saludable","Enferma"))</f>
        <v>Coliflor_Enferma</v>
      </c>
      <c r="I6025" s="1" t="str">
        <f>VLOOKUP(Tabla1[[#This Row],[Enfermedad Inglés]],Tabla3[[Enfermedad Inglés]:[Nombre Coloquial en TV]],3,FALSE)</f>
        <v>Pudrición negra</v>
      </c>
      <c r="J6025" s="1" t="str">
        <f>VLOOKUP(Tabla1[[#This Row],[Enfermedad Inglés]],Tabla3[[Enfermedad Inglés]:[Nombre Coloquial en TV]],4,FALSE)</f>
        <v>Pudrición del fruto</v>
      </c>
      <c r="K6025" s="1" t="str">
        <f>VLOOKUP(Tabla1[[#This Row],[Enfermedad Inglés]],Tabla3[[Enfermedad Inglés]:[Nombre Coloquial en TV]],5,FALSE)</f>
        <v>Pudricion de la hoja</v>
      </c>
    </row>
    <row r="6026" spans="1:11" x14ac:dyDescent="0.2">
      <c r="A6026" s="1" t="s">
        <v>6041</v>
      </c>
      <c r="B6026" s="1" t="s">
        <v>6067</v>
      </c>
      <c r="C6026" s="1" t="s">
        <v>310</v>
      </c>
      <c r="D6026" s="1" t="s">
        <v>6043</v>
      </c>
      <c r="E6026" s="1" t="s">
        <v>312</v>
      </c>
      <c r="F6026" s="1" t="s">
        <v>11177</v>
      </c>
      <c r="G6026" s="1" t="str">
        <f>VLOOKUP(Tabla1[[#This Row],[Planta]],Tabla3[],3,FALSE)</f>
        <v>Coliflor</v>
      </c>
      <c r="H6026" s="1" t="str">
        <f>_xlfn.CONCAT(Tabla1[[#This Row],[Planta Español]],"_",IF(Tabla1[[#This Row],[Saludable]]="Si","Saludable","Enferma"))</f>
        <v>Coliflor_Enferma</v>
      </c>
      <c r="I6026" s="1" t="str">
        <f>VLOOKUP(Tabla1[[#This Row],[Enfermedad Inglés]],Tabla3[[Enfermedad Inglés]:[Nombre Coloquial en TV]],3,FALSE)</f>
        <v>Pudrición negra</v>
      </c>
      <c r="J6026" s="1" t="str">
        <f>VLOOKUP(Tabla1[[#This Row],[Enfermedad Inglés]],Tabla3[[Enfermedad Inglés]:[Nombre Coloquial en TV]],4,FALSE)</f>
        <v>Pudrición del fruto</v>
      </c>
      <c r="K6026" s="1" t="str">
        <f>VLOOKUP(Tabla1[[#This Row],[Enfermedad Inglés]],Tabla3[[Enfermedad Inglés]:[Nombre Coloquial en TV]],5,FALSE)</f>
        <v>Pudricion de la hoja</v>
      </c>
    </row>
    <row r="6027" spans="1:11" x14ac:dyDescent="0.2">
      <c r="A6027" s="1" t="s">
        <v>6041</v>
      </c>
      <c r="B6027" s="1" t="s">
        <v>6068</v>
      </c>
      <c r="C6027" s="1" t="s">
        <v>310</v>
      </c>
      <c r="D6027" s="1" t="s">
        <v>6043</v>
      </c>
      <c r="E6027" s="1" t="s">
        <v>312</v>
      </c>
      <c r="F6027" s="1" t="s">
        <v>11177</v>
      </c>
      <c r="G6027" s="1" t="str">
        <f>VLOOKUP(Tabla1[[#This Row],[Planta]],Tabla3[],3,FALSE)</f>
        <v>Coliflor</v>
      </c>
      <c r="H6027" s="1" t="str">
        <f>_xlfn.CONCAT(Tabla1[[#This Row],[Planta Español]],"_",IF(Tabla1[[#This Row],[Saludable]]="Si","Saludable","Enferma"))</f>
        <v>Coliflor_Enferma</v>
      </c>
      <c r="I6027" s="1" t="str">
        <f>VLOOKUP(Tabla1[[#This Row],[Enfermedad Inglés]],Tabla3[[Enfermedad Inglés]:[Nombre Coloquial en TV]],3,FALSE)</f>
        <v>Pudrición negra</v>
      </c>
      <c r="J6027" s="1" t="str">
        <f>VLOOKUP(Tabla1[[#This Row],[Enfermedad Inglés]],Tabla3[[Enfermedad Inglés]:[Nombre Coloquial en TV]],4,FALSE)</f>
        <v>Pudrición del fruto</v>
      </c>
      <c r="K6027" s="1" t="str">
        <f>VLOOKUP(Tabla1[[#This Row],[Enfermedad Inglés]],Tabla3[[Enfermedad Inglés]:[Nombre Coloquial en TV]],5,FALSE)</f>
        <v>Pudricion de la hoja</v>
      </c>
    </row>
    <row r="6028" spans="1:11" x14ac:dyDescent="0.2">
      <c r="A6028" s="1" t="s">
        <v>6041</v>
      </c>
      <c r="B6028" s="1" t="s">
        <v>6069</v>
      </c>
      <c r="C6028" s="1" t="s">
        <v>310</v>
      </c>
      <c r="D6028" s="1" t="s">
        <v>6043</v>
      </c>
      <c r="E6028" s="1" t="s">
        <v>312</v>
      </c>
      <c r="F6028" s="1" t="s">
        <v>11177</v>
      </c>
      <c r="G6028" s="1" t="str">
        <f>VLOOKUP(Tabla1[[#This Row],[Planta]],Tabla3[],3,FALSE)</f>
        <v>Coliflor</v>
      </c>
      <c r="H6028" s="1" t="str">
        <f>_xlfn.CONCAT(Tabla1[[#This Row],[Planta Español]],"_",IF(Tabla1[[#This Row],[Saludable]]="Si","Saludable","Enferma"))</f>
        <v>Coliflor_Enferma</v>
      </c>
      <c r="I6028" s="1" t="str">
        <f>VLOOKUP(Tabla1[[#This Row],[Enfermedad Inglés]],Tabla3[[Enfermedad Inglés]:[Nombre Coloquial en TV]],3,FALSE)</f>
        <v>Pudrición negra</v>
      </c>
      <c r="J6028" s="1" t="str">
        <f>VLOOKUP(Tabla1[[#This Row],[Enfermedad Inglés]],Tabla3[[Enfermedad Inglés]:[Nombre Coloquial en TV]],4,FALSE)</f>
        <v>Pudrición del fruto</v>
      </c>
      <c r="K6028" s="1" t="str">
        <f>VLOOKUP(Tabla1[[#This Row],[Enfermedad Inglés]],Tabla3[[Enfermedad Inglés]:[Nombre Coloquial en TV]],5,FALSE)</f>
        <v>Pudricion de la hoja</v>
      </c>
    </row>
    <row r="6029" spans="1:11" x14ac:dyDescent="0.2">
      <c r="A6029" s="1" t="s">
        <v>6041</v>
      </c>
      <c r="B6029" s="1" t="s">
        <v>6070</v>
      </c>
      <c r="C6029" s="1" t="s">
        <v>310</v>
      </c>
      <c r="D6029" s="1" t="s">
        <v>6043</v>
      </c>
      <c r="E6029" s="1" t="s">
        <v>312</v>
      </c>
      <c r="F6029" s="1" t="s">
        <v>11177</v>
      </c>
      <c r="G6029" s="1" t="str">
        <f>VLOOKUP(Tabla1[[#This Row],[Planta]],Tabla3[],3,FALSE)</f>
        <v>Coliflor</v>
      </c>
      <c r="H6029" s="1" t="str">
        <f>_xlfn.CONCAT(Tabla1[[#This Row],[Planta Español]],"_",IF(Tabla1[[#This Row],[Saludable]]="Si","Saludable","Enferma"))</f>
        <v>Coliflor_Enferma</v>
      </c>
      <c r="I6029" s="1" t="str">
        <f>VLOOKUP(Tabla1[[#This Row],[Enfermedad Inglés]],Tabla3[[Enfermedad Inglés]:[Nombre Coloquial en TV]],3,FALSE)</f>
        <v>Pudrición negra</v>
      </c>
      <c r="J6029" s="1" t="str">
        <f>VLOOKUP(Tabla1[[#This Row],[Enfermedad Inglés]],Tabla3[[Enfermedad Inglés]:[Nombre Coloquial en TV]],4,FALSE)</f>
        <v>Pudrición del fruto</v>
      </c>
      <c r="K6029" s="1" t="str">
        <f>VLOOKUP(Tabla1[[#This Row],[Enfermedad Inglés]],Tabla3[[Enfermedad Inglés]:[Nombre Coloquial en TV]],5,FALSE)</f>
        <v>Pudricion de la hoja</v>
      </c>
    </row>
    <row r="6030" spans="1:11" x14ac:dyDescent="0.2">
      <c r="A6030" s="1" t="s">
        <v>6041</v>
      </c>
      <c r="B6030" s="1" t="s">
        <v>6071</v>
      </c>
      <c r="C6030" s="1" t="s">
        <v>310</v>
      </c>
      <c r="D6030" s="1" t="s">
        <v>6043</v>
      </c>
      <c r="E6030" s="1" t="s">
        <v>312</v>
      </c>
      <c r="F6030" s="1" t="s">
        <v>11177</v>
      </c>
      <c r="G6030" s="1" t="str">
        <f>VLOOKUP(Tabla1[[#This Row],[Planta]],Tabla3[],3,FALSE)</f>
        <v>Coliflor</v>
      </c>
      <c r="H6030" s="1" t="str">
        <f>_xlfn.CONCAT(Tabla1[[#This Row],[Planta Español]],"_",IF(Tabla1[[#This Row],[Saludable]]="Si","Saludable","Enferma"))</f>
        <v>Coliflor_Enferma</v>
      </c>
      <c r="I6030" s="1" t="str">
        <f>VLOOKUP(Tabla1[[#This Row],[Enfermedad Inglés]],Tabla3[[Enfermedad Inglés]:[Nombre Coloquial en TV]],3,FALSE)</f>
        <v>Pudrición negra</v>
      </c>
      <c r="J6030" s="1" t="str">
        <f>VLOOKUP(Tabla1[[#This Row],[Enfermedad Inglés]],Tabla3[[Enfermedad Inglés]:[Nombre Coloquial en TV]],4,FALSE)</f>
        <v>Pudrición del fruto</v>
      </c>
      <c r="K6030" s="1" t="str">
        <f>VLOOKUP(Tabla1[[#This Row],[Enfermedad Inglés]],Tabla3[[Enfermedad Inglés]:[Nombre Coloquial en TV]],5,FALSE)</f>
        <v>Pudricion de la hoja</v>
      </c>
    </row>
    <row r="6031" spans="1:11" x14ac:dyDescent="0.2">
      <c r="A6031" s="1" t="s">
        <v>6041</v>
      </c>
      <c r="B6031" s="1" t="s">
        <v>6072</v>
      </c>
      <c r="C6031" s="1" t="s">
        <v>310</v>
      </c>
      <c r="D6031" s="1" t="s">
        <v>6043</v>
      </c>
      <c r="E6031" s="1" t="s">
        <v>312</v>
      </c>
      <c r="F6031" s="1" t="s">
        <v>11177</v>
      </c>
      <c r="G6031" s="1" t="str">
        <f>VLOOKUP(Tabla1[[#This Row],[Planta]],Tabla3[],3,FALSE)</f>
        <v>Coliflor</v>
      </c>
      <c r="H6031" s="1" t="str">
        <f>_xlfn.CONCAT(Tabla1[[#This Row],[Planta Español]],"_",IF(Tabla1[[#This Row],[Saludable]]="Si","Saludable","Enferma"))</f>
        <v>Coliflor_Enferma</v>
      </c>
      <c r="I6031" s="1" t="str">
        <f>VLOOKUP(Tabla1[[#This Row],[Enfermedad Inglés]],Tabla3[[Enfermedad Inglés]:[Nombre Coloquial en TV]],3,FALSE)</f>
        <v>Pudrición negra</v>
      </c>
      <c r="J6031" s="1" t="str">
        <f>VLOOKUP(Tabla1[[#This Row],[Enfermedad Inglés]],Tabla3[[Enfermedad Inglés]:[Nombre Coloquial en TV]],4,FALSE)</f>
        <v>Pudrición del fruto</v>
      </c>
      <c r="K6031" s="1" t="str">
        <f>VLOOKUP(Tabla1[[#This Row],[Enfermedad Inglés]],Tabla3[[Enfermedad Inglés]:[Nombre Coloquial en TV]],5,FALSE)</f>
        <v>Pudricion de la hoja</v>
      </c>
    </row>
    <row r="6032" spans="1:11" x14ac:dyDescent="0.2">
      <c r="A6032" s="1" t="s">
        <v>6041</v>
      </c>
      <c r="B6032" s="1" t="s">
        <v>6073</v>
      </c>
      <c r="C6032" s="1" t="s">
        <v>310</v>
      </c>
      <c r="D6032" s="1" t="s">
        <v>6043</v>
      </c>
      <c r="E6032" s="1" t="s">
        <v>312</v>
      </c>
      <c r="F6032" s="1" t="s">
        <v>11177</v>
      </c>
      <c r="G6032" s="1" t="str">
        <f>VLOOKUP(Tabla1[[#This Row],[Planta]],Tabla3[],3,FALSE)</f>
        <v>Coliflor</v>
      </c>
      <c r="H6032" s="1" t="str">
        <f>_xlfn.CONCAT(Tabla1[[#This Row],[Planta Español]],"_",IF(Tabla1[[#This Row],[Saludable]]="Si","Saludable","Enferma"))</f>
        <v>Coliflor_Enferma</v>
      </c>
      <c r="I6032" s="1" t="str">
        <f>VLOOKUP(Tabla1[[#This Row],[Enfermedad Inglés]],Tabla3[[Enfermedad Inglés]:[Nombre Coloquial en TV]],3,FALSE)</f>
        <v>Pudrición negra</v>
      </c>
      <c r="J6032" s="1" t="str">
        <f>VLOOKUP(Tabla1[[#This Row],[Enfermedad Inglés]],Tabla3[[Enfermedad Inglés]:[Nombre Coloquial en TV]],4,FALSE)</f>
        <v>Pudrición del fruto</v>
      </c>
      <c r="K6032" s="1" t="str">
        <f>VLOOKUP(Tabla1[[#This Row],[Enfermedad Inglés]],Tabla3[[Enfermedad Inglés]:[Nombre Coloquial en TV]],5,FALSE)</f>
        <v>Pudricion de la hoja</v>
      </c>
    </row>
    <row r="6033" spans="1:11" x14ac:dyDescent="0.2">
      <c r="A6033" s="1" t="s">
        <v>6041</v>
      </c>
      <c r="B6033" s="1" t="s">
        <v>6074</v>
      </c>
      <c r="C6033" s="1" t="s">
        <v>310</v>
      </c>
      <c r="D6033" s="1" t="s">
        <v>6043</v>
      </c>
      <c r="E6033" s="1" t="s">
        <v>312</v>
      </c>
      <c r="F6033" s="1" t="s">
        <v>11177</v>
      </c>
      <c r="G6033" s="1" t="str">
        <f>VLOOKUP(Tabla1[[#This Row],[Planta]],Tabla3[],3,FALSE)</f>
        <v>Coliflor</v>
      </c>
      <c r="H6033" s="1" t="str">
        <f>_xlfn.CONCAT(Tabla1[[#This Row],[Planta Español]],"_",IF(Tabla1[[#This Row],[Saludable]]="Si","Saludable","Enferma"))</f>
        <v>Coliflor_Enferma</v>
      </c>
      <c r="I6033" s="1" t="str">
        <f>VLOOKUP(Tabla1[[#This Row],[Enfermedad Inglés]],Tabla3[[Enfermedad Inglés]:[Nombre Coloquial en TV]],3,FALSE)</f>
        <v>Pudrición negra</v>
      </c>
      <c r="J6033" s="1" t="str">
        <f>VLOOKUP(Tabla1[[#This Row],[Enfermedad Inglés]],Tabla3[[Enfermedad Inglés]:[Nombre Coloquial en TV]],4,FALSE)</f>
        <v>Pudrición del fruto</v>
      </c>
      <c r="K6033" s="1" t="str">
        <f>VLOOKUP(Tabla1[[#This Row],[Enfermedad Inglés]],Tabla3[[Enfermedad Inglés]:[Nombre Coloquial en TV]],5,FALSE)</f>
        <v>Pudricion de la hoja</v>
      </c>
    </row>
    <row r="6034" spans="1:11" x14ac:dyDescent="0.2">
      <c r="A6034" s="1" t="s">
        <v>6041</v>
      </c>
      <c r="B6034" s="1" t="s">
        <v>6075</v>
      </c>
      <c r="C6034" s="1" t="s">
        <v>310</v>
      </c>
      <c r="D6034" s="1" t="s">
        <v>6043</v>
      </c>
      <c r="E6034" s="1" t="s">
        <v>312</v>
      </c>
      <c r="F6034" s="1" t="s">
        <v>11177</v>
      </c>
      <c r="G6034" s="1" t="str">
        <f>VLOOKUP(Tabla1[[#This Row],[Planta]],Tabla3[],3,FALSE)</f>
        <v>Coliflor</v>
      </c>
      <c r="H6034" s="1" t="str">
        <f>_xlfn.CONCAT(Tabla1[[#This Row],[Planta Español]],"_",IF(Tabla1[[#This Row],[Saludable]]="Si","Saludable","Enferma"))</f>
        <v>Coliflor_Enferma</v>
      </c>
      <c r="I6034" s="1" t="str">
        <f>VLOOKUP(Tabla1[[#This Row],[Enfermedad Inglés]],Tabla3[[Enfermedad Inglés]:[Nombre Coloquial en TV]],3,FALSE)</f>
        <v>Pudrición negra</v>
      </c>
      <c r="J6034" s="1" t="str">
        <f>VLOOKUP(Tabla1[[#This Row],[Enfermedad Inglés]],Tabla3[[Enfermedad Inglés]:[Nombre Coloquial en TV]],4,FALSE)</f>
        <v>Pudrición del fruto</v>
      </c>
      <c r="K6034" s="1" t="str">
        <f>VLOOKUP(Tabla1[[#This Row],[Enfermedad Inglés]],Tabla3[[Enfermedad Inglés]:[Nombre Coloquial en TV]],5,FALSE)</f>
        <v>Pudricion de la hoja</v>
      </c>
    </row>
    <row r="6035" spans="1:11" x14ac:dyDescent="0.2">
      <c r="A6035" s="1" t="s">
        <v>6041</v>
      </c>
      <c r="B6035" s="1" t="s">
        <v>6076</v>
      </c>
      <c r="C6035" s="1" t="s">
        <v>310</v>
      </c>
      <c r="D6035" s="1" t="s">
        <v>6043</v>
      </c>
      <c r="E6035" s="1" t="s">
        <v>312</v>
      </c>
      <c r="F6035" s="1" t="s">
        <v>11177</v>
      </c>
      <c r="G6035" s="1" t="str">
        <f>VLOOKUP(Tabla1[[#This Row],[Planta]],Tabla3[],3,FALSE)</f>
        <v>Coliflor</v>
      </c>
      <c r="H6035" s="1" t="str">
        <f>_xlfn.CONCAT(Tabla1[[#This Row],[Planta Español]],"_",IF(Tabla1[[#This Row],[Saludable]]="Si","Saludable","Enferma"))</f>
        <v>Coliflor_Enferma</v>
      </c>
      <c r="I6035" s="1" t="str">
        <f>VLOOKUP(Tabla1[[#This Row],[Enfermedad Inglés]],Tabla3[[Enfermedad Inglés]:[Nombre Coloquial en TV]],3,FALSE)</f>
        <v>Pudrición negra</v>
      </c>
      <c r="J6035" s="1" t="str">
        <f>VLOOKUP(Tabla1[[#This Row],[Enfermedad Inglés]],Tabla3[[Enfermedad Inglés]:[Nombre Coloquial en TV]],4,FALSE)</f>
        <v>Pudrición del fruto</v>
      </c>
      <c r="K6035" s="1" t="str">
        <f>VLOOKUP(Tabla1[[#This Row],[Enfermedad Inglés]],Tabla3[[Enfermedad Inglés]:[Nombre Coloquial en TV]],5,FALSE)</f>
        <v>Pudricion de la hoja</v>
      </c>
    </row>
    <row r="6036" spans="1:11" x14ac:dyDescent="0.2">
      <c r="A6036" s="1" t="s">
        <v>6041</v>
      </c>
      <c r="B6036" s="1" t="s">
        <v>6077</v>
      </c>
      <c r="C6036" s="1" t="s">
        <v>310</v>
      </c>
      <c r="D6036" s="1" t="s">
        <v>6043</v>
      </c>
      <c r="E6036" s="1" t="s">
        <v>312</v>
      </c>
      <c r="F6036" s="1" t="s">
        <v>11177</v>
      </c>
      <c r="G6036" s="1" t="str">
        <f>VLOOKUP(Tabla1[[#This Row],[Planta]],Tabla3[],3,FALSE)</f>
        <v>Coliflor</v>
      </c>
      <c r="H6036" s="1" t="str">
        <f>_xlfn.CONCAT(Tabla1[[#This Row],[Planta Español]],"_",IF(Tabla1[[#This Row],[Saludable]]="Si","Saludable","Enferma"))</f>
        <v>Coliflor_Enferma</v>
      </c>
      <c r="I6036" s="1" t="str">
        <f>VLOOKUP(Tabla1[[#This Row],[Enfermedad Inglés]],Tabla3[[Enfermedad Inglés]:[Nombre Coloquial en TV]],3,FALSE)</f>
        <v>Pudrición negra</v>
      </c>
      <c r="J6036" s="1" t="str">
        <f>VLOOKUP(Tabla1[[#This Row],[Enfermedad Inglés]],Tabla3[[Enfermedad Inglés]:[Nombre Coloquial en TV]],4,FALSE)</f>
        <v>Pudrición del fruto</v>
      </c>
      <c r="K6036" s="1" t="str">
        <f>VLOOKUP(Tabla1[[#This Row],[Enfermedad Inglés]],Tabla3[[Enfermedad Inglés]:[Nombre Coloquial en TV]],5,FALSE)</f>
        <v>Pudricion de la hoja</v>
      </c>
    </row>
    <row r="6037" spans="1:11" x14ac:dyDescent="0.2">
      <c r="A6037" s="1" t="s">
        <v>6041</v>
      </c>
      <c r="B6037" s="1" t="s">
        <v>6078</v>
      </c>
      <c r="C6037" s="1" t="s">
        <v>310</v>
      </c>
      <c r="D6037" s="1" t="s">
        <v>6043</v>
      </c>
      <c r="E6037" s="1" t="s">
        <v>312</v>
      </c>
      <c r="F6037" s="1" t="s">
        <v>11177</v>
      </c>
      <c r="G6037" s="1" t="str">
        <f>VLOOKUP(Tabla1[[#This Row],[Planta]],Tabla3[],3,FALSE)</f>
        <v>Coliflor</v>
      </c>
      <c r="H6037" s="1" t="str">
        <f>_xlfn.CONCAT(Tabla1[[#This Row],[Planta Español]],"_",IF(Tabla1[[#This Row],[Saludable]]="Si","Saludable","Enferma"))</f>
        <v>Coliflor_Enferma</v>
      </c>
      <c r="I6037" s="1" t="str">
        <f>VLOOKUP(Tabla1[[#This Row],[Enfermedad Inglés]],Tabla3[[Enfermedad Inglés]:[Nombre Coloquial en TV]],3,FALSE)</f>
        <v>Pudrición negra</v>
      </c>
      <c r="J6037" s="1" t="str">
        <f>VLOOKUP(Tabla1[[#This Row],[Enfermedad Inglés]],Tabla3[[Enfermedad Inglés]:[Nombre Coloquial en TV]],4,FALSE)</f>
        <v>Pudrición del fruto</v>
      </c>
      <c r="K6037" s="1" t="str">
        <f>VLOOKUP(Tabla1[[#This Row],[Enfermedad Inglés]],Tabla3[[Enfermedad Inglés]:[Nombre Coloquial en TV]],5,FALSE)</f>
        <v>Pudricion de la hoja</v>
      </c>
    </row>
    <row r="6038" spans="1:11" x14ac:dyDescent="0.2">
      <c r="A6038" s="1" t="s">
        <v>6041</v>
      </c>
      <c r="B6038" s="1" t="s">
        <v>6079</v>
      </c>
      <c r="C6038" s="1" t="s">
        <v>310</v>
      </c>
      <c r="D6038" s="1" t="s">
        <v>6043</v>
      </c>
      <c r="E6038" s="1" t="s">
        <v>312</v>
      </c>
      <c r="F6038" s="1" t="s">
        <v>11177</v>
      </c>
      <c r="G6038" s="1" t="str">
        <f>VLOOKUP(Tabla1[[#This Row],[Planta]],Tabla3[],3,FALSE)</f>
        <v>Coliflor</v>
      </c>
      <c r="H6038" s="1" t="str">
        <f>_xlfn.CONCAT(Tabla1[[#This Row],[Planta Español]],"_",IF(Tabla1[[#This Row],[Saludable]]="Si","Saludable","Enferma"))</f>
        <v>Coliflor_Enferma</v>
      </c>
      <c r="I6038" s="1" t="str">
        <f>VLOOKUP(Tabla1[[#This Row],[Enfermedad Inglés]],Tabla3[[Enfermedad Inglés]:[Nombre Coloquial en TV]],3,FALSE)</f>
        <v>Pudrición negra</v>
      </c>
      <c r="J6038" s="1" t="str">
        <f>VLOOKUP(Tabla1[[#This Row],[Enfermedad Inglés]],Tabla3[[Enfermedad Inglés]:[Nombre Coloquial en TV]],4,FALSE)</f>
        <v>Pudrición del fruto</v>
      </c>
      <c r="K6038" s="1" t="str">
        <f>VLOOKUP(Tabla1[[#This Row],[Enfermedad Inglés]],Tabla3[[Enfermedad Inglés]:[Nombre Coloquial en TV]],5,FALSE)</f>
        <v>Pudricion de la hoja</v>
      </c>
    </row>
    <row r="6039" spans="1:11" x14ac:dyDescent="0.2">
      <c r="A6039" s="1" t="s">
        <v>6041</v>
      </c>
      <c r="B6039" s="1" t="s">
        <v>6080</v>
      </c>
      <c r="C6039" s="1" t="s">
        <v>310</v>
      </c>
      <c r="D6039" s="1" t="s">
        <v>6043</v>
      </c>
      <c r="E6039" s="1" t="s">
        <v>312</v>
      </c>
      <c r="F6039" s="1" t="s">
        <v>11177</v>
      </c>
      <c r="G6039" s="1" t="str">
        <f>VLOOKUP(Tabla1[[#This Row],[Planta]],Tabla3[],3,FALSE)</f>
        <v>Coliflor</v>
      </c>
      <c r="H6039" s="1" t="str">
        <f>_xlfn.CONCAT(Tabla1[[#This Row],[Planta Español]],"_",IF(Tabla1[[#This Row],[Saludable]]="Si","Saludable","Enferma"))</f>
        <v>Coliflor_Enferma</v>
      </c>
      <c r="I6039" s="1" t="str">
        <f>VLOOKUP(Tabla1[[#This Row],[Enfermedad Inglés]],Tabla3[[Enfermedad Inglés]:[Nombre Coloquial en TV]],3,FALSE)</f>
        <v>Pudrición negra</v>
      </c>
      <c r="J6039" s="1" t="str">
        <f>VLOOKUP(Tabla1[[#This Row],[Enfermedad Inglés]],Tabla3[[Enfermedad Inglés]:[Nombre Coloquial en TV]],4,FALSE)</f>
        <v>Pudrición del fruto</v>
      </c>
      <c r="K6039" s="1" t="str">
        <f>VLOOKUP(Tabla1[[#This Row],[Enfermedad Inglés]],Tabla3[[Enfermedad Inglés]:[Nombre Coloquial en TV]],5,FALSE)</f>
        <v>Pudricion de la hoja</v>
      </c>
    </row>
    <row r="6040" spans="1:11" x14ac:dyDescent="0.2">
      <c r="A6040" s="1" t="s">
        <v>6041</v>
      </c>
      <c r="B6040" s="1" t="s">
        <v>6081</v>
      </c>
      <c r="C6040" s="1" t="s">
        <v>310</v>
      </c>
      <c r="D6040" s="1" t="s">
        <v>6043</v>
      </c>
      <c r="E6040" s="1" t="s">
        <v>312</v>
      </c>
      <c r="F6040" s="1" t="s">
        <v>11177</v>
      </c>
      <c r="G6040" s="1" t="str">
        <f>VLOOKUP(Tabla1[[#This Row],[Planta]],Tabla3[],3,FALSE)</f>
        <v>Coliflor</v>
      </c>
      <c r="H6040" s="1" t="str">
        <f>_xlfn.CONCAT(Tabla1[[#This Row],[Planta Español]],"_",IF(Tabla1[[#This Row],[Saludable]]="Si","Saludable","Enferma"))</f>
        <v>Coliflor_Enferma</v>
      </c>
      <c r="I6040" s="1" t="str">
        <f>VLOOKUP(Tabla1[[#This Row],[Enfermedad Inglés]],Tabla3[[Enfermedad Inglés]:[Nombre Coloquial en TV]],3,FALSE)</f>
        <v>Pudrición negra</v>
      </c>
      <c r="J6040" s="1" t="str">
        <f>VLOOKUP(Tabla1[[#This Row],[Enfermedad Inglés]],Tabla3[[Enfermedad Inglés]:[Nombre Coloquial en TV]],4,FALSE)</f>
        <v>Pudrición del fruto</v>
      </c>
      <c r="K6040" s="1" t="str">
        <f>VLOOKUP(Tabla1[[#This Row],[Enfermedad Inglés]],Tabla3[[Enfermedad Inglés]:[Nombre Coloquial en TV]],5,FALSE)</f>
        <v>Pudricion de la hoja</v>
      </c>
    </row>
    <row r="6041" spans="1:11" x14ac:dyDescent="0.2">
      <c r="A6041" s="1" t="s">
        <v>6041</v>
      </c>
      <c r="B6041" s="1" t="s">
        <v>6082</v>
      </c>
      <c r="C6041" s="1" t="s">
        <v>310</v>
      </c>
      <c r="D6041" s="1" t="s">
        <v>6043</v>
      </c>
      <c r="E6041" s="1" t="s">
        <v>312</v>
      </c>
      <c r="F6041" s="1" t="s">
        <v>11177</v>
      </c>
      <c r="G6041" s="1" t="str">
        <f>VLOOKUP(Tabla1[[#This Row],[Planta]],Tabla3[],3,FALSE)</f>
        <v>Coliflor</v>
      </c>
      <c r="H6041" s="1" t="str">
        <f>_xlfn.CONCAT(Tabla1[[#This Row],[Planta Español]],"_",IF(Tabla1[[#This Row],[Saludable]]="Si","Saludable","Enferma"))</f>
        <v>Coliflor_Enferma</v>
      </c>
      <c r="I6041" s="1" t="str">
        <f>VLOOKUP(Tabla1[[#This Row],[Enfermedad Inglés]],Tabla3[[Enfermedad Inglés]:[Nombre Coloquial en TV]],3,FALSE)</f>
        <v>Pudrición negra</v>
      </c>
      <c r="J6041" s="1" t="str">
        <f>VLOOKUP(Tabla1[[#This Row],[Enfermedad Inglés]],Tabla3[[Enfermedad Inglés]:[Nombre Coloquial en TV]],4,FALSE)</f>
        <v>Pudrición del fruto</v>
      </c>
      <c r="K6041" s="1" t="str">
        <f>VLOOKUP(Tabla1[[#This Row],[Enfermedad Inglés]],Tabla3[[Enfermedad Inglés]:[Nombre Coloquial en TV]],5,FALSE)</f>
        <v>Pudricion de la hoja</v>
      </c>
    </row>
    <row r="6042" spans="1:11" x14ac:dyDescent="0.2">
      <c r="A6042" s="1" t="s">
        <v>6041</v>
      </c>
      <c r="B6042" s="1" t="s">
        <v>6083</v>
      </c>
      <c r="C6042" s="1" t="s">
        <v>310</v>
      </c>
      <c r="D6042" s="1" t="s">
        <v>6043</v>
      </c>
      <c r="E6042" s="1" t="s">
        <v>312</v>
      </c>
      <c r="F6042" s="1" t="s">
        <v>11177</v>
      </c>
      <c r="G6042" s="1" t="str">
        <f>VLOOKUP(Tabla1[[#This Row],[Planta]],Tabla3[],3,FALSE)</f>
        <v>Coliflor</v>
      </c>
      <c r="H6042" s="1" t="str">
        <f>_xlfn.CONCAT(Tabla1[[#This Row],[Planta Español]],"_",IF(Tabla1[[#This Row],[Saludable]]="Si","Saludable","Enferma"))</f>
        <v>Coliflor_Enferma</v>
      </c>
      <c r="I6042" s="1" t="str">
        <f>VLOOKUP(Tabla1[[#This Row],[Enfermedad Inglés]],Tabla3[[Enfermedad Inglés]:[Nombre Coloquial en TV]],3,FALSE)</f>
        <v>Pudrición negra</v>
      </c>
      <c r="J6042" s="1" t="str">
        <f>VLOOKUP(Tabla1[[#This Row],[Enfermedad Inglés]],Tabla3[[Enfermedad Inglés]:[Nombre Coloquial en TV]],4,FALSE)</f>
        <v>Pudrición del fruto</v>
      </c>
      <c r="K6042" s="1" t="str">
        <f>VLOOKUP(Tabla1[[#This Row],[Enfermedad Inglés]],Tabla3[[Enfermedad Inglés]:[Nombre Coloquial en TV]],5,FALSE)</f>
        <v>Pudricion de la hoja</v>
      </c>
    </row>
    <row r="6043" spans="1:11" x14ac:dyDescent="0.2">
      <c r="A6043" s="1" t="s">
        <v>6041</v>
      </c>
      <c r="B6043" s="1" t="s">
        <v>6084</v>
      </c>
      <c r="C6043" s="1" t="s">
        <v>310</v>
      </c>
      <c r="D6043" s="1" t="s">
        <v>6043</v>
      </c>
      <c r="E6043" s="1" t="s">
        <v>312</v>
      </c>
      <c r="F6043" s="1" t="s">
        <v>11177</v>
      </c>
      <c r="G6043" s="1" t="str">
        <f>VLOOKUP(Tabla1[[#This Row],[Planta]],Tabla3[],3,FALSE)</f>
        <v>Coliflor</v>
      </c>
      <c r="H6043" s="1" t="str">
        <f>_xlfn.CONCAT(Tabla1[[#This Row],[Planta Español]],"_",IF(Tabla1[[#This Row],[Saludable]]="Si","Saludable","Enferma"))</f>
        <v>Coliflor_Enferma</v>
      </c>
      <c r="I6043" s="1" t="str">
        <f>VLOOKUP(Tabla1[[#This Row],[Enfermedad Inglés]],Tabla3[[Enfermedad Inglés]:[Nombre Coloquial en TV]],3,FALSE)</f>
        <v>Pudrición negra</v>
      </c>
      <c r="J6043" s="1" t="str">
        <f>VLOOKUP(Tabla1[[#This Row],[Enfermedad Inglés]],Tabla3[[Enfermedad Inglés]:[Nombre Coloquial en TV]],4,FALSE)</f>
        <v>Pudrición del fruto</v>
      </c>
      <c r="K6043" s="1" t="str">
        <f>VLOOKUP(Tabla1[[#This Row],[Enfermedad Inglés]],Tabla3[[Enfermedad Inglés]:[Nombre Coloquial en TV]],5,FALSE)</f>
        <v>Pudricion de la hoja</v>
      </c>
    </row>
    <row r="6044" spans="1:11" x14ac:dyDescent="0.2">
      <c r="A6044" s="1" t="s">
        <v>6041</v>
      </c>
      <c r="B6044" s="1" t="s">
        <v>6085</v>
      </c>
      <c r="C6044" s="1" t="s">
        <v>310</v>
      </c>
      <c r="D6044" s="1" t="s">
        <v>6043</v>
      </c>
      <c r="E6044" s="1" t="s">
        <v>312</v>
      </c>
      <c r="F6044" s="1" t="s">
        <v>11177</v>
      </c>
      <c r="G6044" s="1" t="str">
        <f>VLOOKUP(Tabla1[[#This Row],[Planta]],Tabla3[],3,FALSE)</f>
        <v>Coliflor</v>
      </c>
      <c r="H6044" s="1" t="str">
        <f>_xlfn.CONCAT(Tabla1[[#This Row],[Planta Español]],"_",IF(Tabla1[[#This Row],[Saludable]]="Si","Saludable","Enferma"))</f>
        <v>Coliflor_Enferma</v>
      </c>
      <c r="I6044" s="1" t="str">
        <f>VLOOKUP(Tabla1[[#This Row],[Enfermedad Inglés]],Tabla3[[Enfermedad Inglés]:[Nombre Coloquial en TV]],3,FALSE)</f>
        <v>Pudrición negra</v>
      </c>
      <c r="J6044" s="1" t="str">
        <f>VLOOKUP(Tabla1[[#This Row],[Enfermedad Inglés]],Tabla3[[Enfermedad Inglés]:[Nombre Coloquial en TV]],4,FALSE)</f>
        <v>Pudrición del fruto</v>
      </c>
      <c r="K6044" s="1" t="str">
        <f>VLOOKUP(Tabla1[[#This Row],[Enfermedad Inglés]],Tabla3[[Enfermedad Inglés]:[Nombre Coloquial en TV]],5,FALSE)</f>
        <v>Pudricion de la hoja</v>
      </c>
    </row>
    <row r="6045" spans="1:11" x14ac:dyDescent="0.2">
      <c r="A6045" s="1" t="s">
        <v>6041</v>
      </c>
      <c r="B6045" s="1" t="s">
        <v>6086</v>
      </c>
      <c r="C6045" s="1" t="s">
        <v>310</v>
      </c>
      <c r="D6045" s="1" t="s">
        <v>6043</v>
      </c>
      <c r="E6045" s="1" t="s">
        <v>312</v>
      </c>
      <c r="F6045" s="1" t="s">
        <v>11177</v>
      </c>
      <c r="G6045" s="1" t="str">
        <f>VLOOKUP(Tabla1[[#This Row],[Planta]],Tabla3[],3,FALSE)</f>
        <v>Coliflor</v>
      </c>
      <c r="H6045" s="1" t="str">
        <f>_xlfn.CONCAT(Tabla1[[#This Row],[Planta Español]],"_",IF(Tabla1[[#This Row],[Saludable]]="Si","Saludable","Enferma"))</f>
        <v>Coliflor_Enferma</v>
      </c>
      <c r="I6045" s="1" t="str">
        <f>VLOOKUP(Tabla1[[#This Row],[Enfermedad Inglés]],Tabla3[[Enfermedad Inglés]:[Nombre Coloquial en TV]],3,FALSE)</f>
        <v>Pudrición negra</v>
      </c>
      <c r="J6045" s="1" t="str">
        <f>VLOOKUP(Tabla1[[#This Row],[Enfermedad Inglés]],Tabla3[[Enfermedad Inglés]:[Nombre Coloquial en TV]],4,FALSE)</f>
        <v>Pudrición del fruto</v>
      </c>
      <c r="K6045" s="1" t="str">
        <f>VLOOKUP(Tabla1[[#This Row],[Enfermedad Inglés]],Tabla3[[Enfermedad Inglés]:[Nombre Coloquial en TV]],5,FALSE)</f>
        <v>Pudricion de la hoja</v>
      </c>
    </row>
    <row r="6046" spans="1:11" x14ac:dyDescent="0.2">
      <c r="A6046" s="1" t="s">
        <v>6041</v>
      </c>
      <c r="B6046" s="1" t="s">
        <v>6087</v>
      </c>
      <c r="C6046" s="1" t="s">
        <v>310</v>
      </c>
      <c r="D6046" s="1" t="s">
        <v>6043</v>
      </c>
      <c r="E6046" s="1" t="s">
        <v>312</v>
      </c>
      <c r="F6046" s="1" t="s">
        <v>11177</v>
      </c>
      <c r="G6046" s="1" t="str">
        <f>VLOOKUP(Tabla1[[#This Row],[Planta]],Tabla3[],3,FALSE)</f>
        <v>Coliflor</v>
      </c>
      <c r="H6046" s="1" t="str">
        <f>_xlfn.CONCAT(Tabla1[[#This Row],[Planta Español]],"_",IF(Tabla1[[#This Row],[Saludable]]="Si","Saludable","Enferma"))</f>
        <v>Coliflor_Enferma</v>
      </c>
      <c r="I6046" s="1" t="str">
        <f>VLOOKUP(Tabla1[[#This Row],[Enfermedad Inglés]],Tabla3[[Enfermedad Inglés]:[Nombre Coloquial en TV]],3,FALSE)</f>
        <v>Pudrición negra</v>
      </c>
      <c r="J6046" s="1" t="str">
        <f>VLOOKUP(Tabla1[[#This Row],[Enfermedad Inglés]],Tabla3[[Enfermedad Inglés]:[Nombre Coloquial en TV]],4,FALSE)</f>
        <v>Pudrición del fruto</v>
      </c>
      <c r="K6046" s="1" t="str">
        <f>VLOOKUP(Tabla1[[#This Row],[Enfermedad Inglés]],Tabla3[[Enfermedad Inglés]:[Nombre Coloquial en TV]],5,FALSE)</f>
        <v>Pudricion de la hoja</v>
      </c>
    </row>
    <row r="6047" spans="1:11" x14ac:dyDescent="0.2">
      <c r="A6047" s="1" t="s">
        <v>6041</v>
      </c>
      <c r="B6047" s="1" t="s">
        <v>6088</v>
      </c>
      <c r="C6047" s="1" t="s">
        <v>310</v>
      </c>
      <c r="D6047" s="1" t="s">
        <v>6043</v>
      </c>
      <c r="E6047" s="1" t="s">
        <v>312</v>
      </c>
      <c r="F6047" s="1" t="s">
        <v>11177</v>
      </c>
      <c r="G6047" s="1" t="str">
        <f>VLOOKUP(Tabla1[[#This Row],[Planta]],Tabla3[],3,FALSE)</f>
        <v>Coliflor</v>
      </c>
      <c r="H6047" s="1" t="str">
        <f>_xlfn.CONCAT(Tabla1[[#This Row],[Planta Español]],"_",IF(Tabla1[[#This Row],[Saludable]]="Si","Saludable","Enferma"))</f>
        <v>Coliflor_Enferma</v>
      </c>
      <c r="I6047" s="1" t="str">
        <f>VLOOKUP(Tabla1[[#This Row],[Enfermedad Inglés]],Tabla3[[Enfermedad Inglés]:[Nombre Coloquial en TV]],3,FALSE)</f>
        <v>Pudrición negra</v>
      </c>
      <c r="J6047" s="1" t="str">
        <f>VLOOKUP(Tabla1[[#This Row],[Enfermedad Inglés]],Tabla3[[Enfermedad Inglés]:[Nombre Coloquial en TV]],4,FALSE)</f>
        <v>Pudrición del fruto</v>
      </c>
      <c r="K6047" s="1" t="str">
        <f>VLOOKUP(Tabla1[[#This Row],[Enfermedad Inglés]],Tabla3[[Enfermedad Inglés]:[Nombre Coloquial en TV]],5,FALSE)</f>
        <v>Pudricion de la hoja</v>
      </c>
    </row>
    <row r="6048" spans="1:11" x14ac:dyDescent="0.2">
      <c r="A6048" s="1" t="s">
        <v>6041</v>
      </c>
      <c r="B6048" s="1" t="s">
        <v>6089</v>
      </c>
      <c r="C6048" s="1" t="s">
        <v>310</v>
      </c>
      <c r="D6048" s="1" t="s">
        <v>6043</v>
      </c>
      <c r="E6048" s="1" t="s">
        <v>312</v>
      </c>
      <c r="F6048" s="1" t="s">
        <v>11177</v>
      </c>
      <c r="G6048" s="1" t="str">
        <f>VLOOKUP(Tabla1[[#This Row],[Planta]],Tabla3[],3,FALSE)</f>
        <v>Coliflor</v>
      </c>
      <c r="H6048" s="1" t="str">
        <f>_xlfn.CONCAT(Tabla1[[#This Row],[Planta Español]],"_",IF(Tabla1[[#This Row],[Saludable]]="Si","Saludable","Enferma"))</f>
        <v>Coliflor_Enferma</v>
      </c>
      <c r="I6048" s="1" t="str">
        <f>VLOOKUP(Tabla1[[#This Row],[Enfermedad Inglés]],Tabla3[[Enfermedad Inglés]:[Nombre Coloquial en TV]],3,FALSE)</f>
        <v>Pudrición negra</v>
      </c>
      <c r="J6048" s="1" t="str">
        <f>VLOOKUP(Tabla1[[#This Row],[Enfermedad Inglés]],Tabla3[[Enfermedad Inglés]:[Nombre Coloquial en TV]],4,FALSE)</f>
        <v>Pudrición del fruto</v>
      </c>
      <c r="K6048" s="1" t="str">
        <f>VLOOKUP(Tabla1[[#This Row],[Enfermedad Inglés]],Tabla3[[Enfermedad Inglés]:[Nombre Coloquial en TV]],5,FALSE)</f>
        <v>Pudricion de la hoja</v>
      </c>
    </row>
    <row r="6049" spans="1:11" x14ac:dyDescent="0.2">
      <c r="A6049" s="1" t="s">
        <v>6041</v>
      </c>
      <c r="B6049" s="1" t="s">
        <v>6090</v>
      </c>
      <c r="C6049" s="1" t="s">
        <v>310</v>
      </c>
      <c r="D6049" s="1" t="s">
        <v>6043</v>
      </c>
      <c r="E6049" s="1" t="s">
        <v>312</v>
      </c>
      <c r="F6049" s="1" t="s">
        <v>11177</v>
      </c>
      <c r="G6049" s="1" t="str">
        <f>VLOOKUP(Tabla1[[#This Row],[Planta]],Tabla3[],3,FALSE)</f>
        <v>Coliflor</v>
      </c>
      <c r="H6049" s="1" t="str">
        <f>_xlfn.CONCAT(Tabla1[[#This Row],[Planta Español]],"_",IF(Tabla1[[#This Row],[Saludable]]="Si","Saludable","Enferma"))</f>
        <v>Coliflor_Enferma</v>
      </c>
      <c r="I6049" s="1" t="str">
        <f>VLOOKUP(Tabla1[[#This Row],[Enfermedad Inglés]],Tabla3[[Enfermedad Inglés]:[Nombre Coloquial en TV]],3,FALSE)</f>
        <v>Pudrición negra</v>
      </c>
      <c r="J6049" s="1" t="str">
        <f>VLOOKUP(Tabla1[[#This Row],[Enfermedad Inglés]],Tabla3[[Enfermedad Inglés]:[Nombre Coloquial en TV]],4,FALSE)</f>
        <v>Pudrición del fruto</v>
      </c>
      <c r="K6049" s="1" t="str">
        <f>VLOOKUP(Tabla1[[#This Row],[Enfermedad Inglés]],Tabla3[[Enfermedad Inglés]:[Nombre Coloquial en TV]],5,FALSE)</f>
        <v>Pudricion de la hoja</v>
      </c>
    </row>
    <row r="6050" spans="1:11" x14ac:dyDescent="0.2">
      <c r="A6050" s="1" t="s">
        <v>6041</v>
      </c>
      <c r="B6050" s="1" t="s">
        <v>6091</v>
      </c>
      <c r="C6050" s="1" t="s">
        <v>310</v>
      </c>
      <c r="D6050" s="1" t="s">
        <v>6043</v>
      </c>
      <c r="E6050" s="1" t="s">
        <v>312</v>
      </c>
      <c r="F6050" s="1" t="s">
        <v>11177</v>
      </c>
      <c r="G6050" s="1" t="str">
        <f>VLOOKUP(Tabla1[[#This Row],[Planta]],Tabla3[],3,FALSE)</f>
        <v>Coliflor</v>
      </c>
      <c r="H6050" s="1" t="str">
        <f>_xlfn.CONCAT(Tabla1[[#This Row],[Planta Español]],"_",IF(Tabla1[[#This Row],[Saludable]]="Si","Saludable","Enferma"))</f>
        <v>Coliflor_Enferma</v>
      </c>
      <c r="I6050" s="1" t="str">
        <f>VLOOKUP(Tabla1[[#This Row],[Enfermedad Inglés]],Tabla3[[Enfermedad Inglés]:[Nombre Coloquial en TV]],3,FALSE)</f>
        <v>Pudrición negra</v>
      </c>
      <c r="J6050" s="1" t="str">
        <f>VLOOKUP(Tabla1[[#This Row],[Enfermedad Inglés]],Tabla3[[Enfermedad Inglés]:[Nombre Coloquial en TV]],4,FALSE)</f>
        <v>Pudrición del fruto</v>
      </c>
      <c r="K6050" s="1" t="str">
        <f>VLOOKUP(Tabla1[[#This Row],[Enfermedad Inglés]],Tabla3[[Enfermedad Inglés]:[Nombre Coloquial en TV]],5,FALSE)</f>
        <v>Pudricion de la hoja</v>
      </c>
    </row>
    <row r="6051" spans="1:11" x14ac:dyDescent="0.2">
      <c r="A6051" s="1" t="s">
        <v>6041</v>
      </c>
      <c r="B6051" s="1" t="s">
        <v>6092</v>
      </c>
      <c r="C6051" s="1" t="s">
        <v>310</v>
      </c>
      <c r="D6051" s="1" t="s">
        <v>6043</v>
      </c>
      <c r="E6051" s="1" t="s">
        <v>312</v>
      </c>
      <c r="F6051" s="1" t="s">
        <v>11177</v>
      </c>
      <c r="G6051" s="1" t="str">
        <f>VLOOKUP(Tabla1[[#This Row],[Planta]],Tabla3[],3,FALSE)</f>
        <v>Coliflor</v>
      </c>
      <c r="H6051" s="1" t="str">
        <f>_xlfn.CONCAT(Tabla1[[#This Row],[Planta Español]],"_",IF(Tabla1[[#This Row],[Saludable]]="Si","Saludable","Enferma"))</f>
        <v>Coliflor_Enferma</v>
      </c>
      <c r="I6051" s="1" t="str">
        <f>VLOOKUP(Tabla1[[#This Row],[Enfermedad Inglés]],Tabla3[[Enfermedad Inglés]:[Nombre Coloquial en TV]],3,FALSE)</f>
        <v>Pudrición negra</v>
      </c>
      <c r="J6051" s="1" t="str">
        <f>VLOOKUP(Tabla1[[#This Row],[Enfermedad Inglés]],Tabla3[[Enfermedad Inglés]:[Nombre Coloquial en TV]],4,FALSE)</f>
        <v>Pudrición del fruto</v>
      </c>
      <c r="K6051" s="1" t="str">
        <f>VLOOKUP(Tabla1[[#This Row],[Enfermedad Inglés]],Tabla3[[Enfermedad Inglés]:[Nombre Coloquial en TV]],5,FALSE)</f>
        <v>Pudricion de la hoja</v>
      </c>
    </row>
    <row r="6052" spans="1:11" x14ac:dyDescent="0.2">
      <c r="A6052" s="1" t="s">
        <v>6041</v>
      </c>
      <c r="B6052" s="1" t="s">
        <v>6093</v>
      </c>
      <c r="C6052" s="1" t="s">
        <v>310</v>
      </c>
      <c r="D6052" s="1" t="s">
        <v>6043</v>
      </c>
      <c r="E6052" s="1" t="s">
        <v>312</v>
      </c>
      <c r="F6052" s="1" t="s">
        <v>11177</v>
      </c>
      <c r="G6052" s="1" t="str">
        <f>VLOOKUP(Tabla1[[#This Row],[Planta]],Tabla3[],3,FALSE)</f>
        <v>Coliflor</v>
      </c>
      <c r="H6052" s="1" t="str">
        <f>_xlfn.CONCAT(Tabla1[[#This Row],[Planta Español]],"_",IF(Tabla1[[#This Row],[Saludable]]="Si","Saludable","Enferma"))</f>
        <v>Coliflor_Enferma</v>
      </c>
      <c r="I6052" s="1" t="str">
        <f>VLOOKUP(Tabla1[[#This Row],[Enfermedad Inglés]],Tabla3[[Enfermedad Inglés]:[Nombre Coloquial en TV]],3,FALSE)</f>
        <v>Pudrición negra</v>
      </c>
      <c r="J6052" s="1" t="str">
        <f>VLOOKUP(Tabla1[[#This Row],[Enfermedad Inglés]],Tabla3[[Enfermedad Inglés]:[Nombre Coloquial en TV]],4,FALSE)</f>
        <v>Pudrición del fruto</v>
      </c>
      <c r="K6052" s="1" t="str">
        <f>VLOOKUP(Tabla1[[#This Row],[Enfermedad Inglés]],Tabla3[[Enfermedad Inglés]:[Nombre Coloquial en TV]],5,FALSE)</f>
        <v>Pudricion de la hoja</v>
      </c>
    </row>
    <row r="6053" spans="1:11" x14ac:dyDescent="0.2">
      <c r="A6053" s="1" t="s">
        <v>6041</v>
      </c>
      <c r="B6053" s="1" t="s">
        <v>6094</v>
      </c>
      <c r="C6053" s="1" t="s">
        <v>310</v>
      </c>
      <c r="D6053" s="1" t="s">
        <v>6043</v>
      </c>
      <c r="E6053" s="1" t="s">
        <v>312</v>
      </c>
      <c r="F6053" s="1" t="s">
        <v>11177</v>
      </c>
      <c r="G6053" s="1" t="str">
        <f>VLOOKUP(Tabla1[[#This Row],[Planta]],Tabla3[],3,FALSE)</f>
        <v>Coliflor</v>
      </c>
      <c r="H6053" s="1" t="str">
        <f>_xlfn.CONCAT(Tabla1[[#This Row],[Planta Español]],"_",IF(Tabla1[[#This Row],[Saludable]]="Si","Saludable","Enferma"))</f>
        <v>Coliflor_Enferma</v>
      </c>
      <c r="I6053" s="1" t="str">
        <f>VLOOKUP(Tabla1[[#This Row],[Enfermedad Inglés]],Tabla3[[Enfermedad Inglés]:[Nombre Coloquial en TV]],3,FALSE)</f>
        <v>Pudrición negra</v>
      </c>
      <c r="J6053" s="1" t="str">
        <f>VLOOKUP(Tabla1[[#This Row],[Enfermedad Inglés]],Tabla3[[Enfermedad Inglés]:[Nombre Coloquial en TV]],4,FALSE)</f>
        <v>Pudrición del fruto</v>
      </c>
      <c r="K6053" s="1" t="str">
        <f>VLOOKUP(Tabla1[[#This Row],[Enfermedad Inglés]],Tabla3[[Enfermedad Inglés]:[Nombre Coloquial en TV]],5,FALSE)</f>
        <v>Pudricion de la hoja</v>
      </c>
    </row>
    <row r="6054" spans="1:11" x14ac:dyDescent="0.2">
      <c r="A6054" s="1" t="s">
        <v>6041</v>
      </c>
      <c r="B6054" s="1" t="s">
        <v>6095</v>
      </c>
      <c r="C6054" s="1" t="s">
        <v>310</v>
      </c>
      <c r="D6054" s="1" t="s">
        <v>6043</v>
      </c>
      <c r="E6054" s="1" t="s">
        <v>312</v>
      </c>
      <c r="F6054" s="1" t="s">
        <v>11177</v>
      </c>
      <c r="G6054" s="1" t="str">
        <f>VLOOKUP(Tabla1[[#This Row],[Planta]],Tabla3[],3,FALSE)</f>
        <v>Coliflor</v>
      </c>
      <c r="H6054" s="1" t="str">
        <f>_xlfn.CONCAT(Tabla1[[#This Row],[Planta Español]],"_",IF(Tabla1[[#This Row],[Saludable]]="Si","Saludable","Enferma"))</f>
        <v>Coliflor_Enferma</v>
      </c>
      <c r="I6054" s="1" t="str">
        <f>VLOOKUP(Tabla1[[#This Row],[Enfermedad Inglés]],Tabla3[[Enfermedad Inglés]:[Nombre Coloquial en TV]],3,FALSE)</f>
        <v>Pudrición negra</v>
      </c>
      <c r="J6054" s="1" t="str">
        <f>VLOOKUP(Tabla1[[#This Row],[Enfermedad Inglés]],Tabla3[[Enfermedad Inglés]:[Nombre Coloquial en TV]],4,FALSE)</f>
        <v>Pudrición del fruto</v>
      </c>
      <c r="K6054" s="1" t="str">
        <f>VLOOKUP(Tabla1[[#This Row],[Enfermedad Inglés]],Tabla3[[Enfermedad Inglés]:[Nombre Coloquial en TV]],5,FALSE)</f>
        <v>Pudricion de la hoja</v>
      </c>
    </row>
    <row r="6055" spans="1:11" x14ac:dyDescent="0.2">
      <c r="A6055" s="1" t="s">
        <v>6041</v>
      </c>
      <c r="B6055" s="1" t="s">
        <v>6096</v>
      </c>
      <c r="C6055" s="1" t="s">
        <v>310</v>
      </c>
      <c r="D6055" s="1" t="s">
        <v>6043</v>
      </c>
      <c r="E6055" s="1" t="s">
        <v>312</v>
      </c>
      <c r="F6055" s="1" t="s">
        <v>11177</v>
      </c>
      <c r="G6055" s="1" t="str">
        <f>VLOOKUP(Tabla1[[#This Row],[Planta]],Tabla3[],3,FALSE)</f>
        <v>Coliflor</v>
      </c>
      <c r="H6055" s="1" t="str">
        <f>_xlfn.CONCAT(Tabla1[[#This Row],[Planta Español]],"_",IF(Tabla1[[#This Row],[Saludable]]="Si","Saludable","Enferma"))</f>
        <v>Coliflor_Enferma</v>
      </c>
      <c r="I6055" s="1" t="str">
        <f>VLOOKUP(Tabla1[[#This Row],[Enfermedad Inglés]],Tabla3[[Enfermedad Inglés]:[Nombre Coloquial en TV]],3,FALSE)</f>
        <v>Pudrición negra</v>
      </c>
      <c r="J6055" s="1" t="str">
        <f>VLOOKUP(Tabla1[[#This Row],[Enfermedad Inglés]],Tabla3[[Enfermedad Inglés]:[Nombre Coloquial en TV]],4,FALSE)</f>
        <v>Pudrición del fruto</v>
      </c>
      <c r="K6055" s="1" t="str">
        <f>VLOOKUP(Tabla1[[#This Row],[Enfermedad Inglés]],Tabla3[[Enfermedad Inglés]:[Nombre Coloquial en TV]],5,FALSE)</f>
        <v>Pudricion de la hoja</v>
      </c>
    </row>
    <row r="6056" spans="1:11" x14ac:dyDescent="0.2">
      <c r="A6056" s="1" t="s">
        <v>6041</v>
      </c>
      <c r="B6056" s="1" t="s">
        <v>6097</v>
      </c>
      <c r="C6056" s="1" t="s">
        <v>310</v>
      </c>
      <c r="D6056" s="1" t="s">
        <v>6043</v>
      </c>
      <c r="E6056" s="1" t="s">
        <v>312</v>
      </c>
      <c r="F6056" s="1" t="s">
        <v>11177</v>
      </c>
      <c r="G6056" s="1" t="str">
        <f>VLOOKUP(Tabla1[[#This Row],[Planta]],Tabla3[],3,FALSE)</f>
        <v>Coliflor</v>
      </c>
      <c r="H6056" s="1" t="str">
        <f>_xlfn.CONCAT(Tabla1[[#This Row],[Planta Español]],"_",IF(Tabla1[[#This Row],[Saludable]]="Si","Saludable","Enferma"))</f>
        <v>Coliflor_Enferma</v>
      </c>
      <c r="I6056" s="1" t="str">
        <f>VLOOKUP(Tabla1[[#This Row],[Enfermedad Inglés]],Tabla3[[Enfermedad Inglés]:[Nombre Coloquial en TV]],3,FALSE)</f>
        <v>Pudrición negra</v>
      </c>
      <c r="J6056" s="1" t="str">
        <f>VLOOKUP(Tabla1[[#This Row],[Enfermedad Inglés]],Tabla3[[Enfermedad Inglés]:[Nombre Coloquial en TV]],4,FALSE)</f>
        <v>Pudrición del fruto</v>
      </c>
      <c r="K6056" s="1" t="str">
        <f>VLOOKUP(Tabla1[[#This Row],[Enfermedad Inglés]],Tabla3[[Enfermedad Inglés]:[Nombre Coloquial en TV]],5,FALSE)</f>
        <v>Pudricion de la hoja</v>
      </c>
    </row>
    <row r="6057" spans="1:11" x14ac:dyDescent="0.2">
      <c r="A6057" s="1" t="s">
        <v>6041</v>
      </c>
      <c r="B6057" s="1" t="s">
        <v>6098</v>
      </c>
      <c r="C6057" s="1" t="s">
        <v>310</v>
      </c>
      <c r="D6057" s="1" t="s">
        <v>6043</v>
      </c>
      <c r="E6057" s="1" t="s">
        <v>312</v>
      </c>
      <c r="F6057" s="1" t="s">
        <v>11177</v>
      </c>
      <c r="G6057" s="1" t="str">
        <f>VLOOKUP(Tabla1[[#This Row],[Planta]],Tabla3[],3,FALSE)</f>
        <v>Coliflor</v>
      </c>
      <c r="H6057" s="1" t="str">
        <f>_xlfn.CONCAT(Tabla1[[#This Row],[Planta Español]],"_",IF(Tabla1[[#This Row],[Saludable]]="Si","Saludable","Enferma"))</f>
        <v>Coliflor_Enferma</v>
      </c>
      <c r="I6057" s="1" t="str">
        <f>VLOOKUP(Tabla1[[#This Row],[Enfermedad Inglés]],Tabla3[[Enfermedad Inglés]:[Nombre Coloquial en TV]],3,FALSE)</f>
        <v>Pudrición negra</v>
      </c>
      <c r="J6057" s="1" t="str">
        <f>VLOOKUP(Tabla1[[#This Row],[Enfermedad Inglés]],Tabla3[[Enfermedad Inglés]:[Nombre Coloquial en TV]],4,FALSE)</f>
        <v>Pudrición del fruto</v>
      </c>
      <c r="K6057" s="1" t="str">
        <f>VLOOKUP(Tabla1[[#This Row],[Enfermedad Inglés]],Tabla3[[Enfermedad Inglés]:[Nombre Coloquial en TV]],5,FALSE)</f>
        <v>Pudricion de la hoja</v>
      </c>
    </row>
    <row r="6058" spans="1:11" x14ac:dyDescent="0.2">
      <c r="A6058" s="1" t="s">
        <v>6041</v>
      </c>
      <c r="B6058" s="1" t="s">
        <v>6099</v>
      </c>
      <c r="C6058" s="1" t="s">
        <v>310</v>
      </c>
      <c r="D6058" s="1" t="s">
        <v>6043</v>
      </c>
      <c r="E6058" s="1" t="s">
        <v>312</v>
      </c>
      <c r="F6058" s="1" t="s">
        <v>11177</v>
      </c>
      <c r="G6058" s="1" t="str">
        <f>VLOOKUP(Tabla1[[#This Row],[Planta]],Tabla3[],3,FALSE)</f>
        <v>Coliflor</v>
      </c>
      <c r="H6058" s="1" t="str">
        <f>_xlfn.CONCAT(Tabla1[[#This Row],[Planta Español]],"_",IF(Tabla1[[#This Row],[Saludable]]="Si","Saludable","Enferma"))</f>
        <v>Coliflor_Enferma</v>
      </c>
      <c r="I6058" s="1" t="str">
        <f>VLOOKUP(Tabla1[[#This Row],[Enfermedad Inglés]],Tabla3[[Enfermedad Inglés]:[Nombre Coloquial en TV]],3,FALSE)</f>
        <v>Pudrición negra</v>
      </c>
      <c r="J6058" s="1" t="str">
        <f>VLOOKUP(Tabla1[[#This Row],[Enfermedad Inglés]],Tabla3[[Enfermedad Inglés]:[Nombre Coloquial en TV]],4,FALSE)</f>
        <v>Pudrición del fruto</v>
      </c>
      <c r="K6058" s="1" t="str">
        <f>VLOOKUP(Tabla1[[#This Row],[Enfermedad Inglés]],Tabla3[[Enfermedad Inglés]:[Nombre Coloquial en TV]],5,FALSE)</f>
        <v>Pudricion de la hoja</v>
      </c>
    </row>
    <row r="6059" spans="1:11" x14ac:dyDescent="0.2">
      <c r="A6059" s="1" t="s">
        <v>6041</v>
      </c>
      <c r="B6059" s="1" t="s">
        <v>6100</v>
      </c>
      <c r="C6059" s="1" t="s">
        <v>310</v>
      </c>
      <c r="D6059" s="1" t="s">
        <v>6043</v>
      </c>
      <c r="E6059" s="1" t="s">
        <v>312</v>
      </c>
      <c r="F6059" s="1" t="s">
        <v>11177</v>
      </c>
      <c r="G6059" s="1" t="str">
        <f>VLOOKUP(Tabla1[[#This Row],[Planta]],Tabla3[],3,FALSE)</f>
        <v>Coliflor</v>
      </c>
      <c r="H6059" s="1" t="str">
        <f>_xlfn.CONCAT(Tabla1[[#This Row],[Planta Español]],"_",IF(Tabla1[[#This Row],[Saludable]]="Si","Saludable","Enferma"))</f>
        <v>Coliflor_Enferma</v>
      </c>
      <c r="I6059" s="1" t="str">
        <f>VLOOKUP(Tabla1[[#This Row],[Enfermedad Inglés]],Tabla3[[Enfermedad Inglés]:[Nombre Coloquial en TV]],3,FALSE)</f>
        <v>Pudrición negra</v>
      </c>
      <c r="J6059" s="1" t="str">
        <f>VLOOKUP(Tabla1[[#This Row],[Enfermedad Inglés]],Tabla3[[Enfermedad Inglés]:[Nombre Coloquial en TV]],4,FALSE)</f>
        <v>Pudrición del fruto</v>
      </c>
      <c r="K6059" s="1" t="str">
        <f>VLOOKUP(Tabla1[[#This Row],[Enfermedad Inglés]],Tabla3[[Enfermedad Inglés]:[Nombre Coloquial en TV]],5,FALSE)</f>
        <v>Pudricion de la hoja</v>
      </c>
    </row>
    <row r="6060" spans="1:11" x14ac:dyDescent="0.2">
      <c r="A6060" s="1" t="s">
        <v>6041</v>
      </c>
      <c r="B6060" s="1" t="s">
        <v>6101</v>
      </c>
      <c r="C6060" s="1" t="s">
        <v>310</v>
      </c>
      <c r="D6060" s="1" t="s">
        <v>6043</v>
      </c>
      <c r="E6060" s="1" t="s">
        <v>312</v>
      </c>
      <c r="F6060" s="1" t="s">
        <v>11177</v>
      </c>
      <c r="G6060" s="1" t="str">
        <f>VLOOKUP(Tabla1[[#This Row],[Planta]],Tabla3[],3,FALSE)</f>
        <v>Coliflor</v>
      </c>
      <c r="H6060" s="1" t="str">
        <f>_xlfn.CONCAT(Tabla1[[#This Row],[Planta Español]],"_",IF(Tabla1[[#This Row],[Saludable]]="Si","Saludable","Enferma"))</f>
        <v>Coliflor_Enferma</v>
      </c>
      <c r="I6060" s="1" t="str">
        <f>VLOOKUP(Tabla1[[#This Row],[Enfermedad Inglés]],Tabla3[[Enfermedad Inglés]:[Nombre Coloquial en TV]],3,FALSE)</f>
        <v>Pudrición negra</v>
      </c>
      <c r="J6060" s="1" t="str">
        <f>VLOOKUP(Tabla1[[#This Row],[Enfermedad Inglés]],Tabla3[[Enfermedad Inglés]:[Nombre Coloquial en TV]],4,FALSE)</f>
        <v>Pudrición del fruto</v>
      </c>
      <c r="K6060" s="1" t="str">
        <f>VLOOKUP(Tabla1[[#This Row],[Enfermedad Inglés]],Tabla3[[Enfermedad Inglés]:[Nombre Coloquial en TV]],5,FALSE)</f>
        <v>Pudricion de la hoja</v>
      </c>
    </row>
    <row r="6061" spans="1:11" x14ac:dyDescent="0.2">
      <c r="A6061" s="1" t="s">
        <v>6041</v>
      </c>
      <c r="B6061" s="1" t="s">
        <v>6102</v>
      </c>
      <c r="C6061" s="1" t="s">
        <v>310</v>
      </c>
      <c r="D6061" s="1" t="s">
        <v>6043</v>
      </c>
      <c r="E6061" s="1" t="s">
        <v>312</v>
      </c>
      <c r="F6061" s="1" t="s">
        <v>11177</v>
      </c>
      <c r="G6061" s="1" t="str">
        <f>VLOOKUP(Tabla1[[#This Row],[Planta]],Tabla3[],3,FALSE)</f>
        <v>Coliflor</v>
      </c>
      <c r="H6061" s="1" t="str">
        <f>_xlfn.CONCAT(Tabla1[[#This Row],[Planta Español]],"_",IF(Tabla1[[#This Row],[Saludable]]="Si","Saludable","Enferma"))</f>
        <v>Coliflor_Enferma</v>
      </c>
      <c r="I6061" s="1" t="str">
        <f>VLOOKUP(Tabla1[[#This Row],[Enfermedad Inglés]],Tabla3[[Enfermedad Inglés]:[Nombre Coloquial en TV]],3,FALSE)</f>
        <v>Pudrición negra</v>
      </c>
      <c r="J6061" s="1" t="str">
        <f>VLOOKUP(Tabla1[[#This Row],[Enfermedad Inglés]],Tabla3[[Enfermedad Inglés]:[Nombre Coloquial en TV]],4,FALSE)</f>
        <v>Pudrición del fruto</v>
      </c>
      <c r="K6061" s="1" t="str">
        <f>VLOOKUP(Tabla1[[#This Row],[Enfermedad Inglés]],Tabla3[[Enfermedad Inglés]:[Nombre Coloquial en TV]],5,FALSE)</f>
        <v>Pudricion de la hoja</v>
      </c>
    </row>
    <row r="6062" spans="1:11" x14ac:dyDescent="0.2">
      <c r="A6062" s="1" t="s">
        <v>6041</v>
      </c>
      <c r="B6062" s="1" t="s">
        <v>6103</v>
      </c>
      <c r="C6062" s="1" t="s">
        <v>310</v>
      </c>
      <c r="D6062" s="1" t="s">
        <v>6043</v>
      </c>
      <c r="E6062" s="1" t="s">
        <v>312</v>
      </c>
      <c r="F6062" s="1" t="s">
        <v>11177</v>
      </c>
      <c r="G6062" s="1" t="str">
        <f>VLOOKUP(Tabla1[[#This Row],[Planta]],Tabla3[],3,FALSE)</f>
        <v>Coliflor</v>
      </c>
      <c r="H6062" s="1" t="str">
        <f>_xlfn.CONCAT(Tabla1[[#This Row],[Planta Español]],"_",IF(Tabla1[[#This Row],[Saludable]]="Si","Saludable","Enferma"))</f>
        <v>Coliflor_Enferma</v>
      </c>
      <c r="I6062" s="1" t="str">
        <f>VLOOKUP(Tabla1[[#This Row],[Enfermedad Inglés]],Tabla3[[Enfermedad Inglés]:[Nombre Coloquial en TV]],3,FALSE)</f>
        <v>Pudrición negra</v>
      </c>
      <c r="J6062" s="1" t="str">
        <f>VLOOKUP(Tabla1[[#This Row],[Enfermedad Inglés]],Tabla3[[Enfermedad Inglés]:[Nombre Coloquial en TV]],4,FALSE)</f>
        <v>Pudrición del fruto</v>
      </c>
      <c r="K6062" s="1" t="str">
        <f>VLOOKUP(Tabla1[[#This Row],[Enfermedad Inglés]],Tabla3[[Enfermedad Inglés]:[Nombre Coloquial en TV]],5,FALSE)</f>
        <v>Pudricion de la hoja</v>
      </c>
    </row>
    <row r="6063" spans="1:11" x14ac:dyDescent="0.2">
      <c r="A6063" s="1" t="s">
        <v>6041</v>
      </c>
      <c r="B6063" s="1" t="s">
        <v>6104</v>
      </c>
      <c r="C6063" s="1" t="s">
        <v>310</v>
      </c>
      <c r="D6063" s="1" t="s">
        <v>6043</v>
      </c>
      <c r="E6063" s="1" t="s">
        <v>312</v>
      </c>
      <c r="F6063" s="1" t="s">
        <v>11177</v>
      </c>
      <c r="G6063" s="1" t="str">
        <f>VLOOKUP(Tabla1[[#This Row],[Planta]],Tabla3[],3,FALSE)</f>
        <v>Coliflor</v>
      </c>
      <c r="H6063" s="1" t="str">
        <f>_xlfn.CONCAT(Tabla1[[#This Row],[Planta Español]],"_",IF(Tabla1[[#This Row],[Saludable]]="Si","Saludable","Enferma"))</f>
        <v>Coliflor_Enferma</v>
      </c>
      <c r="I6063" s="1" t="str">
        <f>VLOOKUP(Tabla1[[#This Row],[Enfermedad Inglés]],Tabla3[[Enfermedad Inglés]:[Nombre Coloquial en TV]],3,FALSE)</f>
        <v>Pudrición negra</v>
      </c>
      <c r="J6063" s="1" t="str">
        <f>VLOOKUP(Tabla1[[#This Row],[Enfermedad Inglés]],Tabla3[[Enfermedad Inglés]:[Nombre Coloquial en TV]],4,FALSE)</f>
        <v>Pudrición del fruto</v>
      </c>
      <c r="K6063" s="1" t="str">
        <f>VLOOKUP(Tabla1[[#This Row],[Enfermedad Inglés]],Tabla3[[Enfermedad Inglés]:[Nombre Coloquial en TV]],5,FALSE)</f>
        <v>Pudricion de la hoja</v>
      </c>
    </row>
    <row r="6064" spans="1:11" x14ac:dyDescent="0.2">
      <c r="A6064" s="1" t="s">
        <v>6041</v>
      </c>
      <c r="B6064" s="1" t="s">
        <v>6105</v>
      </c>
      <c r="C6064" s="1" t="s">
        <v>310</v>
      </c>
      <c r="D6064" s="1" t="s">
        <v>6043</v>
      </c>
      <c r="E6064" s="1" t="s">
        <v>312</v>
      </c>
      <c r="F6064" s="1" t="s">
        <v>11177</v>
      </c>
      <c r="G6064" s="1" t="str">
        <f>VLOOKUP(Tabla1[[#This Row],[Planta]],Tabla3[],3,FALSE)</f>
        <v>Coliflor</v>
      </c>
      <c r="H6064" s="1" t="str">
        <f>_xlfn.CONCAT(Tabla1[[#This Row],[Planta Español]],"_",IF(Tabla1[[#This Row],[Saludable]]="Si","Saludable","Enferma"))</f>
        <v>Coliflor_Enferma</v>
      </c>
      <c r="I6064" s="1" t="str">
        <f>VLOOKUP(Tabla1[[#This Row],[Enfermedad Inglés]],Tabla3[[Enfermedad Inglés]:[Nombre Coloquial en TV]],3,FALSE)</f>
        <v>Pudrición negra</v>
      </c>
      <c r="J6064" s="1" t="str">
        <f>VLOOKUP(Tabla1[[#This Row],[Enfermedad Inglés]],Tabla3[[Enfermedad Inglés]:[Nombre Coloquial en TV]],4,FALSE)</f>
        <v>Pudrición del fruto</v>
      </c>
      <c r="K6064" s="1" t="str">
        <f>VLOOKUP(Tabla1[[#This Row],[Enfermedad Inglés]],Tabla3[[Enfermedad Inglés]:[Nombre Coloquial en TV]],5,FALSE)</f>
        <v>Pudricion de la hoja</v>
      </c>
    </row>
    <row r="6065" spans="1:11" x14ac:dyDescent="0.2">
      <c r="A6065" s="1" t="s">
        <v>6041</v>
      </c>
      <c r="B6065" s="1" t="s">
        <v>6106</v>
      </c>
      <c r="C6065" s="1" t="s">
        <v>310</v>
      </c>
      <c r="D6065" s="1" t="s">
        <v>6043</v>
      </c>
      <c r="E6065" s="1" t="s">
        <v>312</v>
      </c>
      <c r="F6065" s="1" t="s">
        <v>11177</v>
      </c>
      <c r="G6065" s="1" t="str">
        <f>VLOOKUP(Tabla1[[#This Row],[Planta]],Tabla3[],3,FALSE)</f>
        <v>Coliflor</v>
      </c>
      <c r="H6065" s="1" t="str">
        <f>_xlfn.CONCAT(Tabla1[[#This Row],[Planta Español]],"_",IF(Tabla1[[#This Row],[Saludable]]="Si","Saludable","Enferma"))</f>
        <v>Coliflor_Enferma</v>
      </c>
      <c r="I6065" s="1" t="str">
        <f>VLOOKUP(Tabla1[[#This Row],[Enfermedad Inglés]],Tabla3[[Enfermedad Inglés]:[Nombre Coloquial en TV]],3,FALSE)</f>
        <v>Pudrición negra</v>
      </c>
      <c r="J6065" s="1" t="str">
        <f>VLOOKUP(Tabla1[[#This Row],[Enfermedad Inglés]],Tabla3[[Enfermedad Inglés]:[Nombre Coloquial en TV]],4,FALSE)</f>
        <v>Pudrición del fruto</v>
      </c>
      <c r="K6065" s="1" t="str">
        <f>VLOOKUP(Tabla1[[#This Row],[Enfermedad Inglés]],Tabla3[[Enfermedad Inglés]:[Nombre Coloquial en TV]],5,FALSE)</f>
        <v>Pudricion de la hoja</v>
      </c>
    </row>
    <row r="6066" spans="1:11" x14ac:dyDescent="0.2">
      <c r="A6066" s="1" t="s">
        <v>6041</v>
      </c>
      <c r="B6066" s="1" t="s">
        <v>6107</v>
      </c>
      <c r="C6066" s="1" t="s">
        <v>310</v>
      </c>
      <c r="D6066" s="1" t="s">
        <v>6043</v>
      </c>
      <c r="E6066" s="1" t="s">
        <v>312</v>
      </c>
      <c r="F6066" s="1" t="s">
        <v>11177</v>
      </c>
      <c r="G6066" s="1" t="str">
        <f>VLOOKUP(Tabla1[[#This Row],[Planta]],Tabla3[],3,FALSE)</f>
        <v>Coliflor</v>
      </c>
      <c r="H6066" s="1" t="str">
        <f>_xlfn.CONCAT(Tabla1[[#This Row],[Planta Español]],"_",IF(Tabla1[[#This Row],[Saludable]]="Si","Saludable","Enferma"))</f>
        <v>Coliflor_Enferma</v>
      </c>
      <c r="I6066" s="1" t="str">
        <f>VLOOKUP(Tabla1[[#This Row],[Enfermedad Inglés]],Tabla3[[Enfermedad Inglés]:[Nombre Coloquial en TV]],3,FALSE)</f>
        <v>Pudrición negra</v>
      </c>
      <c r="J6066" s="1" t="str">
        <f>VLOOKUP(Tabla1[[#This Row],[Enfermedad Inglés]],Tabla3[[Enfermedad Inglés]:[Nombre Coloquial en TV]],4,FALSE)</f>
        <v>Pudrición del fruto</v>
      </c>
      <c r="K6066" s="1" t="str">
        <f>VLOOKUP(Tabla1[[#This Row],[Enfermedad Inglés]],Tabla3[[Enfermedad Inglés]:[Nombre Coloquial en TV]],5,FALSE)</f>
        <v>Pudricion de la hoja</v>
      </c>
    </row>
    <row r="6067" spans="1:11" x14ac:dyDescent="0.2">
      <c r="A6067" s="1" t="s">
        <v>6041</v>
      </c>
      <c r="B6067" s="1" t="s">
        <v>6108</v>
      </c>
      <c r="C6067" s="1" t="s">
        <v>310</v>
      </c>
      <c r="D6067" s="1" t="s">
        <v>6043</v>
      </c>
      <c r="E6067" s="1" t="s">
        <v>312</v>
      </c>
      <c r="F6067" s="1" t="s">
        <v>11177</v>
      </c>
      <c r="G6067" s="1" t="str">
        <f>VLOOKUP(Tabla1[[#This Row],[Planta]],Tabla3[],3,FALSE)</f>
        <v>Coliflor</v>
      </c>
      <c r="H6067" s="1" t="str">
        <f>_xlfn.CONCAT(Tabla1[[#This Row],[Planta Español]],"_",IF(Tabla1[[#This Row],[Saludable]]="Si","Saludable","Enferma"))</f>
        <v>Coliflor_Enferma</v>
      </c>
      <c r="I6067" s="1" t="str">
        <f>VLOOKUP(Tabla1[[#This Row],[Enfermedad Inglés]],Tabla3[[Enfermedad Inglés]:[Nombre Coloquial en TV]],3,FALSE)</f>
        <v>Pudrición negra</v>
      </c>
      <c r="J6067" s="1" t="str">
        <f>VLOOKUP(Tabla1[[#This Row],[Enfermedad Inglés]],Tabla3[[Enfermedad Inglés]:[Nombre Coloquial en TV]],4,FALSE)</f>
        <v>Pudrición del fruto</v>
      </c>
      <c r="K6067" s="1" t="str">
        <f>VLOOKUP(Tabla1[[#This Row],[Enfermedad Inglés]],Tabla3[[Enfermedad Inglés]:[Nombre Coloquial en TV]],5,FALSE)</f>
        <v>Pudricion de la hoja</v>
      </c>
    </row>
    <row r="6068" spans="1:11" x14ac:dyDescent="0.2">
      <c r="A6068" s="1" t="s">
        <v>6041</v>
      </c>
      <c r="B6068" s="1" t="s">
        <v>6109</v>
      </c>
      <c r="C6068" s="1" t="s">
        <v>310</v>
      </c>
      <c r="D6068" s="1" t="s">
        <v>6043</v>
      </c>
      <c r="E6068" s="1" t="s">
        <v>312</v>
      </c>
      <c r="F6068" s="1" t="s">
        <v>11177</v>
      </c>
      <c r="G6068" s="1" t="str">
        <f>VLOOKUP(Tabla1[[#This Row],[Planta]],Tabla3[],3,FALSE)</f>
        <v>Coliflor</v>
      </c>
      <c r="H6068" s="1" t="str">
        <f>_xlfn.CONCAT(Tabla1[[#This Row],[Planta Español]],"_",IF(Tabla1[[#This Row],[Saludable]]="Si","Saludable","Enferma"))</f>
        <v>Coliflor_Enferma</v>
      </c>
      <c r="I6068" s="1" t="str">
        <f>VLOOKUP(Tabla1[[#This Row],[Enfermedad Inglés]],Tabla3[[Enfermedad Inglés]:[Nombre Coloquial en TV]],3,FALSE)</f>
        <v>Pudrición negra</v>
      </c>
      <c r="J6068" s="1" t="str">
        <f>VLOOKUP(Tabla1[[#This Row],[Enfermedad Inglés]],Tabla3[[Enfermedad Inglés]:[Nombre Coloquial en TV]],4,FALSE)</f>
        <v>Pudrición del fruto</v>
      </c>
      <c r="K6068" s="1" t="str">
        <f>VLOOKUP(Tabla1[[#This Row],[Enfermedad Inglés]],Tabla3[[Enfermedad Inglés]:[Nombre Coloquial en TV]],5,FALSE)</f>
        <v>Pudricion de la hoja</v>
      </c>
    </row>
    <row r="6069" spans="1:11" x14ac:dyDescent="0.2">
      <c r="A6069" s="1" t="s">
        <v>6041</v>
      </c>
      <c r="B6069" s="1" t="s">
        <v>6110</v>
      </c>
      <c r="C6069" s="1" t="s">
        <v>310</v>
      </c>
      <c r="D6069" s="1" t="s">
        <v>6043</v>
      </c>
      <c r="E6069" s="1" t="s">
        <v>312</v>
      </c>
      <c r="F6069" s="1" t="s">
        <v>11177</v>
      </c>
      <c r="G6069" s="1" t="str">
        <f>VLOOKUP(Tabla1[[#This Row],[Planta]],Tabla3[],3,FALSE)</f>
        <v>Coliflor</v>
      </c>
      <c r="H6069" s="1" t="str">
        <f>_xlfn.CONCAT(Tabla1[[#This Row],[Planta Español]],"_",IF(Tabla1[[#This Row],[Saludable]]="Si","Saludable","Enferma"))</f>
        <v>Coliflor_Enferma</v>
      </c>
      <c r="I6069" s="1" t="str">
        <f>VLOOKUP(Tabla1[[#This Row],[Enfermedad Inglés]],Tabla3[[Enfermedad Inglés]:[Nombre Coloquial en TV]],3,FALSE)</f>
        <v>Pudrición negra</v>
      </c>
      <c r="J6069" s="1" t="str">
        <f>VLOOKUP(Tabla1[[#This Row],[Enfermedad Inglés]],Tabla3[[Enfermedad Inglés]:[Nombre Coloquial en TV]],4,FALSE)</f>
        <v>Pudrición del fruto</v>
      </c>
      <c r="K6069" s="1" t="str">
        <f>VLOOKUP(Tabla1[[#This Row],[Enfermedad Inglés]],Tabla3[[Enfermedad Inglés]:[Nombre Coloquial en TV]],5,FALSE)</f>
        <v>Pudricion de la hoja</v>
      </c>
    </row>
    <row r="6070" spans="1:11" x14ac:dyDescent="0.2">
      <c r="A6070" s="1" t="s">
        <v>6041</v>
      </c>
      <c r="B6070" s="1" t="s">
        <v>6111</v>
      </c>
      <c r="C6070" s="1" t="s">
        <v>310</v>
      </c>
      <c r="D6070" s="1" t="s">
        <v>6043</v>
      </c>
      <c r="E6070" s="1" t="s">
        <v>312</v>
      </c>
      <c r="F6070" s="1" t="s">
        <v>11177</v>
      </c>
      <c r="G6070" s="1" t="str">
        <f>VLOOKUP(Tabla1[[#This Row],[Planta]],Tabla3[],3,FALSE)</f>
        <v>Coliflor</v>
      </c>
      <c r="H6070" s="1" t="str">
        <f>_xlfn.CONCAT(Tabla1[[#This Row],[Planta Español]],"_",IF(Tabla1[[#This Row],[Saludable]]="Si","Saludable","Enferma"))</f>
        <v>Coliflor_Enferma</v>
      </c>
      <c r="I6070" s="1" t="str">
        <f>VLOOKUP(Tabla1[[#This Row],[Enfermedad Inglés]],Tabla3[[Enfermedad Inglés]:[Nombre Coloquial en TV]],3,FALSE)</f>
        <v>Pudrición negra</v>
      </c>
      <c r="J6070" s="1" t="str">
        <f>VLOOKUP(Tabla1[[#This Row],[Enfermedad Inglés]],Tabla3[[Enfermedad Inglés]:[Nombre Coloquial en TV]],4,FALSE)</f>
        <v>Pudrición del fruto</v>
      </c>
      <c r="K6070" s="1" t="str">
        <f>VLOOKUP(Tabla1[[#This Row],[Enfermedad Inglés]],Tabla3[[Enfermedad Inglés]:[Nombre Coloquial en TV]],5,FALSE)</f>
        <v>Pudricion de la hoja</v>
      </c>
    </row>
    <row r="6071" spans="1:11" x14ac:dyDescent="0.2">
      <c r="A6071" s="1" t="s">
        <v>6041</v>
      </c>
      <c r="B6071" s="1" t="s">
        <v>6112</v>
      </c>
      <c r="C6071" s="1" t="s">
        <v>310</v>
      </c>
      <c r="D6071" s="1" t="s">
        <v>6043</v>
      </c>
      <c r="E6071" s="1" t="s">
        <v>312</v>
      </c>
      <c r="F6071" s="1" t="s">
        <v>11177</v>
      </c>
      <c r="G6071" s="1" t="str">
        <f>VLOOKUP(Tabla1[[#This Row],[Planta]],Tabla3[],3,FALSE)</f>
        <v>Coliflor</v>
      </c>
      <c r="H6071" s="1" t="str">
        <f>_xlfn.CONCAT(Tabla1[[#This Row],[Planta Español]],"_",IF(Tabla1[[#This Row],[Saludable]]="Si","Saludable","Enferma"))</f>
        <v>Coliflor_Enferma</v>
      </c>
      <c r="I6071" s="1" t="str">
        <f>VLOOKUP(Tabla1[[#This Row],[Enfermedad Inglés]],Tabla3[[Enfermedad Inglés]:[Nombre Coloquial en TV]],3,FALSE)</f>
        <v>Pudrición negra</v>
      </c>
      <c r="J6071" s="1" t="str">
        <f>VLOOKUP(Tabla1[[#This Row],[Enfermedad Inglés]],Tabla3[[Enfermedad Inglés]:[Nombre Coloquial en TV]],4,FALSE)</f>
        <v>Pudrición del fruto</v>
      </c>
      <c r="K6071" s="1" t="str">
        <f>VLOOKUP(Tabla1[[#This Row],[Enfermedad Inglés]],Tabla3[[Enfermedad Inglés]:[Nombre Coloquial en TV]],5,FALSE)</f>
        <v>Pudricion de la hoja</v>
      </c>
    </row>
    <row r="6072" spans="1:11" x14ac:dyDescent="0.2">
      <c r="A6072" s="1" t="s">
        <v>6041</v>
      </c>
      <c r="B6072" s="1" t="s">
        <v>6113</v>
      </c>
      <c r="C6072" s="1" t="s">
        <v>310</v>
      </c>
      <c r="D6072" s="1" t="s">
        <v>6043</v>
      </c>
      <c r="E6072" s="1" t="s">
        <v>312</v>
      </c>
      <c r="F6072" s="1" t="s">
        <v>11177</v>
      </c>
      <c r="G6072" s="1" t="str">
        <f>VLOOKUP(Tabla1[[#This Row],[Planta]],Tabla3[],3,FALSE)</f>
        <v>Coliflor</v>
      </c>
      <c r="H6072" s="1" t="str">
        <f>_xlfn.CONCAT(Tabla1[[#This Row],[Planta Español]],"_",IF(Tabla1[[#This Row],[Saludable]]="Si","Saludable","Enferma"))</f>
        <v>Coliflor_Enferma</v>
      </c>
      <c r="I6072" s="1" t="str">
        <f>VLOOKUP(Tabla1[[#This Row],[Enfermedad Inglés]],Tabla3[[Enfermedad Inglés]:[Nombre Coloquial en TV]],3,FALSE)</f>
        <v>Pudrición negra</v>
      </c>
      <c r="J6072" s="1" t="str">
        <f>VLOOKUP(Tabla1[[#This Row],[Enfermedad Inglés]],Tabla3[[Enfermedad Inglés]:[Nombre Coloquial en TV]],4,FALSE)</f>
        <v>Pudrición del fruto</v>
      </c>
      <c r="K6072" s="1" t="str">
        <f>VLOOKUP(Tabla1[[#This Row],[Enfermedad Inglés]],Tabla3[[Enfermedad Inglés]:[Nombre Coloquial en TV]],5,FALSE)</f>
        <v>Pudricion de la hoja</v>
      </c>
    </row>
    <row r="6073" spans="1:11" x14ac:dyDescent="0.2">
      <c r="A6073" s="1" t="s">
        <v>6041</v>
      </c>
      <c r="B6073" s="1" t="s">
        <v>6114</v>
      </c>
      <c r="C6073" s="1" t="s">
        <v>310</v>
      </c>
      <c r="D6073" s="1" t="s">
        <v>6043</v>
      </c>
      <c r="E6073" s="1" t="s">
        <v>312</v>
      </c>
      <c r="F6073" s="1" t="s">
        <v>11177</v>
      </c>
      <c r="G6073" s="1" t="str">
        <f>VLOOKUP(Tabla1[[#This Row],[Planta]],Tabla3[],3,FALSE)</f>
        <v>Coliflor</v>
      </c>
      <c r="H6073" s="1" t="str">
        <f>_xlfn.CONCAT(Tabla1[[#This Row],[Planta Español]],"_",IF(Tabla1[[#This Row],[Saludable]]="Si","Saludable","Enferma"))</f>
        <v>Coliflor_Enferma</v>
      </c>
      <c r="I6073" s="1" t="str">
        <f>VLOOKUP(Tabla1[[#This Row],[Enfermedad Inglés]],Tabla3[[Enfermedad Inglés]:[Nombre Coloquial en TV]],3,FALSE)</f>
        <v>Pudrición negra</v>
      </c>
      <c r="J6073" s="1" t="str">
        <f>VLOOKUP(Tabla1[[#This Row],[Enfermedad Inglés]],Tabla3[[Enfermedad Inglés]:[Nombre Coloquial en TV]],4,FALSE)</f>
        <v>Pudrición del fruto</v>
      </c>
      <c r="K6073" s="1" t="str">
        <f>VLOOKUP(Tabla1[[#This Row],[Enfermedad Inglés]],Tabla3[[Enfermedad Inglés]:[Nombre Coloquial en TV]],5,FALSE)</f>
        <v>Pudricion de la hoja</v>
      </c>
    </row>
    <row r="6074" spans="1:11" x14ac:dyDescent="0.2">
      <c r="A6074" s="1" t="s">
        <v>6041</v>
      </c>
      <c r="B6074" s="1" t="s">
        <v>6115</v>
      </c>
      <c r="C6074" s="1" t="s">
        <v>310</v>
      </c>
      <c r="D6074" s="1" t="s">
        <v>6043</v>
      </c>
      <c r="E6074" s="1" t="s">
        <v>312</v>
      </c>
      <c r="F6074" s="1" t="s">
        <v>11177</v>
      </c>
      <c r="G6074" s="1" t="str">
        <f>VLOOKUP(Tabla1[[#This Row],[Planta]],Tabla3[],3,FALSE)</f>
        <v>Coliflor</v>
      </c>
      <c r="H6074" s="1" t="str">
        <f>_xlfn.CONCAT(Tabla1[[#This Row],[Planta Español]],"_",IF(Tabla1[[#This Row],[Saludable]]="Si","Saludable","Enferma"))</f>
        <v>Coliflor_Enferma</v>
      </c>
      <c r="I6074" s="1" t="str">
        <f>VLOOKUP(Tabla1[[#This Row],[Enfermedad Inglés]],Tabla3[[Enfermedad Inglés]:[Nombre Coloquial en TV]],3,FALSE)</f>
        <v>Pudrición negra</v>
      </c>
      <c r="J6074" s="1" t="str">
        <f>VLOOKUP(Tabla1[[#This Row],[Enfermedad Inglés]],Tabla3[[Enfermedad Inglés]:[Nombre Coloquial en TV]],4,FALSE)</f>
        <v>Pudrición del fruto</v>
      </c>
      <c r="K6074" s="1" t="str">
        <f>VLOOKUP(Tabla1[[#This Row],[Enfermedad Inglés]],Tabla3[[Enfermedad Inglés]:[Nombre Coloquial en TV]],5,FALSE)</f>
        <v>Pudricion de la hoja</v>
      </c>
    </row>
    <row r="6075" spans="1:11" x14ac:dyDescent="0.2">
      <c r="A6075" s="1" t="s">
        <v>6041</v>
      </c>
      <c r="B6075" s="1" t="s">
        <v>6116</v>
      </c>
      <c r="C6075" s="1" t="s">
        <v>310</v>
      </c>
      <c r="D6075" s="1" t="s">
        <v>6043</v>
      </c>
      <c r="E6075" s="1" t="s">
        <v>312</v>
      </c>
      <c r="F6075" s="1" t="s">
        <v>11177</v>
      </c>
      <c r="G6075" s="1" t="str">
        <f>VLOOKUP(Tabla1[[#This Row],[Planta]],Tabla3[],3,FALSE)</f>
        <v>Coliflor</v>
      </c>
      <c r="H6075" s="1" t="str">
        <f>_xlfn.CONCAT(Tabla1[[#This Row],[Planta Español]],"_",IF(Tabla1[[#This Row],[Saludable]]="Si","Saludable","Enferma"))</f>
        <v>Coliflor_Enferma</v>
      </c>
      <c r="I6075" s="1" t="str">
        <f>VLOOKUP(Tabla1[[#This Row],[Enfermedad Inglés]],Tabla3[[Enfermedad Inglés]:[Nombre Coloquial en TV]],3,FALSE)</f>
        <v>Pudrición negra</v>
      </c>
      <c r="J6075" s="1" t="str">
        <f>VLOOKUP(Tabla1[[#This Row],[Enfermedad Inglés]],Tabla3[[Enfermedad Inglés]:[Nombre Coloquial en TV]],4,FALSE)</f>
        <v>Pudrición del fruto</v>
      </c>
      <c r="K6075" s="1" t="str">
        <f>VLOOKUP(Tabla1[[#This Row],[Enfermedad Inglés]],Tabla3[[Enfermedad Inglés]:[Nombre Coloquial en TV]],5,FALSE)</f>
        <v>Pudricion de la hoja</v>
      </c>
    </row>
    <row r="6076" spans="1:11" x14ac:dyDescent="0.2">
      <c r="A6076" s="1" t="s">
        <v>6041</v>
      </c>
      <c r="B6076" s="1" t="s">
        <v>6117</v>
      </c>
      <c r="C6076" s="1" t="s">
        <v>310</v>
      </c>
      <c r="D6076" s="1" t="s">
        <v>6043</v>
      </c>
      <c r="E6076" s="1" t="s">
        <v>312</v>
      </c>
      <c r="F6076" s="1" t="s">
        <v>11177</v>
      </c>
      <c r="G6076" s="1" t="str">
        <f>VLOOKUP(Tabla1[[#This Row],[Planta]],Tabla3[],3,FALSE)</f>
        <v>Coliflor</v>
      </c>
      <c r="H6076" s="1" t="str">
        <f>_xlfn.CONCAT(Tabla1[[#This Row],[Planta Español]],"_",IF(Tabla1[[#This Row],[Saludable]]="Si","Saludable","Enferma"))</f>
        <v>Coliflor_Enferma</v>
      </c>
      <c r="I6076" s="1" t="str">
        <f>VLOOKUP(Tabla1[[#This Row],[Enfermedad Inglés]],Tabla3[[Enfermedad Inglés]:[Nombre Coloquial en TV]],3,FALSE)</f>
        <v>Pudrición negra</v>
      </c>
      <c r="J6076" s="1" t="str">
        <f>VLOOKUP(Tabla1[[#This Row],[Enfermedad Inglés]],Tabla3[[Enfermedad Inglés]:[Nombre Coloquial en TV]],4,FALSE)</f>
        <v>Pudrición del fruto</v>
      </c>
      <c r="K6076" s="1" t="str">
        <f>VLOOKUP(Tabla1[[#This Row],[Enfermedad Inglés]],Tabla3[[Enfermedad Inglés]:[Nombre Coloquial en TV]],5,FALSE)</f>
        <v>Pudricion de la hoja</v>
      </c>
    </row>
    <row r="6077" spans="1:11" x14ac:dyDescent="0.2">
      <c r="A6077" s="1" t="s">
        <v>6041</v>
      </c>
      <c r="B6077" s="1" t="s">
        <v>6118</v>
      </c>
      <c r="C6077" s="1" t="s">
        <v>310</v>
      </c>
      <c r="D6077" s="1" t="s">
        <v>6043</v>
      </c>
      <c r="E6077" s="1" t="s">
        <v>312</v>
      </c>
      <c r="F6077" s="1" t="s">
        <v>11177</v>
      </c>
      <c r="G6077" s="1" t="str">
        <f>VLOOKUP(Tabla1[[#This Row],[Planta]],Tabla3[],3,FALSE)</f>
        <v>Coliflor</v>
      </c>
      <c r="H6077" s="1" t="str">
        <f>_xlfn.CONCAT(Tabla1[[#This Row],[Planta Español]],"_",IF(Tabla1[[#This Row],[Saludable]]="Si","Saludable","Enferma"))</f>
        <v>Coliflor_Enferma</v>
      </c>
      <c r="I6077" s="1" t="str">
        <f>VLOOKUP(Tabla1[[#This Row],[Enfermedad Inglés]],Tabla3[[Enfermedad Inglés]:[Nombre Coloquial en TV]],3,FALSE)</f>
        <v>Pudrición negra</v>
      </c>
      <c r="J6077" s="1" t="str">
        <f>VLOOKUP(Tabla1[[#This Row],[Enfermedad Inglés]],Tabla3[[Enfermedad Inglés]:[Nombre Coloquial en TV]],4,FALSE)</f>
        <v>Pudrición del fruto</v>
      </c>
      <c r="K6077" s="1" t="str">
        <f>VLOOKUP(Tabla1[[#This Row],[Enfermedad Inglés]],Tabla3[[Enfermedad Inglés]:[Nombre Coloquial en TV]],5,FALSE)</f>
        <v>Pudricion de la hoja</v>
      </c>
    </row>
    <row r="6078" spans="1:11" x14ac:dyDescent="0.2">
      <c r="A6078" s="1" t="s">
        <v>6041</v>
      </c>
      <c r="B6078" s="1" t="s">
        <v>6119</v>
      </c>
      <c r="C6078" s="1" t="s">
        <v>310</v>
      </c>
      <c r="D6078" s="1" t="s">
        <v>6043</v>
      </c>
      <c r="E6078" s="1" t="s">
        <v>312</v>
      </c>
      <c r="F6078" s="1" t="s">
        <v>11177</v>
      </c>
      <c r="G6078" s="1" t="str">
        <f>VLOOKUP(Tabla1[[#This Row],[Planta]],Tabla3[],3,FALSE)</f>
        <v>Coliflor</v>
      </c>
      <c r="H6078" s="1" t="str">
        <f>_xlfn.CONCAT(Tabla1[[#This Row],[Planta Español]],"_",IF(Tabla1[[#This Row],[Saludable]]="Si","Saludable","Enferma"))</f>
        <v>Coliflor_Enferma</v>
      </c>
      <c r="I6078" s="1" t="str">
        <f>VLOOKUP(Tabla1[[#This Row],[Enfermedad Inglés]],Tabla3[[Enfermedad Inglés]:[Nombre Coloquial en TV]],3,FALSE)</f>
        <v>Pudrición negra</v>
      </c>
      <c r="J6078" s="1" t="str">
        <f>VLOOKUP(Tabla1[[#This Row],[Enfermedad Inglés]],Tabla3[[Enfermedad Inglés]:[Nombre Coloquial en TV]],4,FALSE)</f>
        <v>Pudrición del fruto</v>
      </c>
      <c r="K6078" s="1" t="str">
        <f>VLOOKUP(Tabla1[[#This Row],[Enfermedad Inglés]],Tabla3[[Enfermedad Inglés]:[Nombre Coloquial en TV]],5,FALSE)</f>
        <v>Pudricion de la hoja</v>
      </c>
    </row>
    <row r="6079" spans="1:11" x14ac:dyDescent="0.2">
      <c r="A6079" s="1" t="s">
        <v>6041</v>
      </c>
      <c r="B6079" s="1" t="s">
        <v>6120</v>
      </c>
      <c r="C6079" s="1" t="s">
        <v>310</v>
      </c>
      <c r="D6079" s="1" t="s">
        <v>6043</v>
      </c>
      <c r="E6079" s="1" t="s">
        <v>312</v>
      </c>
      <c r="F6079" s="1" t="s">
        <v>11177</v>
      </c>
      <c r="G6079" s="1" t="str">
        <f>VLOOKUP(Tabla1[[#This Row],[Planta]],Tabla3[],3,FALSE)</f>
        <v>Coliflor</v>
      </c>
      <c r="H6079" s="1" t="str">
        <f>_xlfn.CONCAT(Tabla1[[#This Row],[Planta Español]],"_",IF(Tabla1[[#This Row],[Saludable]]="Si","Saludable","Enferma"))</f>
        <v>Coliflor_Enferma</v>
      </c>
      <c r="I6079" s="1" t="str">
        <f>VLOOKUP(Tabla1[[#This Row],[Enfermedad Inglés]],Tabla3[[Enfermedad Inglés]:[Nombre Coloquial en TV]],3,FALSE)</f>
        <v>Pudrición negra</v>
      </c>
      <c r="J6079" s="1" t="str">
        <f>VLOOKUP(Tabla1[[#This Row],[Enfermedad Inglés]],Tabla3[[Enfermedad Inglés]:[Nombre Coloquial en TV]],4,FALSE)</f>
        <v>Pudrición del fruto</v>
      </c>
      <c r="K6079" s="1" t="str">
        <f>VLOOKUP(Tabla1[[#This Row],[Enfermedad Inglés]],Tabla3[[Enfermedad Inglés]:[Nombre Coloquial en TV]],5,FALSE)</f>
        <v>Pudricion de la hoja</v>
      </c>
    </row>
    <row r="6080" spans="1:11" x14ac:dyDescent="0.2">
      <c r="A6080" s="1" t="s">
        <v>6041</v>
      </c>
      <c r="B6080" s="1" t="s">
        <v>6121</v>
      </c>
      <c r="C6080" s="1" t="s">
        <v>310</v>
      </c>
      <c r="D6080" s="1" t="s">
        <v>6043</v>
      </c>
      <c r="E6080" s="1" t="s">
        <v>312</v>
      </c>
      <c r="F6080" s="1" t="s">
        <v>11177</v>
      </c>
      <c r="G6080" s="1" t="str">
        <f>VLOOKUP(Tabla1[[#This Row],[Planta]],Tabla3[],3,FALSE)</f>
        <v>Coliflor</v>
      </c>
      <c r="H6080" s="1" t="str">
        <f>_xlfn.CONCAT(Tabla1[[#This Row],[Planta Español]],"_",IF(Tabla1[[#This Row],[Saludable]]="Si","Saludable","Enferma"))</f>
        <v>Coliflor_Enferma</v>
      </c>
      <c r="I6080" s="1" t="str">
        <f>VLOOKUP(Tabla1[[#This Row],[Enfermedad Inglés]],Tabla3[[Enfermedad Inglés]:[Nombre Coloquial en TV]],3,FALSE)</f>
        <v>Pudrición negra</v>
      </c>
      <c r="J6080" s="1" t="str">
        <f>VLOOKUP(Tabla1[[#This Row],[Enfermedad Inglés]],Tabla3[[Enfermedad Inglés]:[Nombre Coloquial en TV]],4,FALSE)</f>
        <v>Pudrición del fruto</v>
      </c>
      <c r="K6080" s="1" t="str">
        <f>VLOOKUP(Tabla1[[#This Row],[Enfermedad Inglés]],Tabla3[[Enfermedad Inglés]:[Nombre Coloquial en TV]],5,FALSE)</f>
        <v>Pudricion de la hoja</v>
      </c>
    </row>
    <row r="6081" spans="1:11" x14ac:dyDescent="0.2">
      <c r="A6081" s="1" t="s">
        <v>6041</v>
      </c>
      <c r="B6081" s="1" t="s">
        <v>6122</v>
      </c>
      <c r="C6081" s="1" t="s">
        <v>310</v>
      </c>
      <c r="D6081" s="1" t="s">
        <v>6043</v>
      </c>
      <c r="E6081" s="1" t="s">
        <v>312</v>
      </c>
      <c r="F6081" s="1" t="s">
        <v>11177</v>
      </c>
      <c r="G6081" s="1" t="str">
        <f>VLOOKUP(Tabla1[[#This Row],[Planta]],Tabla3[],3,FALSE)</f>
        <v>Coliflor</v>
      </c>
      <c r="H6081" s="1" t="str">
        <f>_xlfn.CONCAT(Tabla1[[#This Row],[Planta Español]],"_",IF(Tabla1[[#This Row],[Saludable]]="Si","Saludable","Enferma"))</f>
        <v>Coliflor_Enferma</v>
      </c>
      <c r="I6081" s="1" t="str">
        <f>VLOOKUP(Tabla1[[#This Row],[Enfermedad Inglés]],Tabla3[[Enfermedad Inglés]:[Nombre Coloquial en TV]],3,FALSE)</f>
        <v>Pudrición negra</v>
      </c>
      <c r="J6081" s="1" t="str">
        <f>VLOOKUP(Tabla1[[#This Row],[Enfermedad Inglés]],Tabla3[[Enfermedad Inglés]:[Nombre Coloquial en TV]],4,FALSE)</f>
        <v>Pudrición del fruto</v>
      </c>
      <c r="K6081" s="1" t="str">
        <f>VLOOKUP(Tabla1[[#This Row],[Enfermedad Inglés]],Tabla3[[Enfermedad Inglés]:[Nombre Coloquial en TV]],5,FALSE)</f>
        <v>Pudricion de la hoja</v>
      </c>
    </row>
    <row r="6082" spans="1:11" x14ac:dyDescent="0.2">
      <c r="A6082" s="1" t="s">
        <v>6041</v>
      </c>
      <c r="B6082" s="1" t="s">
        <v>6123</v>
      </c>
      <c r="C6082" s="1" t="s">
        <v>310</v>
      </c>
      <c r="D6082" s="1" t="s">
        <v>6043</v>
      </c>
      <c r="E6082" s="1" t="s">
        <v>312</v>
      </c>
      <c r="F6082" s="1" t="s">
        <v>11177</v>
      </c>
      <c r="G6082" s="1" t="str">
        <f>VLOOKUP(Tabla1[[#This Row],[Planta]],Tabla3[],3,FALSE)</f>
        <v>Coliflor</v>
      </c>
      <c r="H6082" s="1" t="str">
        <f>_xlfn.CONCAT(Tabla1[[#This Row],[Planta Español]],"_",IF(Tabla1[[#This Row],[Saludable]]="Si","Saludable","Enferma"))</f>
        <v>Coliflor_Enferma</v>
      </c>
      <c r="I6082" s="1" t="str">
        <f>VLOOKUP(Tabla1[[#This Row],[Enfermedad Inglés]],Tabla3[[Enfermedad Inglés]:[Nombre Coloquial en TV]],3,FALSE)</f>
        <v>Pudrición negra</v>
      </c>
      <c r="J6082" s="1" t="str">
        <f>VLOOKUP(Tabla1[[#This Row],[Enfermedad Inglés]],Tabla3[[Enfermedad Inglés]:[Nombre Coloquial en TV]],4,FALSE)</f>
        <v>Pudrición del fruto</v>
      </c>
      <c r="K6082" s="1" t="str">
        <f>VLOOKUP(Tabla1[[#This Row],[Enfermedad Inglés]],Tabla3[[Enfermedad Inglés]:[Nombre Coloquial en TV]],5,FALSE)</f>
        <v>Pudricion de la hoja</v>
      </c>
    </row>
    <row r="6083" spans="1:11" x14ac:dyDescent="0.2">
      <c r="A6083" s="1" t="s">
        <v>6041</v>
      </c>
      <c r="B6083" s="1" t="s">
        <v>6124</v>
      </c>
      <c r="C6083" s="1" t="s">
        <v>310</v>
      </c>
      <c r="D6083" s="1" t="s">
        <v>6043</v>
      </c>
      <c r="E6083" s="1" t="s">
        <v>312</v>
      </c>
      <c r="F6083" s="1" t="s">
        <v>11177</v>
      </c>
      <c r="G6083" s="1" t="str">
        <f>VLOOKUP(Tabla1[[#This Row],[Planta]],Tabla3[],3,FALSE)</f>
        <v>Coliflor</v>
      </c>
      <c r="H6083" s="1" t="str">
        <f>_xlfn.CONCAT(Tabla1[[#This Row],[Planta Español]],"_",IF(Tabla1[[#This Row],[Saludable]]="Si","Saludable","Enferma"))</f>
        <v>Coliflor_Enferma</v>
      </c>
      <c r="I6083" s="1" t="str">
        <f>VLOOKUP(Tabla1[[#This Row],[Enfermedad Inglés]],Tabla3[[Enfermedad Inglés]:[Nombre Coloquial en TV]],3,FALSE)</f>
        <v>Pudrición negra</v>
      </c>
      <c r="J6083" s="1" t="str">
        <f>VLOOKUP(Tabla1[[#This Row],[Enfermedad Inglés]],Tabla3[[Enfermedad Inglés]:[Nombre Coloquial en TV]],4,FALSE)</f>
        <v>Pudrición del fruto</v>
      </c>
      <c r="K6083" s="1" t="str">
        <f>VLOOKUP(Tabla1[[#This Row],[Enfermedad Inglés]],Tabla3[[Enfermedad Inglés]:[Nombre Coloquial en TV]],5,FALSE)</f>
        <v>Pudricion de la hoja</v>
      </c>
    </row>
    <row r="6084" spans="1:11" x14ac:dyDescent="0.2">
      <c r="A6084" s="1" t="s">
        <v>6041</v>
      </c>
      <c r="B6084" s="1" t="s">
        <v>6125</v>
      </c>
      <c r="C6084" s="1" t="s">
        <v>310</v>
      </c>
      <c r="D6084" s="1" t="s">
        <v>6043</v>
      </c>
      <c r="E6084" s="1" t="s">
        <v>312</v>
      </c>
      <c r="F6084" s="1" t="s">
        <v>11177</v>
      </c>
      <c r="G6084" s="1" t="str">
        <f>VLOOKUP(Tabla1[[#This Row],[Planta]],Tabla3[],3,FALSE)</f>
        <v>Coliflor</v>
      </c>
      <c r="H6084" s="1" t="str">
        <f>_xlfn.CONCAT(Tabla1[[#This Row],[Planta Español]],"_",IF(Tabla1[[#This Row],[Saludable]]="Si","Saludable","Enferma"))</f>
        <v>Coliflor_Enferma</v>
      </c>
      <c r="I6084" s="1" t="str">
        <f>VLOOKUP(Tabla1[[#This Row],[Enfermedad Inglés]],Tabla3[[Enfermedad Inglés]:[Nombre Coloquial en TV]],3,FALSE)</f>
        <v>Pudrición negra</v>
      </c>
      <c r="J6084" s="1" t="str">
        <f>VLOOKUP(Tabla1[[#This Row],[Enfermedad Inglés]],Tabla3[[Enfermedad Inglés]:[Nombre Coloquial en TV]],4,FALSE)</f>
        <v>Pudrición del fruto</v>
      </c>
      <c r="K6084" s="1" t="str">
        <f>VLOOKUP(Tabla1[[#This Row],[Enfermedad Inglés]],Tabla3[[Enfermedad Inglés]:[Nombre Coloquial en TV]],5,FALSE)</f>
        <v>Pudricion de la hoja</v>
      </c>
    </row>
    <row r="6085" spans="1:11" x14ac:dyDescent="0.2">
      <c r="A6085" s="1" t="s">
        <v>6041</v>
      </c>
      <c r="B6085" s="1" t="s">
        <v>6126</v>
      </c>
      <c r="C6085" s="1" t="s">
        <v>310</v>
      </c>
      <c r="D6085" s="1" t="s">
        <v>6043</v>
      </c>
      <c r="E6085" s="1" t="s">
        <v>312</v>
      </c>
      <c r="F6085" s="1" t="s">
        <v>11177</v>
      </c>
      <c r="G6085" s="1" t="str">
        <f>VLOOKUP(Tabla1[[#This Row],[Planta]],Tabla3[],3,FALSE)</f>
        <v>Coliflor</v>
      </c>
      <c r="H6085" s="1" t="str">
        <f>_xlfn.CONCAT(Tabla1[[#This Row],[Planta Español]],"_",IF(Tabla1[[#This Row],[Saludable]]="Si","Saludable","Enferma"))</f>
        <v>Coliflor_Enferma</v>
      </c>
      <c r="I6085" s="1" t="str">
        <f>VLOOKUP(Tabla1[[#This Row],[Enfermedad Inglés]],Tabla3[[Enfermedad Inglés]:[Nombre Coloquial en TV]],3,FALSE)</f>
        <v>Pudrición negra</v>
      </c>
      <c r="J6085" s="1" t="str">
        <f>VLOOKUP(Tabla1[[#This Row],[Enfermedad Inglés]],Tabla3[[Enfermedad Inglés]:[Nombre Coloquial en TV]],4,FALSE)</f>
        <v>Pudrición del fruto</v>
      </c>
      <c r="K6085" s="1" t="str">
        <f>VLOOKUP(Tabla1[[#This Row],[Enfermedad Inglés]],Tabla3[[Enfermedad Inglés]:[Nombre Coloquial en TV]],5,FALSE)</f>
        <v>Pudricion de la hoja</v>
      </c>
    </row>
    <row r="6086" spans="1:11" x14ac:dyDescent="0.2">
      <c r="A6086" s="1" t="s">
        <v>6041</v>
      </c>
      <c r="B6086" s="1" t="s">
        <v>6127</v>
      </c>
      <c r="C6086" s="1" t="s">
        <v>310</v>
      </c>
      <c r="D6086" s="1" t="s">
        <v>6043</v>
      </c>
      <c r="E6086" s="1" t="s">
        <v>312</v>
      </c>
      <c r="F6086" s="1" t="s">
        <v>11177</v>
      </c>
      <c r="G6086" s="1" t="str">
        <f>VLOOKUP(Tabla1[[#This Row],[Planta]],Tabla3[],3,FALSE)</f>
        <v>Coliflor</v>
      </c>
      <c r="H6086" s="1" t="str">
        <f>_xlfn.CONCAT(Tabla1[[#This Row],[Planta Español]],"_",IF(Tabla1[[#This Row],[Saludable]]="Si","Saludable","Enferma"))</f>
        <v>Coliflor_Enferma</v>
      </c>
      <c r="I6086" s="1" t="str">
        <f>VLOOKUP(Tabla1[[#This Row],[Enfermedad Inglés]],Tabla3[[Enfermedad Inglés]:[Nombre Coloquial en TV]],3,FALSE)</f>
        <v>Pudrición negra</v>
      </c>
      <c r="J6086" s="1" t="str">
        <f>VLOOKUP(Tabla1[[#This Row],[Enfermedad Inglés]],Tabla3[[Enfermedad Inglés]:[Nombre Coloquial en TV]],4,FALSE)</f>
        <v>Pudrición del fruto</v>
      </c>
      <c r="K6086" s="1" t="str">
        <f>VLOOKUP(Tabla1[[#This Row],[Enfermedad Inglés]],Tabla3[[Enfermedad Inglés]:[Nombre Coloquial en TV]],5,FALSE)</f>
        <v>Pudricion de la hoja</v>
      </c>
    </row>
    <row r="6087" spans="1:11" x14ac:dyDescent="0.2">
      <c r="A6087" s="1" t="s">
        <v>6041</v>
      </c>
      <c r="B6087" s="1" t="s">
        <v>6128</v>
      </c>
      <c r="C6087" s="1" t="s">
        <v>310</v>
      </c>
      <c r="D6087" s="1" t="s">
        <v>6043</v>
      </c>
      <c r="E6087" s="1" t="s">
        <v>312</v>
      </c>
      <c r="F6087" s="1" t="s">
        <v>11177</v>
      </c>
      <c r="G6087" s="1" t="str">
        <f>VLOOKUP(Tabla1[[#This Row],[Planta]],Tabla3[],3,FALSE)</f>
        <v>Coliflor</v>
      </c>
      <c r="H6087" s="1" t="str">
        <f>_xlfn.CONCAT(Tabla1[[#This Row],[Planta Español]],"_",IF(Tabla1[[#This Row],[Saludable]]="Si","Saludable","Enferma"))</f>
        <v>Coliflor_Enferma</v>
      </c>
      <c r="I6087" s="1" t="str">
        <f>VLOOKUP(Tabla1[[#This Row],[Enfermedad Inglés]],Tabla3[[Enfermedad Inglés]:[Nombre Coloquial en TV]],3,FALSE)</f>
        <v>Pudrición negra</v>
      </c>
      <c r="J6087" s="1" t="str">
        <f>VLOOKUP(Tabla1[[#This Row],[Enfermedad Inglés]],Tabla3[[Enfermedad Inglés]:[Nombre Coloquial en TV]],4,FALSE)</f>
        <v>Pudrición del fruto</v>
      </c>
      <c r="K6087" s="1" t="str">
        <f>VLOOKUP(Tabla1[[#This Row],[Enfermedad Inglés]],Tabla3[[Enfermedad Inglés]:[Nombre Coloquial en TV]],5,FALSE)</f>
        <v>Pudricion de la hoja</v>
      </c>
    </row>
    <row r="6088" spans="1:11" x14ac:dyDescent="0.2">
      <c r="A6088" s="1" t="s">
        <v>6041</v>
      </c>
      <c r="B6088" s="1" t="s">
        <v>6129</v>
      </c>
      <c r="C6088" s="1" t="s">
        <v>310</v>
      </c>
      <c r="D6088" s="1" t="s">
        <v>6043</v>
      </c>
      <c r="E6088" s="1" t="s">
        <v>312</v>
      </c>
      <c r="F6088" s="1" t="s">
        <v>11177</v>
      </c>
      <c r="G6088" s="1" t="str">
        <f>VLOOKUP(Tabla1[[#This Row],[Planta]],Tabla3[],3,FALSE)</f>
        <v>Coliflor</v>
      </c>
      <c r="H6088" s="1" t="str">
        <f>_xlfn.CONCAT(Tabla1[[#This Row],[Planta Español]],"_",IF(Tabla1[[#This Row],[Saludable]]="Si","Saludable","Enferma"))</f>
        <v>Coliflor_Enferma</v>
      </c>
      <c r="I6088" s="1" t="str">
        <f>VLOOKUP(Tabla1[[#This Row],[Enfermedad Inglés]],Tabla3[[Enfermedad Inglés]:[Nombre Coloquial en TV]],3,FALSE)</f>
        <v>Pudrición negra</v>
      </c>
      <c r="J6088" s="1" t="str">
        <f>VLOOKUP(Tabla1[[#This Row],[Enfermedad Inglés]],Tabla3[[Enfermedad Inglés]:[Nombre Coloquial en TV]],4,FALSE)</f>
        <v>Pudrición del fruto</v>
      </c>
      <c r="K6088" s="1" t="str">
        <f>VLOOKUP(Tabla1[[#This Row],[Enfermedad Inglés]],Tabla3[[Enfermedad Inglés]:[Nombre Coloquial en TV]],5,FALSE)</f>
        <v>Pudricion de la hoja</v>
      </c>
    </row>
    <row r="6089" spans="1:11" x14ac:dyDescent="0.2">
      <c r="A6089" s="1" t="s">
        <v>6041</v>
      </c>
      <c r="B6089" s="1" t="s">
        <v>6130</v>
      </c>
      <c r="C6089" s="1" t="s">
        <v>310</v>
      </c>
      <c r="D6089" s="1" t="s">
        <v>6043</v>
      </c>
      <c r="E6089" s="1" t="s">
        <v>312</v>
      </c>
      <c r="F6089" s="1" t="s">
        <v>11177</v>
      </c>
      <c r="G6089" s="1" t="str">
        <f>VLOOKUP(Tabla1[[#This Row],[Planta]],Tabla3[],3,FALSE)</f>
        <v>Coliflor</v>
      </c>
      <c r="H6089" s="1" t="str">
        <f>_xlfn.CONCAT(Tabla1[[#This Row],[Planta Español]],"_",IF(Tabla1[[#This Row],[Saludable]]="Si","Saludable","Enferma"))</f>
        <v>Coliflor_Enferma</v>
      </c>
      <c r="I6089" s="1" t="str">
        <f>VLOOKUP(Tabla1[[#This Row],[Enfermedad Inglés]],Tabla3[[Enfermedad Inglés]:[Nombre Coloquial en TV]],3,FALSE)</f>
        <v>Pudrición negra</v>
      </c>
      <c r="J6089" s="1" t="str">
        <f>VLOOKUP(Tabla1[[#This Row],[Enfermedad Inglés]],Tabla3[[Enfermedad Inglés]:[Nombre Coloquial en TV]],4,FALSE)</f>
        <v>Pudrición del fruto</v>
      </c>
      <c r="K6089" s="1" t="str">
        <f>VLOOKUP(Tabla1[[#This Row],[Enfermedad Inglés]],Tabla3[[Enfermedad Inglés]:[Nombre Coloquial en TV]],5,FALSE)</f>
        <v>Pudricion de la hoja</v>
      </c>
    </row>
    <row r="6090" spans="1:11" x14ac:dyDescent="0.2">
      <c r="A6090" s="1" t="s">
        <v>6041</v>
      </c>
      <c r="B6090" s="1" t="s">
        <v>6131</v>
      </c>
      <c r="C6090" s="1" t="s">
        <v>310</v>
      </c>
      <c r="D6090" s="1" t="s">
        <v>6043</v>
      </c>
      <c r="E6090" s="1" t="s">
        <v>312</v>
      </c>
      <c r="F6090" s="1" t="s">
        <v>11177</v>
      </c>
      <c r="G6090" s="1" t="str">
        <f>VLOOKUP(Tabla1[[#This Row],[Planta]],Tabla3[],3,FALSE)</f>
        <v>Coliflor</v>
      </c>
      <c r="H6090" s="1" t="str">
        <f>_xlfn.CONCAT(Tabla1[[#This Row],[Planta Español]],"_",IF(Tabla1[[#This Row],[Saludable]]="Si","Saludable","Enferma"))</f>
        <v>Coliflor_Enferma</v>
      </c>
      <c r="I6090" s="1" t="str">
        <f>VLOOKUP(Tabla1[[#This Row],[Enfermedad Inglés]],Tabla3[[Enfermedad Inglés]:[Nombre Coloquial en TV]],3,FALSE)</f>
        <v>Pudrición negra</v>
      </c>
      <c r="J6090" s="1" t="str">
        <f>VLOOKUP(Tabla1[[#This Row],[Enfermedad Inglés]],Tabla3[[Enfermedad Inglés]:[Nombre Coloquial en TV]],4,FALSE)</f>
        <v>Pudrición del fruto</v>
      </c>
      <c r="K6090" s="1" t="str">
        <f>VLOOKUP(Tabla1[[#This Row],[Enfermedad Inglés]],Tabla3[[Enfermedad Inglés]:[Nombre Coloquial en TV]],5,FALSE)</f>
        <v>Pudricion de la hoja</v>
      </c>
    </row>
    <row r="6091" spans="1:11" x14ac:dyDescent="0.2">
      <c r="A6091" s="1" t="s">
        <v>6041</v>
      </c>
      <c r="B6091" s="1" t="s">
        <v>6132</v>
      </c>
      <c r="C6091" s="1" t="s">
        <v>310</v>
      </c>
      <c r="D6091" s="1" t="s">
        <v>6043</v>
      </c>
      <c r="E6091" s="1" t="s">
        <v>312</v>
      </c>
      <c r="F6091" s="1" t="s">
        <v>11177</v>
      </c>
      <c r="G6091" s="1" t="str">
        <f>VLOOKUP(Tabla1[[#This Row],[Planta]],Tabla3[],3,FALSE)</f>
        <v>Coliflor</v>
      </c>
      <c r="H6091" s="1" t="str">
        <f>_xlfn.CONCAT(Tabla1[[#This Row],[Planta Español]],"_",IF(Tabla1[[#This Row],[Saludable]]="Si","Saludable","Enferma"))</f>
        <v>Coliflor_Enferma</v>
      </c>
      <c r="I6091" s="1" t="str">
        <f>VLOOKUP(Tabla1[[#This Row],[Enfermedad Inglés]],Tabla3[[Enfermedad Inglés]:[Nombre Coloquial en TV]],3,FALSE)</f>
        <v>Pudrición negra</v>
      </c>
      <c r="J6091" s="1" t="str">
        <f>VLOOKUP(Tabla1[[#This Row],[Enfermedad Inglés]],Tabla3[[Enfermedad Inglés]:[Nombre Coloquial en TV]],4,FALSE)</f>
        <v>Pudrición del fruto</v>
      </c>
      <c r="K6091" s="1" t="str">
        <f>VLOOKUP(Tabla1[[#This Row],[Enfermedad Inglés]],Tabla3[[Enfermedad Inglés]:[Nombre Coloquial en TV]],5,FALSE)</f>
        <v>Pudricion de la hoja</v>
      </c>
    </row>
    <row r="6092" spans="1:11" x14ac:dyDescent="0.2">
      <c r="A6092" s="1" t="s">
        <v>6041</v>
      </c>
      <c r="B6092" s="1" t="s">
        <v>6133</v>
      </c>
      <c r="C6092" s="1" t="s">
        <v>310</v>
      </c>
      <c r="D6092" s="1" t="s">
        <v>6043</v>
      </c>
      <c r="E6092" s="1" t="s">
        <v>312</v>
      </c>
      <c r="F6092" s="1" t="s">
        <v>11177</v>
      </c>
      <c r="G6092" s="1" t="str">
        <f>VLOOKUP(Tabla1[[#This Row],[Planta]],Tabla3[],3,FALSE)</f>
        <v>Coliflor</v>
      </c>
      <c r="H6092" s="1" t="str">
        <f>_xlfn.CONCAT(Tabla1[[#This Row],[Planta Español]],"_",IF(Tabla1[[#This Row],[Saludable]]="Si","Saludable","Enferma"))</f>
        <v>Coliflor_Enferma</v>
      </c>
      <c r="I6092" s="1" t="str">
        <f>VLOOKUP(Tabla1[[#This Row],[Enfermedad Inglés]],Tabla3[[Enfermedad Inglés]:[Nombre Coloquial en TV]],3,FALSE)</f>
        <v>Pudrición negra</v>
      </c>
      <c r="J6092" s="1" t="str">
        <f>VLOOKUP(Tabla1[[#This Row],[Enfermedad Inglés]],Tabla3[[Enfermedad Inglés]:[Nombre Coloquial en TV]],4,FALSE)</f>
        <v>Pudrición del fruto</v>
      </c>
      <c r="K6092" s="1" t="str">
        <f>VLOOKUP(Tabla1[[#This Row],[Enfermedad Inglés]],Tabla3[[Enfermedad Inglés]:[Nombre Coloquial en TV]],5,FALSE)</f>
        <v>Pudricion de la hoja</v>
      </c>
    </row>
    <row r="6093" spans="1:11" x14ac:dyDescent="0.2">
      <c r="A6093" s="1" t="s">
        <v>6041</v>
      </c>
      <c r="B6093" s="1" t="s">
        <v>6134</v>
      </c>
      <c r="C6093" s="1" t="s">
        <v>310</v>
      </c>
      <c r="D6093" s="1" t="s">
        <v>6043</v>
      </c>
      <c r="E6093" s="1" t="s">
        <v>312</v>
      </c>
      <c r="F6093" s="1" t="s">
        <v>11177</v>
      </c>
      <c r="G6093" s="1" t="str">
        <f>VLOOKUP(Tabla1[[#This Row],[Planta]],Tabla3[],3,FALSE)</f>
        <v>Coliflor</v>
      </c>
      <c r="H6093" s="1" t="str">
        <f>_xlfn.CONCAT(Tabla1[[#This Row],[Planta Español]],"_",IF(Tabla1[[#This Row],[Saludable]]="Si","Saludable","Enferma"))</f>
        <v>Coliflor_Enferma</v>
      </c>
      <c r="I6093" s="1" t="str">
        <f>VLOOKUP(Tabla1[[#This Row],[Enfermedad Inglés]],Tabla3[[Enfermedad Inglés]:[Nombre Coloquial en TV]],3,FALSE)</f>
        <v>Pudrición negra</v>
      </c>
      <c r="J6093" s="1" t="str">
        <f>VLOOKUP(Tabla1[[#This Row],[Enfermedad Inglés]],Tabla3[[Enfermedad Inglés]:[Nombre Coloquial en TV]],4,FALSE)</f>
        <v>Pudrición del fruto</v>
      </c>
      <c r="K6093" s="1" t="str">
        <f>VLOOKUP(Tabla1[[#This Row],[Enfermedad Inglés]],Tabla3[[Enfermedad Inglés]:[Nombre Coloquial en TV]],5,FALSE)</f>
        <v>Pudricion de la hoja</v>
      </c>
    </row>
    <row r="6094" spans="1:11" x14ac:dyDescent="0.2">
      <c r="A6094" s="1" t="s">
        <v>6041</v>
      </c>
      <c r="B6094" s="1" t="s">
        <v>6135</v>
      </c>
      <c r="C6094" s="1" t="s">
        <v>310</v>
      </c>
      <c r="D6094" s="1" t="s">
        <v>6043</v>
      </c>
      <c r="E6094" s="1" t="s">
        <v>312</v>
      </c>
      <c r="F6094" s="1" t="s">
        <v>11177</v>
      </c>
      <c r="G6094" s="1" t="str">
        <f>VLOOKUP(Tabla1[[#This Row],[Planta]],Tabla3[],3,FALSE)</f>
        <v>Coliflor</v>
      </c>
      <c r="H6094" s="1" t="str">
        <f>_xlfn.CONCAT(Tabla1[[#This Row],[Planta Español]],"_",IF(Tabla1[[#This Row],[Saludable]]="Si","Saludable","Enferma"))</f>
        <v>Coliflor_Enferma</v>
      </c>
      <c r="I6094" s="1" t="str">
        <f>VLOOKUP(Tabla1[[#This Row],[Enfermedad Inglés]],Tabla3[[Enfermedad Inglés]:[Nombre Coloquial en TV]],3,FALSE)</f>
        <v>Pudrición negra</v>
      </c>
      <c r="J6094" s="1" t="str">
        <f>VLOOKUP(Tabla1[[#This Row],[Enfermedad Inglés]],Tabla3[[Enfermedad Inglés]:[Nombre Coloquial en TV]],4,FALSE)</f>
        <v>Pudrición del fruto</v>
      </c>
      <c r="K6094" s="1" t="str">
        <f>VLOOKUP(Tabla1[[#This Row],[Enfermedad Inglés]],Tabla3[[Enfermedad Inglés]:[Nombre Coloquial en TV]],5,FALSE)</f>
        <v>Pudricion de la hoja</v>
      </c>
    </row>
    <row r="6095" spans="1:11" x14ac:dyDescent="0.2">
      <c r="A6095" s="1" t="s">
        <v>6041</v>
      </c>
      <c r="B6095" s="1" t="s">
        <v>6136</v>
      </c>
      <c r="C6095" s="1" t="s">
        <v>310</v>
      </c>
      <c r="D6095" s="1" t="s">
        <v>6043</v>
      </c>
      <c r="E6095" s="1" t="s">
        <v>312</v>
      </c>
      <c r="F6095" s="1" t="s">
        <v>11177</v>
      </c>
      <c r="G6095" s="1" t="str">
        <f>VLOOKUP(Tabla1[[#This Row],[Planta]],Tabla3[],3,FALSE)</f>
        <v>Coliflor</v>
      </c>
      <c r="H6095" s="1" t="str">
        <f>_xlfn.CONCAT(Tabla1[[#This Row],[Planta Español]],"_",IF(Tabla1[[#This Row],[Saludable]]="Si","Saludable","Enferma"))</f>
        <v>Coliflor_Enferma</v>
      </c>
      <c r="I6095" s="1" t="str">
        <f>VLOOKUP(Tabla1[[#This Row],[Enfermedad Inglés]],Tabla3[[Enfermedad Inglés]:[Nombre Coloquial en TV]],3,FALSE)</f>
        <v>Pudrición negra</v>
      </c>
      <c r="J6095" s="1" t="str">
        <f>VLOOKUP(Tabla1[[#This Row],[Enfermedad Inglés]],Tabla3[[Enfermedad Inglés]:[Nombre Coloquial en TV]],4,FALSE)</f>
        <v>Pudrición del fruto</v>
      </c>
      <c r="K6095" s="1" t="str">
        <f>VLOOKUP(Tabla1[[#This Row],[Enfermedad Inglés]],Tabla3[[Enfermedad Inglés]:[Nombre Coloquial en TV]],5,FALSE)</f>
        <v>Pudricion de la hoja</v>
      </c>
    </row>
    <row r="6096" spans="1:11" x14ac:dyDescent="0.2">
      <c r="A6096" s="1" t="s">
        <v>6041</v>
      </c>
      <c r="B6096" s="1" t="s">
        <v>6137</v>
      </c>
      <c r="C6096" s="1" t="s">
        <v>310</v>
      </c>
      <c r="D6096" s="1" t="s">
        <v>6043</v>
      </c>
      <c r="E6096" s="1" t="s">
        <v>312</v>
      </c>
      <c r="F6096" s="1" t="s">
        <v>11177</v>
      </c>
      <c r="G6096" s="1" t="str">
        <f>VLOOKUP(Tabla1[[#This Row],[Planta]],Tabla3[],3,FALSE)</f>
        <v>Coliflor</v>
      </c>
      <c r="H6096" s="1" t="str">
        <f>_xlfn.CONCAT(Tabla1[[#This Row],[Planta Español]],"_",IF(Tabla1[[#This Row],[Saludable]]="Si","Saludable","Enferma"))</f>
        <v>Coliflor_Enferma</v>
      </c>
      <c r="I6096" s="1" t="str">
        <f>VLOOKUP(Tabla1[[#This Row],[Enfermedad Inglés]],Tabla3[[Enfermedad Inglés]:[Nombre Coloquial en TV]],3,FALSE)</f>
        <v>Pudrición negra</v>
      </c>
      <c r="J6096" s="1" t="str">
        <f>VLOOKUP(Tabla1[[#This Row],[Enfermedad Inglés]],Tabla3[[Enfermedad Inglés]:[Nombre Coloquial en TV]],4,FALSE)</f>
        <v>Pudrición del fruto</v>
      </c>
      <c r="K6096" s="1" t="str">
        <f>VLOOKUP(Tabla1[[#This Row],[Enfermedad Inglés]],Tabla3[[Enfermedad Inglés]:[Nombre Coloquial en TV]],5,FALSE)</f>
        <v>Pudricion de la hoja</v>
      </c>
    </row>
    <row r="6097" spans="1:11" x14ac:dyDescent="0.2">
      <c r="A6097" s="1" t="s">
        <v>6041</v>
      </c>
      <c r="B6097" s="1" t="s">
        <v>6138</v>
      </c>
      <c r="C6097" s="1" t="s">
        <v>310</v>
      </c>
      <c r="D6097" s="1" t="s">
        <v>6043</v>
      </c>
      <c r="E6097" s="1" t="s">
        <v>312</v>
      </c>
      <c r="F6097" s="1" t="s">
        <v>11177</v>
      </c>
      <c r="G6097" s="1" t="str">
        <f>VLOOKUP(Tabla1[[#This Row],[Planta]],Tabla3[],3,FALSE)</f>
        <v>Coliflor</v>
      </c>
      <c r="H6097" s="1" t="str">
        <f>_xlfn.CONCAT(Tabla1[[#This Row],[Planta Español]],"_",IF(Tabla1[[#This Row],[Saludable]]="Si","Saludable","Enferma"))</f>
        <v>Coliflor_Enferma</v>
      </c>
      <c r="I6097" s="1" t="str">
        <f>VLOOKUP(Tabla1[[#This Row],[Enfermedad Inglés]],Tabla3[[Enfermedad Inglés]:[Nombre Coloquial en TV]],3,FALSE)</f>
        <v>Pudrición negra</v>
      </c>
      <c r="J6097" s="1" t="str">
        <f>VLOOKUP(Tabla1[[#This Row],[Enfermedad Inglés]],Tabla3[[Enfermedad Inglés]:[Nombre Coloquial en TV]],4,FALSE)</f>
        <v>Pudrición del fruto</v>
      </c>
      <c r="K6097" s="1" t="str">
        <f>VLOOKUP(Tabla1[[#This Row],[Enfermedad Inglés]],Tabla3[[Enfermedad Inglés]:[Nombre Coloquial en TV]],5,FALSE)</f>
        <v>Pudricion de la hoja</v>
      </c>
    </row>
    <row r="6098" spans="1:11" x14ac:dyDescent="0.2">
      <c r="A6098" s="1" t="s">
        <v>6041</v>
      </c>
      <c r="B6098" s="1" t="s">
        <v>6139</v>
      </c>
      <c r="C6098" s="1" t="s">
        <v>310</v>
      </c>
      <c r="D6098" s="1" t="s">
        <v>6043</v>
      </c>
      <c r="E6098" s="1" t="s">
        <v>312</v>
      </c>
      <c r="F6098" s="1" t="s">
        <v>11177</v>
      </c>
      <c r="G6098" s="1" t="str">
        <f>VLOOKUP(Tabla1[[#This Row],[Planta]],Tabla3[],3,FALSE)</f>
        <v>Coliflor</v>
      </c>
      <c r="H6098" s="1" t="str">
        <f>_xlfn.CONCAT(Tabla1[[#This Row],[Planta Español]],"_",IF(Tabla1[[#This Row],[Saludable]]="Si","Saludable","Enferma"))</f>
        <v>Coliflor_Enferma</v>
      </c>
      <c r="I6098" s="1" t="str">
        <f>VLOOKUP(Tabla1[[#This Row],[Enfermedad Inglés]],Tabla3[[Enfermedad Inglés]:[Nombre Coloquial en TV]],3,FALSE)</f>
        <v>Pudrición negra</v>
      </c>
      <c r="J6098" s="1" t="str">
        <f>VLOOKUP(Tabla1[[#This Row],[Enfermedad Inglés]],Tabla3[[Enfermedad Inglés]:[Nombre Coloquial en TV]],4,FALSE)</f>
        <v>Pudrición del fruto</v>
      </c>
      <c r="K6098" s="1" t="str">
        <f>VLOOKUP(Tabla1[[#This Row],[Enfermedad Inglés]],Tabla3[[Enfermedad Inglés]:[Nombre Coloquial en TV]],5,FALSE)</f>
        <v>Pudricion de la hoja</v>
      </c>
    </row>
    <row r="6099" spans="1:11" x14ac:dyDescent="0.2">
      <c r="A6099" s="1" t="s">
        <v>6041</v>
      </c>
      <c r="B6099" s="1" t="s">
        <v>6140</v>
      </c>
      <c r="C6099" s="1" t="s">
        <v>310</v>
      </c>
      <c r="D6099" s="1" t="s">
        <v>6043</v>
      </c>
      <c r="E6099" s="1" t="s">
        <v>312</v>
      </c>
      <c r="F6099" s="1" t="s">
        <v>11177</v>
      </c>
      <c r="G6099" s="1" t="str">
        <f>VLOOKUP(Tabla1[[#This Row],[Planta]],Tabla3[],3,FALSE)</f>
        <v>Coliflor</v>
      </c>
      <c r="H6099" s="1" t="str">
        <f>_xlfn.CONCAT(Tabla1[[#This Row],[Planta Español]],"_",IF(Tabla1[[#This Row],[Saludable]]="Si","Saludable","Enferma"))</f>
        <v>Coliflor_Enferma</v>
      </c>
      <c r="I6099" s="1" t="str">
        <f>VLOOKUP(Tabla1[[#This Row],[Enfermedad Inglés]],Tabla3[[Enfermedad Inglés]:[Nombre Coloquial en TV]],3,FALSE)</f>
        <v>Pudrición negra</v>
      </c>
      <c r="J6099" s="1" t="str">
        <f>VLOOKUP(Tabla1[[#This Row],[Enfermedad Inglés]],Tabla3[[Enfermedad Inglés]:[Nombre Coloquial en TV]],4,FALSE)</f>
        <v>Pudrición del fruto</v>
      </c>
      <c r="K6099" s="1" t="str">
        <f>VLOOKUP(Tabla1[[#This Row],[Enfermedad Inglés]],Tabla3[[Enfermedad Inglés]:[Nombre Coloquial en TV]],5,FALSE)</f>
        <v>Pudricion de la hoja</v>
      </c>
    </row>
    <row r="6100" spans="1:11" x14ac:dyDescent="0.2">
      <c r="A6100" s="1" t="s">
        <v>6041</v>
      </c>
      <c r="B6100" s="1" t="s">
        <v>6141</v>
      </c>
      <c r="C6100" s="1" t="s">
        <v>310</v>
      </c>
      <c r="D6100" s="1" t="s">
        <v>6043</v>
      </c>
      <c r="E6100" s="1" t="s">
        <v>312</v>
      </c>
      <c r="F6100" s="1" t="s">
        <v>11177</v>
      </c>
      <c r="G6100" s="1" t="str">
        <f>VLOOKUP(Tabla1[[#This Row],[Planta]],Tabla3[],3,FALSE)</f>
        <v>Coliflor</v>
      </c>
      <c r="H6100" s="1" t="str">
        <f>_xlfn.CONCAT(Tabla1[[#This Row],[Planta Español]],"_",IF(Tabla1[[#This Row],[Saludable]]="Si","Saludable","Enferma"))</f>
        <v>Coliflor_Enferma</v>
      </c>
      <c r="I6100" s="1" t="str">
        <f>VLOOKUP(Tabla1[[#This Row],[Enfermedad Inglés]],Tabla3[[Enfermedad Inglés]:[Nombre Coloquial en TV]],3,FALSE)</f>
        <v>Pudrición negra</v>
      </c>
      <c r="J6100" s="1" t="str">
        <f>VLOOKUP(Tabla1[[#This Row],[Enfermedad Inglés]],Tabla3[[Enfermedad Inglés]:[Nombre Coloquial en TV]],4,FALSE)</f>
        <v>Pudrición del fruto</v>
      </c>
      <c r="K6100" s="1" t="str">
        <f>VLOOKUP(Tabla1[[#This Row],[Enfermedad Inglés]],Tabla3[[Enfermedad Inglés]:[Nombre Coloquial en TV]],5,FALSE)</f>
        <v>Pudricion de la hoja</v>
      </c>
    </row>
    <row r="6101" spans="1:11" x14ac:dyDescent="0.2">
      <c r="A6101" s="1" t="s">
        <v>6041</v>
      </c>
      <c r="B6101" s="1" t="s">
        <v>6142</v>
      </c>
      <c r="C6101" s="1" t="s">
        <v>310</v>
      </c>
      <c r="D6101" s="1" t="s">
        <v>6043</v>
      </c>
      <c r="E6101" s="1" t="s">
        <v>312</v>
      </c>
      <c r="F6101" s="1" t="s">
        <v>11177</v>
      </c>
      <c r="G6101" s="1" t="str">
        <f>VLOOKUP(Tabla1[[#This Row],[Planta]],Tabla3[],3,FALSE)</f>
        <v>Coliflor</v>
      </c>
      <c r="H6101" s="1" t="str">
        <f>_xlfn.CONCAT(Tabla1[[#This Row],[Planta Español]],"_",IF(Tabla1[[#This Row],[Saludable]]="Si","Saludable","Enferma"))</f>
        <v>Coliflor_Enferma</v>
      </c>
      <c r="I6101" s="1" t="str">
        <f>VLOOKUP(Tabla1[[#This Row],[Enfermedad Inglés]],Tabla3[[Enfermedad Inglés]:[Nombre Coloquial en TV]],3,FALSE)</f>
        <v>Pudrición negra</v>
      </c>
      <c r="J6101" s="1" t="str">
        <f>VLOOKUP(Tabla1[[#This Row],[Enfermedad Inglés]],Tabla3[[Enfermedad Inglés]:[Nombre Coloquial en TV]],4,FALSE)</f>
        <v>Pudrición del fruto</v>
      </c>
      <c r="K6101" s="1" t="str">
        <f>VLOOKUP(Tabla1[[#This Row],[Enfermedad Inglés]],Tabla3[[Enfermedad Inglés]:[Nombre Coloquial en TV]],5,FALSE)</f>
        <v>Pudricion de la hoja</v>
      </c>
    </row>
    <row r="6102" spans="1:11" x14ac:dyDescent="0.2">
      <c r="A6102" s="1" t="s">
        <v>6041</v>
      </c>
      <c r="B6102" s="1" t="s">
        <v>6143</v>
      </c>
      <c r="C6102" s="1" t="s">
        <v>310</v>
      </c>
      <c r="D6102" s="1" t="s">
        <v>6043</v>
      </c>
      <c r="E6102" s="1" t="s">
        <v>312</v>
      </c>
      <c r="F6102" s="1" t="s">
        <v>11177</v>
      </c>
      <c r="G6102" s="1" t="str">
        <f>VLOOKUP(Tabla1[[#This Row],[Planta]],Tabla3[],3,FALSE)</f>
        <v>Coliflor</v>
      </c>
      <c r="H6102" s="1" t="str">
        <f>_xlfn.CONCAT(Tabla1[[#This Row],[Planta Español]],"_",IF(Tabla1[[#This Row],[Saludable]]="Si","Saludable","Enferma"))</f>
        <v>Coliflor_Enferma</v>
      </c>
      <c r="I6102" s="1" t="str">
        <f>VLOOKUP(Tabla1[[#This Row],[Enfermedad Inglés]],Tabla3[[Enfermedad Inglés]:[Nombre Coloquial en TV]],3,FALSE)</f>
        <v>Pudrición negra</v>
      </c>
      <c r="J6102" s="1" t="str">
        <f>VLOOKUP(Tabla1[[#This Row],[Enfermedad Inglés]],Tabla3[[Enfermedad Inglés]:[Nombre Coloquial en TV]],4,FALSE)</f>
        <v>Pudrición del fruto</v>
      </c>
      <c r="K6102" s="1" t="str">
        <f>VLOOKUP(Tabla1[[#This Row],[Enfermedad Inglés]],Tabla3[[Enfermedad Inglés]:[Nombre Coloquial en TV]],5,FALSE)</f>
        <v>Pudricion de la hoja</v>
      </c>
    </row>
    <row r="6103" spans="1:11" x14ac:dyDescent="0.2">
      <c r="A6103" s="1" t="s">
        <v>6041</v>
      </c>
      <c r="B6103" s="1" t="s">
        <v>6144</v>
      </c>
      <c r="C6103" s="1" t="s">
        <v>310</v>
      </c>
      <c r="D6103" s="1" t="s">
        <v>6043</v>
      </c>
      <c r="E6103" s="1" t="s">
        <v>312</v>
      </c>
      <c r="F6103" s="1" t="s">
        <v>11177</v>
      </c>
      <c r="G6103" s="1" t="str">
        <f>VLOOKUP(Tabla1[[#This Row],[Planta]],Tabla3[],3,FALSE)</f>
        <v>Coliflor</v>
      </c>
      <c r="H6103" s="1" t="str">
        <f>_xlfn.CONCAT(Tabla1[[#This Row],[Planta Español]],"_",IF(Tabla1[[#This Row],[Saludable]]="Si","Saludable","Enferma"))</f>
        <v>Coliflor_Enferma</v>
      </c>
      <c r="I6103" s="1" t="str">
        <f>VLOOKUP(Tabla1[[#This Row],[Enfermedad Inglés]],Tabla3[[Enfermedad Inglés]:[Nombre Coloquial en TV]],3,FALSE)</f>
        <v>Pudrición negra</v>
      </c>
      <c r="J6103" s="1" t="str">
        <f>VLOOKUP(Tabla1[[#This Row],[Enfermedad Inglés]],Tabla3[[Enfermedad Inglés]:[Nombre Coloquial en TV]],4,FALSE)</f>
        <v>Pudrición del fruto</v>
      </c>
      <c r="K6103" s="1" t="str">
        <f>VLOOKUP(Tabla1[[#This Row],[Enfermedad Inglés]],Tabla3[[Enfermedad Inglés]:[Nombre Coloquial en TV]],5,FALSE)</f>
        <v>Pudricion de la hoja</v>
      </c>
    </row>
    <row r="6104" spans="1:11" x14ac:dyDescent="0.2">
      <c r="A6104" s="1" t="s">
        <v>6041</v>
      </c>
      <c r="B6104" s="1" t="s">
        <v>6145</v>
      </c>
      <c r="C6104" s="1" t="s">
        <v>310</v>
      </c>
      <c r="D6104" s="1" t="s">
        <v>6043</v>
      </c>
      <c r="E6104" s="1" t="s">
        <v>312</v>
      </c>
      <c r="F6104" s="1" t="s">
        <v>11177</v>
      </c>
      <c r="G6104" s="1" t="str">
        <f>VLOOKUP(Tabla1[[#This Row],[Planta]],Tabla3[],3,FALSE)</f>
        <v>Coliflor</v>
      </c>
      <c r="H6104" s="1" t="str">
        <f>_xlfn.CONCAT(Tabla1[[#This Row],[Planta Español]],"_",IF(Tabla1[[#This Row],[Saludable]]="Si","Saludable","Enferma"))</f>
        <v>Coliflor_Enferma</v>
      </c>
      <c r="I6104" s="1" t="str">
        <f>VLOOKUP(Tabla1[[#This Row],[Enfermedad Inglés]],Tabla3[[Enfermedad Inglés]:[Nombre Coloquial en TV]],3,FALSE)</f>
        <v>Pudrición negra</v>
      </c>
      <c r="J6104" s="1" t="str">
        <f>VLOOKUP(Tabla1[[#This Row],[Enfermedad Inglés]],Tabla3[[Enfermedad Inglés]:[Nombre Coloquial en TV]],4,FALSE)</f>
        <v>Pudrición del fruto</v>
      </c>
      <c r="K6104" s="1" t="str">
        <f>VLOOKUP(Tabla1[[#This Row],[Enfermedad Inglés]],Tabla3[[Enfermedad Inglés]:[Nombre Coloquial en TV]],5,FALSE)</f>
        <v>Pudricion de la hoja</v>
      </c>
    </row>
    <row r="6105" spans="1:11" x14ac:dyDescent="0.2">
      <c r="A6105" s="1" t="s">
        <v>6041</v>
      </c>
      <c r="B6105" s="1" t="s">
        <v>6146</v>
      </c>
      <c r="C6105" s="1" t="s">
        <v>310</v>
      </c>
      <c r="D6105" s="1" t="s">
        <v>6043</v>
      </c>
      <c r="E6105" s="1" t="s">
        <v>312</v>
      </c>
      <c r="F6105" s="1" t="s">
        <v>11177</v>
      </c>
      <c r="G6105" s="1" t="str">
        <f>VLOOKUP(Tabla1[[#This Row],[Planta]],Tabla3[],3,FALSE)</f>
        <v>Coliflor</v>
      </c>
      <c r="H6105" s="1" t="str">
        <f>_xlfn.CONCAT(Tabla1[[#This Row],[Planta Español]],"_",IF(Tabla1[[#This Row],[Saludable]]="Si","Saludable","Enferma"))</f>
        <v>Coliflor_Enferma</v>
      </c>
      <c r="I6105" s="1" t="str">
        <f>VLOOKUP(Tabla1[[#This Row],[Enfermedad Inglés]],Tabla3[[Enfermedad Inglés]:[Nombre Coloquial en TV]],3,FALSE)</f>
        <v>Pudrición negra</v>
      </c>
      <c r="J6105" s="1" t="str">
        <f>VLOOKUP(Tabla1[[#This Row],[Enfermedad Inglés]],Tabla3[[Enfermedad Inglés]:[Nombre Coloquial en TV]],4,FALSE)</f>
        <v>Pudrición del fruto</v>
      </c>
      <c r="K6105" s="1" t="str">
        <f>VLOOKUP(Tabla1[[#This Row],[Enfermedad Inglés]],Tabla3[[Enfermedad Inglés]:[Nombre Coloquial en TV]],5,FALSE)</f>
        <v>Pudricion de la hoja</v>
      </c>
    </row>
    <row r="6106" spans="1:11" x14ac:dyDescent="0.2">
      <c r="A6106" s="1" t="s">
        <v>6041</v>
      </c>
      <c r="B6106" s="1" t="s">
        <v>6147</v>
      </c>
      <c r="C6106" s="1" t="s">
        <v>310</v>
      </c>
      <c r="D6106" s="1" t="s">
        <v>6043</v>
      </c>
      <c r="E6106" s="1" t="s">
        <v>312</v>
      </c>
      <c r="F6106" s="1" t="s">
        <v>11177</v>
      </c>
      <c r="G6106" s="1" t="str">
        <f>VLOOKUP(Tabla1[[#This Row],[Planta]],Tabla3[],3,FALSE)</f>
        <v>Coliflor</v>
      </c>
      <c r="H6106" s="1" t="str">
        <f>_xlfn.CONCAT(Tabla1[[#This Row],[Planta Español]],"_",IF(Tabla1[[#This Row],[Saludable]]="Si","Saludable","Enferma"))</f>
        <v>Coliflor_Enferma</v>
      </c>
      <c r="I6106" s="1" t="str">
        <f>VLOOKUP(Tabla1[[#This Row],[Enfermedad Inglés]],Tabla3[[Enfermedad Inglés]:[Nombre Coloquial en TV]],3,FALSE)</f>
        <v>Pudrición negra</v>
      </c>
      <c r="J6106" s="1" t="str">
        <f>VLOOKUP(Tabla1[[#This Row],[Enfermedad Inglés]],Tabla3[[Enfermedad Inglés]:[Nombre Coloquial en TV]],4,FALSE)</f>
        <v>Pudrición del fruto</v>
      </c>
      <c r="K6106" s="1" t="str">
        <f>VLOOKUP(Tabla1[[#This Row],[Enfermedad Inglés]],Tabla3[[Enfermedad Inglés]:[Nombre Coloquial en TV]],5,FALSE)</f>
        <v>Pudricion de la hoja</v>
      </c>
    </row>
    <row r="6107" spans="1:11" x14ac:dyDescent="0.2">
      <c r="A6107" s="1" t="s">
        <v>6041</v>
      </c>
      <c r="B6107" s="1" t="s">
        <v>6148</v>
      </c>
      <c r="C6107" s="1" t="s">
        <v>310</v>
      </c>
      <c r="D6107" s="1" t="s">
        <v>6043</v>
      </c>
      <c r="E6107" s="1" t="s">
        <v>312</v>
      </c>
      <c r="F6107" s="1" t="s">
        <v>11177</v>
      </c>
      <c r="G6107" s="1" t="str">
        <f>VLOOKUP(Tabla1[[#This Row],[Planta]],Tabla3[],3,FALSE)</f>
        <v>Coliflor</v>
      </c>
      <c r="H6107" s="1" t="str">
        <f>_xlfn.CONCAT(Tabla1[[#This Row],[Planta Español]],"_",IF(Tabla1[[#This Row],[Saludable]]="Si","Saludable","Enferma"))</f>
        <v>Coliflor_Enferma</v>
      </c>
      <c r="I6107" s="1" t="str">
        <f>VLOOKUP(Tabla1[[#This Row],[Enfermedad Inglés]],Tabla3[[Enfermedad Inglés]:[Nombre Coloquial en TV]],3,FALSE)</f>
        <v>Pudrición negra</v>
      </c>
      <c r="J6107" s="1" t="str">
        <f>VLOOKUP(Tabla1[[#This Row],[Enfermedad Inglés]],Tabla3[[Enfermedad Inglés]:[Nombre Coloquial en TV]],4,FALSE)</f>
        <v>Pudrición del fruto</v>
      </c>
      <c r="K6107" s="1" t="str">
        <f>VLOOKUP(Tabla1[[#This Row],[Enfermedad Inglés]],Tabla3[[Enfermedad Inglés]:[Nombre Coloquial en TV]],5,FALSE)</f>
        <v>Pudricion de la hoja</v>
      </c>
    </row>
    <row r="6108" spans="1:11" x14ac:dyDescent="0.2">
      <c r="A6108" s="1" t="s">
        <v>6041</v>
      </c>
      <c r="B6108" s="1" t="s">
        <v>6149</v>
      </c>
      <c r="C6108" s="1" t="s">
        <v>310</v>
      </c>
      <c r="D6108" s="1" t="s">
        <v>6043</v>
      </c>
      <c r="E6108" s="1" t="s">
        <v>312</v>
      </c>
      <c r="F6108" s="1" t="s">
        <v>11177</v>
      </c>
      <c r="G6108" s="1" t="str">
        <f>VLOOKUP(Tabla1[[#This Row],[Planta]],Tabla3[],3,FALSE)</f>
        <v>Coliflor</v>
      </c>
      <c r="H6108" s="1" t="str">
        <f>_xlfn.CONCAT(Tabla1[[#This Row],[Planta Español]],"_",IF(Tabla1[[#This Row],[Saludable]]="Si","Saludable","Enferma"))</f>
        <v>Coliflor_Enferma</v>
      </c>
      <c r="I6108" s="1" t="str">
        <f>VLOOKUP(Tabla1[[#This Row],[Enfermedad Inglés]],Tabla3[[Enfermedad Inglés]:[Nombre Coloquial en TV]],3,FALSE)</f>
        <v>Pudrición negra</v>
      </c>
      <c r="J6108" s="1" t="str">
        <f>VLOOKUP(Tabla1[[#This Row],[Enfermedad Inglés]],Tabla3[[Enfermedad Inglés]:[Nombre Coloquial en TV]],4,FALSE)</f>
        <v>Pudrición del fruto</v>
      </c>
      <c r="K6108" s="1" t="str">
        <f>VLOOKUP(Tabla1[[#This Row],[Enfermedad Inglés]],Tabla3[[Enfermedad Inglés]:[Nombre Coloquial en TV]],5,FALSE)</f>
        <v>Pudricion de la hoja</v>
      </c>
    </row>
    <row r="6109" spans="1:11" x14ac:dyDescent="0.2">
      <c r="A6109" s="1" t="s">
        <v>6041</v>
      </c>
      <c r="B6109" s="1" t="s">
        <v>6150</v>
      </c>
      <c r="C6109" s="1" t="s">
        <v>310</v>
      </c>
      <c r="D6109" s="1" t="s">
        <v>6043</v>
      </c>
      <c r="E6109" s="1" t="s">
        <v>312</v>
      </c>
      <c r="F6109" s="1" t="s">
        <v>11177</v>
      </c>
      <c r="G6109" s="1" t="str">
        <f>VLOOKUP(Tabla1[[#This Row],[Planta]],Tabla3[],3,FALSE)</f>
        <v>Coliflor</v>
      </c>
      <c r="H6109" s="1" t="str">
        <f>_xlfn.CONCAT(Tabla1[[#This Row],[Planta Español]],"_",IF(Tabla1[[#This Row],[Saludable]]="Si","Saludable","Enferma"))</f>
        <v>Coliflor_Enferma</v>
      </c>
      <c r="I6109" s="1" t="str">
        <f>VLOOKUP(Tabla1[[#This Row],[Enfermedad Inglés]],Tabla3[[Enfermedad Inglés]:[Nombre Coloquial en TV]],3,FALSE)</f>
        <v>Pudrición negra</v>
      </c>
      <c r="J6109" s="1" t="str">
        <f>VLOOKUP(Tabla1[[#This Row],[Enfermedad Inglés]],Tabla3[[Enfermedad Inglés]:[Nombre Coloquial en TV]],4,FALSE)</f>
        <v>Pudrición del fruto</v>
      </c>
      <c r="K6109" s="1" t="str">
        <f>VLOOKUP(Tabla1[[#This Row],[Enfermedad Inglés]],Tabla3[[Enfermedad Inglés]:[Nombre Coloquial en TV]],5,FALSE)</f>
        <v>Pudricion de la hoja</v>
      </c>
    </row>
    <row r="6110" spans="1:11" x14ac:dyDescent="0.2">
      <c r="A6110" s="1" t="s">
        <v>6041</v>
      </c>
      <c r="B6110" s="1" t="s">
        <v>6151</v>
      </c>
      <c r="C6110" s="1" t="s">
        <v>310</v>
      </c>
      <c r="D6110" s="1" t="s">
        <v>6043</v>
      </c>
      <c r="E6110" s="1" t="s">
        <v>312</v>
      </c>
      <c r="F6110" s="1" t="s">
        <v>11177</v>
      </c>
      <c r="G6110" s="1" t="str">
        <f>VLOOKUP(Tabla1[[#This Row],[Planta]],Tabla3[],3,FALSE)</f>
        <v>Coliflor</v>
      </c>
      <c r="H6110" s="1" t="str">
        <f>_xlfn.CONCAT(Tabla1[[#This Row],[Planta Español]],"_",IF(Tabla1[[#This Row],[Saludable]]="Si","Saludable","Enferma"))</f>
        <v>Coliflor_Enferma</v>
      </c>
      <c r="I6110" s="1" t="str">
        <f>VLOOKUP(Tabla1[[#This Row],[Enfermedad Inglés]],Tabla3[[Enfermedad Inglés]:[Nombre Coloquial en TV]],3,FALSE)</f>
        <v>Pudrición negra</v>
      </c>
      <c r="J6110" s="1" t="str">
        <f>VLOOKUP(Tabla1[[#This Row],[Enfermedad Inglés]],Tabla3[[Enfermedad Inglés]:[Nombre Coloquial en TV]],4,FALSE)</f>
        <v>Pudrición del fruto</v>
      </c>
      <c r="K6110" s="1" t="str">
        <f>VLOOKUP(Tabla1[[#This Row],[Enfermedad Inglés]],Tabla3[[Enfermedad Inglés]:[Nombre Coloquial en TV]],5,FALSE)</f>
        <v>Pudricion de la hoja</v>
      </c>
    </row>
    <row r="6111" spans="1:11" x14ac:dyDescent="0.2">
      <c r="A6111" s="1" t="s">
        <v>6041</v>
      </c>
      <c r="B6111" s="1" t="s">
        <v>6152</v>
      </c>
      <c r="C6111" s="1" t="s">
        <v>310</v>
      </c>
      <c r="D6111" s="1" t="s">
        <v>6043</v>
      </c>
      <c r="E6111" s="1" t="s">
        <v>312</v>
      </c>
      <c r="F6111" s="1" t="s">
        <v>11177</v>
      </c>
      <c r="G6111" s="1" t="str">
        <f>VLOOKUP(Tabla1[[#This Row],[Planta]],Tabla3[],3,FALSE)</f>
        <v>Coliflor</v>
      </c>
      <c r="H6111" s="1" t="str">
        <f>_xlfn.CONCAT(Tabla1[[#This Row],[Planta Español]],"_",IF(Tabla1[[#This Row],[Saludable]]="Si","Saludable","Enferma"))</f>
        <v>Coliflor_Enferma</v>
      </c>
      <c r="I6111" s="1" t="str">
        <f>VLOOKUP(Tabla1[[#This Row],[Enfermedad Inglés]],Tabla3[[Enfermedad Inglés]:[Nombre Coloquial en TV]],3,FALSE)</f>
        <v>Pudrición negra</v>
      </c>
      <c r="J6111" s="1" t="str">
        <f>VLOOKUP(Tabla1[[#This Row],[Enfermedad Inglés]],Tabla3[[Enfermedad Inglés]:[Nombre Coloquial en TV]],4,FALSE)</f>
        <v>Pudrición del fruto</v>
      </c>
      <c r="K6111" s="1" t="str">
        <f>VLOOKUP(Tabla1[[#This Row],[Enfermedad Inglés]],Tabla3[[Enfermedad Inglés]:[Nombre Coloquial en TV]],5,FALSE)</f>
        <v>Pudricion de la hoja</v>
      </c>
    </row>
    <row r="6112" spans="1:11" x14ac:dyDescent="0.2">
      <c r="A6112" s="1" t="s">
        <v>6041</v>
      </c>
      <c r="B6112" s="1" t="s">
        <v>6153</v>
      </c>
      <c r="C6112" s="1" t="s">
        <v>310</v>
      </c>
      <c r="D6112" s="1" t="s">
        <v>6043</v>
      </c>
      <c r="E6112" s="1" t="s">
        <v>312</v>
      </c>
      <c r="F6112" s="1" t="s">
        <v>11177</v>
      </c>
      <c r="G6112" s="1" t="str">
        <f>VLOOKUP(Tabla1[[#This Row],[Planta]],Tabla3[],3,FALSE)</f>
        <v>Coliflor</v>
      </c>
      <c r="H6112" s="1" t="str">
        <f>_xlfn.CONCAT(Tabla1[[#This Row],[Planta Español]],"_",IF(Tabla1[[#This Row],[Saludable]]="Si","Saludable","Enferma"))</f>
        <v>Coliflor_Enferma</v>
      </c>
      <c r="I6112" s="1" t="str">
        <f>VLOOKUP(Tabla1[[#This Row],[Enfermedad Inglés]],Tabla3[[Enfermedad Inglés]:[Nombre Coloquial en TV]],3,FALSE)</f>
        <v>Pudrición negra</v>
      </c>
      <c r="J6112" s="1" t="str">
        <f>VLOOKUP(Tabla1[[#This Row],[Enfermedad Inglés]],Tabla3[[Enfermedad Inglés]:[Nombre Coloquial en TV]],4,FALSE)</f>
        <v>Pudrición del fruto</v>
      </c>
      <c r="K6112" s="1" t="str">
        <f>VLOOKUP(Tabla1[[#This Row],[Enfermedad Inglés]],Tabla3[[Enfermedad Inglés]:[Nombre Coloquial en TV]],5,FALSE)</f>
        <v>Pudricion de la hoja</v>
      </c>
    </row>
    <row r="6113" spans="1:11" x14ac:dyDescent="0.2">
      <c r="A6113" s="1" t="s">
        <v>6041</v>
      </c>
      <c r="B6113" s="1" t="s">
        <v>6154</v>
      </c>
      <c r="C6113" s="1" t="s">
        <v>310</v>
      </c>
      <c r="D6113" s="1" t="s">
        <v>6043</v>
      </c>
      <c r="E6113" s="1" t="s">
        <v>312</v>
      </c>
      <c r="F6113" s="1" t="s">
        <v>11177</v>
      </c>
      <c r="G6113" s="1" t="str">
        <f>VLOOKUP(Tabla1[[#This Row],[Planta]],Tabla3[],3,FALSE)</f>
        <v>Coliflor</v>
      </c>
      <c r="H6113" s="1" t="str">
        <f>_xlfn.CONCAT(Tabla1[[#This Row],[Planta Español]],"_",IF(Tabla1[[#This Row],[Saludable]]="Si","Saludable","Enferma"))</f>
        <v>Coliflor_Enferma</v>
      </c>
      <c r="I6113" s="1" t="str">
        <f>VLOOKUP(Tabla1[[#This Row],[Enfermedad Inglés]],Tabla3[[Enfermedad Inglés]:[Nombre Coloquial en TV]],3,FALSE)</f>
        <v>Pudrición negra</v>
      </c>
      <c r="J6113" s="1" t="str">
        <f>VLOOKUP(Tabla1[[#This Row],[Enfermedad Inglés]],Tabla3[[Enfermedad Inglés]:[Nombre Coloquial en TV]],4,FALSE)</f>
        <v>Pudrición del fruto</v>
      </c>
      <c r="K6113" s="1" t="str">
        <f>VLOOKUP(Tabla1[[#This Row],[Enfermedad Inglés]],Tabla3[[Enfermedad Inglés]:[Nombre Coloquial en TV]],5,FALSE)</f>
        <v>Pudricion de la hoja</v>
      </c>
    </row>
    <row r="6114" spans="1:11" x14ac:dyDescent="0.2">
      <c r="A6114" s="1" t="s">
        <v>6041</v>
      </c>
      <c r="B6114" s="1" t="s">
        <v>6155</v>
      </c>
      <c r="C6114" s="1" t="s">
        <v>310</v>
      </c>
      <c r="D6114" s="1" t="s">
        <v>6043</v>
      </c>
      <c r="E6114" s="1" t="s">
        <v>312</v>
      </c>
      <c r="F6114" s="1" t="s">
        <v>11177</v>
      </c>
      <c r="G6114" s="1" t="str">
        <f>VLOOKUP(Tabla1[[#This Row],[Planta]],Tabla3[],3,FALSE)</f>
        <v>Coliflor</v>
      </c>
      <c r="H6114" s="1" t="str">
        <f>_xlfn.CONCAT(Tabla1[[#This Row],[Planta Español]],"_",IF(Tabla1[[#This Row],[Saludable]]="Si","Saludable","Enferma"))</f>
        <v>Coliflor_Enferma</v>
      </c>
      <c r="I6114" s="1" t="str">
        <f>VLOOKUP(Tabla1[[#This Row],[Enfermedad Inglés]],Tabla3[[Enfermedad Inglés]:[Nombre Coloquial en TV]],3,FALSE)</f>
        <v>Pudrición negra</v>
      </c>
      <c r="J6114" s="1" t="str">
        <f>VLOOKUP(Tabla1[[#This Row],[Enfermedad Inglés]],Tabla3[[Enfermedad Inglés]:[Nombre Coloquial en TV]],4,FALSE)</f>
        <v>Pudrición del fruto</v>
      </c>
      <c r="K6114" s="1" t="str">
        <f>VLOOKUP(Tabla1[[#This Row],[Enfermedad Inglés]],Tabla3[[Enfermedad Inglés]:[Nombre Coloquial en TV]],5,FALSE)</f>
        <v>Pudricion de la hoja</v>
      </c>
    </row>
    <row r="6115" spans="1:11" x14ac:dyDescent="0.2">
      <c r="A6115" s="1" t="s">
        <v>6041</v>
      </c>
      <c r="B6115" s="1" t="s">
        <v>6156</v>
      </c>
      <c r="C6115" s="1" t="s">
        <v>310</v>
      </c>
      <c r="D6115" s="1" t="s">
        <v>6043</v>
      </c>
      <c r="E6115" s="1" t="s">
        <v>312</v>
      </c>
      <c r="F6115" s="1" t="s">
        <v>11177</v>
      </c>
      <c r="G6115" s="1" t="str">
        <f>VLOOKUP(Tabla1[[#This Row],[Planta]],Tabla3[],3,FALSE)</f>
        <v>Coliflor</v>
      </c>
      <c r="H6115" s="1" t="str">
        <f>_xlfn.CONCAT(Tabla1[[#This Row],[Planta Español]],"_",IF(Tabla1[[#This Row],[Saludable]]="Si","Saludable","Enferma"))</f>
        <v>Coliflor_Enferma</v>
      </c>
      <c r="I6115" s="1" t="str">
        <f>VLOOKUP(Tabla1[[#This Row],[Enfermedad Inglés]],Tabla3[[Enfermedad Inglés]:[Nombre Coloquial en TV]],3,FALSE)</f>
        <v>Pudrición negra</v>
      </c>
      <c r="J6115" s="1" t="str">
        <f>VLOOKUP(Tabla1[[#This Row],[Enfermedad Inglés]],Tabla3[[Enfermedad Inglés]:[Nombre Coloquial en TV]],4,FALSE)</f>
        <v>Pudrición del fruto</v>
      </c>
      <c r="K6115" s="1" t="str">
        <f>VLOOKUP(Tabla1[[#This Row],[Enfermedad Inglés]],Tabla3[[Enfermedad Inglés]:[Nombre Coloquial en TV]],5,FALSE)</f>
        <v>Pudricion de la hoja</v>
      </c>
    </row>
    <row r="6116" spans="1:11" x14ac:dyDescent="0.2">
      <c r="A6116" s="1" t="s">
        <v>6041</v>
      </c>
      <c r="B6116" s="1" t="s">
        <v>6157</v>
      </c>
      <c r="C6116" s="1" t="s">
        <v>310</v>
      </c>
      <c r="D6116" s="1" t="s">
        <v>6043</v>
      </c>
      <c r="E6116" s="1" t="s">
        <v>312</v>
      </c>
      <c r="F6116" s="1" t="s">
        <v>11177</v>
      </c>
      <c r="G6116" s="1" t="str">
        <f>VLOOKUP(Tabla1[[#This Row],[Planta]],Tabla3[],3,FALSE)</f>
        <v>Coliflor</v>
      </c>
      <c r="H6116" s="1" t="str">
        <f>_xlfn.CONCAT(Tabla1[[#This Row],[Planta Español]],"_",IF(Tabla1[[#This Row],[Saludable]]="Si","Saludable","Enferma"))</f>
        <v>Coliflor_Enferma</v>
      </c>
      <c r="I6116" s="1" t="str">
        <f>VLOOKUP(Tabla1[[#This Row],[Enfermedad Inglés]],Tabla3[[Enfermedad Inglés]:[Nombre Coloquial en TV]],3,FALSE)</f>
        <v>Pudrición negra</v>
      </c>
      <c r="J6116" s="1" t="str">
        <f>VLOOKUP(Tabla1[[#This Row],[Enfermedad Inglés]],Tabla3[[Enfermedad Inglés]:[Nombre Coloquial en TV]],4,FALSE)</f>
        <v>Pudrición del fruto</v>
      </c>
      <c r="K6116" s="1" t="str">
        <f>VLOOKUP(Tabla1[[#This Row],[Enfermedad Inglés]],Tabla3[[Enfermedad Inglés]:[Nombre Coloquial en TV]],5,FALSE)</f>
        <v>Pudricion de la hoja</v>
      </c>
    </row>
    <row r="6117" spans="1:11" x14ac:dyDescent="0.2">
      <c r="A6117" s="1" t="s">
        <v>6041</v>
      </c>
      <c r="B6117" s="1" t="s">
        <v>6158</v>
      </c>
      <c r="C6117" s="1" t="s">
        <v>310</v>
      </c>
      <c r="D6117" s="1" t="s">
        <v>6043</v>
      </c>
      <c r="E6117" s="1" t="s">
        <v>312</v>
      </c>
      <c r="F6117" s="1" t="s">
        <v>11177</v>
      </c>
      <c r="G6117" s="1" t="str">
        <f>VLOOKUP(Tabla1[[#This Row],[Planta]],Tabla3[],3,FALSE)</f>
        <v>Coliflor</v>
      </c>
      <c r="H6117" s="1" t="str">
        <f>_xlfn.CONCAT(Tabla1[[#This Row],[Planta Español]],"_",IF(Tabla1[[#This Row],[Saludable]]="Si","Saludable","Enferma"))</f>
        <v>Coliflor_Enferma</v>
      </c>
      <c r="I6117" s="1" t="str">
        <f>VLOOKUP(Tabla1[[#This Row],[Enfermedad Inglés]],Tabla3[[Enfermedad Inglés]:[Nombre Coloquial en TV]],3,FALSE)</f>
        <v>Pudrición negra</v>
      </c>
      <c r="J6117" s="1" t="str">
        <f>VLOOKUP(Tabla1[[#This Row],[Enfermedad Inglés]],Tabla3[[Enfermedad Inglés]:[Nombre Coloquial en TV]],4,FALSE)</f>
        <v>Pudrición del fruto</v>
      </c>
      <c r="K6117" s="1" t="str">
        <f>VLOOKUP(Tabla1[[#This Row],[Enfermedad Inglés]],Tabla3[[Enfermedad Inglés]:[Nombre Coloquial en TV]],5,FALSE)</f>
        <v>Pudricion de la hoja</v>
      </c>
    </row>
    <row r="6118" spans="1:11" x14ac:dyDescent="0.2">
      <c r="A6118" s="1" t="s">
        <v>6041</v>
      </c>
      <c r="B6118" s="1" t="s">
        <v>6159</v>
      </c>
      <c r="C6118" s="1" t="s">
        <v>310</v>
      </c>
      <c r="D6118" s="1" t="s">
        <v>6043</v>
      </c>
      <c r="E6118" s="1" t="s">
        <v>312</v>
      </c>
      <c r="F6118" s="1" t="s">
        <v>11177</v>
      </c>
      <c r="G6118" s="1" t="str">
        <f>VLOOKUP(Tabla1[[#This Row],[Planta]],Tabla3[],3,FALSE)</f>
        <v>Coliflor</v>
      </c>
      <c r="H6118" s="1" t="str">
        <f>_xlfn.CONCAT(Tabla1[[#This Row],[Planta Español]],"_",IF(Tabla1[[#This Row],[Saludable]]="Si","Saludable","Enferma"))</f>
        <v>Coliflor_Enferma</v>
      </c>
      <c r="I6118" s="1" t="str">
        <f>VLOOKUP(Tabla1[[#This Row],[Enfermedad Inglés]],Tabla3[[Enfermedad Inglés]:[Nombre Coloquial en TV]],3,FALSE)</f>
        <v>Pudrición negra</v>
      </c>
      <c r="J6118" s="1" t="str">
        <f>VLOOKUP(Tabla1[[#This Row],[Enfermedad Inglés]],Tabla3[[Enfermedad Inglés]:[Nombre Coloquial en TV]],4,FALSE)</f>
        <v>Pudrición del fruto</v>
      </c>
      <c r="K6118" s="1" t="str">
        <f>VLOOKUP(Tabla1[[#This Row],[Enfermedad Inglés]],Tabla3[[Enfermedad Inglés]:[Nombre Coloquial en TV]],5,FALSE)</f>
        <v>Pudricion de la hoja</v>
      </c>
    </row>
    <row r="6119" spans="1:11" x14ac:dyDescent="0.2">
      <c r="A6119" s="1" t="s">
        <v>6041</v>
      </c>
      <c r="B6119" s="1" t="s">
        <v>6160</v>
      </c>
      <c r="C6119" s="1" t="s">
        <v>310</v>
      </c>
      <c r="D6119" s="1" t="s">
        <v>6043</v>
      </c>
      <c r="E6119" s="1" t="s">
        <v>312</v>
      </c>
      <c r="F6119" s="1" t="s">
        <v>11177</v>
      </c>
      <c r="G6119" s="1" t="str">
        <f>VLOOKUP(Tabla1[[#This Row],[Planta]],Tabla3[],3,FALSE)</f>
        <v>Coliflor</v>
      </c>
      <c r="H6119" s="1" t="str">
        <f>_xlfn.CONCAT(Tabla1[[#This Row],[Planta Español]],"_",IF(Tabla1[[#This Row],[Saludable]]="Si","Saludable","Enferma"))</f>
        <v>Coliflor_Enferma</v>
      </c>
      <c r="I6119" s="1" t="str">
        <f>VLOOKUP(Tabla1[[#This Row],[Enfermedad Inglés]],Tabla3[[Enfermedad Inglés]:[Nombre Coloquial en TV]],3,FALSE)</f>
        <v>Pudrición negra</v>
      </c>
      <c r="J6119" s="1" t="str">
        <f>VLOOKUP(Tabla1[[#This Row],[Enfermedad Inglés]],Tabla3[[Enfermedad Inglés]:[Nombre Coloquial en TV]],4,FALSE)</f>
        <v>Pudrición del fruto</v>
      </c>
      <c r="K6119" s="1" t="str">
        <f>VLOOKUP(Tabla1[[#This Row],[Enfermedad Inglés]],Tabla3[[Enfermedad Inglés]:[Nombre Coloquial en TV]],5,FALSE)</f>
        <v>Pudricion de la hoja</v>
      </c>
    </row>
    <row r="6120" spans="1:11" x14ac:dyDescent="0.2">
      <c r="A6120" s="1" t="s">
        <v>6041</v>
      </c>
      <c r="B6120" s="1" t="s">
        <v>6161</v>
      </c>
      <c r="C6120" s="1" t="s">
        <v>310</v>
      </c>
      <c r="D6120" s="1" t="s">
        <v>6043</v>
      </c>
      <c r="E6120" s="1" t="s">
        <v>312</v>
      </c>
      <c r="F6120" s="1" t="s">
        <v>11177</v>
      </c>
      <c r="G6120" s="1" t="str">
        <f>VLOOKUP(Tabla1[[#This Row],[Planta]],Tabla3[],3,FALSE)</f>
        <v>Coliflor</v>
      </c>
      <c r="H6120" s="1" t="str">
        <f>_xlfn.CONCAT(Tabla1[[#This Row],[Planta Español]],"_",IF(Tabla1[[#This Row],[Saludable]]="Si","Saludable","Enferma"))</f>
        <v>Coliflor_Enferma</v>
      </c>
      <c r="I6120" s="1" t="str">
        <f>VLOOKUP(Tabla1[[#This Row],[Enfermedad Inglés]],Tabla3[[Enfermedad Inglés]:[Nombre Coloquial en TV]],3,FALSE)</f>
        <v>Pudrición negra</v>
      </c>
      <c r="J6120" s="1" t="str">
        <f>VLOOKUP(Tabla1[[#This Row],[Enfermedad Inglés]],Tabla3[[Enfermedad Inglés]:[Nombre Coloquial en TV]],4,FALSE)</f>
        <v>Pudrición del fruto</v>
      </c>
      <c r="K6120" s="1" t="str">
        <f>VLOOKUP(Tabla1[[#This Row],[Enfermedad Inglés]],Tabla3[[Enfermedad Inglés]:[Nombre Coloquial en TV]],5,FALSE)</f>
        <v>Pudricion de la hoja</v>
      </c>
    </row>
    <row r="6121" spans="1:11" x14ac:dyDescent="0.2">
      <c r="A6121" s="1" t="s">
        <v>6041</v>
      </c>
      <c r="B6121" s="1" t="s">
        <v>6162</v>
      </c>
      <c r="C6121" s="1" t="s">
        <v>310</v>
      </c>
      <c r="D6121" s="1" t="s">
        <v>6043</v>
      </c>
      <c r="E6121" s="1" t="s">
        <v>312</v>
      </c>
      <c r="F6121" s="1" t="s">
        <v>11177</v>
      </c>
      <c r="G6121" s="1" t="str">
        <f>VLOOKUP(Tabla1[[#This Row],[Planta]],Tabla3[],3,FALSE)</f>
        <v>Coliflor</v>
      </c>
      <c r="H6121" s="1" t="str">
        <f>_xlfn.CONCAT(Tabla1[[#This Row],[Planta Español]],"_",IF(Tabla1[[#This Row],[Saludable]]="Si","Saludable","Enferma"))</f>
        <v>Coliflor_Enferma</v>
      </c>
      <c r="I6121" s="1" t="str">
        <f>VLOOKUP(Tabla1[[#This Row],[Enfermedad Inglés]],Tabla3[[Enfermedad Inglés]:[Nombre Coloquial en TV]],3,FALSE)</f>
        <v>Pudrición negra</v>
      </c>
      <c r="J6121" s="1" t="str">
        <f>VLOOKUP(Tabla1[[#This Row],[Enfermedad Inglés]],Tabla3[[Enfermedad Inglés]:[Nombre Coloquial en TV]],4,FALSE)</f>
        <v>Pudrición del fruto</v>
      </c>
      <c r="K6121" s="1" t="str">
        <f>VLOOKUP(Tabla1[[#This Row],[Enfermedad Inglés]],Tabla3[[Enfermedad Inglés]:[Nombre Coloquial en TV]],5,FALSE)</f>
        <v>Pudricion de la hoja</v>
      </c>
    </row>
    <row r="6122" spans="1:11" x14ac:dyDescent="0.2">
      <c r="A6122" s="1" t="s">
        <v>6041</v>
      </c>
      <c r="B6122" s="1" t="s">
        <v>6163</v>
      </c>
      <c r="C6122" s="1" t="s">
        <v>310</v>
      </c>
      <c r="D6122" s="1" t="s">
        <v>6043</v>
      </c>
      <c r="E6122" s="1" t="s">
        <v>312</v>
      </c>
      <c r="F6122" s="1" t="s">
        <v>11177</v>
      </c>
      <c r="G6122" s="1" t="str">
        <f>VLOOKUP(Tabla1[[#This Row],[Planta]],Tabla3[],3,FALSE)</f>
        <v>Coliflor</v>
      </c>
      <c r="H6122" s="1" t="str">
        <f>_xlfn.CONCAT(Tabla1[[#This Row],[Planta Español]],"_",IF(Tabla1[[#This Row],[Saludable]]="Si","Saludable","Enferma"))</f>
        <v>Coliflor_Enferma</v>
      </c>
      <c r="I6122" s="1" t="str">
        <f>VLOOKUP(Tabla1[[#This Row],[Enfermedad Inglés]],Tabla3[[Enfermedad Inglés]:[Nombre Coloquial en TV]],3,FALSE)</f>
        <v>Pudrición negra</v>
      </c>
      <c r="J6122" s="1" t="str">
        <f>VLOOKUP(Tabla1[[#This Row],[Enfermedad Inglés]],Tabla3[[Enfermedad Inglés]:[Nombre Coloquial en TV]],4,FALSE)</f>
        <v>Pudrición del fruto</v>
      </c>
      <c r="K6122" s="1" t="str">
        <f>VLOOKUP(Tabla1[[#This Row],[Enfermedad Inglés]],Tabla3[[Enfermedad Inglés]:[Nombre Coloquial en TV]],5,FALSE)</f>
        <v>Pudricion de la hoja</v>
      </c>
    </row>
    <row r="6123" spans="1:11" x14ac:dyDescent="0.2">
      <c r="A6123" s="1" t="s">
        <v>6041</v>
      </c>
      <c r="B6123" s="1" t="s">
        <v>6164</v>
      </c>
      <c r="C6123" s="1" t="s">
        <v>310</v>
      </c>
      <c r="D6123" s="1" t="s">
        <v>6043</v>
      </c>
      <c r="E6123" s="1" t="s">
        <v>312</v>
      </c>
      <c r="F6123" s="1" t="s">
        <v>11177</v>
      </c>
      <c r="G6123" s="1" t="str">
        <f>VLOOKUP(Tabla1[[#This Row],[Planta]],Tabla3[],3,FALSE)</f>
        <v>Coliflor</v>
      </c>
      <c r="H6123" s="1" t="str">
        <f>_xlfn.CONCAT(Tabla1[[#This Row],[Planta Español]],"_",IF(Tabla1[[#This Row],[Saludable]]="Si","Saludable","Enferma"))</f>
        <v>Coliflor_Enferma</v>
      </c>
      <c r="I6123" s="1" t="str">
        <f>VLOOKUP(Tabla1[[#This Row],[Enfermedad Inglés]],Tabla3[[Enfermedad Inglés]:[Nombre Coloquial en TV]],3,FALSE)</f>
        <v>Pudrición negra</v>
      </c>
      <c r="J6123" s="1" t="str">
        <f>VLOOKUP(Tabla1[[#This Row],[Enfermedad Inglés]],Tabla3[[Enfermedad Inglés]:[Nombre Coloquial en TV]],4,FALSE)</f>
        <v>Pudrición del fruto</v>
      </c>
      <c r="K6123" s="1" t="str">
        <f>VLOOKUP(Tabla1[[#This Row],[Enfermedad Inglés]],Tabla3[[Enfermedad Inglés]:[Nombre Coloquial en TV]],5,FALSE)</f>
        <v>Pudricion de la hoja</v>
      </c>
    </row>
    <row r="6124" spans="1:11" x14ac:dyDescent="0.2">
      <c r="A6124" s="1" t="s">
        <v>6041</v>
      </c>
      <c r="B6124" s="1" t="s">
        <v>6165</v>
      </c>
      <c r="C6124" s="1" t="s">
        <v>310</v>
      </c>
      <c r="D6124" s="1" t="s">
        <v>6043</v>
      </c>
      <c r="E6124" s="1" t="s">
        <v>312</v>
      </c>
      <c r="F6124" s="1" t="s">
        <v>11177</v>
      </c>
      <c r="G6124" s="1" t="str">
        <f>VLOOKUP(Tabla1[[#This Row],[Planta]],Tabla3[],3,FALSE)</f>
        <v>Coliflor</v>
      </c>
      <c r="H6124" s="1" t="str">
        <f>_xlfn.CONCAT(Tabla1[[#This Row],[Planta Español]],"_",IF(Tabla1[[#This Row],[Saludable]]="Si","Saludable","Enferma"))</f>
        <v>Coliflor_Enferma</v>
      </c>
      <c r="I6124" s="1" t="str">
        <f>VLOOKUP(Tabla1[[#This Row],[Enfermedad Inglés]],Tabla3[[Enfermedad Inglés]:[Nombre Coloquial en TV]],3,FALSE)</f>
        <v>Pudrición negra</v>
      </c>
      <c r="J6124" s="1" t="str">
        <f>VLOOKUP(Tabla1[[#This Row],[Enfermedad Inglés]],Tabla3[[Enfermedad Inglés]:[Nombre Coloquial en TV]],4,FALSE)</f>
        <v>Pudrición del fruto</v>
      </c>
      <c r="K6124" s="1" t="str">
        <f>VLOOKUP(Tabla1[[#This Row],[Enfermedad Inglés]],Tabla3[[Enfermedad Inglés]:[Nombre Coloquial en TV]],5,FALSE)</f>
        <v>Pudricion de la hoja</v>
      </c>
    </row>
    <row r="6125" spans="1:11" x14ac:dyDescent="0.2">
      <c r="A6125" s="1" t="s">
        <v>6041</v>
      </c>
      <c r="B6125" s="1" t="s">
        <v>6166</v>
      </c>
      <c r="C6125" s="1" t="s">
        <v>310</v>
      </c>
      <c r="D6125" s="1" t="s">
        <v>6043</v>
      </c>
      <c r="E6125" s="1" t="s">
        <v>312</v>
      </c>
      <c r="F6125" s="1" t="s">
        <v>11177</v>
      </c>
      <c r="G6125" s="1" t="str">
        <f>VLOOKUP(Tabla1[[#This Row],[Planta]],Tabla3[],3,FALSE)</f>
        <v>Coliflor</v>
      </c>
      <c r="H6125" s="1" t="str">
        <f>_xlfn.CONCAT(Tabla1[[#This Row],[Planta Español]],"_",IF(Tabla1[[#This Row],[Saludable]]="Si","Saludable","Enferma"))</f>
        <v>Coliflor_Enferma</v>
      </c>
      <c r="I6125" s="1" t="str">
        <f>VLOOKUP(Tabla1[[#This Row],[Enfermedad Inglés]],Tabla3[[Enfermedad Inglés]:[Nombre Coloquial en TV]],3,FALSE)</f>
        <v>Pudrición negra</v>
      </c>
      <c r="J6125" s="1" t="str">
        <f>VLOOKUP(Tabla1[[#This Row],[Enfermedad Inglés]],Tabla3[[Enfermedad Inglés]:[Nombre Coloquial en TV]],4,FALSE)</f>
        <v>Pudrición del fruto</v>
      </c>
      <c r="K6125" s="1" t="str">
        <f>VLOOKUP(Tabla1[[#This Row],[Enfermedad Inglés]],Tabla3[[Enfermedad Inglés]:[Nombre Coloquial en TV]],5,FALSE)</f>
        <v>Pudricion de la hoja</v>
      </c>
    </row>
    <row r="6126" spans="1:11" x14ac:dyDescent="0.2">
      <c r="A6126" s="1" t="s">
        <v>6041</v>
      </c>
      <c r="B6126" s="1" t="s">
        <v>6167</v>
      </c>
      <c r="C6126" s="1" t="s">
        <v>310</v>
      </c>
      <c r="D6126" s="1" t="s">
        <v>6043</v>
      </c>
      <c r="E6126" s="1" t="s">
        <v>312</v>
      </c>
      <c r="F6126" s="1" t="s">
        <v>11177</v>
      </c>
      <c r="G6126" s="1" t="str">
        <f>VLOOKUP(Tabla1[[#This Row],[Planta]],Tabla3[],3,FALSE)</f>
        <v>Coliflor</v>
      </c>
      <c r="H6126" s="1" t="str">
        <f>_xlfn.CONCAT(Tabla1[[#This Row],[Planta Español]],"_",IF(Tabla1[[#This Row],[Saludable]]="Si","Saludable","Enferma"))</f>
        <v>Coliflor_Enferma</v>
      </c>
      <c r="I6126" s="1" t="str">
        <f>VLOOKUP(Tabla1[[#This Row],[Enfermedad Inglés]],Tabla3[[Enfermedad Inglés]:[Nombre Coloquial en TV]],3,FALSE)</f>
        <v>Pudrición negra</v>
      </c>
      <c r="J6126" s="1" t="str">
        <f>VLOOKUP(Tabla1[[#This Row],[Enfermedad Inglés]],Tabla3[[Enfermedad Inglés]:[Nombre Coloquial en TV]],4,FALSE)</f>
        <v>Pudrición del fruto</v>
      </c>
      <c r="K6126" s="1" t="str">
        <f>VLOOKUP(Tabla1[[#This Row],[Enfermedad Inglés]],Tabla3[[Enfermedad Inglés]:[Nombre Coloquial en TV]],5,FALSE)</f>
        <v>Pudricion de la hoja</v>
      </c>
    </row>
    <row r="6127" spans="1:11" x14ac:dyDescent="0.2">
      <c r="A6127" s="1" t="s">
        <v>6041</v>
      </c>
      <c r="B6127" s="1" t="s">
        <v>6168</v>
      </c>
      <c r="C6127" s="1" t="s">
        <v>310</v>
      </c>
      <c r="D6127" s="1" t="s">
        <v>6043</v>
      </c>
      <c r="E6127" s="1" t="s">
        <v>312</v>
      </c>
      <c r="F6127" s="1" t="s">
        <v>11177</v>
      </c>
      <c r="G6127" s="1" t="str">
        <f>VLOOKUP(Tabla1[[#This Row],[Planta]],Tabla3[],3,FALSE)</f>
        <v>Coliflor</v>
      </c>
      <c r="H6127" s="1" t="str">
        <f>_xlfn.CONCAT(Tabla1[[#This Row],[Planta Español]],"_",IF(Tabla1[[#This Row],[Saludable]]="Si","Saludable","Enferma"))</f>
        <v>Coliflor_Enferma</v>
      </c>
      <c r="I6127" s="1" t="str">
        <f>VLOOKUP(Tabla1[[#This Row],[Enfermedad Inglés]],Tabla3[[Enfermedad Inglés]:[Nombre Coloquial en TV]],3,FALSE)</f>
        <v>Pudrición negra</v>
      </c>
      <c r="J6127" s="1" t="str">
        <f>VLOOKUP(Tabla1[[#This Row],[Enfermedad Inglés]],Tabla3[[Enfermedad Inglés]:[Nombre Coloquial en TV]],4,FALSE)</f>
        <v>Pudrición del fruto</v>
      </c>
      <c r="K6127" s="1" t="str">
        <f>VLOOKUP(Tabla1[[#This Row],[Enfermedad Inglés]],Tabla3[[Enfermedad Inglés]:[Nombre Coloquial en TV]],5,FALSE)</f>
        <v>Pudricion de la hoja</v>
      </c>
    </row>
    <row r="6128" spans="1:11" x14ac:dyDescent="0.2">
      <c r="A6128" s="1" t="s">
        <v>6041</v>
      </c>
      <c r="B6128" s="1" t="s">
        <v>6169</v>
      </c>
      <c r="C6128" s="1" t="s">
        <v>310</v>
      </c>
      <c r="D6128" s="1" t="s">
        <v>6043</v>
      </c>
      <c r="E6128" s="1" t="s">
        <v>312</v>
      </c>
      <c r="F6128" s="1" t="s">
        <v>11177</v>
      </c>
      <c r="G6128" s="1" t="str">
        <f>VLOOKUP(Tabla1[[#This Row],[Planta]],Tabla3[],3,FALSE)</f>
        <v>Coliflor</v>
      </c>
      <c r="H6128" s="1" t="str">
        <f>_xlfn.CONCAT(Tabla1[[#This Row],[Planta Español]],"_",IF(Tabla1[[#This Row],[Saludable]]="Si","Saludable","Enferma"))</f>
        <v>Coliflor_Enferma</v>
      </c>
      <c r="I6128" s="1" t="str">
        <f>VLOOKUP(Tabla1[[#This Row],[Enfermedad Inglés]],Tabla3[[Enfermedad Inglés]:[Nombre Coloquial en TV]],3,FALSE)</f>
        <v>Pudrición negra</v>
      </c>
      <c r="J6128" s="1" t="str">
        <f>VLOOKUP(Tabla1[[#This Row],[Enfermedad Inglés]],Tabla3[[Enfermedad Inglés]:[Nombre Coloquial en TV]],4,FALSE)</f>
        <v>Pudrición del fruto</v>
      </c>
      <c r="K6128" s="1" t="str">
        <f>VLOOKUP(Tabla1[[#This Row],[Enfermedad Inglés]],Tabla3[[Enfermedad Inglés]:[Nombre Coloquial en TV]],5,FALSE)</f>
        <v>Pudricion de la hoja</v>
      </c>
    </row>
    <row r="6129" spans="1:11" x14ac:dyDescent="0.2">
      <c r="A6129" s="1" t="s">
        <v>6041</v>
      </c>
      <c r="B6129" s="1" t="s">
        <v>6170</v>
      </c>
      <c r="C6129" s="1" t="s">
        <v>310</v>
      </c>
      <c r="D6129" s="1" t="s">
        <v>6043</v>
      </c>
      <c r="E6129" s="1" t="s">
        <v>312</v>
      </c>
      <c r="F6129" s="1" t="s">
        <v>11177</v>
      </c>
      <c r="G6129" s="1" t="str">
        <f>VLOOKUP(Tabla1[[#This Row],[Planta]],Tabla3[],3,FALSE)</f>
        <v>Coliflor</v>
      </c>
      <c r="H6129" s="1" t="str">
        <f>_xlfn.CONCAT(Tabla1[[#This Row],[Planta Español]],"_",IF(Tabla1[[#This Row],[Saludable]]="Si","Saludable","Enferma"))</f>
        <v>Coliflor_Enferma</v>
      </c>
      <c r="I6129" s="1" t="str">
        <f>VLOOKUP(Tabla1[[#This Row],[Enfermedad Inglés]],Tabla3[[Enfermedad Inglés]:[Nombre Coloquial en TV]],3,FALSE)</f>
        <v>Pudrición negra</v>
      </c>
      <c r="J6129" s="1" t="str">
        <f>VLOOKUP(Tabla1[[#This Row],[Enfermedad Inglés]],Tabla3[[Enfermedad Inglés]:[Nombre Coloquial en TV]],4,FALSE)</f>
        <v>Pudrición del fruto</v>
      </c>
      <c r="K6129" s="1" t="str">
        <f>VLOOKUP(Tabla1[[#This Row],[Enfermedad Inglés]],Tabla3[[Enfermedad Inglés]:[Nombre Coloquial en TV]],5,FALSE)</f>
        <v>Pudricion de la hoja</v>
      </c>
    </row>
    <row r="6130" spans="1:11" x14ac:dyDescent="0.2">
      <c r="A6130" s="1" t="s">
        <v>6041</v>
      </c>
      <c r="B6130" s="1" t="s">
        <v>6171</v>
      </c>
      <c r="C6130" s="1" t="s">
        <v>310</v>
      </c>
      <c r="D6130" s="1" t="s">
        <v>6043</v>
      </c>
      <c r="E6130" s="1" t="s">
        <v>312</v>
      </c>
      <c r="F6130" s="1" t="s">
        <v>11177</v>
      </c>
      <c r="G6130" s="1" t="str">
        <f>VLOOKUP(Tabla1[[#This Row],[Planta]],Tabla3[],3,FALSE)</f>
        <v>Coliflor</v>
      </c>
      <c r="H6130" s="1" t="str">
        <f>_xlfn.CONCAT(Tabla1[[#This Row],[Planta Español]],"_",IF(Tabla1[[#This Row],[Saludable]]="Si","Saludable","Enferma"))</f>
        <v>Coliflor_Enferma</v>
      </c>
      <c r="I6130" s="1" t="str">
        <f>VLOOKUP(Tabla1[[#This Row],[Enfermedad Inglés]],Tabla3[[Enfermedad Inglés]:[Nombre Coloquial en TV]],3,FALSE)</f>
        <v>Pudrición negra</v>
      </c>
      <c r="J6130" s="1" t="str">
        <f>VLOOKUP(Tabla1[[#This Row],[Enfermedad Inglés]],Tabla3[[Enfermedad Inglés]:[Nombre Coloquial en TV]],4,FALSE)</f>
        <v>Pudrición del fruto</v>
      </c>
      <c r="K6130" s="1" t="str">
        <f>VLOOKUP(Tabla1[[#This Row],[Enfermedad Inglés]],Tabla3[[Enfermedad Inglés]:[Nombre Coloquial en TV]],5,FALSE)</f>
        <v>Pudricion de la hoja</v>
      </c>
    </row>
    <row r="6131" spans="1:11" x14ac:dyDescent="0.2">
      <c r="A6131" s="1" t="s">
        <v>6041</v>
      </c>
      <c r="B6131" s="1" t="s">
        <v>6172</v>
      </c>
      <c r="C6131" s="1" t="s">
        <v>310</v>
      </c>
      <c r="D6131" s="1" t="s">
        <v>6043</v>
      </c>
      <c r="E6131" s="1" t="s">
        <v>312</v>
      </c>
      <c r="F6131" s="1" t="s">
        <v>11177</v>
      </c>
      <c r="G6131" s="1" t="str">
        <f>VLOOKUP(Tabla1[[#This Row],[Planta]],Tabla3[],3,FALSE)</f>
        <v>Coliflor</v>
      </c>
      <c r="H6131" s="1" t="str">
        <f>_xlfn.CONCAT(Tabla1[[#This Row],[Planta Español]],"_",IF(Tabla1[[#This Row],[Saludable]]="Si","Saludable","Enferma"))</f>
        <v>Coliflor_Enferma</v>
      </c>
      <c r="I6131" s="1" t="str">
        <f>VLOOKUP(Tabla1[[#This Row],[Enfermedad Inglés]],Tabla3[[Enfermedad Inglés]:[Nombre Coloquial en TV]],3,FALSE)</f>
        <v>Pudrición negra</v>
      </c>
      <c r="J6131" s="1" t="str">
        <f>VLOOKUP(Tabla1[[#This Row],[Enfermedad Inglés]],Tabla3[[Enfermedad Inglés]:[Nombre Coloquial en TV]],4,FALSE)</f>
        <v>Pudrición del fruto</v>
      </c>
      <c r="K6131" s="1" t="str">
        <f>VLOOKUP(Tabla1[[#This Row],[Enfermedad Inglés]],Tabla3[[Enfermedad Inglés]:[Nombre Coloquial en TV]],5,FALSE)</f>
        <v>Pudricion de la hoja</v>
      </c>
    </row>
    <row r="6132" spans="1:11" x14ac:dyDescent="0.2">
      <c r="A6132" s="1" t="s">
        <v>6041</v>
      </c>
      <c r="B6132" s="1" t="s">
        <v>6173</v>
      </c>
      <c r="C6132" s="1" t="s">
        <v>310</v>
      </c>
      <c r="D6132" s="1" t="s">
        <v>6043</v>
      </c>
      <c r="E6132" s="1" t="s">
        <v>312</v>
      </c>
      <c r="F6132" s="1" t="s">
        <v>11177</v>
      </c>
      <c r="G6132" s="1" t="str">
        <f>VLOOKUP(Tabla1[[#This Row],[Planta]],Tabla3[],3,FALSE)</f>
        <v>Coliflor</v>
      </c>
      <c r="H6132" s="1" t="str">
        <f>_xlfn.CONCAT(Tabla1[[#This Row],[Planta Español]],"_",IF(Tabla1[[#This Row],[Saludable]]="Si","Saludable","Enferma"))</f>
        <v>Coliflor_Enferma</v>
      </c>
      <c r="I6132" s="1" t="str">
        <f>VLOOKUP(Tabla1[[#This Row],[Enfermedad Inglés]],Tabla3[[Enfermedad Inglés]:[Nombre Coloquial en TV]],3,FALSE)</f>
        <v>Pudrición negra</v>
      </c>
      <c r="J6132" s="1" t="str">
        <f>VLOOKUP(Tabla1[[#This Row],[Enfermedad Inglés]],Tabla3[[Enfermedad Inglés]:[Nombre Coloquial en TV]],4,FALSE)</f>
        <v>Pudrición del fruto</v>
      </c>
      <c r="K6132" s="1" t="str">
        <f>VLOOKUP(Tabla1[[#This Row],[Enfermedad Inglés]],Tabla3[[Enfermedad Inglés]:[Nombre Coloquial en TV]],5,FALSE)</f>
        <v>Pudricion de la hoja</v>
      </c>
    </row>
    <row r="6133" spans="1:11" x14ac:dyDescent="0.2">
      <c r="A6133" s="1" t="s">
        <v>6041</v>
      </c>
      <c r="B6133" s="1" t="s">
        <v>6174</v>
      </c>
      <c r="C6133" s="1" t="s">
        <v>310</v>
      </c>
      <c r="D6133" s="1" t="s">
        <v>6043</v>
      </c>
      <c r="E6133" s="1" t="s">
        <v>312</v>
      </c>
      <c r="F6133" s="1" t="s">
        <v>11177</v>
      </c>
      <c r="G6133" s="1" t="str">
        <f>VLOOKUP(Tabla1[[#This Row],[Planta]],Tabla3[],3,FALSE)</f>
        <v>Coliflor</v>
      </c>
      <c r="H6133" s="1" t="str">
        <f>_xlfn.CONCAT(Tabla1[[#This Row],[Planta Español]],"_",IF(Tabla1[[#This Row],[Saludable]]="Si","Saludable","Enferma"))</f>
        <v>Coliflor_Enferma</v>
      </c>
      <c r="I6133" s="1" t="str">
        <f>VLOOKUP(Tabla1[[#This Row],[Enfermedad Inglés]],Tabla3[[Enfermedad Inglés]:[Nombre Coloquial en TV]],3,FALSE)</f>
        <v>Pudrición negra</v>
      </c>
      <c r="J6133" s="1" t="str">
        <f>VLOOKUP(Tabla1[[#This Row],[Enfermedad Inglés]],Tabla3[[Enfermedad Inglés]:[Nombre Coloquial en TV]],4,FALSE)</f>
        <v>Pudrición del fruto</v>
      </c>
      <c r="K6133" s="1" t="str">
        <f>VLOOKUP(Tabla1[[#This Row],[Enfermedad Inglés]],Tabla3[[Enfermedad Inglés]:[Nombre Coloquial en TV]],5,FALSE)</f>
        <v>Pudricion de la hoja</v>
      </c>
    </row>
    <row r="6134" spans="1:11" x14ac:dyDescent="0.2">
      <c r="A6134" s="1" t="s">
        <v>6041</v>
      </c>
      <c r="B6134" s="1" t="s">
        <v>6175</v>
      </c>
      <c r="C6134" s="1" t="s">
        <v>310</v>
      </c>
      <c r="D6134" s="1" t="s">
        <v>6043</v>
      </c>
      <c r="E6134" s="1" t="s">
        <v>312</v>
      </c>
      <c r="F6134" s="1" t="s">
        <v>11177</v>
      </c>
      <c r="G6134" s="1" t="str">
        <f>VLOOKUP(Tabla1[[#This Row],[Planta]],Tabla3[],3,FALSE)</f>
        <v>Coliflor</v>
      </c>
      <c r="H6134" s="1" t="str">
        <f>_xlfn.CONCAT(Tabla1[[#This Row],[Planta Español]],"_",IF(Tabla1[[#This Row],[Saludable]]="Si","Saludable","Enferma"))</f>
        <v>Coliflor_Enferma</v>
      </c>
      <c r="I6134" s="1" t="str">
        <f>VLOOKUP(Tabla1[[#This Row],[Enfermedad Inglés]],Tabla3[[Enfermedad Inglés]:[Nombre Coloquial en TV]],3,FALSE)</f>
        <v>Pudrición negra</v>
      </c>
      <c r="J6134" s="1" t="str">
        <f>VLOOKUP(Tabla1[[#This Row],[Enfermedad Inglés]],Tabla3[[Enfermedad Inglés]:[Nombre Coloquial en TV]],4,FALSE)</f>
        <v>Pudrición del fruto</v>
      </c>
      <c r="K6134" s="1" t="str">
        <f>VLOOKUP(Tabla1[[#This Row],[Enfermedad Inglés]],Tabla3[[Enfermedad Inglés]:[Nombre Coloquial en TV]],5,FALSE)</f>
        <v>Pudricion de la hoja</v>
      </c>
    </row>
    <row r="6135" spans="1:11" x14ac:dyDescent="0.2">
      <c r="A6135" s="1" t="s">
        <v>6041</v>
      </c>
      <c r="B6135" s="1" t="s">
        <v>6176</v>
      </c>
      <c r="C6135" s="1" t="s">
        <v>310</v>
      </c>
      <c r="D6135" s="1" t="s">
        <v>6043</v>
      </c>
      <c r="E6135" s="1" t="s">
        <v>312</v>
      </c>
      <c r="F6135" s="1" t="s">
        <v>11177</v>
      </c>
      <c r="G6135" s="1" t="str">
        <f>VLOOKUP(Tabla1[[#This Row],[Planta]],Tabla3[],3,FALSE)</f>
        <v>Coliflor</v>
      </c>
      <c r="H6135" s="1" t="str">
        <f>_xlfn.CONCAT(Tabla1[[#This Row],[Planta Español]],"_",IF(Tabla1[[#This Row],[Saludable]]="Si","Saludable","Enferma"))</f>
        <v>Coliflor_Enferma</v>
      </c>
      <c r="I6135" s="1" t="str">
        <f>VLOOKUP(Tabla1[[#This Row],[Enfermedad Inglés]],Tabla3[[Enfermedad Inglés]:[Nombre Coloquial en TV]],3,FALSE)</f>
        <v>Pudrición negra</v>
      </c>
      <c r="J6135" s="1" t="str">
        <f>VLOOKUP(Tabla1[[#This Row],[Enfermedad Inglés]],Tabla3[[Enfermedad Inglés]:[Nombre Coloquial en TV]],4,FALSE)</f>
        <v>Pudrición del fruto</v>
      </c>
      <c r="K6135" s="1" t="str">
        <f>VLOOKUP(Tabla1[[#This Row],[Enfermedad Inglés]],Tabla3[[Enfermedad Inglés]:[Nombre Coloquial en TV]],5,FALSE)</f>
        <v>Pudricion de la hoja</v>
      </c>
    </row>
    <row r="6136" spans="1:11" x14ac:dyDescent="0.2">
      <c r="A6136" s="1" t="s">
        <v>6041</v>
      </c>
      <c r="B6136" s="1" t="s">
        <v>6177</v>
      </c>
      <c r="C6136" s="1" t="s">
        <v>310</v>
      </c>
      <c r="D6136" s="1" t="s">
        <v>6043</v>
      </c>
      <c r="E6136" s="1" t="s">
        <v>312</v>
      </c>
      <c r="F6136" s="1" t="s">
        <v>11177</v>
      </c>
      <c r="G6136" s="1" t="str">
        <f>VLOOKUP(Tabla1[[#This Row],[Planta]],Tabla3[],3,FALSE)</f>
        <v>Coliflor</v>
      </c>
      <c r="H6136" s="1" t="str">
        <f>_xlfn.CONCAT(Tabla1[[#This Row],[Planta Español]],"_",IF(Tabla1[[#This Row],[Saludable]]="Si","Saludable","Enferma"))</f>
        <v>Coliflor_Enferma</v>
      </c>
      <c r="I6136" s="1" t="str">
        <f>VLOOKUP(Tabla1[[#This Row],[Enfermedad Inglés]],Tabla3[[Enfermedad Inglés]:[Nombre Coloquial en TV]],3,FALSE)</f>
        <v>Pudrición negra</v>
      </c>
      <c r="J6136" s="1" t="str">
        <f>VLOOKUP(Tabla1[[#This Row],[Enfermedad Inglés]],Tabla3[[Enfermedad Inglés]:[Nombre Coloquial en TV]],4,FALSE)</f>
        <v>Pudrición del fruto</v>
      </c>
      <c r="K6136" s="1" t="str">
        <f>VLOOKUP(Tabla1[[#This Row],[Enfermedad Inglés]],Tabla3[[Enfermedad Inglés]:[Nombre Coloquial en TV]],5,FALSE)</f>
        <v>Pudricion de la hoja</v>
      </c>
    </row>
    <row r="6137" spans="1:11" x14ac:dyDescent="0.2">
      <c r="A6137" s="1" t="s">
        <v>6041</v>
      </c>
      <c r="B6137" s="1" t="s">
        <v>6178</v>
      </c>
      <c r="C6137" s="1" t="s">
        <v>310</v>
      </c>
      <c r="D6137" s="1" t="s">
        <v>6043</v>
      </c>
      <c r="E6137" s="1" t="s">
        <v>312</v>
      </c>
      <c r="F6137" s="1" t="s">
        <v>11177</v>
      </c>
      <c r="G6137" s="1" t="str">
        <f>VLOOKUP(Tabla1[[#This Row],[Planta]],Tabla3[],3,FALSE)</f>
        <v>Coliflor</v>
      </c>
      <c r="H6137" s="1" t="str">
        <f>_xlfn.CONCAT(Tabla1[[#This Row],[Planta Español]],"_",IF(Tabla1[[#This Row],[Saludable]]="Si","Saludable","Enferma"))</f>
        <v>Coliflor_Enferma</v>
      </c>
      <c r="I6137" s="1" t="str">
        <f>VLOOKUP(Tabla1[[#This Row],[Enfermedad Inglés]],Tabla3[[Enfermedad Inglés]:[Nombre Coloquial en TV]],3,FALSE)</f>
        <v>Pudrición negra</v>
      </c>
      <c r="J6137" s="1" t="str">
        <f>VLOOKUP(Tabla1[[#This Row],[Enfermedad Inglés]],Tabla3[[Enfermedad Inglés]:[Nombre Coloquial en TV]],4,FALSE)</f>
        <v>Pudrición del fruto</v>
      </c>
      <c r="K6137" s="1" t="str">
        <f>VLOOKUP(Tabla1[[#This Row],[Enfermedad Inglés]],Tabla3[[Enfermedad Inglés]:[Nombre Coloquial en TV]],5,FALSE)</f>
        <v>Pudricion de la hoja</v>
      </c>
    </row>
    <row r="6138" spans="1:11" x14ac:dyDescent="0.2">
      <c r="A6138" s="1" t="s">
        <v>6041</v>
      </c>
      <c r="B6138" s="1" t="s">
        <v>6179</v>
      </c>
      <c r="C6138" s="1" t="s">
        <v>310</v>
      </c>
      <c r="D6138" s="1" t="s">
        <v>6043</v>
      </c>
      <c r="E6138" s="1" t="s">
        <v>312</v>
      </c>
      <c r="F6138" s="1" t="s">
        <v>11177</v>
      </c>
      <c r="G6138" s="1" t="str">
        <f>VLOOKUP(Tabla1[[#This Row],[Planta]],Tabla3[],3,FALSE)</f>
        <v>Coliflor</v>
      </c>
      <c r="H6138" s="1" t="str">
        <f>_xlfn.CONCAT(Tabla1[[#This Row],[Planta Español]],"_",IF(Tabla1[[#This Row],[Saludable]]="Si","Saludable","Enferma"))</f>
        <v>Coliflor_Enferma</v>
      </c>
      <c r="I6138" s="1" t="str">
        <f>VLOOKUP(Tabla1[[#This Row],[Enfermedad Inglés]],Tabla3[[Enfermedad Inglés]:[Nombre Coloquial en TV]],3,FALSE)</f>
        <v>Pudrición negra</v>
      </c>
      <c r="J6138" s="1" t="str">
        <f>VLOOKUP(Tabla1[[#This Row],[Enfermedad Inglés]],Tabla3[[Enfermedad Inglés]:[Nombre Coloquial en TV]],4,FALSE)</f>
        <v>Pudrición del fruto</v>
      </c>
      <c r="K6138" s="1" t="str">
        <f>VLOOKUP(Tabla1[[#This Row],[Enfermedad Inglés]],Tabla3[[Enfermedad Inglés]:[Nombre Coloquial en TV]],5,FALSE)</f>
        <v>Pudricion de la hoja</v>
      </c>
    </row>
    <row r="6139" spans="1:11" x14ac:dyDescent="0.2">
      <c r="A6139" s="1" t="s">
        <v>6041</v>
      </c>
      <c r="B6139" s="1" t="s">
        <v>6180</v>
      </c>
      <c r="C6139" s="1" t="s">
        <v>310</v>
      </c>
      <c r="D6139" s="1" t="s">
        <v>6043</v>
      </c>
      <c r="E6139" s="1" t="s">
        <v>312</v>
      </c>
      <c r="F6139" s="1" t="s">
        <v>11177</v>
      </c>
      <c r="G6139" s="1" t="str">
        <f>VLOOKUP(Tabla1[[#This Row],[Planta]],Tabla3[],3,FALSE)</f>
        <v>Coliflor</v>
      </c>
      <c r="H6139" s="1" t="str">
        <f>_xlfn.CONCAT(Tabla1[[#This Row],[Planta Español]],"_",IF(Tabla1[[#This Row],[Saludable]]="Si","Saludable","Enferma"))</f>
        <v>Coliflor_Enferma</v>
      </c>
      <c r="I6139" s="1" t="str">
        <f>VLOOKUP(Tabla1[[#This Row],[Enfermedad Inglés]],Tabla3[[Enfermedad Inglés]:[Nombre Coloquial en TV]],3,FALSE)</f>
        <v>Pudrición negra</v>
      </c>
      <c r="J6139" s="1" t="str">
        <f>VLOOKUP(Tabla1[[#This Row],[Enfermedad Inglés]],Tabla3[[Enfermedad Inglés]:[Nombre Coloquial en TV]],4,FALSE)</f>
        <v>Pudrición del fruto</v>
      </c>
      <c r="K6139" s="1" t="str">
        <f>VLOOKUP(Tabla1[[#This Row],[Enfermedad Inglés]],Tabla3[[Enfermedad Inglés]:[Nombre Coloquial en TV]],5,FALSE)</f>
        <v>Pudricion de la hoja</v>
      </c>
    </row>
    <row r="6140" spans="1:11" x14ac:dyDescent="0.2">
      <c r="A6140" s="1" t="s">
        <v>6041</v>
      </c>
      <c r="B6140" s="1" t="s">
        <v>6181</v>
      </c>
      <c r="C6140" s="1" t="s">
        <v>310</v>
      </c>
      <c r="D6140" s="1" t="s">
        <v>6043</v>
      </c>
      <c r="E6140" s="1" t="s">
        <v>312</v>
      </c>
      <c r="F6140" s="1" t="s">
        <v>11177</v>
      </c>
      <c r="G6140" s="1" t="str">
        <f>VLOOKUP(Tabla1[[#This Row],[Planta]],Tabla3[],3,FALSE)</f>
        <v>Coliflor</v>
      </c>
      <c r="H6140" s="1" t="str">
        <f>_xlfn.CONCAT(Tabla1[[#This Row],[Planta Español]],"_",IF(Tabla1[[#This Row],[Saludable]]="Si","Saludable","Enferma"))</f>
        <v>Coliflor_Enferma</v>
      </c>
      <c r="I6140" s="1" t="str">
        <f>VLOOKUP(Tabla1[[#This Row],[Enfermedad Inglés]],Tabla3[[Enfermedad Inglés]:[Nombre Coloquial en TV]],3,FALSE)</f>
        <v>Pudrición negra</v>
      </c>
      <c r="J6140" s="1" t="str">
        <f>VLOOKUP(Tabla1[[#This Row],[Enfermedad Inglés]],Tabla3[[Enfermedad Inglés]:[Nombre Coloquial en TV]],4,FALSE)</f>
        <v>Pudrición del fruto</v>
      </c>
      <c r="K6140" s="1" t="str">
        <f>VLOOKUP(Tabla1[[#This Row],[Enfermedad Inglés]],Tabla3[[Enfermedad Inglés]:[Nombre Coloquial en TV]],5,FALSE)</f>
        <v>Pudricion de la hoja</v>
      </c>
    </row>
    <row r="6141" spans="1:11" x14ac:dyDescent="0.2">
      <c r="A6141" s="1" t="s">
        <v>6041</v>
      </c>
      <c r="B6141" s="1" t="s">
        <v>6182</v>
      </c>
      <c r="C6141" s="1" t="s">
        <v>310</v>
      </c>
      <c r="D6141" s="1" t="s">
        <v>6043</v>
      </c>
      <c r="E6141" s="1" t="s">
        <v>312</v>
      </c>
      <c r="F6141" s="1" t="s">
        <v>11177</v>
      </c>
      <c r="G6141" s="1" t="str">
        <f>VLOOKUP(Tabla1[[#This Row],[Planta]],Tabla3[],3,FALSE)</f>
        <v>Coliflor</v>
      </c>
      <c r="H6141" s="1" t="str">
        <f>_xlfn.CONCAT(Tabla1[[#This Row],[Planta Español]],"_",IF(Tabla1[[#This Row],[Saludable]]="Si","Saludable","Enferma"))</f>
        <v>Coliflor_Enferma</v>
      </c>
      <c r="I6141" s="1" t="str">
        <f>VLOOKUP(Tabla1[[#This Row],[Enfermedad Inglés]],Tabla3[[Enfermedad Inglés]:[Nombre Coloquial en TV]],3,FALSE)</f>
        <v>Pudrición negra</v>
      </c>
      <c r="J6141" s="1" t="str">
        <f>VLOOKUP(Tabla1[[#This Row],[Enfermedad Inglés]],Tabla3[[Enfermedad Inglés]:[Nombre Coloquial en TV]],4,FALSE)</f>
        <v>Pudrición del fruto</v>
      </c>
      <c r="K6141" s="1" t="str">
        <f>VLOOKUP(Tabla1[[#This Row],[Enfermedad Inglés]],Tabla3[[Enfermedad Inglés]:[Nombre Coloquial en TV]],5,FALSE)</f>
        <v>Pudricion de la hoja</v>
      </c>
    </row>
    <row r="6142" spans="1:11" x14ac:dyDescent="0.2">
      <c r="A6142" s="1" t="s">
        <v>6041</v>
      </c>
      <c r="B6142" s="1" t="s">
        <v>6183</v>
      </c>
      <c r="C6142" s="1" t="s">
        <v>310</v>
      </c>
      <c r="D6142" s="1" t="s">
        <v>6043</v>
      </c>
      <c r="E6142" s="1" t="s">
        <v>312</v>
      </c>
      <c r="F6142" s="1" t="s">
        <v>11177</v>
      </c>
      <c r="G6142" s="1" t="str">
        <f>VLOOKUP(Tabla1[[#This Row],[Planta]],Tabla3[],3,FALSE)</f>
        <v>Coliflor</v>
      </c>
      <c r="H6142" s="1" t="str">
        <f>_xlfn.CONCAT(Tabla1[[#This Row],[Planta Español]],"_",IF(Tabla1[[#This Row],[Saludable]]="Si","Saludable","Enferma"))</f>
        <v>Coliflor_Enferma</v>
      </c>
      <c r="I6142" s="1" t="str">
        <f>VLOOKUP(Tabla1[[#This Row],[Enfermedad Inglés]],Tabla3[[Enfermedad Inglés]:[Nombre Coloquial en TV]],3,FALSE)</f>
        <v>Pudrición negra</v>
      </c>
      <c r="J6142" s="1" t="str">
        <f>VLOOKUP(Tabla1[[#This Row],[Enfermedad Inglés]],Tabla3[[Enfermedad Inglés]:[Nombre Coloquial en TV]],4,FALSE)</f>
        <v>Pudrición del fruto</v>
      </c>
      <c r="K6142" s="1" t="str">
        <f>VLOOKUP(Tabla1[[#This Row],[Enfermedad Inglés]],Tabla3[[Enfermedad Inglés]:[Nombre Coloquial en TV]],5,FALSE)</f>
        <v>Pudricion de la hoja</v>
      </c>
    </row>
    <row r="6143" spans="1:11" x14ac:dyDescent="0.2">
      <c r="A6143" s="1" t="s">
        <v>6041</v>
      </c>
      <c r="B6143" s="1" t="s">
        <v>6184</v>
      </c>
      <c r="C6143" s="1" t="s">
        <v>310</v>
      </c>
      <c r="D6143" s="1" t="s">
        <v>6043</v>
      </c>
      <c r="E6143" s="1" t="s">
        <v>312</v>
      </c>
      <c r="F6143" s="1" t="s">
        <v>11177</v>
      </c>
      <c r="G6143" s="1" t="str">
        <f>VLOOKUP(Tabla1[[#This Row],[Planta]],Tabla3[],3,FALSE)</f>
        <v>Coliflor</v>
      </c>
      <c r="H6143" s="1" t="str">
        <f>_xlfn.CONCAT(Tabla1[[#This Row],[Planta Español]],"_",IF(Tabla1[[#This Row],[Saludable]]="Si","Saludable","Enferma"))</f>
        <v>Coliflor_Enferma</v>
      </c>
      <c r="I6143" s="1" t="str">
        <f>VLOOKUP(Tabla1[[#This Row],[Enfermedad Inglés]],Tabla3[[Enfermedad Inglés]:[Nombre Coloquial en TV]],3,FALSE)</f>
        <v>Pudrición negra</v>
      </c>
      <c r="J6143" s="1" t="str">
        <f>VLOOKUP(Tabla1[[#This Row],[Enfermedad Inglés]],Tabla3[[Enfermedad Inglés]:[Nombre Coloquial en TV]],4,FALSE)</f>
        <v>Pudrición del fruto</v>
      </c>
      <c r="K6143" s="1" t="str">
        <f>VLOOKUP(Tabla1[[#This Row],[Enfermedad Inglés]],Tabla3[[Enfermedad Inglés]:[Nombre Coloquial en TV]],5,FALSE)</f>
        <v>Pudricion de la hoja</v>
      </c>
    </row>
    <row r="6144" spans="1:11" x14ac:dyDescent="0.2">
      <c r="A6144" s="1" t="s">
        <v>6041</v>
      </c>
      <c r="B6144" s="1" t="s">
        <v>6185</v>
      </c>
      <c r="C6144" s="1" t="s">
        <v>310</v>
      </c>
      <c r="D6144" s="1" t="s">
        <v>6043</v>
      </c>
      <c r="E6144" s="1" t="s">
        <v>312</v>
      </c>
      <c r="F6144" s="1" t="s">
        <v>11177</v>
      </c>
      <c r="G6144" s="1" t="str">
        <f>VLOOKUP(Tabla1[[#This Row],[Planta]],Tabla3[],3,FALSE)</f>
        <v>Coliflor</v>
      </c>
      <c r="H6144" s="1" t="str">
        <f>_xlfn.CONCAT(Tabla1[[#This Row],[Planta Español]],"_",IF(Tabla1[[#This Row],[Saludable]]="Si","Saludable","Enferma"))</f>
        <v>Coliflor_Enferma</v>
      </c>
      <c r="I6144" s="1" t="str">
        <f>VLOOKUP(Tabla1[[#This Row],[Enfermedad Inglés]],Tabla3[[Enfermedad Inglés]:[Nombre Coloquial en TV]],3,FALSE)</f>
        <v>Pudrición negra</v>
      </c>
      <c r="J6144" s="1" t="str">
        <f>VLOOKUP(Tabla1[[#This Row],[Enfermedad Inglés]],Tabla3[[Enfermedad Inglés]:[Nombre Coloquial en TV]],4,FALSE)</f>
        <v>Pudrición del fruto</v>
      </c>
      <c r="K6144" s="1" t="str">
        <f>VLOOKUP(Tabla1[[#This Row],[Enfermedad Inglés]],Tabla3[[Enfermedad Inglés]:[Nombre Coloquial en TV]],5,FALSE)</f>
        <v>Pudricion de la hoja</v>
      </c>
    </row>
    <row r="6145" spans="1:11" x14ac:dyDescent="0.2">
      <c r="A6145" s="1" t="s">
        <v>6041</v>
      </c>
      <c r="B6145" s="1" t="s">
        <v>6186</v>
      </c>
      <c r="C6145" s="1" t="s">
        <v>310</v>
      </c>
      <c r="D6145" s="1" t="s">
        <v>6043</v>
      </c>
      <c r="E6145" s="1" t="s">
        <v>312</v>
      </c>
      <c r="F6145" s="1" t="s">
        <v>11177</v>
      </c>
      <c r="G6145" s="1" t="str">
        <f>VLOOKUP(Tabla1[[#This Row],[Planta]],Tabla3[],3,FALSE)</f>
        <v>Coliflor</v>
      </c>
      <c r="H6145" s="1" t="str">
        <f>_xlfn.CONCAT(Tabla1[[#This Row],[Planta Español]],"_",IF(Tabla1[[#This Row],[Saludable]]="Si","Saludable","Enferma"))</f>
        <v>Coliflor_Enferma</v>
      </c>
      <c r="I6145" s="1" t="str">
        <f>VLOOKUP(Tabla1[[#This Row],[Enfermedad Inglés]],Tabla3[[Enfermedad Inglés]:[Nombre Coloquial en TV]],3,FALSE)</f>
        <v>Pudrición negra</v>
      </c>
      <c r="J6145" s="1" t="str">
        <f>VLOOKUP(Tabla1[[#This Row],[Enfermedad Inglés]],Tabla3[[Enfermedad Inglés]:[Nombre Coloquial en TV]],4,FALSE)</f>
        <v>Pudrición del fruto</v>
      </c>
      <c r="K6145" s="1" t="str">
        <f>VLOOKUP(Tabla1[[#This Row],[Enfermedad Inglés]],Tabla3[[Enfermedad Inglés]:[Nombre Coloquial en TV]],5,FALSE)</f>
        <v>Pudricion de la hoja</v>
      </c>
    </row>
    <row r="6146" spans="1:11" x14ac:dyDescent="0.2">
      <c r="A6146" s="1" t="s">
        <v>6041</v>
      </c>
      <c r="B6146" s="1" t="s">
        <v>6187</v>
      </c>
      <c r="C6146" s="1" t="s">
        <v>310</v>
      </c>
      <c r="D6146" s="1" t="s">
        <v>6043</v>
      </c>
      <c r="E6146" s="1" t="s">
        <v>312</v>
      </c>
      <c r="F6146" s="1" t="s">
        <v>11177</v>
      </c>
      <c r="G6146" s="1" t="str">
        <f>VLOOKUP(Tabla1[[#This Row],[Planta]],Tabla3[],3,FALSE)</f>
        <v>Coliflor</v>
      </c>
      <c r="H6146" s="1" t="str">
        <f>_xlfn.CONCAT(Tabla1[[#This Row],[Planta Español]],"_",IF(Tabla1[[#This Row],[Saludable]]="Si","Saludable","Enferma"))</f>
        <v>Coliflor_Enferma</v>
      </c>
      <c r="I6146" s="1" t="str">
        <f>VLOOKUP(Tabla1[[#This Row],[Enfermedad Inglés]],Tabla3[[Enfermedad Inglés]:[Nombre Coloquial en TV]],3,FALSE)</f>
        <v>Pudrición negra</v>
      </c>
      <c r="J6146" s="1" t="str">
        <f>VLOOKUP(Tabla1[[#This Row],[Enfermedad Inglés]],Tabla3[[Enfermedad Inglés]:[Nombre Coloquial en TV]],4,FALSE)</f>
        <v>Pudrición del fruto</v>
      </c>
      <c r="K6146" s="1" t="str">
        <f>VLOOKUP(Tabla1[[#This Row],[Enfermedad Inglés]],Tabla3[[Enfermedad Inglés]:[Nombre Coloquial en TV]],5,FALSE)</f>
        <v>Pudricion de la hoja</v>
      </c>
    </row>
    <row r="6147" spans="1:11" x14ac:dyDescent="0.2">
      <c r="A6147" s="1" t="s">
        <v>6041</v>
      </c>
      <c r="B6147" s="1" t="s">
        <v>6188</v>
      </c>
      <c r="C6147" s="1" t="s">
        <v>310</v>
      </c>
      <c r="D6147" s="1" t="s">
        <v>6043</v>
      </c>
      <c r="E6147" s="1" t="s">
        <v>312</v>
      </c>
      <c r="F6147" s="1" t="s">
        <v>11177</v>
      </c>
      <c r="G6147" s="1" t="str">
        <f>VLOOKUP(Tabla1[[#This Row],[Planta]],Tabla3[],3,FALSE)</f>
        <v>Coliflor</v>
      </c>
      <c r="H6147" s="1" t="str">
        <f>_xlfn.CONCAT(Tabla1[[#This Row],[Planta Español]],"_",IF(Tabla1[[#This Row],[Saludable]]="Si","Saludable","Enferma"))</f>
        <v>Coliflor_Enferma</v>
      </c>
      <c r="I6147" s="1" t="str">
        <f>VLOOKUP(Tabla1[[#This Row],[Enfermedad Inglés]],Tabla3[[Enfermedad Inglés]:[Nombre Coloquial en TV]],3,FALSE)</f>
        <v>Pudrición negra</v>
      </c>
      <c r="J6147" s="1" t="str">
        <f>VLOOKUP(Tabla1[[#This Row],[Enfermedad Inglés]],Tabla3[[Enfermedad Inglés]:[Nombre Coloquial en TV]],4,FALSE)</f>
        <v>Pudrición del fruto</v>
      </c>
      <c r="K6147" s="1" t="str">
        <f>VLOOKUP(Tabla1[[#This Row],[Enfermedad Inglés]],Tabla3[[Enfermedad Inglés]:[Nombre Coloquial en TV]],5,FALSE)</f>
        <v>Pudricion de la hoja</v>
      </c>
    </row>
    <row r="6148" spans="1:11" x14ac:dyDescent="0.2">
      <c r="A6148" s="1" t="s">
        <v>6041</v>
      </c>
      <c r="B6148" s="1" t="s">
        <v>6189</v>
      </c>
      <c r="C6148" s="1" t="s">
        <v>310</v>
      </c>
      <c r="D6148" s="1" t="s">
        <v>6043</v>
      </c>
      <c r="E6148" s="1" t="s">
        <v>312</v>
      </c>
      <c r="F6148" s="1" t="s">
        <v>11177</v>
      </c>
      <c r="G6148" s="1" t="str">
        <f>VLOOKUP(Tabla1[[#This Row],[Planta]],Tabla3[],3,FALSE)</f>
        <v>Coliflor</v>
      </c>
      <c r="H6148" s="1" t="str">
        <f>_xlfn.CONCAT(Tabla1[[#This Row],[Planta Español]],"_",IF(Tabla1[[#This Row],[Saludable]]="Si","Saludable","Enferma"))</f>
        <v>Coliflor_Enferma</v>
      </c>
      <c r="I6148" s="1" t="str">
        <f>VLOOKUP(Tabla1[[#This Row],[Enfermedad Inglés]],Tabla3[[Enfermedad Inglés]:[Nombre Coloquial en TV]],3,FALSE)</f>
        <v>Pudrición negra</v>
      </c>
      <c r="J6148" s="1" t="str">
        <f>VLOOKUP(Tabla1[[#This Row],[Enfermedad Inglés]],Tabla3[[Enfermedad Inglés]:[Nombre Coloquial en TV]],4,FALSE)</f>
        <v>Pudrición del fruto</v>
      </c>
      <c r="K6148" s="1" t="str">
        <f>VLOOKUP(Tabla1[[#This Row],[Enfermedad Inglés]],Tabla3[[Enfermedad Inglés]:[Nombre Coloquial en TV]],5,FALSE)</f>
        <v>Pudricion de la hoja</v>
      </c>
    </row>
    <row r="6149" spans="1:11" x14ac:dyDescent="0.2">
      <c r="A6149" s="1" t="s">
        <v>6041</v>
      </c>
      <c r="B6149" s="1" t="s">
        <v>6190</v>
      </c>
      <c r="C6149" s="1" t="s">
        <v>310</v>
      </c>
      <c r="D6149" s="1" t="s">
        <v>6043</v>
      </c>
      <c r="E6149" s="1" t="s">
        <v>312</v>
      </c>
      <c r="F6149" s="1" t="s">
        <v>11177</v>
      </c>
      <c r="G6149" s="1" t="str">
        <f>VLOOKUP(Tabla1[[#This Row],[Planta]],Tabla3[],3,FALSE)</f>
        <v>Coliflor</v>
      </c>
      <c r="H6149" s="1" t="str">
        <f>_xlfn.CONCAT(Tabla1[[#This Row],[Planta Español]],"_",IF(Tabla1[[#This Row],[Saludable]]="Si","Saludable","Enferma"))</f>
        <v>Coliflor_Enferma</v>
      </c>
      <c r="I6149" s="1" t="str">
        <f>VLOOKUP(Tabla1[[#This Row],[Enfermedad Inglés]],Tabla3[[Enfermedad Inglés]:[Nombre Coloquial en TV]],3,FALSE)</f>
        <v>Pudrición negra</v>
      </c>
      <c r="J6149" s="1" t="str">
        <f>VLOOKUP(Tabla1[[#This Row],[Enfermedad Inglés]],Tabla3[[Enfermedad Inglés]:[Nombre Coloquial en TV]],4,FALSE)</f>
        <v>Pudrición del fruto</v>
      </c>
      <c r="K6149" s="1" t="str">
        <f>VLOOKUP(Tabla1[[#This Row],[Enfermedad Inglés]],Tabla3[[Enfermedad Inglés]:[Nombre Coloquial en TV]],5,FALSE)</f>
        <v>Pudricion de la hoja</v>
      </c>
    </row>
    <row r="6150" spans="1:11" x14ac:dyDescent="0.2">
      <c r="A6150" s="1" t="s">
        <v>6041</v>
      </c>
      <c r="B6150" s="1" t="s">
        <v>6191</v>
      </c>
      <c r="C6150" s="1" t="s">
        <v>310</v>
      </c>
      <c r="D6150" s="1" t="s">
        <v>6043</v>
      </c>
      <c r="E6150" s="1" t="s">
        <v>312</v>
      </c>
      <c r="F6150" s="1" t="s">
        <v>11177</v>
      </c>
      <c r="G6150" s="1" t="str">
        <f>VLOOKUP(Tabla1[[#This Row],[Planta]],Tabla3[],3,FALSE)</f>
        <v>Coliflor</v>
      </c>
      <c r="H6150" s="1" t="str">
        <f>_xlfn.CONCAT(Tabla1[[#This Row],[Planta Español]],"_",IF(Tabla1[[#This Row],[Saludable]]="Si","Saludable","Enferma"))</f>
        <v>Coliflor_Enferma</v>
      </c>
      <c r="I6150" s="1" t="str">
        <f>VLOOKUP(Tabla1[[#This Row],[Enfermedad Inglés]],Tabla3[[Enfermedad Inglés]:[Nombre Coloquial en TV]],3,FALSE)</f>
        <v>Pudrición negra</v>
      </c>
      <c r="J6150" s="1" t="str">
        <f>VLOOKUP(Tabla1[[#This Row],[Enfermedad Inglés]],Tabla3[[Enfermedad Inglés]:[Nombre Coloquial en TV]],4,FALSE)</f>
        <v>Pudrición del fruto</v>
      </c>
      <c r="K6150" s="1" t="str">
        <f>VLOOKUP(Tabla1[[#This Row],[Enfermedad Inglés]],Tabla3[[Enfermedad Inglés]:[Nombre Coloquial en TV]],5,FALSE)</f>
        <v>Pudricion de la hoja</v>
      </c>
    </row>
    <row r="6151" spans="1:11" x14ac:dyDescent="0.2">
      <c r="A6151" s="1" t="s">
        <v>6041</v>
      </c>
      <c r="B6151" s="1" t="s">
        <v>6192</v>
      </c>
      <c r="C6151" s="1" t="s">
        <v>310</v>
      </c>
      <c r="D6151" s="1" t="s">
        <v>6043</v>
      </c>
      <c r="E6151" s="1" t="s">
        <v>312</v>
      </c>
      <c r="F6151" s="1" t="s">
        <v>11177</v>
      </c>
      <c r="G6151" s="1" t="str">
        <f>VLOOKUP(Tabla1[[#This Row],[Planta]],Tabla3[],3,FALSE)</f>
        <v>Coliflor</v>
      </c>
      <c r="H6151" s="1" t="str">
        <f>_xlfn.CONCAT(Tabla1[[#This Row],[Planta Español]],"_",IF(Tabla1[[#This Row],[Saludable]]="Si","Saludable","Enferma"))</f>
        <v>Coliflor_Enferma</v>
      </c>
      <c r="I6151" s="1" t="str">
        <f>VLOOKUP(Tabla1[[#This Row],[Enfermedad Inglés]],Tabla3[[Enfermedad Inglés]:[Nombre Coloquial en TV]],3,FALSE)</f>
        <v>Pudrición negra</v>
      </c>
      <c r="J6151" s="1" t="str">
        <f>VLOOKUP(Tabla1[[#This Row],[Enfermedad Inglés]],Tabla3[[Enfermedad Inglés]:[Nombre Coloquial en TV]],4,FALSE)</f>
        <v>Pudrición del fruto</v>
      </c>
      <c r="K6151" s="1" t="str">
        <f>VLOOKUP(Tabla1[[#This Row],[Enfermedad Inglés]],Tabla3[[Enfermedad Inglés]:[Nombre Coloquial en TV]],5,FALSE)</f>
        <v>Pudricion de la hoja</v>
      </c>
    </row>
    <row r="6152" spans="1:11" x14ac:dyDescent="0.2">
      <c r="A6152" s="1" t="s">
        <v>6041</v>
      </c>
      <c r="B6152" s="1" t="s">
        <v>6193</v>
      </c>
      <c r="C6152" s="1" t="s">
        <v>310</v>
      </c>
      <c r="D6152" s="1" t="s">
        <v>6043</v>
      </c>
      <c r="E6152" s="1" t="s">
        <v>312</v>
      </c>
      <c r="F6152" s="1" t="s">
        <v>11177</v>
      </c>
      <c r="G6152" s="1" t="str">
        <f>VLOOKUP(Tabla1[[#This Row],[Planta]],Tabla3[],3,FALSE)</f>
        <v>Coliflor</v>
      </c>
      <c r="H6152" s="1" t="str">
        <f>_xlfn.CONCAT(Tabla1[[#This Row],[Planta Español]],"_",IF(Tabla1[[#This Row],[Saludable]]="Si","Saludable","Enferma"))</f>
        <v>Coliflor_Enferma</v>
      </c>
      <c r="I6152" s="1" t="str">
        <f>VLOOKUP(Tabla1[[#This Row],[Enfermedad Inglés]],Tabla3[[Enfermedad Inglés]:[Nombre Coloquial en TV]],3,FALSE)</f>
        <v>Pudrición negra</v>
      </c>
      <c r="J6152" s="1" t="str">
        <f>VLOOKUP(Tabla1[[#This Row],[Enfermedad Inglés]],Tabla3[[Enfermedad Inglés]:[Nombre Coloquial en TV]],4,FALSE)</f>
        <v>Pudrición del fruto</v>
      </c>
      <c r="K6152" s="1" t="str">
        <f>VLOOKUP(Tabla1[[#This Row],[Enfermedad Inglés]],Tabla3[[Enfermedad Inglés]:[Nombre Coloquial en TV]],5,FALSE)</f>
        <v>Pudricion de la hoja</v>
      </c>
    </row>
    <row r="6153" spans="1:11" x14ac:dyDescent="0.2">
      <c r="A6153" s="1" t="s">
        <v>6041</v>
      </c>
      <c r="B6153" s="1" t="s">
        <v>6194</v>
      </c>
      <c r="C6153" s="1" t="s">
        <v>310</v>
      </c>
      <c r="D6153" s="1" t="s">
        <v>6043</v>
      </c>
      <c r="E6153" s="1" t="s">
        <v>312</v>
      </c>
      <c r="F6153" s="1" t="s">
        <v>11177</v>
      </c>
      <c r="G6153" s="1" t="str">
        <f>VLOOKUP(Tabla1[[#This Row],[Planta]],Tabla3[],3,FALSE)</f>
        <v>Coliflor</v>
      </c>
      <c r="H6153" s="1" t="str">
        <f>_xlfn.CONCAT(Tabla1[[#This Row],[Planta Español]],"_",IF(Tabla1[[#This Row],[Saludable]]="Si","Saludable","Enferma"))</f>
        <v>Coliflor_Enferma</v>
      </c>
      <c r="I6153" s="1" t="str">
        <f>VLOOKUP(Tabla1[[#This Row],[Enfermedad Inglés]],Tabla3[[Enfermedad Inglés]:[Nombre Coloquial en TV]],3,FALSE)</f>
        <v>Pudrición negra</v>
      </c>
      <c r="J6153" s="1" t="str">
        <f>VLOOKUP(Tabla1[[#This Row],[Enfermedad Inglés]],Tabla3[[Enfermedad Inglés]:[Nombre Coloquial en TV]],4,FALSE)</f>
        <v>Pudrición del fruto</v>
      </c>
      <c r="K6153" s="1" t="str">
        <f>VLOOKUP(Tabla1[[#This Row],[Enfermedad Inglés]],Tabla3[[Enfermedad Inglés]:[Nombre Coloquial en TV]],5,FALSE)</f>
        <v>Pudricion de la hoja</v>
      </c>
    </row>
    <row r="6154" spans="1:11" x14ac:dyDescent="0.2">
      <c r="A6154" s="1" t="s">
        <v>6041</v>
      </c>
      <c r="B6154" s="1" t="s">
        <v>6195</v>
      </c>
      <c r="C6154" s="1" t="s">
        <v>310</v>
      </c>
      <c r="D6154" s="1" t="s">
        <v>6043</v>
      </c>
      <c r="E6154" s="1" t="s">
        <v>312</v>
      </c>
      <c r="F6154" s="1" t="s">
        <v>11177</v>
      </c>
      <c r="G6154" s="1" t="str">
        <f>VLOOKUP(Tabla1[[#This Row],[Planta]],Tabla3[],3,FALSE)</f>
        <v>Coliflor</v>
      </c>
      <c r="H6154" s="1" t="str">
        <f>_xlfn.CONCAT(Tabla1[[#This Row],[Planta Español]],"_",IF(Tabla1[[#This Row],[Saludable]]="Si","Saludable","Enferma"))</f>
        <v>Coliflor_Enferma</v>
      </c>
      <c r="I6154" s="1" t="str">
        <f>VLOOKUP(Tabla1[[#This Row],[Enfermedad Inglés]],Tabla3[[Enfermedad Inglés]:[Nombre Coloquial en TV]],3,FALSE)</f>
        <v>Pudrición negra</v>
      </c>
      <c r="J6154" s="1" t="str">
        <f>VLOOKUP(Tabla1[[#This Row],[Enfermedad Inglés]],Tabla3[[Enfermedad Inglés]:[Nombre Coloquial en TV]],4,FALSE)</f>
        <v>Pudrición del fruto</v>
      </c>
      <c r="K6154" s="1" t="str">
        <f>VLOOKUP(Tabla1[[#This Row],[Enfermedad Inglés]],Tabla3[[Enfermedad Inglés]:[Nombre Coloquial en TV]],5,FALSE)</f>
        <v>Pudricion de la hoja</v>
      </c>
    </row>
    <row r="6155" spans="1:11" x14ac:dyDescent="0.2">
      <c r="A6155" s="1" t="s">
        <v>6041</v>
      </c>
      <c r="B6155" s="1" t="s">
        <v>6196</v>
      </c>
      <c r="C6155" s="1" t="s">
        <v>310</v>
      </c>
      <c r="D6155" s="1" t="s">
        <v>6043</v>
      </c>
      <c r="E6155" s="1" t="s">
        <v>312</v>
      </c>
      <c r="F6155" s="1" t="s">
        <v>11177</v>
      </c>
      <c r="G6155" s="1" t="str">
        <f>VLOOKUP(Tabla1[[#This Row],[Planta]],Tabla3[],3,FALSE)</f>
        <v>Coliflor</v>
      </c>
      <c r="H6155" s="1" t="str">
        <f>_xlfn.CONCAT(Tabla1[[#This Row],[Planta Español]],"_",IF(Tabla1[[#This Row],[Saludable]]="Si","Saludable","Enferma"))</f>
        <v>Coliflor_Enferma</v>
      </c>
      <c r="I6155" s="1" t="str">
        <f>VLOOKUP(Tabla1[[#This Row],[Enfermedad Inglés]],Tabla3[[Enfermedad Inglés]:[Nombre Coloquial en TV]],3,FALSE)</f>
        <v>Pudrición negra</v>
      </c>
      <c r="J6155" s="1" t="str">
        <f>VLOOKUP(Tabla1[[#This Row],[Enfermedad Inglés]],Tabla3[[Enfermedad Inglés]:[Nombre Coloquial en TV]],4,FALSE)</f>
        <v>Pudrición del fruto</v>
      </c>
      <c r="K6155" s="1" t="str">
        <f>VLOOKUP(Tabla1[[#This Row],[Enfermedad Inglés]],Tabla3[[Enfermedad Inglés]:[Nombre Coloquial en TV]],5,FALSE)</f>
        <v>Pudricion de la hoja</v>
      </c>
    </row>
    <row r="6156" spans="1:11" x14ac:dyDescent="0.2">
      <c r="A6156" s="1" t="s">
        <v>6041</v>
      </c>
      <c r="B6156" s="1" t="s">
        <v>6197</v>
      </c>
      <c r="C6156" s="1" t="s">
        <v>310</v>
      </c>
      <c r="D6156" s="1" t="s">
        <v>6043</v>
      </c>
      <c r="E6156" s="1" t="s">
        <v>312</v>
      </c>
      <c r="F6156" s="1" t="s">
        <v>11177</v>
      </c>
      <c r="G6156" s="1" t="str">
        <f>VLOOKUP(Tabla1[[#This Row],[Planta]],Tabla3[],3,FALSE)</f>
        <v>Coliflor</v>
      </c>
      <c r="H6156" s="1" t="str">
        <f>_xlfn.CONCAT(Tabla1[[#This Row],[Planta Español]],"_",IF(Tabla1[[#This Row],[Saludable]]="Si","Saludable","Enferma"))</f>
        <v>Coliflor_Enferma</v>
      </c>
      <c r="I6156" s="1" t="str">
        <f>VLOOKUP(Tabla1[[#This Row],[Enfermedad Inglés]],Tabla3[[Enfermedad Inglés]:[Nombre Coloquial en TV]],3,FALSE)</f>
        <v>Pudrición negra</v>
      </c>
      <c r="J6156" s="1" t="str">
        <f>VLOOKUP(Tabla1[[#This Row],[Enfermedad Inglés]],Tabla3[[Enfermedad Inglés]:[Nombre Coloquial en TV]],4,FALSE)</f>
        <v>Pudrición del fruto</v>
      </c>
      <c r="K6156" s="1" t="str">
        <f>VLOOKUP(Tabla1[[#This Row],[Enfermedad Inglés]],Tabla3[[Enfermedad Inglés]:[Nombre Coloquial en TV]],5,FALSE)</f>
        <v>Pudricion de la hoja</v>
      </c>
    </row>
    <row r="6157" spans="1:11" x14ac:dyDescent="0.2">
      <c r="A6157" s="1" t="s">
        <v>6041</v>
      </c>
      <c r="B6157" s="1" t="s">
        <v>6198</v>
      </c>
      <c r="C6157" s="1" t="s">
        <v>310</v>
      </c>
      <c r="D6157" s="1" t="s">
        <v>6043</v>
      </c>
      <c r="E6157" s="1" t="s">
        <v>312</v>
      </c>
      <c r="F6157" s="1" t="s">
        <v>11177</v>
      </c>
      <c r="G6157" s="1" t="str">
        <f>VLOOKUP(Tabla1[[#This Row],[Planta]],Tabla3[],3,FALSE)</f>
        <v>Coliflor</v>
      </c>
      <c r="H6157" s="1" t="str">
        <f>_xlfn.CONCAT(Tabla1[[#This Row],[Planta Español]],"_",IF(Tabla1[[#This Row],[Saludable]]="Si","Saludable","Enferma"))</f>
        <v>Coliflor_Enferma</v>
      </c>
      <c r="I6157" s="1" t="str">
        <f>VLOOKUP(Tabla1[[#This Row],[Enfermedad Inglés]],Tabla3[[Enfermedad Inglés]:[Nombre Coloquial en TV]],3,FALSE)</f>
        <v>Pudrición negra</v>
      </c>
      <c r="J6157" s="1" t="str">
        <f>VLOOKUP(Tabla1[[#This Row],[Enfermedad Inglés]],Tabla3[[Enfermedad Inglés]:[Nombre Coloquial en TV]],4,FALSE)</f>
        <v>Pudrición del fruto</v>
      </c>
      <c r="K6157" s="1" t="str">
        <f>VLOOKUP(Tabla1[[#This Row],[Enfermedad Inglés]],Tabla3[[Enfermedad Inglés]:[Nombre Coloquial en TV]],5,FALSE)</f>
        <v>Pudricion de la hoja</v>
      </c>
    </row>
    <row r="6158" spans="1:11" x14ac:dyDescent="0.2">
      <c r="A6158" s="1" t="s">
        <v>6041</v>
      </c>
      <c r="B6158" s="1" t="s">
        <v>6199</v>
      </c>
      <c r="C6158" s="1" t="s">
        <v>310</v>
      </c>
      <c r="D6158" s="1" t="s">
        <v>6043</v>
      </c>
      <c r="E6158" s="1" t="s">
        <v>312</v>
      </c>
      <c r="F6158" s="1" t="s">
        <v>11177</v>
      </c>
      <c r="G6158" s="1" t="str">
        <f>VLOOKUP(Tabla1[[#This Row],[Planta]],Tabla3[],3,FALSE)</f>
        <v>Coliflor</v>
      </c>
      <c r="H6158" s="1" t="str">
        <f>_xlfn.CONCAT(Tabla1[[#This Row],[Planta Español]],"_",IF(Tabla1[[#This Row],[Saludable]]="Si","Saludable","Enferma"))</f>
        <v>Coliflor_Enferma</v>
      </c>
      <c r="I6158" s="1" t="str">
        <f>VLOOKUP(Tabla1[[#This Row],[Enfermedad Inglés]],Tabla3[[Enfermedad Inglés]:[Nombre Coloquial en TV]],3,FALSE)</f>
        <v>Pudrición negra</v>
      </c>
      <c r="J6158" s="1" t="str">
        <f>VLOOKUP(Tabla1[[#This Row],[Enfermedad Inglés]],Tabla3[[Enfermedad Inglés]:[Nombre Coloquial en TV]],4,FALSE)</f>
        <v>Pudrición del fruto</v>
      </c>
      <c r="K6158" s="1" t="str">
        <f>VLOOKUP(Tabla1[[#This Row],[Enfermedad Inglés]],Tabla3[[Enfermedad Inglés]:[Nombre Coloquial en TV]],5,FALSE)</f>
        <v>Pudricion de la hoja</v>
      </c>
    </row>
    <row r="6159" spans="1:11" x14ac:dyDescent="0.2">
      <c r="A6159" s="1" t="s">
        <v>6041</v>
      </c>
      <c r="B6159" s="1" t="s">
        <v>6200</v>
      </c>
      <c r="C6159" s="1" t="s">
        <v>310</v>
      </c>
      <c r="D6159" s="1" t="s">
        <v>6043</v>
      </c>
      <c r="E6159" s="1" t="s">
        <v>312</v>
      </c>
      <c r="F6159" s="1" t="s">
        <v>11177</v>
      </c>
      <c r="G6159" s="1" t="str">
        <f>VLOOKUP(Tabla1[[#This Row],[Planta]],Tabla3[],3,FALSE)</f>
        <v>Coliflor</v>
      </c>
      <c r="H6159" s="1" t="str">
        <f>_xlfn.CONCAT(Tabla1[[#This Row],[Planta Español]],"_",IF(Tabla1[[#This Row],[Saludable]]="Si","Saludable","Enferma"))</f>
        <v>Coliflor_Enferma</v>
      </c>
      <c r="I6159" s="1" t="str">
        <f>VLOOKUP(Tabla1[[#This Row],[Enfermedad Inglés]],Tabla3[[Enfermedad Inglés]:[Nombre Coloquial en TV]],3,FALSE)</f>
        <v>Pudrición negra</v>
      </c>
      <c r="J6159" s="1" t="str">
        <f>VLOOKUP(Tabla1[[#This Row],[Enfermedad Inglés]],Tabla3[[Enfermedad Inglés]:[Nombre Coloquial en TV]],4,FALSE)</f>
        <v>Pudrición del fruto</v>
      </c>
      <c r="K6159" s="1" t="str">
        <f>VLOOKUP(Tabla1[[#This Row],[Enfermedad Inglés]],Tabla3[[Enfermedad Inglés]:[Nombre Coloquial en TV]],5,FALSE)</f>
        <v>Pudricion de la hoja</v>
      </c>
    </row>
    <row r="6160" spans="1:11" x14ac:dyDescent="0.2">
      <c r="A6160" s="1" t="s">
        <v>6041</v>
      </c>
      <c r="B6160" s="1" t="s">
        <v>6201</v>
      </c>
      <c r="C6160" s="1" t="s">
        <v>310</v>
      </c>
      <c r="D6160" s="1" t="s">
        <v>6043</v>
      </c>
      <c r="E6160" s="1" t="s">
        <v>312</v>
      </c>
      <c r="F6160" s="1" t="s">
        <v>11177</v>
      </c>
      <c r="G6160" s="1" t="str">
        <f>VLOOKUP(Tabla1[[#This Row],[Planta]],Tabla3[],3,FALSE)</f>
        <v>Coliflor</v>
      </c>
      <c r="H6160" s="1" t="str">
        <f>_xlfn.CONCAT(Tabla1[[#This Row],[Planta Español]],"_",IF(Tabla1[[#This Row],[Saludable]]="Si","Saludable","Enferma"))</f>
        <v>Coliflor_Enferma</v>
      </c>
      <c r="I6160" s="1" t="str">
        <f>VLOOKUP(Tabla1[[#This Row],[Enfermedad Inglés]],Tabla3[[Enfermedad Inglés]:[Nombre Coloquial en TV]],3,FALSE)</f>
        <v>Pudrición negra</v>
      </c>
      <c r="J6160" s="1" t="str">
        <f>VLOOKUP(Tabla1[[#This Row],[Enfermedad Inglés]],Tabla3[[Enfermedad Inglés]:[Nombre Coloquial en TV]],4,FALSE)</f>
        <v>Pudrición del fruto</v>
      </c>
      <c r="K6160" s="1" t="str">
        <f>VLOOKUP(Tabla1[[#This Row],[Enfermedad Inglés]],Tabla3[[Enfermedad Inglés]:[Nombre Coloquial en TV]],5,FALSE)</f>
        <v>Pudricion de la hoja</v>
      </c>
    </row>
    <row r="6161" spans="1:11" x14ac:dyDescent="0.2">
      <c r="A6161" s="1" t="s">
        <v>6041</v>
      </c>
      <c r="B6161" s="1" t="s">
        <v>6202</v>
      </c>
      <c r="C6161" s="1" t="s">
        <v>310</v>
      </c>
      <c r="D6161" s="1" t="s">
        <v>6043</v>
      </c>
      <c r="E6161" s="1" t="s">
        <v>312</v>
      </c>
      <c r="F6161" s="1" t="s">
        <v>11177</v>
      </c>
      <c r="G6161" s="1" t="str">
        <f>VLOOKUP(Tabla1[[#This Row],[Planta]],Tabla3[],3,FALSE)</f>
        <v>Coliflor</v>
      </c>
      <c r="H6161" s="1" t="str">
        <f>_xlfn.CONCAT(Tabla1[[#This Row],[Planta Español]],"_",IF(Tabla1[[#This Row],[Saludable]]="Si","Saludable","Enferma"))</f>
        <v>Coliflor_Enferma</v>
      </c>
      <c r="I6161" s="1" t="str">
        <f>VLOOKUP(Tabla1[[#This Row],[Enfermedad Inglés]],Tabla3[[Enfermedad Inglés]:[Nombre Coloquial en TV]],3,FALSE)</f>
        <v>Pudrición negra</v>
      </c>
      <c r="J6161" s="1" t="str">
        <f>VLOOKUP(Tabla1[[#This Row],[Enfermedad Inglés]],Tabla3[[Enfermedad Inglés]:[Nombre Coloquial en TV]],4,FALSE)</f>
        <v>Pudrición del fruto</v>
      </c>
      <c r="K6161" s="1" t="str">
        <f>VLOOKUP(Tabla1[[#This Row],[Enfermedad Inglés]],Tabla3[[Enfermedad Inglés]:[Nombre Coloquial en TV]],5,FALSE)</f>
        <v>Pudricion de la hoja</v>
      </c>
    </row>
    <row r="6162" spans="1:11" x14ac:dyDescent="0.2">
      <c r="A6162" s="1" t="s">
        <v>6041</v>
      </c>
      <c r="B6162" s="1" t="s">
        <v>6203</v>
      </c>
      <c r="C6162" s="1" t="s">
        <v>310</v>
      </c>
      <c r="D6162" s="1" t="s">
        <v>6043</v>
      </c>
      <c r="E6162" s="1" t="s">
        <v>312</v>
      </c>
      <c r="F6162" s="1" t="s">
        <v>11177</v>
      </c>
      <c r="G6162" s="1" t="str">
        <f>VLOOKUP(Tabla1[[#This Row],[Planta]],Tabla3[],3,FALSE)</f>
        <v>Coliflor</v>
      </c>
      <c r="H6162" s="1" t="str">
        <f>_xlfn.CONCAT(Tabla1[[#This Row],[Planta Español]],"_",IF(Tabla1[[#This Row],[Saludable]]="Si","Saludable","Enferma"))</f>
        <v>Coliflor_Enferma</v>
      </c>
      <c r="I6162" s="1" t="str">
        <f>VLOOKUP(Tabla1[[#This Row],[Enfermedad Inglés]],Tabla3[[Enfermedad Inglés]:[Nombre Coloquial en TV]],3,FALSE)</f>
        <v>Pudrición negra</v>
      </c>
      <c r="J6162" s="1" t="str">
        <f>VLOOKUP(Tabla1[[#This Row],[Enfermedad Inglés]],Tabla3[[Enfermedad Inglés]:[Nombre Coloquial en TV]],4,FALSE)</f>
        <v>Pudrición del fruto</v>
      </c>
      <c r="K6162" s="1" t="str">
        <f>VLOOKUP(Tabla1[[#This Row],[Enfermedad Inglés]],Tabla3[[Enfermedad Inglés]:[Nombre Coloquial en TV]],5,FALSE)</f>
        <v>Pudricion de la hoja</v>
      </c>
    </row>
    <row r="6163" spans="1:11" x14ac:dyDescent="0.2">
      <c r="A6163" s="1" t="s">
        <v>6041</v>
      </c>
      <c r="B6163" s="1" t="s">
        <v>6204</v>
      </c>
      <c r="C6163" s="1" t="s">
        <v>310</v>
      </c>
      <c r="D6163" s="1" t="s">
        <v>6043</v>
      </c>
      <c r="E6163" s="1" t="s">
        <v>312</v>
      </c>
      <c r="F6163" s="1" t="s">
        <v>11177</v>
      </c>
      <c r="G6163" s="1" t="str">
        <f>VLOOKUP(Tabla1[[#This Row],[Planta]],Tabla3[],3,FALSE)</f>
        <v>Coliflor</v>
      </c>
      <c r="H6163" s="1" t="str">
        <f>_xlfn.CONCAT(Tabla1[[#This Row],[Planta Español]],"_",IF(Tabla1[[#This Row],[Saludable]]="Si","Saludable","Enferma"))</f>
        <v>Coliflor_Enferma</v>
      </c>
      <c r="I6163" s="1" t="str">
        <f>VLOOKUP(Tabla1[[#This Row],[Enfermedad Inglés]],Tabla3[[Enfermedad Inglés]:[Nombre Coloquial en TV]],3,FALSE)</f>
        <v>Pudrición negra</v>
      </c>
      <c r="J6163" s="1" t="str">
        <f>VLOOKUP(Tabla1[[#This Row],[Enfermedad Inglés]],Tabla3[[Enfermedad Inglés]:[Nombre Coloquial en TV]],4,FALSE)</f>
        <v>Pudrición del fruto</v>
      </c>
      <c r="K6163" s="1" t="str">
        <f>VLOOKUP(Tabla1[[#This Row],[Enfermedad Inglés]],Tabla3[[Enfermedad Inglés]:[Nombre Coloquial en TV]],5,FALSE)</f>
        <v>Pudricion de la hoja</v>
      </c>
    </row>
    <row r="6164" spans="1:11" x14ac:dyDescent="0.2">
      <c r="A6164" s="1" t="s">
        <v>6041</v>
      </c>
      <c r="B6164" s="1" t="s">
        <v>6205</v>
      </c>
      <c r="C6164" s="1" t="s">
        <v>310</v>
      </c>
      <c r="D6164" s="1" t="s">
        <v>6043</v>
      </c>
      <c r="E6164" s="1" t="s">
        <v>312</v>
      </c>
      <c r="F6164" s="1" t="s">
        <v>11177</v>
      </c>
      <c r="G6164" s="1" t="str">
        <f>VLOOKUP(Tabla1[[#This Row],[Planta]],Tabla3[],3,FALSE)</f>
        <v>Coliflor</v>
      </c>
      <c r="H6164" s="1" t="str">
        <f>_xlfn.CONCAT(Tabla1[[#This Row],[Planta Español]],"_",IF(Tabla1[[#This Row],[Saludable]]="Si","Saludable","Enferma"))</f>
        <v>Coliflor_Enferma</v>
      </c>
      <c r="I6164" s="1" t="str">
        <f>VLOOKUP(Tabla1[[#This Row],[Enfermedad Inglés]],Tabla3[[Enfermedad Inglés]:[Nombre Coloquial en TV]],3,FALSE)</f>
        <v>Pudrición negra</v>
      </c>
      <c r="J6164" s="1" t="str">
        <f>VLOOKUP(Tabla1[[#This Row],[Enfermedad Inglés]],Tabla3[[Enfermedad Inglés]:[Nombre Coloquial en TV]],4,FALSE)</f>
        <v>Pudrición del fruto</v>
      </c>
      <c r="K6164" s="1" t="str">
        <f>VLOOKUP(Tabla1[[#This Row],[Enfermedad Inglés]],Tabla3[[Enfermedad Inglés]:[Nombre Coloquial en TV]],5,FALSE)</f>
        <v>Pudricion de la hoja</v>
      </c>
    </row>
    <row r="6165" spans="1:11" x14ac:dyDescent="0.2">
      <c r="A6165" s="1" t="s">
        <v>6041</v>
      </c>
      <c r="B6165" s="1" t="s">
        <v>6206</v>
      </c>
      <c r="C6165" s="1" t="s">
        <v>310</v>
      </c>
      <c r="D6165" s="1" t="s">
        <v>6043</v>
      </c>
      <c r="E6165" s="1" t="s">
        <v>312</v>
      </c>
      <c r="F6165" s="1" t="s">
        <v>11177</v>
      </c>
      <c r="G6165" s="1" t="str">
        <f>VLOOKUP(Tabla1[[#This Row],[Planta]],Tabla3[],3,FALSE)</f>
        <v>Coliflor</v>
      </c>
      <c r="H6165" s="1" t="str">
        <f>_xlfn.CONCAT(Tabla1[[#This Row],[Planta Español]],"_",IF(Tabla1[[#This Row],[Saludable]]="Si","Saludable","Enferma"))</f>
        <v>Coliflor_Enferma</v>
      </c>
      <c r="I6165" s="1" t="str">
        <f>VLOOKUP(Tabla1[[#This Row],[Enfermedad Inglés]],Tabla3[[Enfermedad Inglés]:[Nombre Coloquial en TV]],3,FALSE)</f>
        <v>Pudrición negra</v>
      </c>
      <c r="J6165" s="1" t="str">
        <f>VLOOKUP(Tabla1[[#This Row],[Enfermedad Inglés]],Tabla3[[Enfermedad Inglés]:[Nombre Coloquial en TV]],4,FALSE)</f>
        <v>Pudrición del fruto</v>
      </c>
      <c r="K6165" s="1" t="str">
        <f>VLOOKUP(Tabla1[[#This Row],[Enfermedad Inglés]],Tabla3[[Enfermedad Inglés]:[Nombre Coloquial en TV]],5,FALSE)</f>
        <v>Pudricion de la hoja</v>
      </c>
    </row>
    <row r="6166" spans="1:11" x14ac:dyDescent="0.2">
      <c r="A6166" s="1" t="s">
        <v>6041</v>
      </c>
      <c r="B6166" s="1" t="s">
        <v>6207</v>
      </c>
      <c r="C6166" s="1" t="s">
        <v>310</v>
      </c>
      <c r="D6166" s="1" t="s">
        <v>6043</v>
      </c>
      <c r="E6166" s="1" t="s">
        <v>312</v>
      </c>
      <c r="F6166" s="1" t="s">
        <v>11177</v>
      </c>
      <c r="G6166" s="1" t="str">
        <f>VLOOKUP(Tabla1[[#This Row],[Planta]],Tabla3[],3,FALSE)</f>
        <v>Coliflor</v>
      </c>
      <c r="H6166" s="1" t="str">
        <f>_xlfn.CONCAT(Tabla1[[#This Row],[Planta Español]],"_",IF(Tabla1[[#This Row],[Saludable]]="Si","Saludable","Enferma"))</f>
        <v>Coliflor_Enferma</v>
      </c>
      <c r="I6166" s="1" t="str">
        <f>VLOOKUP(Tabla1[[#This Row],[Enfermedad Inglés]],Tabla3[[Enfermedad Inglés]:[Nombre Coloquial en TV]],3,FALSE)</f>
        <v>Pudrición negra</v>
      </c>
      <c r="J6166" s="1" t="str">
        <f>VLOOKUP(Tabla1[[#This Row],[Enfermedad Inglés]],Tabla3[[Enfermedad Inglés]:[Nombre Coloquial en TV]],4,FALSE)</f>
        <v>Pudrición del fruto</v>
      </c>
      <c r="K6166" s="1" t="str">
        <f>VLOOKUP(Tabla1[[#This Row],[Enfermedad Inglés]],Tabla3[[Enfermedad Inglés]:[Nombre Coloquial en TV]],5,FALSE)</f>
        <v>Pudricion de la hoja</v>
      </c>
    </row>
    <row r="6167" spans="1:11" x14ac:dyDescent="0.2">
      <c r="A6167" s="1" t="s">
        <v>6041</v>
      </c>
      <c r="B6167" s="1" t="s">
        <v>6208</v>
      </c>
      <c r="C6167" s="1" t="s">
        <v>310</v>
      </c>
      <c r="D6167" s="1" t="s">
        <v>6043</v>
      </c>
      <c r="E6167" s="1" t="s">
        <v>312</v>
      </c>
      <c r="F6167" s="1" t="s">
        <v>11177</v>
      </c>
      <c r="G6167" s="1" t="str">
        <f>VLOOKUP(Tabla1[[#This Row],[Planta]],Tabla3[],3,FALSE)</f>
        <v>Coliflor</v>
      </c>
      <c r="H6167" s="1" t="str">
        <f>_xlfn.CONCAT(Tabla1[[#This Row],[Planta Español]],"_",IF(Tabla1[[#This Row],[Saludable]]="Si","Saludable","Enferma"))</f>
        <v>Coliflor_Enferma</v>
      </c>
      <c r="I6167" s="1" t="str">
        <f>VLOOKUP(Tabla1[[#This Row],[Enfermedad Inglés]],Tabla3[[Enfermedad Inglés]:[Nombre Coloquial en TV]],3,FALSE)</f>
        <v>Pudrición negra</v>
      </c>
      <c r="J6167" s="1" t="str">
        <f>VLOOKUP(Tabla1[[#This Row],[Enfermedad Inglés]],Tabla3[[Enfermedad Inglés]:[Nombre Coloquial en TV]],4,FALSE)</f>
        <v>Pudrición del fruto</v>
      </c>
      <c r="K6167" s="1" t="str">
        <f>VLOOKUP(Tabla1[[#This Row],[Enfermedad Inglés]],Tabla3[[Enfermedad Inglés]:[Nombre Coloquial en TV]],5,FALSE)</f>
        <v>Pudricion de la hoja</v>
      </c>
    </row>
    <row r="6168" spans="1:11" x14ac:dyDescent="0.2">
      <c r="A6168" s="1" t="s">
        <v>6041</v>
      </c>
      <c r="B6168" s="1" t="s">
        <v>6209</v>
      </c>
      <c r="C6168" s="1" t="s">
        <v>310</v>
      </c>
      <c r="D6168" s="1" t="s">
        <v>6043</v>
      </c>
      <c r="E6168" s="1" t="s">
        <v>312</v>
      </c>
      <c r="F6168" s="1" t="s">
        <v>11177</v>
      </c>
      <c r="G6168" s="1" t="str">
        <f>VLOOKUP(Tabla1[[#This Row],[Planta]],Tabla3[],3,FALSE)</f>
        <v>Coliflor</v>
      </c>
      <c r="H6168" s="1" t="str">
        <f>_xlfn.CONCAT(Tabla1[[#This Row],[Planta Español]],"_",IF(Tabla1[[#This Row],[Saludable]]="Si","Saludable","Enferma"))</f>
        <v>Coliflor_Enferma</v>
      </c>
      <c r="I6168" s="1" t="str">
        <f>VLOOKUP(Tabla1[[#This Row],[Enfermedad Inglés]],Tabla3[[Enfermedad Inglés]:[Nombre Coloquial en TV]],3,FALSE)</f>
        <v>Pudrición negra</v>
      </c>
      <c r="J6168" s="1" t="str">
        <f>VLOOKUP(Tabla1[[#This Row],[Enfermedad Inglés]],Tabla3[[Enfermedad Inglés]:[Nombre Coloquial en TV]],4,FALSE)</f>
        <v>Pudrición del fruto</v>
      </c>
      <c r="K6168" s="1" t="str">
        <f>VLOOKUP(Tabla1[[#This Row],[Enfermedad Inglés]],Tabla3[[Enfermedad Inglés]:[Nombre Coloquial en TV]],5,FALSE)</f>
        <v>Pudricion de la hoja</v>
      </c>
    </row>
    <row r="6169" spans="1:11" x14ac:dyDescent="0.2">
      <c r="A6169" s="1" t="s">
        <v>6041</v>
      </c>
      <c r="B6169" s="1" t="s">
        <v>6210</v>
      </c>
      <c r="C6169" s="1" t="s">
        <v>310</v>
      </c>
      <c r="D6169" s="1" t="s">
        <v>6043</v>
      </c>
      <c r="E6169" s="1" t="s">
        <v>312</v>
      </c>
      <c r="F6169" s="1" t="s">
        <v>11177</v>
      </c>
      <c r="G6169" s="1" t="str">
        <f>VLOOKUP(Tabla1[[#This Row],[Planta]],Tabla3[],3,FALSE)</f>
        <v>Coliflor</v>
      </c>
      <c r="H6169" s="1" t="str">
        <f>_xlfn.CONCAT(Tabla1[[#This Row],[Planta Español]],"_",IF(Tabla1[[#This Row],[Saludable]]="Si","Saludable","Enferma"))</f>
        <v>Coliflor_Enferma</v>
      </c>
      <c r="I6169" s="1" t="str">
        <f>VLOOKUP(Tabla1[[#This Row],[Enfermedad Inglés]],Tabla3[[Enfermedad Inglés]:[Nombre Coloquial en TV]],3,FALSE)</f>
        <v>Pudrición negra</v>
      </c>
      <c r="J6169" s="1" t="str">
        <f>VLOOKUP(Tabla1[[#This Row],[Enfermedad Inglés]],Tabla3[[Enfermedad Inglés]:[Nombre Coloquial en TV]],4,FALSE)</f>
        <v>Pudrición del fruto</v>
      </c>
      <c r="K6169" s="1" t="str">
        <f>VLOOKUP(Tabla1[[#This Row],[Enfermedad Inglés]],Tabla3[[Enfermedad Inglés]:[Nombre Coloquial en TV]],5,FALSE)</f>
        <v>Pudricion de la hoja</v>
      </c>
    </row>
    <row r="6170" spans="1:11" x14ac:dyDescent="0.2">
      <c r="A6170" s="1" t="s">
        <v>6041</v>
      </c>
      <c r="B6170" s="1" t="s">
        <v>6211</v>
      </c>
      <c r="C6170" s="1" t="s">
        <v>310</v>
      </c>
      <c r="D6170" s="1" t="s">
        <v>6043</v>
      </c>
      <c r="E6170" s="1" t="s">
        <v>312</v>
      </c>
      <c r="F6170" s="1" t="s">
        <v>11177</v>
      </c>
      <c r="G6170" s="1" t="str">
        <f>VLOOKUP(Tabla1[[#This Row],[Planta]],Tabla3[],3,FALSE)</f>
        <v>Coliflor</v>
      </c>
      <c r="H6170" s="1" t="str">
        <f>_xlfn.CONCAT(Tabla1[[#This Row],[Planta Español]],"_",IF(Tabla1[[#This Row],[Saludable]]="Si","Saludable","Enferma"))</f>
        <v>Coliflor_Enferma</v>
      </c>
      <c r="I6170" s="1" t="str">
        <f>VLOOKUP(Tabla1[[#This Row],[Enfermedad Inglés]],Tabla3[[Enfermedad Inglés]:[Nombre Coloquial en TV]],3,FALSE)</f>
        <v>Pudrición negra</v>
      </c>
      <c r="J6170" s="1" t="str">
        <f>VLOOKUP(Tabla1[[#This Row],[Enfermedad Inglés]],Tabla3[[Enfermedad Inglés]:[Nombre Coloquial en TV]],4,FALSE)</f>
        <v>Pudrición del fruto</v>
      </c>
      <c r="K6170" s="1" t="str">
        <f>VLOOKUP(Tabla1[[#This Row],[Enfermedad Inglés]],Tabla3[[Enfermedad Inglés]:[Nombre Coloquial en TV]],5,FALSE)</f>
        <v>Pudricion de la hoja</v>
      </c>
    </row>
    <row r="6171" spans="1:11" x14ac:dyDescent="0.2">
      <c r="A6171" s="1" t="s">
        <v>6041</v>
      </c>
      <c r="B6171" s="1" t="s">
        <v>6212</v>
      </c>
      <c r="C6171" s="1" t="s">
        <v>310</v>
      </c>
      <c r="D6171" s="1" t="s">
        <v>6043</v>
      </c>
      <c r="E6171" s="1" t="s">
        <v>312</v>
      </c>
      <c r="F6171" s="1" t="s">
        <v>11177</v>
      </c>
      <c r="G6171" s="1" t="str">
        <f>VLOOKUP(Tabla1[[#This Row],[Planta]],Tabla3[],3,FALSE)</f>
        <v>Coliflor</v>
      </c>
      <c r="H6171" s="1" t="str">
        <f>_xlfn.CONCAT(Tabla1[[#This Row],[Planta Español]],"_",IF(Tabla1[[#This Row],[Saludable]]="Si","Saludable","Enferma"))</f>
        <v>Coliflor_Enferma</v>
      </c>
      <c r="I6171" s="1" t="str">
        <f>VLOOKUP(Tabla1[[#This Row],[Enfermedad Inglés]],Tabla3[[Enfermedad Inglés]:[Nombre Coloquial en TV]],3,FALSE)</f>
        <v>Pudrición negra</v>
      </c>
      <c r="J6171" s="1" t="str">
        <f>VLOOKUP(Tabla1[[#This Row],[Enfermedad Inglés]],Tabla3[[Enfermedad Inglés]:[Nombre Coloquial en TV]],4,FALSE)</f>
        <v>Pudrición del fruto</v>
      </c>
      <c r="K6171" s="1" t="str">
        <f>VLOOKUP(Tabla1[[#This Row],[Enfermedad Inglés]],Tabla3[[Enfermedad Inglés]:[Nombre Coloquial en TV]],5,FALSE)</f>
        <v>Pudricion de la hoja</v>
      </c>
    </row>
    <row r="6172" spans="1:11" x14ac:dyDescent="0.2">
      <c r="A6172" s="1" t="s">
        <v>6041</v>
      </c>
      <c r="B6172" s="1" t="s">
        <v>6213</v>
      </c>
      <c r="C6172" s="1" t="s">
        <v>310</v>
      </c>
      <c r="D6172" s="1" t="s">
        <v>6043</v>
      </c>
      <c r="E6172" s="1" t="s">
        <v>312</v>
      </c>
      <c r="F6172" s="1" t="s">
        <v>11177</v>
      </c>
      <c r="G6172" s="1" t="str">
        <f>VLOOKUP(Tabla1[[#This Row],[Planta]],Tabla3[],3,FALSE)</f>
        <v>Coliflor</v>
      </c>
      <c r="H6172" s="1" t="str">
        <f>_xlfn.CONCAT(Tabla1[[#This Row],[Planta Español]],"_",IF(Tabla1[[#This Row],[Saludable]]="Si","Saludable","Enferma"))</f>
        <v>Coliflor_Enferma</v>
      </c>
      <c r="I6172" s="1" t="str">
        <f>VLOOKUP(Tabla1[[#This Row],[Enfermedad Inglés]],Tabla3[[Enfermedad Inglés]:[Nombre Coloquial en TV]],3,FALSE)</f>
        <v>Pudrición negra</v>
      </c>
      <c r="J6172" s="1" t="str">
        <f>VLOOKUP(Tabla1[[#This Row],[Enfermedad Inglés]],Tabla3[[Enfermedad Inglés]:[Nombre Coloquial en TV]],4,FALSE)</f>
        <v>Pudrición del fruto</v>
      </c>
      <c r="K6172" s="1" t="str">
        <f>VLOOKUP(Tabla1[[#This Row],[Enfermedad Inglés]],Tabla3[[Enfermedad Inglés]:[Nombre Coloquial en TV]],5,FALSE)</f>
        <v>Pudricion de la hoja</v>
      </c>
    </row>
    <row r="6173" spans="1:11" x14ac:dyDescent="0.2">
      <c r="A6173" s="1" t="s">
        <v>6041</v>
      </c>
      <c r="B6173" s="1" t="s">
        <v>6214</v>
      </c>
      <c r="C6173" s="1" t="s">
        <v>310</v>
      </c>
      <c r="D6173" s="1" t="s">
        <v>6043</v>
      </c>
      <c r="E6173" s="1" t="s">
        <v>312</v>
      </c>
      <c r="F6173" s="1" t="s">
        <v>11177</v>
      </c>
      <c r="G6173" s="1" t="str">
        <f>VLOOKUP(Tabla1[[#This Row],[Planta]],Tabla3[],3,FALSE)</f>
        <v>Coliflor</v>
      </c>
      <c r="H6173" s="1" t="str">
        <f>_xlfn.CONCAT(Tabla1[[#This Row],[Planta Español]],"_",IF(Tabla1[[#This Row],[Saludable]]="Si","Saludable","Enferma"))</f>
        <v>Coliflor_Enferma</v>
      </c>
      <c r="I6173" s="1" t="str">
        <f>VLOOKUP(Tabla1[[#This Row],[Enfermedad Inglés]],Tabla3[[Enfermedad Inglés]:[Nombre Coloquial en TV]],3,FALSE)</f>
        <v>Pudrición negra</v>
      </c>
      <c r="J6173" s="1" t="str">
        <f>VLOOKUP(Tabla1[[#This Row],[Enfermedad Inglés]],Tabla3[[Enfermedad Inglés]:[Nombre Coloquial en TV]],4,FALSE)</f>
        <v>Pudrición del fruto</v>
      </c>
      <c r="K6173" s="1" t="str">
        <f>VLOOKUP(Tabla1[[#This Row],[Enfermedad Inglés]],Tabla3[[Enfermedad Inglés]:[Nombre Coloquial en TV]],5,FALSE)</f>
        <v>Pudricion de la hoja</v>
      </c>
    </row>
    <row r="6174" spans="1:11" x14ac:dyDescent="0.2">
      <c r="A6174" s="1" t="s">
        <v>6041</v>
      </c>
      <c r="B6174" s="1" t="s">
        <v>6215</v>
      </c>
      <c r="C6174" s="1" t="s">
        <v>310</v>
      </c>
      <c r="D6174" s="1" t="s">
        <v>6043</v>
      </c>
      <c r="E6174" s="1" t="s">
        <v>312</v>
      </c>
      <c r="F6174" s="1" t="s">
        <v>11177</v>
      </c>
      <c r="G6174" s="1" t="str">
        <f>VLOOKUP(Tabla1[[#This Row],[Planta]],Tabla3[],3,FALSE)</f>
        <v>Coliflor</v>
      </c>
      <c r="H6174" s="1" t="str">
        <f>_xlfn.CONCAT(Tabla1[[#This Row],[Planta Español]],"_",IF(Tabla1[[#This Row],[Saludable]]="Si","Saludable","Enferma"))</f>
        <v>Coliflor_Enferma</v>
      </c>
      <c r="I6174" s="1" t="str">
        <f>VLOOKUP(Tabla1[[#This Row],[Enfermedad Inglés]],Tabla3[[Enfermedad Inglés]:[Nombre Coloquial en TV]],3,FALSE)</f>
        <v>Pudrición negra</v>
      </c>
      <c r="J6174" s="1" t="str">
        <f>VLOOKUP(Tabla1[[#This Row],[Enfermedad Inglés]],Tabla3[[Enfermedad Inglés]:[Nombre Coloquial en TV]],4,FALSE)</f>
        <v>Pudrición del fruto</v>
      </c>
      <c r="K6174" s="1" t="str">
        <f>VLOOKUP(Tabla1[[#This Row],[Enfermedad Inglés]],Tabla3[[Enfermedad Inglés]:[Nombre Coloquial en TV]],5,FALSE)</f>
        <v>Pudricion de la hoja</v>
      </c>
    </row>
    <row r="6175" spans="1:11" x14ac:dyDescent="0.2">
      <c r="A6175" s="1" t="s">
        <v>6041</v>
      </c>
      <c r="B6175" s="1" t="s">
        <v>6216</v>
      </c>
      <c r="C6175" s="1" t="s">
        <v>310</v>
      </c>
      <c r="D6175" s="1" t="s">
        <v>6043</v>
      </c>
      <c r="E6175" s="1" t="s">
        <v>312</v>
      </c>
      <c r="F6175" s="1" t="s">
        <v>11177</v>
      </c>
      <c r="G6175" s="1" t="str">
        <f>VLOOKUP(Tabla1[[#This Row],[Planta]],Tabla3[],3,FALSE)</f>
        <v>Coliflor</v>
      </c>
      <c r="H6175" s="1" t="str">
        <f>_xlfn.CONCAT(Tabla1[[#This Row],[Planta Español]],"_",IF(Tabla1[[#This Row],[Saludable]]="Si","Saludable","Enferma"))</f>
        <v>Coliflor_Enferma</v>
      </c>
      <c r="I6175" s="1" t="str">
        <f>VLOOKUP(Tabla1[[#This Row],[Enfermedad Inglés]],Tabla3[[Enfermedad Inglés]:[Nombre Coloquial en TV]],3,FALSE)</f>
        <v>Pudrición negra</v>
      </c>
      <c r="J6175" s="1" t="str">
        <f>VLOOKUP(Tabla1[[#This Row],[Enfermedad Inglés]],Tabla3[[Enfermedad Inglés]:[Nombre Coloquial en TV]],4,FALSE)</f>
        <v>Pudrición del fruto</v>
      </c>
      <c r="K6175" s="1" t="str">
        <f>VLOOKUP(Tabla1[[#This Row],[Enfermedad Inglés]],Tabla3[[Enfermedad Inglés]:[Nombre Coloquial en TV]],5,FALSE)</f>
        <v>Pudricion de la hoja</v>
      </c>
    </row>
    <row r="6176" spans="1:11" x14ac:dyDescent="0.2">
      <c r="A6176" s="1" t="s">
        <v>6041</v>
      </c>
      <c r="B6176" s="1" t="s">
        <v>6217</v>
      </c>
      <c r="C6176" s="1" t="s">
        <v>310</v>
      </c>
      <c r="D6176" s="1" t="s">
        <v>6043</v>
      </c>
      <c r="E6176" s="1" t="s">
        <v>312</v>
      </c>
      <c r="F6176" s="1" t="s">
        <v>11177</v>
      </c>
      <c r="G6176" s="1" t="str">
        <f>VLOOKUP(Tabla1[[#This Row],[Planta]],Tabla3[],3,FALSE)</f>
        <v>Coliflor</v>
      </c>
      <c r="H6176" s="1" t="str">
        <f>_xlfn.CONCAT(Tabla1[[#This Row],[Planta Español]],"_",IF(Tabla1[[#This Row],[Saludable]]="Si","Saludable","Enferma"))</f>
        <v>Coliflor_Enferma</v>
      </c>
      <c r="I6176" s="1" t="str">
        <f>VLOOKUP(Tabla1[[#This Row],[Enfermedad Inglés]],Tabla3[[Enfermedad Inglés]:[Nombre Coloquial en TV]],3,FALSE)</f>
        <v>Pudrición negra</v>
      </c>
      <c r="J6176" s="1" t="str">
        <f>VLOOKUP(Tabla1[[#This Row],[Enfermedad Inglés]],Tabla3[[Enfermedad Inglés]:[Nombre Coloquial en TV]],4,FALSE)</f>
        <v>Pudrición del fruto</v>
      </c>
      <c r="K6176" s="1" t="str">
        <f>VLOOKUP(Tabla1[[#This Row],[Enfermedad Inglés]],Tabla3[[Enfermedad Inglés]:[Nombre Coloquial en TV]],5,FALSE)</f>
        <v>Pudricion de la hoja</v>
      </c>
    </row>
    <row r="6177" spans="1:11" x14ac:dyDescent="0.2">
      <c r="A6177" s="1" t="s">
        <v>6041</v>
      </c>
      <c r="B6177" s="1" t="s">
        <v>6218</v>
      </c>
      <c r="C6177" s="1" t="s">
        <v>310</v>
      </c>
      <c r="D6177" s="1" t="s">
        <v>6043</v>
      </c>
      <c r="E6177" s="1" t="s">
        <v>312</v>
      </c>
      <c r="F6177" s="1" t="s">
        <v>11177</v>
      </c>
      <c r="G6177" s="1" t="str">
        <f>VLOOKUP(Tabla1[[#This Row],[Planta]],Tabla3[],3,FALSE)</f>
        <v>Coliflor</v>
      </c>
      <c r="H6177" s="1" t="str">
        <f>_xlfn.CONCAT(Tabla1[[#This Row],[Planta Español]],"_",IF(Tabla1[[#This Row],[Saludable]]="Si","Saludable","Enferma"))</f>
        <v>Coliflor_Enferma</v>
      </c>
      <c r="I6177" s="1" t="str">
        <f>VLOOKUP(Tabla1[[#This Row],[Enfermedad Inglés]],Tabla3[[Enfermedad Inglés]:[Nombre Coloquial en TV]],3,FALSE)</f>
        <v>Pudrición negra</v>
      </c>
      <c r="J6177" s="1" t="str">
        <f>VLOOKUP(Tabla1[[#This Row],[Enfermedad Inglés]],Tabla3[[Enfermedad Inglés]:[Nombre Coloquial en TV]],4,FALSE)</f>
        <v>Pudrición del fruto</v>
      </c>
      <c r="K6177" s="1" t="str">
        <f>VLOOKUP(Tabla1[[#This Row],[Enfermedad Inglés]],Tabla3[[Enfermedad Inglés]:[Nombre Coloquial en TV]],5,FALSE)</f>
        <v>Pudricion de la hoja</v>
      </c>
    </row>
    <row r="6178" spans="1:11" x14ac:dyDescent="0.2">
      <c r="A6178" s="1" t="s">
        <v>6041</v>
      </c>
      <c r="B6178" s="1" t="s">
        <v>6219</v>
      </c>
      <c r="C6178" s="1" t="s">
        <v>310</v>
      </c>
      <c r="D6178" s="1" t="s">
        <v>6043</v>
      </c>
      <c r="E6178" s="1" t="s">
        <v>312</v>
      </c>
      <c r="F6178" s="1" t="s">
        <v>11177</v>
      </c>
      <c r="G6178" s="1" t="str">
        <f>VLOOKUP(Tabla1[[#This Row],[Planta]],Tabla3[],3,FALSE)</f>
        <v>Coliflor</v>
      </c>
      <c r="H6178" s="1" t="str">
        <f>_xlfn.CONCAT(Tabla1[[#This Row],[Planta Español]],"_",IF(Tabla1[[#This Row],[Saludable]]="Si","Saludable","Enferma"))</f>
        <v>Coliflor_Enferma</v>
      </c>
      <c r="I6178" s="1" t="str">
        <f>VLOOKUP(Tabla1[[#This Row],[Enfermedad Inglés]],Tabla3[[Enfermedad Inglés]:[Nombre Coloquial en TV]],3,FALSE)</f>
        <v>Pudrición negra</v>
      </c>
      <c r="J6178" s="1" t="str">
        <f>VLOOKUP(Tabla1[[#This Row],[Enfermedad Inglés]],Tabla3[[Enfermedad Inglés]:[Nombre Coloquial en TV]],4,FALSE)</f>
        <v>Pudrición del fruto</v>
      </c>
      <c r="K6178" s="1" t="str">
        <f>VLOOKUP(Tabla1[[#This Row],[Enfermedad Inglés]],Tabla3[[Enfermedad Inglés]:[Nombre Coloquial en TV]],5,FALSE)</f>
        <v>Pudricion de la hoja</v>
      </c>
    </row>
    <row r="6179" spans="1:11" x14ac:dyDescent="0.2">
      <c r="A6179" s="1" t="s">
        <v>6041</v>
      </c>
      <c r="B6179" s="1" t="s">
        <v>6220</v>
      </c>
      <c r="C6179" s="1" t="s">
        <v>310</v>
      </c>
      <c r="D6179" s="1" t="s">
        <v>6043</v>
      </c>
      <c r="E6179" s="1" t="s">
        <v>312</v>
      </c>
      <c r="F6179" s="1" t="s">
        <v>11177</v>
      </c>
      <c r="G6179" s="1" t="str">
        <f>VLOOKUP(Tabla1[[#This Row],[Planta]],Tabla3[],3,FALSE)</f>
        <v>Coliflor</v>
      </c>
      <c r="H6179" s="1" t="str">
        <f>_xlfn.CONCAT(Tabla1[[#This Row],[Planta Español]],"_",IF(Tabla1[[#This Row],[Saludable]]="Si","Saludable","Enferma"))</f>
        <v>Coliflor_Enferma</v>
      </c>
      <c r="I6179" s="1" t="str">
        <f>VLOOKUP(Tabla1[[#This Row],[Enfermedad Inglés]],Tabla3[[Enfermedad Inglés]:[Nombre Coloquial en TV]],3,FALSE)</f>
        <v>Pudrición negra</v>
      </c>
      <c r="J6179" s="1" t="str">
        <f>VLOOKUP(Tabla1[[#This Row],[Enfermedad Inglés]],Tabla3[[Enfermedad Inglés]:[Nombre Coloquial en TV]],4,FALSE)</f>
        <v>Pudrición del fruto</v>
      </c>
      <c r="K6179" s="1" t="str">
        <f>VLOOKUP(Tabla1[[#This Row],[Enfermedad Inglés]],Tabla3[[Enfermedad Inglés]:[Nombre Coloquial en TV]],5,FALSE)</f>
        <v>Pudricion de la hoja</v>
      </c>
    </row>
    <row r="6180" spans="1:11" x14ac:dyDescent="0.2">
      <c r="A6180" s="1" t="s">
        <v>6041</v>
      </c>
      <c r="B6180" s="1" t="s">
        <v>6221</v>
      </c>
      <c r="C6180" s="1" t="s">
        <v>310</v>
      </c>
      <c r="D6180" s="1" t="s">
        <v>6043</v>
      </c>
      <c r="E6180" s="1" t="s">
        <v>312</v>
      </c>
      <c r="F6180" s="1" t="s">
        <v>11177</v>
      </c>
      <c r="G6180" s="1" t="str">
        <f>VLOOKUP(Tabla1[[#This Row],[Planta]],Tabla3[],3,FALSE)</f>
        <v>Coliflor</v>
      </c>
      <c r="H6180" s="1" t="str">
        <f>_xlfn.CONCAT(Tabla1[[#This Row],[Planta Español]],"_",IF(Tabla1[[#This Row],[Saludable]]="Si","Saludable","Enferma"))</f>
        <v>Coliflor_Enferma</v>
      </c>
      <c r="I6180" s="1" t="str">
        <f>VLOOKUP(Tabla1[[#This Row],[Enfermedad Inglés]],Tabla3[[Enfermedad Inglés]:[Nombre Coloquial en TV]],3,FALSE)</f>
        <v>Pudrición negra</v>
      </c>
      <c r="J6180" s="1" t="str">
        <f>VLOOKUP(Tabla1[[#This Row],[Enfermedad Inglés]],Tabla3[[Enfermedad Inglés]:[Nombre Coloquial en TV]],4,FALSE)</f>
        <v>Pudrición del fruto</v>
      </c>
      <c r="K6180" s="1" t="str">
        <f>VLOOKUP(Tabla1[[#This Row],[Enfermedad Inglés]],Tabla3[[Enfermedad Inglés]:[Nombre Coloquial en TV]],5,FALSE)</f>
        <v>Pudricion de la hoja</v>
      </c>
    </row>
    <row r="6181" spans="1:11" x14ac:dyDescent="0.2">
      <c r="A6181" s="1" t="s">
        <v>6041</v>
      </c>
      <c r="B6181" s="1" t="s">
        <v>6222</v>
      </c>
      <c r="C6181" s="1" t="s">
        <v>310</v>
      </c>
      <c r="D6181" s="1" t="s">
        <v>6043</v>
      </c>
      <c r="E6181" s="1" t="s">
        <v>312</v>
      </c>
      <c r="F6181" s="1" t="s">
        <v>11177</v>
      </c>
      <c r="G6181" s="1" t="str">
        <f>VLOOKUP(Tabla1[[#This Row],[Planta]],Tabla3[],3,FALSE)</f>
        <v>Coliflor</v>
      </c>
      <c r="H6181" s="1" t="str">
        <f>_xlfn.CONCAT(Tabla1[[#This Row],[Planta Español]],"_",IF(Tabla1[[#This Row],[Saludable]]="Si","Saludable","Enferma"))</f>
        <v>Coliflor_Enferma</v>
      </c>
      <c r="I6181" s="1" t="str">
        <f>VLOOKUP(Tabla1[[#This Row],[Enfermedad Inglés]],Tabla3[[Enfermedad Inglés]:[Nombre Coloquial en TV]],3,FALSE)</f>
        <v>Pudrición negra</v>
      </c>
      <c r="J6181" s="1" t="str">
        <f>VLOOKUP(Tabla1[[#This Row],[Enfermedad Inglés]],Tabla3[[Enfermedad Inglés]:[Nombre Coloquial en TV]],4,FALSE)</f>
        <v>Pudrición del fruto</v>
      </c>
      <c r="K6181" s="1" t="str">
        <f>VLOOKUP(Tabla1[[#This Row],[Enfermedad Inglés]],Tabla3[[Enfermedad Inglés]:[Nombre Coloquial en TV]],5,FALSE)</f>
        <v>Pudricion de la hoja</v>
      </c>
    </row>
    <row r="6182" spans="1:11" x14ac:dyDescent="0.2">
      <c r="A6182" s="1" t="s">
        <v>6041</v>
      </c>
      <c r="B6182" s="1" t="s">
        <v>6223</v>
      </c>
      <c r="C6182" s="1" t="s">
        <v>310</v>
      </c>
      <c r="D6182" s="1" t="s">
        <v>6043</v>
      </c>
      <c r="E6182" s="1" t="s">
        <v>312</v>
      </c>
      <c r="F6182" s="1" t="s">
        <v>11177</v>
      </c>
      <c r="G6182" s="1" t="str">
        <f>VLOOKUP(Tabla1[[#This Row],[Planta]],Tabla3[],3,FALSE)</f>
        <v>Coliflor</v>
      </c>
      <c r="H6182" s="1" t="str">
        <f>_xlfn.CONCAT(Tabla1[[#This Row],[Planta Español]],"_",IF(Tabla1[[#This Row],[Saludable]]="Si","Saludable","Enferma"))</f>
        <v>Coliflor_Enferma</v>
      </c>
      <c r="I6182" s="1" t="str">
        <f>VLOOKUP(Tabla1[[#This Row],[Enfermedad Inglés]],Tabla3[[Enfermedad Inglés]:[Nombre Coloquial en TV]],3,FALSE)</f>
        <v>Pudrición negra</v>
      </c>
      <c r="J6182" s="1" t="str">
        <f>VLOOKUP(Tabla1[[#This Row],[Enfermedad Inglés]],Tabla3[[Enfermedad Inglés]:[Nombre Coloquial en TV]],4,FALSE)</f>
        <v>Pudrición del fruto</v>
      </c>
      <c r="K6182" s="1" t="str">
        <f>VLOOKUP(Tabla1[[#This Row],[Enfermedad Inglés]],Tabla3[[Enfermedad Inglés]:[Nombre Coloquial en TV]],5,FALSE)</f>
        <v>Pudricion de la hoja</v>
      </c>
    </row>
    <row r="6183" spans="1:11" x14ac:dyDescent="0.2">
      <c r="A6183" s="1" t="s">
        <v>6041</v>
      </c>
      <c r="B6183" s="1" t="s">
        <v>6224</v>
      </c>
      <c r="C6183" s="1" t="s">
        <v>310</v>
      </c>
      <c r="D6183" s="1" t="s">
        <v>6043</v>
      </c>
      <c r="E6183" s="1" t="s">
        <v>312</v>
      </c>
      <c r="F6183" s="1" t="s">
        <v>11177</v>
      </c>
      <c r="G6183" s="1" t="str">
        <f>VLOOKUP(Tabla1[[#This Row],[Planta]],Tabla3[],3,FALSE)</f>
        <v>Coliflor</v>
      </c>
      <c r="H6183" s="1" t="str">
        <f>_xlfn.CONCAT(Tabla1[[#This Row],[Planta Español]],"_",IF(Tabla1[[#This Row],[Saludable]]="Si","Saludable","Enferma"))</f>
        <v>Coliflor_Enferma</v>
      </c>
      <c r="I6183" s="1" t="str">
        <f>VLOOKUP(Tabla1[[#This Row],[Enfermedad Inglés]],Tabla3[[Enfermedad Inglés]:[Nombre Coloquial en TV]],3,FALSE)</f>
        <v>Pudrición negra</v>
      </c>
      <c r="J6183" s="1" t="str">
        <f>VLOOKUP(Tabla1[[#This Row],[Enfermedad Inglés]],Tabla3[[Enfermedad Inglés]:[Nombre Coloquial en TV]],4,FALSE)</f>
        <v>Pudrición del fruto</v>
      </c>
      <c r="K6183" s="1" t="str">
        <f>VLOOKUP(Tabla1[[#This Row],[Enfermedad Inglés]],Tabla3[[Enfermedad Inglés]:[Nombre Coloquial en TV]],5,FALSE)</f>
        <v>Pudricion de la hoja</v>
      </c>
    </row>
    <row r="6184" spans="1:11" x14ac:dyDescent="0.2">
      <c r="A6184" s="1" t="s">
        <v>6041</v>
      </c>
      <c r="B6184" s="1" t="s">
        <v>6225</v>
      </c>
      <c r="C6184" s="1" t="s">
        <v>310</v>
      </c>
      <c r="D6184" s="1" t="s">
        <v>6043</v>
      </c>
      <c r="E6184" s="1" t="s">
        <v>312</v>
      </c>
      <c r="F6184" s="1" t="s">
        <v>11177</v>
      </c>
      <c r="G6184" s="1" t="str">
        <f>VLOOKUP(Tabla1[[#This Row],[Planta]],Tabla3[],3,FALSE)</f>
        <v>Coliflor</v>
      </c>
      <c r="H6184" s="1" t="str">
        <f>_xlfn.CONCAT(Tabla1[[#This Row],[Planta Español]],"_",IF(Tabla1[[#This Row],[Saludable]]="Si","Saludable","Enferma"))</f>
        <v>Coliflor_Enferma</v>
      </c>
      <c r="I6184" s="1" t="str">
        <f>VLOOKUP(Tabla1[[#This Row],[Enfermedad Inglés]],Tabla3[[Enfermedad Inglés]:[Nombre Coloquial en TV]],3,FALSE)</f>
        <v>Pudrición negra</v>
      </c>
      <c r="J6184" s="1" t="str">
        <f>VLOOKUP(Tabla1[[#This Row],[Enfermedad Inglés]],Tabla3[[Enfermedad Inglés]:[Nombre Coloquial en TV]],4,FALSE)</f>
        <v>Pudrición del fruto</v>
      </c>
      <c r="K6184" s="1" t="str">
        <f>VLOOKUP(Tabla1[[#This Row],[Enfermedad Inglés]],Tabla3[[Enfermedad Inglés]:[Nombre Coloquial en TV]],5,FALSE)</f>
        <v>Pudricion de la hoja</v>
      </c>
    </row>
    <row r="6185" spans="1:11" x14ac:dyDescent="0.2">
      <c r="A6185" s="1" t="s">
        <v>6041</v>
      </c>
      <c r="B6185" s="1" t="s">
        <v>6226</v>
      </c>
      <c r="C6185" s="1" t="s">
        <v>310</v>
      </c>
      <c r="D6185" s="1" t="s">
        <v>6043</v>
      </c>
      <c r="E6185" s="1" t="s">
        <v>312</v>
      </c>
      <c r="F6185" s="1" t="s">
        <v>11177</v>
      </c>
      <c r="G6185" s="1" t="str">
        <f>VLOOKUP(Tabla1[[#This Row],[Planta]],Tabla3[],3,FALSE)</f>
        <v>Coliflor</v>
      </c>
      <c r="H6185" s="1" t="str">
        <f>_xlfn.CONCAT(Tabla1[[#This Row],[Planta Español]],"_",IF(Tabla1[[#This Row],[Saludable]]="Si","Saludable","Enferma"))</f>
        <v>Coliflor_Enferma</v>
      </c>
      <c r="I6185" s="1" t="str">
        <f>VLOOKUP(Tabla1[[#This Row],[Enfermedad Inglés]],Tabla3[[Enfermedad Inglés]:[Nombre Coloquial en TV]],3,FALSE)</f>
        <v>Pudrición negra</v>
      </c>
      <c r="J6185" s="1" t="str">
        <f>VLOOKUP(Tabla1[[#This Row],[Enfermedad Inglés]],Tabla3[[Enfermedad Inglés]:[Nombre Coloquial en TV]],4,FALSE)</f>
        <v>Pudrición del fruto</v>
      </c>
      <c r="K6185" s="1" t="str">
        <f>VLOOKUP(Tabla1[[#This Row],[Enfermedad Inglés]],Tabla3[[Enfermedad Inglés]:[Nombre Coloquial en TV]],5,FALSE)</f>
        <v>Pudricion de la hoja</v>
      </c>
    </row>
    <row r="6186" spans="1:11" x14ac:dyDescent="0.2">
      <c r="A6186" s="1" t="s">
        <v>6041</v>
      </c>
      <c r="B6186" s="1" t="s">
        <v>6227</v>
      </c>
      <c r="C6186" s="1" t="s">
        <v>310</v>
      </c>
      <c r="D6186" s="1" t="s">
        <v>6043</v>
      </c>
      <c r="E6186" s="1" t="s">
        <v>312</v>
      </c>
      <c r="F6186" s="1" t="s">
        <v>11177</v>
      </c>
      <c r="G6186" s="1" t="str">
        <f>VLOOKUP(Tabla1[[#This Row],[Planta]],Tabla3[],3,FALSE)</f>
        <v>Coliflor</v>
      </c>
      <c r="H6186" s="1" t="str">
        <f>_xlfn.CONCAT(Tabla1[[#This Row],[Planta Español]],"_",IF(Tabla1[[#This Row],[Saludable]]="Si","Saludable","Enferma"))</f>
        <v>Coliflor_Enferma</v>
      </c>
      <c r="I6186" s="1" t="str">
        <f>VLOOKUP(Tabla1[[#This Row],[Enfermedad Inglés]],Tabla3[[Enfermedad Inglés]:[Nombre Coloquial en TV]],3,FALSE)</f>
        <v>Pudrición negra</v>
      </c>
      <c r="J6186" s="1" t="str">
        <f>VLOOKUP(Tabla1[[#This Row],[Enfermedad Inglés]],Tabla3[[Enfermedad Inglés]:[Nombre Coloquial en TV]],4,FALSE)</f>
        <v>Pudrición del fruto</v>
      </c>
      <c r="K6186" s="1" t="str">
        <f>VLOOKUP(Tabla1[[#This Row],[Enfermedad Inglés]],Tabla3[[Enfermedad Inglés]:[Nombre Coloquial en TV]],5,FALSE)</f>
        <v>Pudricion de la hoja</v>
      </c>
    </row>
    <row r="6187" spans="1:11" x14ac:dyDescent="0.2">
      <c r="A6187" s="1" t="s">
        <v>6041</v>
      </c>
      <c r="B6187" s="1" t="s">
        <v>6228</v>
      </c>
      <c r="C6187" s="1" t="s">
        <v>310</v>
      </c>
      <c r="D6187" s="1" t="s">
        <v>6043</v>
      </c>
      <c r="E6187" s="1" t="s">
        <v>312</v>
      </c>
      <c r="F6187" s="1" t="s">
        <v>11177</v>
      </c>
      <c r="G6187" s="1" t="str">
        <f>VLOOKUP(Tabla1[[#This Row],[Planta]],Tabla3[],3,FALSE)</f>
        <v>Coliflor</v>
      </c>
      <c r="H6187" s="1" t="str">
        <f>_xlfn.CONCAT(Tabla1[[#This Row],[Planta Español]],"_",IF(Tabla1[[#This Row],[Saludable]]="Si","Saludable","Enferma"))</f>
        <v>Coliflor_Enferma</v>
      </c>
      <c r="I6187" s="1" t="str">
        <f>VLOOKUP(Tabla1[[#This Row],[Enfermedad Inglés]],Tabla3[[Enfermedad Inglés]:[Nombre Coloquial en TV]],3,FALSE)</f>
        <v>Pudrición negra</v>
      </c>
      <c r="J6187" s="1" t="str">
        <f>VLOOKUP(Tabla1[[#This Row],[Enfermedad Inglés]],Tabla3[[Enfermedad Inglés]:[Nombre Coloquial en TV]],4,FALSE)</f>
        <v>Pudrición del fruto</v>
      </c>
      <c r="K6187" s="1" t="str">
        <f>VLOOKUP(Tabla1[[#This Row],[Enfermedad Inglés]],Tabla3[[Enfermedad Inglés]:[Nombre Coloquial en TV]],5,FALSE)</f>
        <v>Pudricion de la hoja</v>
      </c>
    </row>
    <row r="6188" spans="1:11" x14ac:dyDescent="0.2">
      <c r="A6188" s="1" t="s">
        <v>6041</v>
      </c>
      <c r="B6188" s="1" t="s">
        <v>6229</v>
      </c>
      <c r="C6188" s="1" t="s">
        <v>310</v>
      </c>
      <c r="D6188" s="1" t="s">
        <v>6043</v>
      </c>
      <c r="E6188" s="1" t="s">
        <v>312</v>
      </c>
      <c r="F6188" s="1" t="s">
        <v>11177</v>
      </c>
      <c r="G6188" s="1" t="str">
        <f>VLOOKUP(Tabla1[[#This Row],[Planta]],Tabla3[],3,FALSE)</f>
        <v>Coliflor</v>
      </c>
      <c r="H6188" s="1" t="str">
        <f>_xlfn.CONCAT(Tabla1[[#This Row],[Planta Español]],"_",IF(Tabla1[[#This Row],[Saludable]]="Si","Saludable","Enferma"))</f>
        <v>Coliflor_Enferma</v>
      </c>
      <c r="I6188" s="1" t="str">
        <f>VLOOKUP(Tabla1[[#This Row],[Enfermedad Inglés]],Tabla3[[Enfermedad Inglés]:[Nombre Coloquial en TV]],3,FALSE)</f>
        <v>Pudrición negra</v>
      </c>
      <c r="J6188" s="1" t="str">
        <f>VLOOKUP(Tabla1[[#This Row],[Enfermedad Inglés]],Tabla3[[Enfermedad Inglés]:[Nombre Coloquial en TV]],4,FALSE)</f>
        <v>Pudrición del fruto</v>
      </c>
      <c r="K6188" s="1" t="str">
        <f>VLOOKUP(Tabla1[[#This Row],[Enfermedad Inglés]],Tabla3[[Enfermedad Inglés]:[Nombre Coloquial en TV]],5,FALSE)</f>
        <v>Pudricion de la hoja</v>
      </c>
    </row>
    <row r="6189" spans="1:11" x14ac:dyDescent="0.2">
      <c r="A6189" s="1" t="s">
        <v>6041</v>
      </c>
      <c r="B6189" s="1" t="s">
        <v>6230</v>
      </c>
      <c r="C6189" s="1" t="s">
        <v>310</v>
      </c>
      <c r="D6189" s="1" t="s">
        <v>6043</v>
      </c>
      <c r="E6189" s="1" t="s">
        <v>312</v>
      </c>
      <c r="F6189" s="1" t="s">
        <v>11177</v>
      </c>
      <c r="G6189" s="1" t="str">
        <f>VLOOKUP(Tabla1[[#This Row],[Planta]],Tabla3[],3,FALSE)</f>
        <v>Coliflor</v>
      </c>
      <c r="H6189" s="1" t="str">
        <f>_xlfn.CONCAT(Tabla1[[#This Row],[Planta Español]],"_",IF(Tabla1[[#This Row],[Saludable]]="Si","Saludable","Enferma"))</f>
        <v>Coliflor_Enferma</v>
      </c>
      <c r="I6189" s="1" t="str">
        <f>VLOOKUP(Tabla1[[#This Row],[Enfermedad Inglés]],Tabla3[[Enfermedad Inglés]:[Nombre Coloquial en TV]],3,FALSE)</f>
        <v>Pudrición negra</v>
      </c>
      <c r="J6189" s="1" t="str">
        <f>VLOOKUP(Tabla1[[#This Row],[Enfermedad Inglés]],Tabla3[[Enfermedad Inglés]:[Nombre Coloquial en TV]],4,FALSE)</f>
        <v>Pudrición del fruto</v>
      </c>
      <c r="K6189" s="1" t="str">
        <f>VLOOKUP(Tabla1[[#This Row],[Enfermedad Inglés]],Tabla3[[Enfermedad Inglés]:[Nombre Coloquial en TV]],5,FALSE)</f>
        <v>Pudricion de la hoja</v>
      </c>
    </row>
    <row r="6190" spans="1:11" x14ac:dyDescent="0.2">
      <c r="A6190" s="1" t="s">
        <v>6041</v>
      </c>
      <c r="B6190" s="1" t="s">
        <v>6231</v>
      </c>
      <c r="C6190" s="1" t="s">
        <v>310</v>
      </c>
      <c r="D6190" s="1" t="s">
        <v>6043</v>
      </c>
      <c r="E6190" s="1" t="s">
        <v>312</v>
      </c>
      <c r="F6190" s="1" t="s">
        <v>11177</v>
      </c>
      <c r="G6190" s="1" t="str">
        <f>VLOOKUP(Tabla1[[#This Row],[Planta]],Tabla3[],3,FALSE)</f>
        <v>Coliflor</v>
      </c>
      <c r="H6190" s="1" t="str">
        <f>_xlfn.CONCAT(Tabla1[[#This Row],[Planta Español]],"_",IF(Tabla1[[#This Row],[Saludable]]="Si","Saludable","Enferma"))</f>
        <v>Coliflor_Enferma</v>
      </c>
      <c r="I6190" s="1" t="str">
        <f>VLOOKUP(Tabla1[[#This Row],[Enfermedad Inglés]],Tabla3[[Enfermedad Inglés]:[Nombre Coloquial en TV]],3,FALSE)</f>
        <v>Pudrición negra</v>
      </c>
      <c r="J6190" s="1" t="str">
        <f>VLOOKUP(Tabla1[[#This Row],[Enfermedad Inglés]],Tabla3[[Enfermedad Inglés]:[Nombre Coloquial en TV]],4,FALSE)</f>
        <v>Pudrición del fruto</v>
      </c>
      <c r="K6190" s="1" t="str">
        <f>VLOOKUP(Tabla1[[#This Row],[Enfermedad Inglés]],Tabla3[[Enfermedad Inglés]:[Nombre Coloquial en TV]],5,FALSE)</f>
        <v>Pudricion de la hoja</v>
      </c>
    </row>
    <row r="6191" spans="1:11" x14ac:dyDescent="0.2">
      <c r="A6191" s="1" t="s">
        <v>6041</v>
      </c>
      <c r="B6191" s="1" t="s">
        <v>6232</v>
      </c>
      <c r="C6191" s="1" t="s">
        <v>310</v>
      </c>
      <c r="D6191" s="1" t="s">
        <v>6043</v>
      </c>
      <c r="E6191" s="1" t="s">
        <v>312</v>
      </c>
      <c r="F6191" s="1" t="s">
        <v>11177</v>
      </c>
      <c r="G6191" s="1" t="str">
        <f>VLOOKUP(Tabla1[[#This Row],[Planta]],Tabla3[],3,FALSE)</f>
        <v>Coliflor</v>
      </c>
      <c r="H6191" s="1" t="str">
        <f>_xlfn.CONCAT(Tabla1[[#This Row],[Planta Español]],"_",IF(Tabla1[[#This Row],[Saludable]]="Si","Saludable","Enferma"))</f>
        <v>Coliflor_Enferma</v>
      </c>
      <c r="I6191" s="1" t="str">
        <f>VLOOKUP(Tabla1[[#This Row],[Enfermedad Inglés]],Tabla3[[Enfermedad Inglés]:[Nombre Coloquial en TV]],3,FALSE)</f>
        <v>Pudrición negra</v>
      </c>
      <c r="J6191" s="1" t="str">
        <f>VLOOKUP(Tabla1[[#This Row],[Enfermedad Inglés]],Tabla3[[Enfermedad Inglés]:[Nombre Coloquial en TV]],4,FALSE)</f>
        <v>Pudrición del fruto</v>
      </c>
      <c r="K6191" s="1" t="str">
        <f>VLOOKUP(Tabla1[[#This Row],[Enfermedad Inglés]],Tabla3[[Enfermedad Inglés]:[Nombre Coloquial en TV]],5,FALSE)</f>
        <v>Pudricion de la hoja</v>
      </c>
    </row>
    <row r="6192" spans="1:11" x14ac:dyDescent="0.2">
      <c r="A6192" s="1" t="s">
        <v>6041</v>
      </c>
      <c r="B6192" s="1" t="s">
        <v>6233</v>
      </c>
      <c r="C6192" s="1" t="s">
        <v>310</v>
      </c>
      <c r="D6192" s="1" t="s">
        <v>6043</v>
      </c>
      <c r="E6192" s="1" t="s">
        <v>312</v>
      </c>
      <c r="F6192" s="1" t="s">
        <v>11177</v>
      </c>
      <c r="G6192" s="1" t="str">
        <f>VLOOKUP(Tabla1[[#This Row],[Planta]],Tabla3[],3,FALSE)</f>
        <v>Coliflor</v>
      </c>
      <c r="H6192" s="1" t="str">
        <f>_xlfn.CONCAT(Tabla1[[#This Row],[Planta Español]],"_",IF(Tabla1[[#This Row],[Saludable]]="Si","Saludable","Enferma"))</f>
        <v>Coliflor_Enferma</v>
      </c>
      <c r="I6192" s="1" t="str">
        <f>VLOOKUP(Tabla1[[#This Row],[Enfermedad Inglés]],Tabla3[[Enfermedad Inglés]:[Nombre Coloquial en TV]],3,FALSE)</f>
        <v>Pudrición negra</v>
      </c>
      <c r="J6192" s="1" t="str">
        <f>VLOOKUP(Tabla1[[#This Row],[Enfermedad Inglés]],Tabla3[[Enfermedad Inglés]:[Nombre Coloquial en TV]],4,FALSE)</f>
        <v>Pudrición del fruto</v>
      </c>
      <c r="K6192" s="1" t="str">
        <f>VLOOKUP(Tabla1[[#This Row],[Enfermedad Inglés]],Tabla3[[Enfermedad Inglés]:[Nombre Coloquial en TV]],5,FALSE)</f>
        <v>Pudricion de la hoja</v>
      </c>
    </row>
    <row r="6193" spans="1:11" x14ac:dyDescent="0.2">
      <c r="A6193" s="1" t="s">
        <v>6041</v>
      </c>
      <c r="B6193" s="1" t="s">
        <v>6234</v>
      </c>
      <c r="C6193" s="1" t="s">
        <v>310</v>
      </c>
      <c r="D6193" s="1" t="s">
        <v>6043</v>
      </c>
      <c r="E6193" s="1" t="s">
        <v>312</v>
      </c>
      <c r="F6193" s="1" t="s">
        <v>11177</v>
      </c>
      <c r="G6193" s="1" t="str">
        <f>VLOOKUP(Tabla1[[#This Row],[Planta]],Tabla3[],3,FALSE)</f>
        <v>Coliflor</v>
      </c>
      <c r="H6193" s="1" t="str">
        <f>_xlfn.CONCAT(Tabla1[[#This Row],[Planta Español]],"_",IF(Tabla1[[#This Row],[Saludable]]="Si","Saludable","Enferma"))</f>
        <v>Coliflor_Enferma</v>
      </c>
      <c r="I6193" s="1" t="str">
        <f>VLOOKUP(Tabla1[[#This Row],[Enfermedad Inglés]],Tabla3[[Enfermedad Inglés]:[Nombre Coloquial en TV]],3,FALSE)</f>
        <v>Pudrición negra</v>
      </c>
      <c r="J6193" s="1" t="str">
        <f>VLOOKUP(Tabla1[[#This Row],[Enfermedad Inglés]],Tabla3[[Enfermedad Inglés]:[Nombre Coloquial en TV]],4,FALSE)</f>
        <v>Pudrición del fruto</v>
      </c>
      <c r="K6193" s="1" t="str">
        <f>VLOOKUP(Tabla1[[#This Row],[Enfermedad Inglés]],Tabla3[[Enfermedad Inglés]:[Nombre Coloquial en TV]],5,FALSE)</f>
        <v>Pudricion de la hoja</v>
      </c>
    </row>
    <row r="6194" spans="1:11" x14ac:dyDescent="0.2">
      <c r="A6194" s="1" t="s">
        <v>6041</v>
      </c>
      <c r="B6194" s="1" t="s">
        <v>6235</v>
      </c>
      <c r="C6194" s="1" t="s">
        <v>310</v>
      </c>
      <c r="D6194" s="1" t="s">
        <v>6043</v>
      </c>
      <c r="E6194" s="1" t="s">
        <v>312</v>
      </c>
      <c r="F6194" s="1" t="s">
        <v>11177</v>
      </c>
      <c r="G6194" s="1" t="str">
        <f>VLOOKUP(Tabla1[[#This Row],[Planta]],Tabla3[],3,FALSE)</f>
        <v>Coliflor</v>
      </c>
      <c r="H6194" s="1" t="str">
        <f>_xlfn.CONCAT(Tabla1[[#This Row],[Planta Español]],"_",IF(Tabla1[[#This Row],[Saludable]]="Si","Saludable","Enferma"))</f>
        <v>Coliflor_Enferma</v>
      </c>
      <c r="I6194" s="1" t="str">
        <f>VLOOKUP(Tabla1[[#This Row],[Enfermedad Inglés]],Tabla3[[Enfermedad Inglés]:[Nombre Coloquial en TV]],3,FALSE)</f>
        <v>Pudrición negra</v>
      </c>
      <c r="J6194" s="1" t="str">
        <f>VLOOKUP(Tabla1[[#This Row],[Enfermedad Inglés]],Tabla3[[Enfermedad Inglés]:[Nombre Coloquial en TV]],4,FALSE)</f>
        <v>Pudrición del fruto</v>
      </c>
      <c r="K6194" s="1" t="str">
        <f>VLOOKUP(Tabla1[[#This Row],[Enfermedad Inglés]],Tabla3[[Enfermedad Inglés]:[Nombre Coloquial en TV]],5,FALSE)</f>
        <v>Pudricion de la hoja</v>
      </c>
    </row>
    <row r="6195" spans="1:11" x14ac:dyDescent="0.2">
      <c r="A6195" s="1" t="s">
        <v>6041</v>
      </c>
      <c r="B6195" s="1" t="s">
        <v>6236</v>
      </c>
      <c r="C6195" s="1" t="s">
        <v>310</v>
      </c>
      <c r="D6195" s="1" t="s">
        <v>6043</v>
      </c>
      <c r="E6195" s="1" t="s">
        <v>312</v>
      </c>
      <c r="F6195" s="1" t="s">
        <v>11177</v>
      </c>
      <c r="G6195" s="1" t="str">
        <f>VLOOKUP(Tabla1[[#This Row],[Planta]],Tabla3[],3,FALSE)</f>
        <v>Coliflor</v>
      </c>
      <c r="H6195" s="1" t="str">
        <f>_xlfn.CONCAT(Tabla1[[#This Row],[Planta Español]],"_",IF(Tabla1[[#This Row],[Saludable]]="Si","Saludable","Enferma"))</f>
        <v>Coliflor_Enferma</v>
      </c>
      <c r="I6195" s="1" t="str">
        <f>VLOOKUP(Tabla1[[#This Row],[Enfermedad Inglés]],Tabla3[[Enfermedad Inglés]:[Nombre Coloquial en TV]],3,FALSE)</f>
        <v>Pudrición negra</v>
      </c>
      <c r="J6195" s="1" t="str">
        <f>VLOOKUP(Tabla1[[#This Row],[Enfermedad Inglés]],Tabla3[[Enfermedad Inglés]:[Nombre Coloquial en TV]],4,FALSE)</f>
        <v>Pudrición del fruto</v>
      </c>
      <c r="K6195" s="1" t="str">
        <f>VLOOKUP(Tabla1[[#This Row],[Enfermedad Inglés]],Tabla3[[Enfermedad Inglés]:[Nombre Coloquial en TV]],5,FALSE)</f>
        <v>Pudricion de la hoja</v>
      </c>
    </row>
    <row r="6196" spans="1:11" x14ac:dyDescent="0.2">
      <c r="A6196" s="1" t="s">
        <v>6041</v>
      </c>
      <c r="B6196" s="1" t="s">
        <v>6237</v>
      </c>
      <c r="C6196" s="1" t="s">
        <v>310</v>
      </c>
      <c r="D6196" s="1" t="s">
        <v>6043</v>
      </c>
      <c r="E6196" s="1" t="s">
        <v>312</v>
      </c>
      <c r="F6196" s="1" t="s">
        <v>11177</v>
      </c>
      <c r="G6196" s="1" t="str">
        <f>VLOOKUP(Tabla1[[#This Row],[Planta]],Tabla3[],3,FALSE)</f>
        <v>Coliflor</v>
      </c>
      <c r="H6196" s="1" t="str">
        <f>_xlfn.CONCAT(Tabla1[[#This Row],[Planta Español]],"_",IF(Tabla1[[#This Row],[Saludable]]="Si","Saludable","Enferma"))</f>
        <v>Coliflor_Enferma</v>
      </c>
      <c r="I6196" s="1" t="str">
        <f>VLOOKUP(Tabla1[[#This Row],[Enfermedad Inglés]],Tabla3[[Enfermedad Inglés]:[Nombre Coloquial en TV]],3,FALSE)</f>
        <v>Pudrición negra</v>
      </c>
      <c r="J6196" s="1" t="str">
        <f>VLOOKUP(Tabla1[[#This Row],[Enfermedad Inglés]],Tabla3[[Enfermedad Inglés]:[Nombre Coloquial en TV]],4,FALSE)</f>
        <v>Pudrición del fruto</v>
      </c>
      <c r="K6196" s="1" t="str">
        <f>VLOOKUP(Tabla1[[#This Row],[Enfermedad Inglés]],Tabla3[[Enfermedad Inglés]:[Nombre Coloquial en TV]],5,FALSE)</f>
        <v>Pudricion de la hoja</v>
      </c>
    </row>
    <row r="6197" spans="1:11" x14ac:dyDescent="0.2">
      <c r="A6197" s="1" t="s">
        <v>6041</v>
      </c>
      <c r="B6197" s="1" t="s">
        <v>6238</v>
      </c>
      <c r="C6197" s="1" t="s">
        <v>310</v>
      </c>
      <c r="D6197" s="1" t="s">
        <v>6043</v>
      </c>
      <c r="E6197" s="1" t="s">
        <v>312</v>
      </c>
      <c r="F6197" s="1" t="s">
        <v>11177</v>
      </c>
      <c r="G6197" s="1" t="str">
        <f>VLOOKUP(Tabla1[[#This Row],[Planta]],Tabla3[],3,FALSE)</f>
        <v>Coliflor</v>
      </c>
      <c r="H6197" s="1" t="str">
        <f>_xlfn.CONCAT(Tabla1[[#This Row],[Planta Español]],"_",IF(Tabla1[[#This Row],[Saludable]]="Si","Saludable","Enferma"))</f>
        <v>Coliflor_Enferma</v>
      </c>
      <c r="I6197" s="1" t="str">
        <f>VLOOKUP(Tabla1[[#This Row],[Enfermedad Inglés]],Tabla3[[Enfermedad Inglés]:[Nombre Coloquial en TV]],3,FALSE)</f>
        <v>Pudrición negra</v>
      </c>
      <c r="J6197" s="1" t="str">
        <f>VLOOKUP(Tabla1[[#This Row],[Enfermedad Inglés]],Tabla3[[Enfermedad Inglés]:[Nombre Coloquial en TV]],4,FALSE)</f>
        <v>Pudrición del fruto</v>
      </c>
      <c r="K6197" s="1" t="str">
        <f>VLOOKUP(Tabla1[[#This Row],[Enfermedad Inglés]],Tabla3[[Enfermedad Inglés]:[Nombre Coloquial en TV]],5,FALSE)</f>
        <v>Pudricion de la hoja</v>
      </c>
    </row>
    <row r="6198" spans="1:11" x14ac:dyDescent="0.2">
      <c r="A6198" s="1" t="s">
        <v>6041</v>
      </c>
      <c r="B6198" s="1" t="s">
        <v>6239</v>
      </c>
      <c r="C6198" s="1" t="s">
        <v>310</v>
      </c>
      <c r="D6198" s="1" t="s">
        <v>6043</v>
      </c>
      <c r="E6198" s="1" t="s">
        <v>312</v>
      </c>
      <c r="F6198" s="1" t="s">
        <v>11177</v>
      </c>
      <c r="G6198" s="1" t="str">
        <f>VLOOKUP(Tabla1[[#This Row],[Planta]],Tabla3[],3,FALSE)</f>
        <v>Coliflor</v>
      </c>
      <c r="H6198" s="1" t="str">
        <f>_xlfn.CONCAT(Tabla1[[#This Row],[Planta Español]],"_",IF(Tabla1[[#This Row],[Saludable]]="Si","Saludable","Enferma"))</f>
        <v>Coliflor_Enferma</v>
      </c>
      <c r="I6198" s="1" t="str">
        <f>VLOOKUP(Tabla1[[#This Row],[Enfermedad Inglés]],Tabla3[[Enfermedad Inglés]:[Nombre Coloquial en TV]],3,FALSE)</f>
        <v>Pudrición negra</v>
      </c>
      <c r="J6198" s="1" t="str">
        <f>VLOOKUP(Tabla1[[#This Row],[Enfermedad Inglés]],Tabla3[[Enfermedad Inglés]:[Nombre Coloquial en TV]],4,FALSE)</f>
        <v>Pudrición del fruto</v>
      </c>
      <c r="K6198" s="1" t="str">
        <f>VLOOKUP(Tabla1[[#This Row],[Enfermedad Inglés]],Tabla3[[Enfermedad Inglés]:[Nombre Coloquial en TV]],5,FALSE)</f>
        <v>Pudricion de la hoja</v>
      </c>
    </row>
    <row r="6199" spans="1:11" x14ac:dyDescent="0.2">
      <c r="A6199" s="1" t="s">
        <v>6041</v>
      </c>
      <c r="B6199" s="1" t="s">
        <v>6240</v>
      </c>
      <c r="C6199" s="1" t="s">
        <v>310</v>
      </c>
      <c r="D6199" s="1" t="s">
        <v>6043</v>
      </c>
      <c r="E6199" s="1" t="s">
        <v>312</v>
      </c>
      <c r="F6199" s="1" t="s">
        <v>11177</v>
      </c>
      <c r="G6199" s="1" t="str">
        <f>VLOOKUP(Tabla1[[#This Row],[Planta]],Tabla3[],3,FALSE)</f>
        <v>Coliflor</v>
      </c>
      <c r="H6199" s="1" t="str">
        <f>_xlfn.CONCAT(Tabla1[[#This Row],[Planta Español]],"_",IF(Tabla1[[#This Row],[Saludable]]="Si","Saludable","Enferma"))</f>
        <v>Coliflor_Enferma</v>
      </c>
      <c r="I6199" s="1" t="str">
        <f>VLOOKUP(Tabla1[[#This Row],[Enfermedad Inglés]],Tabla3[[Enfermedad Inglés]:[Nombre Coloquial en TV]],3,FALSE)</f>
        <v>Pudrición negra</v>
      </c>
      <c r="J6199" s="1" t="str">
        <f>VLOOKUP(Tabla1[[#This Row],[Enfermedad Inglés]],Tabla3[[Enfermedad Inglés]:[Nombre Coloquial en TV]],4,FALSE)</f>
        <v>Pudrición del fruto</v>
      </c>
      <c r="K6199" s="1" t="str">
        <f>VLOOKUP(Tabla1[[#This Row],[Enfermedad Inglés]],Tabla3[[Enfermedad Inglés]:[Nombre Coloquial en TV]],5,FALSE)</f>
        <v>Pudricion de la hoja</v>
      </c>
    </row>
    <row r="6200" spans="1:11" x14ac:dyDescent="0.2">
      <c r="A6200" s="1" t="s">
        <v>6041</v>
      </c>
      <c r="B6200" s="1" t="s">
        <v>6241</v>
      </c>
      <c r="C6200" s="1" t="s">
        <v>310</v>
      </c>
      <c r="D6200" s="1" t="s">
        <v>6043</v>
      </c>
      <c r="E6200" s="1" t="s">
        <v>312</v>
      </c>
      <c r="F6200" s="1" t="s">
        <v>11177</v>
      </c>
      <c r="G6200" s="1" t="str">
        <f>VLOOKUP(Tabla1[[#This Row],[Planta]],Tabla3[],3,FALSE)</f>
        <v>Coliflor</v>
      </c>
      <c r="H6200" s="1" t="str">
        <f>_xlfn.CONCAT(Tabla1[[#This Row],[Planta Español]],"_",IF(Tabla1[[#This Row],[Saludable]]="Si","Saludable","Enferma"))</f>
        <v>Coliflor_Enferma</v>
      </c>
      <c r="I6200" s="1" t="str">
        <f>VLOOKUP(Tabla1[[#This Row],[Enfermedad Inglés]],Tabla3[[Enfermedad Inglés]:[Nombre Coloquial en TV]],3,FALSE)</f>
        <v>Pudrición negra</v>
      </c>
      <c r="J6200" s="1" t="str">
        <f>VLOOKUP(Tabla1[[#This Row],[Enfermedad Inglés]],Tabla3[[Enfermedad Inglés]:[Nombre Coloquial en TV]],4,FALSE)</f>
        <v>Pudrición del fruto</v>
      </c>
      <c r="K6200" s="1" t="str">
        <f>VLOOKUP(Tabla1[[#This Row],[Enfermedad Inglés]],Tabla3[[Enfermedad Inglés]:[Nombre Coloquial en TV]],5,FALSE)</f>
        <v>Pudricion de la hoja</v>
      </c>
    </row>
    <row r="6201" spans="1:11" x14ac:dyDescent="0.2">
      <c r="A6201" s="1" t="s">
        <v>6041</v>
      </c>
      <c r="B6201" s="1" t="s">
        <v>6242</v>
      </c>
      <c r="C6201" s="1" t="s">
        <v>310</v>
      </c>
      <c r="D6201" s="1" t="s">
        <v>6043</v>
      </c>
      <c r="E6201" s="1" t="s">
        <v>312</v>
      </c>
      <c r="F6201" s="1" t="s">
        <v>11177</v>
      </c>
      <c r="G6201" s="1" t="str">
        <f>VLOOKUP(Tabla1[[#This Row],[Planta]],Tabla3[],3,FALSE)</f>
        <v>Coliflor</v>
      </c>
      <c r="H6201" s="1" t="str">
        <f>_xlfn.CONCAT(Tabla1[[#This Row],[Planta Español]],"_",IF(Tabla1[[#This Row],[Saludable]]="Si","Saludable","Enferma"))</f>
        <v>Coliflor_Enferma</v>
      </c>
      <c r="I6201" s="1" t="str">
        <f>VLOOKUP(Tabla1[[#This Row],[Enfermedad Inglés]],Tabla3[[Enfermedad Inglés]:[Nombre Coloquial en TV]],3,FALSE)</f>
        <v>Pudrición negra</v>
      </c>
      <c r="J6201" s="1" t="str">
        <f>VLOOKUP(Tabla1[[#This Row],[Enfermedad Inglés]],Tabla3[[Enfermedad Inglés]:[Nombre Coloquial en TV]],4,FALSE)</f>
        <v>Pudrición del fruto</v>
      </c>
      <c r="K6201" s="1" t="str">
        <f>VLOOKUP(Tabla1[[#This Row],[Enfermedad Inglés]],Tabla3[[Enfermedad Inglés]:[Nombre Coloquial en TV]],5,FALSE)</f>
        <v>Pudricion de la hoja</v>
      </c>
    </row>
    <row r="6202" spans="1:11" x14ac:dyDescent="0.2">
      <c r="A6202" s="1" t="s">
        <v>6041</v>
      </c>
      <c r="B6202" s="1" t="s">
        <v>6243</v>
      </c>
      <c r="C6202" s="1" t="s">
        <v>310</v>
      </c>
      <c r="D6202" s="1" t="s">
        <v>6043</v>
      </c>
      <c r="E6202" s="1" t="s">
        <v>312</v>
      </c>
      <c r="F6202" s="1" t="s">
        <v>11177</v>
      </c>
      <c r="G6202" s="1" t="str">
        <f>VLOOKUP(Tabla1[[#This Row],[Planta]],Tabla3[],3,FALSE)</f>
        <v>Coliflor</v>
      </c>
      <c r="H6202" s="1" t="str">
        <f>_xlfn.CONCAT(Tabla1[[#This Row],[Planta Español]],"_",IF(Tabla1[[#This Row],[Saludable]]="Si","Saludable","Enferma"))</f>
        <v>Coliflor_Enferma</v>
      </c>
      <c r="I6202" s="1" t="str">
        <f>VLOOKUP(Tabla1[[#This Row],[Enfermedad Inglés]],Tabla3[[Enfermedad Inglés]:[Nombre Coloquial en TV]],3,FALSE)</f>
        <v>Pudrición negra</v>
      </c>
      <c r="J6202" s="1" t="str">
        <f>VLOOKUP(Tabla1[[#This Row],[Enfermedad Inglés]],Tabla3[[Enfermedad Inglés]:[Nombre Coloquial en TV]],4,FALSE)</f>
        <v>Pudrición del fruto</v>
      </c>
      <c r="K6202" s="1" t="str">
        <f>VLOOKUP(Tabla1[[#This Row],[Enfermedad Inglés]],Tabla3[[Enfermedad Inglés]:[Nombre Coloquial en TV]],5,FALSE)</f>
        <v>Pudricion de la hoja</v>
      </c>
    </row>
    <row r="6203" spans="1:11" x14ac:dyDescent="0.2">
      <c r="A6203" s="1" t="s">
        <v>6041</v>
      </c>
      <c r="B6203" s="1" t="s">
        <v>6244</v>
      </c>
      <c r="C6203" s="1" t="s">
        <v>310</v>
      </c>
      <c r="D6203" s="1" t="s">
        <v>6043</v>
      </c>
      <c r="E6203" s="1" t="s">
        <v>312</v>
      </c>
      <c r="F6203" s="1" t="s">
        <v>11177</v>
      </c>
      <c r="G6203" s="1" t="str">
        <f>VLOOKUP(Tabla1[[#This Row],[Planta]],Tabla3[],3,FALSE)</f>
        <v>Coliflor</v>
      </c>
      <c r="H6203" s="1" t="str">
        <f>_xlfn.CONCAT(Tabla1[[#This Row],[Planta Español]],"_",IF(Tabla1[[#This Row],[Saludable]]="Si","Saludable","Enferma"))</f>
        <v>Coliflor_Enferma</v>
      </c>
      <c r="I6203" s="1" t="str">
        <f>VLOOKUP(Tabla1[[#This Row],[Enfermedad Inglés]],Tabla3[[Enfermedad Inglés]:[Nombre Coloquial en TV]],3,FALSE)</f>
        <v>Pudrición negra</v>
      </c>
      <c r="J6203" s="1" t="str">
        <f>VLOOKUP(Tabla1[[#This Row],[Enfermedad Inglés]],Tabla3[[Enfermedad Inglés]:[Nombre Coloquial en TV]],4,FALSE)</f>
        <v>Pudrición del fruto</v>
      </c>
      <c r="K6203" s="1" t="str">
        <f>VLOOKUP(Tabla1[[#This Row],[Enfermedad Inglés]],Tabla3[[Enfermedad Inglés]:[Nombre Coloquial en TV]],5,FALSE)</f>
        <v>Pudricion de la hoja</v>
      </c>
    </row>
    <row r="6204" spans="1:11" x14ac:dyDescent="0.2">
      <c r="A6204" s="1" t="s">
        <v>6041</v>
      </c>
      <c r="B6204" s="1" t="s">
        <v>6245</v>
      </c>
      <c r="C6204" s="1" t="s">
        <v>310</v>
      </c>
      <c r="D6204" s="1" t="s">
        <v>6043</v>
      </c>
      <c r="E6204" s="1" t="s">
        <v>312</v>
      </c>
      <c r="F6204" s="1" t="s">
        <v>11177</v>
      </c>
      <c r="G6204" s="1" t="str">
        <f>VLOOKUP(Tabla1[[#This Row],[Planta]],Tabla3[],3,FALSE)</f>
        <v>Coliflor</v>
      </c>
      <c r="H6204" s="1" t="str">
        <f>_xlfn.CONCAT(Tabla1[[#This Row],[Planta Español]],"_",IF(Tabla1[[#This Row],[Saludable]]="Si","Saludable","Enferma"))</f>
        <v>Coliflor_Enferma</v>
      </c>
      <c r="I6204" s="1" t="str">
        <f>VLOOKUP(Tabla1[[#This Row],[Enfermedad Inglés]],Tabla3[[Enfermedad Inglés]:[Nombre Coloquial en TV]],3,FALSE)</f>
        <v>Pudrición negra</v>
      </c>
      <c r="J6204" s="1" t="str">
        <f>VLOOKUP(Tabla1[[#This Row],[Enfermedad Inglés]],Tabla3[[Enfermedad Inglés]:[Nombre Coloquial en TV]],4,FALSE)</f>
        <v>Pudrición del fruto</v>
      </c>
      <c r="K6204" s="1" t="str">
        <f>VLOOKUP(Tabla1[[#This Row],[Enfermedad Inglés]],Tabla3[[Enfermedad Inglés]:[Nombre Coloquial en TV]],5,FALSE)</f>
        <v>Pudricion de la hoja</v>
      </c>
    </row>
    <row r="6205" spans="1:11" x14ac:dyDescent="0.2">
      <c r="A6205" s="1" t="s">
        <v>6041</v>
      </c>
      <c r="B6205" s="1" t="s">
        <v>6246</v>
      </c>
      <c r="C6205" s="1" t="s">
        <v>310</v>
      </c>
      <c r="D6205" s="1" t="s">
        <v>6043</v>
      </c>
      <c r="E6205" s="1" t="s">
        <v>312</v>
      </c>
      <c r="F6205" s="1" t="s">
        <v>11177</v>
      </c>
      <c r="G6205" s="1" t="str">
        <f>VLOOKUP(Tabla1[[#This Row],[Planta]],Tabla3[],3,FALSE)</f>
        <v>Coliflor</v>
      </c>
      <c r="H6205" s="1" t="str">
        <f>_xlfn.CONCAT(Tabla1[[#This Row],[Planta Español]],"_",IF(Tabla1[[#This Row],[Saludable]]="Si","Saludable","Enferma"))</f>
        <v>Coliflor_Enferma</v>
      </c>
      <c r="I6205" s="1" t="str">
        <f>VLOOKUP(Tabla1[[#This Row],[Enfermedad Inglés]],Tabla3[[Enfermedad Inglés]:[Nombre Coloquial en TV]],3,FALSE)</f>
        <v>Pudrición negra</v>
      </c>
      <c r="J6205" s="1" t="str">
        <f>VLOOKUP(Tabla1[[#This Row],[Enfermedad Inglés]],Tabla3[[Enfermedad Inglés]:[Nombre Coloquial en TV]],4,FALSE)</f>
        <v>Pudrición del fruto</v>
      </c>
      <c r="K6205" s="1" t="str">
        <f>VLOOKUP(Tabla1[[#This Row],[Enfermedad Inglés]],Tabla3[[Enfermedad Inglés]:[Nombre Coloquial en TV]],5,FALSE)</f>
        <v>Pudricion de la hoja</v>
      </c>
    </row>
    <row r="6206" spans="1:11" x14ac:dyDescent="0.2">
      <c r="A6206" s="1" t="s">
        <v>6041</v>
      </c>
      <c r="B6206" s="1" t="s">
        <v>6247</v>
      </c>
      <c r="C6206" s="1" t="s">
        <v>310</v>
      </c>
      <c r="D6206" s="1" t="s">
        <v>6043</v>
      </c>
      <c r="E6206" s="1" t="s">
        <v>312</v>
      </c>
      <c r="F6206" s="1" t="s">
        <v>11177</v>
      </c>
      <c r="G6206" s="1" t="str">
        <f>VLOOKUP(Tabla1[[#This Row],[Planta]],Tabla3[],3,FALSE)</f>
        <v>Coliflor</v>
      </c>
      <c r="H6206" s="1" t="str">
        <f>_xlfn.CONCAT(Tabla1[[#This Row],[Planta Español]],"_",IF(Tabla1[[#This Row],[Saludable]]="Si","Saludable","Enferma"))</f>
        <v>Coliflor_Enferma</v>
      </c>
      <c r="I6206" s="1" t="str">
        <f>VLOOKUP(Tabla1[[#This Row],[Enfermedad Inglés]],Tabla3[[Enfermedad Inglés]:[Nombre Coloquial en TV]],3,FALSE)</f>
        <v>Pudrición negra</v>
      </c>
      <c r="J6206" s="1" t="str">
        <f>VLOOKUP(Tabla1[[#This Row],[Enfermedad Inglés]],Tabla3[[Enfermedad Inglés]:[Nombre Coloquial en TV]],4,FALSE)</f>
        <v>Pudrición del fruto</v>
      </c>
      <c r="K6206" s="1" t="str">
        <f>VLOOKUP(Tabla1[[#This Row],[Enfermedad Inglés]],Tabla3[[Enfermedad Inglés]:[Nombre Coloquial en TV]],5,FALSE)</f>
        <v>Pudricion de la hoja</v>
      </c>
    </row>
    <row r="6207" spans="1:11" x14ac:dyDescent="0.2">
      <c r="A6207" s="1" t="s">
        <v>6041</v>
      </c>
      <c r="B6207" s="1" t="s">
        <v>6248</v>
      </c>
      <c r="C6207" s="1" t="s">
        <v>310</v>
      </c>
      <c r="D6207" s="1" t="s">
        <v>6043</v>
      </c>
      <c r="E6207" s="1" t="s">
        <v>312</v>
      </c>
      <c r="F6207" s="1" t="s">
        <v>11177</v>
      </c>
      <c r="G6207" s="1" t="str">
        <f>VLOOKUP(Tabla1[[#This Row],[Planta]],Tabla3[],3,FALSE)</f>
        <v>Coliflor</v>
      </c>
      <c r="H6207" s="1" t="str">
        <f>_xlfn.CONCAT(Tabla1[[#This Row],[Planta Español]],"_",IF(Tabla1[[#This Row],[Saludable]]="Si","Saludable","Enferma"))</f>
        <v>Coliflor_Enferma</v>
      </c>
      <c r="I6207" s="1" t="str">
        <f>VLOOKUP(Tabla1[[#This Row],[Enfermedad Inglés]],Tabla3[[Enfermedad Inglés]:[Nombre Coloquial en TV]],3,FALSE)</f>
        <v>Pudrición negra</v>
      </c>
      <c r="J6207" s="1" t="str">
        <f>VLOOKUP(Tabla1[[#This Row],[Enfermedad Inglés]],Tabla3[[Enfermedad Inglés]:[Nombre Coloquial en TV]],4,FALSE)</f>
        <v>Pudrición del fruto</v>
      </c>
      <c r="K6207" s="1" t="str">
        <f>VLOOKUP(Tabla1[[#This Row],[Enfermedad Inglés]],Tabla3[[Enfermedad Inglés]:[Nombre Coloquial en TV]],5,FALSE)</f>
        <v>Pudricion de la hoja</v>
      </c>
    </row>
    <row r="6208" spans="1:11" x14ac:dyDescent="0.2">
      <c r="A6208" s="1" t="s">
        <v>6041</v>
      </c>
      <c r="B6208" s="1" t="s">
        <v>6249</v>
      </c>
      <c r="C6208" s="1" t="s">
        <v>310</v>
      </c>
      <c r="D6208" s="1" t="s">
        <v>6043</v>
      </c>
      <c r="E6208" s="1" t="s">
        <v>312</v>
      </c>
      <c r="F6208" s="1" t="s">
        <v>11177</v>
      </c>
      <c r="G6208" s="1" t="str">
        <f>VLOOKUP(Tabla1[[#This Row],[Planta]],Tabla3[],3,FALSE)</f>
        <v>Coliflor</v>
      </c>
      <c r="H6208" s="1" t="str">
        <f>_xlfn.CONCAT(Tabla1[[#This Row],[Planta Español]],"_",IF(Tabla1[[#This Row],[Saludable]]="Si","Saludable","Enferma"))</f>
        <v>Coliflor_Enferma</v>
      </c>
      <c r="I6208" s="1" t="str">
        <f>VLOOKUP(Tabla1[[#This Row],[Enfermedad Inglés]],Tabla3[[Enfermedad Inglés]:[Nombre Coloquial en TV]],3,FALSE)</f>
        <v>Pudrición negra</v>
      </c>
      <c r="J6208" s="1" t="str">
        <f>VLOOKUP(Tabla1[[#This Row],[Enfermedad Inglés]],Tabla3[[Enfermedad Inglés]:[Nombre Coloquial en TV]],4,FALSE)</f>
        <v>Pudrición del fruto</v>
      </c>
      <c r="K6208" s="1" t="str">
        <f>VLOOKUP(Tabla1[[#This Row],[Enfermedad Inglés]],Tabla3[[Enfermedad Inglés]:[Nombre Coloquial en TV]],5,FALSE)</f>
        <v>Pudricion de la hoja</v>
      </c>
    </row>
    <row r="6209" spans="1:11" x14ac:dyDescent="0.2">
      <c r="A6209" s="1" t="s">
        <v>6041</v>
      </c>
      <c r="B6209" s="1" t="s">
        <v>6250</v>
      </c>
      <c r="C6209" s="1" t="s">
        <v>310</v>
      </c>
      <c r="D6209" s="1" t="s">
        <v>6043</v>
      </c>
      <c r="E6209" s="1" t="s">
        <v>312</v>
      </c>
      <c r="F6209" s="1" t="s">
        <v>11177</v>
      </c>
      <c r="G6209" s="1" t="str">
        <f>VLOOKUP(Tabla1[[#This Row],[Planta]],Tabla3[],3,FALSE)</f>
        <v>Coliflor</v>
      </c>
      <c r="H6209" s="1" t="str">
        <f>_xlfn.CONCAT(Tabla1[[#This Row],[Planta Español]],"_",IF(Tabla1[[#This Row],[Saludable]]="Si","Saludable","Enferma"))</f>
        <v>Coliflor_Enferma</v>
      </c>
      <c r="I6209" s="1" t="str">
        <f>VLOOKUP(Tabla1[[#This Row],[Enfermedad Inglés]],Tabla3[[Enfermedad Inglés]:[Nombre Coloquial en TV]],3,FALSE)</f>
        <v>Pudrición negra</v>
      </c>
      <c r="J6209" s="1" t="str">
        <f>VLOOKUP(Tabla1[[#This Row],[Enfermedad Inglés]],Tabla3[[Enfermedad Inglés]:[Nombre Coloquial en TV]],4,FALSE)</f>
        <v>Pudrición del fruto</v>
      </c>
      <c r="K6209" s="1" t="str">
        <f>VLOOKUP(Tabla1[[#This Row],[Enfermedad Inglés]],Tabla3[[Enfermedad Inglés]:[Nombre Coloquial en TV]],5,FALSE)</f>
        <v>Pudricion de la hoja</v>
      </c>
    </row>
    <row r="6210" spans="1:11" x14ac:dyDescent="0.2">
      <c r="A6210" s="1" t="s">
        <v>6041</v>
      </c>
      <c r="B6210" s="1" t="s">
        <v>6251</v>
      </c>
      <c r="C6210" s="1" t="s">
        <v>310</v>
      </c>
      <c r="D6210" s="1" t="s">
        <v>6043</v>
      </c>
      <c r="E6210" s="1" t="s">
        <v>312</v>
      </c>
      <c r="F6210" s="1" t="s">
        <v>11177</v>
      </c>
      <c r="G6210" s="1" t="str">
        <f>VLOOKUP(Tabla1[[#This Row],[Planta]],Tabla3[],3,FALSE)</f>
        <v>Coliflor</v>
      </c>
      <c r="H6210" s="1" t="str">
        <f>_xlfn.CONCAT(Tabla1[[#This Row],[Planta Español]],"_",IF(Tabla1[[#This Row],[Saludable]]="Si","Saludable","Enferma"))</f>
        <v>Coliflor_Enferma</v>
      </c>
      <c r="I6210" s="1" t="str">
        <f>VLOOKUP(Tabla1[[#This Row],[Enfermedad Inglés]],Tabla3[[Enfermedad Inglés]:[Nombre Coloquial en TV]],3,FALSE)</f>
        <v>Pudrición negra</v>
      </c>
      <c r="J6210" s="1" t="str">
        <f>VLOOKUP(Tabla1[[#This Row],[Enfermedad Inglés]],Tabla3[[Enfermedad Inglés]:[Nombre Coloquial en TV]],4,FALSE)</f>
        <v>Pudrición del fruto</v>
      </c>
      <c r="K6210" s="1" t="str">
        <f>VLOOKUP(Tabla1[[#This Row],[Enfermedad Inglés]],Tabla3[[Enfermedad Inglés]:[Nombre Coloquial en TV]],5,FALSE)</f>
        <v>Pudricion de la hoja</v>
      </c>
    </row>
    <row r="6211" spans="1:11" x14ac:dyDescent="0.2">
      <c r="A6211" s="1" t="s">
        <v>6041</v>
      </c>
      <c r="B6211" s="1" t="s">
        <v>6252</v>
      </c>
      <c r="C6211" s="1" t="s">
        <v>310</v>
      </c>
      <c r="D6211" s="1" t="s">
        <v>6043</v>
      </c>
      <c r="E6211" s="1" t="s">
        <v>312</v>
      </c>
      <c r="F6211" s="1" t="s">
        <v>11177</v>
      </c>
      <c r="G6211" s="1" t="str">
        <f>VLOOKUP(Tabla1[[#This Row],[Planta]],Tabla3[],3,FALSE)</f>
        <v>Coliflor</v>
      </c>
      <c r="H6211" s="1" t="str">
        <f>_xlfn.CONCAT(Tabla1[[#This Row],[Planta Español]],"_",IF(Tabla1[[#This Row],[Saludable]]="Si","Saludable","Enferma"))</f>
        <v>Coliflor_Enferma</v>
      </c>
      <c r="I6211" s="1" t="str">
        <f>VLOOKUP(Tabla1[[#This Row],[Enfermedad Inglés]],Tabla3[[Enfermedad Inglés]:[Nombre Coloquial en TV]],3,FALSE)</f>
        <v>Pudrición negra</v>
      </c>
      <c r="J6211" s="1" t="str">
        <f>VLOOKUP(Tabla1[[#This Row],[Enfermedad Inglés]],Tabla3[[Enfermedad Inglés]:[Nombre Coloquial en TV]],4,FALSE)</f>
        <v>Pudrición del fruto</v>
      </c>
      <c r="K6211" s="1" t="str">
        <f>VLOOKUP(Tabla1[[#This Row],[Enfermedad Inglés]],Tabla3[[Enfermedad Inglés]:[Nombre Coloquial en TV]],5,FALSE)</f>
        <v>Pudricion de la hoja</v>
      </c>
    </row>
    <row r="6212" spans="1:11" x14ac:dyDescent="0.2">
      <c r="A6212" s="1" t="s">
        <v>6041</v>
      </c>
      <c r="B6212" s="1" t="s">
        <v>6253</v>
      </c>
      <c r="C6212" s="1" t="s">
        <v>310</v>
      </c>
      <c r="D6212" s="1" t="s">
        <v>6043</v>
      </c>
      <c r="E6212" s="1" t="s">
        <v>312</v>
      </c>
      <c r="F6212" s="1" t="s">
        <v>11177</v>
      </c>
      <c r="G6212" s="1" t="str">
        <f>VLOOKUP(Tabla1[[#This Row],[Planta]],Tabla3[],3,FALSE)</f>
        <v>Coliflor</v>
      </c>
      <c r="H6212" s="1" t="str">
        <f>_xlfn.CONCAT(Tabla1[[#This Row],[Planta Español]],"_",IF(Tabla1[[#This Row],[Saludable]]="Si","Saludable","Enferma"))</f>
        <v>Coliflor_Enferma</v>
      </c>
      <c r="I6212" s="1" t="str">
        <f>VLOOKUP(Tabla1[[#This Row],[Enfermedad Inglés]],Tabla3[[Enfermedad Inglés]:[Nombre Coloquial en TV]],3,FALSE)</f>
        <v>Pudrición negra</v>
      </c>
      <c r="J6212" s="1" t="str">
        <f>VLOOKUP(Tabla1[[#This Row],[Enfermedad Inglés]],Tabla3[[Enfermedad Inglés]:[Nombre Coloquial en TV]],4,FALSE)</f>
        <v>Pudrición del fruto</v>
      </c>
      <c r="K6212" s="1" t="str">
        <f>VLOOKUP(Tabla1[[#This Row],[Enfermedad Inglés]],Tabla3[[Enfermedad Inglés]:[Nombre Coloquial en TV]],5,FALSE)</f>
        <v>Pudricion de la hoja</v>
      </c>
    </row>
    <row r="6213" spans="1:11" x14ac:dyDescent="0.2">
      <c r="A6213" s="1" t="s">
        <v>6041</v>
      </c>
      <c r="B6213" s="1" t="s">
        <v>6254</v>
      </c>
      <c r="C6213" s="1" t="s">
        <v>310</v>
      </c>
      <c r="D6213" s="1" t="s">
        <v>6043</v>
      </c>
      <c r="E6213" s="1" t="s">
        <v>312</v>
      </c>
      <c r="F6213" s="1" t="s">
        <v>11177</v>
      </c>
      <c r="G6213" s="1" t="str">
        <f>VLOOKUP(Tabla1[[#This Row],[Planta]],Tabla3[],3,FALSE)</f>
        <v>Coliflor</v>
      </c>
      <c r="H6213" s="1" t="str">
        <f>_xlfn.CONCAT(Tabla1[[#This Row],[Planta Español]],"_",IF(Tabla1[[#This Row],[Saludable]]="Si","Saludable","Enferma"))</f>
        <v>Coliflor_Enferma</v>
      </c>
      <c r="I6213" s="1" t="str">
        <f>VLOOKUP(Tabla1[[#This Row],[Enfermedad Inglés]],Tabla3[[Enfermedad Inglés]:[Nombre Coloquial en TV]],3,FALSE)</f>
        <v>Pudrición negra</v>
      </c>
      <c r="J6213" s="1" t="str">
        <f>VLOOKUP(Tabla1[[#This Row],[Enfermedad Inglés]],Tabla3[[Enfermedad Inglés]:[Nombre Coloquial en TV]],4,FALSE)</f>
        <v>Pudrición del fruto</v>
      </c>
      <c r="K6213" s="1" t="str">
        <f>VLOOKUP(Tabla1[[#This Row],[Enfermedad Inglés]],Tabla3[[Enfermedad Inglés]:[Nombre Coloquial en TV]],5,FALSE)</f>
        <v>Pudricion de la hoja</v>
      </c>
    </row>
    <row r="6214" spans="1:11" x14ac:dyDescent="0.2">
      <c r="A6214" s="1" t="s">
        <v>6041</v>
      </c>
      <c r="B6214" s="1" t="s">
        <v>6255</v>
      </c>
      <c r="C6214" s="1" t="s">
        <v>310</v>
      </c>
      <c r="D6214" s="1" t="s">
        <v>6043</v>
      </c>
      <c r="E6214" s="1" t="s">
        <v>312</v>
      </c>
      <c r="F6214" s="1" t="s">
        <v>11177</v>
      </c>
      <c r="G6214" s="1" t="str">
        <f>VLOOKUP(Tabla1[[#This Row],[Planta]],Tabla3[],3,FALSE)</f>
        <v>Coliflor</v>
      </c>
      <c r="H6214" s="1" t="str">
        <f>_xlfn.CONCAT(Tabla1[[#This Row],[Planta Español]],"_",IF(Tabla1[[#This Row],[Saludable]]="Si","Saludable","Enferma"))</f>
        <v>Coliflor_Enferma</v>
      </c>
      <c r="I6214" s="1" t="str">
        <f>VLOOKUP(Tabla1[[#This Row],[Enfermedad Inglés]],Tabla3[[Enfermedad Inglés]:[Nombre Coloquial en TV]],3,FALSE)</f>
        <v>Pudrición negra</v>
      </c>
      <c r="J6214" s="1" t="str">
        <f>VLOOKUP(Tabla1[[#This Row],[Enfermedad Inglés]],Tabla3[[Enfermedad Inglés]:[Nombre Coloquial en TV]],4,FALSE)</f>
        <v>Pudrición del fruto</v>
      </c>
      <c r="K6214" s="1" t="str">
        <f>VLOOKUP(Tabla1[[#This Row],[Enfermedad Inglés]],Tabla3[[Enfermedad Inglés]:[Nombre Coloquial en TV]],5,FALSE)</f>
        <v>Pudricion de la hoja</v>
      </c>
    </row>
    <row r="6215" spans="1:11" x14ac:dyDescent="0.2">
      <c r="A6215" s="1" t="s">
        <v>6041</v>
      </c>
      <c r="B6215" s="1" t="s">
        <v>6256</v>
      </c>
      <c r="C6215" s="1" t="s">
        <v>310</v>
      </c>
      <c r="D6215" s="1" t="s">
        <v>6043</v>
      </c>
      <c r="E6215" s="1" t="s">
        <v>312</v>
      </c>
      <c r="F6215" s="1" t="s">
        <v>11177</v>
      </c>
      <c r="G6215" s="1" t="str">
        <f>VLOOKUP(Tabla1[[#This Row],[Planta]],Tabla3[],3,FALSE)</f>
        <v>Coliflor</v>
      </c>
      <c r="H6215" s="1" t="str">
        <f>_xlfn.CONCAT(Tabla1[[#This Row],[Planta Español]],"_",IF(Tabla1[[#This Row],[Saludable]]="Si","Saludable","Enferma"))</f>
        <v>Coliflor_Enferma</v>
      </c>
      <c r="I6215" s="1" t="str">
        <f>VLOOKUP(Tabla1[[#This Row],[Enfermedad Inglés]],Tabla3[[Enfermedad Inglés]:[Nombre Coloquial en TV]],3,FALSE)</f>
        <v>Pudrición negra</v>
      </c>
      <c r="J6215" s="1" t="str">
        <f>VLOOKUP(Tabla1[[#This Row],[Enfermedad Inglés]],Tabla3[[Enfermedad Inglés]:[Nombre Coloquial en TV]],4,FALSE)</f>
        <v>Pudrición del fruto</v>
      </c>
      <c r="K6215" s="1" t="str">
        <f>VLOOKUP(Tabla1[[#This Row],[Enfermedad Inglés]],Tabla3[[Enfermedad Inglés]:[Nombre Coloquial en TV]],5,FALSE)</f>
        <v>Pudricion de la hoja</v>
      </c>
    </row>
    <row r="6216" spans="1:11" x14ac:dyDescent="0.2">
      <c r="A6216" s="1" t="s">
        <v>6041</v>
      </c>
      <c r="B6216" s="1" t="s">
        <v>6257</v>
      </c>
      <c r="C6216" s="1" t="s">
        <v>310</v>
      </c>
      <c r="D6216" s="1" t="s">
        <v>6043</v>
      </c>
      <c r="E6216" s="1" t="s">
        <v>312</v>
      </c>
      <c r="F6216" s="1" t="s">
        <v>11177</v>
      </c>
      <c r="G6216" s="1" t="str">
        <f>VLOOKUP(Tabla1[[#This Row],[Planta]],Tabla3[],3,FALSE)</f>
        <v>Coliflor</v>
      </c>
      <c r="H6216" s="1" t="str">
        <f>_xlfn.CONCAT(Tabla1[[#This Row],[Planta Español]],"_",IF(Tabla1[[#This Row],[Saludable]]="Si","Saludable","Enferma"))</f>
        <v>Coliflor_Enferma</v>
      </c>
      <c r="I6216" s="1" t="str">
        <f>VLOOKUP(Tabla1[[#This Row],[Enfermedad Inglés]],Tabla3[[Enfermedad Inglés]:[Nombre Coloquial en TV]],3,FALSE)</f>
        <v>Pudrición negra</v>
      </c>
      <c r="J6216" s="1" t="str">
        <f>VLOOKUP(Tabla1[[#This Row],[Enfermedad Inglés]],Tabla3[[Enfermedad Inglés]:[Nombre Coloquial en TV]],4,FALSE)</f>
        <v>Pudrición del fruto</v>
      </c>
      <c r="K6216" s="1" t="str">
        <f>VLOOKUP(Tabla1[[#This Row],[Enfermedad Inglés]],Tabla3[[Enfermedad Inglés]:[Nombre Coloquial en TV]],5,FALSE)</f>
        <v>Pudricion de la hoja</v>
      </c>
    </row>
    <row r="6217" spans="1:11" x14ac:dyDescent="0.2">
      <c r="A6217" s="1" t="s">
        <v>6041</v>
      </c>
      <c r="B6217" s="1" t="s">
        <v>6258</v>
      </c>
      <c r="C6217" s="1" t="s">
        <v>310</v>
      </c>
      <c r="D6217" s="1" t="s">
        <v>6043</v>
      </c>
      <c r="E6217" s="1" t="s">
        <v>312</v>
      </c>
      <c r="F6217" s="1" t="s">
        <v>11177</v>
      </c>
      <c r="G6217" s="1" t="str">
        <f>VLOOKUP(Tabla1[[#This Row],[Planta]],Tabla3[],3,FALSE)</f>
        <v>Coliflor</v>
      </c>
      <c r="H6217" s="1" t="str">
        <f>_xlfn.CONCAT(Tabla1[[#This Row],[Planta Español]],"_",IF(Tabla1[[#This Row],[Saludable]]="Si","Saludable","Enferma"))</f>
        <v>Coliflor_Enferma</v>
      </c>
      <c r="I6217" s="1" t="str">
        <f>VLOOKUP(Tabla1[[#This Row],[Enfermedad Inglés]],Tabla3[[Enfermedad Inglés]:[Nombre Coloquial en TV]],3,FALSE)</f>
        <v>Pudrición negra</v>
      </c>
      <c r="J6217" s="1" t="str">
        <f>VLOOKUP(Tabla1[[#This Row],[Enfermedad Inglés]],Tabla3[[Enfermedad Inglés]:[Nombre Coloquial en TV]],4,FALSE)</f>
        <v>Pudrición del fruto</v>
      </c>
      <c r="K6217" s="1" t="str">
        <f>VLOOKUP(Tabla1[[#This Row],[Enfermedad Inglés]],Tabla3[[Enfermedad Inglés]:[Nombre Coloquial en TV]],5,FALSE)</f>
        <v>Pudricion de la hoja</v>
      </c>
    </row>
    <row r="6218" spans="1:11" x14ac:dyDescent="0.2">
      <c r="A6218" s="1" t="s">
        <v>6041</v>
      </c>
      <c r="B6218" s="1" t="s">
        <v>6259</v>
      </c>
      <c r="C6218" s="1" t="s">
        <v>310</v>
      </c>
      <c r="D6218" s="1" t="s">
        <v>6043</v>
      </c>
      <c r="E6218" s="1" t="s">
        <v>312</v>
      </c>
      <c r="F6218" s="1" t="s">
        <v>11177</v>
      </c>
      <c r="G6218" s="1" t="str">
        <f>VLOOKUP(Tabla1[[#This Row],[Planta]],Tabla3[],3,FALSE)</f>
        <v>Coliflor</v>
      </c>
      <c r="H6218" s="1" t="str">
        <f>_xlfn.CONCAT(Tabla1[[#This Row],[Planta Español]],"_",IF(Tabla1[[#This Row],[Saludable]]="Si","Saludable","Enferma"))</f>
        <v>Coliflor_Enferma</v>
      </c>
      <c r="I6218" s="1" t="str">
        <f>VLOOKUP(Tabla1[[#This Row],[Enfermedad Inglés]],Tabla3[[Enfermedad Inglés]:[Nombre Coloquial en TV]],3,FALSE)</f>
        <v>Pudrición negra</v>
      </c>
      <c r="J6218" s="1" t="str">
        <f>VLOOKUP(Tabla1[[#This Row],[Enfermedad Inglés]],Tabla3[[Enfermedad Inglés]:[Nombre Coloquial en TV]],4,FALSE)</f>
        <v>Pudrición del fruto</v>
      </c>
      <c r="K6218" s="1" t="str">
        <f>VLOOKUP(Tabla1[[#This Row],[Enfermedad Inglés]],Tabla3[[Enfermedad Inglés]:[Nombre Coloquial en TV]],5,FALSE)</f>
        <v>Pudricion de la hoja</v>
      </c>
    </row>
    <row r="6219" spans="1:11" x14ac:dyDescent="0.2">
      <c r="A6219" s="1" t="s">
        <v>6041</v>
      </c>
      <c r="B6219" s="1" t="s">
        <v>6260</v>
      </c>
      <c r="C6219" s="1" t="s">
        <v>310</v>
      </c>
      <c r="D6219" s="1" t="s">
        <v>6043</v>
      </c>
      <c r="E6219" s="1" t="s">
        <v>312</v>
      </c>
      <c r="F6219" s="1" t="s">
        <v>11177</v>
      </c>
      <c r="G6219" s="1" t="str">
        <f>VLOOKUP(Tabla1[[#This Row],[Planta]],Tabla3[],3,FALSE)</f>
        <v>Coliflor</v>
      </c>
      <c r="H6219" s="1" t="str">
        <f>_xlfn.CONCAT(Tabla1[[#This Row],[Planta Español]],"_",IF(Tabla1[[#This Row],[Saludable]]="Si","Saludable","Enferma"))</f>
        <v>Coliflor_Enferma</v>
      </c>
      <c r="I6219" s="1" t="str">
        <f>VLOOKUP(Tabla1[[#This Row],[Enfermedad Inglés]],Tabla3[[Enfermedad Inglés]:[Nombre Coloquial en TV]],3,FALSE)</f>
        <v>Pudrición negra</v>
      </c>
      <c r="J6219" s="1" t="str">
        <f>VLOOKUP(Tabla1[[#This Row],[Enfermedad Inglés]],Tabla3[[Enfermedad Inglés]:[Nombre Coloquial en TV]],4,FALSE)</f>
        <v>Pudrición del fruto</v>
      </c>
      <c r="K6219" s="1" t="str">
        <f>VLOOKUP(Tabla1[[#This Row],[Enfermedad Inglés]],Tabla3[[Enfermedad Inglés]:[Nombre Coloquial en TV]],5,FALSE)</f>
        <v>Pudricion de la hoja</v>
      </c>
    </row>
    <row r="6220" spans="1:11" x14ac:dyDescent="0.2">
      <c r="A6220" s="1" t="s">
        <v>6041</v>
      </c>
      <c r="B6220" s="1" t="s">
        <v>6261</v>
      </c>
      <c r="C6220" s="1" t="s">
        <v>310</v>
      </c>
      <c r="D6220" s="1" t="s">
        <v>6043</v>
      </c>
      <c r="E6220" s="1" t="s">
        <v>312</v>
      </c>
      <c r="F6220" s="1" t="s">
        <v>11177</v>
      </c>
      <c r="G6220" s="1" t="str">
        <f>VLOOKUP(Tabla1[[#This Row],[Planta]],Tabla3[],3,FALSE)</f>
        <v>Coliflor</v>
      </c>
      <c r="H6220" s="1" t="str">
        <f>_xlfn.CONCAT(Tabla1[[#This Row],[Planta Español]],"_",IF(Tabla1[[#This Row],[Saludable]]="Si","Saludable","Enferma"))</f>
        <v>Coliflor_Enferma</v>
      </c>
      <c r="I6220" s="1" t="str">
        <f>VLOOKUP(Tabla1[[#This Row],[Enfermedad Inglés]],Tabla3[[Enfermedad Inglés]:[Nombre Coloquial en TV]],3,FALSE)</f>
        <v>Pudrición negra</v>
      </c>
      <c r="J6220" s="1" t="str">
        <f>VLOOKUP(Tabla1[[#This Row],[Enfermedad Inglés]],Tabla3[[Enfermedad Inglés]:[Nombre Coloquial en TV]],4,FALSE)</f>
        <v>Pudrición del fruto</v>
      </c>
      <c r="K6220" s="1" t="str">
        <f>VLOOKUP(Tabla1[[#This Row],[Enfermedad Inglés]],Tabla3[[Enfermedad Inglés]:[Nombre Coloquial en TV]],5,FALSE)</f>
        <v>Pudricion de la hoja</v>
      </c>
    </row>
    <row r="6221" spans="1:11" x14ac:dyDescent="0.2">
      <c r="A6221" s="1" t="s">
        <v>6041</v>
      </c>
      <c r="B6221" s="1" t="s">
        <v>6262</v>
      </c>
      <c r="C6221" s="1" t="s">
        <v>310</v>
      </c>
      <c r="D6221" s="1" t="s">
        <v>6043</v>
      </c>
      <c r="E6221" s="1" t="s">
        <v>312</v>
      </c>
      <c r="F6221" s="1" t="s">
        <v>11177</v>
      </c>
      <c r="G6221" s="1" t="str">
        <f>VLOOKUP(Tabla1[[#This Row],[Planta]],Tabla3[],3,FALSE)</f>
        <v>Coliflor</v>
      </c>
      <c r="H6221" s="1" t="str">
        <f>_xlfn.CONCAT(Tabla1[[#This Row],[Planta Español]],"_",IF(Tabla1[[#This Row],[Saludable]]="Si","Saludable","Enferma"))</f>
        <v>Coliflor_Enferma</v>
      </c>
      <c r="I6221" s="1" t="str">
        <f>VLOOKUP(Tabla1[[#This Row],[Enfermedad Inglés]],Tabla3[[Enfermedad Inglés]:[Nombre Coloquial en TV]],3,FALSE)</f>
        <v>Pudrición negra</v>
      </c>
      <c r="J6221" s="1" t="str">
        <f>VLOOKUP(Tabla1[[#This Row],[Enfermedad Inglés]],Tabla3[[Enfermedad Inglés]:[Nombre Coloquial en TV]],4,FALSE)</f>
        <v>Pudrición del fruto</v>
      </c>
      <c r="K6221" s="1" t="str">
        <f>VLOOKUP(Tabla1[[#This Row],[Enfermedad Inglés]],Tabla3[[Enfermedad Inglés]:[Nombre Coloquial en TV]],5,FALSE)</f>
        <v>Pudricion de la hoja</v>
      </c>
    </row>
    <row r="6222" spans="1:11" x14ac:dyDescent="0.2">
      <c r="A6222" s="1" t="s">
        <v>6041</v>
      </c>
      <c r="B6222" s="1" t="s">
        <v>6263</v>
      </c>
      <c r="C6222" s="1" t="s">
        <v>310</v>
      </c>
      <c r="D6222" s="1" t="s">
        <v>6043</v>
      </c>
      <c r="E6222" s="1" t="s">
        <v>312</v>
      </c>
      <c r="F6222" s="1" t="s">
        <v>11177</v>
      </c>
      <c r="G6222" s="1" t="str">
        <f>VLOOKUP(Tabla1[[#This Row],[Planta]],Tabla3[],3,FALSE)</f>
        <v>Coliflor</v>
      </c>
      <c r="H6222" s="1" t="str">
        <f>_xlfn.CONCAT(Tabla1[[#This Row],[Planta Español]],"_",IF(Tabla1[[#This Row],[Saludable]]="Si","Saludable","Enferma"))</f>
        <v>Coliflor_Enferma</v>
      </c>
      <c r="I6222" s="1" t="str">
        <f>VLOOKUP(Tabla1[[#This Row],[Enfermedad Inglés]],Tabla3[[Enfermedad Inglés]:[Nombre Coloquial en TV]],3,FALSE)</f>
        <v>Pudrición negra</v>
      </c>
      <c r="J6222" s="1" t="str">
        <f>VLOOKUP(Tabla1[[#This Row],[Enfermedad Inglés]],Tabla3[[Enfermedad Inglés]:[Nombre Coloquial en TV]],4,FALSE)</f>
        <v>Pudrición del fruto</v>
      </c>
      <c r="K6222" s="1" t="str">
        <f>VLOOKUP(Tabla1[[#This Row],[Enfermedad Inglés]],Tabla3[[Enfermedad Inglés]:[Nombre Coloquial en TV]],5,FALSE)</f>
        <v>Pudricion de la hoja</v>
      </c>
    </row>
    <row r="6223" spans="1:11" x14ac:dyDescent="0.2">
      <c r="A6223" s="1" t="s">
        <v>6041</v>
      </c>
      <c r="B6223" s="1" t="s">
        <v>6264</v>
      </c>
      <c r="C6223" s="1" t="s">
        <v>310</v>
      </c>
      <c r="D6223" s="1" t="s">
        <v>6043</v>
      </c>
      <c r="E6223" s="1" t="s">
        <v>312</v>
      </c>
      <c r="F6223" s="1" t="s">
        <v>11177</v>
      </c>
      <c r="G6223" s="1" t="str">
        <f>VLOOKUP(Tabla1[[#This Row],[Planta]],Tabla3[],3,FALSE)</f>
        <v>Coliflor</v>
      </c>
      <c r="H6223" s="1" t="str">
        <f>_xlfn.CONCAT(Tabla1[[#This Row],[Planta Español]],"_",IF(Tabla1[[#This Row],[Saludable]]="Si","Saludable","Enferma"))</f>
        <v>Coliflor_Enferma</v>
      </c>
      <c r="I6223" s="1" t="str">
        <f>VLOOKUP(Tabla1[[#This Row],[Enfermedad Inglés]],Tabla3[[Enfermedad Inglés]:[Nombre Coloquial en TV]],3,FALSE)</f>
        <v>Pudrición negra</v>
      </c>
      <c r="J6223" s="1" t="str">
        <f>VLOOKUP(Tabla1[[#This Row],[Enfermedad Inglés]],Tabla3[[Enfermedad Inglés]:[Nombre Coloquial en TV]],4,FALSE)</f>
        <v>Pudrición del fruto</v>
      </c>
      <c r="K6223" s="1" t="str">
        <f>VLOOKUP(Tabla1[[#This Row],[Enfermedad Inglés]],Tabla3[[Enfermedad Inglés]:[Nombre Coloquial en TV]],5,FALSE)</f>
        <v>Pudricion de la hoja</v>
      </c>
    </row>
    <row r="6224" spans="1:11" x14ac:dyDescent="0.2">
      <c r="A6224" s="1" t="s">
        <v>6041</v>
      </c>
      <c r="B6224" s="1" t="s">
        <v>6265</v>
      </c>
      <c r="C6224" s="1" t="s">
        <v>310</v>
      </c>
      <c r="D6224" s="1" t="s">
        <v>6043</v>
      </c>
      <c r="E6224" s="1" t="s">
        <v>312</v>
      </c>
      <c r="F6224" s="1" t="s">
        <v>11177</v>
      </c>
      <c r="G6224" s="1" t="str">
        <f>VLOOKUP(Tabla1[[#This Row],[Planta]],Tabla3[],3,FALSE)</f>
        <v>Coliflor</v>
      </c>
      <c r="H6224" s="1" t="str">
        <f>_xlfn.CONCAT(Tabla1[[#This Row],[Planta Español]],"_",IF(Tabla1[[#This Row],[Saludable]]="Si","Saludable","Enferma"))</f>
        <v>Coliflor_Enferma</v>
      </c>
      <c r="I6224" s="1" t="str">
        <f>VLOOKUP(Tabla1[[#This Row],[Enfermedad Inglés]],Tabla3[[Enfermedad Inglés]:[Nombre Coloquial en TV]],3,FALSE)</f>
        <v>Pudrición negra</v>
      </c>
      <c r="J6224" s="1" t="str">
        <f>VLOOKUP(Tabla1[[#This Row],[Enfermedad Inglés]],Tabla3[[Enfermedad Inglés]:[Nombre Coloquial en TV]],4,FALSE)</f>
        <v>Pudrición del fruto</v>
      </c>
      <c r="K6224" s="1" t="str">
        <f>VLOOKUP(Tabla1[[#This Row],[Enfermedad Inglés]],Tabla3[[Enfermedad Inglés]:[Nombre Coloquial en TV]],5,FALSE)</f>
        <v>Pudricion de la hoja</v>
      </c>
    </row>
    <row r="6225" spans="1:11" x14ac:dyDescent="0.2">
      <c r="A6225" s="1" t="s">
        <v>6041</v>
      </c>
      <c r="B6225" s="1" t="s">
        <v>6266</v>
      </c>
      <c r="C6225" s="1" t="s">
        <v>310</v>
      </c>
      <c r="D6225" s="1" t="s">
        <v>6043</v>
      </c>
      <c r="E6225" s="1" t="s">
        <v>312</v>
      </c>
      <c r="F6225" s="1" t="s">
        <v>11177</v>
      </c>
      <c r="G6225" s="1" t="str">
        <f>VLOOKUP(Tabla1[[#This Row],[Planta]],Tabla3[],3,FALSE)</f>
        <v>Coliflor</v>
      </c>
      <c r="H6225" s="1" t="str">
        <f>_xlfn.CONCAT(Tabla1[[#This Row],[Planta Español]],"_",IF(Tabla1[[#This Row],[Saludable]]="Si","Saludable","Enferma"))</f>
        <v>Coliflor_Enferma</v>
      </c>
      <c r="I6225" s="1" t="str">
        <f>VLOOKUP(Tabla1[[#This Row],[Enfermedad Inglés]],Tabla3[[Enfermedad Inglés]:[Nombre Coloquial en TV]],3,FALSE)</f>
        <v>Pudrición negra</v>
      </c>
      <c r="J6225" s="1" t="str">
        <f>VLOOKUP(Tabla1[[#This Row],[Enfermedad Inglés]],Tabla3[[Enfermedad Inglés]:[Nombre Coloquial en TV]],4,FALSE)</f>
        <v>Pudrición del fruto</v>
      </c>
      <c r="K6225" s="1" t="str">
        <f>VLOOKUP(Tabla1[[#This Row],[Enfermedad Inglés]],Tabla3[[Enfermedad Inglés]:[Nombre Coloquial en TV]],5,FALSE)</f>
        <v>Pudricion de la hoja</v>
      </c>
    </row>
    <row r="6226" spans="1:11" x14ac:dyDescent="0.2">
      <c r="A6226" s="1" t="s">
        <v>6041</v>
      </c>
      <c r="B6226" s="1" t="s">
        <v>6267</v>
      </c>
      <c r="C6226" s="1" t="s">
        <v>310</v>
      </c>
      <c r="D6226" s="1" t="s">
        <v>6043</v>
      </c>
      <c r="E6226" s="1" t="s">
        <v>312</v>
      </c>
      <c r="F6226" s="1" t="s">
        <v>11177</v>
      </c>
      <c r="G6226" s="1" t="str">
        <f>VLOOKUP(Tabla1[[#This Row],[Planta]],Tabla3[],3,FALSE)</f>
        <v>Coliflor</v>
      </c>
      <c r="H6226" s="1" t="str">
        <f>_xlfn.CONCAT(Tabla1[[#This Row],[Planta Español]],"_",IF(Tabla1[[#This Row],[Saludable]]="Si","Saludable","Enferma"))</f>
        <v>Coliflor_Enferma</v>
      </c>
      <c r="I6226" s="1" t="str">
        <f>VLOOKUP(Tabla1[[#This Row],[Enfermedad Inglés]],Tabla3[[Enfermedad Inglés]:[Nombre Coloquial en TV]],3,FALSE)</f>
        <v>Pudrición negra</v>
      </c>
      <c r="J6226" s="1" t="str">
        <f>VLOOKUP(Tabla1[[#This Row],[Enfermedad Inglés]],Tabla3[[Enfermedad Inglés]:[Nombre Coloquial en TV]],4,FALSE)</f>
        <v>Pudrición del fruto</v>
      </c>
      <c r="K6226" s="1" t="str">
        <f>VLOOKUP(Tabla1[[#This Row],[Enfermedad Inglés]],Tabla3[[Enfermedad Inglés]:[Nombre Coloquial en TV]],5,FALSE)</f>
        <v>Pudricion de la hoja</v>
      </c>
    </row>
    <row r="6227" spans="1:11" x14ac:dyDescent="0.2">
      <c r="A6227" s="1" t="s">
        <v>6041</v>
      </c>
      <c r="B6227" s="1" t="s">
        <v>6268</v>
      </c>
      <c r="C6227" s="1" t="s">
        <v>310</v>
      </c>
      <c r="D6227" s="1" t="s">
        <v>6043</v>
      </c>
      <c r="E6227" s="1" t="s">
        <v>312</v>
      </c>
      <c r="F6227" s="1" t="s">
        <v>11177</v>
      </c>
      <c r="G6227" s="1" t="str">
        <f>VLOOKUP(Tabla1[[#This Row],[Planta]],Tabla3[],3,FALSE)</f>
        <v>Coliflor</v>
      </c>
      <c r="H6227" s="1" t="str">
        <f>_xlfn.CONCAT(Tabla1[[#This Row],[Planta Español]],"_",IF(Tabla1[[#This Row],[Saludable]]="Si","Saludable","Enferma"))</f>
        <v>Coliflor_Enferma</v>
      </c>
      <c r="I6227" s="1" t="str">
        <f>VLOOKUP(Tabla1[[#This Row],[Enfermedad Inglés]],Tabla3[[Enfermedad Inglés]:[Nombre Coloquial en TV]],3,FALSE)</f>
        <v>Pudrición negra</v>
      </c>
      <c r="J6227" s="1" t="str">
        <f>VLOOKUP(Tabla1[[#This Row],[Enfermedad Inglés]],Tabla3[[Enfermedad Inglés]:[Nombre Coloquial en TV]],4,FALSE)</f>
        <v>Pudrición del fruto</v>
      </c>
      <c r="K6227" s="1" t="str">
        <f>VLOOKUP(Tabla1[[#This Row],[Enfermedad Inglés]],Tabla3[[Enfermedad Inglés]:[Nombre Coloquial en TV]],5,FALSE)</f>
        <v>Pudricion de la hoja</v>
      </c>
    </row>
    <row r="6228" spans="1:11" x14ac:dyDescent="0.2">
      <c r="A6228" s="1" t="s">
        <v>6041</v>
      </c>
      <c r="B6228" s="1" t="s">
        <v>6269</v>
      </c>
      <c r="C6228" s="1" t="s">
        <v>310</v>
      </c>
      <c r="D6228" s="1" t="s">
        <v>6043</v>
      </c>
      <c r="E6228" s="1" t="s">
        <v>312</v>
      </c>
      <c r="F6228" s="1" t="s">
        <v>11177</v>
      </c>
      <c r="G6228" s="1" t="str">
        <f>VLOOKUP(Tabla1[[#This Row],[Planta]],Tabla3[],3,FALSE)</f>
        <v>Coliflor</v>
      </c>
      <c r="H6228" s="1" t="str">
        <f>_xlfn.CONCAT(Tabla1[[#This Row],[Planta Español]],"_",IF(Tabla1[[#This Row],[Saludable]]="Si","Saludable","Enferma"))</f>
        <v>Coliflor_Enferma</v>
      </c>
      <c r="I6228" s="1" t="str">
        <f>VLOOKUP(Tabla1[[#This Row],[Enfermedad Inglés]],Tabla3[[Enfermedad Inglés]:[Nombre Coloquial en TV]],3,FALSE)</f>
        <v>Pudrición negra</v>
      </c>
      <c r="J6228" s="1" t="str">
        <f>VLOOKUP(Tabla1[[#This Row],[Enfermedad Inglés]],Tabla3[[Enfermedad Inglés]:[Nombre Coloquial en TV]],4,FALSE)</f>
        <v>Pudrición del fruto</v>
      </c>
      <c r="K6228" s="1" t="str">
        <f>VLOOKUP(Tabla1[[#This Row],[Enfermedad Inglés]],Tabla3[[Enfermedad Inglés]:[Nombre Coloquial en TV]],5,FALSE)</f>
        <v>Pudricion de la hoja</v>
      </c>
    </row>
    <row r="6229" spans="1:11" x14ac:dyDescent="0.2">
      <c r="A6229" s="1" t="s">
        <v>6041</v>
      </c>
      <c r="B6229" s="1" t="s">
        <v>6270</v>
      </c>
      <c r="C6229" s="1" t="s">
        <v>310</v>
      </c>
      <c r="D6229" s="1" t="s">
        <v>6043</v>
      </c>
      <c r="E6229" s="1" t="s">
        <v>312</v>
      </c>
      <c r="F6229" s="1" t="s">
        <v>11177</v>
      </c>
      <c r="G6229" s="1" t="str">
        <f>VLOOKUP(Tabla1[[#This Row],[Planta]],Tabla3[],3,FALSE)</f>
        <v>Coliflor</v>
      </c>
      <c r="H6229" s="1" t="str">
        <f>_xlfn.CONCAT(Tabla1[[#This Row],[Planta Español]],"_",IF(Tabla1[[#This Row],[Saludable]]="Si","Saludable","Enferma"))</f>
        <v>Coliflor_Enferma</v>
      </c>
      <c r="I6229" s="1" t="str">
        <f>VLOOKUP(Tabla1[[#This Row],[Enfermedad Inglés]],Tabla3[[Enfermedad Inglés]:[Nombre Coloquial en TV]],3,FALSE)</f>
        <v>Pudrición negra</v>
      </c>
      <c r="J6229" s="1" t="str">
        <f>VLOOKUP(Tabla1[[#This Row],[Enfermedad Inglés]],Tabla3[[Enfermedad Inglés]:[Nombre Coloquial en TV]],4,FALSE)</f>
        <v>Pudrición del fruto</v>
      </c>
      <c r="K6229" s="1" t="str">
        <f>VLOOKUP(Tabla1[[#This Row],[Enfermedad Inglés]],Tabla3[[Enfermedad Inglés]:[Nombre Coloquial en TV]],5,FALSE)</f>
        <v>Pudricion de la hoja</v>
      </c>
    </row>
    <row r="6230" spans="1:11" x14ac:dyDescent="0.2">
      <c r="A6230" s="1" t="s">
        <v>6041</v>
      </c>
      <c r="B6230" s="1" t="s">
        <v>6271</v>
      </c>
      <c r="C6230" s="1" t="s">
        <v>310</v>
      </c>
      <c r="D6230" s="1" t="s">
        <v>6043</v>
      </c>
      <c r="E6230" s="1" t="s">
        <v>312</v>
      </c>
      <c r="F6230" s="1" t="s">
        <v>11177</v>
      </c>
      <c r="G6230" s="1" t="str">
        <f>VLOOKUP(Tabla1[[#This Row],[Planta]],Tabla3[],3,FALSE)</f>
        <v>Coliflor</v>
      </c>
      <c r="H6230" s="1" t="str">
        <f>_xlfn.CONCAT(Tabla1[[#This Row],[Planta Español]],"_",IF(Tabla1[[#This Row],[Saludable]]="Si","Saludable","Enferma"))</f>
        <v>Coliflor_Enferma</v>
      </c>
      <c r="I6230" s="1" t="str">
        <f>VLOOKUP(Tabla1[[#This Row],[Enfermedad Inglés]],Tabla3[[Enfermedad Inglés]:[Nombre Coloquial en TV]],3,FALSE)</f>
        <v>Pudrición negra</v>
      </c>
      <c r="J6230" s="1" t="str">
        <f>VLOOKUP(Tabla1[[#This Row],[Enfermedad Inglés]],Tabla3[[Enfermedad Inglés]:[Nombre Coloquial en TV]],4,FALSE)</f>
        <v>Pudrición del fruto</v>
      </c>
      <c r="K6230" s="1" t="str">
        <f>VLOOKUP(Tabla1[[#This Row],[Enfermedad Inglés]],Tabla3[[Enfermedad Inglés]:[Nombre Coloquial en TV]],5,FALSE)</f>
        <v>Pudricion de la hoja</v>
      </c>
    </row>
    <row r="6231" spans="1:11" x14ac:dyDescent="0.2">
      <c r="A6231" s="1" t="s">
        <v>6041</v>
      </c>
      <c r="B6231" s="1" t="s">
        <v>6272</v>
      </c>
      <c r="C6231" s="1" t="s">
        <v>310</v>
      </c>
      <c r="D6231" s="1" t="s">
        <v>6043</v>
      </c>
      <c r="E6231" s="1" t="s">
        <v>312</v>
      </c>
      <c r="F6231" s="1" t="s">
        <v>11177</v>
      </c>
      <c r="G6231" s="1" t="str">
        <f>VLOOKUP(Tabla1[[#This Row],[Planta]],Tabla3[],3,FALSE)</f>
        <v>Coliflor</v>
      </c>
      <c r="H6231" s="1" t="str">
        <f>_xlfn.CONCAT(Tabla1[[#This Row],[Planta Español]],"_",IF(Tabla1[[#This Row],[Saludable]]="Si","Saludable","Enferma"))</f>
        <v>Coliflor_Enferma</v>
      </c>
      <c r="I6231" s="1" t="str">
        <f>VLOOKUP(Tabla1[[#This Row],[Enfermedad Inglés]],Tabla3[[Enfermedad Inglés]:[Nombre Coloquial en TV]],3,FALSE)</f>
        <v>Pudrición negra</v>
      </c>
      <c r="J6231" s="1" t="str">
        <f>VLOOKUP(Tabla1[[#This Row],[Enfermedad Inglés]],Tabla3[[Enfermedad Inglés]:[Nombre Coloquial en TV]],4,FALSE)</f>
        <v>Pudrición del fruto</v>
      </c>
      <c r="K6231" s="1" t="str">
        <f>VLOOKUP(Tabla1[[#This Row],[Enfermedad Inglés]],Tabla3[[Enfermedad Inglés]:[Nombre Coloquial en TV]],5,FALSE)</f>
        <v>Pudricion de la hoja</v>
      </c>
    </row>
    <row r="6232" spans="1:11" x14ac:dyDescent="0.2">
      <c r="A6232" s="1" t="s">
        <v>6041</v>
      </c>
      <c r="B6232" s="1" t="s">
        <v>6273</v>
      </c>
      <c r="C6232" s="1" t="s">
        <v>310</v>
      </c>
      <c r="D6232" s="1" t="s">
        <v>6043</v>
      </c>
      <c r="E6232" s="1" t="s">
        <v>312</v>
      </c>
      <c r="F6232" s="1" t="s">
        <v>11177</v>
      </c>
      <c r="G6232" s="1" t="str">
        <f>VLOOKUP(Tabla1[[#This Row],[Planta]],Tabla3[],3,FALSE)</f>
        <v>Coliflor</v>
      </c>
      <c r="H6232" s="1" t="str">
        <f>_xlfn.CONCAT(Tabla1[[#This Row],[Planta Español]],"_",IF(Tabla1[[#This Row],[Saludable]]="Si","Saludable","Enferma"))</f>
        <v>Coliflor_Enferma</v>
      </c>
      <c r="I6232" s="1" t="str">
        <f>VLOOKUP(Tabla1[[#This Row],[Enfermedad Inglés]],Tabla3[[Enfermedad Inglés]:[Nombre Coloquial en TV]],3,FALSE)</f>
        <v>Pudrición negra</v>
      </c>
      <c r="J6232" s="1" t="str">
        <f>VLOOKUP(Tabla1[[#This Row],[Enfermedad Inglés]],Tabla3[[Enfermedad Inglés]:[Nombre Coloquial en TV]],4,FALSE)</f>
        <v>Pudrición del fruto</v>
      </c>
      <c r="K6232" s="1" t="str">
        <f>VLOOKUP(Tabla1[[#This Row],[Enfermedad Inglés]],Tabla3[[Enfermedad Inglés]:[Nombre Coloquial en TV]],5,FALSE)</f>
        <v>Pudricion de la hoja</v>
      </c>
    </row>
    <row r="6233" spans="1:11" x14ac:dyDescent="0.2">
      <c r="A6233" s="1" t="s">
        <v>6041</v>
      </c>
      <c r="B6233" s="1" t="s">
        <v>6274</v>
      </c>
      <c r="C6233" s="1" t="s">
        <v>310</v>
      </c>
      <c r="D6233" s="1" t="s">
        <v>6043</v>
      </c>
      <c r="E6233" s="1" t="s">
        <v>312</v>
      </c>
      <c r="F6233" s="1" t="s">
        <v>11177</v>
      </c>
      <c r="G6233" s="1" t="str">
        <f>VLOOKUP(Tabla1[[#This Row],[Planta]],Tabla3[],3,FALSE)</f>
        <v>Coliflor</v>
      </c>
      <c r="H6233" s="1" t="str">
        <f>_xlfn.CONCAT(Tabla1[[#This Row],[Planta Español]],"_",IF(Tabla1[[#This Row],[Saludable]]="Si","Saludable","Enferma"))</f>
        <v>Coliflor_Enferma</v>
      </c>
      <c r="I6233" s="1" t="str">
        <f>VLOOKUP(Tabla1[[#This Row],[Enfermedad Inglés]],Tabla3[[Enfermedad Inglés]:[Nombre Coloquial en TV]],3,FALSE)</f>
        <v>Pudrición negra</v>
      </c>
      <c r="J6233" s="1" t="str">
        <f>VLOOKUP(Tabla1[[#This Row],[Enfermedad Inglés]],Tabla3[[Enfermedad Inglés]:[Nombre Coloquial en TV]],4,FALSE)</f>
        <v>Pudrición del fruto</v>
      </c>
      <c r="K6233" s="1" t="str">
        <f>VLOOKUP(Tabla1[[#This Row],[Enfermedad Inglés]],Tabla3[[Enfermedad Inglés]:[Nombre Coloquial en TV]],5,FALSE)</f>
        <v>Pudricion de la hoja</v>
      </c>
    </row>
    <row r="6234" spans="1:11" x14ac:dyDescent="0.2">
      <c r="A6234" s="1" t="s">
        <v>6041</v>
      </c>
      <c r="B6234" s="1" t="s">
        <v>6275</v>
      </c>
      <c r="C6234" s="1" t="s">
        <v>310</v>
      </c>
      <c r="D6234" s="1" t="s">
        <v>6043</v>
      </c>
      <c r="E6234" s="1" t="s">
        <v>312</v>
      </c>
      <c r="F6234" s="1" t="s">
        <v>11177</v>
      </c>
      <c r="G6234" s="1" t="str">
        <f>VLOOKUP(Tabla1[[#This Row],[Planta]],Tabla3[],3,FALSE)</f>
        <v>Coliflor</v>
      </c>
      <c r="H6234" s="1" t="str">
        <f>_xlfn.CONCAT(Tabla1[[#This Row],[Planta Español]],"_",IF(Tabla1[[#This Row],[Saludable]]="Si","Saludable","Enferma"))</f>
        <v>Coliflor_Enferma</v>
      </c>
      <c r="I6234" s="1" t="str">
        <f>VLOOKUP(Tabla1[[#This Row],[Enfermedad Inglés]],Tabla3[[Enfermedad Inglés]:[Nombre Coloquial en TV]],3,FALSE)</f>
        <v>Pudrición negra</v>
      </c>
      <c r="J6234" s="1" t="str">
        <f>VLOOKUP(Tabla1[[#This Row],[Enfermedad Inglés]],Tabla3[[Enfermedad Inglés]:[Nombre Coloquial en TV]],4,FALSE)</f>
        <v>Pudrición del fruto</v>
      </c>
      <c r="K6234" s="1" t="str">
        <f>VLOOKUP(Tabla1[[#This Row],[Enfermedad Inglés]],Tabla3[[Enfermedad Inglés]:[Nombre Coloquial en TV]],5,FALSE)</f>
        <v>Pudricion de la hoja</v>
      </c>
    </row>
    <row r="6235" spans="1:11" x14ac:dyDescent="0.2">
      <c r="A6235" s="1" t="s">
        <v>6041</v>
      </c>
      <c r="B6235" s="1" t="s">
        <v>6276</v>
      </c>
      <c r="C6235" s="1" t="s">
        <v>310</v>
      </c>
      <c r="D6235" s="1" t="s">
        <v>6043</v>
      </c>
      <c r="E6235" s="1" t="s">
        <v>312</v>
      </c>
      <c r="F6235" s="1" t="s">
        <v>11177</v>
      </c>
      <c r="G6235" s="1" t="str">
        <f>VLOOKUP(Tabla1[[#This Row],[Planta]],Tabla3[],3,FALSE)</f>
        <v>Coliflor</v>
      </c>
      <c r="H6235" s="1" t="str">
        <f>_xlfn.CONCAT(Tabla1[[#This Row],[Planta Español]],"_",IF(Tabla1[[#This Row],[Saludable]]="Si","Saludable","Enferma"))</f>
        <v>Coliflor_Enferma</v>
      </c>
      <c r="I6235" s="1" t="str">
        <f>VLOOKUP(Tabla1[[#This Row],[Enfermedad Inglés]],Tabla3[[Enfermedad Inglés]:[Nombre Coloquial en TV]],3,FALSE)</f>
        <v>Pudrición negra</v>
      </c>
      <c r="J6235" s="1" t="str">
        <f>VLOOKUP(Tabla1[[#This Row],[Enfermedad Inglés]],Tabla3[[Enfermedad Inglés]:[Nombre Coloquial en TV]],4,FALSE)</f>
        <v>Pudrición del fruto</v>
      </c>
      <c r="K6235" s="1" t="str">
        <f>VLOOKUP(Tabla1[[#This Row],[Enfermedad Inglés]],Tabla3[[Enfermedad Inglés]:[Nombre Coloquial en TV]],5,FALSE)</f>
        <v>Pudricion de la hoja</v>
      </c>
    </row>
    <row r="6236" spans="1:11" x14ac:dyDescent="0.2">
      <c r="A6236" s="1" t="s">
        <v>6041</v>
      </c>
      <c r="B6236" s="1" t="s">
        <v>6277</v>
      </c>
      <c r="C6236" s="1" t="s">
        <v>310</v>
      </c>
      <c r="D6236" s="1" t="s">
        <v>6043</v>
      </c>
      <c r="E6236" s="1" t="s">
        <v>312</v>
      </c>
      <c r="F6236" s="1" t="s">
        <v>11177</v>
      </c>
      <c r="G6236" s="1" t="str">
        <f>VLOOKUP(Tabla1[[#This Row],[Planta]],Tabla3[],3,FALSE)</f>
        <v>Coliflor</v>
      </c>
      <c r="H6236" s="1" t="str">
        <f>_xlfn.CONCAT(Tabla1[[#This Row],[Planta Español]],"_",IF(Tabla1[[#This Row],[Saludable]]="Si","Saludable","Enferma"))</f>
        <v>Coliflor_Enferma</v>
      </c>
      <c r="I6236" s="1" t="str">
        <f>VLOOKUP(Tabla1[[#This Row],[Enfermedad Inglés]],Tabla3[[Enfermedad Inglés]:[Nombre Coloquial en TV]],3,FALSE)</f>
        <v>Pudrición negra</v>
      </c>
      <c r="J6236" s="1" t="str">
        <f>VLOOKUP(Tabla1[[#This Row],[Enfermedad Inglés]],Tabla3[[Enfermedad Inglés]:[Nombre Coloquial en TV]],4,FALSE)</f>
        <v>Pudrición del fruto</v>
      </c>
      <c r="K6236" s="1" t="str">
        <f>VLOOKUP(Tabla1[[#This Row],[Enfermedad Inglés]],Tabla3[[Enfermedad Inglés]:[Nombre Coloquial en TV]],5,FALSE)</f>
        <v>Pudricion de la hoja</v>
      </c>
    </row>
    <row r="6237" spans="1:11" x14ac:dyDescent="0.2">
      <c r="A6237" s="1" t="s">
        <v>6041</v>
      </c>
      <c r="B6237" s="1" t="s">
        <v>6278</v>
      </c>
      <c r="C6237" s="1" t="s">
        <v>310</v>
      </c>
      <c r="D6237" s="1" t="s">
        <v>6043</v>
      </c>
      <c r="E6237" s="1" t="s">
        <v>312</v>
      </c>
      <c r="F6237" s="1" t="s">
        <v>11177</v>
      </c>
      <c r="G6237" s="1" t="str">
        <f>VLOOKUP(Tabla1[[#This Row],[Planta]],Tabla3[],3,FALSE)</f>
        <v>Coliflor</v>
      </c>
      <c r="H6237" s="1" t="str">
        <f>_xlfn.CONCAT(Tabla1[[#This Row],[Planta Español]],"_",IF(Tabla1[[#This Row],[Saludable]]="Si","Saludable","Enferma"))</f>
        <v>Coliflor_Enferma</v>
      </c>
      <c r="I6237" s="1" t="str">
        <f>VLOOKUP(Tabla1[[#This Row],[Enfermedad Inglés]],Tabla3[[Enfermedad Inglés]:[Nombre Coloquial en TV]],3,FALSE)</f>
        <v>Pudrición negra</v>
      </c>
      <c r="J6237" s="1" t="str">
        <f>VLOOKUP(Tabla1[[#This Row],[Enfermedad Inglés]],Tabla3[[Enfermedad Inglés]:[Nombre Coloquial en TV]],4,FALSE)</f>
        <v>Pudrición del fruto</v>
      </c>
      <c r="K6237" s="1" t="str">
        <f>VLOOKUP(Tabla1[[#This Row],[Enfermedad Inglés]],Tabla3[[Enfermedad Inglés]:[Nombre Coloquial en TV]],5,FALSE)</f>
        <v>Pudricion de la hoja</v>
      </c>
    </row>
    <row r="6238" spans="1:11" x14ac:dyDescent="0.2">
      <c r="A6238" s="1" t="s">
        <v>6041</v>
      </c>
      <c r="B6238" s="1" t="s">
        <v>6279</v>
      </c>
      <c r="C6238" s="1" t="s">
        <v>310</v>
      </c>
      <c r="D6238" s="1" t="s">
        <v>6043</v>
      </c>
      <c r="E6238" s="1" t="s">
        <v>312</v>
      </c>
      <c r="F6238" s="1" t="s">
        <v>11177</v>
      </c>
      <c r="G6238" s="1" t="str">
        <f>VLOOKUP(Tabla1[[#This Row],[Planta]],Tabla3[],3,FALSE)</f>
        <v>Coliflor</v>
      </c>
      <c r="H6238" s="1" t="str">
        <f>_xlfn.CONCAT(Tabla1[[#This Row],[Planta Español]],"_",IF(Tabla1[[#This Row],[Saludable]]="Si","Saludable","Enferma"))</f>
        <v>Coliflor_Enferma</v>
      </c>
      <c r="I6238" s="1" t="str">
        <f>VLOOKUP(Tabla1[[#This Row],[Enfermedad Inglés]],Tabla3[[Enfermedad Inglés]:[Nombre Coloquial en TV]],3,FALSE)</f>
        <v>Pudrición negra</v>
      </c>
      <c r="J6238" s="1" t="str">
        <f>VLOOKUP(Tabla1[[#This Row],[Enfermedad Inglés]],Tabla3[[Enfermedad Inglés]:[Nombre Coloquial en TV]],4,FALSE)</f>
        <v>Pudrición del fruto</v>
      </c>
      <c r="K6238" s="1" t="str">
        <f>VLOOKUP(Tabla1[[#This Row],[Enfermedad Inglés]],Tabla3[[Enfermedad Inglés]:[Nombre Coloquial en TV]],5,FALSE)</f>
        <v>Pudricion de la hoja</v>
      </c>
    </row>
    <row r="6239" spans="1:11" x14ac:dyDescent="0.2">
      <c r="A6239" s="1" t="s">
        <v>6041</v>
      </c>
      <c r="B6239" s="1" t="s">
        <v>6280</v>
      </c>
      <c r="C6239" s="1" t="s">
        <v>310</v>
      </c>
      <c r="D6239" s="1" t="s">
        <v>6043</v>
      </c>
      <c r="E6239" s="1" t="s">
        <v>312</v>
      </c>
      <c r="F6239" s="1" t="s">
        <v>11177</v>
      </c>
      <c r="G6239" s="1" t="str">
        <f>VLOOKUP(Tabla1[[#This Row],[Planta]],Tabla3[],3,FALSE)</f>
        <v>Coliflor</v>
      </c>
      <c r="H6239" s="1" t="str">
        <f>_xlfn.CONCAT(Tabla1[[#This Row],[Planta Español]],"_",IF(Tabla1[[#This Row],[Saludable]]="Si","Saludable","Enferma"))</f>
        <v>Coliflor_Enferma</v>
      </c>
      <c r="I6239" s="1" t="str">
        <f>VLOOKUP(Tabla1[[#This Row],[Enfermedad Inglés]],Tabla3[[Enfermedad Inglés]:[Nombre Coloquial en TV]],3,FALSE)</f>
        <v>Pudrición negra</v>
      </c>
      <c r="J6239" s="1" t="str">
        <f>VLOOKUP(Tabla1[[#This Row],[Enfermedad Inglés]],Tabla3[[Enfermedad Inglés]:[Nombre Coloquial en TV]],4,FALSE)</f>
        <v>Pudrición del fruto</v>
      </c>
      <c r="K6239" s="1" t="str">
        <f>VLOOKUP(Tabla1[[#This Row],[Enfermedad Inglés]],Tabla3[[Enfermedad Inglés]:[Nombre Coloquial en TV]],5,FALSE)</f>
        <v>Pudricion de la hoja</v>
      </c>
    </row>
    <row r="6240" spans="1:11" x14ac:dyDescent="0.2">
      <c r="A6240" s="1" t="s">
        <v>6041</v>
      </c>
      <c r="B6240" s="1" t="s">
        <v>6281</v>
      </c>
      <c r="C6240" s="1" t="s">
        <v>310</v>
      </c>
      <c r="D6240" s="1" t="s">
        <v>6043</v>
      </c>
      <c r="E6240" s="1" t="s">
        <v>312</v>
      </c>
      <c r="F6240" s="1" t="s">
        <v>11177</v>
      </c>
      <c r="G6240" s="1" t="str">
        <f>VLOOKUP(Tabla1[[#This Row],[Planta]],Tabla3[],3,FALSE)</f>
        <v>Coliflor</v>
      </c>
      <c r="H6240" s="1" t="str">
        <f>_xlfn.CONCAT(Tabla1[[#This Row],[Planta Español]],"_",IF(Tabla1[[#This Row],[Saludable]]="Si","Saludable","Enferma"))</f>
        <v>Coliflor_Enferma</v>
      </c>
      <c r="I6240" s="1" t="str">
        <f>VLOOKUP(Tabla1[[#This Row],[Enfermedad Inglés]],Tabla3[[Enfermedad Inglés]:[Nombre Coloquial en TV]],3,FALSE)</f>
        <v>Pudrición negra</v>
      </c>
      <c r="J6240" s="1" t="str">
        <f>VLOOKUP(Tabla1[[#This Row],[Enfermedad Inglés]],Tabla3[[Enfermedad Inglés]:[Nombre Coloquial en TV]],4,FALSE)</f>
        <v>Pudrición del fruto</v>
      </c>
      <c r="K6240" s="1" t="str">
        <f>VLOOKUP(Tabla1[[#This Row],[Enfermedad Inglés]],Tabla3[[Enfermedad Inglés]:[Nombre Coloquial en TV]],5,FALSE)</f>
        <v>Pudricion de la hoja</v>
      </c>
    </row>
    <row r="6241" spans="1:11" x14ac:dyDescent="0.2">
      <c r="A6241" s="1" t="s">
        <v>6041</v>
      </c>
      <c r="B6241" s="1" t="s">
        <v>6282</v>
      </c>
      <c r="C6241" s="1" t="s">
        <v>310</v>
      </c>
      <c r="D6241" s="1" t="s">
        <v>6043</v>
      </c>
      <c r="E6241" s="1" t="s">
        <v>312</v>
      </c>
      <c r="F6241" s="1" t="s">
        <v>11177</v>
      </c>
      <c r="G6241" s="1" t="str">
        <f>VLOOKUP(Tabla1[[#This Row],[Planta]],Tabla3[],3,FALSE)</f>
        <v>Coliflor</v>
      </c>
      <c r="H6241" s="1" t="str">
        <f>_xlfn.CONCAT(Tabla1[[#This Row],[Planta Español]],"_",IF(Tabla1[[#This Row],[Saludable]]="Si","Saludable","Enferma"))</f>
        <v>Coliflor_Enferma</v>
      </c>
      <c r="I6241" s="1" t="str">
        <f>VLOOKUP(Tabla1[[#This Row],[Enfermedad Inglés]],Tabla3[[Enfermedad Inglés]:[Nombre Coloquial en TV]],3,FALSE)</f>
        <v>Pudrición negra</v>
      </c>
      <c r="J6241" s="1" t="str">
        <f>VLOOKUP(Tabla1[[#This Row],[Enfermedad Inglés]],Tabla3[[Enfermedad Inglés]:[Nombre Coloquial en TV]],4,FALSE)</f>
        <v>Pudrición del fruto</v>
      </c>
      <c r="K6241" s="1" t="str">
        <f>VLOOKUP(Tabla1[[#This Row],[Enfermedad Inglés]],Tabla3[[Enfermedad Inglés]:[Nombre Coloquial en TV]],5,FALSE)</f>
        <v>Pudricion de la hoja</v>
      </c>
    </row>
    <row r="6242" spans="1:11" x14ac:dyDescent="0.2">
      <c r="A6242" s="1" t="s">
        <v>6041</v>
      </c>
      <c r="B6242" s="1" t="s">
        <v>6283</v>
      </c>
      <c r="C6242" s="1" t="s">
        <v>310</v>
      </c>
      <c r="D6242" s="1" t="s">
        <v>6043</v>
      </c>
      <c r="E6242" s="1" t="s">
        <v>312</v>
      </c>
      <c r="F6242" s="1" t="s">
        <v>11177</v>
      </c>
      <c r="G6242" s="1" t="str">
        <f>VLOOKUP(Tabla1[[#This Row],[Planta]],Tabla3[],3,FALSE)</f>
        <v>Coliflor</v>
      </c>
      <c r="H6242" s="1" t="str">
        <f>_xlfn.CONCAT(Tabla1[[#This Row],[Planta Español]],"_",IF(Tabla1[[#This Row],[Saludable]]="Si","Saludable","Enferma"))</f>
        <v>Coliflor_Enferma</v>
      </c>
      <c r="I6242" s="1" t="str">
        <f>VLOOKUP(Tabla1[[#This Row],[Enfermedad Inglés]],Tabla3[[Enfermedad Inglés]:[Nombre Coloquial en TV]],3,FALSE)</f>
        <v>Pudrición negra</v>
      </c>
      <c r="J6242" s="1" t="str">
        <f>VLOOKUP(Tabla1[[#This Row],[Enfermedad Inglés]],Tabla3[[Enfermedad Inglés]:[Nombre Coloquial en TV]],4,FALSE)</f>
        <v>Pudrición del fruto</v>
      </c>
      <c r="K6242" s="1" t="str">
        <f>VLOOKUP(Tabla1[[#This Row],[Enfermedad Inglés]],Tabla3[[Enfermedad Inglés]:[Nombre Coloquial en TV]],5,FALSE)</f>
        <v>Pudricion de la hoja</v>
      </c>
    </row>
    <row r="6243" spans="1:11" x14ac:dyDescent="0.2">
      <c r="A6243" s="1" t="s">
        <v>6041</v>
      </c>
      <c r="B6243" s="1" t="s">
        <v>6284</v>
      </c>
      <c r="C6243" s="1" t="s">
        <v>310</v>
      </c>
      <c r="D6243" s="1" t="s">
        <v>6043</v>
      </c>
      <c r="E6243" s="1" t="s">
        <v>312</v>
      </c>
      <c r="F6243" s="1" t="s">
        <v>11177</v>
      </c>
      <c r="G6243" s="1" t="str">
        <f>VLOOKUP(Tabla1[[#This Row],[Planta]],Tabla3[],3,FALSE)</f>
        <v>Coliflor</v>
      </c>
      <c r="H6243" s="1" t="str">
        <f>_xlfn.CONCAT(Tabla1[[#This Row],[Planta Español]],"_",IF(Tabla1[[#This Row],[Saludable]]="Si","Saludable","Enferma"))</f>
        <v>Coliflor_Enferma</v>
      </c>
      <c r="I6243" s="1" t="str">
        <f>VLOOKUP(Tabla1[[#This Row],[Enfermedad Inglés]],Tabla3[[Enfermedad Inglés]:[Nombre Coloquial en TV]],3,FALSE)</f>
        <v>Pudrición negra</v>
      </c>
      <c r="J6243" s="1" t="str">
        <f>VLOOKUP(Tabla1[[#This Row],[Enfermedad Inglés]],Tabla3[[Enfermedad Inglés]:[Nombre Coloquial en TV]],4,FALSE)</f>
        <v>Pudrición del fruto</v>
      </c>
      <c r="K6243" s="1" t="str">
        <f>VLOOKUP(Tabla1[[#This Row],[Enfermedad Inglés]],Tabla3[[Enfermedad Inglés]:[Nombre Coloquial en TV]],5,FALSE)</f>
        <v>Pudricion de la hoja</v>
      </c>
    </row>
    <row r="6244" spans="1:11" x14ac:dyDescent="0.2">
      <c r="A6244" s="1" t="s">
        <v>6041</v>
      </c>
      <c r="B6244" s="1" t="s">
        <v>6285</v>
      </c>
      <c r="C6244" s="1" t="s">
        <v>310</v>
      </c>
      <c r="D6244" s="1" t="s">
        <v>6043</v>
      </c>
      <c r="E6244" s="1" t="s">
        <v>312</v>
      </c>
      <c r="F6244" s="1" t="s">
        <v>11177</v>
      </c>
      <c r="G6244" s="1" t="str">
        <f>VLOOKUP(Tabla1[[#This Row],[Planta]],Tabla3[],3,FALSE)</f>
        <v>Coliflor</v>
      </c>
      <c r="H6244" s="1" t="str">
        <f>_xlfn.CONCAT(Tabla1[[#This Row],[Planta Español]],"_",IF(Tabla1[[#This Row],[Saludable]]="Si","Saludable","Enferma"))</f>
        <v>Coliflor_Enferma</v>
      </c>
      <c r="I6244" s="1" t="str">
        <f>VLOOKUP(Tabla1[[#This Row],[Enfermedad Inglés]],Tabla3[[Enfermedad Inglés]:[Nombre Coloquial en TV]],3,FALSE)</f>
        <v>Pudrición negra</v>
      </c>
      <c r="J6244" s="1" t="str">
        <f>VLOOKUP(Tabla1[[#This Row],[Enfermedad Inglés]],Tabla3[[Enfermedad Inglés]:[Nombre Coloquial en TV]],4,FALSE)</f>
        <v>Pudrición del fruto</v>
      </c>
      <c r="K6244" s="1" t="str">
        <f>VLOOKUP(Tabla1[[#This Row],[Enfermedad Inglés]],Tabla3[[Enfermedad Inglés]:[Nombre Coloquial en TV]],5,FALSE)</f>
        <v>Pudricion de la hoja</v>
      </c>
    </row>
    <row r="6245" spans="1:11" x14ac:dyDescent="0.2">
      <c r="A6245" s="1" t="s">
        <v>6041</v>
      </c>
      <c r="B6245" s="1" t="s">
        <v>6286</v>
      </c>
      <c r="C6245" s="1" t="s">
        <v>310</v>
      </c>
      <c r="D6245" s="1" t="s">
        <v>6043</v>
      </c>
      <c r="E6245" s="1" t="s">
        <v>312</v>
      </c>
      <c r="F6245" s="1" t="s">
        <v>11177</v>
      </c>
      <c r="G6245" s="1" t="str">
        <f>VLOOKUP(Tabla1[[#This Row],[Planta]],Tabla3[],3,FALSE)</f>
        <v>Coliflor</v>
      </c>
      <c r="H6245" s="1" t="str">
        <f>_xlfn.CONCAT(Tabla1[[#This Row],[Planta Español]],"_",IF(Tabla1[[#This Row],[Saludable]]="Si","Saludable","Enferma"))</f>
        <v>Coliflor_Enferma</v>
      </c>
      <c r="I6245" s="1" t="str">
        <f>VLOOKUP(Tabla1[[#This Row],[Enfermedad Inglés]],Tabla3[[Enfermedad Inglés]:[Nombre Coloquial en TV]],3,FALSE)</f>
        <v>Pudrición negra</v>
      </c>
      <c r="J6245" s="1" t="str">
        <f>VLOOKUP(Tabla1[[#This Row],[Enfermedad Inglés]],Tabla3[[Enfermedad Inglés]:[Nombre Coloquial en TV]],4,FALSE)</f>
        <v>Pudrición del fruto</v>
      </c>
      <c r="K6245" s="1" t="str">
        <f>VLOOKUP(Tabla1[[#This Row],[Enfermedad Inglés]],Tabla3[[Enfermedad Inglés]:[Nombre Coloquial en TV]],5,FALSE)</f>
        <v>Pudricion de la hoja</v>
      </c>
    </row>
    <row r="6246" spans="1:11" x14ac:dyDescent="0.2">
      <c r="A6246" s="1" t="s">
        <v>6041</v>
      </c>
      <c r="B6246" s="1" t="s">
        <v>6287</v>
      </c>
      <c r="C6246" s="1" t="s">
        <v>310</v>
      </c>
      <c r="D6246" s="1" t="s">
        <v>6043</v>
      </c>
      <c r="E6246" s="1" t="s">
        <v>312</v>
      </c>
      <c r="F6246" s="1" t="s">
        <v>11177</v>
      </c>
      <c r="G6246" s="1" t="str">
        <f>VLOOKUP(Tabla1[[#This Row],[Planta]],Tabla3[],3,FALSE)</f>
        <v>Coliflor</v>
      </c>
      <c r="H6246" s="1" t="str">
        <f>_xlfn.CONCAT(Tabla1[[#This Row],[Planta Español]],"_",IF(Tabla1[[#This Row],[Saludable]]="Si","Saludable","Enferma"))</f>
        <v>Coliflor_Enferma</v>
      </c>
      <c r="I6246" s="1" t="str">
        <f>VLOOKUP(Tabla1[[#This Row],[Enfermedad Inglés]],Tabla3[[Enfermedad Inglés]:[Nombre Coloquial en TV]],3,FALSE)</f>
        <v>Pudrición negra</v>
      </c>
      <c r="J6246" s="1" t="str">
        <f>VLOOKUP(Tabla1[[#This Row],[Enfermedad Inglés]],Tabla3[[Enfermedad Inglés]:[Nombre Coloquial en TV]],4,FALSE)</f>
        <v>Pudrición del fruto</v>
      </c>
      <c r="K6246" s="1" t="str">
        <f>VLOOKUP(Tabla1[[#This Row],[Enfermedad Inglés]],Tabla3[[Enfermedad Inglés]:[Nombre Coloquial en TV]],5,FALSE)</f>
        <v>Pudricion de la hoja</v>
      </c>
    </row>
    <row r="6247" spans="1:11" x14ac:dyDescent="0.2">
      <c r="A6247" s="1" t="s">
        <v>6041</v>
      </c>
      <c r="B6247" s="1" t="s">
        <v>6288</v>
      </c>
      <c r="C6247" s="1" t="s">
        <v>310</v>
      </c>
      <c r="D6247" s="1" t="s">
        <v>6043</v>
      </c>
      <c r="E6247" s="1" t="s">
        <v>312</v>
      </c>
      <c r="F6247" s="1" t="s">
        <v>11177</v>
      </c>
      <c r="G6247" s="1" t="str">
        <f>VLOOKUP(Tabla1[[#This Row],[Planta]],Tabla3[],3,FALSE)</f>
        <v>Coliflor</v>
      </c>
      <c r="H6247" s="1" t="str">
        <f>_xlfn.CONCAT(Tabla1[[#This Row],[Planta Español]],"_",IF(Tabla1[[#This Row],[Saludable]]="Si","Saludable","Enferma"))</f>
        <v>Coliflor_Enferma</v>
      </c>
      <c r="I6247" s="1" t="str">
        <f>VLOOKUP(Tabla1[[#This Row],[Enfermedad Inglés]],Tabla3[[Enfermedad Inglés]:[Nombre Coloquial en TV]],3,FALSE)</f>
        <v>Pudrición negra</v>
      </c>
      <c r="J6247" s="1" t="str">
        <f>VLOOKUP(Tabla1[[#This Row],[Enfermedad Inglés]],Tabla3[[Enfermedad Inglés]:[Nombre Coloquial en TV]],4,FALSE)</f>
        <v>Pudrición del fruto</v>
      </c>
      <c r="K6247" s="1" t="str">
        <f>VLOOKUP(Tabla1[[#This Row],[Enfermedad Inglés]],Tabla3[[Enfermedad Inglés]:[Nombre Coloquial en TV]],5,FALSE)</f>
        <v>Pudricion de la hoja</v>
      </c>
    </row>
    <row r="6248" spans="1:11" x14ac:dyDescent="0.2">
      <c r="A6248" s="1" t="s">
        <v>6041</v>
      </c>
      <c r="B6248" s="1" t="s">
        <v>6289</v>
      </c>
      <c r="C6248" s="1" t="s">
        <v>310</v>
      </c>
      <c r="D6248" s="1" t="s">
        <v>6043</v>
      </c>
      <c r="E6248" s="1" t="s">
        <v>312</v>
      </c>
      <c r="F6248" s="1" t="s">
        <v>11177</v>
      </c>
      <c r="G6248" s="1" t="str">
        <f>VLOOKUP(Tabla1[[#This Row],[Planta]],Tabla3[],3,FALSE)</f>
        <v>Coliflor</v>
      </c>
      <c r="H6248" s="1" t="str">
        <f>_xlfn.CONCAT(Tabla1[[#This Row],[Planta Español]],"_",IF(Tabla1[[#This Row],[Saludable]]="Si","Saludable","Enferma"))</f>
        <v>Coliflor_Enferma</v>
      </c>
      <c r="I6248" s="1" t="str">
        <f>VLOOKUP(Tabla1[[#This Row],[Enfermedad Inglés]],Tabla3[[Enfermedad Inglés]:[Nombre Coloquial en TV]],3,FALSE)</f>
        <v>Pudrición negra</v>
      </c>
      <c r="J6248" s="1" t="str">
        <f>VLOOKUP(Tabla1[[#This Row],[Enfermedad Inglés]],Tabla3[[Enfermedad Inglés]:[Nombre Coloquial en TV]],4,FALSE)</f>
        <v>Pudrición del fruto</v>
      </c>
      <c r="K6248" s="1" t="str">
        <f>VLOOKUP(Tabla1[[#This Row],[Enfermedad Inglés]],Tabla3[[Enfermedad Inglés]:[Nombre Coloquial en TV]],5,FALSE)</f>
        <v>Pudricion de la hoja</v>
      </c>
    </row>
    <row r="6249" spans="1:11" x14ac:dyDescent="0.2">
      <c r="A6249" s="1" t="s">
        <v>6041</v>
      </c>
      <c r="B6249" s="1" t="s">
        <v>6290</v>
      </c>
      <c r="C6249" s="1" t="s">
        <v>310</v>
      </c>
      <c r="D6249" s="1" t="s">
        <v>6043</v>
      </c>
      <c r="E6249" s="1" t="s">
        <v>312</v>
      </c>
      <c r="F6249" s="1" t="s">
        <v>11177</v>
      </c>
      <c r="G6249" s="1" t="str">
        <f>VLOOKUP(Tabla1[[#This Row],[Planta]],Tabla3[],3,FALSE)</f>
        <v>Coliflor</v>
      </c>
      <c r="H6249" s="1" t="str">
        <f>_xlfn.CONCAT(Tabla1[[#This Row],[Planta Español]],"_",IF(Tabla1[[#This Row],[Saludable]]="Si","Saludable","Enferma"))</f>
        <v>Coliflor_Enferma</v>
      </c>
      <c r="I6249" s="1" t="str">
        <f>VLOOKUP(Tabla1[[#This Row],[Enfermedad Inglés]],Tabla3[[Enfermedad Inglés]:[Nombre Coloquial en TV]],3,FALSE)</f>
        <v>Pudrición negra</v>
      </c>
      <c r="J6249" s="1" t="str">
        <f>VLOOKUP(Tabla1[[#This Row],[Enfermedad Inglés]],Tabla3[[Enfermedad Inglés]:[Nombre Coloquial en TV]],4,FALSE)</f>
        <v>Pudrición del fruto</v>
      </c>
      <c r="K6249" s="1" t="str">
        <f>VLOOKUP(Tabla1[[#This Row],[Enfermedad Inglés]],Tabla3[[Enfermedad Inglés]:[Nombre Coloquial en TV]],5,FALSE)</f>
        <v>Pudricion de la hoja</v>
      </c>
    </row>
    <row r="6250" spans="1:11" x14ac:dyDescent="0.2">
      <c r="A6250" s="1" t="s">
        <v>6041</v>
      </c>
      <c r="B6250" s="1" t="s">
        <v>6291</v>
      </c>
      <c r="C6250" s="1" t="s">
        <v>310</v>
      </c>
      <c r="D6250" s="1" t="s">
        <v>6043</v>
      </c>
      <c r="E6250" s="1" t="s">
        <v>312</v>
      </c>
      <c r="F6250" s="1" t="s">
        <v>11177</v>
      </c>
      <c r="G6250" s="1" t="str">
        <f>VLOOKUP(Tabla1[[#This Row],[Planta]],Tabla3[],3,FALSE)</f>
        <v>Coliflor</v>
      </c>
      <c r="H6250" s="1" t="str">
        <f>_xlfn.CONCAT(Tabla1[[#This Row],[Planta Español]],"_",IF(Tabla1[[#This Row],[Saludable]]="Si","Saludable","Enferma"))</f>
        <v>Coliflor_Enferma</v>
      </c>
      <c r="I6250" s="1" t="str">
        <f>VLOOKUP(Tabla1[[#This Row],[Enfermedad Inglés]],Tabla3[[Enfermedad Inglés]:[Nombre Coloquial en TV]],3,FALSE)</f>
        <v>Pudrición negra</v>
      </c>
      <c r="J6250" s="1" t="str">
        <f>VLOOKUP(Tabla1[[#This Row],[Enfermedad Inglés]],Tabla3[[Enfermedad Inglés]:[Nombre Coloquial en TV]],4,FALSE)</f>
        <v>Pudrición del fruto</v>
      </c>
      <c r="K6250" s="1" t="str">
        <f>VLOOKUP(Tabla1[[#This Row],[Enfermedad Inglés]],Tabla3[[Enfermedad Inglés]:[Nombre Coloquial en TV]],5,FALSE)</f>
        <v>Pudricion de la hoja</v>
      </c>
    </row>
    <row r="6251" spans="1:11" x14ac:dyDescent="0.2">
      <c r="A6251" s="1" t="s">
        <v>6041</v>
      </c>
      <c r="B6251" s="1" t="s">
        <v>6292</v>
      </c>
      <c r="C6251" s="1" t="s">
        <v>310</v>
      </c>
      <c r="D6251" s="1" t="s">
        <v>6043</v>
      </c>
      <c r="E6251" s="1" t="s">
        <v>312</v>
      </c>
      <c r="F6251" s="1" t="s">
        <v>11177</v>
      </c>
      <c r="G6251" s="1" t="str">
        <f>VLOOKUP(Tabla1[[#This Row],[Planta]],Tabla3[],3,FALSE)</f>
        <v>Coliflor</v>
      </c>
      <c r="H6251" s="1" t="str">
        <f>_xlfn.CONCAT(Tabla1[[#This Row],[Planta Español]],"_",IF(Tabla1[[#This Row],[Saludable]]="Si","Saludable","Enferma"))</f>
        <v>Coliflor_Enferma</v>
      </c>
      <c r="I6251" s="1" t="str">
        <f>VLOOKUP(Tabla1[[#This Row],[Enfermedad Inglés]],Tabla3[[Enfermedad Inglés]:[Nombre Coloquial en TV]],3,FALSE)</f>
        <v>Pudrición negra</v>
      </c>
      <c r="J6251" s="1" t="str">
        <f>VLOOKUP(Tabla1[[#This Row],[Enfermedad Inglés]],Tabla3[[Enfermedad Inglés]:[Nombre Coloquial en TV]],4,FALSE)</f>
        <v>Pudrición del fruto</v>
      </c>
      <c r="K6251" s="1" t="str">
        <f>VLOOKUP(Tabla1[[#This Row],[Enfermedad Inglés]],Tabla3[[Enfermedad Inglés]:[Nombre Coloquial en TV]],5,FALSE)</f>
        <v>Pudricion de la hoja</v>
      </c>
    </row>
    <row r="6252" spans="1:11" x14ac:dyDescent="0.2">
      <c r="A6252" s="1" t="s">
        <v>6041</v>
      </c>
      <c r="B6252" s="1" t="s">
        <v>6293</v>
      </c>
      <c r="C6252" s="1" t="s">
        <v>310</v>
      </c>
      <c r="D6252" s="1" t="s">
        <v>6043</v>
      </c>
      <c r="E6252" s="1" t="s">
        <v>312</v>
      </c>
      <c r="F6252" s="1" t="s">
        <v>11177</v>
      </c>
      <c r="G6252" s="1" t="str">
        <f>VLOOKUP(Tabla1[[#This Row],[Planta]],Tabla3[],3,FALSE)</f>
        <v>Coliflor</v>
      </c>
      <c r="H6252" s="1" t="str">
        <f>_xlfn.CONCAT(Tabla1[[#This Row],[Planta Español]],"_",IF(Tabla1[[#This Row],[Saludable]]="Si","Saludable","Enferma"))</f>
        <v>Coliflor_Enferma</v>
      </c>
      <c r="I6252" s="1" t="str">
        <f>VLOOKUP(Tabla1[[#This Row],[Enfermedad Inglés]],Tabla3[[Enfermedad Inglés]:[Nombre Coloquial en TV]],3,FALSE)</f>
        <v>Pudrición negra</v>
      </c>
      <c r="J6252" s="1" t="str">
        <f>VLOOKUP(Tabla1[[#This Row],[Enfermedad Inglés]],Tabla3[[Enfermedad Inglés]:[Nombre Coloquial en TV]],4,FALSE)</f>
        <v>Pudrición del fruto</v>
      </c>
      <c r="K6252" s="1" t="str">
        <f>VLOOKUP(Tabla1[[#This Row],[Enfermedad Inglés]],Tabla3[[Enfermedad Inglés]:[Nombre Coloquial en TV]],5,FALSE)</f>
        <v>Pudricion de la hoja</v>
      </c>
    </row>
    <row r="6253" spans="1:11" x14ac:dyDescent="0.2">
      <c r="A6253" s="1" t="s">
        <v>6041</v>
      </c>
      <c r="B6253" s="1" t="s">
        <v>6294</v>
      </c>
      <c r="C6253" s="1" t="s">
        <v>310</v>
      </c>
      <c r="D6253" s="1" t="s">
        <v>6043</v>
      </c>
      <c r="E6253" s="1" t="s">
        <v>312</v>
      </c>
      <c r="F6253" s="1" t="s">
        <v>11177</v>
      </c>
      <c r="G6253" s="1" t="str">
        <f>VLOOKUP(Tabla1[[#This Row],[Planta]],Tabla3[],3,FALSE)</f>
        <v>Coliflor</v>
      </c>
      <c r="H6253" s="1" t="str">
        <f>_xlfn.CONCAT(Tabla1[[#This Row],[Planta Español]],"_",IF(Tabla1[[#This Row],[Saludable]]="Si","Saludable","Enferma"))</f>
        <v>Coliflor_Enferma</v>
      </c>
      <c r="I6253" s="1" t="str">
        <f>VLOOKUP(Tabla1[[#This Row],[Enfermedad Inglés]],Tabla3[[Enfermedad Inglés]:[Nombre Coloquial en TV]],3,FALSE)</f>
        <v>Pudrición negra</v>
      </c>
      <c r="J6253" s="1" t="str">
        <f>VLOOKUP(Tabla1[[#This Row],[Enfermedad Inglés]],Tabla3[[Enfermedad Inglés]:[Nombre Coloquial en TV]],4,FALSE)</f>
        <v>Pudrición del fruto</v>
      </c>
      <c r="K6253" s="1" t="str">
        <f>VLOOKUP(Tabla1[[#This Row],[Enfermedad Inglés]],Tabla3[[Enfermedad Inglés]:[Nombre Coloquial en TV]],5,FALSE)</f>
        <v>Pudricion de la hoja</v>
      </c>
    </row>
    <row r="6254" spans="1:11" x14ac:dyDescent="0.2">
      <c r="A6254" s="1" t="s">
        <v>6041</v>
      </c>
      <c r="B6254" s="1" t="s">
        <v>6295</v>
      </c>
      <c r="C6254" s="1" t="s">
        <v>310</v>
      </c>
      <c r="D6254" s="1" t="s">
        <v>6043</v>
      </c>
      <c r="E6254" s="1" t="s">
        <v>312</v>
      </c>
      <c r="F6254" s="1" t="s">
        <v>11177</v>
      </c>
      <c r="G6254" s="1" t="str">
        <f>VLOOKUP(Tabla1[[#This Row],[Planta]],Tabla3[],3,FALSE)</f>
        <v>Coliflor</v>
      </c>
      <c r="H6254" s="1" t="str">
        <f>_xlfn.CONCAT(Tabla1[[#This Row],[Planta Español]],"_",IF(Tabla1[[#This Row],[Saludable]]="Si","Saludable","Enferma"))</f>
        <v>Coliflor_Enferma</v>
      </c>
      <c r="I6254" s="1" t="str">
        <f>VLOOKUP(Tabla1[[#This Row],[Enfermedad Inglés]],Tabla3[[Enfermedad Inglés]:[Nombre Coloquial en TV]],3,FALSE)</f>
        <v>Pudrición negra</v>
      </c>
      <c r="J6254" s="1" t="str">
        <f>VLOOKUP(Tabla1[[#This Row],[Enfermedad Inglés]],Tabla3[[Enfermedad Inglés]:[Nombre Coloquial en TV]],4,FALSE)</f>
        <v>Pudrición del fruto</v>
      </c>
      <c r="K6254" s="1" t="str">
        <f>VLOOKUP(Tabla1[[#This Row],[Enfermedad Inglés]],Tabla3[[Enfermedad Inglés]:[Nombre Coloquial en TV]],5,FALSE)</f>
        <v>Pudricion de la hoja</v>
      </c>
    </row>
    <row r="6255" spans="1:11" x14ac:dyDescent="0.2">
      <c r="A6255" s="1" t="s">
        <v>6041</v>
      </c>
      <c r="B6255" s="1" t="s">
        <v>6296</v>
      </c>
      <c r="C6255" s="1" t="s">
        <v>310</v>
      </c>
      <c r="D6255" s="1" t="s">
        <v>6043</v>
      </c>
      <c r="E6255" s="1" t="s">
        <v>312</v>
      </c>
      <c r="F6255" s="1" t="s">
        <v>11177</v>
      </c>
      <c r="G6255" s="1" t="str">
        <f>VLOOKUP(Tabla1[[#This Row],[Planta]],Tabla3[],3,FALSE)</f>
        <v>Coliflor</v>
      </c>
      <c r="H6255" s="1" t="str">
        <f>_xlfn.CONCAT(Tabla1[[#This Row],[Planta Español]],"_",IF(Tabla1[[#This Row],[Saludable]]="Si","Saludable","Enferma"))</f>
        <v>Coliflor_Enferma</v>
      </c>
      <c r="I6255" s="1" t="str">
        <f>VLOOKUP(Tabla1[[#This Row],[Enfermedad Inglés]],Tabla3[[Enfermedad Inglés]:[Nombre Coloquial en TV]],3,FALSE)</f>
        <v>Pudrición negra</v>
      </c>
      <c r="J6255" s="1" t="str">
        <f>VLOOKUP(Tabla1[[#This Row],[Enfermedad Inglés]],Tabla3[[Enfermedad Inglés]:[Nombre Coloquial en TV]],4,FALSE)</f>
        <v>Pudrición del fruto</v>
      </c>
      <c r="K6255" s="1" t="str">
        <f>VLOOKUP(Tabla1[[#This Row],[Enfermedad Inglés]],Tabla3[[Enfermedad Inglés]:[Nombre Coloquial en TV]],5,FALSE)</f>
        <v>Pudricion de la hoja</v>
      </c>
    </row>
    <row r="6256" spans="1:11" x14ac:dyDescent="0.2">
      <c r="A6256" s="1" t="s">
        <v>6041</v>
      </c>
      <c r="B6256" s="1" t="s">
        <v>6297</v>
      </c>
      <c r="C6256" s="1" t="s">
        <v>310</v>
      </c>
      <c r="D6256" s="1" t="s">
        <v>6043</v>
      </c>
      <c r="E6256" s="1" t="s">
        <v>312</v>
      </c>
      <c r="F6256" s="1" t="s">
        <v>11177</v>
      </c>
      <c r="G6256" s="1" t="str">
        <f>VLOOKUP(Tabla1[[#This Row],[Planta]],Tabla3[],3,FALSE)</f>
        <v>Coliflor</v>
      </c>
      <c r="H6256" s="1" t="str">
        <f>_xlfn.CONCAT(Tabla1[[#This Row],[Planta Español]],"_",IF(Tabla1[[#This Row],[Saludable]]="Si","Saludable","Enferma"))</f>
        <v>Coliflor_Enferma</v>
      </c>
      <c r="I6256" s="1" t="str">
        <f>VLOOKUP(Tabla1[[#This Row],[Enfermedad Inglés]],Tabla3[[Enfermedad Inglés]:[Nombre Coloquial en TV]],3,FALSE)</f>
        <v>Pudrición negra</v>
      </c>
      <c r="J6256" s="1" t="str">
        <f>VLOOKUP(Tabla1[[#This Row],[Enfermedad Inglés]],Tabla3[[Enfermedad Inglés]:[Nombre Coloquial en TV]],4,FALSE)</f>
        <v>Pudrición del fruto</v>
      </c>
      <c r="K6256" s="1" t="str">
        <f>VLOOKUP(Tabla1[[#This Row],[Enfermedad Inglés]],Tabla3[[Enfermedad Inglés]:[Nombre Coloquial en TV]],5,FALSE)</f>
        <v>Pudricion de la hoja</v>
      </c>
    </row>
    <row r="6257" spans="1:11" x14ac:dyDescent="0.2">
      <c r="A6257" s="1" t="s">
        <v>6041</v>
      </c>
      <c r="B6257" s="1" t="s">
        <v>6298</v>
      </c>
      <c r="C6257" s="1" t="s">
        <v>310</v>
      </c>
      <c r="D6257" s="1" t="s">
        <v>6043</v>
      </c>
      <c r="E6257" s="1" t="s">
        <v>312</v>
      </c>
      <c r="F6257" s="1" t="s">
        <v>11177</v>
      </c>
      <c r="G6257" s="1" t="str">
        <f>VLOOKUP(Tabla1[[#This Row],[Planta]],Tabla3[],3,FALSE)</f>
        <v>Coliflor</v>
      </c>
      <c r="H6257" s="1" t="str">
        <f>_xlfn.CONCAT(Tabla1[[#This Row],[Planta Español]],"_",IF(Tabla1[[#This Row],[Saludable]]="Si","Saludable","Enferma"))</f>
        <v>Coliflor_Enferma</v>
      </c>
      <c r="I6257" s="1" t="str">
        <f>VLOOKUP(Tabla1[[#This Row],[Enfermedad Inglés]],Tabla3[[Enfermedad Inglés]:[Nombre Coloquial en TV]],3,FALSE)</f>
        <v>Pudrición negra</v>
      </c>
      <c r="J6257" s="1" t="str">
        <f>VLOOKUP(Tabla1[[#This Row],[Enfermedad Inglés]],Tabla3[[Enfermedad Inglés]:[Nombre Coloquial en TV]],4,FALSE)</f>
        <v>Pudrición del fruto</v>
      </c>
      <c r="K6257" s="1" t="str">
        <f>VLOOKUP(Tabla1[[#This Row],[Enfermedad Inglés]],Tabla3[[Enfermedad Inglés]:[Nombre Coloquial en TV]],5,FALSE)</f>
        <v>Pudricion de la hoja</v>
      </c>
    </row>
    <row r="6258" spans="1:11" x14ac:dyDescent="0.2">
      <c r="A6258" s="1" t="s">
        <v>6041</v>
      </c>
      <c r="B6258" s="1" t="s">
        <v>6299</v>
      </c>
      <c r="C6258" s="1" t="s">
        <v>310</v>
      </c>
      <c r="D6258" s="1" t="s">
        <v>6043</v>
      </c>
      <c r="E6258" s="1" t="s">
        <v>312</v>
      </c>
      <c r="F6258" s="1" t="s">
        <v>11177</v>
      </c>
      <c r="G6258" s="1" t="str">
        <f>VLOOKUP(Tabla1[[#This Row],[Planta]],Tabla3[],3,FALSE)</f>
        <v>Coliflor</v>
      </c>
      <c r="H6258" s="1" t="str">
        <f>_xlfn.CONCAT(Tabla1[[#This Row],[Planta Español]],"_",IF(Tabla1[[#This Row],[Saludable]]="Si","Saludable","Enferma"))</f>
        <v>Coliflor_Enferma</v>
      </c>
      <c r="I6258" s="1" t="str">
        <f>VLOOKUP(Tabla1[[#This Row],[Enfermedad Inglés]],Tabla3[[Enfermedad Inglés]:[Nombre Coloquial en TV]],3,FALSE)</f>
        <v>Pudrición negra</v>
      </c>
      <c r="J6258" s="1" t="str">
        <f>VLOOKUP(Tabla1[[#This Row],[Enfermedad Inglés]],Tabla3[[Enfermedad Inglés]:[Nombre Coloquial en TV]],4,FALSE)</f>
        <v>Pudrición del fruto</v>
      </c>
      <c r="K6258" s="1" t="str">
        <f>VLOOKUP(Tabla1[[#This Row],[Enfermedad Inglés]],Tabla3[[Enfermedad Inglés]:[Nombre Coloquial en TV]],5,FALSE)</f>
        <v>Pudricion de la hoja</v>
      </c>
    </row>
    <row r="6259" spans="1:11" x14ac:dyDescent="0.2">
      <c r="A6259" s="1" t="s">
        <v>6041</v>
      </c>
      <c r="B6259" s="1" t="s">
        <v>6300</v>
      </c>
      <c r="C6259" s="1" t="s">
        <v>310</v>
      </c>
      <c r="D6259" s="1" t="s">
        <v>6043</v>
      </c>
      <c r="E6259" s="1" t="s">
        <v>312</v>
      </c>
      <c r="F6259" s="1" t="s">
        <v>11177</v>
      </c>
      <c r="G6259" s="1" t="str">
        <f>VLOOKUP(Tabla1[[#This Row],[Planta]],Tabla3[],3,FALSE)</f>
        <v>Coliflor</v>
      </c>
      <c r="H6259" s="1" t="str">
        <f>_xlfn.CONCAT(Tabla1[[#This Row],[Planta Español]],"_",IF(Tabla1[[#This Row],[Saludable]]="Si","Saludable","Enferma"))</f>
        <v>Coliflor_Enferma</v>
      </c>
      <c r="I6259" s="1" t="str">
        <f>VLOOKUP(Tabla1[[#This Row],[Enfermedad Inglés]],Tabla3[[Enfermedad Inglés]:[Nombre Coloquial en TV]],3,FALSE)</f>
        <v>Pudrición negra</v>
      </c>
      <c r="J6259" s="1" t="str">
        <f>VLOOKUP(Tabla1[[#This Row],[Enfermedad Inglés]],Tabla3[[Enfermedad Inglés]:[Nombre Coloquial en TV]],4,FALSE)</f>
        <v>Pudrición del fruto</v>
      </c>
      <c r="K6259" s="1" t="str">
        <f>VLOOKUP(Tabla1[[#This Row],[Enfermedad Inglés]],Tabla3[[Enfermedad Inglés]:[Nombre Coloquial en TV]],5,FALSE)</f>
        <v>Pudricion de la hoja</v>
      </c>
    </row>
    <row r="6260" spans="1:11" x14ac:dyDescent="0.2">
      <c r="A6260" s="1" t="s">
        <v>6041</v>
      </c>
      <c r="B6260" s="1" t="s">
        <v>6301</v>
      </c>
      <c r="C6260" s="1" t="s">
        <v>310</v>
      </c>
      <c r="D6260" s="1" t="s">
        <v>6043</v>
      </c>
      <c r="E6260" s="1" t="s">
        <v>312</v>
      </c>
      <c r="F6260" s="1" t="s">
        <v>11177</v>
      </c>
      <c r="G6260" s="1" t="str">
        <f>VLOOKUP(Tabla1[[#This Row],[Planta]],Tabla3[],3,FALSE)</f>
        <v>Coliflor</v>
      </c>
      <c r="H6260" s="1" t="str">
        <f>_xlfn.CONCAT(Tabla1[[#This Row],[Planta Español]],"_",IF(Tabla1[[#This Row],[Saludable]]="Si","Saludable","Enferma"))</f>
        <v>Coliflor_Enferma</v>
      </c>
      <c r="I6260" s="1" t="str">
        <f>VLOOKUP(Tabla1[[#This Row],[Enfermedad Inglés]],Tabla3[[Enfermedad Inglés]:[Nombre Coloquial en TV]],3,FALSE)</f>
        <v>Pudrición negra</v>
      </c>
      <c r="J6260" s="1" t="str">
        <f>VLOOKUP(Tabla1[[#This Row],[Enfermedad Inglés]],Tabla3[[Enfermedad Inglés]:[Nombre Coloquial en TV]],4,FALSE)</f>
        <v>Pudrición del fruto</v>
      </c>
      <c r="K6260" s="1" t="str">
        <f>VLOOKUP(Tabla1[[#This Row],[Enfermedad Inglés]],Tabla3[[Enfermedad Inglés]:[Nombre Coloquial en TV]],5,FALSE)</f>
        <v>Pudricion de la hoja</v>
      </c>
    </row>
    <row r="6261" spans="1:11" x14ac:dyDescent="0.2">
      <c r="A6261" s="1" t="s">
        <v>6041</v>
      </c>
      <c r="B6261" s="1" t="s">
        <v>6302</v>
      </c>
      <c r="C6261" s="1" t="s">
        <v>310</v>
      </c>
      <c r="D6261" s="1" t="s">
        <v>6043</v>
      </c>
      <c r="E6261" s="1" t="s">
        <v>312</v>
      </c>
      <c r="F6261" s="1" t="s">
        <v>11177</v>
      </c>
      <c r="G6261" s="1" t="str">
        <f>VLOOKUP(Tabla1[[#This Row],[Planta]],Tabla3[],3,FALSE)</f>
        <v>Coliflor</v>
      </c>
      <c r="H6261" s="1" t="str">
        <f>_xlfn.CONCAT(Tabla1[[#This Row],[Planta Español]],"_",IF(Tabla1[[#This Row],[Saludable]]="Si","Saludable","Enferma"))</f>
        <v>Coliflor_Enferma</v>
      </c>
      <c r="I6261" s="1" t="str">
        <f>VLOOKUP(Tabla1[[#This Row],[Enfermedad Inglés]],Tabla3[[Enfermedad Inglés]:[Nombre Coloquial en TV]],3,FALSE)</f>
        <v>Pudrición negra</v>
      </c>
      <c r="J6261" s="1" t="str">
        <f>VLOOKUP(Tabla1[[#This Row],[Enfermedad Inglés]],Tabla3[[Enfermedad Inglés]:[Nombre Coloquial en TV]],4,FALSE)</f>
        <v>Pudrición del fruto</v>
      </c>
      <c r="K6261" s="1" t="str">
        <f>VLOOKUP(Tabla1[[#This Row],[Enfermedad Inglés]],Tabla3[[Enfermedad Inglés]:[Nombre Coloquial en TV]],5,FALSE)</f>
        <v>Pudricion de la hoja</v>
      </c>
    </row>
    <row r="6262" spans="1:11" x14ac:dyDescent="0.2">
      <c r="A6262" s="1" t="s">
        <v>6041</v>
      </c>
      <c r="B6262" s="1" t="s">
        <v>6303</v>
      </c>
      <c r="C6262" s="1" t="s">
        <v>310</v>
      </c>
      <c r="D6262" s="1" t="s">
        <v>6043</v>
      </c>
      <c r="E6262" s="1" t="s">
        <v>312</v>
      </c>
      <c r="F6262" s="1" t="s">
        <v>11177</v>
      </c>
      <c r="G6262" s="1" t="str">
        <f>VLOOKUP(Tabla1[[#This Row],[Planta]],Tabla3[],3,FALSE)</f>
        <v>Coliflor</v>
      </c>
      <c r="H6262" s="1" t="str">
        <f>_xlfn.CONCAT(Tabla1[[#This Row],[Planta Español]],"_",IF(Tabla1[[#This Row],[Saludable]]="Si","Saludable","Enferma"))</f>
        <v>Coliflor_Enferma</v>
      </c>
      <c r="I6262" s="1" t="str">
        <f>VLOOKUP(Tabla1[[#This Row],[Enfermedad Inglés]],Tabla3[[Enfermedad Inglés]:[Nombre Coloquial en TV]],3,FALSE)</f>
        <v>Pudrición negra</v>
      </c>
      <c r="J6262" s="1" t="str">
        <f>VLOOKUP(Tabla1[[#This Row],[Enfermedad Inglés]],Tabla3[[Enfermedad Inglés]:[Nombre Coloquial en TV]],4,FALSE)</f>
        <v>Pudrición del fruto</v>
      </c>
      <c r="K6262" s="1" t="str">
        <f>VLOOKUP(Tabla1[[#This Row],[Enfermedad Inglés]],Tabla3[[Enfermedad Inglés]:[Nombre Coloquial en TV]],5,FALSE)</f>
        <v>Pudricion de la hoja</v>
      </c>
    </row>
    <row r="6263" spans="1:11" x14ac:dyDescent="0.2">
      <c r="A6263" s="1" t="s">
        <v>6041</v>
      </c>
      <c r="B6263" s="1" t="s">
        <v>6304</v>
      </c>
      <c r="C6263" s="1" t="s">
        <v>310</v>
      </c>
      <c r="D6263" s="1" t="s">
        <v>6043</v>
      </c>
      <c r="E6263" s="1" t="s">
        <v>312</v>
      </c>
      <c r="F6263" s="1" t="s">
        <v>11177</v>
      </c>
      <c r="G6263" s="1" t="str">
        <f>VLOOKUP(Tabla1[[#This Row],[Planta]],Tabla3[],3,FALSE)</f>
        <v>Coliflor</v>
      </c>
      <c r="H6263" s="1" t="str">
        <f>_xlfn.CONCAT(Tabla1[[#This Row],[Planta Español]],"_",IF(Tabla1[[#This Row],[Saludable]]="Si","Saludable","Enferma"))</f>
        <v>Coliflor_Enferma</v>
      </c>
      <c r="I6263" s="1" t="str">
        <f>VLOOKUP(Tabla1[[#This Row],[Enfermedad Inglés]],Tabla3[[Enfermedad Inglés]:[Nombre Coloquial en TV]],3,FALSE)</f>
        <v>Pudrición negra</v>
      </c>
      <c r="J6263" s="1" t="str">
        <f>VLOOKUP(Tabla1[[#This Row],[Enfermedad Inglés]],Tabla3[[Enfermedad Inglés]:[Nombre Coloquial en TV]],4,FALSE)</f>
        <v>Pudrición del fruto</v>
      </c>
      <c r="K6263" s="1" t="str">
        <f>VLOOKUP(Tabla1[[#This Row],[Enfermedad Inglés]],Tabla3[[Enfermedad Inglés]:[Nombre Coloquial en TV]],5,FALSE)</f>
        <v>Pudricion de la hoja</v>
      </c>
    </row>
    <row r="6264" spans="1:11" x14ac:dyDescent="0.2">
      <c r="A6264" s="1" t="s">
        <v>6041</v>
      </c>
      <c r="B6264" s="1" t="s">
        <v>6305</v>
      </c>
      <c r="C6264" s="1" t="s">
        <v>310</v>
      </c>
      <c r="D6264" s="1" t="s">
        <v>6043</v>
      </c>
      <c r="E6264" s="1" t="s">
        <v>312</v>
      </c>
      <c r="F6264" s="1" t="s">
        <v>11177</v>
      </c>
      <c r="G6264" s="1" t="str">
        <f>VLOOKUP(Tabla1[[#This Row],[Planta]],Tabla3[],3,FALSE)</f>
        <v>Coliflor</v>
      </c>
      <c r="H6264" s="1" t="str">
        <f>_xlfn.CONCAT(Tabla1[[#This Row],[Planta Español]],"_",IF(Tabla1[[#This Row],[Saludable]]="Si","Saludable","Enferma"))</f>
        <v>Coliflor_Enferma</v>
      </c>
      <c r="I6264" s="1" t="str">
        <f>VLOOKUP(Tabla1[[#This Row],[Enfermedad Inglés]],Tabla3[[Enfermedad Inglés]:[Nombre Coloquial en TV]],3,FALSE)</f>
        <v>Pudrición negra</v>
      </c>
      <c r="J6264" s="1" t="str">
        <f>VLOOKUP(Tabla1[[#This Row],[Enfermedad Inglés]],Tabla3[[Enfermedad Inglés]:[Nombre Coloquial en TV]],4,FALSE)</f>
        <v>Pudrición del fruto</v>
      </c>
      <c r="K6264" s="1" t="str">
        <f>VLOOKUP(Tabla1[[#This Row],[Enfermedad Inglés]],Tabla3[[Enfermedad Inglés]:[Nombre Coloquial en TV]],5,FALSE)</f>
        <v>Pudricion de la hoja</v>
      </c>
    </row>
    <row r="6265" spans="1:11" x14ac:dyDescent="0.2">
      <c r="A6265" s="1" t="s">
        <v>6041</v>
      </c>
      <c r="B6265" s="1" t="s">
        <v>6306</v>
      </c>
      <c r="C6265" s="1" t="s">
        <v>310</v>
      </c>
      <c r="D6265" s="1" t="s">
        <v>6043</v>
      </c>
      <c r="E6265" s="1" t="s">
        <v>312</v>
      </c>
      <c r="F6265" s="1" t="s">
        <v>11177</v>
      </c>
      <c r="G6265" s="1" t="str">
        <f>VLOOKUP(Tabla1[[#This Row],[Planta]],Tabla3[],3,FALSE)</f>
        <v>Coliflor</v>
      </c>
      <c r="H6265" s="1" t="str">
        <f>_xlfn.CONCAT(Tabla1[[#This Row],[Planta Español]],"_",IF(Tabla1[[#This Row],[Saludable]]="Si","Saludable","Enferma"))</f>
        <v>Coliflor_Enferma</v>
      </c>
      <c r="I6265" s="1" t="str">
        <f>VLOOKUP(Tabla1[[#This Row],[Enfermedad Inglés]],Tabla3[[Enfermedad Inglés]:[Nombre Coloquial en TV]],3,FALSE)</f>
        <v>Pudrición negra</v>
      </c>
      <c r="J6265" s="1" t="str">
        <f>VLOOKUP(Tabla1[[#This Row],[Enfermedad Inglés]],Tabla3[[Enfermedad Inglés]:[Nombre Coloquial en TV]],4,FALSE)</f>
        <v>Pudrición del fruto</v>
      </c>
      <c r="K6265" s="1" t="str">
        <f>VLOOKUP(Tabla1[[#This Row],[Enfermedad Inglés]],Tabla3[[Enfermedad Inglés]:[Nombre Coloquial en TV]],5,FALSE)</f>
        <v>Pudricion de la hoja</v>
      </c>
    </row>
    <row r="6266" spans="1:11" x14ac:dyDescent="0.2">
      <c r="A6266" s="1" t="s">
        <v>6041</v>
      </c>
      <c r="B6266" s="1" t="s">
        <v>6307</v>
      </c>
      <c r="C6266" s="1" t="s">
        <v>310</v>
      </c>
      <c r="D6266" s="1" t="s">
        <v>6043</v>
      </c>
      <c r="E6266" s="1" t="s">
        <v>312</v>
      </c>
      <c r="F6266" s="1" t="s">
        <v>11177</v>
      </c>
      <c r="G6266" s="1" t="str">
        <f>VLOOKUP(Tabla1[[#This Row],[Planta]],Tabla3[],3,FALSE)</f>
        <v>Coliflor</v>
      </c>
      <c r="H6266" s="1" t="str">
        <f>_xlfn.CONCAT(Tabla1[[#This Row],[Planta Español]],"_",IF(Tabla1[[#This Row],[Saludable]]="Si","Saludable","Enferma"))</f>
        <v>Coliflor_Enferma</v>
      </c>
      <c r="I6266" s="1" t="str">
        <f>VLOOKUP(Tabla1[[#This Row],[Enfermedad Inglés]],Tabla3[[Enfermedad Inglés]:[Nombre Coloquial en TV]],3,FALSE)</f>
        <v>Pudrición negra</v>
      </c>
      <c r="J6266" s="1" t="str">
        <f>VLOOKUP(Tabla1[[#This Row],[Enfermedad Inglés]],Tabla3[[Enfermedad Inglés]:[Nombre Coloquial en TV]],4,FALSE)</f>
        <v>Pudrición del fruto</v>
      </c>
      <c r="K6266" s="1" t="str">
        <f>VLOOKUP(Tabla1[[#This Row],[Enfermedad Inglés]],Tabla3[[Enfermedad Inglés]:[Nombre Coloquial en TV]],5,FALSE)</f>
        <v>Pudricion de la hoja</v>
      </c>
    </row>
    <row r="6267" spans="1:11" x14ac:dyDescent="0.2">
      <c r="A6267" s="1" t="s">
        <v>6041</v>
      </c>
      <c r="B6267" s="1" t="s">
        <v>6308</v>
      </c>
      <c r="C6267" s="1" t="s">
        <v>310</v>
      </c>
      <c r="D6267" s="1" t="s">
        <v>6043</v>
      </c>
      <c r="E6267" s="1" t="s">
        <v>312</v>
      </c>
      <c r="F6267" s="1" t="s">
        <v>11177</v>
      </c>
      <c r="G6267" s="1" t="str">
        <f>VLOOKUP(Tabla1[[#This Row],[Planta]],Tabla3[],3,FALSE)</f>
        <v>Coliflor</v>
      </c>
      <c r="H6267" s="1" t="str">
        <f>_xlfn.CONCAT(Tabla1[[#This Row],[Planta Español]],"_",IF(Tabla1[[#This Row],[Saludable]]="Si","Saludable","Enferma"))</f>
        <v>Coliflor_Enferma</v>
      </c>
      <c r="I6267" s="1" t="str">
        <f>VLOOKUP(Tabla1[[#This Row],[Enfermedad Inglés]],Tabla3[[Enfermedad Inglés]:[Nombre Coloquial en TV]],3,FALSE)</f>
        <v>Pudrición negra</v>
      </c>
      <c r="J6267" s="1" t="str">
        <f>VLOOKUP(Tabla1[[#This Row],[Enfermedad Inglés]],Tabla3[[Enfermedad Inglés]:[Nombre Coloquial en TV]],4,FALSE)</f>
        <v>Pudrición del fruto</v>
      </c>
      <c r="K6267" s="1" t="str">
        <f>VLOOKUP(Tabla1[[#This Row],[Enfermedad Inglés]],Tabla3[[Enfermedad Inglés]:[Nombre Coloquial en TV]],5,FALSE)</f>
        <v>Pudricion de la hoja</v>
      </c>
    </row>
    <row r="6268" spans="1:11" x14ac:dyDescent="0.2">
      <c r="A6268" s="1" t="s">
        <v>6041</v>
      </c>
      <c r="B6268" s="1" t="s">
        <v>6309</v>
      </c>
      <c r="C6268" s="1" t="s">
        <v>310</v>
      </c>
      <c r="D6268" s="1" t="s">
        <v>6043</v>
      </c>
      <c r="E6268" s="1" t="s">
        <v>312</v>
      </c>
      <c r="F6268" s="1" t="s">
        <v>11177</v>
      </c>
      <c r="G6268" s="1" t="str">
        <f>VLOOKUP(Tabla1[[#This Row],[Planta]],Tabla3[],3,FALSE)</f>
        <v>Coliflor</v>
      </c>
      <c r="H6268" s="1" t="str">
        <f>_xlfn.CONCAT(Tabla1[[#This Row],[Planta Español]],"_",IF(Tabla1[[#This Row],[Saludable]]="Si","Saludable","Enferma"))</f>
        <v>Coliflor_Enferma</v>
      </c>
      <c r="I6268" s="1" t="str">
        <f>VLOOKUP(Tabla1[[#This Row],[Enfermedad Inglés]],Tabla3[[Enfermedad Inglés]:[Nombre Coloquial en TV]],3,FALSE)</f>
        <v>Pudrición negra</v>
      </c>
      <c r="J6268" s="1" t="str">
        <f>VLOOKUP(Tabla1[[#This Row],[Enfermedad Inglés]],Tabla3[[Enfermedad Inglés]:[Nombre Coloquial en TV]],4,FALSE)</f>
        <v>Pudrición del fruto</v>
      </c>
      <c r="K6268" s="1" t="str">
        <f>VLOOKUP(Tabla1[[#This Row],[Enfermedad Inglés]],Tabla3[[Enfermedad Inglés]:[Nombre Coloquial en TV]],5,FALSE)</f>
        <v>Pudricion de la hoja</v>
      </c>
    </row>
    <row r="6269" spans="1:11" x14ac:dyDescent="0.2">
      <c r="A6269" s="1" t="s">
        <v>6041</v>
      </c>
      <c r="B6269" s="1" t="s">
        <v>6310</v>
      </c>
      <c r="C6269" s="1" t="s">
        <v>310</v>
      </c>
      <c r="D6269" s="1" t="s">
        <v>6043</v>
      </c>
      <c r="E6269" s="1" t="s">
        <v>312</v>
      </c>
      <c r="F6269" s="1" t="s">
        <v>11177</v>
      </c>
      <c r="G6269" s="1" t="str">
        <f>VLOOKUP(Tabla1[[#This Row],[Planta]],Tabla3[],3,FALSE)</f>
        <v>Coliflor</v>
      </c>
      <c r="H6269" s="1" t="str">
        <f>_xlfn.CONCAT(Tabla1[[#This Row],[Planta Español]],"_",IF(Tabla1[[#This Row],[Saludable]]="Si","Saludable","Enferma"))</f>
        <v>Coliflor_Enferma</v>
      </c>
      <c r="I6269" s="1" t="str">
        <f>VLOOKUP(Tabla1[[#This Row],[Enfermedad Inglés]],Tabla3[[Enfermedad Inglés]:[Nombre Coloquial en TV]],3,FALSE)</f>
        <v>Pudrición negra</v>
      </c>
      <c r="J6269" s="1" t="str">
        <f>VLOOKUP(Tabla1[[#This Row],[Enfermedad Inglés]],Tabla3[[Enfermedad Inglés]:[Nombre Coloquial en TV]],4,FALSE)</f>
        <v>Pudrición del fruto</v>
      </c>
      <c r="K6269" s="1" t="str">
        <f>VLOOKUP(Tabla1[[#This Row],[Enfermedad Inglés]],Tabla3[[Enfermedad Inglés]:[Nombre Coloquial en TV]],5,FALSE)</f>
        <v>Pudricion de la hoja</v>
      </c>
    </row>
    <row r="6270" spans="1:11" x14ac:dyDescent="0.2">
      <c r="A6270" s="1" t="s">
        <v>6041</v>
      </c>
      <c r="B6270" s="1" t="s">
        <v>6311</v>
      </c>
      <c r="C6270" s="1" t="s">
        <v>310</v>
      </c>
      <c r="D6270" s="1" t="s">
        <v>6043</v>
      </c>
      <c r="E6270" s="1" t="s">
        <v>312</v>
      </c>
      <c r="F6270" s="1" t="s">
        <v>11177</v>
      </c>
      <c r="G6270" s="1" t="str">
        <f>VLOOKUP(Tabla1[[#This Row],[Planta]],Tabla3[],3,FALSE)</f>
        <v>Coliflor</v>
      </c>
      <c r="H6270" s="1" t="str">
        <f>_xlfn.CONCAT(Tabla1[[#This Row],[Planta Español]],"_",IF(Tabla1[[#This Row],[Saludable]]="Si","Saludable","Enferma"))</f>
        <v>Coliflor_Enferma</v>
      </c>
      <c r="I6270" s="1" t="str">
        <f>VLOOKUP(Tabla1[[#This Row],[Enfermedad Inglés]],Tabla3[[Enfermedad Inglés]:[Nombre Coloquial en TV]],3,FALSE)</f>
        <v>Pudrición negra</v>
      </c>
      <c r="J6270" s="1" t="str">
        <f>VLOOKUP(Tabla1[[#This Row],[Enfermedad Inglés]],Tabla3[[Enfermedad Inglés]:[Nombre Coloquial en TV]],4,FALSE)</f>
        <v>Pudrición del fruto</v>
      </c>
      <c r="K6270" s="1" t="str">
        <f>VLOOKUP(Tabla1[[#This Row],[Enfermedad Inglés]],Tabla3[[Enfermedad Inglés]:[Nombre Coloquial en TV]],5,FALSE)</f>
        <v>Pudricion de la hoja</v>
      </c>
    </row>
    <row r="6271" spans="1:11" x14ac:dyDescent="0.2">
      <c r="A6271" s="1" t="s">
        <v>6041</v>
      </c>
      <c r="B6271" s="1" t="s">
        <v>6312</v>
      </c>
      <c r="C6271" s="1" t="s">
        <v>310</v>
      </c>
      <c r="D6271" s="1" t="s">
        <v>6043</v>
      </c>
      <c r="E6271" s="1" t="s">
        <v>312</v>
      </c>
      <c r="F6271" s="1" t="s">
        <v>11177</v>
      </c>
      <c r="G6271" s="1" t="str">
        <f>VLOOKUP(Tabla1[[#This Row],[Planta]],Tabla3[],3,FALSE)</f>
        <v>Coliflor</v>
      </c>
      <c r="H6271" s="1" t="str">
        <f>_xlfn.CONCAT(Tabla1[[#This Row],[Planta Español]],"_",IF(Tabla1[[#This Row],[Saludable]]="Si","Saludable","Enferma"))</f>
        <v>Coliflor_Enferma</v>
      </c>
      <c r="I6271" s="1" t="str">
        <f>VLOOKUP(Tabla1[[#This Row],[Enfermedad Inglés]],Tabla3[[Enfermedad Inglés]:[Nombre Coloquial en TV]],3,FALSE)</f>
        <v>Pudrición negra</v>
      </c>
      <c r="J6271" s="1" t="str">
        <f>VLOOKUP(Tabla1[[#This Row],[Enfermedad Inglés]],Tabla3[[Enfermedad Inglés]:[Nombre Coloquial en TV]],4,FALSE)</f>
        <v>Pudrición del fruto</v>
      </c>
      <c r="K6271" s="1" t="str">
        <f>VLOOKUP(Tabla1[[#This Row],[Enfermedad Inglés]],Tabla3[[Enfermedad Inglés]:[Nombre Coloquial en TV]],5,FALSE)</f>
        <v>Pudricion de la hoja</v>
      </c>
    </row>
    <row r="6272" spans="1:11" x14ac:dyDescent="0.2">
      <c r="A6272" s="1" t="s">
        <v>6041</v>
      </c>
      <c r="B6272" s="1" t="s">
        <v>6313</v>
      </c>
      <c r="C6272" s="1" t="s">
        <v>310</v>
      </c>
      <c r="D6272" s="1" t="s">
        <v>6043</v>
      </c>
      <c r="E6272" s="1" t="s">
        <v>312</v>
      </c>
      <c r="F6272" s="1" t="s">
        <v>11177</v>
      </c>
      <c r="G6272" s="1" t="str">
        <f>VLOOKUP(Tabla1[[#This Row],[Planta]],Tabla3[],3,FALSE)</f>
        <v>Coliflor</v>
      </c>
      <c r="H6272" s="1" t="str">
        <f>_xlfn.CONCAT(Tabla1[[#This Row],[Planta Español]],"_",IF(Tabla1[[#This Row],[Saludable]]="Si","Saludable","Enferma"))</f>
        <v>Coliflor_Enferma</v>
      </c>
      <c r="I6272" s="1" t="str">
        <f>VLOOKUP(Tabla1[[#This Row],[Enfermedad Inglés]],Tabla3[[Enfermedad Inglés]:[Nombre Coloquial en TV]],3,FALSE)</f>
        <v>Pudrición negra</v>
      </c>
      <c r="J6272" s="1" t="str">
        <f>VLOOKUP(Tabla1[[#This Row],[Enfermedad Inglés]],Tabla3[[Enfermedad Inglés]:[Nombre Coloquial en TV]],4,FALSE)</f>
        <v>Pudrición del fruto</v>
      </c>
      <c r="K6272" s="1" t="str">
        <f>VLOOKUP(Tabla1[[#This Row],[Enfermedad Inglés]],Tabla3[[Enfermedad Inglés]:[Nombre Coloquial en TV]],5,FALSE)</f>
        <v>Pudricion de la hoja</v>
      </c>
    </row>
    <row r="6273" spans="1:11" x14ac:dyDescent="0.2">
      <c r="A6273" s="1" t="s">
        <v>6041</v>
      </c>
      <c r="B6273" s="1" t="s">
        <v>6314</v>
      </c>
      <c r="C6273" s="1" t="s">
        <v>310</v>
      </c>
      <c r="D6273" s="1" t="s">
        <v>6043</v>
      </c>
      <c r="E6273" s="1" t="s">
        <v>312</v>
      </c>
      <c r="F6273" s="1" t="s">
        <v>11177</v>
      </c>
      <c r="G6273" s="1" t="str">
        <f>VLOOKUP(Tabla1[[#This Row],[Planta]],Tabla3[],3,FALSE)</f>
        <v>Coliflor</v>
      </c>
      <c r="H6273" s="1" t="str">
        <f>_xlfn.CONCAT(Tabla1[[#This Row],[Planta Español]],"_",IF(Tabla1[[#This Row],[Saludable]]="Si","Saludable","Enferma"))</f>
        <v>Coliflor_Enferma</v>
      </c>
      <c r="I6273" s="1" t="str">
        <f>VLOOKUP(Tabla1[[#This Row],[Enfermedad Inglés]],Tabla3[[Enfermedad Inglés]:[Nombre Coloquial en TV]],3,FALSE)</f>
        <v>Pudrición negra</v>
      </c>
      <c r="J6273" s="1" t="str">
        <f>VLOOKUP(Tabla1[[#This Row],[Enfermedad Inglés]],Tabla3[[Enfermedad Inglés]:[Nombre Coloquial en TV]],4,FALSE)</f>
        <v>Pudrición del fruto</v>
      </c>
      <c r="K6273" s="1" t="str">
        <f>VLOOKUP(Tabla1[[#This Row],[Enfermedad Inglés]],Tabla3[[Enfermedad Inglés]:[Nombre Coloquial en TV]],5,FALSE)</f>
        <v>Pudricion de la hoja</v>
      </c>
    </row>
    <row r="6274" spans="1:11" x14ac:dyDescent="0.2">
      <c r="A6274" s="1" t="s">
        <v>6041</v>
      </c>
      <c r="B6274" s="1" t="s">
        <v>6315</v>
      </c>
      <c r="C6274" s="1" t="s">
        <v>310</v>
      </c>
      <c r="D6274" s="1" t="s">
        <v>6043</v>
      </c>
      <c r="E6274" s="1" t="s">
        <v>312</v>
      </c>
      <c r="F6274" s="1" t="s">
        <v>11177</v>
      </c>
      <c r="G6274" s="1" t="str">
        <f>VLOOKUP(Tabla1[[#This Row],[Planta]],Tabla3[],3,FALSE)</f>
        <v>Coliflor</v>
      </c>
      <c r="H6274" s="1" t="str">
        <f>_xlfn.CONCAT(Tabla1[[#This Row],[Planta Español]],"_",IF(Tabla1[[#This Row],[Saludable]]="Si","Saludable","Enferma"))</f>
        <v>Coliflor_Enferma</v>
      </c>
      <c r="I6274" s="1" t="str">
        <f>VLOOKUP(Tabla1[[#This Row],[Enfermedad Inglés]],Tabla3[[Enfermedad Inglés]:[Nombre Coloquial en TV]],3,FALSE)</f>
        <v>Pudrición negra</v>
      </c>
      <c r="J6274" s="1" t="str">
        <f>VLOOKUP(Tabla1[[#This Row],[Enfermedad Inglés]],Tabla3[[Enfermedad Inglés]:[Nombre Coloquial en TV]],4,FALSE)</f>
        <v>Pudrición del fruto</v>
      </c>
      <c r="K6274" s="1" t="str">
        <f>VLOOKUP(Tabla1[[#This Row],[Enfermedad Inglés]],Tabla3[[Enfermedad Inglés]:[Nombre Coloquial en TV]],5,FALSE)</f>
        <v>Pudricion de la hoja</v>
      </c>
    </row>
    <row r="6275" spans="1:11" x14ac:dyDescent="0.2">
      <c r="A6275" s="1" t="s">
        <v>6041</v>
      </c>
      <c r="B6275" s="1" t="s">
        <v>6316</v>
      </c>
      <c r="C6275" s="1" t="s">
        <v>310</v>
      </c>
      <c r="D6275" s="1" t="s">
        <v>6043</v>
      </c>
      <c r="E6275" s="1" t="s">
        <v>312</v>
      </c>
      <c r="F6275" s="1" t="s">
        <v>11177</v>
      </c>
      <c r="G6275" s="1" t="str">
        <f>VLOOKUP(Tabla1[[#This Row],[Planta]],Tabla3[],3,FALSE)</f>
        <v>Coliflor</v>
      </c>
      <c r="H6275" s="1" t="str">
        <f>_xlfn.CONCAT(Tabla1[[#This Row],[Planta Español]],"_",IF(Tabla1[[#This Row],[Saludable]]="Si","Saludable","Enferma"))</f>
        <v>Coliflor_Enferma</v>
      </c>
      <c r="I6275" s="1" t="str">
        <f>VLOOKUP(Tabla1[[#This Row],[Enfermedad Inglés]],Tabla3[[Enfermedad Inglés]:[Nombre Coloquial en TV]],3,FALSE)</f>
        <v>Pudrición negra</v>
      </c>
      <c r="J6275" s="1" t="str">
        <f>VLOOKUP(Tabla1[[#This Row],[Enfermedad Inglés]],Tabla3[[Enfermedad Inglés]:[Nombre Coloquial en TV]],4,FALSE)</f>
        <v>Pudrición del fruto</v>
      </c>
      <c r="K6275" s="1" t="str">
        <f>VLOOKUP(Tabla1[[#This Row],[Enfermedad Inglés]],Tabla3[[Enfermedad Inglés]:[Nombre Coloquial en TV]],5,FALSE)</f>
        <v>Pudricion de la hoja</v>
      </c>
    </row>
    <row r="6276" spans="1:11" x14ac:dyDescent="0.2">
      <c r="A6276" s="1" t="s">
        <v>6041</v>
      </c>
      <c r="B6276" s="1" t="s">
        <v>6317</v>
      </c>
      <c r="C6276" s="1" t="s">
        <v>310</v>
      </c>
      <c r="D6276" s="1" t="s">
        <v>6043</v>
      </c>
      <c r="E6276" s="1" t="s">
        <v>312</v>
      </c>
      <c r="F6276" s="1" t="s">
        <v>11177</v>
      </c>
      <c r="G6276" s="1" t="str">
        <f>VLOOKUP(Tabla1[[#This Row],[Planta]],Tabla3[],3,FALSE)</f>
        <v>Coliflor</v>
      </c>
      <c r="H6276" s="1" t="str">
        <f>_xlfn.CONCAT(Tabla1[[#This Row],[Planta Español]],"_",IF(Tabla1[[#This Row],[Saludable]]="Si","Saludable","Enferma"))</f>
        <v>Coliflor_Enferma</v>
      </c>
      <c r="I6276" s="1" t="str">
        <f>VLOOKUP(Tabla1[[#This Row],[Enfermedad Inglés]],Tabla3[[Enfermedad Inglés]:[Nombre Coloquial en TV]],3,FALSE)</f>
        <v>Pudrición negra</v>
      </c>
      <c r="J6276" s="1" t="str">
        <f>VLOOKUP(Tabla1[[#This Row],[Enfermedad Inglés]],Tabla3[[Enfermedad Inglés]:[Nombre Coloquial en TV]],4,FALSE)</f>
        <v>Pudrición del fruto</v>
      </c>
      <c r="K6276" s="1" t="str">
        <f>VLOOKUP(Tabla1[[#This Row],[Enfermedad Inglés]],Tabla3[[Enfermedad Inglés]:[Nombre Coloquial en TV]],5,FALSE)</f>
        <v>Pudricion de la hoja</v>
      </c>
    </row>
    <row r="6277" spans="1:11" x14ac:dyDescent="0.2">
      <c r="A6277" s="1" t="s">
        <v>6041</v>
      </c>
      <c r="B6277" s="1" t="s">
        <v>6318</v>
      </c>
      <c r="C6277" s="1" t="s">
        <v>310</v>
      </c>
      <c r="D6277" s="1" t="s">
        <v>6043</v>
      </c>
      <c r="E6277" s="1" t="s">
        <v>312</v>
      </c>
      <c r="F6277" s="1" t="s">
        <v>11177</v>
      </c>
      <c r="G6277" s="1" t="str">
        <f>VLOOKUP(Tabla1[[#This Row],[Planta]],Tabla3[],3,FALSE)</f>
        <v>Coliflor</v>
      </c>
      <c r="H6277" s="1" t="str">
        <f>_xlfn.CONCAT(Tabla1[[#This Row],[Planta Español]],"_",IF(Tabla1[[#This Row],[Saludable]]="Si","Saludable","Enferma"))</f>
        <v>Coliflor_Enferma</v>
      </c>
      <c r="I6277" s="1" t="str">
        <f>VLOOKUP(Tabla1[[#This Row],[Enfermedad Inglés]],Tabla3[[Enfermedad Inglés]:[Nombre Coloquial en TV]],3,FALSE)</f>
        <v>Pudrición negra</v>
      </c>
      <c r="J6277" s="1" t="str">
        <f>VLOOKUP(Tabla1[[#This Row],[Enfermedad Inglés]],Tabla3[[Enfermedad Inglés]:[Nombre Coloquial en TV]],4,FALSE)</f>
        <v>Pudrición del fruto</v>
      </c>
      <c r="K6277" s="1" t="str">
        <f>VLOOKUP(Tabla1[[#This Row],[Enfermedad Inglés]],Tabla3[[Enfermedad Inglés]:[Nombre Coloquial en TV]],5,FALSE)</f>
        <v>Pudricion de la hoja</v>
      </c>
    </row>
    <row r="6278" spans="1:11" x14ac:dyDescent="0.2">
      <c r="A6278" s="1" t="s">
        <v>6041</v>
      </c>
      <c r="B6278" s="1" t="s">
        <v>6319</v>
      </c>
      <c r="C6278" s="1" t="s">
        <v>310</v>
      </c>
      <c r="D6278" s="1" t="s">
        <v>6043</v>
      </c>
      <c r="E6278" s="1" t="s">
        <v>312</v>
      </c>
      <c r="F6278" s="1" t="s">
        <v>11177</v>
      </c>
      <c r="G6278" s="1" t="str">
        <f>VLOOKUP(Tabla1[[#This Row],[Planta]],Tabla3[],3,FALSE)</f>
        <v>Coliflor</v>
      </c>
      <c r="H6278" s="1" t="str">
        <f>_xlfn.CONCAT(Tabla1[[#This Row],[Planta Español]],"_",IF(Tabla1[[#This Row],[Saludable]]="Si","Saludable","Enferma"))</f>
        <v>Coliflor_Enferma</v>
      </c>
      <c r="I6278" s="1" t="str">
        <f>VLOOKUP(Tabla1[[#This Row],[Enfermedad Inglés]],Tabla3[[Enfermedad Inglés]:[Nombre Coloquial en TV]],3,FALSE)</f>
        <v>Pudrición negra</v>
      </c>
      <c r="J6278" s="1" t="str">
        <f>VLOOKUP(Tabla1[[#This Row],[Enfermedad Inglés]],Tabla3[[Enfermedad Inglés]:[Nombre Coloquial en TV]],4,FALSE)</f>
        <v>Pudrición del fruto</v>
      </c>
      <c r="K6278" s="1" t="str">
        <f>VLOOKUP(Tabla1[[#This Row],[Enfermedad Inglés]],Tabla3[[Enfermedad Inglés]:[Nombre Coloquial en TV]],5,FALSE)</f>
        <v>Pudricion de la hoja</v>
      </c>
    </row>
    <row r="6279" spans="1:11" x14ac:dyDescent="0.2">
      <c r="A6279" s="1" t="s">
        <v>6041</v>
      </c>
      <c r="B6279" s="1" t="s">
        <v>6320</v>
      </c>
      <c r="C6279" s="1" t="s">
        <v>310</v>
      </c>
      <c r="D6279" s="1" t="s">
        <v>6043</v>
      </c>
      <c r="E6279" s="1" t="s">
        <v>312</v>
      </c>
      <c r="F6279" s="1" t="s">
        <v>11177</v>
      </c>
      <c r="G6279" s="1" t="str">
        <f>VLOOKUP(Tabla1[[#This Row],[Planta]],Tabla3[],3,FALSE)</f>
        <v>Coliflor</v>
      </c>
      <c r="H6279" s="1" t="str">
        <f>_xlfn.CONCAT(Tabla1[[#This Row],[Planta Español]],"_",IF(Tabla1[[#This Row],[Saludable]]="Si","Saludable","Enferma"))</f>
        <v>Coliflor_Enferma</v>
      </c>
      <c r="I6279" s="1" t="str">
        <f>VLOOKUP(Tabla1[[#This Row],[Enfermedad Inglés]],Tabla3[[Enfermedad Inglés]:[Nombre Coloquial en TV]],3,FALSE)</f>
        <v>Pudrición negra</v>
      </c>
      <c r="J6279" s="1" t="str">
        <f>VLOOKUP(Tabla1[[#This Row],[Enfermedad Inglés]],Tabla3[[Enfermedad Inglés]:[Nombre Coloquial en TV]],4,FALSE)</f>
        <v>Pudrición del fruto</v>
      </c>
      <c r="K6279" s="1" t="str">
        <f>VLOOKUP(Tabla1[[#This Row],[Enfermedad Inglés]],Tabla3[[Enfermedad Inglés]:[Nombre Coloquial en TV]],5,FALSE)</f>
        <v>Pudricion de la hoja</v>
      </c>
    </row>
    <row r="6280" spans="1:11" x14ac:dyDescent="0.2">
      <c r="A6280" s="1" t="s">
        <v>6041</v>
      </c>
      <c r="B6280" s="1" t="s">
        <v>6321</v>
      </c>
      <c r="C6280" s="1" t="s">
        <v>310</v>
      </c>
      <c r="D6280" s="1" t="s">
        <v>6043</v>
      </c>
      <c r="E6280" s="1" t="s">
        <v>312</v>
      </c>
      <c r="F6280" s="1" t="s">
        <v>11177</v>
      </c>
      <c r="G6280" s="1" t="str">
        <f>VLOOKUP(Tabla1[[#This Row],[Planta]],Tabla3[],3,FALSE)</f>
        <v>Coliflor</v>
      </c>
      <c r="H6280" s="1" t="str">
        <f>_xlfn.CONCAT(Tabla1[[#This Row],[Planta Español]],"_",IF(Tabla1[[#This Row],[Saludable]]="Si","Saludable","Enferma"))</f>
        <v>Coliflor_Enferma</v>
      </c>
      <c r="I6280" s="1" t="str">
        <f>VLOOKUP(Tabla1[[#This Row],[Enfermedad Inglés]],Tabla3[[Enfermedad Inglés]:[Nombre Coloquial en TV]],3,FALSE)</f>
        <v>Pudrición negra</v>
      </c>
      <c r="J6280" s="1" t="str">
        <f>VLOOKUP(Tabla1[[#This Row],[Enfermedad Inglés]],Tabla3[[Enfermedad Inglés]:[Nombre Coloquial en TV]],4,FALSE)</f>
        <v>Pudrición del fruto</v>
      </c>
      <c r="K6280" s="1" t="str">
        <f>VLOOKUP(Tabla1[[#This Row],[Enfermedad Inglés]],Tabla3[[Enfermedad Inglés]:[Nombre Coloquial en TV]],5,FALSE)</f>
        <v>Pudricion de la hoja</v>
      </c>
    </row>
    <row r="6281" spans="1:11" x14ac:dyDescent="0.2">
      <c r="A6281" s="1" t="s">
        <v>6041</v>
      </c>
      <c r="B6281" s="1" t="s">
        <v>6322</v>
      </c>
      <c r="C6281" s="1" t="s">
        <v>310</v>
      </c>
      <c r="D6281" s="1" t="s">
        <v>6043</v>
      </c>
      <c r="E6281" s="1" t="s">
        <v>312</v>
      </c>
      <c r="F6281" s="1" t="s">
        <v>11177</v>
      </c>
      <c r="G6281" s="1" t="str">
        <f>VLOOKUP(Tabla1[[#This Row],[Planta]],Tabla3[],3,FALSE)</f>
        <v>Coliflor</v>
      </c>
      <c r="H6281" s="1" t="str">
        <f>_xlfn.CONCAT(Tabla1[[#This Row],[Planta Español]],"_",IF(Tabla1[[#This Row],[Saludable]]="Si","Saludable","Enferma"))</f>
        <v>Coliflor_Enferma</v>
      </c>
      <c r="I6281" s="1" t="str">
        <f>VLOOKUP(Tabla1[[#This Row],[Enfermedad Inglés]],Tabla3[[Enfermedad Inglés]:[Nombre Coloquial en TV]],3,FALSE)</f>
        <v>Pudrición negra</v>
      </c>
      <c r="J6281" s="1" t="str">
        <f>VLOOKUP(Tabla1[[#This Row],[Enfermedad Inglés]],Tabla3[[Enfermedad Inglés]:[Nombre Coloquial en TV]],4,FALSE)</f>
        <v>Pudrición del fruto</v>
      </c>
      <c r="K6281" s="1" t="str">
        <f>VLOOKUP(Tabla1[[#This Row],[Enfermedad Inglés]],Tabla3[[Enfermedad Inglés]:[Nombre Coloquial en TV]],5,FALSE)</f>
        <v>Pudricion de la hoja</v>
      </c>
    </row>
    <row r="6282" spans="1:11" x14ac:dyDescent="0.2">
      <c r="A6282" s="1" t="s">
        <v>6041</v>
      </c>
      <c r="B6282" s="1" t="s">
        <v>6323</v>
      </c>
      <c r="C6282" s="1" t="s">
        <v>310</v>
      </c>
      <c r="D6282" s="1" t="s">
        <v>6043</v>
      </c>
      <c r="E6282" s="1" t="s">
        <v>312</v>
      </c>
      <c r="F6282" s="1" t="s">
        <v>11177</v>
      </c>
      <c r="G6282" s="1" t="str">
        <f>VLOOKUP(Tabla1[[#This Row],[Planta]],Tabla3[],3,FALSE)</f>
        <v>Coliflor</v>
      </c>
      <c r="H6282" s="1" t="str">
        <f>_xlfn.CONCAT(Tabla1[[#This Row],[Planta Español]],"_",IF(Tabla1[[#This Row],[Saludable]]="Si","Saludable","Enferma"))</f>
        <v>Coliflor_Enferma</v>
      </c>
      <c r="I6282" s="1" t="str">
        <f>VLOOKUP(Tabla1[[#This Row],[Enfermedad Inglés]],Tabla3[[Enfermedad Inglés]:[Nombre Coloquial en TV]],3,FALSE)</f>
        <v>Pudrición negra</v>
      </c>
      <c r="J6282" s="1" t="str">
        <f>VLOOKUP(Tabla1[[#This Row],[Enfermedad Inglés]],Tabla3[[Enfermedad Inglés]:[Nombre Coloquial en TV]],4,FALSE)</f>
        <v>Pudrición del fruto</v>
      </c>
      <c r="K6282" s="1" t="str">
        <f>VLOOKUP(Tabla1[[#This Row],[Enfermedad Inglés]],Tabla3[[Enfermedad Inglés]:[Nombre Coloquial en TV]],5,FALSE)</f>
        <v>Pudricion de la hoja</v>
      </c>
    </row>
    <row r="6283" spans="1:11" x14ac:dyDescent="0.2">
      <c r="A6283" s="1" t="s">
        <v>6041</v>
      </c>
      <c r="B6283" s="1" t="s">
        <v>6324</v>
      </c>
      <c r="C6283" s="1" t="s">
        <v>310</v>
      </c>
      <c r="D6283" s="1" t="s">
        <v>6043</v>
      </c>
      <c r="E6283" s="1" t="s">
        <v>312</v>
      </c>
      <c r="F6283" s="1" t="s">
        <v>11177</v>
      </c>
      <c r="G6283" s="1" t="str">
        <f>VLOOKUP(Tabla1[[#This Row],[Planta]],Tabla3[],3,FALSE)</f>
        <v>Coliflor</v>
      </c>
      <c r="H6283" s="1" t="str">
        <f>_xlfn.CONCAT(Tabla1[[#This Row],[Planta Español]],"_",IF(Tabla1[[#This Row],[Saludable]]="Si","Saludable","Enferma"))</f>
        <v>Coliflor_Enferma</v>
      </c>
      <c r="I6283" s="1" t="str">
        <f>VLOOKUP(Tabla1[[#This Row],[Enfermedad Inglés]],Tabla3[[Enfermedad Inglés]:[Nombre Coloquial en TV]],3,FALSE)</f>
        <v>Pudrición negra</v>
      </c>
      <c r="J6283" s="1" t="str">
        <f>VLOOKUP(Tabla1[[#This Row],[Enfermedad Inglés]],Tabla3[[Enfermedad Inglés]:[Nombre Coloquial en TV]],4,FALSE)</f>
        <v>Pudrición del fruto</v>
      </c>
      <c r="K6283" s="1" t="str">
        <f>VLOOKUP(Tabla1[[#This Row],[Enfermedad Inglés]],Tabla3[[Enfermedad Inglés]:[Nombre Coloquial en TV]],5,FALSE)</f>
        <v>Pudricion de la hoja</v>
      </c>
    </row>
    <row r="6284" spans="1:11" x14ac:dyDescent="0.2">
      <c r="A6284" s="1" t="s">
        <v>6041</v>
      </c>
      <c r="B6284" s="1" t="s">
        <v>6325</v>
      </c>
      <c r="C6284" s="1" t="s">
        <v>310</v>
      </c>
      <c r="D6284" s="1" t="s">
        <v>6043</v>
      </c>
      <c r="E6284" s="1" t="s">
        <v>312</v>
      </c>
      <c r="F6284" s="1" t="s">
        <v>11177</v>
      </c>
      <c r="G6284" s="1" t="str">
        <f>VLOOKUP(Tabla1[[#This Row],[Planta]],Tabla3[],3,FALSE)</f>
        <v>Coliflor</v>
      </c>
      <c r="H6284" s="1" t="str">
        <f>_xlfn.CONCAT(Tabla1[[#This Row],[Planta Español]],"_",IF(Tabla1[[#This Row],[Saludable]]="Si","Saludable","Enferma"))</f>
        <v>Coliflor_Enferma</v>
      </c>
      <c r="I6284" s="1" t="str">
        <f>VLOOKUP(Tabla1[[#This Row],[Enfermedad Inglés]],Tabla3[[Enfermedad Inglés]:[Nombre Coloquial en TV]],3,FALSE)</f>
        <v>Pudrición negra</v>
      </c>
      <c r="J6284" s="1" t="str">
        <f>VLOOKUP(Tabla1[[#This Row],[Enfermedad Inglés]],Tabla3[[Enfermedad Inglés]:[Nombre Coloquial en TV]],4,FALSE)</f>
        <v>Pudrición del fruto</v>
      </c>
      <c r="K6284" s="1" t="str">
        <f>VLOOKUP(Tabla1[[#This Row],[Enfermedad Inglés]],Tabla3[[Enfermedad Inglés]:[Nombre Coloquial en TV]],5,FALSE)</f>
        <v>Pudricion de la hoja</v>
      </c>
    </row>
    <row r="6285" spans="1:11" x14ac:dyDescent="0.2">
      <c r="A6285" s="1" t="s">
        <v>6041</v>
      </c>
      <c r="B6285" s="1" t="s">
        <v>6326</v>
      </c>
      <c r="C6285" s="1" t="s">
        <v>310</v>
      </c>
      <c r="D6285" s="1" t="s">
        <v>6043</v>
      </c>
      <c r="E6285" s="1" t="s">
        <v>312</v>
      </c>
      <c r="F6285" s="1" t="s">
        <v>11177</v>
      </c>
      <c r="G6285" s="1" t="str">
        <f>VLOOKUP(Tabla1[[#This Row],[Planta]],Tabla3[],3,FALSE)</f>
        <v>Coliflor</v>
      </c>
      <c r="H6285" s="1" t="str">
        <f>_xlfn.CONCAT(Tabla1[[#This Row],[Planta Español]],"_",IF(Tabla1[[#This Row],[Saludable]]="Si","Saludable","Enferma"))</f>
        <v>Coliflor_Enferma</v>
      </c>
      <c r="I6285" s="1" t="str">
        <f>VLOOKUP(Tabla1[[#This Row],[Enfermedad Inglés]],Tabla3[[Enfermedad Inglés]:[Nombre Coloquial en TV]],3,FALSE)</f>
        <v>Pudrición negra</v>
      </c>
      <c r="J6285" s="1" t="str">
        <f>VLOOKUP(Tabla1[[#This Row],[Enfermedad Inglés]],Tabla3[[Enfermedad Inglés]:[Nombre Coloquial en TV]],4,FALSE)</f>
        <v>Pudrición del fruto</v>
      </c>
      <c r="K6285" s="1" t="str">
        <f>VLOOKUP(Tabla1[[#This Row],[Enfermedad Inglés]],Tabla3[[Enfermedad Inglés]:[Nombre Coloquial en TV]],5,FALSE)</f>
        <v>Pudricion de la hoja</v>
      </c>
    </row>
    <row r="6286" spans="1:11" x14ac:dyDescent="0.2">
      <c r="A6286" s="1" t="s">
        <v>6041</v>
      </c>
      <c r="B6286" s="1" t="s">
        <v>6327</v>
      </c>
      <c r="C6286" s="1" t="s">
        <v>310</v>
      </c>
      <c r="D6286" s="1" t="s">
        <v>6043</v>
      </c>
      <c r="E6286" s="1" t="s">
        <v>312</v>
      </c>
      <c r="F6286" s="1" t="s">
        <v>11177</v>
      </c>
      <c r="G6286" s="1" t="str">
        <f>VLOOKUP(Tabla1[[#This Row],[Planta]],Tabla3[],3,FALSE)</f>
        <v>Coliflor</v>
      </c>
      <c r="H6286" s="1" t="str">
        <f>_xlfn.CONCAT(Tabla1[[#This Row],[Planta Español]],"_",IF(Tabla1[[#This Row],[Saludable]]="Si","Saludable","Enferma"))</f>
        <v>Coliflor_Enferma</v>
      </c>
      <c r="I6286" s="1" t="str">
        <f>VLOOKUP(Tabla1[[#This Row],[Enfermedad Inglés]],Tabla3[[Enfermedad Inglés]:[Nombre Coloquial en TV]],3,FALSE)</f>
        <v>Pudrición negra</v>
      </c>
      <c r="J6286" s="1" t="str">
        <f>VLOOKUP(Tabla1[[#This Row],[Enfermedad Inglés]],Tabla3[[Enfermedad Inglés]:[Nombre Coloquial en TV]],4,FALSE)</f>
        <v>Pudrición del fruto</v>
      </c>
      <c r="K6286" s="1" t="str">
        <f>VLOOKUP(Tabla1[[#This Row],[Enfermedad Inglés]],Tabla3[[Enfermedad Inglés]:[Nombre Coloquial en TV]],5,FALSE)</f>
        <v>Pudricion de la hoja</v>
      </c>
    </row>
    <row r="6287" spans="1:11" x14ac:dyDescent="0.2">
      <c r="A6287" s="1" t="s">
        <v>6041</v>
      </c>
      <c r="B6287" s="1" t="s">
        <v>6328</v>
      </c>
      <c r="C6287" s="1" t="s">
        <v>310</v>
      </c>
      <c r="D6287" s="1" t="s">
        <v>6043</v>
      </c>
      <c r="E6287" s="1" t="s">
        <v>312</v>
      </c>
      <c r="F6287" s="1" t="s">
        <v>11177</v>
      </c>
      <c r="G6287" s="1" t="str">
        <f>VLOOKUP(Tabla1[[#This Row],[Planta]],Tabla3[],3,FALSE)</f>
        <v>Coliflor</v>
      </c>
      <c r="H6287" s="1" t="str">
        <f>_xlfn.CONCAT(Tabla1[[#This Row],[Planta Español]],"_",IF(Tabla1[[#This Row],[Saludable]]="Si","Saludable","Enferma"))</f>
        <v>Coliflor_Enferma</v>
      </c>
      <c r="I6287" s="1" t="str">
        <f>VLOOKUP(Tabla1[[#This Row],[Enfermedad Inglés]],Tabla3[[Enfermedad Inglés]:[Nombre Coloquial en TV]],3,FALSE)</f>
        <v>Pudrición negra</v>
      </c>
      <c r="J6287" s="1" t="str">
        <f>VLOOKUP(Tabla1[[#This Row],[Enfermedad Inglés]],Tabla3[[Enfermedad Inglés]:[Nombre Coloquial en TV]],4,FALSE)</f>
        <v>Pudrición del fruto</v>
      </c>
      <c r="K6287" s="1" t="str">
        <f>VLOOKUP(Tabla1[[#This Row],[Enfermedad Inglés]],Tabla3[[Enfermedad Inglés]:[Nombre Coloquial en TV]],5,FALSE)</f>
        <v>Pudricion de la hoja</v>
      </c>
    </row>
    <row r="6288" spans="1:11" x14ac:dyDescent="0.2">
      <c r="A6288" s="1" t="s">
        <v>6041</v>
      </c>
      <c r="B6288" s="1" t="s">
        <v>6329</v>
      </c>
      <c r="C6288" s="1" t="s">
        <v>310</v>
      </c>
      <c r="D6288" s="1" t="s">
        <v>6043</v>
      </c>
      <c r="E6288" s="1" t="s">
        <v>312</v>
      </c>
      <c r="F6288" s="1" t="s">
        <v>11177</v>
      </c>
      <c r="G6288" s="1" t="str">
        <f>VLOOKUP(Tabla1[[#This Row],[Planta]],Tabla3[],3,FALSE)</f>
        <v>Coliflor</v>
      </c>
      <c r="H6288" s="1" t="str">
        <f>_xlfn.CONCAT(Tabla1[[#This Row],[Planta Español]],"_",IF(Tabla1[[#This Row],[Saludable]]="Si","Saludable","Enferma"))</f>
        <v>Coliflor_Enferma</v>
      </c>
      <c r="I6288" s="1" t="str">
        <f>VLOOKUP(Tabla1[[#This Row],[Enfermedad Inglés]],Tabla3[[Enfermedad Inglés]:[Nombre Coloquial en TV]],3,FALSE)</f>
        <v>Pudrición negra</v>
      </c>
      <c r="J6288" s="1" t="str">
        <f>VLOOKUP(Tabla1[[#This Row],[Enfermedad Inglés]],Tabla3[[Enfermedad Inglés]:[Nombre Coloquial en TV]],4,FALSE)</f>
        <v>Pudrición del fruto</v>
      </c>
      <c r="K6288" s="1" t="str">
        <f>VLOOKUP(Tabla1[[#This Row],[Enfermedad Inglés]],Tabla3[[Enfermedad Inglés]:[Nombre Coloquial en TV]],5,FALSE)</f>
        <v>Pudricion de la hoja</v>
      </c>
    </row>
    <row r="6289" spans="1:11" x14ac:dyDescent="0.2">
      <c r="A6289" s="1" t="s">
        <v>6041</v>
      </c>
      <c r="B6289" s="1" t="s">
        <v>6330</v>
      </c>
      <c r="C6289" s="1" t="s">
        <v>310</v>
      </c>
      <c r="D6289" s="1" t="s">
        <v>6043</v>
      </c>
      <c r="E6289" s="1" t="s">
        <v>312</v>
      </c>
      <c r="F6289" s="1" t="s">
        <v>11177</v>
      </c>
      <c r="G6289" s="1" t="str">
        <f>VLOOKUP(Tabla1[[#This Row],[Planta]],Tabla3[],3,FALSE)</f>
        <v>Coliflor</v>
      </c>
      <c r="H6289" s="1" t="str">
        <f>_xlfn.CONCAT(Tabla1[[#This Row],[Planta Español]],"_",IF(Tabla1[[#This Row],[Saludable]]="Si","Saludable","Enferma"))</f>
        <v>Coliflor_Enferma</v>
      </c>
      <c r="I6289" s="1" t="str">
        <f>VLOOKUP(Tabla1[[#This Row],[Enfermedad Inglés]],Tabla3[[Enfermedad Inglés]:[Nombre Coloquial en TV]],3,FALSE)</f>
        <v>Pudrición negra</v>
      </c>
      <c r="J6289" s="1" t="str">
        <f>VLOOKUP(Tabla1[[#This Row],[Enfermedad Inglés]],Tabla3[[Enfermedad Inglés]:[Nombre Coloquial en TV]],4,FALSE)</f>
        <v>Pudrición del fruto</v>
      </c>
      <c r="K6289" s="1" t="str">
        <f>VLOOKUP(Tabla1[[#This Row],[Enfermedad Inglés]],Tabla3[[Enfermedad Inglés]:[Nombre Coloquial en TV]],5,FALSE)</f>
        <v>Pudricion de la hoja</v>
      </c>
    </row>
    <row r="6290" spans="1:11" x14ac:dyDescent="0.2">
      <c r="A6290" s="1" t="s">
        <v>6041</v>
      </c>
      <c r="B6290" s="1" t="s">
        <v>6331</v>
      </c>
      <c r="C6290" s="1" t="s">
        <v>310</v>
      </c>
      <c r="D6290" s="1" t="s">
        <v>6043</v>
      </c>
      <c r="E6290" s="1" t="s">
        <v>312</v>
      </c>
      <c r="F6290" s="1" t="s">
        <v>11177</v>
      </c>
      <c r="G6290" s="1" t="str">
        <f>VLOOKUP(Tabla1[[#This Row],[Planta]],Tabla3[],3,FALSE)</f>
        <v>Coliflor</v>
      </c>
      <c r="H6290" s="1" t="str">
        <f>_xlfn.CONCAT(Tabla1[[#This Row],[Planta Español]],"_",IF(Tabla1[[#This Row],[Saludable]]="Si","Saludable","Enferma"))</f>
        <v>Coliflor_Enferma</v>
      </c>
      <c r="I6290" s="1" t="str">
        <f>VLOOKUP(Tabla1[[#This Row],[Enfermedad Inglés]],Tabla3[[Enfermedad Inglés]:[Nombre Coloquial en TV]],3,FALSE)</f>
        <v>Pudrición negra</v>
      </c>
      <c r="J6290" s="1" t="str">
        <f>VLOOKUP(Tabla1[[#This Row],[Enfermedad Inglés]],Tabla3[[Enfermedad Inglés]:[Nombre Coloquial en TV]],4,FALSE)</f>
        <v>Pudrición del fruto</v>
      </c>
      <c r="K6290" s="1" t="str">
        <f>VLOOKUP(Tabla1[[#This Row],[Enfermedad Inglés]],Tabla3[[Enfermedad Inglés]:[Nombre Coloquial en TV]],5,FALSE)</f>
        <v>Pudricion de la hoja</v>
      </c>
    </row>
    <row r="6291" spans="1:11" x14ac:dyDescent="0.2">
      <c r="A6291" s="1" t="s">
        <v>6041</v>
      </c>
      <c r="B6291" s="1" t="s">
        <v>6332</v>
      </c>
      <c r="C6291" s="1" t="s">
        <v>310</v>
      </c>
      <c r="D6291" s="1" t="s">
        <v>6043</v>
      </c>
      <c r="E6291" s="1" t="s">
        <v>312</v>
      </c>
      <c r="F6291" s="1" t="s">
        <v>11177</v>
      </c>
      <c r="G6291" s="1" t="str">
        <f>VLOOKUP(Tabla1[[#This Row],[Planta]],Tabla3[],3,FALSE)</f>
        <v>Coliflor</v>
      </c>
      <c r="H6291" s="1" t="str">
        <f>_xlfn.CONCAT(Tabla1[[#This Row],[Planta Español]],"_",IF(Tabla1[[#This Row],[Saludable]]="Si","Saludable","Enferma"))</f>
        <v>Coliflor_Enferma</v>
      </c>
      <c r="I6291" s="1" t="str">
        <f>VLOOKUP(Tabla1[[#This Row],[Enfermedad Inglés]],Tabla3[[Enfermedad Inglés]:[Nombre Coloquial en TV]],3,FALSE)</f>
        <v>Pudrición negra</v>
      </c>
      <c r="J6291" s="1" t="str">
        <f>VLOOKUP(Tabla1[[#This Row],[Enfermedad Inglés]],Tabla3[[Enfermedad Inglés]:[Nombre Coloquial en TV]],4,FALSE)</f>
        <v>Pudrición del fruto</v>
      </c>
      <c r="K6291" s="1" t="str">
        <f>VLOOKUP(Tabla1[[#This Row],[Enfermedad Inglés]],Tabla3[[Enfermedad Inglés]:[Nombre Coloquial en TV]],5,FALSE)</f>
        <v>Pudricion de la hoja</v>
      </c>
    </row>
    <row r="6292" spans="1:11" x14ac:dyDescent="0.2">
      <c r="A6292" s="1" t="s">
        <v>6041</v>
      </c>
      <c r="B6292" s="1" t="s">
        <v>6333</v>
      </c>
      <c r="C6292" s="1" t="s">
        <v>310</v>
      </c>
      <c r="D6292" s="1" t="s">
        <v>6043</v>
      </c>
      <c r="E6292" s="1" t="s">
        <v>312</v>
      </c>
      <c r="F6292" s="1" t="s">
        <v>11177</v>
      </c>
      <c r="G6292" s="1" t="str">
        <f>VLOOKUP(Tabla1[[#This Row],[Planta]],Tabla3[],3,FALSE)</f>
        <v>Coliflor</v>
      </c>
      <c r="H6292" s="1" t="str">
        <f>_xlfn.CONCAT(Tabla1[[#This Row],[Planta Español]],"_",IF(Tabla1[[#This Row],[Saludable]]="Si","Saludable","Enferma"))</f>
        <v>Coliflor_Enferma</v>
      </c>
      <c r="I6292" s="1" t="str">
        <f>VLOOKUP(Tabla1[[#This Row],[Enfermedad Inglés]],Tabla3[[Enfermedad Inglés]:[Nombre Coloquial en TV]],3,FALSE)</f>
        <v>Pudrición negra</v>
      </c>
      <c r="J6292" s="1" t="str">
        <f>VLOOKUP(Tabla1[[#This Row],[Enfermedad Inglés]],Tabla3[[Enfermedad Inglés]:[Nombre Coloquial en TV]],4,FALSE)</f>
        <v>Pudrición del fruto</v>
      </c>
      <c r="K6292" s="1" t="str">
        <f>VLOOKUP(Tabla1[[#This Row],[Enfermedad Inglés]],Tabla3[[Enfermedad Inglés]:[Nombre Coloquial en TV]],5,FALSE)</f>
        <v>Pudricion de la hoja</v>
      </c>
    </row>
    <row r="6293" spans="1:11" x14ac:dyDescent="0.2">
      <c r="A6293" s="1" t="s">
        <v>6041</v>
      </c>
      <c r="B6293" s="1" t="s">
        <v>6334</v>
      </c>
      <c r="C6293" s="1" t="s">
        <v>310</v>
      </c>
      <c r="D6293" s="1" t="s">
        <v>6043</v>
      </c>
      <c r="E6293" s="1" t="s">
        <v>312</v>
      </c>
      <c r="F6293" s="1" t="s">
        <v>11177</v>
      </c>
      <c r="G6293" s="1" t="str">
        <f>VLOOKUP(Tabla1[[#This Row],[Planta]],Tabla3[],3,FALSE)</f>
        <v>Coliflor</v>
      </c>
      <c r="H6293" s="1" t="str">
        <f>_xlfn.CONCAT(Tabla1[[#This Row],[Planta Español]],"_",IF(Tabla1[[#This Row],[Saludable]]="Si","Saludable","Enferma"))</f>
        <v>Coliflor_Enferma</v>
      </c>
      <c r="I6293" s="1" t="str">
        <f>VLOOKUP(Tabla1[[#This Row],[Enfermedad Inglés]],Tabla3[[Enfermedad Inglés]:[Nombre Coloquial en TV]],3,FALSE)</f>
        <v>Pudrición negra</v>
      </c>
      <c r="J6293" s="1" t="str">
        <f>VLOOKUP(Tabla1[[#This Row],[Enfermedad Inglés]],Tabla3[[Enfermedad Inglés]:[Nombre Coloquial en TV]],4,FALSE)</f>
        <v>Pudrición del fruto</v>
      </c>
      <c r="K6293" s="1" t="str">
        <f>VLOOKUP(Tabla1[[#This Row],[Enfermedad Inglés]],Tabla3[[Enfermedad Inglés]:[Nombre Coloquial en TV]],5,FALSE)</f>
        <v>Pudricion de la hoja</v>
      </c>
    </row>
    <row r="6294" spans="1:11" x14ac:dyDescent="0.2">
      <c r="A6294" s="1" t="s">
        <v>6041</v>
      </c>
      <c r="B6294" s="1" t="s">
        <v>6335</v>
      </c>
      <c r="C6294" s="1" t="s">
        <v>310</v>
      </c>
      <c r="D6294" s="1" t="s">
        <v>6043</v>
      </c>
      <c r="E6294" s="1" t="s">
        <v>312</v>
      </c>
      <c r="F6294" s="1" t="s">
        <v>11177</v>
      </c>
      <c r="G6294" s="1" t="str">
        <f>VLOOKUP(Tabla1[[#This Row],[Planta]],Tabla3[],3,FALSE)</f>
        <v>Coliflor</v>
      </c>
      <c r="H6294" s="1" t="str">
        <f>_xlfn.CONCAT(Tabla1[[#This Row],[Planta Español]],"_",IF(Tabla1[[#This Row],[Saludable]]="Si","Saludable","Enferma"))</f>
        <v>Coliflor_Enferma</v>
      </c>
      <c r="I6294" s="1" t="str">
        <f>VLOOKUP(Tabla1[[#This Row],[Enfermedad Inglés]],Tabla3[[Enfermedad Inglés]:[Nombre Coloquial en TV]],3,FALSE)</f>
        <v>Pudrición negra</v>
      </c>
      <c r="J6294" s="1" t="str">
        <f>VLOOKUP(Tabla1[[#This Row],[Enfermedad Inglés]],Tabla3[[Enfermedad Inglés]:[Nombre Coloquial en TV]],4,FALSE)</f>
        <v>Pudrición del fruto</v>
      </c>
      <c r="K6294" s="1" t="str">
        <f>VLOOKUP(Tabla1[[#This Row],[Enfermedad Inglés]],Tabla3[[Enfermedad Inglés]:[Nombre Coloquial en TV]],5,FALSE)</f>
        <v>Pudricion de la hoja</v>
      </c>
    </row>
    <row r="6295" spans="1:11" x14ac:dyDescent="0.2">
      <c r="A6295" s="1" t="s">
        <v>6041</v>
      </c>
      <c r="B6295" s="1" t="s">
        <v>6336</v>
      </c>
      <c r="C6295" s="1" t="s">
        <v>310</v>
      </c>
      <c r="D6295" s="1" t="s">
        <v>6043</v>
      </c>
      <c r="E6295" s="1" t="s">
        <v>312</v>
      </c>
      <c r="F6295" s="1" t="s">
        <v>11177</v>
      </c>
      <c r="G6295" s="1" t="str">
        <f>VLOOKUP(Tabla1[[#This Row],[Planta]],Tabla3[],3,FALSE)</f>
        <v>Coliflor</v>
      </c>
      <c r="H6295" s="1" t="str">
        <f>_xlfn.CONCAT(Tabla1[[#This Row],[Planta Español]],"_",IF(Tabla1[[#This Row],[Saludable]]="Si","Saludable","Enferma"))</f>
        <v>Coliflor_Enferma</v>
      </c>
      <c r="I6295" s="1" t="str">
        <f>VLOOKUP(Tabla1[[#This Row],[Enfermedad Inglés]],Tabla3[[Enfermedad Inglés]:[Nombre Coloquial en TV]],3,FALSE)</f>
        <v>Pudrición negra</v>
      </c>
      <c r="J6295" s="1" t="str">
        <f>VLOOKUP(Tabla1[[#This Row],[Enfermedad Inglés]],Tabla3[[Enfermedad Inglés]:[Nombre Coloquial en TV]],4,FALSE)</f>
        <v>Pudrición del fruto</v>
      </c>
      <c r="K6295" s="1" t="str">
        <f>VLOOKUP(Tabla1[[#This Row],[Enfermedad Inglés]],Tabla3[[Enfermedad Inglés]:[Nombre Coloquial en TV]],5,FALSE)</f>
        <v>Pudricion de la hoja</v>
      </c>
    </row>
    <row r="6296" spans="1:11" x14ac:dyDescent="0.2">
      <c r="A6296" s="1" t="s">
        <v>6041</v>
      </c>
      <c r="B6296" s="1" t="s">
        <v>6337</v>
      </c>
      <c r="C6296" s="1" t="s">
        <v>310</v>
      </c>
      <c r="D6296" s="1" t="s">
        <v>6043</v>
      </c>
      <c r="E6296" s="1" t="s">
        <v>312</v>
      </c>
      <c r="F6296" s="1" t="s">
        <v>11177</v>
      </c>
      <c r="G6296" s="1" t="str">
        <f>VLOOKUP(Tabla1[[#This Row],[Planta]],Tabla3[],3,FALSE)</f>
        <v>Coliflor</v>
      </c>
      <c r="H6296" s="1" t="str">
        <f>_xlfn.CONCAT(Tabla1[[#This Row],[Planta Español]],"_",IF(Tabla1[[#This Row],[Saludable]]="Si","Saludable","Enferma"))</f>
        <v>Coliflor_Enferma</v>
      </c>
      <c r="I6296" s="1" t="str">
        <f>VLOOKUP(Tabla1[[#This Row],[Enfermedad Inglés]],Tabla3[[Enfermedad Inglés]:[Nombre Coloquial en TV]],3,FALSE)</f>
        <v>Pudrición negra</v>
      </c>
      <c r="J6296" s="1" t="str">
        <f>VLOOKUP(Tabla1[[#This Row],[Enfermedad Inglés]],Tabla3[[Enfermedad Inglés]:[Nombre Coloquial en TV]],4,FALSE)</f>
        <v>Pudrición del fruto</v>
      </c>
      <c r="K6296" s="1" t="str">
        <f>VLOOKUP(Tabla1[[#This Row],[Enfermedad Inglés]],Tabla3[[Enfermedad Inglés]:[Nombre Coloquial en TV]],5,FALSE)</f>
        <v>Pudricion de la hoja</v>
      </c>
    </row>
    <row r="6297" spans="1:11" x14ac:dyDescent="0.2">
      <c r="A6297" s="1" t="s">
        <v>6041</v>
      </c>
      <c r="B6297" s="1" t="s">
        <v>6338</v>
      </c>
      <c r="C6297" s="1" t="s">
        <v>310</v>
      </c>
      <c r="D6297" s="1" t="s">
        <v>6043</v>
      </c>
      <c r="E6297" s="1" t="s">
        <v>312</v>
      </c>
      <c r="F6297" s="1" t="s">
        <v>11177</v>
      </c>
      <c r="G6297" s="1" t="str">
        <f>VLOOKUP(Tabla1[[#This Row],[Planta]],Tabla3[],3,FALSE)</f>
        <v>Coliflor</v>
      </c>
      <c r="H6297" s="1" t="str">
        <f>_xlfn.CONCAT(Tabla1[[#This Row],[Planta Español]],"_",IF(Tabla1[[#This Row],[Saludable]]="Si","Saludable","Enferma"))</f>
        <v>Coliflor_Enferma</v>
      </c>
      <c r="I6297" s="1" t="str">
        <f>VLOOKUP(Tabla1[[#This Row],[Enfermedad Inglés]],Tabla3[[Enfermedad Inglés]:[Nombre Coloquial en TV]],3,FALSE)</f>
        <v>Pudrición negra</v>
      </c>
      <c r="J6297" s="1" t="str">
        <f>VLOOKUP(Tabla1[[#This Row],[Enfermedad Inglés]],Tabla3[[Enfermedad Inglés]:[Nombre Coloquial en TV]],4,FALSE)</f>
        <v>Pudrición del fruto</v>
      </c>
      <c r="K6297" s="1" t="str">
        <f>VLOOKUP(Tabla1[[#This Row],[Enfermedad Inglés]],Tabla3[[Enfermedad Inglés]:[Nombre Coloquial en TV]],5,FALSE)</f>
        <v>Pudricion de la hoja</v>
      </c>
    </row>
    <row r="6298" spans="1:11" x14ac:dyDescent="0.2">
      <c r="A6298" s="1" t="s">
        <v>6041</v>
      </c>
      <c r="B6298" s="1" t="s">
        <v>6339</v>
      </c>
      <c r="C6298" s="1" t="s">
        <v>310</v>
      </c>
      <c r="D6298" s="1" t="s">
        <v>6043</v>
      </c>
      <c r="E6298" s="1" t="s">
        <v>312</v>
      </c>
      <c r="F6298" s="1" t="s">
        <v>11177</v>
      </c>
      <c r="G6298" s="1" t="str">
        <f>VLOOKUP(Tabla1[[#This Row],[Planta]],Tabla3[],3,FALSE)</f>
        <v>Coliflor</v>
      </c>
      <c r="H6298" s="1" t="str">
        <f>_xlfn.CONCAT(Tabla1[[#This Row],[Planta Español]],"_",IF(Tabla1[[#This Row],[Saludable]]="Si","Saludable","Enferma"))</f>
        <v>Coliflor_Enferma</v>
      </c>
      <c r="I6298" s="1" t="str">
        <f>VLOOKUP(Tabla1[[#This Row],[Enfermedad Inglés]],Tabla3[[Enfermedad Inglés]:[Nombre Coloquial en TV]],3,FALSE)</f>
        <v>Pudrición negra</v>
      </c>
      <c r="J6298" s="1" t="str">
        <f>VLOOKUP(Tabla1[[#This Row],[Enfermedad Inglés]],Tabla3[[Enfermedad Inglés]:[Nombre Coloquial en TV]],4,FALSE)</f>
        <v>Pudrición del fruto</v>
      </c>
      <c r="K6298" s="1" t="str">
        <f>VLOOKUP(Tabla1[[#This Row],[Enfermedad Inglés]],Tabla3[[Enfermedad Inglés]:[Nombre Coloquial en TV]],5,FALSE)</f>
        <v>Pudricion de la hoja</v>
      </c>
    </row>
    <row r="6299" spans="1:11" x14ac:dyDescent="0.2">
      <c r="A6299" s="1" t="s">
        <v>6041</v>
      </c>
      <c r="B6299" s="1" t="s">
        <v>6340</v>
      </c>
      <c r="C6299" s="1" t="s">
        <v>310</v>
      </c>
      <c r="D6299" s="1" t="s">
        <v>6043</v>
      </c>
      <c r="E6299" s="1" t="s">
        <v>312</v>
      </c>
      <c r="F6299" s="1" t="s">
        <v>11177</v>
      </c>
      <c r="G6299" s="1" t="str">
        <f>VLOOKUP(Tabla1[[#This Row],[Planta]],Tabla3[],3,FALSE)</f>
        <v>Coliflor</v>
      </c>
      <c r="H6299" s="1" t="str">
        <f>_xlfn.CONCAT(Tabla1[[#This Row],[Planta Español]],"_",IF(Tabla1[[#This Row],[Saludable]]="Si","Saludable","Enferma"))</f>
        <v>Coliflor_Enferma</v>
      </c>
      <c r="I6299" s="1" t="str">
        <f>VLOOKUP(Tabla1[[#This Row],[Enfermedad Inglés]],Tabla3[[Enfermedad Inglés]:[Nombre Coloquial en TV]],3,FALSE)</f>
        <v>Pudrición negra</v>
      </c>
      <c r="J6299" s="1" t="str">
        <f>VLOOKUP(Tabla1[[#This Row],[Enfermedad Inglés]],Tabla3[[Enfermedad Inglés]:[Nombre Coloquial en TV]],4,FALSE)</f>
        <v>Pudrición del fruto</v>
      </c>
      <c r="K6299" s="1" t="str">
        <f>VLOOKUP(Tabla1[[#This Row],[Enfermedad Inglés]],Tabla3[[Enfermedad Inglés]:[Nombre Coloquial en TV]],5,FALSE)</f>
        <v>Pudricion de la hoja</v>
      </c>
    </row>
    <row r="6300" spans="1:11" x14ac:dyDescent="0.2">
      <c r="A6300" s="1" t="s">
        <v>6041</v>
      </c>
      <c r="B6300" s="1" t="s">
        <v>6341</v>
      </c>
      <c r="C6300" s="1" t="s">
        <v>310</v>
      </c>
      <c r="D6300" s="1" t="s">
        <v>6043</v>
      </c>
      <c r="E6300" s="1" t="s">
        <v>312</v>
      </c>
      <c r="F6300" s="1" t="s">
        <v>11177</v>
      </c>
      <c r="G6300" s="1" t="str">
        <f>VLOOKUP(Tabla1[[#This Row],[Planta]],Tabla3[],3,FALSE)</f>
        <v>Coliflor</v>
      </c>
      <c r="H6300" s="1" t="str">
        <f>_xlfn.CONCAT(Tabla1[[#This Row],[Planta Español]],"_",IF(Tabla1[[#This Row],[Saludable]]="Si","Saludable","Enferma"))</f>
        <v>Coliflor_Enferma</v>
      </c>
      <c r="I6300" s="1" t="str">
        <f>VLOOKUP(Tabla1[[#This Row],[Enfermedad Inglés]],Tabla3[[Enfermedad Inglés]:[Nombre Coloquial en TV]],3,FALSE)</f>
        <v>Pudrición negra</v>
      </c>
      <c r="J6300" s="1" t="str">
        <f>VLOOKUP(Tabla1[[#This Row],[Enfermedad Inglés]],Tabla3[[Enfermedad Inglés]:[Nombre Coloquial en TV]],4,FALSE)</f>
        <v>Pudrición del fruto</v>
      </c>
      <c r="K6300" s="1" t="str">
        <f>VLOOKUP(Tabla1[[#This Row],[Enfermedad Inglés]],Tabla3[[Enfermedad Inglés]:[Nombre Coloquial en TV]],5,FALSE)</f>
        <v>Pudricion de la hoja</v>
      </c>
    </row>
    <row r="6301" spans="1:11" x14ac:dyDescent="0.2">
      <c r="A6301" s="1" t="s">
        <v>6041</v>
      </c>
      <c r="B6301" s="1" t="s">
        <v>6342</v>
      </c>
      <c r="C6301" s="1" t="s">
        <v>310</v>
      </c>
      <c r="D6301" s="1" t="s">
        <v>6043</v>
      </c>
      <c r="E6301" s="1" t="s">
        <v>312</v>
      </c>
      <c r="F6301" s="1" t="s">
        <v>11177</v>
      </c>
      <c r="G6301" s="1" t="str">
        <f>VLOOKUP(Tabla1[[#This Row],[Planta]],Tabla3[],3,FALSE)</f>
        <v>Coliflor</v>
      </c>
      <c r="H6301" s="1" t="str">
        <f>_xlfn.CONCAT(Tabla1[[#This Row],[Planta Español]],"_",IF(Tabla1[[#This Row],[Saludable]]="Si","Saludable","Enferma"))</f>
        <v>Coliflor_Enferma</v>
      </c>
      <c r="I6301" s="1" t="str">
        <f>VLOOKUP(Tabla1[[#This Row],[Enfermedad Inglés]],Tabla3[[Enfermedad Inglés]:[Nombre Coloquial en TV]],3,FALSE)</f>
        <v>Pudrición negra</v>
      </c>
      <c r="J6301" s="1" t="str">
        <f>VLOOKUP(Tabla1[[#This Row],[Enfermedad Inglés]],Tabla3[[Enfermedad Inglés]:[Nombre Coloquial en TV]],4,FALSE)</f>
        <v>Pudrición del fruto</v>
      </c>
      <c r="K6301" s="1" t="str">
        <f>VLOOKUP(Tabla1[[#This Row],[Enfermedad Inglés]],Tabla3[[Enfermedad Inglés]:[Nombre Coloquial en TV]],5,FALSE)</f>
        <v>Pudricion de la hoja</v>
      </c>
    </row>
    <row r="6302" spans="1:11" x14ac:dyDescent="0.2">
      <c r="A6302" s="1" t="s">
        <v>6343</v>
      </c>
      <c r="B6302" s="1" t="s">
        <v>6344</v>
      </c>
      <c r="C6302" s="1" t="s">
        <v>1217</v>
      </c>
      <c r="D6302" s="1" t="s">
        <v>6345</v>
      </c>
      <c r="E6302" s="1" t="s">
        <v>312</v>
      </c>
      <c r="F6302" s="1" t="s">
        <v>11179</v>
      </c>
      <c r="G6302" s="1" t="str">
        <f>VLOOKUP(Tabla1[[#This Row],[Planta]],Tabla3[],3,FALSE)</f>
        <v>Tomate</v>
      </c>
      <c r="H6302" s="1" t="str">
        <f>_xlfn.CONCAT(Tabla1[[#This Row],[Planta Español]],"_",IF(Tabla1[[#This Row],[Saludable]]="Si","Saludable","Enferma"))</f>
        <v>Tomate_Enferma</v>
      </c>
      <c r="I6302" s="1" t="str">
        <f>VLOOKUP(Tabla1[[#This Row],[Enfermedad Inglés]],Tabla3[[Enfermedad Inglés]:[Nombre Coloquial en TV]],3,FALSE)</f>
        <v>Virus del rizado amarillo</v>
      </c>
      <c r="J6302" s="1" t="str">
        <f>VLOOKUP(Tabla1[[#This Row],[Enfermedad Inglés]],Tabla3[[Enfermedad Inglés]:[Nombre Coloquial en TV]],4,FALSE)</f>
        <v>Hojas enrolladas del tomate</v>
      </c>
      <c r="K6302" s="1" t="str">
        <f>VLOOKUP(Tabla1[[#This Row],[Enfermedad Inglés]],Tabla3[[Enfermedad Inglés]:[Nombre Coloquial en TV]],5,FALSE)</f>
        <v>Le falta agua</v>
      </c>
    </row>
    <row r="6303" spans="1:11" x14ac:dyDescent="0.2">
      <c r="A6303" s="1" t="s">
        <v>6343</v>
      </c>
      <c r="B6303" s="1" t="s">
        <v>6346</v>
      </c>
      <c r="C6303" s="1" t="s">
        <v>1217</v>
      </c>
      <c r="D6303" s="1" t="s">
        <v>6345</v>
      </c>
      <c r="E6303" s="1" t="s">
        <v>312</v>
      </c>
      <c r="F6303" s="1" t="s">
        <v>11179</v>
      </c>
      <c r="G6303" s="1" t="str">
        <f>VLOOKUP(Tabla1[[#This Row],[Planta]],Tabla3[],3,FALSE)</f>
        <v>Tomate</v>
      </c>
      <c r="H6303" s="1" t="str">
        <f>_xlfn.CONCAT(Tabla1[[#This Row],[Planta Español]],"_",IF(Tabla1[[#This Row],[Saludable]]="Si","Saludable","Enferma"))</f>
        <v>Tomate_Enferma</v>
      </c>
      <c r="I6303" s="1" t="str">
        <f>VLOOKUP(Tabla1[[#This Row],[Enfermedad Inglés]],Tabla3[[Enfermedad Inglés]:[Nombre Coloquial en TV]],3,FALSE)</f>
        <v>Virus del rizado amarillo</v>
      </c>
      <c r="J6303" s="1" t="str">
        <f>VLOOKUP(Tabla1[[#This Row],[Enfermedad Inglés]],Tabla3[[Enfermedad Inglés]:[Nombre Coloquial en TV]],4,FALSE)</f>
        <v>Hojas enrolladas del tomate</v>
      </c>
      <c r="K6303" s="1" t="str">
        <f>VLOOKUP(Tabla1[[#This Row],[Enfermedad Inglés]],Tabla3[[Enfermedad Inglés]:[Nombre Coloquial en TV]],5,FALSE)</f>
        <v>Le falta agua</v>
      </c>
    </row>
    <row r="6304" spans="1:11" x14ac:dyDescent="0.2">
      <c r="A6304" s="1" t="s">
        <v>6343</v>
      </c>
      <c r="B6304" s="1" t="s">
        <v>6347</v>
      </c>
      <c r="C6304" s="1" t="s">
        <v>1217</v>
      </c>
      <c r="D6304" s="1" t="s">
        <v>6345</v>
      </c>
      <c r="E6304" s="1" t="s">
        <v>312</v>
      </c>
      <c r="F6304" s="1" t="s">
        <v>11179</v>
      </c>
      <c r="G6304" s="1" t="str">
        <f>VLOOKUP(Tabla1[[#This Row],[Planta]],Tabla3[],3,FALSE)</f>
        <v>Tomate</v>
      </c>
      <c r="H6304" s="1" t="str">
        <f>_xlfn.CONCAT(Tabla1[[#This Row],[Planta Español]],"_",IF(Tabla1[[#This Row],[Saludable]]="Si","Saludable","Enferma"))</f>
        <v>Tomate_Enferma</v>
      </c>
      <c r="I6304" s="1" t="str">
        <f>VLOOKUP(Tabla1[[#This Row],[Enfermedad Inglés]],Tabla3[[Enfermedad Inglés]:[Nombre Coloquial en TV]],3,FALSE)</f>
        <v>Virus del rizado amarillo</v>
      </c>
      <c r="J6304" s="1" t="str">
        <f>VLOOKUP(Tabla1[[#This Row],[Enfermedad Inglés]],Tabla3[[Enfermedad Inglés]:[Nombre Coloquial en TV]],4,FALSE)</f>
        <v>Hojas enrolladas del tomate</v>
      </c>
      <c r="K6304" s="1" t="str">
        <f>VLOOKUP(Tabla1[[#This Row],[Enfermedad Inglés]],Tabla3[[Enfermedad Inglés]:[Nombre Coloquial en TV]],5,FALSE)</f>
        <v>Le falta agua</v>
      </c>
    </row>
    <row r="6305" spans="1:11" x14ac:dyDescent="0.2">
      <c r="A6305" s="1" t="s">
        <v>6343</v>
      </c>
      <c r="B6305" s="1" t="s">
        <v>6348</v>
      </c>
      <c r="C6305" s="1" t="s">
        <v>1217</v>
      </c>
      <c r="D6305" s="1" t="s">
        <v>6345</v>
      </c>
      <c r="E6305" s="1" t="s">
        <v>312</v>
      </c>
      <c r="F6305" s="1" t="s">
        <v>11179</v>
      </c>
      <c r="G6305" s="1" t="str">
        <f>VLOOKUP(Tabla1[[#This Row],[Planta]],Tabla3[],3,FALSE)</f>
        <v>Tomate</v>
      </c>
      <c r="H6305" s="1" t="str">
        <f>_xlfn.CONCAT(Tabla1[[#This Row],[Planta Español]],"_",IF(Tabla1[[#This Row],[Saludable]]="Si","Saludable","Enferma"))</f>
        <v>Tomate_Enferma</v>
      </c>
      <c r="I6305" s="1" t="str">
        <f>VLOOKUP(Tabla1[[#This Row],[Enfermedad Inglés]],Tabla3[[Enfermedad Inglés]:[Nombre Coloquial en TV]],3,FALSE)</f>
        <v>Virus del rizado amarillo</v>
      </c>
      <c r="J6305" s="1" t="str">
        <f>VLOOKUP(Tabla1[[#This Row],[Enfermedad Inglés]],Tabla3[[Enfermedad Inglés]:[Nombre Coloquial en TV]],4,FALSE)</f>
        <v>Hojas enrolladas del tomate</v>
      </c>
      <c r="K6305" s="1" t="str">
        <f>VLOOKUP(Tabla1[[#This Row],[Enfermedad Inglés]],Tabla3[[Enfermedad Inglés]:[Nombre Coloquial en TV]],5,FALSE)</f>
        <v>Le falta agua</v>
      </c>
    </row>
    <row r="6306" spans="1:11" x14ac:dyDescent="0.2">
      <c r="A6306" s="1" t="s">
        <v>6343</v>
      </c>
      <c r="B6306" s="1" t="s">
        <v>6349</v>
      </c>
      <c r="C6306" s="1" t="s">
        <v>1217</v>
      </c>
      <c r="D6306" s="1" t="s">
        <v>6345</v>
      </c>
      <c r="E6306" s="1" t="s">
        <v>312</v>
      </c>
      <c r="F6306" s="1" t="s">
        <v>11179</v>
      </c>
      <c r="G6306" s="1" t="str">
        <f>VLOOKUP(Tabla1[[#This Row],[Planta]],Tabla3[],3,FALSE)</f>
        <v>Tomate</v>
      </c>
      <c r="H6306" s="1" t="str">
        <f>_xlfn.CONCAT(Tabla1[[#This Row],[Planta Español]],"_",IF(Tabla1[[#This Row],[Saludable]]="Si","Saludable","Enferma"))</f>
        <v>Tomate_Enferma</v>
      </c>
      <c r="I6306" s="1" t="str">
        <f>VLOOKUP(Tabla1[[#This Row],[Enfermedad Inglés]],Tabla3[[Enfermedad Inglés]:[Nombre Coloquial en TV]],3,FALSE)</f>
        <v>Virus del rizado amarillo</v>
      </c>
      <c r="J6306" s="1" t="str">
        <f>VLOOKUP(Tabla1[[#This Row],[Enfermedad Inglés]],Tabla3[[Enfermedad Inglés]:[Nombre Coloquial en TV]],4,FALSE)</f>
        <v>Hojas enrolladas del tomate</v>
      </c>
      <c r="K6306" s="1" t="str">
        <f>VLOOKUP(Tabla1[[#This Row],[Enfermedad Inglés]],Tabla3[[Enfermedad Inglés]:[Nombre Coloquial en TV]],5,FALSE)</f>
        <v>Le falta agua</v>
      </c>
    </row>
    <row r="6307" spans="1:11" x14ac:dyDescent="0.2">
      <c r="A6307" s="1" t="s">
        <v>6343</v>
      </c>
      <c r="B6307" s="1" t="s">
        <v>6350</v>
      </c>
      <c r="C6307" s="1" t="s">
        <v>1217</v>
      </c>
      <c r="D6307" s="1" t="s">
        <v>6345</v>
      </c>
      <c r="E6307" s="1" t="s">
        <v>312</v>
      </c>
      <c r="F6307" s="1" t="s">
        <v>11179</v>
      </c>
      <c r="G6307" s="1" t="str">
        <f>VLOOKUP(Tabla1[[#This Row],[Planta]],Tabla3[],3,FALSE)</f>
        <v>Tomate</v>
      </c>
      <c r="H6307" s="1" t="str">
        <f>_xlfn.CONCAT(Tabla1[[#This Row],[Planta Español]],"_",IF(Tabla1[[#This Row],[Saludable]]="Si","Saludable","Enferma"))</f>
        <v>Tomate_Enferma</v>
      </c>
      <c r="I6307" s="1" t="str">
        <f>VLOOKUP(Tabla1[[#This Row],[Enfermedad Inglés]],Tabla3[[Enfermedad Inglés]:[Nombre Coloquial en TV]],3,FALSE)</f>
        <v>Virus del rizado amarillo</v>
      </c>
      <c r="J6307" s="1" t="str">
        <f>VLOOKUP(Tabla1[[#This Row],[Enfermedad Inglés]],Tabla3[[Enfermedad Inglés]:[Nombre Coloquial en TV]],4,FALSE)</f>
        <v>Hojas enrolladas del tomate</v>
      </c>
      <c r="K6307" s="1" t="str">
        <f>VLOOKUP(Tabla1[[#This Row],[Enfermedad Inglés]],Tabla3[[Enfermedad Inglés]:[Nombre Coloquial en TV]],5,FALSE)</f>
        <v>Le falta agua</v>
      </c>
    </row>
    <row r="6308" spans="1:11" x14ac:dyDescent="0.2">
      <c r="A6308" s="1" t="s">
        <v>6343</v>
      </c>
      <c r="B6308" s="1" t="s">
        <v>6351</v>
      </c>
      <c r="C6308" s="1" t="s">
        <v>1217</v>
      </c>
      <c r="D6308" s="1" t="s">
        <v>6345</v>
      </c>
      <c r="E6308" s="1" t="s">
        <v>312</v>
      </c>
      <c r="F6308" s="1" t="s">
        <v>11179</v>
      </c>
      <c r="G6308" s="1" t="str">
        <f>VLOOKUP(Tabla1[[#This Row],[Planta]],Tabla3[],3,FALSE)</f>
        <v>Tomate</v>
      </c>
      <c r="H6308" s="1" t="str">
        <f>_xlfn.CONCAT(Tabla1[[#This Row],[Planta Español]],"_",IF(Tabla1[[#This Row],[Saludable]]="Si","Saludable","Enferma"))</f>
        <v>Tomate_Enferma</v>
      </c>
      <c r="I6308" s="1" t="str">
        <f>VLOOKUP(Tabla1[[#This Row],[Enfermedad Inglés]],Tabla3[[Enfermedad Inglés]:[Nombre Coloquial en TV]],3,FALSE)</f>
        <v>Virus del rizado amarillo</v>
      </c>
      <c r="J6308" s="1" t="str">
        <f>VLOOKUP(Tabla1[[#This Row],[Enfermedad Inglés]],Tabla3[[Enfermedad Inglés]:[Nombre Coloquial en TV]],4,FALSE)</f>
        <v>Hojas enrolladas del tomate</v>
      </c>
      <c r="K6308" s="1" t="str">
        <f>VLOOKUP(Tabla1[[#This Row],[Enfermedad Inglés]],Tabla3[[Enfermedad Inglés]:[Nombre Coloquial en TV]],5,FALSE)</f>
        <v>Le falta agua</v>
      </c>
    </row>
    <row r="6309" spans="1:11" x14ac:dyDescent="0.2">
      <c r="A6309" s="1" t="s">
        <v>6343</v>
      </c>
      <c r="B6309" s="1" t="s">
        <v>6352</v>
      </c>
      <c r="C6309" s="1" t="s">
        <v>1217</v>
      </c>
      <c r="D6309" s="1" t="s">
        <v>6345</v>
      </c>
      <c r="E6309" s="1" t="s">
        <v>312</v>
      </c>
      <c r="F6309" s="1" t="s">
        <v>11179</v>
      </c>
      <c r="G6309" s="1" t="str">
        <f>VLOOKUP(Tabla1[[#This Row],[Planta]],Tabla3[],3,FALSE)</f>
        <v>Tomate</v>
      </c>
      <c r="H6309" s="1" t="str">
        <f>_xlfn.CONCAT(Tabla1[[#This Row],[Planta Español]],"_",IF(Tabla1[[#This Row],[Saludable]]="Si","Saludable","Enferma"))</f>
        <v>Tomate_Enferma</v>
      </c>
      <c r="I6309" s="1" t="str">
        <f>VLOOKUP(Tabla1[[#This Row],[Enfermedad Inglés]],Tabla3[[Enfermedad Inglés]:[Nombre Coloquial en TV]],3,FALSE)</f>
        <v>Virus del rizado amarillo</v>
      </c>
      <c r="J6309" s="1" t="str">
        <f>VLOOKUP(Tabla1[[#This Row],[Enfermedad Inglés]],Tabla3[[Enfermedad Inglés]:[Nombre Coloquial en TV]],4,FALSE)</f>
        <v>Hojas enrolladas del tomate</v>
      </c>
      <c r="K6309" s="1" t="str">
        <f>VLOOKUP(Tabla1[[#This Row],[Enfermedad Inglés]],Tabla3[[Enfermedad Inglés]:[Nombre Coloquial en TV]],5,FALSE)</f>
        <v>Le falta agua</v>
      </c>
    </row>
    <row r="6310" spans="1:11" x14ac:dyDescent="0.2">
      <c r="A6310" s="1" t="s">
        <v>6343</v>
      </c>
      <c r="B6310" s="1" t="s">
        <v>6353</v>
      </c>
      <c r="C6310" s="1" t="s">
        <v>1217</v>
      </c>
      <c r="D6310" s="1" t="s">
        <v>6345</v>
      </c>
      <c r="E6310" s="1" t="s">
        <v>312</v>
      </c>
      <c r="F6310" s="1" t="s">
        <v>11179</v>
      </c>
      <c r="G6310" s="1" t="str">
        <f>VLOOKUP(Tabla1[[#This Row],[Planta]],Tabla3[],3,FALSE)</f>
        <v>Tomate</v>
      </c>
      <c r="H6310" s="1" t="str">
        <f>_xlfn.CONCAT(Tabla1[[#This Row],[Planta Español]],"_",IF(Tabla1[[#This Row],[Saludable]]="Si","Saludable","Enferma"))</f>
        <v>Tomate_Enferma</v>
      </c>
      <c r="I6310" s="1" t="str">
        <f>VLOOKUP(Tabla1[[#This Row],[Enfermedad Inglés]],Tabla3[[Enfermedad Inglés]:[Nombre Coloquial en TV]],3,FALSE)</f>
        <v>Virus del rizado amarillo</v>
      </c>
      <c r="J6310" s="1" t="str">
        <f>VLOOKUP(Tabla1[[#This Row],[Enfermedad Inglés]],Tabla3[[Enfermedad Inglés]:[Nombre Coloquial en TV]],4,FALSE)</f>
        <v>Hojas enrolladas del tomate</v>
      </c>
      <c r="K6310" s="1" t="str">
        <f>VLOOKUP(Tabla1[[#This Row],[Enfermedad Inglés]],Tabla3[[Enfermedad Inglés]:[Nombre Coloquial en TV]],5,FALSE)</f>
        <v>Le falta agua</v>
      </c>
    </row>
    <row r="6311" spans="1:11" x14ac:dyDescent="0.2">
      <c r="A6311" s="1" t="s">
        <v>6343</v>
      </c>
      <c r="B6311" s="1" t="s">
        <v>6354</v>
      </c>
      <c r="C6311" s="1" t="s">
        <v>1217</v>
      </c>
      <c r="D6311" s="1" t="s">
        <v>6345</v>
      </c>
      <c r="E6311" s="1" t="s">
        <v>312</v>
      </c>
      <c r="F6311" s="1" t="s">
        <v>11179</v>
      </c>
      <c r="G6311" s="1" t="str">
        <f>VLOOKUP(Tabla1[[#This Row],[Planta]],Tabla3[],3,FALSE)</f>
        <v>Tomate</v>
      </c>
      <c r="H6311" s="1" t="str">
        <f>_xlfn.CONCAT(Tabla1[[#This Row],[Planta Español]],"_",IF(Tabla1[[#This Row],[Saludable]]="Si","Saludable","Enferma"))</f>
        <v>Tomate_Enferma</v>
      </c>
      <c r="I6311" s="1" t="str">
        <f>VLOOKUP(Tabla1[[#This Row],[Enfermedad Inglés]],Tabla3[[Enfermedad Inglés]:[Nombre Coloquial en TV]],3,FALSE)</f>
        <v>Virus del rizado amarillo</v>
      </c>
      <c r="J6311" s="1" t="str">
        <f>VLOOKUP(Tabla1[[#This Row],[Enfermedad Inglés]],Tabla3[[Enfermedad Inglés]:[Nombre Coloquial en TV]],4,FALSE)</f>
        <v>Hojas enrolladas del tomate</v>
      </c>
      <c r="K6311" s="1" t="str">
        <f>VLOOKUP(Tabla1[[#This Row],[Enfermedad Inglés]],Tabla3[[Enfermedad Inglés]:[Nombre Coloquial en TV]],5,FALSE)</f>
        <v>Le falta agua</v>
      </c>
    </row>
    <row r="6312" spans="1:11" x14ac:dyDescent="0.2">
      <c r="A6312" s="1" t="s">
        <v>6343</v>
      </c>
      <c r="B6312" s="1" t="s">
        <v>6355</v>
      </c>
      <c r="C6312" s="1" t="s">
        <v>1217</v>
      </c>
      <c r="D6312" s="1" t="s">
        <v>6345</v>
      </c>
      <c r="E6312" s="1" t="s">
        <v>312</v>
      </c>
      <c r="F6312" s="1" t="s">
        <v>11179</v>
      </c>
      <c r="G6312" s="1" t="str">
        <f>VLOOKUP(Tabla1[[#This Row],[Planta]],Tabla3[],3,FALSE)</f>
        <v>Tomate</v>
      </c>
      <c r="H6312" s="1" t="str">
        <f>_xlfn.CONCAT(Tabla1[[#This Row],[Planta Español]],"_",IF(Tabla1[[#This Row],[Saludable]]="Si","Saludable","Enferma"))</f>
        <v>Tomate_Enferma</v>
      </c>
      <c r="I6312" s="1" t="str">
        <f>VLOOKUP(Tabla1[[#This Row],[Enfermedad Inglés]],Tabla3[[Enfermedad Inglés]:[Nombre Coloquial en TV]],3,FALSE)</f>
        <v>Virus del rizado amarillo</v>
      </c>
      <c r="J6312" s="1" t="str">
        <f>VLOOKUP(Tabla1[[#This Row],[Enfermedad Inglés]],Tabla3[[Enfermedad Inglés]:[Nombre Coloquial en TV]],4,FALSE)</f>
        <v>Hojas enrolladas del tomate</v>
      </c>
      <c r="K6312" s="1" t="str">
        <f>VLOOKUP(Tabla1[[#This Row],[Enfermedad Inglés]],Tabla3[[Enfermedad Inglés]:[Nombre Coloquial en TV]],5,FALSE)</f>
        <v>Le falta agua</v>
      </c>
    </row>
    <row r="6313" spans="1:11" x14ac:dyDescent="0.2">
      <c r="A6313" s="1" t="s">
        <v>6343</v>
      </c>
      <c r="B6313" s="1" t="s">
        <v>6356</v>
      </c>
      <c r="C6313" s="1" t="s">
        <v>1217</v>
      </c>
      <c r="D6313" s="1" t="s">
        <v>6345</v>
      </c>
      <c r="E6313" s="1" t="s">
        <v>312</v>
      </c>
      <c r="F6313" s="1" t="s">
        <v>11179</v>
      </c>
      <c r="G6313" s="1" t="str">
        <f>VLOOKUP(Tabla1[[#This Row],[Planta]],Tabla3[],3,FALSE)</f>
        <v>Tomate</v>
      </c>
      <c r="H6313" s="1" t="str">
        <f>_xlfn.CONCAT(Tabla1[[#This Row],[Planta Español]],"_",IF(Tabla1[[#This Row],[Saludable]]="Si","Saludable","Enferma"))</f>
        <v>Tomate_Enferma</v>
      </c>
      <c r="I6313" s="1" t="str">
        <f>VLOOKUP(Tabla1[[#This Row],[Enfermedad Inglés]],Tabla3[[Enfermedad Inglés]:[Nombre Coloquial en TV]],3,FALSE)</f>
        <v>Virus del rizado amarillo</v>
      </c>
      <c r="J6313" s="1" t="str">
        <f>VLOOKUP(Tabla1[[#This Row],[Enfermedad Inglés]],Tabla3[[Enfermedad Inglés]:[Nombre Coloquial en TV]],4,FALSE)</f>
        <v>Hojas enrolladas del tomate</v>
      </c>
      <c r="K6313" s="1" t="str">
        <f>VLOOKUP(Tabla1[[#This Row],[Enfermedad Inglés]],Tabla3[[Enfermedad Inglés]:[Nombre Coloquial en TV]],5,FALSE)</f>
        <v>Le falta agua</v>
      </c>
    </row>
    <row r="6314" spans="1:11" x14ac:dyDescent="0.2">
      <c r="A6314" s="1" t="s">
        <v>6343</v>
      </c>
      <c r="B6314" s="1" t="s">
        <v>6357</v>
      </c>
      <c r="C6314" s="1" t="s">
        <v>1217</v>
      </c>
      <c r="D6314" s="1" t="s">
        <v>6345</v>
      </c>
      <c r="E6314" s="1" t="s">
        <v>312</v>
      </c>
      <c r="F6314" s="1" t="s">
        <v>11179</v>
      </c>
      <c r="G6314" s="1" t="str">
        <f>VLOOKUP(Tabla1[[#This Row],[Planta]],Tabla3[],3,FALSE)</f>
        <v>Tomate</v>
      </c>
      <c r="H6314" s="1" t="str">
        <f>_xlfn.CONCAT(Tabla1[[#This Row],[Planta Español]],"_",IF(Tabla1[[#This Row],[Saludable]]="Si","Saludable","Enferma"))</f>
        <v>Tomate_Enferma</v>
      </c>
      <c r="I6314" s="1" t="str">
        <f>VLOOKUP(Tabla1[[#This Row],[Enfermedad Inglés]],Tabla3[[Enfermedad Inglés]:[Nombre Coloquial en TV]],3,FALSE)</f>
        <v>Virus del rizado amarillo</v>
      </c>
      <c r="J6314" s="1" t="str">
        <f>VLOOKUP(Tabla1[[#This Row],[Enfermedad Inglés]],Tabla3[[Enfermedad Inglés]:[Nombre Coloquial en TV]],4,FALSE)</f>
        <v>Hojas enrolladas del tomate</v>
      </c>
      <c r="K6314" s="1" t="str">
        <f>VLOOKUP(Tabla1[[#This Row],[Enfermedad Inglés]],Tabla3[[Enfermedad Inglés]:[Nombre Coloquial en TV]],5,FALSE)</f>
        <v>Le falta agua</v>
      </c>
    </row>
    <row r="6315" spans="1:11" x14ac:dyDescent="0.2">
      <c r="A6315" s="1" t="s">
        <v>6343</v>
      </c>
      <c r="B6315" s="1" t="s">
        <v>6358</v>
      </c>
      <c r="C6315" s="1" t="s">
        <v>1217</v>
      </c>
      <c r="D6315" s="1" t="s">
        <v>6345</v>
      </c>
      <c r="E6315" s="1" t="s">
        <v>312</v>
      </c>
      <c r="F6315" s="1" t="s">
        <v>11179</v>
      </c>
      <c r="G6315" s="1" t="str">
        <f>VLOOKUP(Tabla1[[#This Row],[Planta]],Tabla3[],3,FALSE)</f>
        <v>Tomate</v>
      </c>
      <c r="H6315" s="1" t="str">
        <f>_xlfn.CONCAT(Tabla1[[#This Row],[Planta Español]],"_",IF(Tabla1[[#This Row],[Saludable]]="Si","Saludable","Enferma"))</f>
        <v>Tomate_Enferma</v>
      </c>
      <c r="I6315" s="1" t="str">
        <f>VLOOKUP(Tabla1[[#This Row],[Enfermedad Inglés]],Tabla3[[Enfermedad Inglés]:[Nombre Coloquial en TV]],3,FALSE)</f>
        <v>Virus del rizado amarillo</v>
      </c>
      <c r="J6315" s="1" t="str">
        <f>VLOOKUP(Tabla1[[#This Row],[Enfermedad Inglés]],Tabla3[[Enfermedad Inglés]:[Nombre Coloquial en TV]],4,FALSE)</f>
        <v>Hojas enrolladas del tomate</v>
      </c>
      <c r="K6315" s="1" t="str">
        <f>VLOOKUP(Tabla1[[#This Row],[Enfermedad Inglés]],Tabla3[[Enfermedad Inglés]:[Nombre Coloquial en TV]],5,FALSE)</f>
        <v>Le falta agua</v>
      </c>
    </row>
    <row r="6316" spans="1:11" x14ac:dyDescent="0.2">
      <c r="A6316" s="1" t="s">
        <v>6343</v>
      </c>
      <c r="B6316" s="1" t="s">
        <v>6359</v>
      </c>
      <c r="C6316" s="1" t="s">
        <v>1217</v>
      </c>
      <c r="D6316" s="1" t="s">
        <v>6345</v>
      </c>
      <c r="E6316" s="1" t="s">
        <v>312</v>
      </c>
      <c r="F6316" s="1" t="s">
        <v>11179</v>
      </c>
      <c r="G6316" s="1" t="str">
        <f>VLOOKUP(Tabla1[[#This Row],[Planta]],Tabla3[],3,FALSE)</f>
        <v>Tomate</v>
      </c>
      <c r="H6316" s="1" t="str">
        <f>_xlfn.CONCAT(Tabla1[[#This Row],[Planta Español]],"_",IF(Tabla1[[#This Row],[Saludable]]="Si","Saludable","Enferma"))</f>
        <v>Tomate_Enferma</v>
      </c>
      <c r="I6316" s="1" t="str">
        <f>VLOOKUP(Tabla1[[#This Row],[Enfermedad Inglés]],Tabla3[[Enfermedad Inglés]:[Nombre Coloquial en TV]],3,FALSE)</f>
        <v>Virus del rizado amarillo</v>
      </c>
      <c r="J6316" s="1" t="str">
        <f>VLOOKUP(Tabla1[[#This Row],[Enfermedad Inglés]],Tabla3[[Enfermedad Inglés]:[Nombre Coloquial en TV]],4,FALSE)</f>
        <v>Hojas enrolladas del tomate</v>
      </c>
      <c r="K6316" s="1" t="str">
        <f>VLOOKUP(Tabla1[[#This Row],[Enfermedad Inglés]],Tabla3[[Enfermedad Inglés]:[Nombre Coloquial en TV]],5,FALSE)</f>
        <v>Le falta agua</v>
      </c>
    </row>
    <row r="6317" spans="1:11" x14ac:dyDescent="0.2">
      <c r="A6317" s="1" t="s">
        <v>6343</v>
      </c>
      <c r="B6317" s="1" t="s">
        <v>6360</v>
      </c>
      <c r="C6317" s="1" t="s">
        <v>1217</v>
      </c>
      <c r="D6317" s="1" t="s">
        <v>6345</v>
      </c>
      <c r="E6317" s="1" t="s">
        <v>312</v>
      </c>
      <c r="F6317" s="1" t="s">
        <v>11179</v>
      </c>
      <c r="G6317" s="1" t="str">
        <f>VLOOKUP(Tabla1[[#This Row],[Planta]],Tabla3[],3,FALSE)</f>
        <v>Tomate</v>
      </c>
      <c r="H6317" s="1" t="str">
        <f>_xlfn.CONCAT(Tabla1[[#This Row],[Planta Español]],"_",IF(Tabla1[[#This Row],[Saludable]]="Si","Saludable","Enferma"))</f>
        <v>Tomate_Enferma</v>
      </c>
      <c r="I6317" s="1" t="str">
        <f>VLOOKUP(Tabla1[[#This Row],[Enfermedad Inglés]],Tabla3[[Enfermedad Inglés]:[Nombre Coloquial en TV]],3,FALSE)</f>
        <v>Virus del rizado amarillo</v>
      </c>
      <c r="J6317" s="1" t="str">
        <f>VLOOKUP(Tabla1[[#This Row],[Enfermedad Inglés]],Tabla3[[Enfermedad Inglés]:[Nombre Coloquial en TV]],4,FALSE)</f>
        <v>Hojas enrolladas del tomate</v>
      </c>
      <c r="K6317" s="1" t="str">
        <f>VLOOKUP(Tabla1[[#This Row],[Enfermedad Inglés]],Tabla3[[Enfermedad Inglés]:[Nombre Coloquial en TV]],5,FALSE)</f>
        <v>Le falta agua</v>
      </c>
    </row>
    <row r="6318" spans="1:11" x14ac:dyDescent="0.2">
      <c r="A6318" s="1" t="s">
        <v>6343</v>
      </c>
      <c r="B6318" s="1" t="s">
        <v>6361</v>
      </c>
      <c r="C6318" s="1" t="s">
        <v>1217</v>
      </c>
      <c r="D6318" s="1" t="s">
        <v>6345</v>
      </c>
      <c r="E6318" s="1" t="s">
        <v>312</v>
      </c>
      <c r="F6318" s="1" t="s">
        <v>11179</v>
      </c>
      <c r="G6318" s="1" t="str">
        <f>VLOOKUP(Tabla1[[#This Row],[Planta]],Tabla3[],3,FALSE)</f>
        <v>Tomate</v>
      </c>
      <c r="H6318" s="1" t="str">
        <f>_xlfn.CONCAT(Tabla1[[#This Row],[Planta Español]],"_",IF(Tabla1[[#This Row],[Saludable]]="Si","Saludable","Enferma"))</f>
        <v>Tomate_Enferma</v>
      </c>
      <c r="I6318" s="1" t="str">
        <f>VLOOKUP(Tabla1[[#This Row],[Enfermedad Inglés]],Tabla3[[Enfermedad Inglés]:[Nombre Coloquial en TV]],3,FALSE)</f>
        <v>Virus del rizado amarillo</v>
      </c>
      <c r="J6318" s="1" t="str">
        <f>VLOOKUP(Tabla1[[#This Row],[Enfermedad Inglés]],Tabla3[[Enfermedad Inglés]:[Nombre Coloquial en TV]],4,FALSE)</f>
        <v>Hojas enrolladas del tomate</v>
      </c>
      <c r="K6318" s="1" t="str">
        <f>VLOOKUP(Tabla1[[#This Row],[Enfermedad Inglés]],Tabla3[[Enfermedad Inglés]:[Nombre Coloquial en TV]],5,FALSE)</f>
        <v>Le falta agua</v>
      </c>
    </row>
    <row r="6319" spans="1:11" x14ac:dyDescent="0.2">
      <c r="A6319" s="1" t="s">
        <v>6343</v>
      </c>
      <c r="B6319" s="1" t="s">
        <v>6362</v>
      </c>
      <c r="C6319" s="1" t="s">
        <v>1217</v>
      </c>
      <c r="D6319" s="1" t="s">
        <v>6345</v>
      </c>
      <c r="E6319" s="1" t="s">
        <v>312</v>
      </c>
      <c r="F6319" s="1" t="s">
        <v>11179</v>
      </c>
      <c r="G6319" s="1" t="str">
        <f>VLOOKUP(Tabla1[[#This Row],[Planta]],Tabla3[],3,FALSE)</f>
        <v>Tomate</v>
      </c>
      <c r="H6319" s="1" t="str">
        <f>_xlfn.CONCAT(Tabla1[[#This Row],[Planta Español]],"_",IF(Tabla1[[#This Row],[Saludable]]="Si","Saludable","Enferma"))</f>
        <v>Tomate_Enferma</v>
      </c>
      <c r="I6319" s="1" t="str">
        <f>VLOOKUP(Tabla1[[#This Row],[Enfermedad Inglés]],Tabla3[[Enfermedad Inglés]:[Nombre Coloquial en TV]],3,FALSE)</f>
        <v>Virus del rizado amarillo</v>
      </c>
      <c r="J6319" s="1" t="str">
        <f>VLOOKUP(Tabla1[[#This Row],[Enfermedad Inglés]],Tabla3[[Enfermedad Inglés]:[Nombre Coloquial en TV]],4,FALSE)</f>
        <v>Hojas enrolladas del tomate</v>
      </c>
      <c r="K6319" s="1" t="str">
        <f>VLOOKUP(Tabla1[[#This Row],[Enfermedad Inglés]],Tabla3[[Enfermedad Inglés]:[Nombre Coloquial en TV]],5,FALSE)</f>
        <v>Le falta agua</v>
      </c>
    </row>
    <row r="6320" spans="1:11" x14ac:dyDescent="0.2">
      <c r="A6320" s="1" t="s">
        <v>6343</v>
      </c>
      <c r="B6320" s="1" t="s">
        <v>6363</v>
      </c>
      <c r="C6320" s="1" t="s">
        <v>1217</v>
      </c>
      <c r="D6320" s="1" t="s">
        <v>6345</v>
      </c>
      <c r="E6320" s="1" t="s">
        <v>312</v>
      </c>
      <c r="F6320" s="1" t="s">
        <v>11179</v>
      </c>
      <c r="G6320" s="1" t="str">
        <f>VLOOKUP(Tabla1[[#This Row],[Planta]],Tabla3[],3,FALSE)</f>
        <v>Tomate</v>
      </c>
      <c r="H6320" s="1" t="str">
        <f>_xlfn.CONCAT(Tabla1[[#This Row],[Planta Español]],"_",IF(Tabla1[[#This Row],[Saludable]]="Si","Saludable","Enferma"))</f>
        <v>Tomate_Enferma</v>
      </c>
      <c r="I6320" s="1" t="str">
        <f>VLOOKUP(Tabla1[[#This Row],[Enfermedad Inglés]],Tabla3[[Enfermedad Inglés]:[Nombre Coloquial en TV]],3,FALSE)</f>
        <v>Virus del rizado amarillo</v>
      </c>
      <c r="J6320" s="1" t="str">
        <f>VLOOKUP(Tabla1[[#This Row],[Enfermedad Inglés]],Tabla3[[Enfermedad Inglés]:[Nombre Coloquial en TV]],4,FALSE)</f>
        <v>Hojas enrolladas del tomate</v>
      </c>
      <c r="K6320" s="1" t="str">
        <f>VLOOKUP(Tabla1[[#This Row],[Enfermedad Inglés]],Tabla3[[Enfermedad Inglés]:[Nombre Coloquial en TV]],5,FALSE)</f>
        <v>Le falta agua</v>
      </c>
    </row>
    <row r="6321" spans="1:11" x14ac:dyDescent="0.2">
      <c r="A6321" s="1" t="s">
        <v>6343</v>
      </c>
      <c r="B6321" s="1" t="s">
        <v>6364</v>
      </c>
      <c r="C6321" s="1" t="s">
        <v>1217</v>
      </c>
      <c r="D6321" s="1" t="s">
        <v>6345</v>
      </c>
      <c r="E6321" s="1" t="s">
        <v>312</v>
      </c>
      <c r="F6321" s="1" t="s">
        <v>11179</v>
      </c>
      <c r="G6321" s="1" t="str">
        <f>VLOOKUP(Tabla1[[#This Row],[Planta]],Tabla3[],3,FALSE)</f>
        <v>Tomate</v>
      </c>
      <c r="H6321" s="1" t="str">
        <f>_xlfn.CONCAT(Tabla1[[#This Row],[Planta Español]],"_",IF(Tabla1[[#This Row],[Saludable]]="Si","Saludable","Enferma"))</f>
        <v>Tomate_Enferma</v>
      </c>
      <c r="I6321" s="1" t="str">
        <f>VLOOKUP(Tabla1[[#This Row],[Enfermedad Inglés]],Tabla3[[Enfermedad Inglés]:[Nombre Coloquial en TV]],3,FALSE)</f>
        <v>Virus del rizado amarillo</v>
      </c>
      <c r="J6321" s="1" t="str">
        <f>VLOOKUP(Tabla1[[#This Row],[Enfermedad Inglés]],Tabla3[[Enfermedad Inglés]:[Nombre Coloquial en TV]],4,FALSE)</f>
        <v>Hojas enrolladas del tomate</v>
      </c>
      <c r="K6321" s="1" t="str">
        <f>VLOOKUP(Tabla1[[#This Row],[Enfermedad Inglés]],Tabla3[[Enfermedad Inglés]:[Nombre Coloquial en TV]],5,FALSE)</f>
        <v>Le falta agua</v>
      </c>
    </row>
    <row r="6322" spans="1:11" x14ac:dyDescent="0.2">
      <c r="A6322" s="1" t="s">
        <v>6343</v>
      </c>
      <c r="B6322" s="1" t="s">
        <v>6365</v>
      </c>
      <c r="C6322" s="1" t="s">
        <v>1217</v>
      </c>
      <c r="D6322" s="1" t="s">
        <v>6345</v>
      </c>
      <c r="E6322" s="1" t="s">
        <v>312</v>
      </c>
      <c r="F6322" s="1" t="s">
        <v>11179</v>
      </c>
      <c r="G6322" s="1" t="str">
        <f>VLOOKUP(Tabla1[[#This Row],[Planta]],Tabla3[],3,FALSE)</f>
        <v>Tomate</v>
      </c>
      <c r="H6322" s="1" t="str">
        <f>_xlfn.CONCAT(Tabla1[[#This Row],[Planta Español]],"_",IF(Tabla1[[#This Row],[Saludable]]="Si","Saludable","Enferma"))</f>
        <v>Tomate_Enferma</v>
      </c>
      <c r="I6322" s="1" t="str">
        <f>VLOOKUP(Tabla1[[#This Row],[Enfermedad Inglés]],Tabla3[[Enfermedad Inglés]:[Nombre Coloquial en TV]],3,FALSE)</f>
        <v>Virus del rizado amarillo</v>
      </c>
      <c r="J6322" s="1" t="str">
        <f>VLOOKUP(Tabla1[[#This Row],[Enfermedad Inglés]],Tabla3[[Enfermedad Inglés]:[Nombre Coloquial en TV]],4,FALSE)</f>
        <v>Hojas enrolladas del tomate</v>
      </c>
      <c r="K6322" s="1" t="str">
        <f>VLOOKUP(Tabla1[[#This Row],[Enfermedad Inglés]],Tabla3[[Enfermedad Inglés]:[Nombre Coloquial en TV]],5,FALSE)</f>
        <v>Le falta agua</v>
      </c>
    </row>
    <row r="6323" spans="1:11" x14ac:dyDescent="0.2">
      <c r="A6323" s="1" t="s">
        <v>6343</v>
      </c>
      <c r="B6323" s="1" t="s">
        <v>6366</v>
      </c>
      <c r="C6323" s="1" t="s">
        <v>1217</v>
      </c>
      <c r="D6323" s="1" t="s">
        <v>6345</v>
      </c>
      <c r="E6323" s="1" t="s">
        <v>312</v>
      </c>
      <c r="F6323" s="1" t="s">
        <v>11179</v>
      </c>
      <c r="G6323" s="1" t="str">
        <f>VLOOKUP(Tabla1[[#This Row],[Planta]],Tabla3[],3,FALSE)</f>
        <v>Tomate</v>
      </c>
      <c r="H6323" s="1" t="str">
        <f>_xlfn.CONCAT(Tabla1[[#This Row],[Planta Español]],"_",IF(Tabla1[[#This Row],[Saludable]]="Si","Saludable","Enferma"))</f>
        <v>Tomate_Enferma</v>
      </c>
      <c r="I6323" s="1" t="str">
        <f>VLOOKUP(Tabla1[[#This Row],[Enfermedad Inglés]],Tabla3[[Enfermedad Inglés]:[Nombre Coloquial en TV]],3,FALSE)</f>
        <v>Virus del rizado amarillo</v>
      </c>
      <c r="J6323" s="1" t="str">
        <f>VLOOKUP(Tabla1[[#This Row],[Enfermedad Inglés]],Tabla3[[Enfermedad Inglés]:[Nombre Coloquial en TV]],4,FALSE)</f>
        <v>Hojas enrolladas del tomate</v>
      </c>
      <c r="K6323" s="1" t="str">
        <f>VLOOKUP(Tabla1[[#This Row],[Enfermedad Inglés]],Tabla3[[Enfermedad Inglés]:[Nombre Coloquial en TV]],5,FALSE)</f>
        <v>Le falta agua</v>
      </c>
    </row>
    <row r="6324" spans="1:11" x14ac:dyDescent="0.2">
      <c r="A6324" s="1" t="s">
        <v>6343</v>
      </c>
      <c r="B6324" s="1" t="s">
        <v>6367</v>
      </c>
      <c r="C6324" s="1" t="s">
        <v>1217</v>
      </c>
      <c r="D6324" s="1" t="s">
        <v>6345</v>
      </c>
      <c r="E6324" s="1" t="s">
        <v>312</v>
      </c>
      <c r="F6324" s="1" t="s">
        <v>11179</v>
      </c>
      <c r="G6324" s="1" t="str">
        <f>VLOOKUP(Tabla1[[#This Row],[Planta]],Tabla3[],3,FALSE)</f>
        <v>Tomate</v>
      </c>
      <c r="H6324" s="1" t="str">
        <f>_xlfn.CONCAT(Tabla1[[#This Row],[Planta Español]],"_",IF(Tabla1[[#This Row],[Saludable]]="Si","Saludable","Enferma"))</f>
        <v>Tomate_Enferma</v>
      </c>
      <c r="I6324" s="1" t="str">
        <f>VLOOKUP(Tabla1[[#This Row],[Enfermedad Inglés]],Tabla3[[Enfermedad Inglés]:[Nombre Coloquial en TV]],3,FALSE)</f>
        <v>Virus del rizado amarillo</v>
      </c>
      <c r="J6324" s="1" t="str">
        <f>VLOOKUP(Tabla1[[#This Row],[Enfermedad Inglés]],Tabla3[[Enfermedad Inglés]:[Nombre Coloquial en TV]],4,FALSE)</f>
        <v>Hojas enrolladas del tomate</v>
      </c>
      <c r="K6324" s="1" t="str">
        <f>VLOOKUP(Tabla1[[#This Row],[Enfermedad Inglés]],Tabla3[[Enfermedad Inglés]:[Nombre Coloquial en TV]],5,FALSE)</f>
        <v>Le falta agua</v>
      </c>
    </row>
    <row r="6325" spans="1:11" x14ac:dyDescent="0.2">
      <c r="A6325" s="1" t="s">
        <v>6343</v>
      </c>
      <c r="B6325" s="1" t="s">
        <v>6368</v>
      </c>
      <c r="C6325" s="1" t="s">
        <v>1217</v>
      </c>
      <c r="D6325" s="1" t="s">
        <v>6345</v>
      </c>
      <c r="E6325" s="1" t="s">
        <v>312</v>
      </c>
      <c r="F6325" s="1" t="s">
        <v>11179</v>
      </c>
      <c r="G6325" s="1" t="str">
        <f>VLOOKUP(Tabla1[[#This Row],[Planta]],Tabla3[],3,FALSE)</f>
        <v>Tomate</v>
      </c>
      <c r="H6325" s="1" t="str">
        <f>_xlfn.CONCAT(Tabla1[[#This Row],[Planta Español]],"_",IF(Tabla1[[#This Row],[Saludable]]="Si","Saludable","Enferma"))</f>
        <v>Tomate_Enferma</v>
      </c>
      <c r="I6325" s="1" t="str">
        <f>VLOOKUP(Tabla1[[#This Row],[Enfermedad Inglés]],Tabla3[[Enfermedad Inglés]:[Nombre Coloquial en TV]],3,FALSE)</f>
        <v>Virus del rizado amarillo</v>
      </c>
      <c r="J6325" s="1" t="str">
        <f>VLOOKUP(Tabla1[[#This Row],[Enfermedad Inglés]],Tabla3[[Enfermedad Inglés]:[Nombre Coloquial en TV]],4,FALSE)</f>
        <v>Hojas enrolladas del tomate</v>
      </c>
      <c r="K6325" s="1" t="str">
        <f>VLOOKUP(Tabla1[[#This Row],[Enfermedad Inglés]],Tabla3[[Enfermedad Inglés]:[Nombre Coloquial en TV]],5,FALSE)</f>
        <v>Le falta agua</v>
      </c>
    </row>
    <row r="6326" spans="1:11" x14ac:dyDescent="0.2">
      <c r="A6326" s="1" t="s">
        <v>6343</v>
      </c>
      <c r="B6326" s="1" t="s">
        <v>6369</v>
      </c>
      <c r="C6326" s="1" t="s">
        <v>1217</v>
      </c>
      <c r="D6326" s="1" t="s">
        <v>6345</v>
      </c>
      <c r="E6326" s="1" t="s">
        <v>312</v>
      </c>
      <c r="F6326" s="1" t="s">
        <v>11179</v>
      </c>
      <c r="G6326" s="1" t="str">
        <f>VLOOKUP(Tabla1[[#This Row],[Planta]],Tabla3[],3,FALSE)</f>
        <v>Tomate</v>
      </c>
      <c r="H6326" s="1" t="str">
        <f>_xlfn.CONCAT(Tabla1[[#This Row],[Planta Español]],"_",IF(Tabla1[[#This Row],[Saludable]]="Si","Saludable","Enferma"))</f>
        <v>Tomate_Enferma</v>
      </c>
      <c r="I6326" s="1" t="str">
        <f>VLOOKUP(Tabla1[[#This Row],[Enfermedad Inglés]],Tabla3[[Enfermedad Inglés]:[Nombre Coloquial en TV]],3,FALSE)</f>
        <v>Virus del rizado amarillo</v>
      </c>
      <c r="J6326" s="1" t="str">
        <f>VLOOKUP(Tabla1[[#This Row],[Enfermedad Inglés]],Tabla3[[Enfermedad Inglés]:[Nombre Coloquial en TV]],4,FALSE)</f>
        <v>Hojas enrolladas del tomate</v>
      </c>
      <c r="K6326" s="1" t="str">
        <f>VLOOKUP(Tabla1[[#This Row],[Enfermedad Inglés]],Tabla3[[Enfermedad Inglés]:[Nombre Coloquial en TV]],5,FALSE)</f>
        <v>Le falta agua</v>
      </c>
    </row>
    <row r="6327" spans="1:11" x14ac:dyDescent="0.2">
      <c r="A6327" s="1" t="s">
        <v>6343</v>
      </c>
      <c r="B6327" s="1" t="s">
        <v>6370</v>
      </c>
      <c r="C6327" s="1" t="s">
        <v>1217</v>
      </c>
      <c r="D6327" s="1" t="s">
        <v>6345</v>
      </c>
      <c r="E6327" s="1" t="s">
        <v>312</v>
      </c>
      <c r="F6327" s="1" t="s">
        <v>11179</v>
      </c>
      <c r="G6327" s="1" t="str">
        <f>VLOOKUP(Tabla1[[#This Row],[Planta]],Tabla3[],3,FALSE)</f>
        <v>Tomate</v>
      </c>
      <c r="H6327" s="1" t="str">
        <f>_xlfn.CONCAT(Tabla1[[#This Row],[Planta Español]],"_",IF(Tabla1[[#This Row],[Saludable]]="Si","Saludable","Enferma"))</f>
        <v>Tomate_Enferma</v>
      </c>
      <c r="I6327" s="1" t="str">
        <f>VLOOKUP(Tabla1[[#This Row],[Enfermedad Inglés]],Tabla3[[Enfermedad Inglés]:[Nombre Coloquial en TV]],3,FALSE)</f>
        <v>Virus del rizado amarillo</v>
      </c>
      <c r="J6327" s="1" t="str">
        <f>VLOOKUP(Tabla1[[#This Row],[Enfermedad Inglés]],Tabla3[[Enfermedad Inglés]:[Nombre Coloquial en TV]],4,FALSE)</f>
        <v>Hojas enrolladas del tomate</v>
      </c>
      <c r="K6327" s="1" t="str">
        <f>VLOOKUP(Tabla1[[#This Row],[Enfermedad Inglés]],Tabla3[[Enfermedad Inglés]:[Nombre Coloquial en TV]],5,FALSE)</f>
        <v>Le falta agua</v>
      </c>
    </row>
    <row r="6328" spans="1:11" x14ac:dyDescent="0.2">
      <c r="A6328" s="1" t="s">
        <v>6343</v>
      </c>
      <c r="B6328" s="1" t="s">
        <v>6371</v>
      </c>
      <c r="C6328" s="1" t="s">
        <v>1217</v>
      </c>
      <c r="D6328" s="1" t="s">
        <v>6345</v>
      </c>
      <c r="E6328" s="1" t="s">
        <v>312</v>
      </c>
      <c r="F6328" s="1" t="s">
        <v>11179</v>
      </c>
      <c r="G6328" s="1" t="str">
        <f>VLOOKUP(Tabla1[[#This Row],[Planta]],Tabla3[],3,FALSE)</f>
        <v>Tomate</v>
      </c>
      <c r="H6328" s="1" t="str">
        <f>_xlfn.CONCAT(Tabla1[[#This Row],[Planta Español]],"_",IF(Tabla1[[#This Row],[Saludable]]="Si","Saludable","Enferma"))</f>
        <v>Tomate_Enferma</v>
      </c>
      <c r="I6328" s="1" t="str">
        <f>VLOOKUP(Tabla1[[#This Row],[Enfermedad Inglés]],Tabla3[[Enfermedad Inglés]:[Nombre Coloquial en TV]],3,FALSE)</f>
        <v>Virus del rizado amarillo</v>
      </c>
      <c r="J6328" s="1" t="str">
        <f>VLOOKUP(Tabla1[[#This Row],[Enfermedad Inglés]],Tabla3[[Enfermedad Inglés]:[Nombre Coloquial en TV]],4,FALSE)</f>
        <v>Hojas enrolladas del tomate</v>
      </c>
      <c r="K6328" s="1" t="str">
        <f>VLOOKUP(Tabla1[[#This Row],[Enfermedad Inglés]],Tabla3[[Enfermedad Inglés]:[Nombre Coloquial en TV]],5,FALSE)</f>
        <v>Le falta agua</v>
      </c>
    </row>
    <row r="6329" spans="1:11" x14ac:dyDescent="0.2">
      <c r="A6329" s="1" t="s">
        <v>6343</v>
      </c>
      <c r="B6329" s="1" t="s">
        <v>6372</v>
      </c>
      <c r="C6329" s="1" t="s">
        <v>1217</v>
      </c>
      <c r="D6329" s="1" t="s">
        <v>6345</v>
      </c>
      <c r="E6329" s="1" t="s">
        <v>312</v>
      </c>
      <c r="F6329" s="1" t="s">
        <v>11179</v>
      </c>
      <c r="G6329" s="1" t="str">
        <f>VLOOKUP(Tabla1[[#This Row],[Planta]],Tabla3[],3,FALSE)</f>
        <v>Tomate</v>
      </c>
      <c r="H6329" s="1" t="str">
        <f>_xlfn.CONCAT(Tabla1[[#This Row],[Planta Español]],"_",IF(Tabla1[[#This Row],[Saludable]]="Si","Saludable","Enferma"))</f>
        <v>Tomate_Enferma</v>
      </c>
      <c r="I6329" s="1" t="str">
        <f>VLOOKUP(Tabla1[[#This Row],[Enfermedad Inglés]],Tabla3[[Enfermedad Inglés]:[Nombre Coloquial en TV]],3,FALSE)</f>
        <v>Virus del rizado amarillo</v>
      </c>
      <c r="J6329" s="1" t="str">
        <f>VLOOKUP(Tabla1[[#This Row],[Enfermedad Inglés]],Tabla3[[Enfermedad Inglés]:[Nombre Coloquial en TV]],4,FALSE)</f>
        <v>Hojas enrolladas del tomate</v>
      </c>
      <c r="K6329" s="1" t="str">
        <f>VLOOKUP(Tabla1[[#This Row],[Enfermedad Inglés]],Tabla3[[Enfermedad Inglés]:[Nombre Coloquial en TV]],5,FALSE)</f>
        <v>Le falta agua</v>
      </c>
    </row>
    <row r="6330" spans="1:11" x14ac:dyDescent="0.2">
      <c r="A6330" s="1" t="s">
        <v>6343</v>
      </c>
      <c r="B6330" s="1" t="s">
        <v>6373</v>
      </c>
      <c r="C6330" s="1" t="s">
        <v>1217</v>
      </c>
      <c r="D6330" s="1" t="s">
        <v>6345</v>
      </c>
      <c r="E6330" s="1" t="s">
        <v>312</v>
      </c>
      <c r="F6330" s="1" t="s">
        <v>11179</v>
      </c>
      <c r="G6330" s="1" t="str">
        <f>VLOOKUP(Tabla1[[#This Row],[Planta]],Tabla3[],3,FALSE)</f>
        <v>Tomate</v>
      </c>
      <c r="H6330" s="1" t="str">
        <f>_xlfn.CONCAT(Tabla1[[#This Row],[Planta Español]],"_",IF(Tabla1[[#This Row],[Saludable]]="Si","Saludable","Enferma"))</f>
        <v>Tomate_Enferma</v>
      </c>
      <c r="I6330" s="1" t="str">
        <f>VLOOKUP(Tabla1[[#This Row],[Enfermedad Inglés]],Tabla3[[Enfermedad Inglés]:[Nombre Coloquial en TV]],3,FALSE)</f>
        <v>Virus del rizado amarillo</v>
      </c>
      <c r="J6330" s="1" t="str">
        <f>VLOOKUP(Tabla1[[#This Row],[Enfermedad Inglés]],Tabla3[[Enfermedad Inglés]:[Nombre Coloquial en TV]],4,FALSE)</f>
        <v>Hojas enrolladas del tomate</v>
      </c>
      <c r="K6330" s="1" t="str">
        <f>VLOOKUP(Tabla1[[#This Row],[Enfermedad Inglés]],Tabla3[[Enfermedad Inglés]:[Nombre Coloquial en TV]],5,FALSE)</f>
        <v>Le falta agua</v>
      </c>
    </row>
    <row r="6331" spans="1:11" x14ac:dyDescent="0.2">
      <c r="A6331" s="1" t="s">
        <v>6343</v>
      </c>
      <c r="B6331" s="1" t="s">
        <v>6374</v>
      </c>
      <c r="C6331" s="1" t="s">
        <v>1217</v>
      </c>
      <c r="D6331" s="1" t="s">
        <v>6345</v>
      </c>
      <c r="E6331" s="1" t="s">
        <v>312</v>
      </c>
      <c r="F6331" s="1" t="s">
        <v>11179</v>
      </c>
      <c r="G6331" s="1" t="str">
        <f>VLOOKUP(Tabla1[[#This Row],[Planta]],Tabla3[],3,FALSE)</f>
        <v>Tomate</v>
      </c>
      <c r="H6331" s="1" t="str">
        <f>_xlfn.CONCAT(Tabla1[[#This Row],[Planta Español]],"_",IF(Tabla1[[#This Row],[Saludable]]="Si","Saludable","Enferma"))</f>
        <v>Tomate_Enferma</v>
      </c>
      <c r="I6331" s="1" t="str">
        <f>VLOOKUP(Tabla1[[#This Row],[Enfermedad Inglés]],Tabla3[[Enfermedad Inglés]:[Nombre Coloquial en TV]],3,FALSE)</f>
        <v>Virus del rizado amarillo</v>
      </c>
      <c r="J6331" s="1" t="str">
        <f>VLOOKUP(Tabla1[[#This Row],[Enfermedad Inglés]],Tabla3[[Enfermedad Inglés]:[Nombre Coloquial en TV]],4,FALSE)</f>
        <v>Hojas enrolladas del tomate</v>
      </c>
      <c r="K6331" s="1" t="str">
        <f>VLOOKUP(Tabla1[[#This Row],[Enfermedad Inglés]],Tabla3[[Enfermedad Inglés]:[Nombre Coloquial en TV]],5,FALSE)</f>
        <v>Le falta agua</v>
      </c>
    </row>
    <row r="6332" spans="1:11" x14ac:dyDescent="0.2">
      <c r="A6332" s="1" t="s">
        <v>6343</v>
      </c>
      <c r="B6332" s="1" t="s">
        <v>6375</v>
      </c>
      <c r="C6332" s="1" t="s">
        <v>1217</v>
      </c>
      <c r="D6332" s="1" t="s">
        <v>6345</v>
      </c>
      <c r="E6332" s="1" t="s">
        <v>312</v>
      </c>
      <c r="F6332" s="1" t="s">
        <v>11179</v>
      </c>
      <c r="G6332" s="1" t="str">
        <f>VLOOKUP(Tabla1[[#This Row],[Planta]],Tabla3[],3,FALSE)</f>
        <v>Tomate</v>
      </c>
      <c r="H6332" s="1" t="str">
        <f>_xlfn.CONCAT(Tabla1[[#This Row],[Planta Español]],"_",IF(Tabla1[[#This Row],[Saludable]]="Si","Saludable","Enferma"))</f>
        <v>Tomate_Enferma</v>
      </c>
      <c r="I6332" s="1" t="str">
        <f>VLOOKUP(Tabla1[[#This Row],[Enfermedad Inglés]],Tabla3[[Enfermedad Inglés]:[Nombre Coloquial en TV]],3,FALSE)</f>
        <v>Virus del rizado amarillo</v>
      </c>
      <c r="J6332" s="1" t="str">
        <f>VLOOKUP(Tabla1[[#This Row],[Enfermedad Inglés]],Tabla3[[Enfermedad Inglés]:[Nombre Coloquial en TV]],4,FALSE)</f>
        <v>Hojas enrolladas del tomate</v>
      </c>
      <c r="K6332" s="1" t="str">
        <f>VLOOKUP(Tabla1[[#This Row],[Enfermedad Inglés]],Tabla3[[Enfermedad Inglés]:[Nombre Coloquial en TV]],5,FALSE)</f>
        <v>Le falta agua</v>
      </c>
    </row>
    <row r="6333" spans="1:11" x14ac:dyDescent="0.2">
      <c r="A6333" s="1" t="s">
        <v>6343</v>
      </c>
      <c r="B6333" s="1" t="s">
        <v>6376</v>
      </c>
      <c r="C6333" s="1" t="s">
        <v>1217</v>
      </c>
      <c r="D6333" s="1" t="s">
        <v>6345</v>
      </c>
      <c r="E6333" s="1" t="s">
        <v>312</v>
      </c>
      <c r="F6333" s="1" t="s">
        <v>11179</v>
      </c>
      <c r="G6333" s="1" t="str">
        <f>VLOOKUP(Tabla1[[#This Row],[Planta]],Tabla3[],3,FALSE)</f>
        <v>Tomate</v>
      </c>
      <c r="H6333" s="1" t="str">
        <f>_xlfn.CONCAT(Tabla1[[#This Row],[Planta Español]],"_",IF(Tabla1[[#This Row],[Saludable]]="Si","Saludable","Enferma"))</f>
        <v>Tomate_Enferma</v>
      </c>
      <c r="I6333" s="1" t="str">
        <f>VLOOKUP(Tabla1[[#This Row],[Enfermedad Inglés]],Tabla3[[Enfermedad Inglés]:[Nombre Coloquial en TV]],3,FALSE)</f>
        <v>Virus del rizado amarillo</v>
      </c>
      <c r="J6333" s="1" t="str">
        <f>VLOOKUP(Tabla1[[#This Row],[Enfermedad Inglés]],Tabla3[[Enfermedad Inglés]:[Nombre Coloquial en TV]],4,FALSE)</f>
        <v>Hojas enrolladas del tomate</v>
      </c>
      <c r="K6333" s="1" t="str">
        <f>VLOOKUP(Tabla1[[#This Row],[Enfermedad Inglés]],Tabla3[[Enfermedad Inglés]:[Nombre Coloquial en TV]],5,FALSE)</f>
        <v>Le falta agua</v>
      </c>
    </row>
    <row r="6334" spans="1:11" x14ac:dyDescent="0.2">
      <c r="A6334" s="1" t="s">
        <v>6343</v>
      </c>
      <c r="B6334" s="1" t="s">
        <v>6377</v>
      </c>
      <c r="C6334" s="1" t="s">
        <v>1217</v>
      </c>
      <c r="D6334" s="1" t="s">
        <v>6345</v>
      </c>
      <c r="E6334" s="1" t="s">
        <v>312</v>
      </c>
      <c r="F6334" s="1" t="s">
        <v>11179</v>
      </c>
      <c r="G6334" s="1" t="str">
        <f>VLOOKUP(Tabla1[[#This Row],[Planta]],Tabla3[],3,FALSE)</f>
        <v>Tomate</v>
      </c>
      <c r="H6334" s="1" t="str">
        <f>_xlfn.CONCAT(Tabla1[[#This Row],[Planta Español]],"_",IF(Tabla1[[#This Row],[Saludable]]="Si","Saludable","Enferma"))</f>
        <v>Tomate_Enferma</v>
      </c>
      <c r="I6334" s="1" t="str">
        <f>VLOOKUP(Tabla1[[#This Row],[Enfermedad Inglés]],Tabla3[[Enfermedad Inglés]:[Nombre Coloquial en TV]],3,FALSE)</f>
        <v>Virus del rizado amarillo</v>
      </c>
      <c r="J6334" s="1" t="str">
        <f>VLOOKUP(Tabla1[[#This Row],[Enfermedad Inglés]],Tabla3[[Enfermedad Inglés]:[Nombre Coloquial en TV]],4,FALSE)</f>
        <v>Hojas enrolladas del tomate</v>
      </c>
      <c r="K6334" s="1" t="str">
        <f>VLOOKUP(Tabla1[[#This Row],[Enfermedad Inglés]],Tabla3[[Enfermedad Inglés]:[Nombre Coloquial en TV]],5,FALSE)</f>
        <v>Le falta agua</v>
      </c>
    </row>
    <row r="6335" spans="1:11" x14ac:dyDescent="0.2">
      <c r="A6335" s="1" t="s">
        <v>6343</v>
      </c>
      <c r="B6335" s="1" t="s">
        <v>6378</v>
      </c>
      <c r="C6335" s="1" t="s">
        <v>1217</v>
      </c>
      <c r="D6335" s="1" t="s">
        <v>6345</v>
      </c>
      <c r="E6335" s="1" t="s">
        <v>312</v>
      </c>
      <c r="F6335" s="1" t="s">
        <v>11179</v>
      </c>
      <c r="G6335" s="1" t="str">
        <f>VLOOKUP(Tabla1[[#This Row],[Planta]],Tabla3[],3,FALSE)</f>
        <v>Tomate</v>
      </c>
      <c r="H6335" s="1" t="str">
        <f>_xlfn.CONCAT(Tabla1[[#This Row],[Planta Español]],"_",IF(Tabla1[[#This Row],[Saludable]]="Si","Saludable","Enferma"))</f>
        <v>Tomate_Enferma</v>
      </c>
      <c r="I6335" s="1" t="str">
        <f>VLOOKUP(Tabla1[[#This Row],[Enfermedad Inglés]],Tabla3[[Enfermedad Inglés]:[Nombre Coloquial en TV]],3,FALSE)</f>
        <v>Virus del rizado amarillo</v>
      </c>
      <c r="J6335" s="1" t="str">
        <f>VLOOKUP(Tabla1[[#This Row],[Enfermedad Inglés]],Tabla3[[Enfermedad Inglés]:[Nombre Coloquial en TV]],4,FALSE)</f>
        <v>Hojas enrolladas del tomate</v>
      </c>
      <c r="K6335" s="1" t="str">
        <f>VLOOKUP(Tabla1[[#This Row],[Enfermedad Inglés]],Tabla3[[Enfermedad Inglés]:[Nombre Coloquial en TV]],5,FALSE)</f>
        <v>Le falta agua</v>
      </c>
    </row>
    <row r="6336" spans="1:11" x14ac:dyDescent="0.2">
      <c r="A6336" s="1" t="s">
        <v>6343</v>
      </c>
      <c r="B6336" s="1" t="s">
        <v>6379</v>
      </c>
      <c r="C6336" s="1" t="s">
        <v>1217</v>
      </c>
      <c r="D6336" s="1" t="s">
        <v>6345</v>
      </c>
      <c r="E6336" s="1" t="s">
        <v>312</v>
      </c>
      <c r="F6336" s="1" t="s">
        <v>11179</v>
      </c>
      <c r="G6336" s="1" t="str">
        <f>VLOOKUP(Tabla1[[#This Row],[Planta]],Tabla3[],3,FALSE)</f>
        <v>Tomate</v>
      </c>
      <c r="H6336" s="1" t="str">
        <f>_xlfn.CONCAT(Tabla1[[#This Row],[Planta Español]],"_",IF(Tabla1[[#This Row],[Saludable]]="Si","Saludable","Enferma"))</f>
        <v>Tomate_Enferma</v>
      </c>
      <c r="I6336" s="1" t="str">
        <f>VLOOKUP(Tabla1[[#This Row],[Enfermedad Inglés]],Tabla3[[Enfermedad Inglés]:[Nombre Coloquial en TV]],3,FALSE)</f>
        <v>Virus del rizado amarillo</v>
      </c>
      <c r="J6336" s="1" t="str">
        <f>VLOOKUP(Tabla1[[#This Row],[Enfermedad Inglés]],Tabla3[[Enfermedad Inglés]:[Nombre Coloquial en TV]],4,FALSE)</f>
        <v>Hojas enrolladas del tomate</v>
      </c>
      <c r="K6336" s="1" t="str">
        <f>VLOOKUP(Tabla1[[#This Row],[Enfermedad Inglés]],Tabla3[[Enfermedad Inglés]:[Nombre Coloquial en TV]],5,FALSE)</f>
        <v>Le falta agua</v>
      </c>
    </row>
    <row r="6337" spans="1:11" x14ac:dyDescent="0.2">
      <c r="A6337" s="1" t="s">
        <v>6343</v>
      </c>
      <c r="B6337" s="1" t="s">
        <v>6380</v>
      </c>
      <c r="C6337" s="1" t="s">
        <v>1217</v>
      </c>
      <c r="D6337" s="1" t="s">
        <v>6345</v>
      </c>
      <c r="E6337" s="1" t="s">
        <v>312</v>
      </c>
      <c r="F6337" s="1" t="s">
        <v>11179</v>
      </c>
      <c r="G6337" s="1" t="str">
        <f>VLOOKUP(Tabla1[[#This Row],[Planta]],Tabla3[],3,FALSE)</f>
        <v>Tomate</v>
      </c>
      <c r="H6337" s="1" t="str">
        <f>_xlfn.CONCAT(Tabla1[[#This Row],[Planta Español]],"_",IF(Tabla1[[#This Row],[Saludable]]="Si","Saludable","Enferma"))</f>
        <v>Tomate_Enferma</v>
      </c>
      <c r="I6337" s="1" t="str">
        <f>VLOOKUP(Tabla1[[#This Row],[Enfermedad Inglés]],Tabla3[[Enfermedad Inglés]:[Nombre Coloquial en TV]],3,FALSE)</f>
        <v>Virus del rizado amarillo</v>
      </c>
      <c r="J6337" s="1" t="str">
        <f>VLOOKUP(Tabla1[[#This Row],[Enfermedad Inglés]],Tabla3[[Enfermedad Inglés]:[Nombre Coloquial en TV]],4,FALSE)</f>
        <v>Hojas enrolladas del tomate</v>
      </c>
      <c r="K6337" s="1" t="str">
        <f>VLOOKUP(Tabla1[[#This Row],[Enfermedad Inglés]],Tabla3[[Enfermedad Inglés]:[Nombre Coloquial en TV]],5,FALSE)</f>
        <v>Le falta agua</v>
      </c>
    </row>
    <row r="6338" spans="1:11" x14ac:dyDescent="0.2">
      <c r="A6338" s="1" t="s">
        <v>6343</v>
      </c>
      <c r="B6338" s="1" t="s">
        <v>6381</v>
      </c>
      <c r="C6338" s="1" t="s">
        <v>1217</v>
      </c>
      <c r="D6338" s="1" t="s">
        <v>6345</v>
      </c>
      <c r="E6338" s="1" t="s">
        <v>312</v>
      </c>
      <c r="F6338" s="1" t="s">
        <v>11179</v>
      </c>
      <c r="G6338" s="1" t="str">
        <f>VLOOKUP(Tabla1[[#This Row],[Planta]],Tabla3[],3,FALSE)</f>
        <v>Tomate</v>
      </c>
      <c r="H6338" s="1" t="str">
        <f>_xlfn.CONCAT(Tabla1[[#This Row],[Planta Español]],"_",IF(Tabla1[[#This Row],[Saludable]]="Si","Saludable","Enferma"))</f>
        <v>Tomate_Enferma</v>
      </c>
      <c r="I6338" s="1" t="str">
        <f>VLOOKUP(Tabla1[[#This Row],[Enfermedad Inglés]],Tabla3[[Enfermedad Inglés]:[Nombre Coloquial en TV]],3,FALSE)</f>
        <v>Virus del rizado amarillo</v>
      </c>
      <c r="J6338" s="1" t="str">
        <f>VLOOKUP(Tabla1[[#This Row],[Enfermedad Inglés]],Tabla3[[Enfermedad Inglés]:[Nombre Coloquial en TV]],4,FALSE)</f>
        <v>Hojas enrolladas del tomate</v>
      </c>
      <c r="K6338" s="1" t="str">
        <f>VLOOKUP(Tabla1[[#This Row],[Enfermedad Inglés]],Tabla3[[Enfermedad Inglés]:[Nombre Coloquial en TV]],5,FALSE)</f>
        <v>Le falta agua</v>
      </c>
    </row>
    <row r="6339" spans="1:11" x14ac:dyDescent="0.2">
      <c r="A6339" s="1" t="s">
        <v>6343</v>
      </c>
      <c r="B6339" s="1" t="s">
        <v>6382</v>
      </c>
      <c r="C6339" s="1" t="s">
        <v>1217</v>
      </c>
      <c r="D6339" s="1" t="s">
        <v>6345</v>
      </c>
      <c r="E6339" s="1" t="s">
        <v>312</v>
      </c>
      <c r="F6339" s="1" t="s">
        <v>11179</v>
      </c>
      <c r="G6339" s="1" t="str">
        <f>VLOOKUP(Tabla1[[#This Row],[Planta]],Tabla3[],3,FALSE)</f>
        <v>Tomate</v>
      </c>
      <c r="H6339" s="1" t="str">
        <f>_xlfn.CONCAT(Tabla1[[#This Row],[Planta Español]],"_",IF(Tabla1[[#This Row],[Saludable]]="Si","Saludable","Enferma"))</f>
        <v>Tomate_Enferma</v>
      </c>
      <c r="I6339" s="1" t="str">
        <f>VLOOKUP(Tabla1[[#This Row],[Enfermedad Inglés]],Tabla3[[Enfermedad Inglés]:[Nombre Coloquial en TV]],3,FALSE)</f>
        <v>Virus del rizado amarillo</v>
      </c>
      <c r="J6339" s="1" t="str">
        <f>VLOOKUP(Tabla1[[#This Row],[Enfermedad Inglés]],Tabla3[[Enfermedad Inglés]:[Nombre Coloquial en TV]],4,FALSE)</f>
        <v>Hojas enrolladas del tomate</v>
      </c>
      <c r="K6339" s="1" t="str">
        <f>VLOOKUP(Tabla1[[#This Row],[Enfermedad Inglés]],Tabla3[[Enfermedad Inglés]:[Nombre Coloquial en TV]],5,FALSE)</f>
        <v>Le falta agua</v>
      </c>
    </row>
    <row r="6340" spans="1:11" x14ac:dyDescent="0.2">
      <c r="A6340" s="1" t="s">
        <v>6343</v>
      </c>
      <c r="B6340" s="1" t="s">
        <v>6383</v>
      </c>
      <c r="C6340" s="1" t="s">
        <v>1217</v>
      </c>
      <c r="D6340" s="1" t="s">
        <v>6345</v>
      </c>
      <c r="E6340" s="1" t="s">
        <v>312</v>
      </c>
      <c r="F6340" s="1" t="s">
        <v>11179</v>
      </c>
      <c r="G6340" s="1" t="str">
        <f>VLOOKUP(Tabla1[[#This Row],[Planta]],Tabla3[],3,FALSE)</f>
        <v>Tomate</v>
      </c>
      <c r="H6340" s="1" t="str">
        <f>_xlfn.CONCAT(Tabla1[[#This Row],[Planta Español]],"_",IF(Tabla1[[#This Row],[Saludable]]="Si","Saludable","Enferma"))</f>
        <v>Tomate_Enferma</v>
      </c>
      <c r="I6340" s="1" t="str">
        <f>VLOOKUP(Tabla1[[#This Row],[Enfermedad Inglés]],Tabla3[[Enfermedad Inglés]:[Nombre Coloquial en TV]],3,FALSE)</f>
        <v>Virus del rizado amarillo</v>
      </c>
      <c r="J6340" s="1" t="str">
        <f>VLOOKUP(Tabla1[[#This Row],[Enfermedad Inglés]],Tabla3[[Enfermedad Inglés]:[Nombre Coloquial en TV]],4,FALSE)</f>
        <v>Hojas enrolladas del tomate</v>
      </c>
      <c r="K6340" s="1" t="str">
        <f>VLOOKUP(Tabla1[[#This Row],[Enfermedad Inglés]],Tabla3[[Enfermedad Inglés]:[Nombre Coloquial en TV]],5,FALSE)</f>
        <v>Le falta agua</v>
      </c>
    </row>
    <row r="6341" spans="1:11" x14ac:dyDescent="0.2">
      <c r="A6341" s="1" t="s">
        <v>6343</v>
      </c>
      <c r="B6341" s="1" t="s">
        <v>6384</v>
      </c>
      <c r="C6341" s="1" t="s">
        <v>1217</v>
      </c>
      <c r="D6341" s="1" t="s">
        <v>6345</v>
      </c>
      <c r="E6341" s="1" t="s">
        <v>312</v>
      </c>
      <c r="F6341" s="1" t="s">
        <v>11179</v>
      </c>
      <c r="G6341" s="1" t="str">
        <f>VLOOKUP(Tabla1[[#This Row],[Planta]],Tabla3[],3,FALSE)</f>
        <v>Tomate</v>
      </c>
      <c r="H6341" s="1" t="str">
        <f>_xlfn.CONCAT(Tabla1[[#This Row],[Planta Español]],"_",IF(Tabla1[[#This Row],[Saludable]]="Si","Saludable","Enferma"))</f>
        <v>Tomate_Enferma</v>
      </c>
      <c r="I6341" s="1" t="str">
        <f>VLOOKUP(Tabla1[[#This Row],[Enfermedad Inglés]],Tabla3[[Enfermedad Inglés]:[Nombre Coloquial en TV]],3,FALSE)</f>
        <v>Virus del rizado amarillo</v>
      </c>
      <c r="J6341" s="1" t="str">
        <f>VLOOKUP(Tabla1[[#This Row],[Enfermedad Inglés]],Tabla3[[Enfermedad Inglés]:[Nombre Coloquial en TV]],4,FALSE)</f>
        <v>Hojas enrolladas del tomate</v>
      </c>
      <c r="K6341" s="1" t="str">
        <f>VLOOKUP(Tabla1[[#This Row],[Enfermedad Inglés]],Tabla3[[Enfermedad Inglés]:[Nombre Coloquial en TV]],5,FALSE)</f>
        <v>Le falta agua</v>
      </c>
    </row>
    <row r="6342" spans="1:11" x14ac:dyDescent="0.2">
      <c r="A6342" s="1" t="s">
        <v>6343</v>
      </c>
      <c r="B6342" s="1" t="s">
        <v>6385</v>
      </c>
      <c r="C6342" s="1" t="s">
        <v>1217</v>
      </c>
      <c r="D6342" s="1" t="s">
        <v>6345</v>
      </c>
      <c r="E6342" s="1" t="s">
        <v>312</v>
      </c>
      <c r="F6342" s="1" t="s">
        <v>11179</v>
      </c>
      <c r="G6342" s="1" t="str">
        <f>VLOOKUP(Tabla1[[#This Row],[Planta]],Tabla3[],3,FALSE)</f>
        <v>Tomate</v>
      </c>
      <c r="H6342" s="1" t="str">
        <f>_xlfn.CONCAT(Tabla1[[#This Row],[Planta Español]],"_",IF(Tabla1[[#This Row],[Saludable]]="Si","Saludable","Enferma"))</f>
        <v>Tomate_Enferma</v>
      </c>
      <c r="I6342" s="1" t="str">
        <f>VLOOKUP(Tabla1[[#This Row],[Enfermedad Inglés]],Tabla3[[Enfermedad Inglés]:[Nombre Coloquial en TV]],3,FALSE)</f>
        <v>Virus del rizado amarillo</v>
      </c>
      <c r="J6342" s="1" t="str">
        <f>VLOOKUP(Tabla1[[#This Row],[Enfermedad Inglés]],Tabla3[[Enfermedad Inglés]:[Nombre Coloquial en TV]],4,FALSE)</f>
        <v>Hojas enrolladas del tomate</v>
      </c>
      <c r="K6342" s="1" t="str">
        <f>VLOOKUP(Tabla1[[#This Row],[Enfermedad Inglés]],Tabla3[[Enfermedad Inglés]:[Nombre Coloquial en TV]],5,FALSE)</f>
        <v>Le falta agua</v>
      </c>
    </row>
    <row r="6343" spans="1:11" x14ac:dyDescent="0.2">
      <c r="A6343" s="1" t="s">
        <v>6343</v>
      </c>
      <c r="B6343" s="1" t="s">
        <v>6386</v>
      </c>
      <c r="C6343" s="1" t="s">
        <v>1217</v>
      </c>
      <c r="D6343" s="1" t="s">
        <v>6345</v>
      </c>
      <c r="E6343" s="1" t="s">
        <v>312</v>
      </c>
      <c r="F6343" s="1" t="s">
        <v>11179</v>
      </c>
      <c r="G6343" s="1" t="str">
        <f>VLOOKUP(Tabla1[[#This Row],[Planta]],Tabla3[],3,FALSE)</f>
        <v>Tomate</v>
      </c>
      <c r="H6343" s="1" t="str">
        <f>_xlfn.CONCAT(Tabla1[[#This Row],[Planta Español]],"_",IF(Tabla1[[#This Row],[Saludable]]="Si","Saludable","Enferma"))</f>
        <v>Tomate_Enferma</v>
      </c>
      <c r="I6343" s="1" t="str">
        <f>VLOOKUP(Tabla1[[#This Row],[Enfermedad Inglés]],Tabla3[[Enfermedad Inglés]:[Nombre Coloquial en TV]],3,FALSE)</f>
        <v>Virus del rizado amarillo</v>
      </c>
      <c r="J6343" s="1" t="str">
        <f>VLOOKUP(Tabla1[[#This Row],[Enfermedad Inglés]],Tabla3[[Enfermedad Inglés]:[Nombre Coloquial en TV]],4,FALSE)</f>
        <v>Hojas enrolladas del tomate</v>
      </c>
      <c r="K6343" s="1" t="str">
        <f>VLOOKUP(Tabla1[[#This Row],[Enfermedad Inglés]],Tabla3[[Enfermedad Inglés]:[Nombre Coloquial en TV]],5,FALSE)</f>
        <v>Le falta agua</v>
      </c>
    </row>
    <row r="6344" spans="1:11" x14ac:dyDescent="0.2">
      <c r="A6344" s="1" t="s">
        <v>6343</v>
      </c>
      <c r="B6344" s="1" t="s">
        <v>6387</v>
      </c>
      <c r="C6344" s="1" t="s">
        <v>1217</v>
      </c>
      <c r="D6344" s="1" t="s">
        <v>6345</v>
      </c>
      <c r="E6344" s="1" t="s">
        <v>312</v>
      </c>
      <c r="F6344" s="1" t="s">
        <v>11179</v>
      </c>
      <c r="G6344" s="1" t="str">
        <f>VLOOKUP(Tabla1[[#This Row],[Planta]],Tabla3[],3,FALSE)</f>
        <v>Tomate</v>
      </c>
      <c r="H6344" s="1" t="str">
        <f>_xlfn.CONCAT(Tabla1[[#This Row],[Planta Español]],"_",IF(Tabla1[[#This Row],[Saludable]]="Si","Saludable","Enferma"))</f>
        <v>Tomate_Enferma</v>
      </c>
      <c r="I6344" s="1" t="str">
        <f>VLOOKUP(Tabla1[[#This Row],[Enfermedad Inglés]],Tabla3[[Enfermedad Inglés]:[Nombre Coloquial en TV]],3,FALSE)</f>
        <v>Virus del rizado amarillo</v>
      </c>
      <c r="J6344" s="1" t="str">
        <f>VLOOKUP(Tabla1[[#This Row],[Enfermedad Inglés]],Tabla3[[Enfermedad Inglés]:[Nombre Coloquial en TV]],4,FALSE)</f>
        <v>Hojas enrolladas del tomate</v>
      </c>
      <c r="K6344" s="1" t="str">
        <f>VLOOKUP(Tabla1[[#This Row],[Enfermedad Inglés]],Tabla3[[Enfermedad Inglés]:[Nombre Coloquial en TV]],5,FALSE)</f>
        <v>Le falta agua</v>
      </c>
    </row>
    <row r="6345" spans="1:11" x14ac:dyDescent="0.2">
      <c r="A6345" s="1" t="s">
        <v>6343</v>
      </c>
      <c r="B6345" s="1" t="s">
        <v>6388</v>
      </c>
      <c r="C6345" s="1" t="s">
        <v>1217</v>
      </c>
      <c r="D6345" s="1" t="s">
        <v>6345</v>
      </c>
      <c r="E6345" s="1" t="s">
        <v>312</v>
      </c>
      <c r="F6345" s="1" t="s">
        <v>11179</v>
      </c>
      <c r="G6345" s="1" t="str">
        <f>VLOOKUP(Tabla1[[#This Row],[Planta]],Tabla3[],3,FALSE)</f>
        <v>Tomate</v>
      </c>
      <c r="H6345" s="1" t="str">
        <f>_xlfn.CONCAT(Tabla1[[#This Row],[Planta Español]],"_",IF(Tabla1[[#This Row],[Saludable]]="Si","Saludable","Enferma"))</f>
        <v>Tomate_Enferma</v>
      </c>
      <c r="I6345" s="1" t="str">
        <f>VLOOKUP(Tabla1[[#This Row],[Enfermedad Inglés]],Tabla3[[Enfermedad Inglés]:[Nombre Coloquial en TV]],3,FALSE)</f>
        <v>Virus del rizado amarillo</v>
      </c>
      <c r="J6345" s="1" t="str">
        <f>VLOOKUP(Tabla1[[#This Row],[Enfermedad Inglés]],Tabla3[[Enfermedad Inglés]:[Nombre Coloquial en TV]],4,FALSE)</f>
        <v>Hojas enrolladas del tomate</v>
      </c>
      <c r="K6345" s="1" t="str">
        <f>VLOOKUP(Tabla1[[#This Row],[Enfermedad Inglés]],Tabla3[[Enfermedad Inglés]:[Nombre Coloquial en TV]],5,FALSE)</f>
        <v>Le falta agua</v>
      </c>
    </row>
    <row r="6346" spans="1:11" x14ac:dyDescent="0.2">
      <c r="A6346" s="1" t="s">
        <v>6343</v>
      </c>
      <c r="B6346" s="1" t="s">
        <v>6389</v>
      </c>
      <c r="C6346" s="1" t="s">
        <v>1217</v>
      </c>
      <c r="D6346" s="1" t="s">
        <v>6345</v>
      </c>
      <c r="E6346" s="1" t="s">
        <v>312</v>
      </c>
      <c r="F6346" s="1" t="s">
        <v>11179</v>
      </c>
      <c r="G6346" s="1" t="str">
        <f>VLOOKUP(Tabla1[[#This Row],[Planta]],Tabla3[],3,FALSE)</f>
        <v>Tomate</v>
      </c>
      <c r="H6346" s="1" t="str">
        <f>_xlfn.CONCAT(Tabla1[[#This Row],[Planta Español]],"_",IF(Tabla1[[#This Row],[Saludable]]="Si","Saludable","Enferma"))</f>
        <v>Tomate_Enferma</v>
      </c>
      <c r="I6346" s="1" t="str">
        <f>VLOOKUP(Tabla1[[#This Row],[Enfermedad Inglés]],Tabla3[[Enfermedad Inglés]:[Nombre Coloquial en TV]],3,FALSE)</f>
        <v>Virus del rizado amarillo</v>
      </c>
      <c r="J6346" s="1" t="str">
        <f>VLOOKUP(Tabla1[[#This Row],[Enfermedad Inglés]],Tabla3[[Enfermedad Inglés]:[Nombre Coloquial en TV]],4,FALSE)</f>
        <v>Hojas enrolladas del tomate</v>
      </c>
      <c r="K6346" s="1" t="str">
        <f>VLOOKUP(Tabla1[[#This Row],[Enfermedad Inglés]],Tabla3[[Enfermedad Inglés]:[Nombre Coloquial en TV]],5,FALSE)</f>
        <v>Le falta agua</v>
      </c>
    </row>
    <row r="6347" spans="1:11" x14ac:dyDescent="0.2">
      <c r="A6347" s="1" t="s">
        <v>6343</v>
      </c>
      <c r="B6347" s="1" t="s">
        <v>6390</v>
      </c>
      <c r="C6347" s="1" t="s">
        <v>1217</v>
      </c>
      <c r="D6347" s="1" t="s">
        <v>6345</v>
      </c>
      <c r="E6347" s="1" t="s">
        <v>312</v>
      </c>
      <c r="F6347" s="1" t="s">
        <v>11179</v>
      </c>
      <c r="G6347" s="1" t="str">
        <f>VLOOKUP(Tabla1[[#This Row],[Planta]],Tabla3[],3,FALSE)</f>
        <v>Tomate</v>
      </c>
      <c r="H6347" s="1" t="str">
        <f>_xlfn.CONCAT(Tabla1[[#This Row],[Planta Español]],"_",IF(Tabla1[[#This Row],[Saludable]]="Si","Saludable","Enferma"))</f>
        <v>Tomate_Enferma</v>
      </c>
      <c r="I6347" s="1" t="str">
        <f>VLOOKUP(Tabla1[[#This Row],[Enfermedad Inglés]],Tabla3[[Enfermedad Inglés]:[Nombre Coloquial en TV]],3,FALSE)</f>
        <v>Virus del rizado amarillo</v>
      </c>
      <c r="J6347" s="1" t="str">
        <f>VLOOKUP(Tabla1[[#This Row],[Enfermedad Inglés]],Tabla3[[Enfermedad Inglés]:[Nombre Coloquial en TV]],4,FALSE)</f>
        <v>Hojas enrolladas del tomate</v>
      </c>
      <c r="K6347" s="1" t="str">
        <f>VLOOKUP(Tabla1[[#This Row],[Enfermedad Inglés]],Tabla3[[Enfermedad Inglés]:[Nombre Coloquial en TV]],5,FALSE)</f>
        <v>Le falta agua</v>
      </c>
    </row>
    <row r="6348" spans="1:11" x14ac:dyDescent="0.2">
      <c r="A6348" s="1" t="s">
        <v>6343</v>
      </c>
      <c r="B6348" s="1" t="s">
        <v>6391</v>
      </c>
      <c r="C6348" s="1" t="s">
        <v>1217</v>
      </c>
      <c r="D6348" s="1" t="s">
        <v>6345</v>
      </c>
      <c r="E6348" s="1" t="s">
        <v>312</v>
      </c>
      <c r="F6348" s="1" t="s">
        <v>11179</v>
      </c>
      <c r="G6348" s="1" t="str">
        <f>VLOOKUP(Tabla1[[#This Row],[Planta]],Tabla3[],3,FALSE)</f>
        <v>Tomate</v>
      </c>
      <c r="H6348" s="1" t="str">
        <f>_xlfn.CONCAT(Tabla1[[#This Row],[Planta Español]],"_",IF(Tabla1[[#This Row],[Saludable]]="Si","Saludable","Enferma"))</f>
        <v>Tomate_Enferma</v>
      </c>
      <c r="I6348" s="1" t="str">
        <f>VLOOKUP(Tabla1[[#This Row],[Enfermedad Inglés]],Tabla3[[Enfermedad Inglés]:[Nombre Coloquial en TV]],3,FALSE)</f>
        <v>Virus del rizado amarillo</v>
      </c>
      <c r="J6348" s="1" t="str">
        <f>VLOOKUP(Tabla1[[#This Row],[Enfermedad Inglés]],Tabla3[[Enfermedad Inglés]:[Nombre Coloquial en TV]],4,FALSE)</f>
        <v>Hojas enrolladas del tomate</v>
      </c>
      <c r="K6348" s="1" t="str">
        <f>VLOOKUP(Tabla1[[#This Row],[Enfermedad Inglés]],Tabla3[[Enfermedad Inglés]:[Nombre Coloquial en TV]],5,FALSE)</f>
        <v>Le falta agua</v>
      </c>
    </row>
    <row r="6349" spans="1:11" x14ac:dyDescent="0.2">
      <c r="A6349" s="1" t="s">
        <v>6343</v>
      </c>
      <c r="B6349" s="1" t="s">
        <v>6392</v>
      </c>
      <c r="C6349" s="1" t="s">
        <v>1217</v>
      </c>
      <c r="D6349" s="1" t="s">
        <v>6345</v>
      </c>
      <c r="E6349" s="1" t="s">
        <v>312</v>
      </c>
      <c r="F6349" s="1" t="s">
        <v>11179</v>
      </c>
      <c r="G6349" s="1" t="str">
        <f>VLOOKUP(Tabla1[[#This Row],[Planta]],Tabla3[],3,FALSE)</f>
        <v>Tomate</v>
      </c>
      <c r="H6349" s="1" t="str">
        <f>_xlfn.CONCAT(Tabla1[[#This Row],[Planta Español]],"_",IF(Tabla1[[#This Row],[Saludable]]="Si","Saludable","Enferma"))</f>
        <v>Tomate_Enferma</v>
      </c>
      <c r="I6349" s="1" t="str">
        <f>VLOOKUP(Tabla1[[#This Row],[Enfermedad Inglés]],Tabla3[[Enfermedad Inglés]:[Nombre Coloquial en TV]],3,FALSE)</f>
        <v>Virus del rizado amarillo</v>
      </c>
      <c r="J6349" s="1" t="str">
        <f>VLOOKUP(Tabla1[[#This Row],[Enfermedad Inglés]],Tabla3[[Enfermedad Inglés]:[Nombre Coloquial en TV]],4,FALSE)</f>
        <v>Hojas enrolladas del tomate</v>
      </c>
      <c r="K6349" s="1" t="str">
        <f>VLOOKUP(Tabla1[[#This Row],[Enfermedad Inglés]],Tabla3[[Enfermedad Inglés]:[Nombre Coloquial en TV]],5,FALSE)</f>
        <v>Le falta agua</v>
      </c>
    </row>
    <row r="6350" spans="1:11" x14ac:dyDescent="0.2">
      <c r="A6350" s="1" t="s">
        <v>6343</v>
      </c>
      <c r="B6350" s="1" t="s">
        <v>6393</v>
      </c>
      <c r="C6350" s="1" t="s">
        <v>1217</v>
      </c>
      <c r="D6350" s="1" t="s">
        <v>6345</v>
      </c>
      <c r="E6350" s="1" t="s">
        <v>312</v>
      </c>
      <c r="F6350" s="1" t="s">
        <v>11179</v>
      </c>
      <c r="G6350" s="1" t="str">
        <f>VLOOKUP(Tabla1[[#This Row],[Planta]],Tabla3[],3,FALSE)</f>
        <v>Tomate</v>
      </c>
      <c r="H6350" s="1" t="str">
        <f>_xlfn.CONCAT(Tabla1[[#This Row],[Planta Español]],"_",IF(Tabla1[[#This Row],[Saludable]]="Si","Saludable","Enferma"))</f>
        <v>Tomate_Enferma</v>
      </c>
      <c r="I6350" s="1" t="str">
        <f>VLOOKUP(Tabla1[[#This Row],[Enfermedad Inglés]],Tabla3[[Enfermedad Inglés]:[Nombre Coloquial en TV]],3,FALSE)</f>
        <v>Virus del rizado amarillo</v>
      </c>
      <c r="J6350" s="1" t="str">
        <f>VLOOKUP(Tabla1[[#This Row],[Enfermedad Inglés]],Tabla3[[Enfermedad Inglés]:[Nombre Coloquial en TV]],4,FALSE)</f>
        <v>Hojas enrolladas del tomate</v>
      </c>
      <c r="K6350" s="1" t="str">
        <f>VLOOKUP(Tabla1[[#This Row],[Enfermedad Inglés]],Tabla3[[Enfermedad Inglés]:[Nombre Coloquial en TV]],5,FALSE)</f>
        <v>Le falta agua</v>
      </c>
    </row>
    <row r="6351" spans="1:11" x14ac:dyDescent="0.2">
      <c r="A6351" s="1" t="s">
        <v>6343</v>
      </c>
      <c r="B6351" s="1" t="s">
        <v>6394</v>
      </c>
      <c r="C6351" s="1" t="s">
        <v>1217</v>
      </c>
      <c r="D6351" s="1" t="s">
        <v>6345</v>
      </c>
      <c r="E6351" s="1" t="s">
        <v>312</v>
      </c>
      <c r="F6351" s="1" t="s">
        <v>11179</v>
      </c>
      <c r="G6351" s="1" t="str">
        <f>VLOOKUP(Tabla1[[#This Row],[Planta]],Tabla3[],3,FALSE)</f>
        <v>Tomate</v>
      </c>
      <c r="H6351" s="1" t="str">
        <f>_xlfn.CONCAT(Tabla1[[#This Row],[Planta Español]],"_",IF(Tabla1[[#This Row],[Saludable]]="Si","Saludable","Enferma"))</f>
        <v>Tomate_Enferma</v>
      </c>
      <c r="I6351" s="1" t="str">
        <f>VLOOKUP(Tabla1[[#This Row],[Enfermedad Inglés]],Tabla3[[Enfermedad Inglés]:[Nombre Coloquial en TV]],3,FALSE)</f>
        <v>Virus del rizado amarillo</v>
      </c>
      <c r="J6351" s="1" t="str">
        <f>VLOOKUP(Tabla1[[#This Row],[Enfermedad Inglés]],Tabla3[[Enfermedad Inglés]:[Nombre Coloquial en TV]],4,FALSE)</f>
        <v>Hojas enrolladas del tomate</v>
      </c>
      <c r="K6351" s="1" t="str">
        <f>VLOOKUP(Tabla1[[#This Row],[Enfermedad Inglés]],Tabla3[[Enfermedad Inglés]:[Nombre Coloquial en TV]],5,FALSE)</f>
        <v>Le falta agua</v>
      </c>
    </row>
    <row r="6352" spans="1:11" x14ac:dyDescent="0.2">
      <c r="A6352" s="1" t="s">
        <v>6343</v>
      </c>
      <c r="B6352" s="1" t="s">
        <v>6395</v>
      </c>
      <c r="C6352" s="1" t="s">
        <v>1217</v>
      </c>
      <c r="D6352" s="1" t="s">
        <v>6345</v>
      </c>
      <c r="E6352" s="1" t="s">
        <v>312</v>
      </c>
      <c r="F6352" s="1" t="s">
        <v>11179</v>
      </c>
      <c r="G6352" s="1" t="str">
        <f>VLOOKUP(Tabla1[[#This Row],[Planta]],Tabla3[],3,FALSE)</f>
        <v>Tomate</v>
      </c>
      <c r="H6352" s="1" t="str">
        <f>_xlfn.CONCAT(Tabla1[[#This Row],[Planta Español]],"_",IF(Tabla1[[#This Row],[Saludable]]="Si","Saludable","Enferma"))</f>
        <v>Tomate_Enferma</v>
      </c>
      <c r="I6352" s="1" t="str">
        <f>VLOOKUP(Tabla1[[#This Row],[Enfermedad Inglés]],Tabla3[[Enfermedad Inglés]:[Nombre Coloquial en TV]],3,FALSE)</f>
        <v>Virus del rizado amarillo</v>
      </c>
      <c r="J6352" s="1" t="str">
        <f>VLOOKUP(Tabla1[[#This Row],[Enfermedad Inglés]],Tabla3[[Enfermedad Inglés]:[Nombre Coloquial en TV]],4,FALSE)</f>
        <v>Hojas enrolladas del tomate</v>
      </c>
      <c r="K6352" s="1" t="str">
        <f>VLOOKUP(Tabla1[[#This Row],[Enfermedad Inglés]],Tabla3[[Enfermedad Inglés]:[Nombre Coloquial en TV]],5,FALSE)</f>
        <v>Le falta agua</v>
      </c>
    </row>
    <row r="6353" spans="1:11" x14ac:dyDescent="0.2">
      <c r="A6353" s="1" t="s">
        <v>6343</v>
      </c>
      <c r="B6353" s="1" t="s">
        <v>6396</v>
      </c>
      <c r="C6353" s="1" t="s">
        <v>1217</v>
      </c>
      <c r="D6353" s="1" t="s">
        <v>6345</v>
      </c>
      <c r="E6353" s="1" t="s">
        <v>312</v>
      </c>
      <c r="F6353" s="1" t="s">
        <v>11179</v>
      </c>
      <c r="G6353" s="1" t="str">
        <f>VLOOKUP(Tabla1[[#This Row],[Planta]],Tabla3[],3,FALSE)</f>
        <v>Tomate</v>
      </c>
      <c r="H6353" s="1" t="str">
        <f>_xlfn.CONCAT(Tabla1[[#This Row],[Planta Español]],"_",IF(Tabla1[[#This Row],[Saludable]]="Si","Saludable","Enferma"))</f>
        <v>Tomate_Enferma</v>
      </c>
      <c r="I6353" s="1" t="str">
        <f>VLOOKUP(Tabla1[[#This Row],[Enfermedad Inglés]],Tabla3[[Enfermedad Inglés]:[Nombre Coloquial en TV]],3,FALSE)</f>
        <v>Virus del rizado amarillo</v>
      </c>
      <c r="J6353" s="1" t="str">
        <f>VLOOKUP(Tabla1[[#This Row],[Enfermedad Inglés]],Tabla3[[Enfermedad Inglés]:[Nombre Coloquial en TV]],4,FALSE)</f>
        <v>Hojas enrolladas del tomate</v>
      </c>
      <c r="K6353" s="1" t="str">
        <f>VLOOKUP(Tabla1[[#This Row],[Enfermedad Inglés]],Tabla3[[Enfermedad Inglés]:[Nombre Coloquial en TV]],5,FALSE)</f>
        <v>Le falta agua</v>
      </c>
    </row>
    <row r="6354" spans="1:11" x14ac:dyDescent="0.2">
      <c r="A6354" s="1" t="s">
        <v>6343</v>
      </c>
      <c r="B6354" s="1" t="s">
        <v>6397</v>
      </c>
      <c r="C6354" s="1" t="s">
        <v>1217</v>
      </c>
      <c r="D6354" s="1" t="s">
        <v>6345</v>
      </c>
      <c r="E6354" s="1" t="s">
        <v>312</v>
      </c>
      <c r="F6354" s="1" t="s">
        <v>11179</v>
      </c>
      <c r="G6354" s="1" t="str">
        <f>VLOOKUP(Tabla1[[#This Row],[Planta]],Tabla3[],3,FALSE)</f>
        <v>Tomate</v>
      </c>
      <c r="H6354" s="1" t="str">
        <f>_xlfn.CONCAT(Tabla1[[#This Row],[Planta Español]],"_",IF(Tabla1[[#This Row],[Saludable]]="Si","Saludable","Enferma"))</f>
        <v>Tomate_Enferma</v>
      </c>
      <c r="I6354" s="1" t="str">
        <f>VLOOKUP(Tabla1[[#This Row],[Enfermedad Inglés]],Tabla3[[Enfermedad Inglés]:[Nombre Coloquial en TV]],3,FALSE)</f>
        <v>Virus del rizado amarillo</v>
      </c>
      <c r="J6354" s="1" t="str">
        <f>VLOOKUP(Tabla1[[#This Row],[Enfermedad Inglés]],Tabla3[[Enfermedad Inglés]:[Nombre Coloquial en TV]],4,FALSE)</f>
        <v>Hojas enrolladas del tomate</v>
      </c>
      <c r="K6354" s="1" t="str">
        <f>VLOOKUP(Tabla1[[#This Row],[Enfermedad Inglés]],Tabla3[[Enfermedad Inglés]:[Nombre Coloquial en TV]],5,FALSE)</f>
        <v>Le falta agua</v>
      </c>
    </row>
    <row r="6355" spans="1:11" x14ac:dyDescent="0.2">
      <c r="A6355" s="1" t="s">
        <v>6343</v>
      </c>
      <c r="B6355" s="1" t="s">
        <v>6398</v>
      </c>
      <c r="C6355" s="1" t="s">
        <v>1217</v>
      </c>
      <c r="D6355" s="1" t="s">
        <v>6345</v>
      </c>
      <c r="E6355" s="1" t="s">
        <v>312</v>
      </c>
      <c r="F6355" s="1" t="s">
        <v>11179</v>
      </c>
      <c r="G6355" s="1" t="str">
        <f>VLOOKUP(Tabla1[[#This Row],[Planta]],Tabla3[],3,FALSE)</f>
        <v>Tomate</v>
      </c>
      <c r="H6355" s="1" t="str">
        <f>_xlfn.CONCAT(Tabla1[[#This Row],[Planta Español]],"_",IF(Tabla1[[#This Row],[Saludable]]="Si","Saludable","Enferma"))</f>
        <v>Tomate_Enferma</v>
      </c>
      <c r="I6355" s="1" t="str">
        <f>VLOOKUP(Tabla1[[#This Row],[Enfermedad Inglés]],Tabla3[[Enfermedad Inglés]:[Nombre Coloquial en TV]],3,FALSE)</f>
        <v>Virus del rizado amarillo</v>
      </c>
      <c r="J6355" s="1" t="str">
        <f>VLOOKUP(Tabla1[[#This Row],[Enfermedad Inglés]],Tabla3[[Enfermedad Inglés]:[Nombre Coloquial en TV]],4,FALSE)</f>
        <v>Hojas enrolladas del tomate</v>
      </c>
      <c r="K6355" s="1" t="str">
        <f>VLOOKUP(Tabla1[[#This Row],[Enfermedad Inglés]],Tabla3[[Enfermedad Inglés]:[Nombre Coloquial en TV]],5,FALSE)</f>
        <v>Le falta agua</v>
      </c>
    </row>
    <row r="6356" spans="1:11" x14ac:dyDescent="0.2">
      <c r="A6356" s="1" t="s">
        <v>6343</v>
      </c>
      <c r="B6356" s="1" t="s">
        <v>6399</v>
      </c>
      <c r="C6356" s="1" t="s">
        <v>1217</v>
      </c>
      <c r="D6356" s="1" t="s">
        <v>6345</v>
      </c>
      <c r="E6356" s="1" t="s">
        <v>312</v>
      </c>
      <c r="F6356" s="1" t="s">
        <v>11179</v>
      </c>
      <c r="G6356" s="1" t="str">
        <f>VLOOKUP(Tabla1[[#This Row],[Planta]],Tabla3[],3,FALSE)</f>
        <v>Tomate</v>
      </c>
      <c r="H6356" s="1" t="str">
        <f>_xlfn.CONCAT(Tabla1[[#This Row],[Planta Español]],"_",IF(Tabla1[[#This Row],[Saludable]]="Si","Saludable","Enferma"))</f>
        <v>Tomate_Enferma</v>
      </c>
      <c r="I6356" s="1" t="str">
        <f>VLOOKUP(Tabla1[[#This Row],[Enfermedad Inglés]],Tabla3[[Enfermedad Inglés]:[Nombre Coloquial en TV]],3,FALSE)</f>
        <v>Virus del rizado amarillo</v>
      </c>
      <c r="J6356" s="1" t="str">
        <f>VLOOKUP(Tabla1[[#This Row],[Enfermedad Inglés]],Tabla3[[Enfermedad Inglés]:[Nombre Coloquial en TV]],4,FALSE)</f>
        <v>Hojas enrolladas del tomate</v>
      </c>
      <c r="K6356" s="1" t="str">
        <f>VLOOKUP(Tabla1[[#This Row],[Enfermedad Inglés]],Tabla3[[Enfermedad Inglés]:[Nombre Coloquial en TV]],5,FALSE)</f>
        <v>Le falta agua</v>
      </c>
    </row>
    <row r="6357" spans="1:11" x14ac:dyDescent="0.2">
      <c r="A6357" s="1" t="s">
        <v>6343</v>
      </c>
      <c r="B6357" s="1" t="s">
        <v>6400</v>
      </c>
      <c r="C6357" s="1" t="s">
        <v>1217</v>
      </c>
      <c r="D6357" s="1" t="s">
        <v>6345</v>
      </c>
      <c r="E6357" s="1" t="s">
        <v>312</v>
      </c>
      <c r="F6357" s="1" t="s">
        <v>11179</v>
      </c>
      <c r="G6357" s="1" t="str">
        <f>VLOOKUP(Tabla1[[#This Row],[Planta]],Tabla3[],3,FALSE)</f>
        <v>Tomate</v>
      </c>
      <c r="H6357" s="1" t="str">
        <f>_xlfn.CONCAT(Tabla1[[#This Row],[Planta Español]],"_",IF(Tabla1[[#This Row],[Saludable]]="Si","Saludable","Enferma"))</f>
        <v>Tomate_Enferma</v>
      </c>
      <c r="I6357" s="1" t="str">
        <f>VLOOKUP(Tabla1[[#This Row],[Enfermedad Inglés]],Tabla3[[Enfermedad Inglés]:[Nombre Coloquial en TV]],3,FALSE)</f>
        <v>Virus del rizado amarillo</v>
      </c>
      <c r="J6357" s="1" t="str">
        <f>VLOOKUP(Tabla1[[#This Row],[Enfermedad Inglés]],Tabla3[[Enfermedad Inglés]:[Nombre Coloquial en TV]],4,FALSE)</f>
        <v>Hojas enrolladas del tomate</v>
      </c>
      <c r="K6357" s="1" t="str">
        <f>VLOOKUP(Tabla1[[#This Row],[Enfermedad Inglés]],Tabla3[[Enfermedad Inglés]:[Nombre Coloquial en TV]],5,FALSE)</f>
        <v>Le falta agua</v>
      </c>
    </row>
    <row r="6358" spans="1:11" x14ac:dyDescent="0.2">
      <c r="A6358" s="1" t="s">
        <v>6343</v>
      </c>
      <c r="B6358" s="1" t="s">
        <v>6401</v>
      </c>
      <c r="C6358" s="1" t="s">
        <v>1217</v>
      </c>
      <c r="D6358" s="1" t="s">
        <v>6345</v>
      </c>
      <c r="E6358" s="1" t="s">
        <v>312</v>
      </c>
      <c r="F6358" s="1" t="s">
        <v>11179</v>
      </c>
      <c r="G6358" s="1" t="str">
        <f>VLOOKUP(Tabla1[[#This Row],[Planta]],Tabla3[],3,FALSE)</f>
        <v>Tomate</v>
      </c>
      <c r="H6358" s="1" t="str">
        <f>_xlfn.CONCAT(Tabla1[[#This Row],[Planta Español]],"_",IF(Tabla1[[#This Row],[Saludable]]="Si","Saludable","Enferma"))</f>
        <v>Tomate_Enferma</v>
      </c>
      <c r="I6358" s="1" t="str">
        <f>VLOOKUP(Tabla1[[#This Row],[Enfermedad Inglés]],Tabla3[[Enfermedad Inglés]:[Nombre Coloquial en TV]],3,FALSE)</f>
        <v>Virus del rizado amarillo</v>
      </c>
      <c r="J6358" s="1" t="str">
        <f>VLOOKUP(Tabla1[[#This Row],[Enfermedad Inglés]],Tabla3[[Enfermedad Inglés]:[Nombre Coloquial en TV]],4,FALSE)</f>
        <v>Hojas enrolladas del tomate</v>
      </c>
      <c r="K6358" s="1" t="str">
        <f>VLOOKUP(Tabla1[[#This Row],[Enfermedad Inglés]],Tabla3[[Enfermedad Inglés]:[Nombre Coloquial en TV]],5,FALSE)</f>
        <v>Le falta agua</v>
      </c>
    </row>
    <row r="6359" spans="1:11" x14ac:dyDescent="0.2">
      <c r="A6359" s="1" t="s">
        <v>6343</v>
      </c>
      <c r="B6359" s="1" t="s">
        <v>6402</v>
      </c>
      <c r="C6359" s="1" t="s">
        <v>1217</v>
      </c>
      <c r="D6359" s="1" t="s">
        <v>6345</v>
      </c>
      <c r="E6359" s="1" t="s">
        <v>312</v>
      </c>
      <c r="F6359" s="1" t="s">
        <v>11179</v>
      </c>
      <c r="G6359" s="1" t="str">
        <f>VLOOKUP(Tabla1[[#This Row],[Planta]],Tabla3[],3,FALSE)</f>
        <v>Tomate</v>
      </c>
      <c r="H6359" s="1" t="str">
        <f>_xlfn.CONCAT(Tabla1[[#This Row],[Planta Español]],"_",IF(Tabla1[[#This Row],[Saludable]]="Si","Saludable","Enferma"))</f>
        <v>Tomate_Enferma</v>
      </c>
      <c r="I6359" s="1" t="str">
        <f>VLOOKUP(Tabla1[[#This Row],[Enfermedad Inglés]],Tabla3[[Enfermedad Inglés]:[Nombre Coloquial en TV]],3,FALSE)</f>
        <v>Virus del rizado amarillo</v>
      </c>
      <c r="J6359" s="1" t="str">
        <f>VLOOKUP(Tabla1[[#This Row],[Enfermedad Inglés]],Tabla3[[Enfermedad Inglés]:[Nombre Coloquial en TV]],4,FALSE)</f>
        <v>Hojas enrolladas del tomate</v>
      </c>
      <c r="K6359" s="1" t="str">
        <f>VLOOKUP(Tabla1[[#This Row],[Enfermedad Inglés]],Tabla3[[Enfermedad Inglés]:[Nombre Coloquial en TV]],5,FALSE)</f>
        <v>Le falta agua</v>
      </c>
    </row>
    <row r="6360" spans="1:11" x14ac:dyDescent="0.2">
      <c r="A6360" s="1" t="s">
        <v>6343</v>
      </c>
      <c r="B6360" s="1" t="s">
        <v>6403</v>
      </c>
      <c r="C6360" s="1" t="s">
        <v>1217</v>
      </c>
      <c r="D6360" s="1" t="s">
        <v>6345</v>
      </c>
      <c r="E6360" s="1" t="s">
        <v>312</v>
      </c>
      <c r="F6360" s="1" t="s">
        <v>11179</v>
      </c>
      <c r="G6360" s="1" t="str">
        <f>VLOOKUP(Tabla1[[#This Row],[Planta]],Tabla3[],3,FALSE)</f>
        <v>Tomate</v>
      </c>
      <c r="H6360" s="1" t="str">
        <f>_xlfn.CONCAT(Tabla1[[#This Row],[Planta Español]],"_",IF(Tabla1[[#This Row],[Saludable]]="Si","Saludable","Enferma"))</f>
        <v>Tomate_Enferma</v>
      </c>
      <c r="I6360" s="1" t="str">
        <f>VLOOKUP(Tabla1[[#This Row],[Enfermedad Inglés]],Tabla3[[Enfermedad Inglés]:[Nombre Coloquial en TV]],3,FALSE)</f>
        <v>Virus del rizado amarillo</v>
      </c>
      <c r="J6360" s="1" t="str">
        <f>VLOOKUP(Tabla1[[#This Row],[Enfermedad Inglés]],Tabla3[[Enfermedad Inglés]:[Nombre Coloquial en TV]],4,FALSE)</f>
        <v>Hojas enrolladas del tomate</v>
      </c>
      <c r="K6360" s="1" t="str">
        <f>VLOOKUP(Tabla1[[#This Row],[Enfermedad Inglés]],Tabla3[[Enfermedad Inglés]:[Nombre Coloquial en TV]],5,FALSE)</f>
        <v>Le falta agua</v>
      </c>
    </row>
    <row r="6361" spans="1:11" x14ac:dyDescent="0.2">
      <c r="A6361" s="1" t="s">
        <v>6343</v>
      </c>
      <c r="B6361" s="1" t="s">
        <v>6404</v>
      </c>
      <c r="C6361" s="1" t="s">
        <v>1217</v>
      </c>
      <c r="D6361" s="1" t="s">
        <v>6345</v>
      </c>
      <c r="E6361" s="1" t="s">
        <v>312</v>
      </c>
      <c r="F6361" s="1" t="s">
        <v>11179</v>
      </c>
      <c r="G6361" s="1" t="str">
        <f>VLOOKUP(Tabla1[[#This Row],[Planta]],Tabla3[],3,FALSE)</f>
        <v>Tomate</v>
      </c>
      <c r="H6361" s="1" t="str">
        <f>_xlfn.CONCAT(Tabla1[[#This Row],[Planta Español]],"_",IF(Tabla1[[#This Row],[Saludable]]="Si","Saludable","Enferma"))</f>
        <v>Tomate_Enferma</v>
      </c>
      <c r="I6361" s="1" t="str">
        <f>VLOOKUP(Tabla1[[#This Row],[Enfermedad Inglés]],Tabla3[[Enfermedad Inglés]:[Nombre Coloquial en TV]],3,FALSE)</f>
        <v>Virus del rizado amarillo</v>
      </c>
      <c r="J6361" s="1" t="str">
        <f>VLOOKUP(Tabla1[[#This Row],[Enfermedad Inglés]],Tabla3[[Enfermedad Inglés]:[Nombre Coloquial en TV]],4,FALSE)</f>
        <v>Hojas enrolladas del tomate</v>
      </c>
      <c r="K6361" s="1" t="str">
        <f>VLOOKUP(Tabla1[[#This Row],[Enfermedad Inglés]],Tabla3[[Enfermedad Inglés]:[Nombre Coloquial en TV]],5,FALSE)</f>
        <v>Le falta agua</v>
      </c>
    </row>
    <row r="6362" spans="1:11" x14ac:dyDescent="0.2">
      <c r="A6362" s="1" t="s">
        <v>6343</v>
      </c>
      <c r="B6362" s="1" t="s">
        <v>6405</v>
      </c>
      <c r="C6362" s="1" t="s">
        <v>1217</v>
      </c>
      <c r="D6362" s="1" t="s">
        <v>6345</v>
      </c>
      <c r="E6362" s="1" t="s">
        <v>312</v>
      </c>
      <c r="F6362" s="1" t="s">
        <v>11179</v>
      </c>
      <c r="G6362" s="1" t="str">
        <f>VLOOKUP(Tabla1[[#This Row],[Planta]],Tabla3[],3,FALSE)</f>
        <v>Tomate</v>
      </c>
      <c r="H6362" s="1" t="str">
        <f>_xlfn.CONCAT(Tabla1[[#This Row],[Planta Español]],"_",IF(Tabla1[[#This Row],[Saludable]]="Si","Saludable","Enferma"))</f>
        <v>Tomate_Enferma</v>
      </c>
      <c r="I6362" s="1" t="str">
        <f>VLOOKUP(Tabla1[[#This Row],[Enfermedad Inglés]],Tabla3[[Enfermedad Inglés]:[Nombre Coloquial en TV]],3,FALSE)</f>
        <v>Virus del rizado amarillo</v>
      </c>
      <c r="J6362" s="1" t="str">
        <f>VLOOKUP(Tabla1[[#This Row],[Enfermedad Inglés]],Tabla3[[Enfermedad Inglés]:[Nombre Coloquial en TV]],4,FALSE)</f>
        <v>Hojas enrolladas del tomate</v>
      </c>
      <c r="K6362" s="1" t="str">
        <f>VLOOKUP(Tabla1[[#This Row],[Enfermedad Inglés]],Tabla3[[Enfermedad Inglés]:[Nombre Coloquial en TV]],5,FALSE)</f>
        <v>Le falta agua</v>
      </c>
    </row>
    <row r="6363" spans="1:11" x14ac:dyDescent="0.2">
      <c r="A6363" s="1" t="s">
        <v>6343</v>
      </c>
      <c r="B6363" s="1" t="s">
        <v>6406</v>
      </c>
      <c r="C6363" s="1" t="s">
        <v>1217</v>
      </c>
      <c r="D6363" s="1" t="s">
        <v>6345</v>
      </c>
      <c r="E6363" s="1" t="s">
        <v>312</v>
      </c>
      <c r="F6363" s="1" t="s">
        <v>11179</v>
      </c>
      <c r="G6363" s="1" t="str">
        <f>VLOOKUP(Tabla1[[#This Row],[Planta]],Tabla3[],3,FALSE)</f>
        <v>Tomate</v>
      </c>
      <c r="H6363" s="1" t="str">
        <f>_xlfn.CONCAT(Tabla1[[#This Row],[Planta Español]],"_",IF(Tabla1[[#This Row],[Saludable]]="Si","Saludable","Enferma"))</f>
        <v>Tomate_Enferma</v>
      </c>
      <c r="I6363" s="1" t="str">
        <f>VLOOKUP(Tabla1[[#This Row],[Enfermedad Inglés]],Tabla3[[Enfermedad Inglés]:[Nombre Coloquial en TV]],3,FALSE)</f>
        <v>Virus del rizado amarillo</v>
      </c>
      <c r="J6363" s="1" t="str">
        <f>VLOOKUP(Tabla1[[#This Row],[Enfermedad Inglés]],Tabla3[[Enfermedad Inglés]:[Nombre Coloquial en TV]],4,FALSE)</f>
        <v>Hojas enrolladas del tomate</v>
      </c>
      <c r="K6363" s="1" t="str">
        <f>VLOOKUP(Tabla1[[#This Row],[Enfermedad Inglés]],Tabla3[[Enfermedad Inglés]:[Nombre Coloquial en TV]],5,FALSE)</f>
        <v>Le falta agua</v>
      </c>
    </row>
    <row r="6364" spans="1:11" x14ac:dyDescent="0.2">
      <c r="A6364" s="1" t="s">
        <v>6343</v>
      </c>
      <c r="B6364" s="1" t="s">
        <v>6407</v>
      </c>
      <c r="C6364" s="1" t="s">
        <v>1217</v>
      </c>
      <c r="D6364" s="1" t="s">
        <v>6345</v>
      </c>
      <c r="E6364" s="1" t="s">
        <v>312</v>
      </c>
      <c r="F6364" s="1" t="s">
        <v>11179</v>
      </c>
      <c r="G6364" s="1" t="str">
        <f>VLOOKUP(Tabla1[[#This Row],[Planta]],Tabla3[],3,FALSE)</f>
        <v>Tomate</v>
      </c>
      <c r="H6364" s="1" t="str">
        <f>_xlfn.CONCAT(Tabla1[[#This Row],[Planta Español]],"_",IF(Tabla1[[#This Row],[Saludable]]="Si","Saludable","Enferma"))</f>
        <v>Tomate_Enferma</v>
      </c>
      <c r="I6364" s="1" t="str">
        <f>VLOOKUP(Tabla1[[#This Row],[Enfermedad Inglés]],Tabla3[[Enfermedad Inglés]:[Nombre Coloquial en TV]],3,FALSE)</f>
        <v>Virus del rizado amarillo</v>
      </c>
      <c r="J6364" s="1" t="str">
        <f>VLOOKUP(Tabla1[[#This Row],[Enfermedad Inglés]],Tabla3[[Enfermedad Inglés]:[Nombre Coloquial en TV]],4,FALSE)</f>
        <v>Hojas enrolladas del tomate</v>
      </c>
      <c r="K6364" s="1" t="str">
        <f>VLOOKUP(Tabla1[[#This Row],[Enfermedad Inglés]],Tabla3[[Enfermedad Inglés]:[Nombre Coloquial en TV]],5,FALSE)</f>
        <v>Le falta agua</v>
      </c>
    </row>
    <row r="6365" spans="1:11" x14ac:dyDescent="0.2">
      <c r="A6365" s="1" t="s">
        <v>6343</v>
      </c>
      <c r="B6365" s="1" t="s">
        <v>6408</v>
      </c>
      <c r="C6365" s="1" t="s">
        <v>1217</v>
      </c>
      <c r="D6365" s="1" t="s">
        <v>6345</v>
      </c>
      <c r="E6365" s="1" t="s">
        <v>312</v>
      </c>
      <c r="F6365" s="1" t="s">
        <v>11179</v>
      </c>
      <c r="G6365" s="1" t="str">
        <f>VLOOKUP(Tabla1[[#This Row],[Planta]],Tabla3[],3,FALSE)</f>
        <v>Tomate</v>
      </c>
      <c r="H6365" s="1" t="str">
        <f>_xlfn.CONCAT(Tabla1[[#This Row],[Planta Español]],"_",IF(Tabla1[[#This Row],[Saludable]]="Si","Saludable","Enferma"))</f>
        <v>Tomate_Enferma</v>
      </c>
      <c r="I6365" s="1" t="str">
        <f>VLOOKUP(Tabla1[[#This Row],[Enfermedad Inglés]],Tabla3[[Enfermedad Inglés]:[Nombre Coloquial en TV]],3,FALSE)</f>
        <v>Virus del rizado amarillo</v>
      </c>
      <c r="J6365" s="1" t="str">
        <f>VLOOKUP(Tabla1[[#This Row],[Enfermedad Inglés]],Tabla3[[Enfermedad Inglés]:[Nombre Coloquial en TV]],4,FALSE)</f>
        <v>Hojas enrolladas del tomate</v>
      </c>
      <c r="K6365" s="1" t="str">
        <f>VLOOKUP(Tabla1[[#This Row],[Enfermedad Inglés]],Tabla3[[Enfermedad Inglés]:[Nombre Coloquial en TV]],5,FALSE)</f>
        <v>Le falta agua</v>
      </c>
    </row>
    <row r="6366" spans="1:11" x14ac:dyDescent="0.2">
      <c r="A6366" s="1" t="s">
        <v>6343</v>
      </c>
      <c r="B6366" s="1" t="s">
        <v>6409</v>
      </c>
      <c r="C6366" s="1" t="s">
        <v>1217</v>
      </c>
      <c r="D6366" s="1" t="s">
        <v>6345</v>
      </c>
      <c r="E6366" s="1" t="s">
        <v>312</v>
      </c>
      <c r="F6366" s="1" t="s">
        <v>11179</v>
      </c>
      <c r="G6366" s="1" t="str">
        <f>VLOOKUP(Tabla1[[#This Row],[Planta]],Tabla3[],3,FALSE)</f>
        <v>Tomate</v>
      </c>
      <c r="H6366" s="1" t="str">
        <f>_xlfn.CONCAT(Tabla1[[#This Row],[Planta Español]],"_",IF(Tabla1[[#This Row],[Saludable]]="Si","Saludable","Enferma"))</f>
        <v>Tomate_Enferma</v>
      </c>
      <c r="I6366" s="1" t="str">
        <f>VLOOKUP(Tabla1[[#This Row],[Enfermedad Inglés]],Tabla3[[Enfermedad Inglés]:[Nombre Coloquial en TV]],3,FALSE)</f>
        <v>Virus del rizado amarillo</v>
      </c>
      <c r="J6366" s="1" t="str">
        <f>VLOOKUP(Tabla1[[#This Row],[Enfermedad Inglés]],Tabla3[[Enfermedad Inglés]:[Nombre Coloquial en TV]],4,FALSE)</f>
        <v>Hojas enrolladas del tomate</v>
      </c>
      <c r="K6366" s="1" t="str">
        <f>VLOOKUP(Tabla1[[#This Row],[Enfermedad Inglés]],Tabla3[[Enfermedad Inglés]:[Nombre Coloquial en TV]],5,FALSE)</f>
        <v>Le falta agua</v>
      </c>
    </row>
    <row r="6367" spans="1:11" x14ac:dyDescent="0.2">
      <c r="A6367" s="1" t="s">
        <v>6343</v>
      </c>
      <c r="B6367" s="1" t="s">
        <v>6410</v>
      </c>
      <c r="C6367" s="1" t="s">
        <v>1217</v>
      </c>
      <c r="D6367" s="1" t="s">
        <v>6345</v>
      </c>
      <c r="E6367" s="1" t="s">
        <v>312</v>
      </c>
      <c r="F6367" s="1" t="s">
        <v>11179</v>
      </c>
      <c r="G6367" s="1" t="str">
        <f>VLOOKUP(Tabla1[[#This Row],[Planta]],Tabla3[],3,FALSE)</f>
        <v>Tomate</v>
      </c>
      <c r="H6367" s="1" t="str">
        <f>_xlfn.CONCAT(Tabla1[[#This Row],[Planta Español]],"_",IF(Tabla1[[#This Row],[Saludable]]="Si","Saludable","Enferma"))</f>
        <v>Tomate_Enferma</v>
      </c>
      <c r="I6367" s="1" t="str">
        <f>VLOOKUP(Tabla1[[#This Row],[Enfermedad Inglés]],Tabla3[[Enfermedad Inglés]:[Nombre Coloquial en TV]],3,FALSE)</f>
        <v>Virus del rizado amarillo</v>
      </c>
      <c r="J6367" s="1" t="str">
        <f>VLOOKUP(Tabla1[[#This Row],[Enfermedad Inglés]],Tabla3[[Enfermedad Inglés]:[Nombre Coloquial en TV]],4,FALSE)</f>
        <v>Hojas enrolladas del tomate</v>
      </c>
      <c r="K6367" s="1" t="str">
        <f>VLOOKUP(Tabla1[[#This Row],[Enfermedad Inglés]],Tabla3[[Enfermedad Inglés]:[Nombre Coloquial en TV]],5,FALSE)</f>
        <v>Le falta agua</v>
      </c>
    </row>
    <row r="6368" spans="1:11" x14ac:dyDescent="0.2">
      <c r="A6368" s="1" t="s">
        <v>6343</v>
      </c>
      <c r="B6368" s="1" t="s">
        <v>6411</v>
      </c>
      <c r="C6368" s="1" t="s">
        <v>1217</v>
      </c>
      <c r="D6368" s="1" t="s">
        <v>6345</v>
      </c>
      <c r="E6368" s="1" t="s">
        <v>312</v>
      </c>
      <c r="F6368" s="1" t="s">
        <v>11179</v>
      </c>
      <c r="G6368" s="1" t="str">
        <f>VLOOKUP(Tabla1[[#This Row],[Planta]],Tabla3[],3,FALSE)</f>
        <v>Tomate</v>
      </c>
      <c r="H6368" s="1" t="str">
        <f>_xlfn.CONCAT(Tabla1[[#This Row],[Planta Español]],"_",IF(Tabla1[[#This Row],[Saludable]]="Si","Saludable","Enferma"))</f>
        <v>Tomate_Enferma</v>
      </c>
      <c r="I6368" s="1" t="str">
        <f>VLOOKUP(Tabla1[[#This Row],[Enfermedad Inglés]],Tabla3[[Enfermedad Inglés]:[Nombre Coloquial en TV]],3,FALSE)</f>
        <v>Virus del rizado amarillo</v>
      </c>
      <c r="J6368" s="1" t="str">
        <f>VLOOKUP(Tabla1[[#This Row],[Enfermedad Inglés]],Tabla3[[Enfermedad Inglés]:[Nombre Coloquial en TV]],4,FALSE)</f>
        <v>Hojas enrolladas del tomate</v>
      </c>
      <c r="K6368" s="1" t="str">
        <f>VLOOKUP(Tabla1[[#This Row],[Enfermedad Inglés]],Tabla3[[Enfermedad Inglés]:[Nombre Coloquial en TV]],5,FALSE)</f>
        <v>Le falta agua</v>
      </c>
    </row>
    <row r="6369" spans="1:11" x14ac:dyDescent="0.2">
      <c r="A6369" s="1" t="s">
        <v>6343</v>
      </c>
      <c r="B6369" s="1" t="s">
        <v>6412</v>
      </c>
      <c r="C6369" s="1" t="s">
        <v>1217</v>
      </c>
      <c r="D6369" s="1" t="s">
        <v>6345</v>
      </c>
      <c r="E6369" s="1" t="s">
        <v>312</v>
      </c>
      <c r="F6369" s="1" t="s">
        <v>11179</v>
      </c>
      <c r="G6369" s="1" t="str">
        <f>VLOOKUP(Tabla1[[#This Row],[Planta]],Tabla3[],3,FALSE)</f>
        <v>Tomate</v>
      </c>
      <c r="H6369" s="1" t="str">
        <f>_xlfn.CONCAT(Tabla1[[#This Row],[Planta Español]],"_",IF(Tabla1[[#This Row],[Saludable]]="Si","Saludable","Enferma"))</f>
        <v>Tomate_Enferma</v>
      </c>
      <c r="I6369" s="1" t="str">
        <f>VLOOKUP(Tabla1[[#This Row],[Enfermedad Inglés]],Tabla3[[Enfermedad Inglés]:[Nombre Coloquial en TV]],3,FALSE)</f>
        <v>Virus del rizado amarillo</v>
      </c>
      <c r="J6369" s="1" t="str">
        <f>VLOOKUP(Tabla1[[#This Row],[Enfermedad Inglés]],Tabla3[[Enfermedad Inglés]:[Nombre Coloquial en TV]],4,FALSE)</f>
        <v>Hojas enrolladas del tomate</v>
      </c>
      <c r="K6369" s="1" t="str">
        <f>VLOOKUP(Tabla1[[#This Row],[Enfermedad Inglés]],Tabla3[[Enfermedad Inglés]:[Nombre Coloquial en TV]],5,FALSE)</f>
        <v>Le falta agua</v>
      </c>
    </row>
    <row r="6370" spans="1:11" x14ac:dyDescent="0.2">
      <c r="A6370" s="1" t="s">
        <v>6343</v>
      </c>
      <c r="B6370" s="1" t="s">
        <v>6413</v>
      </c>
      <c r="C6370" s="1" t="s">
        <v>1217</v>
      </c>
      <c r="D6370" s="1" t="s">
        <v>6345</v>
      </c>
      <c r="E6370" s="1" t="s">
        <v>312</v>
      </c>
      <c r="F6370" s="1" t="s">
        <v>11179</v>
      </c>
      <c r="G6370" s="1" t="str">
        <f>VLOOKUP(Tabla1[[#This Row],[Planta]],Tabla3[],3,FALSE)</f>
        <v>Tomate</v>
      </c>
      <c r="H6370" s="1" t="str">
        <f>_xlfn.CONCAT(Tabla1[[#This Row],[Planta Español]],"_",IF(Tabla1[[#This Row],[Saludable]]="Si","Saludable","Enferma"))</f>
        <v>Tomate_Enferma</v>
      </c>
      <c r="I6370" s="1" t="str">
        <f>VLOOKUP(Tabla1[[#This Row],[Enfermedad Inglés]],Tabla3[[Enfermedad Inglés]:[Nombre Coloquial en TV]],3,FALSE)</f>
        <v>Virus del rizado amarillo</v>
      </c>
      <c r="J6370" s="1" t="str">
        <f>VLOOKUP(Tabla1[[#This Row],[Enfermedad Inglés]],Tabla3[[Enfermedad Inglés]:[Nombre Coloquial en TV]],4,FALSE)</f>
        <v>Hojas enrolladas del tomate</v>
      </c>
      <c r="K6370" s="1" t="str">
        <f>VLOOKUP(Tabla1[[#This Row],[Enfermedad Inglés]],Tabla3[[Enfermedad Inglés]:[Nombre Coloquial en TV]],5,FALSE)</f>
        <v>Le falta agua</v>
      </c>
    </row>
    <row r="6371" spans="1:11" x14ac:dyDescent="0.2">
      <c r="A6371" s="1" t="s">
        <v>6343</v>
      </c>
      <c r="B6371" s="1" t="s">
        <v>6414</v>
      </c>
      <c r="C6371" s="1" t="s">
        <v>1217</v>
      </c>
      <c r="D6371" s="1" t="s">
        <v>6345</v>
      </c>
      <c r="E6371" s="1" t="s">
        <v>312</v>
      </c>
      <c r="F6371" s="1" t="s">
        <v>11179</v>
      </c>
      <c r="G6371" s="1" t="str">
        <f>VLOOKUP(Tabla1[[#This Row],[Planta]],Tabla3[],3,FALSE)</f>
        <v>Tomate</v>
      </c>
      <c r="H6371" s="1" t="str">
        <f>_xlfn.CONCAT(Tabla1[[#This Row],[Planta Español]],"_",IF(Tabla1[[#This Row],[Saludable]]="Si","Saludable","Enferma"))</f>
        <v>Tomate_Enferma</v>
      </c>
      <c r="I6371" s="1" t="str">
        <f>VLOOKUP(Tabla1[[#This Row],[Enfermedad Inglés]],Tabla3[[Enfermedad Inglés]:[Nombre Coloquial en TV]],3,FALSE)</f>
        <v>Virus del rizado amarillo</v>
      </c>
      <c r="J6371" s="1" t="str">
        <f>VLOOKUP(Tabla1[[#This Row],[Enfermedad Inglés]],Tabla3[[Enfermedad Inglés]:[Nombre Coloquial en TV]],4,FALSE)</f>
        <v>Hojas enrolladas del tomate</v>
      </c>
      <c r="K6371" s="1" t="str">
        <f>VLOOKUP(Tabla1[[#This Row],[Enfermedad Inglés]],Tabla3[[Enfermedad Inglés]:[Nombre Coloquial en TV]],5,FALSE)</f>
        <v>Le falta agua</v>
      </c>
    </row>
    <row r="6372" spans="1:11" x14ac:dyDescent="0.2">
      <c r="A6372" s="1" t="s">
        <v>6343</v>
      </c>
      <c r="B6372" s="1" t="s">
        <v>6415</v>
      </c>
      <c r="C6372" s="1" t="s">
        <v>1217</v>
      </c>
      <c r="D6372" s="1" t="s">
        <v>6345</v>
      </c>
      <c r="E6372" s="1" t="s">
        <v>312</v>
      </c>
      <c r="F6372" s="1" t="s">
        <v>11179</v>
      </c>
      <c r="G6372" s="1" t="str">
        <f>VLOOKUP(Tabla1[[#This Row],[Planta]],Tabla3[],3,FALSE)</f>
        <v>Tomate</v>
      </c>
      <c r="H6372" s="1" t="str">
        <f>_xlfn.CONCAT(Tabla1[[#This Row],[Planta Español]],"_",IF(Tabla1[[#This Row],[Saludable]]="Si","Saludable","Enferma"))</f>
        <v>Tomate_Enferma</v>
      </c>
      <c r="I6372" s="1" t="str">
        <f>VLOOKUP(Tabla1[[#This Row],[Enfermedad Inglés]],Tabla3[[Enfermedad Inglés]:[Nombre Coloquial en TV]],3,FALSE)</f>
        <v>Virus del rizado amarillo</v>
      </c>
      <c r="J6372" s="1" t="str">
        <f>VLOOKUP(Tabla1[[#This Row],[Enfermedad Inglés]],Tabla3[[Enfermedad Inglés]:[Nombre Coloquial en TV]],4,FALSE)</f>
        <v>Hojas enrolladas del tomate</v>
      </c>
      <c r="K6372" s="1" t="str">
        <f>VLOOKUP(Tabla1[[#This Row],[Enfermedad Inglés]],Tabla3[[Enfermedad Inglés]:[Nombre Coloquial en TV]],5,FALSE)</f>
        <v>Le falta agua</v>
      </c>
    </row>
    <row r="6373" spans="1:11" x14ac:dyDescent="0.2">
      <c r="A6373" s="1" t="s">
        <v>6343</v>
      </c>
      <c r="B6373" s="1" t="s">
        <v>6416</v>
      </c>
      <c r="C6373" s="1" t="s">
        <v>1217</v>
      </c>
      <c r="D6373" s="1" t="s">
        <v>6345</v>
      </c>
      <c r="E6373" s="1" t="s">
        <v>312</v>
      </c>
      <c r="F6373" s="1" t="s">
        <v>11179</v>
      </c>
      <c r="G6373" s="1" t="str">
        <f>VLOOKUP(Tabla1[[#This Row],[Planta]],Tabla3[],3,FALSE)</f>
        <v>Tomate</v>
      </c>
      <c r="H6373" s="1" t="str">
        <f>_xlfn.CONCAT(Tabla1[[#This Row],[Planta Español]],"_",IF(Tabla1[[#This Row],[Saludable]]="Si","Saludable","Enferma"))</f>
        <v>Tomate_Enferma</v>
      </c>
      <c r="I6373" s="1" t="str">
        <f>VLOOKUP(Tabla1[[#This Row],[Enfermedad Inglés]],Tabla3[[Enfermedad Inglés]:[Nombre Coloquial en TV]],3,FALSE)</f>
        <v>Virus del rizado amarillo</v>
      </c>
      <c r="J6373" s="1" t="str">
        <f>VLOOKUP(Tabla1[[#This Row],[Enfermedad Inglés]],Tabla3[[Enfermedad Inglés]:[Nombre Coloquial en TV]],4,FALSE)</f>
        <v>Hojas enrolladas del tomate</v>
      </c>
      <c r="K6373" s="1" t="str">
        <f>VLOOKUP(Tabla1[[#This Row],[Enfermedad Inglés]],Tabla3[[Enfermedad Inglés]:[Nombre Coloquial en TV]],5,FALSE)</f>
        <v>Le falta agua</v>
      </c>
    </row>
    <row r="6374" spans="1:11" x14ac:dyDescent="0.2">
      <c r="A6374" s="1" t="s">
        <v>6343</v>
      </c>
      <c r="B6374" s="1" t="s">
        <v>6417</v>
      </c>
      <c r="C6374" s="1" t="s">
        <v>1217</v>
      </c>
      <c r="D6374" s="1" t="s">
        <v>6345</v>
      </c>
      <c r="E6374" s="1" t="s">
        <v>312</v>
      </c>
      <c r="F6374" s="1" t="s">
        <v>11179</v>
      </c>
      <c r="G6374" s="1" t="str">
        <f>VLOOKUP(Tabla1[[#This Row],[Planta]],Tabla3[],3,FALSE)</f>
        <v>Tomate</v>
      </c>
      <c r="H6374" s="1" t="str">
        <f>_xlfn.CONCAT(Tabla1[[#This Row],[Planta Español]],"_",IF(Tabla1[[#This Row],[Saludable]]="Si","Saludable","Enferma"))</f>
        <v>Tomate_Enferma</v>
      </c>
      <c r="I6374" s="1" t="str">
        <f>VLOOKUP(Tabla1[[#This Row],[Enfermedad Inglés]],Tabla3[[Enfermedad Inglés]:[Nombre Coloquial en TV]],3,FALSE)</f>
        <v>Virus del rizado amarillo</v>
      </c>
      <c r="J6374" s="1" t="str">
        <f>VLOOKUP(Tabla1[[#This Row],[Enfermedad Inglés]],Tabla3[[Enfermedad Inglés]:[Nombre Coloquial en TV]],4,FALSE)</f>
        <v>Hojas enrolladas del tomate</v>
      </c>
      <c r="K6374" s="1" t="str">
        <f>VLOOKUP(Tabla1[[#This Row],[Enfermedad Inglés]],Tabla3[[Enfermedad Inglés]:[Nombre Coloquial en TV]],5,FALSE)</f>
        <v>Le falta agua</v>
      </c>
    </row>
    <row r="6375" spans="1:11" x14ac:dyDescent="0.2">
      <c r="A6375" s="1" t="s">
        <v>6343</v>
      </c>
      <c r="B6375" s="1" t="s">
        <v>6418</v>
      </c>
      <c r="C6375" s="1" t="s">
        <v>1217</v>
      </c>
      <c r="D6375" s="1" t="s">
        <v>6345</v>
      </c>
      <c r="E6375" s="1" t="s">
        <v>312</v>
      </c>
      <c r="F6375" s="1" t="s">
        <v>11179</v>
      </c>
      <c r="G6375" s="1" t="str">
        <f>VLOOKUP(Tabla1[[#This Row],[Planta]],Tabla3[],3,FALSE)</f>
        <v>Tomate</v>
      </c>
      <c r="H6375" s="1" t="str">
        <f>_xlfn.CONCAT(Tabla1[[#This Row],[Planta Español]],"_",IF(Tabla1[[#This Row],[Saludable]]="Si","Saludable","Enferma"))</f>
        <v>Tomate_Enferma</v>
      </c>
      <c r="I6375" s="1" t="str">
        <f>VLOOKUP(Tabla1[[#This Row],[Enfermedad Inglés]],Tabla3[[Enfermedad Inglés]:[Nombre Coloquial en TV]],3,FALSE)</f>
        <v>Virus del rizado amarillo</v>
      </c>
      <c r="J6375" s="1" t="str">
        <f>VLOOKUP(Tabla1[[#This Row],[Enfermedad Inglés]],Tabla3[[Enfermedad Inglés]:[Nombre Coloquial en TV]],4,FALSE)</f>
        <v>Hojas enrolladas del tomate</v>
      </c>
      <c r="K6375" s="1" t="str">
        <f>VLOOKUP(Tabla1[[#This Row],[Enfermedad Inglés]],Tabla3[[Enfermedad Inglés]:[Nombre Coloquial en TV]],5,FALSE)</f>
        <v>Le falta agua</v>
      </c>
    </row>
    <row r="6376" spans="1:11" x14ac:dyDescent="0.2">
      <c r="A6376" s="1" t="s">
        <v>6343</v>
      </c>
      <c r="B6376" s="1" t="s">
        <v>6419</v>
      </c>
      <c r="C6376" s="1" t="s">
        <v>1217</v>
      </c>
      <c r="D6376" s="1" t="s">
        <v>6345</v>
      </c>
      <c r="E6376" s="1" t="s">
        <v>312</v>
      </c>
      <c r="F6376" s="1" t="s">
        <v>11179</v>
      </c>
      <c r="G6376" s="1" t="str">
        <f>VLOOKUP(Tabla1[[#This Row],[Planta]],Tabla3[],3,FALSE)</f>
        <v>Tomate</v>
      </c>
      <c r="H6376" s="1" t="str">
        <f>_xlfn.CONCAT(Tabla1[[#This Row],[Planta Español]],"_",IF(Tabla1[[#This Row],[Saludable]]="Si","Saludable","Enferma"))</f>
        <v>Tomate_Enferma</v>
      </c>
      <c r="I6376" s="1" t="str">
        <f>VLOOKUP(Tabla1[[#This Row],[Enfermedad Inglés]],Tabla3[[Enfermedad Inglés]:[Nombre Coloquial en TV]],3,FALSE)</f>
        <v>Virus del rizado amarillo</v>
      </c>
      <c r="J6376" s="1" t="str">
        <f>VLOOKUP(Tabla1[[#This Row],[Enfermedad Inglés]],Tabla3[[Enfermedad Inglés]:[Nombre Coloquial en TV]],4,FALSE)</f>
        <v>Hojas enrolladas del tomate</v>
      </c>
      <c r="K6376" s="1" t="str">
        <f>VLOOKUP(Tabla1[[#This Row],[Enfermedad Inglés]],Tabla3[[Enfermedad Inglés]:[Nombre Coloquial en TV]],5,FALSE)</f>
        <v>Le falta agua</v>
      </c>
    </row>
    <row r="6377" spans="1:11" x14ac:dyDescent="0.2">
      <c r="A6377" s="1" t="s">
        <v>6343</v>
      </c>
      <c r="B6377" s="1" t="s">
        <v>6420</v>
      </c>
      <c r="C6377" s="1" t="s">
        <v>1217</v>
      </c>
      <c r="D6377" s="1" t="s">
        <v>6345</v>
      </c>
      <c r="E6377" s="1" t="s">
        <v>312</v>
      </c>
      <c r="F6377" s="1" t="s">
        <v>11179</v>
      </c>
      <c r="G6377" s="1" t="str">
        <f>VLOOKUP(Tabla1[[#This Row],[Planta]],Tabla3[],3,FALSE)</f>
        <v>Tomate</v>
      </c>
      <c r="H6377" s="1" t="str">
        <f>_xlfn.CONCAT(Tabla1[[#This Row],[Planta Español]],"_",IF(Tabla1[[#This Row],[Saludable]]="Si","Saludable","Enferma"))</f>
        <v>Tomate_Enferma</v>
      </c>
      <c r="I6377" s="1" t="str">
        <f>VLOOKUP(Tabla1[[#This Row],[Enfermedad Inglés]],Tabla3[[Enfermedad Inglés]:[Nombre Coloquial en TV]],3,FALSE)</f>
        <v>Virus del rizado amarillo</v>
      </c>
      <c r="J6377" s="1" t="str">
        <f>VLOOKUP(Tabla1[[#This Row],[Enfermedad Inglés]],Tabla3[[Enfermedad Inglés]:[Nombre Coloquial en TV]],4,FALSE)</f>
        <v>Hojas enrolladas del tomate</v>
      </c>
      <c r="K6377" s="1" t="str">
        <f>VLOOKUP(Tabla1[[#This Row],[Enfermedad Inglés]],Tabla3[[Enfermedad Inglés]:[Nombre Coloquial en TV]],5,FALSE)</f>
        <v>Le falta agua</v>
      </c>
    </row>
    <row r="6378" spans="1:11" x14ac:dyDescent="0.2">
      <c r="A6378" s="1" t="s">
        <v>6343</v>
      </c>
      <c r="B6378" s="1" t="s">
        <v>6421</v>
      </c>
      <c r="C6378" s="1" t="s">
        <v>1217</v>
      </c>
      <c r="D6378" s="1" t="s">
        <v>6345</v>
      </c>
      <c r="E6378" s="1" t="s">
        <v>312</v>
      </c>
      <c r="F6378" s="1" t="s">
        <v>11179</v>
      </c>
      <c r="G6378" s="1" t="str">
        <f>VLOOKUP(Tabla1[[#This Row],[Planta]],Tabla3[],3,FALSE)</f>
        <v>Tomate</v>
      </c>
      <c r="H6378" s="1" t="str">
        <f>_xlfn.CONCAT(Tabla1[[#This Row],[Planta Español]],"_",IF(Tabla1[[#This Row],[Saludable]]="Si","Saludable","Enferma"))</f>
        <v>Tomate_Enferma</v>
      </c>
      <c r="I6378" s="1" t="str">
        <f>VLOOKUP(Tabla1[[#This Row],[Enfermedad Inglés]],Tabla3[[Enfermedad Inglés]:[Nombre Coloquial en TV]],3,FALSE)</f>
        <v>Virus del rizado amarillo</v>
      </c>
      <c r="J6378" s="1" t="str">
        <f>VLOOKUP(Tabla1[[#This Row],[Enfermedad Inglés]],Tabla3[[Enfermedad Inglés]:[Nombre Coloquial en TV]],4,FALSE)</f>
        <v>Hojas enrolladas del tomate</v>
      </c>
      <c r="K6378" s="1" t="str">
        <f>VLOOKUP(Tabla1[[#This Row],[Enfermedad Inglés]],Tabla3[[Enfermedad Inglés]:[Nombre Coloquial en TV]],5,FALSE)</f>
        <v>Le falta agua</v>
      </c>
    </row>
    <row r="6379" spans="1:11" x14ac:dyDescent="0.2">
      <c r="A6379" s="1" t="s">
        <v>6343</v>
      </c>
      <c r="B6379" s="1" t="s">
        <v>6422</v>
      </c>
      <c r="C6379" s="1" t="s">
        <v>1217</v>
      </c>
      <c r="D6379" s="1" t="s">
        <v>6345</v>
      </c>
      <c r="E6379" s="1" t="s">
        <v>312</v>
      </c>
      <c r="F6379" s="1" t="s">
        <v>11179</v>
      </c>
      <c r="G6379" s="1" t="str">
        <f>VLOOKUP(Tabla1[[#This Row],[Planta]],Tabla3[],3,FALSE)</f>
        <v>Tomate</v>
      </c>
      <c r="H6379" s="1" t="str">
        <f>_xlfn.CONCAT(Tabla1[[#This Row],[Planta Español]],"_",IF(Tabla1[[#This Row],[Saludable]]="Si","Saludable","Enferma"))</f>
        <v>Tomate_Enferma</v>
      </c>
      <c r="I6379" s="1" t="str">
        <f>VLOOKUP(Tabla1[[#This Row],[Enfermedad Inglés]],Tabla3[[Enfermedad Inglés]:[Nombre Coloquial en TV]],3,FALSE)</f>
        <v>Virus del rizado amarillo</v>
      </c>
      <c r="J6379" s="1" t="str">
        <f>VLOOKUP(Tabla1[[#This Row],[Enfermedad Inglés]],Tabla3[[Enfermedad Inglés]:[Nombre Coloquial en TV]],4,FALSE)</f>
        <v>Hojas enrolladas del tomate</v>
      </c>
      <c r="K6379" s="1" t="str">
        <f>VLOOKUP(Tabla1[[#This Row],[Enfermedad Inglés]],Tabla3[[Enfermedad Inglés]:[Nombre Coloquial en TV]],5,FALSE)</f>
        <v>Le falta agua</v>
      </c>
    </row>
    <row r="6380" spans="1:11" x14ac:dyDescent="0.2">
      <c r="A6380" s="1" t="s">
        <v>6343</v>
      </c>
      <c r="B6380" s="1" t="s">
        <v>6423</v>
      </c>
      <c r="C6380" s="1" t="s">
        <v>1217</v>
      </c>
      <c r="D6380" s="1" t="s">
        <v>6345</v>
      </c>
      <c r="E6380" s="1" t="s">
        <v>312</v>
      </c>
      <c r="F6380" s="1" t="s">
        <v>11179</v>
      </c>
      <c r="G6380" s="1" t="str">
        <f>VLOOKUP(Tabla1[[#This Row],[Planta]],Tabla3[],3,FALSE)</f>
        <v>Tomate</v>
      </c>
      <c r="H6380" s="1" t="str">
        <f>_xlfn.CONCAT(Tabla1[[#This Row],[Planta Español]],"_",IF(Tabla1[[#This Row],[Saludable]]="Si","Saludable","Enferma"))</f>
        <v>Tomate_Enferma</v>
      </c>
      <c r="I6380" s="1" t="str">
        <f>VLOOKUP(Tabla1[[#This Row],[Enfermedad Inglés]],Tabla3[[Enfermedad Inglés]:[Nombre Coloquial en TV]],3,FALSE)</f>
        <v>Virus del rizado amarillo</v>
      </c>
      <c r="J6380" s="1" t="str">
        <f>VLOOKUP(Tabla1[[#This Row],[Enfermedad Inglés]],Tabla3[[Enfermedad Inglés]:[Nombre Coloquial en TV]],4,FALSE)</f>
        <v>Hojas enrolladas del tomate</v>
      </c>
      <c r="K6380" s="1" t="str">
        <f>VLOOKUP(Tabla1[[#This Row],[Enfermedad Inglés]],Tabla3[[Enfermedad Inglés]:[Nombre Coloquial en TV]],5,FALSE)</f>
        <v>Le falta agua</v>
      </c>
    </row>
    <row r="6381" spans="1:11" x14ac:dyDescent="0.2">
      <c r="A6381" s="1" t="s">
        <v>6343</v>
      </c>
      <c r="B6381" s="1" t="s">
        <v>6424</v>
      </c>
      <c r="C6381" s="1" t="s">
        <v>1217</v>
      </c>
      <c r="D6381" s="1" t="s">
        <v>6345</v>
      </c>
      <c r="E6381" s="1" t="s">
        <v>312</v>
      </c>
      <c r="F6381" s="1" t="s">
        <v>11179</v>
      </c>
      <c r="G6381" s="1" t="str">
        <f>VLOOKUP(Tabla1[[#This Row],[Planta]],Tabla3[],3,FALSE)</f>
        <v>Tomate</v>
      </c>
      <c r="H6381" s="1" t="str">
        <f>_xlfn.CONCAT(Tabla1[[#This Row],[Planta Español]],"_",IF(Tabla1[[#This Row],[Saludable]]="Si","Saludable","Enferma"))</f>
        <v>Tomate_Enferma</v>
      </c>
      <c r="I6381" s="1" t="str">
        <f>VLOOKUP(Tabla1[[#This Row],[Enfermedad Inglés]],Tabla3[[Enfermedad Inglés]:[Nombre Coloquial en TV]],3,FALSE)</f>
        <v>Virus del rizado amarillo</v>
      </c>
      <c r="J6381" s="1" t="str">
        <f>VLOOKUP(Tabla1[[#This Row],[Enfermedad Inglés]],Tabla3[[Enfermedad Inglés]:[Nombre Coloquial en TV]],4,FALSE)</f>
        <v>Hojas enrolladas del tomate</v>
      </c>
      <c r="K6381" s="1" t="str">
        <f>VLOOKUP(Tabla1[[#This Row],[Enfermedad Inglés]],Tabla3[[Enfermedad Inglés]:[Nombre Coloquial en TV]],5,FALSE)</f>
        <v>Le falta agua</v>
      </c>
    </row>
    <row r="6382" spans="1:11" x14ac:dyDescent="0.2">
      <c r="A6382" s="1" t="s">
        <v>6343</v>
      </c>
      <c r="B6382" s="1" t="s">
        <v>6425</v>
      </c>
      <c r="C6382" s="1" t="s">
        <v>1217</v>
      </c>
      <c r="D6382" s="1" t="s">
        <v>6345</v>
      </c>
      <c r="E6382" s="1" t="s">
        <v>312</v>
      </c>
      <c r="F6382" s="1" t="s">
        <v>11179</v>
      </c>
      <c r="G6382" s="1" t="str">
        <f>VLOOKUP(Tabla1[[#This Row],[Planta]],Tabla3[],3,FALSE)</f>
        <v>Tomate</v>
      </c>
      <c r="H6382" s="1" t="str">
        <f>_xlfn.CONCAT(Tabla1[[#This Row],[Planta Español]],"_",IF(Tabla1[[#This Row],[Saludable]]="Si","Saludable","Enferma"))</f>
        <v>Tomate_Enferma</v>
      </c>
      <c r="I6382" s="1" t="str">
        <f>VLOOKUP(Tabla1[[#This Row],[Enfermedad Inglés]],Tabla3[[Enfermedad Inglés]:[Nombre Coloquial en TV]],3,FALSE)</f>
        <v>Virus del rizado amarillo</v>
      </c>
      <c r="J6382" s="1" t="str">
        <f>VLOOKUP(Tabla1[[#This Row],[Enfermedad Inglés]],Tabla3[[Enfermedad Inglés]:[Nombre Coloquial en TV]],4,FALSE)</f>
        <v>Hojas enrolladas del tomate</v>
      </c>
      <c r="K6382" s="1" t="str">
        <f>VLOOKUP(Tabla1[[#This Row],[Enfermedad Inglés]],Tabla3[[Enfermedad Inglés]:[Nombre Coloquial en TV]],5,FALSE)</f>
        <v>Le falta agua</v>
      </c>
    </row>
    <row r="6383" spans="1:11" x14ac:dyDescent="0.2">
      <c r="A6383" s="1" t="s">
        <v>6343</v>
      </c>
      <c r="B6383" s="1" t="s">
        <v>6426</v>
      </c>
      <c r="C6383" s="1" t="s">
        <v>1217</v>
      </c>
      <c r="D6383" s="1" t="s">
        <v>6345</v>
      </c>
      <c r="E6383" s="1" t="s">
        <v>312</v>
      </c>
      <c r="F6383" s="1" t="s">
        <v>11179</v>
      </c>
      <c r="G6383" s="1" t="str">
        <f>VLOOKUP(Tabla1[[#This Row],[Planta]],Tabla3[],3,FALSE)</f>
        <v>Tomate</v>
      </c>
      <c r="H6383" s="1" t="str">
        <f>_xlfn.CONCAT(Tabla1[[#This Row],[Planta Español]],"_",IF(Tabla1[[#This Row],[Saludable]]="Si","Saludable","Enferma"))</f>
        <v>Tomate_Enferma</v>
      </c>
      <c r="I6383" s="1" t="str">
        <f>VLOOKUP(Tabla1[[#This Row],[Enfermedad Inglés]],Tabla3[[Enfermedad Inglés]:[Nombre Coloquial en TV]],3,FALSE)</f>
        <v>Virus del rizado amarillo</v>
      </c>
      <c r="J6383" s="1" t="str">
        <f>VLOOKUP(Tabla1[[#This Row],[Enfermedad Inglés]],Tabla3[[Enfermedad Inglés]:[Nombre Coloquial en TV]],4,FALSE)</f>
        <v>Hojas enrolladas del tomate</v>
      </c>
      <c r="K6383" s="1" t="str">
        <f>VLOOKUP(Tabla1[[#This Row],[Enfermedad Inglés]],Tabla3[[Enfermedad Inglés]:[Nombre Coloquial en TV]],5,FALSE)</f>
        <v>Le falta agua</v>
      </c>
    </row>
    <row r="6384" spans="1:11" x14ac:dyDescent="0.2">
      <c r="A6384" s="1" t="s">
        <v>6343</v>
      </c>
      <c r="B6384" s="1" t="s">
        <v>6427</v>
      </c>
      <c r="C6384" s="1" t="s">
        <v>1217</v>
      </c>
      <c r="D6384" s="1" t="s">
        <v>6345</v>
      </c>
      <c r="E6384" s="1" t="s">
        <v>312</v>
      </c>
      <c r="F6384" s="1" t="s">
        <v>11179</v>
      </c>
      <c r="G6384" s="1" t="str">
        <f>VLOOKUP(Tabla1[[#This Row],[Planta]],Tabla3[],3,FALSE)</f>
        <v>Tomate</v>
      </c>
      <c r="H6384" s="1" t="str">
        <f>_xlfn.CONCAT(Tabla1[[#This Row],[Planta Español]],"_",IF(Tabla1[[#This Row],[Saludable]]="Si","Saludable","Enferma"))</f>
        <v>Tomate_Enferma</v>
      </c>
      <c r="I6384" s="1" t="str">
        <f>VLOOKUP(Tabla1[[#This Row],[Enfermedad Inglés]],Tabla3[[Enfermedad Inglés]:[Nombre Coloquial en TV]],3,FALSE)</f>
        <v>Virus del rizado amarillo</v>
      </c>
      <c r="J6384" s="1" t="str">
        <f>VLOOKUP(Tabla1[[#This Row],[Enfermedad Inglés]],Tabla3[[Enfermedad Inglés]:[Nombre Coloquial en TV]],4,FALSE)</f>
        <v>Hojas enrolladas del tomate</v>
      </c>
      <c r="K6384" s="1" t="str">
        <f>VLOOKUP(Tabla1[[#This Row],[Enfermedad Inglés]],Tabla3[[Enfermedad Inglés]:[Nombre Coloquial en TV]],5,FALSE)</f>
        <v>Le falta agua</v>
      </c>
    </row>
    <row r="6385" spans="1:11" x14ac:dyDescent="0.2">
      <c r="A6385" s="1" t="s">
        <v>6343</v>
      </c>
      <c r="B6385" s="1" t="s">
        <v>6428</v>
      </c>
      <c r="C6385" s="1" t="s">
        <v>1217</v>
      </c>
      <c r="D6385" s="1" t="s">
        <v>6345</v>
      </c>
      <c r="E6385" s="1" t="s">
        <v>312</v>
      </c>
      <c r="F6385" s="1" t="s">
        <v>11179</v>
      </c>
      <c r="G6385" s="1" t="str">
        <f>VLOOKUP(Tabla1[[#This Row],[Planta]],Tabla3[],3,FALSE)</f>
        <v>Tomate</v>
      </c>
      <c r="H6385" s="1" t="str">
        <f>_xlfn.CONCAT(Tabla1[[#This Row],[Planta Español]],"_",IF(Tabla1[[#This Row],[Saludable]]="Si","Saludable","Enferma"))</f>
        <v>Tomate_Enferma</v>
      </c>
      <c r="I6385" s="1" t="str">
        <f>VLOOKUP(Tabla1[[#This Row],[Enfermedad Inglés]],Tabla3[[Enfermedad Inglés]:[Nombre Coloquial en TV]],3,FALSE)</f>
        <v>Virus del rizado amarillo</v>
      </c>
      <c r="J6385" s="1" t="str">
        <f>VLOOKUP(Tabla1[[#This Row],[Enfermedad Inglés]],Tabla3[[Enfermedad Inglés]:[Nombre Coloquial en TV]],4,FALSE)</f>
        <v>Hojas enrolladas del tomate</v>
      </c>
      <c r="K6385" s="1" t="str">
        <f>VLOOKUP(Tabla1[[#This Row],[Enfermedad Inglés]],Tabla3[[Enfermedad Inglés]:[Nombre Coloquial en TV]],5,FALSE)</f>
        <v>Le falta agua</v>
      </c>
    </row>
    <row r="6386" spans="1:11" x14ac:dyDescent="0.2">
      <c r="A6386" s="1" t="s">
        <v>6343</v>
      </c>
      <c r="B6386" s="1" t="s">
        <v>6429</v>
      </c>
      <c r="C6386" s="1" t="s">
        <v>1217</v>
      </c>
      <c r="D6386" s="1" t="s">
        <v>6345</v>
      </c>
      <c r="E6386" s="1" t="s">
        <v>312</v>
      </c>
      <c r="F6386" s="1" t="s">
        <v>11179</v>
      </c>
      <c r="G6386" s="1" t="str">
        <f>VLOOKUP(Tabla1[[#This Row],[Planta]],Tabla3[],3,FALSE)</f>
        <v>Tomate</v>
      </c>
      <c r="H6386" s="1" t="str">
        <f>_xlfn.CONCAT(Tabla1[[#This Row],[Planta Español]],"_",IF(Tabla1[[#This Row],[Saludable]]="Si","Saludable","Enferma"))</f>
        <v>Tomate_Enferma</v>
      </c>
      <c r="I6386" s="1" t="str">
        <f>VLOOKUP(Tabla1[[#This Row],[Enfermedad Inglés]],Tabla3[[Enfermedad Inglés]:[Nombre Coloquial en TV]],3,FALSE)</f>
        <v>Virus del rizado amarillo</v>
      </c>
      <c r="J6386" s="1" t="str">
        <f>VLOOKUP(Tabla1[[#This Row],[Enfermedad Inglés]],Tabla3[[Enfermedad Inglés]:[Nombre Coloquial en TV]],4,FALSE)</f>
        <v>Hojas enrolladas del tomate</v>
      </c>
      <c r="K6386" s="1" t="str">
        <f>VLOOKUP(Tabla1[[#This Row],[Enfermedad Inglés]],Tabla3[[Enfermedad Inglés]:[Nombre Coloquial en TV]],5,FALSE)</f>
        <v>Le falta agua</v>
      </c>
    </row>
    <row r="6387" spans="1:11" x14ac:dyDescent="0.2">
      <c r="A6387" s="1" t="s">
        <v>6343</v>
      </c>
      <c r="B6387" s="1" t="s">
        <v>6430</v>
      </c>
      <c r="C6387" s="1" t="s">
        <v>1217</v>
      </c>
      <c r="D6387" s="1" t="s">
        <v>6345</v>
      </c>
      <c r="E6387" s="1" t="s">
        <v>312</v>
      </c>
      <c r="F6387" s="1" t="s">
        <v>11179</v>
      </c>
      <c r="G6387" s="1" t="str">
        <f>VLOOKUP(Tabla1[[#This Row],[Planta]],Tabla3[],3,FALSE)</f>
        <v>Tomate</v>
      </c>
      <c r="H6387" s="1" t="str">
        <f>_xlfn.CONCAT(Tabla1[[#This Row],[Planta Español]],"_",IF(Tabla1[[#This Row],[Saludable]]="Si","Saludable","Enferma"))</f>
        <v>Tomate_Enferma</v>
      </c>
      <c r="I6387" s="1" t="str">
        <f>VLOOKUP(Tabla1[[#This Row],[Enfermedad Inglés]],Tabla3[[Enfermedad Inglés]:[Nombre Coloquial en TV]],3,FALSE)</f>
        <v>Virus del rizado amarillo</v>
      </c>
      <c r="J6387" s="1" t="str">
        <f>VLOOKUP(Tabla1[[#This Row],[Enfermedad Inglés]],Tabla3[[Enfermedad Inglés]:[Nombre Coloquial en TV]],4,FALSE)</f>
        <v>Hojas enrolladas del tomate</v>
      </c>
      <c r="K6387" s="1" t="str">
        <f>VLOOKUP(Tabla1[[#This Row],[Enfermedad Inglés]],Tabla3[[Enfermedad Inglés]:[Nombre Coloquial en TV]],5,FALSE)</f>
        <v>Le falta agua</v>
      </c>
    </row>
    <row r="6388" spans="1:11" x14ac:dyDescent="0.2">
      <c r="A6388" s="1" t="s">
        <v>6343</v>
      </c>
      <c r="B6388" s="1" t="s">
        <v>6431</v>
      </c>
      <c r="C6388" s="1" t="s">
        <v>1217</v>
      </c>
      <c r="D6388" s="1" t="s">
        <v>6345</v>
      </c>
      <c r="E6388" s="1" t="s">
        <v>312</v>
      </c>
      <c r="F6388" s="1" t="s">
        <v>11179</v>
      </c>
      <c r="G6388" s="1" t="str">
        <f>VLOOKUP(Tabla1[[#This Row],[Planta]],Tabla3[],3,FALSE)</f>
        <v>Tomate</v>
      </c>
      <c r="H6388" s="1" t="str">
        <f>_xlfn.CONCAT(Tabla1[[#This Row],[Planta Español]],"_",IF(Tabla1[[#This Row],[Saludable]]="Si","Saludable","Enferma"))</f>
        <v>Tomate_Enferma</v>
      </c>
      <c r="I6388" s="1" t="str">
        <f>VLOOKUP(Tabla1[[#This Row],[Enfermedad Inglés]],Tabla3[[Enfermedad Inglés]:[Nombre Coloquial en TV]],3,FALSE)</f>
        <v>Virus del rizado amarillo</v>
      </c>
      <c r="J6388" s="1" t="str">
        <f>VLOOKUP(Tabla1[[#This Row],[Enfermedad Inglés]],Tabla3[[Enfermedad Inglés]:[Nombre Coloquial en TV]],4,FALSE)</f>
        <v>Hojas enrolladas del tomate</v>
      </c>
      <c r="K6388" s="1" t="str">
        <f>VLOOKUP(Tabla1[[#This Row],[Enfermedad Inglés]],Tabla3[[Enfermedad Inglés]:[Nombre Coloquial en TV]],5,FALSE)</f>
        <v>Le falta agua</v>
      </c>
    </row>
    <row r="6389" spans="1:11" x14ac:dyDescent="0.2">
      <c r="A6389" s="1" t="s">
        <v>6343</v>
      </c>
      <c r="B6389" s="1" t="s">
        <v>6432</v>
      </c>
      <c r="C6389" s="1" t="s">
        <v>1217</v>
      </c>
      <c r="D6389" s="1" t="s">
        <v>6345</v>
      </c>
      <c r="E6389" s="1" t="s">
        <v>312</v>
      </c>
      <c r="F6389" s="1" t="s">
        <v>11179</v>
      </c>
      <c r="G6389" s="1" t="str">
        <f>VLOOKUP(Tabla1[[#This Row],[Planta]],Tabla3[],3,FALSE)</f>
        <v>Tomate</v>
      </c>
      <c r="H6389" s="1" t="str">
        <f>_xlfn.CONCAT(Tabla1[[#This Row],[Planta Español]],"_",IF(Tabla1[[#This Row],[Saludable]]="Si","Saludable","Enferma"))</f>
        <v>Tomate_Enferma</v>
      </c>
      <c r="I6389" s="1" t="str">
        <f>VLOOKUP(Tabla1[[#This Row],[Enfermedad Inglés]],Tabla3[[Enfermedad Inglés]:[Nombre Coloquial en TV]],3,FALSE)</f>
        <v>Virus del rizado amarillo</v>
      </c>
      <c r="J6389" s="1" t="str">
        <f>VLOOKUP(Tabla1[[#This Row],[Enfermedad Inglés]],Tabla3[[Enfermedad Inglés]:[Nombre Coloquial en TV]],4,FALSE)</f>
        <v>Hojas enrolladas del tomate</v>
      </c>
      <c r="K6389" s="1" t="str">
        <f>VLOOKUP(Tabla1[[#This Row],[Enfermedad Inglés]],Tabla3[[Enfermedad Inglés]:[Nombre Coloquial en TV]],5,FALSE)</f>
        <v>Le falta agua</v>
      </c>
    </row>
    <row r="6390" spans="1:11" x14ac:dyDescent="0.2">
      <c r="A6390" s="1" t="s">
        <v>6343</v>
      </c>
      <c r="B6390" s="1" t="s">
        <v>6433</v>
      </c>
      <c r="C6390" s="1" t="s">
        <v>1217</v>
      </c>
      <c r="D6390" s="1" t="s">
        <v>6345</v>
      </c>
      <c r="E6390" s="1" t="s">
        <v>312</v>
      </c>
      <c r="F6390" s="1" t="s">
        <v>11179</v>
      </c>
      <c r="G6390" s="1" t="str">
        <f>VLOOKUP(Tabla1[[#This Row],[Planta]],Tabla3[],3,FALSE)</f>
        <v>Tomate</v>
      </c>
      <c r="H6390" s="1" t="str">
        <f>_xlfn.CONCAT(Tabla1[[#This Row],[Planta Español]],"_",IF(Tabla1[[#This Row],[Saludable]]="Si","Saludable","Enferma"))</f>
        <v>Tomate_Enferma</v>
      </c>
      <c r="I6390" s="1" t="str">
        <f>VLOOKUP(Tabla1[[#This Row],[Enfermedad Inglés]],Tabla3[[Enfermedad Inglés]:[Nombre Coloquial en TV]],3,FALSE)</f>
        <v>Virus del rizado amarillo</v>
      </c>
      <c r="J6390" s="1" t="str">
        <f>VLOOKUP(Tabla1[[#This Row],[Enfermedad Inglés]],Tabla3[[Enfermedad Inglés]:[Nombre Coloquial en TV]],4,FALSE)</f>
        <v>Hojas enrolladas del tomate</v>
      </c>
      <c r="K6390" s="1" t="str">
        <f>VLOOKUP(Tabla1[[#This Row],[Enfermedad Inglés]],Tabla3[[Enfermedad Inglés]:[Nombre Coloquial en TV]],5,FALSE)</f>
        <v>Le falta agua</v>
      </c>
    </row>
    <row r="6391" spans="1:11" x14ac:dyDescent="0.2">
      <c r="A6391" s="1" t="s">
        <v>6343</v>
      </c>
      <c r="B6391" s="1" t="s">
        <v>6434</v>
      </c>
      <c r="C6391" s="1" t="s">
        <v>1217</v>
      </c>
      <c r="D6391" s="1" t="s">
        <v>6345</v>
      </c>
      <c r="E6391" s="1" t="s">
        <v>312</v>
      </c>
      <c r="F6391" s="1" t="s">
        <v>11179</v>
      </c>
      <c r="G6391" s="1" t="str">
        <f>VLOOKUP(Tabla1[[#This Row],[Planta]],Tabla3[],3,FALSE)</f>
        <v>Tomate</v>
      </c>
      <c r="H6391" s="1" t="str">
        <f>_xlfn.CONCAT(Tabla1[[#This Row],[Planta Español]],"_",IF(Tabla1[[#This Row],[Saludable]]="Si","Saludable","Enferma"))</f>
        <v>Tomate_Enferma</v>
      </c>
      <c r="I6391" s="1" t="str">
        <f>VLOOKUP(Tabla1[[#This Row],[Enfermedad Inglés]],Tabla3[[Enfermedad Inglés]:[Nombre Coloquial en TV]],3,FALSE)</f>
        <v>Virus del rizado amarillo</v>
      </c>
      <c r="J6391" s="1" t="str">
        <f>VLOOKUP(Tabla1[[#This Row],[Enfermedad Inglés]],Tabla3[[Enfermedad Inglés]:[Nombre Coloquial en TV]],4,FALSE)</f>
        <v>Hojas enrolladas del tomate</v>
      </c>
      <c r="K6391" s="1" t="str">
        <f>VLOOKUP(Tabla1[[#This Row],[Enfermedad Inglés]],Tabla3[[Enfermedad Inglés]:[Nombre Coloquial en TV]],5,FALSE)</f>
        <v>Le falta agua</v>
      </c>
    </row>
    <row r="6392" spans="1:11" x14ac:dyDescent="0.2">
      <c r="A6392" s="1" t="s">
        <v>6343</v>
      </c>
      <c r="B6392" s="1" t="s">
        <v>6435</v>
      </c>
      <c r="C6392" s="1" t="s">
        <v>1217</v>
      </c>
      <c r="D6392" s="1" t="s">
        <v>6345</v>
      </c>
      <c r="E6392" s="1" t="s">
        <v>312</v>
      </c>
      <c r="F6392" s="1" t="s">
        <v>11179</v>
      </c>
      <c r="G6392" s="1" t="str">
        <f>VLOOKUP(Tabla1[[#This Row],[Planta]],Tabla3[],3,FALSE)</f>
        <v>Tomate</v>
      </c>
      <c r="H6392" s="1" t="str">
        <f>_xlfn.CONCAT(Tabla1[[#This Row],[Planta Español]],"_",IF(Tabla1[[#This Row],[Saludable]]="Si","Saludable","Enferma"))</f>
        <v>Tomate_Enferma</v>
      </c>
      <c r="I6392" s="1" t="str">
        <f>VLOOKUP(Tabla1[[#This Row],[Enfermedad Inglés]],Tabla3[[Enfermedad Inglés]:[Nombre Coloquial en TV]],3,FALSE)</f>
        <v>Virus del rizado amarillo</v>
      </c>
      <c r="J6392" s="1" t="str">
        <f>VLOOKUP(Tabla1[[#This Row],[Enfermedad Inglés]],Tabla3[[Enfermedad Inglés]:[Nombre Coloquial en TV]],4,FALSE)</f>
        <v>Hojas enrolladas del tomate</v>
      </c>
      <c r="K6392" s="1" t="str">
        <f>VLOOKUP(Tabla1[[#This Row],[Enfermedad Inglés]],Tabla3[[Enfermedad Inglés]:[Nombre Coloquial en TV]],5,FALSE)</f>
        <v>Le falta agua</v>
      </c>
    </row>
    <row r="6393" spans="1:11" x14ac:dyDescent="0.2">
      <c r="A6393" s="1" t="s">
        <v>6343</v>
      </c>
      <c r="B6393" s="1" t="s">
        <v>6436</v>
      </c>
      <c r="C6393" s="1" t="s">
        <v>1217</v>
      </c>
      <c r="D6393" s="1" t="s">
        <v>6345</v>
      </c>
      <c r="E6393" s="1" t="s">
        <v>312</v>
      </c>
      <c r="F6393" s="1" t="s">
        <v>11179</v>
      </c>
      <c r="G6393" s="1" t="str">
        <f>VLOOKUP(Tabla1[[#This Row],[Planta]],Tabla3[],3,FALSE)</f>
        <v>Tomate</v>
      </c>
      <c r="H6393" s="1" t="str">
        <f>_xlfn.CONCAT(Tabla1[[#This Row],[Planta Español]],"_",IF(Tabla1[[#This Row],[Saludable]]="Si","Saludable","Enferma"))</f>
        <v>Tomate_Enferma</v>
      </c>
      <c r="I6393" s="1" t="str">
        <f>VLOOKUP(Tabla1[[#This Row],[Enfermedad Inglés]],Tabla3[[Enfermedad Inglés]:[Nombre Coloquial en TV]],3,FALSE)</f>
        <v>Virus del rizado amarillo</v>
      </c>
      <c r="J6393" s="1" t="str">
        <f>VLOOKUP(Tabla1[[#This Row],[Enfermedad Inglés]],Tabla3[[Enfermedad Inglés]:[Nombre Coloquial en TV]],4,FALSE)</f>
        <v>Hojas enrolladas del tomate</v>
      </c>
      <c r="K6393" s="1" t="str">
        <f>VLOOKUP(Tabla1[[#This Row],[Enfermedad Inglés]],Tabla3[[Enfermedad Inglés]:[Nombre Coloquial en TV]],5,FALSE)</f>
        <v>Le falta agua</v>
      </c>
    </row>
    <row r="6394" spans="1:11" x14ac:dyDescent="0.2">
      <c r="A6394" s="1" t="s">
        <v>6343</v>
      </c>
      <c r="B6394" s="1" t="s">
        <v>6437</v>
      </c>
      <c r="C6394" s="1" t="s">
        <v>1217</v>
      </c>
      <c r="D6394" s="1" t="s">
        <v>6345</v>
      </c>
      <c r="E6394" s="1" t="s">
        <v>312</v>
      </c>
      <c r="F6394" s="1" t="s">
        <v>11179</v>
      </c>
      <c r="G6394" s="1" t="str">
        <f>VLOOKUP(Tabla1[[#This Row],[Planta]],Tabla3[],3,FALSE)</f>
        <v>Tomate</v>
      </c>
      <c r="H6394" s="1" t="str">
        <f>_xlfn.CONCAT(Tabla1[[#This Row],[Planta Español]],"_",IF(Tabla1[[#This Row],[Saludable]]="Si","Saludable","Enferma"))</f>
        <v>Tomate_Enferma</v>
      </c>
      <c r="I6394" s="1" t="str">
        <f>VLOOKUP(Tabla1[[#This Row],[Enfermedad Inglés]],Tabla3[[Enfermedad Inglés]:[Nombre Coloquial en TV]],3,FALSE)</f>
        <v>Virus del rizado amarillo</v>
      </c>
      <c r="J6394" s="1" t="str">
        <f>VLOOKUP(Tabla1[[#This Row],[Enfermedad Inglés]],Tabla3[[Enfermedad Inglés]:[Nombre Coloquial en TV]],4,FALSE)</f>
        <v>Hojas enrolladas del tomate</v>
      </c>
      <c r="K6394" s="1" t="str">
        <f>VLOOKUP(Tabla1[[#This Row],[Enfermedad Inglés]],Tabla3[[Enfermedad Inglés]:[Nombre Coloquial en TV]],5,FALSE)</f>
        <v>Le falta agua</v>
      </c>
    </row>
    <row r="6395" spans="1:11" x14ac:dyDescent="0.2">
      <c r="A6395" s="1" t="s">
        <v>6343</v>
      </c>
      <c r="B6395" s="1" t="s">
        <v>6438</v>
      </c>
      <c r="C6395" s="1" t="s">
        <v>1217</v>
      </c>
      <c r="D6395" s="1" t="s">
        <v>6345</v>
      </c>
      <c r="E6395" s="1" t="s">
        <v>312</v>
      </c>
      <c r="F6395" s="1" t="s">
        <v>11179</v>
      </c>
      <c r="G6395" s="1" t="str">
        <f>VLOOKUP(Tabla1[[#This Row],[Planta]],Tabla3[],3,FALSE)</f>
        <v>Tomate</v>
      </c>
      <c r="H6395" s="1" t="str">
        <f>_xlfn.CONCAT(Tabla1[[#This Row],[Planta Español]],"_",IF(Tabla1[[#This Row],[Saludable]]="Si","Saludable","Enferma"))</f>
        <v>Tomate_Enferma</v>
      </c>
      <c r="I6395" s="1" t="str">
        <f>VLOOKUP(Tabla1[[#This Row],[Enfermedad Inglés]],Tabla3[[Enfermedad Inglés]:[Nombre Coloquial en TV]],3,FALSE)</f>
        <v>Virus del rizado amarillo</v>
      </c>
      <c r="J6395" s="1" t="str">
        <f>VLOOKUP(Tabla1[[#This Row],[Enfermedad Inglés]],Tabla3[[Enfermedad Inglés]:[Nombre Coloquial en TV]],4,FALSE)</f>
        <v>Hojas enrolladas del tomate</v>
      </c>
      <c r="K6395" s="1" t="str">
        <f>VLOOKUP(Tabla1[[#This Row],[Enfermedad Inglés]],Tabla3[[Enfermedad Inglés]:[Nombre Coloquial en TV]],5,FALSE)</f>
        <v>Le falta agua</v>
      </c>
    </row>
    <row r="6396" spans="1:11" x14ac:dyDescent="0.2">
      <c r="A6396" s="1" t="s">
        <v>6343</v>
      </c>
      <c r="B6396" s="1" t="s">
        <v>6439</v>
      </c>
      <c r="C6396" s="1" t="s">
        <v>1217</v>
      </c>
      <c r="D6396" s="1" t="s">
        <v>6345</v>
      </c>
      <c r="E6396" s="1" t="s">
        <v>312</v>
      </c>
      <c r="F6396" s="1" t="s">
        <v>11179</v>
      </c>
      <c r="G6396" s="1" t="str">
        <f>VLOOKUP(Tabla1[[#This Row],[Planta]],Tabla3[],3,FALSE)</f>
        <v>Tomate</v>
      </c>
      <c r="H6396" s="1" t="str">
        <f>_xlfn.CONCAT(Tabla1[[#This Row],[Planta Español]],"_",IF(Tabla1[[#This Row],[Saludable]]="Si","Saludable","Enferma"))</f>
        <v>Tomate_Enferma</v>
      </c>
      <c r="I6396" s="1" t="str">
        <f>VLOOKUP(Tabla1[[#This Row],[Enfermedad Inglés]],Tabla3[[Enfermedad Inglés]:[Nombre Coloquial en TV]],3,FALSE)</f>
        <v>Virus del rizado amarillo</v>
      </c>
      <c r="J6396" s="1" t="str">
        <f>VLOOKUP(Tabla1[[#This Row],[Enfermedad Inglés]],Tabla3[[Enfermedad Inglés]:[Nombre Coloquial en TV]],4,FALSE)</f>
        <v>Hojas enrolladas del tomate</v>
      </c>
      <c r="K6396" s="1" t="str">
        <f>VLOOKUP(Tabla1[[#This Row],[Enfermedad Inglés]],Tabla3[[Enfermedad Inglés]:[Nombre Coloquial en TV]],5,FALSE)</f>
        <v>Le falta agua</v>
      </c>
    </row>
    <row r="6397" spans="1:11" x14ac:dyDescent="0.2">
      <c r="A6397" s="1" t="s">
        <v>6343</v>
      </c>
      <c r="B6397" s="1" t="s">
        <v>6440</v>
      </c>
      <c r="C6397" s="1" t="s">
        <v>1217</v>
      </c>
      <c r="D6397" s="1" t="s">
        <v>6345</v>
      </c>
      <c r="E6397" s="1" t="s">
        <v>312</v>
      </c>
      <c r="F6397" s="1" t="s">
        <v>11179</v>
      </c>
      <c r="G6397" s="1" t="str">
        <f>VLOOKUP(Tabla1[[#This Row],[Planta]],Tabla3[],3,FALSE)</f>
        <v>Tomate</v>
      </c>
      <c r="H6397" s="1" t="str">
        <f>_xlfn.CONCAT(Tabla1[[#This Row],[Planta Español]],"_",IF(Tabla1[[#This Row],[Saludable]]="Si","Saludable","Enferma"))</f>
        <v>Tomate_Enferma</v>
      </c>
      <c r="I6397" s="1" t="str">
        <f>VLOOKUP(Tabla1[[#This Row],[Enfermedad Inglés]],Tabla3[[Enfermedad Inglés]:[Nombre Coloquial en TV]],3,FALSE)</f>
        <v>Virus del rizado amarillo</v>
      </c>
      <c r="J6397" s="1" t="str">
        <f>VLOOKUP(Tabla1[[#This Row],[Enfermedad Inglés]],Tabla3[[Enfermedad Inglés]:[Nombre Coloquial en TV]],4,FALSE)</f>
        <v>Hojas enrolladas del tomate</v>
      </c>
      <c r="K6397" s="1" t="str">
        <f>VLOOKUP(Tabla1[[#This Row],[Enfermedad Inglés]],Tabla3[[Enfermedad Inglés]:[Nombre Coloquial en TV]],5,FALSE)</f>
        <v>Le falta agua</v>
      </c>
    </row>
    <row r="6398" spans="1:11" x14ac:dyDescent="0.2">
      <c r="A6398" s="1" t="s">
        <v>6343</v>
      </c>
      <c r="B6398" s="1" t="s">
        <v>6441</v>
      </c>
      <c r="C6398" s="1" t="s">
        <v>1217</v>
      </c>
      <c r="D6398" s="1" t="s">
        <v>6345</v>
      </c>
      <c r="E6398" s="1" t="s">
        <v>312</v>
      </c>
      <c r="F6398" s="1" t="s">
        <v>11179</v>
      </c>
      <c r="G6398" s="1" t="str">
        <f>VLOOKUP(Tabla1[[#This Row],[Planta]],Tabla3[],3,FALSE)</f>
        <v>Tomate</v>
      </c>
      <c r="H6398" s="1" t="str">
        <f>_xlfn.CONCAT(Tabla1[[#This Row],[Planta Español]],"_",IF(Tabla1[[#This Row],[Saludable]]="Si","Saludable","Enferma"))</f>
        <v>Tomate_Enferma</v>
      </c>
      <c r="I6398" s="1" t="str">
        <f>VLOOKUP(Tabla1[[#This Row],[Enfermedad Inglés]],Tabla3[[Enfermedad Inglés]:[Nombre Coloquial en TV]],3,FALSE)</f>
        <v>Virus del rizado amarillo</v>
      </c>
      <c r="J6398" s="1" t="str">
        <f>VLOOKUP(Tabla1[[#This Row],[Enfermedad Inglés]],Tabla3[[Enfermedad Inglés]:[Nombre Coloquial en TV]],4,FALSE)</f>
        <v>Hojas enrolladas del tomate</v>
      </c>
      <c r="K6398" s="1" t="str">
        <f>VLOOKUP(Tabla1[[#This Row],[Enfermedad Inglés]],Tabla3[[Enfermedad Inglés]:[Nombre Coloquial en TV]],5,FALSE)</f>
        <v>Le falta agua</v>
      </c>
    </row>
    <row r="6399" spans="1:11" x14ac:dyDescent="0.2">
      <c r="A6399" s="1" t="s">
        <v>6343</v>
      </c>
      <c r="B6399" s="1" t="s">
        <v>6442</v>
      </c>
      <c r="C6399" s="1" t="s">
        <v>1217</v>
      </c>
      <c r="D6399" s="1" t="s">
        <v>6345</v>
      </c>
      <c r="E6399" s="1" t="s">
        <v>312</v>
      </c>
      <c r="F6399" s="1" t="s">
        <v>11179</v>
      </c>
      <c r="G6399" s="1" t="str">
        <f>VLOOKUP(Tabla1[[#This Row],[Planta]],Tabla3[],3,FALSE)</f>
        <v>Tomate</v>
      </c>
      <c r="H6399" s="1" t="str">
        <f>_xlfn.CONCAT(Tabla1[[#This Row],[Planta Español]],"_",IF(Tabla1[[#This Row],[Saludable]]="Si","Saludable","Enferma"))</f>
        <v>Tomate_Enferma</v>
      </c>
      <c r="I6399" s="1" t="str">
        <f>VLOOKUP(Tabla1[[#This Row],[Enfermedad Inglés]],Tabla3[[Enfermedad Inglés]:[Nombre Coloquial en TV]],3,FALSE)</f>
        <v>Virus del rizado amarillo</v>
      </c>
      <c r="J6399" s="1" t="str">
        <f>VLOOKUP(Tabla1[[#This Row],[Enfermedad Inglés]],Tabla3[[Enfermedad Inglés]:[Nombre Coloquial en TV]],4,FALSE)</f>
        <v>Hojas enrolladas del tomate</v>
      </c>
      <c r="K6399" s="1" t="str">
        <f>VLOOKUP(Tabla1[[#This Row],[Enfermedad Inglés]],Tabla3[[Enfermedad Inglés]:[Nombre Coloquial en TV]],5,FALSE)</f>
        <v>Le falta agua</v>
      </c>
    </row>
    <row r="6400" spans="1:11" x14ac:dyDescent="0.2">
      <c r="A6400" s="1" t="s">
        <v>6343</v>
      </c>
      <c r="B6400" s="1" t="s">
        <v>6443</v>
      </c>
      <c r="C6400" s="1" t="s">
        <v>1217</v>
      </c>
      <c r="D6400" s="1" t="s">
        <v>6345</v>
      </c>
      <c r="E6400" s="1" t="s">
        <v>312</v>
      </c>
      <c r="F6400" s="1" t="s">
        <v>11179</v>
      </c>
      <c r="G6400" s="1" t="str">
        <f>VLOOKUP(Tabla1[[#This Row],[Planta]],Tabla3[],3,FALSE)</f>
        <v>Tomate</v>
      </c>
      <c r="H6400" s="1" t="str">
        <f>_xlfn.CONCAT(Tabla1[[#This Row],[Planta Español]],"_",IF(Tabla1[[#This Row],[Saludable]]="Si","Saludable","Enferma"))</f>
        <v>Tomate_Enferma</v>
      </c>
      <c r="I6400" s="1" t="str">
        <f>VLOOKUP(Tabla1[[#This Row],[Enfermedad Inglés]],Tabla3[[Enfermedad Inglés]:[Nombre Coloquial en TV]],3,FALSE)</f>
        <v>Virus del rizado amarillo</v>
      </c>
      <c r="J6400" s="1" t="str">
        <f>VLOOKUP(Tabla1[[#This Row],[Enfermedad Inglés]],Tabla3[[Enfermedad Inglés]:[Nombre Coloquial en TV]],4,FALSE)</f>
        <v>Hojas enrolladas del tomate</v>
      </c>
      <c r="K6400" s="1" t="str">
        <f>VLOOKUP(Tabla1[[#This Row],[Enfermedad Inglés]],Tabla3[[Enfermedad Inglés]:[Nombre Coloquial en TV]],5,FALSE)</f>
        <v>Le falta agua</v>
      </c>
    </row>
    <row r="6401" spans="1:11" x14ac:dyDescent="0.2">
      <c r="A6401" s="1" t="s">
        <v>6343</v>
      </c>
      <c r="B6401" s="1" t="s">
        <v>6444</v>
      </c>
      <c r="C6401" s="1" t="s">
        <v>1217</v>
      </c>
      <c r="D6401" s="1" t="s">
        <v>6345</v>
      </c>
      <c r="E6401" s="1" t="s">
        <v>312</v>
      </c>
      <c r="F6401" s="1" t="s">
        <v>11179</v>
      </c>
      <c r="G6401" s="1" t="str">
        <f>VLOOKUP(Tabla1[[#This Row],[Planta]],Tabla3[],3,FALSE)</f>
        <v>Tomate</v>
      </c>
      <c r="H6401" s="1" t="str">
        <f>_xlfn.CONCAT(Tabla1[[#This Row],[Planta Español]],"_",IF(Tabla1[[#This Row],[Saludable]]="Si","Saludable","Enferma"))</f>
        <v>Tomate_Enferma</v>
      </c>
      <c r="I6401" s="1" t="str">
        <f>VLOOKUP(Tabla1[[#This Row],[Enfermedad Inglés]],Tabla3[[Enfermedad Inglés]:[Nombre Coloquial en TV]],3,FALSE)</f>
        <v>Virus del rizado amarillo</v>
      </c>
      <c r="J6401" s="1" t="str">
        <f>VLOOKUP(Tabla1[[#This Row],[Enfermedad Inglés]],Tabla3[[Enfermedad Inglés]:[Nombre Coloquial en TV]],4,FALSE)</f>
        <v>Hojas enrolladas del tomate</v>
      </c>
      <c r="K6401" s="1" t="str">
        <f>VLOOKUP(Tabla1[[#This Row],[Enfermedad Inglés]],Tabla3[[Enfermedad Inglés]:[Nombre Coloquial en TV]],5,FALSE)</f>
        <v>Le falta agua</v>
      </c>
    </row>
    <row r="6402" spans="1:11" x14ac:dyDescent="0.2">
      <c r="A6402" s="1" t="s">
        <v>6343</v>
      </c>
      <c r="B6402" s="1" t="s">
        <v>6445</v>
      </c>
      <c r="C6402" s="1" t="s">
        <v>1217</v>
      </c>
      <c r="D6402" s="1" t="s">
        <v>6345</v>
      </c>
      <c r="E6402" s="1" t="s">
        <v>312</v>
      </c>
      <c r="F6402" s="1" t="s">
        <v>11179</v>
      </c>
      <c r="G6402" s="1" t="str">
        <f>VLOOKUP(Tabla1[[#This Row],[Planta]],Tabla3[],3,FALSE)</f>
        <v>Tomate</v>
      </c>
      <c r="H6402" s="1" t="str">
        <f>_xlfn.CONCAT(Tabla1[[#This Row],[Planta Español]],"_",IF(Tabla1[[#This Row],[Saludable]]="Si","Saludable","Enferma"))</f>
        <v>Tomate_Enferma</v>
      </c>
      <c r="I6402" s="1" t="str">
        <f>VLOOKUP(Tabla1[[#This Row],[Enfermedad Inglés]],Tabla3[[Enfermedad Inglés]:[Nombre Coloquial en TV]],3,FALSE)</f>
        <v>Virus del rizado amarillo</v>
      </c>
      <c r="J6402" s="1" t="str">
        <f>VLOOKUP(Tabla1[[#This Row],[Enfermedad Inglés]],Tabla3[[Enfermedad Inglés]:[Nombre Coloquial en TV]],4,FALSE)</f>
        <v>Hojas enrolladas del tomate</v>
      </c>
      <c r="K6402" s="1" t="str">
        <f>VLOOKUP(Tabla1[[#This Row],[Enfermedad Inglés]],Tabla3[[Enfermedad Inglés]:[Nombre Coloquial en TV]],5,FALSE)</f>
        <v>Le falta agua</v>
      </c>
    </row>
    <row r="6403" spans="1:11" x14ac:dyDescent="0.2">
      <c r="A6403" s="1" t="s">
        <v>6343</v>
      </c>
      <c r="B6403" s="2" t="s">
        <v>6446</v>
      </c>
      <c r="C6403" s="1" t="s">
        <v>1217</v>
      </c>
      <c r="D6403" s="1" t="s">
        <v>6345</v>
      </c>
      <c r="E6403" s="1" t="s">
        <v>312</v>
      </c>
      <c r="F6403" s="1" t="s">
        <v>11179</v>
      </c>
      <c r="G6403" s="1" t="str">
        <f>VLOOKUP(Tabla1[[#This Row],[Planta]],Tabla3[],3,FALSE)</f>
        <v>Tomate</v>
      </c>
      <c r="H6403" s="1" t="str">
        <f>_xlfn.CONCAT(Tabla1[[#This Row],[Planta Español]],"_",IF(Tabla1[[#This Row],[Saludable]]="Si","Saludable","Enferma"))</f>
        <v>Tomate_Enferma</v>
      </c>
      <c r="I6403" s="1" t="str">
        <f>VLOOKUP(Tabla1[[#This Row],[Enfermedad Inglés]],Tabla3[[Enfermedad Inglés]:[Nombre Coloquial en TV]],3,FALSE)</f>
        <v>Virus del rizado amarillo</v>
      </c>
      <c r="J6403" s="1" t="str">
        <f>VLOOKUP(Tabla1[[#This Row],[Enfermedad Inglés]],Tabla3[[Enfermedad Inglés]:[Nombre Coloquial en TV]],4,FALSE)</f>
        <v>Hojas enrolladas del tomate</v>
      </c>
      <c r="K6403" s="1" t="str">
        <f>VLOOKUP(Tabla1[[#This Row],[Enfermedad Inglés]],Tabla3[[Enfermedad Inglés]:[Nombre Coloquial en TV]],5,FALSE)</f>
        <v>Le falta agua</v>
      </c>
    </row>
    <row r="6404" spans="1:11" x14ac:dyDescent="0.2">
      <c r="A6404" s="1" t="s">
        <v>6343</v>
      </c>
      <c r="B6404" s="1" t="s">
        <v>6447</v>
      </c>
      <c r="C6404" s="1" t="s">
        <v>1217</v>
      </c>
      <c r="D6404" s="1" t="s">
        <v>6345</v>
      </c>
      <c r="E6404" s="1" t="s">
        <v>312</v>
      </c>
      <c r="F6404" s="1" t="s">
        <v>11179</v>
      </c>
      <c r="G6404" s="1" t="str">
        <f>VLOOKUP(Tabla1[[#This Row],[Planta]],Tabla3[],3,FALSE)</f>
        <v>Tomate</v>
      </c>
      <c r="H6404" s="1" t="str">
        <f>_xlfn.CONCAT(Tabla1[[#This Row],[Planta Español]],"_",IF(Tabla1[[#This Row],[Saludable]]="Si","Saludable","Enferma"))</f>
        <v>Tomate_Enferma</v>
      </c>
      <c r="I6404" s="1" t="str">
        <f>VLOOKUP(Tabla1[[#This Row],[Enfermedad Inglés]],Tabla3[[Enfermedad Inglés]:[Nombre Coloquial en TV]],3,FALSE)</f>
        <v>Virus del rizado amarillo</v>
      </c>
      <c r="J6404" s="1" t="str">
        <f>VLOOKUP(Tabla1[[#This Row],[Enfermedad Inglés]],Tabla3[[Enfermedad Inglés]:[Nombre Coloquial en TV]],4,FALSE)</f>
        <v>Hojas enrolladas del tomate</v>
      </c>
      <c r="K6404" s="1" t="str">
        <f>VLOOKUP(Tabla1[[#This Row],[Enfermedad Inglés]],Tabla3[[Enfermedad Inglés]:[Nombre Coloquial en TV]],5,FALSE)</f>
        <v>Le falta agua</v>
      </c>
    </row>
    <row r="6405" spans="1:11" x14ac:dyDescent="0.2">
      <c r="A6405" s="1" t="s">
        <v>6343</v>
      </c>
      <c r="B6405" s="1" t="s">
        <v>6448</v>
      </c>
      <c r="C6405" s="1" t="s">
        <v>1217</v>
      </c>
      <c r="D6405" s="1" t="s">
        <v>6345</v>
      </c>
      <c r="E6405" s="1" t="s">
        <v>312</v>
      </c>
      <c r="F6405" s="1" t="s">
        <v>11179</v>
      </c>
      <c r="G6405" s="1" t="str">
        <f>VLOOKUP(Tabla1[[#This Row],[Planta]],Tabla3[],3,FALSE)</f>
        <v>Tomate</v>
      </c>
      <c r="H6405" s="1" t="str">
        <f>_xlfn.CONCAT(Tabla1[[#This Row],[Planta Español]],"_",IF(Tabla1[[#This Row],[Saludable]]="Si","Saludable","Enferma"))</f>
        <v>Tomate_Enferma</v>
      </c>
      <c r="I6405" s="1" t="str">
        <f>VLOOKUP(Tabla1[[#This Row],[Enfermedad Inglés]],Tabla3[[Enfermedad Inglés]:[Nombre Coloquial en TV]],3,FALSE)</f>
        <v>Virus del rizado amarillo</v>
      </c>
      <c r="J6405" s="1" t="str">
        <f>VLOOKUP(Tabla1[[#This Row],[Enfermedad Inglés]],Tabla3[[Enfermedad Inglés]:[Nombre Coloquial en TV]],4,FALSE)</f>
        <v>Hojas enrolladas del tomate</v>
      </c>
      <c r="K6405" s="1" t="str">
        <f>VLOOKUP(Tabla1[[#This Row],[Enfermedad Inglés]],Tabla3[[Enfermedad Inglés]:[Nombre Coloquial en TV]],5,FALSE)</f>
        <v>Le falta agua</v>
      </c>
    </row>
    <row r="6406" spans="1:11" x14ac:dyDescent="0.2">
      <c r="A6406" s="1" t="s">
        <v>6343</v>
      </c>
      <c r="B6406" s="1" t="s">
        <v>6449</v>
      </c>
      <c r="C6406" s="1" t="s">
        <v>1217</v>
      </c>
      <c r="D6406" s="1" t="s">
        <v>6345</v>
      </c>
      <c r="E6406" s="1" t="s">
        <v>312</v>
      </c>
      <c r="F6406" s="1" t="s">
        <v>11179</v>
      </c>
      <c r="G6406" s="1" t="str">
        <f>VLOOKUP(Tabla1[[#This Row],[Planta]],Tabla3[],3,FALSE)</f>
        <v>Tomate</v>
      </c>
      <c r="H6406" s="1" t="str">
        <f>_xlfn.CONCAT(Tabla1[[#This Row],[Planta Español]],"_",IF(Tabla1[[#This Row],[Saludable]]="Si","Saludable","Enferma"))</f>
        <v>Tomate_Enferma</v>
      </c>
      <c r="I6406" s="1" t="str">
        <f>VLOOKUP(Tabla1[[#This Row],[Enfermedad Inglés]],Tabla3[[Enfermedad Inglés]:[Nombre Coloquial en TV]],3,FALSE)</f>
        <v>Virus del rizado amarillo</v>
      </c>
      <c r="J6406" s="1" t="str">
        <f>VLOOKUP(Tabla1[[#This Row],[Enfermedad Inglés]],Tabla3[[Enfermedad Inglés]:[Nombre Coloquial en TV]],4,FALSE)</f>
        <v>Hojas enrolladas del tomate</v>
      </c>
      <c r="K6406" s="1" t="str">
        <f>VLOOKUP(Tabla1[[#This Row],[Enfermedad Inglés]],Tabla3[[Enfermedad Inglés]:[Nombre Coloquial en TV]],5,FALSE)</f>
        <v>Le falta agua</v>
      </c>
    </row>
    <row r="6407" spans="1:11" x14ac:dyDescent="0.2">
      <c r="A6407" s="1" t="s">
        <v>6343</v>
      </c>
      <c r="B6407" s="1" t="s">
        <v>6450</v>
      </c>
      <c r="C6407" s="1" t="s">
        <v>1217</v>
      </c>
      <c r="D6407" s="1" t="s">
        <v>6345</v>
      </c>
      <c r="E6407" s="1" t="s">
        <v>312</v>
      </c>
      <c r="F6407" s="1" t="s">
        <v>11179</v>
      </c>
      <c r="G6407" s="1" t="str">
        <f>VLOOKUP(Tabla1[[#This Row],[Planta]],Tabla3[],3,FALSE)</f>
        <v>Tomate</v>
      </c>
      <c r="H6407" s="1" t="str">
        <f>_xlfn.CONCAT(Tabla1[[#This Row],[Planta Español]],"_",IF(Tabla1[[#This Row],[Saludable]]="Si","Saludable","Enferma"))</f>
        <v>Tomate_Enferma</v>
      </c>
      <c r="I6407" s="1" t="str">
        <f>VLOOKUP(Tabla1[[#This Row],[Enfermedad Inglés]],Tabla3[[Enfermedad Inglés]:[Nombre Coloquial en TV]],3,FALSE)</f>
        <v>Virus del rizado amarillo</v>
      </c>
      <c r="J6407" s="1" t="str">
        <f>VLOOKUP(Tabla1[[#This Row],[Enfermedad Inglés]],Tabla3[[Enfermedad Inglés]:[Nombre Coloquial en TV]],4,FALSE)</f>
        <v>Hojas enrolladas del tomate</v>
      </c>
      <c r="K6407" s="1" t="str">
        <f>VLOOKUP(Tabla1[[#This Row],[Enfermedad Inglés]],Tabla3[[Enfermedad Inglés]:[Nombre Coloquial en TV]],5,FALSE)</f>
        <v>Le falta agua</v>
      </c>
    </row>
    <row r="6408" spans="1:11" x14ac:dyDescent="0.2">
      <c r="A6408" s="1" t="s">
        <v>6343</v>
      </c>
      <c r="B6408" s="1" t="s">
        <v>6451</v>
      </c>
      <c r="C6408" s="1" t="s">
        <v>1217</v>
      </c>
      <c r="D6408" s="1" t="s">
        <v>6345</v>
      </c>
      <c r="E6408" s="1" t="s">
        <v>312</v>
      </c>
      <c r="F6408" s="1" t="s">
        <v>11179</v>
      </c>
      <c r="G6408" s="1" t="str">
        <f>VLOOKUP(Tabla1[[#This Row],[Planta]],Tabla3[],3,FALSE)</f>
        <v>Tomate</v>
      </c>
      <c r="H6408" s="1" t="str">
        <f>_xlfn.CONCAT(Tabla1[[#This Row],[Planta Español]],"_",IF(Tabla1[[#This Row],[Saludable]]="Si","Saludable","Enferma"))</f>
        <v>Tomate_Enferma</v>
      </c>
      <c r="I6408" s="1" t="str">
        <f>VLOOKUP(Tabla1[[#This Row],[Enfermedad Inglés]],Tabla3[[Enfermedad Inglés]:[Nombre Coloquial en TV]],3,FALSE)</f>
        <v>Virus del rizado amarillo</v>
      </c>
      <c r="J6408" s="1" t="str">
        <f>VLOOKUP(Tabla1[[#This Row],[Enfermedad Inglés]],Tabla3[[Enfermedad Inglés]:[Nombre Coloquial en TV]],4,FALSE)</f>
        <v>Hojas enrolladas del tomate</v>
      </c>
      <c r="K6408" s="1" t="str">
        <f>VLOOKUP(Tabla1[[#This Row],[Enfermedad Inglés]],Tabla3[[Enfermedad Inglés]:[Nombre Coloquial en TV]],5,FALSE)</f>
        <v>Le falta agua</v>
      </c>
    </row>
    <row r="6409" spans="1:11" x14ac:dyDescent="0.2">
      <c r="A6409" s="1" t="s">
        <v>6343</v>
      </c>
      <c r="B6409" s="1" t="s">
        <v>6452</v>
      </c>
      <c r="C6409" s="1" t="s">
        <v>1217</v>
      </c>
      <c r="D6409" s="1" t="s">
        <v>6345</v>
      </c>
      <c r="E6409" s="1" t="s">
        <v>312</v>
      </c>
      <c r="F6409" s="1" t="s">
        <v>11179</v>
      </c>
      <c r="G6409" s="1" t="str">
        <f>VLOOKUP(Tabla1[[#This Row],[Planta]],Tabla3[],3,FALSE)</f>
        <v>Tomate</v>
      </c>
      <c r="H6409" s="1" t="str">
        <f>_xlfn.CONCAT(Tabla1[[#This Row],[Planta Español]],"_",IF(Tabla1[[#This Row],[Saludable]]="Si","Saludable","Enferma"))</f>
        <v>Tomate_Enferma</v>
      </c>
      <c r="I6409" s="1" t="str">
        <f>VLOOKUP(Tabla1[[#This Row],[Enfermedad Inglés]],Tabla3[[Enfermedad Inglés]:[Nombre Coloquial en TV]],3,FALSE)</f>
        <v>Virus del rizado amarillo</v>
      </c>
      <c r="J6409" s="1" t="str">
        <f>VLOOKUP(Tabla1[[#This Row],[Enfermedad Inglés]],Tabla3[[Enfermedad Inglés]:[Nombre Coloquial en TV]],4,FALSE)</f>
        <v>Hojas enrolladas del tomate</v>
      </c>
      <c r="K6409" s="1" t="str">
        <f>VLOOKUP(Tabla1[[#This Row],[Enfermedad Inglés]],Tabla3[[Enfermedad Inglés]:[Nombre Coloquial en TV]],5,FALSE)</f>
        <v>Le falta agua</v>
      </c>
    </row>
    <row r="6410" spans="1:11" x14ac:dyDescent="0.2">
      <c r="A6410" s="1" t="s">
        <v>6343</v>
      </c>
      <c r="B6410" s="1" t="s">
        <v>6453</v>
      </c>
      <c r="C6410" s="1" t="s">
        <v>1217</v>
      </c>
      <c r="D6410" s="1" t="s">
        <v>6345</v>
      </c>
      <c r="E6410" s="1" t="s">
        <v>312</v>
      </c>
      <c r="F6410" s="1" t="s">
        <v>11179</v>
      </c>
      <c r="G6410" s="1" t="str">
        <f>VLOOKUP(Tabla1[[#This Row],[Planta]],Tabla3[],3,FALSE)</f>
        <v>Tomate</v>
      </c>
      <c r="H6410" s="1" t="str">
        <f>_xlfn.CONCAT(Tabla1[[#This Row],[Planta Español]],"_",IF(Tabla1[[#This Row],[Saludable]]="Si","Saludable","Enferma"))</f>
        <v>Tomate_Enferma</v>
      </c>
      <c r="I6410" s="1" t="str">
        <f>VLOOKUP(Tabla1[[#This Row],[Enfermedad Inglés]],Tabla3[[Enfermedad Inglés]:[Nombre Coloquial en TV]],3,FALSE)</f>
        <v>Virus del rizado amarillo</v>
      </c>
      <c r="J6410" s="1" t="str">
        <f>VLOOKUP(Tabla1[[#This Row],[Enfermedad Inglés]],Tabla3[[Enfermedad Inglés]:[Nombre Coloquial en TV]],4,FALSE)</f>
        <v>Hojas enrolladas del tomate</v>
      </c>
      <c r="K6410" s="1" t="str">
        <f>VLOOKUP(Tabla1[[#This Row],[Enfermedad Inglés]],Tabla3[[Enfermedad Inglés]:[Nombre Coloquial en TV]],5,FALSE)</f>
        <v>Le falta agua</v>
      </c>
    </row>
    <row r="6411" spans="1:11" x14ac:dyDescent="0.2">
      <c r="A6411" s="1" t="s">
        <v>6343</v>
      </c>
      <c r="B6411" s="1" t="s">
        <v>6454</v>
      </c>
      <c r="C6411" s="1" t="s">
        <v>1217</v>
      </c>
      <c r="D6411" s="1" t="s">
        <v>6345</v>
      </c>
      <c r="E6411" s="1" t="s">
        <v>312</v>
      </c>
      <c r="F6411" s="1" t="s">
        <v>11179</v>
      </c>
      <c r="G6411" s="1" t="str">
        <f>VLOOKUP(Tabla1[[#This Row],[Planta]],Tabla3[],3,FALSE)</f>
        <v>Tomate</v>
      </c>
      <c r="H6411" s="1" t="str">
        <f>_xlfn.CONCAT(Tabla1[[#This Row],[Planta Español]],"_",IF(Tabla1[[#This Row],[Saludable]]="Si","Saludable","Enferma"))</f>
        <v>Tomate_Enferma</v>
      </c>
      <c r="I6411" s="1" t="str">
        <f>VLOOKUP(Tabla1[[#This Row],[Enfermedad Inglés]],Tabla3[[Enfermedad Inglés]:[Nombre Coloquial en TV]],3,FALSE)</f>
        <v>Virus del rizado amarillo</v>
      </c>
      <c r="J6411" s="1" t="str">
        <f>VLOOKUP(Tabla1[[#This Row],[Enfermedad Inglés]],Tabla3[[Enfermedad Inglés]:[Nombre Coloquial en TV]],4,FALSE)</f>
        <v>Hojas enrolladas del tomate</v>
      </c>
      <c r="K6411" s="1" t="str">
        <f>VLOOKUP(Tabla1[[#This Row],[Enfermedad Inglés]],Tabla3[[Enfermedad Inglés]:[Nombre Coloquial en TV]],5,FALSE)</f>
        <v>Le falta agua</v>
      </c>
    </row>
    <row r="6412" spans="1:11" x14ac:dyDescent="0.2">
      <c r="A6412" s="1" t="s">
        <v>6343</v>
      </c>
      <c r="B6412" s="1" t="s">
        <v>6455</v>
      </c>
      <c r="C6412" s="1" t="s">
        <v>1217</v>
      </c>
      <c r="D6412" s="1" t="s">
        <v>6345</v>
      </c>
      <c r="E6412" s="1" t="s">
        <v>312</v>
      </c>
      <c r="F6412" s="1" t="s">
        <v>11179</v>
      </c>
      <c r="G6412" s="1" t="str">
        <f>VLOOKUP(Tabla1[[#This Row],[Planta]],Tabla3[],3,FALSE)</f>
        <v>Tomate</v>
      </c>
      <c r="H6412" s="1" t="str">
        <f>_xlfn.CONCAT(Tabla1[[#This Row],[Planta Español]],"_",IF(Tabla1[[#This Row],[Saludable]]="Si","Saludable","Enferma"))</f>
        <v>Tomate_Enferma</v>
      </c>
      <c r="I6412" s="1" t="str">
        <f>VLOOKUP(Tabla1[[#This Row],[Enfermedad Inglés]],Tabla3[[Enfermedad Inglés]:[Nombre Coloquial en TV]],3,FALSE)</f>
        <v>Virus del rizado amarillo</v>
      </c>
      <c r="J6412" s="1" t="str">
        <f>VLOOKUP(Tabla1[[#This Row],[Enfermedad Inglés]],Tabla3[[Enfermedad Inglés]:[Nombre Coloquial en TV]],4,FALSE)</f>
        <v>Hojas enrolladas del tomate</v>
      </c>
      <c r="K6412" s="1" t="str">
        <f>VLOOKUP(Tabla1[[#This Row],[Enfermedad Inglés]],Tabla3[[Enfermedad Inglés]:[Nombre Coloquial en TV]],5,FALSE)</f>
        <v>Le falta agua</v>
      </c>
    </row>
    <row r="6413" spans="1:11" x14ac:dyDescent="0.2">
      <c r="A6413" s="1" t="s">
        <v>6343</v>
      </c>
      <c r="B6413" s="1" t="s">
        <v>6456</v>
      </c>
      <c r="C6413" s="1" t="s">
        <v>1217</v>
      </c>
      <c r="D6413" s="1" t="s">
        <v>6345</v>
      </c>
      <c r="E6413" s="1" t="s">
        <v>312</v>
      </c>
      <c r="F6413" s="1" t="s">
        <v>11179</v>
      </c>
      <c r="G6413" s="1" t="str">
        <f>VLOOKUP(Tabla1[[#This Row],[Planta]],Tabla3[],3,FALSE)</f>
        <v>Tomate</v>
      </c>
      <c r="H6413" s="1" t="str">
        <f>_xlfn.CONCAT(Tabla1[[#This Row],[Planta Español]],"_",IF(Tabla1[[#This Row],[Saludable]]="Si","Saludable","Enferma"))</f>
        <v>Tomate_Enferma</v>
      </c>
      <c r="I6413" s="1" t="str">
        <f>VLOOKUP(Tabla1[[#This Row],[Enfermedad Inglés]],Tabla3[[Enfermedad Inglés]:[Nombre Coloquial en TV]],3,FALSE)</f>
        <v>Virus del rizado amarillo</v>
      </c>
      <c r="J6413" s="1" t="str">
        <f>VLOOKUP(Tabla1[[#This Row],[Enfermedad Inglés]],Tabla3[[Enfermedad Inglés]:[Nombre Coloquial en TV]],4,FALSE)</f>
        <v>Hojas enrolladas del tomate</v>
      </c>
      <c r="K6413" s="1" t="str">
        <f>VLOOKUP(Tabla1[[#This Row],[Enfermedad Inglés]],Tabla3[[Enfermedad Inglés]:[Nombre Coloquial en TV]],5,FALSE)</f>
        <v>Le falta agua</v>
      </c>
    </row>
    <row r="6414" spans="1:11" x14ac:dyDescent="0.2">
      <c r="A6414" s="1" t="s">
        <v>6343</v>
      </c>
      <c r="B6414" s="1" t="s">
        <v>6457</v>
      </c>
      <c r="C6414" s="1" t="s">
        <v>1217</v>
      </c>
      <c r="D6414" s="1" t="s">
        <v>6345</v>
      </c>
      <c r="E6414" s="1" t="s">
        <v>312</v>
      </c>
      <c r="F6414" s="1" t="s">
        <v>11179</v>
      </c>
      <c r="G6414" s="1" t="str">
        <f>VLOOKUP(Tabla1[[#This Row],[Planta]],Tabla3[],3,FALSE)</f>
        <v>Tomate</v>
      </c>
      <c r="H6414" s="1" t="str">
        <f>_xlfn.CONCAT(Tabla1[[#This Row],[Planta Español]],"_",IF(Tabla1[[#This Row],[Saludable]]="Si","Saludable","Enferma"))</f>
        <v>Tomate_Enferma</v>
      </c>
      <c r="I6414" s="1" t="str">
        <f>VLOOKUP(Tabla1[[#This Row],[Enfermedad Inglés]],Tabla3[[Enfermedad Inglés]:[Nombre Coloquial en TV]],3,FALSE)</f>
        <v>Virus del rizado amarillo</v>
      </c>
      <c r="J6414" s="1" t="str">
        <f>VLOOKUP(Tabla1[[#This Row],[Enfermedad Inglés]],Tabla3[[Enfermedad Inglés]:[Nombre Coloquial en TV]],4,FALSE)</f>
        <v>Hojas enrolladas del tomate</v>
      </c>
      <c r="K6414" s="1" t="str">
        <f>VLOOKUP(Tabla1[[#This Row],[Enfermedad Inglés]],Tabla3[[Enfermedad Inglés]:[Nombre Coloquial en TV]],5,FALSE)</f>
        <v>Le falta agua</v>
      </c>
    </row>
    <row r="6415" spans="1:11" x14ac:dyDescent="0.2">
      <c r="A6415" s="1" t="s">
        <v>6343</v>
      </c>
      <c r="B6415" s="1" t="s">
        <v>6458</v>
      </c>
      <c r="C6415" s="1" t="s">
        <v>1217</v>
      </c>
      <c r="D6415" s="1" t="s">
        <v>6345</v>
      </c>
      <c r="E6415" s="1" t="s">
        <v>312</v>
      </c>
      <c r="F6415" s="1" t="s">
        <v>11179</v>
      </c>
      <c r="G6415" s="1" t="str">
        <f>VLOOKUP(Tabla1[[#This Row],[Planta]],Tabla3[],3,FALSE)</f>
        <v>Tomate</v>
      </c>
      <c r="H6415" s="1" t="str">
        <f>_xlfn.CONCAT(Tabla1[[#This Row],[Planta Español]],"_",IF(Tabla1[[#This Row],[Saludable]]="Si","Saludable","Enferma"))</f>
        <v>Tomate_Enferma</v>
      </c>
      <c r="I6415" s="1" t="str">
        <f>VLOOKUP(Tabla1[[#This Row],[Enfermedad Inglés]],Tabla3[[Enfermedad Inglés]:[Nombre Coloquial en TV]],3,FALSE)</f>
        <v>Virus del rizado amarillo</v>
      </c>
      <c r="J6415" s="1" t="str">
        <f>VLOOKUP(Tabla1[[#This Row],[Enfermedad Inglés]],Tabla3[[Enfermedad Inglés]:[Nombre Coloquial en TV]],4,FALSE)</f>
        <v>Hojas enrolladas del tomate</v>
      </c>
      <c r="K6415" s="1" t="str">
        <f>VLOOKUP(Tabla1[[#This Row],[Enfermedad Inglés]],Tabla3[[Enfermedad Inglés]:[Nombre Coloquial en TV]],5,FALSE)</f>
        <v>Le falta agua</v>
      </c>
    </row>
    <row r="6416" spans="1:11" x14ac:dyDescent="0.2">
      <c r="A6416" s="1" t="s">
        <v>6343</v>
      </c>
      <c r="B6416" s="1" t="s">
        <v>6459</v>
      </c>
      <c r="C6416" s="1" t="s">
        <v>1217</v>
      </c>
      <c r="D6416" s="1" t="s">
        <v>6345</v>
      </c>
      <c r="E6416" s="1" t="s">
        <v>312</v>
      </c>
      <c r="F6416" s="1" t="s">
        <v>11179</v>
      </c>
      <c r="G6416" s="1" t="str">
        <f>VLOOKUP(Tabla1[[#This Row],[Planta]],Tabla3[],3,FALSE)</f>
        <v>Tomate</v>
      </c>
      <c r="H6416" s="1" t="str">
        <f>_xlfn.CONCAT(Tabla1[[#This Row],[Planta Español]],"_",IF(Tabla1[[#This Row],[Saludable]]="Si","Saludable","Enferma"))</f>
        <v>Tomate_Enferma</v>
      </c>
      <c r="I6416" s="1" t="str">
        <f>VLOOKUP(Tabla1[[#This Row],[Enfermedad Inglés]],Tabla3[[Enfermedad Inglés]:[Nombre Coloquial en TV]],3,FALSE)</f>
        <v>Virus del rizado amarillo</v>
      </c>
      <c r="J6416" s="1" t="str">
        <f>VLOOKUP(Tabla1[[#This Row],[Enfermedad Inglés]],Tabla3[[Enfermedad Inglés]:[Nombre Coloquial en TV]],4,FALSE)</f>
        <v>Hojas enrolladas del tomate</v>
      </c>
      <c r="K6416" s="1" t="str">
        <f>VLOOKUP(Tabla1[[#This Row],[Enfermedad Inglés]],Tabla3[[Enfermedad Inglés]:[Nombre Coloquial en TV]],5,FALSE)</f>
        <v>Le falta agua</v>
      </c>
    </row>
    <row r="6417" spans="1:11" x14ac:dyDescent="0.2">
      <c r="A6417" s="1" t="s">
        <v>6343</v>
      </c>
      <c r="B6417" s="1" t="s">
        <v>6460</v>
      </c>
      <c r="C6417" s="1" t="s">
        <v>1217</v>
      </c>
      <c r="D6417" s="1" t="s">
        <v>6345</v>
      </c>
      <c r="E6417" s="1" t="s">
        <v>312</v>
      </c>
      <c r="F6417" s="1" t="s">
        <v>11179</v>
      </c>
      <c r="G6417" s="1" t="str">
        <f>VLOOKUP(Tabla1[[#This Row],[Planta]],Tabla3[],3,FALSE)</f>
        <v>Tomate</v>
      </c>
      <c r="H6417" s="1" t="str">
        <f>_xlfn.CONCAT(Tabla1[[#This Row],[Planta Español]],"_",IF(Tabla1[[#This Row],[Saludable]]="Si","Saludable","Enferma"))</f>
        <v>Tomate_Enferma</v>
      </c>
      <c r="I6417" s="1" t="str">
        <f>VLOOKUP(Tabla1[[#This Row],[Enfermedad Inglés]],Tabla3[[Enfermedad Inglés]:[Nombre Coloquial en TV]],3,FALSE)</f>
        <v>Virus del rizado amarillo</v>
      </c>
      <c r="J6417" s="1" t="str">
        <f>VLOOKUP(Tabla1[[#This Row],[Enfermedad Inglés]],Tabla3[[Enfermedad Inglés]:[Nombre Coloquial en TV]],4,FALSE)</f>
        <v>Hojas enrolladas del tomate</v>
      </c>
      <c r="K6417" s="1" t="str">
        <f>VLOOKUP(Tabla1[[#This Row],[Enfermedad Inglés]],Tabla3[[Enfermedad Inglés]:[Nombre Coloquial en TV]],5,FALSE)</f>
        <v>Le falta agua</v>
      </c>
    </row>
    <row r="6418" spans="1:11" x14ac:dyDescent="0.2">
      <c r="A6418" s="1" t="s">
        <v>6343</v>
      </c>
      <c r="B6418" s="1" t="s">
        <v>6461</v>
      </c>
      <c r="C6418" s="1" t="s">
        <v>1217</v>
      </c>
      <c r="D6418" s="1" t="s">
        <v>6345</v>
      </c>
      <c r="E6418" s="1" t="s">
        <v>312</v>
      </c>
      <c r="F6418" s="1" t="s">
        <v>11179</v>
      </c>
      <c r="G6418" s="1" t="str">
        <f>VLOOKUP(Tabla1[[#This Row],[Planta]],Tabla3[],3,FALSE)</f>
        <v>Tomate</v>
      </c>
      <c r="H6418" s="1" t="str">
        <f>_xlfn.CONCAT(Tabla1[[#This Row],[Planta Español]],"_",IF(Tabla1[[#This Row],[Saludable]]="Si","Saludable","Enferma"))</f>
        <v>Tomate_Enferma</v>
      </c>
      <c r="I6418" s="1" t="str">
        <f>VLOOKUP(Tabla1[[#This Row],[Enfermedad Inglés]],Tabla3[[Enfermedad Inglés]:[Nombre Coloquial en TV]],3,FALSE)</f>
        <v>Virus del rizado amarillo</v>
      </c>
      <c r="J6418" s="1" t="str">
        <f>VLOOKUP(Tabla1[[#This Row],[Enfermedad Inglés]],Tabla3[[Enfermedad Inglés]:[Nombre Coloquial en TV]],4,FALSE)</f>
        <v>Hojas enrolladas del tomate</v>
      </c>
      <c r="K6418" s="1" t="str">
        <f>VLOOKUP(Tabla1[[#This Row],[Enfermedad Inglés]],Tabla3[[Enfermedad Inglés]:[Nombre Coloquial en TV]],5,FALSE)</f>
        <v>Le falta agua</v>
      </c>
    </row>
    <row r="6419" spans="1:11" x14ac:dyDescent="0.2">
      <c r="A6419" s="1" t="s">
        <v>6343</v>
      </c>
      <c r="B6419" s="1" t="s">
        <v>6462</v>
      </c>
      <c r="C6419" s="1" t="s">
        <v>1217</v>
      </c>
      <c r="D6419" s="1" t="s">
        <v>6345</v>
      </c>
      <c r="E6419" s="1" t="s">
        <v>312</v>
      </c>
      <c r="F6419" s="1" t="s">
        <v>11179</v>
      </c>
      <c r="G6419" s="1" t="str">
        <f>VLOOKUP(Tabla1[[#This Row],[Planta]],Tabla3[],3,FALSE)</f>
        <v>Tomate</v>
      </c>
      <c r="H6419" s="1" t="str">
        <f>_xlfn.CONCAT(Tabla1[[#This Row],[Planta Español]],"_",IF(Tabla1[[#This Row],[Saludable]]="Si","Saludable","Enferma"))</f>
        <v>Tomate_Enferma</v>
      </c>
      <c r="I6419" s="1" t="str">
        <f>VLOOKUP(Tabla1[[#This Row],[Enfermedad Inglés]],Tabla3[[Enfermedad Inglés]:[Nombre Coloquial en TV]],3,FALSE)</f>
        <v>Virus del rizado amarillo</v>
      </c>
      <c r="J6419" s="1" t="str">
        <f>VLOOKUP(Tabla1[[#This Row],[Enfermedad Inglés]],Tabla3[[Enfermedad Inglés]:[Nombre Coloquial en TV]],4,FALSE)</f>
        <v>Hojas enrolladas del tomate</v>
      </c>
      <c r="K6419" s="1" t="str">
        <f>VLOOKUP(Tabla1[[#This Row],[Enfermedad Inglés]],Tabla3[[Enfermedad Inglés]:[Nombre Coloquial en TV]],5,FALSE)</f>
        <v>Le falta agua</v>
      </c>
    </row>
    <row r="6420" spans="1:11" x14ac:dyDescent="0.2">
      <c r="A6420" s="1" t="s">
        <v>6343</v>
      </c>
      <c r="B6420" s="1" t="s">
        <v>6463</v>
      </c>
      <c r="C6420" s="1" t="s">
        <v>1217</v>
      </c>
      <c r="D6420" s="1" t="s">
        <v>6345</v>
      </c>
      <c r="E6420" s="1" t="s">
        <v>312</v>
      </c>
      <c r="F6420" s="1" t="s">
        <v>11179</v>
      </c>
      <c r="G6420" s="1" t="str">
        <f>VLOOKUP(Tabla1[[#This Row],[Planta]],Tabla3[],3,FALSE)</f>
        <v>Tomate</v>
      </c>
      <c r="H6420" s="1" t="str">
        <f>_xlfn.CONCAT(Tabla1[[#This Row],[Planta Español]],"_",IF(Tabla1[[#This Row],[Saludable]]="Si","Saludable","Enferma"))</f>
        <v>Tomate_Enferma</v>
      </c>
      <c r="I6420" s="1" t="str">
        <f>VLOOKUP(Tabla1[[#This Row],[Enfermedad Inglés]],Tabla3[[Enfermedad Inglés]:[Nombre Coloquial en TV]],3,FALSE)</f>
        <v>Virus del rizado amarillo</v>
      </c>
      <c r="J6420" s="1" t="str">
        <f>VLOOKUP(Tabla1[[#This Row],[Enfermedad Inglés]],Tabla3[[Enfermedad Inglés]:[Nombre Coloquial en TV]],4,FALSE)</f>
        <v>Hojas enrolladas del tomate</v>
      </c>
      <c r="K6420" s="1" t="str">
        <f>VLOOKUP(Tabla1[[#This Row],[Enfermedad Inglés]],Tabla3[[Enfermedad Inglés]:[Nombre Coloquial en TV]],5,FALSE)</f>
        <v>Le falta agua</v>
      </c>
    </row>
    <row r="6421" spans="1:11" x14ac:dyDescent="0.2">
      <c r="A6421" s="1" t="s">
        <v>6343</v>
      </c>
      <c r="B6421" s="1" t="s">
        <v>6464</v>
      </c>
      <c r="C6421" s="1" t="s">
        <v>1217</v>
      </c>
      <c r="D6421" s="1" t="s">
        <v>6345</v>
      </c>
      <c r="E6421" s="1" t="s">
        <v>312</v>
      </c>
      <c r="F6421" s="1" t="s">
        <v>11179</v>
      </c>
      <c r="G6421" s="1" t="str">
        <f>VLOOKUP(Tabla1[[#This Row],[Planta]],Tabla3[],3,FALSE)</f>
        <v>Tomate</v>
      </c>
      <c r="H6421" s="1" t="str">
        <f>_xlfn.CONCAT(Tabla1[[#This Row],[Planta Español]],"_",IF(Tabla1[[#This Row],[Saludable]]="Si","Saludable","Enferma"))</f>
        <v>Tomate_Enferma</v>
      </c>
      <c r="I6421" s="1" t="str">
        <f>VLOOKUP(Tabla1[[#This Row],[Enfermedad Inglés]],Tabla3[[Enfermedad Inglés]:[Nombre Coloquial en TV]],3,FALSE)</f>
        <v>Virus del rizado amarillo</v>
      </c>
      <c r="J6421" s="1" t="str">
        <f>VLOOKUP(Tabla1[[#This Row],[Enfermedad Inglés]],Tabla3[[Enfermedad Inglés]:[Nombre Coloquial en TV]],4,FALSE)</f>
        <v>Hojas enrolladas del tomate</v>
      </c>
      <c r="K6421" s="1" t="str">
        <f>VLOOKUP(Tabla1[[#This Row],[Enfermedad Inglés]],Tabla3[[Enfermedad Inglés]:[Nombre Coloquial en TV]],5,FALSE)</f>
        <v>Le falta agua</v>
      </c>
    </row>
    <row r="6422" spans="1:11" x14ac:dyDescent="0.2">
      <c r="A6422" s="1" t="s">
        <v>6343</v>
      </c>
      <c r="B6422" s="1" t="s">
        <v>6465</v>
      </c>
      <c r="C6422" s="1" t="s">
        <v>1217</v>
      </c>
      <c r="D6422" s="1" t="s">
        <v>6345</v>
      </c>
      <c r="E6422" s="1" t="s">
        <v>312</v>
      </c>
      <c r="F6422" s="1" t="s">
        <v>11179</v>
      </c>
      <c r="G6422" s="1" t="str">
        <f>VLOOKUP(Tabla1[[#This Row],[Planta]],Tabla3[],3,FALSE)</f>
        <v>Tomate</v>
      </c>
      <c r="H6422" s="1" t="str">
        <f>_xlfn.CONCAT(Tabla1[[#This Row],[Planta Español]],"_",IF(Tabla1[[#This Row],[Saludable]]="Si","Saludable","Enferma"))</f>
        <v>Tomate_Enferma</v>
      </c>
      <c r="I6422" s="1" t="str">
        <f>VLOOKUP(Tabla1[[#This Row],[Enfermedad Inglés]],Tabla3[[Enfermedad Inglés]:[Nombre Coloquial en TV]],3,FALSE)</f>
        <v>Virus del rizado amarillo</v>
      </c>
      <c r="J6422" s="1" t="str">
        <f>VLOOKUP(Tabla1[[#This Row],[Enfermedad Inglés]],Tabla3[[Enfermedad Inglés]:[Nombre Coloquial en TV]],4,FALSE)</f>
        <v>Hojas enrolladas del tomate</v>
      </c>
      <c r="K6422" s="1" t="str">
        <f>VLOOKUP(Tabla1[[#This Row],[Enfermedad Inglés]],Tabla3[[Enfermedad Inglés]:[Nombre Coloquial en TV]],5,FALSE)</f>
        <v>Le falta agua</v>
      </c>
    </row>
    <row r="6423" spans="1:11" x14ac:dyDescent="0.2">
      <c r="A6423" s="1" t="s">
        <v>6343</v>
      </c>
      <c r="B6423" s="1" t="s">
        <v>6466</v>
      </c>
      <c r="C6423" s="1" t="s">
        <v>1217</v>
      </c>
      <c r="D6423" s="1" t="s">
        <v>6345</v>
      </c>
      <c r="E6423" s="1" t="s">
        <v>312</v>
      </c>
      <c r="F6423" s="1" t="s">
        <v>11179</v>
      </c>
      <c r="G6423" s="1" t="str">
        <f>VLOOKUP(Tabla1[[#This Row],[Planta]],Tabla3[],3,FALSE)</f>
        <v>Tomate</v>
      </c>
      <c r="H6423" s="1" t="str">
        <f>_xlfn.CONCAT(Tabla1[[#This Row],[Planta Español]],"_",IF(Tabla1[[#This Row],[Saludable]]="Si","Saludable","Enferma"))</f>
        <v>Tomate_Enferma</v>
      </c>
      <c r="I6423" s="1" t="str">
        <f>VLOOKUP(Tabla1[[#This Row],[Enfermedad Inglés]],Tabla3[[Enfermedad Inglés]:[Nombre Coloquial en TV]],3,FALSE)</f>
        <v>Virus del rizado amarillo</v>
      </c>
      <c r="J6423" s="1" t="str">
        <f>VLOOKUP(Tabla1[[#This Row],[Enfermedad Inglés]],Tabla3[[Enfermedad Inglés]:[Nombre Coloquial en TV]],4,FALSE)</f>
        <v>Hojas enrolladas del tomate</v>
      </c>
      <c r="K6423" s="1" t="str">
        <f>VLOOKUP(Tabla1[[#This Row],[Enfermedad Inglés]],Tabla3[[Enfermedad Inglés]:[Nombre Coloquial en TV]],5,FALSE)</f>
        <v>Le falta agua</v>
      </c>
    </row>
    <row r="6424" spans="1:11" x14ac:dyDescent="0.2">
      <c r="A6424" s="1" t="s">
        <v>6343</v>
      </c>
      <c r="B6424" s="1" t="s">
        <v>6467</v>
      </c>
      <c r="C6424" s="1" t="s">
        <v>1217</v>
      </c>
      <c r="D6424" s="1" t="s">
        <v>6345</v>
      </c>
      <c r="E6424" s="1" t="s">
        <v>312</v>
      </c>
      <c r="F6424" s="1" t="s">
        <v>11179</v>
      </c>
      <c r="G6424" s="1" t="str">
        <f>VLOOKUP(Tabla1[[#This Row],[Planta]],Tabla3[],3,FALSE)</f>
        <v>Tomate</v>
      </c>
      <c r="H6424" s="1" t="str">
        <f>_xlfn.CONCAT(Tabla1[[#This Row],[Planta Español]],"_",IF(Tabla1[[#This Row],[Saludable]]="Si","Saludable","Enferma"))</f>
        <v>Tomate_Enferma</v>
      </c>
      <c r="I6424" s="1" t="str">
        <f>VLOOKUP(Tabla1[[#This Row],[Enfermedad Inglés]],Tabla3[[Enfermedad Inglés]:[Nombre Coloquial en TV]],3,FALSE)</f>
        <v>Virus del rizado amarillo</v>
      </c>
      <c r="J6424" s="1" t="str">
        <f>VLOOKUP(Tabla1[[#This Row],[Enfermedad Inglés]],Tabla3[[Enfermedad Inglés]:[Nombre Coloquial en TV]],4,FALSE)</f>
        <v>Hojas enrolladas del tomate</v>
      </c>
      <c r="K6424" s="1" t="str">
        <f>VLOOKUP(Tabla1[[#This Row],[Enfermedad Inglés]],Tabla3[[Enfermedad Inglés]:[Nombre Coloquial en TV]],5,FALSE)</f>
        <v>Le falta agua</v>
      </c>
    </row>
    <row r="6425" spans="1:11" x14ac:dyDescent="0.2">
      <c r="A6425" s="1" t="s">
        <v>6343</v>
      </c>
      <c r="B6425" s="1" t="s">
        <v>6468</v>
      </c>
      <c r="C6425" s="1" t="s">
        <v>1217</v>
      </c>
      <c r="D6425" s="1" t="s">
        <v>6345</v>
      </c>
      <c r="E6425" s="1" t="s">
        <v>312</v>
      </c>
      <c r="F6425" s="1" t="s">
        <v>11179</v>
      </c>
      <c r="G6425" s="1" t="str">
        <f>VLOOKUP(Tabla1[[#This Row],[Planta]],Tabla3[],3,FALSE)</f>
        <v>Tomate</v>
      </c>
      <c r="H6425" s="1" t="str">
        <f>_xlfn.CONCAT(Tabla1[[#This Row],[Planta Español]],"_",IF(Tabla1[[#This Row],[Saludable]]="Si","Saludable","Enferma"))</f>
        <v>Tomate_Enferma</v>
      </c>
      <c r="I6425" s="1" t="str">
        <f>VLOOKUP(Tabla1[[#This Row],[Enfermedad Inglés]],Tabla3[[Enfermedad Inglés]:[Nombre Coloquial en TV]],3,FALSE)</f>
        <v>Virus del rizado amarillo</v>
      </c>
      <c r="J6425" s="1" t="str">
        <f>VLOOKUP(Tabla1[[#This Row],[Enfermedad Inglés]],Tabla3[[Enfermedad Inglés]:[Nombre Coloquial en TV]],4,FALSE)</f>
        <v>Hojas enrolladas del tomate</v>
      </c>
      <c r="K6425" s="1" t="str">
        <f>VLOOKUP(Tabla1[[#This Row],[Enfermedad Inglés]],Tabla3[[Enfermedad Inglés]:[Nombre Coloquial en TV]],5,FALSE)</f>
        <v>Le falta agua</v>
      </c>
    </row>
    <row r="6426" spans="1:11" x14ac:dyDescent="0.2">
      <c r="A6426" s="1" t="s">
        <v>6343</v>
      </c>
      <c r="B6426" s="1" t="s">
        <v>6469</v>
      </c>
      <c r="C6426" s="1" t="s">
        <v>1217</v>
      </c>
      <c r="D6426" s="1" t="s">
        <v>6345</v>
      </c>
      <c r="E6426" s="1" t="s">
        <v>312</v>
      </c>
      <c r="F6426" s="1" t="s">
        <v>11179</v>
      </c>
      <c r="G6426" s="1" t="str">
        <f>VLOOKUP(Tabla1[[#This Row],[Planta]],Tabla3[],3,FALSE)</f>
        <v>Tomate</v>
      </c>
      <c r="H6426" s="1" t="str">
        <f>_xlfn.CONCAT(Tabla1[[#This Row],[Planta Español]],"_",IF(Tabla1[[#This Row],[Saludable]]="Si","Saludable","Enferma"))</f>
        <v>Tomate_Enferma</v>
      </c>
      <c r="I6426" s="1" t="str">
        <f>VLOOKUP(Tabla1[[#This Row],[Enfermedad Inglés]],Tabla3[[Enfermedad Inglés]:[Nombre Coloquial en TV]],3,FALSE)</f>
        <v>Virus del rizado amarillo</v>
      </c>
      <c r="J6426" s="1" t="str">
        <f>VLOOKUP(Tabla1[[#This Row],[Enfermedad Inglés]],Tabla3[[Enfermedad Inglés]:[Nombre Coloquial en TV]],4,FALSE)</f>
        <v>Hojas enrolladas del tomate</v>
      </c>
      <c r="K6426" s="1" t="str">
        <f>VLOOKUP(Tabla1[[#This Row],[Enfermedad Inglés]],Tabla3[[Enfermedad Inglés]:[Nombre Coloquial en TV]],5,FALSE)</f>
        <v>Le falta agua</v>
      </c>
    </row>
    <row r="6427" spans="1:11" x14ac:dyDescent="0.2">
      <c r="A6427" s="1" t="s">
        <v>6343</v>
      </c>
      <c r="B6427" s="1" t="s">
        <v>6470</v>
      </c>
      <c r="C6427" s="1" t="s">
        <v>1217</v>
      </c>
      <c r="D6427" s="1" t="s">
        <v>6345</v>
      </c>
      <c r="E6427" s="1" t="s">
        <v>312</v>
      </c>
      <c r="F6427" s="1" t="s">
        <v>11179</v>
      </c>
      <c r="G6427" s="1" t="str">
        <f>VLOOKUP(Tabla1[[#This Row],[Planta]],Tabla3[],3,FALSE)</f>
        <v>Tomate</v>
      </c>
      <c r="H6427" s="1" t="str">
        <f>_xlfn.CONCAT(Tabla1[[#This Row],[Planta Español]],"_",IF(Tabla1[[#This Row],[Saludable]]="Si","Saludable","Enferma"))</f>
        <v>Tomate_Enferma</v>
      </c>
      <c r="I6427" s="1" t="str">
        <f>VLOOKUP(Tabla1[[#This Row],[Enfermedad Inglés]],Tabla3[[Enfermedad Inglés]:[Nombre Coloquial en TV]],3,FALSE)</f>
        <v>Virus del rizado amarillo</v>
      </c>
      <c r="J6427" s="1" t="str">
        <f>VLOOKUP(Tabla1[[#This Row],[Enfermedad Inglés]],Tabla3[[Enfermedad Inglés]:[Nombre Coloquial en TV]],4,FALSE)</f>
        <v>Hojas enrolladas del tomate</v>
      </c>
      <c r="K6427" s="1" t="str">
        <f>VLOOKUP(Tabla1[[#This Row],[Enfermedad Inglés]],Tabla3[[Enfermedad Inglés]:[Nombre Coloquial en TV]],5,FALSE)</f>
        <v>Le falta agua</v>
      </c>
    </row>
    <row r="6428" spans="1:11" x14ac:dyDescent="0.2">
      <c r="A6428" s="1" t="s">
        <v>6343</v>
      </c>
      <c r="B6428" s="1" t="s">
        <v>6471</v>
      </c>
      <c r="C6428" s="1" t="s">
        <v>1217</v>
      </c>
      <c r="D6428" s="1" t="s">
        <v>6345</v>
      </c>
      <c r="E6428" s="1" t="s">
        <v>312</v>
      </c>
      <c r="F6428" s="1" t="s">
        <v>11179</v>
      </c>
      <c r="G6428" s="1" t="str">
        <f>VLOOKUP(Tabla1[[#This Row],[Planta]],Tabla3[],3,FALSE)</f>
        <v>Tomate</v>
      </c>
      <c r="H6428" s="1" t="str">
        <f>_xlfn.CONCAT(Tabla1[[#This Row],[Planta Español]],"_",IF(Tabla1[[#This Row],[Saludable]]="Si","Saludable","Enferma"))</f>
        <v>Tomate_Enferma</v>
      </c>
      <c r="I6428" s="1" t="str">
        <f>VLOOKUP(Tabla1[[#This Row],[Enfermedad Inglés]],Tabla3[[Enfermedad Inglés]:[Nombre Coloquial en TV]],3,FALSE)</f>
        <v>Virus del rizado amarillo</v>
      </c>
      <c r="J6428" s="1" t="str">
        <f>VLOOKUP(Tabla1[[#This Row],[Enfermedad Inglés]],Tabla3[[Enfermedad Inglés]:[Nombre Coloquial en TV]],4,FALSE)</f>
        <v>Hojas enrolladas del tomate</v>
      </c>
      <c r="K6428" s="1" t="str">
        <f>VLOOKUP(Tabla1[[#This Row],[Enfermedad Inglés]],Tabla3[[Enfermedad Inglés]:[Nombre Coloquial en TV]],5,FALSE)</f>
        <v>Le falta agua</v>
      </c>
    </row>
    <row r="6429" spans="1:11" x14ac:dyDescent="0.2">
      <c r="A6429" s="1" t="s">
        <v>6343</v>
      </c>
      <c r="B6429" s="1" t="s">
        <v>6472</v>
      </c>
      <c r="C6429" s="1" t="s">
        <v>1217</v>
      </c>
      <c r="D6429" s="1" t="s">
        <v>6345</v>
      </c>
      <c r="E6429" s="1" t="s">
        <v>312</v>
      </c>
      <c r="F6429" s="1" t="s">
        <v>11179</v>
      </c>
      <c r="G6429" s="1" t="str">
        <f>VLOOKUP(Tabla1[[#This Row],[Planta]],Tabla3[],3,FALSE)</f>
        <v>Tomate</v>
      </c>
      <c r="H6429" s="1" t="str">
        <f>_xlfn.CONCAT(Tabla1[[#This Row],[Planta Español]],"_",IF(Tabla1[[#This Row],[Saludable]]="Si","Saludable","Enferma"))</f>
        <v>Tomate_Enferma</v>
      </c>
      <c r="I6429" s="1" t="str">
        <f>VLOOKUP(Tabla1[[#This Row],[Enfermedad Inglés]],Tabla3[[Enfermedad Inglés]:[Nombre Coloquial en TV]],3,FALSE)</f>
        <v>Virus del rizado amarillo</v>
      </c>
      <c r="J6429" s="1" t="str">
        <f>VLOOKUP(Tabla1[[#This Row],[Enfermedad Inglés]],Tabla3[[Enfermedad Inglés]:[Nombre Coloquial en TV]],4,FALSE)</f>
        <v>Hojas enrolladas del tomate</v>
      </c>
      <c r="K6429" s="1" t="str">
        <f>VLOOKUP(Tabla1[[#This Row],[Enfermedad Inglés]],Tabla3[[Enfermedad Inglés]:[Nombre Coloquial en TV]],5,FALSE)</f>
        <v>Le falta agua</v>
      </c>
    </row>
    <row r="6430" spans="1:11" x14ac:dyDescent="0.2">
      <c r="A6430" s="1" t="s">
        <v>6343</v>
      </c>
      <c r="B6430" s="1" t="s">
        <v>6473</v>
      </c>
      <c r="C6430" s="1" t="s">
        <v>1217</v>
      </c>
      <c r="D6430" s="1" t="s">
        <v>6345</v>
      </c>
      <c r="E6430" s="1" t="s">
        <v>312</v>
      </c>
      <c r="F6430" s="1" t="s">
        <v>11179</v>
      </c>
      <c r="G6430" s="1" t="str">
        <f>VLOOKUP(Tabla1[[#This Row],[Planta]],Tabla3[],3,FALSE)</f>
        <v>Tomate</v>
      </c>
      <c r="H6430" s="1" t="str">
        <f>_xlfn.CONCAT(Tabla1[[#This Row],[Planta Español]],"_",IF(Tabla1[[#This Row],[Saludable]]="Si","Saludable","Enferma"))</f>
        <v>Tomate_Enferma</v>
      </c>
      <c r="I6430" s="1" t="str">
        <f>VLOOKUP(Tabla1[[#This Row],[Enfermedad Inglés]],Tabla3[[Enfermedad Inglés]:[Nombre Coloquial en TV]],3,FALSE)</f>
        <v>Virus del rizado amarillo</v>
      </c>
      <c r="J6430" s="1" t="str">
        <f>VLOOKUP(Tabla1[[#This Row],[Enfermedad Inglés]],Tabla3[[Enfermedad Inglés]:[Nombre Coloquial en TV]],4,FALSE)</f>
        <v>Hojas enrolladas del tomate</v>
      </c>
      <c r="K6430" s="1" t="str">
        <f>VLOOKUP(Tabla1[[#This Row],[Enfermedad Inglés]],Tabla3[[Enfermedad Inglés]:[Nombre Coloquial en TV]],5,FALSE)</f>
        <v>Le falta agua</v>
      </c>
    </row>
    <row r="6431" spans="1:11" x14ac:dyDescent="0.2">
      <c r="A6431" s="1" t="s">
        <v>6343</v>
      </c>
      <c r="B6431" s="1" t="s">
        <v>6474</v>
      </c>
      <c r="C6431" s="1" t="s">
        <v>1217</v>
      </c>
      <c r="D6431" s="1" t="s">
        <v>6345</v>
      </c>
      <c r="E6431" s="1" t="s">
        <v>312</v>
      </c>
      <c r="F6431" s="1" t="s">
        <v>11179</v>
      </c>
      <c r="G6431" s="1" t="str">
        <f>VLOOKUP(Tabla1[[#This Row],[Planta]],Tabla3[],3,FALSE)</f>
        <v>Tomate</v>
      </c>
      <c r="H6431" s="1" t="str">
        <f>_xlfn.CONCAT(Tabla1[[#This Row],[Planta Español]],"_",IF(Tabla1[[#This Row],[Saludable]]="Si","Saludable","Enferma"))</f>
        <v>Tomate_Enferma</v>
      </c>
      <c r="I6431" s="1" t="str">
        <f>VLOOKUP(Tabla1[[#This Row],[Enfermedad Inglés]],Tabla3[[Enfermedad Inglés]:[Nombre Coloquial en TV]],3,FALSE)</f>
        <v>Virus del rizado amarillo</v>
      </c>
      <c r="J6431" s="1" t="str">
        <f>VLOOKUP(Tabla1[[#This Row],[Enfermedad Inglés]],Tabla3[[Enfermedad Inglés]:[Nombre Coloquial en TV]],4,FALSE)</f>
        <v>Hojas enrolladas del tomate</v>
      </c>
      <c r="K6431" s="1" t="str">
        <f>VLOOKUP(Tabla1[[#This Row],[Enfermedad Inglés]],Tabla3[[Enfermedad Inglés]:[Nombre Coloquial en TV]],5,FALSE)</f>
        <v>Le falta agua</v>
      </c>
    </row>
    <row r="6432" spans="1:11" x14ac:dyDescent="0.2">
      <c r="A6432" s="1" t="s">
        <v>6343</v>
      </c>
      <c r="B6432" s="1" t="s">
        <v>6475</v>
      </c>
      <c r="C6432" s="1" t="s">
        <v>1217</v>
      </c>
      <c r="D6432" s="1" t="s">
        <v>6345</v>
      </c>
      <c r="E6432" s="1" t="s">
        <v>312</v>
      </c>
      <c r="F6432" s="1" t="s">
        <v>11179</v>
      </c>
      <c r="G6432" s="1" t="str">
        <f>VLOOKUP(Tabla1[[#This Row],[Planta]],Tabla3[],3,FALSE)</f>
        <v>Tomate</v>
      </c>
      <c r="H6432" s="1" t="str">
        <f>_xlfn.CONCAT(Tabla1[[#This Row],[Planta Español]],"_",IF(Tabla1[[#This Row],[Saludable]]="Si","Saludable","Enferma"))</f>
        <v>Tomate_Enferma</v>
      </c>
      <c r="I6432" s="1" t="str">
        <f>VLOOKUP(Tabla1[[#This Row],[Enfermedad Inglés]],Tabla3[[Enfermedad Inglés]:[Nombre Coloquial en TV]],3,FALSE)</f>
        <v>Virus del rizado amarillo</v>
      </c>
      <c r="J6432" s="1" t="str">
        <f>VLOOKUP(Tabla1[[#This Row],[Enfermedad Inglés]],Tabla3[[Enfermedad Inglés]:[Nombre Coloquial en TV]],4,FALSE)</f>
        <v>Hojas enrolladas del tomate</v>
      </c>
      <c r="K6432" s="1" t="str">
        <f>VLOOKUP(Tabla1[[#This Row],[Enfermedad Inglés]],Tabla3[[Enfermedad Inglés]:[Nombre Coloquial en TV]],5,FALSE)</f>
        <v>Le falta agua</v>
      </c>
    </row>
    <row r="6433" spans="1:11" x14ac:dyDescent="0.2">
      <c r="A6433" s="1" t="s">
        <v>6343</v>
      </c>
      <c r="B6433" s="1" t="s">
        <v>6476</v>
      </c>
      <c r="C6433" s="1" t="s">
        <v>1217</v>
      </c>
      <c r="D6433" s="1" t="s">
        <v>6345</v>
      </c>
      <c r="E6433" s="1" t="s">
        <v>312</v>
      </c>
      <c r="F6433" s="1" t="s">
        <v>11179</v>
      </c>
      <c r="G6433" s="1" t="str">
        <f>VLOOKUP(Tabla1[[#This Row],[Planta]],Tabla3[],3,FALSE)</f>
        <v>Tomate</v>
      </c>
      <c r="H6433" s="1" t="str">
        <f>_xlfn.CONCAT(Tabla1[[#This Row],[Planta Español]],"_",IF(Tabla1[[#This Row],[Saludable]]="Si","Saludable","Enferma"))</f>
        <v>Tomate_Enferma</v>
      </c>
      <c r="I6433" s="1" t="str">
        <f>VLOOKUP(Tabla1[[#This Row],[Enfermedad Inglés]],Tabla3[[Enfermedad Inglés]:[Nombre Coloquial en TV]],3,FALSE)</f>
        <v>Virus del rizado amarillo</v>
      </c>
      <c r="J6433" s="1" t="str">
        <f>VLOOKUP(Tabla1[[#This Row],[Enfermedad Inglés]],Tabla3[[Enfermedad Inglés]:[Nombre Coloquial en TV]],4,FALSE)</f>
        <v>Hojas enrolladas del tomate</v>
      </c>
      <c r="K6433" s="1" t="str">
        <f>VLOOKUP(Tabla1[[#This Row],[Enfermedad Inglés]],Tabla3[[Enfermedad Inglés]:[Nombre Coloquial en TV]],5,FALSE)</f>
        <v>Le falta agua</v>
      </c>
    </row>
    <row r="6434" spans="1:11" x14ac:dyDescent="0.2">
      <c r="A6434" s="1" t="s">
        <v>6343</v>
      </c>
      <c r="B6434" s="1" t="s">
        <v>6477</v>
      </c>
      <c r="C6434" s="1" t="s">
        <v>1217</v>
      </c>
      <c r="D6434" s="1" t="s">
        <v>6345</v>
      </c>
      <c r="E6434" s="1" t="s">
        <v>312</v>
      </c>
      <c r="F6434" s="1" t="s">
        <v>11179</v>
      </c>
      <c r="G6434" s="1" t="str">
        <f>VLOOKUP(Tabla1[[#This Row],[Planta]],Tabla3[],3,FALSE)</f>
        <v>Tomate</v>
      </c>
      <c r="H6434" s="1" t="str">
        <f>_xlfn.CONCAT(Tabla1[[#This Row],[Planta Español]],"_",IF(Tabla1[[#This Row],[Saludable]]="Si","Saludable","Enferma"))</f>
        <v>Tomate_Enferma</v>
      </c>
      <c r="I6434" s="1" t="str">
        <f>VLOOKUP(Tabla1[[#This Row],[Enfermedad Inglés]],Tabla3[[Enfermedad Inglés]:[Nombre Coloquial en TV]],3,FALSE)</f>
        <v>Virus del rizado amarillo</v>
      </c>
      <c r="J6434" s="1" t="str">
        <f>VLOOKUP(Tabla1[[#This Row],[Enfermedad Inglés]],Tabla3[[Enfermedad Inglés]:[Nombre Coloquial en TV]],4,FALSE)</f>
        <v>Hojas enrolladas del tomate</v>
      </c>
      <c r="K6434" s="1" t="str">
        <f>VLOOKUP(Tabla1[[#This Row],[Enfermedad Inglés]],Tabla3[[Enfermedad Inglés]:[Nombre Coloquial en TV]],5,FALSE)</f>
        <v>Le falta agua</v>
      </c>
    </row>
    <row r="6435" spans="1:11" x14ac:dyDescent="0.2">
      <c r="A6435" s="1" t="s">
        <v>6343</v>
      </c>
      <c r="B6435" s="1" t="s">
        <v>6478</v>
      </c>
      <c r="C6435" s="1" t="s">
        <v>1217</v>
      </c>
      <c r="D6435" s="1" t="s">
        <v>6345</v>
      </c>
      <c r="E6435" s="1" t="s">
        <v>312</v>
      </c>
      <c r="F6435" s="1" t="s">
        <v>11179</v>
      </c>
      <c r="G6435" s="1" t="str">
        <f>VLOOKUP(Tabla1[[#This Row],[Planta]],Tabla3[],3,FALSE)</f>
        <v>Tomate</v>
      </c>
      <c r="H6435" s="1" t="str">
        <f>_xlfn.CONCAT(Tabla1[[#This Row],[Planta Español]],"_",IF(Tabla1[[#This Row],[Saludable]]="Si","Saludable","Enferma"))</f>
        <v>Tomate_Enferma</v>
      </c>
      <c r="I6435" s="1" t="str">
        <f>VLOOKUP(Tabla1[[#This Row],[Enfermedad Inglés]],Tabla3[[Enfermedad Inglés]:[Nombre Coloquial en TV]],3,FALSE)</f>
        <v>Virus del rizado amarillo</v>
      </c>
      <c r="J6435" s="1" t="str">
        <f>VLOOKUP(Tabla1[[#This Row],[Enfermedad Inglés]],Tabla3[[Enfermedad Inglés]:[Nombre Coloquial en TV]],4,FALSE)</f>
        <v>Hojas enrolladas del tomate</v>
      </c>
      <c r="K6435" s="1" t="str">
        <f>VLOOKUP(Tabla1[[#This Row],[Enfermedad Inglés]],Tabla3[[Enfermedad Inglés]:[Nombre Coloquial en TV]],5,FALSE)</f>
        <v>Le falta agua</v>
      </c>
    </row>
    <row r="6436" spans="1:11" x14ac:dyDescent="0.2">
      <c r="A6436" s="1" t="s">
        <v>6343</v>
      </c>
      <c r="B6436" s="1" t="s">
        <v>6479</v>
      </c>
      <c r="C6436" s="1" t="s">
        <v>1217</v>
      </c>
      <c r="D6436" s="1" t="s">
        <v>6345</v>
      </c>
      <c r="E6436" s="1" t="s">
        <v>312</v>
      </c>
      <c r="F6436" s="1" t="s">
        <v>11179</v>
      </c>
      <c r="G6436" s="1" t="str">
        <f>VLOOKUP(Tabla1[[#This Row],[Planta]],Tabla3[],3,FALSE)</f>
        <v>Tomate</v>
      </c>
      <c r="H6436" s="1" t="str">
        <f>_xlfn.CONCAT(Tabla1[[#This Row],[Planta Español]],"_",IF(Tabla1[[#This Row],[Saludable]]="Si","Saludable","Enferma"))</f>
        <v>Tomate_Enferma</v>
      </c>
      <c r="I6436" s="1" t="str">
        <f>VLOOKUP(Tabla1[[#This Row],[Enfermedad Inglés]],Tabla3[[Enfermedad Inglés]:[Nombre Coloquial en TV]],3,FALSE)</f>
        <v>Virus del rizado amarillo</v>
      </c>
      <c r="J6436" s="1" t="str">
        <f>VLOOKUP(Tabla1[[#This Row],[Enfermedad Inglés]],Tabla3[[Enfermedad Inglés]:[Nombre Coloquial en TV]],4,FALSE)</f>
        <v>Hojas enrolladas del tomate</v>
      </c>
      <c r="K6436" s="1" t="str">
        <f>VLOOKUP(Tabla1[[#This Row],[Enfermedad Inglés]],Tabla3[[Enfermedad Inglés]:[Nombre Coloquial en TV]],5,FALSE)</f>
        <v>Le falta agua</v>
      </c>
    </row>
    <row r="6437" spans="1:11" x14ac:dyDescent="0.2">
      <c r="A6437" s="1" t="s">
        <v>6343</v>
      </c>
      <c r="B6437" s="1" t="s">
        <v>6480</v>
      </c>
      <c r="C6437" s="1" t="s">
        <v>1217</v>
      </c>
      <c r="D6437" s="1" t="s">
        <v>6345</v>
      </c>
      <c r="E6437" s="1" t="s">
        <v>312</v>
      </c>
      <c r="F6437" s="1" t="s">
        <v>11179</v>
      </c>
      <c r="G6437" s="1" t="str">
        <f>VLOOKUP(Tabla1[[#This Row],[Planta]],Tabla3[],3,FALSE)</f>
        <v>Tomate</v>
      </c>
      <c r="H6437" s="1" t="str">
        <f>_xlfn.CONCAT(Tabla1[[#This Row],[Planta Español]],"_",IF(Tabla1[[#This Row],[Saludable]]="Si","Saludable","Enferma"))</f>
        <v>Tomate_Enferma</v>
      </c>
      <c r="I6437" s="1" t="str">
        <f>VLOOKUP(Tabla1[[#This Row],[Enfermedad Inglés]],Tabla3[[Enfermedad Inglés]:[Nombre Coloquial en TV]],3,FALSE)</f>
        <v>Virus del rizado amarillo</v>
      </c>
      <c r="J6437" s="1" t="str">
        <f>VLOOKUP(Tabla1[[#This Row],[Enfermedad Inglés]],Tabla3[[Enfermedad Inglés]:[Nombre Coloquial en TV]],4,FALSE)</f>
        <v>Hojas enrolladas del tomate</v>
      </c>
      <c r="K6437" s="1" t="str">
        <f>VLOOKUP(Tabla1[[#This Row],[Enfermedad Inglés]],Tabla3[[Enfermedad Inglés]:[Nombre Coloquial en TV]],5,FALSE)</f>
        <v>Le falta agua</v>
      </c>
    </row>
    <row r="6438" spans="1:11" x14ac:dyDescent="0.2">
      <c r="A6438" s="1" t="s">
        <v>6343</v>
      </c>
      <c r="B6438" s="1" t="s">
        <v>6481</v>
      </c>
      <c r="C6438" s="1" t="s">
        <v>1217</v>
      </c>
      <c r="D6438" s="1" t="s">
        <v>6345</v>
      </c>
      <c r="E6438" s="1" t="s">
        <v>312</v>
      </c>
      <c r="F6438" s="1" t="s">
        <v>11179</v>
      </c>
      <c r="G6438" s="1" t="str">
        <f>VLOOKUP(Tabla1[[#This Row],[Planta]],Tabla3[],3,FALSE)</f>
        <v>Tomate</v>
      </c>
      <c r="H6438" s="1" t="str">
        <f>_xlfn.CONCAT(Tabla1[[#This Row],[Planta Español]],"_",IF(Tabla1[[#This Row],[Saludable]]="Si","Saludable","Enferma"))</f>
        <v>Tomate_Enferma</v>
      </c>
      <c r="I6438" s="1" t="str">
        <f>VLOOKUP(Tabla1[[#This Row],[Enfermedad Inglés]],Tabla3[[Enfermedad Inglés]:[Nombre Coloquial en TV]],3,FALSE)</f>
        <v>Virus del rizado amarillo</v>
      </c>
      <c r="J6438" s="1" t="str">
        <f>VLOOKUP(Tabla1[[#This Row],[Enfermedad Inglés]],Tabla3[[Enfermedad Inglés]:[Nombre Coloquial en TV]],4,FALSE)</f>
        <v>Hojas enrolladas del tomate</v>
      </c>
      <c r="K6438" s="1" t="str">
        <f>VLOOKUP(Tabla1[[#This Row],[Enfermedad Inglés]],Tabla3[[Enfermedad Inglés]:[Nombre Coloquial en TV]],5,FALSE)</f>
        <v>Le falta agua</v>
      </c>
    </row>
    <row r="6439" spans="1:11" x14ac:dyDescent="0.2">
      <c r="A6439" s="1" t="s">
        <v>6343</v>
      </c>
      <c r="B6439" s="1" t="s">
        <v>6482</v>
      </c>
      <c r="C6439" s="1" t="s">
        <v>1217</v>
      </c>
      <c r="D6439" s="1" t="s">
        <v>6345</v>
      </c>
      <c r="E6439" s="1" t="s">
        <v>312</v>
      </c>
      <c r="F6439" s="1" t="s">
        <v>11179</v>
      </c>
      <c r="G6439" s="1" t="str">
        <f>VLOOKUP(Tabla1[[#This Row],[Planta]],Tabla3[],3,FALSE)</f>
        <v>Tomate</v>
      </c>
      <c r="H6439" s="1" t="str">
        <f>_xlfn.CONCAT(Tabla1[[#This Row],[Planta Español]],"_",IF(Tabla1[[#This Row],[Saludable]]="Si","Saludable","Enferma"))</f>
        <v>Tomate_Enferma</v>
      </c>
      <c r="I6439" s="1" t="str">
        <f>VLOOKUP(Tabla1[[#This Row],[Enfermedad Inglés]],Tabla3[[Enfermedad Inglés]:[Nombre Coloquial en TV]],3,FALSE)</f>
        <v>Virus del rizado amarillo</v>
      </c>
      <c r="J6439" s="1" t="str">
        <f>VLOOKUP(Tabla1[[#This Row],[Enfermedad Inglés]],Tabla3[[Enfermedad Inglés]:[Nombre Coloquial en TV]],4,FALSE)</f>
        <v>Hojas enrolladas del tomate</v>
      </c>
      <c r="K6439" s="1" t="str">
        <f>VLOOKUP(Tabla1[[#This Row],[Enfermedad Inglés]],Tabla3[[Enfermedad Inglés]:[Nombre Coloquial en TV]],5,FALSE)</f>
        <v>Le falta agua</v>
      </c>
    </row>
    <row r="6440" spans="1:11" x14ac:dyDescent="0.2">
      <c r="A6440" s="1" t="s">
        <v>6343</v>
      </c>
      <c r="B6440" s="1" t="s">
        <v>6483</v>
      </c>
      <c r="C6440" s="1" t="s">
        <v>1217</v>
      </c>
      <c r="D6440" s="1" t="s">
        <v>6345</v>
      </c>
      <c r="E6440" s="1" t="s">
        <v>312</v>
      </c>
      <c r="F6440" s="1" t="s">
        <v>11179</v>
      </c>
      <c r="G6440" s="1" t="str">
        <f>VLOOKUP(Tabla1[[#This Row],[Planta]],Tabla3[],3,FALSE)</f>
        <v>Tomate</v>
      </c>
      <c r="H6440" s="1" t="str">
        <f>_xlfn.CONCAT(Tabla1[[#This Row],[Planta Español]],"_",IF(Tabla1[[#This Row],[Saludable]]="Si","Saludable","Enferma"))</f>
        <v>Tomate_Enferma</v>
      </c>
      <c r="I6440" s="1" t="str">
        <f>VLOOKUP(Tabla1[[#This Row],[Enfermedad Inglés]],Tabla3[[Enfermedad Inglés]:[Nombre Coloquial en TV]],3,FALSE)</f>
        <v>Virus del rizado amarillo</v>
      </c>
      <c r="J6440" s="1" t="str">
        <f>VLOOKUP(Tabla1[[#This Row],[Enfermedad Inglés]],Tabla3[[Enfermedad Inglés]:[Nombre Coloquial en TV]],4,FALSE)</f>
        <v>Hojas enrolladas del tomate</v>
      </c>
      <c r="K6440" s="1" t="str">
        <f>VLOOKUP(Tabla1[[#This Row],[Enfermedad Inglés]],Tabla3[[Enfermedad Inglés]:[Nombre Coloquial en TV]],5,FALSE)</f>
        <v>Le falta agua</v>
      </c>
    </row>
    <row r="6441" spans="1:11" x14ac:dyDescent="0.2">
      <c r="A6441" s="1" t="s">
        <v>6343</v>
      </c>
      <c r="B6441" s="1" t="s">
        <v>6484</v>
      </c>
      <c r="C6441" s="1" t="s">
        <v>1217</v>
      </c>
      <c r="D6441" s="1" t="s">
        <v>6345</v>
      </c>
      <c r="E6441" s="1" t="s">
        <v>312</v>
      </c>
      <c r="F6441" s="1" t="s">
        <v>11179</v>
      </c>
      <c r="G6441" s="1" t="str">
        <f>VLOOKUP(Tabla1[[#This Row],[Planta]],Tabla3[],3,FALSE)</f>
        <v>Tomate</v>
      </c>
      <c r="H6441" s="1" t="str">
        <f>_xlfn.CONCAT(Tabla1[[#This Row],[Planta Español]],"_",IF(Tabla1[[#This Row],[Saludable]]="Si","Saludable","Enferma"))</f>
        <v>Tomate_Enferma</v>
      </c>
      <c r="I6441" s="1" t="str">
        <f>VLOOKUP(Tabla1[[#This Row],[Enfermedad Inglés]],Tabla3[[Enfermedad Inglés]:[Nombre Coloquial en TV]],3,FALSE)</f>
        <v>Virus del rizado amarillo</v>
      </c>
      <c r="J6441" s="1" t="str">
        <f>VLOOKUP(Tabla1[[#This Row],[Enfermedad Inglés]],Tabla3[[Enfermedad Inglés]:[Nombre Coloquial en TV]],4,FALSE)</f>
        <v>Hojas enrolladas del tomate</v>
      </c>
      <c r="K6441" s="1" t="str">
        <f>VLOOKUP(Tabla1[[#This Row],[Enfermedad Inglés]],Tabla3[[Enfermedad Inglés]:[Nombre Coloquial en TV]],5,FALSE)</f>
        <v>Le falta agua</v>
      </c>
    </row>
    <row r="6442" spans="1:11" x14ac:dyDescent="0.2">
      <c r="A6442" s="1" t="s">
        <v>6343</v>
      </c>
      <c r="B6442" s="1" t="s">
        <v>6485</v>
      </c>
      <c r="C6442" s="1" t="s">
        <v>1217</v>
      </c>
      <c r="D6442" s="1" t="s">
        <v>6345</v>
      </c>
      <c r="E6442" s="1" t="s">
        <v>312</v>
      </c>
      <c r="F6442" s="1" t="s">
        <v>11179</v>
      </c>
      <c r="G6442" s="1" t="str">
        <f>VLOOKUP(Tabla1[[#This Row],[Planta]],Tabla3[],3,FALSE)</f>
        <v>Tomate</v>
      </c>
      <c r="H6442" s="1" t="str">
        <f>_xlfn.CONCAT(Tabla1[[#This Row],[Planta Español]],"_",IF(Tabla1[[#This Row],[Saludable]]="Si","Saludable","Enferma"))</f>
        <v>Tomate_Enferma</v>
      </c>
      <c r="I6442" s="1" t="str">
        <f>VLOOKUP(Tabla1[[#This Row],[Enfermedad Inglés]],Tabla3[[Enfermedad Inglés]:[Nombre Coloquial en TV]],3,FALSE)</f>
        <v>Virus del rizado amarillo</v>
      </c>
      <c r="J6442" s="1" t="str">
        <f>VLOOKUP(Tabla1[[#This Row],[Enfermedad Inglés]],Tabla3[[Enfermedad Inglés]:[Nombre Coloquial en TV]],4,FALSE)</f>
        <v>Hojas enrolladas del tomate</v>
      </c>
      <c r="K6442" s="1" t="str">
        <f>VLOOKUP(Tabla1[[#This Row],[Enfermedad Inglés]],Tabla3[[Enfermedad Inglés]:[Nombre Coloquial en TV]],5,FALSE)</f>
        <v>Le falta agua</v>
      </c>
    </row>
    <row r="6443" spans="1:11" x14ac:dyDescent="0.2">
      <c r="A6443" s="1" t="s">
        <v>6343</v>
      </c>
      <c r="B6443" s="1" t="s">
        <v>6486</v>
      </c>
      <c r="C6443" s="1" t="s">
        <v>1217</v>
      </c>
      <c r="D6443" s="1" t="s">
        <v>6345</v>
      </c>
      <c r="E6443" s="1" t="s">
        <v>312</v>
      </c>
      <c r="F6443" s="1" t="s">
        <v>11179</v>
      </c>
      <c r="G6443" s="1" t="str">
        <f>VLOOKUP(Tabla1[[#This Row],[Planta]],Tabla3[],3,FALSE)</f>
        <v>Tomate</v>
      </c>
      <c r="H6443" s="1" t="str">
        <f>_xlfn.CONCAT(Tabla1[[#This Row],[Planta Español]],"_",IF(Tabla1[[#This Row],[Saludable]]="Si","Saludable","Enferma"))</f>
        <v>Tomate_Enferma</v>
      </c>
      <c r="I6443" s="1" t="str">
        <f>VLOOKUP(Tabla1[[#This Row],[Enfermedad Inglés]],Tabla3[[Enfermedad Inglés]:[Nombre Coloquial en TV]],3,FALSE)</f>
        <v>Virus del rizado amarillo</v>
      </c>
      <c r="J6443" s="1" t="str">
        <f>VLOOKUP(Tabla1[[#This Row],[Enfermedad Inglés]],Tabla3[[Enfermedad Inglés]:[Nombre Coloquial en TV]],4,FALSE)</f>
        <v>Hojas enrolladas del tomate</v>
      </c>
      <c r="K6443" s="1" t="str">
        <f>VLOOKUP(Tabla1[[#This Row],[Enfermedad Inglés]],Tabla3[[Enfermedad Inglés]:[Nombre Coloquial en TV]],5,FALSE)</f>
        <v>Le falta agua</v>
      </c>
    </row>
    <row r="6444" spans="1:11" x14ac:dyDescent="0.2">
      <c r="A6444" s="1" t="s">
        <v>6343</v>
      </c>
      <c r="B6444" s="1" t="s">
        <v>6487</v>
      </c>
      <c r="C6444" s="1" t="s">
        <v>1217</v>
      </c>
      <c r="D6444" s="1" t="s">
        <v>6345</v>
      </c>
      <c r="E6444" s="1" t="s">
        <v>312</v>
      </c>
      <c r="F6444" s="1" t="s">
        <v>11179</v>
      </c>
      <c r="G6444" s="1" t="str">
        <f>VLOOKUP(Tabla1[[#This Row],[Planta]],Tabla3[],3,FALSE)</f>
        <v>Tomate</v>
      </c>
      <c r="H6444" s="1" t="str">
        <f>_xlfn.CONCAT(Tabla1[[#This Row],[Planta Español]],"_",IF(Tabla1[[#This Row],[Saludable]]="Si","Saludable","Enferma"))</f>
        <v>Tomate_Enferma</v>
      </c>
      <c r="I6444" s="1" t="str">
        <f>VLOOKUP(Tabla1[[#This Row],[Enfermedad Inglés]],Tabla3[[Enfermedad Inglés]:[Nombre Coloquial en TV]],3,FALSE)</f>
        <v>Virus del rizado amarillo</v>
      </c>
      <c r="J6444" s="1" t="str">
        <f>VLOOKUP(Tabla1[[#This Row],[Enfermedad Inglés]],Tabla3[[Enfermedad Inglés]:[Nombre Coloquial en TV]],4,FALSE)</f>
        <v>Hojas enrolladas del tomate</v>
      </c>
      <c r="K6444" s="1" t="str">
        <f>VLOOKUP(Tabla1[[#This Row],[Enfermedad Inglés]],Tabla3[[Enfermedad Inglés]:[Nombre Coloquial en TV]],5,FALSE)</f>
        <v>Le falta agua</v>
      </c>
    </row>
    <row r="6445" spans="1:11" x14ac:dyDescent="0.2">
      <c r="A6445" s="1" t="s">
        <v>6343</v>
      </c>
      <c r="B6445" s="1" t="s">
        <v>6488</v>
      </c>
      <c r="C6445" s="1" t="s">
        <v>1217</v>
      </c>
      <c r="D6445" s="1" t="s">
        <v>6345</v>
      </c>
      <c r="E6445" s="1" t="s">
        <v>312</v>
      </c>
      <c r="F6445" s="1" t="s">
        <v>11179</v>
      </c>
      <c r="G6445" s="1" t="str">
        <f>VLOOKUP(Tabla1[[#This Row],[Planta]],Tabla3[],3,FALSE)</f>
        <v>Tomate</v>
      </c>
      <c r="H6445" s="1" t="str">
        <f>_xlfn.CONCAT(Tabla1[[#This Row],[Planta Español]],"_",IF(Tabla1[[#This Row],[Saludable]]="Si","Saludable","Enferma"))</f>
        <v>Tomate_Enferma</v>
      </c>
      <c r="I6445" s="1" t="str">
        <f>VLOOKUP(Tabla1[[#This Row],[Enfermedad Inglés]],Tabla3[[Enfermedad Inglés]:[Nombre Coloquial en TV]],3,FALSE)</f>
        <v>Virus del rizado amarillo</v>
      </c>
      <c r="J6445" s="1" t="str">
        <f>VLOOKUP(Tabla1[[#This Row],[Enfermedad Inglés]],Tabla3[[Enfermedad Inglés]:[Nombre Coloquial en TV]],4,FALSE)</f>
        <v>Hojas enrolladas del tomate</v>
      </c>
      <c r="K6445" s="1" t="str">
        <f>VLOOKUP(Tabla1[[#This Row],[Enfermedad Inglés]],Tabla3[[Enfermedad Inglés]:[Nombre Coloquial en TV]],5,FALSE)</f>
        <v>Le falta agua</v>
      </c>
    </row>
    <row r="6446" spans="1:11" x14ac:dyDescent="0.2">
      <c r="A6446" s="1" t="s">
        <v>6343</v>
      </c>
      <c r="B6446" s="1" t="s">
        <v>6489</v>
      </c>
      <c r="C6446" s="1" t="s">
        <v>1217</v>
      </c>
      <c r="D6446" s="1" t="s">
        <v>6345</v>
      </c>
      <c r="E6446" s="1" t="s">
        <v>312</v>
      </c>
      <c r="F6446" s="1" t="s">
        <v>11179</v>
      </c>
      <c r="G6446" s="1" t="str">
        <f>VLOOKUP(Tabla1[[#This Row],[Planta]],Tabla3[],3,FALSE)</f>
        <v>Tomate</v>
      </c>
      <c r="H6446" s="1" t="str">
        <f>_xlfn.CONCAT(Tabla1[[#This Row],[Planta Español]],"_",IF(Tabla1[[#This Row],[Saludable]]="Si","Saludable","Enferma"))</f>
        <v>Tomate_Enferma</v>
      </c>
      <c r="I6446" s="1" t="str">
        <f>VLOOKUP(Tabla1[[#This Row],[Enfermedad Inglés]],Tabla3[[Enfermedad Inglés]:[Nombre Coloquial en TV]],3,FALSE)</f>
        <v>Virus del rizado amarillo</v>
      </c>
      <c r="J6446" s="1" t="str">
        <f>VLOOKUP(Tabla1[[#This Row],[Enfermedad Inglés]],Tabla3[[Enfermedad Inglés]:[Nombre Coloquial en TV]],4,FALSE)</f>
        <v>Hojas enrolladas del tomate</v>
      </c>
      <c r="K6446" s="1" t="str">
        <f>VLOOKUP(Tabla1[[#This Row],[Enfermedad Inglés]],Tabla3[[Enfermedad Inglés]:[Nombre Coloquial en TV]],5,FALSE)</f>
        <v>Le falta agua</v>
      </c>
    </row>
    <row r="6447" spans="1:11" x14ac:dyDescent="0.2">
      <c r="A6447" s="1" t="s">
        <v>6343</v>
      </c>
      <c r="B6447" s="1" t="s">
        <v>6490</v>
      </c>
      <c r="C6447" s="1" t="s">
        <v>1217</v>
      </c>
      <c r="D6447" s="1" t="s">
        <v>6345</v>
      </c>
      <c r="E6447" s="1" t="s">
        <v>312</v>
      </c>
      <c r="F6447" s="1" t="s">
        <v>11179</v>
      </c>
      <c r="G6447" s="1" t="str">
        <f>VLOOKUP(Tabla1[[#This Row],[Planta]],Tabla3[],3,FALSE)</f>
        <v>Tomate</v>
      </c>
      <c r="H6447" s="1" t="str">
        <f>_xlfn.CONCAT(Tabla1[[#This Row],[Planta Español]],"_",IF(Tabla1[[#This Row],[Saludable]]="Si","Saludable","Enferma"))</f>
        <v>Tomate_Enferma</v>
      </c>
      <c r="I6447" s="1" t="str">
        <f>VLOOKUP(Tabla1[[#This Row],[Enfermedad Inglés]],Tabla3[[Enfermedad Inglés]:[Nombre Coloquial en TV]],3,FALSE)</f>
        <v>Virus del rizado amarillo</v>
      </c>
      <c r="J6447" s="1" t="str">
        <f>VLOOKUP(Tabla1[[#This Row],[Enfermedad Inglés]],Tabla3[[Enfermedad Inglés]:[Nombre Coloquial en TV]],4,FALSE)</f>
        <v>Hojas enrolladas del tomate</v>
      </c>
      <c r="K6447" s="1" t="str">
        <f>VLOOKUP(Tabla1[[#This Row],[Enfermedad Inglés]],Tabla3[[Enfermedad Inglés]:[Nombre Coloquial en TV]],5,FALSE)</f>
        <v>Le falta agua</v>
      </c>
    </row>
    <row r="6448" spans="1:11" x14ac:dyDescent="0.2">
      <c r="A6448" s="1" t="s">
        <v>6343</v>
      </c>
      <c r="B6448" s="1" t="s">
        <v>6491</v>
      </c>
      <c r="C6448" s="1" t="s">
        <v>1217</v>
      </c>
      <c r="D6448" s="1" t="s">
        <v>6345</v>
      </c>
      <c r="E6448" s="1" t="s">
        <v>312</v>
      </c>
      <c r="F6448" s="1" t="s">
        <v>11179</v>
      </c>
      <c r="G6448" s="1" t="str">
        <f>VLOOKUP(Tabla1[[#This Row],[Planta]],Tabla3[],3,FALSE)</f>
        <v>Tomate</v>
      </c>
      <c r="H6448" s="1" t="str">
        <f>_xlfn.CONCAT(Tabla1[[#This Row],[Planta Español]],"_",IF(Tabla1[[#This Row],[Saludable]]="Si","Saludable","Enferma"))</f>
        <v>Tomate_Enferma</v>
      </c>
      <c r="I6448" s="1" t="str">
        <f>VLOOKUP(Tabla1[[#This Row],[Enfermedad Inglés]],Tabla3[[Enfermedad Inglés]:[Nombre Coloquial en TV]],3,FALSE)</f>
        <v>Virus del rizado amarillo</v>
      </c>
      <c r="J6448" s="1" t="str">
        <f>VLOOKUP(Tabla1[[#This Row],[Enfermedad Inglés]],Tabla3[[Enfermedad Inglés]:[Nombre Coloquial en TV]],4,FALSE)</f>
        <v>Hojas enrolladas del tomate</v>
      </c>
      <c r="K6448" s="1" t="str">
        <f>VLOOKUP(Tabla1[[#This Row],[Enfermedad Inglés]],Tabla3[[Enfermedad Inglés]:[Nombre Coloquial en TV]],5,FALSE)</f>
        <v>Le falta agua</v>
      </c>
    </row>
    <row r="6449" spans="1:11" x14ac:dyDescent="0.2">
      <c r="A6449" s="1" t="s">
        <v>6343</v>
      </c>
      <c r="B6449" s="1" t="s">
        <v>6492</v>
      </c>
      <c r="C6449" s="1" t="s">
        <v>1217</v>
      </c>
      <c r="D6449" s="1" t="s">
        <v>6345</v>
      </c>
      <c r="E6449" s="1" t="s">
        <v>312</v>
      </c>
      <c r="F6449" s="1" t="s">
        <v>11179</v>
      </c>
      <c r="G6449" s="1" t="str">
        <f>VLOOKUP(Tabla1[[#This Row],[Planta]],Tabla3[],3,FALSE)</f>
        <v>Tomate</v>
      </c>
      <c r="H6449" s="1" t="str">
        <f>_xlfn.CONCAT(Tabla1[[#This Row],[Planta Español]],"_",IF(Tabla1[[#This Row],[Saludable]]="Si","Saludable","Enferma"))</f>
        <v>Tomate_Enferma</v>
      </c>
      <c r="I6449" s="1" t="str">
        <f>VLOOKUP(Tabla1[[#This Row],[Enfermedad Inglés]],Tabla3[[Enfermedad Inglés]:[Nombre Coloquial en TV]],3,FALSE)</f>
        <v>Virus del rizado amarillo</v>
      </c>
      <c r="J6449" s="1" t="str">
        <f>VLOOKUP(Tabla1[[#This Row],[Enfermedad Inglés]],Tabla3[[Enfermedad Inglés]:[Nombre Coloquial en TV]],4,FALSE)</f>
        <v>Hojas enrolladas del tomate</v>
      </c>
      <c r="K6449" s="1" t="str">
        <f>VLOOKUP(Tabla1[[#This Row],[Enfermedad Inglés]],Tabla3[[Enfermedad Inglés]:[Nombre Coloquial en TV]],5,FALSE)</f>
        <v>Le falta agua</v>
      </c>
    </row>
    <row r="6450" spans="1:11" x14ac:dyDescent="0.2">
      <c r="A6450" s="1" t="s">
        <v>6343</v>
      </c>
      <c r="B6450" s="1" t="s">
        <v>6493</v>
      </c>
      <c r="C6450" s="1" t="s">
        <v>1217</v>
      </c>
      <c r="D6450" s="1" t="s">
        <v>6345</v>
      </c>
      <c r="E6450" s="1" t="s">
        <v>312</v>
      </c>
      <c r="F6450" s="1" t="s">
        <v>11179</v>
      </c>
      <c r="G6450" s="1" t="str">
        <f>VLOOKUP(Tabla1[[#This Row],[Planta]],Tabla3[],3,FALSE)</f>
        <v>Tomate</v>
      </c>
      <c r="H6450" s="1" t="str">
        <f>_xlfn.CONCAT(Tabla1[[#This Row],[Planta Español]],"_",IF(Tabla1[[#This Row],[Saludable]]="Si","Saludable","Enferma"))</f>
        <v>Tomate_Enferma</v>
      </c>
      <c r="I6450" s="1" t="str">
        <f>VLOOKUP(Tabla1[[#This Row],[Enfermedad Inglés]],Tabla3[[Enfermedad Inglés]:[Nombre Coloquial en TV]],3,FALSE)</f>
        <v>Virus del rizado amarillo</v>
      </c>
      <c r="J6450" s="1" t="str">
        <f>VLOOKUP(Tabla1[[#This Row],[Enfermedad Inglés]],Tabla3[[Enfermedad Inglés]:[Nombre Coloquial en TV]],4,FALSE)</f>
        <v>Hojas enrolladas del tomate</v>
      </c>
      <c r="K6450" s="1" t="str">
        <f>VLOOKUP(Tabla1[[#This Row],[Enfermedad Inglés]],Tabla3[[Enfermedad Inglés]:[Nombre Coloquial en TV]],5,FALSE)</f>
        <v>Le falta agua</v>
      </c>
    </row>
    <row r="6451" spans="1:11" x14ac:dyDescent="0.2">
      <c r="A6451" s="1" t="s">
        <v>6343</v>
      </c>
      <c r="B6451" s="1" t="s">
        <v>6494</v>
      </c>
      <c r="C6451" s="1" t="s">
        <v>1217</v>
      </c>
      <c r="D6451" s="1" t="s">
        <v>6345</v>
      </c>
      <c r="E6451" s="1" t="s">
        <v>312</v>
      </c>
      <c r="F6451" s="1" t="s">
        <v>11179</v>
      </c>
      <c r="G6451" s="1" t="str">
        <f>VLOOKUP(Tabla1[[#This Row],[Planta]],Tabla3[],3,FALSE)</f>
        <v>Tomate</v>
      </c>
      <c r="H6451" s="1" t="str">
        <f>_xlfn.CONCAT(Tabla1[[#This Row],[Planta Español]],"_",IF(Tabla1[[#This Row],[Saludable]]="Si","Saludable","Enferma"))</f>
        <v>Tomate_Enferma</v>
      </c>
      <c r="I6451" s="1" t="str">
        <f>VLOOKUP(Tabla1[[#This Row],[Enfermedad Inglés]],Tabla3[[Enfermedad Inglés]:[Nombre Coloquial en TV]],3,FALSE)</f>
        <v>Virus del rizado amarillo</v>
      </c>
      <c r="J6451" s="1" t="str">
        <f>VLOOKUP(Tabla1[[#This Row],[Enfermedad Inglés]],Tabla3[[Enfermedad Inglés]:[Nombre Coloquial en TV]],4,FALSE)</f>
        <v>Hojas enrolladas del tomate</v>
      </c>
      <c r="K6451" s="1" t="str">
        <f>VLOOKUP(Tabla1[[#This Row],[Enfermedad Inglés]],Tabla3[[Enfermedad Inglés]:[Nombre Coloquial en TV]],5,FALSE)</f>
        <v>Le falta agua</v>
      </c>
    </row>
    <row r="6452" spans="1:11" x14ac:dyDescent="0.2">
      <c r="A6452" s="1" t="s">
        <v>6343</v>
      </c>
      <c r="B6452" s="1" t="s">
        <v>6495</v>
      </c>
      <c r="C6452" s="1" t="s">
        <v>1217</v>
      </c>
      <c r="D6452" s="1" t="s">
        <v>6345</v>
      </c>
      <c r="E6452" s="1" t="s">
        <v>312</v>
      </c>
      <c r="F6452" s="1" t="s">
        <v>11179</v>
      </c>
      <c r="G6452" s="1" t="str">
        <f>VLOOKUP(Tabla1[[#This Row],[Planta]],Tabla3[],3,FALSE)</f>
        <v>Tomate</v>
      </c>
      <c r="H6452" s="1" t="str">
        <f>_xlfn.CONCAT(Tabla1[[#This Row],[Planta Español]],"_",IF(Tabla1[[#This Row],[Saludable]]="Si","Saludable","Enferma"))</f>
        <v>Tomate_Enferma</v>
      </c>
      <c r="I6452" s="1" t="str">
        <f>VLOOKUP(Tabla1[[#This Row],[Enfermedad Inglés]],Tabla3[[Enfermedad Inglés]:[Nombre Coloquial en TV]],3,FALSE)</f>
        <v>Virus del rizado amarillo</v>
      </c>
      <c r="J6452" s="1" t="str">
        <f>VLOOKUP(Tabla1[[#This Row],[Enfermedad Inglés]],Tabla3[[Enfermedad Inglés]:[Nombre Coloquial en TV]],4,FALSE)</f>
        <v>Hojas enrolladas del tomate</v>
      </c>
      <c r="K6452" s="1" t="str">
        <f>VLOOKUP(Tabla1[[#This Row],[Enfermedad Inglés]],Tabla3[[Enfermedad Inglés]:[Nombre Coloquial en TV]],5,FALSE)</f>
        <v>Le falta agua</v>
      </c>
    </row>
    <row r="6453" spans="1:11" x14ac:dyDescent="0.2">
      <c r="A6453" s="1" t="s">
        <v>6343</v>
      </c>
      <c r="B6453" s="1" t="s">
        <v>6496</v>
      </c>
      <c r="C6453" s="1" t="s">
        <v>1217</v>
      </c>
      <c r="D6453" s="1" t="s">
        <v>6345</v>
      </c>
      <c r="E6453" s="1" t="s">
        <v>312</v>
      </c>
      <c r="F6453" s="1" t="s">
        <v>11179</v>
      </c>
      <c r="G6453" s="1" t="str">
        <f>VLOOKUP(Tabla1[[#This Row],[Planta]],Tabla3[],3,FALSE)</f>
        <v>Tomate</v>
      </c>
      <c r="H6453" s="1" t="str">
        <f>_xlfn.CONCAT(Tabla1[[#This Row],[Planta Español]],"_",IF(Tabla1[[#This Row],[Saludable]]="Si","Saludable","Enferma"))</f>
        <v>Tomate_Enferma</v>
      </c>
      <c r="I6453" s="1" t="str">
        <f>VLOOKUP(Tabla1[[#This Row],[Enfermedad Inglés]],Tabla3[[Enfermedad Inglés]:[Nombre Coloquial en TV]],3,FALSE)</f>
        <v>Virus del rizado amarillo</v>
      </c>
      <c r="J6453" s="1" t="str">
        <f>VLOOKUP(Tabla1[[#This Row],[Enfermedad Inglés]],Tabla3[[Enfermedad Inglés]:[Nombre Coloquial en TV]],4,FALSE)</f>
        <v>Hojas enrolladas del tomate</v>
      </c>
      <c r="K6453" s="1" t="str">
        <f>VLOOKUP(Tabla1[[#This Row],[Enfermedad Inglés]],Tabla3[[Enfermedad Inglés]:[Nombre Coloquial en TV]],5,FALSE)</f>
        <v>Le falta agua</v>
      </c>
    </row>
    <row r="6454" spans="1:11" x14ac:dyDescent="0.2">
      <c r="A6454" s="1" t="s">
        <v>6343</v>
      </c>
      <c r="B6454" s="1" t="s">
        <v>6497</v>
      </c>
      <c r="C6454" s="1" t="s">
        <v>1217</v>
      </c>
      <c r="D6454" s="1" t="s">
        <v>6345</v>
      </c>
      <c r="E6454" s="1" t="s">
        <v>312</v>
      </c>
      <c r="F6454" s="1" t="s">
        <v>11179</v>
      </c>
      <c r="G6454" s="1" t="str">
        <f>VLOOKUP(Tabla1[[#This Row],[Planta]],Tabla3[],3,FALSE)</f>
        <v>Tomate</v>
      </c>
      <c r="H6454" s="1" t="str">
        <f>_xlfn.CONCAT(Tabla1[[#This Row],[Planta Español]],"_",IF(Tabla1[[#This Row],[Saludable]]="Si","Saludable","Enferma"))</f>
        <v>Tomate_Enferma</v>
      </c>
      <c r="I6454" s="1" t="str">
        <f>VLOOKUP(Tabla1[[#This Row],[Enfermedad Inglés]],Tabla3[[Enfermedad Inglés]:[Nombre Coloquial en TV]],3,FALSE)</f>
        <v>Virus del rizado amarillo</v>
      </c>
      <c r="J6454" s="1" t="str">
        <f>VLOOKUP(Tabla1[[#This Row],[Enfermedad Inglés]],Tabla3[[Enfermedad Inglés]:[Nombre Coloquial en TV]],4,FALSE)</f>
        <v>Hojas enrolladas del tomate</v>
      </c>
      <c r="K6454" s="1" t="str">
        <f>VLOOKUP(Tabla1[[#This Row],[Enfermedad Inglés]],Tabla3[[Enfermedad Inglés]:[Nombre Coloquial en TV]],5,FALSE)</f>
        <v>Le falta agua</v>
      </c>
    </row>
    <row r="6455" spans="1:11" x14ac:dyDescent="0.2">
      <c r="A6455" s="1" t="s">
        <v>6343</v>
      </c>
      <c r="B6455" s="1" t="s">
        <v>6498</v>
      </c>
      <c r="C6455" s="1" t="s">
        <v>1217</v>
      </c>
      <c r="D6455" s="1" t="s">
        <v>6345</v>
      </c>
      <c r="E6455" s="1" t="s">
        <v>312</v>
      </c>
      <c r="F6455" s="1" t="s">
        <v>11179</v>
      </c>
      <c r="G6455" s="1" t="str">
        <f>VLOOKUP(Tabla1[[#This Row],[Planta]],Tabla3[],3,FALSE)</f>
        <v>Tomate</v>
      </c>
      <c r="H6455" s="1" t="str">
        <f>_xlfn.CONCAT(Tabla1[[#This Row],[Planta Español]],"_",IF(Tabla1[[#This Row],[Saludable]]="Si","Saludable","Enferma"))</f>
        <v>Tomate_Enferma</v>
      </c>
      <c r="I6455" s="1" t="str">
        <f>VLOOKUP(Tabla1[[#This Row],[Enfermedad Inglés]],Tabla3[[Enfermedad Inglés]:[Nombre Coloquial en TV]],3,FALSE)</f>
        <v>Virus del rizado amarillo</v>
      </c>
      <c r="J6455" s="1" t="str">
        <f>VLOOKUP(Tabla1[[#This Row],[Enfermedad Inglés]],Tabla3[[Enfermedad Inglés]:[Nombre Coloquial en TV]],4,FALSE)</f>
        <v>Hojas enrolladas del tomate</v>
      </c>
      <c r="K6455" s="1" t="str">
        <f>VLOOKUP(Tabla1[[#This Row],[Enfermedad Inglés]],Tabla3[[Enfermedad Inglés]:[Nombre Coloquial en TV]],5,FALSE)</f>
        <v>Le falta agua</v>
      </c>
    </row>
    <row r="6456" spans="1:11" x14ac:dyDescent="0.2">
      <c r="A6456" s="1" t="s">
        <v>6343</v>
      </c>
      <c r="B6456" s="1" t="s">
        <v>6499</v>
      </c>
      <c r="C6456" s="1" t="s">
        <v>1217</v>
      </c>
      <c r="D6456" s="1" t="s">
        <v>6345</v>
      </c>
      <c r="E6456" s="1" t="s">
        <v>312</v>
      </c>
      <c r="F6456" s="1" t="s">
        <v>11179</v>
      </c>
      <c r="G6456" s="1" t="str">
        <f>VLOOKUP(Tabla1[[#This Row],[Planta]],Tabla3[],3,FALSE)</f>
        <v>Tomate</v>
      </c>
      <c r="H6456" s="1" t="str">
        <f>_xlfn.CONCAT(Tabla1[[#This Row],[Planta Español]],"_",IF(Tabla1[[#This Row],[Saludable]]="Si","Saludable","Enferma"))</f>
        <v>Tomate_Enferma</v>
      </c>
      <c r="I6456" s="1" t="str">
        <f>VLOOKUP(Tabla1[[#This Row],[Enfermedad Inglés]],Tabla3[[Enfermedad Inglés]:[Nombre Coloquial en TV]],3,FALSE)</f>
        <v>Virus del rizado amarillo</v>
      </c>
      <c r="J6456" s="1" t="str">
        <f>VLOOKUP(Tabla1[[#This Row],[Enfermedad Inglés]],Tabla3[[Enfermedad Inglés]:[Nombre Coloquial en TV]],4,FALSE)</f>
        <v>Hojas enrolladas del tomate</v>
      </c>
      <c r="K6456" s="1" t="str">
        <f>VLOOKUP(Tabla1[[#This Row],[Enfermedad Inglés]],Tabla3[[Enfermedad Inglés]:[Nombre Coloquial en TV]],5,FALSE)</f>
        <v>Le falta agua</v>
      </c>
    </row>
    <row r="6457" spans="1:11" x14ac:dyDescent="0.2">
      <c r="A6457" s="1" t="s">
        <v>6343</v>
      </c>
      <c r="B6457" s="1" t="s">
        <v>6500</v>
      </c>
      <c r="C6457" s="1" t="s">
        <v>1217</v>
      </c>
      <c r="D6457" s="1" t="s">
        <v>6345</v>
      </c>
      <c r="E6457" s="1" t="s">
        <v>312</v>
      </c>
      <c r="F6457" s="1" t="s">
        <v>11179</v>
      </c>
      <c r="G6457" s="1" t="str">
        <f>VLOOKUP(Tabla1[[#This Row],[Planta]],Tabla3[],3,FALSE)</f>
        <v>Tomate</v>
      </c>
      <c r="H6457" s="1" t="str">
        <f>_xlfn.CONCAT(Tabla1[[#This Row],[Planta Español]],"_",IF(Tabla1[[#This Row],[Saludable]]="Si","Saludable","Enferma"))</f>
        <v>Tomate_Enferma</v>
      </c>
      <c r="I6457" s="1" t="str">
        <f>VLOOKUP(Tabla1[[#This Row],[Enfermedad Inglés]],Tabla3[[Enfermedad Inglés]:[Nombre Coloquial en TV]],3,FALSE)</f>
        <v>Virus del rizado amarillo</v>
      </c>
      <c r="J6457" s="1" t="str">
        <f>VLOOKUP(Tabla1[[#This Row],[Enfermedad Inglés]],Tabla3[[Enfermedad Inglés]:[Nombre Coloquial en TV]],4,FALSE)</f>
        <v>Hojas enrolladas del tomate</v>
      </c>
      <c r="K6457" s="1" t="str">
        <f>VLOOKUP(Tabla1[[#This Row],[Enfermedad Inglés]],Tabla3[[Enfermedad Inglés]:[Nombre Coloquial en TV]],5,FALSE)</f>
        <v>Le falta agua</v>
      </c>
    </row>
    <row r="6458" spans="1:11" x14ac:dyDescent="0.2">
      <c r="A6458" s="1" t="s">
        <v>6343</v>
      </c>
      <c r="B6458" s="1" t="s">
        <v>6501</v>
      </c>
      <c r="C6458" s="1" t="s">
        <v>1217</v>
      </c>
      <c r="D6458" s="1" t="s">
        <v>6345</v>
      </c>
      <c r="E6458" s="1" t="s">
        <v>312</v>
      </c>
      <c r="F6458" s="1" t="s">
        <v>11179</v>
      </c>
      <c r="G6458" s="1" t="str">
        <f>VLOOKUP(Tabla1[[#This Row],[Planta]],Tabla3[],3,FALSE)</f>
        <v>Tomate</v>
      </c>
      <c r="H6458" s="1" t="str">
        <f>_xlfn.CONCAT(Tabla1[[#This Row],[Planta Español]],"_",IF(Tabla1[[#This Row],[Saludable]]="Si","Saludable","Enferma"))</f>
        <v>Tomate_Enferma</v>
      </c>
      <c r="I6458" s="1" t="str">
        <f>VLOOKUP(Tabla1[[#This Row],[Enfermedad Inglés]],Tabla3[[Enfermedad Inglés]:[Nombre Coloquial en TV]],3,FALSE)</f>
        <v>Virus del rizado amarillo</v>
      </c>
      <c r="J6458" s="1" t="str">
        <f>VLOOKUP(Tabla1[[#This Row],[Enfermedad Inglés]],Tabla3[[Enfermedad Inglés]:[Nombre Coloquial en TV]],4,FALSE)</f>
        <v>Hojas enrolladas del tomate</v>
      </c>
      <c r="K6458" s="1" t="str">
        <f>VLOOKUP(Tabla1[[#This Row],[Enfermedad Inglés]],Tabla3[[Enfermedad Inglés]:[Nombre Coloquial en TV]],5,FALSE)</f>
        <v>Le falta agua</v>
      </c>
    </row>
    <row r="6459" spans="1:11" x14ac:dyDescent="0.2">
      <c r="A6459" s="1" t="s">
        <v>6343</v>
      </c>
      <c r="B6459" s="1" t="s">
        <v>6502</v>
      </c>
      <c r="C6459" s="1" t="s">
        <v>1217</v>
      </c>
      <c r="D6459" s="1" t="s">
        <v>6345</v>
      </c>
      <c r="E6459" s="1" t="s">
        <v>312</v>
      </c>
      <c r="F6459" s="1" t="s">
        <v>11179</v>
      </c>
      <c r="G6459" s="1" t="str">
        <f>VLOOKUP(Tabla1[[#This Row],[Planta]],Tabla3[],3,FALSE)</f>
        <v>Tomate</v>
      </c>
      <c r="H6459" s="1" t="str">
        <f>_xlfn.CONCAT(Tabla1[[#This Row],[Planta Español]],"_",IF(Tabla1[[#This Row],[Saludable]]="Si","Saludable","Enferma"))</f>
        <v>Tomate_Enferma</v>
      </c>
      <c r="I6459" s="1" t="str">
        <f>VLOOKUP(Tabla1[[#This Row],[Enfermedad Inglés]],Tabla3[[Enfermedad Inglés]:[Nombre Coloquial en TV]],3,FALSE)</f>
        <v>Virus del rizado amarillo</v>
      </c>
      <c r="J6459" s="1" t="str">
        <f>VLOOKUP(Tabla1[[#This Row],[Enfermedad Inglés]],Tabla3[[Enfermedad Inglés]:[Nombre Coloquial en TV]],4,FALSE)</f>
        <v>Hojas enrolladas del tomate</v>
      </c>
      <c r="K6459" s="1" t="str">
        <f>VLOOKUP(Tabla1[[#This Row],[Enfermedad Inglés]],Tabla3[[Enfermedad Inglés]:[Nombre Coloquial en TV]],5,FALSE)</f>
        <v>Le falta agua</v>
      </c>
    </row>
    <row r="6460" spans="1:11" x14ac:dyDescent="0.2">
      <c r="A6460" s="1" t="s">
        <v>6343</v>
      </c>
      <c r="B6460" s="1" t="s">
        <v>6503</v>
      </c>
      <c r="C6460" s="1" t="s">
        <v>1217</v>
      </c>
      <c r="D6460" s="1" t="s">
        <v>6345</v>
      </c>
      <c r="E6460" s="1" t="s">
        <v>312</v>
      </c>
      <c r="F6460" s="1" t="s">
        <v>11179</v>
      </c>
      <c r="G6460" s="1" t="str">
        <f>VLOOKUP(Tabla1[[#This Row],[Planta]],Tabla3[],3,FALSE)</f>
        <v>Tomate</v>
      </c>
      <c r="H6460" s="1" t="str">
        <f>_xlfn.CONCAT(Tabla1[[#This Row],[Planta Español]],"_",IF(Tabla1[[#This Row],[Saludable]]="Si","Saludable","Enferma"))</f>
        <v>Tomate_Enferma</v>
      </c>
      <c r="I6460" s="1" t="str">
        <f>VLOOKUP(Tabla1[[#This Row],[Enfermedad Inglés]],Tabla3[[Enfermedad Inglés]:[Nombre Coloquial en TV]],3,FALSE)</f>
        <v>Virus del rizado amarillo</v>
      </c>
      <c r="J6460" s="1" t="str">
        <f>VLOOKUP(Tabla1[[#This Row],[Enfermedad Inglés]],Tabla3[[Enfermedad Inglés]:[Nombre Coloquial en TV]],4,FALSE)</f>
        <v>Hojas enrolladas del tomate</v>
      </c>
      <c r="K6460" s="1" t="str">
        <f>VLOOKUP(Tabla1[[#This Row],[Enfermedad Inglés]],Tabla3[[Enfermedad Inglés]:[Nombre Coloquial en TV]],5,FALSE)</f>
        <v>Le falta agua</v>
      </c>
    </row>
    <row r="6461" spans="1:11" x14ac:dyDescent="0.2">
      <c r="A6461" s="1" t="s">
        <v>6343</v>
      </c>
      <c r="B6461" s="1" t="s">
        <v>6504</v>
      </c>
      <c r="C6461" s="1" t="s">
        <v>1217</v>
      </c>
      <c r="D6461" s="1" t="s">
        <v>6345</v>
      </c>
      <c r="E6461" s="1" t="s">
        <v>312</v>
      </c>
      <c r="F6461" s="1" t="s">
        <v>11179</v>
      </c>
      <c r="G6461" s="1" t="str">
        <f>VLOOKUP(Tabla1[[#This Row],[Planta]],Tabla3[],3,FALSE)</f>
        <v>Tomate</v>
      </c>
      <c r="H6461" s="1" t="str">
        <f>_xlfn.CONCAT(Tabla1[[#This Row],[Planta Español]],"_",IF(Tabla1[[#This Row],[Saludable]]="Si","Saludable","Enferma"))</f>
        <v>Tomate_Enferma</v>
      </c>
      <c r="I6461" s="1" t="str">
        <f>VLOOKUP(Tabla1[[#This Row],[Enfermedad Inglés]],Tabla3[[Enfermedad Inglés]:[Nombre Coloquial en TV]],3,FALSE)</f>
        <v>Virus del rizado amarillo</v>
      </c>
      <c r="J6461" s="1" t="str">
        <f>VLOOKUP(Tabla1[[#This Row],[Enfermedad Inglés]],Tabla3[[Enfermedad Inglés]:[Nombre Coloquial en TV]],4,FALSE)</f>
        <v>Hojas enrolladas del tomate</v>
      </c>
      <c r="K6461" s="1" t="str">
        <f>VLOOKUP(Tabla1[[#This Row],[Enfermedad Inglés]],Tabla3[[Enfermedad Inglés]:[Nombre Coloquial en TV]],5,FALSE)</f>
        <v>Le falta agua</v>
      </c>
    </row>
    <row r="6462" spans="1:11" x14ac:dyDescent="0.2">
      <c r="A6462" s="1" t="s">
        <v>6343</v>
      </c>
      <c r="B6462" s="1" t="s">
        <v>6505</v>
      </c>
      <c r="C6462" s="1" t="s">
        <v>1217</v>
      </c>
      <c r="D6462" s="1" t="s">
        <v>6345</v>
      </c>
      <c r="E6462" s="1" t="s">
        <v>312</v>
      </c>
      <c r="F6462" s="1" t="s">
        <v>11179</v>
      </c>
      <c r="G6462" s="1" t="str">
        <f>VLOOKUP(Tabla1[[#This Row],[Planta]],Tabla3[],3,FALSE)</f>
        <v>Tomate</v>
      </c>
      <c r="H6462" s="1" t="str">
        <f>_xlfn.CONCAT(Tabla1[[#This Row],[Planta Español]],"_",IF(Tabla1[[#This Row],[Saludable]]="Si","Saludable","Enferma"))</f>
        <v>Tomate_Enferma</v>
      </c>
      <c r="I6462" s="1" t="str">
        <f>VLOOKUP(Tabla1[[#This Row],[Enfermedad Inglés]],Tabla3[[Enfermedad Inglés]:[Nombre Coloquial en TV]],3,FALSE)</f>
        <v>Virus del rizado amarillo</v>
      </c>
      <c r="J6462" s="1" t="str">
        <f>VLOOKUP(Tabla1[[#This Row],[Enfermedad Inglés]],Tabla3[[Enfermedad Inglés]:[Nombre Coloquial en TV]],4,FALSE)</f>
        <v>Hojas enrolladas del tomate</v>
      </c>
      <c r="K6462" s="1" t="str">
        <f>VLOOKUP(Tabla1[[#This Row],[Enfermedad Inglés]],Tabla3[[Enfermedad Inglés]:[Nombre Coloquial en TV]],5,FALSE)</f>
        <v>Le falta agua</v>
      </c>
    </row>
    <row r="6463" spans="1:11" x14ac:dyDescent="0.2">
      <c r="A6463" s="1" t="s">
        <v>6343</v>
      </c>
      <c r="B6463" s="1" t="s">
        <v>6506</v>
      </c>
      <c r="C6463" s="1" t="s">
        <v>1217</v>
      </c>
      <c r="D6463" s="1" t="s">
        <v>6345</v>
      </c>
      <c r="E6463" s="1" t="s">
        <v>312</v>
      </c>
      <c r="F6463" s="1" t="s">
        <v>11179</v>
      </c>
      <c r="G6463" s="1" t="str">
        <f>VLOOKUP(Tabla1[[#This Row],[Planta]],Tabla3[],3,FALSE)</f>
        <v>Tomate</v>
      </c>
      <c r="H6463" s="1" t="str">
        <f>_xlfn.CONCAT(Tabla1[[#This Row],[Planta Español]],"_",IF(Tabla1[[#This Row],[Saludable]]="Si","Saludable","Enferma"))</f>
        <v>Tomate_Enferma</v>
      </c>
      <c r="I6463" s="1" t="str">
        <f>VLOOKUP(Tabla1[[#This Row],[Enfermedad Inglés]],Tabla3[[Enfermedad Inglés]:[Nombre Coloquial en TV]],3,FALSE)</f>
        <v>Virus del rizado amarillo</v>
      </c>
      <c r="J6463" s="1" t="str">
        <f>VLOOKUP(Tabla1[[#This Row],[Enfermedad Inglés]],Tabla3[[Enfermedad Inglés]:[Nombre Coloquial en TV]],4,FALSE)</f>
        <v>Hojas enrolladas del tomate</v>
      </c>
      <c r="K6463" s="1" t="str">
        <f>VLOOKUP(Tabla1[[#This Row],[Enfermedad Inglés]],Tabla3[[Enfermedad Inglés]:[Nombre Coloquial en TV]],5,FALSE)</f>
        <v>Le falta agua</v>
      </c>
    </row>
    <row r="6464" spans="1:11" x14ac:dyDescent="0.2">
      <c r="A6464" s="1" t="s">
        <v>6343</v>
      </c>
      <c r="B6464" s="1" t="s">
        <v>6507</v>
      </c>
      <c r="C6464" s="1" t="s">
        <v>1217</v>
      </c>
      <c r="D6464" s="1" t="s">
        <v>6345</v>
      </c>
      <c r="E6464" s="1" t="s">
        <v>312</v>
      </c>
      <c r="F6464" s="1" t="s">
        <v>11179</v>
      </c>
      <c r="G6464" s="1" t="str">
        <f>VLOOKUP(Tabla1[[#This Row],[Planta]],Tabla3[],3,FALSE)</f>
        <v>Tomate</v>
      </c>
      <c r="H6464" s="1" t="str">
        <f>_xlfn.CONCAT(Tabla1[[#This Row],[Planta Español]],"_",IF(Tabla1[[#This Row],[Saludable]]="Si","Saludable","Enferma"))</f>
        <v>Tomate_Enferma</v>
      </c>
      <c r="I6464" s="1" t="str">
        <f>VLOOKUP(Tabla1[[#This Row],[Enfermedad Inglés]],Tabla3[[Enfermedad Inglés]:[Nombre Coloquial en TV]],3,FALSE)</f>
        <v>Virus del rizado amarillo</v>
      </c>
      <c r="J6464" s="1" t="str">
        <f>VLOOKUP(Tabla1[[#This Row],[Enfermedad Inglés]],Tabla3[[Enfermedad Inglés]:[Nombre Coloquial en TV]],4,FALSE)</f>
        <v>Hojas enrolladas del tomate</v>
      </c>
      <c r="K6464" s="1" t="str">
        <f>VLOOKUP(Tabla1[[#This Row],[Enfermedad Inglés]],Tabla3[[Enfermedad Inglés]:[Nombre Coloquial en TV]],5,FALSE)</f>
        <v>Le falta agua</v>
      </c>
    </row>
    <row r="6465" spans="1:11" x14ac:dyDescent="0.2">
      <c r="A6465" s="1" t="s">
        <v>6343</v>
      </c>
      <c r="B6465" s="1" t="s">
        <v>6508</v>
      </c>
      <c r="C6465" s="1" t="s">
        <v>1217</v>
      </c>
      <c r="D6465" s="1" t="s">
        <v>6345</v>
      </c>
      <c r="E6465" s="1" t="s">
        <v>312</v>
      </c>
      <c r="F6465" s="1" t="s">
        <v>11179</v>
      </c>
      <c r="G6465" s="1" t="str">
        <f>VLOOKUP(Tabla1[[#This Row],[Planta]],Tabla3[],3,FALSE)</f>
        <v>Tomate</v>
      </c>
      <c r="H6465" s="1" t="str">
        <f>_xlfn.CONCAT(Tabla1[[#This Row],[Planta Español]],"_",IF(Tabla1[[#This Row],[Saludable]]="Si","Saludable","Enferma"))</f>
        <v>Tomate_Enferma</v>
      </c>
      <c r="I6465" s="1" t="str">
        <f>VLOOKUP(Tabla1[[#This Row],[Enfermedad Inglés]],Tabla3[[Enfermedad Inglés]:[Nombre Coloquial en TV]],3,FALSE)</f>
        <v>Virus del rizado amarillo</v>
      </c>
      <c r="J6465" s="1" t="str">
        <f>VLOOKUP(Tabla1[[#This Row],[Enfermedad Inglés]],Tabla3[[Enfermedad Inglés]:[Nombre Coloquial en TV]],4,FALSE)</f>
        <v>Hojas enrolladas del tomate</v>
      </c>
      <c r="K6465" s="1" t="str">
        <f>VLOOKUP(Tabla1[[#This Row],[Enfermedad Inglés]],Tabla3[[Enfermedad Inglés]:[Nombre Coloquial en TV]],5,FALSE)</f>
        <v>Le falta agua</v>
      </c>
    </row>
    <row r="6466" spans="1:11" x14ac:dyDescent="0.2">
      <c r="A6466" s="1" t="s">
        <v>6343</v>
      </c>
      <c r="B6466" s="1" t="s">
        <v>6509</v>
      </c>
      <c r="C6466" s="1" t="s">
        <v>1217</v>
      </c>
      <c r="D6466" s="1" t="s">
        <v>6345</v>
      </c>
      <c r="E6466" s="1" t="s">
        <v>312</v>
      </c>
      <c r="F6466" s="1" t="s">
        <v>11179</v>
      </c>
      <c r="G6466" s="1" t="str">
        <f>VLOOKUP(Tabla1[[#This Row],[Planta]],Tabla3[],3,FALSE)</f>
        <v>Tomate</v>
      </c>
      <c r="H6466" s="1" t="str">
        <f>_xlfn.CONCAT(Tabla1[[#This Row],[Planta Español]],"_",IF(Tabla1[[#This Row],[Saludable]]="Si","Saludable","Enferma"))</f>
        <v>Tomate_Enferma</v>
      </c>
      <c r="I6466" s="1" t="str">
        <f>VLOOKUP(Tabla1[[#This Row],[Enfermedad Inglés]],Tabla3[[Enfermedad Inglés]:[Nombre Coloquial en TV]],3,FALSE)</f>
        <v>Virus del rizado amarillo</v>
      </c>
      <c r="J6466" s="1" t="str">
        <f>VLOOKUP(Tabla1[[#This Row],[Enfermedad Inglés]],Tabla3[[Enfermedad Inglés]:[Nombre Coloquial en TV]],4,FALSE)</f>
        <v>Hojas enrolladas del tomate</v>
      </c>
      <c r="K6466" s="1" t="str">
        <f>VLOOKUP(Tabla1[[#This Row],[Enfermedad Inglés]],Tabla3[[Enfermedad Inglés]:[Nombre Coloquial en TV]],5,FALSE)</f>
        <v>Le falta agua</v>
      </c>
    </row>
    <row r="6467" spans="1:11" x14ac:dyDescent="0.2">
      <c r="A6467" s="1" t="s">
        <v>6343</v>
      </c>
      <c r="B6467" s="1" t="s">
        <v>6510</v>
      </c>
      <c r="C6467" s="1" t="s">
        <v>1217</v>
      </c>
      <c r="D6467" s="1" t="s">
        <v>6345</v>
      </c>
      <c r="E6467" s="1" t="s">
        <v>312</v>
      </c>
      <c r="F6467" s="1" t="s">
        <v>11179</v>
      </c>
      <c r="G6467" s="1" t="str">
        <f>VLOOKUP(Tabla1[[#This Row],[Planta]],Tabla3[],3,FALSE)</f>
        <v>Tomate</v>
      </c>
      <c r="H6467" s="1" t="str">
        <f>_xlfn.CONCAT(Tabla1[[#This Row],[Planta Español]],"_",IF(Tabla1[[#This Row],[Saludable]]="Si","Saludable","Enferma"))</f>
        <v>Tomate_Enferma</v>
      </c>
      <c r="I6467" s="1" t="str">
        <f>VLOOKUP(Tabla1[[#This Row],[Enfermedad Inglés]],Tabla3[[Enfermedad Inglés]:[Nombre Coloquial en TV]],3,FALSE)</f>
        <v>Virus del rizado amarillo</v>
      </c>
      <c r="J6467" s="1" t="str">
        <f>VLOOKUP(Tabla1[[#This Row],[Enfermedad Inglés]],Tabla3[[Enfermedad Inglés]:[Nombre Coloquial en TV]],4,FALSE)</f>
        <v>Hojas enrolladas del tomate</v>
      </c>
      <c r="K6467" s="1" t="str">
        <f>VLOOKUP(Tabla1[[#This Row],[Enfermedad Inglés]],Tabla3[[Enfermedad Inglés]:[Nombre Coloquial en TV]],5,FALSE)</f>
        <v>Le falta agua</v>
      </c>
    </row>
    <row r="6468" spans="1:11" x14ac:dyDescent="0.2">
      <c r="A6468" s="1" t="s">
        <v>6343</v>
      </c>
      <c r="B6468" s="1" t="s">
        <v>6511</v>
      </c>
      <c r="C6468" s="1" t="s">
        <v>1217</v>
      </c>
      <c r="D6468" s="1" t="s">
        <v>6345</v>
      </c>
      <c r="E6468" s="1" t="s">
        <v>312</v>
      </c>
      <c r="F6468" s="1" t="s">
        <v>11179</v>
      </c>
      <c r="G6468" s="1" t="str">
        <f>VLOOKUP(Tabla1[[#This Row],[Planta]],Tabla3[],3,FALSE)</f>
        <v>Tomate</v>
      </c>
      <c r="H6468" s="1" t="str">
        <f>_xlfn.CONCAT(Tabla1[[#This Row],[Planta Español]],"_",IF(Tabla1[[#This Row],[Saludable]]="Si","Saludable","Enferma"))</f>
        <v>Tomate_Enferma</v>
      </c>
      <c r="I6468" s="1" t="str">
        <f>VLOOKUP(Tabla1[[#This Row],[Enfermedad Inglés]],Tabla3[[Enfermedad Inglés]:[Nombre Coloquial en TV]],3,FALSE)</f>
        <v>Virus del rizado amarillo</v>
      </c>
      <c r="J6468" s="1" t="str">
        <f>VLOOKUP(Tabla1[[#This Row],[Enfermedad Inglés]],Tabla3[[Enfermedad Inglés]:[Nombre Coloquial en TV]],4,FALSE)</f>
        <v>Hojas enrolladas del tomate</v>
      </c>
      <c r="K6468" s="1" t="str">
        <f>VLOOKUP(Tabla1[[#This Row],[Enfermedad Inglés]],Tabla3[[Enfermedad Inglés]:[Nombre Coloquial en TV]],5,FALSE)</f>
        <v>Le falta agua</v>
      </c>
    </row>
    <row r="6469" spans="1:11" x14ac:dyDescent="0.2">
      <c r="A6469" s="1" t="s">
        <v>6343</v>
      </c>
      <c r="B6469" s="1" t="s">
        <v>6512</v>
      </c>
      <c r="C6469" s="1" t="s">
        <v>1217</v>
      </c>
      <c r="D6469" s="1" t="s">
        <v>6345</v>
      </c>
      <c r="E6469" s="1" t="s">
        <v>312</v>
      </c>
      <c r="F6469" s="1" t="s">
        <v>11179</v>
      </c>
      <c r="G6469" s="1" t="str">
        <f>VLOOKUP(Tabla1[[#This Row],[Planta]],Tabla3[],3,FALSE)</f>
        <v>Tomate</v>
      </c>
      <c r="H6469" s="1" t="str">
        <f>_xlfn.CONCAT(Tabla1[[#This Row],[Planta Español]],"_",IF(Tabla1[[#This Row],[Saludable]]="Si","Saludable","Enferma"))</f>
        <v>Tomate_Enferma</v>
      </c>
      <c r="I6469" s="1" t="str">
        <f>VLOOKUP(Tabla1[[#This Row],[Enfermedad Inglés]],Tabla3[[Enfermedad Inglés]:[Nombre Coloquial en TV]],3,FALSE)</f>
        <v>Virus del rizado amarillo</v>
      </c>
      <c r="J6469" s="1" t="str">
        <f>VLOOKUP(Tabla1[[#This Row],[Enfermedad Inglés]],Tabla3[[Enfermedad Inglés]:[Nombre Coloquial en TV]],4,FALSE)</f>
        <v>Hojas enrolladas del tomate</v>
      </c>
      <c r="K6469" s="1" t="str">
        <f>VLOOKUP(Tabla1[[#This Row],[Enfermedad Inglés]],Tabla3[[Enfermedad Inglés]:[Nombre Coloquial en TV]],5,FALSE)</f>
        <v>Le falta agua</v>
      </c>
    </row>
    <row r="6470" spans="1:11" x14ac:dyDescent="0.2">
      <c r="A6470" s="1" t="s">
        <v>6343</v>
      </c>
      <c r="B6470" s="1" t="s">
        <v>6513</v>
      </c>
      <c r="C6470" s="1" t="s">
        <v>1217</v>
      </c>
      <c r="D6470" s="1" t="s">
        <v>6345</v>
      </c>
      <c r="E6470" s="1" t="s">
        <v>312</v>
      </c>
      <c r="F6470" s="1" t="s">
        <v>11179</v>
      </c>
      <c r="G6470" s="1" t="str">
        <f>VLOOKUP(Tabla1[[#This Row],[Planta]],Tabla3[],3,FALSE)</f>
        <v>Tomate</v>
      </c>
      <c r="H6470" s="1" t="str">
        <f>_xlfn.CONCAT(Tabla1[[#This Row],[Planta Español]],"_",IF(Tabla1[[#This Row],[Saludable]]="Si","Saludable","Enferma"))</f>
        <v>Tomate_Enferma</v>
      </c>
      <c r="I6470" s="1" t="str">
        <f>VLOOKUP(Tabla1[[#This Row],[Enfermedad Inglés]],Tabla3[[Enfermedad Inglés]:[Nombre Coloquial en TV]],3,FALSE)</f>
        <v>Virus del rizado amarillo</v>
      </c>
      <c r="J6470" s="1" t="str">
        <f>VLOOKUP(Tabla1[[#This Row],[Enfermedad Inglés]],Tabla3[[Enfermedad Inglés]:[Nombre Coloquial en TV]],4,FALSE)</f>
        <v>Hojas enrolladas del tomate</v>
      </c>
      <c r="K6470" s="1" t="str">
        <f>VLOOKUP(Tabla1[[#This Row],[Enfermedad Inglés]],Tabla3[[Enfermedad Inglés]:[Nombre Coloquial en TV]],5,FALSE)</f>
        <v>Le falta agua</v>
      </c>
    </row>
    <row r="6471" spans="1:11" x14ac:dyDescent="0.2">
      <c r="A6471" s="1" t="s">
        <v>6343</v>
      </c>
      <c r="B6471" s="1" t="s">
        <v>6514</v>
      </c>
      <c r="C6471" s="1" t="s">
        <v>1217</v>
      </c>
      <c r="D6471" s="1" t="s">
        <v>6345</v>
      </c>
      <c r="E6471" s="1" t="s">
        <v>312</v>
      </c>
      <c r="F6471" s="1" t="s">
        <v>11179</v>
      </c>
      <c r="G6471" s="1" t="str">
        <f>VLOOKUP(Tabla1[[#This Row],[Planta]],Tabla3[],3,FALSE)</f>
        <v>Tomate</v>
      </c>
      <c r="H6471" s="1" t="str">
        <f>_xlfn.CONCAT(Tabla1[[#This Row],[Planta Español]],"_",IF(Tabla1[[#This Row],[Saludable]]="Si","Saludable","Enferma"))</f>
        <v>Tomate_Enferma</v>
      </c>
      <c r="I6471" s="1" t="str">
        <f>VLOOKUP(Tabla1[[#This Row],[Enfermedad Inglés]],Tabla3[[Enfermedad Inglés]:[Nombre Coloquial en TV]],3,FALSE)</f>
        <v>Virus del rizado amarillo</v>
      </c>
      <c r="J6471" s="1" t="str">
        <f>VLOOKUP(Tabla1[[#This Row],[Enfermedad Inglés]],Tabla3[[Enfermedad Inglés]:[Nombre Coloquial en TV]],4,FALSE)</f>
        <v>Hojas enrolladas del tomate</v>
      </c>
      <c r="K6471" s="1" t="str">
        <f>VLOOKUP(Tabla1[[#This Row],[Enfermedad Inglés]],Tabla3[[Enfermedad Inglés]:[Nombre Coloquial en TV]],5,FALSE)</f>
        <v>Le falta agua</v>
      </c>
    </row>
    <row r="6472" spans="1:11" x14ac:dyDescent="0.2">
      <c r="A6472" s="1" t="s">
        <v>6343</v>
      </c>
      <c r="B6472" s="1" t="s">
        <v>6515</v>
      </c>
      <c r="C6472" s="1" t="s">
        <v>1217</v>
      </c>
      <c r="D6472" s="1" t="s">
        <v>6345</v>
      </c>
      <c r="E6472" s="1" t="s">
        <v>312</v>
      </c>
      <c r="F6472" s="1" t="s">
        <v>11179</v>
      </c>
      <c r="G6472" s="1" t="str">
        <f>VLOOKUP(Tabla1[[#This Row],[Planta]],Tabla3[],3,FALSE)</f>
        <v>Tomate</v>
      </c>
      <c r="H6472" s="1" t="str">
        <f>_xlfn.CONCAT(Tabla1[[#This Row],[Planta Español]],"_",IF(Tabla1[[#This Row],[Saludable]]="Si","Saludable","Enferma"))</f>
        <v>Tomate_Enferma</v>
      </c>
      <c r="I6472" s="1" t="str">
        <f>VLOOKUP(Tabla1[[#This Row],[Enfermedad Inglés]],Tabla3[[Enfermedad Inglés]:[Nombre Coloquial en TV]],3,FALSE)</f>
        <v>Virus del rizado amarillo</v>
      </c>
      <c r="J6472" s="1" t="str">
        <f>VLOOKUP(Tabla1[[#This Row],[Enfermedad Inglés]],Tabla3[[Enfermedad Inglés]:[Nombre Coloquial en TV]],4,FALSE)</f>
        <v>Hojas enrolladas del tomate</v>
      </c>
      <c r="K6472" s="1" t="str">
        <f>VLOOKUP(Tabla1[[#This Row],[Enfermedad Inglés]],Tabla3[[Enfermedad Inglés]:[Nombre Coloquial en TV]],5,FALSE)</f>
        <v>Le falta agua</v>
      </c>
    </row>
    <row r="6473" spans="1:11" x14ac:dyDescent="0.2">
      <c r="A6473" s="1" t="s">
        <v>6343</v>
      </c>
      <c r="B6473" s="1" t="s">
        <v>6516</v>
      </c>
      <c r="C6473" s="1" t="s">
        <v>1217</v>
      </c>
      <c r="D6473" s="1" t="s">
        <v>6345</v>
      </c>
      <c r="E6473" s="1" t="s">
        <v>312</v>
      </c>
      <c r="F6473" s="1" t="s">
        <v>11179</v>
      </c>
      <c r="G6473" s="1" t="str">
        <f>VLOOKUP(Tabla1[[#This Row],[Planta]],Tabla3[],3,FALSE)</f>
        <v>Tomate</v>
      </c>
      <c r="H6473" s="1" t="str">
        <f>_xlfn.CONCAT(Tabla1[[#This Row],[Planta Español]],"_",IF(Tabla1[[#This Row],[Saludable]]="Si","Saludable","Enferma"))</f>
        <v>Tomate_Enferma</v>
      </c>
      <c r="I6473" s="1" t="str">
        <f>VLOOKUP(Tabla1[[#This Row],[Enfermedad Inglés]],Tabla3[[Enfermedad Inglés]:[Nombre Coloquial en TV]],3,FALSE)</f>
        <v>Virus del rizado amarillo</v>
      </c>
      <c r="J6473" s="1" t="str">
        <f>VLOOKUP(Tabla1[[#This Row],[Enfermedad Inglés]],Tabla3[[Enfermedad Inglés]:[Nombre Coloquial en TV]],4,FALSE)</f>
        <v>Hojas enrolladas del tomate</v>
      </c>
      <c r="K6473" s="1" t="str">
        <f>VLOOKUP(Tabla1[[#This Row],[Enfermedad Inglés]],Tabla3[[Enfermedad Inglés]:[Nombre Coloquial en TV]],5,FALSE)</f>
        <v>Le falta agua</v>
      </c>
    </row>
    <row r="6474" spans="1:11" x14ac:dyDescent="0.2">
      <c r="A6474" s="1" t="s">
        <v>6343</v>
      </c>
      <c r="B6474" s="1" t="s">
        <v>6517</v>
      </c>
      <c r="C6474" s="1" t="s">
        <v>1217</v>
      </c>
      <c r="D6474" s="1" t="s">
        <v>6345</v>
      </c>
      <c r="E6474" s="1" t="s">
        <v>312</v>
      </c>
      <c r="F6474" s="1" t="s">
        <v>11179</v>
      </c>
      <c r="G6474" s="1" t="str">
        <f>VLOOKUP(Tabla1[[#This Row],[Planta]],Tabla3[],3,FALSE)</f>
        <v>Tomate</v>
      </c>
      <c r="H6474" s="1" t="str">
        <f>_xlfn.CONCAT(Tabla1[[#This Row],[Planta Español]],"_",IF(Tabla1[[#This Row],[Saludable]]="Si","Saludable","Enferma"))</f>
        <v>Tomate_Enferma</v>
      </c>
      <c r="I6474" s="1" t="str">
        <f>VLOOKUP(Tabla1[[#This Row],[Enfermedad Inglés]],Tabla3[[Enfermedad Inglés]:[Nombre Coloquial en TV]],3,FALSE)</f>
        <v>Virus del rizado amarillo</v>
      </c>
      <c r="J6474" s="1" t="str">
        <f>VLOOKUP(Tabla1[[#This Row],[Enfermedad Inglés]],Tabla3[[Enfermedad Inglés]:[Nombre Coloquial en TV]],4,FALSE)</f>
        <v>Hojas enrolladas del tomate</v>
      </c>
      <c r="K6474" s="1" t="str">
        <f>VLOOKUP(Tabla1[[#This Row],[Enfermedad Inglés]],Tabla3[[Enfermedad Inglés]:[Nombre Coloquial en TV]],5,FALSE)</f>
        <v>Le falta agua</v>
      </c>
    </row>
    <row r="6475" spans="1:11" x14ac:dyDescent="0.2">
      <c r="A6475" s="1" t="s">
        <v>6343</v>
      </c>
      <c r="B6475" s="1" t="s">
        <v>6518</v>
      </c>
      <c r="C6475" s="1" t="s">
        <v>1217</v>
      </c>
      <c r="D6475" s="1" t="s">
        <v>6345</v>
      </c>
      <c r="E6475" s="1" t="s">
        <v>312</v>
      </c>
      <c r="F6475" s="1" t="s">
        <v>11179</v>
      </c>
      <c r="G6475" s="1" t="str">
        <f>VLOOKUP(Tabla1[[#This Row],[Planta]],Tabla3[],3,FALSE)</f>
        <v>Tomate</v>
      </c>
      <c r="H6475" s="1" t="str">
        <f>_xlfn.CONCAT(Tabla1[[#This Row],[Planta Español]],"_",IF(Tabla1[[#This Row],[Saludable]]="Si","Saludable","Enferma"))</f>
        <v>Tomate_Enferma</v>
      </c>
      <c r="I6475" s="1" t="str">
        <f>VLOOKUP(Tabla1[[#This Row],[Enfermedad Inglés]],Tabla3[[Enfermedad Inglés]:[Nombre Coloquial en TV]],3,FALSE)</f>
        <v>Virus del rizado amarillo</v>
      </c>
      <c r="J6475" s="1" t="str">
        <f>VLOOKUP(Tabla1[[#This Row],[Enfermedad Inglés]],Tabla3[[Enfermedad Inglés]:[Nombre Coloquial en TV]],4,FALSE)</f>
        <v>Hojas enrolladas del tomate</v>
      </c>
      <c r="K6475" s="1" t="str">
        <f>VLOOKUP(Tabla1[[#This Row],[Enfermedad Inglés]],Tabla3[[Enfermedad Inglés]:[Nombre Coloquial en TV]],5,FALSE)</f>
        <v>Le falta agua</v>
      </c>
    </row>
    <row r="6476" spans="1:11" x14ac:dyDescent="0.2">
      <c r="A6476" s="1" t="s">
        <v>6343</v>
      </c>
      <c r="B6476" s="1" t="s">
        <v>6519</v>
      </c>
      <c r="C6476" s="1" t="s">
        <v>1217</v>
      </c>
      <c r="D6476" s="1" t="s">
        <v>6345</v>
      </c>
      <c r="E6476" s="1" t="s">
        <v>312</v>
      </c>
      <c r="F6476" s="1" t="s">
        <v>11179</v>
      </c>
      <c r="G6476" s="1" t="str">
        <f>VLOOKUP(Tabla1[[#This Row],[Planta]],Tabla3[],3,FALSE)</f>
        <v>Tomate</v>
      </c>
      <c r="H6476" s="1" t="str">
        <f>_xlfn.CONCAT(Tabla1[[#This Row],[Planta Español]],"_",IF(Tabla1[[#This Row],[Saludable]]="Si","Saludable","Enferma"))</f>
        <v>Tomate_Enferma</v>
      </c>
      <c r="I6476" s="1" t="str">
        <f>VLOOKUP(Tabla1[[#This Row],[Enfermedad Inglés]],Tabla3[[Enfermedad Inglés]:[Nombre Coloquial en TV]],3,FALSE)</f>
        <v>Virus del rizado amarillo</v>
      </c>
      <c r="J6476" s="1" t="str">
        <f>VLOOKUP(Tabla1[[#This Row],[Enfermedad Inglés]],Tabla3[[Enfermedad Inglés]:[Nombre Coloquial en TV]],4,FALSE)</f>
        <v>Hojas enrolladas del tomate</v>
      </c>
      <c r="K6476" s="1" t="str">
        <f>VLOOKUP(Tabla1[[#This Row],[Enfermedad Inglés]],Tabla3[[Enfermedad Inglés]:[Nombre Coloquial en TV]],5,FALSE)</f>
        <v>Le falta agua</v>
      </c>
    </row>
    <row r="6477" spans="1:11" x14ac:dyDescent="0.2">
      <c r="A6477" s="1" t="s">
        <v>6343</v>
      </c>
      <c r="B6477" s="1" t="s">
        <v>6520</v>
      </c>
      <c r="C6477" s="1" t="s">
        <v>1217</v>
      </c>
      <c r="D6477" s="1" t="s">
        <v>6345</v>
      </c>
      <c r="E6477" s="1" t="s">
        <v>312</v>
      </c>
      <c r="F6477" s="1" t="s">
        <v>11179</v>
      </c>
      <c r="G6477" s="1" t="str">
        <f>VLOOKUP(Tabla1[[#This Row],[Planta]],Tabla3[],3,FALSE)</f>
        <v>Tomate</v>
      </c>
      <c r="H6477" s="1" t="str">
        <f>_xlfn.CONCAT(Tabla1[[#This Row],[Planta Español]],"_",IF(Tabla1[[#This Row],[Saludable]]="Si","Saludable","Enferma"))</f>
        <v>Tomate_Enferma</v>
      </c>
      <c r="I6477" s="1" t="str">
        <f>VLOOKUP(Tabla1[[#This Row],[Enfermedad Inglés]],Tabla3[[Enfermedad Inglés]:[Nombre Coloquial en TV]],3,FALSE)</f>
        <v>Virus del rizado amarillo</v>
      </c>
      <c r="J6477" s="1" t="str">
        <f>VLOOKUP(Tabla1[[#This Row],[Enfermedad Inglés]],Tabla3[[Enfermedad Inglés]:[Nombre Coloquial en TV]],4,FALSE)</f>
        <v>Hojas enrolladas del tomate</v>
      </c>
      <c r="K6477" s="1" t="str">
        <f>VLOOKUP(Tabla1[[#This Row],[Enfermedad Inglés]],Tabla3[[Enfermedad Inglés]:[Nombre Coloquial en TV]],5,FALSE)</f>
        <v>Le falta agua</v>
      </c>
    </row>
    <row r="6478" spans="1:11" x14ac:dyDescent="0.2">
      <c r="A6478" s="1" t="s">
        <v>6343</v>
      </c>
      <c r="B6478" s="1" t="s">
        <v>6521</v>
      </c>
      <c r="C6478" s="1" t="s">
        <v>1217</v>
      </c>
      <c r="D6478" s="1" t="s">
        <v>6345</v>
      </c>
      <c r="E6478" s="1" t="s">
        <v>312</v>
      </c>
      <c r="F6478" s="1" t="s">
        <v>11179</v>
      </c>
      <c r="G6478" s="1" t="str">
        <f>VLOOKUP(Tabla1[[#This Row],[Planta]],Tabla3[],3,FALSE)</f>
        <v>Tomate</v>
      </c>
      <c r="H6478" s="1" t="str">
        <f>_xlfn.CONCAT(Tabla1[[#This Row],[Planta Español]],"_",IF(Tabla1[[#This Row],[Saludable]]="Si","Saludable","Enferma"))</f>
        <v>Tomate_Enferma</v>
      </c>
      <c r="I6478" s="1" t="str">
        <f>VLOOKUP(Tabla1[[#This Row],[Enfermedad Inglés]],Tabla3[[Enfermedad Inglés]:[Nombre Coloquial en TV]],3,FALSE)</f>
        <v>Virus del rizado amarillo</v>
      </c>
      <c r="J6478" s="1" t="str">
        <f>VLOOKUP(Tabla1[[#This Row],[Enfermedad Inglés]],Tabla3[[Enfermedad Inglés]:[Nombre Coloquial en TV]],4,FALSE)</f>
        <v>Hojas enrolladas del tomate</v>
      </c>
      <c r="K6478" s="1" t="str">
        <f>VLOOKUP(Tabla1[[#This Row],[Enfermedad Inglés]],Tabla3[[Enfermedad Inglés]:[Nombre Coloquial en TV]],5,FALSE)</f>
        <v>Le falta agua</v>
      </c>
    </row>
    <row r="6479" spans="1:11" x14ac:dyDescent="0.2">
      <c r="A6479" s="1" t="s">
        <v>6343</v>
      </c>
      <c r="B6479" s="1" t="s">
        <v>6522</v>
      </c>
      <c r="C6479" s="1" t="s">
        <v>1217</v>
      </c>
      <c r="D6479" s="1" t="s">
        <v>6345</v>
      </c>
      <c r="E6479" s="1" t="s">
        <v>312</v>
      </c>
      <c r="F6479" s="1" t="s">
        <v>11179</v>
      </c>
      <c r="G6479" s="1" t="str">
        <f>VLOOKUP(Tabla1[[#This Row],[Planta]],Tabla3[],3,FALSE)</f>
        <v>Tomate</v>
      </c>
      <c r="H6479" s="1" t="str">
        <f>_xlfn.CONCAT(Tabla1[[#This Row],[Planta Español]],"_",IF(Tabla1[[#This Row],[Saludable]]="Si","Saludable","Enferma"))</f>
        <v>Tomate_Enferma</v>
      </c>
      <c r="I6479" s="1" t="str">
        <f>VLOOKUP(Tabla1[[#This Row],[Enfermedad Inglés]],Tabla3[[Enfermedad Inglés]:[Nombre Coloquial en TV]],3,FALSE)</f>
        <v>Virus del rizado amarillo</v>
      </c>
      <c r="J6479" s="1" t="str">
        <f>VLOOKUP(Tabla1[[#This Row],[Enfermedad Inglés]],Tabla3[[Enfermedad Inglés]:[Nombre Coloquial en TV]],4,FALSE)</f>
        <v>Hojas enrolladas del tomate</v>
      </c>
      <c r="K6479" s="1" t="str">
        <f>VLOOKUP(Tabla1[[#This Row],[Enfermedad Inglés]],Tabla3[[Enfermedad Inglés]:[Nombre Coloquial en TV]],5,FALSE)</f>
        <v>Le falta agua</v>
      </c>
    </row>
    <row r="6480" spans="1:11" x14ac:dyDescent="0.2">
      <c r="A6480" s="1" t="s">
        <v>6343</v>
      </c>
      <c r="B6480" s="1" t="s">
        <v>6523</v>
      </c>
      <c r="C6480" s="1" t="s">
        <v>1217</v>
      </c>
      <c r="D6480" s="1" t="s">
        <v>6345</v>
      </c>
      <c r="E6480" s="1" t="s">
        <v>312</v>
      </c>
      <c r="F6480" s="1" t="s">
        <v>11179</v>
      </c>
      <c r="G6480" s="1" t="str">
        <f>VLOOKUP(Tabla1[[#This Row],[Planta]],Tabla3[],3,FALSE)</f>
        <v>Tomate</v>
      </c>
      <c r="H6480" s="1" t="str">
        <f>_xlfn.CONCAT(Tabla1[[#This Row],[Planta Español]],"_",IF(Tabla1[[#This Row],[Saludable]]="Si","Saludable","Enferma"))</f>
        <v>Tomate_Enferma</v>
      </c>
      <c r="I6480" s="1" t="str">
        <f>VLOOKUP(Tabla1[[#This Row],[Enfermedad Inglés]],Tabla3[[Enfermedad Inglés]:[Nombre Coloquial en TV]],3,FALSE)</f>
        <v>Virus del rizado amarillo</v>
      </c>
      <c r="J6480" s="1" t="str">
        <f>VLOOKUP(Tabla1[[#This Row],[Enfermedad Inglés]],Tabla3[[Enfermedad Inglés]:[Nombre Coloquial en TV]],4,FALSE)</f>
        <v>Hojas enrolladas del tomate</v>
      </c>
      <c r="K6480" s="1" t="str">
        <f>VLOOKUP(Tabla1[[#This Row],[Enfermedad Inglés]],Tabla3[[Enfermedad Inglés]:[Nombre Coloquial en TV]],5,FALSE)</f>
        <v>Le falta agua</v>
      </c>
    </row>
    <row r="6481" spans="1:11" x14ac:dyDescent="0.2">
      <c r="A6481" s="1" t="s">
        <v>6343</v>
      </c>
      <c r="B6481" s="1" t="s">
        <v>6524</v>
      </c>
      <c r="C6481" s="1" t="s">
        <v>1217</v>
      </c>
      <c r="D6481" s="1" t="s">
        <v>6345</v>
      </c>
      <c r="E6481" s="1" t="s">
        <v>312</v>
      </c>
      <c r="F6481" s="1" t="s">
        <v>11179</v>
      </c>
      <c r="G6481" s="1" t="str">
        <f>VLOOKUP(Tabla1[[#This Row],[Planta]],Tabla3[],3,FALSE)</f>
        <v>Tomate</v>
      </c>
      <c r="H6481" s="1" t="str">
        <f>_xlfn.CONCAT(Tabla1[[#This Row],[Planta Español]],"_",IF(Tabla1[[#This Row],[Saludable]]="Si","Saludable","Enferma"))</f>
        <v>Tomate_Enferma</v>
      </c>
      <c r="I6481" s="1" t="str">
        <f>VLOOKUP(Tabla1[[#This Row],[Enfermedad Inglés]],Tabla3[[Enfermedad Inglés]:[Nombre Coloquial en TV]],3,FALSE)</f>
        <v>Virus del rizado amarillo</v>
      </c>
      <c r="J6481" s="1" t="str">
        <f>VLOOKUP(Tabla1[[#This Row],[Enfermedad Inglés]],Tabla3[[Enfermedad Inglés]:[Nombre Coloquial en TV]],4,FALSE)</f>
        <v>Hojas enrolladas del tomate</v>
      </c>
      <c r="K6481" s="1" t="str">
        <f>VLOOKUP(Tabla1[[#This Row],[Enfermedad Inglés]],Tabla3[[Enfermedad Inglés]:[Nombre Coloquial en TV]],5,FALSE)</f>
        <v>Le falta agua</v>
      </c>
    </row>
    <row r="6482" spans="1:11" x14ac:dyDescent="0.2">
      <c r="A6482" s="1" t="s">
        <v>6343</v>
      </c>
      <c r="B6482" s="1" t="s">
        <v>6525</v>
      </c>
      <c r="C6482" s="1" t="s">
        <v>1217</v>
      </c>
      <c r="D6482" s="1" t="s">
        <v>6345</v>
      </c>
      <c r="E6482" s="1" t="s">
        <v>312</v>
      </c>
      <c r="F6482" s="1" t="s">
        <v>11179</v>
      </c>
      <c r="G6482" s="1" t="str">
        <f>VLOOKUP(Tabla1[[#This Row],[Planta]],Tabla3[],3,FALSE)</f>
        <v>Tomate</v>
      </c>
      <c r="H6482" s="1" t="str">
        <f>_xlfn.CONCAT(Tabla1[[#This Row],[Planta Español]],"_",IF(Tabla1[[#This Row],[Saludable]]="Si","Saludable","Enferma"))</f>
        <v>Tomate_Enferma</v>
      </c>
      <c r="I6482" s="1" t="str">
        <f>VLOOKUP(Tabla1[[#This Row],[Enfermedad Inglés]],Tabla3[[Enfermedad Inglés]:[Nombre Coloquial en TV]],3,FALSE)</f>
        <v>Virus del rizado amarillo</v>
      </c>
      <c r="J6482" s="1" t="str">
        <f>VLOOKUP(Tabla1[[#This Row],[Enfermedad Inglés]],Tabla3[[Enfermedad Inglés]:[Nombre Coloquial en TV]],4,FALSE)</f>
        <v>Hojas enrolladas del tomate</v>
      </c>
      <c r="K6482" s="1" t="str">
        <f>VLOOKUP(Tabla1[[#This Row],[Enfermedad Inglés]],Tabla3[[Enfermedad Inglés]:[Nombre Coloquial en TV]],5,FALSE)</f>
        <v>Le falta agua</v>
      </c>
    </row>
    <row r="6483" spans="1:11" x14ac:dyDescent="0.2">
      <c r="A6483" s="1" t="s">
        <v>6343</v>
      </c>
      <c r="B6483" s="1" t="s">
        <v>6526</v>
      </c>
      <c r="C6483" s="1" t="s">
        <v>1217</v>
      </c>
      <c r="D6483" s="1" t="s">
        <v>6345</v>
      </c>
      <c r="E6483" s="1" t="s">
        <v>312</v>
      </c>
      <c r="F6483" s="1" t="s">
        <v>11179</v>
      </c>
      <c r="G6483" s="1" t="str">
        <f>VLOOKUP(Tabla1[[#This Row],[Planta]],Tabla3[],3,FALSE)</f>
        <v>Tomate</v>
      </c>
      <c r="H6483" s="1" t="str">
        <f>_xlfn.CONCAT(Tabla1[[#This Row],[Planta Español]],"_",IF(Tabla1[[#This Row],[Saludable]]="Si","Saludable","Enferma"))</f>
        <v>Tomate_Enferma</v>
      </c>
      <c r="I6483" s="1" t="str">
        <f>VLOOKUP(Tabla1[[#This Row],[Enfermedad Inglés]],Tabla3[[Enfermedad Inglés]:[Nombre Coloquial en TV]],3,FALSE)</f>
        <v>Virus del rizado amarillo</v>
      </c>
      <c r="J6483" s="1" t="str">
        <f>VLOOKUP(Tabla1[[#This Row],[Enfermedad Inglés]],Tabla3[[Enfermedad Inglés]:[Nombre Coloquial en TV]],4,FALSE)</f>
        <v>Hojas enrolladas del tomate</v>
      </c>
      <c r="K6483" s="1" t="str">
        <f>VLOOKUP(Tabla1[[#This Row],[Enfermedad Inglés]],Tabla3[[Enfermedad Inglés]:[Nombre Coloquial en TV]],5,FALSE)</f>
        <v>Le falta agua</v>
      </c>
    </row>
    <row r="6484" spans="1:11" x14ac:dyDescent="0.2">
      <c r="A6484" s="1" t="s">
        <v>6343</v>
      </c>
      <c r="B6484" s="1" t="s">
        <v>6527</v>
      </c>
      <c r="C6484" s="1" t="s">
        <v>1217</v>
      </c>
      <c r="D6484" s="1" t="s">
        <v>6345</v>
      </c>
      <c r="E6484" s="1" t="s">
        <v>312</v>
      </c>
      <c r="F6484" s="1" t="s">
        <v>11179</v>
      </c>
      <c r="G6484" s="1" t="str">
        <f>VLOOKUP(Tabla1[[#This Row],[Planta]],Tabla3[],3,FALSE)</f>
        <v>Tomate</v>
      </c>
      <c r="H6484" s="1" t="str">
        <f>_xlfn.CONCAT(Tabla1[[#This Row],[Planta Español]],"_",IF(Tabla1[[#This Row],[Saludable]]="Si","Saludable","Enferma"))</f>
        <v>Tomate_Enferma</v>
      </c>
      <c r="I6484" s="1" t="str">
        <f>VLOOKUP(Tabla1[[#This Row],[Enfermedad Inglés]],Tabla3[[Enfermedad Inglés]:[Nombre Coloquial en TV]],3,FALSE)</f>
        <v>Virus del rizado amarillo</v>
      </c>
      <c r="J6484" s="1" t="str">
        <f>VLOOKUP(Tabla1[[#This Row],[Enfermedad Inglés]],Tabla3[[Enfermedad Inglés]:[Nombre Coloquial en TV]],4,FALSE)</f>
        <v>Hojas enrolladas del tomate</v>
      </c>
      <c r="K6484" s="1" t="str">
        <f>VLOOKUP(Tabla1[[#This Row],[Enfermedad Inglés]],Tabla3[[Enfermedad Inglés]:[Nombre Coloquial en TV]],5,FALSE)</f>
        <v>Le falta agua</v>
      </c>
    </row>
    <row r="6485" spans="1:11" x14ac:dyDescent="0.2">
      <c r="A6485" s="1" t="s">
        <v>6343</v>
      </c>
      <c r="B6485" s="1" t="s">
        <v>6528</v>
      </c>
      <c r="C6485" s="1" t="s">
        <v>1217</v>
      </c>
      <c r="D6485" s="1" t="s">
        <v>6345</v>
      </c>
      <c r="E6485" s="1" t="s">
        <v>312</v>
      </c>
      <c r="F6485" s="1" t="s">
        <v>11179</v>
      </c>
      <c r="G6485" s="1" t="str">
        <f>VLOOKUP(Tabla1[[#This Row],[Planta]],Tabla3[],3,FALSE)</f>
        <v>Tomate</v>
      </c>
      <c r="H6485" s="1" t="str">
        <f>_xlfn.CONCAT(Tabla1[[#This Row],[Planta Español]],"_",IF(Tabla1[[#This Row],[Saludable]]="Si","Saludable","Enferma"))</f>
        <v>Tomate_Enferma</v>
      </c>
      <c r="I6485" s="1" t="str">
        <f>VLOOKUP(Tabla1[[#This Row],[Enfermedad Inglés]],Tabla3[[Enfermedad Inglés]:[Nombre Coloquial en TV]],3,FALSE)</f>
        <v>Virus del rizado amarillo</v>
      </c>
      <c r="J6485" s="1" t="str">
        <f>VLOOKUP(Tabla1[[#This Row],[Enfermedad Inglés]],Tabla3[[Enfermedad Inglés]:[Nombre Coloquial en TV]],4,FALSE)</f>
        <v>Hojas enrolladas del tomate</v>
      </c>
      <c r="K6485" s="1" t="str">
        <f>VLOOKUP(Tabla1[[#This Row],[Enfermedad Inglés]],Tabla3[[Enfermedad Inglés]:[Nombre Coloquial en TV]],5,FALSE)</f>
        <v>Le falta agua</v>
      </c>
    </row>
    <row r="6486" spans="1:11" x14ac:dyDescent="0.2">
      <c r="A6486" s="1" t="s">
        <v>6343</v>
      </c>
      <c r="B6486" s="1" t="s">
        <v>6529</v>
      </c>
      <c r="C6486" s="1" t="s">
        <v>1217</v>
      </c>
      <c r="D6486" s="1" t="s">
        <v>6345</v>
      </c>
      <c r="E6486" s="1" t="s">
        <v>312</v>
      </c>
      <c r="F6486" s="1" t="s">
        <v>11179</v>
      </c>
      <c r="G6486" s="1" t="str">
        <f>VLOOKUP(Tabla1[[#This Row],[Planta]],Tabla3[],3,FALSE)</f>
        <v>Tomate</v>
      </c>
      <c r="H6486" s="1" t="str">
        <f>_xlfn.CONCAT(Tabla1[[#This Row],[Planta Español]],"_",IF(Tabla1[[#This Row],[Saludable]]="Si","Saludable","Enferma"))</f>
        <v>Tomate_Enferma</v>
      </c>
      <c r="I6486" s="1" t="str">
        <f>VLOOKUP(Tabla1[[#This Row],[Enfermedad Inglés]],Tabla3[[Enfermedad Inglés]:[Nombre Coloquial en TV]],3,FALSE)</f>
        <v>Virus del rizado amarillo</v>
      </c>
      <c r="J6486" s="1" t="str">
        <f>VLOOKUP(Tabla1[[#This Row],[Enfermedad Inglés]],Tabla3[[Enfermedad Inglés]:[Nombre Coloquial en TV]],4,FALSE)</f>
        <v>Hojas enrolladas del tomate</v>
      </c>
      <c r="K6486" s="1" t="str">
        <f>VLOOKUP(Tabla1[[#This Row],[Enfermedad Inglés]],Tabla3[[Enfermedad Inglés]:[Nombre Coloquial en TV]],5,FALSE)</f>
        <v>Le falta agua</v>
      </c>
    </row>
    <row r="6487" spans="1:11" x14ac:dyDescent="0.2">
      <c r="A6487" s="1" t="s">
        <v>6343</v>
      </c>
      <c r="B6487" s="1" t="s">
        <v>6530</v>
      </c>
      <c r="C6487" s="1" t="s">
        <v>1217</v>
      </c>
      <c r="D6487" s="1" t="s">
        <v>6345</v>
      </c>
      <c r="E6487" s="1" t="s">
        <v>312</v>
      </c>
      <c r="F6487" s="1" t="s">
        <v>11179</v>
      </c>
      <c r="G6487" s="1" t="str">
        <f>VLOOKUP(Tabla1[[#This Row],[Planta]],Tabla3[],3,FALSE)</f>
        <v>Tomate</v>
      </c>
      <c r="H6487" s="1" t="str">
        <f>_xlfn.CONCAT(Tabla1[[#This Row],[Planta Español]],"_",IF(Tabla1[[#This Row],[Saludable]]="Si","Saludable","Enferma"))</f>
        <v>Tomate_Enferma</v>
      </c>
      <c r="I6487" s="1" t="str">
        <f>VLOOKUP(Tabla1[[#This Row],[Enfermedad Inglés]],Tabla3[[Enfermedad Inglés]:[Nombre Coloquial en TV]],3,FALSE)</f>
        <v>Virus del rizado amarillo</v>
      </c>
      <c r="J6487" s="1" t="str">
        <f>VLOOKUP(Tabla1[[#This Row],[Enfermedad Inglés]],Tabla3[[Enfermedad Inglés]:[Nombre Coloquial en TV]],4,FALSE)</f>
        <v>Hojas enrolladas del tomate</v>
      </c>
      <c r="K6487" s="1" t="str">
        <f>VLOOKUP(Tabla1[[#This Row],[Enfermedad Inglés]],Tabla3[[Enfermedad Inglés]:[Nombre Coloquial en TV]],5,FALSE)</f>
        <v>Le falta agua</v>
      </c>
    </row>
    <row r="6488" spans="1:11" x14ac:dyDescent="0.2">
      <c r="A6488" s="1" t="s">
        <v>6343</v>
      </c>
      <c r="B6488" s="1" t="s">
        <v>6531</v>
      </c>
      <c r="C6488" s="1" t="s">
        <v>1217</v>
      </c>
      <c r="D6488" s="1" t="s">
        <v>6345</v>
      </c>
      <c r="E6488" s="1" t="s">
        <v>312</v>
      </c>
      <c r="F6488" s="1" t="s">
        <v>11179</v>
      </c>
      <c r="G6488" s="1" t="str">
        <f>VLOOKUP(Tabla1[[#This Row],[Planta]],Tabla3[],3,FALSE)</f>
        <v>Tomate</v>
      </c>
      <c r="H6488" s="1" t="str">
        <f>_xlfn.CONCAT(Tabla1[[#This Row],[Planta Español]],"_",IF(Tabla1[[#This Row],[Saludable]]="Si","Saludable","Enferma"))</f>
        <v>Tomate_Enferma</v>
      </c>
      <c r="I6488" s="1" t="str">
        <f>VLOOKUP(Tabla1[[#This Row],[Enfermedad Inglés]],Tabla3[[Enfermedad Inglés]:[Nombre Coloquial en TV]],3,FALSE)</f>
        <v>Virus del rizado amarillo</v>
      </c>
      <c r="J6488" s="1" t="str">
        <f>VLOOKUP(Tabla1[[#This Row],[Enfermedad Inglés]],Tabla3[[Enfermedad Inglés]:[Nombre Coloquial en TV]],4,FALSE)</f>
        <v>Hojas enrolladas del tomate</v>
      </c>
      <c r="K6488" s="1" t="str">
        <f>VLOOKUP(Tabla1[[#This Row],[Enfermedad Inglés]],Tabla3[[Enfermedad Inglés]:[Nombre Coloquial en TV]],5,FALSE)</f>
        <v>Le falta agua</v>
      </c>
    </row>
    <row r="6489" spans="1:11" x14ac:dyDescent="0.2">
      <c r="A6489" s="1" t="s">
        <v>6343</v>
      </c>
      <c r="B6489" s="1" t="s">
        <v>6532</v>
      </c>
      <c r="C6489" s="1" t="s">
        <v>1217</v>
      </c>
      <c r="D6489" s="1" t="s">
        <v>6345</v>
      </c>
      <c r="E6489" s="1" t="s">
        <v>312</v>
      </c>
      <c r="F6489" s="1" t="s">
        <v>11179</v>
      </c>
      <c r="G6489" s="1" t="str">
        <f>VLOOKUP(Tabla1[[#This Row],[Planta]],Tabla3[],3,FALSE)</f>
        <v>Tomate</v>
      </c>
      <c r="H6489" s="1" t="str">
        <f>_xlfn.CONCAT(Tabla1[[#This Row],[Planta Español]],"_",IF(Tabla1[[#This Row],[Saludable]]="Si","Saludable","Enferma"))</f>
        <v>Tomate_Enferma</v>
      </c>
      <c r="I6489" s="1" t="str">
        <f>VLOOKUP(Tabla1[[#This Row],[Enfermedad Inglés]],Tabla3[[Enfermedad Inglés]:[Nombre Coloquial en TV]],3,FALSE)</f>
        <v>Virus del rizado amarillo</v>
      </c>
      <c r="J6489" s="1" t="str">
        <f>VLOOKUP(Tabla1[[#This Row],[Enfermedad Inglés]],Tabla3[[Enfermedad Inglés]:[Nombre Coloquial en TV]],4,FALSE)</f>
        <v>Hojas enrolladas del tomate</v>
      </c>
      <c r="K6489" s="1" t="str">
        <f>VLOOKUP(Tabla1[[#This Row],[Enfermedad Inglés]],Tabla3[[Enfermedad Inglés]:[Nombre Coloquial en TV]],5,FALSE)</f>
        <v>Le falta agua</v>
      </c>
    </row>
    <row r="6490" spans="1:11" x14ac:dyDescent="0.2">
      <c r="A6490" s="1" t="s">
        <v>6343</v>
      </c>
      <c r="B6490" s="1" t="s">
        <v>6533</v>
      </c>
      <c r="C6490" s="1" t="s">
        <v>1217</v>
      </c>
      <c r="D6490" s="1" t="s">
        <v>6345</v>
      </c>
      <c r="E6490" s="1" t="s">
        <v>312</v>
      </c>
      <c r="F6490" s="1" t="s">
        <v>11179</v>
      </c>
      <c r="G6490" s="1" t="str">
        <f>VLOOKUP(Tabla1[[#This Row],[Planta]],Tabla3[],3,FALSE)</f>
        <v>Tomate</v>
      </c>
      <c r="H6490" s="1" t="str">
        <f>_xlfn.CONCAT(Tabla1[[#This Row],[Planta Español]],"_",IF(Tabla1[[#This Row],[Saludable]]="Si","Saludable","Enferma"))</f>
        <v>Tomate_Enferma</v>
      </c>
      <c r="I6490" s="1" t="str">
        <f>VLOOKUP(Tabla1[[#This Row],[Enfermedad Inglés]],Tabla3[[Enfermedad Inglés]:[Nombre Coloquial en TV]],3,FALSE)</f>
        <v>Virus del rizado amarillo</v>
      </c>
      <c r="J6490" s="1" t="str">
        <f>VLOOKUP(Tabla1[[#This Row],[Enfermedad Inglés]],Tabla3[[Enfermedad Inglés]:[Nombre Coloquial en TV]],4,FALSE)</f>
        <v>Hojas enrolladas del tomate</v>
      </c>
      <c r="K6490" s="1" t="str">
        <f>VLOOKUP(Tabla1[[#This Row],[Enfermedad Inglés]],Tabla3[[Enfermedad Inglés]:[Nombre Coloquial en TV]],5,FALSE)</f>
        <v>Le falta agua</v>
      </c>
    </row>
    <row r="6491" spans="1:11" x14ac:dyDescent="0.2">
      <c r="A6491" s="1" t="s">
        <v>6343</v>
      </c>
      <c r="B6491" s="1" t="s">
        <v>6534</v>
      </c>
      <c r="C6491" s="1" t="s">
        <v>1217</v>
      </c>
      <c r="D6491" s="1" t="s">
        <v>6345</v>
      </c>
      <c r="E6491" s="1" t="s">
        <v>312</v>
      </c>
      <c r="F6491" s="1" t="s">
        <v>11179</v>
      </c>
      <c r="G6491" s="1" t="str">
        <f>VLOOKUP(Tabla1[[#This Row],[Planta]],Tabla3[],3,FALSE)</f>
        <v>Tomate</v>
      </c>
      <c r="H6491" s="1" t="str">
        <f>_xlfn.CONCAT(Tabla1[[#This Row],[Planta Español]],"_",IF(Tabla1[[#This Row],[Saludable]]="Si","Saludable","Enferma"))</f>
        <v>Tomate_Enferma</v>
      </c>
      <c r="I6491" s="1" t="str">
        <f>VLOOKUP(Tabla1[[#This Row],[Enfermedad Inglés]],Tabla3[[Enfermedad Inglés]:[Nombre Coloquial en TV]],3,FALSE)</f>
        <v>Virus del rizado amarillo</v>
      </c>
      <c r="J6491" s="1" t="str">
        <f>VLOOKUP(Tabla1[[#This Row],[Enfermedad Inglés]],Tabla3[[Enfermedad Inglés]:[Nombre Coloquial en TV]],4,FALSE)</f>
        <v>Hojas enrolladas del tomate</v>
      </c>
      <c r="K6491" s="1" t="str">
        <f>VLOOKUP(Tabla1[[#This Row],[Enfermedad Inglés]],Tabla3[[Enfermedad Inglés]:[Nombre Coloquial en TV]],5,FALSE)</f>
        <v>Le falta agua</v>
      </c>
    </row>
    <row r="6492" spans="1:11" x14ac:dyDescent="0.2">
      <c r="A6492" s="1" t="s">
        <v>6343</v>
      </c>
      <c r="B6492" s="1" t="s">
        <v>6535</v>
      </c>
      <c r="C6492" s="1" t="s">
        <v>1217</v>
      </c>
      <c r="D6492" s="1" t="s">
        <v>6345</v>
      </c>
      <c r="E6492" s="1" t="s">
        <v>312</v>
      </c>
      <c r="F6492" s="1" t="s">
        <v>11179</v>
      </c>
      <c r="G6492" s="1" t="str">
        <f>VLOOKUP(Tabla1[[#This Row],[Planta]],Tabla3[],3,FALSE)</f>
        <v>Tomate</v>
      </c>
      <c r="H6492" s="1" t="str">
        <f>_xlfn.CONCAT(Tabla1[[#This Row],[Planta Español]],"_",IF(Tabla1[[#This Row],[Saludable]]="Si","Saludable","Enferma"))</f>
        <v>Tomate_Enferma</v>
      </c>
      <c r="I6492" s="1" t="str">
        <f>VLOOKUP(Tabla1[[#This Row],[Enfermedad Inglés]],Tabla3[[Enfermedad Inglés]:[Nombre Coloquial en TV]],3,FALSE)</f>
        <v>Virus del rizado amarillo</v>
      </c>
      <c r="J6492" s="1" t="str">
        <f>VLOOKUP(Tabla1[[#This Row],[Enfermedad Inglés]],Tabla3[[Enfermedad Inglés]:[Nombre Coloquial en TV]],4,FALSE)</f>
        <v>Hojas enrolladas del tomate</v>
      </c>
      <c r="K6492" s="1" t="str">
        <f>VLOOKUP(Tabla1[[#This Row],[Enfermedad Inglés]],Tabla3[[Enfermedad Inglés]:[Nombre Coloquial en TV]],5,FALSE)</f>
        <v>Le falta agua</v>
      </c>
    </row>
    <row r="6493" spans="1:11" x14ac:dyDescent="0.2">
      <c r="A6493" s="1" t="s">
        <v>6343</v>
      </c>
      <c r="B6493" s="1" t="s">
        <v>6536</v>
      </c>
      <c r="C6493" s="1" t="s">
        <v>1217</v>
      </c>
      <c r="D6493" s="1" t="s">
        <v>6345</v>
      </c>
      <c r="E6493" s="1" t="s">
        <v>312</v>
      </c>
      <c r="F6493" s="1" t="s">
        <v>11179</v>
      </c>
      <c r="G6493" s="1" t="str">
        <f>VLOOKUP(Tabla1[[#This Row],[Planta]],Tabla3[],3,FALSE)</f>
        <v>Tomate</v>
      </c>
      <c r="H6493" s="1" t="str">
        <f>_xlfn.CONCAT(Tabla1[[#This Row],[Planta Español]],"_",IF(Tabla1[[#This Row],[Saludable]]="Si","Saludable","Enferma"))</f>
        <v>Tomate_Enferma</v>
      </c>
      <c r="I6493" s="1" t="str">
        <f>VLOOKUP(Tabla1[[#This Row],[Enfermedad Inglés]],Tabla3[[Enfermedad Inglés]:[Nombre Coloquial en TV]],3,FALSE)</f>
        <v>Virus del rizado amarillo</v>
      </c>
      <c r="J6493" s="1" t="str">
        <f>VLOOKUP(Tabla1[[#This Row],[Enfermedad Inglés]],Tabla3[[Enfermedad Inglés]:[Nombre Coloquial en TV]],4,FALSE)</f>
        <v>Hojas enrolladas del tomate</v>
      </c>
      <c r="K6493" s="1" t="str">
        <f>VLOOKUP(Tabla1[[#This Row],[Enfermedad Inglés]],Tabla3[[Enfermedad Inglés]:[Nombre Coloquial en TV]],5,FALSE)</f>
        <v>Le falta agua</v>
      </c>
    </row>
    <row r="6494" spans="1:11" x14ac:dyDescent="0.2">
      <c r="A6494" s="1" t="s">
        <v>6343</v>
      </c>
      <c r="B6494" s="1" t="s">
        <v>6537</v>
      </c>
      <c r="C6494" s="1" t="s">
        <v>1217</v>
      </c>
      <c r="D6494" s="1" t="s">
        <v>6345</v>
      </c>
      <c r="E6494" s="1" t="s">
        <v>312</v>
      </c>
      <c r="F6494" s="1" t="s">
        <v>11179</v>
      </c>
      <c r="G6494" s="1" t="str">
        <f>VLOOKUP(Tabla1[[#This Row],[Planta]],Tabla3[],3,FALSE)</f>
        <v>Tomate</v>
      </c>
      <c r="H6494" s="1" t="str">
        <f>_xlfn.CONCAT(Tabla1[[#This Row],[Planta Español]],"_",IF(Tabla1[[#This Row],[Saludable]]="Si","Saludable","Enferma"))</f>
        <v>Tomate_Enferma</v>
      </c>
      <c r="I6494" s="1" t="str">
        <f>VLOOKUP(Tabla1[[#This Row],[Enfermedad Inglés]],Tabla3[[Enfermedad Inglés]:[Nombre Coloquial en TV]],3,FALSE)</f>
        <v>Virus del rizado amarillo</v>
      </c>
      <c r="J6494" s="1" t="str">
        <f>VLOOKUP(Tabla1[[#This Row],[Enfermedad Inglés]],Tabla3[[Enfermedad Inglés]:[Nombre Coloquial en TV]],4,FALSE)</f>
        <v>Hojas enrolladas del tomate</v>
      </c>
      <c r="K6494" s="1" t="str">
        <f>VLOOKUP(Tabla1[[#This Row],[Enfermedad Inglés]],Tabla3[[Enfermedad Inglés]:[Nombre Coloquial en TV]],5,FALSE)</f>
        <v>Le falta agua</v>
      </c>
    </row>
    <row r="6495" spans="1:11" x14ac:dyDescent="0.2">
      <c r="A6495" s="1" t="s">
        <v>6343</v>
      </c>
      <c r="B6495" s="1" t="s">
        <v>6538</v>
      </c>
      <c r="C6495" s="1" t="s">
        <v>1217</v>
      </c>
      <c r="D6495" s="1" t="s">
        <v>6345</v>
      </c>
      <c r="E6495" s="1" t="s">
        <v>312</v>
      </c>
      <c r="F6495" s="1" t="s">
        <v>11179</v>
      </c>
      <c r="G6495" s="1" t="str">
        <f>VLOOKUP(Tabla1[[#This Row],[Planta]],Tabla3[],3,FALSE)</f>
        <v>Tomate</v>
      </c>
      <c r="H6495" s="1" t="str">
        <f>_xlfn.CONCAT(Tabla1[[#This Row],[Planta Español]],"_",IF(Tabla1[[#This Row],[Saludable]]="Si","Saludable","Enferma"))</f>
        <v>Tomate_Enferma</v>
      </c>
      <c r="I6495" s="1" t="str">
        <f>VLOOKUP(Tabla1[[#This Row],[Enfermedad Inglés]],Tabla3[[Enfermedad Inglés]:[Nombre Coloquial en TV]],3,FALSE)</f>
        <v>Virus del rizado amarillo</v>
      </c>
      <c r="J6495" s="1" t="str">
        <f>VLOOKUP(Tabla1[[#This Row],[Enfermedad Inglés]],Tabla3[[Enfermedad Inglés]:[Nombre Coloquial en TV]],4,FALSE)</f>
        <v>Hojas enrolladas del tomate</v>
      </c>
      <c r="K6495" s="1" t="str">
        <f>VLOOKUP(Tabla1[[#This Row],[Enfermedad Inglés]],Tabla3[[Enfermedad Inglés]:[Nombre Coloquial en TV]],5,FALSE)</f>
        <v>Le falta agua</v>
      </c>
    </row>
    <row r="6496" spans="1:11" x14ac:dyDescent="0.2">
      <c r="A6496" s="1" t="s">
        <v>6343</v>
      </c>
      <c r="B6496" s="1" t="s">
        <v>6539</v>
      </c>
      <c r="C6496" s="1" t="s">
        <v>1217</v>
      </c>
      <c r="D6496" s="1" t="s">
        <v>6345</v>
      </c>
      <c r="E6496" s="1" t="s">
        <v>312</v>
      </c>
      <c r="F6496" s="1" t="s">
        <v>11179</v>
      </c>
      <c r="G6496" s="1" t="str">
        <f>VLOOKUP(Tabla1[[#This Row],[Planta]],Tabla3[],3,FALSE)</f>
        <v>Tomate</v>
      </c>
      <c r="H6496" s="1" t="str">
        <f>_xlfn.CONCAT(Tabla1[[#This Row],[Planta Español]],"_",IF(Tabla1[[#This Row],[Saludable]]="Si","Saludable","Enferma"))</f>
        <v>Tomate_Enferma</v>
      </c>
      <c r="I6496" s="1" t="str">
        <f>VLOOKUP(Tabla1[[#This Row],[Enfermedad Inglés]],Tabla3[[Enfermedad Inglés]:[Nombre Coloquial en TV]],3,FALSE)</f>
        <v>Virus del rizado amarillo</v>
      </c>
      <c r="J6496" s="1" t="str">
        <f>VLOOKUP(Tabla1[[#This Row],[Enfermedad Inglés]],Tabla3[[Enfermedad Inglés]:[Nombre Coloquial en TV]],4,FALSE)</f>
        <v>Hojas enrolladas del tomate</v>
      </c>
      <c r="K6496" s="1" t="str">
        <f>VLOOKUP(Tabla1[[#This Row],[Enfermedad Inglés]],Tabla3[[Enfermedad Inglés]:[Nombre Coloquial en TV]],5,FALSE)</f>
        <v>Le falta agua</v>
      </c>
    </row>
    <row r="6497" spans="1:11" x14ac:dyDescent="0.2">
      <c r="A6497" s="1" t="s">
        <v>6343</v>
      </c>
      <c r="B6497" s="1" t="s">
        <v>6540</v>
      </c>
      <c r="C6497" s="1" t="s">
        <v>1217</v>
      </c>
      <c r="D6497" s="1" t="s">
        <v>6345</v>
      </c>
      <c r="E6497" s="1" t="s">
        <v>312</v>
      </c>
      <c r="F6497" s="1" t="s">
        <v>11179</v>
      </c>
      <c r="G6497" s="1" t="str">
        <f>VLOOKUP(Tabla1[[#This Row],[Planta]],Tabla3[],3,FALSE)</f>
        <v>Tomate</v>
      </c>
      <c r="H6497" s="1" t="str">
        <f>_xlfn.CONCAT(Tabla1[[#This Row],[Planta Español]],"_",IF(Tabla1[[#This Row],[Saludable]]="Si","Saludable","Enferma"))</f>
        <v>Tomate_Enferma</v>
      </c>
      <c r="I6497" s="1" t="str">
        <f>VLOOKUP(Tabla1[[#This Row],[Enfermedad Inglés]],Tabla3[[Enfermedad Inglés]:[Nombre Coloquial en TV]],3,FALSE)</f>
        <v>Virus del rizado amarillo</v>
      </c>
      <c r="J6497" s="1" t="str">
        <f>VLOOKUP(Tabla1[[#This Row],[Enfermedad Inglés]],Tabla3[[Enfermedad Inglés]:[Nombre Coloquial en TV]],4,FALSE)</f>
        <v>Hojas enrolladas del tomate</v>
      </c>
      <c r="K6497" s="1" t="str">
        <f>VLOOKUP(Tabla1[[#This Row],[Enfermedad Inglés]],Tabla3[[Enfermedad Inglés]:[Nombre Coloquial en TV]],5,FALSE)</f>
        <v>Le falta agua</v>
      </c>
    </row>
    <row r="6498" spans="1:11" x14ac:dyDescent="0.2">
      <c r="A6498" s="1" t="s">
        <v>6343</v>
      </c>
      <c r="B6498" s="1" t="s">
        <v>6541</v>
      </c>
      <c r="C6498" s="1" t="s">
        <v>1217</v>
      </c>
      <c r="D6498" s="1" t="s">
        <v>6345</v>
      </c>
      <c r="E6498" s="1" t="s">
        <v>312</v>
      </c>
      <c r="F6498" s="1" t="s">
        <v>11179</v>
      </c>
      <c r="G6498" s="1" t="str">
        <f>VLOOKUP(Tabla1[[#This Row],[Planta]],Tabla3[],3,FALSE)</f>
        <v>Tomate</v>
      </c>
      <c r="H6498" s="1" t="str">
        <f>_xlfn.CONCAT(Tabla1[[#This Row],[Planta Español]],"_",IF(Tabla1[[#This Row],[Saludable]]="Si","Saludable","Enferma"))</f>
        <v>Tomate_Enferma</v>
      </c>
      <c r="I6498" s="1" t="str">
        <f>VLOOKUP(Tabla1[[#This Row],[Enfermedad Inglés]],Tabla3[[Enfermedad Inglés]:[Nombre Coloquial en TV]],3,FALSE)</f>
        <v>Virus del rizado amarillo</v>
      </c>
      <c r="J6498" s="1" t="str">
        <f>VLOOKUP(Tabla1[[#This Row],[Enfermedad Inglés]],Tabla3[[Enfermedad Inglés]:[Nombre Coloquial en TV]],4,FALSE)</f>
        <v>Hojas enrolladas del tomate</v>
      </c>
      <c r="K6498" s="1" t="str">
        <f>VLOOKUP(Tabla1[[#This Row],[Enfermedad Inglés]],Tabla3[[Enfermedad Inglés]:[Nombre Coloquial en TV]],5,FALSE)</f>
        <v>Le falta agua</v>
      </c>
    </row>
    <row r="6499" spans="1:11" x14ac:dyDescent="0.2">
      <c r="A6499" s="1" t="s">
        <v>6343</v>
      </c>
      <c r="B6499" s="1" t="s">
        <v>6542</v>
      </c>
      <c r="C6499" s="1" t="s">
        <v>1217</v>
      </c>
      <c r="D6499" s="1" t="s">
        <v>6345</v>
      </c>
      <c r="E6499" s="1" t="s">
        <v>312</v>
      </c>
      <c r="F6499" s="1" t="s">
        <v>11179</v>
      </c>
      <c r="G6499" s="1" t="str">
        <f>VLOOKUP(Tabla1[[#This Row],[Planta]],Tabla3[],3,FALSE)</f>
        <v>Tomate</v>
      </c>
      <c r="H6499" s="1" t="str">
        <f>_xlfn.CONCAT(Tabla1[[#This Row],[Planta Español]],"_",IF(Tabla1[[#This Row],[Saludable]]="Si","Saludable","Enferma"))</f>
        <v>Tomate_Enferma</v>
      </c>
      <c r="I6499" s="1" t="str">
        <f>VLOOKUP(Tabla1[[#This Row],[Enfermedad Inglés]],Tabla3[[Enfermedad Inglés]:[Nombre Coloquial en TV]],3,FALSE)</f>
        <v>Virus del rizado amarillo</v>
      </c>
      <c r="J6499" s="1" t="str">
        <f>VLOOKUP(Tabla1[[#This Row],[Enfermedad Inglés]],Tabla3[[Enfermedad Inglés]:[Nombre Coloquial en TV]],4,FALSE)</f>
        <v>Hojas enrolladas del tomate</v>
      </c>
      <c r="K6499" s="1" t="str">
        <f>VLOOKUP(Tabla1[[#This Row],[Enfermedad Inglés]],Tabla3[[Enfermedad Inglés]:[Nombre Coloquial en TV]],5,FALSE)</f>
        <v>Le falta agua</v>
      </c>
    </row>
    <row r="6500" spans="1:11" x14ac:dyDescent="0.2">
      <c r="A6500" s="1" t="s">
        <v>6343</v>
      </c>
      <c r="B6500" s="1" t="s">
        <v>6543</v>
      </c>
      <c r="C6500" s="1" t="s">
        <v>1217</v>
      </c>
      <c r="D6500" s="1" t="s">
        <v>6345</v>
      </c>
      <c r="E6500" s="1" t="s">
        <v>312</v>
      </c>
      <c r="F6500" s="1" t="s">
        <v>11179</v>
      </c>
      <c r="G6500" s="1" t="str">
        <f>VLOOKUP(Tabla1[[#This Row],[Planta]],Tabla3[],3,FALSE)</f>
        <v>Tomate</v>
      </c>
      <c r="H6500" s="1" t="str">
        <f>_xlfn.CONCAT(Tabla1[[#This Row],[Planta Español]],"_",IF(Tabla1[[#This Row],[Saludable]]="Si","Saludable","Enferma"))</f>
        <v>Tomate_Enferma</v>
      </c>
      <c r="I6500" s="1" t="str">
        <f>VLOOKUP(Tabla1[[#This Row],[Enfermedad Inglés]],Tabla3[[Enfermedad Inglés]:[Nombre Coloquial en TV]],3,FALSE)</f>
        <v>Virus del rizado amarillo</v>
      </c>
      <c r="J6500" s="1" t="str">
        <f>VLOOKUP(Tabla1[[#This Row],[Enfermedad Inglés]],Tabla3[[Enfermedad Inglés]:[Nombre Coloquial en TV]],4,FALSE)</f>
        <v>Hojas enrolladas del tomate</v>
      </c>
      <c r="K6500" s="1" t="str">
        <f>VLOOKUP(Tabla1[[#This Row],[Enfermedad Inglés]],Tabla3[[Enfermedad Inglés]:[Nombre Coloquial en TV]],5,FALSE)</f>
        <v>Le falta agua</v>
      </c>
    </row>
    <row r="6501" spans="1:11" x14ac:dyDescent="0.2">
      <c r="A6501" s="1" t="s">
        <v>6343</v>
      </c>
      <c r="B6501" s="1" t="s">
        <v>6544</v>
      </c>
      <c r="C6501" s="1" t="s">
        <v>1217</v>
      </c>
      <c r="D6501" s="1" t="s">
        <v>6345</v>
      </c>
      <c r="E6501" s="1" t="s">
        <v>312</v>
      </c>
      <c r="F6501" s="1" t="s">
        <v>11179</v>
      </c>
      <c r="G6501" s="1" t="str">
        <f>VLOOKUP(Tabla1[[#This Row],[Planta]],Tabla3[],3,FALSE)</f>
        <v>Tomate</v>
      </c>
      <c r="H6501" s="1" t="str">
        <f>_xlfn.CONCAT(Tabla1[[#This Row],[Planta Español]],"_",IF(Tabla1[[#This Row],[Saludable]]="Si","Saludable","Enferma"))</f>
        <v>Tomate_Enferma</v>
      </c>
      <c r="I6501" s="1" t="str">
        <f>VLOOKUP(Tabla1[[#This Row],[Enfermedad Inglés]],Tabla3[[Enfermedad Inglés]:[Nombre Coloquial en TV]],3,FALSE)</f>
        <v>Virus del rizado amarillo</v>
      </c>
      <c r="J6501" s="1" t="str">
        <f>VLOOKUP(Tabla1[[#This Row],[Enfermedad Inglés]],Tabla3[[Enfermedad Inglés]:[Nombre Coloquial en TV]],4,FALSE)</f>
        <v>Hojas enrolladas del tomate</v>
      </c>
      <c r="K6501" s="1" t="str">
        <f>VLOOKUP(Tabla1[[#This Row],[Enfermedad Inglés]],Tabla3[[Enfermedad Inglés]:[Nombre Coloquial en TV]],5,FALSE)</f>
        <v>Le falta agua</v>
      </c>
    </row>
    <row r="6502" spans="1:11" x14ac:dyDescent="0.2">
      <c r="A6502" s="1" t="s">
        <v>6343</v>
      </c>
      <c r="B6502" s="1" t="s">
        <v>6545</v>
      </c>
      <c r="C6502" s="1" t="s">
        <v>1217</v>
      </c>
      <c r="D6502" s="1" t="s">
        <v>6345</v>
      </c>
      <c r="E6502" s="1" t="s">
        <v>312</v>
      </c>
      <c r="F6502" s="1" t="s">
        <v>11179</v>
      </c>
      <c r="G6502" s="1" t="str">
        <f>VLOOKUP(Tabla1[[#This Row],[Planta]],Tabla3[],3,FALSE)</f>
        <v>Tomate</v>
      </c>
      <c r="H6502" s="1" t="str">
        <f>_xlfn.CONCAT(Tabla1[[#This Row],[Planta Español]],"_",IF(Tabla1[[#This Row],[Saludable]]="Si","Saludable","Enferma"))</f>
        <v>Tomate_Enferma</v>
      </c>
      <c r="I6502" s="1" t="str">
        <f>VLOOKUP(Tabla1[[#This Row],[Enfermedad Inglés]],Tabla3[[Enfermedad Inglés]:[Nombre Coloquial en TV]],3,FALSE)</f>
        <v>Virus del rizado amarillo</v>
      </c>
      <c r="J6502" s="1" t="str">
        <f>VLOOKUP(Tabla1[[#This Row],[Enfermedad Inglés]],Tabla3[[Enfermedad Inglés]:[Nombre Coloquial en TV]],4,FALSE)</f>
        <v>Hojas enrolladas del tomate</v>
      </c>
      <c r="K6502" s="1" t="str">
        <f>VLOOKUP(Tabla1[[#This Row],[Enfermedad Inglés]],Tabla3[[Enfermedad Inglés]:[Nombre Coloquial en TV]],5,FALSE)</f>
        <v>Le falta agua</v>
      </c>
    </row>
    <row r="6503" spans="1:11" x14ac:dyDescent="0.2">
      <c r="A6503" s="1" t="s">
        <v>6343</v>
      </c>
      <c r="B6503" s="1" t="s">
        <v>6546</v>
      </c>
      <c r="C6503" s="1" t="s">
        <v>1217</v>
      </c>
      <c r="D6503" s="1" t="s">
        <v>6345</v>
      </c>
      <c r="E6503" s="1" t="s">
        <v>312</v>
      </c>
      <c r="F6503" s="1" t="s">
        <v>11179</v>
      </c>
      <c r="G6503" s="1" t="str">
        <f>VLOOKUP(Tabla1[[#This Row],[Planta]],Tabla3[],3,FALSE)</f>
        <v>Tomate</v>
      </c>
      <c r="H6503" s="1" t="str">
        <f>_xlfn.CONCAT(Tabla1[[#This Row],[Planta Español]],"_",IF(Tabla1[[#This Row],[Saludable]]="Si","Saludable","Enferma"))</f>
        <v>Tomate_Enferma</v>
      </c>
      <c r="I6503" s="1" t="str">
        <f>VLOOKUP(Tabla1[[#This Row],[Enfermedad Inglés]],Tabla3[[Enfermedad Inglés]:[Nombre Coloquial en TV]],3,FALSE)</f>
        <v>Virus del rizado amarillo</v>
      </c>
      <c r="J6503" s="1" t="str">
        <f>VLOOKUP(Tabla1[[#This Row],[Enfermedad Inglés]],Tabla3[[Enfermedad Inglés]:[Nombre Coloquial en TV]],4,FALSE)</f>
        <v>Hojas enrolladas del tomate</v>
      </c>
      <c r="K6503" s="1" t="str">
        <f>VLOOKUP(Tabla1[[#This Row],[Enfermedad Inglés]],Tabla3[[Enfermedad Inglés]:[Nombre Coloquial en TV]],5,FALSE)</f>
        <v>Le falta agua</v>
      </c>
    </row>
    <row r="6504" spans="1:11" x14ac:dyDescent="0.2">
      <c r="A6504" s="1" t="s">
        <v>6343</v>
      </c>
      <c r="B6504" s="1" t="s">
        <v>6547</v>
      </c>
      <c r="C6504" s="1" t="s">
        <v>1217</v>
      </c>
      <c r="D6504" s="1" t="s">
        <v>6345</v>
      </c>
      <c r="E6504" s="1" t="s">
        <v>312</v>
      </c>
      <c r="F6504" s="1" t="s">
        <v>11179</v>
      </c>
      <c r="G6504" s="1" t="str">
        <f>VLOOKUP(Tabla1[[#This Row],[Planta]],Tabla3[],3,FALSE)</f>
        <v>Tomate</v>
      </c>
      <c r="H6504" s="1" t="str">
        <f>_xlfn.CONCAT(Tabla1[[#This Row],[Planta Español]],"_",IF(Tabla1[[#This Row],[Saludable]]="Si","Saludable","Enferma"))</f>
        <v>Tomate_Enferma</v>
      </c>
      <c r="I6504" s="1" t="str">
        <f>VLOOKUP(Tabla1[[#This Row],[Enfermedad Inglés]],Tabla3[[Enfermedad Inglés]:[Nombre Coloquial en TV]],3,FALSE)</f>
        <v>Virus del rizado amarillo</v>
      </c>
      <c r="J6504" s="1" t="str">
        <f>VLOOKUP(Tabla1[[#This Row],[Enfermedad Inglés]],Tabla3[[Enfermedad Inglés]:[Nombre Coloquial en TV]],4,FALSE)</f>
        <v>Hojas enrolladas del tomate</v>
      </c>
      <c r="K6504" s="1" t="str">
        <f>VLOOKUP(Tabla1[[#This Row],[Enfermedad Inglés]],Tabla3[[Enfermedad Inglés]:[Nombre Coloquial en TV]],5,FALSE)</f>
        <v>Le falta agua</v>
      </c>
    </row>
    <row r="6505" spans="1:11" x14ac:dyDescent="0.2">
      <c r="A6505" s="1" t="s">
        <v>6343</v>
      </c>
      <c r="B6505" s="1" t="s">
        <v>6548</v>
      </c>
      <c r="C6505" s="1" t="s">
        <v>1217</v>
      </c>
      <c r="D6505" s="1" t="s">
        <v>6345</v>
      </c>
      <c r="E6505" s="1" t="s">
        <v>312</v>
      </c>
      <c r="F6505" s="1" t="s">
        <v>11179</v>
      </c>
      <c r="G6505" s="1" t="str">
        <f>VLOOKUP(Tabla1[[#This Row],[Planta]],Tabla3[],3,FALSE)</f>
        <v>Tomate</v>
      </c>
      <c r="H6505" s="1" t="str">
        <f>_xlfn.CONCAT(Tabla1[[#This Row],[Planta Español]],"_",IF(Tabla1[[#This Row],[Saludable]]="Si","Saludable","Enferma"))</f>
        <v>Tomate_Enferma</v>
      </c>
      <c r="I6505" s="1" t="str">
        <f>VLOOKUP(Tabla1[[#This Row],[Enfermedad Inglés]],Tabla3[[Enfermedad Inglés]:[Nombre Coloquial en TV]],3,FALSE)</f>
        <v>Virus del rizado amarillo</v>
      </c>
      <c r="J6505" s="1" t="str">
        <f>VLOOKUP(Tabla1[[#This Row],[Enfermedad Inglés]],Tabla3[[Enfermedad Inglés]:[Nombre Coloquial en TV]],4,FALSE)</f>
        <v>Hojas enrolladas del tomate</v>
      </c>
      <c r="K6505" s="1" t="str">
        <f>VLOOKUP(Tabla1[[#This Row],[Enfermedad Inglés]],Tabla3[[Enfermedad Inglés]:[Nombre Coloquial en TV]],5,FALSE)</f>
        <v>Le falta agua</v>
      </c>
    </row>
    <row r="6506" spans="1:11" x14ac:dyDescent="0.2">
      <c r="A6506" s="1" t="s">
        <v>6343</v>
      </c>
      <c r="B6506" s="1" t="s">
        <v>6549</v>
      </c>
      <c r="C6506" s="1" t="s">
        <v>1217</v>
      </c>
      <c r="D6506" s="1" t="s">
        <v>6345</v>
      </c>
      <c r="E6506" s="1" t="s">
        <v>312</v>
      </c>
      <c r="F6506" s="1" t="s">
        <v>11179</v>
      </c>
      <c r="G6506" s="1" t="str">
        <f>VLOOKUP(Tabla1[[#This Row],[Planta]],Tabla3[],3,FALSE)</f>
        <v>Tomate</v>
      </c>
      <c r="H6506" s="1" t="str">
        <f>_xlfn.CONCAT(Tabla1[[#This Row],[Planta Español]],"_",IF(Tabla1[[#This Row],[Saludable]]="Si","Saludable","Enferma"))</f>
        <v>Tomate_Enferma</v>
      </c>
      <c r="I6506" s="1" t="str">
        <f>VLOOKUP(Tabla1[[#This Row],[Enfermedad Inglés]],Tabla3[[Enfermedad Inglés]:[Nombre Coloquial en TV]],3,FALSE)</f>
        <v>Virus del rizado amarillo</v>
      </c>
      <c r="J6506" s="1" t="str">
        <f>VLOOKUP(Tabla1[[#This Row],[Enfermedad Inglés]],Tabla3[[Enfermedad Inglés]:[Nombre Coloquial en TV]],4,FALSE)</f>
        <v>Hojas enrolladas del tomate</v>
      </c>
      <c r="K6506" s="1" t="str">
        <f>VLOOKUP(Tabla1[[#This Row],[Enfermedad Inglés]],Tabla3[[Enfermedad Inglés]:[Nombre Coloquial en TV]],5,FALSE)</f>
        <v>Le falta agua</v>
      </c>
    </row>
    <row r="6507" spans="1:11" x14ac:dyDescent="0.2">
      <c r="A6507" s="1" t="s">
        <v>6343</v>
      </c>
      <c r="B6507" s="1" t="s">
        <v>6550</v>
      </c>
      <c r="C6507" s="1" t="s">
        <v>1217</v>
      </c>
      <c r="D6507" s="1" t="s">
        <v>6345</v>
      </c>
      <c r="E6507" s="1" t="s">
        <v>312</v>
      </c>
      <c r="F6507" s="1" t="s">
        <v>11179</v>
      </c>
      <c r="G6507" s="1" t="str">
        <f>VLOOKUP(Tabla1[[#This Row],[Planta]],Tabla3[],3,FALSE)</f>
        <v>Tomate</v>
      </c>
      <c r="H6507" s="1" t="str">
        <f>_xlfn.CONCAT(Tabla1[[#This Row],[Planta Español]],"_",IF(Tabla1[[#This Row],[Saludable]]="Si","Saludable","Enferma"))</f>
        <v>Tomate_Enferma</v>
      </c>
      <c r="I6507" s="1" t="str">
        <f>VLOOKUP(Tabla1[[#This Row],[Enfermedad Inglés]],Tabla3[[Enfermedad Inglés]:[Nombre Coloquial en TV]],3,FALSE)</f>
        <v>Virus del rizado amarillo</v>
      </c>
      <c r="J6507" s="1" t="str">
        <f>VLOOKUP(Tabla1[[#This Row],[Enfermedad Inglés]],Tabla3[[Enfermedad Inglés]:[Nombre Coloquial en TV]],4,FALSE)</f>
        <v>Hojas enrolladas del tomate</v>
      </c>
      <c r="K6507" s="1" t="str">
        <f>VLOOKUP(Tabla1[[#This Row],[Enfermedad Inglés]],Tabla3[[Enfermedad Inglés]:[Nombre Coloquial en TV]],5,FALSE)</f>
        <v>Le falta agua</v>
      </c>
    </row>
    <row r="6508" spans="1:11" x14ac:dyDescent="0.2">
      <c r="A6508" s="1" t="s">
        <v>6343</v>
      </c>
      <c r="B6508" s="1" t="s">
        <v>6551</v>
      </c>
      <c r="C6508" s="1" t="s">
        <v>1217</v>
      </c>
      <c r="D6508" s="1" t="s">
        <v>6345</v>
      </c>
      <c r="E6508" s="1" t="s">
        <v>312</v>
      </c>
      <c r="F6508" s="1" t="s">
        <v>11179</v>
      </c>
      <c r="G6508" s="1" t="str">
        <f>VLOOKUP(Tabla1[[#This Row],[Planta]],Tabla3[],3,FALSE)</f>
        <v>Tomate</v>
      </c>
      <c r="H6508" s="1" t="str">
        <f>_xlfn.CONCAT(Tabla1[[#This Row],[Planta Español]],"_",IF(Tabla1[[#This Row],[Saludable]]="Si","Saludable","Enferma"))</f>
        <v>Tomate_Enferma</v>
      </c>
      <c r="I6508" s="1" t="str">
        <f>VLOOKUP(Tabla1[[#This Row],[Enfermedad Inglés]],Tabla3[[Enfermedad Inglés]:[Nombre Coloquial en TV]],3,FALSE)</f>
        <v>Virus del rizado amarillo</v>
      </c>
      <c r="J6508" s="1" t="str">
        <f>VLOOKUP(Tabla1[[#This Row],[Enfermedad Inglés]],Tabla3[[Enfermedad Inglés]:[Nombre Coloquial en TV]],4,FALSE)</f>
        <v>Hojas enrolladas del tomate</v>
      </c>
      <c r="K6508" s="1" t="str">
        <f>VLOOKUP(Tabla1[[#This Row],[Enfermedad Inglés]],Tabla3[[Enfermedad Inglés]:[Nombre Coloquial en TV]],5,FALSE)</f>
        <v>Le falta agua</v>
      </c>
    </row>
    <row r="6509" spans="1:11" x14ac:dyDescent="0.2">
      <c r="A6509" s="1" t="s">
        <v>6343</v>
      </c>
      <c r="B6509" s="1" t="s">
        <v>6552</v>
      </c>
      <c r="C6509" s="1" t="s">
        <v>1217</v>
      </c>
      <c r="D6509" s="1" t="s">
        <v>6345</v>
      </c>
      <c r="E6509" s="1" t="s">
        <v>312</v>
      </c>
      <c r="F6509" s="1" t="s">
        <v>11179</v>
      </c>
      <c r="G6509" s="1" t="str">
        <f>VLOOKUP(Tabla1[[#This Row],[Planta]],Tabla3[],3,FALSE)</f>
        <v>Tomate</v>
      </c>
      <c r="H6509" s="1" t="str">
        <f>_xlfn.CONCAT(Tabla1[[#This Row],[Planta Español]],"_",IF(Tabla1[[#This Row],[Saludable]]="Si","Saludable","Enferma"))</f>
        <v>Tomate_Enferma</v>
      </c>
      <c r="I6509" s="1" t="str">
        <f>VLOOKUP(Tabla1[[#This Row],[Enfermedad Inglés]],Tabla3[[Enfermedad Inglés]:[Nombre Coloquial en TV]],3,FALSE)</f>
        <v>Virus del rizado amarillo</v>
      </c>
      <c r="J6509" s="1" t="str">
        <f>VLOOKUP(Tabla1[[#This Row],[Enfermedad Inglés]],Tabla3[[Enfermedad Inglés]:[Nombre Coloquial en TV]],4,FALSE)</f>
        <v>Hojas enrolladas del tomate</v>
      </c>
      <c r="K6509" s="1" t="str">
        <f>VLOOKUP(Tabla1[[#This Row],[Enfermedad Inglés]],Tabla3[[Enfermedad Inglés]:[Nombre Coloquial en TV]],5,FALSE)</f>
        <v>Le falta agua</v>
      </c>
    </row>
    <row r="6510" spans="1:11" x14ac:dyDescent="0.2">
      <c r="A6510" s="1" t="s">
        <v>6343</v>
      </c>
      <c r="B6510" s="1" t="s">
        <v>6553</v>
      </c>
      <c r="C6510" s="1" t="s">
        <v>1217</v>
      </c>
      <c r="D6510" s="1" t="s">
        <v>6345</v>
      </c>
      <c r="E6510" s="1" t="s">
        <v>312</v>
      </c>
      <c r="F6510" s="1" t="s">
        <v>11179</v>
      </c>
      <c r="G6510" s="1" t="str">
        <f>VLOOKUP(Tabla1[[#This Row],[Planta]],Tabla3[],3,FALSE)</f>
        <v>Tomate</v>
      </c>
      <c r="H6510" s="1" t="str">
        <f>_xlfn.CONCAT(Tabla1[[#This Row],[Planta Español]],"_",IF(Tabla1[[#This Row],[Saludable]]="Si","Saludable","Enferma"))</f>
        <v>Tomate_Enferma</v>
      </c>
      <c r="I6510" s="1" t="str">
        <f>VLOOKUP(Tabla1[[#This Row],[Enfermedad Inglés]],Tabla3[[Enfermedad Inglés]:[Nombre Coloquial en TV]],3,FALSE)</f>
        <v>Virus del rizado amarillo</v>
      </c>
      <c r="J6510" s="1" t="str">
        <f>VLOOKUP(Tabla1[[#This Row],[Enfermedad Inglés]],Tabla3[[Enfermedad Inglés]:[Nombre Coloquial en TV]],4,FALSE)</f>
        <v>Hojas enrolladas del tomate</v>
      </c>
      <c r="K6510" s="1" t="str">
        <f>VLOOKUP(Tabla1[[#This Row],[Enfermedad Inglés]],Tabla3[[Enfermedad Inglés]:[Nombre Coloquial en TV]],5,FALSE)</f>
        <v>Le falta agua</v>
      </c>
    </row>
    <row r="6511" spans="1:11" x14ac:dyDescent="0.2">
      <c r="A6511" s="1" t="s">
        <v>6343</v>
      </c>
      <c r="B6511" s="1" t="s">
        <v>6554</v>
      </c>
      <c r="C6511" s="1" t="s">
        <v>1217</v>
      </c>
      <c r="D6511" s="1" t="s">
        <v>6345</v>
      </c>
      <c r="E6511" s="1" t="s">
        <v>312</v>
      </c>
      <c r="F6511" s="1" t="s">
        <v>11179</v>
      </c>
      <c r="G6511" s="1" t="str">
        <f>VLOOKUP(Tabla1[[#This Row],[Planta]],Tabla3[],3,FALSE)</f>
        <v>Tomate</v>
      </c>
      <c r="H6511" s="1" t="str">
        <f>_xlfn.CONCAT(Tabla1[[#This Row],[Planta Español]],"_",IF(Tabla1[[#This Row],[Saludable]]="Si","Saludable","Enferma"))</f>
        <v>Tomate_Enferma</v>
      </c>
      <c r="I6511" s="1" t="str">
        <f>VLOOKUP(Tabla1[[#This Row],[Enfermedad Inglés]],Tabla3[[Enfermedad Inglés]:[Nombre Coloquial en TV]],3,FALSE)</f>
        <v>Virus del rizado amarillo</v>
      </c>
      <c r="J6511" s="1" t="str">
        <f>VLOOKUP(Tabla1[[#This Row],[Enfermedad Inglés]],Tabla3[[Enfermedad Inglés]:[Nombre Coloquial en TV]],4,FALSE)</f>
        <v>Hojas enrolladas del tomate</v>
      </c>
      <c r="K6511" s="1" t="str">
        <f>VLOOKUP(Tabla1[[#This Row],[Enfermedad Inglés]],Tabla3[[Enfermedad Inglés]:[Nombre Coloquial en TV]],5,FALSE)</f>
        <v>Le falta agua</v>
      </c>
    </row>
    <row r="6512" spans="1:11" x14ac:dyDescent="0.2">
      <c r="A6512" s="1" t="s">
        <v>6343</v>
      </c>
      <c r="B6512" s="1" t="s">
        <v>6555</v>
      </c>
      <c r="C6512" s="1" t="s">
        <v>1217</v>
      </c>
      <c r="D6512" s="1" t="s">
        <v>6345</v>
      </c>
      <c r="E6512" s="1" t="s">
        <v>312</v>
      </c>
      <c r="F6512" s="1" t="s">
        <v>11179</v>
      </c>
      <c r="G6512" s="1" t="str">
        <f>VLOOKUP(Tabla1[[#This Row],[Planta]],Tabla3[],3,FALSE)</f>
        <v>Tomate</v>
      </c>
      <c r="H6512" s="1" t="str">
        <f>_xlfn.CONCAT(Tabla1[[#This Row],[Planta Español]],"_",IF(Tabla1[[#This Row],[Saludable]]="Si","Saludable","Enferma"))</f>
        <v>Tomate_Enferma</v>
      </c>
      <c r="I6512" s="1" t="str">
        <f>VLOOKUP(Tabla1[[#This Row],[Enfermedad Inglés]],Tabla3[[Enfermedad Inglés]:[Nombre Coloquial en TV]],3,FALSE)</f>
        <v>Virus del rizado amarillo</v>
      </c>
      <c r="J6512" s="1" t="str">
        <f>VLOOKUP(Tabla1[[#This Row],[Enfermedad Inglés]],Tabla3[[Enfermedad Inglés]:[Nombre Coloquial en TV]],4,FALSE)</f>
        <v>Hojas enrolladas del tomate</v>
      </c>
      <c r="K6512" s="1" t="str">
        <f>VLOOKUP(Tabla1[[#This Row],[Enfermedad Inglés]],Tabla3[[Enfermedad Inglés]:[Nombre Coloquial en TV]],5,FALSE)</f>
        <v>Le falta agua</v>
      </c>
    </row>
    <row r="6513" spans="1:11" x14ac:dyDescent="0.2">
      <c r="A6513" s="1" t="s">
        <v>6343</v>
      </c>
      <c r="B6513" s="1" t="s">
        <v>6556</v>
      </c>
      <c r="C6513" s="1" t="s">
        <v>1217</v>
      </c>
      <c r="D6513" s="1" t="s">
        <v>6345</v>
      </c>
      <c r="E6513" s="1" t="s">
        <v>312</v>
      </c>
      <c r="F6513" s="1" t="s">
        <v>11179</v>
      </c>
      <c r="G6513" s="1" t="str">
        <f>VLOOKUP(Tabla1[[#This Row],[Planta]],Tabla3[],3,FALSE)</f>
        <v>Tomate</v>
      </c>
      <c r="H6513" s="1" t="str">
        <f>_xlfn.CONCAT(Tabla1[[#This Row],[Planta Español]],"_",IF(Tabla1[[#This Row],[Saludable]]="Si","Saludable","Enferma"))</f>
        <v>Tomate_Enferma</v>
      </c>
      <c r="I6513" s="1" t="str">
        <f>VLOOKUP(Tabla1[[#This Row],[Enfermedad Inglés]],Tabla3[[Enfermedad Inglés]:[Nombre Coloquial en TV]],3,FALSE)</f>
        <v>Virus del rizado amarillo</v>
      </c>
      <c r="J6513" s="1" t="str">
        <f>VLOOKUP(Tabla1[[#This Row],[Enfermedad Inglés]],Tabla3[[Enfermedad Inglés]:[Nombre Coloquial en TV]],4,FALSE)</f>
        <v>Hojas enrolladas del tomate</v>
      </c>
      <c r="K6513" s="1" t="str">
        <f>VLOOKUP(Tabla1[[#This Row],[Enfermedad Inglés]],Tabla3[[Enfermedad Inglés]:[Nombre Coloquial en TV]],5,FALSE)</f>
        <v>Le falta agua</v>
      </c>
    </row>
    <row r="6514" spans="1:11" x14ac:dyDescent="0.2">
      <c r="A6514" s="1" t="s">
        <v>6343</v>
      </c>
      <c r="B6514" s="1" t="s">
        <v>6557</v>
      </c>
      <c r="C6514" s="1" t="s">
        <v>1217</v>
      </c>
      <c r="D6514" s="1" t="s">
        <v>6345</v>
      </c>
      <c r="E6514" s="1" t="s">
        <v>312</v>
      </c>
      <c r="F6514" s="1" t="s">
        <v>11179</v>
      </c>
      <c r="G6514" s="1" t="str">
        <f>VLOOKUP(Tabla1[[#This Row],[Planta]],Tabla3[],3,FALSE)</f>
        <v>Tomate</v>
      </c>
      <c r="H6514" s="1" t="str">
        <f>_xlfn.CONCAT(Tabla1[[#This Row],[Planta Español]],"_",IF(Tabla1[[#This Row],[Saludable]]="Si","Saludable","Enferma"))</f>
        <v>Tomate_Enferma</v>
      </c>
      <c r="I6514" s="1" t="str">
        <f>VLOOKUP(Tabla1[[#This Row],[Enfermedad Inglés]],Tabla3[[Enfermedad Inglés]:[Nombre Coloquial en TV]],3,FALSE)</f>
        <v>Virus del rizado amarillo</v>
      </c>
      <c r="J6514" s="1" t="str">
        <f>VLOOKUP(Tabla1[[#This Row],[Enfermedad Inglés]],Tabla3[[Enfermedad Inglés]:[Nombre Coloquial en TV]],4,FALSE)</f>
        <v>Hojas enrolladas del tomate</v>
      </c>
      <c r="K6514" s="1" t="str">
        <f>VLOOKUP(Tabla1[[#This Row],[Enfermedad Inglés]],Tabla3[[Enfermedad Inglés]:[Nombre Coloquial en TV]],5,FALSE)</f>
        <v>Le falta agua</v>
      </c>
    </row>
    <row r="6515" spans="1:11" x14ac:dyDescent="0.2">
      <c r="A6515" s="1" t="s">
        <v>6343</v>
      </c>
      <c r="B6515" s="1" t="s">
        <v>6558</v>
      </c>
      <c r="C6515" s="1" t="s">
        <v>1217</v>
      </c>
      <c r="D6515" s="1" t="s">
        <v>6345</v>
      </c>
      <c r="E6515" s="1" t="s">
        <v>312</v>
      </c>
      <c r="F6515" s="1" t="s">
        <v>11179</v>
      </c>
      <c r="G6515" s="1" t="str">
        <f>VLOOKUP(Tabla1[[#This Row],[Planta]],Tabla3[],3,FALSE)</f>
        <v>Tomate</v>
      </c>
      <c r="H6515" s="1" t="str">
        <f>_xlfn.CONCAT(Tabla1[[#This Row],[Planta Español]],"_",IF(Tabla1[[#This Row],[Saludable]]="Si","Saludable","Enferma"))</f>
        <v>Tomate_Enferma</v>
      </c>
      <c r="I6515" s="1" t="str">
        <f>VLOOKUP(Tabla1[[#This Row],[Enfermedad Inglés]],Tabla3[[Enfermedad Inglés]:[Nombre Coloquial en TV]],3,FALSE)</f>
        <v>Virus del rizado amarillo</v>
      </c>
      <c r="J6515" s="1" t="str">
        <f>VLOOKUP(Tabla1[[#This Row],[Enfermedad Inglés]],Tabla3[[Enfermedad Inglés]:[Nombre Coloquial en TV]],4,FALSE)</f>
        <v>Hojas enrolladas del tomate</v>
      </c>
      <c r="K6515" s="1" t="str">
        <f>VLOOKUP(Tabla1[[#This Row],[Enfermedad Inglés]],Tabla3[[Enfermedad Inglés]:[Nombre Coloquial en TV]],5,FALSE)</f>
        <v>Le falta agua</v>
      </c>
    </row>
    <row r="6516" spans="1:11" x14ac:dyDescent="0.2">
      <c r="A6516" s="1" t="s">
        <v>6343</v>
      </c>
      <c r="B6516" s="1" t="s">
        <v>6559</v>
      </c>
      <c r="C6516" s="1" t="s">
        <v>1217</v>
      </c>
      <c r="D6516" s="1" t="s">
        <v>6345</v>
      </c>
      <c r="E6516" s="1" t="s">
        <v>312</v>
      </c>
      <c r="F6516" s="1" t="s">
        <v>11179</v>
      </c>
      <c r="G6516" s="1" t="str">
        <f>VLOOKUP(Tabla1[[#This Row],[Planta]],Tabla3[],3,FALSE)</f>
        <v>Tomate</v>
      </c>
      <c r="H6516" s="1" t="str">
        <f>_xlfn.CONCAT(Tabla1[[#This Row],[Planta Español]],"_",IF(Tabla1[[#This Row],[Saludable]]="Si","Saludable","Enferma"))</f>
        <v>Tomate_Enferma</v>
      </c>
      <c r="I6516" s="1" t="str">
        <f>VLOOKUP(Tabla1[[#This Row],[Enfermedad Inglés]],Tabla3[[Enfermedad Inglés]:[Nombre Coloquial en TV]],3,FALSE)</f>
        <v>Virus del rizado amarillo</v>
      </c>
      <c r="J6516" s="1" t="str">
        <f>VLOOKUP(Tabla1[[#This Row],[Enfermedad Inglés]],Tabla3[[Enfermedad Inglés]:[Nombre Coloquial en TV]],4,FALSE)</f>
        <v>Hojas enrolladas del tomate</v>
      </c>
      <c r="K6516" s="1" t="str">
        <f>VLOOKUP(Tabla1[[#This Row],[Enfermedad Inglés]],Tabla3[[Enfermedad Inglés]:[Nombre Coloquial en TV]],5,FALSE)</f>
        <v>Le falta agua</v>
      </c>
    </row>
    <row r="6517" spans="1:11" x14ac:dyDescent="0.2">
      <c r="A6517" s="1" t="s">
        <v>6343</v>
      </c>
      <c r="B6517" s="1" t="s">
        <v>6560</v>
      </c>
      <c r="C6517" s="1" t="s">
        <v>1217</v>
      </c>
      <c r="D6517" s="1" t="s">
        <v>6345</v>
      </c>
      <c r="E6517" s="1" t="s">
        <v>312</v>
      </c>
      <c r="F6517" s="1" t="s">
        <v>11179</v>
      </c>
      <c r="G6517" s="1" t="str">
        <f>VLOOKUP(Tabla1[[#This Row],[Planta]],Tabla3[],3,FALSE)</f>
        <v>Tomate</v>
      </c>
      <c r="H6517" s="1" t="str">
        <f>_xlfn.CONCAT(Tabla1[[#This Row],[Planta Español]],"_",IF(Tabla1[[#This Row],[Saludable]]="Si","Saludable","Enferma"))</f>
        <v>Tomate_Enferma</v>
      </c>
      <c r="I6517" s="1" t="str">
        <f>VLOOKUP(Tabla1[[#This Row],[Enfermedad Inglés]],Tabla3[[Enfermedad Inglés]:[Nombre Coloquial en TV]],3,FALSE)</f>
        <v>Virus del rizado amarillo</v>
      </c>
      <c r="J6517" s="1" t="str">
        <f>VLOOKUP(Tabla1[[#This Row],[Enfermedad Inglés]],Tabla3[[Enfermedad Inglés]:[Nombre Coloquial en TV]],4,FALSE)</f>
        <v>Hojas enrolladas del tomate</v>
      </c>
      <c r="K6517" s="1" t="str">
        <f>VLOOKUP(Tabla1[[#This Row],[Enfermedad Inglés]],Tabla3[[Enfermedad Inglés]:[Nombre Coloquial en TV]],5,FALSE)</f>
        <v>Le falta agua</v>
      </c>
    </row>
    <row r="6518" spans="1:11" x14ac:dyDescent="0.2">
      <c r="A6518" s="1" t="s">
        <v>6343</v>
      </c>
      <c r="B6518" s="1" t="s">
        <v>6561</v>
      </c>
      <c r="C6518" s="1" t="s">
        <v>1217</v>
      </c>
      <c r="D6518" s="1" t="s">
        <v>6345</v>
      </c>
      <c r="E6518" s="1" t="s">
        <v>312</v>
      </c>
      <c r="F6518" s="1" t="s">
        <v>11179</v>
      </c>
      <c r="G6518" s="1" t="str">
        <f>VLOOKUP(Tabla1[[#This Row],[Planta]],Tabla3[],3,FALSE)</f>
        <v>Tomate</v>
      </c>
      <c r="H6518" s="1" t="str">
        <f>_xlfn.CONCAT(Tabla1[[#This Row],[Planta Español]],"_",IF(Tabla1[[#This Row],[Saludable]]="Si","Saludable","Enferma"))</f>
        <v>Tomate_Enferma</v>
      </c>
      <c r="I6518" s="1" t="str">
        <f>VLOOKUP(Tabla1[[#This Row],[Enfermedad Inglés]],Tabla3[[Enfermedad Inglés]:[Nombre Coloquial en TV]],3,FALSE)</f>
        <v>Virus del rizado amarillo</v>
      </c>
      <c r="J6518" s="1" t="str">
        <f>VLOOKUP(Tabla1[[#This Row],[Enfermedad Inglés]],Tabla3[[Enfermedad Inglés]:[Nombre Coloquial en TV]],4,FALSE)</f>
        <v>Hojas enrolladas del tomate</v>
      </c>
      <c r="K6518" s="1" t="str">
        <f>VLOOKUP(Tabla1[[#This Row],[Enfermedad Inglés]],Tabla3[[Enfermedad Inglés]:[Nombre Coloquial en TV]],5,FALSE)</f>
        <v>Le falta agua</v>
      </c>
    </row>
    <row r="6519" spans="1:11" x14ac:dyDescent="0.2">
      <c r="A6519" s="1" t="s">
        <v>6343</v>
      </c>
      <c r="B6519" s="1" t="s">
        <v>6562</v>
      </c>
      <c r="C6519" s="1" t="s">
        <v>1217</v>
      </c>
      <c r="D6519" s="1" t="s">
        <v>6345</v>
      </c>
      <c r="E6519" s="1" t="s">
        <v>312</v>
      </c>
      <c r="F6519" s="1" t="s">
        <v>11179</v>
      </c>
      <c r="G6519" s="1" t="str">
        <f>VLOOKUP(Tabla1[[#This Row],[Planta]],Tabla3[],3,FALSE)</f>
        <v>Tomate</v>
      </c>
      <c r="H6519" s="1" t="str">
        <f>_xlfn.CONCAT(Tabla1[[#This Row],[Planta Español]],"_",IF(Tabla1[[#This Row],[Saludable]]="Si","Saludable","Enferma"))</f>
        <v>Tomate_Enferma</v>
      </c>
      <c r="I6519" s="1" t="str">
        <f>VLOOKUP(Tabla1[[#This Row],[Enfermedad Inglés]],Tabla3[[Enfermedad Inglés]:[Nombre Coloquial en TV]],3,FALSE)</f>
        <v>Virus del rizado amarillo</v>
      </c>
      <c r="J6519" s="1" t="str">
        <f>VLOOKUP(Tabla1[[#This Row],[Enfermedad Inglés]],Tabla3[[Enfermedad Inglés]:[Nombre Coloquial en TV]],4,FALSE)</f>
        <v>Hojas enrolladas del tomate</v>
      </c>
      <c r="K6519" s="1" t="str">
        <f>VLOOKUP(Tabla1[[#This Row],[Enfermedad Inglés]],Tabla3[[Enfermedad Inglés]:[Nombre Coloquial en TV]],5,FALSE)</f>
        <v>Le falta agua</v>
      </c>
    </row>
    <row r="6520" spans="1:11" x14ac:dyDescent="0.2">
      <c r="A6520" s="1" t="s">
        <v>6343</v>
      </c>
      <c r="B6520" s="1" t="s">
        <v>6563</v>
      </c>
      <c r="C6520" s="1" t="s">
        <v>1217</v>
      </c>
      <c r="D6520" s="1" t="s">
        <v>6345</v>
      </c>
      <c r="E6520" s="1" t="s">
        <v>312</v>
      </c>
      <c r="F6520" s="1" t="s">
        <v>11179</v>
      </c>
      <c r="G6520" s="1" t="str">
        <f>VLOOKUP(Tabla1[[#This Row],[Planta]],Tabla3[],3,FALSE)</f>
        <v>Tomate</v>
      </c>
      <c r="H6520" s="1" t="str">
        <f>_xlfn.CONCAT(Tabla1[[#This Row],[Planta Español]],"_",IF(Tabla1[[#This Row],[Saludable]]="Si","Saludable","Enferma"))</f>
        <v>Tomate_Enferma</v>
      </c>
      <c r="I6520" s="1" t="str">
        <f>VLOOKUP(Tabla1[[#This Row],[Enfermedad Inglés]],Tabla3[[Enfermedad Inglés]:[Nombre Coloquial en TV]],3,FALSE)</f>
        <v>Virus del rizado amarillo</v>
      </c>
      <c r="J6520" s="1" t="str">
        <f>VLOOKUP(Tabla1[[#This Row],[Enfermedad Inglés]],Tabla3[[Enfermedad Inglés]:[Nombre Coloquial en TV]],4,FALSE)</f>
        <v>Hojas enrolladas del tomate</v>
      </c>
      <c r="K6520" s="1" t="str">
        <f>VLOOKUP(Tabla1[[#This Row],[Enfermedad Inglés]],Tabla3[[Enfermedad Inglés]:[Nombre Coloquial en TV]],5,FALSE)</f>
        <v>Le falta agua</v>
      </c>
    </row>
    <row r="6521" spans="1:11" x14ac:dyDescent="0.2">
      <c r="A6521" s="1" t="s">
        <v>6343</v>
      </c>
      <c r="B6521" s="1" t="s">
        <v>6564</v>
      </c>
      <c r="C6521" s="1" t="s">
        <v>1217</v>
      </c>
      <c r="D6521" s="1" t="s">
        <v>6345</v>
      </c>
      <c r="E6521" s="1" t="s">
        <v>312</v>
      </c>
      <c r="F6521" s="1" t="s">
        <v>11179</v>
      </c>
      <c r="G6521" s="1" t="str">
        <f>VLOOKUP(Tabla1[[#This Row],[Planta]],Tabla3[],3,FALSE)</f>
        <v>Tomate</v>
      </c>
      <c r="H6521" s="1" t="str">
        <f>_xlfn.CONCAT(Tabla1[[#This Row],[Planta Español]],"_",IF(Tabla1[[#This Row],[Saludable]]="Si","Saludable","Enferma"))</f>
        <v>Tomate_Enferma</v>
      </c>
      <c r="I6521" s="1" t="str">
        <f>VLOOKUP(Tabla1[[#This Row],[Enfermedad Inglés]],Tabla3[[Enfermedad Inglés]:[Nombre Coloquial en TV]],3,FALSE)</f>
        <v>Virus del rizado amarillo</v>
      </c>
      <c r="J6521" s="1" t="str">
        <f>VLOOKUP(Tabla1[[#This Row],[Enfermedad Inglés]],Tabla3[[Enfermedad Inglés]:[Nombre Coloquial en TV]],4,FALSE)</f>
        <v>Hojas enrolladas del tomate</v>
      </c>
      <c r="K6521" s="1" t="str">
        <f>VLOOKUP(Tabla1[[#This Row],[Enfermedad Inglés]],Tabla3[[Enfermedad Inglés]:[Nombre Coloquial en TV]],5,FALSE)</f>
        <v>Le falta agua</v>
      </c>
    </row>
    <row r="6522" spans="1:11" x14ac:dyDescent="0.2">
      <c r="A6522" s="1" t="s">
        <v>6343</v>
      </c>
      <c r="B6522" s="1" t="s">
        <v>6565</v>
      </c>
      <c r="C6522" s="1" t="s">
        <v>1217</v>
      </c>
      <c r="D6522" s="1" t="s">
        <v>6345</v>
      </c>
      <c r="E6522" s="1" t="s">
        <v>312</v>
      </c>
      <c r="F6522" s="1" t="s">
        <v>11179</v>
      </c>
      <c r="G6522" s="1" t="str">
        <f>VLOOKUP(Tabla1[[#This Row],[Planta]],Tabla3[],3,FALSE)</f>
        <v>Tomate</v>
      </c>
      <c r="H6522" s="1" t="str">
        <f>_xlfn.CONCAT(Tabla1[[#This Row],[Planta Español]],"_",IF(Tabla1[[#This Row],[Saludable]]="Si","Saludable","Enferma"))</f>
        <v>Tomate_Enferma</v>
      </c>
      <c r="I6522" s="1" t="str">
        <f>VLOOKUP(Tabla1[[#This Row],[Enfermedad Inglés]],Tabla3[[Enfermedad Inglés]:[Nombre Coloquial en TV]],3,FALSE)</f>
        <v>Virus del rizado amarillo</v>
      </c>
      <c r="J6522" s="1" t="str">
        <f>VLOOKUP(Tabla1[[#This Row],[Enfermedad Inglés]],Tabla3[[Enfermedad Inglés]:[Nombre Coloquial en TV]],4,FALSE)</f>
        <v>Hojas enrolladas del tomate</v>
      </c>
      <c r="K6522" s="1" t="str">
        <f>VLOOKUP(Tabla1[[#This Row],[Enfermedad Inglés]],Tabla3[[Enfermedad Inglés]:[Nombre Coloquial en TV]],5,FALSE)</f>
        <v>Le falta agua</v>
      </c>
    </row>
    <row r="6523" spans="1:11" x14ac:dyDescent="0.2">
      <c r="A6523" s="1" t="s">
        <v>6343</v>
      </c>
      <c r="B6523" s="1" t="s">
        <v>6566</v>
      </c>
      <c r="C6523" s="1" t="s">
        <v>1217</v>
      </c>
      <c r="D6523" s="1" t="s">
        <v>6345</v>
      </c>
      <c r="E6523" s="1" t="s">
        <v>312</v>
      </c>
      <c r="F6523" s="1" t="s">
        <v>11179</v>
      </c>
      <c r="G6523" s="1" t="str">
        <f>VLOOKUP(Tabla1[[#This Row],[Planta]],Tabla3[],3,FALSE)</f>
        <v>Tomate</v>
      </c>
      <c r="H6523" s="1" t="str">
        <f>_xlfn.CONCAT(Tabla1[[#This Row],[Planta Español]],"_",IF(Tabla1[[#This Row],[Saludable]]="Si","Saludable","Enferma"))</f>
        <v>Tomate_Enferma</v>
      </c>
      <c r="I6523" s="1" t="str">
        <f>VLOOKUP(Tabla1[[#This Row],[Enfermedad Inglés]],Tabla3[[Enfermedad Inglés]:[Nombre Coloquial en TV]],3,FALSE)</f>
        <v>Virus del rizado amarillo</v>
      </c>
      <c r="J6523" s="1" t="str">
        <f>VLOOKUP(Tabla1[[#This Row],[Enfermedad Inglés]],Tabla3[[Enfermedad Inglés]:[Nombre Coloquial en TV]],4,FALSE)</f>
        <v>Hojas enrolladas del tomate</v>
      </c>
      <c r="K6523" s="1" t="str">
        <f>VLOOKUP(Tabla1[[#This Row],[Enfermedad Inglés]],Tabla3[[Enfermedad Inglés]:[Nombre Coloquial en TV]],5,FALSE)</f>
        <v>Le falta agua</v>
      </c>
    </row>
    <row r="6524" spans="1:11" x14ac:dyDescent="0.2">
      <c r="A6524" s="1" t="s">
        <v>6343</v>
      </c>
      <c r="B6524" s="1" t="s">
        <v>6567</v>
      </c>
      <c r="C6524" s="1" t="s">
        <v>1217</v>
      </c>
      <c r="D6524" s="1" t="s">
        <v>6345</v>
      </c>
      <c r="E6524" s="1" t="s">
        <v>312</v>
      </c>
      <c r="F6524" s="1" t="s">
        <v>11179</v>
      </c>
      <c r="G6524" s="1" t="str">
        <f>VLOOKUP(Tabla1[[#This Row],[Planta]],Tabla3[],3,FALSE)</f>
        <v>Tomate</v>
      </c>
      <c r="H6524" s="1" t="str">
        <f>_xlfn.CONCAT(Tabla1[[#This Row],[Planta Español]],"_",IF(Tabla1[[#This Row],[Saludable]]="Si","Saludable","Enferma"))</f>
        <v>Tomate_Enferma</v>
      </c>
      <c r="I6524" s="1" t="str">
        <f>VLOOKUP(Tabla1[[#This Row],[Enfermedad Inglés]],Tabla3[[Enfermedad Inglés]:[Nombre Coloquial en TV]],3,FALSE)</f>
        <v>Virus del rizado amarillo</v>
      </c>
      <c r="J6524" s="1" t="str">
        <f>VLOOKUP(Tabla1[[#This Row],[Enfermedad Inglés]],Tabla3[[Enfermedad Inglés]:[Nombre Coloquial en TV]],4,FALSE)</f>
        <v>Hojas enrolladas del tomate</v>
      </c>
      <c r="K6524" s="1" t="str">
        <f>VLOOKUP(Tabla1[[#This Row],[Enfermedad Inglés]],Tabla3[[Enfermedad Inglés]:[Nombre Coloquial en TV]],5,FALSE)</f>
        <v>Le falta agua</v>
      </c>
    </row>
    <row r="6525" spans="1:11" x14ac:dyDescent="0.2">
      <c r="A6525" s="1" t="s">
        <v>6343</v>
      </c>
      <c r="B6525" s="1" t="s">
        <v>6568</v>
      </c>
      <c r="C6525" s="1" t="s">
        <v>1217</v>
      </c>
      <c r="D6525" s="1" t="s">
        <v>6345</v>
      </c>
      <c r="E6525" s="1" t="s">
        <v>312</v>
      </c>
      <c r="F6525" s="1" t="s">
        <v>11179</v>
      </c>
      <c r="G6525" s="1" t="str">
        <f>VLOOKUP(Tabla1[[#This Row],[Planta]],Tabla3[],3,FALSE)</f>
        <v>Tomate</v>
      </c>
      <c r="H6525" s="1" t="str">
        <f>_xlfn.CONCAT(Tabla1[[#This Row],[Planta Español]],"_",IF(Tabla1[[#This Row],[Saludable]]="Si","Saludable","Enferma"))</f>
        <v>Tomate_Enferma</v>
      </c>
      <c r="I6525" s="1" t="str">
        <f>VLOOKUP(Tabla1[[#This Row],[Enfermedad Inglés]],Tabla3[[Enfermedad Inglés]:[Nombre Coloquial en TV]],3,FALSE)</f>
        <v>Virus del rizado amarillo</v>
      </c>
      <c r="J6525" s="1" t="str">
        <f>VLOOKUP(Tabla1[[#This Row],[Enfermedad Inglés]],Tabla3[[Enfermedad Inglés]:[Nombre Coloquial en TV]],4,FALSE)</f>
        <v>Hojas enrolladas del tomate</v>
      </c>
      <c r="K6525" s="1" t="str">
        <f>VLOOKUP(Tabla1[[#This Row],[Enfermedad Inglés]],Tabla3[[Enfermedad Inglés]:[Nombre Coloquial en TV]],5,FALSE)</f>
        <v>Le falta agua</v>
      </c>
    </row>
    <row r="6526" spans="1:11" x14ac:dyDescent="0.2">
      <c r="A6526" s="1" t="s">
        <v>6343</v>
      </c>
      <c r="B6526" s="1" t="s">
        <v>6569</v>
      </c>
      <c r="C6526" s="1" t="s">
        <v>1217</v>
      </c>
      <c r="D6526" s="1" t="s">
        <v>6345</v>
      </c>
      <c r="E6526" s="1" t="s">
        <v>312</v>
      </c>
      <c r="F6526" s="1" t="s">
        <v>11179</v>
      </c>
      <c r="G6526" s="1" t="str">
        <f>VLOOKUP(Tabla1[[#This Row],[Planta]],Tabla3[],3,FALSE)</f>
        <v>Tomate</v>
      </c>
      <c r="H6526" s="1" t="str">
        <f>_xlfn.CONCAT(Tabla1[[#This Row],[Planta Español]],"_",IF(Tabla1[[#This Row],[Saludable]]="Si","Saludable","Enferma"))</f>
        <v>Tomate_Enferma</v>
      </c>
      <c r="I6526" s="1" t="str">
        <f>VLOOKUP(Tabla1[[#This Row],[Enfermedad Inglés]],Tabla3[[Enfermedad Inglés]:[Nombre Coloquial en TV]],3,FALSE)</f>
        <v>Virus del rizado amarillo</v>
      </c>
      <c r="J6526" s="1" t="str">
        <f>VLOOKUP(Tabla1[[#This Row],[Enfermedad Inglés]],Tabla3[[Enfermedad Inglés]:[Nombre Coloquial en TV]],4,FALSE)</f>
        <v>Hojas enrolladas del tomate</v>
      </c>
      <c r="K6526" s="1" t="str">
        <f>VLOOKUP(Tabla1[[#This Row],[Enfermedad Inglés]],Tabla3[[Enfermedad Inglés]:[Nombre Coloquial en TV]],5,FALSE)</f>
        <v>Le falta agua</v>
      </c>
    </row>
    <row r="6527" spans="1:11" x14ac:dyDescent="0.2">
      <c r="A6527" s="1" t="s">
        <v>6343</v>
      </c>
      <c r="B6527" s="1" t="s">
        <v>6570</v>
      </c>
      <c r="C6527" s="1" t="s">
        <v>1217</v>
      </c>
      <c r="D6527" s="1" t="s">
        <v>6345</v>
      </c>
      <c r="E6527" s="1" t="s">
        <v>312</v>
      </c>
      <c r="F6527" s="1" t="s">
        <v>11179</v>
      </c>
      <c r="G6527" s="1" t="str">
        <f>VLOOKUP(Tabla1[[#This Row],[Planta]],Tabla3[],3,FALSE)</f>
        <v>Tomate</v>
      </c>
      <c r="H6527" s="1" t="str">
        <f>_xlfn.CONCAT(Tabla1[[#This Row],[Planta Español]],"_",IF(Tabla1[[#This Row],[Saludable]]="Si","Saludable","Enferma"))</f>
        <v>Tomate_Enferma</v>
      </c>
      <c r="I6527" s="1" t="str">
        <f>VLOOKUP(Tabla1[[#This Row],[Enfermedad Inglés]],Tabla3[[Enfermedad Inglés]:[Nombre Coloquial en TV]],3,FALSE)</f>
        <v>Virus del rizado amarillo</v>
      </c>
      <c r="J6527" s="1" t="str">
        <f>VLOOKUP(Tabla1[[#This Row],[Enfermedad Inglés]],Tabla3[[Enfermedad Inglés]:[Nombre Coloquial en TV]],4,FALSE)</f>
        <v>Hojas enrolladas del tomate</v>
      </c>
      <c r="K6527" s="1" t="str">
        <f>VLOOKUP(Tabla1[[#This Row],[Enfermedad Inglés]],Tabla3[[Enfermedad Inglés]:[Nombre Coloquial en TV]],5,FALSE)</f>
        <v>Le falta agua</v>
      </c>
    </row>
    <row r="6528" spans="1:11" x14ac:dyDescent="0.2">
      <c r="A6528" s="1" t="s">
        <v>6343</v>
      </c>
      <c r="B6528" s="1" t="s">
        <v>6571</v>
      </c>
      <c r="C6528" s="1" t="s">
        <v>1217</v>
      </c>
      <c r="D6528" s="1" t="s">
        <v>6345</v>
      </c>
      <c r="E6528" s="1" t="s">
        <v>312</v>
      </c>
      <c r="F6528" s="1" t="s">
        <v>11179</v>
      </c>
      <c r="G6528" s="1" t="str">
        <f>VLOOKUP(Tabla1[[#This Row],[Planta]],Tabla3[],3,FALSE)</f>
        <v>Tomate</v>
      </c>
      <c r="H6528" s="1" t="str">
        <f>_xlfn.CONCAT(Tabla1[[#This Row],[Planta Español]],"_",IF(Tabla1[[#This Row],[Saludable]]="Si","Saludable","Enferma"))</f>
        <v>Tomate_Enferma</v>
      </c>
      <c r="I6528" s="1" t="str">
        <f>VLOOKUP(Tabla1[[#This Row],[Enfermedad Inglés]],Tabla3[[Enfermedad Inglés]:[Nombre Coloquial en TV]],3,FALSE)</f>
        <v>Virus del rizado amarillo</v>
      </c>
      <c r="J6528" s="1" t="str">
        <f>VLOOKUP(Tabla1[[#This Row],[Enfermedad Inglés]],Tabla3[[Enfermedad Inglés]:[Nombre Coloquial en TV]],4,FALSE)</f>
        <v>Hojas enrolladas del tomate</v>
      </c>
      <c r="K6528" s="1" t="str">
        <f>VLOOKUP(Tabla1[[#This Row],[Enfermedad Inglés]],Tabla3[[Enfermedad Inglés]:[Nombre Coloquial en TV]],5,FALSE)</f>
        <v>Le falta agua</v>
      </c>
    </row>
    <row r="6529" spans="1:11" x14ac:dyDescent="0.2">
      <c r="A6529" s="1" t="s">
        <v>6343</v>
      </c>
      <c r="B6529" s="1" t="s">
        <v>6572</v>
      </c>
      <c r="C6529" s="1" t="s">
        <v>1217</v>
      </c>
      <c r="D6529" s="1" t="s">
        <v>6345</v>
      </c>
      <c r="E6529" s="1" t="s">
        <v>312</v>
      </c>
      <c r="F6529" s="1" t="s">
        <v>11179</v>
      </c>
      <c r="G6529" s="1" t="str">
        <f>VLOOKUP(Tabla1[[#This Row],[Planta]],Tabla3[],3,FALSE)</f>
        <v>Tomate</v>
      </c>
      <c r="H6529" s="1" t="str">
        <f>_xlfn.CONCAT(Tabla1[[#This Row],[Planta Español]],"_",IF(Tabla1[[#This Row],[Saludable]]="Si","Saludable","Enferma"))</f>
        <v>Tomate_Enferma</v>
      </c>
      <c r="I6529" s="1" t="str">
        <f>VLOOKUP(Tabla1[[#This Row],[Enfermedad Inglés]],Tabla3[[Enfermedad Inglés]:[Nombre Coloquial en TV]],3,FALSE)</f>
        <v>Virus del rizado amarillo</v>
      </c>
      <c r="J6529" s="1" t="str">
        <f>VLOOKUP(Tabla1[[#This Row],[Enfermedad Inglés]],Tabla3[[Enfermedad Inglés]:[Nombre Coloquial en TV]],4,FALSE)</f>
        <v>Hojas enrolladas del tomate</v>
      </c>
      <c r="K6529" s="1" t="str">
        <f>VLOOKUP(Tabla1[[#This Row],[Enfermedad Inglés]],Tabla3[[Enfermedad Inglés]:[Nombre Coloquial en TV]],5,FALSE)</f>
        <v>Le falta agua</v>
      </c>
    </row>
    <row r="6530" spans="1:11" x14ac:dyDescent="0.2">
      <c r="A6530" s="1" t="s">
        <v>6343</v>
      </c>
      <c r="B6530" s="1" t="s">
        <v>6573</v>
      </c>
      <c r="C6530" s="1" t="s">
        <v>1217</v>
      </c>
      <c r="D6530" s="1" t="s">
        <v>6345</v>
      </c>
      <c r="E6530" s="1" t="s">
        <v>312</v>
      </c>
      <c r="F6530" s="1" t="s">
        <v>11179</v>
      </c>
      <c r="G6530" s="1" t="str">
        <f>VLOOKUP(Tabla1[[#This Row],[Planta]],Tabla3[],3,FALSE)</f>
        <v>Tomate</v>
      </c>
      <c r="H6530" s="1" t="str">
        <f>_xlfn.CONCAT(Tabla1[[#This Row],[Planta Español]],"_",IF(Tabla1[[#This Row],[Saludable]]="Si","Saludable","Enferma"))</f>
        <v>Tomate_Enferma</v>
      </c>
      <c r="I6530" s="1" t="str">
        <f>VLOOKUP(Tabla1[[#This Row],[Enfermedad Inglés]],Tabla3[[Enfermedad Inglés]:[Nombre Coloquial en TV]],3,FALSE)</f>
        <v>Virus del rizado amarillo</v>
      </c>
      <c r="J6530" s="1" t="str">
        <f>VLOOKUP(Tabla1[[#This Row],[Enfermedad Inglés]],Tabla3[[Enfermedad Inglés]:[Nombre Coloquial en TV]],4,FALSE)</f>
        <v>Hojas enrolladas del tomate</v>
      </c>
      <c r="K6530" s="1" t="str">
        <f>VLOOKUP(Tabla1[[#This Row],[Enfermedad Inglés]],Tabla3[[Enfermedad Inglés]:[Nombre Coloquial en TV]],5,FALSE)</f>
        <v>Le falta agua</v>
      </c>
    </row>
    <row r="6531" spans="1:11" x14ac:dyDescent="0.2">
      <c r="A6531" s="1" t="s">
        <v>6343</v>
      </c>
      <c r="B6531" s="1" t="s">
        <v>6574</v>
      </c>
      <c r="C6531" s="1" t="s">
        <v>1217</v>
      </c>
      <c r="D6531" s="1" t="s">
        <v>6345</v>
      </c>
      <c r="E6531" s="1" t="s">
        <v>312</v>
      </c>
      <c r="F6531" s="1" t="s">
        <v>11179</v>
      </c>
      <c r="G6531" s="1" t="str">
        <f>VLOOKUP(Tabla1[[#This Row],[Planta]],Tabla3[],3,FALSE)</f>
        <v>Tomate</v>
      </c>
      <c r="H6531" s="1" t="str">
        <f>_xlfn.CONCAT(Tabla1[[#This Row],[Planta Español]],"_",IF(Tabla1[[#This Row],[Saludable]]="Si","Saludable","Enferma"))</f>
        <v>Tomate_Enferma</v>
      </c>
      <c r="I6531" s="1" t="str">
        <f>VLOOKUP(Tabla1[[#This Row],[Enfermedad Inglés]],Tabla3[[Enfermedad Inglés]:[Nombre Coloquial en TV]],3,FALSE)</f>
        <v>Virus del rizado amarillo</v>
      </c>
      <c r="J6531" s="1" t="str">
        <f>VLOOKUP(Tabla1[[#This Row],[Enfermedad Inglés]],Tabla3[[Enfermedad Inglés]:[Nombre Coloquial en TV]],4,FALSE)</f>
        <v>Hojas enrolladas del tomate</v>
      </c>
      <c r="K6531" s="1" t="str">
        <f>VLOOKUP(Tabla1[[#This Row],[Enfermedad Inglés]],Tabla3[[Enfermedad Inglés]:[Nombre Coloquial en TV]],5,FALSE)</f>
        <v>Le falta agua</v>
      </c>
    </row>
    <row r="6532" spans="1:11" x14ac:dyDescent="0.2">
      <c r="A6532" s="1" t="s">
        <v>6343</v>
      </c>
      <c r="B6532" s="1" t="s">
        <v>6575</v>
      </c>
      <c r="C6532" s="1" t="s">
        <v>1217</v>
      </c>
      <c r="D6532" s="1" t="s">
        <v>6345</v>
      </c>
      <c r="E6532" s="1" t="s">
        <v>312</v>
      </c>
      <c r="F6532" s="1" t="s">
        <v>11179</v>
      </c>
      <c r="G6532" s="1" t="str">
        <f>VLOOKUP(Tabla1[[#This Row],[Planta]],Tabla3[],3,FALSE)</f>
        <v>Tomate</v>
      </c>
      <c r="H6532" s="1" t="str">
        <f>_xlfn.CONCAT(Tabla1[[#This Row],[Planta Español]],"_",IF(Tabla1[[#This Row],[Saludable]]="Si","Saludable","Enferma"))</f>
        <v>Tomate_Enferma</v>
      </c>
      <c r="I6532" s="1" t="str">
        <f>VLOOKUP(Tabla1[[#This Row],[Enfermedad Inglés]],Tabla3[[Enfermedad Inglés]:[Nombre Coloquial en TV]],3,FALSE)</f>
        <v>Virus del rizado amarillo</v>
      </c>
      <c r="J6532" s="1" t="str">
        <f>VLOOKUP(Tabla1[[#This Row],[Enfermedad Inglés]],Tabla3[[Enfermedad Inglés]:[Nombre Coloquial en TV]],4,FALSE)</f>
        <v>Hojas enrolladas del tomate</v>
      </c>
      <c r="K6532" s="1" t="str">
        <f>VLOOKUP(Tabla1[[#This Row],[Enfermedad Inglés]],Tabla3[[Enfermedad Inglés]:[Nombre Coloquial en TV]],5,FALSE)</f>
        <v>Le falta agua</v>
      </c>
    </row>
    <row r="6533" spans="1:11" x14ac:dyDescent="0.2">
      <c r="A6533" s="1" t="s">
        <v>6343</v>
      </c>
      <c r="B6533" s="1" t="s">
        <v>6576</v>
      </c>
      <c r="C6533" s="1" t="s">
        <v>1217</v>
      </c>
      <c r="D6533" s="1" t="s">
        <v>6345</v>
      </c>
      <c r="E6533" s="1" t="s">
        <v>312</v>
      </c>
      <c r="F6533" s="1" t="s">
        <v>11179</v>
      </c>
      <c r="G6533" s="1" t="str">
        <f>VLOOKUP(Tabla1[[#This Row],[Planta]],Tabla3[],3,FALSE)</f>
        <v>Tomate</v>
      </c>
      <c r="H6533" s="1" t="str">
        <f>_xlfn.CONCAT(Tabla1[[#This Row],[Planta Español]],"_",IF(Tabla1[[#This Row],[Saludable]]="Si","Saludable","Enferma"))</f>
        <v>Tomate_Enferma</v>
      </c>
      <c r="I6533" s="1" t="str">
        <f>VLOOKUP(Tabla1[[#This Row],[Enfermedad Inglés]],Tabla3[[Enfermedad Inglés]:[Nombre Coloquial en TV]],3,FALSE)</f>
        <v>Virus del rizado amarillo</v>
      </c>
      <c r="J6533" s="1" t="str">
        <f>VLOOKUP(Tabla1[[#This Row],[Enfermedad Inglés]],Tabla3[[Enfermedad Inglés]:[Nombre Coloquial en TV]],4,FALSE)</f>
        <v>Hojas enrolladas del tomate</v>
      </c>
      <c r="K6533" s="1" t="str">
        <f>VLOOKUP(Tabla1[[#This Row],[Enfermedad Inglés]],Tabla3[[Enfermedad Inglés]:[Nombre Coloquial en TV]],5,FALSE)</f>
        <v>Le falta agua</v>
      </c>
    </row>
    <row r="6534" spans="1:11" x14ac:dyDescent="0.2">
      <c r="A6534" s="1" t="s">
        <v>6343</v>
      </c>
      <c r="B6534" s="1" t="s">
        <v>6577</v>
      </c>
      <c r="C6534" s="1" t="s">
        <v>1217</v>
      </c>
      <c r="D6534" s="1" t="s">
        <v>6345</v>
      </c>
      <c r="E6534" s="1" t="s">
        <v>312</v>
      </c>
      <c r="F6534" s="1" t="s">
        <v>11179</v>
      </c>
      <c r="G6534" s="1" t="str">
        <f>VLOOKUP(Tabla1[[#This Row],[Planta]],Tabla3[],3,FALSE)</f>
        <v>Tomate</v>
      </c>
      <c r="H6534" s="1" t="str">
        <f>_xlfn.CONCAT(Tabla1[[#This Row],[Planta Español]],"_",IF(Tabla1[[#This Row],[Saludable]]="Si","Saludable","Enferma"))</f>
        <v>Tomate_Enferma</v>
      </c>
      <c r="I6534" s="1" t="str">
        <f>VLOOKUP(Tabla1[[#This Row],[Enfermedad Inglés]],Tabla3[[Enfermedad Inglés]:[Nombre Coloquial en TV]],3,FALSE)</f>
        <v>Virus del rizado amarillo</v>
      </c>
      <c r="J6534" s="1" t="str">
        <f>VLOOKUP(Tabla1[[#This Row],[Enfermedad Inglés]],Tabla3[[Enfermedad Inglés]:[Nombre Coloquial en TV]],4,FALSE)</f>
        <v>Hojas enrolladas del tomate</v>
      </c>
      <c r="K6534" s="1" t="str">
        <f>VLOOKUP(Tabla1[[#This Row],[Enfermedad Inglés]],Tabla3[[Enfermedad Inglés]:[Nombre Coloquial en TV]],5,FALSE)</f>
        <v>Le falta agua</v>
      </c>
    </row>
    <row r="6535" spans="1:11" x14ac:dyDescent="0.2">
      <c r="A6535" s="1" t="s">
        <v>6343</v>
      </c>
      <c r="B6535" s="1" t="s">
        <v>6578</v>
      </c>
      <c r="C6535" s="1" t="s">
        <v>1217</v>
      </c>
      <c r="D6535" s="1" t="s">
        <v>6345</v>
      </c>
      <c r="E6535" s="1" t="s">
        <v>312</v>
      </c>
      <c r="F6535" s="1" t="s">
        <v>11179</v>
      </c>
      <c r="G6535" s="1" t="str">
        <f>VLOOKUP(Tabla1[[#This Row],[Planta]],Tabla3[],3,FALSE)</f>
        <v>Tomate</v>
      </c>
      <c r="H6535" s="1" t="str">
        <f>_xlfn.CONCAT(Tabla1[[#This Row],[Planta Español]],"_",IF(Tabla1[[#This Row],[Saludable]]="Si","Saludable","Enferma"))</f>
        <v>Tomate_Enferma</v>
      </c>
      <c r="I6535" s="1" t="str">
        <f>VLOOKUP(Tabla1[[#This Row],[Enfermedad Inglés]],Tabla3[[Enfermedad Inglés]:[Nombre Coloquial en TV]],3,FALSE)</f>
        <v>Virus del rizado amarillo</v>
      </c>
      <c r="J6535" s="1" t="str">
        <f>VLOOKUP(Tabla1[[#This Row],[Enfermedad Inglés]],Tabla3[[Enfermedad Inglés]:[Nombre Coloquial en TV]],4,FALSE)</f>
        <v>Hojas enrolladas del tomate</v>
      </c>
      <c r="K6535" s="1" t="str">
        <f>VLOOKUP(Tabla1[[#This Row],[Enfermedad Inglés]],Tabla3[[Enfermedad Inglés]:[Nombre Coloquial en TV]],5,FALSE)</f>
        <v>Le falta agua</v>
      </c>
    </row>
    <row r="6536" spans="1:11" x14ac:dyDescent="0.2">
      <c r="A6536" s="1" t="s">
        <v>6343</v>
      </c>
      <c r="B6536" s="1" t="s">
        <v>6579</v>
      </c>
      <c r="C6536" s="1" t="s">
        <v>1217</v>
      </c>
      <c r="D6536" s="1" t="s">
        <v>6345</v>
      </c>
      <c r="E6536" s="1" t="s">
        <v>312</v>
      </c>
      <c r="F6536" s="1" t="s">
        <v>11179</v>
      </c>
      <c r="G6536" s="1" t="str">
        <f>VLOOKUP(Tabla1[[#This Row],[Planta]],Tabla3[],3,FALSE)</f>
        <v>Tomate</v>
      </c>
      <c r="H6536" s="1" t="str">
        <f>_xlfn.CONCAT(Tabla1[[#This Row],[Planta Español]],"_",IF(Tabla1[[#This Row],[Saludable]]="Si","Saludable","Enferma"))</f>
        <v>Tomate_Enferma</v>
      </c>
      <c r="I6536" s="1" t="str">
        <f>VLOOKUP(Tabla1[[#This Row],[Enfermedad Inglés]],Tabla3[[Enfermedad Inglés]:[Nombre Coloquial en TV]],3,FALSE)</f>
        <v>Virus del rizado amarillo</v>
      </c>
      <c r="J6536" s="1" t="str">
        <f>VLOOKUP(Tabla1[[#This Row],[Enfermedad Inglés]],Tabla3[[Enfermedad Inglés]:[Nombre Coloquial en TV]],4,FALSE)</f>
        <v>Hojas enrolladas del tomate</v>
      </c>
      <c r="K6536" s="1" t="str">
        <f>VLOOKUP(Tabla1[[#This Row],[Enfermedad Inglés]],Tabla3[[Enfermedad Inglés]:[Nombre Coloquial en TV]],5,FALSE)</f>
        <v>Le falta agua</v>
      </c>
    </row>
    <row r="6537" spans="1:11" x14ac:dyDescent="0.2">
      <c r="A6537" s="1" t="s">
        <v>6343</v>
      </c>
      <c r="B6537" s="1" t="s">
        <v>6580</v>
      </c>
      <c r="C6537" s="1" t="s">
        <v>1217</v>
      </c>
      <c r="D6537" s="1" t="s">
        <v>6345</v>
      </c>
      <c r="E6537" s="1" t="s">
        <v>312</v>
      </c>
      <c r="F6537" s="1" t="s">
        <v>11179</v>
      </c>
      <c r="G6537" s="1" t="str">
        <f>VLOOKUP(Tabla1[[#This Row],[Planta]],Tabla3[],3,FALSE)</f>
        <v>Tomate</v>
      </c>
      <c r="H6537" s="1" t="str">
        <f>_xlfn.CONCAT(Tabla1[[#This Row],[Planta Español]],"_",IF(Tabla1[[#This Row],[Saludable]]="Si","Saludable","Enferma"))</f>
        <v>Tomate_Enferma</v>
      </c>
      <c r="I6537" s="1" t="str">
        <f>VLOOKUP(Tabla1[[#This Row],[Enfermedad Inglés]],Tabla3[[Enfermedad Inglés]:[Nombre Coloquial en TV]],3,FALSE)</f>
        <v>Virus del rizado amarillo</v>
      </c>
      <c r="J6537" s="1" t="str">
        <f>VLOOKUP(Tabla1[[#This Row],[Enfermedad Inglés]],Tabla3[[Enfermedad Inglés]:[Nombre Coloquial en TV]],4,FALSE)</f>
        <v>Hojas enrolladas del tomate</v>
      </c>
      <c r="K6537" s="1" t="str">
        <f>VLOOKUP(Tabla1[[#This Row],[Enfermedad Inglés]],Tabla3[[Enfermedad Inglés]:[Nombre Coloquial en TV]],5,FALSE)</f>
        <v>Le falta agua</v>
      </c>
    </row>
    <row r="6538" spans="1:11" x14ac:dyDescent="0.2">
      <c r="A6538" s="1" t="s">
        <v>6343</v>
      </c>
      <c r="B6538" s="1" t="s">
        <v>6581</v>
      </c>
      <c r="C6538" s="1" t="s">
        <v>1217</v>
      </c>
      <c r="D6538" s="1" t="s">
        <v>6345</v>
      </c>
      <c r="E6538" s="1" t="s">
        <v>312</v>
      </c>
      <c r="F6538" s="1" t="s">
        <v>11179</v>
      </c>
      <c r="G6538" s="1" t="str">
        <f>VLOOKUP(Tabla1[[#This Row],[Planta]],Tabla3[],3,FALSE)</f>
        <v>Tomate</v>
      </c>
      <c r="H6538" s="1" t="str">
        <f>_xlfn.CONCAT(Tabla1[[#This Row],[Planta Español]],"_",IF(Tabla1[[#This Row],[Saludable]]="Si","Saludable","Enferma"))</f>
        <v>Tomate_Enferma</v>
      </c>
      <c r="I6538" s="1" t="str">
        <f>VLOOKUP(Tabla1[[#This Row],[Enfermedad Inglés]],Tabla3[[Enfermedad Inglés]:[Nombre Coloquial en TV]],3,FALSE)</f>
        <v>Virus del rizado amarillo</v>
      </c>
      <c r="J6538" s="1" t="str">
        <f>VLOOKUP(Tabla1[[#This Row],[Enfermedad Inglés]],Tabla3[[Enfermedad Inglés]:[Nombre Coloquial en TV]],4,FALSE)</f>
        <v>Hojas enrolladas del tomate</v>
      </c>
      <c r="K6538" s="1" t="str">
        <f>VLOOKUP(Tabla1[[#This Row],[Enfermedad Inglés]],Tabla3[[Enfermedad Inglés]:[Nombre Coloquial en TV]],5,FALSE)</f>
        <v>Le falta agua</v>
      </c>
    </row>
    <row r="6539" spans="1:11" x14ac:dyDescent="0.2">
      <c r="A6539" s="1" t="s">
        <v>6343</v>
      </c>
      <c r="B6539" s="1" t="s">
        <v>6582</v>
      </c>
      <c r="C6539" s="1" t="s">
        <v>1217</v>
      </c>
      <c r="D6539" s="1" t="s">
        <v>6345</v>
      </c>
      <c r="E6539" s="1" t="s">
        <v>312</v>
      </c>
      <c r="F6539" s="1" t="s">
        <v>11179</v>
      </c>
      <c r="G6539" s="1" t="str">
        <f>VLOOKUP(Tabla1[[#This Row],[Planta]],Tabla3[],3,FALSE)</f>
        <v>Tomate</v>
      </c>
      <c r="H6539" s="1" t="str">
        <f>_xlfn.CONCAT(Tabla1[[#This Row],[Planta Español]],"_",IF(Tabla1[[#This Row],[Saludable]]="Si","Saludable","Enferma"))</f>
        <v>Tomate_Enferma</v>
      </c>
      <c r="I6539" s="1" t="str">
        <f>VLOOKUP(Tabla1[[#This Row],[Enfermedad Inglés]],Tabla3[[Enfermedad Inglés]:[Nombre Coloquial en TV]],3,FALSE)</f>
        <v>Virus del rizado amarillo</v>
      </c>
      <c r="J6539" s="1" t="str">
        <f>VLOOKUP(Tabla1[[#This Row],[Enfermedad Inglés]],Tabla3[[Enfermedad Inglés]:[Nombre Coloquial en TV]],4,FALSE)</f>
        <v>Hojas enrolladas del tomate</v>
      </c>
      <c r="K6539" s="1" t="str">
        <f>VLOOKUP(Tabla1[[#This Row],[Enfermedad Inglés]],Tabla3[[Enfermedad Inglés]:[Nombre Coloquial en TV]],5,FALSE)</f>
        <v>Le falta agua</v>
      </c>
    </row>
    <row r="6540" spans="1:11" x14ac:dyDescent="0.2">
      <c r="A6540" s="1" t="s">
        <v>6343</v>
      </c>
      <c r="B6540" s="1" t="s">
        <v>6583</v>
      </c>
      <c r="C6540" s="1" t="s">
        <v>1217</v>
      </c>
      <c r="D6540" s="1" t="s">
        <v>6345</v>
      </c>
      <c r="E6540" s="1" t="s">
        <v>312</v>
      </c>
      <c r="F6540" s="1" t="s">
        <v>11179</v>
      </c>
      <c r="G6540" s="1" t="str">
        <f>VLOOKUP(Tabla1[[#This Row],[Planta]],Tabla3[],3,FALSE)</f>
        <v>Tomate</v>
      </c>
      <c r="H6540" s="1" t="str">
        <f>_xlfn.CONCAT(Tabla1[[#This Row],[Planta Español]],"_",IF(Tabla1[[#This Row],[Saludable]]="Si","Saludable","Enferma"))</f>
        <v>Tomate_Enferma</v>
      </c>
      <c r="I6540" s="1" t="str">
        <f>VLOOKUP(Tabla1[[#This Row],[Enfermedad Inglés]],Tabla3[[Enfermedad Inglés]:[Nombre Coloquial en TV]],3,FALSE)</f>
        <v>Virus del rizado amarillo</v>
      </c>
      <c r="J6540" s="1" t="str">
        <f>VLOOKUP(Tabla1[[#This Row],[Enfermedad Inglés]],Tabla3[[Enfermedad Inglés]:[Nombre Coloquial en TV]],4,FALSE)</f>
        <v>Hojas enrolladas del tomate</v>
      </c>
      <c r="K6540" s="1" t="str">
        <f>VLOOKUP(Tabla1[[#This Row],[Enfermedad Inglés]],Tabla3[[Enfermedad Inglés]:[Nombre Coloquial en TV]],5,FALSE)</f>
        <v>Le falta agua</v>
      </c>
    </row>
    <row r="6541" spans="1:11" x14ac:dyDescent="0.2">
      <c r="A6541" s="1" t="s">
        <v>6343</v>
      </c>
      <c r="B6541" s="1" t="s">
        <v>6584</v>
      </c>
      <c r="C6541" s="1" t="s">
        <v>1217</v>
      </c>
      <c r="D6541" s="1" t="s">
        <v>6345</v>
      </c>
      <c r="E6541" s="1" t="s">
        <v>312</v>
      </c>
      <c r="F6541" s="1" t="s">
        <v>11179</v>
      </c>
      <c r="G6541" s="1" t="str">
        <f>VLOOKUP(Tabla1[[#This Row],[Planta]],Tabla3[],3,FALSE)</f>
        <v>Tomate</v>
      </c>
      <c r="H6541" s="1" t="str">
        <f>_xlfn.CONCAT(Tabla1[[#This Row],[Planta Español]],"_",IF(Tabla1[[#This Row],[Saludable]]="Si","Saludable","Enferma"))</f>
        <v>Tomate_Enferma</v>
      </c>
      <c r="I6541" s="1" t="str">
        <f>VLOOKUP(Tabla1[[#This Row],[Enfermedad Inglés]],Tabla3[[Enfermedad Inglés]:[Nombre Coloquial en TV]],3,FALSE)</f>
        <v>Virus del rizado amarillo</v>
      </c>
      <c r="J6541" s="1" t="str">
        <f>VLOOKUP(Tabla1[[#This Row],[Enfermedad Inglés]],Tabla3[[Enfermedad Inglés]:[Nombre Coloquial en TV]],4,FALSE)</f>
        <v>Hojas enrolladas del tomate</v>
      </c>
      <c r="K6541" s="1" t="str">
        <f>VLOOKUP(Tabla1[[#This Row],[Enfermedad Inglés]],Tabla3[[Enfermedad Inglés]:[Nombre Coloquial en TV]],5,FALSE)</f>
        <v>Le falta agua</v>
      </c>
    </row>
    <row r="6542" spans="1:11" x14ac:dyDescent="0.2">
      <c r="A6542" s="1" t="s">
        <v>6343</v>
      </c>
      <c r="B6542" s="1" t="s">
        <v>6585</v>
      </c>
      <c r="C6542" s="1" t="s">
        <v>1217</v>
      </c>
      <c r="D6542" s="1" t="s">
        <v>6345</v>
      </c>
      <c r="E6542" s="1" t="s">
        <v>312</v>
      </c>
      <c r="F6542" s="1" t="s">
        <v>11179</v>
      </c>
      <c r="G6542" s="1" t="str">
        <f>VLOOKUP(Tabla1[[#This Row],[Planta]],Tabla3[],3,FALSE)</f>
        <v>Tomate</v>
      </c>
      <c r="H6542" s="1" t="str">
        <f>_xlfn.CONCAT(Tabla1[[#This Row],[Planta Español]],"_",IF(Tabla1[[#This Row],[Saludable]]="Si","Saludable","Enferma"))</f>
        <v>Tomate_Enferma</v>
      </c>
      <c r="I6542" s="1" t="str">
        <f>VLOOKUP(Tabla1[[#This Row],[Enfermedad Inglés]],Tabla3[[Enfermedad Inglés]:[Nombre Coloquial en TV]],3,FALSE)</f>
        <v>Virus del rizado amarillo</v>
      </c>
      <c r="J6542" s="1" t="str">
        <f>VLOOKUP(Tabla1[[#This Row],[Enfermedad Inglés]],Tabla3[[Enfermedad Inglés]:[Nombre Coloquial en TV]],4,FALSE)</f>
        <v>Hojas enrolladas del tomate</v>
      </c>
      <c r="K6542" s="1" t="str">
        <f>VLOOKUP(Tabla1[[#This Row],[Enfermedad Inglés]],Tabla3[[Enfermedad Inglés]:[Nombre Coloquial en TV]],5,FALSE)</f>
        <v>Le falta agua</v>
      </c>
    </row>
    <row r="6543" spans="1:11" x14ac:dyDescent="0.2">
      <c r="A6543" s="1" t="s">
        <v>6343</v>
      </c>
      <c r="B6543" s="1" t="s">
        <v>6586</v>
      </c>
      <c r="C6543" s="1" t="s">
        <v>1217</v>
      </c>
      <c r="D6543" s="1" t="s">
        <v>6345</v>
      </c>
      <c r="E6543" s="1" t="s">
        <v>312</v>
      </c>
      <c r="F6543" s="1" t="s">
        <v>11179</v>
      </c>
      <c r="G6543" s="1" t="str">
        <f>VLOOKUP(Tabla1[[#This Row],[Planta]],Tabla3[],3,FALSE)</f>
        <v>Tomate</v>
      </c>
      <c r="H6543" s="1" t="str">
        <f>_xlfn.CONCAT(Tabla1[[#This Row],[Planta Español]],"_",IF(Tabla1[[#This Row],[Saludable]]="Si","Saludable","Enferma"))</f>
        <v>Tomate_Enferma</v>
      </c>
      <c r="I6543" s="1" t="str">
        <f>VLOOKUP(Tabla1[[#This Row],[Enfermedad Inglés]],Tabla3[[Enfermedad Inglés]:[Nombre Coloquial en TV]],3,FALSE)</f>
        <v>Virus del rizado amarillo</v>
      </c>
      <c r="J6543" s="1" t="str">
        <f>VLOOKUP(Tabla1[[#This Row],[Enfermedad Inglés]],Tabla3[[Enfermedad Inglés]:[Nombre Coloquial en TV]],4,FALSE)</f>
        <v>Hojas enrolladas del tomate</v>
      </c>
      <c r="K6543" s="1" t="str">
        <f>VLOOKUP(Tabla1[[#This Row],[Enfermedad Inglés]],Tabla3[[Enfermedad Inglés]:[Nombre Coloquial en TV]],5,FALSE)</f>
        <v>Le falta agua</v>
      </c>
    </row>
    <row r="6544" spans="1:11" x14ac:dyDescent="0.2">
      <c r="A6544" s="1" t="s">
        <v>6343</v>
      </c>
      <c r="B6544" s="1" t="s">
        <v>6587</v>
      </c>
      <c r="C6544" s="1" t="s">
        <v>1217</v>
      </c>
      <c r="D6544" s="1" t="s">
        <v>6345</v>
      </c>
      <c r="E6544" s="1" t="s">
        <v>312</v>
      </c>
      <c r="F6544" s="1" t="s">
        <v>11179</v>
      </c>
      <c r="G6544" s="1" t="str">
        <f>VLOOKUP(Tabla1[[#This Row],[Planta]],Tabla3[],3,FALSE)</f>
        <v>Tomate</v>
      </c>
      <c r="H6544" s="1" t="str">
        <f>_xlfn.CONCAT(Tabla1[[#This Row],[Planta Español]],"_",IF(Tabla1[[#This Row],[Saludable]]="Si","Saludable","Enferma"))</f>
        <v>Tomate_Enferma</v>
      </c>
      <c r="I6544" s="1" t="str">
        <f>VLOOKUP(Tabla1[[#This Row],[Enfermedad Inglés]],Tabla3[[Enfermedad Inglés]:[Nombre Coloquial en TV]],3,FALSE)</f>
        <v>Virus del rizado amarillo</v>
      </c>
      <c r="J6544" s="1" t="str">
        <f>VLOOKUP(Tabla1[[#This Row],[Enfermedad Inglés]],Tabla3[[Enfermedad Inglés]:[Nombre Coloquial en TV]],4,FALSE)</f>
        <v>Hojas enrolladas del tomate</v>
      </c>
      <c r="K6544" s="1" t="str">
        <f>VLOOKUP(Tabla1[[#This Row],[Enfermedad Inglés]],Tabla3[[Enfermedad Inglés]:[Nombre Coloquial en TV]],5,FALSE)</f>
        <v>Le falta agua</v>
      </c>
    </row>
    <row r="6545" spans="1:11" x14ac:dyDescent="0.2">
      <c r="A6545" s="1" t="s">
        <v>6343</v>
      </c>
      <c r="B6545" s="1" t="s">
        <v>6588</v>
      </c>
      <c r="C6545" s="1" t="s">
        <v>1217</v>
      </c>
      <c r="D6545" s="1" t="s">
        <v>6345</v>
      </c>
      <c r="E6545" s="1" t="s">
        <v>312</v>
      </c>
      <c r="F6545" s="1" t="s">
        <v>11179</v>
      </c>
      <c r="G6545" s="1" t="str">
        <f>VLOOKUP(Tabla1[[#This Row],[Planta]],Tabla3[],3,FALSE)</f>
        <v>Tomate</v>
      </c>
      <c r="H6545" s="1" t="str">
        <f>_xlfn.CONCAT(Tabla1[[#This Row],[Planta Español]],"_",IF(Tabla1[[#This Row],[Saludable]]="Si","Saludable","Enferma"))</f>
        <v>Tomate_Enferma</v>
      </c>
      <c r="I6545" s="1" t="str">
        <f>VLOOKUP(Tabla1[[#This Row],[Enfermedad Inglés]],Tabla3[[Enfermedad Inglés]:[Nombre Coloquial en TV]],3,FALSE)</f>
        <v>Virus del rizado amarillo</v>
      </c>
      <c r="J6545" s="1" t="str">
        <f>VLOOKUP(Tabla1[[#This Row],[Enfermedad Inglés]],Tabla3[[Enfermedad Inglés]:[Nombre Coloquial en TV]],4,FALSE)</f>
        <v>Hojas enrolladas del tomate</v>
      </c>
      <c r="K6545" s="1" t="str">
        <f>VLOOKUP(Tabla1[[#This Row],[Enfermedad Inglés]],Tabla3[[Enfermedad Inglés]:[Nombre Coloquial en TV]],5,FALSE)</f>
        <v>Le falta agua</v>
      </c>
    </row>
    <row r="6546" spans="1:11" x14ac:dyDescent="0.2">
      <c r="A6546" s="1" t="s">
        <v>6343</v>
      </c>
      <c r="B6546" s="1" t="s">
        <v>6589</v>
      </c>
      <c r="C6546" s="1" t="s">
        <v>1217</v>
      </c>
      <c r="D6546" s="1" t="s">
        <v>6345</v>
      </c>
      <c r="E6546" s="1" t="s">
        <v>312</v>
      </c>
      <c r="F6546" s="1" t="s">
        <v>11179</v>
      </c>
      <c r="G6546" s="1" t="str">
        <f>VLOOKUP(Tabla1[[#This Row],[Planta]],Tabla3[],3,FALSE)</f>
        <v>Tomate</v>
      </c>
      <c r="H6546" s="1" t="str">
        <f>_xlfn.CONCAT(Tabla1[[#This Row],[Planta Español]],"_",IF(Tabla1[[#This Row],[Saludable]]="Si","Saludable","Enferma"))</f>
        <v>Tomate_Enferma</v>
      </c>
      <c r="I6546" s="1" t="str">
        <f>VLOOKUP(Tabla1[[#This Row],[Enfermedad Inglés]],Tabla3[[Enfermedad Inglés]:[Nombre Coloquial en TV]],3,FALSE)</f>
        <v>Virus del rizado amarillo</v>
      </c>
      <c r="J6546" s="1" t="str">
        <f>VLOOKUP(Tabla1[[#This Row],[Enfermedad Inglés]],Tabla3[[Enfermedad Inglés]:[Nombre Coloquial en TV]],4,FALSE)</f>
        <v>Hojas enrolladas del tomate</v>
      </c>
      <c r="K6546" s="1" t="str">
        <f>VLOOKUP(Tabla1[[#This Row],[Enfermedad Inglés]],Tabla3[[Enfermedad Inglés]:[Nombre Coloquial en TV]],5,FALSE)</f>
        <v>Le falta agua</v>
      </c>
    </row>
    <row r="6547" spans="1:11" x14ac:dyDescent="0.2">
      <c r="A6547" s="1" t="s">
        <v>6343</v>
      </c>
      <c r="B6547" s="1" t="s">
        <v>6590</v>
      </c>
      <c r="C6547" s="1" t="s">
        <v>1217</v>
      </c>
      <c r="D6547" s="1" t="s">
        <v>6345</v>
      </c>
      <c r="E6547" s="1" t="s">
        <v>312</v>
      </c>
      <c r="F6547" s="1" t="s">
        <v>11179</v>
      </c>
      <c r="G6547" s="1" t="str">
        <f>VLOOKUP(Tabla1[[#This Row],[Planta]],Tabla3[],3,FALSE)</f>
        <v>Tomate</v>
      </c>
      <c r="H6547" s="1" t="str">
        <f>_xlfn.CONCAT(Tabla1[[#This Row],[Planta Español]],"_",IF(Tabla1[[#This Row],[Saludable]]="Si","Saludable","Enferma"))</f>
        <v>Tomate_Enferma</v>
      </c>
      <c r="I6547" s="1" t="str">
        <f>VLOOKUP(Tabla1[[#This Row],[Enfermedad Inglés]],Tabla3[[Enfermedad Inglés]:[Nombre Coloquial en TV]],3,FALSE)</f>
        <v>Virus del rizado amarillo</v>
      </c>
      <c r="J6547" s="1" t="str">
        <f>VLOOKUP(Tabla1[[#This Row],[Enfermedad Inglés]],Tabla3[[Enfermedad Inglés]:[Nombre Coloquial en TV]],4,FALSE)</f>
        <v>Hojas enrolladas del tomate</v>
      </c>
      <c r="K6547" s="1" t="str">
        <f>VLOOKUP(Tabla1[[#This Row],[Enfermedad Inglés]],Tabla3[[Enfermedad Inglés]:[Nombre Coloquial en TV]],5,FALSE)</f>
        <v>Le falta agua</v>
      </c>
    </row>
    <row r="6548" spans="1:11" x14ac:dyDescent="0.2">
      <c r="A6548" s="1" t="s">
        <v>6343</v>
      </c>
      <c r="B6548" s="1" t="s">
        <v>6591</v>
      </c>
      <c r="C6548" s="1" t="s">
        <v>1217</v>
      </c>
      <c r="D6548" s="1" t="s">
        <v>6345</v>
      </c>
      <c r="E6548" s="1" t="s">
        <v>312</v>
      </c>
      <c r="F6548" s="1" t="s">
        <v>11179</v>
      </c>
      <c r="G6548" s="1" t="str">
        <f>VLOOKUP(Tabla1[[#This Row],[Planta]],Tabla3[],3,FALSE)</f>
        <v>Tomate</v>
      </c>
      <c r="H6548" s="1" t="str">
        <f>_xlfn.CONCAT(Tabla1[[#This Row],[Planta Español]],"_",IF(Tabla1[[#This Row],[Saludable]]="Si","Saludable","Enferma"))</f>
        <v>Tomate_Enferma</v>
      </c>
      <c r="I6548" s="1" t="str">
        <f>VLOOKUP(Tabla1[[#This Row],[Enfermedad Inglés]],Tabla3[[Enfermedad Inglés]:[Nombre Coloquial en TV]],3,FALSE)</f>
        <v>Virus del rizado amarillo</v>
      </c>
      <c r="J6548" s="1" t="str">
        <f>VLOOKUP(Tabla1[[#This Row],[Enfermedad Inglés]],Tabla3[[Enfermedad Inglés]:[Nombre Coloquial en TV]],4,FALSE)</f>
        <v>Hojas enrolladas del tomate</v>
      </c>
      <c r="K6548" s="1" t="str">
        <f>VLOOKUP(Tabla1[[#This Row],[Enfermedad Inglés]],Tabla3[[Enfermedad Inglés]:[Nombre Coloquial en TV]],5,FALSE)</f>
        <v>Le falta agua</v>
      </c>
    </row>
    <row r="6549" spans="1:11" x14ac:dyDescent="0.2">
      <c r="A6549" s="1" t="s">
        <v>6343</v>
      </c>
      <c r="B6549" s="1" t="s">
        <v>6592</v>
      </c>
      <c r="C6549" s="1" t="s">
        <v>1217</v>
      </c>
      <c r="D6549" s="1" t="s">
        <v>6345</v>
      </c>
      <c r="E6549" s="1" t="s">
        <v>312</v>
      </c>
      <c r="F6549" s="1" t="s">
        <v>11179</v>
      </c>
      <c r="G6549" s="1" t="str">
        <f>VLOOKUP(Tabla1[[#This Row],[Planta]],Tabla3[],3,FALSE)</f>
        <v>Tomate</v>
      </c>
      <c r="H6549" s="1" t="str">
        <f>_xlfn.CONCAT(Tabla1[[#This Row],[Planta Español]],"_",IF(Tabla1[[#This Row],[Saludable]]="Si","Saludable","Enferma"))</f>
        <v>Tomate_Enferma</v>
      </c>
      <c r="I6549" s="1" t="str">
        <f>VLOOKUP(Tabla1[[#This Row],[Enfermedad Inglés]],Tabla3[[Enfermedad Inglés]:[Nombre Coloquial en TV]],3,FALSE)</f>
        <v>Virus del rizado amarillo</v>
      </c>
      <c r="J6549" s="1" t="str">
        <f>VLOOKUP(Tabla1[[#This Row],[Enfermedad Inglés]],Tabla3[[Enfermedad Inglés]:[Nombre Coloquial en TV]],4,FALSE)</f>
        <v>Hojas enrolladas del tomate</v>
      </c>
      <c r="K6549" s="1" t="str">
        <f>VLOOKUP(Tabla1[[#This Row],[Enfermedad Inglés]],Tabla3[[Enfermedad Inglés]:[Nombre Coloquial en TV]],5,FALSE)</f>
        <v>Le falta agua</v>
      </c>
    </row>
    <row r="6550" spans="1:11" x14ac:dyDescent="0.2">
      <c r="A6550" s="1" t="s">
        <v>6343</v>
      </c>
      <c r="B6550" s="1" t="s">
        <v>6593</v>
      </c>
      <c r="C6550" s="1" t="s">
        <v>1217</v>
      </c>
      <c r="D6550" s="1" t="s">
        <v>6345</v>
      </c>
      <c r="E6550" s="1" t="s">
        <v>312</v>
      </c>
      <c r="F6550" s="1" t="s">
        <v>11179</v>
      </c>
      <c r="G6550" s="1" t="str">
        <f>VLOOKUP(Tabla1[[#This Row],[Planta]],Tabla3[],3,FALSE)</f>
        <v>Tomate</v>
      </c>
      <c r="H6550" s="1" t="str">
        <f>_xlfn.CONCAT(Tabla1[[#This Row],[Planta Español]],"_",IF(Tabla1[[#This Row],[Saludable]]="Si","Saludable","Enferma"))</f>
        <v>Tomate_Enferma</v>
      </c>
      <c r="I6550" s="1" t="str">
        <f>VLOOKUP(Tabla1[[#This Row],[Enfermedad Inglés]],Tabla3[[Enfermedad Inglés]:[Nombre Coloquial en TV]],3,FALSE)</f>
        <v>Virus del rizado amarillo</v>
      </c>
      <c r="J6550" s="1" t="str">
        <f>VLOOKUP(Tabla1[[#This Row],[Enfermedad Inglés]],Tabla3[[Enfermedad Inglés]:[Nombre Coloquial en TV]],4,FALSE)</f>
        <v>Hojas enrolladas del tomate</v>
      </c>
      <c r="K6550" s="1" t="str">
        <f>VLOOKUP(Tabla1[[#This Row],[Enfermedad Inglés]],Tabla3[[Enfermedad Inglés]:[Nombre Coloquial en TV]],5,FALSE)</f>
        <v>Le falta agua</v>
      </c>
    </row>
    <row r="6551" spans="1:11" x14ac:dyDescent="0.2">
      <c r="A6551" s="1" t="s">
        <v>6343</v>
      </c>
      <c r="B6551" s="1" t="s">
        <v>6594</v>
      </c>
      <c r="C6551" s="1" t="s">
        <v>1217</v>
      </c>
      <c r="D6551" s="1" t="s">
        <v>6345</v>
      </c>
      <c r="E6551" s="1" t="s">
        <v>312</v>
      </c>
      <c r="F6551" s="1" t="s">
        <v>11179</v>
      </c>
      <c r="G6551" s="1" t="str">
        <f>VLOOKUP(Tabla1[[#This Row],[Planta]],Tabla3[],3,FALSE)</f>
        <v>Tomate</v>
      </c>
      <c r="H6551" s="1" t="str">
        <f>_xlfn.CONCAT(Tabla1[[#This Row],[Planta Español]],"_",IF(Tabla1[[#This Row],[Saludable]]="Si","Saludable","Enferma"))</f>
        <v>Tomate_Enferma</v>
      </c>
      <c r="I6551" s="1" t="str">
        <f>VLOOKUP(Tabla1[[#This Row],[Enfermedad Inglés]],Tabla3[[Enfermedad Inglés]:[Nombre Coloquial en TV]],3,FALSE)</f>
        <v>Virus del rizado amarillo</v>
      </c>
      <c r="J6551" s="1" t="str">
        <f>VLOOKUP(Tabla1[[#This Row],[Enfermedad Inglés]],Tabla3[[Enfermedad Inglés]:[Nombre Coloquial en TV]],4,FALSE)</f>
        <v>Hojas enrolladas del tomate</v>
      </c>
      <c r="K6551" s="1" t="str">
        <f>VLOOKUP(Tabla1[[#This Row],[Enfermedad Inglés]],Tabla3[[Enfermedad Inglés]:[Nombre Coloquial en TV]],5,FALSE)</f>
        <v>Le falta agua</v>
      </c>
    </row>
    <row r="6552" spans="1:11" x14ac:dyDescent="0.2">
      <c r="A6552" s="1" t="s">
        <v>6343</v>
      </c>
      <c r="B6552" s="1" t="s">
        <v>6595</v>
      </c>
      <c r="C6552" s="1" t="s">
        <v>1217</v>
      </c>
      <c r="D6552" s="1" t="s">
        <v>6345</v>
      </c>
      <c r="E6552" s="1" t="s">
        <v>312</v>
      </c>
      <c r="F6552" s="1" t="s">
        <v>11179</v>
      </c>
      <c r="G6552" s="1" t="str">
        <f>VLOOKUP(Tabla1[[#This Row],[Planta]],Tabla3[],3,FALSE)</f>
        <v>Tomate</v>
      </c>
      <c r="H6552" s="1" t="str">
        <f>_xlfn.CONCAT(Tabla1[[#This Row],[Planta Español]],"_",IF(Tabla1[[#This Row],[Saludable]]="Si","Saludable","Enferma"))</f>
        <v>Tomate_Enferma</v>
      </c>
      <c r="I6552" s="1" t="str">
        <f>VLOOKUP(Tabla1[[#This Row],[Enfermedad Inglés]],Tabla3[[Enfermedad Inglés]:[Nombre Coloquial en TV]],3,FALSE)</f>
        <v>Virus del rizado amarillo</v>
      </c>
      <c r="J6552" s="1" t="str">
        <f>VLOOKUP(Tabla1[[#This Row],[Enfermedad Inglés]],Tabla3[[Enfermedad Inglés]:[Nombre Coloquial en TV]],4,FALSE)</f>
        <v>Hojas enrolladas del tomate</v>
      </c>
      <c r="K6552" s="1" t="str">
        <f>VLOOKUP(Tabla1[[#This Row],[Enfermedad Inglés]],Tabla3[[Enfermedad Inglés]:[Nombre Coloquial en TV]],5,FALSE)</f>
        <v>Le falta agua</v>
      </c>
    </row>
    <row r="6553" spans="1:11" x14ac:dyDescent="0.2">
      <c r="A6553" s="1" t="s">
        <v>6343</v>
      </c>
      <c r="B6553" s="1" t="s">
        <v>6596</v>
      </c>
      <c r="C6553" s="1" t="s">
        <v>1217</v>
      </c>
      <c r="D6553" s="1" t="s">
        <v>6345</v>
      </c>
      <c r="E6553" s="1" t="s">
        <v>312</v>
      </c>
      <c r="F6553" s="1" t="s">
        <v>11179</v>
      </c>
      <c r="G6553" s="1" t="str">
        <f>VLOOKUP(Tabla1[[#This Row],[Planta]],Tabla3[],3,FALSE)</f>
        <v>Tomate</v>
      </c>
      <c r="H6553" s="1" t="str">
        <f>_xlfn.CONCAT(Tabla1[[#This Row],[Planta Español]],"_",IF(Tabla1[[#This Row],[Saludable]]="Si","Saludable","Enferma"))</f>
        <v>Tomate_Enferma</v>
      </c>
      <c r="I6553" s="1" t="str">
        <f>VLOOKUP(Tabla1[[#This Row],[Enfermedad Inglés]],Tabla3[[Enfermedad Inglés]:[Nombre Coloquial en TV]],3,FALSE)</f>
        <v>Virus del rizado amarillo</v>
      </c>
      <c r="J6553" s="1" t="str">
        <f>VLOOKUP(Tabla1[[#This Row],[Enfermedad Inglés]],Tabla3[[Enfermedad Inglés]:[Nombre Coloquial en TV]],4,FALSE)</f>
        <v>Hojas enrolladas del tomate</v>
      </c>
      <c r="K6553" s="1" t="str">
        <f>VLOOKUP(Tabla1[[#This Row],[Enfermedad Inglés]],Tabla3[[Enfermedad Inglés]:[Nombre Coloquial en TV]],5,FALSE)</f>
        <v>Le falta agua</v>
      </c>
    </row>
    <row r="6554" spans="1:11" x14ac:dyDescent="0.2">
      <c r="A6554" s="1" t="s">
        <v>6343</v>
      </c>
      <c r="B6554" s="1" t="s">
        <v>6597</v>
      </c>
      <c r="C6554" s="1" t="s">
        <v>1217</v>
      </c>
      <c r="D6554" s="1" t="s">
        <v>6345</v>
      </c>
      <c r="E6554" s="1" t="s">
        <v>312</v>
      </c>
      <c r="F6554" s="1" t="s">
        <v>11179</v>
      </c>
      <c r="G6554" s="1" t="str">
        <f>VLOOKUP(Tabla1[[#This Row],[Planta]],Tabla3[],3,FALSE)</f>
        <v>Tomate</v>
      </c>
      <c r="H6554" s="1" t="str">
        <f>_xlfn.CONCAT(Tabla1[[#This Row],[Planta Español]],"_",IF(Tabla1[[#This Row],[Saludable]]="Si","Saludable","Enferma"))</f>
        <v>Tomate_Enferma</v>
      </c>
      <c r="I6554" s="1" t="str">
        <f>VLOOKUP(Tabla1[[#This Row],[Enfermedad Inglés]],Tabla3[[Enfermedad Inglés]:[Nombre Coloquial en TV]],3,FALSE)</f>
        <v>Virus del rizado amarillo</v>
      </c>
      <c r="J6554" s="1" t="str">
        <f>VLOOKUP(Tabla1[[#This Row],[Enfermedad Inglés]],Tabla3[[Enfermedad Inglés]:[Nombre Coloquial en TV]],4,FALSE)</f>
        <v>Hojas enrolladas del tomate</v>
      </c>
      <c r="K6554" s="1" t="str">
        <f>VLOOKUP(Tabla1[[#This Row],[Enfermedad Inglés]],Tabla3[[Enfermedad Inglés]:[Nombre Coloquial en TV]],5,FALSE)</f>
        <v>Le falta agua</v>
      </c>
    </row>
    <row r="6555" spans="1:11" x14ac:dyDescent="0.2">
      <c r="A6555" s="1" t="s">
        <v>6343</v>
      </c>
      <c r="B6555" s="1" t="s">
        <v>6598</v>
      </c>
      <c r="C6555" s="1" t="s">
        <v>1217</v>
      </c>
      <c r="D6555" s="1" t="s">
        <v>6345</v>
      </c>
      <c r="E6555" s="1" t="s">
        <v>312</v>
      </c>
      <c r="F6555" s="1" t="s">
        <v>11179</v>
      </c>
      <c r="G6555" s="1" t="str">
        <f>VLOOKUP(Tabla1[[#This Row],[Planta]],Tabla3[],3,FALSE)</f>
        <v>Tomate</v>
      </c>
      <c r="H6555" s="1" t="str">
        <f>_xlfn.CONCAT(Tabla1[[#This Row],[Planta Español]],"_",IF(Tabla1[[#This Row],[Saludable]]="Si","Saludable","Enferma"))</f>
        <v>Tomate_Enferma</v>
      </c>
      <c r="I6555" s="1" t="str">
        <f>VLOOKUP(Tabla1[[#This Row],[Enfermedad Inglés]],Tabla3[[Enfermedad Inglés]:[Nombre Coloquial en TV]],3,FALSE)</f>
        <v>Virus del rizado amarillo</v>
      </c>
      <c r="J6555" s="1" t="str">
        <f>VLOOKUP(Tabla1[[#This Row],[Enfermedad Inglés]],Tabla3[[Enfermedad Inglés]:[Nombre Coloquial en TV]],4,FALSE)</f>
        <v>Hojas enrolladas del tomate</v>
      </c>
      <c r="K6555" s="1" t="str">
        <f>VLOOKUP(Tabla1[[#This Row],[Enfermedad Inglés]],Tabla3[[Enfermedad Inglés]:[Nombre Coloquial en TV]],5,FALSE)</f>
        <v>Le falta agua</v>
      </c>
    </row>
    <row r="6556" spans="1:11" x14ac:dyDescent="0.2">
      <c r="A6556" s="1" t="s">
        <v>6343</v>
      </c>
      <c r="B6556" s="1" t="s">
        <v>6599</v>
      </c>
      <c r="C6556" s="1" t="s">
        <v>1217</v>
      </c>
      <c r="D6556" s="1" t="s">
        <v>6345</v>
      </c>
      <c r="E6556" s="1" t="s">
        <v>312</v>
      </c>
      <c r="F6556" s="1" t="s">
        <v>11179</v>
      </c>
      <c r="G6556" s="1" t="str">
        <f>VLOOKUP(Tabla1[[#This Row],[Planta]],Tabla3[],3,FALSE)</f>
        <v>Tomate</v>
      </c>
      <c r="H6556" s="1" t="str">
        <f>_xlfn.CONCAT(Tabla1[[#This Row],[Planta Español]],"_",IF(Tabla1[[#This Row],[Saludable]]="Si","Saludable","Enferma"))</f>
        <v>Tomate_Enferma</v>
      </c>
      <c r="I6556" s="1" t="str">
        <f>VLOOKUP(Tabla1[[#This Row],[Enfermedad Inglés]],Tabla3[[Enfermedad Inglés]:[Nombre Coloquial en TV]],3,FALSE)</f>
        <v>Virus del rizado amarillo</v>
      </c>
      <c r="J6556" s="1" t="str">
        <f>VLOOKUP(Tabla1[[#This Row],[Enfermedad Inglés]],Tabla3[[Enfermedad Inglés]:[Nombre Coloquial en TV]],4,FALSE)</f>
        <v>Hojas enrolladas del tomate</v>
      </c>
      <c r="K6556" s="1" t="str">
        <f>VLOOKUP(Tabla1[[#This Row],[Enfermedad Inglés]],Tabla3[[Enfermedad Inglés]:[Nombre Coloquial en TV]],5,FALSE)</f>
        <v>Le falta agua</v>
      </c>
    </row>
    <row r="6557" spans="1:11" x14ac:dyDescent="0.2">
      <c r="A6557" s="1" t="s">
        <v>6343</v>
      </c>
      <c r="B6557" s="1" t="s">
        <v>6600</v>
      </c>
      <c r="C6557" s="1" t="s">
        <v>1217</v>
      </c>
      <c r="D6557" s="1" t="s">
        <v>6345</v>
      </c>
      <c r="E6557" s="1" t="s">
        <v>312</v>
      </c>
      <c r="F6557" s="1" t="s">
        <v>11179</v>
      </c>
      <c r="G6557" s="1" t="str">
        <f>VLOOKUP(Tabla1[[#This Row],[Planta]],Tabla3[],3,FALSE)</f>
        <v>Tomate</v>
      </c>
      <c r="H6557" s="1" t="str">
        <f>_xlfn.CONCAT(Tabla1[[#This Row],[Planta Español]],"_",IF(Tabla1[[#This Row],[Saludable]]="Si","Saludable","Enferma"))</f>
        <v>Tomate_Enferma</v>
      </c>
      <c r="I6557" s="1" t="str">
        <f>VLOOKUP(Tabla1[[#This Row],[Enfermedad Inglés]],Tabla3[[Enfermedad Inglés]:[Nombre Coloquial en TV]],3,FALSE)</f>
        <v>Virus del rizado amarillo</v>
      </c>
      <c r="J6557" s="1" t="str">
        <f>VLOOKUP(Tabla1[[#This Row],[Enfermedad Inglés]],Tabla3[[Enfermedad Inglés]:[Nombre Coloquial en TV]],4,FALSE)</f>
        <v>Hojas enrolladas del tomate</v>
      </c>
      <c r="K6557" s="1" t="str">
        <f>VLOOKUP(Tabla1[[#This Row],[Enfermedad Inglés]],Tabla3[[Enfermedad Inglés]:[Nombre Coloquial en TV]],5,FALSE)</f>
        <v>Le falta agua</v>
      </c>
    </row>
    <row r="6558" spans="1:11" x14ac:dyDescent="0.2">
      <c r="A6558" s="1" t="s">
        <v>6343</v>
      </c>
      <c r="B6558" s="1" t="s">
        <v>6601</v>
      </c>
      <c r="C6558" s="1" t="s">
        <v>1217</v>
      </c>
      <c r="D6558" s="1" t="s">
        <v>6345</v>
      </c>
      <c r="E6558" s="1" t="s">
        <v>312</v>
      </c>
      <c r="F6558" s="1" t="s">
        <v>11179</v>
      </c>
      <c r="G6558" s="1" t="str">
        <f>VLOOKUP(Tabla1[[#This Row],[Planta]],Tabla3[],3,FALSE)</f>
        <v>Tomate</v>
      </c>
      <c r="H6558" s="1" t="str">
        <f>_xlfn.CONCAT(Tabla1[[#This Row],[Planta Español]],"_",IF(Tabla1[[#This Row],[Saludable]]="Si","Saludable","Enferma"))</f>
        <v>Tomate_Enferma</v>
      </c>
      <c r="I6558" s="1" t="str">
        <f>VLOOKUP(Tabla1[[#This Row],[Enfermedad Inglés]],Tabla3[[Enfermedad Inglés]:[Nombre Coloquial en TV]],3,FALSE)</f>
        <v>Virus del rizado amarillo</v>
      </c>
      <c r="J6558" s="1" t="str">
        <f>VLOOKUP(Tabla1[[#This Row],[Enfermedad Inglés]],Tabla3[[Enfermedad Inglés]:[Nombre Coloquial en TV]],4,FALSE)</f>
        <v>Hojas enrolladas del tomate</v>
      </c>
      <c r="K6558" s="1" t="str">
        <f>VLOOKUP(Tabla1[[#This Row],[Enfermedad Inglés]],Tabla3[[Enfermedad Inglés]:[Nombre Coloquial en TV]],5,FALSE)</f>
        <v>Le falta agua</v>
      </c>
    </row>
    <row r="6559" spans="1:11" x14ac:dyDescent="0.2">
      <c r="A6559" s="1" t="s">
        <v>6343</v>
      </c>
      <c r="B6559" s="1" t="s">
        <v>6602</v>
      </c>
      <c r="C6559" s="1" t="s">
        <v>1217</v>
      </c>
      <c r="D6559" s="1" t="s">
        <v>6345</v>
      </c>
      <c r="E6559" s="1" t="s">
        <v>312</v>
      </c>
      <c r="F6559" s="1" t="s">
        <v>11179</v>
      </c>
      <c r="G6559" s="1" t="str">
        <f>VLOOKUP(Tabla1[[#This Row],[Planta]],Tabla3[],3,FALSE)</f>
        <v>Tomate</v>
      </c>
      <c r="H6559" s="1" t="str">
        <f>_xlfn.CONCAT(Tabla1[[#This Row],[Planta Español]],"_",IF(Tabla1[[#This Row],[Saludable]]="Si","Saludable","Enferma"))</f>
        <v>Tomate_Enferma</v>
      </c>
      <c r="I6559" s="1" t="str">
        <f>VLOOKUP(Tabla1[[#This Row],[Enfermedad Inglés]],Tabla3[[Enfermedad Inglés]:[Nombre Coloquial en TV]],3,FALSE)</f>
        <v>Virus del rizado amarillo</v>
      </c>
      <c r="J6559" s="1" t="str">
        <f>VLOOKUP(Tabla1[[#This Row],[Enfermedad Inglés]],Tabla3[[Enfermedad Inglés]:[Nombre Coloquial en TV]],4,FALSE)</f>
        <v>Hojas enrolladas del tomate</v>
      </c>
      <c r="K6559" s="1" t="str">
        <f>VLOOKUP(Tabla1[[#This Row],[Enfermedad Inglés]],Tabla3[[Enfermedad Inglés]:[Nombre Coloquial en TV]],5,FALSE)</f>
        <v>Le falta agua</v>
      </c>
    </row>
    <row r="6560" spans="1:11" x14ac:dyDescent="0.2">
      <c r="A6560" s="1" t="s">
        <v>6343</v>
      </c>
      <c r="B6560" s="1" t="s">
        <v>6603</v>
      </c>
      <c r="C6560" s="1" t="s">
        <v>1217</v>
      </c>
      <c r="D6560" s="1" t="s">
        <v>6345</v>
      </c>
      <c r="E6560" s="1" t="s">
        <v>312</v>
      </c>
      <c r="F6560" s="1" t="s">
        <v>11179</v>
      </c>
      <c r="G6560" s="1" t="str">
        <f>VLOOKUP(Tabla1[[#This Row],[Planta]],Tabla3[],3,FALSE)</f>
        <v>Tomate</v>
      </c>
      <c r="H6560" s="1" t="str">
        <f>_xlfn.CONCAT(Tabla1[[#This Row],[Planta Español]],"_",IF(Tabla1[[#This Row],[Saludable]]="Si","Saludable","Enferma"))</f>
        <v>Tomate_Enferma</v>
      </c>
      <c r="I6560" s="1" t="str">
        <f>VLOOKUP(Tabla1[[#This Row],[Enfermedad Inglés]],Tabla3[[Enfermedad Inglés]:[Nombre Coloquial en TV]],3,FALSE)</f>
        <v>Virus del rizado amarillo</v>
      </c>
      <c r="J6560" s="1" t="str">
        <f>VLOOKUP(Tabla1[[#This Row],[Enfermedad Inglés]],Tabla3[[Enfermedad Inglés]:[Nombre Coloquial en TV]],4,FALSE)</f>
        <v>Hojas enrolladas del tomate</v>
      </c>
      <c r="K6560" s="1" t="str">
        <f>VLOOKUP(Tabla1[[#This Row],[Enfermedad Inglés]],Tabla3[[Enfermedad Inglés]:[Nombre Coloquial en TV]],5,FALSE)</f>
        <v>Le falta agua</v>
      </c>
    </row>
    <row r="6561" spans="1:11" x14ac:dyDescent="0.2">
      <c r="A6561" s="1" t="s">
        <v>6343</v>
      </c>
      <c r="B6561" s="1" t="s">
        <v>6604</v>
      </c>
      <c r="C6561" s="1" t="s">
        <v>1217</v>
      </c>
      <c r="D6561" s="1" t="s">
        <v>6345</v>
      </c>
      <c r="E6561" s="1" t="s">
        <v>312</v>
      </c>
      <c r="F6561" s="1" t="s">
        <v>11179</v>
      </c>
      <c r="G6561" s="1" t="str">
        <f>VLOOKUP(Tabla1[[#This Row],[Planta]],Tabla3[],3,FALSE)</f>
        <v>Tomate</v>
      </c>
      <c r="H6561" s="1" t="str">
        <f>_xlfn.CONCAT(Tabla1[[#This Row],[Planta Español]],"_",IF(Tabla1[[#This Row],[Saludable]]="Si","Saludable","Enferma"))</f>
        <v>Tomate_Enferma</v>
      </c>
      <c r="I6561" s="1" t="str">
        <f>VLOOKUP(Tabla1[[#This Row],[Enfermedad Inglés]],Tabla3[[Enfermedad Inglés]:[Nombre Coloquial en TV]],3,FALSE)</f>
        <v>Virus del rizado amarillo</v>
      </c>
      <c r="J6561" s="1" t="str">
        <f>VLOOKUP(Tabla1[[#This Row],[Enfermedad Inglés]],Tabla3[[Enfermedad Inglés]:[Nombre Coloquial en TV]],4,FALSE)</f>
        <v>Hojas enrolladas del tomate</v>
      </c>
      <c r="K6561" s="1" t="str">
        <f>VLOOKUP(Tabla1[[#This Row],[Enfermedad Inglés]],Tabla3[[Enfermedad Inglés]:[Nombre Coloquial en TV]],5,FALSE)</f>
        <v>Le falta agua</v>
      </c>
    </row>
    <row r="6562" spans="1:11" x14ac:dyDescent="0.2">
      <c r="A6562" s="1" t="s">
        <v>6343</v>
      </c>
      <c r="B6562" s="1" t="s">
        <v>6605</v>
      </c>
      <c r="C6562" s="1" t="s">
        <v>1217</v>
      </c>
      <c r="D6562" s="1" t="s">
        <v>6345</v>
      </c>
      <c r="E6562" s="1" t="s">
        <v>312</v>
      </c>
      <c r="F6562" s="1" t="s">
        <v>11179</v>
      </c>
      <c r="G6562" s="1" t="str">
        <f>VLOOKUP(Tabla1[[#This Row],[Planta]],Tabla3[],3,FALSE)</f>
        <v>Tomate</v>
      </c>
      <c r="H6562" s="1" t="str">
        <f>_xlfn.CONCAT(Tabla1[[#This Row],[Planta Español]],"_",IF(Tabla1[[#This Row],[Saludable]]="Si","Saludable","Enferma"))</f>
        <v>Tomate_Enferma</v>
      </c>
      <c r="I6562" s="1" t="str">
        <f>VLOOKUP(Tabla1[[#This Row],[Enfermedad Inglés]],Tabla3[[Enfermedad Inglés]:[Nombre Coloquial en TV]],3,FALSE)</f>
        <v>Virus del rizado amarillo</v>
      </c>
      <c r="J6562" s="1" t="str">
        <f>VLOOKUP(Tabla1[[#This Row],[Enfermedad Inglés]],Tabla3[[Enfermedad Inglés]:[Nombre Coloquial en TV]],4,FALSE)</f>
        <v>Hojas enrolladas del tomate</v>
      </c>
      <c r="K6562" s="1" t="str">
        <f>VLOOKUP(Tabla1[[#This Row],[Enfermedad Inglés]],Tabla3[[Enfermedad Inglés]:[Nombre Coloquial en TV]],5,FALSE)</f>
        <v>Le falta agua</v>
      </c>
    </row>
    <row r="6563" spans="1:11" x14ac:dyDescent="0.2">
      <c r="A6563" s="1" t="s">
        <v>6343</v>
      </c>
      <c r="B6563" s="1" t="s">
        <v>6606</v>
      </c>
      <c r="C6563" s="1" t="s">
        <v>1217</v>
      </c>
      <c r="D6563" s="1" t="s">
        <v>6345</v>
      </c>
      <c r="E6563" s="1" t="s">
        <v>312</v>
      </c>
      <c r="F6563" s="1" t="s">
        <v>11179</v>
      </c>
      <c r="G6563" s="1" t="str">
        <f>VLOOKUP(Tabla1[[#This Row],[Planta]],Tabla3[],3,FALSE)</f>
        <v>Tomate</v>
      </c>
      <c r="H6563" s="1" t="str">
        <f>_xlfn.CONCAT(Tabla1[[#This Row],[Planta Español]],"_",IF(Tabla1[[#This Row],[Saludable]]="Si","Saludable","Enferma"))</f>
        <v>Tomate_Enferma</v>
      </c>
      <c r="I6563" s="1" t="str">
        <f>VLOOKUP(Tabla1[[#This Row],[Enfermedad Inglés]],Tabla3[[Enfermedad Inglés]:[Nombre Coloquial en TV]],3,FALSE)</f>
        <v>Virus del rizado amarillo</v>
      </c>
      <c r="J6563" s="1" t="str">
        <f>VLOOKUP(Tabla1[[#This Row],[Enfermedad Inglés]],Tabla3[[Enfermedad Inglés]:[Nombre Coloquial en TV]],4,FALSE)</f>
        <v>Hojas enrolladas del tomate</v>
      </c>
      <c r="K6563" s="1" t="str">
        <f>VLOOKUP(Tabla1[[#This Row],[Enfermedad Inglés]],Tabla3[[Enfermedad Inglés]:[Nombre Coloquial en TV]],5,FALSE)</f>
        <v>Le falta agua</v>
      </c>
    </row>
    <row r="6564" spans="1:11" x14ac:dyDescent="0.2">
      <c r="A6564" s="1" t="s">
        <v>6343</v>
      </c>
      <c r="B6564" s="1" t="s">
        <v>6607</v>
      </c>
      <c r="C6564" s="1" t="s">
        <v>1217</v>
      </c>
      <c r="D6564" s="1" t="s">
        <v>6345</v>
      </c>
      <c r="E6564" s="1" t="s">
        <v>312</v>
      </c>
      <c r="F6564" s="1" t="s">
        <v>11179</v>
      </c>
      <c r="G6564" s="1" t="str">
        <f>VLOOKUP(Tabla1[[#This Row],[Planta]],Tabla3[],3,FALSE)</f>
        <v>Tomate</v>
      </c>
      <c r="H6564" s="1" t="str">
        <f>_xlfn.CONCAT(Tabla1[[#This Row],[Planta Español]],"_",IF(Tabla1[[#This Row],[Saludable]]="Si","Saludable","Enferma"))</f>
        <v>Tomate_Enferma</v>
      </c>
      <c r="I6564" s="1" t="str">
        <f>VLOOKUP(Tabla1[[#This Row],[Enfermedad Inglés]],Tabla3[[Enfermedad Inglés]:[Nombre Coloquial en TV]],3,FALSE)</f>
        <v>Virus del rizado amarillo</v>
      </c>
      <c r="J6564" s="1" t="str">
        <f>VLOOKUP(Tabla1[[#This Row],[Enfermedad Inglés]],Tabla3[[Enfermedad Inglés]:[Nombre Coloquial en TV]],4,FALSE)</f>
        <v>Hojas enrolladas del tomate</v>
      </c>
      <c r="K6564" s="1" t="str">
        <f>VLOOKUP(Tabla1[[#This Row],[Enfermedad Inglés]],Tabla3[[Enfermedad Inglés]:[Nombre Coloquial en TV]],5,FALSE)</f>
        <v>Le falta agua</v>
      </c>
    </row>
    <row r="6565" spans="1:11" x14ac:dyDescent="0.2">
      <c r="A6565" s="1" t="s">
        <v>6343</v>
      </c>
      <c r="B6565" s="1" t="s">
        <v>6608</v>
      </c>
      <c r="C6565" s="1" t="s">
        <v>1217</v>
      </c>
      <c r="D6565" s="1" t="s">
        <v>6345</v>
      </c>
      <c r="E6565" s="1" t="s">
        <v>312</v>
      </c>
      <c r="F6565" s="1" t="s">
        <v>11179</v>
      </c>
      <c r="G6565" s="1" t="str">
        <f>VLOOKUP(Tabla1[[#This Row],[Planta]],Tabla3[],3,FALSE)</f>
        <v>Tomate</v>
      </c>
      <c r="H6565" s="1" t="str">
        <f>_xlfn.CONCAT(Tabla1[[#This Row],[Planta Español]],"_",IF(Tabla1[[#This Row],[Saludable]]="Si","Saludable","Enferma"))</f>
        <v>Tomate_Enferma</v>
      </c>
      <c r="I6565" s="1" t="str">
        <f>VLOOKUP(Tabla1[[#This Row],[Enfermedad Inglés]],Tabla3[[Enfermedad Inglés]:[Nombre Coloquial en TV]],3,FALSE)</f>
        <v>Virus del rizado amarillo</v>
      </c>
      <c r="J6565" s="1" t="str">
        <f>VLOOKUP(Tabla1[[#This Row],[Enfermedad Inglés]],Tabla3[[Enfermedad Inglés]:[Nombre Coloquial en TV]],4,FALSE)</f>
        <v>Hojas enrolladas del tomate</v>
      </c>
      <c r="K6565" s="1" t="str">
        <f>VLOOKUP(Tabla1[[#This Row],[Enfermedad Inglés]],Tabla3[[Enfermedad Inglés]:[Nombre Coloquial en TV]],5,FALSE)</f>
        <v>Le falta agua</v>
      </c>
    </row>
    <row r="6566" spans="1:11" x14ac:dyDescent="0.2">
      <c r="A6566" s="1" t="s">
        <v>6343</v>
      </c>
      <c r="B6566" s="1" t="s">
        <v>6609</v>
      </c>
      <c r="C6566" s="1" t="s">
        <v>1217</v>
      </c>
      <c r="D6566" s="1" t="s">
        <v>6345</v>
      </c>
      <c r="E6566" s="1" t="s">
        <v>312</v>
      </c>
      <c r="F6566" s="1" t="s">
        <v>11179</v>
      </c>
      <c r="G6566" s="1" t="str">
        <f>VLOOKUP(Tabla1[[#This Row],[Planta]],Tabla3[],3,FALSE)</f>
        <v>Tomate</v>
      </c>
      <c r="H6566" s="1" t="str">
        <f>_xlfn.CONCAT(Tabla1[[#This Row],[Planta Español]],"_",IF(Tabla1[[#This Row],[Saludable]]="Si","Saludable","Enferma"))</f>
        <v>Tomate_Enferma</v>
      </c>
      <c r="I6566" s="1" t="str">
        <f>VLOOKUP(Tabla1[[#This Row],[Enfermedad Inglés]],Tabla3[[Enfermedad Inglés]:[Nombre Coloquial en TV]],3,FALSE)</f>
        <v>Virus del rizado amarillo</v>
      </c>
      <c r="J6566" s="1" t="str">
        <f>VLOOKUP(Tabla1[[#This Row],[Enfermedad Inglés]],Tabla3[[Enfermedad Inglés]:[Nombre Coloquial en TV]],4,FALSE)</f>
        <v>Hojas enrolladas del tomate</v>
      </c>
      <c r="K6566" s="1" t="str">
        <f>VLOOKUP(Tabla1[[#This Row],[Enfermedad Inglés]],Tabla3[[Enfermedad Inglés]:[Nombre Coloquial en TV]],5,FALSE)</f>
        <v>Le falta agua</v>
      </c>
    </row>
    <row r="6567" spans="1:11" x14ac:dyDescent="0.2">
      <c r="A6567" s="1" t="s">
        <v>6343</v>
      </c>
      <c r="B6567" s="1" t="s">
        <v>6610</v>
      </c>
      <c r="C6567" s="1" t="s">
        <v>1217</v>
      </c>
      <c r="D6567" s="1" t="s">
        <v>6345</v>
      </c>
      <c r="E6567" s="1" t="s">
        <v>312</v>
      </c>
      <c r="F6567" s="1" t="s">
        <v>11179</v>
      </c>
      <c r="G6567" s="1" t="str">
        <f>VLOOKUP(Tabla1[[#This Row],[Planta]],Tabla3[],3,FALSE)</f>
        <v>Tomate</v>
      </c>
      <c r="H6567" s="1" t="str">
        <f>_xlfn.CONCAT(Tabla1[[#This Row],[Planta Español]],"_",IF(Tabla1[[#This Row],[Saludable]]="Si","Saludable","Enferma"))</f>
        <v>Tomate_Enferma</v>
      </c>
      <c r="I6567" s="1" t="str">
        <f>VLOOKUP(Tabla1[[#This Row],[Enfermedad Inglés]],Tabla3[[Enfermedad Inglés]:[Nombre Coloquial en TV]],3,FALSE)</f>
        <v>Virus del rizado amarillo</v>
      </c>
      <c r="J6567" s="1" t="str">
        <f>VLOOKUP(Tabla1[[#This Row],[Enfermedad Inglés]],Tabla3[[Enfermedad Inglés]:[Nombre Coloquial en TV]],4,FALSE)</f>
        <v>Hojas enrolladas del tomate</v>
      </c>
      <c r="K6567" s="1" t="str">
        <f>VLOOKUP(Tabla1[[#This Row],[Enfermedad Inglés]],Tabla3[[Enfermedad Inglés]:[Nombre Coloquial en TV]],5,FALSE)</f>
        <v>Le falta agua</v>
      </c>
    </row>
    <row r="6568" spans="1:11" x14ac:dyDescent="0.2">
      <c r="A6568" s="1" t="s">
        <v>6343</v>
      </c>
      <c r="B6568" s="1" t="s">
        <v>6611</v>
      </c>
      <c r="C6568" s="1" t="s">
        <v>1217</v>
      </c>
      <c r="D6568" s="1" t="s">
        <v>6345</v>
      </c>
      <c r="E6568" s="1" t="s">
        <v>312</v>
      </c>
      <c r="F6568" s="1" t="s">
        <v>11179</v>
      </c>
      <c r="G6568" s="1" t="str">
        <f>VLOOKUP(Tabla1[[#This Row],[Planta]],Tabla3[],3,FALSE)</f>
        <v>Tomate</v>
      </c>
      <c r="H6568" s="1" t="str">
        <f>_xlfn.CONCAT(Tabla1[[#This Row],[Planta Español]],"_",IF(Tabla1[[#This Row],[Saludable]]="Si","Saludable","Enferma"))</f>
        <v>Tomate_Enferma</v>
      </c>
      <c r="I6568" s="1" t="str">
        <f>VLOOKUP(Tabla1[[#This Row],[Enfermedad Inglés]],Tabla3[[Enfermedad Inglés]:[Nombre Coloquial en TV]],3,FALSE)</f>
        <v>Virus del rizado amarillo</v>
      </c>
      <c r="J6568" s="1" t="str">
        <f>VLOOKUP(Tabla1[[#This Row],[Enfermedad Inglés]],Tabla3[[Enfermedad Inglés]:[Nombre Coloquial en TV]],4,FALSE)</f>
        <v>Hojas enrolladas del tomate</v>
      </c>
      <c r="K6568" s="1" t="str">
        <f>VLOOKUP(Tabla1[[#This Row],[Enfermedad Inglés]],Tabla3[[Enfermedad Inglés]:[Nombre Coloquial en TV]],5,FALSE)</f>
        <v>Le falta agua</v>
      </c>
    </row>
    <row r="6569" spans="1:11" x14ac:dyDescent="0.2">
      <c r="A6569" s="1" t="s">
        <v>6343</v>
      </c>
      <c r="B6569" s="1" t="s">
        <v>6612</v>
      </c>
      <c r="C6569" s="1" t="s">
        <v>1217</v>
      </c>
      <c r="D6569" s="1" t="s">
        <v>6345</v>
      </c>
      <c r="E6569" s="1" t="s">
        <v>312</v>
      </c>
      <c r="F6569" s="1" t="s">
        <v>11179</v>
      </c>
      <c r="G6569" s="1" t="str">
        <f>VLOOKUP(Tabla1[[#This Row],[Planta]],Tabla3[],3,FALSE)</f>
        <v>Tomate</v>
      </c>
      <c r="H6569" s="1" t="str">
        <f>_xlfn.CONCAT(Tabla1[[#This Row],[Planta Español]],"_",IF(Tabla1[[#This Row],[Saludable]]="Si","Saludable","Enferma"))</f>
        <v>Tomate_Enferma</v>
      </c>
      <c r="I6569" s="1" t="str">
        <f>VLOOKUP(Tabla1[[#This Row],[Enfermedad Inglés]],Tabla3[[Enfermedad Inglés]:[Nombre Coloquial en TV]],3,FALSE)</f>
        <v>Virus del rizado amarillo</v>
      </c>
      <c r="J6569" s="1" t="str">
        <f>VLOOKUP(Tabla1[[#This Row],[Enfermedad Inglés]],Tabla3[[Enfermedad Inglés]:[Nombre Coloquial en TV]],4,FALSE)</f>
        <v>Hojas enrolladas del tomate</v>
      </c>
      <c r="K6569" s="1" t="str">
        <f>VLOOKUP(Tabla1[[#This Row],[Enfermedad Inglés]],Tabla3[[Enfermedad Inglés]:[Nombre Coloquial en TV]],5,FALSE)</f>
        <v>Le falta agua</v>
      </c>
    </row>
    <row r="6570" spans="1:11" x14ac:dyDescent="0.2">
      <c r="A6570" s="1" t="s">
        <v>6343</v>
      </c>
      <c r="B6570" s="1" t="s">
        <v>6613</v>
      </c>
      <c r="C6570" s="1" t="s">
        <v>1217</v>
      </c>
      <c r="D6570" s="1" t="s">
        <v>6345</v>
      </c>
      <c r="E6570" s="1" t="s">
        <v>312</v>
      </c>
      <c r="F6570" s="1" t="s">
        <v>11179</v>
      </c>
      <c r="G6570" s="1" t="str">
        <f>VLOOKUP(Tabla1[[#This Row],[Planta]],Tabla3[],3,FALSE)</f>
        <v>Tomate</v>
      </c>
      <c r="H6570" s="1" t="str">
        <f>_xlfn.CONCAT(Tabla1[[#This Row],[Planta Español]],"_",IF(Tabla1[[#This Row],[Saludable]]="Si","Saludable","Enferma"))</f>
        <v>Tomate_Enferma</v>
      </c>
      <c r="I6570" s="1" t="str">
        <f>VLOOKUP(Tabla1[[#This Row],[Enfermedad Inglés]],Tabla3[[Enfermedad Inglés]:[Nombre Coloquial en TV]],3,FALSE)</f>
        <v>Virus del rizado amarillo</v>
      </c>
      <c r="J6570" s="1" t="str">
        <f>VLOOKUP(Tabla1[[#This Row],[Enfermedad Inglés]],Tabla3[[Enfermedad Inglés]:[Nombre Coloquial en TV]],4,FALSE)</f>
        <v>Hojas enrolladas del tomate</v>
      </c>
      <c r="K6570" s="1" t="str">
        <f>VLOOKUP(Tabla1[[#This Row],[Enfermedad Inglés]],Tabla3[[Enfermedad Inglés]:[Nombre Coloquial en TV]],5,FALSE)</f>
        <v>Le falta agua</v>
      </c>
    </row>
    <row r="6571" spans="1:11" x14ac:dyDescent="0.2">
      <c r="A6571" s="1" t="s">
        <v>6343</v>
      </c>
      <c r="B6571" s="1" t="s">
        <v>6614</v>
      </c>
      <c r="C6571" s="1" t="s">
        <v>1217</v>
      </c>
      <c r="D6571" s="1" t="s">
        <v>6345</v>
      </c>
      <c r="E6571" s="1" t="s">
        <v>312</v>
      </c>
      <c r="F6571" s="1" t="s">
        <v>11179</v>
      </c>
      <c r="G6571" s="1" t="str">
        <f>VLOOKUP(Tabla1[[#This Row],[Planta]],Tabla3[],3,FALSE)</f>
        <v>Tomate</v>
      </c>
      <c r="H6571" s="1" t="str">
        <f>_xlfn.CONCAT(Tabla1[[#This Row],[Planta Español]],"_",IF(Tabla1[[#This Row],[Saludable]]="Si","Saludable","Enferma"))</f>
        <v>Tomate_Enferma</v>
      </c>
      <c r="I6571" s="1" t="str">
        <f>VLOOKUP(Tabla1[[#This Row],[Enfermedad Inglés]],Tabla3[[Enfermedad Inglés]:[Nombre Coloquial en TV]],3,FALSE)</f>
        <v>Virus del rizado amarillo</v>
      </c>
      <c r="J6571" s="1" t="str">
        <f>VLOOKUP(Tabla1[[#This Row],[Enfermedad Inglés]],Tabla3[[Enfermedad Inglés]:[Nombre Coloquial en TV]],4,FALSE)</f>
        <v>Hojas enrolladas del tomate</v>
      </c>
      <c r="K6571" s="1" t="str">
        <f>VLOOKUP(Tabla1[[#This Row],[Enfermedad Inglés]],Tabla3[[Enfermedad Inglés]:[Nombre Coloquial en TV]],5,FALSE)</f>
        <v>Le falta agua</v>
      </c>
    </row>
    <row r="6572" spans="1:11" x14ac:dyDescent="0.2">
      <c r="A6572" s="1" t="s">
        <v>6343</v>
      </c>
      <c r="B6572" s="1" t="s">
        <v>6615</v>
      </c>
      <c r="C6572" s="1" t="s">
        <v>1217</v>
      </c>
      <c r="D6572" s="1" t="s">
        <v>6345</v>
      </c>
      <c r="E6572" s="1" t="s">
        <v>312</v>
      </c>
      <c r="F6572" s="1" t="s">
        <v>11179</v>
      </c>
      <c r="G6572" s="1" t="str">
        <f>VLOOKUP(Tabla1[[#This Row],[Planta]],Tabla3[],3,FALSE)</f>
        <v>Tomate</v>
      </c>
      <c r="H6572" s="1" t="str">
        <f>_xlfn.CONCAT(Tabla1[[#This Row],[Planta Español]],"_",IF(Tabla1[[#This Row],[Saludable]]="Si","Saludable","Enferma"))</f>
        <v>Tomate_Enferma</v>
      </c>
      <c r="I6572" s="1" t="str">
        <f>VLOOKUP(Tabla1[[#This Row],[Enfermedad Inglés]],Tabla3[[Enfermedad Inglés]:[Nombre Coloquial en TV]],3,FALSE)</f>
        <v>Virus del rizado amarillo</v>
      </c>
      <c r="J6572" s="1" t="str">
        <f>VLOOKUP(Tabla1[[#This Row],[Enfermedad Inglés]],Tabla3[[Enfermedad Inglés]:[Nombre Coloquial en TV]],4,FALSE)</f>
        <v>Hojas enrolladas del tomate</v>
      </c>
      <c r="K6572" s="1" t="str">
        <f>VLOOKUP(Tabla1[[#This Row],[Enfermedad Inglés]],Tabla3[[Enfermedad Inglés]:[Nombre Coloquial en TV]],5,FALSE)</f>
        <v>Le falta agua</v>
      </c>
    </row>
    <row r="6573" spans="1:11" x14ac:dyDescent="0.2">
      <c r="A6573" s="1" t="s">
        <v>6343</v>
      </c>
      <c r="B6573" s="1" t="s">
        <v>6616</v>
      </c>
      <c r="C6573" s="1" t="s">
        <v>1217</v>
      </c>
      <c r="D6573" s="1" t="s">
        <v>6345</v>
      </c>
      <c r="E6573" s="1" t="s">
        <v>312</v>
      </c>
      <c r="F6573" s="1" t="s">
        <v>11179</v>
      </c>
      <c r="G6573" s="1" t="str">
        <f>VLOOKUP(Tabla1[[#This Row],[Planta]],Tabla3[],3,FALSE)</f>
        <v>Tomate</v>
      </c>
      <c r="H6573" s="1" t="str">
        <f>_xlfn.CONCAT(Tabla1[[#This Row],[Planta Español]],"_",IF(Tabla1[[#This Row],[Saludable]]="Si","Saludable","Enferma"))</f>
        <v>Tomate_Enferma</v>
      </c>
      <c r="I6573" s="1" t="str">
        <f>VLOOKUP(Tabla1[[#This Row],[Enfermedad Inglés]],Tabla3[[Enfermedad Inglés]:[Nombre Coloquial en TV]],3,FALSE)</f>
        <v>Virus del rizado amarillo</v>
      </c>
      <c r="J6573" s="1" t="str">
        <f>VLOOKUP(Tabla1[[#This Row],[Enfermedad Inglés]],Tabla3[[Enfermedad Inglés]:[Nombre Coloquial en TV]],4,FALSE)</f>
        <v>Hojas enrolladas del tomate</v>
      </c>
      <c r="K6573" s="1" t="str">
        <f>VLOOKUP(Tabla1[[#This Row],[Enfermedad Inglés]],Tabla3[[Enfermedad Inglés]:[Nombre Coloquial en TV]],5,FALSE)</f>
        <v>Le falta agua</v>
      </c>
    </row>
    <row r="6574" spans="1:11" x14ac:dyDescent="0.2">
      <c r="A6574" s="1" t="s">
        <v>6343</v>
      </c>
      <c r="B6574" s="1" t="s">
        <v>6617</v>
      </c>
      <c r="C6574" s="1" t="s">
        <v>1217</v>
      </c>
      <c r="D6574" s="1" t="s">
        <v>6345</v>
      </c>
      <c r="E6574" s="1" t="s">
        <v>312</v>
      </c>
      <c r="F6574" s="1" t="s">
        <v>11179</v>
      </c>
      <c r="G6574" s="1" t="str">
        <f>VLOOKUP(Tabla1[[#This Row],[Planta]],Tabla3[],3,FALSE)</f>
        <v>Tomate</v>
      </c>
      <c r="H6574" s="1" t="str">
        <f>_xlfn.CONCAT(Tabla1[[#This Row],[Planta Español]],"_",IF(Tabla1[[#This Row],[Saludable]]="Si","Saludable","Enferma"))</f>
        <v>Tomate_Enferma</v>
      </c>
      <c r="I6574" s="1" t="str">
        <f>VLOOKUP(Tabla1[[#This Row],[Enfermedad Inglés]],Tabla3[[Enfermedad Inglés]:[Nombre Coloquial en TV]],3,FALSE)</f>
        <v>Virus del rizado amarillo</v>
      </c>
      <c r="J6574" s="1" t="str">
        <f>VLOOKUP(Tabla1[[#This Row],[Enfermedad Inglés]],Tabla3[[Enfermedad Inglés]:[Nombre Coloquial en TV]],4,FALSE)</f>
        <v>Hojas enrolladas del tomate</v>
      </c>
      <c r="K6574" s="1" t="str">
        <f>VLOOKUP(Tabla1[[#This Row],[Enfermedad Inglés]],Tabla3[[Enfermedad Inglés]:[Nombre Coloquial en TV]],5,FALSE)</f>
        <v>Le falta agua</v>
      </c>
    </row>
    <row r="6575" spans="1:11" x14ac:dyDescent="0.2">
      <c r="A6575" s="1" t="s">
        <v>6343</v>
      </c>
      <c r="B6575" s="1" t="s">
        <v>6618</v>
      </c>
      <c r="C6575" s="1" t="s">
        <v>1217</v>
      </c>
      <c r="D6575" s="1" t="s">
        <v>6345</v>
      </c>
      <c r="E6575" s="1" t="s">
        <v>312</v>
      </c>
      <c r="F6575" s="1" t="s">
        <v>11179</v>
      </c>
      <c r="G6575" s="1" t="str">
        <f>VLOOKUP(Tabla1[[#This Row],[Planta]],Tabla3[],3,FALSE)</f>
        <v>Tomate</v>
      </c>
      <c r="H6575" s="1" t="str">
        <f>_xlfn.CONCAT(Tabla1[[#This Row],[Planta Español]],"_",IF(Tabla1[[#This Row],[Saludable]]="Si","Saludable","Enferma"))</f>
        <v>Tomate_Enferma</v>
      </c>
      <c r="I6575" s="1" t="str">
        <f>VLOOKUP(Tabla1[[#This Row],[Enfermedad Inglés]],Tabla3[[Enfermedad Inglés]:[Nombre Coloquial en TV]],3,FALSE)</f>
        <v>Virus del rizado amarillo</v>
      </c>
      <c r="J6575" s="1" t="str">
        <f>VLOOKUP(Tabla1[[#This Row],[Enfermedad Inglés]],Tabla3[[Enfermedad Inglés]:[Nombre Coloquial en TV]],4,FALSE)</f>
        <v>Hojas enrolladas del tomate</v>
      </c>
      <c r="K6575" s="1" t="str">
        <f>VLOOKUP(Tabla1[[#This Row],[Enfermedad Inglés]],Tabla3[[Enfermedad Inglés]:[Nombre Coloquial en TV]],5,FALSE)</f>
        <v>Le falta agua</v>
      </c>
    </row>
    <row r="6576" spans="1:11" x14ac:dyDescent="0.2">
      <c r="A6576" s="1" t="s">
        <v>6343</v>
      </c>
      <c r="B6576" s="1" t="s">
        <v>6619</v>
      </c>
      <c r="C6576" s="1" t="s">
        <v>1217</v>
      </c>
      <c r="D6576" s="1" t="s">
        <v>6345</v>
      </c>
      <c r="E6576" s="1" t="s">
        <v>312</v>
      </c>
      <c r="F6576" s="1" t="s">
        <v>11179</v>
      </c>
      <c r="G6576" s="1" t="str">
        <f>VLOOKUP(Tabla1[[#This Row],[Planta]],Tabla3[],3,FALSE)</f>
        <v>Tomate</v>
      </c>
      <c r="H6576" s="1" t="str">
        <f>_xlfn.CONCAT(Tabla1[[#This Row],[Planta Español]],"_",IF(Tabla1[[#This Row],[Saludable]]="Si","Saludable","Enferma"))</f>
        <v>Tomate_Enferma</v>
      </c>
      <c r="I6576" s="1" t="str">
        <f>VLOOKUP(Tabla1[[#This Row],[Enfermedad Inglés]],Tabla3[[Enfermedad Inglés]:[Nombre Coloquial en TV]],3,FALSE)</f>
        <v>Virus del rizado amarillo</v>
      </c>
      <c r="J6576" s="1" t="str">
        <f>VLOOKUP(Tabla1[[#This Row],[Enfermedad Inglés]],Tabla3[[Enfermedad Inglés]:[Nombre Coloquial en TV]],4,FALSE)</f>
        <v>Hojas enrolladas del tomate</v>
      </c>
      <c r="K6576" s="1" t="str">
        <f>VLOOKUP(Tabla1[[#This Row],[Enfermedad Inglés]],Tabla3[[Enfermedad Inglés]:[Nombre Coloquial en TV]],5,FALSE)</f>
        <v>Le falta agua</v>
      </c>
    </row>
    <row r="6577" spans="1:11" x14ac:dyDescent="0.2">
      <c r="A6577" s="1" t="s">
        <v>6343</v>
      </c>
      <c r="B6577" s="1" t="s">
        <v>6620</v>
      </c>
      <c r="C6577" s="1" t="s">
        <v>1217</v>
      </c>
      <c r="D6577" s="1" t="s">
        <v>6345</v>
      </c>
      <c r="E6577" s="1" t="s">
        <v>312</v>
      </c>
      <c r="F6577" s="1" t="s">
        <v>11179</v>
      </c>
      <c r="G6577" s="1" t="str">
        <f>VLOOKUP(Tabla1[[#This Row],[Planta]],Tabla3[],3,FALSE)</f>
        <v>Tomate</v>
      </c>
      <c r="H6577" s="1" t="str">
        <f>_xlfn.CONCAT(Tabla1[[#This Row],[Planta Español]],"_",IF(Tabla1[[#This Row],[Saludable]]="Si","Saludable","Enferma"))</f>
        <v>Tomate_Enferma</v>
      </c>
      <c r="I6577" s="1" t="str">
        <f>VLOOKUP(Tabla1[[#This Row],[Enfermedad Inglés]],Tabla3[[Enfermedad Inglés]:[Nombre Coloquial en TV]],3,FALSE)</f>
        <v>Virus del rizado amarillo</v>
      </c>
      <c r="J6577" s="1" t="str">
        <f>VLOOKUP(Tabla1[[#This Row],[Enfermedad Inglés]],Tabla3[[Enfermedad Inglés]:[Nombre Coloquial en TV]],4,FALSE)</f>
        <v>Hojas enrolladas del tomate</v>
      </c>
      <c r="K6577" s="1" t="str">
        <f>VLOOKUP(Tabla1[[#This Row],[Enfermedad Inglés]],Tabla3[[Enfermedad Inglés]:[Nombre Coloquial en TV]],5,FALSE)</f>
        <v>Le falta agua</v>
      </c>
    </row>
    <row r="6578" spans="1:11" x14ac:dyDescent="0.2">
      <c r="A6578" s="1" t="s">
        <v>6343</v>
      </c>
      <c r="B6578" s="1" t="s">
        <v>6621</v>
      </c>
      <c r="C6578" s="1" t="s">
        <v>1217</v>
      </c>
      <c r="D6578" s="1" t="s">
        <v>6345</v>
      </c>
      <c r="E6578" s="1" t="s">
        <v>312</v>
      </c>
      <c r="F6578" s="1" t="s">
        <v>11179</v>
      </c>
      <c r="G6578" s="1" t="str">
        <f>VLOOKUP(Tabla1[[#This Row],[Planta]],Tabla3[],3,FALSE)</f>
        <v>Tomate</v>
      </c>
      <c r="H6578" s="1" t="str">
        <f>_xlfn.CONCAT(Tabla1[[#This Row],[Planta Español]],"_",IF(Tabla1[[#This Row],[Saludable]]="Si","Saludable","Enferma"))</f>
        <v>Tomate_Enferma</v>
      </c>
      <c r="I6578" s="1" t="str">
        <f>VLOOKUP(Tabla1[[#This Row],[Enfermedad Inglés]],Tabla3[[Enfermedad Inglés]:[Nombre Coloquial en TV]],3,FALSE)</f>
        <v>Virus del rizado amarillo</v>
      </c>
      <c r="J6578" s="1" t="str">
        <f>VLOOKUP(Tabla1[[#This Row],[Enfermedad Inglés]],Tabla3[[Enfermedad Inglés]:[Nombre Coloquial en TV]],4,FALSE)</f>
        <v>Hojas enrolladas del tomate</v>
      </c>
      <c r="K6578" s="1" t="str">
        <f>VLOOKUP(Tabla1[[#This Row],[Enfermedad Inglés]],Tabla3[[Enfermedad Inglés]:[Nombre Coloquial en TV]],5,FALSE)</f>
        <v>Le falta agua</v>
      </c>
    </row>
    <row r="6579" spans="1:11" x14ac:dyDescent="0.2">
      <c r="A6579" s="1" t="s">
        <v>6343</v>
      </c>
      <c r="B6579" s="1" t="s">
        <v>6622</v>
      </c>
      <c r="C6579" s="1" t="s">
        <v>1217</v>
      </c>
      <c r="D6579" s="1" t="s">
        <v>6345</v>
      </c>
      <c r="E6579" s="1" t="s">
        <v>312</v>
      </c>
      <c r="F6579" s="1" t="s">
        <v>11179</v>
      </c>
      <c r="G6579" s="1" t="str">
        <f>VLOOKUP(Tabla1[[#This Row],[Planta]],Tabla3[],3,FALSE)</f>
        <v>Tomate</v>
      </c>
      <c r="H6579" s="1" t="str">
        <f>_xlfn.CONCAT(Tabla1[[#This Row],[Planta Español]],"_",IF(Tabla1[[#This Row],[Saludable]]="Si","Saludable","Enferma"))</f>
        <v>Tomate_Enferma</v>
      </c>
      <c r="I6579" s="1" t="str">
        <f>VLOOKUP(Tabla1[[#This Row],[Enfermedad Inglés]],Tabla3[[Enfermedad Inglés]:[Nombre Coloquial en TV]],3,FALSE)</f>
        <v>Virus del rizado amarillo</v>
      </c>
      <c r="J6579" s="1" t="str">
        <f>VLOOKUP(Tabla1[[#This Row],[Enfermedad Inglés]],Tabla3[[Enfermedad Inglés]:[Nombre Coloquial en TV]],4,FALSE)</f>
        <v>Hojas enrolladas del tomate</v>
      </c>
      <c r="K6579" s="1" t="str">
        <f>VLOOKUP(Tabla1[[#This Row],[Enfermedad Inglés]],Tabla3[[Enfermedad Inglés]:[Nombre Coloquial en TV]],5,FALSE)</f>
        <v>Le falta agua</v>
      </c>
    </row>
    <row r="6580" spans="1:11" x14ac:dyDescent="0.2">
      <c r="A6580" s="1" t="s">
        <v>6343</v>
      </c>
      <c r="B6580" s="1" t="s">
        <v>6623</v>
      </c>
      <c r="C6580" s="1" t="s">
        <v>1217</v>
      </c>
      <c r="D6580" s="1" t="s">
        <v>6345</v>
      </c>
      <c r="E6580" s="1" t="s">
        <v>312</v>
      </c>
      <c r="F6580" s="1" t="s">
        <v>11179</v>
      </c>
      <c r="G6580" s="1" t="str">
        <f>VLOOKUP(Tabla1[[#This Row],[Planta]],Tabla3[],3,FALSE)</f>
        <v>Tomate</v>
      </c>
      <c r="H6580" s="1" t="str">
        <f>_xlfn.CONCAT(Tabla1[[#This Row],[Planta Español]],"_",IF(Tabla1[[#This Row],[Saludable]]="Si","Saludable","Enferma"))</f>
        <v>Tomate_Enferma</v>
      </c>
      <c r="I6580" s="1" t="str">
        <f>VLOOKUP(Tabla1[[#This Row],[Enfermedad Inglés]],Tabla3[[Enfermedad Inglés]:[Nombre Coloquial en TV]],3,FALSE)</f>
        <v>Virus del rizado amarillo</v>
      </c>
      <c r="J6580" s="1" t="str">
        <f>VLOOKUP(Tabla1[[#This Row],[Enfermedad Inglés]],Tabla3[[Enfermedad Inglés]:[Nombre Coloquial en TV]],4,FALSE)</f>
        <v>Hojas enrolladas del tomate</v>
      </c>
      <c r="K6580" s="1" t="str">
        <f>VLOOKUP(Tabla1[[#This Row],[Enfermedad Inglés]],Tabla3[[Enfermedad Inglés]:[Nombre Coloquial en TV]],5,FALSE)</f>
        <v>Le falta agua</v>
      </c>
    </row>
    <row r="6581" spans="1:11" x14ac:dyDescent="0.2">
      <c r="A6581" s="1" t="s">
        <v>6343</v>
      </c>
      <c r="B6581" s="1" t="s">
        <v>6624</v>
      </c>
      <c r="C6581" s="1" t="s">
        <v>1217</v>
      </c>
      <c r="D6581" s="1" t="s">
        <v>6345</v>
      </c>
      <c r="E6581" s="1" t="s">
        <v>312</v>
      </c>
      <c r="F6581" s="1" t="s">
        <v>11179</v>
      </c>
      <c r="G6581" s="1" t="str">
        <f>VLOOKUP(Tabla1[[#This Row],[Planta]],Tabla3[],3,FALSE)</f>
        <v>Tomate</v>
      </c>
      <c r="H6581" s="1" t="str">
        <f>_xlfn.CONCAT(Tabla1[[#This Row],[Planta Español]],"_",IF(Tabla1[[#This Row],[Saludable]]="Si","Saludable","Enferma"))</f>
        <v>Tomate_Enferma</v>
      </c>
      <c r="I6581" s="1" t="str">
        <f>VLOOKUP(Tabla1[[#This Row],[Enfermedad Inglés]],Tabla3[[Enfermedad Inglés]:[Nombre Coloquial en TV]],3,FALSE)</f>
        <v>Virus del rizado amarillo</v>
      </c>
      <c r="J6581" s="1" t="str">
        <f>VLOOKUP(Tabla1[[#This Row],[Enfermedad Inglés]],Tabla3[[Enfermedad Inglés]:[Nombre Coloquial en TV]],4,FALSE)</f>
        <v>Hojas enrolladas del tomate</v>
      </c>
      <c r="K6581" s="1" t="str">
        <f>VLOOKUP(Tabla1[[#This Row],[Enfermedad Inglés]],Tabla3[[Enfermedad Inglés]:[Nombre Coloquial en TV]],5,FALSE)</f>
        <v>Le falta agua</v>
      </c>
    </row>
    <row r="6582" spans="1:11" x14ac:dyDescent="0.2">
      <c r="A6582" s="1" t="s">
        <v>6343</v>
      </c>
      <c r="B6582" s="1" t="s">
        <v>6625</v>
      </c>
      <c r="C6582" s="1" t="s">
        <v>1217</v>
      </c>
      <c r="D6582" s="1" t="s">
        <v>6345</v>
      </c>
      <c r="E6582" s="1" t="s">
        <v>312</v>
      </c>
      <c r="F6582" s="1" t="s">
        <v>11179</v>
      </c>
      <c r="G6582" s="1" t="str">
        <f>VLOOKUP(Tabla1[[#This Row],[Planta]],Tabla3[],3,FALSE)</f>
        <v>Tomate</v>
      </c>
      <c r="H6582" s="1" t="str">
        <f>_xlfn.CONCAT(Tabla1[[#This Row],[Planta Español]],"_",IF(Tabla1[[#This Row],[Saludable]]="Si","Saludable","Enferma"))</f>
        <v>Tomate_Enferma</v>
      </c>
      <c r="I6582" s="1" t="str">
        <f>VLOOKUP(Tabla1[[#This Row],[Enfermedad Inglés]],Tabla3[[Enfermedad Inglés]:[Nombre Coloquial en TV]],3,FALSE)</f>
        <v>Virus del rizado amarillo</v>
      </c>
      <c r="J6582" s="1" t="str">
        <f>VLOOKUP(Tabla1[[#This Row],[Enfermedad Inglés]],Tabla3[[Enfermedad Inglés]:[Nombre Coloquial en TV]],4,FALSE)</f>
        <v>Hojas enrolladas del tomate</v>
      </c>
      <c r="K6582" s="1" t="str">
        <f>VLOOKUP(Tabla1[[#This Row],[Enfermedad Inglés]],Tabla3[[Enfermedad Inglés]:[Nombre Coloquial en TV]],5,FALSE)</f>
        <v>Le falta agua</v>
      </c>
    </row>
    <row r="6583" spans="1:11" x14ac:dyDescent="0.2">
      <c r="A6583" s="1" t="s">
        <v>6343</v>
      </c>
      <c r="B6583" s="1" t="s">
        <v>6626</v>
      </c>
      <c r="C6583" s="1" t="s">
        <v>1217</v>
      </c>
      <c r="D6583" s="1" t="s">
        <v>6345</v>
      </c>
      <c r="E6583" s="1" t="s">
        <v>312</v>
      </c>
      <c r="F6583" s="1" t="s">
        <v>11179</v>
      </c>
      <c r="G6583" s="1" t="str">
        <f>VLOOKUP(Tabla1[[#This Row],[Planta]],Tabla3[],3,FALSE)</f>
        <v>Tomate</v>
      </c>
      <c r="H6583" s="1" t="str">
        <f>_xlfn.CONCAT(Tabla1[[#This Row],[Planta Español]],"_",IF(Tabla1[[#This Row],[Saludable]]="Si","Saludable","Enferma"))</f>
        <v>Tomate_Enferma</v>
      </c>
      <c r="I6583" s="1" t="str">
        <f>VLOOKUP(Tabla1[[#This Row],[Enfermedad Inglés]],Tabla3[[Enfermedad Inglés]:[Nombre Coloquial en TV]],3,FALSE)</f>
        <v>Virus del rizado amarillo</v>
      </c>
      <c r="J6583" s="1" t="str">
        <f>VLOOKUP(Tabla1[[#This Row],[Enfermedad Inglés]],Tabla3[[Enfermedad Inglés]:[Nombre Coloquial en TV]],4,FALSE)</f>
        <v>Hojas enrolladas del tomate</v>
      </c>
      <c r="K6583" s="1" t="str">
        <f>VLOOKUP(Tabla1[[#This Row],[Enfermedad Inglés]],Tabla3[[Enfermedad Inglés]:[Nombre Coloquial en TV]],5,FALSE)</f>
        <v>Le falta agua</v>
      </c>
    </row>
    <row r="6584" spans="1:11" x14ac:dyDescent="0.2">
      <c r="A6584" s="1" t="s">
        <v>6343</v>
      </c>
      <c r="B6584" s="1" t="s">
        <v>6627</v>
      </c>
      <c r="C6584" s="1" t="s">
        <v>1217</v>
      </c>
      <c r="D6584" s="1" t="s">
        <v>6345</v>
      </c>
      <c r="E6584" s="1" t="s">
        <v>312</v>
      </c>
      <c r="F6584" s="1" t="s">
        <v>11179</v>
      </c>
      <c r="G6584" s="1" t="str">
        <f>VLOOKUP(Tabla1[[#This Row],[Planta]],Tabla3[],3,FALSE)</f>
        <v>Tomate</v>
      </c>
      <c r="H6584" s="1" t="str">
        <f>_xlfn.CONCAT(Tabla1[[#This Row],[Planta Español]],"_",IF(Tabla1[[#This Row],[Saludable]]="Si","Saludable","Enferma"))</f>
        <v>Tomate_Enferma</v>
      </c>
      <c r="I6584" s="1" t="str">
        <f>VLOOKUP(Tabla1[[#This Row],[Enfermedad Inglés]],Tabla3[[Enfermedad Inglés]:[Nombre Coloquial en TV]],3,FALSE)</f>
        <v>Virus del rizado amarillo</v>
      </c>
      <c r="J6584" s="1" t="str">
        <f>VLOOKUP(Tabla1[[#This Row],[Enfermedad Inglés]],Tabla3[[Enfermedad Inglés]:[Nombre Coloquial en TV]],4,FALSE)</f>
        <v>Hojas enrolladas del tomate</v>
      </c>
      <c r="K6584" s="1" t="str">
        <f>VLOOKUP(Tabla1[[#This Row],[Enfermedad Inglés]],Tabla3[[Enfermedad Inglés]:[Nombre Coloquial en TV]],5,FALSE)</f>
        <v>Le falta agua</v>
      </c>
    </row>
    <row r="6585" spans="1:11" x14ac:dyDescent="0.2">
      <c r="A6585" s="1" t="s">
        <v>6343</v>
      </c>
      <c r="B6585" s="1" t="s">
        <v>6628</v>
      </c>
      <c r="C6585" s="1" t="s">
        <v>1217</v>
      </c>
      <c r="D6585" s="1" t="s">
        <v>6345</v>
      </c>
      <c r="E6585" s="1" t="s">
        <v>312</v>
      </c>
      <c r="F6585" s="1" t="s">
        <v>11179</v>
      </c>
      <c r="G6585" s="1" t="str">
        <f>VLOOKUP(Tabla1[[#This Row],[Planta]],Tabla3[],3,FALSE)</f>
        <v>Tomate</v>
      </c>
      <c r="H6585" s="1" t="str">
        <f>_xlfn.CONCAT(Tabla1[[#This Row],[Planta Español]],"_",IF(Tabla1[[#This Row],[Saludable]]="Si","Saludable","Enferma"))</f>
        <v>Tomate_Enferma</v>
      </c>
      <c r="I6585" s="1" t="str">
        <f>VLOOKUP(Tabla1[[#This Row],[Enfermedad Inglés]],Tabla3[[Enfermedad Inglés]:[Nombre Coloquial en TV]],3,FALSE)</f>
        <v>Virus del rizado amarillo</v>
      </c>
      <c r="J6585" s="1" t="str">
        <f>VLOOKUP(Tabla1[[#This Row],[Enfermedad Inglés]],Tabla3[[Enfermedad Inglés]:[Nombre Coloquial en TV]],4,FALSE)</f>
        <v>Hojas enrolladas del tomate</v>
      </c>
      <c r="K6585" s="1" t="str">
        <f>VLOOKUP(Tabla1[[#This Row],[Enfermedad Inglés]],Tabla3[[Enfermedad Inglés]:[Nombre Coloquial en TV]],5,FALSE)</f>
        <v>Le falta agua</v>
      </c>
    </row>
    <row r="6586" spans="1:11" x14ac:dyDescent="0.2">
      <c r="A6586" s="1" t="s">
        <v>6343</v>
      </c>
      <c r="B6586" s="1" t="s">
        <v>6629</v>
      </c>
      <c r="C6586" s="1" t="s">
        <v>1217</v>
      </c>
      <c r="D6586" s="1" t="s">
        <v>6345</v>
      </c>
      <c r="E6586" s="1" t="s">
        <v>312</v>
      </c>
      <c r="F6586" s="1" t="s">
        <v>11179</v>
      </c>
      <c r="G6586" s="1" t="str">
        <f>VLOOKUP(Tabla1[[#This Row],[Planta]],Tabla3[],3,FALSE)</f>
        <v>Tomate</v>
      </c>
      <c r="H6586" s="1" t="str">
        <f>_xlfn.CONCAT(Tabla1[[#This Row],[Planta Español]],"_",IF(Tabla1[[#This Row],[Saludable]]="Si","Saludable","Enferma"))</f>
        <v>Tomate_Enferma</v>
      </c>
      <c r="I6586" s="1" t="str">
        <f>VLOOKUP(Tabla1[[#This Row],[Enfermedad Inglés]],Tabla3[[Enfermedad Inglés]:[Nombre Coloquial en TV]],3,FALSE)</f>
        <v>Virus del rizado amarillo</v>
      </c>
      <c r="J6586" s="1" t="str">
        <f>VLOOKUP(Tabla1[[#This Row],[Enfermedad Inglés]],Tabla3[[Enfermedad Inglés]:[Nombre Coloquial en TV]],4,FALSE)</f>
        <v>Hojas enrolladas del tomate</v>
      </c>
      <c r="K6586" s="1" t="str">
        <f>VLOOKUP(Tabla1[[#This Row],[Enfermedad Inglés]],Tabla3[[Enfermedad Inglés]:[Nombre Coloquial en TV]],5,FALSE)</f>
        <v>Le falta agua</v>
      </c>
    </row>
    <row r="6587" spans="1:11" x14ac:dyDescent="0.2">
      <c r="A6587" s="1" t="s">
        <v>6343</v>
      </c>
      <c r="B6587" s="1" t="s">
        <v>6630</v>
      </c>
      <c r="C6587" s="1" t="s">
        <v>1217</v>
      </c>
      <c r="D6587" s="1" t="s">
        <v>6345</v>
      </c>
      <c r="E6587" s="1" t="s">
        <v>312</v>
      </c>
      <c r="F6587" s="1" t="s">
        <v>11179</v>
      </c>
      <c r="G6587" s="1" t="str">
        <f>VLOOKUP(Tabla1[[#This Row],[Planta]],Tabla3[],3,FALSE)</f>
        <v>Tomate</v>
      </c>
      <c r="H6587" s="1" t="str">
        <f>_xlfn.CONCAT(Tabla1[[#This Row],[Planta Español]],"_",IF(Tabla1[[#This Row],[Saludable]]="Si","Saludable","Enferma"))</f>
        <v>Tomate_Enferma</v>
      </c>
      <c r="I6587" s="1" t="str">
        <f>VLOOKUP(Tabla1[[#This Row],[Enfermedad Inglés]],Tabla3[[Enfermedad Inglés]:[Nombre Coloquial en TV]],3,FALSE)</f>
        <v>Virus del rizado amarillo</v>
      </c>
      <c r="J6587" s="1" t="str">
        <f>VLOOKUP(Tabla1[[#This Row],[Enfermedad Inglés]],Tabla3[[Enfermedad Inglés]:[Nombre Coloquial en TV]],4,FALSE)</f>
        <v>Hojas enrolladas del tomate</v>
      </c>
      <c r="K6587" s="1" t="str">
        <f>VLOOKUP(Tabla1[[#This Row],[Enfermedad Inglés]],Tabla3[[Enfermedad Inglés]:[Nombre Coloquial en TV]],5,FALSE)</f>
        <v>Le falta agua</v>
      </c>
    </row>
    <row r="6588" spans="1:11" x14ac:dyDescent="0.2">
      <c r="A6588" s="1" t="s">
        <v>6343</v>
      </c>
      <c r="B6588" s="1" t="s">
        <v>6631</v>
      </c>
      <c r="C6588" s="1" t="s">
        <v>1217</v>
      </c>
      <c r="D6588" s="1" t="s">
        <v>6345</v>
      </c>
      <c r="E6588" s="1" t="s">
        <v>312</v>
      </c>
      <c r="F6588" s="1" t="s">
        <v>11179</v>
      </c>
      <c r="G6588" s="1" t="str">
        <f>VLOOKUP(Tabla1[[#This Row],[Planta]],Tabla3[],3,FALSE)</f>
        <v>Tomate</v>
      </c>
      <c r="H6588" s="1" t="str">
        <f>_xlfn.CONCAT(Tabla1[[#This Row],[Planta Español]],"_",IF(Tabla1[[#This Row],[Saludable]]="Si","Saludable","Enferma"))</f>
        <v>Tomate_Enferma</v>
      </c>
      <c r="I6588" s="1" t="str">
        <f>VLOOKUP(Tabla1[[#This Row],[Enfermedad Inglés]],Tabla3[[Enfermedad Inglés]:[Nombre Coloquial en TV]],3,FALSE)</f>
        <v>Virus del rizado amarillo</v>
      </c>
      <c r="J6588" s="1" t="str">
        <f>VLOOKUP(Tabla1[[#This Row],[Enfermedad Inglés]],Tabla3[[Enfermedad Inglés]:[Nombre Coloquial en TV]],4,FALSE)</f>
        <v>Hojas enrolladas del tomate</v>
      </c>
      <c r="K6588" s="1" t="str">
        <f>VLOOKUP(Tabla1[[#This Row],[Enfermedad Inglés]],Tabla3[[Enfermedad Inglés]:[Nombre Coloquial en TV]],5,FALSE)</f>
        <v>Le falta agua</v>
      </c>
    </row>
    <row r="6589" spans="1:11" x14ac:dyDescent="0.2">
      <c r="A6589" s="1" t="s">
        <v>6343</v>
      </c>
      <c r="B6589" s="1" t="s">
        <v>6632</v>
      </c>
      <c r="C6589" s="1" t="s">
        <v>1217</v>
      </c>
      <c r="D6589" s="1" t="s">
        <v>6345</v>
      </c>
      <c r="E6589" s="1" t="s">
        <v>312</v>
      </c>
      <c r="F6589" s="1" t="s">
        <v>11179</v>
      </c>
      <c r="G6589" s="1" t="str">
        <f>VLOOKUP(Tabla1[[#This Row],[Planta]],Tabla3[],3,FALSE)</f>
        <v>Tomate</v>
      </c>
      <c r="H6589" s="1" t="str">
        <f>_xlfn.CONCAT(Tabla1[[#This Row],[Planta Español]],"_",IF(Tabla1[[#This Row],[Saludable]]="Si","Saludable","Enferma"))</f>
        <v>Tomate_Enferma</v>
      </c>
      <c r="I6589" s="1" t="str">
        <f>VLOOKUP(Tabla1[[#This Row],[Enfermedad Inglés]],Tabla3[[Enfermedad Inglés]:[Nombre Coloquial en TV]],3,FALSE)</f>
        <v>Virus del rizado amarillo</v>
      </c>
      <c r="J6589" s="1" t="str">
        <f>VLOOKUP(Tabla1[[#This Row],[Enfermedad Inglés]],Tabla3[[Enfermedad Inglés]:[Nombre Coloquial en TV]],4,FALSE)</f>
        <v>Hojas enrolladas del tomate</v>
      </c>
      <c r="K6589" s="1" t="str">
        <f>VLOOKUP(Tabla1[[#This Row],[Enfermedad Inglés]],Tabla3[[Enfermedad Inglés]:[Nombre Coloquial en TV]],5,FALSE)</f>
        <v>Le falta agua</v>
      </c>
    </row>
    <row r="6590" spans="1:11" x14ac:dyDescent="0.2">
      <c r="A6590" s="1" t="s">
        <v>6343</v>
      </c>
      <c r="B6590" s="1" t="s">
        <v>6633</v>
      </c>
      <c r="C6590" s="1" t="s">
        <v>1217</v>
      </c>
      <c r="D6590" s="1" t="s">
        <v>6345</v>
      </c>
      <c r="E6590" s="1" t="s">
        <v>312</v>
      </c>
      <c r="F6590" s="1" t="s">
        <v>11179</v>
      </c>
      <c r="G6590" s="1" t="str">
        <f>VLOOKUP(Tabla1[[#This Row],[Planta]],Tabla3[],3,FALSE)</f>
        <v>Tomate</v>
      </c>
      <c r="H6590" s="1" t="str">
        <f>_xlfn.CONCAT(Tabla1[[#This Row],[Planta Español]],"_",IF(Tabla1[[#This Row],[Saludable]]="Si","Saludable","Enferma"))</f>
        <v>Tomate_Enferma</v>
      </c>
      <c r="I6590" s="1" t="str">
        <f>VLOOKUP(Tabla1[[#This Row],[Enfermedad Inglés]],Tabla3[[Enfermedad Inglés]:[Nombre Coloquial en TV]],3,FALSE)</f>
        <v>Virus del rizado amarillo</v>
      </c>
      <c r="J6590" s="1" t="str">
        <f>VLOOKUP(Tabla1[[#This Row],[Enfermedad Inglés]],Tabla3[[Enfermedad Inglés]:[Nombre Coloquial en TV]],4,FALSE)</f>
        <v>Hojas enrolladas del tomate</v>
      </c>
      <c r="K6590" s="1" t="str">
        <f>VLOOKUP(Tabla1[[#This Row],[Enfermedad Inglés]],Tabla3[[Enfermedad Inglés]:[Nombre Coloquial en TV]],5,FALSE)</f>
        <v>Le falta agua</v>
      </c>
    </row>
    <row r="6591" spans="1:11" x14ac:dyDescent="0.2">
      <c r="A6591" s="1" t="s">
        <v>6343</v>
      </c>
      <c r="B6591" s="1" t="s">
        <v>6634</v>
      </c>
      <c r="C6591" s="1" t="s">
        <v>1217</v>
      </c>
      <c r="D6591" s="1" t="s">
        <v>6345</v>
      </c>
      <c r="E6591" s="1" t="s">
        <v>312</v>
      </c>
      <c r="F6591" s="1" t="s">
        <v>11179</v>
      </c>
      <c r="G6591" s="1" t="str">
        <f>VLOOKUP(Tabla1[[#This Row],[Planta]],Tabla3[],3,FALSE)</f>
        <v>Tomate</v>
      </c>
      <c r="H6591" s="1" t="str">
        <f>_xlfn.CONCAT(Tabla1[[#This Row],[Planta Español]],"_",IF(Tabla1[[#This Row],[Saludable]]="Si","Saludable","Enferma"))</f>
        <v>Tomate_Enferma</v>
      </c>
      <c r="I6591" s="1" t="str">
        <f>VLOOKUP(Tabla1[[#This Row],[Enfermedad Inglés]],Tabla3[[Enfermedad Inglés]:[Nombre Coloquial en TV]],3,FALSE)</f>
        <v>Virus del rizado amarillo</v>
      </c>
      <c r="J6591" s="1" t="str">
        <f>VLOOKUP(Tabla1[[#This Row],[Enfermedad Inglés]],Tabla3[[Enfermedad Inglés]:[Nombre Coloquial en TV]],4,FALSE)</f>
        <v>Hojas enrolladas del tomate</v>
      </c>
      <c r="K6591" s="1" t="str">
        <f>VLOOKUP(Tabla1[[#This Row],[Enfermedad Inglés]],Tabla3[[Enfermedad Inglés]:[Nombre Coloquial en TV]],5,FALSE)</f>
        <v>Le falta agua</v>
      </c>
    </row>
    <row r="6592" spans="1:11" x14ac:dyDescent="0.2">
      <c r="A6592" s="1" t="s">
        <v>6343</v>
      </c>
      <c r="B6592" s="1" t="s">
        <v>6635</v>
      </c>
      <c r="C6592" s="1" t="s">
        <v>1217</v>
      </c>
      <c r="D6592" s="1" t="s">
        <v>6345</v>
      </c>
      <c r="E6592" s="1" t="s">
        <v>312</v>
      </c>
      <c r="F6592" s="1" t="s">
        <v>11179</v>
      </c>
      <c r="G6592" s="1" t="str">
        <f>VLOOKUP(Tabla1[[#This Row],[Planta]],Tabla3[],3,FALSE)</f>
        <v>Tomate</v>
      </c>
      <c r="H6592" s="1" t="str">
        <f>_xlfn.CONCAT(Tabla1[[#This Row],[Planta Español]],"_",IF(Tabla1[[#This Row],[Saludable]]="Si","Saludable","Enferma"))</f>
        <v>Tomate_Enferma</v>
      </c>
      <c r="I6592" s="1" t="str">
        <f>VLOOKUP(Tabla1[[#This Row],[Enfermedad Inglés]],Tabla3[[Enfermedad Inglés]:[Nombre Coloquial en TV]],3,FALSE)</f>
        <v>Virus del rizado amarillo</v>
      </c>
      <c r="J6592" s="1" t="str">
        <f>VLOOKUP(Tabla1[[#This Row],[Enfermedad Inglés]],Tabla3[[Enfermedad Inglés]:[Nombre Coloquial en TV]],4,FALSE)</f>
        <v>Hojas enrolladas del tomate</v>
      </c>
      <c r="K6592" s="1" t="str">
        <f>VLOOKUP(Tabla1[[#This Row],[Enfermedad Inglés]],Tabla3[[Enfermedad Inglés]:[Nombre Coloquial en TV]],5,FALSE)</f>
        <v>Le falta agua</v>
      </c>
    </row>
    <row r="6593" spans="1:11" x14ac:dyDescent="0.2">
      <c r="A6593" s="1" t="s">
        <v>6343</v>
      </c>
      <c r="B6593" s="1" t="s">
        <v>6636</v>
      </c>
      <c r="C6593" s="1" t="s">
        <v>1217</v>
      </c>
      <c r="D6593" s="1" t="s">
        <v>6345</v>
      </c>
      <c r="E6593" s="1" t="s">
        <v>312</v>
      </c>
      <c r="F6593" s="1" t="s">
        <v>11179</v>
      </c>
      <c r="G6593" s="1" t="str">
        <f>VLOOKUP(Tabla1[[#This Row],[Planta]],Tabla3[],3,FALSE)</f>
        <v>Tomate</v>
      </c>
      <c r="H6593" s="1" t="str">
        <f>_xlfn.CONCAT(Tabla1[[#This Row],[Planta Español]],"_",IF(Tabla1[[#This Row],[Saludable]]="Si","Saludable","Enferma"))</f>
        <v>Tomate_Enferma</v>
      </c>
      <c r="I6593" s="1" t="str">
        <f>VLOOKUP(Tabla1[[#This Row],[Enfermedad Inglés]],Tabla3[[Enfermedad Inglés]:[Nombre Coloquial en TV]],3,FALSE)</f>
        <v>Virus del rizado amarillo</v>
      </c>
      <c r="J6593" s="1" t="str">
        <f>VLOOKUP(Tabla1[[#This Row],[Enfermedad Inglés]],Tabla3[[Enfermedad Inglés]:[Nombre Coloquial en TV]],4,FALSE)</f>
        <v>Hojas enrolladas del tomate</v>
      </c>
      <c r="K6593" s="1" t="str">
        <f>VLOOKUP(Tabla1[[#This Row],[Enfermedad Inglés]],Tabla3[[Enfermedad Inglés]:[Nombre Coloquial en TV]],5,FALSE)</f>
        <v>Le falta agua</v>
      </c>
    </row>
    <row r="6594" spans="1:11" x14ac:dyDescent="0.2">
      <c r="A6594" s="1" t="s">
        <v>6343</v>
      </c>
      <c r="B6594" s="1" t="s">
        <v>6637</v>
      </c>
      <c r="C6594" s="1" t="s">
        <v>1217</v>
      </c>
      <c r="D6594" s="1" t="s">
        <v>6345</v>
      </c>
      <c r="E6594" s="1" t="s">
        <v>312</v>
      </c>
      <c r="F6594" s="1" t="s">
        <v>11179</v>
      </c>
      <c r="G6594" s="1" t="str">
        <f>VLOOKUP(Tabla1[[#This Row],[Planta]],Tabla3[],3,FALSE)</f>
        <v>Tomate</v>
      </c>
      <c r="H6594" s="1" t="str">
        <f>_xlfn.CONCAT(Tabla1[[#This Row],[Planta Español]],"_",IF(Tabla1[[#This Row],[Saludable]]="Si","Saludable","Enferma"))</f>
        <v>Tomate_Enferma</v>
      </c>
      <c r="I6594" s="1" t="str">
        <f>VLOOKUP(Tabla1[[#This Row],[Enfermedad Inglés]],Tabla3[[Enfermedad Inglés]:[Nombre Coloquial en TV]],3,FALSE)</f>
        <v>Virus del rizado amarillo</v>
      </c>
      <c r="J6594" s="1" t="str">
        <f>VLOOKUP(Tabla1[[#This Row],[Enfermedad Inglés]],Tabla3[[Enfermedad Inglés]:[Nombre Coloquial en TV]],4,FALSE)</f>
        <v>Hojas enrolladas del tomate</v>
      </c>
      <c r="K6594" s="1" t="str">
        <f>VLOOKUP(Tabla1[[#This Row],[Enfermedad Inglés]],Tabla3[[Enfermedad Inglés]:[Nombre Coloquial en TV]],5,FALSE)</f>
        <v>Le falta agua</v>
      </c>
    </row>
    <row r="6595" spans="1:11" x14ac:dyDescent="0.2">
      <c r="A6595" s="1" t="s">
        <v>6343</v>
      </c>
      <c r="B6595" s="1" t="s">
        <v>6638</v>
      </c>
      <c r="C6595" s="1" t="s">
        <v>1217</v>
      </c>
      <c r="D6595" s="1" t="s">
        <v>6345</v>
      </c>
      <c r="E6595" s="1" t="s">
        <v>312</v>
      </c>
      <c r="F6595" s="1" t="s">
        <v>11179</v>
      </c>
      <c r="G6595" s="1" t="str">
        <f>VLOOKUP(Tabla1[[#This Row],[Planta]],Tabla3[],3,FALSE)</f>
        <v>Tomate</v>
      </c>
      <c r="H6595" s="1" t="str">
        <f>_xlfn.CONCAT(Tabla1[[#This Row],[Planta Español]],"_",IF(Tabla1[[#This Row],[Saludable]]="Si","Saludable","Enferma"))</f>
        <v>Tomate_Enferma</v>
      </c>
      <c r="I6595" s="1" t="str">
        <f>VLOOKUP(Tabla1[[#This Row],[Enfermedad Inglés]],Tabla3[[Enfermedad Inglés]:[Nombre Coloquial en TV]],3,FALSE)</f>
        <v>Virus del rizado amarillo</v>
      </c>
      <c r="J6595" s="1" t="str">
        <f>VLOOKUP(Tabla1[[#This Row],[Enfermedad Inglés]],Tabla3[[Enfermedad Inglés]:[Nombre Coloquial en TV]],4,FALSE)</f>
        <v>Hojas enrolladas del tomate</v>
      </c>
      <c r="K6595" s="1" t="str">
        <f>VLOOKUP(Tabla1[[#This Row],[Enfermedad Inglés]],Tabla3[[Enfermedad Inglés]:[Nombre Coloquial en TV]],5,FALSE)</f>
        <v>Le falta agua</v>
      </c>
    </row>
    <row r="6596" spans="1:11" x14ac:dyDescent="0.2">
      <c r="A6596" s="1" t="s">
        <v>6343</v>
      </c>
      <c r="B6596" s="1" t="s">
        <v>6639</v>
      </c>
      <c r="C6596" s="1" t="s">
        <v>1217</v>
      </c>
      <c r="D6596" s="1" t="s">
        <v>6345</v>
      </c>
      <c r="E6596" s="1" t="s">
        <v>312</v>
      </c>
      <c r="F6596" s="1" t="s">
        <v>11179</v>
      </c>
      <c r="G6596" s="1" t="str">
        <f>VLOOKUP(Tabla1[[#This Row],[Planta]],Tabla3[],3,FALSE)</f>
        <v>Tomate</v>
      </c>
      <c r="H6596" s="1" t="str">
        <f>_xlfn.CONCAT(Tabla1[[#This Row],[Planta Español]],"_",IF(Tabla1[[#This Row],[Saludable]]="Si","Saludable","Enferma"))</f>
        <v>Tomate_Enferma</v>
      </c>
      <c r="I6596" s="1" t="str">
        <f>VLOOKUP(Tabla1[[#This Row],[Enfermedad Inglés]],Tabla3[[Enfermedad Inglés]:[Nombre Coloquial en TV]],3,FALSE)</f>
        <v>Virus del rizado amarillo</v>
      </c>
      <c r="J6596" s="1" t="str">
        <f>VLOOKUP(Tabla1[[#This Row],[Enfermedad Inglés]],Tabla3[[Enfermedad Inglés]:[Nombre Coloquial en TV]],4,FALSE)</f>
        <v>Hojas enrolladas del tomate</v>
      </c>
      <c r="K6596" s="1" t="str">
        <f>VLOOKUP(Tabla1[[#This Row],[Enfermedad Inglés]],Tabla3[[Enfermedad Inglés]:[Nombre Coloquial en TV]],5,FALSE)</f>
        <v>Le falta agua</v>
      </c>
    </row>
    <row r="6597" spans="1:11" x14ac:dyDescent="0.2">
      <c r="A6597" s="1" t="s">
        <v>6343</v>
      </c>
      <c r="B6597" s="1" t="s">
        <v>6640</v>
      </c>
      <c r="C6597" s="1" t="s">
        <v>1217</v>
      </c>
      <c r="D6597" s="1" t="s">
        <v>6345</v>
      </c>
      <c r="E6597" s="1" t="s">
        <v>312</v>
      </c>
      <c r="F6597" s="1" t="s">
        <v>11179</v>
      </c>
      <c r="G6597" s="1" t="str">
        <f>VLOOKUP(Tabla1[[#This Row],[Planta]],Tabla3[],3,FALSE)</f>
        <v>Tomate</v>
      </c>
      <c r="H6597" s="1" t="str">
        <f>_xlfn.CONCAT(Tabla1[[#This Row],[Planta Español]],"_",IF(Tabla1[[#This Row],[Saludable]]="Si","Saludable","Enferma"))</f>
        <v>Tomate_Enferma</v>
      </c>
      <c r="I6597" s="1" t="str">
        <f>VLOOKUP(Tabla1[[#This Row],[Enfermedad Inglés]],Tabla3[[Enfermedad Inglés]:[Nombre Coloquial en TV]],3,FALSE)</f>
        <v>Virus del rizado amarillo</v>
      </c>
      <c r="J6597" s="1" t="str">
        <f>VLOOKUP(Tabla1[[#This Row],[Enfermedad Inglés]],Tabla3[[Enfermedad Inglés]:[Nombre Coloquial en TV]],4,FALSE)</f>
        <v>Hojas enrolladas del tomate</v>
      </c>
      <c r="K6597" s="1" t="str">
        <f>VLOOKUP(Tabla1[[#This Row],[Enfermedad Inglés]],Tabla3[[Enfermedad Inglés]:[Nombre Coloquial en TV]],5,FALSE)</f>
        <v>Le falta agua</v>
      </c>
    </row>
    <row r="6598" spans="1:11" x14ac:dyDescent="0.2">
      <c r="A6598" s="1" t="s">
        <v>6343</v>
      </c>
      <c r="B6598" s="1" t="s">
        <v>6641</v>
      </c>
      <c r="C6598" s="1" t="s">
        <v>1217</v>
      </c>
      <c r="D6598" s="1" t="s">
        <v>6345</v>
      </c>
      <c r="E6598" s="1" t="s">
        <v>312</v>
      </c>
      <c r="F6598" s="1" t="s">
        <v>11179</v>
      </c>
      <c r="G6598" s="1" t="str">
        <f>VLOOKUP(Tabla1[[#This Row],[Planta]],Tabla3[],3,FALSE)</f>
        <v>Tomate</v>
      </c>
      <c r="H6598" s="1" t="str">
        <f>_xlfn.CONCAT(Tabla1[[#This Row],[Planta Español]],"_",IF(Tabla1[[#This Row],[Saludable]]="Si","Saludable","Enferma"))</f>
        <v>Tomate_Enferma</v>
      </c>
      <c r="I6598" s="1" t="str">
        <f>VLOOKUP(Tabla1[[#This Row],[Enfermedad Inglés]],Tabla3[[Enfermedad Inglés]:[Nombre Coloquial en TV]],3,FALSE)</f>
        <v>Virus del rizado amarillo</v>
      </c>
      <c r="J6598" s="1" t="str">
        <f>VLOOKUP(Tabla1[[#This Row],[Enfermedad Inglés]],Tabla3[[Enfermedad Inglés]:[Nombre Coloquial en TV]],4,FALSE)</f>
        <v>Hojas enrolladas del tomate</v>
      </c>
      <c r="K6598" s="1" t="str">
        <f>VLOOKUP(Tabla1[[#This Row],[Enfermedad Inglés]],Tabla3[[Enfermedad Inglés]:[Nombre Coloquial en TV]],5,FALSE)</f>
        <v>Le falta agua</v>
      </c>
    </row>
    <row r="6599" spans="1:11" x14ac:dyDescent="0.2">
      <c r="A6599" s="1" t="s">
        <v>6343</v>
      </c>
      <c r="B6599" s="1" t="s">
        <v>6642</v>
      </c>
      <c r="C6599" s="1" t="s">
        <v>1217</v>
      </c>
      <c r="D6599" s="1" t="s">
        <v>6345</v>
      </c>
      <c r="E6599" s="1" t="s">
        <v>312</v>
      </c>
      <c r="F6599" s="1" t="s">
        <v>11179</v>
      </c>
      <c r="G6599" s="1" t="str">
        <f>VLOOKUP(Tabla1[[#This Row],[Planta]],Tabla3[],3,FALSE)</f>
        <v>Tomate</v>
      </c>
      <c r="H6599" s="1" t="str">
        <f>_xlfn.CONCAT(Tabla1[[#This Row],[Planta Español]],"_",IF(Tabla1[[#This Row],[Saludable]]="Si","Saludable","Enferma"))</f>
        <v>Tomate_Enferma</v>
      </c>
      <c r="I6599" s="1" t="str">
        <f>VLOOKUP(Tabla1[[#This Row],[Enfermedad Inglés]],Tabla3[[Enfermedad Inglés]:[Nombre Coloquial en TV]],3,FALSE)</f>
        <v>Virus del rizado amarillo</v>
      </c>
      <c r="J6599" s="1" t="str">
        <f>VLOOKUP(Tabla1[[#This Row],[Enfermedad Inglés]],Tabla3[[Enfermedad Inglés]:[Nombre Coloquial en TV]],4,FALSE)</f>
        <v>Hojas enrolladas del tomate</v>
      </c>
      <c r="K6599" s="1" t="str">
        <f>VLOOKUP(Tabla1[[#This Row],[Enfermedad Inglés]],Tabla3[[Enfermedad Inglés]:[Nombre Coloquial en TV]],5,FALSE)</f>
        <v>Le falta agua</v>
      </c>
    </row>
    <row r="6600" spans="1:11" x14ac:dyDescent="0.2">
      <c r="A6600" s="1" t="s">
        <v>6343</v>
      </c>
      <c r="B6600" s="1" t="s">
        <v>6643</v>
      </c>
      <c r="C6600" s="1" t="s">
        <v>1217</v>
      </c>
      <c r="D6600" s="1" t="s">
        <v>6345</v>
      </c>
      <c r="E6600" s="1" t="s">
        <v>312</v>
      </c>
      <c r="F6600" s="1" t="s">
        <v>11179</v>
      </c>
      <c r="G6600" s="1" t="str">
        <f>VLOOKUP(Tabla1[[#This Row],[Planta]],Tabla3[],3,FALSE)</f>
        <v>Tomate</v>
      </c>
      <c r="H6600" s="1" t="str">
        <f>_xlfn.CONCAT(Tabla1[[#This Row],[Planta Español]],"_",IF(Tabla1[[#This Row],[Saludable]]="Si","Saludable","Enferma"))</f>
        <v>Tomate_Enferma</v>
      </c>
      <c r="I6600" s="1" t="str">
        <f>VLOOKUP(Tabla1[[#This Row],[Enfermedad Inglés]],Tabla3[[Enfermedad Inglés]:[Nombre Coloquial en TV]],3,FALSE)</f>
        <v>Virus del rizado amarillo</v>
      </c>
      <c r="J6600" s="1" t="str">
        <f>VLOOKUP(Tabla1[[#This Row],[Enfermedad Inglés]],Tabla3[[Enfermedad Inglés]:[Nombre Coloquial en TV]],4,FALSE)</f>
        <v>Hojas enrolladas del tomate</v>
      </c>
      <c r="K6600" s="1" t="str">
        <f>VLOOKUP(Tabla1[[#This Row],[Enfermedad Inglés]],Tabla3[[Enfermedad Inglés]:[Nombre Coloquial en TV]],5,FALSE)</f>
        <v>Le falta agua</v>
      </c>
    </row>
    <row r="6601" spans="1:11" x14ac:dyDescent="0.2">
      <c r="A6601" s="1" t="s">
        <v>6343</v>
      </c>
      <c r="B6601" s="1" t="s">
        <v>6644</v>
      </c>
      <c r="C6601" s="1" t="s">
        <v>1217</v>
      </c>
      <c r="D6601" s="1" t="s">
        <v>6345</v>
      </c>
      <c r="E6601" s="1" t="s">
        <v>312</v>
      </c>
      <c r="F6601" s="1" t="s">
        <v>11179</v>
      </c>
      <c r="G6601" s="1" t="str">
        <f>VLOOKUP(Tabla1[[#This Row],[Planta]],Tabla3[],3,FALSE)</f>
        <v>Tomate</v>
      </c>
      <c r="H6601" s="1" t="str">
        <f>_xlfn.CONCAT(Tabla1[[#This Row],[Planta Español]],"_",IF(Tabla1[[#This Row],[Saludable]]="Si","Saludable","Enferma"))</f>
        <v>Tomate_Enferma</v>
      </c>
      <c r="I6601" s="1" t="str">
        <f>VLOOKUP(Tabla1[[#This Row],[Enfermedad Inglés]],Tabla3[[Enfermedad Inglés]:[Nombre Coloquial en TV]],3,FALSE)</f>
        <v>Virus del rizado amarillo</v>
      </c>
      <c r="J6601" s="1" t="str">
        <f>VLOOKUP(Tabla1[[#This Row],[Enfermedad Inglés]],Tabla3[[Enfermedad Inglés]:[Nombre Coloquial en TV]],4,FALSE)</f>
        <v>Hojas enrolladas del tomate</v>
      </c>
      <c r="K6601" s="1" t="str">
        <f>VLOOKUP(Tabla1[[#This Row],[Enfermedad Inglés]],Tabla3[[Enfermedad Inglés]:[Nombre Coloquial en TV]],5,FALSE)</f>
        <v>Le falta agua</v>
      </c>
    </row>
    <row r="6602" spans="1:11" x14ac:dyDescent="0.2">
      <c r="A6602" s="1" t="s">
        <v>6645</v>
      </c>
      <c r="B6602" s="1" t="s">
        <v>6646</v>
      </c>
      <c r="C6602" s="1" t="s">
        <v>3330</v>
      </c>
      <c r="D6602" s="1" t="s">
        <v>6647</v>
      </c>
      <c r="E6602" s="1" t="s">
        <v>312</v>
      </c>
      <c r="F6602" s="1" t="s">
        <v>11181</v>
      </c>
      <c r="G6602" s="1" t="str">
        <f>VLOOKUP(Tabla1[[#This Row],[Planta]],Tabla3[],3,FALSE)</f>
        <v>Manzana</v>
      </c>
      <c r="H6602" s="1" t="str">
        <f>_xlfn.CONCAT(Tabla1[[#This Row],[Planta Español]],"_",IF(Tabla1[[#This Row],[Saludable]]="Si","Saludable","Enferma"))</f>
        <v>Manzana_Enferma</v>
      </c>
      <c r="I6602" s="1" t="str">
        <f>VLOOKUP(Tabla1[[#This Row],[Enfermedad Inglés]],Tabla3[[Enfermedad Inglés]:[Nombre Coloquial en TV]],3,FALSE)</f>
        <v>Sarna del manzano</v>
      </c>
      <c r="J6602" s="1" t="str">
        <f>VLOOKUP(Tabla1[[#This Row],[Enfermedad Inglés]],Tabla3[[Enfermedad Inglés]:[Nombre Coloquial en TV]],4,FALSE)</f>
        <v>Costra de la manzana</v>
      </c>
      <c r="K6602" s="1" t="str">
        <f>VLOOKUP(Tabla1[[#This Row],[Enfermedad Inglés]],Tabla3[[Enfermedad Inglés]:[Nombre Coloquial en TV]],5,FALSE)</f>
        <v>Hongo</v>
      </c>
    </row>
    <row r="6603" spans="1:11" x14ac:dyDescent="0.2">
      <c r="A6603" s="1" t="s">
        <v>6645</v>
      </c>
      <c r="B6603" s="1" t="s">
        <v>6648</v>
      </c>
      <c r="C6603" s="1" t="s">
        <v>3330</v>
      </c>
      <c r="D6603" s="1" t="s">
        <v>6647</v>
      </c>
      <c r="E6603" s="1" t="s">
        <v>312</v>
      </c>
      <c r="F6603" s="1" t="s">
        <v>11181</v>
      </c>
      <c r="G6603" s="1" t="str">
        <f>VLOOKUP(Tabla1[[#This Row],[Planta]],Tabla3[],3,FALSE)</f>
        <v>Manzana</v>
      </c>
      <c r="H6603" s="1" t="str">
        <f>_xlfn.CONCAT(Tabla1[[#This Row],[Planta Español]],"_",IF(Tabla1[[#This Row],[Saludable]]="Si","Saludable","Enferma"))</f>
        <v>Manzana_Enferma</v>
      </c>
      <c r="I6603" s="1" t="str">
        <f>VLOOKUP(Tabla1[[#This Row],[Enfermedad Inglés]],Tabla3[[Enfermedad Inglés]:[Nombre Coloquial en TV]],3,FALSE)</f>
        <v>Sarna del manzano</v>
      </c>
      <c r="J6603" s="1" t="str">
        <f>VLOOKUP(Tabla1[[#This Row],[Enfermedad Inglés]],Tabla3[[Enfermedad Inglés]:[Nombre Coloquial en TV]],4,FALSE)</f>
        <v>Costra de la manzana</v>
      </c>
      <c r="K6603" s="1" t="str">
        <f>VLOOKUP(Tabla1[[#This Row],[Enfermedad Inglés]],Tabla3[[Enfermedad Inglés]:[Nombre Coloquial en TV]],5,FALSE)</f>
        <v>Hongo</v>
      </c>
    </row>
    <row r="6604" spans="1:11" x14ac:dyDescent="0.2">
      <c r="A6604" s="1" t="s">
        <v>6645</v>
      </c>
      <c r="B6604" s="1" t="s">
        <v>6649</v>
      </c>
      <c r="C6604" s="1" t="s">
        <v>3330</v>
      </c>
      <c r="D6604" s="1" t="s">
        <v>6647</v>
      </c>
      <c r="E6604" s="1" t="s">
        <v>312</v>
      </c>
      <c r="F6604" s="1" t="s">
        <v>11181</v>
      </c>
      <c r="G6604" s="1" t="str">
        <f>VLOOKUP(Tabla1[[#This Row],[Planta]],Tabla3[],3,FALSE)</f>
        <v>Manzana</v>
      </c>
      <c r="H6604" s="1" t="str">
        <f>_xlfn.CONCAT(Tabla1[[#This Row],[Planta Español]],"_",IF(Tabla1[[#This Row],[Saludable]]="Si","Saludable","Enferma"))</f>
        <v>Manzana_Enferma</v>
      </c>
      <c r="I6604" s="1" t="str">
        <f>VLOOKUP(Tabla1[[#This Row],[Enfermedad Inglés]],Tabla3[[Enfermedad Inglés]:[Nombre Coloquial en TV]],3,FALSE)</f>
        <v>Sarna del manzano</v>
      </c>
      <c r="J6604" s="1" t="str">
        <f>VLOOKUP(Tabla1[[#This Row],[Enfermedad Inglés]],Tabla3[[Enfermedad Inglés]:[Nombre Coloquial en TV]],4,FALSE)</f>
        <v>Costra de la manzana</v>
      </c>
      <c r="K6604" s="1" t="str">
        <f>VLOOKUP(Tabla1[[#This Row],[Enfermedad Inglés]],Tabla3[[Enfermedad Inglés]:[Nombre Coloquial en TV]],5,FALSE)</f>
        <v>Hongo</v>
      </c>
    </row>
    <row r="6605" spans="1:11" x14ac:dyDescent="0.2">
      <c r="A6605" s="1" t="s">
        <v>6645</v>
      </c>
      <c r="B6605" s="1" t="s">
        <v>6650</v>
      </c>
      <c r="C6605" s="1" t="s">
        <v>3330</v>
      </c>
      <c r="D6605" s="1" t="s">
        <v>6647</v>
      </c>
      <c r="E6605" s="1" t="s">
        <v>312</v>
      </c>
      <c r="F6605" s="1" t="s">
        <v>11181</v>
      </c>
      <c r="G6605" s="1" t="str">
        <f>VLOOKUP(Tabla1[[#This Row],[Planta]],Tabla3[],3,FALSE)</f>
        <v>Manzana</v>
      </c>
      <c r="H6605" s="1" t="str">
        <f>_xlfn.CONCAT(Tabla1[[#This Row],[Planta Español]],"_",IF(Tabla1[[#This Row],[Saludable]]="Si","Saludable","Enferma"))</f>
        <v>Manzana_Enferma</v>
      </c>
      <c r="I6605" s="1" t="str">
        <f>VLOOKUP(Tabla1[[#This Row],[Enfermedad Inglés]],Tabla3[[Enfermedad Inglés]:[Nombre Coloquial en TV]],3,FALSE)</f>
        <v>Sarna del manzano</v>
      </c>
      <c r="J6605" s="1" t="str">
        <f>VLOOKUP(Tabla1[[#This Row],[Enfermedad Inglés]],Tabla3[[Enfermedad Inglés]:[Nombre Coloquial en TV]],4,FALSE)</f>
        <v>Costra de la manzana</v>
      </c>
      <c r="K6605" s="1" t="str">
        <f>VLOOKUP(Tabla1[[#This Row],[Enfermedad Inglés]],Tabla3[[Enfermedad Inglés]:[Nombre Coloquial en TV]],5,FALSE)</f>
        <v>Hongo</v>
      </c>
    </row>
    <row r="6606" spans="1:11" x14ac:dyDescent="0.2">
      <c r="A6606" s="1" t="s">
        <v>6645</v>
      </c>
      <c r="B6606" s="1" t="s">
        <v>6651</v>
      </c>
      <c r="C6606" s="1" t="s">
        <v>3330</v>
      </c>
      <c r="D6606" s="1" t="s">
        <v>6647</v>
      </c>
      <c r="E6606" s="1" t="s">
        <v>312</v>
      </c>
      <c r="F6606" s="1" t="s">
        <v>11181</v>
      </c>
      <c r="G6606" s="1" t="str">
        <f>VLOOKUP(Tabla1[[#This Row],[Planta]],Tabla3[],3,FALSE)</f>
        <v>Manzana</v>
      </c>
      <c r="H6606" s="1" t="str">
        <f>_xlfn.CONCAT(Tabla1[[#This Row],[Planta Español]],"_",IF(Tabla1[[#This Row],[Saludable]]="Si","Saludable","Enferma"))</f>
        <v>Manzana_Enferma</v>
      </c>
      <c r="I6606" s="1" t="str">
        <f>VLOOKUP(Tabla1[[#This Row],[Enfermedad Inglés]],Tabla3[[Enfermedad Inglés]:[Nombre Coloquial en TV]],3,FALSE)</f>
        <v>Sarna del manzano</v>
      </c>
      <c r="J6606" s="1" t="str">
        <f>VLOOKUP(Tabla1[[#This Row],[Enfermedad Inglés]],Tabla3[[Enfermedad Inglés]:[Nombre Coloquial en TV]],4,FALSE)</f>
        <v>Costra de la manzana</v>
      </c>
      <c r="K6606" s="1" t="str">
        <f>VLOOKUP(Tabla1[[#This Row],[Enfermedad Inglés]],Tabla3[[Enfermedad Inglés]:[Nombre Coloquial en TV]],5,FALSE)</f>
        <v>Hongo</v>
      </c>
    </row>
    <row r="6607" spans="1:11" x14ac:dyDescent="0.2">
      <c r="A6607" s="1" t="s">
        <v>6645</v>
      </c>
      <c r="B6607" s="1" t="s">
        <v>6652</v>
      </c>
      <c r="C6607" s="1" t="s">
        <v>3330</v>
      </c>
      <c r="D6607" s="1" t="s">
        <v>6647</v>
      </c>
      <c r="E6607" s="1" t="s">
        <v>312</v>
      </c>
      <c r="F6607" s="1" t="s">
        <v>11181</v>
      </c>
      <c r="G6607" s="1" t="str">
        <f>VLOOKUP(Tabla1[[#This Row],[Planta]],Tabla3[],3,FALSE)</f>
        <v>Manzana</v>
      </c>
      <c r="H6607" s="1" t="str">
        <f>_xlfn.CONCAT(Tabla1[[#This Row],[Planta Español]],"_",IF(Tabla1[[#This Row],[Saludable]]="Si","Saludable","Enferma"))</f>
        <v>Manzana_Enferma</v>
      </c>
      <c r="I6607" s="1" t="str">
        <f>VLOOKUP(Tabla1[[#This Row],[Enfermedad Inglés]],Tabla3[[Enfermedad Inglés]:[Nombre Coloquial en TV]],3,FALSE)</f>
        <v>Sarna del manzano</v>
      </c>
      <c r="J6607" s="1" t="str">
        <f>VLOOKUP(Tabla1[[#This Row],[Enfermedad Inglés]],Tabla3[[Enfermedad Inglés]:[Nombre Coloquial en TV]],4,FALSE)</f>
        <v>Costra de la manzana</v>
      </c>
      <c r="K6607" s="1" t="str">
        <f>VLOOKUP(Tabla1[[#This Row],[Enfermedad Inglés]],Tabla3[[Enfermedad Inglés]:[Nombre Coloquial en TV]],5,FALSE)</f>
        <v>Hongo</v>
      </c>
    </row>
    <row r="6608" spans="1:11" x14ac:dyDescent="0.2">
      <c r="A6608" s="1" t="s">
        <v>6645</v>
      </c>
      <c r="B6608" s="1" t="s">
        <v>6653</v>
      </c>
      <c r="C6608" s="1" t="s">
        <v>3330</v>
      </c>
      <c r="D6608" s="1" t="s">
        <v>6647</v>
      </c>
      <c r="E6608" s="1" t="s">
        <v>312</v>
      </c>
      <c r="F6608" s="1" t="s">
        <v>11181</v>
      </c>
      <c r="G6608" s="1" t="str">
        <f>VLOOKUP(Tabla1[[#This Row],[Planta]],Tabla3[],3,FALSE)</f>
        <v>Manzana</v>
      </c>
      <c r="H6608" s="1" t="str">
        <f>_xlfn.CONCAT(Tabla1[[#This Row],[Planta Español]],"_",IF(Tabla1[[#This Row],[Saludable]]="Si","Saludable","Enferma"))</f>
        <v>Manzana_Enferma</v>
      </c>
      <c r="I6608" s="1" t="str">
        <f>VLOOKUP(Tabla1[[#This Row],[Enfermedad Inglés]],Tabla3[[Enfermedad Inglés]:[Nombre Coloquial en TV]],3,FALSE)</f>
        <v>Sarna del manzano</v>
      </c>
      <c r="J6608" s="1" t="str">
        <f>VLOOKUP(Tabla1[[#This Row],[Enfermedad Inglés]],Tabla3[[Enfermedad Inglés]:[Nombre Coloquial en TV]],4,FALSE)</f>
        <v>Costra de la manzana</v>
      </c>
      <c r="K6608" s="1" t="str">
        <f>VLOOKUP(Tabla1[[#This Row],[Enfermedad Inglés]],Tabla3[[Enfermedad Inglés]:[Nombre Coloquial en TV]],5,FALSE)</f>
        <v>Hongo</v>
      </c>
    </row>
    <row r="6609" spans="1:11" x14ac:dyDescent="0.2">
      <c r="A6609" s="1" t="s">
        <v>6645</v>
      </c>
      <c r="B6609" s="1" t="s">
        <v>6654</v>
      </c>
      <c r="C6609" s="1" t="s">
        <v>3330</v>
      </c>
      <c r="D6609" s="1" t="s">
        <v>6647</v>
      </c>
      <c r="E6609" s="1" t="s">
        <v>312</v>
      </c>
      <c r="F6609" s="1" t="s">
        <v>11181</v>
      </c>
      <c r="G6609" s="1" t="str">
        <f>VLOOKUP(Tabla1[[#This Row],[Planta]],Tabla3[],3,FALSE)</f>
        <v>Manzana</v>
      </c>
      <c r="H6609" s="1" t="str">
        <f>_xlfn.CONCAT(Tabla1[[#This Row],[Planta Español]],"_",IF(Tabla1[[#This Row],[Saludable]]="Si","Saludable","Enferma"))</f>
        <v>Manzana_Enferma</v>
      </c>
      <c r="I6609" s="1" t="str">
        <f>VLOOKUP(Tabla1[[#This Row],[Enfermedad Inglés]],Tabla3[[Enfermedad Inglés]:[Nombre Coloquial en TV]],3,FALSE)</f>
        <v>Sarna del manzano</v>
      </c>
      <c r="J6609" s="1" t="str">
        <f>VLOOKUP(Tabla1[[#This Row],[Enfermedad Inglés]],Tabla3[[Enfermedad Inglés]:[Nombre Coloquial en TV]],4,FALSE)</f>
        <v>Costra de la manzana</v>
      </c>
      <c r="K6609" s="1" t="str">
        <f>VLOOKUP(Tabla1[[#This Row],[Enfermedad Inglés]],Tabla3[[Enfermedad Inglés]:[Nombre Coloquial en TV]],5,FALSE)</f>
        <v>Hongo</v>
      </c>
    </row>
    <row r="6610" spans="1:11" x14ac:dyDescent="0.2">
      <c r="A6610" s="1" t="s">
        <v>6645</v>
      </c>
      <c r="B6610" s="1" t="s">
        <v>6655</v>
      </c>
      <c r="C6610" s="1" t="s">
        <v>3330</v>
      </c>
      <c r="D6610" s="1" t="s">
        <v>6647</v>
      </c>
      <c r="E6610" s="1" t="s">
        <v>312</v>
      </c>
      <c r="F6610" s="1" t="s">
        <v>11181</v>
      </c>
      <c r="G6610" s="1" t="str">
        <f>VLOOKUP(Tabla1[[#This Row],[Planta]],Tabla3[],3,FALSE)</f>
        <v>Manzana</v>
      </c>
      <c r="H6610" s="1" t="str">
        <f>_xlfn.CONCAT(Tabla1[[#This Row],[Planta Español]],"_",IF(Tabla1[[#This Row],[Saludable]]="Si","Saludable","Enferma"))</f>
        <v>Manzana_Enferma</v>
      </c>
      <c r="I6610" s="1" t="str">
        <f>VLOOKUP(Tabla1[[#This Row],[Enfermedad Inglés]],Tabla3[[Enfermedad Inglés]:[Nombre Coloquial en TV]],3,FALSE)</f>
        <v>Sarna del manzano</v>
      </c>
      <c r="J6610" s="1" t="str">
        <f>VLOOKUP(Tabla1[[#This Row],[Enfermedad Inglés]],Tabla3[[Enfermedad Inglés]:[Nombre Coloquial en TV]],4,FALSE)</f>
        <v>Costra de la manzana</v>
      </c>
      <c r="K6610" s="1" t="str">
        <f>VLOOKUP(Tabla1[[#This Row],[Enfermedad Inglés]],Tabla3[[Enfermedad Inglés]:[Nombre Coloquial en TV]],5,FALSE)</f>
        <v>Hongo</v>
      </c>
    </row>
    <row r="6611" spans="1:11" x14ac:dyDescent="0.2">
      <c r="A6611" s="1" t="s">
        <v>6645</v>
      </c>
      <c r="B6611" s="1" t="s">
        <v>6656</v>
      </c>
      <c r="C6611" s="1" t="s">
        <v>3330</v>
      </c>
      <c r="D6611" s="1" t="s">
        <v>6647</v>
      </c>
      <c r="E6611" s="1" t="s">
        <v>312</v>
      </c>
      <c r="F6611" s="1" t="s">
        <v>11181</v>
      </c>
      <c r="G6611" s="1" t="str">
        <f>VLOOKUP(Tabla1[[#This Row],[Planta]],Tabla3[],3,FALSE)</f>
        <v>Manzana</v>
      </c>
      <c r="H6611" s="1" t="str">
        <f>_xlfn.CONCAT(Tabla1[[#This Row],[Planta Español]],"_",IF(Tabla1[[#This Row],[Saludable]]="Si","Saludable","Enferma"))</f>
        <v>Manzana_Enferma</v>
      </c>
      <c r="I6611" s="1" t="str">
        <f>VLOOKUP(Tabla1[[#This Row],[Enfermedad Inglés]],Tabla3[[Enfermedad Inglés]:[Nombre Coloquial en TV]],3,FALSE)</f>
        <v>Sarna del manzano</v>
      </c>
      <c r="J6611" s="1" t="str">
        <f>VLOOKUP(Tabla1[[#This Row],[Enfermedad Inglés]],Tabla3[[Enfermedad Inglés]:[Nombre Coloquial en TV]],4,FALSE)</f>
        <v>Costra de la manzana</v>
      </c>
      <c r="K6611" s="1" t="str">
        <f>VLOOKUP(Tabla1[[#This Row],[Enfermedad Inglés]],Tabla3[[Enfermedad Inglés]:[Nombre Coloquial en TV]],5,FALSE)</f>
        <v>Hongo</v>
      </c>
    </row>
    <row r="6612" spans="1:11" x14ac:dyDescent="0.2">
      <c r="A6612" s="1" t="s">
        <v>6645</v>
      </c>
      <c r="B6612" s="1" t="s">
        <v>6657</v>
      </c>
      <c r="C6612" s="1" t="s">
        <v>3330</v>
      </c>
      <c r="D6612" s="1" t="s">
        <v>6647</v>
      </c>
      <c r="E6612" s="1" t="s">
        <v>312</v>
      </c>
      <c r="F6612" s="1" t="s">
        <v>11181</v>
      </c>
      <c r="G6612" s="1" t="str">
        <f>VLOOKUP(Tabla1[[#This Row],[Planta]],Tabla3[],3,FALSE)</f>
        <v>Manzana</v>
      </c>
      <c r="H6612" s="1" t="str">
        <f>_xlfn.CONCAT(Tabla1[[#This Row],[Planta Español]],"_",IF(Tabla1[[#This Row],[Saludable]]="Si","Saludable","Enferma"))</f>
        <v>Manzana_Enferma</v>
      </c>
      <c r="I6612" s="1" t="str">
        <f>VLOOKUP(Tabla1[[#This Row],[Enfermedad Inglés]],Tabla3[[Enfermedad Inglés]:[Nombre Coloquial en TV]],3,FALSE)</f>
        <v>Sarna del manzano</v>
      </c>
      <c r="J6612" s="1" t="str">
        <f>VLOOKUP(Tabla1[[#This Row],[Enfermedad Inglés]],Tabla3[[Enfermedad Inglés]:[Nombre Coloquial en TV]],4,FALSE)</f>
        <v>Costra de la manzana</v>
      </c>
      <c r="K6612" s="1" t="str">
        <f>VLOOKUP(Tabla1[[#This Row],[Enfermedad Inglés]],Tabla3[[Enfermedad Inglés]:[Nombre Coloquial en TV]],5,FALSE)</f>
        <v>Hongo</v>
      </c>
    </row>
    <row r="6613" spans="1:11" x14ac:dyDescent="0.2">
      <c r="A6613" s="1" t="s">
        <v>6645</v>
      </c>
      <c r="B6613" s="1" t="s">
        <v>6658</v>
      </c>
      <c r="C6613" s="1" t="s">
        <v>3330</v>
      </c>
      <c r="D6613" s="1" t="s">
        <v>6647</v>
      </c>
      <c r="E6613" s="1" t="s">
        <v>312</v>
      </c>
      <c r="F6613" s="1" t="s">
        <v>11181</v>
      </c>
      <c r="G6613" s="1" t="str">
        <f>VLOOKUP(Tabla1[[#This Row],[Planta]],Tabla3[],3,FALSE)</f>
        <v>Manzana</v>
      </c>
      <c r="H6613" s="1" t="str">
        <f>_xlfn.CONCAT(Tabla1[[#This Row],[Planta Español]],"_",IF(Tabla1[[#This Row],[Saludable]]="Si","Saludable","Enferma"))</f>
        <v>Manzana_Enferma</v>
      </c>
      <c r="I6613" s="1" t="str">
        <f>VLOOKUP(Tabla1[[#This Row],[Enfermedad Inglés]],Tabla3[[Enfermedad Inglés]:[Nombre Coloquial en TV]],3,FALSE)</f>
        <v>Sarna del manzano</v>
      </c>
      <c r="J6613" s="1" t="str">
        <f>VLOOKUP(Tabla1[[#This Row],[Enfermedad Inglés]],Tabla3[[Enfermedad Inglés]:[Nombre Coloquial en TV]],4,FALSE)</f>
        <v>Costra de la manzana</v>
      </c>
      <c r="K6613" s="1" t="str">
        <f>VLOOKUP(Tabla1[[#This Row],[Enfermedad Inglés]],Tabla3[[Enfermedad Inglés]:[Nombre Coloquial en TV]],5,FALSE)</f>
        <v>Hongo</v>
      </c>
    </row>
    <row r="6614" spans="1:11" x14ac:dyDescent="0.2">
      <c r="A6614" s="1" t="s">
        <v>6645</v>
      </c>
      <c r="B6614" s="1" t="s">
        <v>6659</v>
      </c>
      <c r="C6614" s="1" t="s">
        <v>3330</v>
      </c>
      <c r="D6614" s="1" t="s">
        <v>6647</v>
      </c>
      <c r="E6614" s="1" t="s">
        <v>312</v>
      </c>
      <c r="F6614" s="1" t="s">
        <v>11181</v>
      </c>
      <c r="G6614" s="1" t="str">
        <f>VLOOKUP(Tabla1[[#This Row],[Planta]],Tabla3[],3,FALSE)</f>
        <v>Manzana</v>
      </c>
      <c r="H6614" s="1" t="str">
        <f>_xlfn.CONCAT(Tabla1[[#This Row],[Planta Español]],"_",IF(Tabla1[[#This Row],[Saludable]]="Si","Saludable","Enferma"))</f>
        <v>Manzana_Enferma</v>
      </c>
      <c r="I6614" s="1" t="str">
        <f>VLOOKUP(Tabla1[[#This Row],[Enfermedad Inglés]],Tabla3[[Enfermedad Inglés]:[Nombre Coloquial en TV]],3,FALSE)</f>
        <v>Sarna del manzano</v>
      </c>
      <c r="J6614" s="1" t="str">
        <f>VLOOKUP(Tabla1[[#This Row],[Enfermedad Inglés]],Tabla3[[Enfermedad Inglés]:[Nombre Coloquial en TV]],4,FALSE)</f>
        <v>Costra de la manzana</v>
      </c>
      <c r="K6614" s="1" t="str">
        <f>VLOOKUP(Tabla1[[#This Row],[Enfermedad Inglés]],Tabla3[[Enfermedad Inglés]:[Nombre Coloquial en TV]],5,FALSE)</f>
        <v>Hongo</v>
      </c>
    </row>
    <row r="6615" spans="1:11" x14ac:dyDescent="0.2">
      <c r="A6615" s="1" t="s">
        <v>6645</v>
      </c>
      <c r="B6615" s="1" t="s">
        <v>6660</v>
      </c>
      <c r="C6615" s="1" t="s">
        <v>3330</v>
      </c>
      <c r="D6615" s="1" t="s">
        <v>6647</v>
      </c>
      <c r="E6615" s="1" t="s">
        <v>312</v>
      </c>
      <c r="F6615" s="1" t="s">
        <v>11181</v>
      </c>
      <c r="G6615" s="1" t="str">
        <f>VLOOKUP(Tabla1[[#This Row],[Planta]],Tabla3[],3,FALSE)</f>
        <v>Manzana</v>
      </c>
      <c r="H6615" s="1" t="str">
        <f>_xlfn.CONCAT(Tabla1[[#This Row],[Planta Español]],"_",IF(Tabla1[[#This Row],[Saludable]]="Si","Saludable","Enferma"))</f>
        <v>Manzana_Enferma</v>
      </c>
      <c r="I6615" s="1" t="str">
        <f>VLOOKUP(Tabla1[[#This Row],[Enfermedad Inglés]],Tabla3[[Enfermedad Inglés]:[Nombre Coloquial en TV]],3,FALSE)</f>
        <v>Sarna del manzano</v>
      </c>
      <c r="J6615" s="1" t="str">
        <f>VLOOKUP(Tabla1[[#This Row],[Enfermedad Inglés]],Tabla3[[Enfermedad Inglés]:[Nombre Coloquial en TV]],4,FALSE)</f>
        <v>Costra de la manzana</v>
      </c>
      <c r="K6615" s="1" t="str">
        <f>VLOOKUP(Tabla1[[#This Row],[Enfermedad Inglés]],Tabla3[[Enfermedad Inglés]:[Nombre Coloquial en TV]],5,FALSE)</f>
        <v>Hongo</v>
      </c>
    </row>
    <row r="6616" spans="1:11" x14ac:dyDescent="0.2">
      <c r="A6616" s="1" t="s">
        <v>6645</v>
      </c>
      <c r="B6616" s="1" t="s">
        <v>6661</v>
      </c>
      <c r="C6616" s="1" t="s">
        <v>3330</v>
      </c>
      <c r="D6616" s="1" t="s">
        <v>6647</v>
      </c>
      <c r="E6616" s="1" t="s">
        <v>312</v>
      </c>
      <c r="F6616" s="1" t="s">
        <v>11181</v>
      </c>
      <c r="G6616" s="1" t="str">
        <f>VLOOKUP(Tabla1[[#This Row],[Planta]],Tabla3[],3,FALSE)</f>
        <v>Manzana</v>
      </c>
      <c r="H6616" s="1" t="str">
        <f>_xlfn.CONCAT(Tabla1[[#This Row],[Planta Español]],"_",IF(Tabla1[[#This Row],[Saludable]]="Si","Saludable","Enferma"))</f>
        <v>Manzana_Enferma</v>
      </c>
      <c r="I6616" s="1" t="str">
        <f>VLOOKUP(Tabla1[[#This Row],[Enfermedad Inglés]],Tabla3[[Enfermedad Inglés]:[Nombre Coloquial en TV]],3,FALSE)</f>
        <v>Sarna del manzano</v>
      </c>
      <c r="J6616" s="1" t="str">
        <f>VLOOKUP(Tabla1[[#This Row],[Enfermedad Inglés]],Tabla3[[Enfermedad Inglés]:[Nombre Coloquial en TV]],4,FALSE)</f>
        <v>Costra de la manzana</v>
      </c>
      <c r="K6616" s="1" t="str">
        <f>VLOOKUP(Tabla1[[#This Row],[Enfermedad Inglés]],Tabla3[[Enfermedad Inglés]:[Nombre Coloquial en TV]],5,FALSE)</f>
        <v>Hongo</v>
      </c>
    </row>
    <row r="6617" spans="1:11" x14ac:dyDescent="0.2">
      <c r="A6617" s="1" t="s">
        <v>6645</v>
      </c>
      <c r="B6617" s="1" t="s">
        <v>6662</v>
      </c>
      <c r="C6617" s="1" t="s">
        <v>3330</v>
      </c>
      <c r="D6617" s="1" t="s">
        <v>6647</v>
      </c>
      <c r="E6617" s="1" t="s">
        <v>312</v>
      </c>
      <c r="F6617" s="1" t="s">
        <v>11181</v>
      </c>
      <c r="G6617" s="1" t="str">
        <f>VLOOKUP(Tabla1[[#This Row],[Planta]],Tabla3[],3,FALSE)</f>
        <v>Manzana</v>
      </c>
      <c r="H6617" s="1" t="str">
        <f>_xlfn.CONCAT(Tabla1[[#This Row],[Planta Español]],"_",IF(Tabla1[[#This Row],[Saludable]]="Si","Saludable","Enferma"))</f>
        <v>Manzana_Enferma</v>
      </c>
      <c r="I6617" s="1" t="str">
        <f>VLOOKUP(Tabla1[[#This Row],[Enfermedad Inglés]],Tabla3[[Enfermedad Inglés]:[Nombre Coloquial en TV]],3,FALSE)</f>
        <v>Sarna del manzano</v>
      </c>
      <c r="J6617" s="1" t="str">
        <f>VLOOKUP(Tabla1[[#This Row],[Enfermedad Inglés]],Tabla3[[Enfermedad Inglés]:[Nombre Coloquial en TV]],4,FALSE)</f>
        <v>Costra de la manzana</v>
      </c>
      <c r="K6617" s="1" t="str">
        <f>VLOOKUP(Tabla1[[#This Row],[Enfermedad Inglés]],Tabla3[[Enfermedad Inglés]:[Nombre Coloquial en TV]],5,FALSE)</f>
        <v>Hongo</v>
      </c>
    </row>
    <row r="6618" spans="1:11" x14ac:dyDescent="0.2">
      <c r="A6618" s="1" t="s">
        <v>6645</v>
      </c>
      <c r="B6618" s="1" t="s">
        <v>6663</v>
      </c>
      <c r="C6618" s="1" t="s">
        <v>3330</v>
      </c>
      <c r="D6618" s="1" t="s">
        <v>6647</v>
      </c>
      <c r="E6618" s="1" t="s">
        <v>312</v>
      </c>
      <c r="F6618" s="1" t="s">
        <v>11181</v>
      </c>
      <c r="G6618" s="1" t="str">
        <f>VLOOKUP(Tabla1[[#This Row],[Planta]],Tabla3[],3,FALSE)</f>
        <v>Manzana</v>
      </c>
      <c r="H6618" s="1" t="str">
        <f>_xlfn.CONCAT(Tabla1[[#This Row],[Planta Español]],"_",IF(Tabla1[[#This Row],[Saludable]]="Si","Saludable","Enferma"))</f>
        <v>Manzana_Enferma</v>
      </c>
      <c r="I6618" s="1" t="str">
        <f>VLOOKUP(Tabla1[[#This Row],[Enfermedad Inglés]],Tabla3[[Enfermedad Inglés]:[Nombre Coloquial en TV]],3,FALSE)</f>
        <v>Sarna del manzano</v>
      </c>
      <c r="J6618" s="1" t="str">
        <f>VLOOKUP(Tabla1[[#This Row],[Enfermedad Inglés]],Tabla3[[Enfermedad Inglés]:[Nombre Coloquial en TV]],4,FALSE)</f>
        <v>Costra de la manzana</v>
      </c>
      <c r="K6618" s="1" t="str">
        <f>VLOOKUP(Tabla1[[#This Row],[Enfermedad Inglés]],Tabla3[[Enfermedad Inglés]:[Nombre Coloquial en TV]],5,FALSE)</f>
        <v>Hongo</v>
      </c>
    </row>
    <row r="6619" spans="1:11" x14ac:dyDescent="0.2">
      <c r="A6619" s="1" t="s">
        <v>6645</v>
      </c>
      <c r="B6619" s="1" t="s">
        <v>6664</v>
      </c>
      <c r="C6619" s="1" t="s">
        <v>3330</v>
      </c>
      <c r="D6619" s="1" t="s">
        <v>6647</v>
      </c>
      <c r="E6619" s="1" t="s">
        <v>312</v>
      </c>
      <c r="F6619" s="1" t="s">
        <v>11181</v>
      </c>
      <c r="G6619" s="1" t="str">
        <f>VLOOKUP(Tabla1[[#This Row],[Planta]],Tabla3[],3,FALSE)</f>
        <v>Manzana</v>
      </c>
      <c r="H6619" s="1" t="str">
        <f>_xlfn.CONCAT(Tabla1[[#This Row],[Planta Español]],"_",IF(Tabla1[[#This Row],[Saludable]]="Si","Saludable","Enferma"))</f>
        <v>Manzana_Enferma</v>
      </c>
      <c r="I6619" s="1" t="str">
        <f>VLOOKUP(Tabla1[[#This Row],[Enfermedad Inglés]],Tabla3[[Enfermedad Inglés]:[Nombre Coloquial en TV]],3,FALSE)</f>
        <v>Sarna del manzano</v>
      </c>
      <c r="J6619" s="1" t="str">
        <f>VLOOKUP(Tabla1[[#This Row],[Enfermedad Inglés]],Tabla3[[Enfermedad Inglés]:[Nombre Coloquial en TV]],4,FALSE)</f>
        <v>Costra de la manzana</v>
      </c>
      <c r="K6619" s="1" t="str">
        <f>VLOOKUP(Tabla1[[#This Row],[Enfermedad Inglés]],Tabla3[[Enfermedad Inglés]:[Nombre Coloquial en TV]],5,FALSE)</f>
        <v>Hongo</v>
      </c>
    </row>
    <row r="6620" spans="1:11" x14ac:dyDescent="0.2">
      <c r="A6620" s="1" t="s">
        <v>6645</v>
      </c>
      <c r="B6620" s="1" t="s">
        <v>6665</v>
      </c>
      <c r="C6620" s="1" t="s">
        <v>3330</v>
      </c>
      <c r="D6620" s="1" t="s">
        <v>6647</v>
      </c>
      <c r="E6620" s="1" t="s">
        <v>312</v>
      </c>
      <c r="F6620" s="1" t="s">
        <v>11181</v>
      </c>
      <c r="G6620" s="1" t="str">
        <f>VLOOKUP(Tabla1[[#This Row],[Planta]],Tabla3[],3,FALSE)</f>
        <v>Manzana</v>
      </c>
      <c r="H6620" s="1" t="str">
        <f>_xlfn.CONCAT(Tabla1[[#This Row],[Planta Español]],"_",IF(Tabla1[[#This Row],[Saludable]]="Si","Saludable","Enferma"))</f>
        <v>Manzana_Enferma</v>
      </c>
      <c r="I6620" s="1" t="str">
        <f>VLOOKUP(Tabla1[[#This Row],[Enfermedad Inglés]],Tabla3[[Enfermedad Inglés]:[Nombre Coloquial en TV]],3,FALSE)</f>
        <v>Sarna del manzano</v>
      </c>
      <c r="J6620" s="1" t="str">
        <f>VLOOKUP(Tabla1[[#This Row],[Enfermedad Inglés]],Tabla3[[Enfermedad Inglés]:[Nombre Coloquial en TV]],4,FALSE)</f>
        <v>Costra de la manzana</v>
      </c>
      <c r="K6620" s="1" t="str">
        <f>VLOOKUP(Tabla1[[#This Row],[Enfermedad Inglés]],Tabla3[[Enfermedad Inglés]:[Nombre Coloquial en TV]],5,FALSE)</f>
        <v>Hongo</v>
      </c>
    </row>
    <row r="6621" spans="1:11" x14ac:dyDescent="0.2">
      <c r="A6621" s="1" t="s">
        <v>6645</v>
      </c>
      <c r="B6621" s="1" t="s">
        <v>6666</v>
      </c>
      <c r="C6621" s="1" t="s">
        <v>3330</v>
      </c>
      <c r="D6621" s="1" t="s">
        <v>6647</v>
      </c>
      <c r="E6621" s="1" t="s">
        <v>312</v>
      </c>
      <c r="F6621" s="1" t="s">
        <v>11181</v>
      </c>
      <c r="G6621" s="1" t="str">
        <f>VLOOKUP(Tabla1[[#This Row],[Planta]],Tabla3[],3,FALSE)</f>
        <v>Manzana</v>
      </c>
      <c r="H6621" s="1" t="str">
        <f>_xlfn.CONCAT(Tabla1[[#This Row],[Planta Español]],"_",IF(Tabla1[[#This Row],[Saludable]]="Si","Saludable","Enferma"))</f>
        <v>Manzana_Enferma</v>
      </c>
      <c r="I6621" s="1" t="str">
        <f>VLOOKUP(Tabla1[[#This Row],[Enfermedad Inglés]],Tabla3[[Enfermedad Inglés]:[Nombre Coloquial en TV]],3,FALSE)</f>
        <v>Sarna del manzano</v>
      </c>
      <c r="J6621" s="1" t="str">
        <f>VLOOKUP(Tabla1[[#This Row],[Enfermedad Inglés]],Tabla3[[Enfermedad Inglés]:[Nombre Coloquial en TV]],4,FALSE)</f>
        <v>Costra de la manzana</v>
      </c>
      <c r="K6621" s="1" t="str">
        <f>VLOOKUP(Tabla1[[#This Row],[Enfermedad Inglés]],Tabla3[[Enfermedad Inglés]:[Nombre Coloquial en TV]],5,FALSE)</f>
        <v>Hongo</v>
      </c>
    </row>
    <row r="6622" spans="1:11" x14ac:dyDescent="0.2">
      <c r="A6622" s="1" t="s">
        <v>6645</v>
      </c>
      <c r="B6622" s="1" t="s">
        <v>6667</v>
      </c>
      <c r="C6622" s="1" t="s">
        <v>3330</v>
      </c>
      <c r="D6622" s="1" t="s">
        <v>6647</v>
      </c>
      <c r="E6622" s="1" t="s">
        <v>312</v>
      </c>
      <c r="F6622" s="1" t="s">
        <v>11181</v>
      </c>
      <c r="G6622" s="1" t="str">
        <f>VLOOKUP(Tabla1[[#This Row],[Planta]],Tabla3[],3,FALSE)</f>
        <v>Manzana</v>
      </c>
      <c r="H6622" s="1" t="str">
        <f>_xlfn.CONCAT(Tabla1[[#This Row],[Planta Español]],"_",IF(Tabla1[[#This Row],[Saludable]]="Si","Saludable","Enferma"))</f>
        <v>Manzana_Enferma</v>
      </c>
      <c r="I6622" s="1" t="str">
        <f>VLOOKUP(Tabla1[[#This Row],[Enfermedad Inglés]],Tabla3[[Enfermedad Inglés]:[Nombre Coloquial en TV]],3,FALSE)</f>
        <v>Sarna del manzano</v>
      </c>
      <c r="J6622" s="1" t="str">
        <f>VLOOKUP(Tabla1[[#This Row],[Enfermedad Inglés]],Tabla3[[Enfermedad Inglés]:[Nombre Coloquial en TV]],4,FALSE)</f>
        <v>Costra de la manzana</v>
      </c>
      <c r="K6622" s="1" t="str">
        <f>VLOOKUP(Tabla1[[#This Row],[Enfermedad Inglés]],Tabla3[[Enfermedad Inglés]:[Nombre Coloquial en TV]],5,FALSE)</f>
        <v>Hongo</v>
      </c>
    </row>
    <row r="6623" spans="1:11" x14ac:dyDescent="0.2">
      <c r="A6623" s="1" t="s">
        <v>6645</v>
      </c>
      <c r="B6623" s="1" t="s">
        <v>6668</v>
      </c>
      <c r="C6623" s="1" t="s">
        <v>3330</v>
      </c>
      <c r="D6623" s="1" t="s">
        <v>6647</v>
      </c>
      <c r="E6623" s="1" t="s">
        <v>312</v>
      </c>
      <c r="F6623" s="1" t="s">
        <v>11181</v>
      </c>
      <c r="G6623" s="1" t="str">
        <f>VLOOKUP(Tabla1[[#This Row],[Planta]],Tabla3[],3,FALSE)</f>
        <v>Manzana</v>
      </c>
      <c r="H6623" s="1" t="str">
        <f>_xlfn.CONCAT(Tabla1[[#This Row],[Planta Español]],"_",IF(Tabla1[[#This Row],[Saludable]]="Si","Saludable","Enferma"))</f>
        <v>Manzana_Enferma</v>
      </c>
      <c r="I6623" s="1" t="str">
        <f>VLOOKUP(Tabla1[[#This Row],[Enfermedad Inglés]],Tabla3[[Enfermedad Inglés]:[Nombre Coloquial en TV]],3,FALSE)</f>
        <v>Sarna del manzano</v>
      </c>
      <c r="J6623" s="1" t="str">
        <f>VLOOKUP(Tabla1[[#This Row],[Enfermedad Inglés]],Tabla3[[Enfermedad Inglés]:[Nombre Coloquial en TV]],4,FALSE)</f>
        <v>Costra de la manzana</v>
      </c>
      <c r="K6623" s="1" t="str">
        <f>VLOOKUP(Tabla1[[#This Row],[Enfermedad Inglés]],Tabla3[[Enfermedad Inglés]:[Nombre Coloquial en TV]],5,FALSE)</f>
        <v>Hongo</v>
      </c>
    </row>
    <row r="6624" spans="1:11" x14ac:dyDescent="0.2">
      <c r="A6624" s="1" t="s">
        <v>6645</v>
      </c>
      <c r="B6624" s="1" t="s">
        <v>6669</v>
      </c>
      <c r="C6624" s="1" t="s">
        <v>3330</v>
      </c>
      <c r="D6624" s="1" t="s">
        <v>6647</v>
      </c>
      <c r="E6624" s="1" t="s">
        <v>312</v>
      </c>
      <c r="F6624" s="1" t="s">
        <v>11181</v>
      </c>
      <c r="G6624" s="1" t="str">
        <f>VLOOKUP(Tabla1[[#This Row],[Planta]],Tabla3[],3,FALSE)</f>
        <v>Manzana</v>
      </c>
      <c r="H6624" s="1" t="str">
        <f>_xlfn.CONCAT(Tabla1[[#This Row],[Planta Español]],"_",IF(Tabla1[[#This Row],[Saludable]]="Si","Saludable","Enferma"))</f>
        <v>Manzana_Enferma</v>
      </c>
      <c r="I6624" s="1" t="str">
        <f>VLOOKUP(Tabla1[[#This Row],[Enfermedad Inglés]],Tabla3[[Enfermedad Inglés]:[Nombre Coloquial en TV]],3,FALSE)</f>
        <v>Sarna del manzano</v>
      </c>
      <c r="J6624" s="1" t="str">
        <f>VLOOKUP(Tabla1[[#This Row],[Enfermedad Inglés]],Tabla3[[Enfermedad Inglés]:[Nombre Coloquial en TV]],4,FALSE)</f>
        <v>Costra de la manzana</v>
      </c>
      <c r="K6624" s="1" t="str">
        <f>VLOOKUP(Tabla1[[#This Row],[Enfermedad Inglés]],Tabla3[[Enfermedad Inglés]:[Nombre Coloquial en TV]],5,FALSE)</f>
        <v>Hongo</v>
      </c>
    </row>
    <row r="6625" spans="1:11" x14ac:dyDescent="0.2">
      <c r="A6625" s="1" t="s">
        <v>6645</v>
      </c>
      <c r="B6625" s="1" t="s">
        <v>6670</v>
      </c>
      <c r="C6625" s="1" t="s">
        <v>3330</v>
      </c>
      <c r="D6625" s="1" t="s">
        <v>6647</v>
      </c>
      <c r="E6625" s="1" t="s">
        <v>312</v>
      </c>
      <c r="F6625" s="1" t="s">
        <v>11181</v>
      </c>
      <c r="G6625" s="1" t="str">
        <f>VLOOKUP(Tabla1[[#This Row],[Planta]],Tabla3[],3,FALSE)</f>
        <v>Manzana</v>
      </c>
      <c r="H6625" s="1" t="str">
        <f>_xlfn.CONCAT(Tabla1[[#This Row],[Planta Español]],"_",IF(Tabla1[[#This Row],[Saludable]]="Si","Saludable","Enferma"))</f>
        <v>Manzana_Enferma</v>
      </c>
      <c r="I6625" s="1" t="str">
        <f>VLOOKUP(Tabla1[[#This Row],[Enfermedad Inglés]],Tabla3[[Enfermedad Inglés]:[Nombre Coloquial en TV]],3,FALSE)</f>
        <v>Sarna del manzano</v>
      </c>
      <c r="J6625" s="1" t="str">
        <f>VLOOKUP(Tabla1[[#This Row],[Enfermedad Inglés]],Tabla3[[Enfermedad Inglés]:[Nombre Coloquial en TV]],4,FALSE)</f>
        <v>Costra de la manzana</v>
      </c>
      <c r="K6625" s="1" t="str">
        <f>VLOOKUP(Tabla1[[#This Row],[Enfermedad Inglés]],Tabla3[[Enfermedad Inglés]:[Nombre Coloquial en TV]],5,FALSE)</f>
        <v>Hongo</v>
      </c>
    </row>
    <row r="6626" spans="1:11" x14ac:dyDescent="0.2">
      <c r="A6626" s="1" t="s">
        <v>6645</v>
      </c>
      <c r="B6626" s="1" t="s">
        <v>6671</v>
      </c>
      <c r="C6626" s="1" t="s">
        <v>3330</v>
      </c>
      <c r="D6626" s="1" t="s">
        <v>6647</v>
      </c>
      <c r="E6626" s="1" t="s">
        <v>312</v>
      </c>
      <c r="F6626" s="1" t="s">
        <v>11181</v>
      </c>
      <c r="G6626" s="1" t="str">
        <f>VLOOKUP(Tabla1[[#This Row],[Planta]],Tabla3[],3,FALSE)</f>
        <v>Manzana</v>
      </c>
      <c r="H6626" s="1" t="str">
        <f>_xlfn.CONCAT(Tabla1[[#This Row],[Planta Español]],"_",IF(Tabla1[[#This Row],[Saludable]]="Si","Saludable","Enferma"))</f>
        <v>Manzana_Enferma</v>
      </c>
      <c r="I6626" s="1" t="str">
        <f>VLOOKUP(Tabla1[[#This Row],[Enfermedad Inglés]],Tabla3[[Enfermedad Inglés]:[Nombre Coloquial en TV]],3,FALSE)</f>
        <v>Sarna del manzano</v>
      </c>
      <c r="J6626" s="1" t="str">
        <f>VLOOKUP(Tabla1[[#This Row],[Enfermedad Inglés]],Tabla3[[Enfermedad Inglés]:[Nombre Coloquial en TV]],4,FALSE)</f>
        <v>Costra de la manzana</v>
      </c>
      <c r="K6626" s="1" t="str">
        <f>VLOOKUP(Tabla1[[#This Row],[Enfermedad Inglés]],Tabla3[[Enfermedad Inglés]:[Nombre Coloquial en TV]],5,FALSE)</f>
        <v>Hongo</v>
      </c>
    </row>
    <row r="6627" spans="1:11" x14ac:dyDescent="0.2">
      <c r="A6627" s="1" t="s">
        <v>6645</v>
      </c>
      <c r="B6627" s="1" t="s">
        <v>6672</v>
      </c>
      <c r="C6627" s="1" t="s">
        <v>3330</v>
      </c>
      <c r="D6627" s="1" t="s">
        <v>6647</v>
      </c>
      <c r="E6627" s="1" t="s">
        <v>312</v>
      </c>
      <c r="F6627" s="1" t="s">
        <v>11181</v>
      </c>
      <c r="G6627" s="1" t="str">
        <f>VLOOKUP(Tabla1[[#This Row],[Planta]],Tabla3[],3,FALSE)</f>
        <v>Manzana</v>
      </c>
      <c r="H6627" s="1" t="str">
        <f>_xlfn.CONCAT(Tabla1[[#This Row],[Planta Español]],"_",IF(Tabla1[[#This Row],[Saludable]]="Si","Saludable","Enferma"))</f>
        <v>Manzana_Enferma</v>
      </c>
      <c r="I6627" s="1" t="str">
        <f>VLOOKUP(Tabla1[[#This Row],[Enfermedad Inglés]],Tabla3[[Enfermedad Inglés]:[Nombre Coloquial en TV]],3,FALSE)</f>
        <v>Sarna del manzano</v>
      </c>
      <c r="J6627" s="1" t="str">
        <f>VLOOKUP(Tabla1[[#This Row],[Enfermedad Inglés]],Tabla3[[Enfermedad Inglés]:[Nombre Coloquial en TV]],4,FALSE)</f>
        <v>Costra de la manzana</v>
      </c>
      <c r="K6627" s="1" t="str">
        <f>VLOOKUP(Tabla1[[#This Row],[Enfermedad Inglés]],Tabla3[[Enfermedad Inglés]:[Nombre Coloquial en TV]],5,FALSE)</f>
        <v>Hongo</v>
      </c>
    </row>
    <row r="6628" spans="1:11" x14ac:dyDescent="0.2">
      <c r="A6628" s="1" t="s">
        <v>6645</v>
      </c>
      <c r="B6628" s="1" t="s">
        <v>6673</v>
      </c>
      <c r="C6628" s="1" t="s">
        <v>3330</v>
      </c>
      <c r="D6628" s="1" t="s">
        <v>6647</v>
      </c>
      <c r="E6628" s="1" t="s">
        <v>312</v>
      </c>
      <c r="F6628" s="1" t="s">
        <v>11181</v>
      </c>
      <c r="G6628" s="1" t="str">
        <f>VLOOKUP(Tabla1[[#This Row],[Planta]],Tabla3[],3,FALSE)</f>
        <v>Manzana</v>
      </c>
      <c r="H6628" s="1" t="str">
        <f>_xlfn.CONCAT(Tabla1[[#This Row],[Planta Español]],"_",IF(Tabla1[[#This Row],[Saludable]]="Si","Saludable","Enferma"))</f>
        <v>Manzana_Enferma</v>
      </c>
      <c r="I6628" s="1" t="str">
        <f>VLOOKUP(Tabla1[[#This Row],[Enfermedad Inglés]],Tabla3[[Enfermedad Inglés]:[Nombre Coloquial en TV]],3,FALSE)</f>
        <v>Sarna del manzano</v>
      </c>
      <c r="J6628" s="1" t="str">
        <f>VLOOKUP(Tabla1[[#This Row],[Enfermedad Inglés]],Tabla3[[Enfermedad Inglés]:[Nombre Coloquial en TV]],4,FALSE)</f>
        <v>Costra de la manzana</v>
      </c>
      <c r="K6628" s="1" t="str">
        <f>VLOOKUP(Tabla1[[#This Row],[Enfermedad Inglés]],Tabla3[[Enfermedad Inglés]:[Nombre Coloquial en TV]],5,FALSE)</f>
        <v>Hongo</v>
      </c>
    </row>
    <row r="6629" spans="1:11" x14ac:dyDescent="0.2">
      <c r="A6629" s="1" t="s">
        <v>6645</v>
      </c>
      <c r="B6629" s="1" t="s">
        <v>6674</v>
      </c>
      <c r="C6629" s="1" t="s">
        <v>3330</v>
      </c>
      <c r="D6629" s="1" t="s">
        <v>6647</v>
      </c>
      <c r="E6629" s="1" t="s">
        <v>312</v>
      </c>
      <c r="F6629" s="1" t="s">
        <v>11181</v>
      </c>
      <c r="G6629" s="1" t="str">
        <f>VLOOKUP(Tabla1[[#This Row],[Planta]],Tabla3[],3,FALSE)</f>
        <v>Manzana</v>
      </c>
      <c r="H6629" s="1" t="str">
        <f>_xlfn.CONCAT(Tabla1[[#This Row],[Planta Español]],"_",IF(Tabla1[[#This Row],[Saludable]]="Si","Saludable","Enferma"))</f>
        <v>Manzana_Enferma</v>
      </c>
      <c r="I6629" s="1" t="str">
        <f>VLOOKUP(Tabla1[[#This Row],[Enfermedad Inglés]],Tabla3[[Enfermedad Inglés]:[Nombre Coloquial en TV]],3,FALSE)</f>
        <v>Sarna del manzano</v>
      </c>
      <c r="J6629" s="1" t="str">
        <f>VLOOKUP(Tabla1[[#This Row],[Enfermedad Inglés]],Tabla3[[Enfermedad Inglés]:[Nombre Coloquial en TV]],4,FALSE)</f>
        <v>Costra de la manzana</v>
      </c>
      <c r="K6629" s="1" t="str">
        <f>VLOOKUP(Tabla1[[#This Row],[Enfermedad Inglés]],Tabla3[[Enfermedad Inglés]:[Nombre Coloquial en TV]],5,FALSE)</f>
        <v>Hongo</v>
      </c>
    </row>
    <row r="6630" spans="1:11" x14ac:dyDescent="0.2">
      <c r="A6630" s="1" t="s">
        <v>6645</v>
      </c>
      <c r="B6630" s="1" t="s">
        <v>6675</v>
      </c>
      <c r="C6630" s="1" t="s">
        <v>3330</v>
      </c>
      <c r="D6630" s="1" t="s">
        <v>6647</v>
      </c>
      <c r="E6630" s="1" t="s">
        <v>312</v>
      </c>
      <c r="F6630" s="1" t="s">
        <v>11181</v>
      </c>
      <c r="G6630" s="1" t="str">
        <f>VLOOKUP(Tabla1[[#This Row],[Planta]],Tabla3[],3,FALSE)</f>
        <v>Manzana</v>
      </c>
      <c r="H6630" s="1" t="str">
        <f>_xlfn.CONCAT(Tabla1[[#This Row],[Planta Español]],"_",IF(Tabla1[[#This Row],[Saludable]]="Si","Saludable","Enferma"))</f>
        <v>Manzana_Enferma</v>
      </c>
      <c r="I6630" s="1" t="str">
        <f>VLOOKUP(Tabla1[[#This Row],[Enfermedad Inglés]],Tabla3[[Enfermedad Inglés]:[Nombre Coloquial en TV]],3,FALSE)</f>
        <v>Sarna del manzano</v>
      </c>
      <c r="J6630" s="1" t="str">
        <f>VLOOKUP(Tabla1[[#This Row],[Enfermedad Inglés]],Tabla3[[Enfermedad Inglés]:[Nombre Coloquial en TV]],4,FALSE)</f>
        <v>Costra de la manzana</v>
      </c>
      <c r="K6630" s="1" t="str">
        <f>VLOOKUP(Tabla1[[#This Row],[Enfermedad Inglés]],Tabla3[[Enfermedad Inglés]:[Nombre Coloquial en TV]],5,FALSE)</f>
        <v>Hongo</v>
      </c>
    </row>
    <row r="6631" spans="1:11" x14ac:dyDescent="0.2">
      <c r="A6631" s="1" t="s">
        <v>6645</v>
      </c>
      <c r="B6631" s="1" t="s">
        <v>6676</v>
      </c>
      <c r="C6631" s="1" t="s">
        <v>3330</v>
      </c>
      <c r="D6631" s="1" t="s">
        <v>6647</v>
      </c>
      <c r="E6631" s="1" t="s">
        <v>312</v>
      </c>
      <c r="F6631" s="1" t="s">
        <v>11181</v>
      </c>
      <c r="G6631" s="1" t="str">
        <f>VLOOKUP(Tabla1[[#This Row],[Planta]],Tabla3[],3,FALSE)</f>
        <v>Manzana</v>
      </c>
      <c r="H6631" s="1" t="str">
        <f>_xlfn.CONCAT(Tabla1[[#This Row],[Planta Español]],"_",IF(Tabla1[[#This Row],[Saludable]]="Si","Saludable","Enferma"))</f>
        <v>Manzana_Enferma</v>
      </c>
      <c r="I6631" s="1" t="str">
        <f>VLOOKUP(Tabla1[[#This Row],[Enfermedad Inglés]],Tabla3[[Enfermedad Inglés]:[Nombre Coloquial en TV]],3,FALSE)</f>
        <v>Sarna del manzano</v>
      </c>
      <c r="J6631" s="1" t="str">
        <f>VLOOKUP(Tabla1[[#This Row],[Enfermedad Inglés]],Tabla3[[Enfermedad Inglés]:[Nombre Coloquial en TV]],4,FALSE)</f>
        <v>Costra de la manzana</v>
      </c>
      <c r="K6631" s="1" t="str">
        <f>VLOOKUP(Tabla1[[#This Row],[Enfermedad Inglés]],Tabla3[[Enfermedad Inglés]:[Nombre Coloquial en TV]],5,FALSE)</f>
        <v>Hongo</v>
      </c>
    </row>
    <row r="6632" spans="1:11" x14ac:dyDescent="0.2">
      <c r="A6632" s="1" t="s">
        <v>6645</v>
      </c>
      <c r="B6632" s="1" t="s">
        <v>6677</v>
      </c>
      <c r="C6632" s="1" t="s">
        <v>3330</v>
      </c>
      <c r="D6632" s="1" t="s">
        <v>6647</v>
      </c>
      <c r="E6632" s="1" t="s">
        <v>312</v>
      </c>
      <c r="F6632" s="1" t="s">
        <v>11181</v>
      </c>
      <c r="G6632" s="1" t="str">
        <f>VLOOKUP(Tabla1[[#This Row],[Planta]],Tabla3[],3,FALSE)</f>
        <v>Manzana</v>
      </c>
      <c r="H6632" s="1" t="str">
        <f>_xlfn.CONCAT(Tabla1[[#This Row],[Planta Español]],"_",IF(Tabla1[[#This Row],[Saludable]]="Si","Saludable","Enferma"))</f>
        <v>Manzana_Enferma</v>
      </c>
      <c r="I6632" s="1" t="str">
        <f>VLOOKUP(Tabla1[[#This Row],[Enfermedad Inglés]],Tabla3[[Enfermedad Inglés]:[Nombre Coloquial en TV]],3,FALSE)</f>
        <v>Sarna del manzano</v>
      </c>
      <c r="J6632" s="1" t="str">
        <f>VLOOKUP(Tabla1[[#This Row],[Enfermedad Inglés]],Tabla3[[Enfermedad Inglés]:[Nombre Coloquial en TV]],4,FALSE)</f>
        <v>Costra de la manzana</v>
      </c>
      <c r="K6632" s="1" t="str">
        <f>VLOOKUP(Tabla1[[#This Row],[Enfermedad Inglés]],Tabla3[[Enfermedad Inglés]:[Nombre Coloquial en TV]],5,FALSE)</f>
        <v>Hongo</v>
      </c>
    </row>
    <row r="6633" spans="1:11" x14ac:dyDescent="0.2">
      <c r="A6633" s="1" t="s">
        <v>6645</v>
      </c>
      <c r="B6633" s="1" t="s">
        <v>6678</v>
      </c>
      <c r="C6633" s="1" t="s">
        <v>3330</v>
      </c>
      <c r="D6633" s="1" t="s">
        <v>6647</v>
      </c>
      <c r="E6633" s="1" t="s">
        <v>312</v>
      </c>
      <c r="F6633" s="1" t="s">
        <v>11181</v>
      </c>
      <c r="G6633" s="1" t="str">
        <f>VLOOKUP(Tabla1[[#This Row],[Planta]],Tabla3[],3,FALSE)</f>
        <v>Manzana</v>
      </c>
      <c r="H6633" s="1" t="str">
        <f>_xlfn.CONCAT(Tabla1[[#This Row],[Planta Español]],"_",IF(Tabla1[[#This Row],[Saludable]]="Si","Saludable","Enferma"))</f>
        <v>Manzana_Enferma</v>
      </c>
      <c r="I6633" s="1" t="str">
        <f>VLOOKUP(Tabla1[[#This Row],[Enfermedad Inglés]],Tabla3[[Enfermedad Inglés]:[Nombre Coloquial en TV]],3,FALSE)</f>
        <v>Sarna del manzano</v>
      </c>
      <c r="J6633" s="1" t="str">
        <f>VLOOKUP(Tabla1[[#This Row],[Enfermedad Inglés]],Tabla3[[Enfermedad Inglés]:[Nombre Coloquial en TV]],4,FALSE)</f>
        <v>Costra de la manzana</v>
      </c>
      <c r="K6633" s="1" t="str">
        <f>VLOOKUP(Tabla1[[#This Row],[Enfermedad Inglés]],Tabla3[[Enfermedad Inglés]:[Nombre Coloquial en TV]],5,FALSE)</f>
        <v>Hongo</v>
      </c>
    </row>
    <row r="6634" spans="1:11" x14ac:dyDescent="0.2">
      <c r="A6634" s="1" t="s">
        <v>6645</v>
      </c>
      <c r="B6634" s="1" t="s">
        <v>6679</v>
      </c>
      <c r="C6634" s="1" t="s">
        <v>3330</v>
      </c>
      <c r="D6634" s="1" t="s">
        <v>6647</v>
      </c>
      <c r="E6634" s="1" t="s">
        <v>312</v>
      </c>
      <c r="F6634" s="1" t="s">
        <v>11181</v>
      </c>
      <c r="G6634" s="1" t="str">
        <f>VLOOKUP(Tabla1[[#This Row],[Planta]],Tabla3[],3,FALSE)</f>
        <v>Manzana</v>
      </c>
      <c r="H6634" s="1" t="str">
        <f>_xlfn.CONCAT(Tabla1[[#This Row],[Planta Español]],"_",IF(Tabla1[[#This Row],[Saludable]]="Si","Saludable","Enferma"))</f>
        <v>Manzana_Enferma</v>
      </c>
      <c r="I6634" s="1" t="str">
        <f>VLOOKUP(Tabla1[[#This Row],[Enfermedad Inglés]],Tabla3[[Enfermedad Inglés]:[Nombre Coloquial en TV]],3,FALSE)</f>
        <v>Sarna del manzano</v>
      </c>
      <c r="J6634" s="1" t="str">
        <f>VLOOKUP(Tabla1[[#This Row],[Enfermedad Inglés]],Tabla3[[Enfermedad Inglés]:[Nombre Coloquial en TV]],4,FALSE)</f>
        <v>Costra de la manzana</v>
      </c>
      <c r="K6634" s="1" t="str">
        <f>VLOOKUP(Tabla1[[#This Row],[Enfermedad Inglés]],Tabla3[[Enfermedad Inglés]:[Nombre Coloquial en TV]],5,FALSE)</f>
        <v>Hongo</v>
      </c>
    </row>
    <row r="6635" spans="1:11" x14ac:dyDescent="0.2">
      <c r="A6635" s="1" t="s">
        <v>6645</v>
      </c>
      <c r="B6635" s="2" t="s">
        <v>6680</v>
      </c>
      <c r="C6635" s="1" t="s">
        <v>3330</v>
      </c>
      <c r="D6635" s="1" t="s">
        <v>6647</v>
      </c>
      <c r="E6635" s="1" t="s">
        <v>312</v>
      </c>
      <c r="F6635" s="1" t="s">
        <v>11181</v>
      </c>
      <c r="G6635" s="1" t="str">
        <f>VLOOKUP(Tabla1[[#This Row],[Planta]],Tabla3[],3,FALSE)</f>
        <v>Manzana</v>
      </c>
      <c r="H6635" s="1" t="str">
        <f>_xlfn.CONCAT(Tabla1[[#This Row],[Planta Español]],"_",IF(Tabla1[[#This Row],[Saludable]]="Si","Saludable","Enferma"))</f>
        <v>Manzana_Enferma</v>
      </c>
      <c r="I6635" s="1" t="str">
        <f>VLOOKUP(Tabla1[[#This Row],[Enfermedad Inglés]],Tabla3[[Enfermedad Inglés]:[Nombre Coloquial en TV]],3,FALSE)</f>
        <v>Sarna del manzano</v>
      </c>
      <c r="J6635" s="1" t="str">
        <f>VLOOKUP(Tabla1[[#This Row],[Enfermedad Inglés]],Tabla3[[Enfermedad Inglés]:[Nombre Coloquial en TV]],4,FALSE)</f>
        <v>Costra de la manzana</v>
      </c>
      <c r="K6635" s="1" t="str">
        <f>VLOOKUP(Tabla1[[#This Row],[Enfermedad Inglés]],Tabla3[[Enfermedad Inglés]:[Nombre Coloquial en TV]],5,FALSE)</f>
        <v>Hongo</v>
      </c>
    </row>
    <row r="6636" spans="1:11" x14ac:dyDescent="0.2">
      <c r="A6636" s="1" t="s">
        <v>6645</v>
      </c>
      <c r="B6636" s="1" t="s">
        <v>6681</v>
      </c>
      <c r="C6636" s="1" t="s">
        <v>3330</v>
      </c>
      <c r="D6636" s="1" t="s">
        <v>6647</v>
      </c>
      <c r="E6636" s="1" t="s">
        <v>312</v>
      </c>
      <c r="F6636" s="1" t="s">
        <v>11181</v>
      </c>
      <c r="G6636" s="1" t="str">
        <f>VLOOKUP(Tabla1[[#This Row],[Planta]],Tabla3[],3,FALSE)</f>
        <v>Manzana</v>
      </c>
      <c r="H6636" s="1" t="str">
        <f>_xlfn.CONCAT(Tabla1[[#This Row],[Planta Español]],"_",IF(Tabla1[[#This Row],[Saludable]]="Si","Saludable","Enferma"))</f>
        <v>Manzana_Enferma</v>
      </c>
      <c r="I6636" s="1" t="str">
        <f>VLOOKUP(Tabla1[[#This Row],[Enfermedad Inglés]],Tabla3[[Enfermedad Inglés]:[Nombre Coloquial en TV]],3,FALSE)</f>
        <v>Sarna del manzano</v>
      </c>
      <c r="J6636" s="1" t="str">
        <f>VLOOKUP(Tabla1[[#This Row],[Enfermedad Inglés]],Tabla3[[Enfermedad Inglés]:[Nombre Coloquial en TV]],4,FALSE)</f>
        <v>Costra de la manzana</v>
      </c>
      <c r="K6636" s="1" t="str">
        <f>VLOOKUP(Tabla1[[#This Row],[Enfermedad Inglés]],Tabla3[[Enfermedad Inglés]:[Nombre Coloquial en TV]],5,FALSE)</f>
        <v>Hongo</v>
      </c>
    </row>
    <row r="6637" spans="1:11" x14ac:dyDescent="0.2">
      <c r="A6637" s="1" t="s">
        <v>6645</v>
      </c>
      <c r="B6637" s="1" t="s">
        <v>6682</v>
      </c>
      <c r="C6637" s="1" t="s">
        <v>3330</v>
      </c>
      <c r="D6637" s="1" t="s">
        <v>6647</v>
      </c>
      <c r="E6637" s="1" t="s">
        <v>312</v>
      </c>
      <c r="F6637" s="1" t="s">
        <v>11181</v>
      </c>
      <c r="G6637" s="1" t="str">
        <f>VLOOKUP(Tabla1[[#This Row],[Planta]],Tabla3[],3,FALSE)</f>
        <v>Manzana</v>
      </c>
      <c r="H6637" s="1" t="str">
        <f>_xlfn.CONCAT(Tabla1[[#This Row],[Planta Español]],"_",IF(Tabla1[[#This Row],[Saludable]]="Si","Saludable","Enferma"))</f>
        <v>Manzana_Enferma</v>
      </c>
      <c r="I6637" s="1" t="str">
        <f>VLOOKUP(Tabla1[[#This Row],[Enfermedad Inglés]],Tabla3[[Enfermedad Inglés]:[Nombre Coloquial en TV]],3,FALSE)</f>
        <v>Sarna del manzano</v>
      </c>
      <c r="J6637" s="1" t="str">
        <f>VLOOKUP(Tabla1[[#This Row],[Enfermedad Inglés]],Tabla3[[Enfermedad Inglés]:[Nombre Coloquial en TV]],4,FALSE)</f>
        <v>Costra de la manzana</v>
      </c>
      <c r="K6637" s="1" t="str">
        <f>VLOOKUP(Tabla1[[#This Row],[Enfermedad Inglés]],Tabla3[[Enfermedad Inglés]:[Nombre Coloquial en TV]],5,FALSE)</f>
        <v>Hongo</v>
      </c>
    </row>
    <row r="6638" spans="1:11" x14ac:dyDescent="0.2">
      <c r="A6638" s="1" t="s">
        <v>6645</v>
      </c>
      <c r="B6638" s="1" t="s">
        <v>6683</v>
      </c>
      <c r="C6638" s="1" t="s">
        <v>3330</v>
      </c>
      <c r="D6638" s="1" t="s">
        <v>6647</v>
      </c>
      <c r="E6638" s="1" t="s">
        <v>312</v>
      </c>
      <c r="F6638" s="1" t="s">
        <v>11181</v>
      </c>
      <c r="G6638" s="1" t="str">
        <f>VLOOKUP(Tabla1[[#This Row],[Planta]],Tabla3[],3,FALSE)</f>
        <v>Manzana</v>
      </c>
      <c r="H6638" s="1" t="str">
        <f>_xlfn.CONCAT(Tabla1[[#This Row],[Planta Español]],"_",IF(Tabla1[[#This Row],[Saludable]]="Si","Saludable","Enferma"))</f>
        <v>Manzana_Enferma</v>
      </c>
      <c r="I6638" s="1" t="str">
        <f>VLOOKUP(Tabla1[[#This Row],[Enfermedad Inglés]],Tabla3[[Enfermedad Inglés]:[Nombre Coloquial en TV]],3,FALSE)</f>
        <v>Sarna del manzano</v>
      </c>
      <c r="J6638" s="1" t="str">
        <f>VLOOKUP(Tabla1[[#This Row],[Enfermedad Inglés]],Tabla3[[Enfermedad Inglés]:[Nombre Coloquial en TV]],4,FALSE)</f>
        <v>Costra de la manzana</v>
      </c>
      <c r="K6638" s="1" t="str">
        <f>VLOOKUP(Tabla1[[#This Row],[Enfermedad Inglés]],Tabla3[[Enfermedad Inglés]:[Nombre Coloquial en TV]],5,FALSE)</f>
        <v>Hongo</v>
      </c>
    </row>
    <row r="6639" spans="1:11" x14ac:dyDescent="0.2">
      <c r="A6639" s="1" t="s">
        <v>6645</v>
      </c>
      <c r="B6639" s="1" t="s">
        <v>6684</v>
      </c>
      <c r="C6639" s="1" t="s">
        <v>3330</v>
      </c>
      <c r="D6639" s="1" t="s">
        <v>6647</v>
      </c>
      <c r="E6639" s="1" t="s">
        <v>312</v>
      </c>
      <c r="F6639" s="1" t="s">
        <v>11181</v>
      </c>
      <c r="G6639" s="1" t="str">
        <f>VLOOKUP(Tabla1[[#This Row],[Planta]],Tabla3[],3,FALSE)</f>
        <v>Manzana</v>
      </c>
      <c r="H6639" s="1" t="str">
        <f>_xlfn.CONCAT(Tabla1[[#This Row],[Planta Español]],"_",IF(Tabla1[[#This Row],[Saludable]]="Si","Saludable","Enferma"))</f>
        <v>Manzana_Enferma</v>
      </c>
      <c r="I6639" s="1" t="str">
        <f>VLOOKUP(Tabla1[[#This Row],[Enfermedad Inglés]],Tabla3[[Enfermedad Inglés]:[Nombre Coloquial en TV]],3,FALSE)</f>
        <v>Sarna del manzano</v>
      </c>
      <c r="J6639" s="1" t="str">
        <f>VLOOKUP(Tabla1[[#This Row],[Enfermedad Inglés]],Tabla3[[Enfermedad Inglés]:[Nombre Coloquial en TV]],4,FALSE)</f>
        <v>Costra de la manzana</v>
      </c>
      <c r="K6639" s="1" t="str">
        <f>VLOOKUP(Tabla1[[#This Row],[Enfermedad Inglés]],Tabla3[[Enfermedad Inglés]:[Nombre Coloquial en TV]],5,FALSE)</f>
        <v>Hongo</v>
      </c>
    </row>
    <row r="6640" spans="1:11" x14ac:dyDescent="0.2">
      <c r="A6640" s="1" t="s">
        <v>6645</v>
      </c>
      <c r="B6640" s="1" t="s">
        <v>6685</v>
      </c>
      <c r="C6640" s="1" t="s">
        <v>3330</v>
      </c>
      <c r="D6640" s="1" t="s">
        <v>6647</v>
      </c>
      <c r="E6640" s="1" t="s">
        <v>312</v>
      </c>
      <c r="F6640" s="1" t="s">
        <v>11181</v>
      </c>
      <c r="G6640" s="1" t="str">
        <f>VLOOKUP(Tabla1[[#This Row],[Planta]],Tabla3[],3,FALSE)</f>
        <v>Manzana</v>
      </c>
      <c r="H6640" s="1" t="str">
        <f>_xlfn.CONCAT(Tabla1[[#This Row],[Planta Español]],"_",IF(Tabla1[[#This Row],[Saludable]]="Si","Saludable","Enferma"))</f>
        <v>Manzana_Enferma</v>
      </c>
      <c r="I6640" s="1" t="str">
        <f>VLOOKUP(Tabla1[[#This Row],[Enfermedad Inglés]],Tabla3[[Enfermedad Inglés]:[Nombre Coloquial en TV]],3,FALSE)</f>
        <v>Sarna del manzano</v>
      </c>
      <c r="J6640" s="1" t="str">
        <f>VLOOKUP(Tabla1[[#This Row],[Enfermedad Inglés]],Tabla3[[Enfermedad Inglés]:[Nombre Coloquial en TV]],4,FALSE)</f>
        <v>Costra de la manzana</v>
      </c>
      <c r="K6640" s="1" t="str">
        <f>VLOOKUP(Tabla1[[#This Row],[Enfermedad Inglés]],Tabla3[[Enfermedad Inglés]:[Nombre Coloquial en TV]],5,FALSE)</f>
        <v>Hongo</v>
      </c>
    </row>
    <row r="6641" spans="1:11" x14ac:dyDescent="0.2">
      <c r="A6641" s="1" t="s">
        <v>6645</v>
      </c>
      <c r="B6641" s="1" t="s">
        <v>6686</v>
      </c>
      <c r="C6641" s="1" t="s">
        <v>3330</v>
      </c>
      <c r="D6641" s="1" t="s">
        <v>6647</v>
      </c>
      <c r="E6641" s="1" t="s">
        <v>312</v>
      </c>
      <c r="F6641" s="1" t="s">
        <v>11181</v>
      </c>
      <c r="G6641" s="1" t="str">
        <f>VLOOKUP(Tabla1[[#This Row],[Planta]],Tabla3[],3,FALSE)</f>
        <v>Manzana</v>
      </c>
      <c r="H6641" s="1" t="str">
        <f>_xlfn.CONCAT(Tabla1[[#This Row],[Planta Español]],"_",IF(Tabla1[[#This Row],[Saludable]]="Si","Saludable","Enferma"))</f>
        <v>Manzana_Enferma</v>
      </c>
      <c r="I6641" s="1" t="str">
        <f>VLOOKUP(Tabla1[[#This Row],[Enfermedad Inglés]],Tabla3[[Enfermedad Inglés]:[Nombre Coloquial en TV]],3,FALSE)</f>
        <v>Sarna del manzano</v>
      </c>
      <c r="J6641" s="1" t="str">
        <f>VLOOKUP(Tabla1[[#This Row],[Enfermedad Inglés]],Tabla3[[Enfermedad Inglés]:[Nombre Coloquial en TV]],4,FALSE)</f>
        <v>Costra de la manzana</v>
      </c>
      <c r="K6641" s="1" t="str">
        <f>VLOOKUP(Tabla1[[#This Row],[Enfermedad Inglés]],Tabla3[[Enfermedad Inglés]:[Nombre Coloquial en TV]],5,FALSE)</f>
        <v>Hongo</v>
      </c>
    </row>
    <row r="6642" spans="1:11" x14ac:dyDescent="0.2">
      <c r="A6642" s="1" t="s">
        <v>6645</v>
      </c>
      <c r="B6642" s="1" t="s">
        <v>6687</v>
      </c>
      <c r="C6642" s="1" t="s">
        <v>3330</v>
      </c>
      <c r="D6642" s="1" t="s">
        <v>6647</v>
      </c>
      <c r="E6642" s="1" t="s">
        <v>312</v>
      </c>
      <c r="F6642" s="1" t="s">
        <v>11181</v>
      </c>
      <c r="G6642" s="1" t="str">
        <f>VLOOKUP(Tabla1[[#This Row],[Planta]],Tabla3[],3,FALSE)</f>
        <v>Manzana</v>
      </c>
      <c r="H6642" s="1" t="str">
        <f>_xlfn.CONCAT(Tabla1[[#This Row],[Planta Español]],"_",IF(Tabla1[[#This Row],[Saludable]]="Si","Saludable","Enferma"))</f>
        <v>Manzana_Enferma</v>
      </c>
      <c r="I6642" s="1" t="str">
        <f>VLOOKUP(Tabla1[[#This Row],[Enfermedad Inglés]],Tabla3[[Enfermedad Inglés]:[Nombre Coloquial en TV]],3,FALSE)</f>
        <v>Sarna del manzano</v>
      </c>
      <c r="J6642" s="1" t="str">
        <f>VLOOKUP(Tabla1[[#This Row],[Enfermedad Inglés]],Tabla3[[Enfermedad Inglés]:[Nombre Coloquial en TV]],4,FALSE)</f>
        <v>Costra de la manzana</v>
      </c>
      <c r="K6642" s="1" t="str">
        <f>VLOOKUP(Tabla1[[#This Row],[Enfermedad Inglés]],Tabla3[[Enfermedad Inglés]:[Nombre Coloquial en TV]],5,FALSE)</f>
        <v>Hongo</v>
      </c>
    </row>
    <row r="6643" spans="1:11" x14ac:dyDescent="0.2">
      <c r="A6643" s="1" t="s">
        <v>6645</v>
      </c>
      <c r="B6643" s="1" t="s">
        <v>6688</v>
      </c>
      <c r="C6643" s="1" t="s">
        <v>3330</v>
      </c>
      <c r="D6643" s="1" t="s">
        <v>6647</v>
      </c>
      <c r="E6643" s="1" t="s">
        <v>312</v>
      </c>
      <c r="F6643" s="1" t="s">
        <v>11181</v>
      </c>
      <c r="G6643" s="1" t="str">
        <f>VLOOKUP(Tabla1[[#This Row],[Planta]],Tabla3[],3,FALSE)</f>
        <v>Manzana</v>
      </c>
      <c r="H6643" s="1" t="str">
        <f>_xlfn.CONCAT(Tabla1[[#This Row],[Planta Español]],"_",IF(Tabla1[[#This Row],[Saludable]]="Si","Saludable","Enferma"))</f>
        <v>Manzana_Enferma</v>
      </c>
      <c r="I6643" s="1" t="str">
        <f>VLOOKUP(Tabla1[[#This Row],[Enfermedad Inglés]],Tabla3[[Enfermedad Inglés]:[Nombre Coloquial en TV]],3,FALSE)</f>
        <v>Sarna del manzano</v>
      </c>
      <c r="J6643" s="1" t="str">
        <f>VLOOKUP(Tabla1[[#This Row],[Enfermedad Inglés]],Tabla3[[Enfermedad Inglés]:[Nombre Coloquial en TV]],4,FALSE)</f>
        <v>Costra de la manzana</v>
      </c>
      <c r="K6643" s="1" t="str">
        <f>VLOOKUP(Tabla1[[#This Row],[Enfermedad Inglés]],Tabla3[[Enfermedad Inglés]:[Nombre Coloquial en TV]],5,FALSE)</f>
        <v>Hongo</v>
      </c>
    </row>
    <row r="6644" spans="1:11" x14ac:dyDescent="0.2">
      <c r="A6644" s="1" t="s">
        <v>6645</v>
      </c>
      <c r="B6644" s="1" t="s">
        <v>6689</v>
      </c>
      <c r="C6644" s="1" t="s">
        <v>3330</v>
      </c>
      <c r="D6644" s="1" t="s">
        <v>6647</v>
      </c>
      <c r="E6644" s="1" t="s">
        <v>312</v>
      </c>
      <c r="F6644" s="1" t="s">
        <v>11181</v>
      </c>
      <c r="G6644" s="1" t="str">
        <f>VLOOKUP(Tabla1[[#This Row],[Planta]],Tabla3[],3,FALSE)</f>
        <v>Manzana</v>
      </c>
      <c r="H6644" s="1" t="str">
        <f>_xlfn.CONCAT(Tabla1[[#This Row],[Planta Español]],"_",IF(Tabla1[[#This Row],[Saludable]]="Si","Saludable","Enferma"))</f>
        <v>Manzana_Enferma</v>
      </c>
      <c r="I6644" s="1" t="str">
        <f>VLOOKUP(Tabla1[[#This Row],[Enfermedad Inglés]],Tabla3[[Enfermedad Inglés]:[Nombre Coloquial en TV]],3,FALSE)</f>
        <v>Sarna del manzano</v>
      </c>
      <c r="J6644" s="1" t="str">
        <f>VLOOKUP(Tabla1[[#This Row],[Enfermedad Inglés]],Tabla3[[Enfermedad Inglés]:[Nombre Coloquial en TV]],4,FALSE)</f>
        <v>Costra de la manzana</v>
      </c>
      <c r="K6644" s="1" t="str">
        <f>VLOOKUP(Tabla1[[#This Row],[Enfermedad Inglés]],Tabla3[[Enfermedad Inglés]:[Nombre Coloquial en TV]],5,FALSE)</f>
        <v>Hongo</v>
      </c>
    </row>
    <row r="6645" spans="1:11" x14ac:dyDescent="0.2">
      <c r="A6645" s="1" t="s">
        <v>6645</v>
      </c>
      <c r="B6645" s="1" t="s">
        <v>6690</v>
      </c>
      <c r="C6645" s="1" t="s">
        <v>3330</v>
      </c>
      <c r="D6645" s="1" t="s">
        <v>6647</v>
      </c>
      <c r="E6645" s="1" t="s">
        <v>312</v>
      </c>
      <c r="F6645" s="1" t="s">
        <v>11181</v>
      </c>
      <c r="G6645" s="1" t="str">
        <f>VLOOKUP(Tabla1[[#This Row],[Planta]],Tabla3[],3,FALSE)</f>
        <v>Manzana</v>
      </c>
      <c r="H6645" s="1" t="str">
        <f>_xlfn.CONCAT(Tabla1[[#This Row],[Planta Español]],"_",IF(Tabla1[[#This Row],[Saludable]]="Si","Saludable","Enferma"))</f>
        <v>Manzana_Enferma</v>
      </c>
      <c r="I6645" s="1" t="str">
        <f>VLOOKUP(Tabla1[[#This Row],[Enfermedad Inglés]],Tabla3[[Enfermedad Inglés]:[Nombre Coloquial en TV]],3,FALSE)</f>
        <v>Sarna del manzano</v>
      </c>
      <c r="J6645" s="1" t="str">
        <f>VLOOKUP(Tabla1[[#This Row],[Enfermedad Inglés]],Tabla3[[Enfermedad Inglés]:[Nombre Coloquial en TV]],4,FALSE)</f>
        <v>Costra de la manzana</v>
      </c>
      <c r="K6645" s="1" t="str">
        <f>VLOOKUP(Tabla1[[#This Row],[Enfermedad Inglés]],Tabla3[[Enfermedad Inglés]:[Nombre Coloquial en TV]],5,FALSE)</f>
        <v>Hongo</v>
      </c>
    </row>
    <row r="6646" spans="1:11" x14ac:dyDescent="0.2">
      <c r="A6646" s="1" t="s">
        <v>6645</v>
      </c>
      <c r="B6646" s="1" t="s">
        <v>6691</v>
      </c>
      <c r="C6646" s="1" t="s">
        <v>3330</v>
      </c>
      <c r="D6646" s="1" t="s">
        <v>6647</v>
      </c>
      <c r="E6646" s="1" t="s">
        <v>312</v>
      </c>
      <c r="F6646" s="1" t="s">
        <v>11181</v>
      </c>
      <c r="G6646" s="1" t="str">
        <f>VLOOKUP(Tabla1[[#This Row],[Planta]],Tabla3[],3,FALSE)</f>
        <v>Manzana</v>
      </c>
      <c r="H6646" s="1" t="str">
        <f>_xlfn.CONCAT(Tabla1[[#This Row],[Planta Español]],"_",IF(Tabla1[[#This Row],[Saludable]]="Si","Saludable","Enferma"))</f>
        <v>Manzana_Enferma</v>
      </c>
      <c r="I6646" s="1" t="str">
        <f>VLOOKUP(Tabla1[[#This Row],[Enfermedad Inglés]],Tabla3[[Enfermedad Inglés]:[Nombre Coloquial en TV]],3,FALSE)</f>
        <v>Sarna del manzano</v>
      </c>
      <c r="J6646" s="1" t="str">
        <f>VLOOKUP(Tabla1[[#This Row],[Enfermedad Inglés]],Tabla3[[Enfermedad Inglés]:[Nombre Coloquial en TV]],4,FALSE)</f>
        <v>Costra de la manzana</v>
      </c>
      <c r="K6646" s="1" t="str">
        <f>VLOOKUP(Tabla1[[#This Row],[Enfermedad Inglés]],Tabla3[[Enfermedad Inglés]:[Nombre Coloquial en TV]],5,FALSE)</f>
        <v>Hongo</v>
      </c>
    </row>
    <row r="6647" spans="1:11" x14ac:dyDescent="0.2">
      <c r="A6647" s="1" t="s">
        <v>6645</v>
      </c>
      <c r="B6647" s="1" t="s">
        <v>6692</v>
      </c>
      <c r="C6647" s="1" t="s">
        <v>3330</v>
      </c>
      <c r="D6647" s="1" t="s">
        <v>6647</v>
      </c>
      <c r="E6647" s="1" t="s">
        <v>312</v>
      </c>
      <c r="F6647" s="1" t="s">
        <v>11181</v>
      </c>
      <c r="G6647" s="1" t="str">
        <f>VLOOKUP(Tabla1[[#This Row],[Planta]],Tabla3[],3,FALSE)</f>
        <v>Manzana</v>
      </c>
      <c r="H6647" s="1" t="str">
        <f>_xlfn.CONCAT(Tabla1[[#This Row],[Planta Español]],"_",IF(Tabla1[[#This Row],[Saludable]]="Si","Saludable","Enferma"))</f>
        <v>Manzana_Enferma</v>
      </c>
      <c r="I6647" s="1" t="str">
        <f>VLOOKUP(Tabla1[[#This Row],[Enfermedad Inglés]],Tabla3[[Enfermedad Inglés]:[Nombre Coloquial en TV]],3,FALSE)</f>
        <v>Sarna del manzano</v>
      </c>
      <c r="J6647" s="1" t="str">
        <f>VLOOKUP(Tabla1[[#This Row],[Enfermedad Inglés]],Tabla3[[Enfermedad Inglés]:[Nombre Coloquial en TV]],4,FALSE)</f>
        <v>Costra de la manzana</v>
      </c>
      <c r="K6647" s="1" t="str">
        <f>VLOOKUP(Tabla1[[#This Row],[Enfermedad Inglés]],Tabla3[[Enfermedad Inglés]:[Nombre Coloquial en TV]],5,FALSE)</f>
        <v>Hongo</v>
      </c>
    </row>
    <row r="6648" spans="1:11" x14ac:dyDescent="0.2">
      <c r="A6648" s="1" t="s">
        <v>6645</v>
      </c>
      <c r="B6648" s="1" t="s">
        <v>6693</v>
      </c>
      <c r="C6648" s="1" t="s">
        <v>3330</v>
      </c>
      <c r="D6648" s="1" t="s">
        <v>6647</v>
      </c>
      <c r="E6648" s="1" t="s">
        <v>312</v>
      </c>
      <c r="F6648" s="1" t="s">
        <v>11181</v>
      </c>
      <c r="G6648" s="1" t="str">
        <f>VLOOKUP(Tabla1[[#This Row],[Planta]],Tabla3[],3,FALSE)</f>
        <v>Manzana</v>
      </c>
      <c r="H6648" s="1" t="str">
        <f>_xlfn.CONCAT(Tabla1[[#This Row],[Planta Español]],"_",IF(Tabla1[[#This Row],[Saludable]]="Si","Saludable","Enferma"))</f>
        <v>Manzana_Enferma</v>
      </c>
      <c r="I6648" s="1" t="str">
        <f>VLOOKUP(Tabla1[[#This Row],[Enfermedad Inglés]],Tabla3[[Enfermedad Inglés]:[Nombre Coloquial en TV]],3,FALSE)</f>
        <v>Sarna del manzano</v>
      </c>
      <c r="J6648" s="1" t="str">
        <f>VLOOKUP(Tabla1[[#This Row],[Enfermedad Inglés]],Tabla3[[Enfermedad Inglés]:[Nombre Coloquial en TV]],4,FALSE)</f>
        <v>Costra de la manzana</v>
      </c>
      <c r="K6648" s="1" t="str">
        <f>VLOOKUP(Tabla1[[#This Row],[Enfermedad Inglés]],Tabla3[[Enfermedad Inglés]:[Nombre Coloquial en TV]],5,FALSE)</f>
        <v>Hongo</v>
      </c>
    </row>
    <row r="6649" spans="1:11" x14ac:dyDescent="0.2">
      <c r="A6649" s="1" t="s">
        <v>6645</v>
      </c>
      <c r="B6649" s="1" t="s">
        <v>6694</v>
      </c>
      <c r="C6649" s="1" t="s">
        <v>3330</v>
      </c>
      <c r="D6649" s="1" t="s">
        <v>6647</v>
      </c>
      <c r="E6649" s="1" t="s">
        <v>312</v>
      </c>
      <c r="F6649" s="1" t="s">
        <v>11181</v>
      </c>
      <c r="G6649" s="1" t="str">
        <f>VLOOKUP(Tabla1[[#This Row],[Planta]],Tabla3[],3,FALSE)</f>
        <v>Manzana</v>
      </c>
      <c r="H6649" s="1" t="str">
        <f>_xlfn.CONCAT(Tabla1[[#This Row],[Planta Español]],"_",IF(Tabla1[[#This Row],[Saludable]]="Si","Saludable","Enferma"))</f>
        <v>Manzana_Enferma</v>
      </c>
      <c r="I6649" s="1" t="str">
        <f>VLOOKUP(Tabla1[[#This Row],[Enfermedad Inglés]],Tabla3[[Enfermedad Inglés]:[Nombre Coloquial en TV]],3,FALSE)</f>
        <v>Sarna del manzano</v>
      </c>
      <c r="J6649" s="1" t="str">
        <f>VLOOKUP(Tabla1[[#This Row],[Enfermedad Inglés]],Tabla3[[Enfermedad Inglés]:[Nombre Coloquial en TV]],4,FALSE)</f>
        <v>Costra de la manzana</v>
      </c>
      <c r="K6649" s="1" t="str">
        <f>VLOOKUP(Tabla1[[#This Row],[Enfermedad Inglés]],Tabla3[[Enfermedad Inglés]:[Nombre Coloquial en TV]],5,FALSE)</f>
        <v>Hongo</v>
      </c>
    </row>
    <row r="6650" spans="1:11" x14ac:dyDescent="0.2">
      <c r="A6650" s="1" t="s">
        <v>6645</v>
      </c>
      <c r="B6650" s="1" t="s">
        <v>6695</v>
      </c>
      <c r="C6650" s="1" t="s">
        <v>3330</v>
      </c>
      <c r="D6650" s="1" t="s">
        <v>6647</v>
      </c>
      <c r="E6650" s="1" t="s">
        <v>312</v>
      </c>
      <c r="F6650" s="1" t="s">
        <v>11181</v>
      </c>
      <c r="G6650" s="1" t="str">
        <f>VLOOKUP(Tabla1[[#This Row],[Planta]],Tabla3[],3,FALSE)</f>
        <v>Manzana</v>
      </c>
      <c r="H6650" s="1" t="str">
        <f>_xlfn.CONCAT(Tabla1[[#This Row],[Planta Español]],"_",IF(Tabla1[[#This Row],[Saludable]]="Si","Saludable","Enferma"))</f>
        <v>Manzana_Enferma</v>
      </c>
      <c r="I6650" s="1" t="str">
        <f>VLOOKUP(Tabla1[[#This Row],[Enfermedad Inglés]],Tabla3[[Enfermedad Inglés]:[Nombre Coloquial en TV]],3,FALSE)</f>
        <v>Sarna del manzano</v>
      </c>
      <c r="J6650" s="1" t="str">
        <f>VLOOKUP(Tabla1[[#This Row],[Enfermedad Inglés]],Tabla3[[Enfermedad Inglés]:[Nombre Coloquial en TV]],4,FALSE)</f>
        <v>Costra de la manzana</v>
      </c>
      <c r="K6650" s="1" t="str">
        <f>VLOOKUP(Tabla1[[#This Row],[Enfermedad Inglés]],Tabla3[[Enfermedad Inglés]:[Nombre Coloquial en TV]],5,FALSE)</f>
        <v>Hongo</v>
      </c>
    </row>
    <row r="6651" spans="1:11" x14ac:dyDescent="0.2">
      <c r="A6651" s="1" t="s">
        <v>6645</v>
      </c>
      <c r="B6651" s="1" t="s">
        <v>6696</v>
      </c>
      <c r="C6651" s="1" t="s">
        <v>3330</v>
      </c>
      <c r="D6651" s="1" t="s">
        <v>6647</v>
      </c>
      <c r="E6651" s="1" t="s">
        <v>312</v>
      </c>
      <c r="F6651" s="1" t="s">
        <v>11181</v>
      </c>
      <c r="G6651" s="1" t="str">
        <f>VLOOKUP(Tabla1[[#This Row],[Planta]],Tabla3[],3,FALSE)</f>
        <v>Manzana</v>
      </c>
      <c r="H6651" s="1" t="str">
        <f>_xlfn.CONCAT(Tabla1[[#This Row],[Planta Español]],"_",IF(Tabla1[[#This Row],[Saludable]]="Si","Saludable","Enferma"))</f>
        <v>Manzana_Enferma</v>
      </c>
      <c r="I6651" s="1" t="str">
        <f>VLOOKUP(Tabla1[[#This Row],[Enfermedad Inglés]],Tabla3[[Enfermedad Inglés]:[Nombre Coloquial en TV]],3,FALSE)</f>
        <v>Sarna del manzano</v>
      </c>
      <c r="J6651" s="1" t="str">
        <f>VLOOKUP(Tabla1[[#This Row],[Enfermedad Inglés]],Tabla3[[Enfermedad Inglés]:[Nombre Coloquial en TV]],4,FALSE)</f>
        <v>Costra de la manzana</v>
      </c>
      <c r="K6651" s="1" t="str">
        <f>VLOOKUP(Tabla1[[#This Row],[Enfermedad Inglés]],Tabla3[[Enfermedad Inglés]:[Nombre Coloquial en TV]],5,FALSE)</f>
        <v>Hongo</v>
      </c>
    </row>
    <row r="6652" spans="1:11" x14ac:dyDescent="0.2">
      <c r="A6652" s="1" t="s">
        <v>6645</v>
      </c>
      <c r="B6652" s="1" t="s">
        <v>6697</v>
      </c>
      <c r="C6652" s="1" t="s">
        <v>3330</v>
      </c>
      <c r="D6652" s="1" t="s">
        <v>6647</v>
      </c>
      <c r="E6652" s="1" t="s">
        <v>312</v>
      </c>
      <c r="F6652" s="1" t="s">
        <v>11181</v>
      </c>
      <c r="G6652" s="1" t="str">
        <f>VLOOKUP(Tabla1[[#This Row],[Planta]],Tabla3[],3,FALSE)</f>
        <v>Manzana</v>
      </c>
      <c r="H6652" s="1" t="str">
        <f>_xlfn.CONCAT(Tabla1[[#This Row],[Planta Español]],"_",IF(Tabla1[[#This Row],[Saludable]]="Si","Saludable","Enferma"))</f>
        <v>Manzana_Enferma</v>
      </c>
      <c r="I6652" s="1" t="str">
        <f>VLOOKUP(Tabla1[[#This Row],[Enfermedad Inglés]],Tabla3[[Enfermedad Inglés]:[Nombre Coloquial en TV]],3,FALSE)</f>
        <v>Sarna del manzano</v>
      </c>
      <c r="J6652" s="1" t="str">
        <f>VLOOKUP(Tabla1[[#This Row],[Enfermedad Inglés]],Tabla3[[Enfermedad Inglés]:[Nombre Coloquial en TV]],4,FALSE)</f>
        <v>Costra de la manzana</v>
      </c>
      <c r="K6652" s="1" t="str">
        <f>VLOOKUP(Tabla1[[#This Row],[Enfermedad Inglés]],Tabla3[[Enfermedad Inglés]:[Nombre Coloquial en TV]],5,FALSE)</f>
        <v>Hongo</v>
      </c>
    </row>
    <row r="6653" spans="1:11" x14ac:dyDescent="0.2">
      <c r="A6653" s="1" t="s">
        <v>6645</v>
      </c>
      <c r="B6653" s="1" t="s">
        <v>6698</v>
      </c>
      <c r="C6653" s="1" t="s">
        <v>3330</v>
      </c>
      <c r="D6653" s="1" t="s">
        <v>6647</v>
      </c>
      <c r="E6653" s="1" t="s">
        <v>312</v>
      </c>
      <c r="F6653" s="1" t="s">
        <v>11181</v>
      </c>
      <c r="G6653" s="1" t="str">
        <f>VLOOKUP(Tabla1[[#This Row],[Planta]],Tabla3[],3,FALSE)</f>
        <v>Manzana</v>
      </c>
      <c r="H6653" s="1" t="str">
        <f>_xlfn.CONCAT(Tabla1[[#This Row],[Planta Español]],"_",IF(Tabla1[[#This Row],[Saludable]]="Si","Saludable","Enferma"))</f>
        <v>Manzana_Enferma</v>
      </c>
      <c r="I6653" s="1" t="str">
        <f>VLOOKUP(Tabla1[[#This Row],[Enfermedad Inglés]],Tabla3[[Enfermedad Inglés]:[Nombre Coloquial en TV]],3,FALSE)</f>
        <v>Sarna del manzano</v>
      </c>
      <c r="J6653" s="1" t="str">
        <f>VLOOKUP(Tabla1[[#This Row],[Enfermedad Inglés]],Tabla3[[Enfermedad Inglés]:[Nombre Coloquial en TV]],4,FALSE)</f>
        <v>Costra de la manzana</v>
      </c>
      <c r="K6653" s="1" t="str">
        <f>VLOOKUP(Tabla1[[#This Row],[Enfermedad Inglés]],Tabla3[[Enfermedad Inglés]:[Nombre Coloquial en TV]],5,FALSE)</f>
        <v>Hongo</v>
      </c>
    </row>
    <row r="6654" spans="1:11" x14ac:dyDescent="0.2">
      <c r="A6654" s="1" t="s">
        <v>6645</v>
      </c>
      <c r="B6654" s="1" t="s">
        <v>6699</v>
      </c>
      <c r="C6654" s="1" t="s">
        <v>3330</v>
      </c>
      <c r="D6654" s="1" t="s">
        <v>6647</v>
      </c>
      <c r="E6654" s="1" t="s">
        <v>312</v>
      </c>
      <c r="F6654" s="1" t="s">
        <v>11181</v>
      </c>
      <c r="G6654" s="1" t="str">
        <f>VLOOKUP(Tabla1[[#This Row],[Planta]],Tabla3[],3,FALSE)</f>
        <v>Manzana</v>
      </c>
      <c r="H6654" s="1" t="str">
        <f>_xlfn.CONCAT(Tabla1[[#This Row],[Planta Español]],"_",IF(Tabla1[[#This Row],[Saludable]]="Si","Saludable","Enferma"))</f>
        <v>Manzana_Enferma</v>
      </c>
      <c r="I6654" s="1" t="str">
        <f>VLOOKUP(Tabla1[[#This Row],[Enfermedad Inglés]],Tabla3[[Enfermedad Inglés]:[Nombre Coloquial en TV]],3,FALSE)</f>
        <v>Sarna del manzano</v>
      </c>
      <c r="J6654" s="1" t="str">
        <f>VLOOKUP(Tabla1[[#This Row],[Enfermedad Inglés]],Tabla3[[Enfermedad Inglés]:[Nombre Coloquial en TV]],4,FALSE)</f>
        <v>Costra de la manzana</v>
      </c>
      <c r="K6654" s="1" t="str">
        <f>VLOOKUP(Tabla1[[#This Row],[Enfermedad Inglés]],Tabla3[[Enfermedad Inglés]:[Nombre Coloquial en TV]],5,FALSE)</f>
        <v>Hongo</v>
      </c>
    </row>
    <row r="6655" spans="1:11" x14ac:dyDescent="0.2">
      <c r="A6655" s="1" t="s">
        <v>6645</v>
      </c>
      <c r="B6655" s="1" t="s">
        <v>6700</v>
      </c>
      <c r="C6655" s="1" t="s">
        <v>3330</v>
      </c>
      <c r="D6655" s="1" t="s">
        <v>6647</v>
      </c>
      <c r="E6655" s="1" t="s">
        <v>312</v>
      </c>
      <c r="F6655" s="1" t="s">
        <v>11181</v>
      </c>
      <c r="G6655" s="1" t="str">
        <f>VLOOKUP(Tabla1[[#This Row],[Planta]],Tabla3[],3,FALSE)</f>
        <v>Manzana</v>
      </c>
      <c r="H6655" s="1" t="str">
        <f>_xlfn.CONCAT(Tabla1[[#This Row],[Planta Español]],"_",IF(Tabla1[[#This Row],[Saludable]]="Si","Saludable","Enferma"))</f>
        <v>Manzana_Enferma</v>
      </c>
      <c r="I6655" s="1" t="str">
        <f>VLOOKUP(Tabla1[[#This Row],[Enfermedad Inglés]],Tabla3[[Enfermedad Inglés]:[Nombre Coloquial en TV]],3,FALSE)</f>
        <v>Sarna del manzano</v>
      </c>
      <c r="J6655" s="1" t="str">
        <f>VLOOKUP(Tabla1[[#This Row],[Enfermedad Inglés]],Tabla3[[Enfermedad Inglés]:[Nombre Coloquial en TV]],4,FALSE)</f>
        <v>Costra de la manzana</v>
      </c>
      <c r="K6655" s="1" t="str">
        <f>VLOOKUP(Tabla1[[#This Row],[Enfermedad Inglés]],Tabla3[[Enfermedad Inglés]:[Nombre Coloquial en TV]],5,FALSE)</f>
        <v>Hongo</v>
      </c>
    </row>
    <row r="6656" spans="1:11" x14ac:dyDescent="0.2">
      <c r="A6656" s="1" t="s">
        <v>6645</v>
      </c>
      <c r="B6656" s="1" t="s">
        <v>6701</v>
      </c>
      <c r="C6656" s="1" t="s">
        <v>3330</v>
      </c>
      <c r="D6656" s="1" t="s">
        <v>6647</v>
      </c>
      <c r="E6656" s="1" t="s">
        <v>312</v>
      </c>
      <c r="F6656" s="1" t="s">
        <v>11181</v>
      </c>
      <c r="G6656" s="1" t="str">
        <f>VLOOKUP(Tabla1[[#This Row],[Planta]],Tabla3[],3,FALSE)</f>
        <v>Manzana</v>
      </c>
      <c r="H6656" s="1" t="str">
        <f>_xlfn.CONCAT(Tabla1[[#This Row],[Planta Español]],"_",IF(Tabla1[[#This Row],[Saludable]]="Si","Saludable","Enferma"))</f>
        <v>Manzana_Enferma</v>
      </c>
      <c r="I6656" s="1" t="str">
        <f>VLOOKUP(Tabla1[[#This Row],[Enfermedad Inglés]],Tabla3[[Enfermedad Inglés]:[Nombre Coloquial en TV]],3,FALSE)</f>
        <v>Sarna del manzano</v>
      </c>
      <c r="J6656" s="1" t="str">
        <f>VLOOKUP(Tabla1[[#This Row],[Enfermedad Inglés]],Tabla3[[Enfermedad Inglés]:[Nombre Coloquial en TV]],4,FALSE)</f>
        <v>Costra de la manzana</v>
      </c>
      <c r="K6656" s="1" t="str">
        <f>VLOOKUP(Tabla1[[#This Row],[Enfermedad Inglés]],Tabla3[[Enfermedad Inglés]:[Nombre Coloquial en TV]],5,FALSE)</f>
        <v>Hongo</v>
      </c>
    </row>
    <row r="6657" spans="1:11" x14ac:dyDescent="0.2">
      <c r="A6657" s="1" t="s">
        <v>6645</v>
      </c>
      <c r="B6657" s="1" t="s">
        <v>6702</v>
      </c>
      <c r="C6657" s="1" t="s">
        <v>3330</v>
      </c>
      <c r="D6657" s="1" t="s">
        <v>6647</v>
      </c>
      <c r="E6657" s="1" t="s">
        <v>312</v>
      </c>
      <c r="F6657" s="1" t="s">
        <v>11181</v>
      </c>
      <c r="G6657" s="1" t="str">
        <f>VLOOKUP(Tabla1[[#This Row],[Planta]],Tabla3[],3,FALSE)</f>
        <v>Manzana</v>
      </c>
      <c r="H6657" s="1" t="str">
        <f>_xlfn.CONCAT(Tabla1[[#This Row],[Planta Español]],"_",IF(Tabla1[[#This Row],[Saludable]]="Si","Saludable","Enferma"))</f>
        <v>Manzana_Enferma</v>
      </c>
      <c r="I6657" s="1" t="str">
        <f>VLOOKUP(Tabla1[[#This Row],[Enfermedad Inglés]],Tabla3[[Enfermedad Inglés]:[Nombre Coloquial en TV]],3,FALSE)</f>
        <v>Sarna del manzano</v>
      </c>
      <c r="J6657" s="1" t="str">
        <f>VLOOKUP(Tabla1[[#This Row],[Enfermedad Inglés]],Tabla3[[Enfermedad Inglés]:[Nombre Coloquial en TV]],4,FALSE)</f>
        <v>Costra de la manzana</v>
      </c>
      <c r="K6657" s="1" t="str">
        <f>VLOOKUP(Tabla1[[#This Row],[Enfermedad Inglés]],Tabla3[[Enfermedad Inglés]:[Nombre Coloquial en TV]],5,FALSE)</f>
        <v>Hongo</v>
      </c>
    </row>
    <row r="6658" spans="1:11" x14ac:dyDescent="0.2">
      <c r="A6658" s="1" t="s">
        <v>6645</v>
      </c>
      <c r="B6658" s="1" t="s">
        <v>6703</v>
      </c>
      <c r="C6658" s="1" t="s">
        <v>3330</v>
      </c>
      <c r="D6658" s="1" t="s">
        <v>6647</v>
      </c>
      <c r="E6658" s="1" t="s">
        <v>312</v>
      </c>
      <c r="F6658" s="1" t="s">
        <v>11181</v>
      </c>
      <c r="G6658" s="1" t="str">
        <f>VLOOKUP(Tabla1[[#This Row],[Planta]],Tabla3[],3,FALSE)</f>
        <v>Manzana</v>
      </c>
      <c r="H6658" s="1" t="str">
        <f>_xlfn.CONCAT(Tabla1[[#This Row],[Planta Español]],"_",IF(Tabla1[[#This Row],[Saludable]]="Si","Saludable","Enferma"))</f>
        <v>Manzana_Enferma</v>
      </c>
      <c r="I6658" s="1" t="str">
        <f>VLOOKUP(Tabla1[[#This Row],[Enfermedad Inglés]],Tabla3[[Enfermedad Inglés]:[Nombre Coloquial en TV]],3,FALSE)</f>
        <v>Sarna del manzano</v>
      </c>
      <c r="J6658" s="1" t="str">
        <f>VLOOKUP(Tabla1[[#This Row],[Enfermedad Inglés]],Tabla3[[Enfermedad Inglés]:[Nombre Coloquial en TV]],4,FALSE)</f>
        <v>Costra de la manzana</v>
      </c>
      <c r="K6658" s="1" t="str">
        <f>VLOOKUP(Tabla1[[#This Row],[Enfermedad Inglés]],Tabla3[[Enfermedad Inglés]:[Nombre Coloquial en TV]],5,FALSE)</f>
        <v>Hongo</v>
      </c>
    </row>
    <row r="6659" spans="1:11" x14ac:dyDescent="0.2">
      <c r="A6659" s="1" t="s">
        <v>6645</v>
      </c>
      <c r="B6659" s="1" t="s">
        <v>6704</v>
      </c>
      <c r="C6659" s="1" t="s">
        <v>3330</v>
      </c>
      <c r="D6659" s="1" t="s">
        <v>6647</v>
      </c>
      <c r="E6659" s="1" t="s">
        <v>312</v>
      </c>
      <c r="F6659" s="1" t="s">
        <v>11181</v>
      </c>
      <c r="G6659" s="1" t="str">
        <f>VLOOKUP(Tabla1[[#This Row],[Planta]],Tabla3[],3,FALSE)</f>
        <v>Manzana</v>
      </c>
      <c r="H6659" s="1" t="str">
        <f>_xlfn.CONCAT(Tabla1[[#This Row],[Planta Español]],"_",IF(Tabla1[[#This Row],[Saludable]]="Si","Saludable","Enferma"))</f>
        <v>Manzana_Enferma</v>
      </c>
      <c r="I6659" s="1" t="str">
        <f>VLOOKUP(Tabla1[[#This Row],[Enfermedad Inglés]],Tabla3[[Enfermedad Inglés]:[Nombre Coloquial en TV]],3,FALSE)</f>
        <v>Sarna del manzano</v>
      </c>
      <c r="J6659" s="1" t="str">
        <f>VLOOKUP(Tabla1[[#This Row],[Enfermedad Inglés]],Tabla3[[Enfermedad Inglés]:[Nombre Coloquial en TV]],4,FALSE)</f>
        <v>Costra de la manzana</v>
      </c>
      <c r="K6659" s="1" t="str">
        <f>VLOOKUP(Tabla1[[#This Row],[Enfermedad Inglés]],Tabla3[[Enfermedad Inglés]:[Nombre Coloquial en TV]],5,FALSE)</f>
        <v>Hongo</v>
      </c>
    </row>
    <row r="6660" spans="1:11" x14ac:dyDescent="0.2">
      <c r="A6660" s="1" t="s">
        <v>6645</v>
      </c>
      <c r="B6660" s="1" t="s">
        <v>6705</v>
      </c>
      <c r="C6660" s="1" t="s">
        <v>3330</v>
      </c>
      <c r="D6660" s="1" t="s">
        <v>6647</v>
      </c>
      <c r="E6660" s="1" t="s">
        <v>312</v>
      </c>
      <c r="F6660" s="1" t="s">
        <v>11181</v>
      </c>
      <c r="G6660" s="1" t="str">
        <f>VLOOKUP(Tabla1[[#This Row],[Planta]],Tabla3[],3,FALSE)</f>
        <v>Manzana</v>
      </c>
      <c r="H6660" s="1" t="str">
        <f>_xlfn.CONCAT(Tabla1[[#This Row],[Planta Español]],"_",IF(Tabla1[[#This Row],[Saludable]]="Si","Saludable","Enferma"))</f>
        <v>Manzana_Enferma</v>
      </c>
      <c r="I6660" s="1" t="str">
        <f>VLOOKUP(Tabla1[[#This Row],[Enfermedad Inglés]],Tabla3[[Enfermedad Inglés]:[Nombre Coloquial en TV]],3,FALSE)</f>
        <v>Sarna del manzano</v>
      </c>
      <c r="J6660" s="1" t="str">
        <f>VLOOKUP(Tabla1[[#This Row],[Enfermedad Inglés]],Tabla3[[Enfermedad Inglés]:[Nombre Coloquial en TV]],4,FALSE)</f>
        <v>Costra de la manzana</v>
      </c>
      <c r="K6660" s="1" t="str">
        <f>VLOOKUP(Tabla1[[#This Row],[Enfermedad Inglés]],Tabla3[[Enfermedad Inglés]:[Nombre Coloquial en TV]],5,FALSE)</f>
        <v>Hongo</v>
      </c>
    </row>
    <row r="6661" spans="1:11" x14ac:dyDescent="0.2">
      <c r="A6661" s="1" t="s">
        <v>6645</v>
      </c>
      <c r="B6661" s="1" t="s">
        <v>6706</v>
      </c>
      <c r="C6661" s="1" t="s">
        <v>3330</v>
      </c>
      <c r="D6661" s="1" t="s">
        <v>6647</v>
      </c>
      <c r="E6661" s="1" t="s">
        <v>312</v>
      </c>
      <c r="F6661" s="1" t="s">
        <v>11181</v>
      </c>
      <c r="G6661" s="1" t="str">
        <f>VLOOKUP(Tabla1[[#This Row],[Planta]],Tabla3[],3,FALSE)</f>
        <v>Manzana</v>
      </c>
      <c r="H6661" s="1" t="str">
        <f>_xlfn.CONCAT(Tabla1[[#This Row],[Planta Español]],"_",IF(Tabla1[[#This Row],[Saludable]]="Si","Saludable","Enferma"))</f>
        <v>Manzana_Enferma</v>
      </c>
      <c r="I6661" s="1" t="str">
        <f>VLOOKUP(Tabla1[[#This Row],[Enfermedad Inglés]],Tabla3[[Enfermedad Inglés]:[Nombre Coloquial en TV]],3,FALSE)</f>
        <v>Sarna del manzano</v>
      </c>
      <c r="J6661" s="1" t="str">
        <f>VLOOKUP(Tabla1[[#This Row],[Enfermedad Inglés]],Tabla3[[Enfermedad Inglés]:[Nombre Coloquial en TV]],4,FALSE)</f>
        <v>Costra de la manzana</v>
      </c>
      <c r="K6661" s="1" t="str">
        <f>VLOOKUP(Tabla1[[#This Row],[Enfermedad Inglés]],Tabla3[[Enfermedad Inglés]:[Nombre Coloquial en TV]],5,FALSE)</f>
        <v>Hongo</v>
      </c>
    </row>
    <row r="6662" spans="1:11" x14ac:dyDescent="0.2">
      <c r="A6662" s="1" t="s">
        <v>6645</v>
      </c>
      <c r="B6662" s="1" t="s">
        <v>6707</v>
      </c>
      <c r="C6662" s="1" t="s">
        <v>3330</v>
      </c>
      <c r="D6662" s="1" t="s">
        <v>6647</v>
      </c>
      <c r="E6662" s="1" t="s">
        <v>312</v>
      </c>
      <c r="F6662" s="1" t="s">
        <v>11181</v>
      </c>
      <c r="G6662" s="1" t="str">
        <f>VLOOKUP(Tabla1[[#This Row],[Planta]],Tabla3[],3,FALSE)</f>
        <v>Manzana</v>
      </c>
      <c r="H6662" s="1" t="str">
        <f>_xlfn.CONCAT(Tabla1[[#This Row],[Planta Español]],"_",IF(Tabla1[[#This Row],[Saludable]]="Si","Saludable","Enferma"))</f>
        <v>Manzana_Enferma</v>
      </c>
      <c r="I6662" s="1" t="str">
        <f>VLOOKUP(Tabla1[[#This Row],[Enfermedad Inglés]],Tabla3[[Enfermedad Inglés]:[Nombre Coloquial en TV]],3,FALSE)</f>
        <v>Sarna del manzano</v>
      </c>
      <c r="J6662" s="1" t="str">
        <f>VLOOKUP(Tabla1[[#This Row],[Enfermedad Inglés]],Tabla3[[Enfermedad Inglés]:[Nombre Coloquial en TV]],4,FALSE)</f>
        <v>Costra de la manzana</v>
      </c>
      <c r="K6662" s="1" t="str">
        <f>VLOOKUP(Tabla1[[#This Row],[Enfermedad Inglés]],Tabla3[[Enfermedad Inglés]:[Nombre Coloquial en TV]],5,FALSE)</f>
        <v>Hongo</v>
      </c>
    </row>
    <row r="6663" spans="1:11" x14ac:dyDescent="0.2">
      <c r="A6663" s="1" t="s">
        <v>6645</v>
      </c>
      <c r="B6663" s="1" t="s">
        <v>6708</v>
      </c>
      <c r="C6663" s="1" t="s">
        <v>3330</v>
      </c>
      <c r="D6663" s="1" t="s">
        <v>6647</v>
      </c>
      <c r="E6663" s="1" t="s">
        <v>312</v>
      </c>
      <c r="F6663" s="1" t="s">
        <v>11181</v>
      </c>
      <c r="G6663" s="1" t="str">
        <f>VLOOKUP(Tabla1[[#This Row],[Planta]],Tabla3[],3,FALSE)</f>
        <v>Manzana</v>
      </c>
      <c r="H6663" s="1" t="str">
        <f>_xlfn.CONCAT(Tabla1[[#This Row],[Planta Español]],"_",IF(Tabla1[[#This Row],[Saludable]]="Si","Saludable","Enferma"))</f>
        <v>Manzana_Enferma</v>
      </c>
      <c r="I6663" s="1" t="str">
        <f>VLOOKUP(Tabla1[[#This Row],[Enfermedad Inglés]],Tabla3[[Enfermedad Inglés]:[Nombre Coloquial en TV]],3,FALSE)</f>
        <v>Sarna del manzano</v>
      </c>
      <c r="J6663" s="1" t="str">
        <f>VLOOKUP(Tabla1[[#This Row],[Enfermedad Inglés]],Tabla3[[Enfermedad Inglés]:[Nombre Coloquial en TV]],4,FALSE)</f>
        <v>Costra de la manzana</v>
      </c>
      <c r="K6663" s="1" t="str">
        <f>VLOOKUP(Tabla1[[#This Row],[Enfermedad Inglés]],Tabla3[[Enfermedad Inglés]:[Nombre Coloquial en TV]],5,FALSE)</f>
        <v>Hongo</v>
      </c>
    </row>
    <row r="6664" spans="1:11" x14ac:dyDescent="0.2">
      <c r="A6664" s="1" t="s">
        <v>6645</v>
      </c>
      <c r="B6664" s="1" t="s">
        <v>6709</v>
      </c>
      <c r="C6664" s="1" t="s">
        <v>3330</v>
      </c>
      <c r="D6664" s="1" t="s">
        <v>6647</v>
      </c>
      <c r="E6664" s="1" t="s">
        <v>312</v>
      </c>
      <c r="F6664" s="1" t="s">
        <v>11181</v>
      </c>
      <c r="G6664" s="1" t="str">
        <f>VLOOKUP(Tabla1[[#This Row],[Planta]],Tabla3[],3,FALSE)</f>
        <v>Manzana</v>
      </c>
      <c r="H6664" s="1" t="str">
        <f>_xlfn.CONCAT(Tabla1[[#This Row],[Planta Español]],"_",IF(Tabla1[[#This Row],[Saludable]]="Si","Saludable","Enferma"))</f>
        <v>Manzana_Enferma</v>
      </c>
      <c r="I6664" s="1" t="str">
        <f>VLOOKUP(Tabla1[[#This Row],[Enfermedad Inglés]],Tabla3[[Enfermedad Inglés]:[Nombre Coloquial en TV]],3,FALSE)</f>
        <v>Sarna del manzano</v>
      </c>
      <c r="J6664" s="1" t="str">
        <f>VLOOKUP(Tabla1[[#This Row],[Enfermedad Inglés]],Tabla3[[Enfermedad Inglés]:[Nombre Coloquial en TV]],4,FALSE)</f>
        <v>Costra de la manzana</v>
      </c>
      <c r="K6664" s="1" t="str">
        <f>VLOOKUP(Tabla1[[#This Row],[Enfermedad Inglés]],Tabla3[[Enfermedad Inglés]:[Nombre Coloquial en TV]],5,FALSE)</f>
        <v>Hongo</v>
      </c>
    </row>
    <row r="6665" spans="1:11" x14ac:dyDescent="0.2">
      <c r="A6665" s="1" t="s">
        <v>6645</v>
      </c>
      <c r="B6665" s="1" t="s">
        <v>6710</v>
      </c>
      <c r="C6665" s="1" t="s">
        <v>3330</v>
      </c>
      <c r="D6665" s="1" t="s">
        <v>6647</v>
      </c>
      <c r="E6665" s="1" t="s">
        <v>312</v>
      </c>
      <c r="F6665" s="1" t="s">
        <v>11181</v>
      </c>
      <c r="G6665" s="1" t="str">
        <f>VLOOKUP(Tabla1[[#This Row],[Planta]],Tabla3[],3,FALSE)</f>
        <v>Manzana</v>
      </c>
      <c r="H6665" s="1" t="str">
        <f>_xlfn.CONCAT(Tabla1[[#This Row],[Planta Español]],"_",IF(Tabla1[[#This Row],[Saludable]]="Si","Saludable","Enferma"))</f>
        <v>Manzana_Enferma</v>
      </c>
      <c r="I6665" s="1" t="str">
        <f>VLOOKUP(Tabla1[[#This Row],[Enfermedad Inglés]],Tabla3[[Enfermedad Inglés]:[Nombre Coloquial en TV]],3,FALSE)</f>
        <v>Sarna del manzano</v>
      </c>
      <c r="J6665" s="1" t="str">
        <f>VLOOKUP(Tabla1[[#This Row],[Enfermedad Inglés]],Tabla3[[Enfermedad Inglés]:[Nombre Coloquial en TV]],4,FALSE)</f>
        <v>Costra de la manzana</v>
      </c>
      <c r="K6665" s="1" t="str">
        <f>VLOOKUP(Tabla1[[#This Row],[Enfermedad Inglés]],Tabla3[[Enfermedad Inglés]:[Nombre Coloquial en TV]],5,FALSE)</f>
        <v>Hongo</v>
      </c>
    </row>
    <row r="6666" spans="1:11" x14ac:dyDescent="0.2">
      <c r="A6666" s="1" t="s">
        <v>6645</v>
      </c>
      <c r="B6666" s="1" t="s">
        <v>6711</v>
      </c>
      <c r="C6666" s="1" t="s">
        <v>3330</v>
      </c>
      <c r="D6666" s="1" t="s">
        <v>6647</v>
      </c>
      <c r="E6666" s="1" t="s">
        <v>312</v>
      </c>
      <c r="F6666" s="1" t="s">
        <v>11181</v>
      </c>
      <c r="G6666" s="1" t="str">
        <f>VLOOKUP(Tabla1[[#This Row],[Planta]],Tabla3[],3,FALSE)</f>
        <v>Manzana</v>
      </c>
      <c r="H6666" s="1" t="str">
        <f>_xlfn.CONCAT(Tabla1[[#This Row],[Planta Español]],"_",IF(Tabla1[[#This Row],[Saludable]]="Si","Saludable","Enferma"))</f>
        <v>Manzana_Enferma</v>
      </c>
      <c r="I6666" s="1" t="str">
        <f>VLOOKUP(Tabla1[[#This Row],[Enfermedad Inglés]],Tabla3[[Enfermedad Inglés]:[Nombre Coloquial en TV]],3,FALSE)</f>
        <v>Sarna del manzano</v>
      </c>
      <c r="J6666" s="1" t="str">
        <f>VLOOKUP(Tabla1[[#This Row],[Enfermedad Inglés]],Tabla3[[Enfermedad Inglés]:[Nombre Coloquial en TV]],4,FALSE)</f>
        <v>Costra de la manzana</v>
      </c>
      <c r="K6666" s="1" t="str">
        <f>VLOOKUP(Tabla1[[#This Row],[Enfermedad Inglés]],Tabla3[[Enfermedad Inglés]:[Nombre Coloquial en TV]],5,FALSE)</f>
        <v>Hongo</v>
      </c>
    </row>
    <row r="6667" spans="1:11" x14ac:dyDescent="0.2">
      <c r="A6667" s="1" t="s">
        <v>6645</v>
      </c>
      <c r="B6667" s="1" t="s">
        <v>6712</v>
      </c>
      <c r="C6667" s="1" t="s">
        <v>3330</v>
      </c>
      <c r="D6667" s="1" t="s">
        <v>6647</v>
      </c>
      <c r="E6667" s="1" t="s">
        <v>312</v>
      </c>
      <c r="F6667" s="1" t="s">
        <v>11181</v>
      </c>
      <c r="G6667" s="1" t="str">
        <f>VLOOKUP(Tabla1[[#This Row],[Planta]],Tabla3[],3,FALSE)</f>
        <v>Manzana</v>
      </c>
      <c r="H6667" s="1" t="str">
        <f>_xlfn.CONCAT(Tabla1[[#This Row],[Planta Español]],"_",IF(Tabla1[[#This Row],[Saludable]]="Si","Saludable","Enferma"))</f>
        <v>Manzana_Enferma</v>
      </c>
      <c r="I6667" s="1" t="str">
        <f>VLOOKUP(Tabla1[[#This Row],[Enfermedad Inglés]],Tabla3[[Enfermedad Inglés]:[Nombre Coloquial en TV]],3,FALSE)</f>
        <v>Sarna del manzano</v>
      </c>
      <c r="J6667" s="1" t="str">
        <f>VLOOKUP(Tabla1[[#This Row],[Enfermedad Inglés]],Tabla3[[Enfermedad Inglés]:[Nombre Coloquial en TV]],4,FALSE)</f>
        <v>Costra de la manzana</v>
      </c>
      <c r="K6667" s="1" t="str">
        <f>VLOOKUP(Tabla1[[#This Row],[Enfermedad Inglés]],Tabla3[[Enfermedad Inglés]:[Nombre Coloquial en TV]],5,FALSE)</f>
        <v>Hongo</v>
      </c>
    </row>
    <row r="6668" spans="1:11" x14ac:dyDescent="0.2">
      <c r="A6668" s="1" t="s">
        <v>6645</v>
      </c>
      <c r="B6668" s="1" t="s">
        <v>6713</v>
      </c>
      <c r="C6668" s="1" t="s">
        <v>3330</v>
      </c>
      <c r="D6668" s="1" t="s">
        <v>6647</v>
      </c>
      <c r="E6668" s="1" t="s">
        <v>312</v>
      </c>
      <c r="F6668" s="1" t="s">
        <v>11181</v>
      </c>
      <c r="G6668" s="1" t="str">
        <f>VLOOKUP(Tabla1[[#This Row],[Planta]],Tabla3[],3,FALSE)</f>
        <v>Manzana</v>
      </c>
      <c r="H6668" s="1" t="str">
        <f>_xlfn.CONCAT(Tabla1[[#This Row],[Planta Español]],"_",IF(Tabla1[[#This Row],[Saludable]]="Si","Saludable","Enferma"))</f>
        <v>Manzana_Enferma</v>
      </c>
      <c r="I6668" s="1" t="str">
        <f>VLOOKUP(Tabla1[[#This Row],[Enfermedad Inglés]],Tabla3[[Enfermedad Inglés]:[Nombre Coloquial en TV]],3,FALSE)</f>
        <v>Sarna del manzano</v>
      </c>
      <c r="J6668" s="1" t="str">
        <f>VLOOKUP(Tabla1[[#This Row],[Enfermedad Inglés]],Tabla3[[Enfermedad Inglés]:[Nombre Coloquial en TV]],4,FALSE)</f>
        <v>Costra de la manzana</v>
      </c>
      <c r="K6668" s="1" t="str">
        <f>VLOOKUP(Tabla1[[#This Row],[Enfermedad Inglés]],Tabla3[[Enfermedad Inglés]:[Nombre Coloquial en TV]],5,FALSE)</f>
        <v>Hongo</v>
      </c>
    </row>
    <row r="6669" spans="1:11" x14ac:dyDescent="0.2">
      <c r="A6669" s="1" t="s">
        <v>6645</v>
      </c>
      <c r="B6669" s="1" t="s">
        <v>6714</v>
      </c>
      <c r="C6669" s="1" t="s">
        <v>3330</v>
      </c>
      <c r="D6669" s="1" t="s">
        <v>6647</v>
      </c>
      <c r="E6669" s="1" t="s">
        <v>312</v>
      </c>
      <c r="F6669" s="1" t="s">
        <v>11181</v>
      </c>
      <c r="G6669" s="1" t="str">
        <f>VLOOKUP(Tabla1[[#This Row],[Planta]],Tabla3[],3,FALSE)</f>
        <v>Manzana</v>
      </c>
      <c r="H6669" s="1" t="str">
        <f>_xlfn.CONCAT(Tabla1[[#This Row],[Planta Español]],"_",IF(Tabla1[[#This Row],[Saludable]]="Si","Saludable","Enferma"))</f>
        <v>Manzana_Enferma</v>
      </c>
      <c r="I6669" s="1" t="str">
        <f>VLOOKUP(Tabla1[[#This Row],[Enfermedad Inglés]],Tabla3[[Enfermedad Inglés]:[Nombre Coloquial en TV]],3,FALSE)</f>
        <v>Sarna del manzano</v>
      </c>
      <c r="J6669" s="1" t="str">
        <f>VLOOKUP(Tabla1[[#This Row],[Enfermedad Inglés]],Tabla3[[Enfermedad Inglés]:[Nombre Coloquial en TV]],4,FALSE)</f>
        <v>Costra de la manzana</v>
      </c>
      <c r="K6669" s="1" t="str">
        <f>VLOOKUP(Tabla1[[#This Row],[Enfermedad Inglés]],Tabla3[[Enfermedad Inglés]:[Nombre Coloquial en TV]],5,FALSE)</f>
        <v>Hongo</v>
      </c>
    </row>
    <row r="6670" spans="1:11" x14ac:dyDescent="0.2">
      <c r="A6670" s="1" t="s">
        <v>6645</v>
      </c>
      <c r="B6670" s="1" t="s">
        <v>6715</v>
      </c>
      <c r="C6670" s="1" t="s">
        <v>3330</v>
      </c>
      <c r="D6670" s="1" t="s">
        <v>6647</v>
      </c>
      <c r="E6670" s="1" t="s">
        <v>312</v>
      </c>
      <c r="F6670" s="1" t="s">
        <v>11181</v>
      </c>
      <c r="G6670" s="1" t="str">
        <f>VLOOKUP(Tabla1[[#This Row],[Planta]],Tabla3[],3,FALSE)</f>
        <v>Manzana</v>
      </c>
      <c r="H6670" s="1" t="str">
        <f>_xlfn.CONCAT(Tabla1[[#This Row],[Planta Español]],"_",IF(Tabla1[[#This Row],[Saludable]]="Si","Saludable","Enferma"))</f>
        <v>Manzana_Enferma</v>
      </c>
      <c r="I6670" s="1" t="str">
        <f>VLOOKUP(Tabla1[[#This Row],[Enfermedad Inglés]],Tabla3[[Enfermedad Inglés]:[Nombre Coloquial en TV]],3,FALSE)</f>
        <v>Sarna del manzano</v>
      </c>
      <c r="J6670" s="1" t="str">
        <f>VLOOKUP(Tabla1[[#This Row],[Enfermedad Inglés]],Tabla3[[Enfermedad Inglés]:[Nombre Coloquial en TV]],4,FALSE)</f>
        <v>Costra de la manzana</v>
      </c>
      <c r="K6670" s="1" t="str">
        <f>VLOOKUP(Tabla1[[#This Row],[Enfermedad Inglés]],Tabla3[[Enfermedad Inglés]:[Nombre Coloquial en TV]],5,FALSE)</f>
        <v>Hongo</v>
      </c>
    </row>
    <row r="6671" spans="1:11" x14ac:dyDescent="0.2">
      <c r="A6671" s="1" t="s">
        <v>6645</v>
      </c>
      <c r="B6671" s="1" t="s">
        <v>6716</v>
      </c>
      <c r="C6671" s="1" t="s">
        <v>3330</v>
      </c>
      <c r="D6671" s="1" t="s">
        <v>6647</v>
      </c>
      <c r="E6671" s="1" t="s">
        <v>312</v>
      </c>
      <c r="F6671" s="1" t="s">
        <v>11181</v>
      </c>
      <c r="G6671" s="1" t="str">
        <f>VLOOKUP(Tabla1[[#This Row],[Planta]],Tabla3[],3,FALSE)</f>
        <v>Manzana</v>
      </c>
      <c r="H6671" s="1" t="str">
        <f>_xlfn.CONCAT(Tabla1[[#This Row],[Planta Español]],"_",IF(Tabla1[[#This Row],[Saludable]]="Si","Saludable","Enferma"))</f>
        <v>Manzana_Enferma</v>
      </c>
      <c r="I6671" s="1" t="str">
        <f>VLOOKUP(Tabla1[[#This Row],[Enfermedad Inglés]],Tabla3[[Enfermedad Inglés]:[Nombre Coloquial en TV]],3,FALSE)</f>
        <v>Sarna del manzano</v>
      </c>
      <c r="J6671" s="1" t="str">
        <f>VLOOKUP(Tabla1[[#This Row],[Enfermedad Inglés]],Tabla3[[Enfermedad Inglés]:[Nombre Coloquial en TV]],4,FALSE)</f>
        <v>Costra de la manzana</v>
      </c>
      <c r="K6671" s="1" t="str">
        <f>VLOOKUP(Tabla1[[#This Row],[Enfermedad Inglés]],Tabla3[[Enfermedad Inglés]:[Nombre Coloquial en TV]],5,FALSE)</f>
        <v>Hongo</v>
      </c>
    </row>
    <row r="6672" spans="1:11" x14ac:dyDescent="0.2">
      <c r="A6672" s="1" t="s">
        <v>6645</v>
      </c>
      <c r="B6672" s="1" t="s">
        <v>6717</v>
      </c>
      <c r="C6672" s="1" t="s">
        <v>3330</v>
      </c>
      <c r="D6672" s="1" t="s">
        <v>6647</v>
      </c>
      <c r="E6672" s="1" t="s">
        <v>312</v>
      </c>
      <c r="F6672" s="1" t="s">
        <v>11181</v>
      </c>
      <c r="G6672" s="1" t="str">
        <f>VLOOKUP(Tabla1[[#This Row],[Planta]],Tabla3[],3,FALSE)</f>
        <v>Manzana</v>
      </c>
      <c r="H6672" s="1" t="str">
        <f>_xlfn.CONCAT(Tabla1[[#This Row],[Planta Español]],"_",IF(Tabla1[[#This Row],[Saludable]]="Si","Saludable","Enferma"))</f>
        <v>Manzana_Enferma</v>
      </c>
      <c r="I6672" s="1" t="str">
        <f>VLOOKUP(Tabla1[[#This Row],[Enfermedad Inglés]],Tabla3[[Enfermedad Inglés]:[Nombre Coloquial en TV]],3,FALSE)</f>
        <v>Sarna del manzano</v>
      </c>
      <c r="J6672" s="1" t="str">
        <f>VLOOKUP(Tabla1[[#This Row],[Enfermedad Inglés]],Tabla3[[Enfermedad Inglés]:[Nombre Coloquial en TV]],4,FALSE)</f>
        <v>Costra de la manzana</v>
      </c>
      <c r="K6672" s="1" t="str">
        <f>VLOOKUP(Tabla1[[#This Row],[Enfermedad Inglés]],Tabla3[[Enfermedad Inglés]:[Nombre Coloquial en TV]],5,FALSE)</f>
        <v>Hongo</v>
      </c>
    </row>
    <row r="6673" spans="1:11" x14ac:dyDescent="0.2">
      <c r="A6673" s="1" t="s">
        <v>6645</v>
      </c>
      <c r="B6673" s="1" t="s">
        <v>6718</v>
      </c>
      <c r="C6673" s="1" t="s">
        <v>3330</v>
      </c>
      <c r="D6673" s="1" t="s">
        <v>6647</v>
      </c>
      <c r="E6673" s="1" t="s">
        <v>312</v>
      </c>
      <c r="F6673" s="1" t="s">
        <v>11181</v>
      </c>
      <c r="G6673" s="1" t="str">
        <f>VLOOKUP(Tabla1[[#This Row],[Planta]],Tabla3[],3,FALSE)</f>
        <v>Manzana</v>
      </c>
      <c r="H6673" s="1" t="str">
        <f>_xlfn.CONCAT(Tabla1[[#This Row],[Planta Español]],"_",IF(Tabla1[[#This Row],[Saludable]]="Si","Saludable","Enferma"))</f>
        <v>Manzana_Enferma</v>
      </c>
      <c r="I6673" s="1" t="str">
        <f>VLOOKUP(Tabla1[[#This Row],[Enfermedad Inglés]],Tabla3[[Enfermedad Inglés]:[Nombre Coloquial en TV]],3,FALSE)</f>
        <v>Sarna del manzano</v>
      </c>
      <c r="J6673" s="1" t="str">
        <f>VLOOKUP(Tabla1[[#This Row],[Enfermedad Inglés]],Tabla3[[Enfermedad Inglés]:[Nombre Coloquial en TV]],4,FALSE)</f>
        <v>Costra de la manzana</v>
      </c>
      <c r="K6673" s="1" t="str">
        <f>VLOOKUP(Tabla1[[#This Row],[Enfermedad Inglés]],Tabla3[[Enfermedad Inglés]:[Nombre Coloquial en TV]],5,FALSE)</f>
        <v>Hongo</v>
      </c>
    </row>
    <row r="6674" spans="1:11" x14ac:dyDescent="0.2">
      <c r="A6674" s="1" t="s">
        <v>6645</v>
      </c>
      <c r="B6674" s="1" t="s">
        <v>6719</v>
      </c>
      <c r="C6674" s="1" t="s">
        <v>3330</v>
      </c>
      <c r="D6674" s="1" t="s">
        <v>6647</v>
      </c>
      <c r="E6674" s="1" t="s">
        <v>312</v>
      </c>
      <c r="F6674" s="1" t="s">
        <v>11181</v>
      </c>
      <c r="G6674" s="1" t="str">
        <f>VLOOKUP(Tabla1[[#This Row],[Planta]],Tabla3[],3,FALSE)</f>
        <v>Manzana</v>
      </c>
      <c r="H6674" s="1" t="str">
        <f>_xlfn.CONCAT(Tabla1[[#This Row],[Planta Español]],"_",IF(Tabla1[[#This Row],[Saludable]]="Si","Saludable","Enferma"))</f>
        <v>Manzana_Enferma</v>
      </c>
      <c r="I6674" s="1" t="str">
        <f>VLOOKUP(Tabla1[[#This Row],[Enfermedad Inglés]],Tabla3[[Enfermedad Inglés]:[Nombre Coloquial en TV]],3,FALSE)</f>
        <v>Sarna del manzano</v>
      </c>
      <c r="J6674" s="1" t="str">
        <f>VLOOKUP(Tabla1[[#This Row],[Enfermedad Inglés]],Tabla3[[Enfermedad Inglés]:[Nombre Coloquial en TV]],4,FALSE)</f>
        <v>Costra de la manzana</v>
      </c>
      <c r="K6674" s="1" t="str">
        <f>VLOOKUP(Tabla1[[#This Row],[Enfermedad Inglés]],Tabla3[[Enfermedad Inglés]:[Nombre Coloquial en TV]],5,FALSE)</f>
        <v>Hongo</v>
      </c>
    </row>
    <row r="6675" spans="1:11" x14ac:dyDescent="0.2">
      <c r="A6675" s="1" t="s">
        <v>6645</v>
      </c>
      <c r="B6675" s="1" t="s">
        <v>6720</v>
      </c>
      <c r="C6675" s="1" t="s">
        <v>3330</v>
      </c>
      <c r="D6675" s="1" t="s">
        <v>6647</v>
      </c>
      <c r="E6675" s="1" t="s">
        <v>312</v>
      </c>
      <c r="F6675" s="1" t="s">
        <v>11181</v>
      </c>
      <c r="G6675" s="1" t="str">
        <f>VLOOKUP(Tabla1[[#This Row],[Planta]],Tabla3[],3,FALSE)</f>
        <v>Manzana</v>
      </c>
      <c r="H6675" s="1" t="str">
        <f>_xlfn.CONCAT(Tabla1[[#This Row],[Planta Español]],"_",IF(Tabla1[[#This Row],[Saludable]]="Si","Saludable","Enferma"))</f>
        <v>Manzana_Enferma</v>
      </c>
      <c r="I6675" s="1" t="str">
        <f>VLOOKUP(Tabla1[[#This Row],[Enfermedad Inglés]],Tabla3[[Enfermedad Inglés]:[Nombre Coloquial en TV]],3,FALSE)</f>
        <v>Sarna del manzano</v>
      </c>
      <c r="J6675" s="1" t="str">
        <f>VLOOKUP(Tabla1[[#This Row],[Enfermedad Inglés]],Tabla3[[Enfermedad Inglés]:[Nombre Coloquial en TV]],4,FALSE)</f>
        <v>Costra de la manzana</v>
      </c>
      <c r="K6675" s="1" t="str">
        <f>VLOOKUP(Tabla1[[#This Row],[Enfermedad Inglés]],Tabla3[[Enfermedad Inglés]:[Nombre Coloquial en TV]],5,FALSE)</f>
        <v>Hongo</v>
      </c>
    </row>
    <row r="6676" spans="1:11" x14ac:dyDescent="0.2">
      <c r="A6676" s="1" t="s">
        <v>6645</v>
      </c>
      <c r="B6676" s="1" t="s">
        <v>6721</v>
      </c>
      <c r="C6676" s="1" t="s">
        <v>3330</v>
      </c>
      <c r="D6676" s="1" t="s">
        <v>6647</v>
      </c>
      <c r="E6676" s="1" t="s">
        <v>312</v>
      </c>
      <c r="F6676" s="1" t="s">
        <v>11181</v>
      </c>
      <c r="G6676" s="1" t="str">
        <f>VLOOKUP(Tabla1[[#This Row],[Planta]],Tabla3[],3,FALSE)</f>
        <v>Manzana</v>
      </c>
      <c r="H6676" s="1" t="str">
        <f>_xlfn.CONCAT(Tabla1[[#This Row],[Planta Español]],"_",IF(Tabla1[[#This Row],[Saludable]]="Si","Saludable","Enferma"))</f>
        <v>Manzana_Enferma</v>
      </c>
      <c r="I6676" s="1" t="str">
        <f>VLOOKUP(Tabla1[[#This Row],[Enfermedad Inglés]],Tabla3[[Enfermedad Inglés]:[Nombre Coloquial en TV]],3,FALSE)</f>
        <v>Sarna del manzano</v>
      </c>
      <c r="J6676" s="1" t="str">
        <f>VLOOKUP(Tabla1[[#This Row],[Enfermedad Inglés]],Tabla3[[Enfermedad Inglés]:[Nombre Coloquial en TV]],4,FALSE)</f>
        <v>Costra de la manzana</v>
      </c>
      <c r="K6676" s="1" t="str">
        <f>VLOOKUP(Tabla1[[#This Row],[Enfermedad Inglés]],Tabla3[[Enfermedad Inglés]:[Nombre Coloquial en TV]],5,FALSE)</f>
        <v>Hongo</v>
      </c>
    </row>
    <row r="6677" spans="1:11" x14ac:dyDescent="0.2">
      <c r="A6677" s="1" t="s">
        <v>6645</v>
      </c>
      <c r="B6677" s="1" t="s">
        <v>6722</v>
      </c>
      <c r="C6677" s="1" t="s">
        <v>3330</v>
      </c>
      <c r="D6677" s="1" t="s">
        <v>6647</v>
      </c>
      <c r="E6677" s="1" t="s">
        <v>312</v>
      </c>
      <c r="F6677" s="1" t="s">
        <v>11181</v>
      </c>
      <c r="G6677" s="1" t="str">
        <f>VLOOKUP(Tabla1[[#This Row],[Planta]],Tabla3[],3,FALSE)</f>
        <v>Manzana</v>
      </c>
      <c r="H6677" s="1" t="str">
        <f>_xlfn.CONCAT(Tabla1[[#This Row],[Planta Español]],"_",IF(Tabla1[[#This Row],[Saludable]]="Si","Saludable","Enferma"))</f>
        <v>Manzana_Enferma</v>
      </c>
      <c r="I6677" s="1" t="str">
        <f>VLOOKUP(Tabla1[[#This Row],[Enfermedad Inglés]],Tabla3[[Enfermedad Inglés]:[Nombre Coloquial en TV]],3,FALSE)</f>
        <v>Sarna del manzano</v>
      </c>
      <c r="J6677" s="1" t="str">
        <f>VLOOKUP(Tabla1[[#This Row],[Enfermedad Inglés]],Tabla3[[Enfermedad Inglés]:[Nombre Coloquial en TV]],4,FALSE)</f>
        <v>Costra de la manzana</v>
      </c>
      <c r="K6677" s="1" t="str">
        <f>VLOOKUP(Tabla1[[#This Row],[Enfermedad Inglés]],Tabla3[[Enfermedad Inglés]:[Nombre Coloquial en TV]],5,FALSE)</f>
        <v>Hongo</v>
      </c>
    </row>
    <row r="6678" spans="1:11" x14ac:dyDescent="0.2">
      <c r="A6678" s="1" t="s">
        <v>6645</v>
      </c>
      <c r="B6678" s="1" t="s">
        <v>6723</v>
      </c>
      <c r="C6678" s="1" t="s">
        <v>3330</v>
      </c>
      <c r="D6678" s="1" t="s">
        <v>6647</v>
      </c>
      <c r="E6678" s="1" t="s">
        <v>312</v>
      </c>
      <c r="F6678" s="1" t="s">
        <v>11181</v>
      </c>
      <c r="G6678" s="1" t="str">
        <f>VLOOKUP(Tabla1[[#This Row],[Planta]],Tabla3[],3,FALSE)</f>
        <v>Manzana</v>
      </c>
      <c r="H6678" s="1" t="str">
        <f>_xlfn.CONCAT(Tabla1[[#This Row],[Planta Español]],"_",IF(Tabla1[[#This Row],[Saludable]]="Si","Saludable","Enferma"))</f>
        <v>Manzana_Enferma</v>
      </c>
      <c r="I6678" s="1" t="str">
        <f>VLOOKUP(Tabla1[[#This Row],[Enfermedad Inglés]],Tabla3[[Enfermedad Inglés]:[Nombre Coloquial en TV]],3,FALSE)</f>
        <v>Sarna del manzano</v>
      </c>
      <c r="J6678" s="1" t="str">
        <f>VLOOKUP(Tabla1[[#This Row],[Enfermedad Inglés]],Tabla3[[Enfermedad Inglés]:[Nombre Coloquial en TV]],4,FALSE)</f>
        <v>Costra de la manzana</v>
      </c>
      <c r="K6678" s="1" t="str">
        <f>VLOOKUP(Tabla1[[#This Row],[Enfermedad Inglés]],Tabla3[[Enfermedad Inglés]:[Nombre Coloquial en TV]],5,FALSE)</f>
        <v>Hongo</v>
      </c>
    </row>
    <row r="6679" spans="1:11" x14ac:dyDescent="0.2">
      <c r="A6679" s="1" t="s">
        <v>6645</v>
      </c>
      <c r="B6679" s="1" t="s">
        <v>6724</v>
      </c>
      <c r="C6679" s="1" t="s">
        <v>3330</v>
      </c>
      <c r="D6679" s="1" t="s">
        <v>6647</v>
      </c>
      <c r="E6679" s="1" t="s">
        <v>312</v>
      </c>
      <c r="F6679" s="1" t="s">
        <v>11181</v>
      </c>
      <c r="G6679" s="1" t="str">
        <f>VLOOKUP(Tabla1[[#This Row],[Planta]],Tabla3[],3,FALSE)</f>
        <v>Manzana</v>
      </c>
      <c r="H6679" s="1" t="str">
        <f>_xlfn.CONCAT(Tabla1[[#This Row],[Planta Español]],"_",IF(Tabla1[[#This Row],[Saludable]]="Si","Saludable","Enferma"))</f>
        <v>Manzana_Enferma</v>
      </c>
      <c r="I6679" s="1" t="str">
        <f>VLOOKUP(Tabla1[[#This Row],[Enfermedad Inglés]],Tabla3[[Enfermedad Inglés]:[Nombre Coloquial en TV]],3,FALSE)</f>
        <v>Sarna del manzano</v>
      </c>
      <c r="J6679" s="1" t="str">
        <f>VLOOKUP(Tabla1[[#This Row],[Enfermedad Inglés]],Tabla3[[Enfermedad Inglés]:[Nombre Coloquial en TV]],4,FALSE)</f>
        <v>Costra de la manzana</v>
      </c>
      <c r="K6679" s="1" t="str">
        <f>VLOOKUP(Tabla1[[#This Row],[Enfermedad Inglés]],Tabla3[[Enfermedad Inglés]:[Nombre Coloquial en TV]],5,FALSE)</f>
        <v>Hongo</v>
      </c>
    </row>
    <row r="6680" spans="1:11" x14ac:dyDescent="0.2">
      <c r="A6680" s="1" t="s">
        <v>6645</v>
      </c>
      <c r="B6680" s="1" t="s">
        <v>6725</v>
      </c>
      <c r="C6680" s="1" t="s">
        <v>3330</v>
      </c>
      <c r="D6680" s="1" t="s">
        <v>6647</v>
      </c>
      <c r="E6680" s="1" t="s">
        <v>312</v>
      </c>
      <c r="F6680" s="1" t="s">
        <v>11181</v>
      </c>
      <c r="G6680" s="1" t="str">
        <f>VLOOKUP(Tabla1[[#This Row],[Planta]],Tabla3[],3,FALSE)</f>
        <v>Manzana</v>
      </c>
      <c r="H6680" s="1" t="str">
        <f>_xlfn.CONCAT(Tabla1[[#This Row],[Planta Español]],"_",IF(Tabla1[[#This Row],[Saludable]]="Si","Saludable","Enferma"))</f>
        <v>Manzana_Enferma</v>
      </c>
      <c r="I6680" s="1" t="str">
        <f>VLOOKUP(Tabla1[[#This Row],[Enfermedad Inglés]],Tabla3[[Enfermedad Inglés]:[Nombre Coloquial en TV]],3,FALSE)</f>
        <v>Sarna del manzano</v>
      </c>
      <c r="J6680" s="1" t="str">
        <f>VLOOKUP(Tabla1[[#This Row],[Enfermedad Inglés]],Tabla3[[Enfermedad Inglés]:[Nombre Coloquial en TV]],4,FALSE)</f>
        <v>Costra de la manzana</v>
      </c>
      <c r="K6680" s="1" t="str">
        <f>VLOOKUP(Tabla1[[#This Row],[Enfermedad Inglés]],Tabla3[[Enfermedad Inglés]:[Nombre Coloquial en TV]],5,FALSE)</f>
        <v>Hongo</v>
      </c>
    </row>
    <row r="6681" spans="1:11" x14ac:dyDescent="0.2">
      <c r="A6681" s="1" t="s">
        <v>6645</v>
      </c>
      <c r="B6681" s="1" t="s">
        <v>6726</v>
      </c>
      <c r="C6681" s="1" t="s">
        <v>3330</v>
      </c>
      <c r="D6681" s="1" t="s">
        <v>6647</v>
      </c>
      <c r="E6681" s="1" t="s">
        <v>312</v>
      </c>
      <c r="F6681" s="1" t="s">
        <v>11181</v>
      </c>
      <c r="G6681" s="1" t="str">
        <f>VLOOKUP(Tabla1[[#This Row],[Planta]],Tabla3[],3,FALSE)</f>
        <v>Manzana</v>
      </c>
      <c r="H6681" s="1" t="str">
        <f>_xlfn.CONCAT(Tabla1[[#This Row],[Planta Español]],"_",IF(Tabla1[[#This Row],[Saludable]]="Si","Saludable","Enferma"))</f>
        <v>Manzana_Enferma</v>
      </c>
      <c r="I6681" s="1" t="str">
        <f>VLOOKUP(Tabla1[[#This Row],[Enfermedad Inglés]],Tabla3[[Enfermedad Inglés]:[Nombre Coloquial en TV]],3,FALSE)</f>
        <v>Sarna del manzano</v>
      </c>
      <c r="J6681" s="1" t="str">
        <f>VLOOKUP(Tabla1[[#This Row],[Enfermedad Inglés]],Tabla3[[Enfermedad Inglés]:[Nombre Coloquial en TV]],4,FALSE)</f>
        <v>Costra de la manzana</v>
      </c>
      <c r="K6681" s="1" t="str">
        <f>VLOOKUP(Tabla1[[#This Row],[Enfermedad Inglés]],Tabla3[[Enfermedad Inglés]:[Nombre Coloquial en TV]],5,FALSE)</f>
        <v>Hongo</v>
      </c>
    </row>
    <row r="6682" spans="1:11" x14ac:dyDescent="0.2">
      <c r="A6682" s="1" t="s">
        <v>6645</v>
      </c>
      <c r="B6682" s="1" t="s">
        <v>6727</v>
      </c>
      <c r="C6682" s="1" t="s">
        <v>3330</v>
      </c>
      <c r="D6682" s="1" t="s">
        <v>6647</v>
      </c>
      <c r="E6682" s="1" t="s">
        <v>312</v>
      </c>
      <c r="F6682" s="1" t="s">
        <v>11181</v>
      </c>
      <c r="G6682" s="1" t="str">
        <f>VLOOKUP(Tabla1[[#This Row],[Planta]],Tabla3[],3,FALSE)</f>
        <v>Manzana</v>
      </c>
      <c r="H6682" s="1" t="str">
        <f>_xlfn.CONCAT(Tabla1[[#This Row],[Planta Español]],"_",IF(Tabla1[[#This Row],[Saludable]]="Si","Saludable","Enferma"))</f>
        <v>Manzana_Enferma</v>
      </c>
      <c r="I6682" s="1" t="str">
        <f>VLOOKUP(Tabla1[[#This Row],[Enfermedad Inglés]],Tabla3[[Enfermedad Inglés]:[Nombre Coloquial en TV]],3,FALSE)</f>
        <v>Sarna del manzano</v>
      </c>
      <c r="J6682" s="1" t="str">
        <f>VLOOKUP(Tabla1[[#This Row],[Enfermedad Inglés]],Tabla3[[Enfermedad Inglés]:[Nombre Coloquial en TV]],4,FALSE)</f>
        <v>Costra de la manzana</v>
      </c>
      <c r="K6682" s="1" t="str">
        <f>VLOOKUP(Tabla1[[#This Row],[Enfermedad Inglés]],Tabla3[[Enfermedad Inglés]:[Nombre Coloquial en TV]],5,FALSE)</f>
        <v>Hongo</v>
      </c>
    </row>
    <row r="6683" spans="1:11" x14ac:dyDescent="0.2">
      <c r="A6683" s="1" t="s">
        <v>6645</v>
      </c>
      <c r="B6683" s="1" t="s">
        <v>6728</v>
      </c>
      <c r="C6683" s="1" t="s">
        <v>3330</v>
      </c>
      <c r="D6683" s="1" t="s">
        <v>6647</v>
      </c>
      <c r="E6683" s="1" t="s">
        <v>312</v>
      </c>
      <c r="F6683" s="1" t="s">
        <v>11181</v>
      </c>
      <c r="G6683" s="1" t="str">
        <f>VLOOKUP(Tabla1[[#This Row],[Planta]],Tabla3[],3,FALSE)</f>
        <v>Manzana</v>
      </c>
      <c r="H6683" s="1" t="str">
        <f>_xlfn.CONCAT(Tabla1[[#This Row],[Planta Español]],"_",IF(Tabla1[[#This Row],[Saludable]]="Si","Saludable","Enferma"))</f>
        <v>Manzana_Enferma</v>
      </c>
      <c r="I6683" s="1" t="str">
        <f>VLOOKUP(Tabla1[[#This Row],[Enfermedad Inglés]],Tabla3[[Enfermedad Inglés]:[Nombre Coloquial en TV]],3,FALSE)</f>
        <v>Sarna del manzano</v>
      </c>
      <c r="J6683" s="1" t="str">
        <f>VLOOKUP(Tabla1[[#This Row],[Enfermedad Inglés]],Tabla3[[Enfermedad Inglés]:[Nombre Coloquial en TV]],4,FALSE)</f>
        <v>Costra de la manzana</v>
      </c>
      <c r="K6683" s="1" t="str">
        <f>VLOOKUP(Tabla1[[#This Row],[Enfermedad Inglés]],Tabla3[[Enfermedad Inglés]:[Nombre Coloquial en TV]],5,FALSE)</f>
        <v>Hongo</v>
      </c>
    </row>
    <row r="6684" spans="1:11" x14ac:dyDescent="0.2">
      <c r="A6684" s="1" t="s">
        <v>6645</v>
      </c>
      <c r="B6684" s="1" t="s">
        <v>6729</v>
      </c>
      <c r="C6684" s="1" t="s">
        <v>3330</v>
      </c>
      <c r="D6684" s="1" t="s">
        <v>6647</v>
      </c>
      <c r="E6684" s="1" t="s">
        <v>312</v>
      </c>
      <c r="F6684" s="1" t="s">
        <v>11181</v>
      </c>
      <c r="G6684" s="1" t="str">
        <f>VLOOKUP(Tabla1[[#This Row],[Planta]],Tabla3[],3,FALSE)</f>
        <v>Manzana</v>
      </c>
      <c r="H6684" s="1" t="str">
        <f>_xlfn.CONCAT(Tabla1[[#This Row],[Planta Español]],"_",IF(Tabla1[[#This Row],[Saludable]]="Si","Saludable","Enferma"))</f>
        <v>Manzana_Enferma</v>
      </c>
      <c r="I6684" s="1" t="str">
        <f>VLOOKUP(Tabla1[[#This Row],[Enfermedad Inglés]],Tabla3[[Enfermedad Inglés]:[Nombre Coloquial en TV]],3,FALSE)</f>
        <v>Sarna del manzano</v>
      </c>
      <c r="J6684" s="1" t="str">
        <f>VLOOKUP(Tabla1[[#This Row],[Enfermedad Inglés]],Tabla3[[Enfermedad Inglés]:[Nombre Coloquial en TV]],4,FALSE)</f>
        <v>Costra de la manzana</v>
      </c>
      <c r="K6684" s="1" t="str">
        <f>VLOOKUP(Tabla1[[#This Row],[Enfermedad Inglés]],Tabla3[[Enfermedad Inglés]:[Nombre Coloquial en TV]],5,FALSE)</f>
        <v>Hongo</v>
      </c>
    </row>
    <row r="6685" spans="1:11" x14ac:dyDescent="0.2">
      <c r="A6685" s="1" t="s">
        <v>6645</v>
      </c>
      <c r="B6685" s="1" t="s">
        <v>6730</v>
      </c>
      <c r="C6685" s="1" t="s">
        <v>3330</v>
      </c>
      <c r="D6685" s="1" t="s">
        <v>6647</v>
      </c>
      <c r="E6685" s="1" t="s">
        <v>312</v>
      </c>
      <c r="F6685" s="1" t="s">
        <v>11181</v>
      </c>
      <c r="G6685" s="1" t="str">
        <f>VLOOKUP(Tabla1[[#This Row],[Planta]],Tabla3[],3,FALSE)</f>
        <v>Manzana</v>
      </c>
      <c r="H6685" s="1" t="str">
        <f>_xlfn.CONCAT(Tabla1[[#This Row],[Planta Español]],"_",IF(Tabla1[[#This Row],[Saludable]]="Si","Saludable","Enferma"))</f>
        <v>Manzana_Enferma</v>
      </c>
      <c r="I6685" s="1" t="str">
        <f>VLOOKUP(Tabla1[[#This Row],[Enfermedad Inglés]],Tabla3[[Enfermedad Inglés]:[Nombre Coloquial en TV]],3,FALSE)</f>
        <v>Sarna del manzano</v>
      </c>
      <c r="J6685" s="1" t="str">
        <f>VLOOKUP(Tabla1[[#This Row],[Enfermedad Inglés]],Tabla3[[Enfermedad Inglés]:[Nombre Coloquial en TV]],4,FALSE)</f>
        <v>Costra de la manzana</v>
      </c>
      <c r="K6685" s="1" t="str">
        <f>VLOOKUP(Tabla1[[#This Row],[Enfermedad Inglés]],Tabla3[[Enfermedad Inglés]:[Nombre Coloquial en TV]],5,FALSE)</f>
        <v>Hongo</v>
      </c>
    </row>
    <row r="6686" spans="1:11" x14ac:dyDescent="0.2">
      <c r="A6686" s="1" t="s">
        <v>6645</v>
      </c>
      <c r="B6686" s="1" t="s">
        <v>6731</v>
      </c>
      <c r="C6686" s="1" t="s">
        <v>3330</v>
      </c>
      <c r="D6686" s="1" t="s">
        <v>6647</v>
      </c>
      <c r="E6686" s="1" t="s">
        <v>312</v>
      </c>
      <c r="F6686" s="1" t="s">
        <v>11181</v>
      </c>
      <c r="G6686" s="1" t="str">
        <f>VLOOKUP(Tabla1[[#This Row],[Planta]],Tabla3[],3,FALSE)</f>
        <v>Manzana</v>
      </c>
      <c r="H6686" s="1" t="str">
        <f>_xlfn.CONCAT(Tabla1[[#This Row],[Planta Español]],"_",IF(Tabla1[[#This Row],[Saludable]]="Si","Saludable","Enferma"))</f>
        <v>Manzana_Enferma</v>
      </c>
      <c r="I6686" s="1" t="str">
        <f>VLOOKUP(Tabla1[[#This Row],[Enfermedad Inglés]],Tabla3[[Enfermedad Inglés]:[Nombre Coloquial en TV]],3,FALSE)</f>
        <v>Sarna del manzano</v>
      </c>
      <c r="J6686" s="1" t="str">
        <f>VLOOKUP(Tabla1[[#This Row],[Enfermedad Inglés]],Tabla3[[Enfermedad Inglés]:[Nombre Coloquial en TV]],4,FALSE)</f>
        <v>Costra de la manzana</v>
      </c>
      <c r="K6686" s="1" t="str">
        <f>VLOOKUP(Tabla1[[#This Row],[Enfermedad Inglés]],Tabla3[[Enfermedad Inglés]:[Nombre Coloquial en TV]],5,FALSE)</f>
        <v>Hongo</v>
      </c>
    </row>
    <row r="6687" spans="1:11" x14ac:dyDescent="0.2">
      <c r="A6687" s="1" t="s">
        <v>6645</v>
      </c>
      <c r="B6687" s="1" t="s">
        <v>6732</v>
      </c>
      <c r="C6687" s="1" t="s">
        <v>3330</v>
      </c>
      <c r="D6687" s="1" t="s">
        <v>6647</v>
      </c>
      <c r="E6687" s="1" t="s">
        <v>312</v>
      </c>
      <c r="F6687" s="1" t="s">
        <v>11181</v>
      </c>
      <c r="G6687" s="1" t="str">
        <f>VLOOKUP(Tabla1[[#This Row],[Planta]],Tabla3[],3,FALSE)</f>
        <v>Manzana</v>
      </c>
      <c r="H6687" s="1" t="str">
        <f>_xlfn.CONCAT(Tabla1[[#This Row],[Planta Español]],"_",IF(Tabla1[[#This Row],[Saludable]]="Si","Saludable","Enferma"))</f>
        <v>Manzana_Enferma</v>
      </c>
      <c r="I6687" s="1" t="str">
        <f>VLOOKUP(Tabla1[[#This Row],[Enfermedad Inglés]],Tabla3[[Enfermedad Inglés]:[Nombre Coloquial en TV]],3,FALSE)</f>
        <v>Sarna del manzano</v>
      </c>
      <c r="J6687" s="1" t="str">
        <f>VLOOKUP(Tabla1[[#This Row],[Enfermedad Inglés]],Tabla3[[Enfermedad Inglés]:[Nombre Coloquial en TV]],4,FALSE)</f>
        <v>Costra de la manzana</v>
      </c>
      <c r="K6687" s="1" t="str">
        <f>VLOOKUP(Tabla1[[#This Row],[Enfermedad Inglés]],Tabla3[[Enfermedad Inglés]:[Nombre Coloquial en TV]],5,FALSE)</f>
        <v>Hongo</v>
      </c>
    </row>
    <row r="6688" spans="1:11" x14ac:dyDescent="0.2">
      <c r="A6688" s="1" t="s">
        <v>6645</v>
      </c>
      <c r="B6688" s="1" t="s">
        <v>6733</v>
      </c>
      <c r="C6688" s="1" t="s">
        <v>3330</v>
      </c>
      <c r="D6688" s="1" t="s">
        <v>6647</v>
      </c>
      <c r="E6688" s="1" t="s">
        <v>312</v>
      </c>
      <c r="F6688" s="1" t="s">
        <v>11181</v>
      </c>
      <c r="G6688" s="1" t="str">
        <f>VLOOKUP(Tabla1[[#This Row],[Planta]],Tabla3[],3,FALSE)</f>
        <v>Manzana</v>
      </c>
      <c r="H6688" s="1" t="str">
        <f>_xlfn.CONCAT(Tabla1[[#This Row],[Planta Español]],"_",IF(Tabla1[[#This Row],[Saludable]]="Si","Saludable","Enferma"))</f>
        <v>Manzana_Enferma</v>
      </c>
      <c r="I6688" s="1" t="str">
        <f>VLOOKUP(Tabla1[[#This Row],[Enfermedad Inglés]],Tabla3[[Enfermedad Inglés]:[Nombre Coloquial en TV]],3,FALSE)</f>
        <v>Sarna del manzano</v>
      </c>
      <c r="J6688" s="1" t="str">
        <f>VLOOKUP(Tabla1[[#This Row],[Enfermedad Inglés]],Tabla3[[Enfermedad Inglés]:[Nombre Coloquial en TV]],4,FALSE)</f>
        <v>Costra de la manzana</v>
      </c>
      <c r="K6688" s="1" t="str">
        <f>VLOOKUP(Tabla1[[#This Row],[Enfermedad Inglés]],Tabla3[[Enfermedad Inglés]:[Nombre Coloquial en TV]],5,FALSE)</f>
        <v>Hongo</v>
      </c>
    </row>
    <row r="6689" spans="1:11" x14ac:dyDescent="0.2">
      <c r="A6689" s="1" t="s">
        <v>6645</v>
      </c>
      <c r="B6689" s="1" t="s">
        <v>6734</v>
      </c>
      <c r="C6689" s="1" t="s">
        <v>3330</v>
      </c>
      <c r="D6689" s="1" t="s">
        <v>6647</v>
      </c>
      <c r="E6689" s="1" t="s">
        <v>312</v>
      </c>
      <c r="F6689" s="1" t="s">
        <v>11181</v>
      </c>
      <c r="G6689" s="1" t="str">
        <f>VLOOKUP(Tabla1[[#This Row],[Planta]],Tabla3[],3,FALSE)</f>
        <v>Manzana</v>
      </c>
      <c r="H6689" s="1" t="str">
        <f>_xlfn.CONCAT(Tabla1[[#This Row],[Planta Español]],"_",IF(Tabla1[[#This Row],[Saludable]]="Si","Saludable","Enferma"))</f>
        <v>Manzana_Enferma</v>
      </c>
      <c r="I6689" s="1" t="str">
        <f>VLOOKUP(Tabla1[[#This Row],[Enfermedad Inglés]],Tabla3[[Enfermedad Inglés]:[Nombre Coloquial en TV]],3,FALSE)</f>
        <v>Sarna del manzano</v>
      </c>
      <c r="J6689" s="1" t="str">
        <f>VLOOKUP(Tabla1[[#This Row],[Enfermedad Inglés]],Tabla3[[Enfermedad Inglés]:[Nombre Coloquial en TV]],4,FALSE)</f>
        <v>Costra de la manzana</v>
      </c>
      <c r="K6689" s="1" t="str">
        <f>VLOOKUP(Tabla1[[#This Row],[Enfermedad Inglés]],Tabla3[[Enfermedad Inglés]:[Nombre Coloquial en TV]],5,FALSE)</f>
        <v>Hongo</v>
      </c>
    </row>
    <row r="6690" spans="1:11" x14ac:dyDescent="0.2">
      <c r="A6690" s="1" t="s">
        <v>6645</v>
      </c>
      <c r="B6690" s="1" t="s">
        <v>6735</v>
      </c>
      <c r="C6690" s="1" t="s">
        <v>3330</v>
      </c>
      <c r="D6690" s="1" t="s">
        <v>6647</v>
      </c>
      <c r="E6690" s="1" t="s">
        <v>312</v>
      </c>
      <c r="F6690" s="1" t="s">
        <v>11181</v>
      </c>
      <c r="G6690" s="1" t="str">
        <f>VLOOKUP(Tabla1[[#This Row],[Planta]],Tabla3[],3,FALSE)</f>
        <v>Manzana</v>
      </c>
      <c r="H6690" s="1" t="str">
        <f>_xlfn.CONCAT(Tabla1[[#This Row],[Planta Español]],"_",IF(Tabla1[[#This Row],[Saludable]]="Si","Saludable","Enferma"))</f>
        <v>Manzana_Enferma</v>
      </c>
      <c r="I6690" s="1" t="str">
        <f>VLOOKUP(Tabla1[[#This Row],[Enfermedad Inglés]],Tabla3[[Enfermedad Inglés]:[Nombre Coloquial en TV]],3,FALSE)</f>
        <v>Sarna del manzano</v>
      </c>
      <c r="J6690" s="1" t="str">
        <f>VLOOKUP(Tabla1[[#This Row],[Enfermedad Inglés]],Tabla3[[Enfermedad Inglés]:[Nombre Coloquial en TV]],4,FALSE)</f>
        <v>Costra de la manzana</v>
      </c>
      <c r="K6690" s="1" t="str">
        <f>VLOOKUP(Tabla1[[#This Row],[Enfermedad Inglés]],Tabla3[[Enfermedad Inglés]:[Nombre Coloquial en TV]],5,FALSE)</f>
        <v>Hongo</v>
      </c>
    </row>
    <row r="6691" spans="1:11" x14ac:dyDescent="0.2">
      <c r="A6691" s="1" t="s">
        <v>6645</v>
      </c>
      <c r="B6691" s="1" t="s">
        <v>6736</v>
      </c>
      <c r="C6691" s="1" t="s">
        <v>3330</v>
      </c>
      <c r="D6691" s="1" t="s">
        <v>6647</v>
      </c>
      <c r="E6691" s="1" t="s">
        <v>312</v>
      </c>
      <c r="F6691" s="1" t="s">
        <v>11181</v>
      </c>
      <c r="G6691" s="1" t="str">
        <f>VLOOKUP(Tabla1[[#This Row],[Planta]],Tabla3[],3,FALSE)</f>
        <v>Manzana</v>
      </c>
      <c r="H6691" s="1" t="str">
        <f>_xlfn.CONCAT(Tabla1[[#This Row],[Planta Español]],"_",IF(Tabla1[[#This Row],[Saludable]]="Si","Saludable","Enferma"))</f>
        <v>Manzana_Enferma</v>
      </c>
      <c r="I6691" s="1" t="str">
        <f>VLOOKUP(Tabla1[[#This Row],[Enfermedad Inglés]],Tabla3[[Enfermedad Inglés]:[Nombre Coloquial en TV]],3,FALSE)</f>
        <v>Sarna del manzano</v>
      </c>
      <c r="J6691" s="1" t="str">
        <f>VLOOKUP(Tabla1[[#This Row],[Enfermedad Inglés]],Tabla3[[Enfermedad Inglés]:[Nombre Coloquial en TV]],4,FALSE)</f>
        <v>Costra de la manzana</v>
      </c>
      <c r="K6691" s="1" t="str">
        <f>VLOOKUP(Tabla1[[#This Row],[Enfermedad Inglés]],Tabla3[[Enfermedad Inglés]:[Nombre Coloquial en TV]],5,FALSE)</f>
        <v>Hongo</v>
      </c>
    </row>
    <row r="6692" spans="1:11" x14ac:dyDescent="0.2">
      <c r="A6692" s="1" t="s">
        <v>6645</v>
      </c>
      <c r="B6692" s="1" t="s">
        <v>6737</v>
      </c>
      <c r="C6692" s="1" t="s">
        <v>3330</v>
      </c>
      <c r="D6692" s="1" t="s">
        <v>6647</v>
      </c>
      <c r="E6692" s="1" t="s">
        <v>312</v>
      </c>
      <c r="F6692" s="1" t="s">
        <v>11181</v>
      </c>
      <c r="G6692" s="1" t="str">
        <f>VLOOKUP(Tabla1[[#This Row],[Planta]],Tabla3[],3,FALSE)</f>
        <v>Manzana</v>
      </c>
      <c r="H6692" s="1" t="str">
        <f>_xlfn.CONCAT(Tabla1[[#This Row],[Planta Español]],"_",IF(Tabla1[[#This Row],[Saludable]]="Si","Saludable","Enferma"))</f>
        <v>Manzana_Enferma</v>
      </c>
      <c r="I6692" s="1" t="str">
        <f>VLOOKUP(Tabla1[[#This Row],[Enfermedad Inglés]],Tabla3[[Enfermedad Inglés]:[Nombre Coloquial en TV]],3,FALSE)</f>
        <v>Sarna del manzano</v>
      </c>
      <c r="J6692" s="1" t="str">
        <f>VLOOKUP(Tabla1[[#This Row],[Enfermedad Inglés]],Tabla3[[Enfermedad Inglés]:[Nombre Coloquial en TV]],4,FALSE)</f>
        <v>Costra de la manzana</v>
      </c>
      <c r="K6692" s="1" t="str">
        <f>VLOOKUP(Tabla1[[#This Row],[Enfermedad Inglés]],Tabla3[[Enfermedad Inglés]:[Nombre Coloquial en TV]],5,FALSE)</f>
        <v>Hongo</v>
      </c>
    </row>
    <row r="6693" spans="1:11" x14ac:dyDescent="0.2">
      <c r="A6693" s="1" t="s">
        <v>6645</v>
      </c>
      <c r="B6693" s="1" t="s">
        <v>6738</v>
      </c>
      <c r="C6693" s="1" t="s">
        <v>3330</v>
      </c>
      <c r="D6693" s="1" t="s">
        <v>6647</v>
      </c>
      <c r="E6693" s="1" t="s">
        <v>312</v>
      </c>
      <c r="F6693" s="1" t="s">
        <v>11181</v>
      </c>
      <c r="G6693" s="1" t="str">
        <f>VLOOKUP(Tabla1[[#This Row],[Planta]],Tabla3[],3,FALSE)</f>
        <v>Manzana</v>
      </c>
      <c r="H6693" s="1" t="str">
        <f>_xlfn.CONCAT(Tabla1[[#This Row],[Planta Español]],"_",IF(Tabla1[[#This Row],[Saludable]]="Si","Saludable","Enferma"))</f>
        <v>Manzana_Enferma</v>
      </c>
      <c r="I6693" s="1" t="str">
        <f>VLOOKUP(Tabla1[[#This Row],[Enfermedad Inglés]],Tabla3[[Enfermedad Inglés]:[Nombre Coloquial en TV]],3,FALSE)</f>
        <v>Sarna del manzano</v>
      </c>
      <c r="J6693" s="1" t="str">
        <f>VLOOKUP(Tabla1[[#This Row],[Enfermedad Inglés]],Tabla3[[Enfermedad Inglés]:[Nombre Coloquial en TV]],4,FALSE)</f>
        <v>Costra de la manzana</v>
      </c>
      <c r="K6693" s="1" t="str">
        <f>VLOOKUP(Tabla1[[#This Row],[Enfermedad Inglés]],Tabla3[[Enfermedad Inglés]:[Nombre Coloquial en TV]],5,FALSE)</f>
        <v>Hongo</v>
      </c>
    </row>
    <row r="6694" spans="1:11" x14ac:dyDescent="0.2">
      <c r="A6694" s="1" t="s">
        <v>6645</v>
      </c>
      <c r="B6694" s="1" t="s">
        <v>6739</v>
      </c>
      <c r="C6694" s="1" t="s">
        <v>3330</v>
      </c>
      <c r="D6694" s="1" t="s">
        <v>6647</v>
      </c>
      <c r="E6694" s="1" t="s">
        <v>312</v>
      </c>
      <c r="F6694" s="1" t="s">
        <v>11181</v>
      </c>
      <c r="G6694" s="1" t="str">
        <f>VLOOKUP(Tabla1[[#This Row],[Planta]],Tabla3[],3,FALSE)</f>
        <v>Manzana</v>
      </c>
      <c r="H6694" s="1" t="str">
        <f>_xlfn.CONCAT(Tabla1[[#This Row],[Planta Español]],"_",IF(Tabla1[[#This Row],[Saludable]]="Si","Saludable","Enferma"))</f>
        <v>Manzana_Enferma</v>
      </c>
      <c r="I6694" s="1" t="str">
        <f>VLOOKUP(Tabla1[[#This Row],[Enfermedad Inglés]],Tabla3[[Enfermedad Inglés]:[Nombre Coloquial en TV]],3,FALSE)</f>
        <v>Sarna del manzano</v>
      </c>
      <c r="J6694" s="1" t="str">
        <f>VLOOKUP(Tabla1[[#This Row],[Enfermedad Inglés]],Tabla3[[Enfermedad Inglés]:[Nombre Coloquial en TV]],4,FALSE)</f>
        <v>Costra de la manzana</v>
      </c>
      <c r="K6694" s="1" t="str">
        <f>VLOOKUP(Tabla1[[#This Row],[Enfermedad Inglés]],Tabla3[[Enfermedad Inglés]:[Nombre Coloquial en TV]],5,FALSE)</f>
        <v>Hongo</v>
      </c>
    </row>
    <row r="6695" spans="1:11" x14ac:dyDescent="0.2">
      <c r="A6695" s="1" t="s">
        <v>6645</v>
      </c>
      <c r="B6695" s="1" t="s">
        <v>6740</v>
      </c>
      <c r="C6695" s="1" t="s">
        <v>3330</v>
      </c>
      <c r="D6695" s="1" t="s">
        <v>6647</v>
      </c>
      <c r="E6695" s="1" t="s">
        <v>312</v>
      </c>
      <c r="F6695" s="1" t="s">
        <v>11181</v>
      </c>
      <c r="G6695" s="1" t="str">
        <f>VLOOKUP(Tabla1[[#This Row],[Planta]],Tabla3[],3,FALSE)</f>
        <v>Manzana</v>
      </c>
      <c r="H6695" s="1" t="str">
        <f>_xlfn.CONCAT(Tabla1[[#This Row],[Planta Español]],"_",IF(Tabla1[[#This Row],[Saludable]]="Si","Saludable","Enferma"))</f>
        <v>Manzana_Enferma</v>
      </c>
      <c r="I6695" s="1" t="str">
        <f>VLOOKUP(Tabla1[[#This Row],[Enfermedad Inglés]],Tabla3[[Enfermedad Inglés]:[Nombre Coloquial en TV]],3,FALSE)</f>
        <v>Sarna del manzano</v>
      </c>
      <c r="J6695" s="1" t="str">
        <f>VLOOKUP(Tabla1[[#This Row],[Enfermedad Inglés]],Tabla3[[Enfermedad Inglés]:[Nombre Coloquial en TV]],4,FALSE)</f>
        <v>Costra de la manzana</v>
      </c>
      <c r="K6695" s="1" t="str">
        <f>VLOOKUP(Tabla1[[#This Row],[Enfermedad Inglés]],Tabla3[[Enfermedad Inglés]:[Nombre Coloquial en TV]],5,FALSE)</f>
        <v>Hongo</v>
      </c>
    </row>
    <row r="6696" spans="1:11" x14ac:dyDescent="0.2">
      <c r="A6696" s="1" t="s">
        <v>6645</v>
      </c>
      <c r="B6696" s="1" t="s">
        <v>6741</v>
      </c>
      <c r="C6696" s="1" t="s">
        <v>3330</v>
      </c>
      <c r="D6696" s="1" t="s">
        <v>6647</v>
      </c>
      <c r="E6696" s="1" t="s">
        <v>312</v>
      </c>
      <c r="F6696" s="1" t="s">
        <v>11181</v>
      </c>
      <c r="G6696" s="1" t="str">
        <f>VLOOKUP(Tabla1[[#This Row],[Planta]],Tabla3[],3,FALSE)</f>
        <v>Manzana</v>
      </c>
      <c r="H6696" s="1" t="str">
        <f>_xlfn.CONCAT(Tabla1[[#This Row],[Planta Español]],"_",IF(Tabla1[[#This Row],[Saludable]]="Si","Saludable","Enferma"))</f>
        <v>Manzana_Enferma</v>
      </c>
      <c r="I6696" s="1" t="str">
        <f>VLOOKUP(Tabla1[[#This Row],[Enfermedad Inglés]],Tabla3[[Enfermedad Inglés]:[Nombre Coloquial en TV]],3,FALSE)</f>
        <v>Sarna del manzano</v>
      </c>
      <c r="J6696" s="1" t="str">
        <f>VLOOKUP(Tabla1[[#This Row],[Enfermedad Inglés]],Tabla3[[Enfermedad Inglés]:[Nombre Coloquial en TV]],4,FALSE)</f>
        <v>Costra de la manzana</v>
      </c>
      <c r="K6696" s="1" t="str">
        <f>VLOOKUP(Tabla1[[#This Row],[Enfermedad Inglés]],Tabla3[[Enfermedad Inglés]:[Nombre Coloquial en TV]],5,FALSE)</f>
        <v>Hongo</v>
      </c>
    </row>
    <row r="6697" spans="1:11" x14ac:dyDescent="0.2">
      <c r="A6697" s="1" t="s">
        <v>6645</v>
      </c>
      <c r="B6697" s="1" t="s">
        <v>6742</v>
      </c>
      <c r="C6697" s="1" t="s">
        <v>3330</v>
      </c>
      <c r="D6697" s="1" t="s">
        <v>6647</v>
      </c>
      <c r="E6697" s="1" t="s">
        <v>312</v>
      </c>
      <c r="F6697" s="1" t="s">
        <v>11181</v>
      </c>
      <c r="G6697" s="1" t="str">
        <f>VLOOKUP(Tabla1[[#This Row],[Planta]],Tabla3[],3,FALSE)</f>
        <v>Manzana</v>
      </c>
      <c r="H6697" s="1" t="str">
        <f>_xlfn.CONCAT(Tabla1[[#This Row],[Planta Español]],"_",IF(Tabla1[[#This Row],[Saludable]]="Si","Saludable","Enferma"))</f>
        <v>Manzana_Enferma</v>
      </c>
      <c r="I6697" s="1" t="str">
        <f>VLOOKUP(Tabla1[[#This Row],[Enfermedad Inglés]],Tabla3[[Enfermedad Inglés]:[Nombre Coloquial en TV]],3,FALSE)</f>
        <v>Sarna del manzano</v>
      </c>
      <c r="J6697" s="1" t="str">
        <f>VLOOKUP(Tabla1[[#This Row],[Enfermedad Inglés]],Tabla3[[Enfermedad Inglés]:[Nombre Coloquial en TV]],4,FALSE)</f>
        <v>Costra de la manzana</v>
      </c>
      <c r="K6697" s="1" t="str">
        <f>VLOOKUP(Tabla1[[#This Row],[Enfermedad Inglés]],Tabla3[[Enfermedad Inglés]:[Nombre Coloquial en TV]],5,FALSE)</f>
        <v>Hongo</v>
      </c>
    </row>
    <row r="6698" spans="1:11" x14ac:dyDescent="0.2">
      <c r="A6698" s="1" t="s">
        <v>6645</v>
      </c>
      <c r="B6698" s="1" t="s">
        <v>6743</v>
      </c>
      <c r="C6698" s="1" t="s">
        <v>3330</v>
      </c>
      <c r="D6698" s="1" t="s">
        <v>6647</v>
      </c>
      <c r="E6698" s="1" t="s">
        <v>312</v>
      </c>
      <c r="F6698" s="1" t="s">
        <v>11181</v>
      </c>
      <c r="G6698" s="1" t="str">
        <f>VLOOKUP(Tabla1[[#This Row],[Planta]],Tabla3[],3,FALSE)</f>
        <v>Manzana</v>
      </c>
      <c r="H6698" s="1" t="str">
        <f>_xlfn.CONCAT(Tabla1[[#This Row],[Planta Español]],"_",IF(Tabla1[[#This Row],[Saludable]]="Si","Saludable","Enferma"))</f>
        <v>Manzana_Enferma</v>
      </c>
      <c r="I6698" s="1" t="str">
        <f>VLOOKUP(Tabla1[[#This Row],[Enfermedad Inglés]],Tabla3[[Enfermedad Inglés]:[Nombre Coloquial en TV]],3,FALSE)</f>
        <v>Sarna del manzano</v>
      </c>
      <c r="J6698" s="1" t="str">
        <f>VLOOKUP(Tabla1[[#This Row],[Enfermedad Inglés]],Tabla3[[Enfermedad Inglés]:[Nombre Coloquial en TV]],4,FALSE)</f>
        <v>Costra de la manzana</v>
      </c>
      <c r="K6698" s="1" t="str">
        <f>VLOOKUP(Tabla1[[#This Row],[Enfermedad Inglés]],Tabla3[[Enfermedad Inglés]:[Nombre Coloquial en TV]],5,FALSE)</f>
        <v>Hongo</v>
      </c>
    </row>
    <row r="6699" spans="1:11" x14ac:dyDescent="0.2">
      <c r="A6699" s="1" t="s">
        <v>6645</v>
      </c>
      <c r="B6699" s="1" t="s">
        <v>6744</v>
      </c>
      <c r="C6699" s="1" t="s">
        <v>3330</v>
      </c>
      <c r="D6699" s="1" t="s">
        <v>6647</v>
      </c>
      <c r="E6699" s="1" t="s">
        <v>312</v>
      </c>
      <c r="F6699" s="1" t="s">
        <v>11181</v>
      </c>
      <c r="G6699" s="1" t="str">
        <f>VLOOKUP(Tabla1[[#This Row],[Planta]],Tabla3[],3,FALSE)</f>
        <v>Manzana</v>
      </c>
      <c r="H6699" s="1" t="str">
        <f>_xlfn.CONCAT(Tabla1[[#This Row],[Planta Español]],"_",IF(Tabla1[[#This Row],[Saludable]]="Si","Saludable","Enferma"))</f>
        <v>Manzana_Enferma</v>
      </c>
      <c r="I6699" s="1" t="str">
        <f>VLOOKUP(Tabla1[[#This Row],[Enfermedad Inglés]],Tabla3[[Enfermedad Inglés]:[Nombre Coloquial en TV]],3,FALSE)</f>
        <v>Sarna del manzano</v>
      </c>
      <c r="J6699" s="1" t="str">
        <f>VLOOKUP(Tabla1[[#This Row],[Enfermedad Inglés]],Tabla3[[Enfermedad Inglés]:[Nombre Coloquial en TV]],4,FALSE)</f>
        <v>Costra de la manzana</v>
      </c>
      <c r="K6699" s="1" t="str">
        <f>VLOOKUP(Tabla1[[#This Row],[Enfermedad Inglés]],Tabla3[[Enfermedad Inglés]:[Nombre Coloquial en TV]],5,FALSE)</f>
        <v>Hongo</v>
      </c>
    </row>
    <row r="6700" spans="1:11" x14ac:dyDescent="0.2">
      <c r="A6700" s="1" t="s">
        <v>6645</v>
      </c>
      <c r="B6700" s="1" t="s">
        <v>6745</v>
      </c>
      <c r="C6700" s="1" t="s">
        <v>3330</v>
      </c>
      <c r="D6700" s="1" t="s">
        <v>6647</v>
      </c>
      <c r="E6700" s="1" t="s">
        <v>312</v>
      </c>
      <c r="F6700" s="1" t="s">
        <v>11181</v>
      </c>
      <c r="G6700" s="1" t="str">
        <f>VLOOKUP(Tabla1[[#This Row],[Planta]],Tabla3[],3,FALSE)</f>
        <v>Manzana</v>
      </c>
      <c r="H6700" s="1" t="str">
        <f>_xlfn.CONCAT(Tabla1[[#This Row],[Planta Español]],"_",IF(Tabla1[[#This Row],[Saludable]]="Si","Saludable","Enferma"))</f>
        <v>Manzana_Enferma</v>
      </c>
      <c r="I6700" s="1" t="str">
        <f>VLOOKUP(Tabla1[[#This Row],[Enfermedad Inglés]],Tabla3[[Enfermedad Inglés]:[Nombre Coloquial en TV]],3,FALSE)</f>
        <v>Sarna del manzano</v>
      </c>
      <c r="J6700" s="1" t="str">
        <f>VLOOKUP(Tabla1[[#This Row],[Enfermedad Inglés]],Tabla3[[Enfermedad Inglés]:[Nombre Coloquial en TV]],4,FALSE)</f>
        <v>Costra de la manzana</v>
      </c>
      <c r="K6700" s="1" t="str">
        <f>VLOOKUP(Tabla1[[#This Row],[Enfermedad Inglés]],Tabla3[[Enfermedad Inglés]:[Nombre Coloquial en TV]],5,FALSE)</f>
        <v>Hongo</v>
      </c>
    </row>
    <row r="6701" spans="1:11" x14ac:dyDescent="0.2">
      <c r="A6701" s="1" t="s">
        <v>6645</v>
      </c>
      <c r="B6701" s="1" t="s">
        <v>6746</v>
      </c>
      <c r="C6701" s="1" t="s">
        <v>3330</v>
      </c>
      <c r="D6701" s="1" t="s">
        <v>6647</v>
      </c>
      <c r="E6701" s="1" t="s">
        <v>312</v>
      </c>
      <c r="F6701" s="1" t="s">
        <v>11181</v>
      </c>
      <c r="G6701" s="1" t="str">
        <f>VLOOKUP(Tabla1[[#This Row],[Planta]],Tabla3[],3,FALSE)</f>
        <v>Manzana</v>
      </c>
      <c r="H6701" s="1" t="str">
        <f>_xlfn.CONCAT(Tabla1[[#This Row],[Planta Español]],"_",IF(Tabla1[[#This Row],[Saludable]]="Si","Saludable","Enferma"))</f>
        <v>Manzana_Enferma</v>
      </c>
      <c r="I6701" s="1" t="str">
        <f>VLOOKUP(Tabla1[[#This Row],[Enfermedad Inglés]],Tabla3[[Enfermedad Inglés]:[Nombre Coloquial en TV]],3,FALSE)</f>
        <v>Sarna del manzano</v>
      </c>
      <c r="J6701" s="1" t="str">
        <f>VLOOKUP(Tabla1[[#This Row],[Enfermedad Inglés]],Tabla3[[Enfermedad Inglés]:[Nombre Coloquial en TV]],4,FALSE)</f>
        <v>Costra de la manzana</v>
      </c>
      <c r="K6701" s="1" t="str">
        <f>VLOOKUP(Tabla1[[#This Row],[Enfermedad Inglés]],Tabla3[[Enfermedad Inglés]:[Nombre Coloquial en TV]],5,FALSE)</f>
        <v>Hongo</v>
      </c>
    </row>
    <row r="6702" spans="1:11" x14ac:dyDescent="0.2">
      <c r="A6702" s="1" t="s">
        <v>6645</v>
      </c>
      <c r="B6702" s="1" t="s">
        <v>6747</v>
      </c>
      <c r="C6702" s="1" t="s">
        <v>3330</v>
      </c>
      <c r="D6702" s="1" t="s">
        <v>6647</v>
      </c>
      <c r="E6702" s="1" t="s">
        <v>312</v>
      </c>
      <c r="F6702" s="1" t="s">
        <v>11181</v>
      </c>
      <c r="G6702" s="1" t="str">
        <f>VLOOKUP(Tabla1[[#This Row],[Planta]],Tabla3[],3,FALSE)</f>
        <v>Manzana</v>
      </c>
      <c r="H6702" s="1" t="str">
        <f>_xlfn.CONCAT(Tabla1[[#This Row],[Planta Español]],"_",IF(Tabla1[[#This Row],[Saludable]]="Si","Saludable","Enferma"))</f>
        <v>Manzana_Enferma</v>
      </c>
      <c r="I6702" s="1" t="str">
        <f>VLOOKUP(Tabla1[[#This Row],[Enfermedad Inglés]],Tabla3[[Enfermedad Inglés]:[Nombre Coloquial en TV]],3,FALSE)</f>
        <v>Sarna del manzano</v>
      </c>
      <c r="J6702" s="1" t="str">
        <f>VLOOKUP(Tabla1[[#This Row],[Enfermedad Inglés]],Tabla3[[Enfermedad Inglés]:[Nombre Coloquial en TV]],4,FALSE)</f>
        <v>Costra de la manzana</v>
      </c>
      <c r="K6702" s="1" t="str">
        <f>VLOOKUP(Tabla1[[#This Row],[Enfermedad Inglés]],Tabla3[[Enfermedad Inglés]:[Nombre Coloquial en TV]],5,FALSE)</f>
        <v>Hongo</v>
      </c>
    </row>
    <row r="6703" spans="1:11" x14ac:dyDescent="0.2">
      <c r="A6703" s="1" t="s">
        <v>6645</v>
      </c>
      <c r="B6703" s="1" t="s">
        <v>6748</v>
      </c>
      <c r="C6703" s="1" t="s">
        <v>3330</v>
      </c>
      <c r="D6703" s="1" t="s">
        <v>6647</v>
      </c>
      <c r="E6703" s="1" t="s">
        <v>312</v>
      </c>
      <c r="F6703" s="1" t="s">
        <v>11181</v>
      </c>
      <c r="G6703" s="1" t="str">
        <f>VLOOKUP(Tabla1[[#This Row],[Planta]],Tabla3[],3,FALSE)</f>
        <v>Manzana</v>
      </c>
      <c r="H6703" s="1" t="str">
        <f>_xlfn.CONCAT(Tabla1[[#This Row],[Planta Español]],"_",IF(Tabla1[[#This Row],[Saludable]]="Si","Saludable","Enferma"))</f>
        <v>Manzana_Enferma</v>
      </c>
      <c r="I6703" s="1" t="str">
        <f>VLOOKUP(Tabla1[[#This Row],[Enfermedad Inglés]],Tabla3[[Enfermedad Inglés]:[Nombre Coloquial en TV]],3,FALSE)</f>
        <v>Sarna del manzano</v>
      </c>
      <c r="J6703" s="1" t="str">
        <f>VLOOKUP(Tabla1[[#This Row],[Enfermedad Inglés]],Tabla3[[Enfermedad Inglés]:[Nombre Coloquial en TV]],4,FALSE)</f>
        <v>Costra de la manzana</v>
      </c>
      <c r="K6703" s="1" t="str">
        <f>VLOOKUP(Tabla1[[#This Row],[Enfermedad Inglés]],Tabla3[[Enfermedad Inglés]:[Nombre Coloquial en TV]],5,FALSE)</f>
        <v>Hongo</v>
      </c>
    </row>
    <row r="6704" spans="1:11" x14ac:dyDescent="0.2">
      <c r="A6704" s="1" t="s">
        <v>6645</v>
      </c>
      <c r="B6704" s="1" t="s">
        <v>6749</v>
      </c>
      <c r="C6704" s="1" t="s">
        <v>3330</v>
      </c>
      <c r="D6704" s="1" t="s">
        <v>6647</v>
      </c>
      <c r="E6704" s="1" t="s">
        <v>312</v>
      </c>
      <c r="F6704" s="1" t="s">
        <v>11181</v>
      </c>
      <c r="G6704" s="1" t="str">
        <f>VLOOKUP(Tabla1[[#This Row],[Planta]],Tabla3[],3,FALSE)</f>
        <v>Manzana</v>
      </c>
      <c r="H6704" s="1" t="str">
        <f>_xlfn.CONCAT(Tabla1[[#This Row],[Planta Español]],"_",IF(Tabla1[[#This Row],[Saludable]]="Si","Saludable","Enferma"))</f>
        <v>Manzana_Enferma</v>
      </c>
      <c r="I6704" s="1" t="str">
        <f>VLOOKUP(Tabla1[[#This Row],[Enfermedad Inglés]],Tabla3[[Enfermedad Inglés]:[Nombre Coloquial en TV]],3,FALSE)</f>
        <v>Sarna del manzano</v>
      </c>
      <c r="J6704" s="1" t="str">
        <f>VLOOKUP(Tabla1[[#This Row],[Enfermedad Inglés]],Tabla3[[Enfermedad Inglés]:[Nombre Coloquial en TV]],4,FALSE)</f>
        <v>Costra de la manzana</v>
      </c>
      <c r="K6704" s="1" t="str">
        <f>VLOOKUP(Tabla1[[#This Row],[Enfermedad Inglés]],Tabla3[[Enfermedad Inglés]:[Nombre Coloquial en TV]],5,FALSE)</f>
        <v>Hongo</v>
      </c>
    </row>
    <row r="6705" spans="1:11" x14ac:dyDescent="0.2">
      <c r="A6705" s="1" t="s">
        <v>6645</v>
      </c>
      <c r="B6705" s="1" t="s">
        <v>6750</v>
      </c>
      <c r="C6705" s="1" t="s">
        <v>3330</v>
      </c>
      <c r="D6705" s="1" t="s">
        <v>6647</v>
      </c>
      <c r="E6705" s="1" t="s">
        <v>312</v>
      </c>
      <c r="F6705" s="1" t="s">
        <v>11181</v>
      </c>
      <c r="G6705" s="1" t="str">
        <f>VLOOKUP(Tabla1[[#This Row],[Planta]],Tabla3[],3,FALSE)</f>
        <v>Manzana</v>
      </c>
      <c r="H6705" s="1" t="str">
        <f>_xlfn.CONCAT(Tabla1[[#This Row],[Planta Español]],"_",IF(Tabla1[[#This Row],[Saludable]]="Si","Saludable","Enferma"))</f>
        <v>Manzana_Enferma</v>
      </c>
      <c r="I6705" s="1" t="str">
        <f>VLOOKUP(Tabla1[[#This Row],[Enfermedad Inglés]],Tabla3[[Enfermedad Inglés]:[Nombre Coloquial en TV]],3,FALSE)</f>
        <v>Sarna del manzano</v>
      </c>
      <c r="J6705" s="1" t="str">
        <f>VLOOKUP(Tabla1[[#This Row],[Enfermedad Inglés]],Tabla3[[Enfermedad Inglés]:[Nombre Coloquial en TV]],4,FALSE)</f>
        <v>Costra de la manzana</v>
      </c>
      <c r="K6705" s="1" t="str">
        <f>VLOOKUP(Tabla1[[#This Row],[Enfermedad Inglés]],Tabla3[[Enfermedad Inglés]:[Nombre Coloquial en TV]],5,FALSE)</f>
        <v>Hongo</v>
      </c>
    </row>
    <row r="6706" spans="1:11" x14ac:dyDescent="0.2">
      <c r="A6706" s="1" t="s">
        <v>6645</v>
      </c>
      <c r="B6706" s="1" t="s">
        <v>6751</v>
      </c>
      <c r="C6706" s="1" t="s">
        <v>3330</v>
      </c>
      <c r="D6706" s="1" t="s">
        <v>6647</v>
      </c>
      <c r="E6706" s="1" t="s">
        <v>312</v>
      </c>
      <c r="F6706" s="1" t="s">
        <v>11181</v>
      </c>
      <c r="G6706" s="1" t="str">
        <f>VLOOKUP(Tabla1[[#This Row],[Planta]],Tabla3[],3,FALSE)</f>
        <v>Manzana</v>
      </c>
      <c r="H6706" s="1" t="str">
        <f>_xlfn.CONCAT(Tabla1[[#This Row],[Planta Español]],"_",IF(Tabla1[[#This Row],[Saludable]]="Si","Saludable","Enferma"))</f>
        <v>Manzana_Enferma</v>
      </c>
      <c r="I6706" s="1" t="str">
        <f>VLOOKUP(Tabla1[[#This Row],[Enfermedad Inglés]],Tabla3[[Enfermedad Inglés]:[Nombre Coloquial en TV]],3,FALSE)</f>
        <v>Sarna del manzano</v>
      </c>
      <c r="J6706" s="1" t="str">
        <f>VLOOKUP(Tabla1[[#This Row],[Enfermedad Inglés]],Tabla3[[Enfermedad Inglés]:[Nombre Coloquial en TV]],4,FALSE)</f>
        <v>Costra de la manzana</v>
      </c>
      <c r="K6706" s="1" t="str">
        <f>VLOOKUP(Tabla1[[#This Row],[Enfermedad Inglés]],Tabla3[[Enfermedad Inglés]:[Nombre Coloquial en TV]],5,FALSE)</f>
        <v>Hongo</v>
      </c>
    </row>
    <row r="6707" spans="1:11" x14ac:dyDescent="0.2">
      <c r="A6707" s="1" t="s">
        <v>6645</v>
      </c>
      <c r="B6707" s="1" t="s">
        <v>6752</v>
      </c>
      <c r="C6707" s="1" t="s">
        <v>3330</v>
      </c>
      <c r="D6707" s="1" t="s">
        <v>6647</v>
      </c>
      <c r="E6707" s="1" t="s">
        <v>312</v>
      </c>
      <c r="F6707" s="1" t="s">
        <v>11181</v>
      </c>
      <c r="G6707" s="1" t="str">
        <f>VLOOKUP(Tabla1[[#This Row],[Planta]],Tabla3[],3,FALSE)</f>
        <v>Manzana</v>
      </c>
      <c r="H6707" s="1" t="str">
        <f>_xlfn.CONCAT(Tabla1[[#This Row],[Planta Español]],"_",IF(Tabla1[[#This Row],[Saludable]]="Si","Saludable","Enferma"))</f>
        <v>Manzana_Enferma</v>
      </c>
      <c r="I6707" s="1" t="str">
        <f>VLOOKUP(Tabla1[[#This Row],[Enfermedad Inglés]],Tabla3[[Enfermedad Inglés]:[Nombre Coloquial en TV]],3,FALSE)</f>
        <v>Sarna del manzano</v>
      </c>
      <c r="J6707" s="1" t="str">
        <f>VLOOKUP(Tabla1[[#This Row],[Enfermedad Inglés]],Tabla3[[Enfermedad Inglés]:[Nombre Coloquial en TV]],4,FALSE)</f>
        <v>Costra de la manzana</v>
      </c>
      <c r="K6707" s="1" t="str">
        <f>VLOOKUP(Tabla1[[#This Row],[Enfermedad Inglés]],Tabla3[[Enfermedad Inglés]:[Nombre Coloquial en TV]],5,FALSE)</f>
        <v>Hongo</v>
      </c>
    </row>
    <row r="6708" spans="1:11" x14ac:dyDescent="0.2">
      <c r="A6708" s="1" t="s">
        <v>6645</v>
      </c>
      <c r="B6708" s="1" t="s">
        <v>6753</v>
      </c>
      <c r="C6708" s="1" t="s">
        <v>3330</v>
      </c>
      <c r="D6708" s="1" t="s">
        <v>6647</v>
      </c>
      <c r="E6708" s="1" t="s">
        <v>312</v>
      </c>
      <c r="F6708" s="1" t="s">
        <v>11181</v>
      </c>
      <c r="G6708" s="1" t="str">
        <f>VLOOKUP(Tabla1[[#This Row],[Planta]],Tabla3[],3,FALSE)</f>
        <v>Manzana</v>
      </c>
      <c r="H6708" s="1" t="str">
        <f>_xlfn.CONCAT(Tabla1[[#This Row],[Planta Español]],"_",IF(Tabla1[[#This Row],[Saludable]]="Si","Saludable","Enferma"))</f>
        <v>Manzana_Enferma</v>
      </c>
      <c r="I6708" s="1" t="str">
        <f>VLOOKUP(Tabla1[[#This Row],[Enfermedad Inglés]],Tabla3[[Enfermedad Inglés]:[Nombre Coloquial en TV]],3,FALSE)</f>
        <v>Sarna del manzano</v>
      </c>
      <c r="J6708" s="1" t="str">
        <f>VLOOKUP(Tabla1[[#This Row],[Enfermedad Inglés]],Tabla3[[Enfermedad Inglés]:[Nombre Coloquial en TV]],4,FALSE)</f>
        <v>Costra de la manzana</v>
      </c>
      <c r="K6708" s="1" t="str">
        <f>VLOOKUP(Tabla1[[#This Row],[Enfermedad Inglés]],Tabla3[[Enfermedad Inglés]:[Nombre Coloquial en TV]],5,FALSE)</f>
        <v>Hongo</v>
      </c>
    </row>
    <row r="6709" spans="1:11" x14ac:dyDescent="0.2">
      <c r="A6709" s="1" t="s">
        <v>6645</v>
      </c>
      <c r="B6709" s="1" t="s">
        <v>6754</v>
      </c>
      <c r="C6709" s="1" t="s">
        <v>3330</v>
      </c>
      <c r="D6709" s="1" t="s">
        <v>6647</v>
      </c>
      <c r="E6709" s="1" t="s">
        <v>312</v>
      </c>
      <c r="F6709" s="1" t="s">
        <v>11181</v>
      </c>
      <c r="G6709" s="1" t="str">
        <f>VLOOKUP(Tabla1[[#This Row],[Planta]],Tabla3[],3,FALSE)</f>
        <v>Manzana</v>
      </c>
      <c r="H6709" s="1" t="str">
        <f>_xlfn.CONCAT(Tabla1[[#This Row],[Planta Español]],"_",IF(Tabla1[[#This Row],[Saludable]]="Si","Saludable","Enferma"))</f>
        <v>Manzana_Enferma</v>
      </c>
      <c r="I6709" s="1" t="str">
        <f>VLOOKUP(Tabla1[[#This Row],[Enfermedad Inglés]],Tabla3[[Enfermedad Inglés]:[Nombre Coloquial en TV]],3,FALSE)</f>
        <v>Sarna del manzano</v>
      </c>
      <c r="J6709" s="1" t="str">
        <f>VLOOKUP(Tabla1[[#This Row],[Enfermedad Inglés]],Tabla3[[Enfermedad Inglés]:[Nombre Coloquial en TV]],4,FALSE)</f>
        <v>Costra de la manzana</v>
      </c>
      <c r="K6709" s="1" t="str">
        <f>VLOOKUP(Tabla1[[#This Row],[Enfermedad Inglés]],Tabla3[[Enfermedad Inglés]:[Nombre Coloquial en TV]],5,FALSE)</f>
        <v>Hongo</v>
      </c>
    </row>
    <row r="6710" spans="1:11" x14ac:dyDescent="0.2">
      <c r="A6710" s="1" t="s">
        <v>6645</v>
      </c>
      <c r="B6710" s="1" t="s">
        <v>6755</v>
      </c>
      <c r="C6710" s="1" t="s">
        <v>3330</v>
      </c>
      <c r="D6710" s="1" t="s">
        <v>6647</v>
      </c>
      <c r="E6710" s="1" t="s">
        <v>312</v>
      </c>
      <c r="F6710" s="1" t="s">
        <v>11181</v>
      </c>
      <c r="G6710" s="1" t="str">
        <f>VLOOKUP(Tabla1[[#This Row],[Planta]],Tabla3[],3,FALSE)</f>
        <v>Manzana</v>
      </c>
      <c r="H6710" s="1" t="str">
        <f>_xlfn.CONCAT(Tabla1[[#This Row],[Planta Español]],"_",IF(Tabla1[[#This Row],[Saludable]]="Si","Saludable","Enferma"))</f>
        <v>Manzana_Enferma</v>
      </c>
      <c r="I6710" s="1" t="str">
        <f>VLOOKUP(Tabla1[[#This Row],[Enfermedad Inglés]],Tabla3[[Enfermedad Inglés]:[Nombre Coloquial en TV]],3,FALSE)</f>
        <v>Sarna del manzano</v>
      </c>
      <c r="J6710" s="1" t="str">
        <f>VLOOKUP(Tabla1[[#This Row],[Enfermedad Inglés]],Tabla3[[Enfermedad Inglés]:[Nombre Coloquial en TV]],4,FALSE)</f>
        <v>Costra de la manzana</v>
      </c>
      <c r="K6710" s="1" t="str">
        <f>VLOOKUP(Tabla1[[#This Row],[Enfermedad Inglés]],Tabla3[[Enfermedad Inglés]:[Nombre Coloquial en TV]],5,FALSE)</f>
        <v>Hongo</v>
      </c>
    </row>
    <row r="6711" spans="1:11" x14ac:dyDescent="0.2">
      <c r="A6711" s="1" t="s">
        <v>6645</v>
      </c>
      <c r="B6711" s="1" t="s">
        <v>6756</v>
      </c>
      <c r="C6711" s="1" t="s">
        <v>3330</v>
      </c>
      <c r="D6711" s="1" t="s">
        <v>6647</v>
      </c>
      <c r="E6711" s="1" t="s">
        <v>312</v>
      </c>
      <c r="F6711" s="1" t="s">
        <v>11181</v>
      </c>
      <c r="G6711" s="1" t="str">
        <f>VLOOKUP(Tabla1[[#This Row],[Planta]],Tabla3[],3,FALSE)</f>
        <v>Manzana</v>
      </c>
      <c r="H6711" s="1" t="str">
        <f>_xlfn.CONCAT(Tabla1[[#This Row],[Planta Español]],"_",IF(Tabla1[[#This Row],[Saludable]]="Si","Saludable","Enferma"))</f>
        <v>Manzana_Enferma</v>
      </c>
      <c r="I6711" s="1" t="str">
        <f>VLOOKUP(Tabla1[[#This Row],[Enfermedad Inglés]],Tabla3[[Enfermedad Inglés]:[Nombre Coloquial en TV]],3,FALSE)</f>
        <v>Sarna del manzano</v>
      </c>
      <c r="J6711" s="1" t="str">
        <f>VLOOKUP(Tabla1[[#This Row],[Enfermedad Inglés]],Tabla3[[Enfermedad Inglés]:[Nombre Coloquial en TV]],4,FALSE)</f>
        <v>Costra de la manzana</v>
      </c>
      <c r="K6711" s="1" t="str">
        <f>VLOOKUP(Tabla1[[#This Row],[Enfermedad Inglés]],Tabla3[[Enfermedad Inglés]:[Nombre Coloquial en TV]],5,FALSE)</f>
        <v>Hongo</v>
      </c>
    </row>
    <row r="6712" spans="1:11" x14ac:dyDescent="0.2">
      <c r="A6712" s="1" t="s">
        <v>6645</v>
      </c>
      <c r="B6712" s="1" t="s">
        <v>6757</v>
      </c>
      <c r="C6712" s="1" t="s">
        <v>3330</v>
      </c>
      <c r="D6712" s="1" t="s">
        <v>6647</v>
      </c>
      <c r="E6712" s="1" t="s">
        <v>312</v>
      </c>
      <c r="F6712" s="1" t="s">
        <v>11181</v>
      </c>
      <c r="G6712" s="1" t="str">
        <f>VLOOKUP(Tabla1[[#This Row],[Planta]],Tabla3[],3,FALSE)</f>
        <v>Manzana</v>
      </c>
      <c r="H6712" s="1" t="str">
        <f>_xlfn.CONCAT(Tabla1[[#This Row],[Planta Español]],"_",IF(Tabla1[[#This Row],[Saludable]]="Si","Saludable","Enferma"))</f>
        <v>Manzana_Enferma</v>
      </c>
      <c r="I6712" s="1" t="str">
        <f>VLOOKUP(Tabla1[[#This Row],[Enfermedad Inglés]],Tabla3[[Enfermedad Inglés]:[Nombre Coloquial en TV]],3,FALSE)</f>
        <v>Sarna del manzano</v>
      </c>
      <c r="J6712" s="1" t="str">
        <f>VLOOKUP(Tabla1[[#This Row],[Enfermedad Inglés]],Tabla3[[Enfermedad Inglés]:[Nombre Coloquial en TV]],4,FALSE)</f>
        <v>Costra de la manzana</v>
      </c>
      <c r="K6712" s="1" t="str">
        <f>VLOOKUP(Tabla1[[#This Row],[Enfermedad Inglés]],Tabla3[[Enfermedad Inglés]:[Nombre Coloquial en TV]],5,FALSE)</f>
        <v>Hongo</v>
      </c>
    </row>
    <row r="6713" spans="1:11" x14ac:dyDescent="0.2">
      <c r="A6713" s="1" t="s">
        <v>6645</v>
      </c>
      <c r="B6713" s="1" t="s">
        <v>6758</v>
      </c>
      <c r="C6713" s="1" t="s">
        <v>3330</v>
      </c>
      <c r="D6713" s="1" t="s">
        <v>6647</v>
      </c>
      <c r="E6713" s="1" t="s">
        <v>312</v>
      </c>
      <c r="F6713" s="1" t="s">
        <v>11181</v>
      </c>
      <c r="G6713" s="1" t="str">
        <f>VLOOKUP(Tabla1[[#This Row],[Planta]],Tabla3[],3,FALSE)</f>
        <v>Manzana</v>
      </c>
      <c r="H6713" s="1" t="str">
        <f>_xlfn.CONCAT(Tabla1[[#This Row],[Planta Español]],"_",IF(Tabla1[[#This Row],[Saludable]]="Si","Saludable","Enferma"))</f>
        <v>Manzana_Enferma</v>
      </c>
      <c r="I6713" s="1" t="str">
        <f>VLOOKUP(Tabla1[[#This Row],[Enfermedad Inglés]],Tabla3[[Enfermedad Inglés]:[Nombre Coloquial en TV]],3,FALSE)</f>
        <v>Sarna del manzano</v>
      </c>
      <c r="J6713" s="1" t="str">
        <f>VLOOKUP(Tabla1[[#This Row],[Enfermedad Inglés]],Tabla3[[Enfermedad Inglés]:[Nombre Coloquial en TV]],4,FALSE)</f>
        <v>Costra de la manzana</v>
      </c>
      <c r="K6713" s="1" t="str">
        <f>VLOOKUP(Tabla1[[#This Row],[Enfermedad Inglés]],Tabla3[[Enfermedad Inglés]:[Nombre Coloquial en TV]],5,FALSE)</f>
        <v>Hongo</v>
      </c>
    </row>
    <row r="6714" spans="1:11" x14ac:dyDescent="0.2">
      <c r="A6714" s="1" t="s">
        <v>6645</v>
      </c>
      <c r="B6714" s="1" t="s">
        <v>6759</v>
      </c>
      <c r="C6714" s="1" t="s">
        <v>3330</v>
      </c>
      <c r="D6714" s="1" t="s">
        <v>6647</v>
      </c>
      <c r="E6714" s="1" t="s">
        <v>312</v>
      </c>
      <c r="F6714" s="1" t="s">
        <v>11181</v>
      </c>
      <c r="G6714" s="1" t="str">
        <f>VLOOKUP(Tabla1[[#This Row],[Planta]],Tabla3[],3,FALSE)</f>
        <v>Manzana</v>
      </c>
      <c r="H6714" s="1" t="str">
        <f>_xlfn.CONCAT(Tabla1[[#This Row],[Planta Español]],"_",IF(Tabla1[[#This Row],[Saludable]]="Si","Saludable","Enferma"))</f>
        <v>Manzana_Enferma</v>
      </c>
      <c r="I6714" s="1" t="str">
        <f>VLOOKUP(Tabla1[[#This Row],[Enfermedad Inglés]],Tabla3[[Enfermedad Inglés]:[Nombre Coloquial en TV]],3,FALSE)</f>
        <v>Sarna del manzano</v>
      </c>
      <c r="J6714" s="1" t="str">
        <f>VLOOKUP(Tabla1[[#This Row],[Enfermedad Inglés]],Tabla3[[Enfermedad Inglés]:[Nombre Coloquial en TV]],4,FALSE)</f>
        <v>Costra de la manzana</v>
      </c>
      <c r="K6714" s="1" t="str">
        <f>VLOOKUP(Tabla1[[#This Row],[Enfermedad Inglés]],Tabla3[[Enfermedad Inglés]:[Nombre Coloquial en TV]],5,FALSE)</f>
        <v>Hongo</v>
      </c>
    </row>
    <row r="6715" spans="1:11" x14ac:dyDescent="0.2">
      <c r="A6715" s="1" t="s">
        <v>6645</v>
      </c>
      <c r="B6715" s="1" t="s">
        <v>6760</v>
      </c>
      <c r="C6715" s="1" t="s">
        <v>3330</v>
      </c>
      <c r="D6715" s="1" t="s">
        <v>6647</v>
      </c>
      <c r="E6715" s="1" t="s">
        <v>312</v>
      </c>
      <c r="F6715" s="1" t="s">
        <v>11181</v>
      </c>
      <c r="G6715" s="1" t="str">
        <f>VLOOKUP(Tabla1[[#This Row],[Planta]],Tabla3[],3,FALSE)</f>
        <v>Manzana</v>
      </c>
      <c r="H6715" s="1" t="str">
        <f>_xlfn.CONCAT(Tabla1[[#This Row],[Planta Español]],"_",IF(Tabla1[[#This Row],[Saludable]]="Si","Saludable","Enferma"))</f>
        <v>Manzana_Enferma</v>
      </c>
      <c r="I6715" s="1" t="str">
        <f>VLOOKUP(Tabla1[[#This Row],[Enfermedad Inglés]],Tabla3[[Enfermedad Inglés]:[Nombre Coloquial en TV]],3,FALSE)</f>
        <v>Sarna del manzano</v>
      </c>
      <c r="J6715" s="1" t="str">
        <f>VLOOKUP(Tabla1[[#This Row],[Enfermedad Inglés]],Tabla3[[Enfermedad Inglés]:[Nombre Coloquial en TV]],4,FALSE)</f>
        <v>Costra de la manzana</v>
      </c>
      <c r="K6715" s="1" t="str">
        <f>VLOOKUP(Tabla1[[#This Row],[Enfermedad Inglés]],Tabla3[[Enfermedad Inglés]:[Nombre Coloquial en TV]],5,FALSE)</f>
        <v>Hongo</v>
      </c>
    </row>
    <row r="6716" spans="1:11" x14ac:dyDescent="0.2">
      <c r="A6716" s="1" t="s">
        <v>6645</v>
      </c>
      <c r="B6716" s="1" t="s">
        <v>6761</v>
      </c>
      <c r="C6716" s="1" t="s">
        <v>3330</v>
      </c>
      <c r="D6716" s="1" t="s">
        <v>6647</v>
      </c>
      <c r="E6716" s="1" t="s">
        <v>312</v>
      </c>
      <c r="F6716" s="1" t="s">
        <v>11181</v>
      </c>
      <c r="G6716" s="1" t="str">
        <f>VLOOKUP(Tabla1[[#This Row],[Planta]],Tabla3[],3,FALSE)</f>
        <v>Manzana</v>
      </c>
      <c r="H6716" s="1" t="str">
        <f>_xlfn.CONCAT(Tabla1[[#This Row],[Planta Español]],"_",IF(Tabla1[[#This Row],[Saludable]]="Si","Saludable","Enferma"))</f>
        <v>Manzana_Enferma</v>
      </c>
      <c r="I6716" s="1" t="str">
        <f>VLOOKUP(Tabla1[[#This Row],[Enfermedad Inglés]],Tabla3[[Enfermedad Inglés]:[Nombre Coloquial en TV]],3,FALSE)</f>
        <v>Sarna del manzano</v>
      </c>
      <c r="J6716" s="1" t="str">
        <f>VLOOKUP(Tabla1[[#This Row],[Enfermedad Inglés]],Tabla3[[Enfermedad Inglés]:[Nombre Coloquial en TV]],4,FALSE)</f>
        <v>Costra de la manzana</v>
      </c>
      <c r="K6716" s="1" t="str">
        <f>VLOOKUP(Tabla1[[#This Row],[Enfermedad Inglés]],Tabla3[[Enfermedad Inglés]:[Nombre Coloquial en TV]],5,FALSE)</f>
        <v>Hongo</v>
      </c>
    </row>
    <row r="6717" spans="1:11" x14ac:dyDescent="0.2">
      <c r="A6717" s="1" t="s">
        <v>6645</v>
      </c>
      <c r="B6717" s="1" t="s">
        <v>6762</v>
      </c>
      <c r="C6717" s="1" t="s">
        <v>3330</v>
      </c>
      <c r="D6717" s="1" t="s">
        <v>6647</v>
      </c>
      <c r="E6717" s="1" t="s">
        <v>312</v>
      </c>
      <c r="F6717" s="1" t="s">
        <v>11181</v>
      </c>
      <c r="G6717" s="1" t="str">
        <f>VLOOKUP(Tabla1[[#This Row],[Planta]],Tabla3[],3,FALSE)</f>
        <v>Manzana</v>
      </c>
      <c r="H6717" s="1" t="str">
        <f>_xlfn.CONCAT(Tabla1[[#This Row],[Planta Español]],"_",IF(Tabla1[[#This Row],[Saludable]]="Si","Saludable","Enferma"))</f>
        <v>Manzana_Enferma</v>
      </c>
      <c r="I6717" s="1" t="str">
        <f>VLOOKUP(Tabla1[[#This Row],[Enfermedad Inglés]],Tabla3[[Enfermedad Inglés]:[Nombre Coloquial en TV]],3,FALSE)</f>
        <v>Sarna del manzano</v>
      </c>
      <c r="J6717" s="1" t="str">
        <f>VLOOKUP(Tabla1[[#This Row],[Enfermedad Inglés]],Tabla3[[Enfermedad Inglés]:[Nombre Coloquial en TV]],4,FALSE)</f>
        <v>Costra de la manzana</v>
      </c>
      <c r="K6717" s="1" t="str">
        <f>VLOOKUP(Tabla1[[#This Row],[Enfermedad Inglés]],Tabla3[[Enfermedad Inglés]:[Nombre Coloquial en TV]],5,FALSE)</f>
        <v>Hongo</v>
      </c>
    </row>
    <row r="6718" spans="1:11" x14ac:dyDescent="0.2">
      <c r="A6718" s="1" t="s">
        <v>6645</v>
      </c>
      <c r="B6718" s="1" t="s">
        <v>6763</v>
      </c>
      <c r="C6718" s="1" t="s">
        <v>3330</v>
      </c>
      <c r="D6718" s="1" t="s">
        <v>6647</v>
      </c>
      <c r="E6718" s="1" t="s">
        <v>312</v>
      </c>
      <c r="F6718" s="1" t="s">
        <v>11181</v>
      </c>
      <c r="G6718" s="1" t="str">
        <f>VLOOKUP(Tabla1[[#This Row],[Planta]],Tabla3[],3,FALSE)</f>
        <v>Manzana</v>
      </c>
      <c r="H6718" s="1" t="str">
        <f>_xlfn.CONCAT(Tabla1[[#This Row],[Planta Español]],"_",IF(Tabla1[[#This Row],[Saludable]]="Si","Saludable","Enferma"))</f>
        <v>Manzana_Enferma</v>
      </c>
      <c r="I6718" s="1" t="str">
        <f>VLOOKUP(Tabla1[[#This Row],[Enfermedad Inglés]],Tabla3[[Enfermedad Inglés]:[Nombre Coloquial en TV]],3,FALSE)</f>
        <v>Sarna del manzano</v>
      </c>
      <c r="J6718" s="1" t="str">
        <f>VLOOKUP(Tabla1[[#This Row],[Enfermedad Inglés]],Tabla3[[Enfermedad Inglés]:[Nombre Coloquial en TV]],4,FALSE)</f>
        <v>Costra de la manzana</v>
      </c>
      <c r="K6718" s="1" t="str">
        <f>VLOOKUP(Tabla1[[#This Row],[Enfermedad Inglés]],Tabla3[[Enfermedad Inglés]:[Nombre Coloquial en TV]],5,FALSE)</f>
        <v>Hongo</v>
      </c>
    </row>
    <row r="6719" spans="1:11" x14ac:dyDescent="0.2">
      <c r="A6719" s="1" t="s">
        <v>6645</v>
      </c>
      <c r="B6719" s="1" t="s">
        <v>6764</v>
      </c>
      <c r="C6719" s="1" t="s">
        <v>3330</v>
      </c>
      <c r="D6719" s="1" t="s">
        <v>6647</v>
      </c>
      <c r="E6719" s="1" t="s">
        <v>312</v>
      </c>
      <c r="F6719" s="1" t="s">
        <v>11181</v>
      </c>
      <c r="G6719" s="1" t="str">
        <f>VLOOKUP(Tabla1[[#This Row],[Planta]],Tabla3[],3,FALSE)</f>
        <v>Manzana</v>
      </c>
      <c r="H6719" s="1" t="str">
        <f>_xlfn.CONCAT(Tabla1[[#This Row],[Planta Español]],"_",IF(Tabla1[[#This Row],[Saludable]]="Si","Saludable","Enferma"))</f>
        <v>Manzana_Enferma</v>
      </c>
      <c r="I6719" s="1" t="str">
        <f>VLOOKUP(Tabla1[[#This Row],[Enfermedad Inglés]],Tabla3[[Enfermedad Inglés]:[Nombre Coloquial en TV]],3,FALSE)</f>
        <v>Sarna del manzano</v>
      </c>
      <c r="J6719" s="1" t="str">
        <f>VLOOKUP(Tabla1[[#This Row],[Enfermedad Inglés]],Tabla3[[Enfermedad Inglés]:[Nombre Coloquial en TV]],4,FALSE)</f>
        <v>Costra de la manzana</v>
      </c>
      <c r="K6719" s="1" t="str">
        <f>VLOOKUP(Tabla1[[#This Row],[Enfermedad Inglés]],Tabla3[[Enfermedad Inglés]:[Nombre Coloquial en TV]],5,FALSE)</f>
        <v>Hongo</v>
      </c>
    </row>
    <row r="6720" spans="1:11" x14ac:dyDescent="0.2">
      <c r="A6720" s="1" t="s">
        <v>6645</v>
      </c>
      <c r="B6720" s="2" t="s">
        <v>6765</v>
      </c>
      <c r="C6720" s="1" t="s">
        <v>3330</v>
      </c>
      <c r="D6720" s="1" t="s">
        <v>6647</v>
      </c>
      <c r="E6720" s="1" t="s">
        <v>312</v>
      </c>
      <c r="F6720" s="1" t="s">
        <v>11181</v>
      </c>
      <c r="G6720" s="1" t="str">
        <f>VLOOKUP(Tabla1[[#This Row],[Planta]],Tabla3[],3,FALSE)</f>
        <v>Manzana</v>
      </c>
      <c r="H6720" s="1" t="str">
        <f>_xlfn.CONCAT(Tabla1[[#This Row],[Planta Español]],"_",IF(Tabla1[[#This Row],[Saludable]]="Si","Saludable","Enferma"))</f>
        <v>Manzana_Enferma</v>
      </c>
      <c r="I6720" s="1" t="str">
        <f>VLOOKUP(Tabla1[[#This Row],[Enfermedad Inglés]],Tabla3[[Enfermedad Inglés]:[Nombre Coloquial en TV]],3,FALSE)</f>
        <v>Sarna del manzano</v>
      </c>
      <c r="J6720" s="1" t="str">
        <f>VLOOKUP(Tabla1[[#This Row],[Enfermedad Inglés]],Tabla3[[Enfermedad Inglés]:[Nombre Coloquial en TV]],4,FALSE)</f>
        <v>Costra de la manzana</v>
      </c>
      <c r="K6720" s="1" t="str">
        <f>VLOOKUP(Tabla1[[#This Row],[Enfermedad Inglés]],Tabla3[[Enfermedad Inglés]:[Nombre Coloquial en TV]],5,FALSE)</f>
        <v>Hongo</v>
      </c>
    </row>
    <row r="6721" spans="1:11" x14ac:dyDescent="0.2">
      <c r="A6721" s="1" t="s">
        <v>6645</v>
      </c>
      <c r="B6721" s="1" t="s">
        <v>6766</v>
      </c>
      <c r="C6721" s="1" t="s">
        <v>3330</v>
      </c>
      <c r="D6721" s="1" t="s">
        <v>6647</v>
      </c>
      <c r="E6721" s="1" t="s">
        <v>312</v>
      </c>
      <c r="F6721" s="1" t="s">
        <v>11181</v>
      </c>
      <c r="G6721" s="1" t="str">
        <f>VLOOKUP(Tabla1[[#This Row],[Planta]],Tabla3[],3,FALSE)</f>
        <v>Manzana</v>
      </c>
      <c r="H6721" s="1" t="str">
        <f>_xlfn.CONCAT(Tabla1[[#This Row],[Planta Español]],"_",IF(Tabla1[[#This Row],[Saludable]]="Si","Saludable","Enferma"))</f>
        <v>Manzana_Enferma</v>
      </c>
      <c r="I6721" s="1" t="str">
        <f>VLOOKUP(Tabla1[[#This Row],[Enfermedad Inglés]],Tabla3[[Enfermedad Inglés]:[Nombre Coloquial en TV]],3,FALSE)</f>
        <v>Sarna del manzano</v>
      </c>
      <c r="J6721" s="1" t="str">
        <f>VLOOKUP(Tabla1[[#This Row],[Enfermedad Inglés]],Tabla3[[Enfermedad Inglés]:[Nombre Coloquial en TV]],4,FALSE)</f>
        <v>Costra de la manzana</v>
      </c>
      <c r="K6721" s="1" t="str">
        <f>VLOOKUP(Tabla1[[#This Row],[Enfermedad Inglés]],Tabla3[[Enfermedad Inglés]:[Nombre Coloquial en TV]],5,FALSE)</f>
        <v>Hongo</v>
      </c>
    </row>
    <row r="6722" spans="1:11" x14ac:dyDescent="0.2">
      <c r="A6722" s="1" t="s">
        <v>6645</v>
      </c>
      <c r="B6722" s="1" t="s">
        <v>6767</v>
      </c>
      <c r="C6722" s="1" t="s">
        <v>3330</v>
      </c>
      <c r="D6722" s="1" t="s">
        <v>6647</v>
      </c>
      <c r="E6722" s="1" t="s">
        <v>312</v>
      </c>
      <c r="F6722" s="1" t="s">
        <v>11181</v>
      </c>
      <c r="G6722" s="1" t="str">
        <f>VLOOKUP(Tabla1[[#This Row],[Planta]],Tabla3[],3,FALSE)</f>
        <v>Manzana</v>
      </c>
      <c r="H6722" s="1" t="str">
        <f>_xlfn.CONCAT(Tabla1[[#This Row],[Planta Español]],"_",IF(Tabla1[[#This Row],[Saludable]]="Si","Saludable","Enferma"))</f>
        <v>Manzana_Enferma</v>
      </c>
      <c r="I6722" s="1" t="str">
        <f>VLOOKUP(Tabla1[[#This Row],[Enfermedad Inglés]],Tabla3[[Enfermedad Inglés]:[Nombre Coloquial en TV]],3,FALSE)</f>
        <v>Sarna del manzano</v>
      </c>
      <c r="J6722" s="1" t="str">
        <f>VLOOKUP(Tabla1[[#This Row],[Enfermedad Inglés]],Tabla3[[Enfermedad Inglés]:[Nombre Coloquial en TV]],4,FALSE)</f>
        <v>Costra de la manzana</v>
      </c>
      <c r="K6722" s="1" t="str">
        <f>VLOOKUP(Tabla1[[#This Row],[Enfermedad Inglés]],Tabla3[[Enfermedad Inglés]:[Nombre Coloquial en TV]],5,FALSE)</f>
        <v>Hongo</v>
      </c>
    </row>
    <row r="6723" spans="1:11" x14ac:dyDescent="0.2">
      <c r="A6723" s="1" t="s">
        <v>6645</v>
      </c>
      <c r="B6723" s="1" t="s">
        <v>6768</v>
      </c>
      <c r="C6723" s="1" t="s">
        <v>3330</v>
      </c>
      <c r="D6723" s="1" t="s">
        <v>6647</v>
      </c>
      <c r="E6723" s="1" t="s">
        <v>312</v>
      </c>
      <c r="F6723" s="1" t="s">
        <v>11181</v>
      </c>
      <c r="G6723" s="1" t="str">
        <f>VLOOKUP(Tabla1[[#This Row],[Planta]],Tabla3[],3,FALSE)</f>
        <v>Manzana</v>
      </c>
      <c r="H6723" s="1" t="str">
        <f>_xlfn.CONCAT(Tabla1[[#This Row],[Planta Español]],"_",IF(Tabla1[[#This Row],[Saludable]]="Si","Saludable","Enferma"))</f>
        <v>Manzana_Enferma</v>
      </c>
      <c r="I6723" s="1" t="str">
        <f>VLOOKUP(Tabla1[[#This Row],[Enfermedad Inglés]],Tabla3[[Enfermedad Inglés]:[Nombre Coloquial en TV]],3,FALSE)</f>
        <v>Sarna del manzano</v>
      </c>
      <c r="J6723" s="1" t="str">
        <f>VLOOKUP(Tabla1[[#This Row],[Enfermedad Inglés]],Tabla3[[Enfermedad Inglés]:[Nombre Coloquial en TV]],4,FALSE)</f>
        <v>Costra de la manzana</v>
      </c>
      <c r="K6723" s="1" t="str">
        <f>VLOOKUP(Tabla1[[#This Row],[Enfermedad Inglés]],Tabla3[[Enfermedad Inglés]:[Nombre Coloquial en TV]],5,FALSE)</f>
        <v>Hongo</v>
      </c>
    </row>
    <row r="6724" spans="1:11" x14ac:dyDescent="0.2">
      <c r="A6724" s="1" t="s">
        <v>6645</v>
      </c>
      <c r="B6724" s="1" t="s">
        <v>6769</v>
      </c>
      <c r="C6724" s="1" t="s">
        <v>3330</v>
      </c>
      <c r="D6724" s="1" t="s">
        <v>6647</v>
      </c>
      <c r="E6724" s="1" t="s">
        <v>312</v>
      </c>
      <c r="F6724" s="1" t="s">
        <v>11181</v>
      </c>
      <c r="G6724" s="1" t="str">
        <f>VLOOKUP(Tabla1[[#This Row],[Planta]],Tabla3[],3,FALSE)</f>
        <v>Manzana</v>
      </c>
      <c r="H6724" s="1" t="str">
        <f>_xlfn.CONCAT(Tabla1[[#This Row],[Planta Español]],"_",IF(Tabla1[[#This Row],[Saludable]]="Si","Saludable","Enferma"))</f>
        <v>Manzana_Enferma</v>
      </c>
      <c r="I6724" s="1" t="str">
        <f>VLOOKUP(Tabla1[[#This Row],[Enfermedad Inglés]],Tabla3[[Enfermedad Inglés]:[Nombre Coloquial en TV]],3,FALSE)</f>
        <v>Sarna del manzano</v>
      </c>
      <c r="J6724" s="1" t="str">
        <f>VLOOKUP(Tabla1[[#This Row],[Enfermedad Inglés]],Tabla3[[Enfermedad Inglés]:[Nombre Coloquial en TV]],4,FALSE)</f>
        <v>Costra de la manzana</v>
      </c>
      <c r="K6724" s="1" t="str">
        <f>VLOOKUP(Tabla1[[#This Row],[Enfermedad Inglés]],Tabla3[[Enfermedad Inglés]:[Nombre Coloquial en TV]],5,FALSE)</f>
        <v>Hongo</v>
      </c>
    </row>
    <row r="6725" spans="1:11" x14ac:dyDescent="0.2">
      <c r="A6725" s="1" t="s">
        <v>6645</v>
      </c>
      <c r="B6725" s="1" t="s">
        <v>6770</v>
      </c>
      <c r="C6725" s="1" t="s">
        <v>3330</v>
      </c>
      <c r="D6725" s="1" t="s">
        <v>6647</v>
      </c>
      <c r="E6725" s="1" t="s">
        <v>312</v>
      </c>
      <c r="F6725" s="1" t="s">
        <v>11181</v>
      </c>
      <c r="G6725" s="1" t="str">
        <f>VLOOKUP(Tabla1[[#This Row],[Planta]],Tabla3[],3,FALSE)</f>
        <v>Manzana</v>
      </c>
      <c r="H6725" s="1" t="str">
        <f>_xlfn.CONCAT(Tabla1[[#This Row],[Planta Español]],"_",IF(Tabla1[[#This Row],[Saludable]]="Si","Saludable","Enferma"))</f>
        <v>Manzana_Enferma</v>
      </c>
      <c r="I6725" s="1" t="str">
        <f>VLOOKUP(Tabla1[[#This Row],[Enfermedad Inglés]],Tabla3[[Enfermedad Inglés]:[Nombre Coloquial en TV]],3,FALSE)</f>
        <v>Sarna del manzano</v>
      </c>
      <c r="J6725" s="1" t="str">
        <f>VLOOKUP(Tabla1[[#This Row],[Enfermedad Inglés]],Tabla3[[Enfermedad Inglés]:[Nombre Coloquial en TV]],4,FALSE)</f>
        <v>Costra de la manzana</v>
      </c>
      <c r="K6725" s="1" t="str">
        <f>VLOOKUP(Tabla1[[#This Row],[Enfermedad Inglés]],Tabla3[[Enfermedad Inglés]:[Nombre Coloquial en TV]],5,FALSE)</f>
        <v>Hongo</v>
      </c>
    </row>
    <row r="6726" spans="1:11" x14ac:dyDescent="0.2">
      <c r="A6726" s="1" t="s">
        <v>6645</v>
      </c>
      <c r="B6726" s="1" t="s">
        <v>6771</v>
      </c>
      <c r="C6726" s="1" t="s">
        <v>3330</v>
      </c>
      <c r="D6726" s="1" t="s">
        <v>6647</v>
      </c>
      <c r="E6726" s="1" t="s">
        <v>312</v>
      </c>
      <c r="F6726" s="1" t="s">
        <v>11181</v>
      </c>
      <c r="G6726" s="1" t="str">
        <f>VLOOKUP(Tabla1[[#This Row],[Planta]],Tabla3[],3,FALSE)</f>
        <v>Manzana</v>
      </c>
      <c r="H6726" s="1" t="str">
        <f>_xlfn.CONCAT(Tabla1[[#This Row],[Planta Español]],"_",IF(Tabla1[[#This Row],[Saludable]]="Si","Saludable","Enferma"))</f>
        <v>Manzana_Enferma</v>
      </c>
      <c r="I6726" s="1" t="str">
        <f>VLOOKUP(Tabla1[[#This Row],[Enfermedad Inglés]],Tabla3[[Enfermedad Inglés]:[Nombre Coloquial en TV]],3,FALSE)</f>
        <v>Sarna del manzano</v>
      </c>
      <c r="J6726" s="1" t="str">
        <f>VLOOKUP(Tabla1[[#This Row],[Enfermedad Inglés]],Tabla3[[Enfermedad Inglés]:[Nombre Coloquial en TV]],4,FALSE)</f>
        <v>Costra de la manzana</v>
      </c>
      <c r="K6726" s="1" t="str">
        <f>VLOOKUP(Tabla1[[#This Row],[Enfermedad Inglés]],Tabla3[[Enfermedad Inglés]:[Nombre Coloquial en TV]],5,FALSE)</f>
        <v>Hongo</v>
      </c>
    </row>
    <row r="6727" spans="1:11" x14ac:dyDescent="0.2">
      <c r="A6727" s="1" t="s">
        <v>6645</v>
      </c>
      <c r="B6727" s="1" t="s">
        <v>6772</v>
      </c>
      <c r="C6727" s="1" t="s">
        <v>3330</v>
      </c>
      <c r="D6727" s="1" t="s">
        <v>6647</v>
      </c>
      <c r="E6727" s="1" t="s">
        <v>312</v>
      </c>
      <c r="F6727" s="1" t="s">
        <v>11181</v>
      </c>
      <c r="G6727" s="1" t="str">
        <f>VLOOKUP(Tabla1[[#This Row],[Planta]],Tabla3[],3,FALSE)</f>
        <v>Manzana</v>
      </c>
      <c r="H6727" s="1" t="str">
        <f>_xlfn.CONCAT(Tabla1[[#This Row],[Planta Español]],"_",IF(Tabla1[[#This Row],[Saludable]]="Si","Saludable","Enferma"))</f>
        <v>Manzana_Enferma</v>
      </c>
      <c r="I6727" s="1" t="str">
        <f>VLOOKUP(Tabla1[[#This Row],[Enfermedad Inglés]],Tabla3[[Enfermedad Inglés]:[Nombre Coloquial en TV]],3,FALSE)</f>
        <v>Sarna del manzano</v>
      </c>
      <c r="J6727" s="1" t="str">
        <f>VLOOKUP(Tabla1[[#This Row],[Enfermedad Inglés]],Tabla3[[Enfermedad Inglés]:[Nombre Coloquial en TV]],4,FALSE)</f>
        <v>Costra de la manzana</v>
      </c>
      <c r="K6727" s="1" t="str">
        <f>VLOOKUP(Tabla1[[#This Row],[Enfermedad Inglés]],Tabla3[[Enfermedad Inglés]:[Nombre Coloquial en TV]],5,FALSE)</f>
        <v>Hongo</v>
      </c>
    </row>
    <row r="6728" spans="1:11" x14ac:dyDescent="0.2">
      <c r="A6728" s="1" t="s">
        <v>6645</v>
      </c>
      <c r="B6728" s="1" t="s">
        <v>6773</v>
      </c>
      <c r="C6728" s="1" t="s">
        <v>3330</v>
      </c>
      <c r="D6728" s="1" t="s">
        <v>6647</v>
      </c>
      <c r="E6728" s="1" t="s">
        <v>312</v>
      </c>
      <c r="F6728" s="1" t="s">
        <v>11181</v>
      </c>
      <c r="G6728" s="1" t="str">
        <f>VLOOKUP(Tabla1[[#This Row],[Planta]],Tabla3[],3,FALSE)</f>
        <v>Manzana</v>
      </c>
      <c r="H6728" s="1" t="str">
        <f>_xlfn.CONCAT(Tabla1[[#This Row],[Planta Español]],"_",IF(Tabla1[[#This Row],[Saludable]]="Si","Saludable","Enferma"))</f>
        <v>Manzana_Enferma</v>
      </c>
      <c r="I6728" s="1" t="str">
        <f>VLOOKUP(Tabla1[[#This Row],[Enfermedad Inglés]],Tabla3[[Enfermedad Inglés]:[Nombre Coloquial en TV]],3,FALSE)</f>
        <v>Sarna del manzano</v>
      </c>
      <c r="J6728" s="1" t="str">
        <f>VLOOKUP(Tabla1[[#This Row],[Enfermedad Inglés]],Tabla3[[Enfermedad Inglés]:[Nombre Coloquial en TV]],4,FALSE)</f>
        <v>Costra de la manzana</v>
      </c>
      <c r="K6728" s="1" t="str">
        <f>VLOOKUP(Tabla1[[#This Row],[Enfermedad Inglés]],Tabla3[[Enfermedad Inglés]:[Nombre Coloquial en TV]],5,FALSE)</f>
        <v>Hongo</v>
      </c>
    </row>
    <row r="6729" spans="1:11" x14ac:dyDescent="0.2">
      <c r="A6729" s="1" t="s">
        <v>6645</v>
      </c>
      <c r="B6729" s="1" t="s">
        <v>6774</v>
      </c>
      <c r="C6729" s="1" t="s">
        <v>3330</v>
      </c>
      <c r="D6729" s="1" t="s">
        <v>6647</v>
      </c>
      <c r="E6729" s="1" t="s">
        <v>312</v>
      </c>
      <c r="F6729" s="1" t="s">
        <v>11181</v>
      </c>
      <c r="G6729" s="1" t="str">
        <f>VLOOKUP(Tabla1[[#This Row],[Planta]],Tabla3[],3,FALSE)</f>
        <v>Manzana</v>
      </c>
      <c r="H6729" s="1" t="str">
        <f>_xlfn.CONCAT(Tabla1[[#This Row],[Planta Español]],"_",IF(Tabla1[[#This Row],[Saludable]]="Si","Saludable","Enferma"))</f>
        <v>Manzana_Enferma</v>
      </c>
      <c r="I6729" s="1" t="str">
        <f>VLOOKUP(Tabla1[[#This Row],[Enfermedad Inglés]],Tabla3[[Enfermedad Inglés]:[Nombre Coloquial en TV]],3,FALSE)</f>
        <v>Sarna del manzano</v>
      </c>
      <c r="J6729" s="1" t="str">
        <f>VLOOKUP(Tabla1[[#This Row],[Enfermedad Inglés]],Tabla3[[Enfermedad Inglés]:[Nombre Coloquial en TV]],4,FALSE)</f>
        <v>Costra de la manzana</v>
      </c>
      <c r="K6729" s="1" t="str">
        <f>VLOOKUP(Tabla1[[#This Row],[Enfermedad Inglés]],Tabla3[[Enfermedad Inglés]:[Nombre Coloquial en TV]],5,FALSE)</f>
        <v>Hongo</v>
      </c>
    </row>
    <row r="6730" spans="1:11" x14ac:dyDescent="0.2">
      <c r="A6730" s="1" t="s">
        <v>6645</v>
      </c>
      <c r="B6730" s="1" t="s">
        <v>6775</v>
      </c>
      <c r="C6730" s="1" t="s">
        <v>3330</v>
      </c>
      <c r="D6730" s="1" t="s">
        <v>6647</v>
      </c>
      <c r="E6730" s="1" t="s">
        <v>312</v>
      </c>
      <c r="F6730" s="1" t="s">
        <v>11181</v>
      </c>
      <c r="G6730" s="1" t="str">
        <f>VLOOKUP(Tabla1[[#This Row],[Planta]],Tabla3[],3,FALSE)</f>
        <v>Manzana</v>
      </c>
      <c r="H6730" s="1" t="str">
        <f>_xlfn.CONCAT(Tabla1[[#This Row],[Planta Español]],"_",IF(Tabla1[[#This Row],[Saludable]]="Si","Saludable","Enferma"))</f>
        <v>Manzana_Enferma</v>
      </c>
      <c r="I6730" s="1" t="str">
        <f>VLOOKUP(Tabla1[[#This Row],[Enfermedad Inglés]],Tabla3[[Enfermedad Inglés]:[Nombre Coloquial en TV]],3,FALSE)</f>
        <v>Sarna del manzano</v>
      </c>
      <c r="J6730" s="1" t="str">
        <f>VLOOKUP(Tabla1[[#This Row],[Enfermedad Inglés]],Tabla3[[Enfermedad Inglés]:[Nombre Coloquial en TV]],4,FALSE)</f>
        <v>Costra de la manzana</v>
      </c>
      <c r="K6730" s="1" t="str">
        <f>VLOOKUP(Tabla1[[#This Row],[Enfermedad Inglés]],Tabla3[[Enfermedad Inglés]:[Nombre Coloquial en TV]],5,FALSE)</f>
        <v>Hongo</v>
      </c>
    </row>
    <row r="6731" spans="1:11" x14ac:dyDescent="0.2">
      <c r="A6731" s="1" t="s">
        <v>6645</v>
      </c>
      <c r="B6731" s="1" t="s">
        <v>6776</v>
      </c>
      <c r="C6731" s="1" t="s">
        <v>3330</v>
      </c>
      <c r="D6731" s="1" t="s">
        <v>6647</v>
      </c>
      <c r="E6731" s="1" t="s">
        <v>312</v>
      </c>
      <c r="F6731" s="1" t="s">
        <v>11181</v>
      </c>
      <c r="G6731" s="1" t="str">
        <f>VLOOKUP(Tabla1[[#This Row],[Planta]],Tabla3[],3,FALSE)</f>
        <v>Manzana</v>
      </c>
      <c r="H6731" s="1" t="str">
        <f>_xlfn.CONCAT(Tabla1[[#This Row],[Planta Español]],"_",IF(Tabla1[[#This Row],[Saludable]]="Si","Saludable","Enferma"))</f>
        <v>Manzana_Enferma</v>
      </c>
      <c r="I6731" s="1" t="str">
        <f>VLOOKUP(Tabla1[[#This Row],[Enfermedad Inglés]],Tabla3[[Enfermedad Inglés]:[Nombre Coloquial en TV]],3,FALSE)</f>
        <v>Sarna del manzano</v>
      </c>
      <c r="J6731" s="1" t="str">
        <f>VLOOKUP(Tabla1[[#This Row],[Enfermedad Inglés]],Tabla3[[Enfermedad Inglés]:[Nombre Coloquial en TV]],4,FALSE)</f>
        <v>Costra de la manzana</v>
      </c>
      <c r="K6731" s="1" t="str">
        <f>VLOOKUP(Tabla1[[#This Row],[Enfermedad Inglés]],Tabla3[[Enfermedad Inglés]:[Nombre Coloquial en TV]],5,FALSE)</f>
        <v>Hongo</v>
      </c>
    </row>
    <row r="6732" spans="1:11" x14ac:dyDescent="0.2">
      <c r="A6732" s="1" t="s">
        <v>6645</v>
      </c>
      <c r="B6732" s="1" t="s">
        <v>6777</v>
      </c>
      <c r="C6732" s="1" t="s">
        <v>3330</v>
      </c>
      <c r="D6732" s="1" t="s">
        <v>6647</v>
      </c>
      <c r="E6732" s="1" t="s">
        <v>312</v>
      </c>
      <c r="F6732" s="1" t="s">
        <v>11181</v>
      </c>
      <c r="G6732" s="1" t="str">
        <f>VLOOKUP(Tabla1[[#This Row],[Planta]],Tabla3[],3,FALSE)</f>
        <v>Manzana</v>
      </c>
      <c r="H6732" s="1" t="str">
        <f>_xlfn.CONCAT(Tabla1[[#This Row],[Planta Español]],"_",IF(Tabla1[[#This Row],[Saludable]]="Si","Saludable","Enferma"))</f>
        <v>Manzana_Enferma</v>
      </c>
      <c r="I6732" s="1" t="str">
        <f>VLOOKUP(Tabla1[[#This Row],[Enfermedad Inglés]],Tabla3[[Enfermedad Inglés]:[Nombre Coloquial en TV]],3,FALSE)</f>
        <v>Sarna del manzano</v>
      </c>
      <c r="J6732" s="1" t="str">
        <f>VLOOKUP(Tabla1[[#This Row],[Enfermedad Inglés]],Tabla3[[Enfermedad Inglés]:[Nombre Coloquial en TV]],4,FALSE)</f>
        <v>Costra de la manzana</v>
      </c>
      <c r="K6732" s="1" t="str">
        <f>VLOOKUP(Tabla1[[#This Row],[Enfermedad Inglés]],Tabla3[[Enfermedad Inglés]:[Nombre Coloquial en TV]],5,FALSE)</f>
        <v>Hongo</v>
      </c>
    </row>
    <row r="6733" spans="1:11" x14ac:dyDescent="0.2">
      <c r="A6733" s="1" t="s">
        <v>6645</v>
      </c>
      <c r="B6733" s="1" t="s">
        <v>6778</v>
      </c>
      <c r="C6733" s="1" t="s">
        <v>3330</v>
      </c>
      <c r="D6733" s="1" t="s">
        <v>6647</v>
      </c>
      <c r="E6733" s="1" t="s">
        <v>312</v>
      </c>
      <c r="F6733" s="1" t="s">
        <v>11181</v>
      </c>
      <c r="G6733" s="1" t="str">
        <f>VLOOKUP(Tabla1[[#This Row],[Planta]],Tabla3[],3,FALSE)</f>
        <v>Manzana</v>
      </c>
      <c r="H6733" s="1" t="str">
        <f>_xlfn.CONCAT(Tabla1[[#This Row],[Planta Español]],"_",IF(Tabla1[[#This Row],[Saludable]]="Si","Saludable","Enferma"))</f>
        <v>Manzana_Enferma</v>
      </c>
      <c r="I6733" s="1" t="str">
        <f>VLOOKUP(Tabla1[[#This Row],[Enfermedad Inglés]],Tabla3[[Enfermedad Inglés]:[Nombre Coloquial en TV]],3,FALSE)</f>
        <v>Sarna del manzano</v>
      </c>
      <c r="J6733" s="1" t="str">
        <f>VLOOKUP(Tabla1[[#This Row],[Enfermedad Inglés]],Tabla3[[Enfermedad Inglés]:[Nombre Coloquial en TV]],4,FALSE)</f>
        <v>Costra de la manzana</v>
      </c>
      <c r="K6733" s="1" t="str">
        <f>VLOOKUP(Tabla1[[#This Row],[Enfermedad Inglés]],Tabla3[[Enfermedad Inglés]:[Nombre Coloquial en TV]],5,FALSE)</f>
        <v>Hongo</v>
      </c>
    </row>
    <row r="6734" spans="1:11" x14ac:dyDescent="0.2">
      <c r="A6734" s="1" t="s">
        <v>6645</v>
      </c>
      <c r="B6734" s="1" t="s">
        <v>6779</v>
      </c>
      <c r="C6734" s="1" t="s">
        <v>3330</v>
      </c>
      <c r="D6734" s="1" t="s">
        <v>6647</v>
      </c>
      <c r="E6734" s="1" t="s">
        <v>312</v>
      </c>
      <c r="F6734" s="1" t="s">
        <v>11181</v>
      </c>
      <c r="G6734" s="1" t="str">
        <f>VLOOKUP(Tabla1[[#This Row],[Planta]],Tabla3[],3,FALSE)</f>
        <v>Manzana</v>
      </c>
      <c r="H6734" s="1" t="str">
        <f>_xlfn.CONCAT(Tabla1[[#This Row],[Planta Español]],"_",IF(Tabla1[[#This Row],[Saludable]]="Si","Saludable","Enferma"))</f>
        <v>Manzana_Enferma</v>
      </c>
      <c r="I6734" s="1" t="str">
        <f>VLOOKUP(Tabla1[[#This Row],[Enfermedad Inglés]],Tabla3[[Enfermedad Inglés]:[Nombre Coloquial en TV]],3,FALSE)</f>
        <v>Sarna del manzano</v>
      </c>
      <c r="J6734" s="1" t="str">
        <f>VLOOKUP(Tabla1[[#This Row],[Enfermedad Inglés]],Tabla3[[Enfermedad Inglés]:[Nombre Coloquial en TV]],4,FALSE)</f>
        <v>Costra de la manzana</v>
      </c>
      <c r="K6734" s="1" t="str">
        <f>VLOOKUP(Tabla1[[#This Row],[Enfermedad Inglés]],Tabla3[[Enfermedad Inglés]:[Nombre Coloquial en TV]],5,FALSE)</f>
        <v>Hongo</v>
      </c>
    </row>
    <row r="6735" spans="1:11" x14ac:dyDescent="0.2">
      <c r="A6735" s="1" t="s">
        <v>6645</v>
      </c>
      <c r="B6735" s="1" t="s">
        <v>6780</v>
      </c>
      <c r="C6735" s="1" t="s">
        <v>3330</v>
      </c>
      <c r="D6735" s="1" t="s">
        <v>6647</v>
      </c>
      <c r="E6735" s="1" t="s">
        <v>312</v>
      </c>
      <c r="F6735" s="1" t="s">
        <v>11181</v>
      </c>
      <c r="G6735" s="1" t="str">
        <f>VLOOKUP(Tabla1[[#This Row],[Planta]],Tabla3[],3,FALSE)</f>
        <v>Manzana</v>
      </c>
      <c r="H6735" s="1" t="str">
        <f>_xlfn.CONCAT(Tabla1[[#This Row],[Planta Español]],"_",IF(Tabla1[[#This Row],[Saludable]]="Si","Saludable","Enferma"))</f>
        <v>Manzana_Enferma</v>
      </c>
      <c r="I6735" s="1" t="str">
        <f>VLOOKUP(Tabla1[[#This Row],[Enfermedad Inglés]],Tabla3[[Enfermedad Inglés]:[Nombre Coloquial en TV]],3,FALSE)</f>
        <v>Sarna del manzano</v>
      </c>
      <c r="J6735" s="1" t="str">
        <f>VLOOKUP(Tabla1[[#This Row],[Enfermedad Inglés]],Tabla3[[Enfermedad Inglés]:[Nombre Coloquial en TV]],4,FALSE)</f>
        <v>Costra de la manzana</v>
      </c>
      <c r="K6735" s="1" t="str">
        <f>VLOOKUP(Tabla1[[#This Row],[Enfermedad Inglés]],Tabla3[[Enfermedad Inglés]:[Nombre Coloquial en TV]],5,FALSE)</f>
        <v>Hongo</v>
      </c>
    </row>
    <row r="6736" spans="1:11" x14ac:dyDescent="0.2">
      <c r="A6736" s="1" t="s">
        <v>6645</v>
      </c>
      <c r="B6736" s="1" t="s">
        <v>6781</v>
      </c>
      <c r="C6736" s="1" t="s">
        <v>3330</v>
      </c>
      <c r="D6736" s="1" t="s">
        <v>6647</v>
      </c>
      <c r="E6736" s="1" t="s">
        <v>312</v>
      </c>
      <c r="F6736" s="1" t="s">
        <v>11181</v>
      </c>
      <c r="G6736" s="1" t="str">
        <f>VLOOKUP(Tabla1[[#This Row],[Planta]],Tabla3[],3,FALSE)</f>
        <v>Manzana</v>
      </c>
      <c r="H6736" s="1" t="str">
        <f>_xlfn.CONCAT(Tabla1[[#This Row],[Planta Español]],"_",IF(Tabla1[[#This Row],[Saludable]]="Si","Saludable","Enferma"))</f>
        <v>Manzana_Enferma</v>
      </c>
      <c r="I6736" s="1" t="str">
        <f>VLOOKUP(Tabla1[[#This Row],[Enfermedad Inglés]],Tabla3[[Enfermedad Inglés]:[Nombre Coloquial en TV]],3,FALSE)</f>
        <v>Sarna del manzano</v>
      </c>
      <c r="J6736" s="1" t="str">
        <f>VLOOKUP(Tabla1[[#This Row],[Enfermedad Inglés]],Tabla3[[Enfermedad Inglés]:[Nombre Coloquial en TV]],4,FALSE)</f>
        <v>Costra de la manzana</v>
      </c>
      <c r="K6736" s="1" t="str">
        <f>VLOOKUP(Tabla1[[#This Row],[Enfermedad Inglés]],Tabla3[[Enfermedad Inglés]:[Nombre Coloquial en TV]],5,FALSE)</f>
        <v>Hongo</v>
      </c>
    </row>
    <row r="6737" spans="1:11" x14ac:dyDescent="0.2">
      <c r="A6737" s="1" t="s">
        <v>6645</v>
      </c>
      <c r="B6737" s="1" t="s">
        <v>6782</v>
      </c>
      <c r="C6737" s="1" t="s">
        <v>3330</v>
      </c>
      <c r="D6737" s="1" t="s">
        <v>6647</v>
      </c>
      <c r="E6737" s="1" t="s">
        <v>312</v>
      </c>
      <c r="F6737" s="1" t="s">
        <v>11181</v>
      </c>
      <c r="G6737" s="1" t="str">
        <f>VLOOKUP(Tabla1[[#This Row],[Planta]],Tabla3[],3,FALSE)</f>
        <v>Manzana</v>
      </c>
      <c r="H6737" s="1" t="str">
        <f>_xlfn.CONCAT(Tabla1[[#This Row],[Planta Español]],"_",IF(Tabla1[[#This Row],[Saludable]]="Si","Saludable","Enferma"))</f>
        <v>Manzana_Enferma</v>
      </c>
      <c r="I6737" s="1" t="str">
        <f>VLOOKUP(Tabla1[[#This Row],[Enfermedad Inglés]],Tabla3[[Enfermedad Inglés]:[Nombre Coloquial en TV]],3,FALSE)</f>
        <v>Sarna del manzano</v>
      </c>
      <c r="J6737" s="1" t="str">
        <f>VLOOKUP(Tabla1[[#This Row],[Enfermedad Inglés]],Tabla3[[Enfermedad Inglés]:[Nombre Coloquial en TV]],4,FALSE)</f>
        <v>Costra de la manzana</v>
      </c>
      <c r="K6737" s="1" t="str">
        <f>VLOOKUP(Tabla1[[#This Row],[Enfermedad Inglés]],Tabla3[[Enfermedad Inglés]:[Nombre Coloquial en TV]],5,FALSE)</f>
        <v>Hongo</v>
      </c>
    </row>
    <row r="6738" spans="1:11" x14ac:dyDescent="0.2">
      <c r="A6738" s="1" t="s">
        <v>6645</v>
      </c>
      <c r="B6738" s="1" t="s">
        <v>6783</v>
      </c>
      <c r="C6738" s="1" t="s">
        <v>3330</v>
      </c>
      <c r="D6738" s="1" t="s">
        <v>6647</v>
      </c>
      <c r="E6738" s="1" t="s">
        <v>312</v>
      </c>
      <c r="F6738" s="1" t="s">
        <v>11181</v>
      </c>
      <c r="G6738" s="1" t="str">
        <f>VLOOKUP(Tabla1[[#This Row],[Planta]],Tabla3[],3,FALSE)</f>
        <v>Manzana</v>
      </c>
      <c r="H6738" s="1" t="str">
        <f>_xlfn.CONCAT(Tabla1[[#This Row],[Planta Español]],"_",IF(Tabla1[[#This Row],[Saludable]]="Si","Saludable","Enferma"))</f>
        <v>Manzana_Enferma</v>
      </c>
      <c r="I6738" s="1" t="str">
        <f>VLOOKUP(Tabla1[[#This Row],[Enfermedad Inglés]],Tabla3[[Enfermedad Inglés]:[Nombre Coloquial en TV]],3,FALSE)</f>
        <v>Sarna del manzano</v>
      </c>
      <c r="J6738" s="1" t="str">
        <f>VLOOKUP(Tabla1[[#This Row],[Enfermedad Inglés]],Tabla3[[Enfermedad Inglés]:[Nombre Coloquial en TV]],4,FALSE)</f>
        <v>Costra de la manzana</v>
      </c>
      <c r="K6738" s="1" t="str">
        <f>VLOOKUP(Tabla1[[#This Row],[Enfermedad Inglés]],Tabla3[[Enfermedad Inglés]:[Nombre Coloquial en TV]],5,FALSE)</f>
        <v>Hongo</v>
      </c>
    </row>
    <row r="6739" spans="1:11" x14ac:dyDescent="0.2">
      <c r="A6739" s="1" t="s">
        <v>6645</v>
      </c>
      <c r="B6739" s="1" t="s">
        <v>6784</v>
      </c>
      <c r="C6739" s="1" t="s">
        <v>3330</v>
      </c>
      <c r="D6739" s="1" t="s">
        <v>6647</v>
      </c>
      <c r="E6739" s="1" t="s">
        <v>312</v>
      </c>
      <c r="F6739" s="1" t="s">
        <v>11181</v>
      </c>
      <c r="G6739" s="1" t="str">
        <f>VLOOKUP(Tabla1[[#This Row],[Planta]],Tabla3[],3,FALSE)</f>
        <v>Manzana</v>
      </c>
      <c r="H6739" s="1" t="str">
        <f>_xlfn.CONCAT(Tabla1[[#This Row],[Planta Español]],"_",IF(Tabla1[[#This Row],[Saludable]]="Si","Saludable","Enferma"))</f>
        <v>Manzana_Enferma</v>
      </c>
      <c r="I6739" s="1" t="str">
        <f>VLOOKUP(Tabla1[[#This Row],[Enfermedad Inglés]],Tabla3[[Enfermedad Inglés]:[Nombre Coloquial en TV]],3,FALSE)</f>
        <v>Sarna del manzano</v>
      </c>
      <c r="J6739" s="1" t="str">
        <f>VLOOKUP(Tabla1[[#This Row],[Enfermedad Inglés]],Tabla3[[Enfermedad Inglés]:[Nombre Coloquial en TV]],4,FALSE)</f>
        <v>Costra de la manzana</v>
      </c>
      <c r="K6739" s="1" t="str">
        <f>VLOOKUP(Tabla1[[#This Row],[Enfermedad Inglés]],Tabla3[[Enfermedad Inglés]:[Nombre Coloquial en TV]],5,FALSE)</f>
        <v>Hongo</v>
      </c>
    </row>
    <row r="6740" spans="1:11" x14ac:dyDescent="0.2">
      <c r="A6740" s="1" t="s">
        <v>6645</v>
      </c>
      <c r="B6740" s="1" t="s">
        <v>6785</v>
      </c>
      <c r="C6740" s="1" t="s">
        <v>3330</v>
      </c>
      <c r="D6740" s="1" t="s">
        <v>6647</v>
      </c>
      <c r="E6740" s="1" t="s">
        <v>312</v>
      </c>
      <c r="F6740" s="1" t="s">
        <v>11181</v>
      </c>
      <c r="G6740" s="1" t="str">
        <f>VLOOKUP(Tabla1[[#This Row],[Planta]],Tabla3[],3,FALSE)</f>
        <v>Manzana</v>
      </c>
      <c r="H6740" s="1" t="str">
        <f>_xlfn.CONCAT(Tabla1[[#This Row],[Planta Español]],"_",IF(Tabla1[[#This Row],[Saludable]]="Si","Saludable","Enferma"))</f>
        <v>Manzana_Enferma</v>
      </c>
      <c r="I6740" s="1" t="str">
        <f>VLOOKUP(Tabla1[[#This Row],[Enfermedad Inglés]],Tabla3[[Enfermedad Inglés]:[Nombre Coloquial en TV]],3,FALSE)</f>
        <v>Sarna del manzano</v>
      </c>
      <c r="J6740" s="1" t="str">
        <f>VLOOKUP(Tabla1[[#This Row],[Enfermedad Inglés]],Tabla3[[Enfermedad Inglés]:[Nombre Coloquial en TV]],4,FALSE)</f>
        <v>Costra de la manzana</v>
      </c>
      <c r="K6740" s="1" t="str">
        <f>VLOOKUP(Tabla1[[#This Row],[Enfermedad Inglés]],Tabla3[[Enfermedad Inglés]:[Nombre Coloquial en TV]],5,FALSE)</f>
        <v>Hongo</v>
      </c>
    </row>
    <row r="6741" spans="1:11" x14ac:dyDescent="0.2">
      <c r="A6741" s="1" t="s">
        <v>6645</v>
      </c>
      <c r="B6741" s="1" t="s">
        <v>6786</v>
      </c>
      <c r="C6741" s="1" t="s">
        <v>3330</v>
      </c>
      <c r="D6741" s="1" t="s">
        <v>6647</v>
      </c>
      <c r="E6741" s="1" t="s">
        <v>312</v>
      </c>
      <c r="F6741" s="1" t="s">
        <v>11181</v>
      </c>
      <c r="G6741" s="1" t="str">
        <f>VLOOKUP(Tabla1[[#This Row],[Planta]],Tabla3[],3,FALSE)</f>
        <v>Manzana</v>
      </c>
      <c r="H6741" s="1" t="str">
        <f>_xlfn.CONCAT(Tabla1[[#This Row],[Planta Español]],"_",IF(Tabla1[[#This Row],[Saludable]]="Si","Saludable","Enferma"))</f>
        <v>Manzana_Enferma</v>
      </c>
      <c r="I6741" s="1" t="str">
        <f>VLOOKUP(Tabla1[[#This Row],[Enfermedad Inglés]],Tabla3[[Enfermedad Inglés]:[Nombre Coloquial en TV]],3,FALSE)</f>
        <v>Sarna del manzano</v>
      </c>
      <c r="J6741" s="1" t="str">
        <f>VLOOKUP(Tabla1[[#This Row],[Enfermedad Inglés]],Tabla3[[Enfermedad Inglés]:[Nombre Coloquial en TV]],4,FALSE)</f>
        <v>Costra de la manzana</v>
      </c>
      <c r="K6741" s="1" t="str">
        <f>VLOOKUP(Tabla1[[#This Row],[Enfermedad Inglés]],Tabla3[[Enfermedad Inglés]:[Nombre Coloquial en TV]],5,FALSE)</f>
        <v>Hongo</v>
      </c>
    </row>
    <row r="6742" spans="1:11" x14ac:dyDescent="0.2">
      <c r="A6742" s="1" t="s">
        <v>6645</v>
      </c>
      <c r="B6742" s="1" t="s">
        <v>6787</v>
      </c>
      <c r="C6742" s="1" t="s">
        <v>3330</v>
      </c>
      <c r="D6742" s="1" t="s">
        <v>6647</v>
      </c>
      <c r="E6742" s="1" t="s">
        <v>312</v>
      </c>
      <c r="F6742" s="1" t="s">
        <v>11181</v>
      </c>
      <c r="G6742" s="1" t="str">
        <f>VLOOKUP(Tabla1[[#This Row],[Planta]],Tabla3[],3,FALSE)</f>
        <v>Manzana</v>
      </c>
      <c r="H6742" s="1" t="str">
        <f>_xlfn.CONCAT(Tabla1[[#This Row],[Planta Español]],"_",IF(Tabla1[[#This Row],[Saludable]]="Si","Saludable","Enferma"))</f>
        <v>Manzana_Enferma</v>
      </c>
      <c r="I6742" s="1" t="str">
        <f>VLOOKUP(Tabla1[[#This Row],[Enfermedad Inglés]],Tabla3[[Enfermedad Inglés]:[Nombre Coloquial en TV]],3,FALSE)</f>
        <v>Sarna del manzano</v>
      </c>
      <c r="J6742" s="1" t="str">
        <f>VLOOKUP(Tabla1[[#This Row],[Enfermedad Inglés]],Tabla3[[Enfermedad Inglés]:[Nombre Coloquial en TV]],4,FALSE)</f>
        <v>Costra de la manzana</v>
      </c>
      <c r="K6742" s="1" t="str">
        <f>VLOOKUP(Tabla1[[#This Row],[Enfermedad Inglés]],Tabla3[[Enfermedad Inglés]:[Nombre Coloquial en TV]],5,FALSE)</f>
        <v>Hongo</v>
      </c>
    </row>
    <row r="6743" spans="1:11" x14ac:dyDescent="0.2">
      <c r="A6743" s="1" t="s">
        <v>6645</v>
      </c>
      <c r="B6743" s="1" t="s">
        <v>6788</v>
      </c>
      <c r="C6743" s="1" t="s">
        <v>3330</v>
      </c>
      <c r="D6743" s="1" t="s">
        <v>6647</v>
      </c>
      <c r="E6743" s="1" t="s">
        <v>312</v>
      </c>
      <c r="F6743" s="1" t="s">
        <v>11181</v>
      </c>
      <c r="G6743" s="1" t="str">
        <f>VLOOKUP(Tabla1[[#This Row],[Planta]],Tabla3[],3,FALSE)</f>
        <v>Manzana</v>
      </c>
      <c r="H6743" s="1" t="str">
        <f>_xlfn.CONCAT(Tabla1[[#This Row],[Planta Español]],"_",IF(Tabla1[[#This Row],[Saludable]]="Si","Saludable","Enferma"))</f>
        <v>Manzana_Enferma</v>
      </c>
      <c r="I6743" s="1" t="str">
        <f>VLOOKUP(Tabla1[[#This Row],[Enfermedad Inglés]],Tabla3[[Enfermedad Inglés]:[Nombre Coloquial en TV]],3,FALSE)</f>
        <v>Sarna del manzano</v>
      </c>
      <c r="J6743" s="1" t="str">
        <f>VLOOKUP(Tabla1[[#This Row],[Enfermedad Inglés]],Tabla3[[Enfermedad Inglés]:[Nombre Coloquial en TV]],4,FALSE)</f>
        <v>Costra de la manzana</v>
      </c>
      <c r="K6743" s="1" t="str">
        <f>VLOOKUP(Tabla1[[#This Row],[Enfermedad Inglés]],Tabla3[[Enfermedad Inglés]:[Nombre Coloquial en TV]],5,FALSE)</f>
        <v>Hongo</v>
      </c>
    </row>
    <row r="6744" spans="1:11" x14ac:dyDescent="0.2">
      <c r="A6744" s="1" t="s">
        <v>6645</v>
      </c>
      <c r="B6744" s="1" t="s">
        <v>6789</v>
      </c>
      <c r="C6744" s="1" t="s">
        <v>3330</v>
      </c>
      <c r="D6744" s="1" t="s">
        <v>6647</v>
      </c>
      <c r="E6744" s="1" t="s">
        <v>312</v>
      </c>
      <c r="F6744" s="1" t="s">
        <v>11181</v>
      </c>
      <c r="G6744" s="1" t="str">
        <f>VLOOKUP(Tabla1[[#This Row],[Planta]],Tabla3[],3,FALSE)</f>
        <v>Manzana</v>
      </c>
      <c r="H6744" s="1" t="str">
        <f>_xlfn.CONCAT(Tabla1[[#This Row],[Planta Español]],"_",IF(Tabla1[[#This Row],[Saludable]]="Si","Saludable","Enferma"))</f>
        <v>Manzana_Enferma</v>
      </c>
      <c r="I6744" s="1" t="str">
        <f>VLOOKUP(Tabla1[[#This Row],[Enfermedad Inglés]],Tabla3[[Enfermedad Inglés]:[Nombre Coloquial en TV]],3,FALSE)</f>
        <v>Sarna del manzano</v>
      </c>
      <c r="J6744" s="1" t="str">
        <f>VLOOKUP(Tabla1[[#This Row],[Enfermedad Inglés]],Tabla3[[Enfermedad Inglés]:[Nombre Coloquial en TV]],4,FALSE)</f>
        <v>Costra de la manzana</v>
      </c>
      <c r="K6744" s="1" t="str">
        <f>VLOOKUP(Tabla1[[#This Row],[Enfermedad Inglés]],Tabla3[[Enfermedad Inglés]:[Nombre Coloquial en TV]],5,FALSE)</f>
        <v>Hongo</v>
      </c>
    </row>
    <row r="6745" spans="1:11" x14ac:dyDescent="0.2">
      <c r="A6745" s="1" t="s">
        <v>6645</v>
      </c>
      <c r="B6745" s="1" t="s">
        <v>6790</v>
      </c>
      <c r="C6745" s="1" t="s">
        <v>3330</v>
      </c>
      <c r="D6745" s="1" t="s">
        <v>6647</v>
      </c>
      <c r="E6745" s="1" t="s">
        <v>312</v>
      </c>
      <c r="F6745" s="1" t="s">
        <v>11181</v>
      </c>
      <c r="G6745" s="1" t="str">
        <f>VLOOKUP(Tabla1[[#This Row],[Planta]],Tabla3[],3,FALSE)</f>
        <v>Manzana</v>
      </c>
      <c r="H6745" s="1" t="str">
        <f>_xlfn.CONCAT(Tabla1[[#This Row],[Planta Español]],"_",IF(Tabla1[[#This Row],[Saludable]]="Si","Saludable","Enferma"))</f>
        <v>Manzana_Enferma</v>
      </c>
      <c r="I6745" s="1" t="str">
        <f>VLOOKUP(Tabla1[[#This Row],[Enfermedad Inglés]],Tabla3[[Enfermedad Inglés]:[Nombre Coloquial en TV]],3,FALSE)</f>
        <v>Sarna del manzano</v>
      </c>
      <c r="J6745" s="1" t="str">
        <f>VLOOKUP(Tabla1[[#This Row],[Enfermedad Inglés]],Tabla3[[Enfermedad Inglés]:[Nombre Coloquial en TV]],4,FALSE)</f>
        <v>Costra de la manzana</v>
      </c>
      <c r="K6745" s="1" t="str">
        <f>VLOOKUP(Tabla1[[#This Row],[Enfermedad Inglés]],Tabla3[[Enfermedad Inglés]:[Nombre Coloquial en TV]],5,FALSE)</f>
        <v>Hongo</v>
      </c>
    </row>
    <row r="6746" spans="1:11" x14ac:dyDescent="0.2">
      <c r="A6746" s="1" t="s">
        <v>6645</v>
      </c>
      <c r="B6746" s="1" t="s">
        <v>6791</v>
      </c>
      <c r="C6746" s="1" t="s">
        <v>3330</v>
      </c>
      <c r="D6746" s="1" t="s">
        <v>6647</v>
      </c>
      <c r="E6746" s="1" t="s">
        <v>312</v>
      </c>
      <c r="F6746" s="1" t="s">
        <v>11181</v>
      </c>
      <c r="G6746" s="1" t="str">
        <f>VLOOKUP(Tabla1[[#This Row],[Planta]],Tabla3[],3,FALSE)</f>
        <v>Manzana</v>
      </c>
      <c r="H6746" s="1" t="str">
        <f>_xlfn.CONCAT(Tabla1[[#This Row],[Planta Español]],"_",IF(Tabla1[[#This Row],[Saludable]]="Si","Saludable","Enferma"))</f>
        <v>Manzana_Enferma</v>
      </c>
      <c r="I6746" s="1" t="str">
        <f>VLOOKUP(Tabla1[[#This Row],[Enfermedad Inglés]],Tabla3[[Enfermedad Inglés]:[Nombre Coloquial en TV]],3,FALSE)</f>
        <v>Sarna del manzano</v>
      </c>
      <c r="J6746" s="1" t="str">
        <f>VLOOKUP(Tabla1[[#This Row],[Enfermedad Inglés]],Tabla3[[Enfermedad Inglés]:[Nombre Coloquial en TV]],4,FALSE)</f>
        <v>Costra de la manzana</v>
      </c>
      <c r="K6746" s="1" t="str">
        <f>VLOOKUP(Tabla1[[#This Row],[Enfermedad Inglés]],Tabla3[[Enfermedad Inglés]:[Nombre Coloquial en TV]],5,FALSE)</f>
        <v>Hongo</v>
      </c>
    </row>
    <row r="6747" spans="1:11" x14ac:dyDescent="0.2">
      <c r="A6747" s="1" t="s">
        <v>6645</v>
      </c>
      <c r="B6747" s="1" t="s">
        <v>6792</v>
      </c>
      <c r="C6747" s="1" t="s">
        <v>3330</v>
      </c>
      <c r="D6747" s="1" t="s">
        <v>6647</v>
      </c>
      <c r="E6747" s="1" t="s">
        <v>312</v>
      </c>
      <c r="F6747" s="1" t="s">
        <v>11181</v>
      </c>
      <c r="G6747" s="1" t="str">
        <f>VLOOKUP(Tabla1[[#This Row],[Planta]],Tabla3[],3,FALSE)</f>
        <v>Manzana</v>
      </c>
      <c r="H6747" s="1" t="str">
        <f>_xlfn.CONCAT(Tabla1[[#This Row],[Planta Español]],"_",IF(Tabla1[[#This Row],[Saludable]]="Si","Saludable","Enferma"))</f>
        <v>Manzana_Enferma</v>
      </c>
      <c r="I6747" s="1" t="str">
        <f>VLOOKUP(Tabla1[[#This Row],[Enfermedad Inglés]],Tabla3[[Enfermedad Inglés]:[Nombre Coloquial en TV]],3,FALSE)</f>
        <v>Sarna del manzano</v>
      </c>
      <c r="J6747" s="1" t="str">
        <f>VLOOKUP(Tabla1[[#This Row],[Enfermedad Inglés]],Tabla3[[Enfermedad Inglés]:[Nombre Coloquial en TV]],4,FALSE)</f>
        <v>Costra de la manzana</v>
      </c>
      <c r="K6747" s="1" t="str">
        <f>VLOOKUP(Tabla1[[#This Row],[Enfermedad Inglés]],Tabla3[[Enfermedad Inglés]:[Nombre Coloquial en TV]],5,FALSE)</f>
        <v>Hongo</v>
      </c>
    </row>
    <row r="6748" spans="1:11" x14ac:dyDescent="0.2">
      <c r="A6748" s="1" t="s">
        <v>6645</v>
      </c>
      <c r="B6748" s="1" t="s">
        <v>6793</v>
      </c>
      <c r="C6748" s="1" t="s">
        <v>3330</v>
      </c>
      <c r="D6748" s="1" t="s">
        <v>6647</v>
      </c>
      <c r="E6748" s="1" t="s">
        <v>312</v>
      </c>
      <c r="F6748" s="1" t="s">
        <v>11181</v>
      </c>
      <c r="G6748" s="1" t="str">
        <f>VLOOKUP(Tabla1[[#This Row],[Planta]],Tabla3[],3,FALSE)</f>
        <v>Manzana</v>
      </c>
      <c r="H6748" s="1" t="str">
        <f>_xlfn.CONCAT(Tabla1[[#This Row],[Planta Español]],"_",IF(Tabla1[[#This Row],[Saludable]]="Si","Saludable","Enferma"))</f>
        <v>Manzana_Enferma</v>
      </c>
      <c r="I6748" s="1" t="str">
        <f>VLOOKUP(Tabla1[[#This Row],[Enfermedad Inglés]],Tabla3[[Enfermedad Inglés]:[Nombre Coloquial en TV]],3,FALSE)</f>
        <v>Sarna del manzano</v>
      </c>
      <c r="J6748" s="1" t="str">
        <f>VLOOKUP(Tabla1[[#This Row],[Enfermedad Inglés]],Tabla3[[Enfermedad Inglés]:[Nombre Coloquial en TV]],4,FALSE)</f>
        <v>Costra de la manzana</v>
      </c>
      <c r="K6748" s="1" t="str">
        <f>VLOOKUP(Tabla1[[#This Row],[Enfermedad Inglés]],Tabla3[[Enfermedad Inglés]:[Nombre Coloquial en TV]],5,FALSE)</f>
        <v>Hongo</v>
      </c>
    </row>
    <row r="6749" spans="1:11" x14ac:dyDescent="0.2">
      <c r="A6749" s="1" t="s">
        <v>6645</v>
      </c>
      <c r="B6749" s="1" t="s">
        <v>6794</v>
      </c>
      <c r="C6749" s="1" t="s">
        <v>3330</v>
      </c>
      <c r="D6749" s="1" t="s">
        <v>6647</v>
      </c>
      <c r="E6749" s="1" t="s">
        <v>312</v>
      </c>
      <c r="F6749" s="1" t="s">
        <v>11181</v>
      </c>
      <c r="G6749" s="1" t="str">
        <f>VLOOKUP(Tabla1[[#This Row],[Planta]],Tabla3[],3,FALSE)</f>
        <v>Manzana</v>
      </c>
      <c r="H6749" s="1" t="str">
        <f>_xlfn.CONCAT(Tabla1[[#This Row],[Planta Español]],"_",IF(Tabla1[[#This Row],[Saludable]]="Si","Saludable","Enferma"))</f>
        <v>Manzana_Enferma</v>
      </c>
      <c r="I6749" s="1" t="str">
        <f>VLOOKUP(Tabla1[[#This Row],[Enfermedad Inglés]],Tabla3[[Enfermedad Inglés]:[Nombre Coloquial en TV]],3,FALSE)</f>
        <v>Sarna del manzano</v>
      </c>
      <c r="J6749" s="1" t="str">
        <f>VLOOKUP(Tabla1[[#This Row],[Enfermedad Inglés]],Tabla3[[Enfermedad Inglés]:[Nombre Coloquial en TV]],4,FALSE)</f>
        <v>Costra de la manzana</v>
      </c>
      <c r="K6749" s="1" t="str">
        <f>VLOOKUP(Tabla1[[#This Row],[Enfermedad Inglés]],Tabla3[[Enfermedad Inglés]:[Nombre Coloquial en TV]],5,FALSE)</f>
        <v>Hongo</v>
      </c>
    </row>
    <row r="6750" spans="1:11" x14ac:dyDescent="0.2">
      <c r="A6750" s="1" t="s">
        <v>6645</v>
      </c>
      <c r="B6750" s="1" t="s">
        <v>6795</v>
      </c>
      <c r="C6750" s="1" t="s">
        <v>3330</v>
      </c>
      <c r="D6750" s="1" t="s">
        <v>6647</v>
      </c>
      <c r="E6750" s="1" t="s">
        <v>312</v>
      </c>
      <c r="F6750" s="1" t="s">
        <v>11181</v>
      </c>
      <c r="G6750" s="1" t="str">
        <f>VLOOKUP(Tabla1[[#This Row],[Planta]],Tabla3[],3,FALSE)</f>
        <v>Manzana</v>
      </c>
      <c r="H6750" s="1" t="str">
        <f>_xlfn.CONCAT(Tabla1[[#This Row],[Planta Español]],"_",IF(Tabla1[[#This Row],[Saludable]]="Si","Saludable","Enferma"))</f>
        <v>Manzana_Enferma</v>
      </c>
      <c r="I6750" s="1" t="str">
        <f>VLOOKUP(Tabla1[[#This Row],[Enfermedad Inglés]],Tabla3[[Enfermedad Inglés]:[Nombre Coloquial en TV]],3,FALSE)</f>
        <v>Sarna del manzano</v>
      </c>
      <c r="J6750" s="1" t="str">
        <f>VLOOKUP(Tabla1[[#This Row],[Enfermedad Inglés]],Tabla3[[Enfermedad Inglés]:[Nombre Coloquial en TV]],4,FALSE)</f>
        <v>Costra de la manzana</v>
      </c>
      <c r="K6750" s="1" t="str">
        <f>VLOOKUP(Tabla1[[#This Row],[Enfermedad Inglés]],Tabla3[[Enfermedad Inglés]:[Nombre Coloquial en TV]],5,FALSE)</f>
        <v>Hongo</v>
      </c>
    </row>
    <row r="6751" spans="1:11" x14ac:dyDescent="0.2">
      <c r="A6751" s="1" t="s">
        <v>6645</v>
      </c>
      <c r="B6751" s="1" t="s">
        <v>6796</v>
      </c>
      <c r="C6751" s="1" t="s">
        <v>3330</v>
      </c>
      <c r="D6751" s="1" t="s">
        <v>6647</v>
      </c>
      <c r="E6751" s="1" t="s">
        <v>312</v>
      </c>
      <c r="F6751" s="1" t="s">
        <v>11181</v>
      </c>
      <c r="G6751" s="1" t="str">
        <f>VLOOKUP(Tabla1[[#This Row],[Planta]],Tabla3[],3,FALSE)</f>
        <v>Manzana</v>
      </c>
      <c r="H6751" s="1" t="str">
        <f>_xlfn.CONCAT(Tabla1[[#This Row],[Planta Español]],"_",IF(Tabla1[[#This Row],[Saludable]]="Si","Saludable","Enferma"))</f>
        <v>Manzana_Enferma</v>
      </c>
      <c r="I6751" s="1" t="str">
        <f>VLOOKUP(Tabla1[[#This Row],[Enfermedad Inglés]],Tabla3[[Enfermedad Inglés]:[Nombre Coloquial en TV]],3,FALSE)</f>
        <v>Sarna del manzano</v>
      </c>
      <c r="J6751" s="1" t="str">
        <f>VLOOKUP(Tabla1[[#This Row],[Enfermedad Inglés]],Tabla3[[Enfermedad Inglés]:[Nombre Coloquial en TV]],4,FALSE)</f>
        <v>Costra de la manzana</v>
      </c>
      <c r="K6751" s="1" t="str">
        <f>VLOOKUP(Tabla1[[#This Row],[Enfermedad Inglés]],Tabla3[[Enfermedad Inglés]:[Nombre Coloquial en TV]],5,FALSE)</f>
        <v>Hongo</v>
      </c>
    </row>
    <row r="6752" spans="1:11" x14ac:dyDescent="0.2">
      <c r="A6752" s="1" t="s">
        <v>6645</v>
      </c>
      <c r="B6752" s="1" t="s">
        <v>6797</v>
      </c>
      <c r="C6752" s="1" t="s">
        <v>3330</v>
      </c>
      <c r="D6752" s="1" t="s">
        <v>6647</v>
      </c>
      <c r="E6752" s="1" t="s">
        <v>312</v>
      </c>
      <c r="F6752" s="1" t="s">
        <v>11181</v>
      </c>
      <c r="G6752" s="1" t="str">
        <f>VLOOKUP(Tabla1[[#This Row],[Planta]],Tabla3[],3,FALSE)</f>
        <v>Manzana</v>
      </c>
      <c r="H6752" s="1" t="str">
        <f>_xlfn.CONCAT(Tabla1[[#This Row],[Planta Español]],"_",IF(Tabla1[[#This Row],[Saludable]]="Si","Saludable","Enferma"))</f>
        <v>Manzana_Enferma</v>
      </c>
      <c r="I6752" s="1" t="str">
        <f>VLOOKUP(Tabla1[[#This Row],[Enfermedad Inglés]],Tabla3[[Enfermedad Inglés]:[Nombre Coloquial en TV]],3,FALSE)</f>
        <v>Sarna del manzano</v>
      </c>
      <c r="J6752" s="1" t="str">
        <f>VLOOKUP(Tabla1[[#This Row],[Enfermedad Inglés]],Tabla3[[Enfermedad Inglés]:[Nombre Coloquial en TV]],4,FALSE)</f>
        <v>Costra de la manzana</v>
      </c>
      <c r="K6752" s="1" t="str">
        <f>VLOOKUP(Tabla1[[#This Row],[Enfermedad Inglés]],Tabla3[[Enfermedad Inglés]:[Nombre Coloquial en TV]],5,FALSE)</f>
        <v>Hongo</v>
      </c>
    </row>
    <row r="6753" spans="1:11" x14ac:dyDescent="0.2">
      <c r="A6753" s="1" t="s">
        <v>6645</v>
      </c>
      <c r="B6753" s="1" t="s">
        <v>6798</v>
      </c>
      <c r="C6753" s="1" t="s">
        <v>3330</v>
      </c>
      <c r="D6753" s="1" t="s">
        <v>6647</v>
      </c>
      <c r="E6753" s="1" t="s">
        <v>312</v>
      </c>
      <c r="F6753" s="1" t="s">
        <v>11181</v>
      </c>
      <c r="G6753" s="1" t="str">
        <f>VLOOKUP(Tabla1[[#This Row],[Planta]],Tabla3[],3,FALSE)</f>
        <v>Manzana</v>
      </c>
      <c r="H6753" s="1" t="str">
        <f>_xlfn.CONCAT(Tabla1[[#This Row],[Planta Español]],"_",IF(Tabla1[[#This Row],[Saludable]]="Si","Saludable","Enferma"))</f>
        <v>Manzana_Enferma</v>
      </c>
      <c r="I6753" s="1" t="str">
        <f>VLOOKUP(Tabla1[[#This Row],[Enfermedad Inglés]],Tabla3[[Enfermedad Inglés]:[Nombre Coloquial en TV]],3,FALSE)</f>
        <v>Sarna del manzano</v>
      </c>
      <c r="J6753" s="1" t="str">
        <f>VLOOKUP(Tabla1[[#This Row],[Enfermedad Inglés]],Tabla3[[Enfermedad Inglés]:[Nombre Coloquial en TV]],4,FALSE)</f>
        <v>Costra de la manzana</v>
      </c>
      <c r="K6753" s="1" t="str">
        <f>VLOOKUP(Tabla1[[#This Row],[Enfermedad Inglés]],Tabla3[[Enfermedad Inglés]:[Nombre Coloquial en TV]],5,FALSE)</f>
        <v>Hongo</v>
      </c>
    </row>
    <row r="6754" spans="1:11" x14ac:dyDescent="0.2">
      <c r="A6754" s="1" t="s">
        <v>6645</v>
      </c>
      <c r="B6754" s="1" t="s">
        <v>6799</v>
      </c>
      <c r="C6754" s="1" t="s">
        <v>3330</v>
      </c>
      <c r="D6754" s="1" t="s">
        <v>6647</v>
      </c>
      <c r="E6754" s="1" t="s">
        <v>312</v>
      </c>
      <c r="F6754" s="1" t="s">
        <v>11181</v>
      </c>
      <c r="G6754" s="1" t="str">
        <f>VLOOKUP(Tabla1[[#This Row],[Planta]],Tabla3[],3,FALSE)</f>
        <v>Manzana</v>
      </c>
      <c r="H6754" s="1" t="str">
        <f>_xlfn.CONCAT(Tabla1[[#This Row],[Planta Español]],"_",IF(Tabla1[[#This Row],[Saludable]]="Si","Saludable","Enferma"))</f>
        <v>Manzana_Enferma</v>
      </c>
      <c r="I6754" s="1" t="str">
        <f>VLOOKUP(Tabla1[[#This Row],[Enfermedad Inglés]],Tabla3[[Enfermedad Inglés]:[Nombre Coloquial en TV]],3,FALSE)</f>
        <v>Sarna del manzano</v>
      </c>
      <c r="J6754" s="1" t="str">
        <f>VLOOKUP(Tabla1[[#This Row],[Enfermedad Inglés]],Tabla3[[Enfermedad Inglés]:[Nombre Coloquial en TV]],4,FALSE)</f>
        <v>Costra de la manzana</v>
      </c>
      <c r="K6754" s="1" t="str">
        <f>VLOOKUP(Tabla1[[#This Row],[Enfermedad Inglés]],Tabla3[[Enfermedad Inglés]:[Nombre Coloquial en TV]],5,FALSE)</f>
        <v>Hongo</v>
      </c>
    </row>
    <row r="6755" spans="1:11" x14ac:dyDescent="0.2">
      <c r="A6755" s="1" t="s">
        <v>6645</v>
      </c>
      <c r="B6755" s="1" t="s">
        <v>6800</v>
      </c>
      <c r="C6755" s="1" t="s">
        <v>3330</v>
      </c>
      <c r="D6755" s="1" t="s">
        <v>6647</v>
      </c>
      <c r="E6755" s="1" t="s">
        <v>312</v>
      </c>
      <c r="F6755" s="1" t="s">
        <v>11181</v>
      </c>
      <c r="G6755" s="1" t="str">
        <f>VLOOKUP(Tabla1[[#This Row],[Planta]],Tabla3[],3,FALSE)</f>
        <v>Manzana</v>
      </c>
      <c r="H6755" s="1" t="str">
        <f>_xlfn.CONCAT(Tabla1[[#This Row],[Planta Español]],"_",IF(Tabla1[[#This Row],[Saludable]]="Si","Saludable","Enferma"))</f>
        <v>Manzana_Enferma</v>
      </c>
      <c r="I6755" s="1" t="str">
        <f>VLOOKUP(Tabla1[[#This Row],[Enfermedad Inglés]],Tabla3[[Enfermedad Inglés]:[Nombre Coloquial en TV]],3,FALSE)</f>
        <v>Sarna del manzano</v>
      </c>
      <c r="J6755" s="1" t="str">
        <f>VLOOKUP(Tabla1[[#This Row],[Enfermedad Inglés]],Tabla3[[Enfermedad Inglés]:[Nombre Coloquial en TV]],4,FALSE)</f>
        <v>Costra de la manzana</v>
      </c>
      <c r="K6755" s="1" t="str">
        <f>VLOOKUP(Tabla1[[#This Row],[Enfermedad Inglés]],Tabla3[[Enfermedad Inglés]:[Nombre Coloquial en TV]],5,FALSE)</f>
        <v>Hongo</v>
      </c>
    </row>
    <row r="6756" spans="1:11" x14ac:dyDescent="0.2">
      <c r="A6756" s="1" t="s">
        <v>6645</v>
      </c>
      <c r="B6756" s="1" t="s">
        <v>6801</v>
      </c>
      <c r="C6756" s="1" t="s">
        <v>3330</v>
      </c>
      <c r="D6756" s="1" t="s">
        <v>6647</v>
      </c>
      <c r="E6756" s="1" t="s">
        <v>312</v>
      </c>
      <c r="F6756" s="1" t="s">
        <v>11181</v>
      </c>
      <c r="G6756" s="1" t="str">
        <f>VLOOKUP(Tabla1[[#This Row],[Planta]],Tabla3[],3,FALSE)</f>
        <v>Manzana</v>
      </c>
      <c r="H6756" s="1" t="str">
        <f>_xlfn.CONCAT(Tabla1[[#This Row],[Planta Español]],"_",IF(Tabla1[[#This Row],[Saludable]]="Si","Saludable","Enferma"))</f>
        <v>Manzana_Enferma</v>
      </c>
      <c r="I6756" s="1" t="str">
        <f>VLOOKUP(Tabla1[[#This Row],[Enfermedad Inglés]],Tabla3[[Enfermedad Inglés]:[Nombre Coloquial en TV]],3,FALSE)</f>
        <v>Sarna del manzano</v>
      </c>
      <c r="J6756" s="1" t="str">
        <f>VLOOKUP(Tabla1[[#This Row],[Enfermedad Inglés]],Tabla3[[Enfermedad Inglés]:[Nombre Coloquial en TV]],4,FALSE)</f>
        <v>Costra de la manzana</v>
      </c>
      <c r="K6756" s="1" t="str">
        <f>VLOOKUP(Tabla1[[#This Row],[Enfermedad Inglés]],Tabla3[[Enfermedad Inglés]:[Nombre Coloquial en TV]],5,FALSE)</f>
        <v>Hongo</v>
      </c>
    </row>
    <row r="6757" spans="1:11" x14ac:dyDescent="0.2">
      <c r="A6757" s="1" t="s">
        <v>6645</v>
      </c>
      <c r="B6757" s="1" t="s">
        <v>6802</v>
      </c>
      <c r="C6757" s="1" t="s">
        <v>3330</v>
      </c>
      <c r="D6757" s="1" t="s">
        <v>6647</v>
      </c>
      <c r="E6757" s="1" t="s">
        <v>312</v>
      </c>
      <c r="F6757" s="1" t="s">
        <v>11181</v>
      </c>
      <c r="G6757" s="1" t="str">
        <f>VLOOKUP(Tabla1[[#This Row],[Planta]],Tabla3[],3,FALSE)</f>
        <v>Manzana</v>
      </c>
      <c r="H6757" s="1" t="str">
        <f>_xlfn.CONCAT(Tabla1[[#This Row],[Planta Español]],"_",IF(Tabla1[[#This Row],[Saludable]]="Si","Saludable","Enferma"))</f>
        <v>Manzana_Enferma</v>
      </c>
      <c r="I6757" s="1" t="str">
        <f>VLOOKUP(Tabla1[[#This Row],[Enfermedad Inglés]],Tabla3[[Enfermedad Inglés]:[Nombre Coloquial en TV]],3,FALSE)</f>
        <v>Sarna del manzano</v>
      </c>
      <c r="J6757" s="1" t="str">
        <f>VLOOKUP(Tabla1[[#This Row],[Enfermedad Inglés]],Tabla3[[Enfermedad Inglés]:[Nombre Coloquial en TV]],4,FALSE)</f>
        <v>Costra de la manzana</v>
      </c>
      <c r="K6757" s="1" t="str">
        <f>VLOOKUP(Tabla1[[#This Row],[Enfermedad Inglés]],Tabla3[[Enfermedad Inglés]:[Nombre Coloquial en TV]],5,FALSE)</f>
        <v>Hongo</v>
      </c>
    </row>
    <row r="6758" spans="1:11" x14ac:dyDescent="0.2">
      <c r="A6758" s="1" t="s">
        <v>6645</v>
      </c>
      <c r="B6758" s="1" t="s">
        <v>6803</v>
      </c>
      <c r="C6758" s="1" t="s">
        <v>3330</v>
      </c>
      <c r="D6758" s="1" t="s">
        <v>6647</v>
      </c>
      <c r="E6758" s="1" t="s">
        <v>312</v>
      </c>
      <c r="F6758" s="1" t="s">
        <v>11181</v>
      </c>
      <c r="G6758" s="1" t="str">
        <f>VLOOKUP(Tabla1[[#This Row],[Planta]],Tabla3[],3,FALSE)</f>
        <v>Manzana</v>
      </c>
      <c r="H6758" s="1" t="str">
        <f>_xlfn.CONCAT(Tabla1[[#This Row],[Planta Español]],"_",IF(Tabla1[[#This Row],[Saludable]]="Si","Saludable","Enferma"))</f>
        <v>Manzana_Enferma</v>
      </c>
      <c r="I6758" s="1" t="str">
        <f>VLOOKUP(Tabla1[[#This Row],[Enfermedad Inglés]],Tabla3[[Enfermedad Inglés]:[Nombre Coloquial en TV]],3,FALSE)</f>
        <v>Sarna del manzano</v>
      </c>
      <c r="J6758" s="1" t="str">
        <f>VLOOKUP(Tabla1[[#This Row],[Enfermedad Inglés]],Tabla3[[Enfermedad Inglés]:[Nombre Coloquial en TV]],4,FALSE)</f>
        <v>Costra de la manzana</v>
      </c>
      <c r="K6758" s="1" t="str">
        <f>VLOOKUP(Tabla1[[#This Row],[Enfermedad Inglés]],Tabla3[[Enfermedad Inglés]:[Nombre Coloquial en TV]],5,FALSE)</f>
        <v>Hongo</v>
      </c>
    </row>
    <row r="6759" spans="1:11" x14ac:dyDescent="0.2">
      <c r="A6759" s="1" t="s">
        <v>6645</v>
      </c>
      <c r="B6759" s="1" t="s">
        <v>6804</v>
      </c>
      <c r="C6759" s="1" t="s">
        <v>3330</v>
      </c>
      <c r="D6759" s="1" t="s">
        <v>6647</v>
      </c>
      <c r="E6759" s="1" t="s">
        <v>312</v>
      </c>
      <c r="F6759" s="1" t="s">
        <v>11181</v>
      </c>
      <c r="G6759" s="1" t="str">
        <f>VLOOKUP(Tabla1[[#This Row],[Planta]],Tabla3[],3,FALSE)</f>
        <v>Manzana</v>
      </c>
      <c r="H6759" s="1" t="str">
        <f>_xlfn.CONCAT(Tabla1[[#This Row],[Planta Español]],"_",IF(Tabla1[[#This Row],[Saludable]]="Si","Saludable","Enferma"))</f>
        <v>Manzana_Enferma</v>
      </c>
      <c r="I6759" s="1" t="str">
        <f>VLOOKUP(Tabla1[[#This Row],[Enfermedad Inglés]],Tabla3[[Enfermedad Inglés]:[Nombre Coloquial en TV]],3,FALSE)</f>
        <v>Sarna del manzano</v>
      </c>
      <c r="J6759" s="1" t="str">
        <f>VLOOKUP(Tabla1[[#This Row],[Enfermedad Inglés]],Tabla3[[Enfermedad Inglés]:[Nombre Coloquial en TV]],4,FALSE)</f>
        <v>Costra de la manzana</v>
      </c>
      <c r="K6759" s="1" t="str">
        <f>VLOOKUP(Tabla1[[#This Row],[Enfermedad Inglés]],Tabla3[[Enfermedad Inglés]:[Nombre Coloquial en TV]],5,FALSE)</f>
        <v>Hongo</v>
      </c>
    </row>
    <row r="6760" spans="1:11" x14ac:dyDescent="0.2">
      <c r="A6760" s="1" t="s">
        <v>6645</v>
      </c>
      <c r="B6760" s="1" t="s">
        <v>6805</v>
      </c>
      <c r="C6760" s="1" t="s">
        <v>3330</v>
      </c>
      <c r="D6760" s="1" t="s">
        <v>6647</v>
      </c>
      <c r="E6760" s="1" t="s">
        <v>312</v>
      </c>
      <c r="F6760" s="1" t="s">
        <v>11181</v>
      </c>
      <c r="G6760" s="1" t="str">
        <f>VLOOKUP(Tabla1[[#This Row],[Planta]],Tabla3[],3,FALSE)</f>
        <v>Manzana</v>
      </c>
      <c r="H6760" s="1" t="str">
        <f>_xlfn.CONCAT(Tabla1[[#This Row],[Planta Español]],"_",IF(Tabla1[[#This Row],[Saludable]]="Si","Saludable","Enferma"))</f>
        <v>Manzana_Enferma</v>
      </c>
      <c r="I6760" s="1" t="str">
        <f>VLOOKUP(Tabla1[[#This Row],[Enfermedad Inglés]],Tabla3[[Enfermedad Inglés]:[Nombre Coloquial en TV]],3,FALSE)</f>
        <v>Sarna del manzano</v>
      </c>
      <c r="J6760" s="1" t="str">
        <f>VLOOKUP(Tabla1[[#This Row],[Enfermedad Inglés]],Tabla3[[Enfermedad Inglés]:[Nombre Coloquial en TV]],4,FALSE)</f>
        <v>Costra de la manzana</v>
      </c>
      <c r="K6760" s="1" t="str">
        <f>VLOOKUP(Tabla1[[#This Row],[Enfermedad Inglés]],Tabla3[[Enfermedad Inglés]:[Nombre Coloquial en TV]],5,FALSE)</f>
        <v>Hongo</v>
      </c>
    </row>
    <row r="6761" spans="1:11" x14ac:dyDescent="0.2">
      <c r="A6761" s="1" t="s">
        <v>6645</v>
      </c>
      <c r="B6761" s="1" t="s">
        <v>6806</v>
      </c>
      <c r="C6761" s="1" t="s">
        <v>3330</v>
      </c>
      <c r="D6761" s="1" t="s">
        <v>6647</v>
      </c>
      <c r="E6761" s="1" t="s">
        <v>312</v>
      </c>
      <c r="F6761" s="1" t="s">
        <v>11181</v>
      </c>
      <c r="G6761" s="1" t="str">
        <f>VLOOKUP(Tabla1[[#This Row],[Planta]],Tabla3[],3,FALSE)</f>
        <v>Manzana</v>
      </c>
      <c r="H6761" s="1" t="str">
        <f>_xlfn.CONCAT(Tabla1[[#This Row],[Planta Español]],"_",IF(Tabla1[[#This Row],[Saludable]]="Si","Saludable","Enferma"))</f>
        <v>Manzana_Enferma</v>
      </c>
      <c r="I6761" s="1" t="str">
        <f>VLOOKUP(Tabla1[[#This Row],[Enfermedad Inglés]],Tabla3[[Enfermedad Inglés]:[Nombre Coloquial en TV]],3,FALSE)</f>
        <v>Sarna del manzano</v>
      </c>
      <c r="J6761" s="1" t="str">
        <f>VLOOKUP(Tabla1[[#This Row],[Enfermedad Inglés]],Tabla3[[Enfermedad Inglés]:[Nombre Coloquial en TV]],4,FALSE)</f>
        <v>Costra de la manzana</v>
      </c>
      <c r="K6761" s="1" t="str">
        <f>VLOOKUP(Tabla1[[#This Row],[Enfermedad Inglés]],Tabla3[[Enfermedad Inglés]:[Nombre Coloquial en TV]],5,FALSE)</f>
        <v>Hongo</v>
      </c>
    </row>
    <row r="6762" spans="1:11" x14ac:dyDescent="0.2">
      <c r="A6762" s="1" t="s">
        <v>6645</v>
      </c>
      <c r="B6762" s="1" t="s">
        <v>6807</v>
      </c>
      <c r="C6762" s="1" t="s">
        <v>3330</v>
      </c>
      <c r="D6762" s="1" t="s">
        <v>6647</v>
      </c>
      <c r="E6762" s="1" t="s">
        <v>312</v>
      </c>
      <c r="F6762" s="1" t="s">
        <v>11181</v>
      </c>
      <c r="G6762" s="1" t="str">
        <f>VLOOKUP(Tabla1[[#This Row],[Planta]],Tabla3[],3,FALSE)</f>
        <v>Manzana</v>
      </c>
      <c r="H6762" s="1" t="str">
        <f>_xlfn.CONCAT(Tabla1[[#This Row],[Planta Español]],"_",IF(Tabla1[[#This Row],[Saludable]]="Si","Saludable","Enferma"))</f>
        <v>Manzana_Enferma</v>
      </c>
      <c r="I6762" s="1" t="str">
        <f>VLOOKUP(Tabla1[[#This Row],[Enfermedad Inglés]],Tabla3[[Enfermedad Inglés]:[Nombre Coloquial en TV]],3,FALSE)</f>
        <v>Sarna del manzano</v>
      </c>
      <c r="J6762" s="1" t="str">
        <f>VLOOKUP(Tabla1[[#This Row],[Enfermedad Inglés]],Tabla3[[Enfermedad Inglés]:[Nombre Coloquial en TV]],4,FALSE)</f>
        <v>Costra de la manzana</v>
      </c>
      <c r="K6762" s="1" t="str">
        <f>VLOOKUP(Tabla1[[#This Row],[Enfermedad Inglés]],Tabla3[[Enfermedad Inglés]:[Nombre Coloquial en TV]],5,FALSE)</f>
        <v>Hongo</v>
      </c>
    </row>
    <row r="6763" spans="1:11" x14ac:dyDescent="0.2">
      <c r="A6763" s="1" t="s">
        <v>6645</v>
      </c>
      <c r="B6763" s="1" t="s">
        <v>6808</v>
      </c>
      <c r="C6763" s="1" t="s">
        <v>3330</v>
      </c>
      <c r="D6763" s="1" t="s">
        <v>6647</v>
      </c>
      <c r="E6763" s="1" t="s">
        <v>312</v>
      </c>
      <c r="F6763" s="1" t="s">
        <v>11181</v>
      </c>
      <c r="G6763" s="1" t="str">
        <f>VLOOKUP(Tabla1[[#This Row],[Planta]],Tabla3[],3,FALSE)</f>
        <v>Manzana</v>
      </c>
      <c r="H6763" s="1" t="str">
        <f>_xlfn.CONCAT(Tabla1[[#This Row],[Planta Español]],"_",IF(Tabla1[[#This Row],[Saludable]]="Si","Saludable","Enferma"))</f>
        <v>Manzana_Enferma</v>
      </c>
      <c r="I6763" s="1" t="str">
        <f>VLOOKUP(Tabla1[[#This Row],[Enfermedad Inglés]],Tabla3[[Enfermedad Inglés]:[Nombre Coloquial en TV]],3,FALSE)</f>
        <v>Sarna del manzano</v>
      </c>
      <c r="J6763" s="1" t="str">
        <f>VLOOKUP(Tabla1[[#This Row],[Enfermedad Inglés]],Tabla3[[Enfermedad Inglés]:[Nombre Coloquial en TV]],4,FALSE)</f>
        <v>Costra de la manzana</v>
      </c>
      <c r="K6763" s="1" t="str">
        <f>VLOOKUP(Tabla1[[#This Row],[Enfermedad Inglés]],Tabla3[[Enfermedad Inglés]:[Nombre Coloquial en TV]],5,FALSE)</f>
        <v>Hongo</v>
      </c>
    </row>
    <row r="6764" spans="1:11" x14ac:dyDescent="0.2">
      <c r="A6764" s="1" t="s">
        <v>6645</v>
      </c>
      <c r="B6764" s="1" t="s">
        <v>6809</v>
      </c>
      <c r="C6764" s="1" t="s">
        <v>3330</v>
      </c>
      <c r="D6764" s="1" t="s">
        <v>6647</v>
      </c>
      <c r="E6764" s="1" t="s">
        <v>312</v>
      </c>
      <c r="F6764" s="1" t="s">
        <v>11181</v>
      </c>
      <c r="G6764" s="1" t="str">
        <f>VLOOKUP(Tabla1[[#This Row],[Planta]],Tabla3[],3,FALSE)</f>
        <v>Manzana</v>
      </c>
      <c r="H6764" s="1" t="str">
        <f>_xlfn.CONCAT(Tabla1[[#This Row],[Planta Español]],"_",IF(Tabla1[[#This Row],[Saludable]]="Si","Saludable","Enferma"))</f>
        <v>Manzana_Enferma</v>
      </c>
      <c r="I6764" s="1" t="str">
        <f>VLOOKUP(Tabla1[[#This Row],[Enfermedad Inglés]],Tabla3[[Enfermedad Inglés]:[Nombre Coloquial en TV]],3,FALSE)</f>
        <v>Sarna del manzano</v>
      </c>
      <c r="J6764" s="1" t="str">
        <f>VLOOKUP(Tabla1[[#This Row],[Enfermedad Inglés]],Tabla3[[Enfermedad Inglés]:[Nombre Coloquial en TV]],4,FALSE)</f>
        <v>Costra de la manzana</v>
      </c>
      <c r="K6764" s="1" t="str">
        <f>VLOOKUP(Tabla1[[#This Row],[Enfermedad Inglés]],Tabla3[[Enfermedad Inglés]:[Nombre Coloquial en TV]],5,FALSE)</f>
        <v>Hongo</v>
      </c>
    </row>
    <row r="6765" spans="1:11" x14ac:dyDescent="0.2">
      <c r="A6765" s="1" t="s">
        <v>6645</v>
      </c>
      <c r="B6765" s="1" t="s">
        <v>6810</v>
      </c>
      <c r="C6765" s="1" t="s">
        <v>3330</v>
      </c>
      <c r="D6765" s="1" t="s">
        <v>6647</v>
      </c>
      <c r="E6765" s="1" t="s">
        <v>312</v>
      </c>
      <c r="F6765" s="1" t="s">
        <v>11181</v>
      </c>
      <c r="G6765" s="1" t="str">
        <f>VLOOKUP(Tabla1[[#This Row],[Planta]],Tabla3[],3,FALSE)</f>
        <v>Manzana</v>
      </c>
      <c r="H6765" s="1" t="str">
        <f>_xlfn.CONCAT(Tabla1[[#This Row],[Planta Español]],"_",IF(Tabla1[[#This Row],[Saludable]]="Si","Saludable","Enferma"))</f>
        <v>Manzana_Enferma</v>
      </c>
      <c r="I6765" s="1" t="str">
        <f>VLOOKUP(Tabla1[[#This Row],[Enfermedad Inglés]],Tabla3[[Enfermedad Inglés]:[Nombre Coloquial en TV]],3,FALSE)</f>
        <v>Sarna del manzano</v>
      </c>
      <c r="J6765" s="1" t="str">
        <f>VLOOKUP(Tabla1[[#This Row],[Enfermedad Inglés]],Tabla3[[Enfermedad Inglés]:[Nombre Coloquial en TV]],4,FALSE)</f>
        <v>Costra de la manzana</v>
      </c>
      <c r="K6765" s="1" t="str">
        <f>VLOOKUP(Tabla1[[#This Row],[Enfermedad Inglés]],Tabla3[[Enfermedad Inglés]:[Nombre Coloquial en TV]],5,FALSE)</f>
        <v>Hongo</v>
      </c>
    </row>
    <row r="6766" spans="1:11" x14ac:dyDescent="0.2">
      <c r="A6766" s="1" t="s">
        <v>6645</v>
      </c>
      <c r="B6766" s="2" t="s">
        <v>6811</v>
      </c>
      <c r="C6766" s="1" t="s">
        <v>3330</v>
      </c>
      <c r="D6766" s="1" t="s">
        <v>6647</v>
      </c>
      <c r="E6766" s="1" t="s">
        <v>312</v>
      </c>
      <c r="F6766" s="1" t="s">
        <v>11181</v>
      </c>
      <c r="G6766" s="1" t="str">
        <f>VLOOKUP(Tabla1[[#This Row],[Planta]],Tabla3[],3,FALSE)</f>
        <v>Manzana</v>
      </c>
      <c r="H6766" s="1" t="str">
        <f>_xlfn.CONCAT(Tabla1[[#This Row],[Planta Español]],"_",IF(Tabla1[[#This Row],[Saludable]]="Si","Saludable","Enferma"))</f>
        <v>Manzana_Enferma</v>
      </c>
      <c r="I6766" s="1" t="str">
        <f>VLOOKUP(Tabla1[[#This Row],[Enfermedad Inglés]],Tabla3[[Enfermedad Inglés]:[Nombre Coloquial en TV]],3,FALSE)</f>
        <v>Sarna del manzano</v>
      </c>
      <c r="J6766" s="1" t="str">
        <f>VLOOKUP(Tabla1[[#This Row],[Enfermedad Inglés]],Tabla3[[Enfermedad Inglés]:[Nombre Coloquial en TV]],4,FALSE)</f>
        <v>Costra de la manzana</v>
      </c>
      <c r="K6766" s="1" t="str">
        <f>VLOOKUP(Tabla1[[#This Row],[Enfermedad Inglés]],Tabla3[[Enfermedad Inglés]:[Nombre Coloquial en TV]],5,FALSE)</f>
        <v>Hongo</v>
      </c>
    </row>
    <row r="6767" spans="1:11" x14ac:dyDescent="0.2">
      <c r="A6767" s="1" t="s">
        <v>6645</v>
      </c>
      <c r="B6767" s="1" t="s">
        <v>6812</v>
      </c>
      <c r="C6767" s="1" t="s">
        <v>3330</v>
      </c>
      <c r="D6767" s="1" t="s">
        <v>6647</v>
      </c>
      <c r="E6767" s="1" t="s">
        <v>312</v>
      </c>
      <c r="F6767" s="1" t="s">
        <v>11181</v>
      </c>
      <c r="G6767" s="1" t="str">
        <f>VLOOKUP(Tabla1[[#This Row],[Planta]],Tabla3[],3,FALSE)</f>
        <v>Manzana</v>
      </c>
      <c r="H6767" s="1" t="str">
        <f>_xlfn.CONCAT(Tabla1[[#This Row],[Planta Español]],"_",IF(Tabla1[[#This Row],[Saludable]]="Si","Saludable","Enferma"))</f>
        <v>Manzana_Enferma</v>
      </c>
      <c r="I6767" s="1" t="str">
        <f>VLOOKUP(Tabla1[[#This Row],[Enfermedad Inglés]],Tabla3[[Enfermedad Inglés]:[Nombre Coloquial en TV]],3,FALSE)</f>
        <v>Sarna del manzano</v>
      </c>
      <c r="J6767" s="1" t="str">
        <f>VLOOKUP(Tabla1[[#This Row],[Enfermedad Inglés]],Tabla3[[Enfermedad Inglés]:[Nombre Coloquial en TV]],4,FALSE)</f>
        <v>Costra de la manzana</v>
      </c>
      <c r="K6767" s="1" t="str">
        <f>VLOOKUP(Tabla1[[#This Row],[Enfermedad Inglés]],Tabla3[[Enfermedad Inglés]:[Nombre Coloquial en TV]],5,FALSE)</f>
        <v>Hongo</v>
      </c>
    </row>
    <row r="6768" spans="1:11" x14ac:dyDescent="0.2">
      <c r="A6768" s="1" t="s">
        <v>6645</v>
      </c>
      <c r="B6768" s="1" t="s">
        <v>6813</v>
      </c>
      <c r="C6768" s="1" t="s">
        <v>3330</v>
      </c>
      <c r="D6768" s="1" t="s">
        <v>6647</v>
      </c>
      <c r="E6768" s="1" t="s">
        <v>312</v>
      </c>
      <c r="F6768" s="1" t="s">
        <v>11181</v>
      </c>
      <c r="G6768" s="1" t="str">
        <f>VLOOKUP(Tabla1[[#This Row],[Planta]],Tabla3[],3,FALSE)</f>
        <v>Manzana</v>
      </c>
      <c r="H6768" s="1" t="str">
        <f>_xlfn.CONCAT(Tabla1[[#This Row],[Planta Español]],"_",IF(Tabla1[[#This Row],[Saludable]]="Si","Saludable","Enferma"))</f>
        <v>Manzana_Enferma</v>
      </c>
      <c r="I6768" s="1" t="str">
        <f>VLOOKUP(Tabla1[[#This Row],[Enfermedad Inglés]],Tabla3[[Enfermedad Inglés]:[Nombre Coloquial en TV]],3,FALSE)</f>
        <v>Sarna del manzano</v>
      </c>
      <c r="J6768" s="1" t="str">
        <f>VLOOKUP(Tabla1[[#This Row],[Enfermedad Inglés]],Tabla3[[Enfermedad Inglés]:[Nombre Coloquial en TV]],4,FALSE)</f>
        <v>Costra de la manzana</v>
      </c>
      <c r="K6768" s="1" t="str">
        <f>VLOOKUP(Tabla1[[#This Row],[Enfermedad Inglés]],Tabla3[[Enfermedad Inglés]:[Nombre Coloquial en TV]],5,FALSE)</f>
        <v>Hongo</v>
      </c>
    </row>
    <row r="6769" spans="1:11" x14ac:dyDescent="0.2">
      <c r="A6769" s="1" t="s">
        <v>6645</v>
      </c>
      <c r="B6769" s="1" t="s">
        <v>6814</v>
      </c>
      <c r="C6769" s="1" t="s">
        <v>3330</v>
      </c>
      <c r="D6769" s="1" t="s">
        <v>6647</v>
      </c>
      <c r="E6769" s="1" t="s">
        <v>312</v>
      </c>
      <c r="F6769" s="1" t="s">
        <v>11181</v>
      </c>
      <c r="G6769" s="1" t="str">
        <f>VLOOKUP(Tabla1[[#This Row],[Planta]],Tabla3[],3,FALSE)</f>
        <v>Manzana</v>
      </c>
      <c r="H6769" s="1" t="str">
        <f>_xlfn.CONCAT(Tabla1[[#This Row],[Planta Español]],"_",IF(Tabla1[[#This Row],[Saludable]]="Si","Saludable","Enferma"))</f>
        <v>Manzana_Enferma</v>
      </c>
      <c r="I6769" s="1" t="str">
        <f>VLOOKUP(Tabla1[[#This Row],[Enfermedad Inglés]],Tabla3[[Enfermedad Inglés]:[Nombre Coloquial en TV]],3,FALSE)</f>
        <v>Sarna del manzano</v>
      </c>
      <c r="J6769" s="1" t="str">
        <f>VLOOKUP(Tabla1[[#This Row],[Enfermedad Inglés]],Tabla3[[Enfermedad Inglés]:[Nombre Coloquial en TV]],4,FALSE)</f>
        <v>Costra de la manzana</v>
      </c>
      <c r="K6769" s="1" t="str">
        <f>VLOOKUP(Tabla1[[#This Row],[Enfermedad Inglés]],Tabla3[[Enfermedad Inglés]:[Nombre Coloquial en TV]],5,FALSE)</f>
        <v>Hongo</v>
      </c>
    </row>
    <row r="6770" spans="1:11" x14ac:dyDescent="0.2">
      <c r="A6770" s="1" t="s">
        <v>6645</v>
      </c>
      <c r="B6770" s="1" t="s">
        <v>6815</v>
      </c>
      <c r="C6770" s="1" t="s">
        <v>3330</v>
      </c>
      <c r="D6770" s="1" t="s">
        <v>6647</v>
      </c>
      <c r="E6770" s="1" t="s">
        <v>312</v>
      </c>
      <c r="F6770" s="1" t="s">
        <v>11181</v>
      </c>
      <c r="G6770" s="1" t="str">
        <f>VLOOKUP(Tabla1[[#This Row],[Planta]],Tabla3[],3,FALSE)</f>
        <v>Manzana</v>
      </c>
      <c r="H6770" s="1" t="str">
        <f>_xlfn.CONCAT(Tabla1[[#This Row],[Planta Español]],"_",IF(Tabla1[[#This Row],[Saludable]]="Si","Saludable","Enferma"))</f>
        <v>Manzana_Enferma</v>
      </c>
      <c r="I6770" s="1" t="str">
        <f>VLOOKUP(Tabla1[[#This Row],[Enfermedad Inglés]],Tabla3[[Enfermedad Inglés]:[Nombre Coloquial en TV]],3,FALSE)</f>
        <v>Sarna del manzano</v>
      </c>
      <c r="J6770" s="1" t="str">
        <f>VLOOKUP(Tabla1[[#This Row],[Enfermedad Inglés]],Tabla3[[Enfermedad Inglés]:[Nombre Coloquial en TV]],4,FALSE)</f>
        <v>Costra de la manzana</v>
      </c>
      <c r="K6770" s="1" t="str">
        <f>VLOOKUP(Tabla1[[#This Row],[Enfermedad Inglés]],Tabla3[[Enfermedad Inglés]:[Nombre Coloquial en TV]],5,FALSE)</f>
        <v>Hongo</v>
      </c>
    </row>
    <row r="6771" spans="1:11" x14ac:dyDescent="0.2">
      <c r="A6771" s="1" t="s">
        <v>6645</v>
      </c>
      <c r="B6771" s="1" t="s">
        <v>6816</v>
      </c>
      <c r="C6771" s="1" t="s">
        <v>3330</v>
      </c>
      <c r="D6771" s="1" t="s">
        <v>6647</v>
      </c>
      <c r="E6771" s="1" t="s">
        <v>312</v>
      </c>
      <c r="F6771" s="1" t="s">
        <v>11181</v>
      </c>
      <c r="G6771" s="1" t="str">
        <f>VLOOKUP(Tabla1[[#This Row],[Planta]],Tabla3[],3,FALSE)</f>
        <v>Manzana</v>
      </c>
      <c r="H6771" s="1" t="str">
        <f>_xlfn.CONCAT(Tabla1[[#This Row],[Planta Español]],"_",IF(Tabla1[[#This Row],[Saludable]]="Si","Saludable","Enferma"))</f>
        <v>Manzana_Enferma</v>
      </c>
      <c r="I6771" s="1" t="str">
        <f>VLOOKUP(Tabla1[[#This Row],[Enfermedad Inglés]],Tabla3[[Enfermedad Inglés]:[Nombre Coloquial en TV]],3,FALSE)</f>
        <v>Sarna del manzano</v>
      </c>
      <c r="J6771" s="1" t="str">
        <f>VLOOKUP(Tabla1[[#This Row],[Enfermedad Inglés]],Tabla3[[Enfermedad Inglés]:[Nombre Coloquial en TV]],4,FALSE)</f>
        <v>Costra de la manzana</v>
      </c>
      <c r="K6771" s="1" t="str">
        <f>VLOOKUP(Tabla1[[#This Row],[Enfermedad Inglés]],Tabla3[[Enfermedad Inglés]:[Nombre Coloquial en TV]],5,FALSE)</f>
        <v>Hongo</v>
      </c>
    </row>
    <row r="6772" spans="1:11" x14ac:dyDescent="0.2">
      <c r="A6772" s="1" t="s">
        <v>6645</v>
      </c>
      <c r="B6772" s="1" t="s">
        <v>6817</v>
      </c>
      <c r="C6772" s="1" t="s">
        <v>3330</v>
      </c>
      <c r="D6772" s="1" t="s">
        <v>6647</v>
      </c>
      <c r="E6772" s="1" t="s">
        <v>312</v>
      </c>
      <c r="F6772" s="1" t="s">
        <v>11181</v>
      </c>
      <c r="G6772" s="1" t="str">
        <f>VLOOKUP(Tabla1[[#This Row],[Planta]],Tabla3[],3,FALSE)</f>
        <v>Manzana</v>
      </c>
      <c r="H6772" s="1" t="str">
        <f>_xlfn.CONCAT(Tabla1[[#This Row],[Planta Español]],"_",IF(Tabla1[[#This Row],[Saludable]]="Si","Saludable","Enferma"))</f>
        <v>Manzana_Enferma</v>
      </c>
      <c r="I6772" s="1" t="str">
        <f>VLOOKUP(Tabla1[[#This Row],[Enfermedad Inglés]],Tabla3[[Enfermedad Inglés]:[Nombre Coloquial en TV]],3,FALSE)</f>
        <v>Sarna del manzano</v>
      </c>
      <c r="J6772" s="1" t="str">
        <f>VLOOKUP(Tabla1[[#This Row],[Enfermedad Inglés]],Tabla3[[Enfermedad Inglés]:[Nombre Coloquial en TV]],4,FALSE)</f>
        <v>Costra de la manzana</v>
      </c>
      <c r="K6772" s="1" t="str">
        <f>VLOOKUP(Tabla1[[#This Row],[Enfermedad Inglés]],Tabla3[[Enfermedad Inglés]:[Nombre Coloquial en TV]],5,FALSE)</f>
        <v>Hongo</v>
      </c>
    </row>
    <row r="6773" spans="1:11" x14ac:dyDescent="0.2">
      <c r="A6773" s="1" t="s">
        <v>6645</v>
      </c>
      <c r="B6773" s="1" t="s">
        <v>6818</v>
      </c>
      <c r="C6773" s="1" t="s">
        <v>3330</v>
      </c>
      <c r="D6773" s="1" t="s">
        <v>6647</v>
      </c>
      <c r="E6773" s="1" t="s">
        <v>312</v>
      </c>
      <c r="F6773" s="1" t="s">
        <v>11181</v>
      </c>
      <c r="G6773" s="1" t="str">
        <f>VLOOKUP(Tabla1[[#This Row],[Planta]],Tabla3[],3,FALSE)</f>
        <v>Manzana</v>
      </c>
      <c r="H6773" s="1" t="str">
        <f>_xlfn.CONCAT(Tabla1[[#This Row],[Planta Español]],"_",IF(Tabla1[[#This Row],[Saludable]]="Si","Saludable","Enferma"))</f>
        <v>Manzana_Enferma</v>
      </c>
      <c r="I6773" s="1" t="str">
        <f>VLOOKUP(Tabla1[[#This Row],[Enfermedad Inglés]],Tabla3[[Enfermedad Inglés]:[Nombre Coloquial en TV]],3,FALSE)</f>
        <v>Sarna del manzano</v>
      </c>
      <c r="J6773" s="1" t="str">
        <f>VLOOKUP(Tabla1[[#This Row],[Enfermedad Inglés]],Tabla3[[Enfermedad Inglés]:[Nombre Coloquial en TV]],4,FALSE)</f>
        <v>Costra de la manzana</v>
      </c>
      <c r="K6773" s="1" t="str">
        <f>VLOOKUP(Tabla1[[#This Row],[Enfermedad Inglés]],Tabla3[[Enfermedad Inglés]:[Nombre Coloquial en TV]],5,FALSE)</f>
        <v>Hongo</v>
      </c>
    </row>
    <row r="6774" spans="1:11" x14ac:dyDescent="0.2">
      <c r="A6774" s="1" t="s">
        <v>6645</v>
      </c>
      <c r="B6774" s="2" t="s">
        <v>6819</v>
      </c>
      <c r="C6774" s="1" t="s">
        <v>3330</v>
      </c>
      <c r="D6774" s="1" t="s">
        <v>6647</v>
      </c>
      <c r="E6774" s="1" t="s">
        <v>312</v>
      </c>
      <c r="F6774" s="1" t="s">
        <v>11181</v>
      </c>
      <c r="G6774" s="1" t="str">
        <f>VLOOKUP(Tabla1[[#This Row],[Planta]],Tabla3[],3,FALSE)</f>
        <v>Manzana</v>
      </c>
      <c r="H6774" s="1" t="str">
        <f>_xlfn.CONCAT(Tabla1[[#This Row],[Planta Español]],"_",IF(Tabla1[[#This Row],[Saludable]]="Si","Saludable","Enferma"))</f>
        <v>Manzana_Enferma</v>
      </c>
      <c r="I6774" s="1" t="str">
        <f>VLOOKUP(Tabla1[[#This Row],[Enfermedad Inglés]],Tabla3[[Enfermedad Inglés]:[Nombre Coloquial en TV]],3,FALSE)</f>
        <v>Sarna del manzano</v>
      </c>
      <c r="J6774" s="1" t="str">
        <f>VLOOKUP(Tabla1[[#This Row],[Enfermedad Inglés]],Tabla3[[Enfermedad Inglés]:[Nombre Coloquial en TV]],4,FALSE)</f>
        <v>Costra de la manzana</v>
      </c>
      <c r="K6774" s="1" t="str">
        <f>VLOOKUP(Tabla1[[#This Row],[Enfermedad Inglés]],Tabla3[[Enfermedad Inglés]:[Nombre Coloquial en TV]],5,FALSE)</f>
        <v>Hongo</v>
      </c>
    </row>
    <row r="6775" spans="1:11" x14ac:dyDescent="0.2">
      <c r="A6775" s="1" t="s">
        <v>6645</v>
      </c>
      <c r="B6775" s="1" t="s">
        <v>6820</v>
      </c>
      <c r="C6775" s="1" t="s">
        <v>3330</v>
      </c>
      <c r="D6775" s="1" t="s">
        <v>6647</v>
      </c>
      <c r="E6775" s="1" t="s">
        <v>312</v>
      </c>
      <c r="F6775" s="1" t="s">
        <v>11181</v>
      </c>
      <c r="G6775" s="1" t="str">
        <f>VLOOKUP(Tabla1[[#This Row],[Planta]],Tabla3[],3,FALSE)</f>
        <v>Manzana</v>
      </c>
      <c r="H6775" s="1" t="str">
        <f>_xlfn.CONCAT(Tabla1[[#This Row],[Planta Español]],"_",IF(Tabla1[[#This Row],[Saludable]]="Si","Saludable","Enferma"))</f>
        <v>Manzana_Enferma</v>
      </c>
      <c r="I6775" s="1" t="str">
        <f>VLOOKUP(Tabla1[[#This Row],[Enfermedad Inglés]],Tabla3[[Enfermedad Inglés]:[Nombre Coloquial en TV]],3,FALSE)</f>
        <v>Sarna del manzano</v>
      </c>
      <c r="J6775" s="1" t="str">
        <f>VLOOKUP(Tabla1[[#This Row],[Enfermedad Inglés]],Tabla3[[Enfermedad Inglés]:[Nombre Coloquial en TV]],4,FALSE)</f>
        <v>Costra de la manzana</v>
      </c>
      <c r="K6775" s="1" t="str">
        <f>VLOOKUP(Tabla1[[#This Row],[Enfermedad Inglés]],Tabla3[[Enfermedad Inglés]:[Nombre Coloquial en TV]],5,FALSE)</f>
        <v>Hongo</v>
      </c>
    </row>
    <row r="6776" spans="1:11" x14ac:dyDescent="0.2">
      <c r="A6776" s="1" t="s">
        <v>6645</v>
      </c>
      <c r="B6776" s="1" t="s">
        <v>6821</v>
      </c>
      <c r="C6776" s="1" t="s">
        <v>3330</v>
      </c>
      <c r="D6776" s="1" t="s">
        <v>6647</v>
      </c>
      <c r="E6776" s="1" t="s">
        <v>312</v>
      </c>
      <c r="F6776" s="1" t="s">
        <v>11181</v>
      </c>
      <c r="G6776" s="1" t="str">
        <f>VLOOKUP(Tabla1[[#This Row],[Planta]],Tabla3[],3,FALSE)</f>
        <v>Manzana</v>
      </c>
      <c r="H6776" s="1" t="str">
        <f>_xlfn.CONCAT(Tabla1[[#This Row],[Planta Español]],"_",IF(Tabla1[[#This Row],[Saludable]]="Si","Saludable","Enferma"))</f>
        <v>Manzana_Enferma</v>
      </c>
      <c r="I6776" s="1" t="str">
        <f>VLOOKUP(Tabla1[[#This Row],[Enfermedad Inglés]],Tabla3[[Enfermedad Inglés]:[Nombre Coloquial en TV]],3,FALSE)</f>
        <v>Sarna del manzano</v>
      </c>
      <c r="J6776" s="1" t="str">
        <f>VLOOKUP(Tabla1[[#This Row],[Enfermedad Inglés]],Tabla3[[Enfermedad Inglés]:[Nombre Coloquial en TV]],4,FALSE)</f>
        <v>Costra de la manzana</v>
      </c>
      <c r="K6776" s="1" t="str">
        <f>VLOOKUP(Tabla1[[#This Row],[Enfermedad Inglés]],Tabla3[[Enfermedad Inglés]:[Nombre Coloquial en TV]],5,FALSE)</f>
        <v>Hongo</v>
      </c>
    </row>
    <row r="6777" spans="1:11" x14ac:dyDescent="0.2">
      <c r="A6777" s="1" t="s">
        <v>6645</v>
      </c>
      <c r="B6777" s="1" t="s">
        <v>6822</v>
      </c>
      <c r="C6777" s="1" t="s">
        <v>3330</v>
      </c>
      <c r="D6777" s="1" t="s">
        <v>6647</v>
      </c>
      <c r="E6777" s="1" t="s">
        <v>312</v>
      </c>
      <c r="F6777" s="1" t="s">
        <v>11181</v>
      </c>
      <c r="G6777" s="1" t="str">
        <f>VLOOKUP(Tabla1[[#This Row],[Planta]],Tabla3[],3,FALSE)</f>
        <v>Manzana</v>
      </c>
      <c r="H6777" s="1" t="str">
        <f>_xlfn.CONCAT(Tabla1[[#This Row],[Planta Español]],"_",IF(Tabla1[[#This Row],[Saludable]]="Si","Saludable","Enferma"))</f>
        <v>Manzana_Enferma</v>
      </c>
      <c r="I6777" s="1" t="str">
        <f>VLOOKUP(Tabla1[[#This Row],[Enfermedad Inglés]],Tabla3[[Enfermedad Inglés]:[Nombre Coloquial en TV]],3,FALSE)</f>
        <v>Sarna del manzano</v>
      </c>
      <c r="J6777" s="1" t="str">
        <f>VLOOKUP(Tabla1[[#This Row],[Enfermedad Inglés]],Tabla3[[Enfermedad Inglés]:[Nombre Coloquial en TV]],4,FALSE)</f>
        <v>Costra de la manzana</v>
      </c>
      <c r="K6777" s="1" t="str">
        <f>VLOOKUP(Tabla1[[#This Row],[Enfermedad Inglés]],Tabla3[[Enfermedad Inglés]:[Nombre Coloquial en TV]],5,FALSE)</f>
        <v>Hongo</v>
      </c>
    </row>
    <row r="6778" spans="1:11" x14ac:dyDescent="0.2">
      <c r="A6778" s="1" t="s">
        <v>6645</v>
      </c>
      <c r="B6778" s="1" t="s">
        <v>6823</v>
      </c>
      <c r="C6778" s="1" t="s">
        <v>3330</v>
      </c>
      <c r="D6778" s="1" t="s">
        <v>6647</v>
      </c>
      <c r="E6778" s="1" t="s">
        <v>312</v>
      </c>
      <c r="F6778" s="1" t="s">
        <v>11181</v>
      </c>
      <c r="G6778" s="1" t="str">
        <f>VLOOKUP(Tabla1[[#This Row],[Planta]],Tabla3[],3,FALSE)</f>
        <v>Manzana</v>
      </c>
      <c r="H6778" s="1" t="str">
        <f>_xlfn.CONCAT(Tabla1[[#This Row],[Planta Español]],"_",IF(Tabla1[[#This Row],[Saludable]]="Si","Saludable","Enferma"))</f>
        <v>Manzana_Enferma</v>
      </c>
      <c r="I6778" s="1" t="str">
        <f>VLOOKUP(Tabla1[[#This Row],[Enfermedad Inglés]],Tabla3[[Enfermedad Inglés]:[Nombre Coloquial en TV]],3,FALSE)</f>
        <v>Sarna del manzano</v>
      </c>
      <c r="J6778" s="1" t="str">
        <f>VLOOKUP(Tabla1[[#This Row],[Enfermedad Inglés]],Tabla3[[Enfermedad Inglés]:[Nombre Coloquial en TV]],4,FALSE)</f>
        <v>Costra de la manzana</v>
      </c>
      <c r="K6778" s="1" t="str">
        <f>VLOOKUP(Tabla1[[#This Row],[Enfermedad Inglés]],Tabla3[[Enfermedad Inglés]:[Nombre Coloquial en TV]],5,FALSE)</f>
        <v>Hongo</v>
      </c>
    </row>
    <row r="6779" spans="1:11" x14ac:dyDescent="0.2">
      <c r="A6779" s="1" t="s">
        <v>6645</v>
      </c>
      <c r="B6779" s="1" t="s">
        <v>6824</v>
      </c>
      <c r="C6779" s="1" t="s">
        <v>3330</v>
      </c>
      <c r="D6779" s="1" t="s">
        <v>6647</v>
      </c>
      <c r="E6779" s="1" t="s">
        <v>312</v>
      </c>
      <c r="F6779" s="1" t="s">
        <v>11181</v>
      </c>
      <c r="G6779" s="1" t="str">
        <f>VLOOKUP(Tabla1[[#This Row],[Planta]],Tabla3[],3,FALSE)</f>
        <v>Manzana</v>
      </c>
      <c r="H6779" s="1" t="str">
        <f>_xlfn.CONCAT(Tabla1[[#This Row],[Planta Español]],"_",IF(Tabla1[[#This Row],[Saludable]]="Si","Saludable","Enferma"))</f>
        <v>Manzana_Enferma</v>
      </c>
      <c r="I6779" s="1" t="str">
        <f>VLOOKUP(Tabla1[[#This Row],[Enfermedad Inglés]],Tabla3[[Enfermedad Inglés]:[Nombre Coloquial en TV]],3,FALSE)</f>
        <v>Sarna del manzano</v>
      </c>
      <c r="J6779" s="1" t="str">
        <f>VLOOKUP(Tabla1[[#This Row],[Enfermedad Inglés]],Tabla3[[Enfermedad Inglés]:[Nombre Coloquial en TV]],4,FALSE)</f>
        <v>Costra de la manzana</v>
      </c>
      <c r="K6779" s="1" t="str">
        <f>VLOOKUP(Tabla1[[#This Row],[Enfermedad Inglés]],Tabla3[[Enfermedad Inglés]:[Nombre Coloquial en TV]],5,FALSE)</f>
        <v>Hongo</v>
      </c>
    </row>
    <row r="6780" spans="1:11" x14ac:dyDescent="0.2">
      <c r="A6780" s="1" t="s">
        <v>6645</v>
      </c>
      <c r="B6780" s="1" t="s">
        <v>6825</v>
      </c>
      <c r="C6780" s="1" t="s">
        <v>3330</v>
      </c>
      <c r="D6780" s="1" t="s">
        <v>6647</v>
      </c>
      <c r="E6780" s="1" t="s">
        <v>312</v>
      </c>
      <c r="F6780" s="1" t="s">
        <v>11181</v>
      </c>
      <c r="G6780" s="1" t="str">
        <f>VLOOKUP(Tabla1[[#This Row],[Planta]],Tabla3[],3,FALSE)</f>
        <v>Manzana</v>
      </c>
      <c r="H6780" s="1" t="str">
        <f>_xlfn.CONCAT(Tabla1[[#This Row],[Planta Español]],"_",IF(Tabla1[[#This Row],[Saludable]]="Si","Saludable","Enferma"))</f>
        <v>Manzana_Enferma</v>
      </c>
      <c r="I6780" s="1" t="str">
        <f>VLOOKUP(Tabla1[[#This Row],[Enfermedad Inglés]],Tabla3[[Enfermedad Inglés]:[Nombre Coloquial en TV]],3,FALSE)</f>
        <v>Sarna del manzano</v>
      </c>
      <c r="J6780" s="1" t="str">
        <f>VLOOKUP(Tabla1[[#This Row],[Enfermedad Inglés]],Tabla3[[Enfermedad Inglés]:[Nombre Coloquial en TV]],4,FALSE)</f>
        <v>Costra de la manzana</v>
      </c>
      <c r="K6780" s="1" t="str">
        <f>VLOOKUP(Tabla1[[#This Row],[Enfermedad Inglés]],Tabla3[[Enfermedad Inglés]:[Nombre Coloquial en TV]],5,FALSE)</f>
        <v>Hongo</v>
      </c>
    </row>
    <row r="6781" spans="1:11" x14ac:dyDescent="0.2">
      <c r="A6781" s="1" t="s">
        <v>6645</v>
      </c>
      <c r="B6781" s="1" t="s">
        <v>6826</v>
      </c>
      <c r="C6781" s="1" t="s">
        <v>3330</v>
      </c>
      <c r="D6781" s="1" t="s">
        <v>6647</v>
      </c>
      <c r="E6781" s="1" t="s">
        <v>312</v>
      </c>
      <c r="F6781" s="1" t="s">
        <v>11181</v>
      </c>
      <c r="G6781" s="1" t="str">
        <f>VLOOKUP(Tabla1[[#This Row],[Planta]],Tabla3[],3,FALSE)</f>
        <v>Manzana</v>
      </c>
      <c r="H6781" s="1" t="str">
        <f>_xlfn.CONCAT(Tabla1[[#This Row],[Planta Español]],"_",IF(Tabla1[[#This Row],[Saludable]]="Si","Saludable","Enferma"))</f>
        <v>Manzana_Enferma</v>
      </c>
      <c r="I6781" s="1" t="str">
        <f>VLOOKUP(Tabla1[[#This Row],[Enfermedad Inglés]],Tabla3[[Enfermedad Inglés]:[Nombre Coloquial en TV]],3,FALSE)</f>
        <v>Sarna del manzano</v>
      </c>
      <c r="J6781" s="1" t="str">
        <f>VLOOKUP(Tabla1[[#This Row],[Enfermedad Inglés]],Tabla3[[Enfermedad Inglés]:[Nombre Coloquial en TV]],4,FALSE)</f>
        <v>Costra de la manzana</v>
      </c>
      <c r="K6781" s="1" t="str">
        <f>VLOOKUP(Tabla1[[#This Row],[Enfermedad Inglés]],Tabla3[[Enfermedad Inglés]:[Nombre Coloquial en TV]],5,FALSE)</f>
        <v>Hongo</v>
      </c>
    </row>
    <row r="6782" spans="1:11" x14ac:dyDescent="0.2">
      <c r="A6782" s="1" t="s">
        <v>6645</v>
      </c>
      <c r="B6782" s="1" t="s">
        <v>6827</v>
      </c>
      <c r="C6782" s="1" t="s">
        <v>3330</v>
      </c>
      <c r="D6782" s="1" t="s">
        <v>6647</v>
      </c>
      <c r="E6782" s="1" t="s">
        <v>312</v>
      </c>
      <c r="F6782" s="1" t="s">
        <v>11181</v>
      </c>
      <c r="G6782" s="1" t="str">
        <f>VLOOKUP(Tabla1[[#This Row],[Planta]],Tabla3[],3,FALSE)</f>
        <v>Manzana</v>
      </c>
      <c r="H6782" s="1" t="str">
        <f>_xlfn.CONCAT(Tabla1[[#This Row],[Planta Español]],"_",IF(Tabla1[[#This Row],[Saludable]]="Si","Saludable","Enferma"))</f>
        <v>Manzana_Enferma</v>
      </c>
      <c r="I6782" s="1" t="str">
        <f>VLOOKUP(Tabla1[[#This Row],[Enfermedad Inglés]],Tabla3[[Enfermedad Inglés]:[Nombre Coloquial en TV]],3,FALSE)</f>
        <v>Sarna del manzano</v>
      </c>
      <c r="J6782" s="1" t="str">
        <f>VLOOKUP(Tabla1[[#This Row],[Enfermedad Inglés]],Tabla3[[Enfermedad Inglés]:[Nombre Coloquial en TV]],4,FALSE)</f>
        <v>Costra de la manzana</v>
      </c>
      <c r="K6782" s="1" t="str">
        <f>VLOOKUP(Tabla1[[#This Row],[Enfermedad Inglés]],Tabla3[[Enfermedad Inglés]:[Nombre Coloquial en TV]],5,FALSE)</f>
        <v>Hongo</v>
      </c>
    </row>
    <row r="6783" spans="1:11" x14ac:dyDescent="0.2">
      <c r="A6783" s="1" t="s">
        <v>6645</v>
      </c>
      <c r="B6783" s="1" t="s">
        <v>6828</v>
      </c>
      <c r="C6783" s="1" t="s">
        <v>3330</v>
      </c>
      <c r="D6783" s="1" t="s">
        <v>6647</v>
      </c>
      <c r="E6783" s="1" t="s">
        <v>312</v>
      </c>
      <c r="F6783" s="1" t="s">
        <v>11181</v>
      </c>
      <c r="G6783" s="1" t="str">
        <f>VLOOKUP(Tabla1[[#This Row],[Planta]],Tabla3[],3,FALSE)</f>
        <v>Manzana</v>
      </c>
      <c r="H6783" s="1" t="str">
        <f>_xlfn.CONCAT(Tabla1[[#This Row],[Planta Español]],"_",IF(Tabla1[[#This Row],[Saludable]]="Si","Saludable","Enferma"))</f>
        <v>Manzana_Enferma</v>
      </c>
      <c r="I6783" s="1" t="str">
        <f>VLOOKUP(Tabla1[[#This Row],[Enfermedad Inglés]],Tabla3[[Enfermedad Inglés]:[Nombre Coloquial en TV]],3,FALSE)</f>
        <v>Sarna del manzano</v>
      </c>
      <c r="J6783" s="1" t="str">
        <f>VLOOKUP(Tabla1[[#This Row],[Enfermedad Inglés]],Tabla3[[Enfermedad Inglés]:[Nombre Coloquial en TV]],4,FALSE)</f>
        <v>Costra de la manzana</v>
      </c>
      <c r="K6783" s="1" t="str">
        <f>VLOOKUP(Tabla1[[#This Row],[Enfermedad Inglés]],Tabla3[[Enfermedad Inglés]:[Nombre Coloquial en TV]],5,FALSE)</f>
        <v>Hongo</v>
      </c>
    </row>
    <row r="6784" spans="1:11" x14ac:dyDescent="0.2">
      <c r="A6784" s="1" t="s">
        <v>6645</v>
      </c>
      <c r="B6784" s="1" t="s">
        <v>6829</v>
      </c>
      <c r="C6784" s="1" t="s">
        <v>3330</v>
      </c>
      <c r="D6784" s="1" t="s">
        <v>6647</v>
      </c>
      <c r="E6784" s="1" t="s">
        <v>312</v>
      </c>
      <c r="F6784" s="1" t="s">
        <v>11181</v>
      </c>
      <c r="G6784" s="1" t="str">
        <f>VLOOKUP(Tabla1[[#This Row],[Planta]],Tabla3[],3,FALSE)</f>
        <v>Manzana</v>
      </c>
      <c r="H6784" s="1" t="str">
        <f>_xlfn.CONCAT(Tabla1[[#This Row],[Planta Español]],"_",IF(Tabla1[[#This Row],[Saludable]]="Si","Saludable","Enferma"))</f>
        <v>Manzana_Enferma</v>
      </c>
      <c r="I6784" s="1" t="str">
        <f>VLOOKUP(Tabla1[[#This Row],[Enfermedad Inglés]],Tabla3[[Enfermedad Inglés]:[Nombre Coloquial en TV]],3,FALSE)</f>
        <v>Sarna del manzano</v>
      </c>
      <c r="J6784" s="1" t="str">
        <f>VLOOKUP(Tabla1[[#This Row],[Enfermedad Inglés]],Tabla3[[Enfermedad Inglés]:[Nombre Coloquial en TV]],4,FALSE)</f>
        <v>Costra de la manzana</v>
      </c>
      <c r="K6784" s="1" t="str">
        <f>VLOOKUP(Tabla1[[#This Row],[Enfermedad Inglés]],Tabla3[[Enfermedad Inglés]:[Nombre Coloquial en TV]],5,FALSE)</f>
        <v>Hongo</v>
      </c>
    </row>
    <row r="6785" spans="1:11" x14ac:dyDescent="0.2">
      <c r="A6785" s="1" t="s">
        <v>6645</v>
      </c>
      <c r="B6785" s="1" t="s">
        <v>6830</v>
      </c>
      <c r="C6785" s="1" t="s">
        <v>3330</v>
      </c>
      <c r="D6785" s="1" t="s">
        <v>6647</v>
      </c>
      <c r="E6785" s="1" t="s">
        <v>312</v>
      </c>
      <c r="F6785" s="1" t="s">
        <v>11181</v>
      </c>
      <c r="G6785" s="1" t="str">
        <f>VLOOKUP(Tabla1[[#This Row],[Planta]],Tabla3[],3,FALSE)</f>
        <v>Manzana</v>
      </c>
      <c r="H6785" s="1" t="str">
        <f>_xlfn.CONCAT(Tabla1[[#This Row],[Planta Español]],"_",IF(Tabla1[[#This Row],[Saludable]]="Si","Saludable","Enferma"))</f>
        <v>Manzana_Enferma</v>
      </c>
      <c r="I6785" s="1" t="str">
        <f>VLOOKUP(Tabla1[[#This Row],[Enfermedad Inglés]],Tabla3[[Enfermedad Inglés]:[Nombre Coloquial en TV]],3,FALSE)</f>
        <v>Sarna del manzano</v>
      </c>
      <c r="J6785" s="1" t="str">
        <f>VLOOKUP(Tabla1[[#This Row],[Enfermedad Inglés]],Tabla3[[Enfermedad Inglés]:[Nombre Coloquial en TV]],4,FALSE)</f>
        <v>Costra de la manzana</v>
      </c>
      <c r="K6785" s="1" t="str">
        <f>VLOOKUP(Tabla1[[#This Row],[Enfermedad Inglés]],Tabla3[[Enfermedad Inglés]:[Nombre Coloquial en TV]],5,FALSE)</f>
        <v>Hongo</v>
      </c>
    </row>
    <row r="6786" spans="1:11" x14ac:dyDescent="0.2">
      <c r="A6786" s="1" t="s">
        <v>6645</v>
      </c>
      <c r="B6786" s="1" t="s">
        <v>6831</v>
      </c>
      <c r="C6786" s="1" t="s">
        <v>3330</v>
      </c>
      <c r="D6786" s="1" t="s">
        <v>6647</v>
      </c>
      <c r="E6786" s="1" t="s">
        <v>312</v>
      </c>
      <c r="F6786" s="1" t="s">
        <v>11181</v>
      </c>
      <c r="G6786" s="1" t="str">
        <f>VLOOKUP(Tabla1[[#This Row],[Planta]],Tabla3[],3,FALSE)</f>
        <v>Manzana</v>
      </c>
      <c r="H6786" s="1" t="str">
        <f>_xlfn.CONCAT(Tabla1[[#This Row],[Planta Español]],"_",IF(Tabla1[[#This Row],[Saludable]]="Si","Saludable","Enferma"))</f>
        <v>Manzana_Enferma</v>
      </c>
      <c r="I6786" s="1" t="str">
        <f>VLOOKUP(Tabla1[[#This Row],[Enfermedad Inglés]],Tabla3[[Enfermedad Inglés]:[Nombre Coloquial en TV]],3,FALSE)</f>
        <v>Sarna del manzano</v>
      </c>
      <c r="J6786" s="1" t="str">
        <f>VLOOKUP(Tabla1[[#This Row],[Enfermedad Inglés]],Tabla3[[Enfermedad Inglés]:[Nombre Coloquial en TV]],4,FALSE)</f>
        <v>Costra de la manzana</v>
      </c>
      <c r="K6786" s="1" t="str">
        <f>VLOOKUP(Tabla1[[#This Row],[Enfermedad Inglés]],Tabla3[[Enfermedad Inglés]:[Nombre Coloquial en TV]],5,FALSE)</f>
        <v>Hongo</v>
      </c>
    </row>
    <row r="6787" spans="1:11" x14ac:dyDescent="0.2">
      <c r="A6787" s="1" t="s">
        <v>6645</v>
      </c>
      <c r="B6787" s="1" t="s">
        <v>6832</v>
      </c>
      <c r="C6787" s="1" t="s">
        <v>3330</v>
      </c>
      <c r="D6787" s="1" t="s">
        <v>6647</v>
      </c>
      <c r="E6787" s="1" t="s">
        <v>312</v>
      </c>
      <c r="F6787" s="1" t="s">
        <v>11181</v>
      </c>
      <c r="G6787" s="1" t="str">
        <f>VLOOKUP(Tabla1[[#This Row],[Planta]],Tabla3[],3,FALSE)</f>
        <v>Manzana</v>
      </c>
      <c r="H6787" s="1" t="str">
        <f>_xlfn.CONCAT(Tabla1[[#This Row],[Planta Español]],"_",IF(Tabla1[[#This Row],[Saludable]]="Si","Saludable","Enferma"))</f>
        <v>Manzana_Enferma</v>
      </c>
      <c r="I6787" s="1" t="str">
        <f>VLOOKUP(Tabla1[[#This Row],[Enfermedad Inglés]],Tabla3[[Enfermedad Inglés]:[Nombre Coloquial en TV]],3,FALSE)</f>
        <v>Sarna del manzano</v>
      </c>
      <c r="J6787" s="1" t="str">
        <f>VLOOKUP(Tabla1[[#This Row],[Enfermedad Inglés]],Tabla3[[Enfermedad Inglés]:[Nombre Coloquial en TV]],4,FALSE)</f>
        <v>Costra de la manzana</v>
      </c>
      <c r="K6787" s="1" t="str">
        <f>VLOOKUP(Tabla1[[#This Row],[Enfermedad Inglés]],Tabla3[[Enfermedad Inglés]:[Nombre Coloquial en TV]],5,FALSE)</f>
        <v>Hongo</v>
      </c>
    </row>
    <row r="6788" spans="1:11" x14ac:dyDescent="0.2">
      <c r="A6788" s="1" t="s">
        <v>6645</v>
      </c>
      <c r="B6788" s="1" t="s">
        <v>6833</v>
      </c>
      <c r="C6788" s="1" t="s">
        <v>3330</v>
      </c>
      <c r="D6788" s="1" t="s">
        <v>6647</v>
      </c>
      <c r="E6788" s="1" t="s">
        <v>312</v>
      </c>
      <c r="F6788" s="1" t="s">
        <v>11181</v>
      </c>
      <c r="G6788" s="1" t="str">
        <f>VLOOKUP(Tabla1[[#This Row],[Planta]],Tabla3[],3,FALSE)</f>
        <v>Manzana</v>
      </c>
      <c r="H6788" s="1" t="str">
        <f>_xlfn.CONCAT(Tabla1[[#This Row],[Planta Español]],"_",IF(Tabla1[[#This Row],[Saludable]]="Si","Saludable","Enferma"))</f>
        <v>Manzana_Enferma</v>
      </c>
      <c r="I6788" s="1" t="str">
        <f>VLOOKUP(Tabla1[[#This Row],[Enfermedad Inglés]],Tabla3[[Enfermedad Inglés]:[Nombre Coloquial en TV]],3,FALSE)</f>
        <v>Sarna del manzano</v>
      </c>
      <c r="J6788" s="1" t="str">
        <f>VLOOKUP(Tabla1[[#This Row],[Enfermedad Inglés]],Tabla3[[Enfermedad Inglés]:[Nombre Coloquial en TV]],4,FALSE)</f>
        <v>Costra de la manzana</v>
      </c>
      <c r="K6788" s="1" t="str">
        <f>VLOOKUP(Tabla1[[#This Row],[Enfermedad Inglés]],Tabla3[[Enfermedad Inglés]:[Nombre Coloquial en TV]],5,FALSE)</f>
        <v>Hongo</v>
      </c>
    </row>
    <row r="6789" spans="1:11" x14ac:dyDescent="0.2">
      <c r="A6789" s="1" t="s">
        <v>6645</v>
      </c>
      <c r="B6789" s="1" t="s">
        <v>6834</v>
      </c>
      <c r="C6789" s="1" t="s">
        <v>3330</v>
      </c>
      <c r="D6789" s="1" t="s">
        <v>6647</v>
      </c>
      <c r="E6789" s="1" t="s">
        <v>312</v>
      </c>
      <c r="F6789" s="1" t="s">
        <v>11181</v>
      </c>
      <c r="G6789" s="1" t="str">
        <f>VLOOKUP(Tabla1[[#This Row],[Planta]],Tabla3[],3,FALSE)</f>
        <v>Manzana</v>
      </c>
      <c r="H6789" s="1" t="str">
        <f>_xlfn.CONCAT(Tabla1[[#This Row],[Planta Español]],"_",IF(Tabla1[[#This Row],[Saludable]]="Si","Saludable","Enferma"))</f>
        <v>Manzana_Enferma</v>
      </c>
      <c r="I6789" s="1" t="str">
        <f>VLOOKUP(Tabla1[[#This Row],[Enfermedad Inglés]],Tabla3[[Enfermedad Inglés]:[Nombre Coloquial en TV]],3,FALSE)</f>
        <v>Sarna del manzano</v>
      </c>
      <c r="J6789" s="1" t="str">
        <f>VLOOKUP(Tabla1[[#This Row],[Enfermedad Inglés]],Tabla3[[Enfermedad Inglés]:[Nombre Coloquial en TV]],4,FALSE)</f>
        <v>Costra de la manzana</v>
      </c>
      <c r="K6789" s="1" t="str">
        <f>VLOOKUP(Tabla1[[#This Row],[Enfermedad Inglés]],Tabla3[[Enfermedad Inglés]:[Nombre Coloquial en TV]],5,FALSE)</f>
        <v>Hongo</v>
      </c>
    </row>
    <row r="6790" spans="1:11" x14ac:dyDescent="0.2">
      <c r="A6790" s="1" t="s">
        <v>6645</v>
      </c>
      <c r="B6790" s="1" t="s">
        <v>6835</v>
      </c>
      <c r="C6790" s="1" t="s">
        <v>3330</v>
      </c>
      <c r="D6790" s="1" t="s">
        <v>6647</v>
      </c>
      <c r="E6790" s="1" t="s">
        <v>312</v>
      </c>
      <c r="F6790" s="1" t="s">
        <v>11181</v>
      </c>
      <c r="G6790" s="1" t="str">
        <f>VLOOKUP(Tabla1[[#This Row],[Planta]],Tabla3[],3,FALSE)</f>
        <v>Manzana</v>
      </c>
      <c r="H6790" s="1" t="str">
        <f>_xlfn.CONCAT(Tabla1[[#This Row],[Planta Español]],"_",IF(Tabla1[[#This Row],[Saludable]]="Si","Saludable","Enferma"))</f>
        <v>Manzana_Enferma</v>
      </c>
      <c r="I6790" s="1" t="str">
        <f>VLOOKUP(Tabla1[[#This Row],[Enfermedad Inglés]],Tabla3[[Enfermedad Inglés]:[Nombre Coloquial en TV]],3,FALSE)</f>
        <v>Sarna del manzano</v>
      </c>
      <c r="J6790" s="1" t="str">
        <f>VLOOKUP(Tabla1[[#This Row],[Enfermedad Inglés]],Tabla3[[Enfermedad Inglés]:[Nombre Coloquial en TV]],4,FALSE)</f>
        <v>Costra de la manzana</v>
      </c>
      <c r="K6790" s="1" t="str">
        <f>VLOOKUP(Tabla1[[#This Row],[Enfermedad Inglés]],Tabla3[[Enfermedad Inglés]:[Nombre Coloquial en TV]],5,FALSE)</f>
        <v>Hongo</v>
      </c>
    </row>
    <row r="6791" spans="1:11" x14ac:dyDescent="0.2">
      <c r="A6791" s="1" t="s">
        <v>6645</v>
      </c>
      <c r="B6791" s="1" t="s">
        <v>6836</v>
      </c>
      <c r="C6791" s="1" t="s">
        <v>3330</v>
      </c>
      <c r="D6791" s="1" t="s">
        <v>6647</v>
      </c>
      <c r="E6791" s="1" t="s">
        <v>312</v>
      </c>
      <c r="F6791" s="1" t="s">
        <v>11181</v>
      </c>
      <c r="G6791" s="1" t="str">
        <f>VLOOKUP(Tabla1[[#This Row],[Planta]],Tabla3[],3,FALSE)</f>
        <v>Manzana</v>
      </c>
      <c r="H6791" s="1" t="str">
        <f>_xlfn.CONCAT(Tabla1[[#This Row],[Planta Español]],"_",IF(Tabla1[[#This Row],[Saludable]]="Si","Saludable","Enferma"))</f>
        <v>Manzana_Enferma</v>
      </c>
      <c r="I6791" s="1" t="str">
        <f>VLOOKUP(Tabla1[[#This Row],[Enfermedad Inglés]],Tabla3[[Enfermedad Inglés]:[Nombre Coloquial en TV]],3,FALSE)</f>
        <v>Sarna del manzano</v>
      </c>
      <c r="J6791" s="1" t="str">
        <f>VLOOKUP(Tabla1[[#This Row],[Enfermedad Inglés]],Tabla3[[Enfermedad Inglés]:[Nombre Coloquial en TV]],4,FALSE)</f>
        <v>Costra de la manzana</v>
      </c>
      <c r="K6791" s="1" t="str">
        <f>VLOOKUP(Tabla1[[#This Row],[Enfermedad Inglés]],Tabla3[[Enfermedad Inglés]:[Nombre Coloquial en TV]],5,FALSE)</f>
        <v>Hongo</v>
      </c>
    </row>
    <row r="6792" spans="1:11" x14ac:dyDescent="0.2">
      <c r="A6792" s="1" t="s">
        <v>6645</v>
      </c>
      <c r="B6792" s="1" t="s">
        <v>6837</v>
      </c>
      <c r="C6792" s="1" t="s">
        <v>3330</v>
      </c>
      <c r="D6792" s="1" t="s">
        <v>6647</v>
      </c>
      <c r="E6792" s="1" t="s">
        <v>312</v>
      </c>
      <c r="F6792" s="1" t="s">
        <v>11181</v>
      </c>
      <c r="G6792" s="1" t="str">
        <f>VLOOKUP(Tabla1[[#This Row],[Planta]],Tabla3[],3,FALSE)</f>
        <v>Manzana</v>
      </c>
      <c r="H6792" s="1" t="str">
        <f>_xlfn.CONCAT(Tabla1[[#This Row],[Planta Español]],"_",IF(Tabla1[[#This Row],[Saludable]]="Si","Saludable","Enferma"))</f>
        <v>Manzana_Enferma</v>
      </c>
      <c r="I6792" s="1" t="str">
        <f>VLOOKUP(Tabla1[[#This Row],[Enfermedad Inglés]],Tabla3[[Enfermedad Inglés]:[Nombre Coloquial en TV]],3,FALSE)</f>
        <v>Sarna del manzano</v>
      </c>
      <c r="J6792" s="1" t="str">
        <f>VLOOKUP(Tabla1[[#This Row],[Enfermedad Inglés]],Tabla3[[Enfermedad Inglés]:[Nombre Coloquial en TV]],4,FALSE)</f>
        <v>Costra de la manzana</v>
      </c>
      <c r="K6792" s="1" t="str">
        <f>VLOOKUP(Tabla1[[#This Row],[Enfermedad Inglés]],Tabla3[[Enfermedad Inglés]:[Nombre Coloquial en TV]],5,FALSE)</f>
        <v>Hongo</v>
      </c>
    </row>
    <row r="6793" spans="1:11" x14ac:dyDescent="0.2">
      <c r="A6793" s="1" t="s">
        <v>6645</v>
      </c>
      <c r="B6793" s="1" t="s">
        <v>6838</v>
      </c>
      <c r="C6793" s="1" t="s">
        <v>3330</v>
      </c>
      <c r="D6793" s="1" t="s">
        <v>6647</v>
      </c>
      <c r="E6793" s="1" t="s">
        <v>312</v>
      </c>
      <c r="F6793" s="1" t="s">
        <v>11181</v>
      </c>
      <c r="G6793" s="1" t="str">
        <f>VLOOKUP(Tabla1[[#This Row],[Planta]],Tabla3[],3,FALSE)</f>
        <v>Manzana</v>
      </c>
      <c r="H6793" s="1" t="str">
        <f>_xlfn.CONCAT(Tabla1[[#This Row],[Planta Español]],"_",IF(Tabla1[[#This Row],[Saludable]]="Si","Saludable","Enferma"))</f>
        <v>Manzana_Enferma</v>
      </c>
      <c r="I6793" s="1" t="str">
        <f>VLOOKUP(Tabla1[[#This Row],[Enfermedad Inglés]],Tabla3[[Enfermedad Inglés]:[Nombre Coloquial en TV]],3,FALSE)</f>
        <v>Sarna del manzano</v>
      </c>
      <c r="J6793" s="1" t="str">
        <f>VLOOKUP(Tabla1[[#This Row],[Enfermedad Inglés]],Tabla3[[Enfermedad Inglés]:[Nombre Coloquial en TV]],4,FALSE)</f>
        <v>Costra de la manzana</v>
      </c>
      <c r="K6793" s="1" t="str">
        <f>VLOOKUP(Tabla1[[#This Row],[Enfermedad Inglés]],Tabla3[[Enfermedad Inglés]:[Nombre Coloquial en TV]],5,FALSE)</f>
        <v>Hongo</v>
      </c>
    </row>
    <row r="6794" spans="1:11" x14ac:dyDescent="0.2">
      <c r="A6794" s="1" t="s">
        <v>6645</v>
      </c>
      <c r="B6794" s="1" t="s">
        <v>6839</v>
      </c>
      <c r="C6794" s="1" t="s">
        <v>3330</v>
      </c>
      <c r="D6794" s="1" t="s">
        <v>6647</v>
      </c>
      <c r="E6794" s="1" t="s">
        <v>312</v>
      </c>
      <c r="F6794" s="1" t="s">
        <v>11181</v>
      </c>
      <c r="G6794" s="1" t="str">
        <f>VLOOKUP(Tabla1[[#This Row],[Planta]],Tabla3[],3,FALSE)</f>
        <v>Manzana</v>
      </c>
      <c r="H6794" s="1" t="str">
        <f>_xlfn.CONCAT(Tabla1[[#This Row],[Planta Español]],"_",IF(Tabla1[[#This Row],[Saludable]]="Si","Saludable","Enferma"))</f>
        <v>Manzana_Enferma</v>
      </c>
      <c r="I6794" s="1" t="str">
        <f>VLOOKUP(Tabla1[[#This Row],[Enfermedad Inglés]],Tabla3[[Enfermedad Inglés]:[Nombre Coloquial en TV]],3,FALSE)</f>
        <v>Sarna del manzano</v>
      </c>
      <c r="J6794" s="1" t="str">
        <f>VLOOKUP(Tabla1[[#This Row],[Enfermedad Inglés]],Tabla3[[Enfermedad Inglés]:[Nombre Coloquial en TV]],4,FALSE)</f>
        <v>Costra de la manzana</v>
      </c>
      <c r="K6794" s="1" t="str">
        <f>VLOOKUP(Tabla1[[#This Row],[Enfermedad Inglés]],Tabla3[[Enfermedad Inglés]:[Nombre Coloquial en TV]],5,FALSE)</f>
        <v>Hongo</v>
      </c>
    </row>
    <row r="6795" spans="1:11" x14ac:dyDescent="0.2">
      <c r="A6795" s="1" t="s">
        <v>6645</v>
      </c>
      <c r="B6795" s="1" t="s">
        <v>6840</v>
      </c>
      <c r="C6795" s="1" t="s">
        <v>3330</v>
      </c>
      <c r="D6795" s="1" t="s">
        <v>6647</v>
      </c>
      <c r="E6795" s="1" t="s">
        <v>312</v>
      </c>
      <c r="F6795" s="1" t="s">
        <v>11181</v>
      </c>
      <c r="G6795" s="1" t="str">
        <f>VLOOKUP(Tabla1[[#This Row],[Planta]],Tabla3[],3,FALSE)</f>
        <v>Manzana</v>
      </c>
      <c r="H6795" s="1" t="str">
        <f>_xlfn.CONCAT(Tabla1[[#This Row],[Planta Español]],"_",IF(Tabla1[[#This Row],[Saludable]]="Si","Saludable","Enferma"))</f>
        <v>Manzana_Enferma</v>
      </c>
      <c r="I6795" s="1" t="str">
        <f>VLOOKUP(Tabla1[[#This Row],[Enfermedad Inglés]],Tabla3[[Enfermedad Inglés]:[Nombre Coloquial en TV]],3,FALSE)</f>
        <v>Sarna del manzano</v>
      </c>
      <c r="J6795" s="1" t="str">
        <f>VLOOKUP(Tabla1[[#This Row],[Enfermedad Inglés]],Tabla3[[Enfermedad Inglés]:[Nombre Coloquial en TV]],4,FALSE)</f>
        <v>Costra de la manzana</v>
      </c>
      <c r="K6795" s="1" t="str">
        <f>VLOOKUP(Tabla1[[#This Row],[Enfermedad Inglés]],Tabla3[[Enfermedad Inglés]:[Nombre Coloquial en TV]],5,FALSE)</f>
        <v>Hongo</v>
      </c>
    </row>
    <row r="6796" spans="1:11" x14ac:dyDescent="0.2">
      <c r="A6796" s="1" t="s">
        <v>6645</v>
      </c>
      <c r="B6796" s="1" t="s">
        <v>6841</v>
      </c>
      <c r="C6796" s="1" t="s">
        <v>3330</v>
      </c>
      <c r="D6796" s="1" t="s">
        <v>6647</v>
      </c>
      <c r="E6796" s="1" t="s">
        <v>312</v>
      </c>
      <c r="F6796" s="1" t="s">
        <v>11181</v>
      </c>
      <c r="G6796" s="1" t="str">
        <f>VLOOKUP(Tabla1[[#This Row],[Planta]],Tabla3[],3,FALSE)</f>
        <v>Manzana</v>
      </c>
      <c r="H6796" s="1" t="str">
        <f>_xlfn.CONCAT(Tabla1[[#This Row],[Planta Español]],"_",IF(Tabla1[[#This Row],[Saludable]]="Si","Saludable","Enferma"))</f>
        <v>Manzana_Enferma</v>
      </c>
      <c r="I6796" s="1" t="str">
        <f>VLOOKUP(Tabla1[[#This Row],[Enfermedad Inglés]],Tabla3[[Enfermedad Inglés]:[Nombre Coloquial en TV]],3,FALSE)</f>
        <v>Sarna del manzano</v>
      </c>
      <c r="J6796" s="1" t="str">
        <f>VLOOKUP(Tabla1[[#This Row],[Enfermedad Inglés]],Tabla3[[Enfermedad Inglés]:[Nombre Coloquial en TV]],4,FALSE)</f>
        <v>Costra de la manzana</v>
      </c>
      <c r="K6796" s="1" t="str">
        <f>VLOOKUP(Tabla1[[#This Row],[Enfermedad Inglés]],Tabla3[[Enfermedad Inglés]:[Nombre Coloquial en TV]],5,FALSE)</f>
        <v>Hongo</v>
      </c>
    </row>
    <row r="6797" spans="1:11" x14ac:dyDescent="0.2">
      <c r="A6797" s="1" t="s">
        <v>6645</v>
      </c>
      <c r="B6797" s="1" t="s">
        <v>6842</v>
      </c>
      <c r="C6797" s="1" t="s">
        <v>3330</v>
      </c>
      <c r="D6797" s="1" t="s">
        <v>6647</v>
      </c>
      <c r="E6797" s="1" t="s">
        <v>312</v>
      </c>
      <c r="F6797" s="1" t="s">
        <v>11181</v>
      </c>
      <c r="G6797" s="1" t="str">
        <f>VLOOKUP(Tabla1[[#This Row],[Planta]],Tabla3[],3,FALSE)</f>
        <v>Manzana</v>
      </c>
      <c r="H6797" s="1" t="str">
        <f>_xlfn.CONCAT(Tabla1[[#This Row],[Planta Español]],"_",IF(Tabla1[[#This Row],[Saludable]]="Si","Saludable","Enferma"))</f>
        <v>Manzana_Enferma</v>
      </c>
      <c r="I6797" s="1" t="str">
        <f>VLOOKUP(Tabla1[[#This Row],[Enfermedad Inglés]],Tabla3[[Enfermedad Inglés]:[Nombre Coloquial en TV]],3,FALSE)</f>
        <v>Sarna del manzano</v>
      </c>
      <c r="J6797" s="1" t="str">
        <f>VLOOKUP(Tabla1[[#This Row],[Enfermedad Inglés]],Tabla3[[Enfermedad Inglés]:[Nombre Coloquial en TV]],4,FALSE)</f>
        <v>Costra de la manzana</v>
      </c>
      <c r="K6797" s="1" t="str">
        <f>VLOOKUP(Tabla1[[#This Row],[Enfermedad Inglés]],Tabla3[[Enfermedad Inglés]:[Nombre Coloquial en TV]],5,FALSE)</f>
        <v>Hongo</v>
      </c>
    </row>
    <row r="6798" spans="1:11" x14ac:dyDescent="0.2">
      <c r="A6798" s="1" t="s">
        <v>6645</v>
      </c>
      <c r="B6798" s="1" t="s">
        <v>6843</v>
      </c>
      <c r="C6798" s="1" t="s">
        <v>3330</v>
      </c>
      <c r="D6798" s="1" t="s">
        <v>6647</v>
      </c>
      <c r="E6798" s="1" t="s">
        <v>312</v>
      </c>
      <c r="F6798" s="1" t="s">
        <v>11181</v>
      </c>
      <c r="G6798" s="1" t="str">
        <f>VLOOKUP(Tabla1[[#This Row],[Planta]],Tabla3[],3,FALSE)</f>
        <v>Manzana</v>
      </c>
      <c r="H6798" s="1" t="str">
        <f>_xlfn.CONCAT(Tabla1[[#This Row],[Planta Español]],"_",IF(Tabla1[[#This Row],[Saludable]]="Si","Saludable","Enferma"))</f>
        <v>Manzana_Enferma</v>
      </c>
      <c r="I6798" s="1" t="str">
        <f>VLOOKUP(Tabla1[[#This Row],[Enfermedad Inglés]],Tabla3[[Enfermedad Inglés]:[Nombre Coloquial en TV]],3,FALSE)</f>
        <v>Sarna del manzano</v>
      </c>
      <c r="J6798" s="1" t="str">
        <f>VLOOKUP(Tabla1[[#This Row],[Enfermedad Inglés]],Tabla3[[Enfermedad Inglés]:[Nombre Coloquial en TV]],4,FALSE)</f>
        <v>Costra de la manzana</v>
      </c>
      <c r="K6798" s="1" t="str">
        <f>VLOOKUP(Tabla1[[#This Row],[Enfermedad Inglés]],Tabla3[[Enfermedad Inglés]:[Nombre Coloquial en TV]],5,FALSE)</f>
        <v>Hongo</v>
      </c>
    </row>
    <row r="6799" spans="1:11" x14ac:dyDescent="0.2">
      <c r="A6799" s="1" t="s">
        <v>6645</v>
      </c>
      <c r="B6799" s="1" t="s">
        <v>6844</v>
      </c>
      <c r="C6799" s="1" t="s">
        <v>3330</v>
      </c>
      <c r="D6799" s="1" t="s">
        <v>6647</v>
      </c>
      <c r="E6799" s="1" t="s">
        <v>312</v>
      </c>
      <c r="F6799" s="1" t="s">
        <v>11181</v>
      </c>
      <c r="G6799" s="1" t="str">
        <f>VLOOKUP(Tabla1[[#This Row],[Planta]],Tabla3[],3,FALSE)</f>
        <v>Manzana</v>
      </c>
      <c r="H6799" s="1" t="str">
        <f>_xlfn.CONCAT(Tabla1[[#This Row],[Planta Español]],"_",IF(Tabla1[[#This Row],[Saludable]]="Si","Saludable","Enferma"))</f>
        <v>Manzana_Enferma</v>
      </c>
      <c r="I6799" s="1" t="str">
        <f>VLOOKUP(Tabla1[[#This Row],[Enfermedad Inglés]],Tabla3[[Enfermedad Inglés]:[Nombre Coloquial en TV]],3,FALSE)</f>
        <v>Sarna del manzano</v>
      </c>
      <c r="J6799" s="1" t="str">
        <f>VLOOKUP(Tabla1[[#This Row],[Enfermedad Inglés]],Tabla3[[Enfermedad Inglés]:[Nombre Coloquial en TV]],4,FALSE)</f>
        <v>Costra de la manzana</v>
      </c>
      <c r="K6799" s="1" t="str">
        <f>VLOOKUP(Tabla1[[#This Row],[Enfermedad Inglés]],Tabla3[[Enfermedad Inglés]:[Nombre Coloquial en TV]],5,FALSE)</f>
        <v>Hongo</v>
      </c>
    </row>
    <row r="6800" spans="1:11" x14ac:dyDescent="0.2">
      <c r="A6800" s="1" t="s">
        <v>6645</v>
      </c>
      <c r="B6800" s="1" t="s">
        <v>6845</v>
      </c>
      <c r="C6800" s="1" t="s">
        <v>3330</v>
      </c>
      <c r="D6800" s="1" t="s">
        <v>6647</v>
      </c>
      <c r="E6800" s="1" t="s">
        <v>312</v>
      </c>
      <c r="F6800" s="1" t="s">
        <v>11181</v>
      </c>
      <c r="G6800" s="1" t="str">
        <f>VLOOKUP(Tabla1[[#This Row],[Planta]],Tabla3[],3,FALSE)</f>
        <v>Manzana</v>
      </c>
      <c r="H6800" s="1" t="str">
        <f>_xlfn.CONCAT(Tabla1[[#This Row],[Planta Español]],"_",IF(Tabla1[[#This Row],[Saludable]]="Si","Saludable","Enferma"))</f>
        <v>Manzana_Enferma</v>
      </c>
      <c r="I6800" s="1" t="str">
        <f>VLOOKUP(Tabla1[[#This Row],[Enfermedad Inglés]],Tabla3[[Enfermedad Inglés]:[Nombre Coloquial en TV]],3,FALSE)</f>
        <v>Sarna del manzano</v>
      </c>
      <c r="J6800" s="1" t="str">
        <f>VLOOKUP(Tabla1[[#This Row],[Enfermedad Inglés]],Tabla3[[Enfermedad Inglés]:[Nombre Coloquial en TV]],4,FALSE)</f>
        <v>Costra de la manzana</v>
      </c>
      <c r="K6800" s="1" t="str">
        <f>VLOOKUP(Tabla1[[#This Row],[Enfermedad Inglés]],Tabla3[[Enfermedad Inglés]:[Nombre Coloquial en TV]],5,FALSE)</f>
        <v>Hongo</v>
      </c>
    </row>
    <row r="6801" spans="1:11" x14ac:dyDescent="0.2">
      <c r="A6801" s="1" t="s">
        <v>6645</v>
      </c>
      <c r="B6801" s="1" t="s">
        <v>6846</v>
      </c>
      <c r="C6801" s="1" t="s">
        <v>3330</v>
      </c>
      <c r="D6801" s="1" t="s">
        <v>6647</v>
      </c>
      <c r="E6801" s="1" t="s">
        <v>312</v>
      </c>
      <c r="F6801" s="1" t="s">
        <v>11181</v>
      </c>
      <c r="G6801" s="1" t="str">
        <f>VLOOKUP(Tabla1[[#This Row],[Planta]],Tabla3[],3,FALSE)</f>
        <v>Manzana</v>
      </c>
      <c r="H6801" s="1" t="str">
        <f>_xlfn.CONCAT(Tabla1[[#This Row],[Planta Español]],"_",IF(Tabla1[[#This Row],[Saludable]]="Si","Saludable","Enferma"))</f>
        <v>Manzana_Enferma</v>
      </c>
      <c r="I6801" s="1" t="str">
        <f>VLOOKUP(Tabla1[[#This Row],[Enfermedad Inglés]],Tabla3[[Enfermedad Inglés]:[Nombre Coloquial en TV]],3,FALSE)</f>
        <v>Sarna del manzano</v>
      </c>
      <c r="J6801" s="1" t="str">
        <f>VLOOKUP(Tabla1[[#This Row],[Enfermedad Inglés]],Tabla3[[Enfermedad Inglés]:[Nombre Coloquial en TV]],4,FALSE)</f>
        <v>Costra de la manzana</v>
      </c>
      <c r="K6801" s="1" t="str">
        <f>VLOOKUP(Tabla1[[#This Row],[Enfermedad Inglés]],Tabla3[[Enfermedad Inglés]:[Nombre Coloquial en TV]],5,FALSE)</f>
        <v>Hongo</v>
      </c>
    </row>
    <row r="6802" spans="1:11" x14ac:dyDescent="0.2">
      <c r="A6802" s="1" t="s">
        <v>6645</v>
      </c>
      <c r="B6802" s="1" t="s">
        <v>6847</v>
      </c>
      <c r="C6802" s="1" t="s">
        <v>3330</v>
      </c>
      <c r="D6802" s="1" t="s">
        <v>6647</v>
      </c>
      <c r="E6802" s="1" t="s">
        <v>312</v>
      </c>
      <c r="F6802" s="1" t="s">
        <v>11181</v>
      </c>
      <c r="G6802" s="1" t="str">
        <f>VLOOKUP(Tabla1[[#This Row],[Planta]],Tabla3[],3,FALSE)</f>
        <v>Manzana</v>
      </c>
      <c r="H6802" s="1" t="str">
        <f>_xlfn.CONCAT(Tabla1[[#This Row],[Planta Español]],"_",IF(Tabla1[[#This Row],[Saludable]]="Si","Saludable","Enferma"))</f>
        <v>Manzana_Enferma</v>
      </c>
      <c r="I6802" s="1" t="str">
        <f>VLOOKUP(Tabla1[[#This Row],[Enfermedad Inglés]],Tabla3[[Enfermedad Inglés]:[Nombre Coloquial en TV]],3,FALSE)</f>
        <v>Sarna del manzano</v>
      </c>
      <c r="J6802" s="1" t="str">
        <f>VLOOKUP(Tabla1[[#This Row],[Enfermedad Inglés]],Tabla3[[Enfermedad Inglés]:[Nombre Coloquial en TV]],4,FALSE)</f>
        <v>Costra de la manzana</v>
      </c>
      <c r="K6802" s="1" t="str">
        <f>VLOOKUP(Tabla1[[#This Row],[Enfermedad Inglés]],Tabla3[[Enfermedad Inglés]:[Nombre Coloquial en TV]],5,FALSE)</f>
        <v>Hongo</v>
      </c>
    </row>
    <row r="6803" spans="1:11" x14ac:dyDescent="0.2">
      <c r="A6803" s="1" t="s">
        <v>6645</v>
      </c>
      <c r="B6803" s="1" t="s">
        <v>6848</v>
      </c>
      <c r="C6803" s="1" t="s">
        <v>3330</v>
      </c>
      <c r="D6803" s="1" t="s">
        <v>6647</v>
      </c>
      <c r="E6803" s="1" t="s">
        <v>312</v>
      </c>
      <c r="F6803" s="1" t="s">
        <v>11181</v>
      </c>
      <c r="G6803" s="1" t="str">
        <f>VLOOKUP(Tabla1[[#This Row],[Planta]],Tabla3[],3,FALSE)</f>
        <v>Manzana</v>
      </c>
      <c r="H6803" s="1" t="str">
        <f>_xlfn.CONCAT(Tabla1[[#This Row],[Planta Español]],"_",IF(Tabla1[[#This Row],[Saludable]]="Si","Saludable","Enferma"))</f>
        <v>Manzana_Enferma</v>
      </c>
      <c r="I6803" s="1" t="str">
        <f>VLOOKUP(Tabla1[[#This Row],[Enfermedad Inglés]],Tabla3[[Enfermedad Inglés]:[Nombre Coloquial en TV]],3,FALSE)</f>
        <v>Sarna del manzano</v>
      </c>
      <c r="J6803" s="1" t="str">
        <f>VLOOKUP(Tabla1[[#This Row],[Enfermedad Inglés]],Tabla3[[Enfermedad Inglés]:[Nombre Coloquial en TV]],4,FALSE)</f>
        <v>Costra de la manzana</v>
      </c>
      <c r="K6803" s="1" t="str">
        <f>VLOOKUP(Tabla1[[#This Row],[Enfermedad Inglés]],Tabla3[[Enfermedad Inglés]:[Nombre Coloquial en TV]],5,FALSE)</f>
        <v>Hongo</v>
      </c>
    </row>
    <row r="6804" spans="1:11" x14ac:dyDescent="0.2">
      <c r="A6804" s="1" t="s">
        <v>6645</v>
      </c>
      <c r="B6804" s="1" t="s">
        <v>6849</v>
      </c>
      <c r="C6804" s="1" t="s">
        <v>3330</v>
      </c>
      <c r="D6804" s="1" t="s">
        <v>6647</v>
      </c>
      <c r="E6804" s="1" t="s">
        <v>312</v>
      </c>
      <c r="F6804" s="1" t="s">
        <v>11181</v>
      </c>
      <c r="G6804" s="1" t="str">
        <f>VLOOKUP(Tabla1[[#This Row],[Planta]],Tabla3[],3,FALSE)</f>
        <v>Manzana</v>
      </c>
      <c r="H6804" s="1" t="str">
        <f>_xlfn.CONCAT(Tabla1[[#This Row],[Planta Español]],"_",IF(Tabla1[[#This Row],[Saludable]]="Si","Saludable","Enferma"))</f>
        <v>Manzana_Enferma</v>
      </c>
      <c r="I6804" s="1" t="str">
        <f>VLOOKUP(Tabla1[[#This Row],[Enfermedad Inglés]],Tabla3[[Enfermedad Inglés]:[Nombre Coloquial en TV]],3,FALSE)</f>
        <v>Sarna del manzano</v>
      </c>
      <c r="J6804" s="1" t="str">
        <f>VLOOKUP(Tabla1[[#This Row],[Enfermedad Inglés]],Tabla3[[Enfermedad Inglés]:[Nombre Coloquial en TV]],4,FALSE)</f>
        <v>Costra de la manzana</v>
      </c>
      <c r="K6804" s="1" t="str">
        <f>VLOOKUP(Tabla1[[#This Row],[Enfermedad Inglés]],Tabla3[[Enfermedad Inglés]:[Nombre Coloquial en TV]],5,FALSE)</f>
        <v>Hongo</v>
      </c>
    </row>
    <row r="6805" spans="1:11" x14ac:dyDescent="0.2">
      <c r="A6805" s="1" t="s">
        <v>6645</v>
      </c>
      <c r="B6805" s="1" t="s">
        <v>6850</v>
      </c>
      <c r="C6805" s="1" t="s">
        <v>3330</v>
      </c>
      <c r="D6805" s="1" t="s">
        <v>6647</v>
      </c>
      <c r="E6805" s="1" t="s">
        <v>312</v>
      </c>
      <c r="F6805" s="1" t="s">
        <v>11181</v>
      </c>
      <c r="G6805" s="1" t="str">
        <f>VLOOKUP(Tabla1[[#This Row],[Planta]],Tabla3[],3,FALSE)</f>
        <v>Manzana</v>
      </c>
      <c r="H6805" s="1" t="str">
        <f>_xlfn.CONCAT(Tabla1[[#This Row],[Planta Español]],"_",IF(Tabla1[[#This Row],[Saludable]]="Si","Saludable","Enferma"))</f>
        <v>Manzana_Enferma</v>
      </c>
      <c r="I6805" s="1" t="str">
        <f>VLOOKUP(Tabla1[[#This Row],[Enfermedad Inglés]],Tabla3[[Enfermedad Inglés]:[Nombre Coloquial en TV]],3,FALSE)</f>
        <v>Sarna del manzano</v>
      </c>
      <c r="J6805" s="1" t="str">
        <f>VLOOKUP(Tabla1[[#This Row],[Enfermedad Inglés]],Tabla3[[Enfermedad Inglés]:[Nombre Coloquial en TV]],4,FALSE)</f>
        <v>Costra de la manzana</v>
      </c>
      <c r="K6805" s="1" t="str">
        <f>VLOOKUP(Tabla1[[#This Row],[Enfermedad Inglés]],Tabla3[[Enfermedad Inglés]:[Nombre Coloquial en TV]],5,FALSE)</f>
        <v>Hongo</v>
      </c>
    </row>
    <row r="6806" spans="1:11" x14ac:dyDescent="0.2">
      <c r="A6806" s="1" t="s">
        <v>6645</v>
      </c>
      <c r="B6806" s="1" t="s">
        <v>6851</v>
      </c>
      <c r="C6806" s="1" t="s">
        <v>3330</v>
      </c>
      <c r="D6806" s="1" t="s">
        <v>6647</v>
      </c>
      <c r="E6806" s="1" t="s">
        <v>312</v>
      </c>
      <c r="F6806" s="1" t="s">
        <v>11181</v>
      </c>
      <c r="G6806" s="1" t="str">
        <f>VLOOKUP(Tabla1[[#This Row],[Planta]],Tabla3[],3,FALSE)</f>
        <v>Manzana</v>
      </c>
      <c r="H6806" s="1" t="str">
        <f>_xlfn.CONCAT(Tabla1[[#This Row],[Planta Español]],"_",IF(Tabla1[[#This Row],[Saludable]]="Si","Saludable","Enferma"))</f>
        <v>Manzana_Enferma</v>
      </c>
      <c r="I6806" s="1" t="str">
        <f>VLOOKUP(Tabla1[[#This Row],[Enfermedad Inglés]],Tabla3[[Enfermedad Inglés]:[Nombre Coloquial en TV]],3,FALSE)</f>
        <v>Sarna del manzano</v>
      </c>
      <c r="J6806" s="1" t="str">
        <f>VLOOKUP(Tabla1[[#This Row],[Enfermedad Inglés]],Tabla3[[Enfermedad Inglés]:[Nombre Coloquial en TV]],4,FALSE)</f>
        <v>Costra de la manzana</v>
      </c>
      <c r="K6806" s="1" t="str">
        <f>VLOOKUP(Tabla1[[#This Row],[Enfermedad Inglés]],Tabla3[[Enfermedad Inglés]:[Nombre Coloquial en TV]],5,FALSE)</f>
        <v>Hongo</v>
      </c>
    </row>
    <row r="6807" spans="1:11" x14ac:dyDescent="0.2">
      <c r="A6807" s="1" t="s">
        <v>6645</v>
      </c>
      <c r="B6807" s="1" t="s">
        <v>6852</v>
      </c>
      <c r="C6807" s="1" t="s">
        <v>3330</v>
      </c>
      <c r="D6807" s="1" t="s">
        <v>6647</v>
      </c>
      <c r="E6807" s="1" t="s">
        <v>312</v>
      </c>
      <c r="F6807" s="1" t="s">
        <v>11181</v>
      </c>
      <c r="G6807" s="1" t="str">
        <f>VLOOKUP(Tabla1[[#This Row],[Planta]],Tabla3[],3,FALSE)</f>
        <v>Manzana</v>
      </c>
      <c r="H6807" s="1" t="str">
        <f>_xlfn.CONCAT(Tabla1[[#This Row],[Planta Español]],"_",IF(Tabla1[[#This Row],[Saludable]]="Si","Saludable","Enferma"))</f>
        <v>Manzana_Enferma</v>
      </c>
      <c r="I6807" s="1" t="str">
        <f>VLOOKUP(Tabla1[[#This Row],[Enfermedad Inglés]],Tabla3[[Enfermedad Inglés]:[Nombre Coloquial en TV]],3,FALSE)</f>
        <v>Sarna del manzano</v>
      </c>
      <c r="J6807" s="1" t="str">
        <f>VLOOKUP(Tabla1[[#This Row],[Enfermedad Inglés]],Tabla3[[Enfermedad Inglés]:[Nombre Coloquial en TV]],4,FALSE)</f>
        <v>Costra de la manzana</v>
      </c>
      <c r="K6807" s="1" t="str">
        <f>VLOOKUP(Tabla1[[#This Row],[Enfermedad Inglés]],Tabla3[[Enfermedad Inglés]:[Nombre Coloquial en TV]],5,FALSE)</f>
        <v>Hongo</v>
      </c>
    </row>
    <row r="6808" spans="1:11" x14ac:dyDescent="0.2">
      <c r="A6808" s="1" t="s">
        <v>6645</v>
      </c>
      <c r="B6808" s="1" t="s">
        <v>6853</v>
      </c>
      <c r="C6808" s="1" t="s">
        <v>3330</v>
      </c>
      <c r="D6808" s="1" t="s">
        <v>6647</v>
      </c>
      <c r="E6808" s="1" t="s">
        <v>312</v>
      </c>
      <c r="F6808" s="1" t="s">
        <v>11181</v>
      </c>
      <c r="G6808" s="1" t="str">
        <f>VLOOKUP(Tabla1[[#This Row],[Planta]],Tabla3[],3,FALSE)</f>
        <v>Manzana</v>
      </c>
      <c r="H6808" s="1" t="str">
        <f>_xlfn.CONCAT(Tabla1[[#This Row],[Planta Español]],"_",IF(Tabla1[[#This Row],[Saludable]]="Si","Saludable","Enferma"))</f>
        <v>Manzana_Enferma</v>
      </c>
      <c r="I6808" s="1" t="str">
        <f>VLOOKUP(Tabla1[[#This Row],[Enfermedad Inglés]],Tabla3[[Enfermedad Inglés]:[Nombre Coloquial en TV]],3,FALSE)</f>
        <v>Sarna del manzano</v>
      </c>
      <c r="J6808" s="1" t="str">
        <f>VLOOKUP(Tabla1[[#This Row],[Enfermedad Inglés]],Tabla3[[Enfermedad Inglés]:[Nombre Coloquial en TV]],4,FALSE)</f>
        <v>Costra de la manzana</v>
      </c>
      <c r="K6808" s="1" t="str">
        <f>VLOOKUP(Tabla1[[#This Row],[Enfermedad Inglés]],Tabla3[[Enfermedad Inglés]:[Nombre Coloquial en TV]],5,FALSE)</f>
        <v>Hongo</v>
      </c>
    </row>
    <row r="6809" spans="1:11" x14ac:dyDescent="0.2">
      <c r="A6809" s="1" t="s">
        <v>6645</v>
      </c>
      <c r="B6809" s="1" t="s">
        <v>6854</v>
      </c>
      <c r="C6809" s="1" t="s">
        <v>3330</v>
      </c>
      <c r="D6809" s="1" t="s">
        <v>6647</v>
      </c>
      <c r="E6809" s="1" t="s">
        <v>312</v>
      </c>
      <c r="F6809" s="1" t="s">
        <v>11181</v>
      </c>
      <c r="G6809" s="1" t="str">
        <f>VLOOKUP(Tabla1[[#This Row],[Planta]],Tabla3[],3,FALSE)</f>
        <v>Manzana</v>
      </c>
      <c r="H6809" s="1" t="str">
        <f>_xlfn.CONCAT(Tabla1[[#This Row],[Planta Español]],"_",IF(Tabla1[[#This Row],[Saludable]]="Si","Saludable","Enferma"))</f>
        <v>Manzana_Enferma</v>
      </c>
      <c r="I6809" s="1" t="str">
        <f>VLOOKUP(Tabla1[[#This Row],[Enfermedad Inglés]],Tabla3[[Enfermedad Inglés]:[Nombre Coloquial en TV]],3,FALSE)</f>
        <v>Sarna del manzano</v>
      </c>
      <c r="J6809" s="1" t="str">
        <f>VLOOKUP(Tabla1[[#This Row],[Enfermedad Inglés]],Tabla3[[Enfermedad Inglés]:[Nombre Coloquial en TV]],4,FALSE)</f>
        <v>Costra de la manzana</v>
      </c>
      <c r="K6809" s="1" t="str">
        <f>VLOOKUP(Tabla1[[#This Row],[Enfermedad Inglés]],Tabla3[[Enfermedad Inglés]:[Nombre Coloquial en TV]],5,FALSE)</f>
        <v>Hongo</v>
      </c>
    </row>
    <row r="6810" spans="1:11" x14ac:dyDescent="0.2">
      <c r="A6810" s="1" t="s">
        <v>6645</v>
      </c>
      <c r="B6810" s="1" t="s">
        <v>6855</v>
      </c>
      <c r="C6810" s="1" t="s">
        <v>3330</v>
      </c>
      <c r="D6810" s="1" t="s">
        <v>6647</v>
      </c>
      <c r="E6810" s="1" t="s">
        <v>312</v>
      </c>
      <c r="F6810" s="1" t="s">
        <v>11181</v>
      </c>
      <c r="G6810" s="1" t="str">
        <f>VLOOKUP(Tabla1[[#This Row],[Planta]],Tabla3[],3,FALSE)</f>
        <v>Manzana</v>
      </c>
      <c r="H6810" s="1" t="str">
        <f>_xlfn.CONCAT(Tabla1[[#This Row],[Planta Español]],"_",IF(Tabla1[[#This Row],[Saludable]]="Si","Saludable","Enferma"))</f>
        <v>Manzana_Enferma</v>
      </c>
      <c r="I6810" s="1" t="str">
        <f>VLOOKUP(Tabla1[[#This Row],[Enfermedad Inglés]],Tabla3[[Enfermedad Inglés]:[Nombre Coloquial en TV]],3,FALSE)</f>
        <v>Sarna del manzano</v>
      </c>
      <c r="J6810" s="1" t="str">
        <f>VLOOKUP(Tabla1[[#This Row],[Enfermedad Inglés]],Tabla3[[Enfermedad Inglés]:[Nombre Coloquial en TV]],4,FALSE)</f>
        <v>Costra de la manzana</v>
      </c>
      <c r="K6810" s="1" t="str">
        <f>VLOOKUP(Tabla1[[#This Row],[Enfermedad Inglés]],Tabla3[[Enfermedad Inglés]:[Nombre Coloquial en TV]],5,FALSE)</f>
        <v>Hongo</v>
      </c>
    </row>
    <row r="6811" spans="1:11" x14ac:dyDescent="0.2">
      <c r="A6811" s="1" t="s">
        <v>6645</v>
      </c>
      <c r="B6811" s="1" t="s">
        <v>6856</v>
      </c>
      <c r="C6811" s="1" t="s">
        <v>3330</v>
      </c>
      <c r="D6811" s="1" t="s">
        <v>6647</v>
      </c>
      <c r="E6811" s="1" t="s">
        <v>312</v>
      </c>
      <c r="F6811" s="1" t="s">
        <v>11181</v>
      </c>
      <c r="G6811" s="1" t="str">
        <f>VLOOKUP(Tabla1[[#This Row],[Planta]],Tabla3[],3,FALSE)</f>
        <v>Manzana</v>
      </c>
      <c r="H6811" s="1" t="str">
        <f>_xlfn.CONCAT(Tabla1[[#This Row],[Planta Español]],"_",IF(Tabla1[[#This Row],[Saludable]]="Si","Saludable","Enferma"))</f>
        <v>Manzana_Enferma</v>
      </c>
      <c r="I6811" s="1" t="str">
        <f>VLOOKUP(Tabla1[[#This Row],[Enfermedad Inglés]],Tabla3[[Enfermedad Inglés]:[Nombre Coloquial en TV]],3,FALSE)</f>
        <v>Sarna del manzano</v>
      </c>
      <c r="J6811" s="1" t="str">
        <f>VLOOKUP(Tabla1[[#This Row],[Enfermedad Inglés]],Tabla3[[Enfermedad Inglés]:[Nombre Coloquial en TV]],4,FALSE)</f>
        <v>Costra de la manzana</v>
      </c>
      <c r="K6811" s="1" t="str">
        <f>VLOOKUP(Tabla1[[#This Row],[Enfermedad Inglés]],Tabla3[[Enfermedad Inglés]:[Nombre Coloquial en TV]],5,FALSE)</f>
        <v>Hongo</v>
      </c>
    </row>
    <row r="6812" spans="1:11" x14ac:dyDescent="0.2">
      <c r="A6812" s="1" t="s">
        <v>6645</v>
      </c>
      <c r="B6812" s="1" t="s">
        <v>6857</v>
      </c>
      <c r="C6812" s="1" t="s">
        <v>3330</v>
      </c>
      <c r="D6812" s="1" t="s">
        <v>6647</v>
      </c>
      <c r="E6812" s="1" t="s">
        <v>312</v>
      </c>
      <c r="F6812" s="1" t="s">
        <v>11181</v>
      </c>
      <c r="G6812" s="1" t="str">
        <f>VLOOKUP(Tabla1[[#This Row],[Planta]],Tabla3[],3,FALSE)</f>
        <v>Manzana</v>
      </c>
      <c r="H6812" s="1" t="str">
        <f>_xlfn.CONCAT(Tabla1[[#This Row],[Planta Español]],"_",IF(Tabla1[[#This Row],[Saludable]]="Si","Saludable","Enferma"))</f>
        <v>Manzana_Enferma</v>
      </c>
      <c r="I6812" s="1" t="str">
        <f>VLOOKUP(Tabla1[[#This Row],[Enfermedad Inglés]],Tabla3[[Enfermedad Inglés]:[Nombre Coloquial en TV]],3,FALSE)</f>
        <v>Sarna del manzano</v>
      </c>
      <c r="J6812" s="1" t="str">
        <f>VLOOKUP(Tabla1[[#This Row],[Enfermedad Inglés]],Tabla3[[Enfermedad Inglés]:[Nombre Coloquial en TV]],4,FALSE)</f>
        <v>Costra de la manzana</v>
      </c>
      <c r="K6812" s="1" t="str">
        <f>VLOOKUP(Tabla1[[#This Row],[Enfermedad Inglés]],Tabla3[[Enfermedad Inglés]:[Nombre Coloquial en TV]],5,FALSE)</f>
        <v>Hongo</v>
      </c>
    </row>
    <row r="6813" spans="1:11" x14ac:dyDescent="0.2">
      <c r="A6813" s="1" t="s">
        <v>6645</v>
      </c>
      <c r="B6813" s="1" t="s">
        <v>6858</v>
      </c>
      <c r="C6813" s="1" t="s">
        <v>3330</v>
      </c>
      <c r="D6813" s="1" t="s">
        <v>6647</v>
      </c>
      <c r="E6813" s="1" t="s">
        <v>312</v>
      </c>
      <c r="F6813" s="1" t="s">
        <v>11181</v>
      </c>
      <c r="G6813" s="1" t="str">
        <f>VLOOKUP(Tabla1[[#This Row],[Planta]],Tabla3[],3,FALSE)</f>
        <v>Manzana</v>
      </c>
      <c r="H6813" s="1" t="str">
        <f>_xlfn.CONCAT(Tabla1[[#This Row],[Planta Español]],"_",IF(Tabla1[[#This Row],[Saludable]]="Si","Saludable","Enferma"))</f>
        <v>Manzana_Enferma</v>
      </c>
      <c r="I6813" s="1" t="str">
        <f>VLOOKUP(Tabla1[[#This Row],[Enfermedad Inglés]],Tabla3[[Enfermedad Inglés]:[Nombre Coloquial en TV]],3,FALSE)</f>
        <v>Sarna del manzano</v>
      </c>
      <c r="J6813" s="1" t="str">
        <f>VLOOKUP(Tabla1[[#This Row],[Enfermedad Inglés]],Tabla3[[Enfermedad Inglés]:[Nombre Coloquial en TV]],4,FALSE)</f>
        <v>Costra de la manzana</v>
      </c>
      <c r="K6813" s="1" t="str">
        <f>VLOOKUP(Tabla1[[#This Row],[Enfermedad Inglés]],Tabla3[[Enfermedad Inglés]:[Nombre Coloquial en TV]],5,FALSE)</f>
        <v>Hongo</v>
      </c>
    </row>
    <row r="6814" spans="1:11" x14ac:dyDescent="0.2">
      <c r="A6814" s="1" t="s">
        <v>6645</v>
      </c>
      <c r="B6814" s="1" t="s">
        <v>6859</v>
      </c>
      <c r="C6814" s="1" t="s">
        <v>3330</v>
      </c>
      <c r="D6814" s="1" t="s">
        <v>6647</v>
      </c>
      <c r="E6814" s="1" t="s">
        <v>312</v>
      </c>
      <c r="F6814" s="1" t="s">
        <v>11181</v>
      </c>
      <c r="G6814" s="1" t="str">
        <f>VLOOKUP(Tabla1[[#This Row],[Planta]],Tabla3[],3,FALSE)</f>
        <v>Manzana</v>
      </c>
      <c r="H6814" s="1" t="str">
        <f>_xlfn.CONCAT(Tabla1[[#This Row],[Planta Español]],"_",IF(Tabla1[[#This Row],[Saludable]]="Si","Saludable","Enferma"))</f>
        <v>Manzana_Enferma</v>
      </c>
      <c r="I6814" s="1" t="str">
        <f>VLOOKUP(Tabla1[[#This Row],[Enfermedad Inglés]],Tabla3[[Enfermedad Inglés]:[Nombre Coloquial en TV]],3,FALSE)</f>
        <v>Sarna del manzano</v>
      </c>
      <c r="J6814" s="1" t="str">
        <f>VLOOKUP(Tabla1[[#This Row],[Enfermedad Inglés]],Tabla3[[Enfermedad Inglés]:[Nombre Coloquial en TV]],4,FALSE)</f>
        <v>Costra de la manzana</v>
      </c>
      <c r="K6814" s="1" t="str">
        <f>VLOOKUP(Tabla1[[#This Row],[Enfermedad Inglés]],Tabla3[[Enfermedad Inglés]:[Nombre Coloquial en TV]],5,FALSE)</f>
        <v>Hongo</v>
      </c>
    </row>
    <row r="6815" spans="1:11" x14ac:dyDescent="0.2">
      <c r="A6815" s="1" t="s">
        <v>6645</v>
      </c>
      <c r="B6815" s="1" t="s">
        <v>6860</v>
      </c>
      <c r="C6815" s="1" t="s">
        <v>3330</v>
      </c>
      <c r="D6815" s="1" t="s">
        <v>6647</v>
      </c>
      <c r="E6815" s="1" t="s">
        <v>312</v>
      </c>
      <c r="F6815" s="1" t="s">
        <v>11181</v>
      </c>
      <c r="G6815" s="1" t="str">
        <f>VLOOKUP(Tabla1[[#This Row],[Planta]],Tabla3[],3,FALSE)</f>
        <v>Manzana</v>
      </c>
      <c r="H6815" s="1" t="str">
        <f>_xlfn.CONCAT(Tabla1[[#This Row],[Planta Español]],"_",IF(Tabla1[[#This Row],[Saludable]]="Si","Saludable","Enferma"))</f>
        <v>Manzana_Enferma</v>
      </c>
      <c r="I6815" s="1" t="str">
        <f>VLOOKUP(Tabla1[[#This Row],[Enfermedad Inglés]],Tabla3[[Enfermedad Inglés]:[Nombre Coloquial en TV]],3,FALSE)</f>
        <v>Sarna del manzano</v>
      </c>
      <c r="J6815" s="1" t="str">
        <f>VLOOKUP(Tabla1[[#This Row],[Enfermedad Inglés]],Tabla3[[Enfermedad Inglés]:[Nombre Coloquial en TV]],4,FALSE)</f>
        <v>Costra de la manzana</v>
      </c>
      <c r="K6815" s="1" t="str">
        <f>VLOOKUP(Tabla1[[#This Row],[Enfermedad Inglés]],Tabla3[[Enfermedad Inglés]:[Nombre Coloquial en TV]],5,FALSE)</f>
        <v>Hongo</v>
      </c>
    </row>
    <row r="6816" spans="1:11" x14ac:dyDescent="0.2">
      <c r="A6816" s="1" t="s">
        <v>6645</v>
      </c>
      <c r="B6816" s="1" t="s">
        <v>6861</v>
      </c>
      <c r="C6816" s="1" t="s">
        <v>3330</v>
      </c>
      <c r="D6816" s="1" t="s">
        <v>6647</v>
      </c>
      <c r="E6816" s="1" t="s">
        <v>312</v>
      </c>
      <c r="F6816" s="1" t="s">
        <v>11181</v>
      </c>
      <c r="G6816" s="1" t="str">
        <f>VLOOKUP(Tabla1[[#This Row],[Planta]],Tabla3[],3,FALSE)</f>
        <v>Manzana</v>
      </c>
      <c r="H6816" s="1" t="str">
        <f>_xlfn.CONCAT(Tabla1[[#This Row],[Planta Español]],"_",IF(Tabla1[[#This Row],[Saludable]]="Si","Saludable","Enferma"))</f>
        <v>Manzana_Enferma</v>
      </c>
      <c r="I6816" s="1" t="str">
        <f>VLOOKUP(Tabla1[[#This Row],[Enfermedad Inglés]],Tabla3[[Enfermedad Inglés]:[Nombre Coloquial en TV]],3,FALSE)</f>
        <v>Sarna del manzano</v>
      </c>
      <c r="J6816" s="1" t="str">
        <f>VLOOKUP(Tabla1[[#This Row],[Enfermedad Inglés]],Tabla3[[Enfermedad Inglés]:[Nombre Coloquial en TV]],4,FALSE)</f>
        <v>Costra de la manzana</v>
      </c>
      <c r="K6816" s="1" t="str">
        <f>VLOOKUP(Tabla1[[#This Row],[Enfermedad Inglés]],Tabla3[[Enfermedad Inglés]:[Nombre Coloquial en TV]],5,FALSE)</f>
        <v>Hongo</v>
      </c>
    </row>
    <row r="6817" spans="1:11" x14ac:dyDescent="0.2">
      <c r="A6817" s="1" t="s">
        <v>6645</v>
      </c>
      <c r="B6817" s="1" t="s">
        <v>6862</v>
      </c>
      <c r="C6817" s="1" t="s">
        <v>3330</v>
      </c>
      <c r="D6817" s="1" t="s">
        <v>6647</v>
      </c>
      <c r="E6817" s="1" t="s">
        <v>312</v>
      </c>
      <c r="F6817" s="1" t="s">
        <v>11181</v>
      </c>
      <c r="G6817" s="1" t="str">
        <f>VLOOKUP(Tabla1[[#This Row],[Planta]],Tabla3[],3,FALSE)</f>
        <v>Manzana</v>
      </c>
      <c r="H6817" s="1" t="str">
        <f>_xlfn.CONCAT(Tabla1[[#This Row],[Planta Español]],"_",IF(Tabla1[[#This Row],[Saludable]]="Si","Saludable","Enferma"))</f>
        <v>Manzana_Enferma</v>
      </c>
      <c r="I6817" s="1" t="str">
        <f>VLOOKUP(Tabla1[[#This Row],[Enfermedad Inglés]],Tabla3[[Enfermedad Inglés]:[Nombre Coloquial en TV]],3,FALSE)</f>
        <v>Sarna del manzano</v>
      </c>
      <c r="J6817" s="1" t="str">
        <f>VLOOKUP(Tabla1[[#This Row],[Enfermedad Inglés]],Tabla3[[Enfermedad Inglés]:[Nombre Coloquial en TV]],4,FALSE)</f>
        <v>Costra de la manzana</v>
      </c>
      <c r="K6817" s="1" t="str">
        <f>VLOOKUP(Tabla1[[#This Row],[Enfermedad Inglés]],Tabla3[[Enfermedad Inglés]:[Nombre Coloquial en TV]],5,FALSE)</f>
        <v>Hongo</v>
      </c>
    </row>
    <row r="6818" spans="1:11" x14ac:dyDescent="0.2">
      <c r="A6818" s="1" t="s">
        <v>6645</v>
      </c>
      <c r="B6818" s="1" t="s">
        <v>6863</v>
      </c>
      <c r="C6818" s="1" t="s">
        <v>3330</v>
      </c>
      <c r="D6818" s="1" t="s">
        <v>6647</v>
      </c>
      <c r="E6818" s="1" t="s">
        <v>312</v>
      </c>
      <c r="F6818" s="1" t="s">
        <v>11181</v>
      </c>
      <c r="G6818" s="1" t="str">
        <f>VLOOKUP(Tabla1[[#This Row],[Planta]],Tabla3[],3,FALSE)</f>
        <v>Manzana</v>
      </c>
      <c r="H6818" s="1" t="str">
        <f>_xlfn.CONCAT(Tabla1[[#This Row],[Planta Español]],"_",IF(Tabla1[[#This Row],[Saludable]]="Si","Saludable","Enferma"))</f>
        <v>Manzana_Enferma</v>
      </c>
      <c r="I6818" s="1" t="str">
        <f>VLOOKUP(Tabla1[[#This Row],[Enfermedad Inglés]],Tabla3[[Enfermedad Inglés]:[Nombre Coloquial en TV]],3,FALSE)</f>
        <v>Sarna del manzano</v>
      </c>
      <c r="J6818" s="1" t="str">
        <f>VLOOKUP(Tabla1[[#This Row],[Enfermedad Inglés]],Tabla3[[Enfermedad Inglés]:[Nombre Coloquial en TV]],4,FALSE)</f>
        <v>Costra de la manzana</v>
      </c>
      <c r="K6818" s="1" t="str">
        <f>VLOOKUP(Tabla1[[#This Row],[Enfermedad Inglés]],Tabla3[[Enfermedad Inglés]:[Nombre Coloquial en TV]],5,FALSE)</f>
        <v>Hongo</v>
      </c>
    </row>
    <row r="6819" spans="1:11" x14ac:dyDescent="0.2">
      <c r="A6819" s="1" t="s">
        <v>6645</v>
      </c>
      <c r="B6819" s="1" t="s">
        <v>6864</v>
      </c>
      <c r="C6819" s="1" t="s">
        <v>3330</v>
      </c>
      <c r="D6819" s="1" t="s">
        <v>6647</v>
      </c>
      <c r="E6819" s="1" t="s">
        <v>312</v>
      </c>
      <c r="F6819" s="1" t="s">
        <v>11181</v>
      </c>
      <c r="G6819" s="1" t="str">
        <f>VLOOKUP(Tabla1[[#This Row],[Planta]],Tabla3[],3,FALSE)</f>
        <v>Manzana</v>
      </c>
      <c r="H6819" s="1" t="str">
        <f>_xlfn.CONCAT(Tabla1[[#This Row],[Planta Español]],"_",IF(Tabla1[[#This Row],[Saludable]]="Si","Saludable","Enferma"))</f>
        <v>Manzana_Enferma</v>
      </c>
      <c r="I6819" s="1" t="str">
        <f>VLOOKUP(Tabla1[[#This Row],[Enfermedad Inglés]],Tabla3[[Enfermedad Inglés]:[Nombre Coloquial en TV]],3,FALSE)</f>
        <v>Sarna del manzano</v>
      </c>
      <c r="J6819" s="1" t="str">
        <f>VLOOKUP(Tabla1[[#This Row],[Enfermedad Inglés]],Tabla3[[Enfermedad Inglés]:[Nombre Coloquial en TV]],4,FALSE)</f>
        <v>Costra de la manzana</v>
      </c>
      <c r="K6819" s="1" t="str">
        <f>VLOOKUP(Tabla1[[#This Row],[Enfermedad Inglés]],Tabla3[[Enfermedad Inglés]:[Nombre Coloquial en TV]],5,FALSE)</f>
        <v>Hongo</v>
      </c>
    </row>
    <row r="6820" spans="1:11" x14ac:dyDescent="0.2">
      <c r="A6820" s="1" t="s">
        <v>6645</v>
      </c>
      <c r="B6820" s="1" t="s">
        <v>6865</v>
      </c>
      <c r="C6820" s="1" t="s">
        <v>3330</v>
      </c>
      <c r="D6820" s="1" t="s">
        <v>6647</v>
      </c>
      <c r="E6820" s="1" t="s">
        <v>312</v>
      </c>
      <c r="F6820" s="1" t="s">
        <v>11181</v>
      </c>
      <c r="G6820" s="1" t="str">
        <f>VLOOKUP(Tabla1[[#This Row],[Planta]],Tabla3[],3,FALSE)</f>
        <v>Manzana</v>
      </c>
      <c r="H6820" s="1" t="str">
        <f>_xlfn.CONCAT(Tabla1[[#This Row],[Planta Español]],"_",IF(Tabla1[[#This Row],[Saludable]]="Si","Saludable","Enferma"))</f>
        <v>Manzana_Enferma</v>
      </c>
      <c r="I6820" s="1" t="str">
        <f>VLOOKUP(Tabla1[[#This Row],[Enfermedad Inglés]],Tabla3[[Enfermedad Inglés]:[Nombre Coloquial en TV]],3,FALSE)</f>
        <v>Sarna del manzano</v>
      </c>
      <c r="J6820" s="1" t="str">
        <f>VLOOKUP(Tabla1[[#This Row],[Enfermedad Inglés]],Tabla3[[Enfermedad Inglés]:[Nombre Coloquial en TV]],4,FALSE)</f>
        <v>Costra de la manzana</v>
      </c>
      <c r="K6820" s="1" t="str">
        <f>VLOOKUP(Tabla1[[#This Row],[Enfermedad Inglés]],Tabla3[[Enfermedad Inglés]:[Nombre Coloquial en TV]],5,FALSE)</f>
        <v>Hongo</v>
      </c>
    </row>
    <row r="6821" spans="1:11" x14ac:dyDescent="0.2">
      <c r="A6821" s="1" t="s">
        <v>6645</v>
      </c>
      <c r="B6821" s="1" t="s">
        <v>6866</v>
      </c>
      <c r="C6821" s="1" t="s">
        <v>3330</v>
      </c>
      <c r="D6821" s="1" t="s">
        <v>6647</v>
      </c>
      <c r="E6821" s="1" t="s">
        <v>312</v>
      </c>
      <c r="F6821" s="1" t="s">
        <v>11181</v>
      </c>
      <c r="G6821" s="1" t="str">
        <f>VLOOKUP(Tabla1[[#This Row],[Planta]],Tabla3[],3,FALSE)</f>
        <v>Manzana</v>
      </c>
      <c r="H6821" s="1" t="str">
        <f>_xlfn.CONCAT(Tabla1[[#This Row],[Planta Español]],"_",IF(Tabla1[[#This Row],[Saludable]]="Si","Saludable","Enferma"))</f>
        <v>Manzana_Enferma</v>
      </c>
      <c r="I6821" s="1" t="str">
        <f>VLOOKUP(Tabla1[[#This Row],[Enfermedad Inglés]],Tabla3[[Enfermedad Inglés]:[Nombre Coloquial en TV]],3,FALSE)</f>
        <v>Sarna del manzano</v>
      </c>
      <c r="J6821" s="1" t="str">
        <f>VLOOKUP(Tabla1[[#This Row],[Enfermedad Inglés]],Tabla3[[Enfermedad Inglés]:[Nombre Coloquial en TV]],4,FALSE)</f>
        <v>Costra de la manzana</v>
      </c>
      <c r="K6821" s="1" t="str">
        <f>VLOOKUP(Tabla1[[#This Row],[Enfermedad Inglés]],Tabla3[[Enfermedad Inglés]:[Nombre Coloquial en TV]],5,FALSE)</f>
        <v>Hongo</v>
      </c>
    </row>
    <row r="6822" spans="1:11" x14ac:dyDescent="0.2">
      <c r="A6822" s="1" t="s">
        <v>6645</v>
      </c>
      <c r="B6822" s="1" t="s">
        <v>6867</v>
      </c>
      <c r="C6822" s="1" t="s">
        <v>3330</v>
      </c>
      <c r="D6822" s="1" t="s">
        <v>6647</v>
      </c>
      <c r="E6822" s="1" t="s">
        <v>312</v>
      </c>
      <c r="F6822" s="1" t="s">
        <v>11181</v>
      </c>
      <c r="G6822" s="1" t="str">
        <f>VLOOKUP(Tabla1[[#This Row],[Planta]],Tabla3[],3,FALSE)</f>
        <v>Manzana</v>
      </c>
      <c r="H6822" s="1" t="str">
        <f>_xlfn.CONCAT(Tabla1[[#This Row],[Planta Español]],"_",IF(Tabla1[[#This Row],[Saludable]]="Si","Saludable","Enferma"))</f>
        <v>Manzana_Enferma</v>
      </c>
      <c r="I6822" s="1" t="str">
        <f>VLOOKUP(Tabla1[[#This Row],[Enfermedad Inglés]],Tabla3[[Enfermedad Inglés]:[Nombre Coloquial en TV]],3,FALSE)</f>
        <v>Sarna del manzano</v>
      </c>
      <c r="J6822" s="1" t="str">
        <f>VLOOKUP(Tabla1[[#This Row],[Enfermedad Inglés]],Tabla3[[Enfermedad Inglés]:[Nombre Coloquial en TV]],4,FALSE)</f>
        <v>Costra de la manzana</v>
      </c>
      <c r="K6822" s="1" t="str">
        <f>VLOOKUP(Tabla1[[#This Row],[Enfermedad Inglés]],Tabla3[[Enfermedad Inglés]:[Nombre Coloquial en TV]],5,FALSE)</f>
        <v>Hongo</v>
      </c>
    </row>
    <row r="6823" spans="1:11" x14ac:dyDescent="0.2">
      <c r="A6823" s="1" t="s">
        <v>6645</v>
      </c>
      <c r="B6823" s="1" t="s">
        <v>6868</v>
      </c>
      <c r="C6823" s="1" t="s">
        <v>3330</v>
      </c>
      <c r="D6823" s="1" t="s">
        <v>6647</v>
      </c>
      <c r="E6823" s="1" t="s">
        <v>312</v>
      </c>
      <c r="F6823" s="1" t="s">
        <v>11181</v>
      </c>
      <c r="G6823" s="1" t="str">
        <f>VLOOKUP(Tabla1[[#This Row],[Planta]],Tabla3[],3,FALSE)</f>
        <v>Manzana</v>
      </c>
      <c r="H6823" s="1" t="str">
        <f>_xlfn.CONCAT(Tabla1[[#This Row],[Planta Español]],"_",IF(Tabla1[[#This Row],[Saludable]]="Si","Saludable","Enferma"))</f>
        <v>Manzana_Enferma</v>
      </c>
      <c r="I6823" s="1" t="str">
        <f>VLOOKUP(Tabla1[[#This Row],[Enfermedad Inglés]],Tabla3[[Enfermedad Inglés]:[Nombre Coloquial en TV]],3,FALSE)</f>
        <v>Sarna del manzano</v>
      </c>
      <c r="J6823" s="1" t="str">
        <f>VLOOKUP(Tabla1[[#This Row],[Enfermedad Inglés]],Tabla3[[Enfermedad Inglés]:[Nombre Coloquial en TV]],4,FALSE)</f>
        <v>Costra de la manzana</v>
      </c>
      <c r="K6823" s="1" t="str">
        <f>VLOOKUP(Tabla1[[#This Row],[Enfermedad Inglés]],Tabla3[[Enfermedad Inglés]:[Nombre Coloquial en TV]],5,FALSE)</f>
        <v>Hongo</v>
      </c>
    </row>
    <row r="6824" spans="1:11" x14ac:dyDescent="0.2">
      <c r="A6824" s="1" t="s">
        <v>6645</v>
      </c>
      <c r="B6824" s="1" t="s">
        <v>6869</v>
      </c>
      <c r="C6824" s="1" t="s">
        <v>3330</v>
      </c>
      <c r="D6824" s="1" t="s">
        <v>6647</v>
      </c>
      <c r="E6824" s="1" t="s">
        <v>312</v>
      </c>
      <c r="F6824" s="1" t="s">
        <v>11181</v>
      </c>
      <c r="G6824" s="1" t="str">
        <f>VLOOKUP(Tabla1[[#This Row],[Planta]],Tabla3[],3,FALSE)</f>
        <v>Manzana</v>
      </c>
      <c r="H6824" s="1" t="str">
        <f>_xlfn.CONCAT(Tabla1[[#This Row],[Planta Español]],"_",IF(Tabla1[[#This Row],[Saludable]]="Si","Saludable","Enferma"))</f>
        <v>Manzana_Enferma</v>
      </c>
      <c r="I6824" s="1" t="str">
        <f>VLOOKUP(Tabla1[[#This Row],[Enfermedad Inglés]],Tabla3[[Enfermedad Inglés]:[Nombre Coloquial en TV]],3,FALSE)</f>
        <v>Sarna del manzano</v>
      </c>
      <c r="J6824" s="1" t="str">
        <f>VLOOKUP(Tabla1[[#This Row],[Enfermedad Inglés]],Tabla3[[Enfermedad Inglés]:[Nombre Coloquial en TV]],4,FALSE)</f>
        <v>Costra de la manzana</v>
      </c>
      <c r="K6824" s="1" t="str">
        <f>VLOOKUP(Tabla1[[#This Row],[Enfermedad Inglés]],Tabla3[[Enfermedad Inglés]:[Nombre Coloquial en TV]],5,FALSE)</f>
        <v>Hongo</v>
      </c>
    </row>
    <row r="6825" spans="1:11" x14ac:dyDescent="0.2">
      <c r="A6825" s="1" t="s">
        <v>6645</v>
      </c>
      <c r="B6825" s="1" t="s">
        <v>6870</v>
      </c>
      <c r="C6825" s="1" t="s">
        <v>3330</v>
      </c>
      <c r="D6825" s="1" t="s">
        <v>6647</v>
      </c>
      <c r="E6825" s="1" t="s">
        <v>312</v>
      </c>
      <c r="F6825" s="1" t="s">
        <v>11181</v>
      </c>
      <c r="G6825" s="1" t="str">
        <f>VLOOKUP(Tabla1[[#This Row],[Planta]],Tabla3[],3,FALSE)</f>
        <v>Manzana</v>
      </c>
      <c r="H6825" s="1" t="str">
        <f>_xlfn.CONCAT(Tabla1[[#This Row],[Planta Español]],"_",IF(Tabla1[[#This Row],[Saludable]]="Si","Saludable","Enferma"))</f>
        <v>Manzana_Enferma</v>
      </c>
      <c r="I6825" s="1" t="str">
        <f>VLOOKUP(Tabla1[[#This Row],[Enfermedad Inglés]],Tabla3[[Enfermedad Inglés]:[Nombre Coloquial en TV]],3,FALSE)</f>
        <v>Sarna del manzano</v>
      </c>
      <c r="J6825" s="1" t="str">
        <f>VLOOKUP(Tabla1[[#This Row],[Enfermedad Inglés]],Tabla3[[Enfermedad Inglés]:[Nombre Coloquial en TV]],4,FALSE)</f>
        <v>Costra de la manzana</v>
      </c>
      <c r="K6825" s="1" t="str">
        <f>VLOOKUP(Tabla1[[#This Row],[Enfermedad Inglés]],Tabla3[[Enfermedad Inglés]:[Nombre Coloquial en TV]],5,FALSE)</f>
        <v>Hongo</v>
      </c>
    </row>
    <row r="6826" spans="1:11" x14ac:dyDescent="0.2">
      <c r="A6826" s="1" t="s">
        <v>6645</v>
      </c>
      <c r="B6826" s="1" t="s">
        <v>6871</v>
      </c>
      <c r="C6826" s="1" t="s">
        <v>3330</v>
      </c>
      <c r="D6826" s="1" t="s">
        <v>6647</v>
      </c>
      <c r="E6826" s="1" t="s">
        <v>312</v>
      </c>
      <c r="F6826" s="1" t="s">
        <v>11181</v>
      </c>
      <c r="G6826" s="1" t="str">
        <f>VLOOKUP(Tabla1[[#This Row],[Planta]],Tabla3[],3,FALSE)</f>
        <v>Manzana</v>
      </c>
      <c r="H6826" s="1" t="str">
        <f>_xlfn.CONCAT(Tabla1[[#This Row],[Planta Español]],"_",IF(Tabla1[[#This Row],[Saludable]]="Si","Saludable","Enferma"))</f>
        <v>Manzana_Enferma</v>
      </c>
      <c r="I6826" s="1" t="str">
        <f>VLOOKUP(Tabla1[[#This Row],[Enfermedad Inglés]],Tabla3[[Enfermedad Inglés]:[Nombre Coloquial en TV]],3,FALSE)</f>
        <v>Sarna del manzano</v>
      </c>
      <c r="J6826" s="1" t="str">
        <f>VLOOKUP(Tabla1[[#This Row],[Enfermedad Inglés]],Tabla3[[Enfermedad Inglés]:[Nombre Coloquial en TV]],4,FALSE)</f>
        <v>Costra de la manzana</v>
      </c>
      <c r="K6826" s="1" t="str">
        <f>VLOOKUP(Tabla1[[#This Row],[Enfermedad Inglés]],Tabla3[[Enfermedad Inglés]:[Nombre Coloquial en TV]],5,FALSE)</f>
        <v>Hongo</v>
      </c>
    </row>
    <row r="6827" spans="1:11" x14ac:dyDescent="0.2">
      <c r="A6827" s="1" t="s">
        <v>6645</v>
      </c>
      <c r="B6827" s="1" t="s">
        <v>6872</v>
      </c>
      <c r="C6827" s="1" t="s">
        <v>3330</v>
      </c>
      <c r="D6827" s="1" t="s">
        <v>6647</v>
      </c>
      <c r="E6827" s="1" t="s">
        <v>312</v>
      </c>
      <c r="F6827" s="1" t="s">
        <v>11181</v>
      </c>
      <c r="G6827" s="1" t="str">
        <f>VLOOKUP(Tabla1[[#This Row],[Planta]],Tabla3[],3,FALSE)</f>
        <v>Manzana</v>
      </c>
      <c r="H6827" s="1" t="str">
        <f>_xlfn.CONCAT(Tabla1[[#This Row],[Planta Español]],"_",IF(Tabla1[[#This Row],[Saludable]]="Si","Saludable","Enferma"))</f>
        <v>Manzana_Enferma</v>
      </c>
      <c r="I6827" s="1" t="str">
        <f>VLOOKUP(Tabla1[[#This Row],[Enfermedad Inglés]],Tabla3[[Enfermedad Inglés]:[Nombre Coloquial en TV]],3,FALSE)</f>
        <v>Sarna del manzano</v>
      </c>
      <c r="J6827" s="1" t="str">
        <f>VLOOKUP(Tabla1[[#This Row],[Enfermedad Inglés]],Tabla3[[Enfermedad Inglés]:[Nombre Coloquial en TV]],4,FALSE)</f>
        <v>Costra de la manzana</v>
      </c>
      <c r="K6827" s="1" t="str">
        <f>VLOOKUP(Tabla1[[#This Row],[Enfermedad Inglés]],Tabla3[[Enfermedad Inglés]:[Nombre Coloquial en TV]],5,FALSE)</f>
        <v>Hongo</v>
      </c>
    </row>
    <row r="6828" spans="1:11" x14ac:dyDescent="0.2">
      <c r="A6828" s="1" t="s">
        <v>6645</v>
      </c>
      <c r="B6828" s="1" t="s">
        <v>6873</v>
      </c>
      <c r="C6828" s="1" t="s">
        <v>3330</v>
      </c>
      <c r="D6828" s="1" t="s">
        <v>6647</v>
      </c>
      <c r="E6828" s="1" t="s">
        <v>312</v>
      </c>
      <c r="F6828" s="1" t="s">
        <v>11181</v>
      </c>
      <c r="G6828" s="1" t="str">
        <f>VLOOKUP(Tabla1[[#This Row],[Planta]],Tabla3[],3,FALSE)</f>
        <v>Manzana</v>
      </c>
      <c r="H6828" s="1" t="str">
        <f>_xlfn.CONCAT(Tabla1[[#This Row],[Planta Español]],"_",IF(Tabla1[[#This Row],[Saludable]]="Si","Saludable","Enferma"))</f>
        <v>Manzana_Enferma</v>
      </c>
      <c r="I6828" s="1" t="str">
        <f>VLOOKUP(Tabla1[[#This Row],[Enfermedad Inglés]],Tabla3[[Enfermedad Inglés]:[Nombre Coloquial en TV]],3,FALSE)</f>
        <v>Sarna del manzano</v>
      </c>
      <c r="J6828" s="1" t="str">
        <f>VLOOKUP(Tabla1[[#This Row],[Enfermedad Inglés]],Tabla3[[Enfermedad Inglés]:[Nombre Coloquial en TV]],4,FALSE)</f>
        <v>Costra de la manzana</v>
      </c>
      <c r="K6828" s="1" t="str">
        <f>VLOOKUP(Tabla1[[#This Row],[Enfermedad Inglés]],Tabla3[[Enfermedad Inglés]:[Nombre Coloquial en TV]],5,FALSE)</f>
        <v>Hongo</v>
      </c>
    </row>
    <row r="6829" spans="1:11" x14ac:dyDescent="0.2">
      <c r="A6829" s="1" t="s">
        <v>6645</v>
      </c>
      <c r="B6829" s="1" t="s">
        <v>6874</v>
      </c>
      <c r="C6829" s="1" t="s">
        <v>3330</v>
      </c>
      <c r="D6829" s="1" t="s">
        <v>6647</v>
      </c>
      <c r="E6829" s="1" t="s">
        <v>312</v>
      </c>
      <c r="F6829" s="1" t="s">
        <v>11181</v>
      </c>
      <c r="G6829" s="1" t="str">
        <f>VLOOKUP(Tabla1[[#This Row],[Planta]],Tabla3[],3,FALSE)</f>
        <v>Manzana</v>
      </c>
      <c r="H6829" s="1" t="str">
        <f>_xlfn.CONCAT(Tabla1[[#This Row],[Planta Español]],"_",IF(Tabla1[[#This Row],[Saludable]]="Si","Saludable","Enferma"))</f>
        <v>Manzana_Enferma</v>
      </c>
      <c r="I6829" s="1" t="str">
        <f>VLOOKUP(Tabla1[[#This Row],[Enfermedad Inglés]],Tabla3[[Enfermedad Inglés]:[Nombre Coloquial en TV]],3,FALSE)</f>
        <v>Sarna del manzano</v>
      </c>
      <c r="J6829" s="1" t="str">
        <f>VLOOKUP(Tabla1[[#This Row],[Enfermedad Inglés]],Tabla3[[Enfermedad Inglés]:[Nombre Coloquial en TV]],4,FALSE)</f>
        <v>Costra de la manzana</v>
      </c>
      <c r="K6829" s="1" t="str">
        <f>VLOOKUP(Tabla1[[#This Row],[Enfermedad Inglés]],Tabla3[[Enfermedad Inglés]:[Nombre Coloquial en TV]],5,FALSE)</f>
        <v>Hongo</v>
      </c>
    </row>
    <row r="6830" spans="1:11" x14ac:dyDescent="0.2">
      <c r="A6830" s="1" t="s">
        <v>6645</v>
      </c>
      <c r="B6830" s="1" t="s">
        <v>6875</v>
      </c>
      <c r="C6830" s="1" t="s">
        <v>3330</v>
      </c>
      <c r="D6830" s="1" t="s">
        <v>6647</v>
      </c>
      <c r="E6830" s="1" t="s">
        <v>312</v>
      </c>
      <c r="F6830" s="1" t="s">
        <v>11181</v>
      </c>
      <c r="G6830" s="1" t="str">
        <f>VLOOKUP(Tabla1[[#This Row],[Planta]],Tabla3[],3,FALSE)</f>
        <v>Manzana</v>
      </c>
      <c r="H6830" s="1" t="str">
        <f>_xlfn.CONCAT(Tabla1[[#This Row],[Planta Español]],"_",IF(Tabla1[[#This Row],[Saludable]]="Si","Saludable","Enferma"))</f>
        <v>Manzana_Enferma</v>
      </c>
      <c r="I6830" s="1" t="str">
        <f>VLOOKUP(Tabla1[[#This Row],[Enfermedad Inglés]],Tabla3[[Enfermedad Inglés]:[Nombre Coloquial en TV]],3,FALSE)</f>
        <v>Sarna del manzano</v>
      </c>
      <c r="J6830" s="1" t="str">
        <f>VLOOKUP(Tabla1[[#This Row],[Enfermedad Inglés]],Tabla3[[Enfermedad Inglés]:[Nombre Coloquial en TV]],4,FALSE)</f>
        <v>Costra de la manzana</v>
      </c>
      <c r="K6830" s="1" t="str">
        <f>VLOOKUP(Tabla1[[#This Row],[Enfermedad Inglés]],Tabla3[[Enfermedad Inglés]:[Nombre Coloquial en TV]],5,FALSE)</f>
        <v>Hongo</v>
      </c>
    </row>
    <row r="6831" spans="1:11" x14ac:dyDescent="0.2">
      <c r="A6831" s="1" t="s">
        <v>6645</v>
      </c>
      <c r="B6831" s="1" t="s">
        <v>6876</v>
      </c>
      <c r="C6831" s="1" t="s">
        <v>3330</v>
      </c>
      <c r="D6831" s="1" t="s">
        <v>6647</v>
      </c>
      <c r="E6831" s="1" t="s">
        <v>312</v>
      </c>
      <c r="F6831" s="1" t="s">
        <v>11181</v>
      </c>
      <c r="G6831" s="1" t="str">
        <f>VLOOKUP(Tabla1[[#This Row],[Planta]],Tabla3[],3,FALSE)</f>
        <v>Manzana</v>
      </c>
      <c r="H6831" s="1" t="str">
        <f>_xlfn.CONCAT(Tabla1[[#This Row],[Planta Español]],"_",IF(Tabla1[[#This Row],[Saludable]]="Si","Saludable","Enferma"))</f>
        <v>Manzana_Enferma</v>
      </c>
      <c r="I6831" s="1" t="str">
        <f>VLOOKUP(Tabla1[[#This Row],[Enfermedad Inglés]],Tabla3[[Enfermedad Inglés]:[Nombre Coloquial en TV]],3,FALSE)</f>
        <v>Sarna del manzano</v>
      </c>
      <c r="J6831" s="1" t="str">
        <f>VLOOKUP(Tabla1[[#This Row],[Enfermedad Inglés]],Tabla3[[Enfermedad Inglés]:[Nombre Coloquial en TV]],4,FALSE)</f>
        <v>Costra de la manzana</v>
      </c>
      <c r="K6831" s="1" t="str">
        <f>VLOOKUP(Tabla1[[#This Row],[Enfermedad Inglés]],Tabla3[[Enfermedad Inglés]:[Nombre Coloquial en TV]],5,FALSE)</f>
        <v>Hongo</v>
      </c>
    </row>
    <row r="6832" spans="1:11" x14ac:dyDescent="0.2">
      <c r="A6832" s="1" t="s">
        <v>6645</v>
      </c>
      <c r="B6832" s="1" t="s">
        <v>6877</v>
      </c>
      <c r="C6832" s="1" t="s">
        <v>3330</v>
      </c>
      <c r="D6832" s="1" t="s">
        <v>6647</v>
      </c>
      <c r="E6832" s="1" t="s">
        <v>312</v>
      </c>
      <c r="F6832" s="1" t="s">
        <v>11181</v>
      </c>
      <c r="G6832" s="1" t="str">
        <f>VLOOKUP(Tabla1[[#This Row],[Planta]],Tabla3[],3,FALSE)</f>
        <v>Manzana</v>
      </c>
      <c r="H6832" s="1" t="str">
        <f>_xlfn.CONCAT(Tabla1[[#This Row],[Planta Español]],"_",IF(Tabla1[[#This Row],[Saludable]]="Si","Saludable","Enferma"))</f>
        <v>Manzana_Enferma</v>
      </c>
      <c r="I6832" s="1" t="str">
        <f>VLOOKUP(Tabla1[[#This Row],[Enfermedad Inglés]],Tabla3[[Enfermedad Inglés]:[Nombre Coloquial en TV]],3,FALSE)</f>
        <v>Sarna del manzano</v>
      </c>
      <c r="J6832" s="1" t="str">
        <f>VLOOKUP(Tabla1[[#This Row],[Enfermedad Inglés]],Tabla3[[Enfermedad Inglés]:[Nombre Coloquial en TV]],4,FALSE)</f>
        <v>Costra de la manzana</v>
      </c>
      <c r="K6832" s="1" t="str">
        <f>VLOOKUP(Tabla1[[#This Row],[Enfermedad Inglés]],Tabla3[[Enfermedad Inglés]:[Nombre Coloquial en TV]],5,FALSE)</f>
        <v>Hongo</v>
      </c>
    </row>
    <row r="6833" spans="1:11" x14ac:dyDescent="0.2">
      <c r="A6833" s="1" t="s">
        <v>6645</v>
      </c>
      <c r="B6833" s="1" t="s">
        <v>6878</v>
      </c>
      <c r="C6833" s="1" t="s">
        <v>3330</v>
      </c>
      <c r="D6833" s="1" t="s">
        <v>6647</v>
      </c>
      <c r="E6833" s="1" t="s">
        <v>312</v>
      </c>
      <c r="F6833" s="1" t="s">
        <v>11181</v>
      </c>
      <c r="G6833" s="1" t="str">
        <f>VLOOKUP(Tabla1[[#This Row],[Planta]],Tabla3[],3,FALSE)</f>
        <v>Manzana</v>
      </c>
      <c r="H6833" s="1" t="str">
        <f>_xlfn.CONCAT(Tabla1[[#This Row],[Planta Español]],"_",IF(Tabla1[[#This Row],[Saludable]]="Si","Saludable","Enferma"))</f>
        <v>Manzana_Enferma</v>
      </c>
      <c r="I6833" s="1" t="str">
        <f>VLOOKUP(Tabla1[[#This Row],[Enfermedad Inglés]],Tabla3[[Enfermedad Inglés]:[Nombre Coloquial en TV]],3,FALSE)</f>
        <v>Sarna del manzano</v>
      </c>
      <c r="J6833" s="1" t="str">
        <f>VLOOKUP(Tabla1[[#This Row],[Enfermedad Inglés]],Tabla3[[Enfermedad Inglés]:[Nombre Coloquial en TV]],4,FALSE)</f>
        <v>Costra de la manzana</v>
      </c>
      <c r="K6833" s="1" t="str">
        <f>VLOOKUP(Tabla1[[#This Row],[Enfermedad Inglés]],Tabla3[[Enfermedad Inglés]:[Nombre Coloquial en TV]],5,FALSE)</f>
        <v>Hongo</v>
      </c>
    </row>
    <row r="6834" spans="1:11" x14ac:dyDescent="0.2">
      <c r="A6834" s="1" t="s">
        <v>6645</v>
      </c>
      <c r="B6834" s="1" t="s">
        <v>6879</v>
      </c>
      <c r="C6834" s="1" t="s">
        <v>3330</v>
      </c>
      <c r="D6834" s="1" t="s">
        <v>6647</v>
      </c>
      <c r="E6834" s="1" t="s">
        <v>312</v>
      </c>
      <c r="F6834" s="1" t="s">
        <v>11181</v>
      </c>
      <c r="G6834" s="1" t="str">
        <f>VLOOKUP(Tabla1[[#This Row],[Planta]],Tabla3[],3,FALSE)</f>
        <v>Manzana</v>
      </c>
      <c r="H6834" s="1" t="str">
        <f>_xlfn.CONCAT(Tabla1[[#This Row],[Planta Español]],"_",IF(Tabla1[[#This Row],[Saludable]]="Si","Saludable","Enferma"))</f>
        <v>Manzana_Enferma</v>
      </c>
      <c r="I6834" s="1" t="str">
        <f>VLOOKUP(Tabla1[[#This Row],[Enfermedad Inglés]],Tabla3[[Enfermedad Inglés]:[Nombre Coloquial en TV]],3,FALSE)</f>
        <v>Sarna del manzano</v>
      </c>
      <c r="J6834" s="1" t="str">
        <f>VLOOKUP(Tabla1[[#This Row],[Enfermedad Inglés]],Tabla3[[Enfermedad Inglés]:[Nombre Coloquial en TV]],4,FALSE)</f>
        <v>Costra de la manzana</v>
      </c>
      <c r="K6834" s="1" t="str">
        <f>VLOOKUP(Tabla1[[#This Row],[Enfermedad Inglés]],Tabla3[[Enfermedad Inglés]:[Nombre Coloquial en TV]],5,FALSE)</f>
        <v>Hongo</v>
      </c>
    </row>
    <row r="6835" spans="1:11" x14ac:dyDescent="0.2">
      <c r="A6835" s="1" t="s">
        <v>6645</v>
      </c>
      <c r="B6835" s="1" t="s">
        <v>6880</v>
      </c>
      <c r="C6835" s="1" t="s">
        <v>3330</v>
      </c>
      <c r="D6835" s="1" t="s">
        <v>6647</v>
      </c>
      <c r="E6835" s="1" t="s">
        <v>312</v>
      </c>
      <c r="F6835" s="1" t="s">
        <v>11181</v>
      </c>
      <c r="G6835" s="1" t="str">
        <f>VLOOKUP(Tabla1[[#This Row],[Planta]],Tabla3[],3,FALSE)</f>
        <v>Manzana</v>
      </c>
      <c r="H6835" s="1" t="str">
        <f>_xlfn.CONCAT(Tabla1[[#This Row],[Planta Español]],"_",IF(Tabla1[[#This Row],[Saludable]]="Si","Saludable","Enferma"))</f>
        <v>Manzana_Enferma</v>
      </c>
      <c r="I6835" s="1" t="str">
        <f>VLOOKUP(Tabla1[[#This Row],[Enfermedad Inglés]],Tabla3[[Enfermedad Inglés]:[Nombre Coloquial en TV]],3,FALSE)</f>
        <v>Sarna del manzano</v>
      </c>
      <c r="J6835" s="1" t="str">
        <f>VLOOKUP(Tabla1[[#This Row],[Enfermedad Inglés]],Tabla3[[Enfermedad Inglés]:[Nombre Coloquial en TV]],4,FALSE)</f>
        <v>Costra de la manzana</v>
      </c>
      <c r="K6835" s="1" t="str">
        <f>VLOOKUP(Tabla1[[#This Row],[Enfermedad Inglés]],Tabla3[[Enfermedad Inglés]:[Nombre Coloquial en TV]],5,FALSE)</f>
        <v>Hongo</v>
      </c>
    </row>
    <row r="6836" spans="1:11" x14ac:dyDescent="0.2">
      <c r="A6836" s="1" t="s">
        <v>6645</v>
      </c>
      <c r="B6836" s="1" t="s">
        <v>6881</v>
      </c>
      <c r="C6836" s="1" t="s">
        <v>3330</v>
      </c>
      <c r="D6836" s="1" t="s">
        <v>6647</v>
      </c>
      <c r="E6836" s="1" t="s">
        <v>312</v>
      </c>
      <c r="F6836" s="1" t="s">
        <v>11181</v>
      </c>
      <c r="G6836" s="1" t="str">
        <f>VLOOKUP(Tabla1[[#This Row],[Planta]],Tabla3[],3,FALSE)</f>
        <v>Manzana</v>
      </c>
      <c r="H6836" s="1" t="str">
        <f>_xlfn.CONCAT(Tabla1[[#This Row],[Planta Español]],"_",IF(Tabla1[[#This Row],[Saludable]]="Si","Saludable","Enferma"))</f>
        <v>Manzana_Enferma</v>
      </c>
      <c r="I6836" s="1" t="str">
        <f>VLOOKUP(Tabla1[[#This Row],[Enfermedad Inglés]],Tabla3[[Enfermedad Inglés]:[Nombre Coloquial en TV]],3,FALSE)</f>
        <v>Sarna del manzano</v>
      </c>
      <c r="J6836" s="1" t="str">
        <f>VLOOKUP(Tabla1[[#This Row],[Enfermedad Inglés]],Tabla3[[Enfermedad Inglés]:[Nombre Coloquial en TV]],4,FALSE)</f>
        <v>Costra de la manzana</v>
      </c>
      <c r="K6836" s="1" t="str">
        <f>VLOOKUP(Tabla1[[#This Row],[Enfermedad Inglés]],Tabla3[[Enfermedad Inglés]:[Nombre Coloquial en TV]],5,FALSE)</f>
        <v>Hongo</v>
      </c>
    </row>
    <row r="6837" spans="1:11" x14ac:dyDescent="0.2">
      <c r="A6837" s="1" t="s">
        <v>6645</v>
      </c>
      <c r="B6837" s="1" t="s">
        <v>6882</v>
      </c>
      <c r="C6837" s="1" t="s">
        <v>3330</v>
      </c>
      <c r="D6837" s="1" t="s">
        <v>6647</v>
      </c>
      <c r="E6837" s="1" t="s">
        <v>312</v>
      </c>
      <c r="F6837" s="1" t="s">
        <v>11181</v>
      </c>
      <c r="G6837" s="1" t="str">
        <f>VLOOKUP(Tabla1[[#This Row],[Planta]],Tabla3[],3,FALSE)</f>
        <v>Manzana</v>
      </c>
      <c r="H6837" s="1" t="str">
        <f>_xlfn.CONCAT(Tabla1[[#This Row],[Planta Español]],"_",IF(Tabla1[[#This Row],[Saludable]]="Si","Saludable","Enferma"))</f>
        <v>Manzana_Enferma</v>
      </c>
      <c r="I6837" s="1" t="str">
        <f>VLOOKUP(Tabla1[[#This Row],[Enfermedad Inglés]],Tabla3[[Enfermedad Inglés]:[Nombre Coloquial en TV]],3,FALSE)</f>
        <v>Sarna del manzano</v>
      </c>
      <c r="J6837" s="1" t="str">
        <f>VLOOKUP(Tabla1[[#This Row],[Enfermedad Inglés]],Tabla3[[Enfermedad Inglés]:[Nombre Coloquial en TV]],4,FALSE)</f>
        <v>Costra de la manzana</v>
      </c>
      <c r="K6837" s="1" t="str">
        <f>VLOOKUP(Tabla1[[#This Row],[Enfermedad Inglés]],Tabla3[[Enfermedad Inglés]:[Nombre Coloquial en TV]],5,FALSE)</f>
        <v>Hongo</v>
      </c>
    </row>
    <row r="6838" spans="1:11" x14ac:dyDescent="0.2">
      <c r="A6838" s="1" t="s">
        <v>6645</v>
      </c>
      <c r="B6838" s="1" t="s">
        <v>6883</v>
      </c>
      <c r="C6838" s="1" t="s">
        <v>3330</v>
      </c>
      <c r="D6838" s="1" t="s">
        <v>6647</v>
      </c>
      <c r="E6838" s="1" t="s">
        <v>312</v>
      </c>
      <c r="F6838" s="1" t="s">
        <v>11181</v>
      </c>
      <c r="G6838" s="1" t="str">
        <f>VLOOKUP(Tabla1[[#This Row],[Planta]],Tabla3[],3,FALSE)</f>
        <v>Manzana</v>
      </c>
      <c r="H6838" s="1" t="str">
        <f>_xlfn.CONCAT(Tabla1[[#This Row],[Planta Español]],"_",IF(Tabla1[[#This Row],[Saludable]]="Si","Saludable","Enferma"))</f>
        <v>Manzana_Enferma</v>
      </c>
      <c r="I6838" s="1" t="str">
        <f>VLOOKUP(Tabla1[[#This Row],[Enfermedad Inglés]],Tabla3[[Enfermedad Inglés]:[Nombre Coloquial en TV]],3,FALSE)</f>
        <v>Sarna del manzano</v>
      </c>
      <c r="J6838" s="1" t="str">
        <f>VLOOKUP(Tabla1[[#This Row],[Enfermedad Inglés]],Tabla3[[Enfermedad Inglés]:[Nombre Coloquial en TV]],4,FALSE)</f>
        <v>Costra de la manzana</v>
      </c>
      <c r="K6838" s="1" t="str">
        <f>VLOOKUP(Tabla1[[#This Row],[Enfermedad Inglés]],Tabla3[[Enfermedad Inglés]:[Nombre Coloquial en TV]],5,FALSE)</f>
        <v>Hongo</v>
      </c>
    </row>
    <row r="6839" spans="1:11" x14ac:dyDescent="0.2">
      <c r="A6839" s="1" t="s">
        <v>6645</v>
      </c>
      <c r="B6839" s="1" t="s">
        <v>6884</v>
      </c>
      <c r="C6839" s="1" t="s">
        <v>3330</v>
      </c>
      <c r="D6839" s="1" t="s">
        <v>6647</v>
      </c>
      <c r="E6839" s="1" t="s">
        <v>312</v>
      </c>
      <c r="F6839" s="1" t="s">
        <v>11181</v>
      </c>
      <c r="G6839" s="1" t="str">
        <f>VLOOKUP(Tabla1[[#This Row],[Planta]],Tabla3[],3,FALSE)</f>
        <v>Manzana</v>
      </c>
      <c r="H6839" s="1" t="str">
        <f>_xlfn.CONCAT(Tabla1[[#This Row],[Planta Español]],"_",IF(Tabla1[[#This Row],[Saludable]]="Si","Saludable","Enferma"))</f>
        <v>Manzana_Enferma</v>
      </c>
      <c r="I6839" s="1" t="str">
        <f>VLOOKUP(Tabla1[[#This Row],[Enfermedad Inglés]],Tabla3[[Enfermedad Inglés]:[Nombre Coloquial en TV]],3,FALSE)</f>
        <v>Sarna del manzano</v>
      </c>
      <c r="J6839" s="1" t="str">
        <f>VLOOKUP(Tabla1[[#This Row],[Enfermedad Inglés]],Tabla3[[Enfermedad Inglés]:[Nombre Coloquial en TV]],4,FALSE)</f>
        <v>Costra de la manzana</v>
      </c>
      <c r="K6839" s="1" t="str">
        <f>VLOOKUP(Tabla1[[#This Row],[Enfermedad Inglés]],Tabla3[[Enfermedad Inglés]:[Nombre Coloquial en TV]],5,FALSE)</f>
        <v>Hongo</v>
      </c>
    </row>
    <row r="6840" spans="1:11" x14ac:dyDescent="0.2">
      <c r="A6840" s="1" t="s">
        <v>6645</v>
      </c>
      <c r="B6840" s="1" t="s">
        <v>6885</v>
      </c>
      <c r="C6840" s="1" t="s">
        <v>3330</v>
      </c>
      <c r="D6840" s="1" t="s">
        <v>6647</v>
      </c>
      <c r="E6840" s="1" t="s">
        <v>312</v>
      </c>
      <c r="F6840" s="1" t="s">
        <v>11181</v>
      </c>
      <c r="G6840" s="1" t="str">
        <f>VLOOKUP(Tabla1[[#This Row],[Planta]],Tabla3[],3,FALSE)</f>
        <v>Manzana</v>
      </c>
      <c r="H6840" s="1" t="str">
        <f>_xlfn.CONCAT(Tabla1[[#This Row],[Planta Español]],"_",IF(Tabla1[[#This Row],[Saludable]]="Si","Saludable","Enferma"))</f>
        <v>Manzana_Enferma</v>
      </c>
      <c r="I6840" s="1" t="str">
        <f>VLOOKUP(Tabla1[[#This Row],[Enfermedad Inglés]],Tabla3[[Enfermedad Inglés]:[Nombre Coloquial en TV]],3,FALSE)</f>
        <v>Sarna del manzano</v>
      </c>
      <c r="J6840" s="1" t="str">
        <f>VLOOKUP(Tabla1[[#This Row],[Enfermedad Inglés]],Tabla3[[Enfermedad Inglés]:[Nombre Coloquial en TV]],4,FALSE)</f>
        <v>Costra de la manzana</v>
      </c>
      <c r="K6840" s="1" t="str">
        <f>VLOOKUP(Tabla1[[#This Row],[Enfermedad Inglés]],Tabla3[[Enfermedad Inglés]:[Nombre Coloquial en TV]],5,FALSE)</f>
        <v>Hongo</v>
      </c>
    </row>
    <row r="6841" spans="1:11" x14ac:dyDescent="0.2">
      <c r="A6841" s="1" t="s">
        <v>6645</v>
      </c>
      <c r="B6841" s="1" t="s">
        <v>6886</v>
      </c>
      <c r="C6841" s="1" t="s">
        <v>3330</v>
      </c>
      <c r="D6841" s="1" t="s">
        <v>6647</v>
      </c>
      <c r="E6841" s="1" t="s">
        <v>312</v>
      </c>
      <c r="F6841" s="1" t="s">
        <v>11181</v>
      </c>
      <c r="G6841" s="1" t="str">
        <f>VLOOKUP(Tabla1[[#This Row],[Planta]],Tabla3[],3,FALSE)</f>
        <v>Manzana</v>
      </c>
      <c r="H6841" s="1" t="str">
        <f>_xlfn.CONCAT(Tabla1[[#This Row],[Planta Español]],"_",IF(Tabla1[[#This Row],[Saludable]]="Si","Saludable","Enferma"))</f>
        <v>Manzana_Enferma</v>
      </c>
      <c r="I6841" s="1" t="str">
        <f>VLOOKUP(Tabla1[[#This Row],[Enfermedad Inglés]],Tabla3[[Enfermedad Inglés]:[Nombre Coloquial en TV]],3,FALSE)</f>
        <v>Sarna del manzano</v>
      </c>
      <c r="J6841" s="1" t="str">
        <f>VLOOKUP(Tabla1[[#This Row],[Enfermedad Inglés]],Tabla3[[Enfermedad Inglés]:[Nombre Coloquial en TV]],4,FALSE)</f>
        <v>Costra de la manzana</v>
      </c>
      <c r="K6841" s="1" t="str">
        <f>VLOOKUP(Tabla1[[#This Row],[Enfermedad Inglés]],Tabla3[[Enfermedad Inglés]:[Nombre Coloquial en TV]],5,FALSE)</f>
        <v>Hongo</v>
      </c>
    </row>
    <row r="6842" spans="1:11" x14ac:dyDescent="0.2">
      <c r="A6842" s="1" t="s">
        <v>6645</v>
      </c>
      <c r="B6842" s="1" t="s">
        <v>6887</v>
      </c>
      <c r="C6842" s="1" t="s">
        <v>3330</v>
      </c>
      <c r="D6842" s="1" t="s">
        <v>6647</v>
      </c>
      <c r="E6842" s="1" t="s">
        <v>312</v>
      </c>
      <c r="F6842" s="1" t="s">
        <v>11181</v>
      </c>
      <c r="G6842" s="1" t="str">
        <f>VLOOKUP(Tabla1[[#This Row],[Planta]],Tabla3[],3,FALSE)</f>
        <v>Manzana</v>
      </c>
      <c r="H6842" s="1" t="str">
        <f>_xlfn.CONCAT(Tabla1[[#This Row],[Planta Español]],"_",IF(Tabla1[[#This Row],[Saludable]]="Si","Saludable","Enferma"))</f>
        <v>Manzana_Enferma</v>
      </c>
      <c r="I6842" s="1" t="str">
        <f>VLOOKUP(Tabla1[[#This Row],[Enfermedad Inglés]],Tabla3[[Enfermedad Inglés]:[Nombre Coloquial en TV]],3,FALSE)</f>
        <v>Sarna del manzano</v>
      </c>
      <c r="J6842" s="1" t="str">
        <f>VLOOKUP(Tabla1[[#This Row],[Enfermedad Inglés]],Tabla3[[Enfermedad Inglés]:[Nombre Coloquial en TV]],4,FALSE)</f>
        <v>Costra de la manzana</v>
      </c>
      <c r="K6842" s="1" t="str">
        <f>VLOOKUP(Tabla1[[#This Row],[Enfermedad Inglés]],Tabla3[[Enfermedad Inglés]:[Nombre Coloquial en TV]],5,FALSE)</f>
        <v>Hongo</v>
      </c>
    </row>
    <row r="6843" spans="1:11" x14ac:dyDescent="0.2">
      <c r="A6843" s="1" t="s">
        <v>6645</v>
      </c>
      <c r="B6843" s="1" t="s">
        <v>6888</v>
      </c>
      <c r="C6843" s="1" t="s">
        <v>3330</v>
      </c>
      <c r="D6843" s="1" t="s">
        <v>6647</v>
      </c>
      <c r="E6843" s="1" t="s">
        <v>312</v>
      </c>
      <c r="F6843" s="1" t="s">
        <v>11181</v>
      </c>
      <c r="G6843" s="1" t="str">
        <f>VLOOKUP(Tabla1[[#This Row],[Planta]],Tabla3[],3,FALSE)</f>
        <v>Manzana</v>
      </c>
      <c r="H6843" s="1" t="str">
        <f>_xlfn.CONCAT(Tabla1[[#This Row],[Planta Español]],"_",IF(Tabla1[[#This Row],[Saludable]]="Si","Saludable","Enferma"))</f>
        <v>Manzana_Enferma</v>
      </c>
      <c r="I6843" s="1" t="str">
        <f>VLOOKUP(Tabla1[[#This Row],[Enfermedad Inglés]],Tabla3[[Enfermedad Inglés]:[Nombre Coloquial en TV]],3,FALSE)</f>
        <v>Sarna del manzano</v>
      </c>
      <c r="J6843" s="1" t="str">
        <f>VLOOKUP(Tabla1[[#This Row],[Enfermedad Inglés]],Tabla3[[Enfermedad Inglés]:[Nombre Coloquial en TV]],4,FALSE)</f>
        <v>Costra de la manzana</v>
      </c>
      <c r="K6843" s="1" t="str">
        <f>VLOOKUP(Tabla1[[#This Row],[Enfermedad Inglés]],Tabla3[[Enfermedad Inglés]:[Nombre Coloquial en TV]],5,FALSE)</f>
        <v>Hongo</v>
      </c>
    </row>
    <row r="6844" spans="1:11" x14ac:dyDescent="0.2">
      <c r="A6844" s="1" t="s">
        <v>6645</v>
      </c>
      <c r="B6844" s="1" t="s">
        <v>6889</v>
      </c>
      <c r="C6844" s="1" t="s">
        <v>3330</v>
      </c>
      <c r="D6844" s="1" t="s">
        <v>6647</v>
      </c>
      <c r="E6844" s="1" t="s">
        <v>312</v>
      </c>
      <c r="F6844" s="1" t="s">
        <v>11181</v>
      </c>
      <c r="G6844" s="1" t="str">
        <f>VLOOKUP(Tabla1[[#This Row],[Planta]],Tabla3[],3,FALSE)</f>
        <v>Manzana</v>
      </c>
      <c r="H6844" s="1" t="str">
        <f>_xlfn.CONCAT(Tabla1[[#This Row],[Planta Español]],"_",IF(Tabla1[[#This Row],[Saludable]]="Si","Saludable","Enferma"))</f>
        <v>Manzana_Enferma</v>
      </c>
      <c r="I6844" s="1" t="str">
        <f>VLOOKUP(Tabla1[[#This Row],[Enfermedad Inglés]],Tabla3[[Enfermedad Inglés]:[Nombre Coloquial en TV]],3,FALSE)</f>
        <v>Sarna del manzano</v>
      </c>
      <c r="J6844" s="1" t="str">
        <f>VLOOKUP(Tabla1[[#This Row],[Enfermedad Inglés]],Tabla3[[Enfermedad Inglés]:[Nombre Coloquial en TV]],4,FALSE)</f>
        <v>Costra de la manzana</v>
      </c>
      <c r="K6844" s="1" t="str">
        <f>VLOOKUP(Tabla1[[#This Row],[Enfermedad Inglés]],Tabla3[[Enfermedad Inglés]:[Nombre Coloquial en TV]],5,FALSE)</f>
        <v>Hongo</v>
      </c>
    </row>
    <row r="6845" spans="1:11" x14ac:dyDescent="0.2">
      <c r="A6845" s="1" t="s">
        <v>6645</v>
      </c>
      <c r="B6845" s="1" t="s">
        <v>6890</v>
      </c>
      <c r="C6845" s="1" t="s">
        <v>3330</v>
      </c>
      <c r="D6845" s="1" t="s">
        <v>6647</v>
      </c>
      <c r="E6845" s="1" t="s">
        <v>312</v>
      </c>
      <c r="F6845" s="1" t="s">
        <v>11181</v>
      </c>
      <c r="G6845" s="1" t="str">
        <f>VLOOKUP(Tabla1[[#This Row],[Planta]],Tabla3[],3,FALSE)</f>
        <v>Manzana</v>
      </c>
      <c r="H6845" s="1" t="str">
        <f>_xlfn.CONCAT(Tabla1[[#This Row],[Planta Español]],"_",IF(Tabla1[[#This Row],[Saludable]]="Si","Saludable","Enferma"))</f>
        <v>Manzana_Enferma</v>
      </c>
      <c r="I6845" s="1" t="str">
        <f>VLOOKUP(Tabla1[[#This Row],[Enfermedad Inglés]],Tabla3[[Enfermedad Inglés]:[Nombre Coloquial en TV]],3,FALSE)</f>
        <v>Sarna del manzano</v>
      </c>
      <c r="J6845" s="1" t="str">
        <f>VLOOKUP(Tabla1[[#This Row],[Enfermedad Inglés]],Tabla3[[Enfermedad Inglés]:[Nombre Coloquial en TV]],4,FALSE)</f>
        <v>Costra de la manzana</v>
      </c>
      <c r="K6845" s="1" t="str">
        <f>VLOOKUP(Tabla1[[#This Row],[Enfermedad Inglés]],Tabla3[[Enfermedad Inglés]:[Nombre Coloquial en TV]],5,FALSE)</f>
        <v>Hongo</v>
      </c>
    </row>
    <row r="6846" spans="1:11" x14ac:dyDescent="0.2">
      <c r="A6846" s="1" t="s">
        <v>6645</v>
      </c>
      <c r="B6846" s="1" t="s">
        <v>6891</v>
      </c>
      <c r="C6846" s="1" t="s">
        <v>3330</v>
      </c>
      <c r="D6846" s="1" t="s">
        <v>6647</v>
      </c>
      <c r="E6846" s="1" t="s">
        <v>312</v>
      </c>
      <c r="F6846" s="1" t="s">
        <v>11181</v>
      </c>
      <c r="G6846" s="1" t="str">
        <f>VLOOKUP(Tabla1[[#This Row],[Planta]],Tabla3[],3,FALSE)</f>
        <v>Manzana</v>
      </c>
      <c r="H6846" s="1" t="str">
        <f>_xlfn.CONCAT(Tabla1[[#This Row],[Planta Español]],"_",IF(Tabla1[[#This Row],[Saludable]]="Si","Saludable","Enferma"))</f>
        <v>Manzana_Enferma</v>
      </c>
      <c r="I6846" s="1" t="str">
        <f>VLOOKUP(Tabla1[[#This Row],[Enfermedad Inglés]],Tabla3[[Enfermedad Inglés]:[Nombre Coloquial en TV]],3,FALSE)</f>
        <v>Sarna del manzano</v>
      </c>
      <c r="J6846" s="1" t="str">
        <f>VLOOKUP(Tabla1[[#This Row],[Enfermedad Inglés]],Tabla3[[Enfermedad Inglés]:[Nombre Coloquial en TV]],4,FALSE)</f>
        <v>Costra de la manzana</v>
      </c>
      <c r="K6846" s="1" t="str">
        <f>VLOOKUP(Tabla1[[#This Row],[Enfermedad Inglés]],Tabla3[[Enfermedad Inglés]:[Nombre Coloquial en TV]],5,FALSE)</f>
        <v>Hongo</v>
      </c>
    </row>
    <row r="6847" spans="1:11" x14ac:dyDescent="0.2">
      <c r="A6847" s="1" t="s">
        <v>6645</v>
      </c>
      <c r="B6847" s="1" t="s">
        <v>6892</v>
      </c>
      <c r="C6847" s="1" t="s">
        <v>3330</v>
      </c>
      <c r="D6847" s="1" t="s">
        <v>6647</v>
      </c>
      <c r="E6847" s="1" t="s">
        <v>312</v>
      </c>
      <c r="F6847" s="1" t="s">
        <v>11181</v>
      </c>
      <c r="G6847" s="1" t="str">
        <f>VLOOKUP(Tabla1[[#This Row],[Planta]],Tabla3[],3,FALSE)</f>
        <v>Manzana</v>
      </c>
      <c r="H6847" s="1" t="str">
        <f>_xlfn.CONCAT(Tabla1[[#This Row],[Planta Español]],"_",IF(Tabla1[[#This Row],[Saludable]]="Si","Saludable","Enferma"))</f>
        <v>Manzana_Enferma</v>
      </c>
      <c r="I6847" s="1" t="str">
        <f>VLOOKUP(Tabla1[[#This Row],[Enfermedad Inglés]],Tabla3[[Enfermedad Inglés]:[Nombre Coloquial en TV]],3,FALSE)</f>
        <v>Sarna del manzano</v>
      </c>
      <c r="J6847" s="1" t="str">
        <f>VLOOKUP(Tabla1[[#This Row],[Enfermedad Inglés]],Tabla3[[Enfermedad Inglés]:[Nombre Coloquial en TV]],4,FALSE)</f>
        <v>Costra de la manzana</v>
      </c>
      <c r="K6847" s="1" t="str">
        <f>VLOOKUP(Tabla1[[#This Row],[Enfermedad Inglés]],Tabla3[[Enfermedad Inglés]:[Nombre Coloquial en TV]],5,FALSE)</f>
        <v>Hongo</v>
      </c>
    </row>
    <row r="6848" spans="1:11" x14ac:dyDescent="0.2">
      <c r="A6848" s="1" t="s">
        <v>6645</v>
      </c>
      <c r="B6848" s="1" t="s">
        <v>6893</v>
      </c>
      <c r="C6848" s="1" t="s">
        <v>3330</v>
      </c>
      <c r="D6848" s="1" t="s">
        <v>6647</v>
      </c>
      <c r="E6848" s="1" t="s">
        <v>312</v>
      </c>
      <c r="F6848" s="1" t="s">
        <v>11181</v>
      </c>
      <c r="G6848" s="1" t="str">
        <f>VLOOKUP(Tabla1[[#This Row],[Planta]],Tabla3[],3,FALSE)</f>
        <v>Manzana</v>
      </c>
      <c r="H6848" s="1" t="str">
        <f>_xlfn.CONCAT(Tabla1[[#This Row],[Planta Español]],"_",IF(Tabla1[[#This Row],[Saludable]]="Si","Saludable","Enferma"))</f>
        <v>Manzana_Enferma</v>
      </c>
      <c r="I6848" s="1" t="str">
        <f>VLOOKUP(Tabla1[[#This Row],[Enfermedad Inglés]],Tabla3[[Enfermedad Inglés]:[Nombre Coloquial en TV]],3,FALSE)</f>
        <v>Sarna del manzano</v>
      </c>
      <c r="J6848" s="1" t="str">
        <f>VLOOKUP(Tabla1[[#This Row],[Enfermedad Inglés]],Tabla3[[Enfermedad Inglés]:[Nombre Coloquial en TV]],4,FALSE)</f>
        <v>Costra de la manzana</v>
      </c>
      <c r="K6848" s="1" t="str">
        <f>VLOOKUP(Tabla1[[#This Row],[Enfermedad Inglés]],Tabla3[[Enfermedad Inglés]:[Nombre Coloquial en TV]],5,FALSE)</f>
        <v>Hongo</v>
      </c>
    </row>
    <row r="6849" spans="1:11" x14ac:dyDescent="0.2">
      <c r="A6849" s="1" t="s">
        <v>6645</v>
      </c>
      <c r="B6849" s="1" t="s">
        <v>6894</v>
      </c>
      <c r="C6849" s="1" t="s">
        <v>3330</v>
      </c>
      <c r="D6849" s="1" t="s">
        <v>6647</v>
      </c>
      <c r="E6849" s="1" t="s">
        <v>312</v>
      </c>
      <c r="F6849" s="1" t="s">
        <v>11181</v>
      </c>
      <c r="G6849" s="1" t="str">
        <f>VLOOKUP(Tabla1[[#This Row],[Planta]],Tabla3[],3,FALSE)</f>
        <v>Manzana</v>
      </c>
      <c r="H6849" s="1" t="str">
        <f>_xlfn.CONCAT(Tabla1[[#This Row],[Planta Español]],"_",IF(Tabla1[[#This Row],[Saludable]]="Si","Saludable","Enferma"))</f>
        <v>Manzana_Enferma</v>
      </c>
      <c r="I6849" s="1" t="str">
        <f>VLOOKUP(Tabla1[[#This Row],[Enfermedad Inglés]],Tabla3[[Enfermedad Inglés]:[Nombre Coloquial en TV]],3,FALSE)</f>
        <v>Sarna del manzano</v>
      </c>
      <c r="J6849" s="1" t="str">
        <f>VLOOKUP(Tabla1[[#This Row],[Enfermedad Inglés]],Tabla3[[Enfermedad Inglés]:[Nombre Coloquial en TV]],4,FALSE)</f>
        <v>Costra de la manzana</v>
      </c>
      <c r="K6849" s="1" t="str">
        <f>VLOOKUP(Tabla1[[#This Row],[Enfermedad Inglés]],Tabla3[[Enfermedad Inglés]:[Nombre Coloquial en TV]],5,FALSE)</f>
        <v>Hongo</v>
      </c>
    </row>
    <row r="6850" spans="1:11" x14ac:dyDescent="0.2">
      <c r="A6850" s="1" t="s">
        <v>6645</v>
      </c>
      <c r="B6850" s="1" t="s">
        <v>6895</v>
      </c>
      <c r="C6850" s="1" t="s">
        <v>3330</v>
      </c>
      <c r="D6850" s="1" t="s">
        <v>6647</v>
      </c>
      <c r="E6850" s="1" t="s">
        <v>312</v>
      </c>
      <c r="F6850" s="1" t="s">
        <v>11181</v>
      </c>
      <c r="G6850" s="1" t="str">
        <f>VLOOKUP(Tabla1[[#This Row],[Planta]],Tabla3[],3,FALSE)</f>
        <v>Manzana</v>
      </c>
      <c r="H6850" s="1" t="str">
        <f>_xlfn.CONCAT(Tabla1[[#This Row],[Planta Español]],"_",IF(Tabla1[[#This Row],[Saludable]]="Si","Saludable","Enferma"))</f>
        <v>Manzana_Enferma</v>
      </c>
      <c r="I6850" s="1" t="str">
        <f>VLOOKUP(Tabla1[[#This Row],[Enfermedad Inglés]],Tabla3[[Enfermedad Inglés]:[Nombre Coloquial en TV]],3,FALSE)</f>
        <v>Sarna del manzano</v>
      </c>
      <c r="J6850" s="1" t="str">
        <f>VLOOKUP(Tabla1[[#This Row],[Enfermedad Inglés]],Tabla3[[Enfermedad Inglés]:[Nombre Coloquial en TV]],4,FALSE)</f>
        <v>Costra de la manzana</v>
      </c>
      <c r="K6850" s="1" t="str">
        <f>VLOOKUP(Tabla1[[#This Row],[Enfermedad Inglés]],Tabla3[[Enfermedad Inglés]:[Nombre Coloquial en TV]],5,FALSE)</f>
        <v>Hongo</v>
      </c>
    </row>
    <row r="6851" spans="1:11" x14ac:dyDescent="0.2">
      <c r="A6851" s="1" t="s">
        <v>6645</v>
      </c>
      <c r="B6851" s="1" t="s">
        <v>6896</v>
      </c>
      <c r="C6851" s="1" t="s">
        <v>3330</v>
      </c>
      <c r="D6851" s="1" t="s">
        <v>6647</v>
      </c>
      <c r="E6851" s="1" t="s">
        <v>312</v>
      </c>
      <c r="F6851" s="1" t="s">
        <v>11181</v>
      </c>
      <c r="G6851" s="1" t="str">
        <f>VLOOKUP(Tabla1[[#This Row],[Planta]],Tabla3[],3,FALSE)</f>
        <v>Manzana</v>
      </c>
      <c r="H6851" s="1" t="str">
        <f>_xlfn.CONCAT(Tabla1[[#This Row],[Planta Español]],"_",IF(Tabla1[[#This Row],[Saludable]]="Si","Saludable","Enferma"))</f>
        <v>Manzana_Enferma</v>
      </c>
      <c r="I6851" s="1" t="str">
        <f>VLOOKUP(Tabla1[[#This Row],[Enfermedad Inglés]],Tabla3[[Enfermedad Inglés]:[Nombre Coloquial en TV]],3,FALSE)</f>
        <v>Sarna del manzano</v>
      </c>
      <c r="J6851" s="1" t="str">
        <f>VLOOKUP(Tabla1[[#This Row],[Enfermedad Inglés]],Tabla3[[Enfermedad Inglés]:[Nombre Coloquial en TV]],4,FALSE)</f>
        <v>Costra de la manzana</v>
      </c>
      <c r="K6851" s="1" t="str">
        <f>VLOOKUP(Tabla1[[#This Row],[Enfermedad Inglés]],Tabla3[[Enfermedad Inglés]:[Nombre Coloquial en TV]],5,FALSE)</f>
        <v>Hongo</v>
      </c>
    </row>
    <row r="6852" spans="1:11" x14ac:dyDescent="0.2">
      <c r="A6852" s="1" t="s">
        <v>6645</v>
      </c>
      <c r="B6852" s="1" t="s">
        <v>6897</v>
      </c>
      <c r="C6852" s="1" t="s">
        <v>3330</v>
      </c>
      <c r="D6852" s="1" t="s">
        <v>6647</v>
      </c>
      <c r="E6852" s="1" t="s">
        <v>312</v>
      </c>
      <c r="F6852" s="1" t="s">
        <v>11181</v>
      </c>
      <c r="G6852" s="1" t="str">
        <f>VLOOKUP(Tabla1[[#This Row],[Planta]],Tabla3[],3,FALSE)</f>
        <v>Manzana</v>
      </c>
      <c r="H6852" s="1" t="str">
        <f>_xlfn.CONCAT(Tabla1[[#This Row],[Planta Español]],"_",IF(Tabla1[[#This Row],[Saludable]]="Si","Saludable","Enferma"))</f>
        <v>Manzana_Enferma</v>
      </c>
      <c r="I6852" s="1" t="str">
        <f>VLOOKUP(Tabla1[[#This Row],[Enfermedad Inglés]],Tabla3[[Enfermedad Inglés]:[Nombre Coloquial en TV]],3,FALSE)</f>
        <v>Sarna del manzano</v>
      </c>
      <c r="J6852" s="1" t="str">
        <f>VLOOKUP(Tabla1[[#This Row],[Enfermedad Inglés]],Tabla3[[Enfermedad Inglés]:[Nombre Coloquial en TV]],4,FALSE)</f>
        <v>Costra de la manzana</v>
      </c>
      <c r="K6852" s="1" t="str">
        <f>VLOOKUP(Tabla1[[#This Row],[Enfermedad Inglés]],Tabla3[[Enfermedad Inglés]:[Nombre Coloquial en TV]],5,FALSE)</f>
        <v>Hongo</v>
      </c>
    </row>
    <row r="6853" spans="1:11" x14ac:dyDescent="0.2">
      <c r="A6853" s="1" t="s">
        <v>6645</v>
      </c>
      <c r="B6853" s="2" t="s">
        <v>6898</v>
      </c>
      <c r="C6853" s="1" t="s">
        <v>3330</v>
      </c>
      <c r="D6853" s="1" t="s">
        <v>6647</v>
      </c>
      <c r="E6853" s="1" t="s">
        <v>312</v>
      </c>
      <c r="F6853" s="1" t="s">
        <v>11181</v>
      </c>
      <c r="G6853" s="1" t="str">
        <f>VLOOKUP(Tabla1[[#This Row],[Planta]],Tabla3[],3,FALSE)</f>
        <v>Manzana</v>
      </c>
      <c r="H6853" s="1" t="str">
        <f>_xlfn.CONCAT(Tabla1[[#This Row],[Planta Español]],"_",IF(Tabla1[[#This Row],[Saludable]]="Si","Saludable","Enferma"))</f>
        <v>Manzana_Enferma</v>
      </c>
      <c r="I6853" s="1" t="str">
        <f>VLOOKUP(Tabla1[[#This Row],[Enfermedad Inglés]],Tabla3[[Enfermedad Inglés]:[Nombre Coloquial en TV]],3,FALSE)</f>
        <v>Sarna del manzano</v>
      </c>
      <c r="J6853" s="1" t="str">
        <f>VLOOKUP(Tabla1[[#This Row],[Enfermedad Inglés]],Tabla3[[Enfermedad Inglés]:[Nombre Coloquial en TV]],4,FALSE)</f>
        <v>Costra de la manzana</v>
      </c>
      <c r="K6853" s="1" t="str">
        <f>VLOOKUP(Tabla1[[#This Row],[Enfermedad Inglés]],Tabla3[[Enfermedad Inglés]:[Nombre Coloquial en TV]],5,FALSE)</f>
        <v>Hongo</v>
      </c>
    </row>
    <row r="6854" spans="1:11" x14ac:dyDescent="0.2">
      <c r="A6854" s="1" t="s">
        <v>6645</v>
      </c>
      <c r="B6854" s="1" t="s">
        <v>6899</v>
      </c>
      <c r="C6854" s="1" t="s">
        <v>3330</v>
      </c>
      <c r="D6854" s="1" t="s">
        <v>6647</v>
      </c>
      <c r="E6854" s="1" t="s">
        <v>312</v>
      </c>
      <c r="F6854" s="1" t="s">
        <v>11181</v>
      </c>
      <c r="G6854" s="1" t="str">
        <f>VLOOKUP(Tabla1[[#This Row],[Planta]],Tabla3[],3,FALSE)</f>
        <v>Manzana</v>
      </c>
      <c r="H6854" s="1" t="str">
        <f>_xlfn.CONCAT(Tabla1[[#This Row],[Planta Español]],"_",IF(Tabla1[[#This Row],[Saludable]]="Si","Saludable","Enferma"))</f>
        <v>Manzana_Enferma</v>
      </c>
      <c r="I6854" s="1" t="str">
        <f>VLOOKUP(Tabla1[[#This Row],[Enfermedad Inglés]],Tabla3[[Enfermedad Inglés]:[Nombre Coloquial en TV]],3,FALSE)</f>
        <v>Sarna del manzano</v>
      </c>
      <c r="J6854" s="1" t="str">
        <f>VLOOKUP(Tabla1[[#This Row],[Enfermedad Inglés]],Tabla3[[Enfermedad Inglés]:[Nombre Coloquial en TV]],4,FALSE)</f>
        <v>Costra de la manzana</v>
      </c>
      <c r="K6854" s="1" t="str">
        <f>VLOOKUP(Tabla1[[#This Row],[Enfermedad Inglés]],Tabla3[[Enfermedad Inglés]:[Nombre Coloquial en TV]],5,FALSE)</f>
        <v>Hongo</v>
      </c>
    </row>
    <row r="6855" spans="1:11" x14ac:dyDescent="0.2">
      <c r="A6855" s="1" t="s">
        <v>6645</v>
      </c>
      <c r="B6855" s="1" t="s">
        <v>6900</v>
      </c>
      <c r="C6855" s="1" t="s">
        <v>3330</v>
      </c>
      <c r="D6855" s="1" t="s">
        <v>6647</v>
      </c>
      <c r="E6855" s="1" t="s">
        <v>312</v>
      </c>
      <c r="F6855" s="1" t="s">
        <v>11181</v>
      </c>
      <c r="G6855" s="1" t="str">
        <f>VLOOKUP(Tabla1[[#This Row],[Planta]],Tabla3[],3,FALSE)</f>
        <v>Manzana</v>
      </c>
      <c r="H6855" s="1" t="str">
        <f>_xlfn.CONCAT(Tabla1[[#This Row],[Planta Español]],"_",IF(Tabla1[[#This Row],[Saludable]]="Si","Saludable","Enferma"))</f>
        <v>Manzana_Enferma</v>
      </c>
      <c r="I6855" s="1" t="str">
        <f>VLOOKUP(Tabla1[[#This Row],[Enfermedad Inglés]],Tabla3[[Enfermedad Inglés]:[Nombre Coloquial en TV]],3,FALSE)</f>
        <v>Sarna del manzano</v>
      </c>
      <c r="J6855" s="1" t="str">
        <f>VLOOKUP(Tabla1[[#This Row],[Enfermedad Inglés]],Tabla3[[Enfermedad Inglés]:[Nombre Coloquial en TV]],4,FALSE)</f>
        <v>Costra de la manzana</v>
      </c>
      <c r="K6855" s="1" t="str">
        <f>VLOOKUP(Tabla1[[#This Row],[Enfermedad Inglés]],Tabla3[[Enfermedad Inglés]:[Nombre Coloquial en TV]],5,FALSE)</f>
        <v>Hongo</v>
      </c>
    </row>
    <row r="6856" spans="1:11" x14ac:dyDescent="0.2">
      <c r="A6856" s="1" t="s">
        <v>6645</v>
      </c>
      <c r="B6856" s="1" t="s">
        <v>6901</v>
      </c>
      <c r="C6856" s="1" t="s">
        <v>3330</v>
      </c>
      <c r="D6856" s="1" t="s">
        <v>6647</v>
      </c>
      <c r="E6856" s="1" t="s">
        <v>312</v>
      </c>
      <c r="F6856" s="1" t="s">
        <v>11181</v>
      </c>
      <c r="G6856" s="1" t="str">
        <f>VLOOKUP(Tabla1[[#This Row],[Planta]],Tabla3[],3,FALSE)</f>
        <v>Manzana</v>
      </c>
      <c r="H6856" s="1" t="str">
        <f>_xlfn.CONCAT(Tabla1[[#This Row],[Planta Español]],"_",IF(Tabla1[[#This Row],[Saludable]]="Si","Saludable","Enferma"))</f>
        <v>Manzana_Enferma</v>
      </c>
      <c r="I6856" s="1" t="str">
        <f>VLOOKUP(Tabla1[[#This Row],[Enfermedad Inglés]],Tabla3[[Enfermedad Inglés]:[Nombre Coloquial en TV]],3,FALSE)</f>
        <v>Sarna del manzano</v>
      </c>
      <c r="J6856" s="1" t="str">
        <f>VLOOKUP(Tabla1[[#This Row],[Enfermedad Inglés]],Tabla3[[Enfermedad Inglés]:[Nombre Coloquial en TV]],4,FALSE)</f>
        <v>Costra de la manzana</v>
      </c>
      <c r="K6856" s="1" t="str">
        <f>VLOOKUP(Tabla1[[#This Row],[Enfermedad Inglés]],Tabla3[[Enfermedad Inglés]:[Nombre Coloquial en TV]],5,FALSE)</f>
        <v>Hongo</v>
      </c>
    </row>
    <row r="6857" spans="1:11" x14ac:dyDescent="0.2">
      <c r="A6857" s="1" t="s">
        <v>6645</v>
      </c>
      <c r="B6857" s="1" t="s">
        <v>6902</v>
      </c>
      <c r="C6857" s="1" t="s">
        <v>3330</v>
      </c>
      <c r="D6857" s="1" t="s">
        <v>6647</v>
      </c>
      <c r="E6857" s="1" t="s">
        <v>312</v>
      </c>
      <c r="F6857" s="1" t="s">
        <v>11181</v>
      </c>
      <c r="G6857" s="1" t="str">
        <f>VLOOKUP(Tabla1[[#This Row],[Planta]],Tabla3[],3,FALSE)</f>
        <v>Manzana</v>
      </c>
      <c r="H6857" s="1" t="str">
        <f>_xlfn.CONCAT(Tabla1[[#This Row],[Planta Español]],"_",IF(Tabla1[[#This Row],[Saludable]]="Si","Saludable","Enferma"))</f>
        <v>Manzana_Enferma</v>
      </c>
      <c r="I6857" s="1" t="str">
        <f>VLOOKUP(Tabla1[[#This Row],[Enfermedad Inglés]],Tabla3[[Enfermedad Inglés]:[Nombre Coloquial en TV]],3,FALSE)</f>
        <v>Sarna del manzano</v>
      </c>
      <c r="J6857" s="1" t="str">
        <f>VLOOKUP(Tabla1[[#This Row],[Enfermedad Inglés]],Tabla3[[Enfermedad Inglés]:[Nombre Coloquial en TV]],4,FALSE)</f>
        <v>Costra de la manzana</v>
      </c>
      <c r="K6857" s="1" t="str">
        <f>VLOOKUP(Tabla1[[#This Row],[Enfermedad Inglés]],Tabla3[[Enfermedad Inglés]:[Nombre Coloquial en TV]],5,FALSE)</f>
        <v>Hongo</v>
      </c>
    </row>
    <row r="6858" spans="1:11" x14ac:dyDescent="0.2">
      <c r="A6858" s="1" t="s">
        <v>6645</v>
      </c>
      <c r="B6858" s="1" t="s">
        <v>6903</v>
      </c>
      <c r="C6858" s="1" t="s">
        <v>3330</v>
      </c>
      <c r="D6858" s="1" t="s">
        <v>6647</v>
      </c>
      <c r="E6858" s="1" t="s">
        <v>312</v>
      </c>
      <c r="F6858" s="1" t="s">
        <v>11181</v>
      </c>
      <c r="G6858" s="1" t="str">
        <f>VLOOKUP(Tabla1[[#This Row],[Planta]],Tabla3[],3,FALSE)</f>
        <v>Manzana</v>
      </c>
      <c r="H6858" s="1" t="str">
        <f>_xlfn.CONCAT(Tabla1[[#This Row],[Planta Español]],"_",IF(Tabla1[[#This Row],[Saludable]]="Si","Saludable","Enferma"))</f>
        <v>Manzana_Enferma</v>
      </c>
      <c r="I6858" s="1" t="str">
        <f>VLOOKUP(Tabla1[[#This Row],[Enfermedad Inglés]],Tabla3[[Enfermedad Inglés]:[Nombre Coloquial en TV]],3,FALSE)</f>
        <v>Sarna del manzano</v>
      </c>
      <c r="J6858" s="1" t="str">
        <f>VLOOKUP(Tabla1[[#This Row],[Enfermedad Inglés]],Tabla3[[Enfermedad Inglés]:[Nombre Coloquial en TV]],4,FALSE)</f>
        <v>Costra de la manzana</v>
      </c>
      <c r="K6858" s="1" t="str">
        <f>VLOOKUP(Tabla1[[#This Row],[Enfermedad Inglés]],Tabla3[[Enfermedad Inglés]:[Nombre Coloquial en TV]],5,FALSE)</f>
        <v>Hongo</v>
      </c>
    </row>
    <row r="6859" spans="1:11" x14ac:dyDescent="0.2">
      <c r="A6859" s="1" t="s">
        <v>6645</v>
      </c>
      <c r="B6859" s="1" t="s">
        <v>6904</v>
      </c>
      <c r="C6859" s="1" t="s">
        <v>3330</v>
      </c>
      <c r="D6859" s="1" t="s">
        <v>6647</v>
      </c>
      <c r="E6859" s="1" t="s">
        <v>312</v>
      </c>
      <c r="F6859" s="1" t="s">
        <v>11181</v>
      </c>
      <c r="G6859" s="1" t="str">
        <f>VLOOKUP(Tabla1[[#This Row],[Planta]],Tabla3[],3,FALSE)</f>
        <v>Manzana</v>
      </c>
      <c r="H6859" s="1" t="str">
        <f>_xlfn.CONCAT(Tabla1[[#This Row],[Planta Español]],"_",IF(Tabla1[[#This Row],[Saludable]]="Si","Saludable","Enferma"))</f>
        <v>Manzana_Enferma</v>
      </c>
      <c r="I6859" s="1" t="str">
        <f>VLOOKUP(Tabla1[[#This Row],[Enfermedad Inglés]],Tabla3[[Enfermedad Inglés]:[Nombre Coloquial en TV]],3,FALSE)</f>
        <v>Sarna del manzano</v>
      </c>
      <c r="J6859" s="1" t="str">
        <f>VLOOKUP(Tabla1[[#This Row],[Enfermedad Inglés]],Tabla3[[Enfermedad Inglés]:[Nombre Coloquial en TV]],4,FALSE)</f>
        <v>Costra de la manzana</v>
      </c>
      <c r="K6859" s="1" t="str">
        <f>VLOOKUP(Tabla1[[#This Row],[Enfermedad Inglés]],Tabla3[[Enfermedad Inglés]:[Nombre Coloquial en TV]],5,FALSE)</f>
        <v>Hongo</v>
      </c>
    </row>
    <row r="6860" spans="1:11" x14ac:dyDescent="0.2">
      <c r="A6860" s="1" t="s">
        <v>6645</v>
      </c>
      <c r="B6860" s="1" t="s">
        <v>6905</v>
      </c>
      <c r="C6860" s="1" t="s">
        <v>3330</v>
      </c>
      <c r="D6860" s="1" t="s">
        <v>6647</v>
      </c>
      <c r="E6860" s="1" t="s">
        <v>312</v>
      </c>
      <c r="F6860" s="1" t="s">
        <v>11181</v>
      </c>
      <c r="G6860" s="1" t="str">
        <f>VLOOKUP(Tabla1[[#This Row],[Planta]],Tabla3[],3,FALSE)</f>
        <v>Manzana</v>
      </c>
      <c r="H6860" s="1" t="str">
        <f>_xlfn.CONCAT(Tabla1[[#This Row],[Planta Español]],"_",IF(Tabla1[[#This Row],[Saludable]]="Si","Saludable","Enferma"))</f>
        <v>Manzana_Enferma</v>
      </c>
      <c r="I6860" s="1" t="str">
        <f>VLOOKUP(Tabla1[[#This Row],[Enfermedad Inglés]],Tabla3[[Enfermedad Inglés]:[Nombre Coloquial en TV]],3,FALSE)</f>
        <v>Sarna del manzano</v>
      </c>
      <c r="J6860" s="1" t="str">
        <f>VLOOKUP(Tabla1[[#This Row],[Enfermedad Inglés]],Tabla3[[Enfermedad Inglés]:[Nombre Coloquial en TV]],4,FALSE)</f>
        <v>Costra de la manzana</v>
      </c>
      <c r="K6860" s="1" t="str">
        <f>VLOOKUP(Tabla1[[#This Row],[Enfermedad Inglés]],Tabla3[[Enfermedad Inglés]:[Nombre Coloquial en TV]],5,FALSE)</f>
        <v>Hongo</v>
      </c>
    </row>
    <row r="6861" spans="1:11" x14ac:dyDescent="0.2">
      <c r="A6861" s="1" t="s">
        <v>6645</v>
      </c>
      <c r="B6861" s="1" t="s">
        <v>6906</v>
      </c>
      <c r="C6861" s="1" t="s">
        <v>3330</v>
      </c>
      <c r="D6861" s="1" t="s">
        <v>6647</v>
      </c>
      <c r="E6861" s="1" t="s">
        <v>312</v>
      </c>
      <c r="F6861" s="1" t="s">
        <v>11181</v>
      </c>
      <c r="G6861" s="1" t="str">
        <f>VLOOKUP(Tabla1[[#This Row],[Planta]],Tabla3[],3,FALSE)</f>
        <v>Manzana</v>
      </c>
      <c r="H6861" s="1" t="str">
        <f>_xlfn.CONCAT(Tabla1[[#This Row],[Planta Español]],"_",IF(Tabla1[[#This Row],[Saludable]]="Si","Saludable","Enferma"))</f>
        <v>Manzana_Enferma</v>
      </c>
      <c r="I6861" s="1" t="str">
        <f>VLOOKUP(Tabla1[[#This Row],[Enfermedad Inglés]],Tabla3[[Enfermedad Inglés]:[Nombre Coloquial en TV]],3,FALSE)</f>
        <v>Sarna del manzano</v>
      </c>
      <c r="J6861" s="1" t="str">
        <f>VLOOKUP(Tabla1[[#This Row],[Enfermedad Inglés]],Tabla3[[Enfermedad Inglés]:[Nombre Coloquial en TV]],4,FALSE)</f>
        <v>Costra de la manzana</v>
      </c>
      <c r="K6861" s="1" t="str">
        <f>VLOOKUP(Tabla1[[#This Row],[Enfermedad Inglés]],Tabla3[[Enfermedad Inglés]:[Nombre Coloquial en TV]],5,FALSE)</f>
        <v>Hongo</v>
      </c>
    </row>
    <row r="6862" spans="1:11" x14ac:dyDescent="0.2">
      <c r="A6862" s="1" t="s">
        <v>6645</v>
      </c>
      <c r="B6862" s="1" t="s">
        <v>6907</v>
      </c>
      <c r="C6862" s="1" t="s">
        <v>3330</v>
      </c>
      <c r="D6862" s="1" t="s">
        <v>6647</v>
      </c>
      <c r="E6862" s="1" t="s">
        <v>312</v>
      </c>
      <c r="F6862" s="1" t="s">
        <v>11181</v>
      </c>
      <c r="G6862" s="1" t="str">
        <f>VLOOKUP(Tabla1[[#This Row],[Planta]],Tabla3[],3,FALSE)</f>
        <v>Manzana</v>
      </c>
      <c r="H6862" s="1" t="str">
        <f>_xlfn.CONCAT(Tabla1[[#This Row],[Planta Español]],"_",IF(Tabla1[[#This Row],[Saludable]]="Si","Saludable","Enferma"))</f>
        <v>Manzana_Enferma</v>
      </c>
      <c r="I6862" s="1" t="str">
        <f>VLOOKUP(Tabla1[[#This Row],[Enfermedad Inglés]],Tabla3[[Enfermedad Inglés]:[Nombre Coloquial en TV]],3,FALSE)</f>
        <v>Sarna del manzano</v>
      </c>
      <c r="J6862" s="1" t="str">
        <f>VLOOKUP(Tabla1[[#This Row],[Enfermedad Inglés]],Tabla3[[Enfermedad Inglés]:[Nombre Coloquial en TV]],4,FALSE)</f>
        <v>Costra de la manzana</v>
      </c>
      <c r="K6862" s="1" t="str">
        <f>VLOOKUP(Tabla1[[#This Row],[Enfermedad Inglés]],Tabla3[[Enfermedad Inglés]:[Nombre Coloquial en TV]],5,FALSE)</f>
        <v>Hongo</v>
      </c>
    </row>
    <row r="6863" spans="1:11" x14ac:dyDescent="0.2">
      <c r="A6863" s="1" t="s">
        <v>6645</v>
      </c>
      <c r="B6863" s="1" t="s">
        <v>6908</v>
      </c>
      <c r="C6863" s="1" t="s">
        <v>3330</v>
      </c>
      <c r="D6863" s="1" t="s">
        <v>6647</v>
      </c>
      <c r="E6863" s="1" t="s">
        <v>312</v>
      </c>
      <c r="F6863" s="1" t="s">
        <v>11181</v>
      </c>
      <c r="G6863" s="1" t="str">
        <f>VLOOKUP(Tabla1[[#This Row],[Planta]],Tabla3[],3,FALSE)</f>
        <v>Manzana</v>
      </c>
      <c r="H6863" s="1" t="str">
        <f>_xlfn.CONCAT(Tabla1[[#This Row],[Planta Español]],"_",IF(Tabla1[[#This Row],[Saludable]]="Si","Saludable","Enferma"))</f>
        <v>Manzana_Enferma</v>
      </c>
      <c r="I6863" s="1" t="str">
        <f>VLOOKUP(Tabla1[[#This Row],[Enfermedad Inglés]],Tabla3[[Enfermedad Inglés]:[Nombre Coloquial en TV]],3,FALSE)</f>
        <v>Sarna del manzano</v>
      </c>
      <c r="J6863" s="1" t="str">
        <f>VLOOKUP(Tabla1[[#This Row],[Enfermedad Inglés]],Tabla3[[Enfermedad Inglés]:[Nombre Coloquial en TV]],4,FALSE)</f>
        <v>Costra de la manzana</v>
      </c>
      <c r="K6863" s="1" t="str">
        <f>VLOOKUP(Tabla1[[#This Row],[Enfermedad Inglés]],Tabla3[[Enfermedad Inglés]:[Nombre Coloquial en TV]],5,FALSE)</f>
        <v>Hongo</v>
      </c>
    </row>
    <row r="6864" spans="1:11" x14ac:dyDescent="0.2">
      <c r="A6864" s="1" t="s">
        <v>6645</v>
      </c>
      <c r="B6864" s="1" t="s">
        <v>6909</v>
      </c>
      <c r="C6864" s="1" t="s">
        <v>3330</v>
      </c>
      <c r="D6864" s="1" t="s">
        <v>6647</v>
      </c>
      <c r="E6864" s="1" t="s">
        <v>312</v>
      </c>
      <c r="F6864" s="1" t="s">
        <v>11181</v>
      </c>
      <c r="G6864" s="1" t="str">
        <f>VLOOKUP(Tabla1[[#This Row],[Planta]],Tabla3[],3,FALSE)</f>
        <v>Manzana</v>
      </c>
      <c r="H6864" s="1" t="str">
        <f>_xlfn.CONCAT(Tabla1[[#This Row],[Planta Español]],"_",IF(Tabla1[[#This Row],[Saludable]]="Si","Saludable","Enferma"))</f>
        <v>Manzana_Enferma</v>
      </c>
      <c r="I6864" s="1" t="str">
        <f>VLOOKUP(Tabla1[[#This Row],[Enfermedad Inglés]],Tabla3[[Enfermedad Inglés]:[Nombre Coloquial en TV]],3,FALSE)</f>
        <v>Sarna del manzano</v>
      </c>
      <c r="J6864" s="1" t="str">
        <f>VLOOKUP(Tabla1[[#This Row],[Enfermedad Inglés]],Tabla3[[Enfermedad Inglés]:[Nombre Coloquial en TV]],4,FALSE)</f>
        <v>Costra de la manzana</v>
      </c>
      <c r="K6864" s="1" t="str">
        <f>VLOOKUP(Tabla1[[#This Row],[Enfermedad Inglés]],Tabla3[[Enfermedad Inglés]:[Nombre Coloquial en TV]],5,FALSE)</f>
        <v>Hongo</v>
      </c>
    </row>
    <row r="6865" spans="1:11" x14ac:dyDescent="0.2">
      <c r="A6865" s="1" t="s">
        <v>6645</v>
      </c>
      <c r="B6865" s="1" t="s">
        <v>6910</v>
      </c>
      <c r="C6865" s="1" t="s">
        <v>3330</v>
      </c>
      <c r="D6865" s="1" t="s">
        <v>6647</v>
      </c>
      <c r="E6865" s="1" t="s">
        <v>312</v>
      </c>
      <c r="F6865" s="1" t="s">
        <v>11181</v>
      </c>
      <c r="G6865" s="1" t="str">
        <f>VLOOKUP(Tabla1[[#This Row],[Planta]],Tabla3[],3,FALSE)</f>
        <v>Manzana</v>
      </c>
      <c r="H6865" s="1" t="str">
        <f>_xlfn.CONCAT(Tabla1[[#This Row],[Planta Español]],"_",IF(Tabla1[[#This Row],[Saludable]]="Si","Saludable","Enferma"))</f>
        <v>Manzana_Enferma</v>
      </c>
      <c r="I6865" s="1" t="str">
        <f>VLOOKUP(Tabla1[[#This Row],[Enfermedad Inglés]],Tabla3[[Enfermedad Inglés]:[Nombre Coloquial en TV]],3,FALSE)</f>
        <v>Sarna del manzano</v>
      </c>
      <c r="J6865" s="1" t="str">
        <f>VLOOKUP(Tabla1[[#This Row],[Enfermedad Inglés]],Tabla3[[Enfermedad Inglés]:[Nombre Coloquial en TV]],4,FALSE)</f>
        <v>Costra de la manzana</v>
      </c>
      <c r="K6865" s="1" t="str">
        <f>VLOOKUP(Tabla1[[#This Row],[Enfermedad Inglés]],Tabla3[[Enfermedad Inglés]:[Nombre Coloquial en TV]],5,FALSE)</f>
        <v>Hongo</v>
      </c>
    </row>
    <row r="6866" spans="1:11" x14ac:dyDescent="0.2">
      <c r="A6866" s="1" t="s">
        <v>6645</v>
      </c>
      <c r="B6866" s="1" t="s">
        <v>6911</v>
      </c>
      <c r="C6866" s="1" t="s">
        <v>3330</v>
      </c>
      <c r="D6866" s="1" t="s">
        <v>6647</v>
      </c>
      <c r="E6866" s="1" t="s">
        <v>312</v>
      </c>
      <c r="F6866" s="1" t="s">
        <v>11181</v>
      </c>
      <c r="G6866" s="1" t="str">
        <f>VLOOKUP(Tabla1[[#This Row],[Planta]],Tabla3[],3,FALSE)</f>
        <v>Manzana</v>
      </c>
      <c r="H6866" s="1" t="str">
        <f>_xlfn.CONCAT(Tabla1[[#This Row],[Planta Español]],"_",IF(Tabla1[[#This Row],[Saludable]]="Si","Saludable","Enferma"))</f>
        <v>Manzana_Enferma</v>
      </c>
      <c r="I6866" s="1" t="str">
        <f>VLOOKUP(Tabla1[[#This Row],[Enfermedad Inglés]],Tabla3[[Enfermedad Inglés]:[Nombre Coloquial en TV]],3,FALSE)</f>
        <v>Sarna del manzano</v>
      </c>
      <c r="J6866" s="1" t="str">
        <f>VLOOKUP(Tabla1[[#This Row],[Enfermedad Inglés]],Tabla3[[Enfermedad Inglés]:[Nombre Coloquial en TV]],4,FALSE)</f>
        <v>Costra de la manzana</v>
      </c>
      <c r="K6866" s="1" t="str">
        <f>VLOOKUP(Tabla1[[#This Row],[Enfermedad Inglés]],Tabla3[[Enfermedad Inglés]:[Nombre Coloquial en TV]],5,FALSE)</f>
        <v>Hongo</v>
      </c>
    </row>
    <row r="6867" spans="1:11" x14ac:dyDescent="0.2">
      <c r="A6867" s="1" t="s">
        <v>6645</v>
      </c>
      <c r="B6867" s="1" t="s">
        <v>6912</v>
      </c>
      <c r="C6867" s="1" t="s">
        <v>3330</v>
      </c>
      <c r="D6867" s="1" t="s">
        <v>6647</v>
      </c>
      <c r="E6867" s="1" t="s">
        <v>312</v>
      </c>
      <c r="F6867" s="1" t="s">
        <v>11181</v>
      </c>
      <c r="G6867" s="1" t="str">
        <f>VLOOKUP(Tabla1[[#This Row],[Planta]],Tabla3[],3,FALSE)</f>
        <v>Manzana</v>
      </c>
      <c r="H6867" s="1" t="str">
        <f>_xlfn.CONCAT(Tabla1[[#This Row],[Planta Español]],"_",IF(Tabla1[[#This Row],[Saludable]]="Si","Saludable","Enferma"))</f>
        <v>Manzana_Enferma</v>
      </c>
      <c r="I6867" s="1" t="str">
        <f>VLOOKUP(Tabla1[[#This Row],[Enfermedad Inglés]],Tabla3[[Enfermedad Inglés]:[Nombre Coloquial en TV]],3,FALSE)</f>
        <v>Sarna del manzano</v>
      </c>
      <c r="J6867" s="1" t="str">
        <f>VLOOKUP(Tabla1[[#This Row],[Enfermedad Inglés]],Tabla3[[Enfermedad Inglés]:[Nombre Coloquial en TV]],4,FALSE)</f>
        <v>Costra de la manzana</v>
      </c>
      <c r="K6867" s="1" t="str">
        <f>VLOOKUP(Tabla1[[#This Row],[Enfermedad Inglés]],Tabla3[[Enfermedad Inglés]:[Nombre Coloquial en TV]],5,FALSE)</f>
        <v>Hongo</v>
      </c>
    </row>
    <row r="6868" spans="1:11" x14ac:dyDescent="0.2">
      <c r="A6868" s="1" t="s">
        <v>6645</v>
      </c>
      <c r="B6868" s="1" t="s">
        <v>6913</v>
      </c>
      <c r="C6868" s="1" t="s">
        <v>3330</v>
      </c>
      <c r="D6868" s="1" t="s">
        <v>6647</v>
      </c>
      <c r="E6868" s="1" t="s">
        <v>312</v>
      </c>
      <c r="F6868" s="1" t="s">
        <v>11181</v>
      </c>
      <c r="G6868" s="1" t="str">
        <f>VLOOKUP(Tabla1[[#This Row],[Planta]],Tabla3[],3,FALSE)</f>
        <v>Manzana</v>
      </c>
      <c r="H6868" s="1" t="str">
        <f>_xlfn.CONCAT(Tabla1[[#This Row],[Planta Español]],"_",IF(Tabla1[[#This Row],[Saludable]]="Si","Saludable","Enferma"))</f>
        <v>Manzana_Enferma</v>
      </c>
      <c r="I6868" s="1" t="str">
        <f>VLOOKUP(Tabla1[[#This Row],[Enfermedad Inglés]],Tabla3[[Enfermedad Inglés]:[Nombre Coloquial en TV]],3,FALSE)</f>
        <v>Sarna del manzano</v>
      </c>
      <c r="J6868" s="1" t="str">
        <f>VLOOKUP(Tabla1[[#This Row],[Enfermedad Inglés]],Tabla3[[Enfermedad Inglés]:[Nombre Coloquial en TV]],4,FALSE)</f>
        <v>Costra de la manzana</v>
      </c>
      <c r="K6868" s="1" t="str">
        <f>VLOOKUP(Tabla1[[#This Row],[Enfermedad Inglés]],Tabla3[[Enfermedad Inglés]:[Nombre Coloquial en TV]],5,FALSE)</f>
        <v>Hongo</v>
      </c>
    </row>
    <row r="6869" spans="1:11" x14ac:dyDescent="0.2">
      <c r="A6869" s="1" t="s">
        <v>6645</v>
      </c>
      <c r="B6869" s="1" t="s">
        <v>6914</v>
      </c>
      <c r="C6869" s="1" t="s">
        <v>3330</v>
      </c>
      <c r="D6869" s="1" t="s">
        <v>6647</v>
      </c>
      <c r="E6869" s="1" t="s">
        <v>312</v>
      </c>
      <c r="F6869" s="1" t="s">
        <v>11181</v>
      </c>
      <c r="G6869" s="1" t="str">
        <f>VLOOKUP(Tabla1[[#This Row],[Planta]],Tabla3[],3,FALSE)</f>
        <v>Manzana</v>
      </c>
      <c r="H6869" s="1" t="str">
        <f>_xlfn.CONCAT(Tabla1[[#This Row],[Planta Español]],"_",IF(Tabla1[[#This Row],[Saludable]]="Si","Saludable","Enferma"))</f>
        <v>Manzana_Enferma</v>
      </c>
      <c r="I6869" s="1" t="str">
        <f>VLOOKUP(Tabla1[[#This Row],[Enfermedad Inglés]],Tabla3[[Enfermedad Inglés]:[Nombre Coloquial en TV]],3,FALSE)</f>
        <v>Sarna del manzano</v>
      </c>
      <c r="J6869" s="1" t="str">
        <f>VLOOKUP(Tabla1[[#This Row],[Enfermedad Inglés]],Tabla3[[Enfermedad Inglés]:[Nombre Coloquial en TV]],4,FALSE)</f>
        <v>Costra de la manzana</v>
      </c>
      <c r="K6869" s="1" t="str">
        <f>VLOOKUP(Tabla1[[#This Row],[Enfermedad Inglés]],Tabla3[[Enfermedad Inglés]:[Nombre Coloquial en TV]],5,FALSE)</f>
        <v>Hongo</v>
      </c>
    </row>
    <row r="6870" spans="1:11" x14ac:dyDescent="0.2">
      <c r="A6870" s="1" t="s">
        <v>6645</v>
      </c>
      <c r="B6870" s="1" t="s">
        <v>6915</v>
      </c>
      <c r="C6870" s="1" t="s">
        <v>3330</v>
      </c>
      <c r="D6870" s="1" t="s">
        <v>6647</v>
      </c>
      <c r="E6870" s="1" t="s">
        <v>312</v>
      </c>
      <c r="F6870" s="1" t="s">
        <v>11181</v>
      </c>
      <c r="G6870" s="1" t="str">
        <f>VLOOKUP(Tabla1[[#This Row],[Planta]],Tabla3[],3,FALSE)</f>
        <v>Manzana</v>
      </c>
      <c r="H6870" s="1" t="str">
        <f>_xlfn.CONCAT(Tabla1[[#This Row],[Planta Español]],"_",IF(Tabla1[[#This Row],[Saludable]]="Si","Saludable","Enferma"))</f>
        <v>Manzana_Enferma</v>
      </c>
      <c r="I6870" s="1" t="str">
        <f>VLOOKUP(Tabla1[[#This Row],[Enfermedad Inglés]],Tabla3[[Enfermedad Inglés]:[Nombre Coloquial en TV]],3,FALSE)</f>
        <v>Sarna del manzano</v>
      </c>
      <c r="J6870" s="1" t="str">
        <f>VLOOKUP(Tabla1[[#This Row],[Enfermedad Inglés]],Tabla3[[Enfermedad Inglés]:[Nombre Coloquial en TV]],4,FALSE)</f>
        <v>Costra de la manzana</v>
      </c>
      <c r="K6870" s="1" t="str">
        <f>VLOOKUP(Tabla1[[#This Row],[Enfermedad Inglés]],Tabla3[[Enfermedad Inglés]:[Nombre Coloquial en TV]],5,FALSE)</f>
        <v>Hongo</v>
      </c>
    </row>
    <row r="6871" spans="1:11" x14ac:dyDescent="0.2">
      <c r="A6871" s="1" t="s">
        <v>6645</v>
      </c>
      <c r="B6871" s="1" t="s">
        <v>6916</v>
      </c>
      <c r="C6871" s="1" t="s">
        <v>3330</v>
      </c>
      <c r="D6871" s="1" t="s">
        <v>6647</v>
      </c>
      <c r="E6871" s="1" t="s">
        <v>312</v>
      </c>
      <c r="F6871" s="1" t="s">
        <v>11181</v>
      </c>
      <c r="G6871" s="1" t="str">
        <f>VLOOKUP(Tabla1[[#This Row],[Planta]],Tabla3[],3,FALSE)</f>
        <v>Manzana</v>
      </c>
      <c r="H6871" s="1" t="str">
        <f>_xlfn.CONCAT(Tabla1[[#This Row],[Planta Español]],"_",IF(Tabla1[[#This Row],[Saludable]]="Si","Saludable","Enferma"))</f>
        <v>Manzana_Enferma</v>
      </c>
      <c r="I6871" s="1" t="str">
        <f>VLOOKUP(Tabla1[[#This Row],[Enfermedad Inglés]],Tabla3[[Enfermedad Inglés]:[Nombre Coloquial en TV]],3,FALSE)</f>
        <v>Sarna del manzano</v>
      </c>
      <c r="J6871" s="1" t="str">
        <f>VLOOKUP(Tabla1[[#This Row],[Enfermedad Inglés]],Tabla3[[Enfermedad Inglés]:[Nombre Coloquial en TV]],4,FALSE)</f>
        <v>Costra de la manzana</v>
      </c>
      <c r="K6871" s="1" t="str">
        <f>VLOOKUP(Tabla1[[#This Row],[Enfermedad Inglés]],Tabla3[[Enfermedad Inglés]:[Nombre Coloquial en TV]],5,FALSE)</f>
        <v>Hongo</v>
      </c>
    </row>
    <row r="6872" spans="1:11" x14ac:dyDescent="0.2">
      <c r="A6872" s="1" t="s">
        <v>6645</v>
      </c>
      <c r="B6872" s="1" t="s">
        <v>6917</v>
      </c>
      <c r="C6872" s="1" t="s">
        <v>3330</v>
      </c>
      <c r="D6872" s="1" t="s">
        <v>6647</v>
      </c>
      <c r="E6872" s="1" t="s">
        <v>312</v>
      </c>
      <c r="F6872" s="1" t="s">
        <v>11181</v>
      </c>
      <c r="G6872" s="1" t="str">
        <f>VLOOKUP(Tabla1[[#This Row],[Planta]],Tabla3[],3,FALSE)</f>
        <v>Manzana</v>
      </c>
      <c r="H6872" s="1" t="str">
        <f>_xlfn.CONCAT(Tabla1[[#This Row],[Planta Español]],"_",IF(Tabla1[[#This Row],[Saludable]]="Si","Saludable","Enferma"))</f>
        <v>Manzana_Enferma</v>
      </c>
      <c r="I6872" s="1" t="str">
        <f>VLOOKUP(Tabla1[[#This Row],[Enfermedad Inglés]],Tabla3[[Enfermedad Inglés]:[Nombre Coloquial en TV]],3,FALSE)</f>
        <v>Sarna del manzano</v>
      </c>
      <c r="J6872" s="1" t="str">
        <f>VLOOKUP(Tabla1[[#This Row],[Enfermedad Inglés]],Tabla3[[Enfermedad Inglés]:[Nombre Coloquial en TV]],4,FALSE)</f>
        <v>Costra de la manzana</v>
      </c>
      <c r="K6872" s="1" t="str">
        <f>VLOOKUP(Tabla1[[#This Row],[Enfermedad Inglés]],Tabla3[[Enfermedad Inglés]:[Nombre Coloquial en TV]],5,FALSE)</f>
        <v>Hongo</v>
      </c>
    </row>
    <row r="6873" spans="1:11" x14ac:dyDescent="0.2">
      <c r="A6873" s="1" t="s">
        <v>6645</v>
      </c>
      <c r="B6873" s="1" t="s">
        <v>6918</v>
      </c>
      <c r="C6873" s="1" t="s">
        <v>3330</v>
      </c>
      <c r="D6873" s="1" t="s">
        <v>6647</v>
      </c>
      <c r="E6873" s="1" t="s">
        <v>312</v>
      </c>
      <c r="F6873" s="1" t="s">
        <v>11181</v>
      </c>
      <c r="G6873" s="1" t="str">
        <f>VLOOKUP(Tabla1[[#This Row],[Planta]],Tabla3[],3,FALSE)</f>
        <v>Manzana</v>
      </c>
      <c r="H6873" s="1" t="str">
        <f>_xlfn.CONCAT(Tabla1[[#This Row],[Planta Español]],"_",IF(Tabla1[[#This Row],[Saludable]]="Si","Saludable","Enferma"))</f>
        <v>Manzana_Enferma</v>
      </c>
      <c r="I6873" s="1" t="str">
        <f>VLOOKUP(Tabla1[[#This Row],[Enfermedad Inglés]],Tabla3[[Enfermedad Inglés]:[Nombre Coloquial en TV]],3,FALSE)</f>
        <v>Sarna del manzano</v>
      </c>
      <c r="J6873" s="1" t="str">
        <f>VLOOKUP(Tabla1[[#This Row],[Enfermedad Inglés]],Tabla3[[Enfermedad Inglés]:[Nombre Coloquial en TV]],4,FALSE)</f>
        <v>Costra de la manzana</v>
      </c>
      <c r="K6873" s="1" t="str">
        <f>VLOOKUP(Tabla1[[#This Row],[Enfermedad Inglés]],Tabla3[[Enfermedad Inglés]:[Nombre Coloquial en TV]],5,FALSE)</f>
        <v>Hongo</v>
      </c>
    </row>
    <row r="6874" spans="1:11" x14ac:dyDescent="0.2">
      <c r="A6874" s="1" t="s">
        <v>6645</v>
      </c>
      <c r="B6874" s="1" t="s">
        <v>6919</v>
      </c>
      <c r="C6874" s="1" t="s">
        <v>3330</v>
      </c>
      <c r="D6874" s="1" t="s">
        <v>6647</v>
      </c>
      <c r="E6874" s="1" t="s">
        <v>312</v>
      </c>
      <c r="F6874" s="1" t="s">
        <v>11181</v>
      </c>
      <c r="G6874" s="1" t="str">
        <f>VLOOKUP(Tabla1[[#This Row],[Planta]],Tabla3[],3,FALSE)</f>
        <v>Manzana</v>
      </c>
      <c r="H6874" s="1" t="str">
        <f>_xlfn.CONCAT(Tabla1[[#This Row],[Planta Español]],"_",IF(Tabla1[[#This Row],[Saludable]]="Si","Saludable","Enferma"))</f>
        <v>Manzana_Enferma</v>
      </c>
      <c r="I6874" s="1" t="str">
        <f>VLOOKUP(Tabla1[[#This Row],[Enfermedad Inglés]],Tabla3[[Enfermedad Inglés]:[Nombre Coloquial en TV]],3,FALSE)</f>
        <v>Sarna del manzano</v>
      </c>
      <c r="J6874" s="1" t="str">
        <f>VLOOKUP(Tabla1[[#This Row],[Enfermedad Inglés]],Tabla3[[Enfermedad Inglés]:[Nombre Coloquial en TV]],4,FALSE)</f>
        <v>Costra de la manzana</v>
      </c>
      <c r="K6874" s="1" t="str">
        <f>VLOOKUP(Tabla1[[#This Row],[Enfermedad Inglés]],Tabla3[[Enfermedad Inglés]:[Nombre Coloquial en TV]],5,FALSE)</f>
        <v>Hongo</v>
      </c>
    </row>
    <row r="6875" spans="1:11" x14ac:dyDescent="0.2">
      <c r="A6875" s="1" t="s">
        <v>6645</v>
      </c>
      <c r="B6875" s="1" t="s">
        <v>6920</v>
      </c>
      <c r="C6875" s="1" t="s">
        <v>3330</v>
      </c>
      <c r="D6875" s="1" t="s">
        <v>6647</v>
      </c>
      <c r="E6875" s="1" t="s">
        <v>312</v>
      </c>
      <c r="F6875" s="1" t="s">
        <v>11181</v>
      </c>
      <c r="G6875" s="1" t="str">
        <f>VLOOKUP(Tabla1[[#This Row],[Planta]],Tabla3[],3,FALSE)</f>
        <v>Manzana</v>
      </c>
      <c r="H6875" s="1" t="str">
        <f>_xlfn.CONCAT(Tabla1[[#This Row],[Planta Español]],"_",IF(Tabla1[[#This Row],[Saludable]]="Si","Saludable","Enferma"))</f>
        <v>Manzana_Enferma</v>
      </c>
      <c r="I6875" s="1" t="str">
        <f>VLOOKUP(Tabla1[[#This Row],[Enfermedad Inglés]],Tabla3[[Enfermedad Inglés]:[Nombre Coloquial en TV]],3,FALSE)</f>
        <v>Sarna del manzano</v>
      </c>
      <c r="J6875" s="1" t="str">
        <f>VLOOKUP(Tabla1[[#This Row],[Enfermedad Inglés]],Tabla3[[Enfermedad Inglés]:[Nombre Coloquial en TV]],4,FALSE)</f>
        <v>Costra de la manzana</v>
      </c>
      <c r="K6875" s="1" t="str">
        <f>VLOOKUP(Tabla1[[#This Row],[Enfermedad Inglés]],Tabla3[[Enfermedad Inglés]:[Nombre Coloquial en TV]],5,FALSE)</f>
        <v>Hongo</v>
      </c>
    </row>
    <row r="6876" spans="1:11" x14ac:dyDescent="0.2">
      <c r="A6876" s="1" t="s">
        <v>6645</v>
      </c>
      <c r="B6876" s="1" t="s">
        <v>6921</v>
      </c>
      <c r="C6876" s="1" t="s">
        <v>3330</v>
      </c>
      <c r="D6876" s="1" t="s">
        <v>6647</v>
      </c>
      <c r="E6876" s="1" t="s">
        <v>312</v>
      </c>
      <c r="F6876" s="1" t="s">
        <v>11181</v>
      </c>
      <c r="G6876" s="1" t="str">
        <f>VLOOKUP(Tabla1[[#This Row],[Planta]],Tabla3[],3,FALSE)</f>
        <v>Manzana</v>
      </c>
      <c r="H6876" s="1" t="str">
        <f>_xlfn.CONCAT(Tabla1[[#This Row],[Planta Español]],"_",IF(Tabla1[[#This Row],[Saludable]]="Si","Saludable","Enferma"))</f>
        <v>Manzana_Enferma</v>
      </c>
      <c r="I6876" s="1" t="str">
        <f>VLOOKUP(Tabla1[[#This Row],[Enfermedad Inglés]],Tabla3[[Enfermedad Inglés]:[Nombre Coloquial en TV]],3,FALSE)</f>
        <v>Sarna del manzano</v>
      </c>
      <c r="J6876" s="1" t="str">
        <f>VLOOKUP(Tabla1[[#This Row],[Enfermedad Inglés]],Tabla3[[Enfermedad Inglés]:[Nombre Coloquial en TV]],4,FALSE)</f>
        <v>Costra de la manzana</v>
      </c>
      <c r="K6876" s="1" t="str">
        <f>VLOOKUP(Tabla1[[#This Row],[Enfermedad Inglés]],Tabla3[[Enfermedad Inglés]:[Nombre Coloquial en TV]],5,FALSE)</f>
        <v>Hongo</v>
      </c>
    </row>
    <row r="6877" spans="1:11" x14ac:dyDescent="0.2">
      <c r="A6877" s="1" t="s">
        <v>6645</v>
      </c>
      <c r="B6877" s="1" t="s">
        <v>6922</v>
      </c>
      <c r="C6877" s="1" t="s">
        <v>3330</v>
      </c>
      <c r="D6877" s="1" t="s">
        <v>6647</v>
      </c>
      <c r="E6877" s="1" t="s">
        <v>312</v>
      </c>
      <c r="F6877" s="1" t="s">
        <v>11181</v>
      </c>
      <c r="G6877" s="1" t="str">
        <f>VLOOKUP(Tabla1[[#This Row],[Planta]],Tabla3[],3,FALSE)</f>
        <v>Manzana</v>
      </c>
      <c r="H6877" s="1" t="str">
        <f>_xlfn.CONCAT(Tabla1[[#This Row],[Planta Español]],"_",IF(Tabla1[[#This Row],[Saludable]]="Si","Saludable","Enferma"))</f>
        <v>Manzana_Enferma</v>
      </c>
      <c r="I6877" s="1" t="str">
        <f>VLOOKUP(Tabla1[[#This Row],[Enfermedad Inglés]],Tabla3[[Enfermedad Inglés]:[Nombre Coloquial en TV]],3,FALSE)</f>
        <v>Sarna del manzano</v>
      </c>
      <c r="J6877" s="1" t="str">
        <f>VLOOKUP(Tabla1[[#This Row],[Enfermedad Inglés]],Tabla3[[Enfermedad Inglés]:[Nombre Coloquial en TV]],4,FALSE)</f>
        <v>Costra de la manzana</v>
      </c>
      <c r="K6877" s="1" t="str">
        <f>VLOOKUP(Tabla1[[#This Row],[Enfermedad Inglés]],Tabla3[[Enfermedad Inglés]:[Nombre Coloquial en TV]],5,FALSE)</f>
        <v>Hongo</v>
      </c>
    </row>
    <row r="6878" spans="1:11" x14ac:dyDescent="0.2">
      <c r="A6878" s="1" t="s">
        <v>6645</v>
      </c>
      <c r="B6878" s="1" t="s">
        <v>6923</v>
      </c>
      <c r="C6878" s="1" t="s">
        <v>3330</v>
      </c>
      <c r="D6878" s="1" t="s">
        <v>6647</v>
      </c>
      <c r="E6878" s="1" t="s">
        <v>312</v>
      </c>
      <c r="F6878" s="1" t="s">
        <v>11181</v>
      </c>
      <c r="G6878" s="1" t="str">
        <f>VLOOKUP(Tabla1[[#This Row],[Planta]],Tabla3[],3,FALSE)</f>
        <v>Manzana</v>
      </c>
      <c r="H6878" s="1" t="str">
        <f>_xlfn.CONCAT(Tabla1[[#This Row],[Planta Español]],"_",IF(Tabla1[[#This Row],[Saludable]]="Si","Saludable","Enferma"))</f>
        <v>Manzana_Enferma</v>
      </c>
      <c r="I6878" s="1" t="str">
        <f>VLOOKUP(Tabla1[[#This Row],[Enfermedad Inglés]],Tabla3[[Enfermedad Inglés]:[Nombre Coloquial en TV]],3,FALSE)</f>
        <v>Sarna del manzano</v>
      </c>
      <c r="J6878" s="1" t="str">
        <f>VLOOKUP(Tabla1[[#This Row],[Enfermedad Inglés]],Tabla3[[Enfermedad Inglés]:[Nombre Coloquial en TV]],4,FALSE)</f>
        <v>Costra de la manzana</v>
      </c>
      <c r="K6878" s="1" t="str">
        <f>VLOOKUP(Tabla1[[#This Row],[Enfermedad Inglés]],Tabla3[[Enfermedad Inglés]:[Nombre Coloquial en TV]],5,FALSE)</f>
        <v>Hongo</v>
      </c>
    </row>
    <row r="6879" spans="1:11" x14ac:dyDescent="0.2">
      <c r="A6879" s="1" t="s">
        <v>6645</v>
      </c>
      <c r="B6879" s="1" t="s">
        <v>6924</v>
      </c>
      <c r="C6879" s="1" t="s">
        <v>3330</v>
      </c>
      <c r="D6879" s="1" t="s">
        <v>6647</v>
      </c>
      <c r="E6879" s="1" t="s">
        <v>312</v>
      </c>
      <c r="F6879" s="1" t="s">
        <v>11181</v>
      </c>
      <c r="G6879" s="1" t="str">
        <f>VLOOKUP(Tabla1[[#This Row],[Planta]],Tabla3[],3,FALSE)</f>
        <v>Manzana</v>
      </c>
      <c r="H6879" s="1" t="str">
        <f>_xlfn.CONCAT(Tabla1[[#This Row],[Planta Español]],"_",IF(Tabla1[[#This Row],[Saludable]]="Si","Saludable","Enferma"))</f>
        <v>Manzana_Enferma</v>
      </c>
      <c r="I6879" s="1" t="str">
        <f>VLOOKUP(Tabla1[[#This Row],[Enfermedad Inglés]],Tabla3[[Enfermedad Inglés]:[Nombre Coloquial en TV]],3,FALSE)</f>
        <v>Sarna del manzano</v>
      </c>
      <c r="J6879" s="1" t="str">
        <f>VLOOKUP(Tabla1[[#This Row],[Enfermedad Inglés]],Tabla3[[Enfermedad Inglés]:[Nombre Coloquial en TV]],4,FALSE)</f>
        <v>Costra de la manzana</v>
      </c>
      <c r="K6879" s="1" t="str">
        <f>VLOOKUP(Tabla1[[#This Row],[Enfermedad Inglés]],Tabla3[[Enfermedad Inglés]:[Nombre Coloquial en TV]],5,FALSE)</f>
        <v>Hongo</v>
      </c>
    </row>
    <row r="6880" spans="1:11" x14ac:dyDescent="0.2">
      <c r="A6880" s="1" t="s">
        <v>6645</v>
      </c>
      <c r="B6880" s="1" t="s">
        <v>6925</v>
      </c>
      <c r="C6880" s="1" t="s">
        <v>3330</v>
      </c>
      <c r="D6880" s="1" t="s">
        <v>6647</v>
      </c>
      <c r="E6880" s="1" t="s">
        <v>312</v>
      </c>
      <c r="F6880" s="1" t="s">
        <v>11181</v>
      </c>
      <c r="G6880" s="1" t="str">
        <f>VLOOKUP(Tabla1[[#This Row],[Planta]],Tabla3[],3,FALSE)</f>
        <v>Manzana</v>
      </c>
      <c r="H6880" s="1" t="str">
        <f>_xlfn.CONCAT(Tabla1[[#This Row],[Planta Español]],"_",IF(Tabla1[[#This Row],[Saludable]]="Si","Saludable","Enferma"))</f>
        <v>Manzana_Enferma</v>
      </c>
      <c r="I6880" s="1" t="str">
        <f>VLOOKUP(Tabla1[[#This Row],[Enfermedad Inglés]],Tabla3[[Enfermedad Inglés]:[Nombre Coloquial en TV]],3,FALSE)</f>
        <v>Sarna del manzano</v>
      </c>
      <c r="J6880" s="1" t="str">
        <f>VLOOKUP(Tabla1[[#This Row],[Enfermedad Inglés]],Tabla3[[Enfermedad Inglés]:[Nombre Coloquial en TV]],4,FALSE)</f>
        <v>Costra de la manzana</v>
      </c>
      <c r="K6880" s="1" t="str">
        <f>VLOOKUP(Tabla1[[#This Row],[Enfermedad Inglés]],Tabla3[[Enfermedad Inglés]:[Nombre Coloquial en TV]],5,FALSE)</f>
        <v>Hongo</v>
      </c>
    </row>
    <row r="6881" spans="1:11" x14ac:dyDescent="0.2">
      <c r="A6881" s="1" t="s">
        <v>6645</v>
      </c>
      <c r="B6881" s="1" t="s">
        <v>6926</v>
      </c>
      <c r="C6881" s="1" t="s">
        <v>3330</v>
      </c>
      <c r="D6881" s="1" t="s">
        <v>6647</v>
      </c>
      <c r="E6881" s="1" t="s">
        <v>312</v>
      </c>
      <c r="F6881" s="1" t="s">
        <v>11181</v>
      </c>
      <c r="G6881" s="1" t="str">
        <f>VLOOKUP(Tabla1[[#This Row],[Planta]],Tabla3[],3,FALSE)</f>
        <v>Manzana</v>
      </c>
      <c r="H6881" s="1" t="str">
        <f>_xlfn.CONCAT(Tabla1[[#This Row],[Planta Español]],"_",IF(Tabla1[[#This Row],[Saludable]]="Si","Saludable","Enferma"))</f>
        <v>Manzana_Enferma</v>
      </c>
      <c r="I6881" s="1" t="str">
        <f>VLOOKUP(Tabla1[[#This Row],[Enfermedad Inglés]],Tabla3[[Enfermedad Inglés]:[Nombre Coloquial en TV]],3,FALSE)</f>
        <v>Sarna del manzano</v>
      </c>
      <c r="J6881" s="1" t="str">
        <f>VLOOKUP(Tabla1[[#This Row],[Enfermedad Inglés]],Tabla3[[Enfermedad Inglés]:[Nombre Coloquial en TV]],4,FALSE)</f>
        <v>Costra de la manzana</v>
      </c>
      <c r="K6881" s="1" t="str">
        <f>VLOOKUP(Tabla1[[#This Row],[Enfermedad Inglés]],Tabla3[[Enfermedad Inglés]:[Nombre Coloquial en TV]],5,FALSE)</f>
        <v>Hongo</v>
      </c>
    </row>
    <row r="6882" spans="1:11" x14ac:dyDescent="0.2">
      <c r="A6882" s="1" t="s">
        <v>6645</v>
      </c>
      <c r="B6882" s="1" t="s">
        <v>6927</v>
      </c>
      <c r="C6882" s="1" t="s">
        <v>3330</v>
      </c>
      <c r="D6882" s="1" t="s">
        <v>6647</v>
      </c>
      <c r="E6882" s="1" t="s">
        <v>312</v>
      </c>
      <c r="F6882" s="1" t="s">
        <v>11181</v>
      </c>
      <c r="G6882" s="1" t="str">
        <f>VLOOKUP(Tabla1[[#This Row],[Planta]],Tabla3[],3,FALSE)</f>
        <v>Manzana</v>
      </c>
      <c r="H6882" s="1" t="str">
        <f>_xlfn.CONCAT(Tabla1[[#This Row],[Planta Español]],"_",IF(Tabla1[[#This Row],[Saludable]]="Si","Saludable","Enferma"))</f>
        <v>Manzana_Enferma</v>
      </c>
      <c r="I6882" s="1" t="str">
        <f>VLOOKUP(Tabla1[[#This Row],[Enfermedad Inglés]],Tabla3[[Enfermedad Inglés]:[Nombre Coloquial en TV]],3,FALSE)</f>
        <v>Sarna del manzano</v>
      </c>
      <c r="J6882" s="1" t="str">
        <f>VLOOKUP(Tabla1[[#This Row],[Enfermedad Inglés]],Tabla3[[Enfermedad Inglés]:[Nombre Coloquial en TV]],4,FALSE)</f>
        <v>Costra de la manzana</v>
      </c>
      <c r="K6882" s="1" t="str">
        <f>VLOOKUP(Tabla1[[#This Row],[Enfermedad Inglés]],Tabla3[[Enfermedad Inglés]:[Nombre Coloquial en TV]],5,FALSE)</f>
        <v>Hongo</v>
      </c>
    </row>
    <row r="6883" spans="1:11" x14ac:dyDescent="0.2">
      <c r="A6883" s="1" t="s">
        <v>6645</v>
      </c>
      <c r="B6883" s="1" t="s">
        <v>6928</v>
      </c>
      <c r="C6883" s="1" t="s">
        <v>3330</v>
      </c>
      <c r="D6883" s="1" t="s">
        <v>6647</v>
      </c>
      <c r="E6883" s="1" t="s">
        <v>312</v>
      </c>
      <c r="F6883" s="1" t="s">
        <v>11181</v>
      </c>
      <c r="G6883" s="1" t="str">
        <f>VLOOKUP(Tabla1[[#This Row],[Planta]],Tabla3[],3,FALSE)</f>
        <v>Manzana</v>
      </c>
      <c r="H6883" s="1" t="str">
        <f>_xlfn.CONCAT(Tabla1[[#This Row],[Planta Español]],"_",IF(Tabla1[[#This Row],[Saludable]]="Si","Saludable","Enferma"))</f>
        <v>Manzana_Enferma</v>
      </c>
      <c r="I6883" s="1" t="str">
        <f>VLOOKUP(Tabla1[[#This Row],[Enfermedad Inglés]],Tabla3[[Enfermedad Inglés]:[Nombre Coloquial en TV]],3,FALSE)</f>
        <v>Sarna del manzano</v>
      </c>
      <c r="J6883" s="1" t="str">
        <f>VLOOKUP(Tabla1[[#This Row],[Enfermedad Inglés]],Tabla3[[Enfermedad Inglés]:[Nombre Coloquial en TV]],4,FALSE)</f>
        <v>Costra de la manzana</v>
      </c>
      <c r="K6883" s="1" t="str">
        <f>VLOOKUP(Tabla1[[#This Row],[Enfermedad Inglés]],Tabla3[[Enfermedad Inglés]:[Nombre Coloquial en TV]],5,FALSE)</f>
        <v>Hongo</v>
      </c>
    </row>
    <row r="6884" spans="1:11" x14ac:dyDescent="0.2">
      <c r="A6884" s="1" t="s">
        <v>6645</v>
      </c>
      <c r="B6884" s="1" t="s">
        <v>6929</v>
      </c>
      <c r="C6884" s="1" t="s">
        <v>3330</v>
      </c>
      <c r="D6884" s="1" t="s">
        <v>6647</v>
      </c>
      <c r="E6884" s="1" t="s">
        <v>312</v>
      </c>
      <c r="F6884" s="1" t="s">
        <v>11181</v>
      </c>
      <c r="G6884" s="1" t="str">
        <f>VLOOKUP(Tabla1[[#This Row],[Planta]],Tabla3[],3,FALSE)</f>
        <v>Manzana</v>
      </c>
      <c r="H6884" s="1" t="str">
        <f>_xlfn.CONCAT(Tabla1[[#This Row],[Planta Español]],"_",IF(Tabla1[[#This Row],[Saludable]]="Si","Saludable","Enferma"))</f>
        <v>Manzana_Enferma</v>
      </c>
      <c r="I6884" s="1" t="str">
        <f>VLOOKUP(Tabla1[[#This Row],[Enfermedad Inglés]],Tabla3[[Enfermedad Inglés]:[Nombre Coloquial en TV]],3,FALSE)</f>
        <v>Sarna del manzano</v>
      </c>
      <c r="J6884" s="1" t="str">
        <f>VLOOKUP(Tabla1[[#This Row],[Enfermedad Inglés]],Tabla3[[Enfermedad Inglés]:[Nombre Coloquial en TV]],4,FALSE)</f>
        <v>Costra de la manzana</v>
      </c>
      <c r="K6884" s="1" t="str">
        <f>VLOOKUP(Tabla1[[#This Row],[Enfermedad Inglés]],Tabla3[[Enfermedad Inglés]:[Nombre Coloquial en TV]],5,FALSE)</f>
        <v>Hongo</v>
      </c>
    </row>
    <row r="6885" spans="1:11" x14ac:dyDescent="0.2">
      <c r="A6885" s="1" t="s">
        <v>6645</v>
      </c>
      <c r="B6885" s="1" t="s">
        <v>6930</v>
      </c>
      <c r="C6885" s="1" t="s">
        <v>3330</v>
      </c>
      <c r="D6885" s="1" t="s">
        <v>6647</v>
      </c>
      <c r="E6885" s="1" t="s">
        <v>312</v>
      </c>
      <c r="F6885" s="1" t="s">
        <v>11181</v>
      </c>
      <c r="G6885" s="1" t="str">
        <f>VLOOKUP(Tabla1[[#This Row],[Planta]],Tabla3[],3,FALSE)</f>
        <v>Manzana</v>
      </c>
      <c r="H6885" s="1" t="str">
        <f>_xlfn.CONCAT(Tabla1[[#This Row],[Planta Español]],"_",IF(Tabla1[[#This Row],[Saludable]]="Si","Saludable","Enferma"))</f>
        <v>Manzana_Enferma</v>
      </c>
      <c r="I6885" s="1" t="str">
        <f>VLOOKUP(Tabla1[[#This Row],[Enfermedad Inglés]],Tabla3[[Enfermedad Inglés]:[Nombre Coloquial en TV]],3,FALSE)</f>
        <v>Sarna del manzano</v>
      </c>
      <c r="J6885" s="1" t="str">
        <f>VLOOKUP(Tabla1[[#This Row],[Enfermedad Inglés]],Tabla3[[Enfermedad Inglés]:[Nombre Coloquial en TV]],4,FALSE)</f>
        <v>Costra de la manzana</v>
      </c>
      <c r="K6885" s="1" t="str">
        <f>VLOOKUP(Tabla1[[#This Row],[Enfermedad Inglés]],Tabla3[[Enfermedad Inglés]:[Nombre Coloquial en TV]],5,FALSE)</f>
        <v>Hongo</v>
      </c>
    </row>
    <row r="6886" spans="1:11" x14ac:dyDescent="0.2">
      <c r="A6886" s="1" t="s">
        <v>6645</v>
      </c>
      <c r="B6886" s="1" t="s">
        <v>6931</v>
      </c>
      <c r="C6886" s="1" t="s">
        <v>3330</v>
      </c>
      <c r="D6886" s="1" t="s">
        <v>6647</v>
      </c>
      <c r="E6886" s="1" t="s">
        <v>312</v>
      </c>
      <c r="F6886" s="1" t="s">
        <v>11181</v>
      </c>
      <c r="G6886" s="1" t="str">
        <f>VLOOKUP(Tabla1[[#This Row],[Planta]],Tabla3[],3,FALSE)</f>
        <v>Manzana</v>
      </c>
      <c r="H6886" s="1" t="str">
        <f>_xlfn.CONCAT(Tabla1[[#This Row],[Planta Español]],"_",IF(Tabla1[[#This Row],[Saludable]]="Si","Saludable","Enferma"))</f>
        <v>Manzana_Enferma</v>
      </c>
      <c r="I6886" s="1" t="str">
        <f>VLOOKUP(Tabla1[[#This Row],[Enfermedad Inglés]],Tabla3[[Enfermedad Inglés]:[Nombre Coloquial en TV]],3,FALSE)</f>
        <v>Sarna del manzano</v>
      </c>
      <c r="J6886" s="1" t="str">
        <f>VLOOKUP(Tabla1[[#This Row],[Enfermedad Inglés]],Tabla3[[Enfermedad Inglés]:[Nombre Coloquial en TV]],4,FALSE)</f>
        <v>Costra de la manzana</v>
      </c>
      <c r="K6886" s="1" t="str">
        <f>VLOOKUP(Tabla1[[#This Row],[Enfermedad Inglés]],Tabla3[[Enfermedad Inglés]:[Nombre Coloquial en TV]],5,FALSE)</f>
        <v>Hongo</v>
      </c>
    </row>
    <row r="6887" spans="1:11" x14ac:dyDescent="0.2">
      <c r="A6887" s="1" t="s">
        <v>6645</v>
      </c>
      <c r="B6887" s="1" t="s">
        <v>6932</v>
      </c>
      <c r="C6887" s="1" t="s">
        <v>3330</v>
      </c>
      <c r="D6887" s="1" t="s">
        <v>6647</v>
      </c>
      <c r="E6887" s="1" t="s">
        <v>312</v>
      </c>
      <c r="F6887" s="1" t="s">
        <v>11181</v>
      </c>
      <c r="G6887" s="1" t="str">
        <f>VLOOKUP(Tabla1[[#This Row],[Planta]],Tabla3[],3,FALSE)</f>
        <v>Manzana</v>
      </c>
      <c r="H6887" s="1" t="str">
        <f>_xlfn.CONCAT(Tabla1[[#This Row],[Planta Español]],"_",IF(Tabla1[[#This Row],[Saludable]]="Si","Saludable","Enferma"))</f>
        <v>Manzana_Enferma</v>
      </c>
      <c r="I6887" s="1" t="str">
        <f>VLOOKUP(Tabla1[[#This Row],[Enfermedad Inglés]],Tabla3[[Enfermedad Inglés]:[Nombre Coloquial en TV]],3,FALSE)</f>
        <v>Sarna del manzano</v>
      </c>
      <c r="J6887" s="1" t="str">
        <f>VLOOKUP(Tabla1[[#This Row],[Enfermedad Inglés]],Tabla3[[Enfermedad Inglés]:[Nombre Coloquial en TV]],4,FALSE)</f>
        <v>Costra de la manzana</v>
      </c>
      <c r="K6887" s="1" t="str">
        <f>VLOOKUP(Tabla1[[#This Row],[Enfermedad Inglés]],Tabla3[[Enfermedad Inglés]:[Nombre Coloquial en TV]],5,FALSE)</f>
        <v>Hongo</v>
      </c>
    </row>
    <row r="6888" spans="1:11" x14ac:dyDescent="0.2">
      <c r="A6888" s="1" t="s">
        <v>6645</v>
      </c>
      <c r="B6888" s="1" t="s">
        <v>6933</v>
      </c>
      <c r="C6888" s="1" t="s">
        <v>3330</v>
      </c>
      <c r="D6888" s="1" t="s">
        <v>6647</v>
      </c>
      <c r="E6888" s="1" t="s">
        <v>312</v>
      </c>
      <c r="F6888" s="1" t="s">
        <v>11181</v>
      </c>
      <c r="G6888" s="1" t="str">
        <f>VLOOKUP(Tabla1[[#This Row],[Planta]],Tabla3[],3,FALSE)</f>
        <v>Manzana</v>
      </c>
      <c r="H6888" s="1" t="str">
        <f>_xlfn.CONCAT(Tabla1[[#This Row],[Planta Español]],"_",IF(Tabla1[[#This Row],[Saludable]]="Si","Saludable","Enferma"))</f>
        <v>Manzana_Enferma</v>
      </c>
      <c r="I6888" s="1" t="str">
        <f>VLOOKUP(Tabla1[[#This Row],[Enfermedad Inglés]],Tabla3[[Enfermedad Inglés]:[Nombre Coloquial en TV]],3,FALSE)</f>
        <v>Sarna del manzano</v>
      </c>
      <c r="J6888" s="1" t="str">
        <f>VLOOKUP(Tabla1[[#This Row],[Enfermedad Inglés]],Tabla3[[Enfermedad Inglés]:[Nombre Coloquial en TV]],4,FALSE)</f>
        <v>Costra de la manzana</v>
      </c>
      <c r="K6888" s="1" t="str">
        <f>VLOOKUP(Tabla1[[#This Row],[Enfermedad Inglés]],Tabla3[[Enfermedad Inglés]:[Nombre Coloquial en TV]],5,FALSE)</f>
        <v>Hongo</v>
      </c>
    </row>
    <row r="6889" spans="1:11" x14ac:dyDescent="0.2">
      <c r="A6889" s="1" t="s">
        <v>6645</v>
      </c>
      <c r="B6889" s="1" t="s">
        <v>6934</v>
      </c>
      <c r="C6889" s="1" t="s">
        <v>3330</v>
      </c>
      <c r="D6889" s="1" t="s">
        <v>6647</v>
      </c>
      <c r="E6889" s="1" t="s">
        <v>312</v>
      </c>
      <c r="F6889" s="1" t="s">
        <v>11181</v>
      </c>
      <c r="G6889" s="1" t="str">
        <f>VLOOKUP(Tabla1[[#This Row],[Planta]],Tabla3[],3,FALSE)</f>
        <v>Manzana</v>
      </c>
      <c r="H6889" s="1" t="str">
        <f>_xlfn.CONCAT(Tabla1[[#This Row],[Planta Español]],"_",IF(Tabla1[[#This Row],[Saludable]]="Si","Saludable","Enferma"))</f>
        <v>Manzana_Enferma</v>
      </c>
      <c r="I6889" s="1" t="str">
        <f>VLOOKUP(Tabla1[[#This Row],[Enfermedad Inglés]],Tabla3[[Enfermedad Inglés]:[Nombre Coloquial en TV]],3,FALSE)</f>
        <v>Sarna del manzano</v>
      </c>
      <c r="J6889" s="1" t="str">
        <f>VLOOKUP(Tabla1[[#This Row],[Enfermedad Inglés]],Tabla3[[Enfermedad Inglés]:[Nombre Coloquial en TV]],4,FALSE)</f>
        <v>Costra de la manzana</v>
      </c>
      <c r="K6889" s="1" t="str">
        <f>VLOOKUP(Tabla1[[#This Row],[Enfermedad Inglés]],Tabla3[[Enfermedad Inglés]:[Nombre Coloquial en TV]],5,FALSE)</f>
        <v>Hongo</v>
      </c>
    </row>
    <row r="6890" spans="1:11" x14ac:dyDescent="0.2">
      <c r="A6890" s="1" t="s">
        <v>6645</v>
      </c>
      <c r="B6890" s="1" t="s">
        <v>6935</v>
      </c>
      <c r="C6890" s="1" t="s">
        <v>3330</v>
      </c>
      <c r="D6890" s="1" t="s">
        <v>6647</v>
      </c>
      <c r="E6890" s="1" t="s">
        <v>312</v>
      </c>
      <c r="F6890" s="1" t="s">
        <v>11181</v>
      </c>
      <c r="G6890" s="1" t="str">
        <f>VLOOKUP(Tabla1[[#This Row],[Planta]],Tabla3[],3,FALSE)</f>
        <v>Manzana</v>
      </c>
      <c r="H6890" s="1" t="str">
        <f>_xlfn.CONCAT(Tabla1[[#This Row],[Planta Español]],"_",IF(Tabla1[[#This Row],[Saludable]]="Si","Saludable","Enferma"))</f>
        <v>Manzana_Enferma</v>
      </c>
      <c r="I6890" s="1" t="str">
        <f>VLOOKUP(Tabla1[[#This Row],[Enfermedad Inglés]],Tabla3[[Enfermedad Inglés]:[Nombre Coloquial en TV]],3,FALSE)</f>
        <v>Sarna del manzano</v>
      </c>
      <c r="J6890" s="1" t="str">
        <f>VLOOKUP(Tabla1[[#This Row],[Enfermedad Inglés]],Tabla3[[Enfermedad Inglés]:[Nombre Coloquial en TV]],4,FALSE)</f>
        <v>Costra de la manzana</v>
      </c>
      <c r="K6890" s="1" t="str">
        <f>VLOOKUP(Tabla1[[#This Row],[Enfermedad Inglés]],Tabla3[[Enfermedad Inglés]:[Nombre Coloquial en TV]],5,FALSE)</f>
        <v>Hongo</v>
      </c>
    </row>
    <row r="6891" spans="1:11" x14ac:dyDescent="0.2">
      <c r="A6891" s="1" t="s">
        <v>6645</v>
      </c>
      <c r="B6891" s="1" t="s">
        <v>6936</v>
      </c>
      <c r="C6891" s="1" t="s">
        <v>3330</v>
      </c>
      <c r="D6891" s="1" t="s">
        <v>6647</v>
      </c>
      <c r="E6891" s="1" t="s">
        <v>312</v>
      </c>
      <c r="F6891" s="1" t="s">
        <v>11181</v>
      </c>
      <c r="G6891" s="1" t="str">
        <f>VLOOKUP(Tabla1[[#This Row],[Planta]],Tabla3[],3,FALSE)</f>
        <v>Manzana</v>
      </c>
      <c r="H6891" s="1" t="str">
        <f>_xlfn.CONCAT(Tabla1[[#This Row],[Planta Español]],"_",IF(Tabla1[[#This Row],[Saludable]]="Si","Saludable","Enferma"))</f>
        <v>Manzana_Enferma</v>
      </c>
      <c r="I6891" s="1" t="str">
        <f>VLOOKUP(Tabla1[[#This Row],[Enfermedad Inglés]],Tabla3[[Enfermedad Inglés]:[Nombre Coloquial en TV]],3,FALSE)</f>
        <v>Sarna del manzano</v>
      </c>
      <c r="J6891" s="1" t="str">
        <f>VLOOKUP(Tabla1[[#This Row],[Enfermedad Inglés]],Tabla3[[Enfermedad Inglés]:[Nombre Coloquial en TV]],4,FALSE)</f>
        <v>Costra de la manzana</v>
      </c>
      <c r="K6891" s="1" t="str">
        <f>VLOOKUP(Tabla1[[#This Row],[Enfermedad Inglés]],Tabla3[[Enfermedad Inglés]:[Nombre Coloquial en TV]],5,FALSE)</f>
        <v>Hongo</v>
      </c>
    </row>
    <row r="6892" spans="1:11" x14ac:dyDescent="0.2">
      <c r="A6892" s="1" t="s">
        <v>6645</v>
      </c>
      <c r="B6892" s="1" t="s">
        <v>6937</v>
      </c>
      <c r="C6892" s="1" t="s">
        <v>3330</v>
      </c>
      <c r="D6892" s="1" t="s">
        <v>6647</v>
      </c>
      <c r="E6892" s="1" t="s">
        <v>312</v>
      </c>
      <c r="F6892" s="1" t="s">
        <v>11181</v>
      </c>
      <c r="G6892" s="1" t="str">
        <f>VLOOKUP(Tabla1[[#This Row],[Planta]],Tabla3[],3,FALSE)</f>
        <v>Manzana</v>
      </c>
      <c r="H6892" s="1" t="str">
        <f>_xlfn.CONCAT(Tabla1[[#This Row],[Planta Español]],"_",IF(Tabla1[[#This Row],[Saludable]]="Si","Saludable","Enferma"))</f>
        <v>Manzana_Enferma</v>
      </c>
      <c r="I6892" s="1" t="str">
        <f>VLOOKUP(Tabla1[[#This Row],[Enfermedad Inglés]],Tabla3[[Enfermedad Inglés]:[Nombre Coloquial en TV]],3,FALSE)</f>
        <v>Sarna del manzano</v>
      </c>
      <c r="J6892" s="1" t="str">
        <f>VLOOKUP(Tabla1[[#This Row],[Enfermedad Inglés]],Tabla3[[Enfermedad Inglés]:[Nombre Coloquial en TV]],4,FALSE)</f>
        <v>Costra de la manzana</v>
      </c>
      <c r="K6892" s="1" t="str">
        <f>VLOOKUP(Tabla1[[#This Row],[Enfermedad Inglés]],Tabla3[[Enfermedad Inglés]:[Nombre Coloquial en TV]],5,FALSE)</f>
        <v>Hongo</v>
      </c>
    </row>
    <row r="6893" spans="1:11" x14ac:dyDescent="0.2">
      <c r="A6893" s="1" t="s">
        <v>6645</v>
      </c>
      <c r="B6893" s="1" t="s">
        <v>6938</v>
      </c>
      <c r="C6893" s="1" t="s">
        <v>3330</v>
      </c>
      <c r="D6893" s="1" t="s">
        <v>6647</v>
      </c>
      <c r="E6893" s="1" t="s">
        <v>312</v>
      </c>
      <c r="F6893" s="1" t="s">
        <v>11181</v>
      </c>
      <c r="G6893" s="1" t="str">
        <f>VLOOKUP(Tabla1[[#This Row],[Planta]],Tabla3[],3,FALSE)</f>
        <v>Manzana</v>
      </c>
      <c r="H6893" s="1" t="str">
        <f>_xlfn.CONCAT(Tabla1[[#This Row],[Planta Español]],"_",IF(Tabla1[[#This Row],[Saludable]]="Si","Saludable","Enferma"))</f>
        <v>Manzana_Enferma</v>
      </c>
      <c r="I6893" s="1" t="str">
        <f>VLOOKUP(Tabla1[[#This Row],[Enfermedad Inglés]],Tabla3[[Enfermedad Inglés]:[Nombre Coloquial en TV]],3,FALSE)</f>
        <v>Sarna del manzano</v>
      </c>
      <c r="J6893" s="1" t="str">
        <f>VLOOKUP(Tabla1[[#This Row],[Enfermedad Inglés]],Tabla3[[Enfermedad Inglés]:[Nombre Coloquial en TV]],4,FALSE)</f>
        <v>Costra de la manzana</v>
      </c>
      <c r="K6893" s="1" t="str">
        <f>VLOOKUP(Tabla1[[#This Row],[Enfermedad Inglés]],Tabla3[[Enfermedad Inglés]:[Nombre Coloquial en TV]],5,FALSE)</f>
        <v>Hongo</v>
      </c>
    </row>
    <row r="6894" spans="1:11" x14ac:dyDescent="0.2">
      <c r="A6894" s="1" t="s">
        <v>6645</v>
      </c>
      <c r="B6894" s="1" t="s">
        <v>6939</v>
      </c>
      <c r="C6894" s="1" t="s">
        <v>3330</v>
      </c>
      <c r="D6894" s="1" t="s">
        <v>6647</v>
      </c>
      <c r="E6894" s="1" t="s">
        <v>312</v>
      </c>
      <c r="F6894" s="1" t="s">
        <v>11181</v>
      </c>
      <c r="G6894" s="1" t="str">
        <f>VLOOKUP(Tabla1[[#This Row],[Planta]],Tabla3[],3,FALSE)</f>
        <v>Manzana</v>
      </c>
      <c r="H6894" s="1" t="str">
        <f>_xlfn.CONCAT(Tabla1[[#This Row],[Planta Español]],"_",IF(Tabla1[[#This Row],[Saludable]]="Si","Saludable","Enferma"))</f>
        <v>Manzana_Enferma</v>
      </c>
      <c r="I6894" s="1" t="str">
        <f>VLOOKUP(Tabla1[[#This Row],[Enfermedad Inglés]],Tabla3[[Enfermedad Inglés]:[Nombre Coloquial en TV]],3,FALSE)</f>
        <v>Sarna del manzano</v>
      </c>
      <c r="J6894" s="1" t="str">
        <f>VLOOKUP(Tabla1[[#This Row],[Enfermedad Inglés]],Tabla3[[Enfermedad Inglés]:[Nombre Coloquial en TV]],4,FALSE)</f>
        <v>Costra de la manzana</v>
      </c>
      <c r="K6894" s="1" t="str">
        <f>VLOOKUP(Tabla1[[#This Row],[Enfermedad Inglés]],Tabla3[[Enfermedad Inglés]:[Nombre Coloquial en TV]],5,FALSE)</f>
        <v>Hongo</v>
      </c>
    </row>
    <row r="6895" spans="1:11" x14ac:dyDescent="0.2">
      <c r="A6895" s="1" t="s">
        <v>6645</v>
      </c>
      <c r="B6895" s="1" t="s">
        <v>6940</v>
      </c>
      <c r="C6895" s="1" t="s">
        <v>3330</v>
      </c>
      <c r="D6895" s="1" t="s">
        <v>6647</v>
      </c>
      <c r="E6895" s="1" t="s">
        <v>312</v>
      </c>
      <c r="F6895" s="1" t="s">
        <v>11181</v>
      </c>
      <c r="G6895" s="1" t="str">
        <f>VLOOKUP(Tabla1[[#This Row],[Planta]],Tabla3[],3,FALSE)</f>
        <v>Manzana</v>
      </c>
      <c r="H6895" s="1" t="str">
        <f>_xlfn.CONCAT(Tabla1[[#This Row],[Planta Español]],"_",IF(Tabla1[[#This Row],[Saludable]]="Si","Saludable","Enferma"))</f>
        <v>Manzana_Enferma</v>
      </c>
      <c r="I6895" s="1" t="str">
        <f>VLOOKUP(Tabla1[[#This Row],[Enfermedad Inglés]],Tabla3[[Enfermedad Inglés]:[Nombre Coloquial en TV]],3,FALSE)</f>
        <v>Sarna del manzano</v>
      </c>
      <c r="J6895" s="1" t="str">
        <f>VLOOKUP(Tabla1[[#This Row],[Enfermedad Inglés]],Tabla3[[Enfermedad Inglés]:[Nombre Coloquial en TV]],4,FALSE)</f>
        <v>Costra de la manzana</v>
      </c>
      <c r="K6895" s="1" t="str">
        <f>VLOOKUP(Tabla1[[#This Row],[Enfermedad Inglés]],Tabla3[[Enfermedad Inglés]:[Nombre Coloquial en TV]],5,FALSE)</f>
        <v>Hongo</v>
      </c>
    </row>
    <row r="6896" spans="1:11" x14ac:dyDescent="0.2">
      <c r="A6896" s="1" t="s">
        <v>6645</v>
      </c>
      <c r="B6896" s="1" t="s">
        <v>6941</v>
      </c>
      <c r="C6896" s="1" t="s">
        <v>3330</v>
      </c>
      <c r="D6896" s="1" t="s">
        <v>6647</v>
      </c>
      <c r="E6896" s="1" t="s">
        <v>312</v>
      </c>
      <c r="F6896" s="1" t="s">
        <v>11181</v>
      </c>
      <c r="G6896" s="1" t="str">
        <f>VLOOKUP(Tabla1[[#This Row],[Planta]],Tabla3[],3,FALSE)</f>
        <v>Manzana</v>
      </c>
      <c r="H6896" s="1" t="str">
        <f>_xlfn.CONCAT(Tabla1[[#This Row],[Planta Español]],"_",IF(Tabla1[[#This Row],[Saludable]]="Si","Saludable","Enferma"))</f>
        <v>Manzana_Enferma</v>
      </c>
      <c r="I6896" s="1" t="str">
        <f>VLOOKUP(Tabla1[[#This Row],[Enfermedad Inglés]],Tabla3[[Enfermedad Inglés]:[Nombre Coloquial en TV]],3,FALSE)</f>
        <v>Sarna del manzano</v>
      </c>
      <c r="J6896" s="1" t="str">
        <f>VLOOKUP(Tabla1[[#This Row],[Enfermedad Inglés]],Tabla3[[Enfermedad Inglés]:[Nombre Coloquial en TV]],4,FALSE)</f>
        <v>Costra de la manzana</v>
      </c>
      <c r="K6896" s="1" t="str">
        <f>VLOOKUP(Tabla1[[#This Row],[Enfermedad Inglés]],Tabla3[[Enfermedad Inglés]:[Nombre Coloquial en TV]],5,FALSE)</f>
        <v>Hongo</v>
      </c>
    </row>
    <row r="6897" spans="1:11" x14ac:dyDescent="0.2">
      <c r="A6897" s="1" t="s">
        <v>6645</v>
      </c>
      <c r="B6897" s="1" t="s">
        <v>6942</v>
      </c>
      <c r="C6897" s="1" t="s">
        <v>3330</v>
      </c>
      <c r="D6897" s="1" t="s">
        <v>6647</v>
      </c>
      <c r="E6897" s="1" t="s">
        <v>312</v>
      </c>
      <c r="F6897" s="1" t="s">
        <v>11181</v>
      </c>
      <c r="G6897" s="1" t="str">
        <f>VLOOKUP(Tabla1[[#This Row],[Planta]],Tabla3[],3,FALSE)</f>
        <v>Manzana</v>
      </c>
      <c r="H6897" s="1" t="str">
        <f>_xlfn.CONCAT(Tabla1[[#This Row],[Planta Español]],"_",IF(Tabla1[[#This Row],[Saludable]]="Si","Saludable","Enferma"))</f>
        <v>Manzana_Enferma</v>
      </c>
      <c r="I6897" s="1" t="str">
        <f>VLOOKUP(Tabla1[[#This Row],[Enfermedad Inglés]],Tabla3[[Enfermedad Inglés]:[Nombre Coloquial en TV]],3,FALSE)</f>
        <v>Sarna del manzano</v>
      </c>
      <c r="J6897" s="1" t="str">
        <f>VLOOKUP(Tabla1[[#This Row],[Enfermedad Inglés]],Tabla3[[Enfermedad Inglés]:[Nombre Coloquial en TV]],4,FALSE)</f>
        <v>Costra de la manzana</v>
      </c>
      <c r="K6897" s="1" t="str">
        <f>VLOOKUP(Tabla1[[#This Row],[Enfermedad Inglés]],Tabla3[[Enfermedad Inglés]:[Nombre Coloquial en TV]],5,FALSE)</f>
        <v>Hongo</v>
      </c>
    </row>
    <row r="6898" spans="1:11" x14ac:dyDescent="0.2">
      <c r="A6898" s="1" t="s">
        <v>6645</v>
      </c>
      <c r="B6898" s="1" t="s">
        <v>6943</v>
      </c>
      <c r="C6898" s="1" t="s">
        <v>3330</v>
      </c>
      <c r="D6898" s="1" t="s">
        <v>6647</v>
      </c>
      <c r="E6898" s="1" t="s">
        <v>312</v>
      </c>
      <c r="F6898" s="1" t="s">
        <v>11181</v>
      </c>
      <c r="G6898" s="1" t="str">
        <f>VLOOKUP(Tabla1[[#This Row],[Planta]],Tabla3[],3,FALSE)</f>
        <v>Manzana</v>
      </c>
      <c r="H6898" s="1" t="str">
        <f>_xlfn.CONCAT(Tabla1[[#This Row],[Planta Español]],"_",IF(Tabla1[[#This Row],[Saludable]]="Si","Saludable","Enferma"))</f>
        <v>Manzana_Enferma</v>
      </c>
      <c r="I6898" s="1" t="str">
        <f>VLOOKUP(Tabla1[[#This Row],[Enfermedad Inglés]],Tabla3[[Enfermedad Inglés]:[Nombre Coloquial en TV]],3,FALSE)</f>
        <v>Sarna del manzano</v>
      </c>
      <c r="J6898" s="1" t="str">
        <f>VLOOKUP(Tabla1[[#This Row],[Enfermedad Inglés]],Tabla3[[Enfermedad Inglés]:[Nombre Coloquial en TV]],4,FALSE)</f>
        <v>Costra de la manzana</v>
      </c>
      <c r="K6898" s="1" t="str">
        <f>VLOOKUP(Tabla1[[#This Row],[Enfermedad Inglés]],Tabla3[[Enfermedad Inglés]:[Nombre Coloquial en TV]],5,FALSE)</f>
        <v>Hongo</v>
      </c>
    </row>
    <row r="6899" spans="1:11" x14ac:dyDescent="0.2">
      <c r="A6899" s="1" t="s">
        <v>6645</v>
      </c>
      <c r="B6899" s="1" t="s">
        <v>6944</v>
      </c>
      <c r="C6899" s="1" t="s">
        <v>3330</v>
      </c>
      <c r="D6899" s="1" t="s">
        <v>6647</v>
      </c>
      <c r="E6899" s="1" t="s">
        <v>312</v>
      </c>
      <c r="F6899" s="1" t="s">
        <v>11181</v>
      </c>
      <c r="G6899" s="1" t="str">
        <f>VLOOKUP(Tabla1[[#This Row],[Planta]],Tabla3[],3,FALSE)</f>
        <v>Manzana</v>
      </c>
      <c r="H6899" s="1" t="str">
        <f>_xlfn.CONCAT(Tabla1[[#This Row],[Planta Español]],"_",IF(Tabla1[[#This Row],[Saludable]]="Si","Saludable","Enferma"))</f>
        <v>Manzana_Enferma</v>
      </c>
      <c r="I6899" s="1" t="str">
        <f>VLOOKUP(Tabla1[[#This Row],[Enfermedad Inglés]],Tabla3[[Enfermedad Inglés]:[Nombre Coloquial en TV]],3,FALSE)</f>
        <v>Sarna del manzano</v>
      </c>
      <c r="J6899" s="1" t="str">
        <f>VLOOKUP(Tabla1[[#This Row],[Enfermedad Inglés]],Tabla3[[Enfermedad Inglés]:[Nombre Coloquial en TV]],4,FALSE)</f>
        <v>Costra de la manzana</v>
      </c>
      <c r="K6899" s="1" t="str">
        <f>VLOOKUP(Tabla1[[#This Row],[Enfermedad Inglés]],Tabla3[[Enfermedad Inglés]:[Nombre Coloquial en TV]],5,FALSE)</f>
        <v>Hongo</v>
      </c>
    </row>
    <row r="6900" spans="1:11" x14ac:dyDescent="0.2">
      <c r="A6900" s="1" t="s">
        <v>6645</v>
      </c>
      <c r="B6900" s="1" t="s">
        <v>6945</v>
      </c>
      <c r="C6900" s="1" t="s">
        <v>3330</v>
      </c>
      <c r="D6900" s="1" t="s">
        <v>6647</v>
      </c>
      <c r="E6900" s="1" t="s">
        <v>312</v>
      </c>
      <c r="F6900" s="1" t="s">
        <v>11181</v>
      </c>
      <c r="G6900" s="1" t="str">
        <f>VLOOKUP(Tabla1[[#This Row],[Planta]],Tabla3[],3,FALSE)</f>
        <v>Manzana</v>
      </c>
      <c r="H6900" s="1" t="str">
        <f>_xlfn.CONCAT(Tabla1[[#This Row],[Planta Español]],"_",IF(Tabla1[[#This Row],[Saludable]]="Si","Saludable","Enferma"))</f>
        <v>Manzana_Enferma</v>
      </c>
      <c r="I6900" s="1" t="str">
        <f>VLOOKUP(Tabla1[[#This Row],[Enfermedad Inglés]],Tabla3[[Enfermedad Inglés]:[Nombre Coloquial en TV]],3,FALSE)</f>
        <v>Sarna del manzano</v>
      </c>
      <c r="J6900" s="1" t="str">
        <f>VLOOKUP(Tabla1[[#This Row],[Enfermedad Inglés]],Tabla3[[Enfermedad Inglés]:[Nombre Coloquial en TV]],4,FALSE)</f>
        <v>Costra de la manzana</v>
      </c>
      <c r="K6900" s="1" t="str">
        <f>VLOOKUP(Tabla1[[#This Row],[Enfermedad Inglés]],Tabla3[[Enfermedad Inglés]:[Nombre Coloquial en TV]],5,FALSE)</f>
        <v>Hongo</v>
      </c>
    </row>
    <row r="6901" spans="1:11" x14ac:dyDescent="0.2">
      <c r="A6901" s="1" t="s">
        <v>6645</v>
      </c>
      <c r="B6901" s="1" t="s">
        <v>6946</v>
      </c>
      <c r="C6901" s="1" t="s">
        <v>3330</v>
      </c>
      <c r="D6901" s="1" t="s">
        <v>6647</v>
      </c>
      <c r="E6901" s="1" t="s">
        <v>312</v>
      </c>
      <c r="F6901" s="1" t="s">
        <v>11181</v>
      </c>
      <c r="G6901" s="1" t="str">
        <f>VLOOKUP(Tabla1[[#This Row],[Planta]],Tabla3[],3,FALSE)</f>
        <v>Manzana</v>
      </c>
      <c r="H6901" s="1" t="str">
        <f>_xlfn.CONCAT(Tabla1[[#This Row],[Planta Español]],"_",IF(Tabla1[[#This Row],[Saludable]]="Si","Saludable","Enferma"))</f>
        <v>Manzana_Enferma</v>
      </c>
      <c r="I6901" s="1" t="str">
        <f>VLOOKUP(Tabla1[[#This Row],[Enfermedad Inglés]],Tabla3[[Enfermedad Inglés]:[Nombre Coloquial en TV]],3,FALSE)</f>
        <v>Sarna del manzano</v>
      </c>
      <c r="J6901" s="1" t="str">
        <f>VLOOKUP(Tabla1[[#This Row],[Enfermedad Inglés]],Tabla3[[Enfermedad Inglés]:[Nombre Coloquial en TV]],4,FALSE)</f>
        <v>Costra de la manzana</v>
      </c>
      <c r="K6901" s="1" t="str">
        <f>VLOOKUP(Tabla1[[#This Row],[Enfermedad Inglés]],Tabla3[[Enfermedad Inglés]:[Nombre Coloquial en TV]],5,FALSE)</f>
        <v>Hongo</v>
      </c>
    </row>
    <row r="6902" spans="1:11" x14ac:dyDescent="0.2">
      <c r="A6902" s="1" t="s">
        <v>11190</v>
      </c>
      <c r="B6902" s="1" t="s">
        <v>6947</v>
      </c>
      <c r="C6902" s="1" t="s">
        <v>11186</v>
      </c>
      <c r="D6902" s="1" t="s">
        <v>6948</v>
      </c>
      <c r="E6902" s="1" t="s">
        <v>312</v>
      </c>
      <c r="F6902" s="1" t="s">
        <v>11189</v>
      </c>
      <c r="G6902" s="1" t="str">
        <f>VLOOKUP(Tabla1[[#This Row],[Planta]],Tabla3[],3,FALSE)</f>
        <v>Maíz</v>
      </c>
      <c r="H6902" s="1" t="str">
        <f>_xlfn.CONCAT(Tabla1[[#This Row],[Planta Español]],"_",IF(Tabla1[[#This Row],[Saludable]]="Si","Saludable","Enferma"))</f>
        <v>Maíz_Enferma</v>
      </c>
      <c r="I6902" s="1" t="str">
        <f>VLOOKUP(Tabla1[[#This Row],[Enfermedad Inglés]],Tabla3[[Enfermedad Inglés]:[Nombre Coloquial en TV]],3,FALSE)</f>
        <v>Tizón norteño</v>
      </c>
      <c r="J6902" s="1" t="str">
        <f>VLOOKUP(Tabla1[[#This Row],[Enfermedad Inglés]],Tabla3[[Enfermedad Inglés]:[Nombre Coloquial en TV]],4,FALSE)</f>
        <v>Quemazón del maíz</v>
      </c>
      <c r="K6902" s="1" t="str">
        <f>VLOOKUP(Tabla1[[#This Row],[Enfermedad Inglés]],Tabla3[[Enfermedad Inglés]:[Nombre Coloquial en TV]],5,FALSE)</f>
        <v>Marchitamiento</v>
      </c>
    </row>
    <row r="6903" spans="1:11" x14ac:dyDescent="0.2">
      <c r="A6903" s="1" t="s">
        <v>11190</v>
      </c>
      <c r="B6903" s="1" t="s">
        <v>6949</v>
      </c>
      <c r="C6903" s="1" t="s">
        <v>11186</v>
      </c>
      <c r="D6903" s="1" t="s">
        <v>6948</v>
      </c>
      <c r="E6903" s="1" t="s">
        <v>312</v>
      </c>
      <c r="F6903" s="1" t="s">
        <v>11189</v>
      </c>
      <c r="G6903" s="1" t="str">
        <f>VLOOKUP(Tabla1[[#This Row],[Planta]],Tabla3[],3,FALSE)</f>
        <v>Maíz</v>
      </c>
      <c r="H6903" s="1" t="str">
        <f>_xlfn.CONCAT(Tabla1[[#This Row],[Planta Español]],"_",IF(Tabla1[[#This Row],[Saludable]]="Si","Saludable","Enferma"))</f>
        <v>Maíz_Enferma</v>
      </c>
      <c r="I6903" s="1" t="str">
        <f>VLOOKUP(Tabla1[[#This Row],[Enfermedad Inglés]],Tabla3[[Enfermedad Inglés]:[Nombre Coloquial en TV]],3,FALSE)</f>
        <v>Tizón norteño</v>
      </c>
      <c r="J6903" s="1" t="str">
        <f>VLOOKUP(Tabla1[[#This Row],[Enfermedad Inglés]],Tabla3[[Enfermedad Inglés]:[Nombre Coloquial en TV]],4,FALSE)</f>
        <v>Quemazón del maíz</v>
      </c>
      <c r="K6903" s="1" t="str">
        <f>VLOOKUP(Tabla1[[#This Row],[Enfermedad Inglés]],Tabla3[[Enfermedad Inglés]:[Nombre Coloquial en TV]],5,FALSE)</f>
        <v>Marchitamiento</v>
      </c>
    </row>
    <row r="6904" spans="1:11" x14ac:dyDescent="0.2">
      <c r="A6904" s="1" t="s">
        <v>11190</v>
      </c>
      <c r="B6904" s="1" t="s">
        <v>6950</v>
      </c>
      <c r="C6904" s="1" t="s">
        <v>11186</v>
      </c>
      <c r="D6904" s="1" t="s">
        <v>6948</v>
      </c>
      <c r="E6904" s="1" t="s">
        <v>312</v>
      </c>
      <c r="F6904" s="1" t="s">
        <v>11189</v>
      </c>
      <c r="G6904" s="1" t="str">
        <f>VLOOKUP(Tabla1[[#This Row],[Planta]],Tabla3[],3,FALSE)</f>
        <v>Maíz</v>
      </c>
      <c r="H6904" s="1" t="str">
        <f>_xlfn.CONCAT(Tabla1[[#This Row],[Planta Español]],"_",IF(Tabla1[[#This Row],[Saludable]]="Si","Saludable","Enferma"))</f>
        <v>Maíz_Enferma</v>
      </c>
      <c r="I6904" s="1" t="str">
        <f>VLOOKUP(Tabla1[[#This Row],[Enfermedad Inglés]],Tabla3[[Enfermedad Inglés]:[Nombre Coloquial en TV]],3,FALSE)</f>
        <v>Tizón norteño</v>
      </c>
      <c r="J6904" s="1" t="str">
        <f>VLOOKUP(Tabla1[[#This Row],[Enfermedad Inglés]],Tabla3[[Enfermedad Inglés]:[Nombre Coloquial en TV]],4,FALSE)</f>
        <v>Quemazón del maíz</v>
      </c>
      <c r="K6904" s="1" t="str">
        <f>VLOOKUP(Tabla1[[#This Row],[Enfermedad Inglés]],Tabla3[[Enfermedad Inglés]:[Nombre Coloquial en TV]],5,FALSE)</f>
        <v>Marchitamiento</v>
      </c>
    </row>
    <row r="6905" spans="1:11" x14ac:dyDescent="0.2">
      <c r="A6905" s="1" t="s">
        <v>11190</v>
      </c>
      <c r="B6905" s="1" t="s">
        <v>6951</v>
      </c>
      <c r="C6905" s="1" t="s">
        <v>11186</v>
      </c>
      <c r="D6905" s="1" t="s">
        <v>6948</v>
      </c>
      <c r="E6905" s="1" t="s">
        <v>312</v>
      </c>
      <c r="F6905" s="1" t="s">
        <v>11189</v>
      </c>
      <c r="G6905" s="1" t="str">
        <f>VLOOKUP(Tabla1[[#This Row],[Planta]],Tabla3[],3,FALSE)</f>
        <v>Maíz</v>
      </c>
      <c r="H6905" s="1" t="str">
        <f>_xlfn.CONCAT(Tabla1[[#This Row],[Planta Español]],"_",IF(Tabla1[[#This Row],[Saludable]]="Si","Saludable","Enferma"))</f>
        <v>Maíz_Enferma</v>
      </c>
      <c r="I6905" s="1" t="str">
        <f>VLOOKUP(Tabla1[[#This Row],[Enfermedad Inglés]],Tabla3[[Enfermedad Inglés]:[Nombre Coloquial en TV]],3,FALSE)</f>
        <v>Tizón norteño</v>
      </c>
      <c r="J6905" s="1" t="str">
        <f>VLOOKUP(Tabla1[[#This Row],[Enfermedad Inglés]],Tabla3[[Enfermedad Inglés]:[Nombre Coloquial en TV]],4,FALSE)</f>
        <v>Quemazón del maíz</v>
      </c>
      <c r="K6905" s="1" t="str">
        <f>VLOOKUP(Tabla1[[#This Row],[Enfermedad Inglés]],Tabla3[[Enfermedad Inglés]:[Nombre Coloquial en TV]],5,FALSE)</f>
        <v>Marchitamiento</v>
      </c>
    </row>
    <row r="6906" spans="1:11" x14ac:dyDescent="0.2">
      <c r="A6906" s="1" t="s">
        <v>11190</v>
      </c>
      <c r="B6906" s="1" t="s">
        <v>6952</v>
      </c>
      <c r="C6906" s="1" t="s">
        <v>11186</v>
      </c>
      <c r="D6906" s="1" t="s">
        <v>6948</v>
      </c>
      <c r="E6906" s="1" t="s">
        <v>312</v>
      </c>
      <c r="F6906" s="1" t="s">
        <v>11189</v>
      </c>
      <c r="G6906" s="1" t="str">
        <f>VLOOKUP(Tabla1[[#This Row],[Planta]],Tabla3[],3,FALSE)</f>
        <v>Maíz</v>
      </c>
      <c r="H6906" s="1" t="str">
        <f>_xlfn.CONCAT(Tabla1[[#This Row],[Planta Español]],"_",IF(Tabla1[[#This Row],[Saludable]]="Si","Saludable","Enferma"))</f>
        <v>Maíz_Enferma</v>
      </c>
      <c r="I6906" s="1" t="str">
        <f>VLOOKUP(Tabla1[[#This Row],[Enfermedad Inglés]],Tabla3[[Enfermedad Inglés]:[Nombre Coloquial en TV]],3,FALSE)</f>
        <v>Tizón norteño</v>
      </c>
      <c r="J6906" s="1" t="str">
        <f>VLOOKUP(Tabla1[[#This Row],[Enfermedad Inglés]],Tabla3[[Enfermedad Inglés]:[Nombre Coloquial en TV]],4,FALSE)</f>
        <v>Quemazón del maíz</v>
      </c>
      <c r="K6906" s="1" t="str">
        <f>VLOOKUP(Tabla1[[#This Row],[Enfermedad Inglés]],Tabla3[[Enfermedad Inglés]:[Nombre Coloquial en TV]],5,FALSE)</f>
        <v>Marchitamiento</v>
      </c>
    </row>
    <row r="6907" spans="1:11" x14ac:dyDescent="0.2">
      <c r="A6907" s="1" t="s">
        <v>11190</v>
      </c>
      <c r="B6907" s="1" t="s">
        <v>6953</v>
      </c>
      <c r="C6907" s="1" t="s">
        <v>11186</v>
      </c>
      <c r="D6907" s="1" t="s">
        <v>6948</v>
      </c>
      <c r="E6907" s="1" t="s">
        <v>312</v>
      </c>
      <c r="F6907" s="1" t="s">
        <v>11189</v>
      </c>
      <c r="G6907" s="1" t="str">
        <f>VLOOKUP(Tabla1[[#This Row],[Planta]],Tabla3[],3,FALSE)</f>
        <v>Maíz</v>
      </c>
      <c r="H6907" s="1" t="str">
        <f>_xlfn.CONCAT(Tabla1[[#This Row],[Planta Español]],"_",IF(Tabla1[[#This Row],[Saludable]]="Si","Saludable","Enferma"))</f>
        <v>Maíz_Enferma</v>
      </c>
      <c r="I6907" s="1" t="str">
        <f>VLOOKUP(Tabla1[[#This Row],[Enfermedad Inglés]],Tabla3[[Enfermedad Inglés]:[Nombre Coloquial en TV]],3,FALSE)</f>
        <v>Tizón norteño</v>
      </c>
      <c r="J6907" s="1" t="str">
        <f>VLOOKUP(Tabla1[[#This Row],[Enfermedad Inglés]],Tabla3[[Enfermedad Inglés]:[Nombre Coloquial en TV]],4,FALSE)</f>
        <v>Quemazón del maíz</v>
      </c>
      <c r="K6907" s="1" t="str">
        <f>VLOOKUP(Tabla1[[#This Row],[Enfermedad Inglés]],Tabla3[[Enfermedad Inglés]:[Nombre Coloquial en TV]],5,FALSE)</f>
        <v>Marchitamiento</v>
      </c>
    </row>
    <row r="6908" spans="1:11" x14ac:dyDescent="0.2">
      <c r="A6908" s="1" t="s">
        <v>11190</v>
      </c>
      <c r="B6908" s="1" t="s">
        <v>6954</v>
      </c>
      <c r="C6908" s="1" t="s">
        <v>11186</v>
      </c>
      <c r="D6908" s="1" t="s">
        <v>6948</v>
      </c>
      <c r="E6908" s="1" t="s">
        <v>312</v>
      </c>
      <c r="F6908" s="1" t="s">
        <v>11189</v>
      </c>
      <c r="G6908" s="1" t="str">
        <f>VLOOKUP(Tabla1[[#This Row],[Planta]],Tabla3[],3,FALSE)</f>
        <v>Maíz</v>
      </c>
      <c r="H6908" s="1" t="str">
        <f>_xlfn.CONCAT(Tabla1[[#This Row],[Planta Español]],"_",IF(Tabla1[[#This Row],[Saludable]]="Si","Saludable","Enferma"))</f>
        <v>Maíz_Enferma</v>
      </c>
      <c r="I6908" s="1" t="str">
        <f>VLOOKUP(Tabla1[[#This Row],[Enfermedad Inglés]],Tabla3[[Enfermedad Inglés]:[Nombre Coloquial en TV]],3,FALSE)</f>
        <v>Tizón norteño</v>
      </c>
      <c r="J6908" s="1" t="str">
        <f>VLOOKUP(Tabla1[[#This Row],[Enfermedad Inglés]],Tabla3[[Enfermedad Inglés]:[Nombre Coloquial en TV]],4,FALSE)</f>
        <v>Quemazón del maíz</v>
      </c>
      <c r="K6908" s="1" t="str">
        <f>VLOOKUP(Tabla1[[#This Row],[Enfermedad Inglés]],Tabla3[[Enfermedad Inglés]:[Nombre Coloquial en TV]],5,FALSE)</f>
        <v>Marchitamiento</v>
      </c>
    </row>
    <row r="6909" spans="1:11" x14ac:dyDescent="0.2">
      <c r="A6909" s="1" t="s">
        <v>11190</v>
      </c>
      <c r="B6909" s="1" t="s">
        <v>6955</v>
      </c>
      <c r="C6909" s="1" t="s">
        <v>11186</v>
      </c>
      <c r="D6909" s="1" t="s">
        <v>6948</v>
      </c>
      <c r="E6909" s="1" t="s">
        <v>312</v>
      </c>
      <c r="F6909" s="1" t="s">
        <v>11189</v>
      </c>
      <c r="G6909" s="1" t="str">
        <f>VLOOKUP(Tabla1[[#This Row],[Planta]],Tabla3[],3,FALSE)</f>
        <v>Maíz</v>
      </c>
      <c r="H6909" s="1" t="str">
        <f>_xlfn.CONCAT(Tabla1[[#This Row],[Planta Español]],"_",IF(Tabla1[[#This Row],[Saludable]]="Si","Saludable","Enferma"))</f>
        <v>Maíz_Enferma</v>
      </c>
      <c r="I6909" s="1" t="str">
        <f>VLOOKUP(Tabla1[[#This Row],[Enfermedad Inglés]],Tabla3[[Enfermedad Inglés]:[Nombre Coloquial en TV]],3,FALSE)</f>
        <v>Tizón norteño</v>
      </c>
      <c r="J6909" s="1" t="str">
        <f>VLOOKUP(Tabla1[[#This Row],[Enfermedad Inglés]],Tabla3[[Enfermedad Inglés]:[Nombre Coloquial en TV]],4,FALSE)</f>
        <v>Quemazón del maíz</v>
      </c>
      <c r="K6909" s="1" t="str">
        <f>VLOOKUP(Tabla1[[#This Row],[Enfermedad Inglés]],Tabla3[[Enfermedad Inglés]:[Nombre Coloquial en TV]],5,FALSE)</f>
        <v>Marchitamiento</v>
      </c>
    </row>
    <row r="6910" spans="1:11" x14ac:dyDescent="0.2">
      <c r="A6910" s="1" t="s">
        <v>11190</v>
      </c>
      <c r="B6910" s="1" t="s">
        <v>6956</v>
      </c>
      <c r="C6910" s="1" t="s">
        <v>11186</v>
      </c>
      <c r="D6910" s="1" t="s">
        <v>6948</v>
      </c>
      <c r="E6910" s="1" t="s">
        <v>312</v>
      </c>
      <c r="F6910" s="1" t="s">
        <v>11189</v>
      </c>
      <c r="G6910" s="1" t="str">
        <f>VLOOKUP(Tabla1[[#This Row],[Planta]],Tabla3[],3,FALSE)</f>
        <v>Maíz</v>
      </c>
      <c r="H6910" s="1" t="str">
        <f>_xlfn.CONCAT(Tabla1[[#This Row],[Planta Español]],"_",IF(Tabla1[[#This Row],[Saludable]]="Si","Saludable","Enferma"))</f>
        <v>Maíz_Enferma</v>
      </c>
      <c r="I6910" s="1" t="str">
        <f>VLOOKUP(Tabla1[[#This Row],[Enfermedad Inglés]],Tabla3[[Enfermedad Inglés]:[Nombre Coloquial en TV]],3,FALSE)</f>
        <v>Tizón norteño</v>
      </c>
      <c r="J6910" s="1" t="str">
        <f>VLOOKUP(Tabla1[[#This Row],[Enfermedad Inglés]],Tabla3[[Enfermedad Inglés]:[Nombre Coloquial en TV]],4,FALSE)</f>
        <v>Quemazón del maíz</v>
      </c>
      <c r="K6910" s="1" t="str">
        <f>VLOOKUP(Tabla1[[#This Row],[Enfermedad Inglés]],Tabla3[[Enfermedad Inglés]:[Nombre Coloquial en TV]],5,FALSE)</f>
        <v>Marchitamiento</v>
      </c>
    </row>
    <row r="6911" spans="1:11" x14ac:dyDescent="0.2">
      <c r="A6911" s="1" t="s">
        <v>11190</v>
      </c>
      <c r="B6911" s="1" t="s">
        <v>6957</v>
      </c>
      <c r="C6911" s="1" t="s">
        <v>11186</v>
      </c>
      <c r="D6911" s="1" t="s">
        <v>6948</v>
      </c>
      <c r="E6911" s="1" t="s">
        <v>312</v>
      </c>
      <c r="F6911" s="1" t="s">
        <v>11189</v>
      </c>
      <c r="G6911" s="1" t="str">
        <f>VLOOKUP(Tabla1[[#This Row],[Planta]],Tabla3[],3,FALSE)</f>
        <v>Maíz</v>
      </c>
      <c r="H6911" s="1" t="str">
        <f>_xlfn.CONCAT(Tabla1[[#This Row],[Planta Español]],"_",IF(Tabla1[[#This Row],[Saludable]]="Si","Saludable","Enferma"))</f>
        <v>Maíz_Enferma</v>
      </c>
      <c r="I6911" s="1" t="str">
        <f>VLOOKUP(Tabla1[[#This Row],[Enfermedad Inglés]],Tabla3[[Enfermedad Inglés]:[Nombre Coloquial en TV]],3,FALSE)</f>
        <v>Tizón norteño</v>
      </c>
      <c r="J6911" s="1" t="str">
        <f>VLOOKUP(Tabla1[[#This Row],[Enfermedad Inglés]],Tabla3[[Enfermedad Inglés]:[Nombre Coloquial en TV]],4,FALSE)</f>
        <v>Quemazón del maíz</v>
      </c>
      <c r="K6911" s="1" t="str">
        <f>VLOOKUP(Tabla1[[#This Row],[Enfermedad Inglés]],Tabla3[[Enfermedad Inglés]:[Nombre Coloquial en TV]],5,FALSE)</f>
        <v>Marchitamiento</v>
      </c>
    </row>
    <row r="6912" spans="1:11" x14ac:dyDescent="0.2">
      <c r="A6912" s="1" t="s">
        <v>11190</v>
      </c>
      <c r="B6912" s="1" t="s">
        <v>6958</v>
      </c>
      <c r="C6912" s="1" t="s">
        <v>11186</v>
      </c>
      <c r="D6912" s="1" t="s">
        <v>6948</v>
      </c>
      <c r="E6912" s="1" t="s">
        <v>312</v>
      </c>
      <c r="F6912" s="1" t="s">
        <v>11189</v>
      </c>
      <c r="G6912" s="1" t="str">
        <f>VLOOKUP(Tabla1[[#This Row],[Planta]],Tabla3[],3,FALSE)</f>
        <v>Maíz</v>
      </c>
      <c r="H6912" s="1" t="str">
        <f>_xlfn.CONCAT(Tabla1[[#This Row],[Planta Español]],"_",IF(Tabla1[[#This Row],[Saludable]]="Si","Saludable","Enferma"))</f>
        <v>Maíz_Enferma</v>
      </c>
      <c r="I6912" s="1" t="str">
        <f>VLOOKUP(Tabla1[[#This Row],[Enfermedad Inglés]],Tabla3[[Enfermedad Inglés]:[Nombre Coloquial en TV]],3,FALSE)</f>
        <v>Tizón norteño</v>
      </c>
      <c r="J6912" s="1" t="str">
        <f>VLOOKUP(Tabla1[[#This Row],[Enfermedad Inglés]],Tabla3[[Enfermedad Inglés]:[Nombre Coloquial en TV]],4,FALSE)</f>
        <v>Quemazón del maíz</v>
      </c>
      <c r="K6912" s="1" t="str">
        <f>VLOOKUP(Tabla1[[#This Row],[Enfermedad Inglés]],Tabla3[[Enfermedad Inglés]:[Nombre Coloquial en TV]],5,FALSE)</f>
        <v>Marchitamiento</v>
      </c>
    </row>
    <row r="6913" spans="1:11" x14ac:dyDescent="0.2">
      <c r="A6913" s="1" t="s">
        <v>11190</v>
      </c>
      <c r="B6913" s="1" t="s">
        <v>6959</v>
      </c>
      <c r="C6913" s="1" t="s">
        <v>11186</v>
      </c>
      <c r="D6913" s="1" t="s">
        <v>6948</v>
      </c>
      <c r="E6913" s="1" t="s">
        <v>312</v>
      </c>
      <c r="F6913" s="1" t="s">
        <v>11189</v>
      </c>
      <c r="G6913" s="1" t="str">
        <f>VLOOKUP(Tabla1[[#This Row],[Planta]],Tabla3[],3,FALSE)</f>
        <v>Maíz</v>
      </c>
      <c r="H6913" s="1" t="str">
        <f>_xlfn.CONCAT(Tabla1[[#This Row],[Planta Español]],"_",IF(Tabla1[[#This Row],[Saludable]]="Si","Saludable","Enferma"))</f>
        <v>Maíz_Enferma</v>
      </c>
      <c r="I6913" s="1" t="str">
        <f>VLOOKUP(Tabla1[[#This Row],[Enfermedad Inglés]],Tabla3[[Enfermedad Inglés]:[Nombre Coloquial en TV]],3,FALSE)</f>
        <v>Tizón norteño</v>
      </c>
      <c r="J6913" s="1" t="str">
        <f>VLOOKUP(Tabla1[[#This Row],[Enfermedad Inglés]],Tabla3[[Enfermedad Inglés]:[Nombre Coloquial en TV]],4,FALSE)</f>
        <v>Quemazón del maíz</v>
      </c>
      <c r="K6913" s="1" t="str">
        <f>VLOOKUP(Tabla1[[#This Row],[Enfermedad Inglés]],Tabla3[[Enfermedad Inglés]:[Nombre Coloquial en TV]],5,FALSE)</f>
        <v>Marchitamiento</v>
      </c>
    </row>
    <row r="6914" spans="1:11" x14ac:dyDescent="0.2">
      <c r="A6914" s="1" t="s">
        <v>11190</v>
      </c>
      <c r="B6914" s="1" t="s">
        <v>6960</v>
      </c>
      <c r="C6914" s="1" t="s">
        <v>11186</v>
      </c>
      <c r="D6914" s="1" t="s">
        <v>6948</v>
      </c>
      <c r="E6914" s="1" t="s">
        <v>312</v>
      </c>
      <c r="F6914" s="1" t="s">
        <v>11189</v>
      </c>
      <c r="G6914" s="1" t="str">
        <f>VLOOKUP(Tabla1[[#This Row],[Planta]],Tabla3[],3,FALSE)</f>
        <v>Maíz</v>
      </c>
      <c r="H6914" s="1" t="str">
        <f>_xlfn.CONCAT(Tabla1[[#This Row],[Planta Español]],"_",IF(Tabla1[[#This Row],[Saludable]]="Si","Saludable","Enferma"))</f>
        <v>Maíz_Enferma</v>
      </c>
      <c r="I6914" s="1" t="str">
        <f>VLOOKUP(Tabla1[[#This Row],[Enfermedad Inglés]],Tabla3[[Enfermedad Inglés]:[Nombre Coloquial en TV]],3,FALSE)</f>
        <v>Tizón norteño</v>
      </c>
      <c r="J6914" s="1" t="str">
        <f>VLOOKUP(Tabla1[[#This Row],[Enfermedad Inglés]],Tabla3[[Enfermedad Inglés]:[Nombre Coloquial en TV]],4,FALSE)</f>
        <v>Quemazón del maíz</v>
      </c>
      <c r="K6914" s="1" t="str">
        <f>VLOOKUP(Tabla1[[#This Row],[Enfermedad Inglés]],Tabla3[[Enfermedad Inglés]:[Nombre Coloquial en TV]],5,FALSE)</f>
        <v>Marchitamiento</v>
      </c>
    </row>
    <row r="6915" spans="1:11" x14ac:dyDescent="0.2">
      <c r="A6915" s="1" t="s">
        <v>11190</v>
      </c>
      <c r="B6915" s="1" t="s">
        <v>6961</v>
      </c>
      <c r="C6915" s="1" t="s">
        <v>11186</v>
      </c>
      <c r="D6915" s="1" t="s">
        <v>6948</v>
      </c>
      <c r="E6915" s="1" t="s">
        <v>312</v>
      </c>
      <c r="F6915" s="1" t="s">
        <v>11189</v>
      </c>
      <c r="G6915" s="1" t="str">
        <f>VLOOKUP(Tabla1[[#This Row],[Planta]],Tabla3[],3,FALSE)</f>
        <v>Maíz</v>
      </c>
      <c r="H6915" s="1" t="str">
        <f>_xlfn.CONCAT(Tabla1[[#This Row],[Planta Español]],"_",IF(Tabla1[[#This Row],[Saludable]]="Si","Saludable","Enferma"))</f>
        <v>Maíz_Enferma</v>
      </c>
      <c r="I6915" s="1" t="str">
        <f>VLOOKUP(Tabla1[[#This Row],[Enfermedad Inglés]],Tabla3[[Enfermedad Inglés]:[Nombre Coloquial en TV]],3,FALSE)</f>
        <v>Tizón norteño</v>
      </c>
      <c r="J6915" s="1" t="str">
        <f>VLOOKUP(Tabla1[[#This Row],[Enfermedad Inglés]],Tabla3[[Enfermedad Inglés]:[Nombre Coloquial en TV]],4,FALSE)</f>
        <v>Quemazón del maíz</v>
      </c>
      <c r="K6915" s="1" t="str">
        <f>VLOOKUP(Tabla1[[#This Row],[Enfermedad Inglés]],Tabla3[[Enfermedad Inglés]:[Nombre Coloquial en TV]],5,FALSE)</f>
        <v>Marchitamiento</v>
      </c>
    </row>
    <row r="6916" spans="1:11" x14ac:dyDescent="0.2">
      <c r="A6916" s="1" t="s">
        <v>11190</v>
      </c>
      <c r="B6916" s="1" t="s">
        <v>6962</v>
      </c>
      <c r="C6916" s="1" t="s">
        <v>11186</v>
      </c>
      <c r="D6916" s="1" t="s">
        <v>6948</v>
      </c>
      <c r="E6916" s="1" t="s">
        <v>312</v>
      </c>
      <c r="F6916" s="1" t="s">
        <v>11189</v>
      </c>
      <c r="G6916" s="1" t="str">
        <f>VLOOKUP(Tabla1[[#This Row],[Planta]],Tabla3[],3,FALSE)</f>
        <v>Maíz</v>
      </c>
      <c r="H6916" s="1" t="str">
        <f>_xlfn.CONCAT(Tabla1[[#This Row],[Planta Español]],"_",IF(Tabla1[[#This Row],[Saludable]]="Si","Saludable","Enferma"))</f>
        <v>Maíz_Enferma</v>
      </c>
      <c r="I6916" s="1" t="str">
        <f>VLOOKUP(Tabla1[[#This Row],[Enfermedad Inglés]],Tabla3[[Enfermedad Inglés]:[Nombre Coloquial en TV]],3,FALSE)</f>
        <v>Tizón norteño</v>
      </c>
      <c r="J6916" s="1" t="str">
        <f>VLOOKUP(Tabla1[[#This Row],[Enfermedad Inglés]],Tabla3[[Enfermedad Inglés]:[Nombre Coloquial en TV]],4,FALSE)</f>
        <v>Quemazón del maíz</v>
      </c>
      <c r="K6916" s="1" t="str">
        <f>VLOOKUP(Tabla1[[#This Row],[Enfermedad Inglés]],Tabla3[[Enfermedad Inglés]:[Nombre Coloquial en TV]],5,FALSE)</f>
        <v>Marchitamiento</v>
      </c>
    </row>
    <row r="6917" spans="1:11" x14ac:dyDescent="0.2">
      <c r="A6917" s="1" t="s">
        <v>11190</v>
      </c>
      <c r="B6917" s="1" t="s">
        <v>6963</v>
      </c>
      <c r="C6917" s="1" t="s">
        <v>11186</v>
      </c>
      <c r="D6917" s="1" t="s">
        <v>6948</v>
      </c>
      <c r="E6917" s="1" t="s">
        <v>312</v>
      </c>
      <c r="F6917" s="1" t="s">
        <v>11189</v>
      </c>
      <c r="G6917" s="1" t="str">
        <f>VLOOKUP(Tabla1[[#This Row],[Planta]],Tabla3[],3,FALSE)</f>
        <v>Maíz</v>
      </c>
      <c r="H6917" s="1" t="str">
        <f>_xlfn.CONCAT(Tabla1[[#This Row],[Planta Español]],"_",IF(Tabla1[[#This Row],[Saludable]]="Si","Saludable","Enferma"))</f>
        <v>Maíz_Enferma</v>
      </c>
      <c r="I6917" s="1" t="str">
        <f>VLOOKUP(Tabla1[[#This Row],[Enfermedad Inglés]],Tabla3[[Enfermedad Inglés]:[Nombre Coloquial en TV]],3,FALSE)</f>
        <v>Tizón norteño</v>
      </c>
      <c r="J6917" s="1" t="str">
        <f>VLOOKUP(Tabla1[[#This Row],[Enfermedad Inglés]],Tabla3[[Enfermedad Inglés]:[Nombre Coloquial en TV]],4,FALSE)</f>
        <v>Quemazón del maíz</v>
      </c>
      <c r="K6917" s="1" t="str">
        <f>VLOOKUP(Tabla1[[#This Row],[Enfermedad Inglés]],Tabla3[[Enfermedad Inglés]:[Nombre Coloquial en TV]],5,FALSE)</f>
        <v>Marchitamiento</v>
      </c>
    </row>
    <row r="6918" spans="1:11" x14ac:dyDescent="0.2">
      <c r="A6918" s="1" t="s">
        <v>11190</v>
      </c>
      <c r="B6918" s="1" t="s">
        <v>6964</v>
      </c>
      <c r="C6918" s="1" t="s">
        <v>11186</v>
      </c>
      <c r="D6918" s="1" t="s">
        <v>6948</v>
      </c>
      <c r="E6918" s="1" t="s">
        <v>312</v>
      </c>
      <c r="F6918" s="1" t="s">
        <v>11189</v>
      </c>
      <c r="G6918" s="1" t="str">
        <f>VLOOKUP(Tabla1[[#This Row],[Planta]],Tabla3[],3,FALSE)</f>
        <v>Maíz</v>
      </c>
      <c r="H6918" s="1" t="str">
        <f>_xlfn.CONCAT(Tabla1[[#This Row],[Planta Español]],"_",IF(Tabla1[[#This Row],[Saludable]]="Si","Saludable","Enferma"))</f>
        <v>Maíz_Enferma</v>
      </c>
      <c r="I6918" s="1" t="str">
        <f>VLOOKUP(Tabla1[[#This Row],[Enfermedad Inglés]],Tabla3[[Enfermedad Inglés]:[Nombre Coloquial en TV]],3,FALSE)</f>
        <v>Tizón norteño</v>
      </c>
      <c r="J6918" s="1" t="str">
        <f>VLOOKUP(Tabla1[[#This Row],[Enfermedad Inglés]],Tabla3[[Enfermedad Inglés]:[Nombre Coloquial en TV]],4,FALSE)</f>
        <v>Quemazón del maíz</v>
      </c>
      <c r="K6918" s="1" t="str">
        <f>VLOOKUP(Tabla1[[#This Row],[Enfermedad Inglés]],Tabla3[[Enfermedad Inglés]:[Nombre Coloquial en TV]],5,FALSE)</f>
        <v>Marchitamiento</v>
      </c>
    </row>
    <row r="6919" spans="1:11" x14ac:dyDescent="0.2">
      <c r="A6919" s="1" t="s">
        <v>11190</v>
      </c>
      <c r="B6919" s="1" t="s">
        <v>6965</v>
      </c>
      <c r="C6919" s="1" t="s">
        <v>11186</v>
      </c>
      <c r="D6919" s="1" t="s">
        <v>6948</v>
      </c>
      <c r="E6919" s="1" t="s">
        <v>312</v>
      </c>
      <c r="F6919" s="1" t="s">
        <v>11189</v>
      </c>
      <c r="G6919" s="1" t="str">
        <f>VLOOKUP(Tabla1[[#This Row],[Planta]],Tabla3[],3,FALSE)</f>
        <v>Maíz</v>
      </c>
      <c r="H6919" s="1" t="str">
        <f>_xlfn.CONCAT(Tabla1[[#This Row],[Planta Español]],"_",IF(Tabla1[[#This Row],[Saludable]]="Si","Saludable","Enferma"))</f>
        <v>Maíz_Enferma</v>
      </c>
      <c r="I6919" s="1" t="str">
        <f>VLOOKUP(Tabla1[[#This Row],[Enfermedad Inglés]],Tabla3[[Enfermedad Inglés]:[Nombre Coloquial en TV]],3,FALSE)</f>
        <v>Tizón norteño</v>
      </c>
      <c r="J6919" s="1" t="str">
        <f>VLOOKUP(Tabla1[[#This Row],[Enfermedad Inglés]],Tabla3[[Enfermedad Inglés]:[Nombre Coloquial en TV]],4,FALSE)</f>
        <v>Quemazón del maíz</v>
      </c>
      <c r="K6919" s="1" t="str">
        <f>VLOOKUP(Tabla1[[#This Row],[Enfermedad Inglés]],Tabla3[[Enfermedad Inglés]:[Nombre Coloquial en TV]],5,FALSE)</f>
        <v>Marchitamiento</v>
      </c>
    </row>
    <row r="6920" spans="1:11" x14ac:dyDescent="0.2">
      <c r="A6920" s="1" t="s">
        <v>11190</v>
      </c>
      <c r="B6920" s="1" t="s">
        <v>6966</v>
      </c>
      <c r="C6920" s="1" t="s">
        <v>11186</v>
      </c>
      <c r="D6920" s="1" t="s">
        <v>6948</v>
      </c>
      <c r="E6920" s="1" t="s">
        <v>312</v>
      </c>
      <c r="F6920" s="1" t="s">
        <v>11189</v>
      </c>
      <c r="G6920" s="1" t="str">
        <f>VLOOKUP(Tabla1[[#This Row],[Planta]],Tabla3[],3,FALSE)</f>
        <v>Maíz</v>
      </c>
      <c r="H6920" s="1" t="str">
        <f>_xlfn.CONCAT(Tabla1[[#This Row],[Planta Español]],"_",IF(Tabla1[[#This Row],[Saludable]]="Si","Saludable","Enferma"))</f>
        <v>Maíz_Enferma</v>
      </c>
      <c r="I6920" s="1" t="str">
        <f>VLOOKUP(Tabla1[[#This Row],[Enfermedad Inglés]],Tabla3[[Enfermedad Inglés]:[Nombre Coloquial en TV]],3,FALSE)</f>
        <v>Tizón norteño</v>
      </c>
      <c r="J6920" s="1" t="str">
        <f>VLOOKUP(Tabla1[[#This Row],[Enfermedad Inglés]],Tabla3[[Enfermedad Inglés]:[Nombre Coloquial en TV]],4,FALSE)</f>
        <v>Quemazón del maíz</v>
      </c>
      <c r="K6920" s="1" t="str">
        <f>VLOOKUP(Tabla1[[#This Row],[Enfermedad Inglés]],Tabla3[[Enfermedad Inglés]:[Nombre Coloquial en TV]],5,FALSE)</f>
        <v>Marchitamiento</v>
      </c>
    </row>
    <row r="6921" spans="1:11" x14ac:dyDescent="0.2">
      <c r="A6921" s="1" t="s">
        <v>11190</v>
      </c>
      <c r="B6921" s="1" t="s">
        <v>6967</v>
      </c>
      <c r="C6921" s="1" t="s">
        <v>11186</v>
      </c>
      <c r="D6921" s="1" t="s">
        <v>6948</v>
      </c>
      <c r="E6921" s="1" t="s">
        <v>312</v>
      </c>
      <c r="F6921" s="1" t="s">
        <v>11189</v>
      </c>
      <c r="G6921" s="1" t="str">
        <f>VLOOKUP(Tabla1[[#This Row],[Planta]],Tabla3[],3,FALSE)</f>
        <v>Maíz</v>
      </c>
      <c r="H6921" s="1" t="str">
        <f>_xlfn.CONCAT(Tabla1[[#This Row],[Planta Español]],"_",IF(Tabla1[[#This Row],[Saludable]]="Si","Saludable","Enferma"))</f>
        <v>Maíz_Enferma</v>
      </c>
      <c r="I6921" s="1" t="str">
        <f>VLOOKUP(Tabla1[[#This Row],[Enfermedad Inglés]],Tabla3[[Enfermedad Inglés]:[Nombre Coloquial en TV]],3,FALSE)</f>
        <v>Tizón norteño</v>
      </c>
      <c r="J6921" s="1" t="str">
        <f>VLOOKUP(Tabla1[[#This Row],[Enfermedad Inglés]],Tabla3[[Enfermedad Inglés]:[Nombre Coloquial en TV]],4,FALSE)</f>
        <v>Quemazón del maíz</v>
      </c>
      <c r="K6921" s="1" t="str">
        <f>VLOOKUP(Tabla1[[#This Row],[Enfermedad Inglés]],Tabla3[[Enfermedad Inglés]:[Nombre Coloquial en TV]],5,FALSE)</f>
        <v>Marchitamiento</v>
      </c>
    </row>
    <row r="6922" spans="1:11" x14ac:dyDescent="0.2">
      <c r="A6922" s="1" t="s">
        <v>11190</v>
      </c>
      <c r="B6922" s="1" t="s">
        <v>6968</v>
      </c>
      <c r="C6922" s="1" t="s">
        <v>11186</v>
      </c>
      <c r="D6922" s="1" t="s">
        <v>6948</v>
      </c>
      <c r="E6922" s="1" t="s">
        <v>312</v>
      </c>
      <c r="F6922" s="1" t="s">
        <v>11189</v>
      </c>
      <c r="G6922" s="1" t="str">
        <f>VLOOKUP(Tabla1[[#This Row],[Planta]],Tabla3[],3,FALSE)</f>
        <v>Maíz</v>
      </c>
      <c r="H6922" s="1" t="str">
        <f>_xlfn.CONCAT(Tabla1[[#This Row],[Planta Español]],"_",IF(Tabla1[[#This Row],[Saludable]]="Si","Saludable","Enferma"))</f>
        <v>Maíz_Enferma</v>
      </c>
      <c r="I6922" s="1" t="str">
        <f>VLOOKUP(Tabla1[[#This Row],[Enfermedad Inglés]],Tabla3[[Enfermedad Inglés]:[Nombre Coloquial en TV]],3,FALSE)</f>
        <v>Tizón norteño</v>
      </c>
      <c r="J6922" s="1" t="str">
        <f>VLOOKUP(Tabla1[[#This Row],[Enfermedad Inglés]],Tabla3[[Enfermedad Inglés]:[Nombre Coloquial en TV]],4,FALSE)</f>
        <v>Quemazón del maíz</v>
      </c>
      <c r="K6922" s="1" t="str">
        <f>VLOOKUP(Tabla1[[#This Row],[Enfermedad Inglés]],Tabla3[[Enfermedad Inglés]:[Nombre Coloquial en TV]],5,FALSE)</f>
        <v>Marchitamiento</v>
      </c>
    </row>
    <row r="6923" spans="1:11" x14ac:dyDescent="0.2">
      <c r="A6923" s="1" t="s">
        <v>11190</v>
      </c>
      <c r="B6923" s="1" t="s">
        <v>6969</v>
      </c>
      <c r="C6923" s="1" t="s">
        <v>11186</v>
      </c>
      <c r="D6923" s="1" t="s">
        <v>6948</v>
      </c>
      <c r="E6923" s="1" t="s">
        <v>312</v>
      </c>
      <c r="F6923" s="1" t="s">
        <v>11189</v>
      </c>
      <c r="G6923" s="1" t="str">
        <f>VLOOKUP(Tabla1[[#This Row],[Planta]],Tabla3[],3,FALSE)</f>
        <v>Maíz</v>
      </c>
      <c r="H6923" s="1" t="str">
        <f>_xlfn.CONCAT(Tabla1[[#This Row],[Planta Español]],"_",IF(Tabla1[[#This Row],[Saludable]]="Si","Saludable","Enferma"))</f>
        <v>Maíz_Enferma</v>
      </c>
      <c r="I6923" s="1" t="str">
        <f>VLOOKUP(Tabla1[[#This Row],[Enfermedad Inglés]],Tabla3[[Enfermedad Inglés]:[Nombre Coloquial en TV]],3,FALSE)</f>
        <v>Tizón norteño</v>
      </c>
      <c r="J6923" s="1" t="str">
        <f>VLOOKUP(Tabla1[[#This Row],[Enfermedad Inglés]],Tabla3[[Enfermedad Inglés]:[Nombre Coloquial en TV]],4,FALSE)</f>
        <v>Quemazón del maíz</v>
      </c>
      <c r="K6923" s="1" t="str">
        <f>VLOOKUP(Tabla1[[#This Row],[Enfermedad Inglés]],Tabla3[[Enfermedad Inglés]:[Nombre Coloquial en TV]],5,FALSE)</f>
        <v>Marchitamiento</v>
      </c>
    </row>
    <row r="6924" spans="1:11" x14ac:dyDescent="0.2">
      <c r="A6924" s="1" t="s">
        <v>11190</v>
      </c>
      <c r="B6924" s="1" t="s">
        <v>6970</v>
      </c>
      <c r="C6924" s="1" t="s">
        <v>11186</v>
      </c>
      <c r="D6924" s="1" t="s">
        <v>6948</v>
      </c>
      <c r="E6924" s="1" t="s">
        <v>312</v>
      </c>
      <c r="F6924" s="1" t="s">
        <v>11189</v>
      </c>
      <c r="G6924" s="1" t="str">
        <f>VLOOKUP(Tabla1[[#This Row],[Planta]],Tabla3[],3,FALSE)</f>
        <v>Maíz</v>
      </c>
      <c r="H6924" s="1" t="str">
        <f>_xlfn.CONCAT(Tabla1[[#This Row],[Planta Español]],"_",IF(Tabla1[[#This Row],[Saludable]]="Si","Saludable","Enferma"))</f>
        <v>Maíz_Enferma</v>
      </c>
      <c r="I6924" s="1" t="str">
        <f>VLOOKUP(Tabla1[[#This Row],[Enfermedad Inglés]],Tabla3[[Enfermedad Inglés]:[Nombre Coloquial en TV]],3,FALSE)</f>
        <v>Tizón norteño</v>
      </c>
      <c r="J6924" s="1" t="str">
        <f>VLOOKUP(Tabla1[[#This Row],[Enfermedad Inglés]],Tabla3[[Enfermedad Inglés]:[Nombre Coloquial en TV]],4,FALSE)</f>
        <v>Quemazón del maíz</v>
      </c>
      <c r="K6924" s="1" t="str">
        <f>VLOOKUP(Tabla1[[#This Row],[Enfermedad Inglés]],Tabla3[[Enfermedad Inglés]:[Nombre Coloquial en TV]],5,FALSE)</f>
        <v>Marchitamiento</v>
      </c>
    </row>
    <row r="6925" spans="1:11" x14ac:dyDescent="0.2">
      <c r="A6925" s="1" t="s">
        <v>11190</v>
      </c>
      <c r="B6925" s="1" t="s">
        <v>6971</v>
      </c>
      <c r="C6925" s="1" t="s">
        <v>11186</v>
      </c>
      <c r="D6925" s="1" t="s">
        <v>6948</v>
      </c>
      <c r="E6925" s="1" t="s">
        <v>312</v>
      </c>
      <c r="F6925" s="1" t="s">
        <v>11189</v>
      </c>
      <c r="G6925" s="1" t="str">
        <f>VLOOKUP(Tabla1[[#This Row],[Planta]],Tabla3[],3,FALSE)</f>
        <v>Maíz</v>
      </c>
      <c r="H6925" s="1" t="str">
        <f>_xlfn.CONCAT(Tabla1[[#This Row],[Planta Español]],"_",IF(Tabla1[[#This Row],[Saludable]]="Si","Saludable","Enferma"))</f>
        <v>Maíz_Enferma</v>
      </c>
      <c r="I6925" s="1" t="str">
        <f>VLOOKUP(Tabla1[[#This Row],[Enfermedad Inglés]],Tabla3[[Enfermedad Inglés]:[Nombre Coloquial en TV]],3,FALSE)</f>
        <v>Tizón norteño</v>
      </c>
      <c r="J6925" s="1" t="str">
        <f>VLOOKUP(Tabla1[[#This Row],[Enfermedad Inglés]],Tabla3[[Enfermedad Inglés]:[Nombre Coloquial en TV]],4,FALSE)</f>
        <v>Quemazón del maíz</v>
      </c>
      <c r="K6925" s="1" t="str">
        <f>VLOOKUP(Tabla1[[#This Row],[Enfermedad Inglés]],Tabla3[[Enfermedad Inglés]:[Nombre Coloquial en TV]],5,FALSE)</f>
        <v>Marchitamiento</v>
      </c>
    </row>
    <row r="6926" spans="1:11" x14ac:dyDescent="0.2">
      <c r="A6926" s="1" t="s">
        <v>11190</v>
      </c>
      <c r="B6926" s="1" t="s">
        <v>6972</v>
      </c>
      <c r="C6926" s="1" t="s">
        <v>11186</v>
      </c>
      <c r="D6926" s="1" t="s">
        <v>6948</v>
      </c>
      <c r="E6926" s="1" t="s">
        <v>312</v>
      </c>
      <c r="F6926" s="1" t="s">
        <v>11189</v>
      </c>
      <c r="G6926" s="1" t="str">
        <f>VLOOKUP(Tabla1[[#This Row],[Planta]],Tabla3[],3,FALSE)</f>
        <v>Maíz</v>
      </c>
      <c r="H6926" s="1" t="str">
        <f>_xlfn.CONCAT(Tabla1[[#This Row],[Planta Español]],"_",IF(Tabla1[[#This Row],[Saludable]]="Si","Saludable","Enferma"))</f>
        <v>Maíz_Enferma</v>
      </c>
      <c r="I6926" s="1" t="str">
        <f>VLOOKUP(Tabla1[[#This Row],[Enfermedad Inglés]],Tabla3[[Enfermedad Inglés]:[Nombre Coloquial en TV]],3,FALSE)</f>
        <v>Tizón norteño</v>
      </c>
      <c r="J6926" s="1" t="str">
        <f>VLOOKUP(Tabla1[[#This Row],[Enfermedad Inglés]],Tabla3[[Enfermedad Inglés]:[Nombre Coloquial en TV]],4,FALSE)</f>
        <v>Quemazón del maíz</v>
      </c>
      <c r="K6926" s="1" t="str">
        <f>VLOOKUP(Tabla1[[#This Row],[Enfermedad Inglés]],Tabla3[[Enfermedad Inglés]:[Nombre Coloquial en TV]],5,FALSE)</f>
        <v>Marchitamiento</v>
      </c>
    </row>
    <row r="6927" spans="1:11" x14ac:dyDescent="0.2">
      <c r="A6927" s="1" t="s">
        <v>11190</v>
      </c>
      <c r="B6927" s="1" t="s">
        <v>6973</v>
      </c>
      <c r="C6927" s="1" t="s">
        <v>11186</v>
      </c>
      <c r="D6927" s="1" t="s">
        <v>6948</v>
      </c>
      <c r="E6927" s="1" t="s">
        <v>312</v>
      </c>
      <c r="F6927" s="1" t="s">
        <v>11189</v>
      </c>
      <c r="G6927" s="1" t="str">
        <f>VLOOKUP(Tabla1[[#This Row],[Planta]],Tabla3[],3,FALSE)</f>
        <v>Maíz</v>
      </c>
      <c r="H6927" s="1" t="str">
        <f>_xlfn.CONCAT(Tabla1[[#This Row],[Planta Español]],"_",IF(Tabla1[[#This Row],[Saludable]]="Si","Saludable","Enferma"))</f>
        <v>Maíz_Enferma</v>
      </c>
      <c r="I6927" s="1" t="str">
        <f>VLOOKUP(Tabla1[[#This Row],[Enfermedad Inglés]],Tabla3[[Enfermedad Inglés]:[Nombre Coloquial en TV]],3,FALSE)</f>
        <v>Tizón norteño</v>
      </c>
      <c r="J6927" s="1" t="str">
        <f>VLOOKUP(Tabla1[[#This Row],[Enfermedad Inglés]],Tabla3[[Enfermedad Inglés]:[Nombre Coloquial en TV]],4,FALSE)</f>
        <v>Quemazón del maíz</v>
      </c>
      <c r="K6927" s="1" t="str">
        <f>VLOOKUP(Tabla1[[#This Row],[Enfermedad Inglés]],Tabla3[[Enfermedad Inglés]:[Nombre Coloquial en TV]],5,FALSE)</f>
        <v>Marchitamiento</v>
      </c>
    </row>
    <row r="6928" spans="1:11" x14ac:dyDescent="0.2">
      <c r="A6928" s="1" t="s">
        <v>11190</v>
      </c>
      <c r="B6928" s="1" t="s">
        <v>6974</v>
      </c>
      <c r="C6928" s="1" t="s">
        <v>11186</v>
      </c>
      <c r="D6928" s="1" t="s">
        <v>6948</v>
      </c>
      <c r="E6928" s="1" t="s">
        <v>312</v>
      </c>
      <c r="F6928" s="1" t="s">
        <v>11189</v>
      </c>
      <c r="G6928" s="1" t="str">
        <f>VLOOKUP(Tabla1[[#This Row],[Planta]],Tabla3[],3,FALSE)</f>
        <v>Maíz</v>
      </c>
      <c r="H6928" s="1" t="str">
        <f>_xlfn.CONCAT(Tabla1[[#This Row],[Planta Español]],"_",IF(Tabla1[[#This Row],[Saludable]]="Si","Saludable","Enferma"))</f>
        <v>Maíz_Enferma</v>
      </c>
      <c r="I6928" s="1" t="str">
        <f>VLOOKUP(Tabla1[[#This Row],[Enfermedad Inglés]],Tabla3[[Enfermedad Inglés]:[Nombre Coloquial en TV]],3,FALSE)</f>
        <v>Tizón norteño</v>
      </c>
      <c r="J6928" s="1" t="str">
        <f>VLOOKUP(Tabla1[[#This Row],[Enfermedad Inglés]],Tabla3[[Enfermedad Inglés]:[Nombre Coloquial en TV]],4,FALSE)</f>
        <v>Quemazón del maíz</v>
      </c>
      <c r="K6928" s="1" t="str">
        <f>VLOOKUP(Tabla1[[#This Row],[Enfermedad Inglés]],Tabla3[[Enfermedad Inglés]:[Nombre Coloquial en TV]],5,FALSE)</f>
        <v>Marchitamiento</v>
      </c>
    </row>
    <row r="6929" spans="1:11" x14ac:dyDescent="0.2">
      <c r="A6929" s="1" t="s">
        <v>11190</v>
      </c>
      <c r="B6929" s="1" t="s">
        <v>6975</v>
      </c>
      <c r="C6929" s="1" t="s">
        <v>11186</v>
      </c>
      <c r="D6929" s="1" t="s">
        <v>6948</v>
      </c>
      <c r="E6929" s="1" t="s">
        <v>312</v>
      </c>
      <c r="F6929" s="1" t="s">
        <v>11189</v>
      </c>
      <c r="G6929" s="1" t="str">
        <f>VLOOKUP(Tabla1[[#This Row],[Planta]],Tabla3[],3,FALSE)</f>
        <v>Maíz</v>
      </c>
      <c r="H6929" s="1" t="str">
        <f>_xlfn.CONCAT(Tabla1[[#This Row],[Planta Español]],"_",IF(Tabla1[[#This Row],[Saludable]]="Si","Saludable","Enferma"))</f>
        <v>Maíz_Enferma</v>
      </c>
      <c r="I6929" s="1" t="str">
        <f>VLOOKUP(Tabla1[[#This Row],[Enfermedad Inglés]],Tabla3[[Enfermedad Inglés]:[Nombre Coloquial en TV]],3,FALSE)</f>
        <v>Tizón norteño</v>
      </c>
      <c r="J6929" s="1" t="str">
        <f>VLOOKUP(Tabla1[[#This Row],[Enfermedad Inglés]],Tabla3[[Enfermedad Inglés]:[Nombre Coloquial en TV]],4,FALSE)</f>
        <v>Quemazón del maíz</v>
      </c>
      <c r="K6929" s="1" t="str">
        <f>VLOOKUP(Tabla1[[#This Row],[Enfermedad Inglés]],Tabla3[[Enfermedad Inglés]:[Nombre Coloquial en TV]],5,FALSE)</f>
        <v>Marchitamiento</v>
      </c>
    </row>
    <row r="6930" spans="1:11" x14ac:dyDescent="0.2">
      <c r="A6930" s="1" t="s">
        <v>11190</v>
      </c>
      <c r="B6930" s="1" t="s">
        <v>6976</v>
      </c>
      <c r="C6930" s="1" t="s">
        <v>11186</v>
      </c>
      <c r="D6930" s="1" t="s">
        <v>6948</v>
      </c>
      <c r="E6930" s="1" t="s">
        <v>312</v>
      </c>
      <c r="F6930" s="1" t="s">
        <v>11189</v>
      </c>
      <c r="G6930" s="1" t="str">
        <f>VLOOKUP(Tabla1[[#This Row],[Planta]],Tabla3[],3,FALSE)</f>
        <v>Maíz</v>
      </c>
      <c r="H6930" s="1" t="str">
        <f>_xlfn.CONCAT(Tabla1[[#This Row],[Planta Español]],"_",IF(Tabla1[[#This Row],[Saludable]]="Si","Saludable","Enferma"))</f>
        <v>Maíz_Enferma</v>
      </c>
      <c r="I6930" s="1" t="str">
        <f>VLOOKUP(Tabla1[[#This Row],[Enfermedad Inglés]],Tabla3[[Enfermedad Inglés]:[Nombre Coloquial en TV]],3,FALSE)</f>
        <v>Tizón norteño</v>
      </c>
      <c r="J6930" s="1" t="str">
        <f>VLOOKUP(Tabla1[[#This Row],[Enfermedad Inglés]],Tabla3[[Enfermedad Inglés]:[Nombre Coloquial en TV]],4,FALSE)</f>
        <v>Quemazón del maíz</v>
      </c>
      <c r="K6930" s="1" t="str">
        <f>VLOOKUP(Tabla1[[#This Row],[Enfermedad Inglés]],Tabla3[[Enfermedad Inglés]:[Nombre Coloquial en TV]],5,FALSE)</f>
        <v>Marchitamiento</v>
      </c>
    </row>
    <row r="6931" spans="1:11" x14ac:dyDescent="0.2">
      <c r="A6931" s="1" t="s">
        <v>11190</v>
      </c>
      <c r="B6931" s="1" t="s">
        <v>6977</v>
      </c>
      <c r="C6931" s="1" t="s">
        <v>11186</v>
      </c>
      <c r="D6931" s="1" t="s">
        <v>6948</v>
      </c>
      <c r="E6931" s="1" t="s">
        <v>312</v>
      </c>
      <c r="F6931" s="1" t="s">
        <v>11189</v>
      </c>
      <c r="G6931" s="1" t="str">
        <f>VLOOKUP(Tabla1[[#This Row],[Planta]],Tabla3[],3,FALSE)</f>
        <v>Maíz</v>
      </c>
      <c r="H6931" s="1" t="str">
        <f>_xlfn.CONCAT(Tabla1[[#This Row],[Planta Español]],"_",IF(Tabla1[[#This Row],[Saludable]]="Si","Saludable","Enferma"))</f>
        <v>Maíz_Enferma</v>
      </c>
      <c r="I6931" s="1" t="str">
        <f>VLOOKUP(Tabla1[[#This Row],[Enfermedad Inglés]],Tabla3[[Enfermedad Inglés]:[Nombre Coloquial en TV]],3,FALSE)</f>
        <v>Tizón norteño</v>
      </c>
      <c r="J6931" s="1" t="str">
        <f>VLOOKUP(Tabla1[[#This Row],[Enfermedad Inglés]],Tabla3[[Enfermedad Inglés]:[Nombre Coloquial en TV]],4,FALSE)</f>
        <v>Quemazón del maíz</v>
      </c>
      <c r="K6931" s="1" t="str">
        <f>VLOOKUP(Tabla1[[#This Row],[Enfermedad Inglés]],Tabla3[[Enfermedad Inglés]:[Nombre Coloquial en TV]],5,FALSE)</f>
        <v>Marchitamiento</v>
      </c>
    </row>
    <row r="6932" spans="1:11" x14ac:dyDescent="0.2">
      <c r="A6932" s="1" t="s">
        <v>11190</v>
      </c>
      <c r="B6932" s="1" t="s">
        <v>6978</v>
      </c>
      <c r="C6932" s="1" t="s">
        <v>11186</v>
      </c>
      <c r="D6932" s="1" t="s">
        <v>6948</v>
      </c>
      <c r="E6932" s="1" t="s">
        <v>312</v>
      </c>
      <c r="F6932" s="1" t="s">
        <v>11189</v>
      </c>
      <c r="G6932" s="1" t="str">
        <f>VLOOKUP(Tabla1[[#This Row],[Planta]],Tabla3[],3,FALSE)</f>
        <v>Maíz</v>
      </c>
      <c r="H6932" s="1" t="str">
        <f>_xlfn.CONCAT(Tabla1[[#This Row],[Planta Español]],"_",IF(Tabla1[[#This Row],[Saludable]]="Si","Saludable","Enferma"))</f>
        <v>Maíz_Enferma</v>
      </c>
      <c r="I6932" s="1" t="str">
        <f>VLOOKUP(Tabla1[[#This Row],[Enfermedad Inglés]],Tabla3[[Enfermedad Inglés]:[Nombre Coloquial en TV]],3,FALSE)</f>
        <v>Tizón norteño</v>
      </c>
      <c r="J6932" s="1" t="str">
        <f>VLOOKUP(Tabla1[[#This Row],[Enfermedad Inglés]],Tabla3[[Enfermedad Inglés]:[Nombre Coloquial en TV]],4,FALSE)</f>
        <v>Quemazón del maíz</v>
      </c>
      <c r="K6932" s="1" t="str">
        <f>VLOOKUP(Tabla1[[#This Row],[Enfermedad Inglés]],Tabla3[[Enfermedad Inglés]:[Nombre Coloquial en TV]],5,FALSE)</f>
        <v>Marchitamiento</v>
      </c>
    </row>
    <row r="6933" spans="1:11" x14ac:dyDescent="0.2">
      <c r="A6933" s="1" t="s">
        <v>11190</v>
      </c>
      <c r="B6933" s="1" t="s">
        <v>6979</v>
      </c>
      <c r="C6933" s="1" t="s">
        <v>11186</v>
      </c>
      <c r="D6933" s="1" t="s">
        <v>6948</v>
      </c>
      <c r="E6933" s="1" t="s">
        <v>312</v>
      </c>
      <c r="F6933" s="1" t="s">
        <v>11189</v>
      </c>
      <c r="G6933" s="1" t="str">
        <f>VLOOKUP(Tabla1[[#This Row],[Planta]],Tabla3[],3,FALSE)</f>
        <v>Maíz</v>
      </c>
      <c r="H6933" s="1" t="str">
        <f>_xlfn.CONCAT(Tabla1[[#This Row],[Planta Español]],"_",IF(Tabla1[[#This Row],[Saludable]]="Si","Saludable","Enferma"))</f>
        <v>Maíz_Enferma</v>
      </c>
      <c r="I6933" s="1" t="str">
        <f>VLOOKUP(Tabla1[[#This Row],[Enfermedad Inglés]],Tabla3[[Enfermedad Inglés]:[Nombre Coloquial en TV]],3,FALSE)</f>
        <v>Tizón norteño</v>
      </c>
      <c r="J6933" s="1" t="str">
        <f>VLOOKUP(Tabla1[[#This Row],[Enfermedad Inglés]],Tabla3[[Enfermedad Inglés]:[Nombre Coloquial en TV]],4,FALSE)</f>
        <v>Quemazón del maíz</v>
      </c>
      <c r="K6933" s="1" t="str">
        <f>VLOOKUP(Tabla1[[#This Row],[Enfermedad Inglés]],Tabla3[[Enfermedad Inglés]:[Nombre Coloquial en TV]],5,FALSE)</f>
        <v>Marchitamiento</v>
      </c>
    </row>
    <row r="6934" spans="1:11" x14ac:dyDescent="0.2">
      <c r="A6934" s="1" t="s">
        <v>11190</v>
      </c>
      <c r="B6934" s="1" t="s">
        <v>6980</v>
      </c>
      <c r="C6934" s="1" t="s">
        <v>11186</v>
      </c>
      <c r="D6934" s="1" t="s">
        <v>6948</v>
      </c>
      <c r="E6934" s="1" t="s">
        <v>312</v>
      </c>
      <c r="F6934" s="1" t="s">
        <v>11189</v>
      </c>
      <c r="G6934" s="1" t="str">
        <f>VLOOKUP(Tabla1[[#This Row],[Planta]],Tabla3[],3,FALSE)</f>
        <v>Maíz</v>
      </c>
      <c r="H6934" s="1" t="str">
        <f>_xlfn.CONCAT(Tabla1[[#This Row],[Planta Español]],"_",IF(Tabla1[[#This Row],[Saludable]]="Si","Saludable","Enferma"))</f>
        <v>Maíz_Enferma</v>
      </c>
      <c r="I6934" s="1" t="str">
        <f>VLOOKUP(Tabla1[[#This Row],[Enfermedad Inglés]],Tabla3[[Enfermedad Inglés]:[Nombre Coloquial en TV]],3,FALSE)</f>
        <v>Tizón norteño</v>
      </c>
      <c r="J6934" s="1" t="str">
        <f>VLOOKUP(Tabla1[[#This Row],[Enfermedad Inglés]],Tabla3[[Enfermedad Inglés]:[Nombre Coloquial en TV]],4,FALSE)</f>
        <v>Quemazón del maíz</v>
      </c>
      <c r="K6934" s="1" t="str">
        <f>VLOOKUP(Tabla1[[#This Row],[Enfermedad Inglés]],Tabla3[[Enfermedad Inglés]:[Nombre Coloquial en TV]],5,FALSE)</f>
        <v>Marchitamiento</v>
      </c>
    </row>
    <row r="6935" spans="1:11" x14ac:dyDescent="0.2">
      <c r="A6935" s="1" t="s">
        <v>11190</v>
      </c>
      <c r="B6935" s="1" t="s">
        <v>6981</v>
      </c>
      <c r="C6935" s="1" t="s">
        <v>11186</v>
      </c>
      <c r="D6935" s="1" t="s">
        <v>6948</v>
      </c>
      <c r="E6935" s="1" t="s">
        <v>312</v>
      </c>
      <c r="F6935" s="1" t="s">
        <v>11189</v>
      </c>
      <c r="G6935" s="1" t="str">
        <f>VLOOKUP(Tabla1[[#This Row],[Planta]],Tabla3[],3,FALSE)</f>
        <v>Maíz</v>
      </c>
      <c r="H6935" s="1" t="str">
        <f>_xlfn.CONCAT(Tabla1[[#This Row],[Planta Español]],"_",IF(Tabla1[[#This Row],[Saludable]]="Si","Saludable","Enferma"))</f>
        <v>Maíz_Enferma</v>
      </c>
      <c r="I6935" s="1" t="str">
        <f>VLOOKUP(Tabla1[[#This Row],[Enfermedad Inglés]],Tabla3[[Enfermedad Inglés]:[Nombre Coloquial en TV]],3,FALSE)</f>
        <v>Tizón norteño</v>
      </c>
      <c r="J6935" s="1" t="str">
        <f>VLOOKUP(Tabla1[[#This Row],[Enfermedad Inglés]],Tabla3[[Enfermedad Inglés]:[Nombre Coloquial en TV]],4,FALSE)</f>
        <v>Quemazón del maíz</v>
      </c>
      <c r="K6935" s="1" t="str">
        <f>VLOOKUP(Tabla1[[#This Row],[Enfermedad Inglés]],Tabla3[[Enfermedad Inglés]:[Nombre Coloquial en TV]],5,FALSE)</f>
        <v>Marchitamiento</v>
      </c>
    </row>
    <row r="6936" spans="1:11" x14ac:dyDescent="0.2">
      <c r="A6936" s="1" t="s">
        <v>11190</v>
      </c>
      <c r="B6936" s="1" t="s">
        <v>6982</v>
      </c>
      <c r="C6936" s="1" t="s">
        <v>11186</v>
      </c>
      <c r="D6936" s="1" t="s">
        <v>6948</v>
      </c>
      <c r="E6936" s="1" t="s">
        <v>312</v>
      </c>
      <c r="F6936" s="1" t="s">
        <v>11189</v>
      </c>
      <c r="G6936" s="1" t="str">
        <f>VLOOKUP(Tabla1[[#This Row],[Planta]],Tabla3[],3,FALSE)</f>
        <v>Maíz</v>
      </c>
      <c r="H6936" s="1" t="str">
        <f>_xlfn.CONCAT(Tabla1[[#This Row],[Planta Español]],"_",IF(Tabla1[[#This Row],[Saludable]]="Si","Saludable","Enferma"))</f>
        <v>Maíz_Enferma</v>
      </c>
      <c r="I6936" s="1" t="str">
        <f>VLOOKUP(Tabla1[[#This Row],[Enfermedad Inglés]],Tabla3[[Enfermedad Inglés]:[Nombre Coloquial en TV]],3,FALSE)</f>
        <v>Tizón norteño</v>
      </c>
      <c r="J6936" s="1" t="str">
        <f>VLOOKUP(Tabla1[[#This Row],[Enfermedad Inglés]],Tabla3[[Enfermedad Inglés]:[Nombre Coloquial en TV]],4,FALSE)</f>
        <v>Quemazón del maíz</v>
      </c>
      <c r="K6936" s="1" t="str">
        <f>VLOOKUP(Tabla1[[#This Row],[Enfermedad Inglés]],Tabla3[[Enfermedad Inglés]:[Nombre Coloquial en TV]],5,FALSE)</f>
        <v>Marchitamiento</v>
      </c>
    </row>
    <row r="6937" spans="1:11" x14ac:dyDescent="0.2">
      <c r="A6937" s="1" t="s">
        <v>11190</v>
      </c>
      <c r="B6937" s="1" t="s">
        <v>6983</v>
      </c>
      <c r="C6937" s="1" t="s">
        <v>11186</v>
      </c>
      <c r="D6937" s="1" t="s">
        <v>6948</v>
      </c>
      <c r="E6937" s="1" t="s">
        <v>312</v>
      </c>
      <c r="F6937" s="1" t="s">
        <v>11189</v>
      </c>
      <c r="G6937" s="1" t="str">
        <f>VLOOKUP(Tabla1[[#This Row],[Planta]],Tabla3[],3,FALSE)</f>
        <v>Maíz</v>
      </c>
      <c r="H6937" s="1" t="str">
        <f>_xlfn.CONCAT(Tabla1[[#This Row],[Planta Español]],"_",IF(Tabla1[[#This Row],[Saludable]]="Si","Saludable","Enferma"))</f>
        <v>Maíz_Enferma</v>
      </c>
      <c r="I6937" s="1" t="str">
        <f>VLOOKUP(Tabla1[[#This Row],[Enfermedad Inglés]],Tabla3[[Enfermedad Inglés]:[Nombre Coloquial en TV]],3,FALSE)</f>
        <v>Tizón norteño</v>
      </c>
      <c r="J6937" s="1" t="str">
        <f>VLOOKUP(Tabla1[[#This Row],[Enfermedad Inglés]],Tabla3[[Enfermedad Inglés]:[Nombre Coloquial en TV]],4,FALSE)</f>
        <v>Quemazón del maíz</v>
      </c>
      <c r="K6937" s="1" t="str">
        <f>VLOOKUP(Tabla1[[#This Row],[Enfermedad Inglés]],Tabla3[[Enfermedad Inglés]:[Nombre Coloquial en TV]],5,FALSE)</f>
        <v>Marchitamiento</v>
      </c>
    </row>
    <row r="6938" spans="1:11" x14ac:dyDescent="0.2">
      <c r="A6938" s="1" t="s">
        <v>11190</v>
      </c>
      <c r="B6938" s="1" t="s">
        <v>6984</v>
      </c>
      <c r="C6938" s="1" t="s">
        <v>11186</v>
      </c>
      <c r="D6938" s="1" t="s">
        <v>6948</v>
      </c>
      <c r="E6938" s="1" t="s">
        <v>312</v>
      </c>
      <c r="F6938" s="1" t="s">
        <v>11189</v>
      </c>
      <c r="G6938" s="1" t="str">
        <f>VLOOKUP(Tabla1[[#This Row],[Planta]],Tabla3[],3,FALSE)</f>
        <v>Maíz</v>
      </c>
      <c r="H6938" s="1" t="str">
        <f>_xlfn.CONCAT(Tabla1[[#This Row],[Planta Español]],"_",IF(Tabla1[[#This Row],[Saludable]]="Si","Saludable","Enferma"))</f>
        <v>Maíz_Enferma</v>
      </c>
      <c r="I6938" s="1" t="str">
        <f>VLOOKUP(Tabla1[[#This Row],[Enfermedad Inglés]],Tabla3[[Enfermedad Inglés]:[Nombre Coloquial en TV]],3,FALSE)</f>
        <v>Tizón norteño</v>
      </c>
      <c r="J6938" s="1" t="str">
        <f>VLOOKUP(Tabla1[[#This Row],[Enfermedad Inglés]],Tabla3[[Enfermedad Inglés]:[Nombre Coloquial en TV]],4,FALSE)</f>
        <v>Quemazón del maíz</v>
      </c>
      <c r="K6938" s="1" t="str">
        <f>VLOOKUP(Tabla1[[#This Row],[Enfermedad Inglés]],Tabla3[[Enfermedad Inglés]:[Nombre Coloquial en TV]],5,FALSE)</f>
        <v>Marchitamiento</v>
      </c>
    </row>
    <row r="6939" spans="1:11" x14ac:dyDescent="0.2">
      <c r="A6939" s="1" t="s">
        <v>11190</v>
      </c>
      <c r="B6939" s="1" t="s">
        <v>6985</v>
      </c>
      <c r="C6939" s="1" t="s">
        <v>11186</v>
      </c>
      <c r="D6939" s="1" t="s">
        <v>6948</v>
      </c>
      <c r="E6939" s="1" t="s">
        <v>312</v>
      </c>
      <c r="F6939" s="1" t="s">
        <v>11189</v>
      </c>
      <c r="G6939" s="1" t="str">
        <f>VLOOKUP(Tabla1[[#This Row],[Planta]],Tabla3[],3,FALSE)</f>
        <v>Maíz</v>
      </c>
      <c r="H6939" s="1" t="str">
        <f>_xlfn.CONCAT(Tabla1[[#This Row],[Planta Español]],"_",IF(Tabla1[[#This Row],[Saludable]]="Si","Saludable","Enferma"))</f>
        <v>Maíz_Enferma</v>
      </c>
      <c r="I6939" s="1" t="str">
        <f>VLOOKUP(Tabla1[[#This Row],[Enfermedad Inglés]],Tabla3[[Enfermedad Inglés]:[Nombre Coloquial en TV]],3,FALSE)</f>
        <v>Tizón norteño</v>
      </c>
      <c r="J6939" s="1" t="str">
        <f>VLOOKUP(Tabla1[[#This Row],[Enfermedad Inglés]],Tabla3[[Enfermedad Inglés]:[Nombre Coloquial en TV]],4,FALSE)</f>
        <v>Quemazón del maíz</v>
      </c>
      <c r="K6939" s="1" t="str">
        <f>VLOOKUP(Tabla1[[#This Row],[Enfermedad Inglés]],Tabla3[[Enfermedad Inglés]:[Nombre Coloquial en TV]],5,FALSE)</f>
        <v>Marchitamiento</v>
      </c>
    </row>
    <row r="6940" spans="1:11" x14ac:dyDescent="0.2">
      <c r="A6940" s="1" t="s">
        <v>11190</v>
      </c>
      <c r="B6940" s="1" t="s">
        <v>6986</v>
      </c>
      <c r="C6940" s="1" t="s">
        <v>11186</v>
      </c>
      <c r="D6940" s="1" t="s">
        <v>6948</v>
      </c>
      <c r="E6940" s="1" t="s">
        <v>312</v>
      </c>
      <c r="F6940" s="1" t="s">
        <v>11189</v>
      </c>
      <c r="G6940" s="1" t="str">
        <f>VLOOKUP(Tabla1[[#This Row],[Planta]],Tabla3[],3,FALSE)</f>
        <v>Maíz</v>
      </c>
      <c r="H6940" s="1" t="str">
        <f>_xlfn.CONCAT(Tabla1[[#This Row],[Planta Español]],"_",IF(Tabla1[[#This Row],[Saludable]]="Si","Saludable","Enferma"))</f>
        <v>Maíz_Enferma</v>
      </c>
      <c r="I6940" s="1" t="str">
        <f>VLOOKUP(Tabla1[[#This Row],[Enfermedad Inglés]],Tabla3[[Enfermedad Inglés]:[Nombre Coloquial en TV]],3,FALSE)</f>
        <v>Tizón norteño</v>
      </c>
      <c r="J6940" s="1" t="str">
        <f>VLOOKUP(Tabla1[[#This Row],[Enfermedad Inglés]],Tabla3[[Enfermedad Inglés]:[Nombre Coloquial en TV]],4,FALSE)</f>
        <v>Quemazón del maíz</v>
      </c>
      <c r="K6940" s="1" t="str">
        <f>VLOOKUP(Tabla1[[#This Row],[Enfermedad Inglés]],Tabla3[[Enfermedad Inglés]:[Nombre Coloquial en TV]],5,FALSE)</f>
        <v>Marchitamiento</v>
      </c>
    </row>
    <row r="6941" spans="1:11" x14ac:dyDescent="0.2">
      <c r="A6941" s="1" t="s">
        <v>11190</v>
      </c>
      <c r="B6941" s="1" t="s">
        <v>6987</v>
      </c>
      <c r="C6941" s="1" t="s">
        <v>11186</v>
      </c>
      <c r="D6941" s="1" t="s">
        <v>6948</v>
      </c>
      <c r="E6941" s="1" t="s">
        <v>312</v>
      </c>
      <c r="F6941" s="1" t="s">
        <v>11189</v>
      </c>
      <c r="G6941" s="1" t="str">
        <f>VLOOKUP(Tabla1[[#This Row],[Planta]],Tabla3[],3,FALSE)</f>
        <v>Maíz</v>
      </c>
      <c r="H6941" s="1" t="str">
        <f>_xlfn.CONCAT(Tabla1[[#This Row],[Planta Español]],"_",IF(Tabla1[[#This Row],[Saludable]]="Si","Saludable","Enferma"))</f>
        <v>Maíz_Enferma</v>
      </c>
      <c r="I6941" s="1" t="str">
        <f>VLOOKUP(Tabla1[[#This Row],[Enfermedad Inglés]],Tabla3[[Enfermedad Inglés]:[Nombre Coloquial en TV]],3,FALSE)</f>
        <v>Tizón norteño</v>
      </c>
      <c r="J6941" s="1" t="str">
        <f>VLOOKUP(Tabla1[[#This Row],[Enfermedad Inglés]],Tabla3[[Enfermedad Inglés]:[Nombre Coloquial en TV]],4,FALSE)</f>
        <v>Quemazón del maíz</v>
      </c>
      <c r="K6941" s="1" t="str">
        <f>VLOOKUP(Tabla1[[#This Row],[Enfermedad Inglés]],Tabla3[[Enfermedad Inglés]:[Nombre Coloquial en TV]],5,FALSE)</f>
        <v>Marchitamiento</v>
      </c>
    </row>
    <row r="6942" spans="1:11" x14ac:dyDescent="0.2">
      <c r="A6942" s="1" t="s">
        <v>11190</v>
      </c>
      <c r="B6942" s="1" t="s">
        <v>6988</v>
      </c>
      <c r="C6942" s="1" t="s">
        <v>11186</v>
      </c>
      <c r="D6942" s="1" t="s">
        <v>6948</v>
      </c>
      <c r="E6942" s="1" t="s">
        <v>312</v>
      </c>
      <c r="F6942" s="1" t="s">
        <v>11189</v>
      </c>
      <c r="G6942" s="1" t="str">
        <f>VLOOKUP(Tabla1[[#This Row],[Planta]],Tabla3[],3,FALSE)</f>
        <v>Maíz</v>
      </c>
      <c r="H6942" s="1" t="str">
        <f>_xlfn.CONCAT(Tabla1[[#This Row],[Planta Español]],"_",IF(Tabla1[[#This Row],[Saludable]]="Si","Saludable","Enferma"))</f>
        <v>Maíz_Enferma</v>
      </c>
      <c r="I6942" s="1" t="str">
        <f>VLOOKUP(Tabla1[[#This Row],[Enfermedad Inglés]],Tabla3[[Enfermedad Inglés]:[Nombre Coloquial en TV]],3,FALSE)</f>
        <v>Tizón norteño</v>
      </c>
      <c r="J6942" s="1" t="str">
        <f>VLOOKUP(Tabla1[[#This Row],[Enfermedad Inglés]],Tabla3[[Enfermedad Inglés]:[Nombre Coloquial en TV]],4,FALSE)</f>
        <v>Quemazón del maíz</v>
      </c>
      <c r="K6942" s="1" t="str">
        <f>VLOOKUP(Tabla1[[#This Row],[Enfermedad Inglés]],Tabla3[[Enfermedad Inglés]:[Nombre Coloquial en TV]],5,FALSE)</f>
        <v>Marchitamiento</v>
      </c>
    </row>
    <row r="6943" spans="1:11" x14ac:dyDescent="0.2">
      <c r="A6943" s="1" t="s">
        <v>11190</v>
      </c>
      <c r="B6943" s="1" t="s">
        <v>6989</v>
      </c>
      <c r="C6943" s="1" t="s">
        <v>11186</v>
      </c>
      <c r="D6943" s="1" t="s">
        <v>6948</v>
      </c>
      <c r="E6943" s="1" t="s">
        <v>312</v>
      </c>
      <c r="F6943" s="1" t="s">
        <v>11189</v>
      </c>
      <c r="G6943" s="1" t="str">
        <f>VLOOKUP(Tabla1[[#This Row],[Planta]],Tabla3[],3,FALSE)</f>
        <v>Maíz</v>
      </c>
      <c r="H6943" s="1" t="str">
        <f>_xlfn.CONCAT(Tabla1[[#This Row],[Planta Español]],"_",IF(Tabla1[[#This Row],[Saludable]]="Si","Saludable","Enferma"))</f>
        <v>Maíz_Enferma</v>
      </c>
      <c r="I6943" s="1" t="str">
        <f>VLOOKUP(Tabla1[[#This Row],[Enfermedad Inglés]],Tabla3[[Enfermedad Inglés]:[Nombre Coloquial en TV]],3,FALSE)</f>
        <v>Tizón norteño</v>
      </c>
      <c r="J6943" s="1" t="str">
        <f>VLOOKUP(Tabla1[[#This Row],[Enfermedad Inglés]],Tabla3[[Enfermedad Inglés]:[Nombre Coloquial en TV]],4,FALSE)</f>
        <v>Quemazón del maíz</v>
      </c>
      <c r="K6943" s="1" t="str">
        <f>VLOOKUP(Tabla1[[#This Row],[Enfermedad Inglés]],Tabla3[[Enfermedad Inglés]:[Nombre Coloquial en TV]],5,FALSE)</f>
        <v>Marchitamiento</v>
      </c>
    </row>
    <row r="6944" spans="1:11" x14ac:dyDescent="0.2">
      <c r="A6944" s="1" t="s">
        <v>11190</v>
      </c>
      <c r="B6944" s="1" t="s">
        <v>6990</v>
      </c>
      <c r="C6944" s="1" t="s">
        <v>11186</v>
      </c>
      <c r="D6944" s="1" t="s">
        <v>6948</v>
      </c>
      <c r="E6944" s="1" t="s">
        <v>312</v>
      </c>
      <c r="F6944" s="1" t="s">
        <v>11189</v>
      </c>
      <c r="G6944" s="1" t="str">
        <f>VLOOKUP(Tabla1[[#This Row],[Planta]],Tabla3[],3,FALSE)</f>
        <v>Maíz</v>
      </c>
      <c r="H6944" s="1" t="str">
        <f>_xlfn.CONCAT(Tabla1[[#This Row],[Planta Español]],"_",IF(Tabla1[[#This Row],[Saludable]]="Si","Saludable","Enferma"))</f>
        <v>Maíz_Enferma</v>
      </c>
      <c r="I6944" s="1" t="str">
        <f>VLOOKUP(Tabla1[[#This Row],[Enfermedad Inglés]],Tabla3[[Enfermedad Inglés]:[Nombre Coloquial en TV]],3,FALSE)</f>
        <v>Tizón norteño</v>
      </c>
      <c r="J6944" s="1" t="str">
        <f>VLOOKUP(Tabla1[[#This Row],[Enfermedad Inglés]],Tabla3[[Enfermedad Inglés]:[Nombre Coloquial en TV]],4,FALSE)</f>
        <v>Quemazón del maíz</v>
      </c>
      <c r="K6944" s="1" t="str">
        <f>VLOOKUP(Tabla1[[#This Row],[Enfermedad Inglés]],Tabla3[[Enfermedad Inglés]:[Nombre Coloquial en TV]],5,FALSE)</f>
        <v>Marchitamiento</v>
      </c>
    </row>
    <row r="6945" spans="1:11" x14ac:dyDescent="0.2">
      <c r="A6945" s="1" t="s">
        <v>11190</v>
      </c>
      <c r="B6945" s="1" t="s">
        <v>6991</v>
      </c>
      <c r="C6945" s="1" t="s">
        <v>11186</v>
      </c>
      <c r="D6945" s="1" t="s">
        <v>6948</v>
      </c>
      <c r="E6945" s="1" t="s">
        <v>312</v>
      </c>
      <c r="F6945" s="1" t="s">
        <v>11189</v>
      </c>
      <c r="G6945" s="1" t="str">
        <f>VLOOKUP(Tabla1[[#This Row],[Planta]],Tabla3[],3,FALSE)</f>
        <v>Maíz</v>
      </c>
      <c r="H6945" s="1" t="str">
        <f>_xlfn.CONCAT(Tabla1[[#This Row],[Planta Español]],"_",IF(Tabla1[[#This Row],[Saludable]]="Si","Saludable","Enferma"))</f>
        <v>Maíz_Enferma</v>
      </c>
      <c r="I6945" s="1" t="str">
        <f>VLOOKUP(Tabla1[[#This Row],[Enfermedad Inglés]],Tabla3[[Enfermedad Inglés]:[Nombre Coloquial en TV]],3,FALSE)</f>
        <v>Tizón norteño</v>
      </c>
      <c r="J6945" s="1" t="str">
        <f>VLOOKUP(Tabla1[[#This Row],[Enfermedad Inglés]],Tabla3[[Enfermedad Inglés]:[Nombre Coloquial en TV]],4,FALSE)</f>
        <v>Quemazón del maíz</v>
      </c>
      <c r="K6945" s="1" t="str">
        <f>VLOOKUP(Tabla1[[#This Row],[Enfermedad Inglés]],Tabla3[[Enfermedad Inglés]:[Nombre Coloquial en TV]],5,FALSE)</f>
        <v>Marchitamiento</v>
      </c>
    </row>
    <row r="6946" spans="1:11" x14ac:dyDescent="0.2">
      <c r="A6946" s="1" t="s">
        <v>11190</v>
      </c>
      <c r="B6946" s="1" t="s">
        <v>6992</v>
      </c>
      <c r="C6946" s="1" t="s">
        <v>11186</v>
      </c>
      <c r="D6946" s="1" t="s">
        <v>6948</v>
      </c>
      <c r="E6946" s="1" t="s">
        <v>312</v>
      </c>
      <c r="F6946" s="1" t="s">
        <v>11189</v>
      </c>
      <c r="G6946" s="1" t="str">
        <f>VLOOKUP(Tabla1[[#This Row],[Planta]],Tabla3[],3,FALSE)</f>
        <v>Maíz</v>
      </c>
      <c r="H6946" s="1" t="str">
        <f>_xlfn.CONCAT(Tabla1[[#This Row],[Planta Español]],"_",IF(Tabla1[[#This Row],[Saludable]]="Si","Saludable","Enferma"))</f>
        <v>Maíz_Enferma</v>
      </c>
      <c r="I6946" s="1" t="str">
        <f>VLOOKUP(Tabla1[[#This Row],[Enfermedad Inglés]],Tabla3[[Enfermedad Inglés]:[Nombre Coloquial en TV]],3,FALSE)</f>
        <v>Tizón norteño</v>
      </c>
      <c r="J6946" s="1" t="str">
        <f>VLOOKUP(Tabla1[[#This Row],[Enfermedad Inglés]],Tabla3[[Enfermedad Inglés]:[Nombre Coloquial en TV]],4,FALSE)</f>
        <v>Quemazón del maíz</v>
      </c>
      <c r="K6946" s="1" t="str">
        <f>VLOOKUP(Tabla1[[#This Row],[Enfermedad Inglés]],Tabla3[[Enfermedad Inglés]:[Nombre Coloquial en TV]],5,FALSE)</f>
        <v>Marchitamiento</v>
      </c>
    </row>
    <row r="6947" spans="1:11" x14ac:dyDescent="0.2">
      <c r="A6947" s="1" t="s">
        <v>11190</v>
      </c>
      <c r="B6947" s="1" t="s">
        <v>6993</v>
      </c>
      <c r="C6947" s="1" t="s">
        <v>11186</v>
      </c>
      <c r="D6947" s="1" t="s">
        <v>6948</v>
      </c>
      <c r="E6947" s="1" t="s">
        <v>312</v>
      </c>
      <c r="F6947" s="1" t="s">
        <v>11189</v>
      </c>
      <c r="G6947" s="1" t="str">
        <f>VLOOKUP(Tabla1[[#This Row],[Planta]],Tabla3[],3,FALSE)</f>
        <v>Maíz</v>
      </c>
      <c r="H6947" s="1" t="str">
        <f>_xlfn.CONCAT(Tabla1[[#This Row],[Planta Español]],"_",IF(Tabla1[[#This Row],[Saludable]]="Si","Saludable","Enferma"))</f>
        <v>Maíz_Enferma</v>
      </c>
      <c r="I6947" s="1" t="str">
        <f>VLOOKUP(Tabla1[[#This Row],[Enfermedad Inglés]],Tabla3[[Enfermedad Inglés]:[Nombre Coloquial en TV]],3,FALSE)</f>
        <v>Tizón norteño</v>
      </c>
      <c r="J6947" s="1" t="str">
        <f>VLOOKUP(Tabla1[[#This Row],[Enfermedad Inglés]],Tabla3[[Enfermedad Inglés]:[Nombre Coloquial en TV]],4,FALSE)</f>
        <v>Quemazón del maíz</v>
      </c>
      <c r="K6947" s="1" t="str">
        <f>VLOOKUP(Tabla1[[#This Row],[Enfermedad Inglés]],Tabla3[[Enfermedad Inglés]:[Nombre Coloquial en TV]],5,FALSE)</f>
        <v>Marchitamiento</v>
      </c>
    </row>
    <row r="6948" spans="1:11" x14ac:dyDescent="0.2">
      <c r="A6948" s="1" t="s">
        <v>11190</v>
      </c>
      <c r="B6948" s="1" t="s">
        <v>6994</v>
      </c>
      <c r="C6948" s="1" t="s">
        <v>11186</v>
      </c>
      <c r="D6948" s="1" t="s">
        <v>6948</v>
      </c>
      <c r="E6948" s="1" t="s">
        <v>312</v>
      </c>
      <c r="F6948" s="1" t="s">
        <v>11189</v>
      </c>
      <c r="G6948" s="1" t="str">
        <f>VLOOKUP(Tabla1[[#This Row],[Planta]],Tabla3[],3,FALSE)</f>
        <v>Maíz</v>
      </c>
      <c r="H6948" s="1" t="str">
        <f>_xlfn.CONCAT(Tabla1[[#This Row],[Planta Español]],"_",IF(Tabla1[[#This Row],[Saludable]]="Si","Saludable","Enferma"))</f>
        <v>Maíz_Enferma</v>
      </c>
      <c r="I6948" s="1" t="str">
        <f>VLOOKUP(Tabla1[[#This Row],[Enfermedad Inglés]],Tabla3[[Enfermedad Inglés]:[Nombre Coloquial en TV]],3,FALSE)</f>
        <v>Tizón norteño</v>
      </c>
      <c r="J6948" s="1" t="str">
        <f>VLOOKUP(Tabla1[[#This Row],[Enfermedad Inglés]],Tabla3[[Enfermedad Inglés]:[Nombre Coloquial en TV]],4,FALSE)</f>
        <v>Quemazón del maíz</v>
      </c>
      <c r="K6948" s="1" t="str">
        <f>VLOOKUP(Tabla1[[#This Row],[Enfermedad Inglés]],Tabla3[[Enfermedad Inglés]:[Nombre Coloquial en TV]],5,FALSE)</f>
        <v>Marchitamiento</v>
      </c>
    </row>
    <row r="6949" spans="1:11" x14ac:dyDescent="0.2">
      <c r="A6949" s="1" t="s">
        <v>11190</v>
      </c>
      <c r="B6949" s="1" t="s">
        <v>6995</v>
      </c>
      <c r="C6949" s="1" t="s">
        <v>11186</v>
      </c>
      <c r="D6949" s="1" t="s">
        <v>6948</v>
      </c>
      <c r="E6949" s="1" t="s">
        <v>312</v>
      </c>
      <c r="F6949" s="1" t="s">
        <v>11189</v>
      </c>
      <c r="G6949" s="1" t="str">
        <f>VLOOKUP(Tabla1[[#This Row],[Planta]],Tabla3[],3,FALSE)</f>
        <v>Maíz</v>
      </c>
      <c r="H6949" s="1" t="str">
        <f>_xlfn.CONCAT(Tabla1[[#This Row],[Planta Español]],"_",IF(Tabla1[[#This Row],[Saludable]]="Si","Saludable","Enferma"))</f>
        <v>Maíz_Enferma</v>
      </c>
      <c r="I6949" s="1" t="str">
        <f>VLOOKUP(Tabla1[[#This Row],[Enfermedad Inglés]],Tabla3[[Enfermedad Inglés]:[Nombre Coloquial en TV]],3,FALSE)</f>
        <v>Tizón norteño</v>
      </c>
      <c r="J6949" s="1" t="str">
        <f>VLOOKUP(Tabla1[[#This Row],[Enfermedad Inglés]],Tabla3[[Enfermedad Inglés]:[Nombre Coloquial en TV]],4,FALSE)</f>
        <v>Quemazón del maíz</v>
      </c>
      <c r="K6949" s="1" t="str">
        <f>VLOOKUP(Tabla1[[#This Row],[Enfermedad Inglés]],Tabla3[[Enfermedad Inglés]:[Nombre Coloquial en TV]],5,FALSE)</f>
        <v>Marchitamiento</v>
      </c>
    </row>
    <row r="6950" spans="1:11" x14ac:dyDescent="0.2">
      <c r="A6950" s="1" t="s">
        <v>11190</v>
      </c>
      <c r="B6950" s="1" t="s">
        <v>6996</v>
      </c>
      <c r="C6950" s="1" t="s">
        <v>11186</v>
      </c>
      <c r="D6950" s="1" t="s">
        <v>6948</v>
      </c>
      <c r="E6950" s="1" t="s">
        <v>312</v>
      </c>
      <c r="F6950" s="1" t="s">
        <v>11189</v>
      </c>
      <c r="G6950" s="1" t="str">
        <f>VLOOKUP(Tabla1[[#This Row],[Planta]],Tabla3[],3,FALSE)</f>
        <v>Maíz</v>
      </c>
      <c r="H6950" s="1" t="str">
        <f>_xlfn.CONCAT(Tabla1[[#This Row],[Planta Español]],"_",IF(Tabla1[[#This Row],[Saludable]]="Si","Saludable","Enferma"))</f>
        <v>Maíz_Enferma</v>
      </c>
      <c r="I6950" s="1" t="str">
        <f>VLOOKUP(Tabla1[[#This Row],[Enfermedad Inglés]],Tabla3[[Enfermedad Inglés]:[Nombre Coloquial en TV]],3,FALSE)</f>
        <v>Tizón norteño</v>
      </c>
      <c r="J6950" s="1" t="str">
        <f>VLOOKUP(Tabla1[[#This Row],[Enfermedad Inglés]],Tabla3[[Enfermedad Inglés]:[Nombre Coloquial en TV]],4,FALSE)</f>
        <v>Quemazón del maíz</v>
      </c>
      <c r="K6950" s="1" t="str">
        <f>VLOOKUP(Tabla1[[#This Row],[Enfermedad Inglés]],Tabla3[[Enfermedad Inglés]:[Nombre Coloquial en TV]],5,FALSE)</f>
        <v>Marchitamiento</v>
      </c>
    </row>
    <row r="6951" spans="1:11" x14ac:dyDescent="0.2">
      <c r="A6951" s="1" t="s">
        <v>11190</v>
      </c>
      <c r="B6951" s="1" t="s">
        <v>6997</v>
      </c>
      <c r="C6951" s="1" t="s">
        <v>11186</v>
      </c>
      <c r="D6951" s="1" t="s">
        <v>6948</v>
      </c>
      <c r="E6951" s="1" t="s">
        <v>312</v>
      </c>
      <c r="F6951" s="1" t="s">
        <v>11189</v>
      </c>
      <c r="G6951" s="1" t="str">
        <f>VLOOKUP(Tabla1[[#This Row],[Planta]],Tabla3[],3,FALSE)</f>
        <v>Maíz</v>
      </c>
      <c r="H6951" s="1" t="str">
        <f>_xlfn.CONCAT(Tabla1[[#This Row],[Planta Español]],"_",IF(Tabla1[[#This Row],[Saludable]]="Si","Saludable","Enferma"))</f>
        <v>Maíz_Enferma</v>
      </c>
      <c r="I6951" s="1" t="str">
        <f>VLOOKUP(Tabla1[[#This Row],[Enfermedad Inglés]],Tabla3[[Enfermedad Inglés]:[Nombre Coloquial en TV]],3,FALSE)</f>
        <v>Tizón norteño</v>
      </c>
      <c r="J6951" s="1" t="str">
        <f>VLOOKUP(Tabla1[[#This Row],[Enfermedad Inglés]],Tabla3[[Enfermedad Inglés]:[Nombre Coloquial en TV]],4,FALSE)</f>
        <v>Quemazón del maíz</v>
      </c>
      <c r="K6951" s="1" t="str">
        <f>VLOOKUP(Tabla1[[#This Row],[Enfermedad Inglés]],Tabla3[[Enfermedad Inglés]:[Nombre Coloquial en TV]],5,FALSE)</f>
        <v>Marchitamiento</v>
      </c>
    </row>
    <row r="6952" spans="1:11" x14ac:dyDescent="0.2">
      <c r="A6952" s="1" t="s">
        <v>11190</v>
      </c>
      <c r="B6952" s="1" t="s">
        <v>6998</v>
      </c>
      <c r="C6952" s="1" t="s">
        <v>11186</v>
      </c>
      <c r="D6952" s="1" t="s">
        <v>6948</v>
      </c>
      <c r="E6952" s="1" t="s">
        <v>312</v>
      </c>
      <c r="F6952" s="1" t="s">
        <v>11189</v>
      </c>
      <c r="G6952" s="1" t="str">
        <f>VLOOKUP(Tabla1[[#This Row],[Planta]],Tabla3[],3,FALSE)</f>
        <v>Maíz</v>
      </c>
      <c r="H6952" s="1" t="str">
        <f>_xlfn.CONCAT(Tabla1[[#This Row],[Planta Español]],"_",IF(Tabla1[[#This Row],[Saludable]]="Si","Saludable","Enferma"))</f>
        <v>Maíz_Enferma</v>
      </c>
      <c r="I6952" s="1" t="str">
        <f>VLOOKUP(Tabla1[[#This Row],[Enfermedad Inglés]],Tabla3[[Enfermedad Inglés]:[Nombre Coloquial en TV]],3,FALSE)</f>
        <v>Tizón norteño</v>
      </c>
      <c r="J6952" s="1" t="str">
        <f>VLOOKUP(Tabla1[[#This Row],[Enfermedad Inglés]],Tabla3[[Enfermedad Inglés]:[Nombre Coloquial en TV]],4,FALSE)</f>
        <v>Quemazón del maíz</v>
      </c>
      <c r="K6952" s="1" t="str">
        <f>VLOOKUP(Tabla1[[#This Row],[Enfermedad Inglés]],Tabla3[[Enfermedad Inglés]:[Nombre Coloquial en TV]],5,FALSE)</f>
        <v>Marchitamiento</v>
      </c>
    </row>
    <row r="6953" spans="1:11" x14ac:dyDescent="0.2">
      <c r="A6953" s="1" t="s">
        <v>11190</v>
      </c>
      <c r="B6953" s="1" t="s">
        <v>6999</v>
      </c>
      <c r="C6953" s="1" t="s">
        <v>11186</v>
      </c>
      <c r="D6953" s="1" t="s">
        <v>6948</v>
      </c>
      <c r="E6953" s="1" t="s">
        <v>312</v>
      </c>
      <c r="F6953" s="1" t="s">
        <v>11189</v>
      </c>
      <c r="G6953" s="1" t="str">
        <f>VLOOKUP(Tabla1[[#This Row],[Planta]],Tabla3[],3,FALSE)</f>
        <v>Maíz</v>
      </c>
      <c r="H6953" s="1" t="str">
        <f>_xlfn.CONCAT(Tabla1[[#This Row],[Planta Español]],"_",IF(Tabla1[[#This Row],[Saludable]]="Si","Saludable","Enferma"))</f>
        <v>Maíz_Enferma</v>
      </c>
      <c r="I6953" s="1" t="str">
        <f>VLOOKUP(Tabla1[[#This Row],[Enfermedad Inglés]],Tabla3[[Enfermedad Inglés]:[Nombre Coloquial en TV]],3,FALSE)</f>
        <v>Tizón norteño</v>
      </c>
      <c r="J6953" s="1" t="str">
        <f>VLOOKUP(Tabla1[[#This Row],[Enfermedad Inglés]],Tabla3[[Enfermedad Inglés]:[Nombre Coloquial en TV]],4,FALSE)</f>
        <v>Quemazón del maíz</v>
      </c>
      <c r="K6953" s="1" t="str">
        <f>VLOOKUP(Tabla1[[#This Row],[Enfermedad Inglés]],Tabla3[[Enfermedad Inglés]:[Nombre Coloquial en TV]],5,FALSE)</f>
        <v>Marchitamiento</v>
      </c>
    </row>
    <row r="6954" spans="1:11" x14ac:dyDescent="0.2">
      <c r="A6954" s="1" t="s">
        <v>11190</v>
      </c>
      <c r="B6954" s="1" t="s">
        <v>7000</v>
      </c>
      <c r="C6954" s="1" t="s">
        <v>11186</v>
      </c>
      <c r="D6954" s="1" t="s">
        <v>6948</v>
      </c>
      <c r="E6954" s="1" t="s">
        <v>312</v>
      </c>
      <c r="F6954" s="1" t="s">
        <v>11189</v>
      </c>
      <c r="G6954" s="1" t="str">
        <f>VLOOKUP(Tabla1[[#This Row],[Planta]],Tabla3[],3,FALSE)</f>
        <v>Maíz</v>
      </c>
      <c r="H6954" s="1" t="str">
        <f>_xlfn.CONCAT(Tabla1[[#This Row],[Planta Español]],"_",IF(Tabla1[[#This Row],[Saludable]]="Si","Saludable","Enferma"))</f>
        <v>Maíz_Enferma</v>
      </c>
      <c r="I6954" s="1" t="str">
        <f>VLOOKUP(Tabla1[[#This Row],[Enfermedad Inglés]],Tabla3[[Enfermedad Inglés]:[Nombre Coloquial en TV]],3,FALSE)</f>
        <v>Tizón norteño</v>
      </c>
      <c r="J6954" s="1" t="str">
        <f>VLOOKUP(Tabla1[[#This Row],[Enfermedad Inglés]],Tabla3[[Enfermedad Inglés]:[Nombre Coloquial en TV]],4,FALSE)</f>
        <v>Quemazón del maíz</v>
      </c>
      <c r="K6954" s="1" t="str">
        <f>VLOOKUP(Tabla1[[#This Row],[Enfermedad Inglés]],Tabla3[[Enfermedad Inglés]:[Nombre Coloquial en TV]],5,FALSE)</f>
        <v>Marchitamiento</v>
      </c>
    </row>
    <row r="6955" spans="1:11" x14ac:dyDescent="0.2">
      <c r="A6955" s="1" t="s">
        <v>11190</v>
      </c>
      <c r="B6955" s="1" t="s">
        <v>7001</v>
      </c>
      <c r="C6955" s="1" t="s">
        <v>11186</v>
      </c>
      <c r="D6955" s="1" t="s">
        <v>6948</v>
      </c>
      <c r="E6955" s="1" t="s">
        <v>312</v>
      </c>
      <c r="F6955" s="1" t="s">
        <v>11189</v>
      </c>
      <c r="G6955" s="1" t="str">
        <f>VLOOKUP(Tabla1[[#This Row],[Planta]],Tabla3[],3,FALSE)</f>
        <v>Maíz</v>
      </c>
      <c r="H6955" s="1" t="str">
        <f>_xlfn.CONCAT(Tabla1[[#This Row],[Planta Español]],"_",IF(Tabla1[[#This Row],[Saludable]]="Si","Saludable","Enferma"))</f>
        <v>Maíz_Enferma</v>
      </c>
      <c r="I6955" s="1" t="str">
        <f>VLOOKUP(Tabla1[[#This Row],[Enfermedad Inglés]],Tabla3[[Enfermedad Inglés]:[Nombre Coloquial en TV]],3,FALSE)</f>
        <v>Tizón norteño</v>
      </c>
      <c r="J6955" s="1" t="str">
        <f>VLOOKUP(Tabla1[[#This Row],[Enfermedad Inglés]],Tabla3[[Enfermedad Inglés]:[Nombre Coloquial en TV]],4,FALSE)</f>
        <v>Quemazón del maíz</v>
      </c>
      <c r="K6955" s="1" t="str">
        <f>VLOOKUP(Tabla1[[#This Row],[Enfermedad Inglés]],Tabla3[[Enfermedad Inglés]:[Nombre Coloquial en TV]],5,FALSE)</f>
        <v>Marchitamiento</v>
      </c>
    </row>
    <row r="6956" spans="1:11" x14ac:dyDescent="0.2">
      <c r="A6956" s="1" t="s">
        <v>11190</v>
      </c>
      <c r="B6956" s="1" t="s">
        <v>7002</v>
      </c>
      <c r="C6956" s="1" t="s">
        <v>11186</v>
      </c>
      <c r="D6956" s="1" t="s">
        <v>6948</v>
      </c>
      <c r="E6956" s="1" t="s">
        <v>312</v>
      </c>
      <c r="F6956" s="1" t="s">
        <v>11189</v>
      </c>
      <c r="G6956" s="1" t="str">
        <f>VLOOKUP(Tabla1[[#This Row],[Planta]],Tabla3[],3,FALSE)</f>
        <v>Maíz</v>
      </c>
      <c r="H6956" s="1" t="str">
        <f>_xlfn.CONCAT(Tabla1[[#This Row],[Planta Español]],"_",IF(Tabla1[[#This Row],[Saludable]]="Si","Saludable","Enferma"))</f>
        <v>Maíz_Enferma</v>
      </c>
      <c r="I6956" s="1" t="str">
        <f>VLOOKUP(Tabla1[[#This Row],[Enfermedad Inglés]],Tabla3[[Enfermedad Inglés]:[Nombre Coloquial en TV]],3,FALSE)</f>
        <v>Tizón norteño</v>
      </c>
      <c r="J6956" s="1" t="str">
        <f>VLOOKUP(Tabla1[[#This Row],[Enfermedad Inglés]],Tabla3[[Enfermedad Inglés]:[Nombre Coloquial en TV]],4,FALSE)</f>
        <v>Quemazón del maíz</v>
      </c>
      <c r="K6956" s="1" t="str">
        <f>VLOOKUP(Tabla1[[#This Row],[Enfermedad Inglés]],Tabla3[[Enfermedad Inglés]:[Nombre Coloquial en TV]],5,FALSE)</f>
        <v>Marchitamiento</v>
      </c>
    </row>
    <row r="6957" spans="1:11" x14ac:dyDescent="0.2">
      <c r="A6957" s="1" t="s">
        <v>11190</v>
      </c>
      <c r="B6957" s="1" t="s">
        <v>7003</v>
      </c>
      <c r="C6957" s="1" t="s">
        <v>11186</v>
      </c>
      <c r="D6957" s="1" t="s">
        <v>6948</v>
      </c>
      <c r="E6957" s="1" t="s">
        <v>312</v>
      </c>
      <c r="F6957" s="1" t="s">
        <v>11189</v>
      </c>
      <c r="G6957" s="1" t="str">
        <f>VLOOKUP(Tabla1[[#This Row],[Planta]],Tabla3[],3,FALSE)</f>
        <v>Maíz</v>
      </c>
      <c r="H6957" s="1" t="str">
        <f>_xlfn.CONCAT(Tabla1[[#This Row],[Planta Español]],"_",IF(Tabla1[[#This Row],[Saludable]]="Si","Saludable","Enferma"))</f>
        <v>Maíz_Enferma</v>
      </c>
      <c r="I6957" s="1" t="str">
        <f>VLOOKUP(Tabla1[[#This Row],[Enfermedad Inglés]],Tabla3[[Enfermedad Inglés]:[Nombre Coloquial en TV]],3,FALSE)</f>
        <v>Tizón norteño</v>
      </c>
      <c r="J6957" s="1" t="str">
        <f>VLOOKUP(Tabla1[[#This Row],[Enfermedad Inglés]],Tabla3[[Enfermedad Inglés]:[Nombre Coloquial en TV]],4,FALSE)</f>
        <v>Quemazón del maíz</v>
      </c>
      <c r="K6957" s="1" t="str">
        <f>VLOOKUP(Tabla1[[#This Row],[Enfermedad Inglés]],Tabla3[[Enfermedad Inglés]:[Nombre Coloquial en TV]],5,FALSE)</f>
        <v>Marchitamiento</v>
      </c>
    </row>
    <row r="6958" spans="1:11" x14ac:dyDescent="0.2">
      <c r="A6958" s="1" t="s">
        <v>11190</v>
      </c>
      <c r="B6958" s="2" t="s">
        <v>7004</v>
      </c>
      <c r="C6958" s="1" t="s">
        <v>11186</v>
      </c>
      <c r="D6958" s="1" t="s">
        <v>6948</v>
      </c>
      <c r="E6958" s="1" t="s">
        <v>312</v>
      </c>
      <c r="F6958" s="1" t="s">
        <v>11189</v>
      </c>
      <c r="G6958" s="1" t="str">
        <f>VLOOKUP(Tabla1[[#This Row],[Planta]],Tabla3[],3,FALSE)</f>
        <v>Maíz</v>
      </c>
      <c r="H6958" s="1" t="str">
        <f>_xlfn.CONCAT(Tabla1[[#This Row],[Planta Español]],"_",IF(Tabla1[[#This Row],[Saludable]]="Si","Saludable","Enferma"))</f>
        <v>Maíz_Enferma</v>
      </c>
      <c r="I6958" s="1" t="str">
        <f>VLOOKUP(Tabla1[[#This Row],[Enfermedad Inglés]],Tabla3[[Enfermedad Inglés]:[Nombre Coloquial en TV]],3,FALSE)</f>
        <v>Tizón norteño</v>
      </c>
      <c r="J6958" s="1" t="str">
        <f>VLOOKUP(Tabla1[[#This Row],[Enfermedad Inglés]],Tabla3[[Enfermedad Inglés]:[Nombre Coloquial en TV]],4,FALSE)</f>
        <v>Quemazón del maíz</v>
      </c>
      <c r="K6958" s="1" t="str">
        <f>VLOOKUP(Tabla1[[#This Row],[Enfermedad Inglés]],Tabla3[[Enfermedad Inglés]:[Nombre Coloquial en TV]],5,FALSE)</f>
        <v>Marchitamiento</v>
      </c>
    </row>
    <row r="6959" spans="1:11" x14ac:dyDescent="0.2">
      <c r="A6959" s="1" t="s">
        <v>11190</v>
      </c>
      <c r="B6959" s="1" t="s">
        <v>7005</v>
      </c>
      <c r="C6959" s="1" t="s">
        <v>11186</v>
      </c>
      <c r="D6959" s="1" t="s">
        <v>6948</v>
      </c>
      <c r="E6959" s="1" t="s">
        <v>312</v>
      </c>
      <c r="F6959" s="1" t="s">
        <v>11189</v>
      </c>
      <c r="G6959" s="1" t="str">
        <f>VLOOKUP(Tabla1[[#This Row],[Planta]],Tabla3[],3,FALSE)</f>
        <v>Maíz</v>
      </c>
      <c r="H6959" s="1" t="str">
        <f>_xlfn.CONCAT(Tabla1[[#This Row],[Planta Español]],"_",IF(Tabla1[[#This Row],[Saludable]]="Si","Saludable","Enferma"))</f>
        <v>Maíz_Enferma</v>
      </c>
      <c r="I6959" s="1" t="str">
        <f>VLOOKUP(Tabla1[[#This Row],[Enfermedad Inglés]],Tabla3[[Enfermedad Inglés]:[Nombre Coloquial en TV]],3,FALSE)</f>
        <v>Tizón norteño</v>
      </c>
      <c r="J6959" s="1" t="str">
        <f>VLOOKUP(Tabla1[[#This Row],[Enfermedad Inglés]],Tabla3[[Enfermedad Inglés]:[Nombre Coloquial en TV]],4,FALSE)</f>
        <v>Quemazón del maíz</v>
      </c>
      <c r="K6959" s="1" t="str">
        <f>VLOOKUP(Tabla1[[#This Row],[Enfermedad Inglés]],Tabla3[[Enfermedad Inglés]:[Nombre Coloquial en TV]],5,FALSE)</f>
        <v>Marchitamiento</v>
      </c>
    </row>
    <row r="6960" spans="1:11" x14ac:dyDescent="0.2">
      <c r="A6960" s="1" t="s">
        <v>11190</v>
      </c>
      <c r="B6960" s="1" t="s">
        <v>7006</v>
      </c>
      <c r="C6960" s="1" t="s">
        <v>11186</v>
      </c>
      <c r="D6960" s="1" t="s">
        <v>6948</v>
      </c>
      <c r="E6960" s="1" t="s">
        <v>312</v>
      </c>
      <c r="F6960" s="1" t="s">
        <v>11189</v>
      </c>
      <c r="G6960" s="1" t="str">
        <f>VLOOKUP(Tabla1[[#This Row],[Planta]],Tabla3[],3,FALSE)</f>
        <v>Maíz</v>
      </c>
      <c r="H6960" s="1" t="str">
        <f>_xlfn.CONCAT(Tabla1[[#This Row],[Planta Español]],"_",IF(Tabla1[[#This Row],[Saludable]]="Si","Saludable","Enferma"))</f>
        <v>Maíz_Enferma</v>
      </c>
      <c r="I6960" s="1" t="str">
        <f>VLOOKUP(Tabla1[[#This Row],[Enfermedad Inglés]],Tabla3[[Enfermedad Inglés]:[Nombre Coloquial en TV]],3,FALSE)</f>
        <v>Tizón norteño</v>
      </c>
      <c r="J6960" s="1" t="str">
        <f>VLOOKUP(Tabla1[[#This Row],[Enfermedad Inglés]],Tabla3[[Enfermedad Inglés]:[Nombre Coloquial en TV]],4,FALSE)</f>
        <v>Quemazón del maíz</v>
      </c>
      <c r="K6960" s="1" t="str">
        <f>VLOOKUP(Tabla1[[#This Row],[Enfermedad Inglés]],Tabla3[[Enfermedad Inglés]:[Nombre Coloquial en TV]],5,FALSE)</f>
        <v>Marchitamiento</v>
      </c>
    </row>
    <row r="6961" spans="1:11" x14ac:dyDescent="0.2">
      <c r="A6961" s="1" t="s">
        <v>11190</v>
      </c>
      <c r="B6961" s="1" t="s">
        <v>7007</v>
      </c>
      <c r="C6961" s="1" t="s">
        <v>11186</v>
      </c>
      <c r="D6961" s="1" t="s">
        <v>6948</v>
      </c>
      <c r="E6961" s="1" t="s">
        <v>312</v>
      </c>
      <c r="F6961" s="1" t="s">
        <v>11189</v>
      </c>
      <c r="G6961" s="1" t="str">
        <f>VLOOKUP(Tabla1[[#This Row],[Planta]],Tabla3[],3,FALSE)</f>
        <v>Maíz</v>
      </c>
      <c r="H6961" s="1" t="str">
        <f>_xlfn.CONCAT(Tabla1[[#This Row],[Planta Español]],"_",IF(Tabla1[[#This Row],[Saludable]]="Si","Saludable","Enferma"))</f>
        <v>Maíz_Enferma</v>
      </c>
      <c r="I6961" s="1" t="str">
        <f>VLOOKUP(Tabla1[[#This Row],[Enfermedad Inglés]],Tabla3[[Enfermedad Inglés]:[Nombre Coloquial en TV]],3,FALSE)</f>
        <v>Tizón norteño</v>
      </c>
      <c r="J6961" s="1" t="str">
        <f>VLOOKUP(Tabla1[[#This Row],[Enfermedad Inglés]],Tabla3[[Enfermedad Inglés]:[Nombre Coloquial en TV]],4,FALSE)</f>
        <v>Quemazón del maíz</v>
      </c>
      <c r="K6961" s="1" t="str">
        <f>VLOOKUP(Tabla1[[#This Row],[Enfermedad Inglés]],Tabla3[[Enfermedad Inglés]:[Nombre Coloquial en TV]],5,FALSE)</f>
        <v>Marchitamiento</v>
      </c>
    </row>
    <row r="6962" spans="1:11" x14ac:dyDescent="0.2">
      <c r="A6962" s="1" t="s">
        <v>11190</v>
      </c>
      <c r="B6962" s="1" t="s">
        <v>7008</v>
      </c>
      <c r="C6962" s="1" t="s">
        <v>11186</v>
      </c>
      <c r="D6962" s="1" t="s">
        <v>6948</v>
      </c>
      <c r="E6962" s="1" t="s">
        <v>312</v>
      </c>
      <c r="F6962" s="1" t="s">
        <v>11189</v>
      </c>
      <c r="G6962" s="1" t="str">
        <f>VLOOKUP(Tabla1[[#This Row],[Planta]],Tabla3[],3,FALSE)</f>
        <v>Maíz</v>
      </c>
      <c r="H6962" s="1" t="str">
        <f>_xlfn.CONCAT(Tabla1[[#This Row],[Planta Español]],"_",IF(Tabla1[[#This Row],[Saludable]]="Si","Saludable","Enferma"))</f>
        <v>Maíz_Enferma</v>
      </c>
      <c r="I6962" s="1" t="str">
        <f>VLOOKUP(Tabla1[[#This Row],[Enfermedad Inglés]],Tabla3[[Enfermedad Inglés]:[Nombre Coloquial en TV]],3,FALSE)</f>
        <v>Tizón norteño</v>
      </c>
      <c r="J6962" s="1" t="str">
        <f>VLOOKUP(Tabla1[[#This Row],[Enfermedad Inglés]],Tabla3[[Enfermedad Inglés]:[Nombre Coloquial en TV]],4,FALSE)</f>
        <v>Quemazón del maíz</v>
      </c>
      <c r="K6962" s="1" t="str">
        <f>VLOOKUP(Tabla1[[#This Row],[Enfermedad Inglés]],Tabla3[[Enfermedad Inglés]:[Nombre Coloquial en TV]],5,FALSE)</f>
        <v>Marchitamiento</v>
      </c>
    </row>
    <row r="6963" spans="1:11" x14ac:dyDescent="0.2">
      <c r="A6963" s="1" t="s">
        <v>11190</v>
      </c>
      <c r="B6963" s="1" t="s">
        <v>7009</v>
      </c>
      <c r="C6963" s="1" t="s">
        <v>11186</v>
      </c>
      <c r="D6963" s="1" t="s">
        <v>6948</v>
      </c>
      <c r="E6963" s="1" t="s">
        <v>312</v>
      </c>
      <c r="F6963" s="1" t="s">
        <v>11189</v>
      </c>
      <c r="G6963" s="1" t="str">
        <f>VLOOKUP(Tabla1[[#This Row],[Planta]],Tabla3[],3,FALSE)</f>
        <v>Maíz</v>
      </c>
      <c r="H6963" s="1" t="str">
        <f>_xlfn.CONCAT(Tabla1[[#This Row],[Planta Español]],"_",IF(Tabla1[[#This Row],[Saludable]]="Si","Saludable","Enferma"))</f>
        <v>Maíz_Enferma</v>
      </c>
      <c r="I6963" s="1" t="str">
        <f>VLOOKUP(Tabla1[[#This Row],[Enfermedad Inglés]],Tabla3[[Enfermedad Inglés]:[Nombre Coloquial en TV]],3,FALSE)</f>
        <v>Tizón norteño</v>
      </c>
      <c r="J6963" s="1" t="str">
        <f>VLOOKUP(Tabla1[[#This Row],[Enfermedad Inglés]],Tabla3[[Enfermedad Inglés]:[Nombre Coloquial en TV]],4,FALSE)</f>
        <v>Quemazón del maíz</v>
      </c>
      <c r="K6963" s="1" t="str">
        <f>VLOOKUP(Tabla1[[#This Row],[Enfermedad Inglés]],Tabla3[[Enfermedad Inglés]:[Nombre Coloquial en TV]],5,FALSE)</f>
        <v>Marchitamiento</v>
      </c>
    </row>
    <row r="6964" spans="1:11" x14ac:dyDescent="0.2">
      <c r="A6964" s="1" t="s">
        <v>11190</v>
      </c>
      <c r="B6964" s="1" t="s">
        <v>7010</v>
      </c>
      <c r="C6964" s="1" t="s">
        <v>11186</v>
      </c>
      <c r="D6964" s="1" t="s">
        <v>6948</v>
      </c>
      <c r="E6964" s="1" t="s">
        <v>312</v>
      </c>
      <c r="F6964" s="1" t="s">
        <v>11189</v>
      </c>
      <c r="G6964" s="1" t="str">
        <f>VLOOKUP(Tabla1[[#This Row],[Planta]],Tabla3[],3,FALSE)</f>
        <v>Maíz</v>
      </c>
      <c r="H6964" s="1" t="str">
        <f>_xlfn.CONCAT(Tabla1[[#This Row],[Planta Español]],"_",IF(Tabla1[[#This Row],[Saludable]]="Si","Saludable","Enferma"))</f>
        <v>Maíz_Enferma</v>
      </c>
      <c r="I6964" s="1" t="str">
        <f>VLOOKUP(Tabla1[[#This Row],[Enfermedad Inglés]],Tabla3[[Enfermedad Inglés]:[Nombre Coloquial en TV]],3,FALSE)</f>
        <v>Tizón norteño</v>
      </c>
      <c r="J6964" s="1" t="str">
        <f>VLOOKUP(Tabla1[[#This Row],[Enfermedad Inglés]],Tabla3[[Enfermedad Inglés]:[Nombre Coloquial en TV]],4,FALSE)</f>
        <v>Quemazón del maíz</v>
      </c>
      <c r="K6964" s="1" t="str">
        <f>VLOOKUP(Tabla1[[#This Row],[Enfermedad Inglés]],Tabla3[[Enfermedad Inglés]:[Nombre Coloquial en TV]],5,FALSE)</f>
        <v>Marchitamiento</v>
      </c>
    </row>
    <row r="6965" spans="1:11" x14ac:dyDescent="0.2">
      <c r="A6965" s="1" t="s">
        <v>11190</v>
      </c>
      <c r="B6965" s="1" t="s">
        <v>7011</v>
      </c>
      <c r="C6965" s="1" t="s">
        <v>11186</v>
      </c>
      <c r="D6965" s="1" t="s">
        <v>6948</v>
      </c>
      <c r="E6965" s="1" t="s">
        <v>312</v>
      </c>
      <c r="F6965" s="1" t="s">
        <v>11189</v>
      </c>
      <c r="G6965" s="1" t="str">
        <f>VLOOKUP(Tabla1[[#This Row],[Planta]],Tabla3[],3,FALSE)</f>
        <v>Maíz</v>
      </c>
      <c r="H6965" s="1" t="str">
        <f>_xlfn.CONCAT(Tabla1[[#This Row],[Planta Español]],"_",IF(Tabla1[[#This Row],[Saludable]]="Si","Saludable","Enferma"))</f>
        <v>Maíz_Enferma</v>
      </c>
      <c r="I6965" s="1" t="str">
        <f>VLOOKUP(Tabla1[[#This Row],[Enfermedad Inglés]],Tabla3[[Enfermedad Inglés]:[Nombre Coloquial en TV]],3,FALSE)</f>
        <v>Tizón norteño</v>
      </c>
      <c r="J6965" s="1" t="str">
        <f>VLOOKUP(Tabla1[[#This Row],[Enfermedad Inglés]],Tabla3[[Enfermedad Inglés]:[Nombre Coloquial en TV]],4,FALSE)</f>
        <v>Quemazón del maíz</v>
      </c>
      <c r="K6965" s="1" t="str">
        <f>VLOOKUP(Tabla1[[#This Row],[Enfermedad Inglés]],Tabla3[[Enfermedad Inglés]:[Nombre Coloquial en TV]],5,FALSE)</f>
        <v>Marchitamiento</v>
      </c>
    </row>
    <row r="6966" spans="1:11" x14ac:dyDescent="0.2">
      <c r="A6966" s="1" t="s">
        <v>11190</v>
      </c>
      <c r="B6966" s="1" t="s">
        <v>7012</v>
      </c>
      <c r="C6966" s="1" t="s">
        <v>11186</v>
      </c>
      <c r="D6966" s="1" t="s">
        <v>6948</v>
      </c>
      <c r="E6966" s="1" t="s">
        <v>312</v>
      </c>
      <c r="F6966" s="1" t="s">
        <v>11189</v>
      </c>
      <c r="G6966" s="1" t="str">
        <f>VLOOKUP(Tabla1[[#This Row],[Planta]],Tabla3[],3,FALSE)</f>
        <v>Maíz</v>
      </c>
      <c r="H6966" s="1" t="str">
        <f>_xlfn.CONCAT(Tabla1[[#This Row],[Planta Español]],"_",IF(Tabla1[[#This Row],[Saludable]]="Si","Saludable","Enferma"))</f>
        <v>Maíz_Enferma</v>
      </c>
      <c r="I6966" s="1" t="str">
        <f>VLOOKUP(Tabla1[[#This Row],[Enfermedad Inglés]],Tabla3[[Enfermedad Inglés]:[Nombre Coloquial en TV]],3,FALSE)</f>
        <v>Tizón norteño</v>
      </c>
      <c r="J6966" s="1" t="str">
        <f>VLOOKUP(Tabla1[[#This Row],[Enfermedad Inglés]],Tabla3[[Enfermedad Inglés]:[Nombre Coloquial en TV]],4,FALSE)</f>
        <v>Quemazón del maíz</v>
      </c>
      <c r="K6966" s="1" t="str">
        <f>VLOOKUP(Tabla1[[#This Row],[Enfermedad Inglés]],Tabla3[[Enfermedad Inglés]:[Nombre Coloquial en TV]],5,FALSE)</f>
        <v>Marchitamiento</v>
      </c>
    </row>
    <row r="6967" spans="1:11" x14ac:dyDescent="0.2">
      <c r="A6967" s="1" t="s">
        <v>11190</v>
      </c>
      <c r="B6967" s="1" t="s">
        <v>7013</v>
      </c>
      <c r="C6967" s="1" t="s">
        <v>11186</v>
      </c>
      <c r="D6967" s="1" t="s">
        <v>6948</v>
      </c>
      <c r="E6967" s="1" t="s">
        <v>312</v>
      </c>
      <c r="F6967" s="1" t="s">
        <v>11189</v>
      </c>
      <c r="G6967" s="1" t="str">
        <f>VLOOKUP(Tabla1[[#This Row],[Planta]],Tabla3[],3,FALSE)</f>
        <v>Maíz</v>
      </c>
      <c r="H6967" s="1" t="str">
        <f>_xlfn.CONCAT(Tabla1[[#This Row],[Planta Español]],"_",IF(Tabla1[[#This Row],[Saludable]]="Si","Saludable","Enferma"))</f>
        <v>Maíz_Enferma</v>
      </c>
      <c r="I6967" s="1" t="str">
        <f>VLOOKUP(Tabla1[[#This Row],[Enfermedad Inglés]],Tabla3[[Enfermedad Inglés]:[Nombre Coloquial en TV]],3,FALSE)</f>
        <v>Tizón norteño</v>
      </c>
      <c r="J6967" s="1" t="str">
        <f>VLOOKUP(Tabla1[[#This Row],[Enfermedad Inglés]],Tabla3[[Enfermedad Inglés]:[Nombre Coloquial en TV]],4,FALSE)</f>
        <v>Quemazón del maíz</v>
      </c>
      <c r="K6967" s="1" t="str">
        <f>VLOOKUP(Tabla1[[#This Row],[Enfermedad Inglés]],Tabla3[[Enfermedad Inglés]:[Nombre Coloquial en TV]],5,FALSE)</f>
        <v>Marchitamiento</v>
      </c>
    </row>
    <row r="6968" spans="1:11" x14ac:dyDescent="0.2">
      <c r="A6968" s="1" t="s">
        <v>11190</v>
      </c>
      <c r="B6968" s="1" t="s">
        <v>7014</v>
      </c>
      <c r="C6968" s="1" t="s">
        <v>11186</v>
      </c>
      <c r="D6968" s="1" t="s">
        <v>6948</v>
      </c>
      <c r="E6968" s="1" t="s">
        <v>312</v>
      </c>
      <c r="F6968" s="1" t="s">
        <v>11189</v>
      </c>
      <c r="G6968" s="1" t="str">
        <f>VLOOKUP(Tabla1[[#This Row],[Planta]],Tabla3[],3,FALSE)</f>
        <v>Maíz</v>
      </c>
      <c r="H6968" s="1" t="str">
        <f>_xlfn.CONCAT(Tabla1[[#This Row],[Planta Español]],"_",IF(Tabla1[[#This Row],[Saludable]]="Si","Saludable","Enferma"))</f>
        <v>Maíz_Enferma</v>
      </c>
      <c r="I6968" s="1" t="str">
        <f>VLOOKUP(Tabla1[[#This Row],[Enfermedad Inglés]],Tabla3[[Enfermedad Inglés]:[Nombre Coloquial en TV]],3,FALSE)</f>
        <v>Tizón norteño</v>
      </c>
      <c r="J6968" s="1" t="str">
        <f>VLOOKUP(Tabla1[[#This Row],[Enfermedad Inglés]],Tabla3[[Enfermedad Inglés]:[Nombre Coloquial en TV]],4,FALSE)</f>
        <v>Quemazón del maíz</v>
      </c>
      <c r="K6968" s="1" t="str">
        <f>VLOOKUP(Tabla1[[#This Row],[Enfermedad Inglés]],Tabla3[[Enfermedad Inglés]:[Nombre Coloquial en TV]],5,FALSE)</f>
        <v>Marchitamiento</v>
      </c>
    </row>
    <row r="6969" spans="1:11" x14ac:dyDescent="0.2">
      <c r="A6969" s="1" t="s">
        <v>11190</v>
      </c>
      <c r="B6969" s="1" t="s">
        <v>7015</v>
      </c>
      <c r="C6969" s="1" t="s">
        <v>11186</v>
      </c>
      <c r="D6969" s="1" t="s">
        <v>6948</v>
      </c>
      <c r="E6969" s="1" t="s">
        <v>312</v>
      </c>
      <c r="F6969" s="1" t="s">
        <v>11189</v>
      </c>
      <c r="G6969" s="1" t="str">
        <f>VLOOKUP(Tabla1[[#This Row],[Planta]],Tabla3[],3,FALSE)</f>
        <v>Maíz</v>
      </c>
      <c r="H6969" s="1" t="str">
        <f>_xlfn.CONCAT(Tabla1[[#This Row],[Planta Español]],"_",IF(Tabla1[[#This Row],[Saludable]]="Si","Saludable","Enferma"))</f>
        <v>Maíz_Enferma</v>
      </c>
      <c r="I6969" s="1" t="str">
        <f>VLOOKUP(Tabla1[[#This Row],[Enfermedad Inglés]],Tabla3[[Enfermedad Inglés]:[Nombre Coloquial en TV]],3,FALSE)</f>
        <v>Tizón norteño</v>
      </c>
      <c r="J6969" s="1" t="str">
        <f>VLOOKUP(Tabla1[[#This Row],[Enfermedad Inglés]],Tabla3[[Enfermedad Inglés]:[Nombre Coloquial en TV]],4,FALSE)</f>
        <v>Quemazón del maíz</v>
      </c>
      <c r="K6969" s="1" t="str">
        <f>VLOOKUP(Tabla1[[#This Row],[Enfermedad Inglés]],Tabla3[[Enfermedad Inglés]:[Nombre Coloquial en TV]],5,FALSE)</f>
        <v>Marchitamiento</v>
      </c>
    </row>
    <row r="6970" spans="1:11" x14ac:dyDescent="0.2">
      <c r="A6970" s="1" t="s">
        <v>11190</v>
      </c>
      <c r="B6970" s="1" t="s">
        <v>7016</v>
      </c>
      <c r="C6970" s="1" t="s">
        <v>11186</v>
      </c>
      <c r="D6970" s="1" t="s">
        <v>6948</v>
      </c>
      <c r="E6970" s="1" t="s">
        <v>312</v>
      </c>
      <c r="F6970" s="1" t="s">
        <v>11189</v>
      </c>
      <c r="G6970" s="1" t="str">
        <f>VLOOKUP(Tabla1[[#This Row],[Planta]],Tabla3[],3,FALSE)</f>
        <v>Maíz</v>
      </c>
      <c r="H6970" s="1" t="str">
        <f>_xlfn.CONCAT(Tabla1[[#This Row],[Planta Español]],"_",IF(Tabla1[[#This Row],[Saludable]]="Si","Saludable","Enferma"))</f>
        <v>Maíz_Enferma</v>
      </c>
      <c r="I6970" s="1" t="str">
        <f>VLOOKUP(Tabla1[[#This Row],[Enfermedad Inglés]],Tabla3[[Enfermedad Inglés]:[Nombre Coloquial en TV]],3,FALSE)</f>
        <v>Tizón norteño</v>
      </c>
      <c r="J6970" s="1" t="str">
        <f>VLOOKUP(Tabla1[[#This Row],[Enfermedad Inglés]],Tabla3[[Enfermedad Inglés]:[Nombre Coloquial en TV]],4,FALSE)</f>
        <v>Quemazón del maíz</v>
      </c>
      <c r="K6970" s="1" t="str">
        <f>VLOOKUP(Tabla1[[#This Row],[Enfermedad Inglés]],Tabla3[[Enfermedad Inglés]:[Nombre Coloquial en TV]],5,FALSE)</f>
        <v>Marchitamiento</v>
      </c>
    </row>
    <row r="6971" spans="1:11" x14ac:dyDescent="0.2">
      <c r="A6971" s="1" t="s">
        <v>11190</v>
      </c>
      <c r="B6971" s="1" t="s">
        <v>7017</v>
      </c>
      <c r="C6971" s="1" t="s">
        <v>11186</v>
      </c>
      <c r="D6971" s="1" t="s">
        <v>6948</v>
      </c>
      <c r="E6971" s="1" t="s">
        <v>312</v>
      </c>
      <c r="F6971" s="1" t="s">
        <v>11189</v>
      </c>
      <c r="G6971" s="1" t="str">
        <f>VLOOKUP(Tabla1[[#This Row],[Planta]],Tabla3[],3,FALSE)</f>
        <v>Maíz</v>
      </c>
      <c r="H6971" s="1" t="str">
        <f>_xlfn.CONCAT(Tabla1[[#This Row],[Planta Español]],"_",IF(Tabla1[[#This Row],[Saludable]]="Si","Saludable","Enferma"))</f>
        <v>Maíz_Enferma</v>
      </c>
      <c r="I6971" s="1" t="str">
        <f>VLOOKUP(Tabla1[[#This Row],[Enfermedad Inglés]],Tabla3[[Enfermedad Inglés]:[Nombre Coloquial en TV]],3,FALSE)</f>
        <v>Tizón norteño</v>
      </c>
      <c r="J6971" s="1" t="str">
        <f>VLOOKUP(Tabla1[[#This Row],[Enfermedad Inglés]],Tabla3[[Enfermedad Inglés]:[Nombre Coloquial en TV]],4,FALSE)</f>
        <v>Quemazón del maíz</v>
      </c>
      <c r="K6971" s="1" t="str">
        <f>VLOOKUP(Tabla1[[#This Row],[Enfermedad Inglés]],Tabla3[[Enfermedad Inglés]:[Nombre Coloquial en TV]],5,FALSE)</f>
        <v>Marchitamiento</v>
      </c>
    </row>
    <row r="6972" spans="1:11" x14ac:dyDescent="0.2">
      <c r="A6972" s="1" t="s">
        <v>11190</v>
      </c>
      <c r="B6972" s="1" t="s">
        <v>7018</v>
      </c>
      <c r="C6972" s="1" t="s">
        <v>11186</v>
      </c>
      <c r="D6972" s="1" t="s">
        <v>6948</v>
      </c>
      <c r="E6972" s="1" t="s">
        <v>312</v>
      </c>
      <c r="F6972" s="1" t="s">
        <v>11189</v>
      </c>
      <c r="G6972" s="1" t="str">
        <f>VLOOKUP(Tabla1[[#This Row],[Planta]],Tabla3[],3,FALSE)</f>
        <v>Maíz</v>
      </c>
      <c r="H6972" s="1" t="str">
        <f>_xlfn.CONCAT(Tabla1[[#This Row],[Planta Español]],"_",IF(Tabla1[[#This Row],[Saludable]]="Si","Saludable","Enferma"))</f>
        <v>Maíz_Enferma</v>
      </c>
      <c r="I6972" s="1" t="str">
        <f>VLOOKUP(Tabla1[[#This Row],[Enfermedad Inglés]],Tabla3[[Enfermedad Inglés]:[Nombre Coloquial en TV]],3,FALSE)</f>
        <v>Tizón norteño</v>
      </c>
      <c r="J6972" s="1" t="str">
        <f>VLOOKUP(Tabla1[[#This Row],[Enfermedad Inglés]],Tabla3[[Enfermedad Inglés]:[Nombre Coloquial en TV]],4,FALSE)</f>
        <v>Quemazón del maíz</v>
      </c>
      <c r="K6972" s="1" t="str">
        <f>VLOOKUP(Tabla1[[#This Row],[Enfermedad Inglés]],Tabla3[[Enfermedad Inglés]:[Nombre Coloquial en TV]],5,FALSE)</f>
        <v>Marchitamiento</v>
      </c>
    </row>
    <row r="6973" spans="1:11" x14ac:dyDescent="0.2">
      <c r="A6973" s="1" t="s">
        <v>11190</v>
      </c>
      <c r="B6973" s="1" t="s">
        <v>7019</v>
      </c>
      <c r="C6973" s="1" t="s">
        <v>11186</v>
      </c>
      <c r="D6973" s="1" t="s">
        <v>6948</v>
      </c>
      <c r="E6973" s="1" t="s">
        <v>312</v>
      </c>
      <c r="F6973" s="1" t="s">
        <v>11189</v>
      </c>
      <c r="G6973" s="1" t="str">
        <f>VLOOKUP(Tabla1[[#This Row],[Planta]],Tabla3[],3,FALSE)</f>
        <v>Maíz</v>
      </c>
      <c r="H6973" s="1" t="str">
        <f>_xlfn.CONCAT(Tabla1[[#This Row],[Planta Español]],"_",IF(Tabla1[[#This Row],[Saludable]]="Si","Saludable","Enferma"))</f>
        <v>Maíz_Enferma</v>
      </c>
      <c r="I6973" s="1" t="str">
        <f>VLOOKUP(Tabla1[[#This Row],[Enfermedad Inglés]],Tabla3[[Enfermedad Inglés]:[Nombre Coloquial en TV]],3,FALSE)</f>
        <v>Tizón norteño</v>
      </c>
      <c r="J6973" s="1" t="str">
        <f>VLOOKUP(Tabla1[[#This Row],[Enfermedad Inglés]],Tabla3[[Enfermedad Inglés]:[Nombre Coloquial en TV]],4,FALSE)</f>
        <v>Quemazón del maíz</v>
      </c>
      <c r="K6973" s="1" t="str">
        <f>VLOOKUP(Tabla1[[#This Row],[Enfermedad Inglés]],Tabla3[[Enfermedad Inglés]:[Nombre Coloquial en TV]],5,FALSE)</f>
        <v>Marchitamiento</v>
      </c>
    </row>
    <row r="6974" spans="1:11" x14ac:dyDescent="0.2">
      <c r="A6974" s="1" t="s">
        <v>11190</v>
      </c>
      <c r="B6974" s="1" t="s">
        <v>7020</v>
      </c>
      <c r="C6974" s="1" t="s">
        <v>11186</v>
      </c>
      <c r="D6974" s="1" t="s">
        <v>6948</v>
      </c>
      <c r="E6974" s="1" t="s">
        <v>312</v>
      </c>
      <c r="F6974" s="1" t="s">
        <v>11189</v>
      </c>
      <c r="G6974" s="1" t="str">
        <f>VLOOKUP(Tabla1[[#This Row],[Planta]],Tabla3[],3,FALSE)</f>
        <v>Maíz</v>
      </c>
      <c r="H6974" s="1" t="str">
        <f>_xlfn.CONCAT(Tabla1[[#This Row],[Planta Español]],"_",IF(Tabla1[[#This Row],[Saludable]]="Si","Saludable","Enferma"))</f>
        <v>Maíz_Enferma</v>
      </c>
      <c r="I6974" s="1" t="str">
        <f>VLOOKUP(Tabla1[[#This Row],[Enfermedad Inglés]],Tabla3[[Enfermedad Inglés]:[Nombre Coloquial en TV]],3,FALSE)</f>
        <v>Tizón norteño</v>
      </c>
      <c r="J6974" s="1" t="str">
        <f>VLOOKUP(Tabla1[[#This Row],[Enfermedad Inglés]],Tabla3[[Enfermedad Inglés]:[Nombre Coloquial en TV]],4,FALSE)</f>
        <v>Quemazón del maíz</v>
      </c>
      <c r="K6974" s="1" t="str">
        <f>VLOOKUP(Tabla1[[#This Row],[Enfermedad Inglés]],Tabla3[[Enfermedad Inglés]:[Nombre Coloquial en TV]],5,FALSE)</f>
        <v>Marchitamiento</v>
      </c>
    </row>
    <row r="6975" spans="1:11" x14ac:dyDescent="0.2">
      <c r="A6975" s="1" t="s">
        <v>11190</v>
      </c>
      <c r="B6975" s="1" t="s">
        <v>7021</v>
      </c>
      <c r="C6975" s="1" t="s">
        <v>11186</v>
      </c>
      <c r="D6975" s="1" t="s">
        <v>6948</v>
      </c>
      <c r="E6975" s="1" t="s">
        <v>312</v>
      </c>
      <c r="F6975" s="1" t="s">
        <v>11189</v>
      </c>
      <c r="G6975" s="1" t="str">
        <f>VLOOKUP(Tabla1[[#This Row],[Planta]],Tabla3[],3,FALSE)</f>
        <v>Maíz</v>
      </c>
      <c r="H6975" s="1" t="str">
        <f>_xlfn.CONCAT(Tabla1[[#This Row],[Planta Español]],"_",IF(Tabla1[[#This Row],[Saludable]]="Si","Saludable","Enferma"))</f>
        <v>Maíz_Enferma</v>
      </c>
      <c r="I6975" s="1" t="str">
        <f>VLOOKUP(Tabla1[[#This Row],[Enfermedad Inglés]],Tabla3[[Enfermedad Inglés]:[Nombre Coloquial en TV]],3,FALSE)</f>
        <v>Tizón norteño</v>
      </c>
      <c r="J6975" s="1" t="str">
        <f>VLOOKUP(Tabla1[[#This Row],[Enfermedad Inglés]],Tabla3[[Enfermedad Inglés]:[Nombre Coloquial en TV]],4,FALSE)</f>
        <v>Quemazón del maíz</v>
      </c>
      <c r="K6975" s="1" t="str">
        <f>VLOOKUP(Tabla1[[#This Row],[Enfermedad Inglés]],Tabla3[[Enfermedad Inglés]:[Nombre Coloquial en TV]],5,FALSE)</f>
        <v>Marchitamiento</v>
      </c>
    </row>
    <row r="6976" spans="1:11" x14ac:dyDescent="0.2">
      <c r="A6976" s="1" t="s">
        <v>11190</v>
      </c>
      <c r="B6976" s="1" t="s">
        <v>7022</v>
      </c>
      <c r="C6976" s="1" t="s">
        <v>11186</v>
      </c>
      <c r="D6976" s="1" t="s">
        <v>6948</v>
      </c>
      <c r="E6976" s="1" t="s">
        <v>312</v>
      </c>
      <c r="F6976" s="1" t="s">
        <v>11189</v>
      </c>
      <c r="G6976" s="1" t="str">
        <f>VLOOKUP(Tabla1[[#This Row],[Planta]],Tabla3[],3,FALSE)</f>
        <v>Maíz</v>
      </c>
      <c r="H6976" s="1" t="str">
        <f>_xlfn.CONCAT(Tabla1[[#This Row],[Planta Español]],"_",IF(Tabla1[[#This Row],[Saludable]]="Si","Saludable","Enferma"))</f>
        <v>Maíz_Enferma</v>
      </c>
      <c r="I6976" s="1" t="str">
        <f>VLOOKUP(Tabla1[[#This Row],[Enfermedad Inglés]],Tabla3[[Enfermedad Inglés]:[Nombre Coloquial en TV]],3,FALSE)</f>
        <v>Tizón norteño</v>
      </c>
      <c r="J6976" s="1" t="str">
        <f>VLOOKUP(Tabla1[[#This Row],[Enfermedad Inglés]],Tabla3[[Enfermedad Inglés]:[Nombre Coloquial en TV]],4,FALSE)</f>
        <v>Quemazón del maíz</v>
      </c>
      <c r="K6976" s="1" t="str">
        <f>VLOOKUP(Tabla1[[#This Row],[Enfermedad Inglés]],Tabla3[[Enfermedad Inglés]:[Nombre Coloquial en TV]],5,FALSE)</f>
        <v>Marchitamiento</v>
      </c>
    </row>
    <row r="6977" spans="1:11" x14ac:dyDescent="0.2">
      <c r="A6977" s="1" t="s">
        <v>11190</v>
      </c>
      <c r="B6977" s="1" t="s">
        <v>7023</v>
      </c>
      <c r="C6977" s="1" t="s">
        <v>11186</v>
      </c>
      <c r="D6977" s="1" t="s">
        <v>6948</v>
      </c>
      <c r="E6977" s="1" t="s">
        <v>312</v>
      </c>
      <c r="F6977" s="1" t="s">
        <v>11189</v>
      </c>
      <c r="G6977" s="1" t="str">
        <f>VLOOKUP(Tabla1[[#This Row],[Planta]],Tabla3[],3,FALSE)</f>
        <v>Maíz</v>
      </c>
      <c r="H6977" s="1" t="str">
        <f>_xlfn.CONCAT(Tabla1[[#This Row],[Planta Español]],"_",IF(Tabla1[[#This Row],[Saludable]]="Si","Saludable","Enferma"))</f>
        <v>Maíz_Enferma</v>
      </c>
      <c r="I6977" s="1" t="str">
        <f>VLOOKUP(Tabla1[[#This Row],[Enfermedad Inglés]],Tabla3[[Enfermedad Inglés]:[Nombre Coloquial en TV]],3,FALSE)</f>
        <v>Tizón norteño</v>
      </c>
      <c r="J6977" s="1" t="str">
        <f>VLOOKUP(Tabla1[[#This Row],[Enfermedad Inglés]],Tabla3[[Enfermedad Inglés]:[Nombre Coloquial en TV]],4,FALSE)</f>
        <v>Quemazón del maíz</v>
      </c>
      <c r="K6977" s="1" t="str">
        <f>VLOOKUP(Tabla1[[#This Row],[Enfermedad Inglés]],Tabla3[[Enfermedad Inglés]:[Nombre Coloquial en TV]],5,FALSE)</f>
        <v>Marchitamiento</v>
      </c>
    </row>
    <row r="6978" spans="1:11" x14ac:dyDescent="0.2">
      <c r="A6978" s="1" t="s">
        <v>11190</v>
      </c>
      <c r="B6978" s="1" t="s">
        <v>7024</v>
      </c>
      <c r="C6978" s="1" t="s">
        <v>11186</v>
      </c>
      <c r="D6978" s="1" t="s">
        <v>6948</v>
      </c>
      <c r="E6978" s="1" t="s">
        <v>312</v>
      </c>
      <c r="F6978" s="1" t="s">
        <v>11189</v>
      </c>
      <c r="G6978" s="1" t="str">
        <f>VLOOKUP(Tabla1[[#This Row],[Planta]],Tabla3[],3,FALSE)</f>
        <v>Maíz</v>
      </c>
      <c r="H6978" s="1" t="str">
        <f>_xlfn.CONCAT(Tabla1[[#This Row],[Planta Español]],"_",IF(Tabla1[[#This Row],[Saludable]]="Si","Saludable","Enferma"))</f>
        <v>Maíz_Enferma</v>
      </c>
      <c r="I6978" s="1" t="str">
        <f>VLOOKUP(Tabla1[[#This Row],[Enfermedad Inglés]],Tabla3[[Enfermedad Inglés]:[Nombre Coloquial en TV]],3,FALSE)</f>
        <v>Tizón norteño</v>
      </c>
      <c r="J6978" s="1" t="str">
        <f>VLOOKUP(Tabla1[[#This Row],[Enfermedad Inglés]],Tabla3[[Enfermedad Inglés]:[Nombre Coloquial en TV]],4,FALSE)</f>
        <v>Quemazón del maíz</v>
      </c>
      <c r="K6978" s="1" t="str">
        <f>VLOOKUP(Tabla1[[#This Row],[Enfermedad Inglés]],Tabla3[[Enfermedad Inglés]:[Nombre Coloquial en TV]],5,FALSE)</f>
        <v>Marchitamiento</v>
      </c>
    </row>
    <row r="6979" spans="1:11" x14ac:dyDescent="0.2">
      <c r="A6979" s="1" t="s">
        <v>11190</v>
      </c>
      <c r="B6979" s="1" t="s">
        <v>7025</v>
      </c>
      <c r="C6979" s="1" t="s">
        <v>11186</v>
      </c>
      <c r="D6979" s="1" t="s">
        <v>6948</v>
      </c>
      <c r="E6979" s="1" t="s">
        <v>312</v>
      </c>
      <c r="F6979" s="1" t="s">
        <v>11189</v>
      </c>
      <c r="G6979" s="1" t="str">
        <f>VLOOKUP(Tabla1[[#This Row],[Planta]],Tabla3[],3,FALSE)</f>
        <v>Maíz</v>
      </c>
      <c r="H6979" s="1" t="str">
        <f>_xlfn.CONCAT(Tabla1[[#This Row],[Planta Español]],"_",IF(Tabla1[[#This Row],[Saludable]]="Si","Saludable","Enferma"))</f>
        <v>Maíz_Enferma</v>
      </c>
      <c r="I6979" s="1" t="str">
        <f>VLOOKUP(Tabla1[[#This Row],[Enfermedad Inglés]],Tabla3[[Enfermedad Inglés]:[Nombre Coloquial en TV]],3,FALSE)</f>
        <v>Tizón norteño</v>
      </c>
      <c r="J6979" s="1" t="str">
        <f>VLOOKUP(Tabla1[[#This Row],[Enfermedad Inglés]],Tabla3[[Enfermedad Inglés]:[Nombre Coloquial en TV]],4,FALSE)</f>
        <v>Quemazón del maíz</v>
      </c>
      <c r="K6979" s="1" t="str">
        <f>VLOOKUP(Tabla1[[#This Row],[Enfermedad Inglés]],Tabla3[[Enfermedad Inglés]:[Nombre Coloquial en TV]],5,FALSE)</f>
        <v>Marchitamiento</v>
      </c>
    </row>
    <row r="6980" spans="1:11" x14ac:dyDescent="0.2">
      <c r="A6980" s="1" t="s">
        <v>11190</v>
      </c>
      <c r="B6980" s="1" t="s">
        <v>7026</v>
      </c>
      <c r="C6980" s="1" t="s">
        <v>11186</v>
      </c>
      <c r="D6980" s="1" t="s">
        <v>6948</v>
      </c>
      <c r="E6980" s="1" t="s">
        <v>312</v>
      </c>
      <c r="F6980" s="1" t="s">
        <v>11189</v>
      </c>
      <c r="G6980" s="1" t="str">
        <f>VLOOKUP(Tabla1[[#This Row],[Planta]],Tabla3[],3,FALSE)</f>
        <v>Maíz</v>
      </c>
      <c r="H6980" s="1" t="str">
        <f>_xlfn.CONCAT(Tabla1[[#This Row],[Planta Español]],"_",IF(Tabla1[[#This Row],[Saludable]]="Si","Saludable","Enferma"))</f>
        <v>Maíz_Enferma</v>
      </c>
      <c r="I6980" s="1" t="str">
        <f>VLOOKUP(Tabla1[[#This Row],[Enfermedad Inglés]],Tabla3[[Enfermedad Inglés]:[Nombre Coloquial en TV]],3,FALSE)</f>
        <v>Tizón norteño</v>
      </c>
      <c r="J6980" s="1" t="str">
        <f>VLOOKUP(Tabla1[[#This Row],[Enfermedad Inglés]],Tabla3[[Enfermedad Inglés]:[Nombre Coloquial en TV]],4,FALSE)</f>
        <v>Quemazón del maíz</v>
      </c>
      <c r="K6980" s="1" t="str">
        <f>VLOOKUP(Tabla1[[#This Row],[Enfermedad Inglés]],Tabla3[[Enfermedad Inglés]:[Nombre Coloquial en TV]],5,FALSE)</f>
        <v>Marchitamiento</v>
      </c>
    </row>
    <row r="6981" spans="1:11" x14ac:dyDescent="0.2">
      <c r="A6981" s="1" t="s">
        <v>11190</v>
      </c>
      <c r="B6981" s="1" t="s">
        <v>7027</v>
      </c>
      <c r="C6981" s="1" t="s">
        <v>11186</v>
      </c>
      <c r="D6981" s="1" t="s">
        <v>6948</v>
      </c>
      <c r="E6981" s="1" t="s">
        <v>312</v>
      </c>
      <c r="F6981" s="1" t="s">
        <v>11189</v>
      </c>
      <c r="G6981" s="1" t="str">
        <f>VLOOKUP(Tabla1[[#This Row],[Planta]],Tabla3[],3,FALSE)</f>
        <v>Maíz</v>
      </c>
      <c r="H6981" s="1" t="str">
        <f>_xlfn.CONCAT(Tabla1[[#This Row],[Planta Español]],"_",IF(Tabla1[[#This Row],[Saludable]]="Si","Saludable","Enferma"))</f>
        <v>Maíz_Enferma</v>
      </c>
      <c r="I6981" s="1" t="str">
        <f>VLOOKUP(Tabla1[[#This Row],[Enfermedad Inglés]],Tabla3[[Enfermedad Inglés]:[Nombre Coloquial en TV]],3,FALSE)</f>
        <v>Tizón norteño</v>
      </c>
      <c r="J6981" s="1" t="str">
        <f>VLOOKUP(Tabla1[[#This Row],[Enfermedad Inglés]],Tabla3[[Enfermedad Inglés]:[Nombre Coloquial en TV]],4,FALSE)</f>
        <v>Quemazón del maíz</v>
      </c>
      <c r="K6981" s="1" t="str">
        <f>VLOOKUP(Tabla1[[#This Row],[Enfermedad Inglés]],Tabla3[[Enfermedad Inglés]:[Nombre Coloquial en TV]],5,FALSE)</f>
        <v>Marchitamiento</v>
      </c>
    </row>
    <row r="6982" spans="1:11" x14ac:dyDescent="0.2">
      <c r="A6982" s="1" t="s">
        <v>11190</v>
      </c>
      <c r="B6982" s="1" t="s">
        <v>7028</v>
      </c>
      <c r="C6982" s="1" t="s">
        <v>11186</v>
      </c>
      <c r="D6982" s="1" t="s">
        <v>6948</v>
      </c>
      <c r="E6982" s="1" t="s">
        <v>312</v>
      </c>
      <c r="F6982" s="1" t="s">
        <v>11189</v>
      </c>
      <c r="G6982" s="1" t="str">
        <f>VLOOKUP(Tabla1[[#This Row],[Planta]],Tabla3[],3,FALSE)</f>
        <v>Maíz</v>
      </c>
      <c r="H6982" s="1" t="str">
        <f>_xlfn.CONCAT(Tabla1[[#This Row],[Planta Español]],"_",IF(Tabla1[[#This Row],[Saludable]]="Si","Saludable","Enferma"))</f>
        <v>Maíz_Enferma</v>
      </c>
      <c r="I6982" s="1" t="str">
        <f>VLOOKUP(Tabla1[[#This Row],[Enfermedad Inglés]],Tabla3[[Enfermedad Inglés]:[Nombre Coloquial en TV]],3,FALSE)</f>
        <v>Tizón norteño</v>
      </c>
      <c r="J6982" s="1" t="str">
        <f>VLOOKUP(Tabla1[[#This Row],[Enfermedad Inglés]],Tabla3[[Enfermedad Inglés]:[Nombre Coloquial en TV]],4,FALSE)</f>
        <v>Quemazón del maíz</v>
      </c>
      <c r="K6982" s="1" t="str">
        <f>VLOOKUP(Tabla1[[#This Row],[Enfermedad Inglés]],Tabla3[[Enfermedad Inglés]:[Nombre Coloquial en TV]],5,FALSE)</f>
        <v>Marchitamiento</v>
      </c>
    </row>
    <row r="6983" spans="1:11" x14ac:dyDescent="0.2">
      <c r="A6983" s="1" t="s">
        <v>11190</v>
      </c>
      <c r="B6983" s="1" t="s">
        <v>7029</v>
      </c>
      <c r="C6983" s="1" t="s">
        <v>11186</v>
      </c>
      <c r="D6983" s="1" t="s">
        <v>6948</v>
      </c>
      <c r="E6983" s="1" t="s">
        <v>312</v>
      </c>
      <c r="F6983" s="1" t="s">
        <v>11189</v>
      </c>
      <c r="G6983" s="1" t="str">
        <f>VLOOKUP(Tabla1[[#This Row],[Planta]],Tabla3[],3,FALSE)</f>
        <v>Maíz</v>
      </c>
      <c r="H6983" s="1" t="str">
        <f>_xlfn.CONCAT(Tabla1[[#This Row],[Planta Español]],"_",IF(Tabla1[[#This Row],[Saludable]]="Si","Saludable","Enferma"))</f>
        <v>Maíz_Enferma</v>
      </c>
      <c r="I6983" s="1" t="str">
        <f>VLOOKUP(Tabla1[[#This Row],[Enfermedad Inglés]],Tabla3[[Enfermedad Inglés]:[Nombre Coloquial en TV]],3,FALSE)</f>
        <v>Tizón norteño</v>
      </c>
      <c r="J6983" s="1" t="str">
        <f>VLOOKUP(Tabla1[[#This Row],[Enfermedad Inglés]],Tabla3[[Enfermedad Inglés]:[Nombre Coloquial en TV]],4,FALSE)</f>
        <v>Quemazón del maíz</v>
      </c>
      <c r="K6983" s="1" t="str">
        <f>VLOOKUP(Tabla1[[#This Row],[Enfermedad Inglés]],Tabla3[[Enfermedad Inglés]:[Nombre Coloquial en TV]],5,FALSE)</f>
        <v>Marchitamiento</v>
      </c>
    </row>
    <row r="6984" spans="1:11" x14ac:dyDescent="0.2">
      <c r="A6984" s="1" t="s">
        <v>11190</v>
      </c>
      <c r="B6984" s="1" t="s">
        <v>7030</v>
      </c>
      <c r="C6984" s="1" t="s">
        <v>11186</v>
      </c>
      <c r="D6984" s="1" t="s">
        <v>6948</v>
      </c>
      <c r="E6984" s="1" t="s">
        <v>312</v>
      </c>
      <c r="F6984" s="1" t="s">
        <v>11189</v>
      </c>
      <c r="G6984" s="1" t="str">
        <f>VLOOKUP(Tabla1[[#This Row],[Planta]],Tabla3[],3,FALSE)</f>
        <v>Maíz</v>
      </c>
      <c r="H6984" s="1" t="str">
        <f>_xlfn.CONCAT(Tabla1[[#This Row],[Planta Español]],"_",IF(Tabla1[[#This Row],[Saludable]]="Si","Saludable","Enferma"))</f>
        <v>Maíz_Enferma</v>
      </c>
      <c r="I6984" s="1" t="str">
        <f>VLOOKUP(Tabla1[[#This Row],[Enfermedad Inglés]],Tabla3[[Enfermedad Inglés]:[Nombre Coloquial en TV]],3,FALSE)</f>
        <v>Tizón norteño</v>
      </c>
      <c r="J6984" s="1" t="str">
        <f>VLOOKUP(Tabla1[[#This Row],[Enfermedad Inglés]],Tabla3[[Enfermedad Inglés]:[Nombre Coloquial en TV]],4,FALSE)</f>
        <v>Quemazón del maíz</v>
      </c>
      <c r="K6984" s="1" t="str">
        <f>VLOOKUP(Tabla1[[#This Row],[Enfermedad Inglés]],Tabla3[[Enfermedad Inglés]:[Nombre Coloquial en TV]],5,FALSE)</f>
        <v>Marchitamiento</v>
      </c>
    </row>
    <row r="6985" spans="1:11" x14ac:dyDescent="0.2">
      <c r="A6985" s="1" t="s">
        <v>11190</v>
      </c>
      <c r="B6985" s="1" t="s">
        <v>7031</v>
      </c>
      <c r="C6985" s="1" t="s">
        <v>11186</v>
      </c>
      <c r="D6985" s="1" t="s">
        <v>6948</v>
      </c>
      <c r="E6985" s="1" t="s">
        <v>312</v>
      </c>
      <c r="F6985" s="1" t="s">
        <v>11189</v>
      </c>
      <c r="G6985" s="1" t="str">
        <f>VLOOKUP(Tabla1[[#This Row],[Planta]],Tabla3[],3,FALSE)</f>
        <v>Maíz</v>
      </c>
      <c r="H6985" s="1" t="str">
        <f>_xlfn.CONCAT(Tabla1[[#This Row],[Planta Español]],"_",IF(Tabla1[[#This Row],[Saludable]]="Si","Saludable","Enferma"))</f>
        <v>Maíz_Enferma</v>
      </c>
      <c r="I6985" s="1" t="str">
        <f>VLOOKUP(Tabla1[[#This Row],[Enfermedad Inglés]],Tabla3[[Enfermedad Inglés]:[Nombre Coloquial en TV]],3,FALSE)</f>
        <v>Tizón norteño</v>
      </c>
      <c r="J6985" s="1" t="str">
        <f>VLOOKUP(Tabla1[[#This Row],[Enfermedad Inglés]],Tabla3[[Enfermedad Inglés]:[Nombre Coloquial en TV]],4,FALSE)</f>
        <v>Quemazón del maíz</v>
      </c>
      <c r="K6985" s="1" t="str">
        <f>VLOOKUP(Tabla1[[#This Row],[Enfermedad Inglés]],Tabla3[[Enfermedad Inglés]:[Nombre Coloquial en TV]],5,FALSE)</f>
        <v>Marchitamiento</v>
      </c>
    </row>
    <row r="6986" spans="1:11" x14ac:dyDescent="0.2">
      <c r="A6986" s="1" t="s">
        <v>11190</v>
      </c>
      <c r="B6986" s="1" t="s">
        <v>7032</v>
      </c>
      <c r="C6986" s="1" t="s">
        <v>11186</v>
      </c>
      <c r="D6986" s="1" t="s">
        <v>6948</v>
      </c>
      <c r="E6986" s="1" t="s">
        <v>312</v>
      </c>
      <c r="F6986" s="1" t="s">
        <v>11189</v>
      </c>
      <c r="G6986" s="1" t="str">
        <f>VLOOKUP(Tabla1[[#This Row],[Planta]],Tabla3[],3,FALSE)</f>
        <v>Maíz</v>
      </c>
      <c r="H6986" s="1" t="str">
        <f>_xlfn.CONCAT(Tabla1[[#This Row],[Planta Español]],"_",IF(Tabla1[[#This Row],[Saludable]]="Si","Saludable","Enferma"))</f>
        <v>Maíz_Enferma</v>
      </c>
      <c r="I6986" s="1" t="str">
        <f>VLOOKUP(Tabla1[[#This Row],[Enfermedad Inglés]],Tabla3[[Enfermedad Inglés]:[Nombre Coloquial en TV]],3,FALSE)</f>
        <v>Tizón norteño</v>
      </c>
      <c r="J6986" s="1" t="str">
        <f>VLOOKUP(Tabla1[[#This Row],[Enfermedad Inglés]],Tabla3[[Enfermedad Inglés]:[Nombre Coloquial en TV]],4,FALSE)</f>
        <v>Quemazón del maíz</v>
      </c>
      <c r="K6986" s="1" t="str">
        <f>VLOOKUP(Tabla1[[#This Row],[Enfermedad Inglés]],Tabla3[[Enfermedad Inglés]:[Nombre Coloquial en TV]],5,FALSE)</f>
        <v>Marchitamiento</v>
      </c>
    </row>
    <row r="6987" spans="1:11" x14ac:dyDescent="0.2">
      <c r="A6987" s="1" t="s">
        <v>11190</v>
      </c>
      <c r="B6987" s="1" t="s">
        <v>7033</v>
      </c>
      <c r="C6987" s="1" t="s">
        <v>11186</v>
      </c>
      <c r="D6987" s="1" t="s">
        <v>6948</v>
      </c>
      <c r="E6987" s="1" t="s">
        <v>312</v>
      </c>
      <c r="F6987" s="1" t="s">
        <v>11189</v>
      </c>
      <c r="G6987" s="1" t="str">
        <f>VLOOKUP(Tabla1[[#This Row],[Planta]],Tabla3[],3,FALSE)</f>
        <v>Maíz</v>
      </c>
      <c r="H6987" s="1" t="str">
        <f>_xlfn.CONCAT(Tabla1[[#This Row],[Planta Español]],"_",IF(Tabla1[[#This Row],[Saludable]]="Si","Saludable","Enferma"))</f>
        <v>Maíz_Enferma</v>
      </c>
      <c r="I6987" s="1" t="str">
        <f>VLOOKUP(Tabla1[[#This Row],[Enfermedad Inglés]],Tabla3[[Enfermedad Inglés]:[Nombre Coloquial en TV]],3,FALSE)</f>
        <v>Tizón norteño</v>
      </c>
      <c r="J6987" s="1" t="str">
        <f>VLOOKUP(Tabla1[[#This Row],[Enfermedad Inglés]],Tabla3[[Enfermedad Inglés]:[Nombre Coloquial en TV]],4,FALSE)</f>
        <v>Quemazón del maíz</v>
      </c>
      <c r="K6987" s="1" t="str">
        <f>VLOOKUP(Tabla1[[#This Row],[Enfermedad Inglés]],Tabla3[[Enfermedad Inglés]:[Nombre Coloquial en TV]],5,FALSE)</f>
        <v>Marchitamiento</v>
      </c>
    </row>
    <row r="6988" spans="1:11" x14ac:dyDescent="0.2">
      <c r="A6988" s="1" t="s">
        <v>11190</v>
      </c>
      <c r="B6988" s="1" t="s">
        <v>7034</v>
      </c>
      <c r="C6988" s="1" t="s">
        <v>11186</v>
      </c>
      <c r="D6988" s="1" t="s">
        <v>6948</v>
      </c>
      <c r="E6988" s="1" t="s">
        <v>312</v>
      </c>
      <c r="F6988" s="1" t="s">
        <v>11189</v>
      </c>
      <c r="G6988" s="1" t="str">
        <f>VLOOKUP(Tabla1[[#This Row],[Planta]],Tabla3[],3,FALSE)</f>
        <v>Maíz</v>
      </c>
      <c r="H6988" s="1" t="str">
        <f>_xlfn.CONCAT(Tabla1[[#This Row],[Planta Español]],"_",IF(Tabla1[[#This Row],[Saludable]]="Si","Saludable","Enferma"))</f>
        <v>Maíz_Enferma</v>
      </c>
      <c r="I6988" s="1" t="str">
        <f>VLOOKUP(Tabla1[[#This Row],[Enfermedad Inglés]],Tabla3[[Enfermedad Inglés]:[Nombre Coloquial en TV]],3,FALSE)</f>
        <v>Tizón norteño</v>
      </c>
      <c r="J6988" s="1" t="str">
        <f>VLOOKUP(Tabla1[[#This Row],[Enfermedad Inglés]],Tabla3[[Enfermedad Inglés]:[Nombre Coloquial en TV]],4,FALSE)</f>
        <v>Quemazón del maíz</v>
      </c>
      <c r="K6988" s="1" t="str">
        <f>VLOOKUP(Tabla1[[#This Row],[Enfermedad Inglés]],Tabla3[[Enfermedad Inglés]:[Nombre Coloquial en TV]],5,FALSE)</f>
        <v>Marchitamiento</v>
      </c>
    </row>
    <row r="6989" spans="1:11" x14ac:dyDescent="0.2">
      <c r="A6989" s="1" t="s">
        <v>11190</v>
      </c>
      <c r="B6989" s="1" t="s">
        <v>7035</v>
      </c>
      <c r="C6989" s="1" t="s">
        <v>11186</v>
      </c>
      <c r="D6989" s="1" t="s">
        <v>6948</v>
      </c>
      <c r="E6989" s="1" t="s">
        <v>312</v>
      </c>
      <c r="F6989" s="1" t="s">
        <v>11189</v>
      </c>
      <c r="G6989" s="1" t="str">
        <f>VLOOKUP(Tabla1[[#This Row],[Planta]],Tabla3[],3,FALSE)</f>
        <v>Maíz</v>
      </c>
      <c r="H6989" s="1" t="str">
        <f>_xlfn.CONCAT(Tabla1[[#This Row],[Planta Español]],"_",IF(Tabla1[[#This Row],[Saludable]]="Si","Saludable","Enferma"))</f>
        <v>Maíz_Enferma</v>
      </c>
      <c r="I6989" s="1" t="str">
        <f>VLOOKUP(Tabla1[[#This Row],[Enfermedad Inglés]],Tabla3[[Enfermedad Inglés]:[Nombre Coloquial en TV]],3,FALSE)</f>
        <v>Tizón norteño</v>
      </c>
      <c r="J6989" s="1" t="str">
        <f>VLOOKUP(Tabla1[[#This Row],[Enfermedad Inglés]],Tabla3[[Enfermedad Inglés]:[Nombre Coloquial en TV]],4,FALSE)</f>
        <v>Quemazón del maíz</v>
      </c>
      <c r="K6989" s="1" t="str">
        <f>VLOOKUP(Tabla1[[#This Row],[Enfermedad Inglés]],Tabla3[[Enfermedad Inglés]:[Nombre Coloquial en TV]],5,FALSE)</f>
        <v>Marchitamiento</v>
      </c>
    </row>
    <row r="6990" spans="1:11" x14ac:dyDescent="0.2">
      <c r="A6990" s="1" t="s">
        <v>11190</v>
      </c>
      <c r="B6990" s="1" t="s">
        <v>7036</v>
      </c>
      <c r="C6990" s="1" t="s">
        <v>11186</v>
      </c>
      <c r="D6990" s="1" t="s">
        <v>6948</v>
      </c>
      <c r="E6990" s="1" t="s">
        <v>312</v>
      </c>
      <c r="F6990" s="1" t="s">
        <v>11189</v>
      </c>
      <c r="G6990" s="1" t="str">
        <f>VLOOKUP(Tabla1[[#This Row],[Planta]],Tabla3[],3,FALSE)</f>
        <v>Maíz</v>
      </c>
      <c r="H6990" s="1" t="str">
        <f>_xlfn.CONCAT(Tabla1[[#This Row],[Planta Español]],"_",IF(Tabla1[[#This Row],[Saludable]]="Si","Saludable","Enferma"))</f>
        <v>Maíz_Enferma</v>
      </c>
      <c r="I6990" s="1" t="str">
        <f>VLOOKUP(Tabla1[[#This Row],[Enfermedad Inglés]],Tabla3[[Enfermedad Inglés]:[Nombre Coloquial en TV]],3,FALSE)</f>
        <v>Tizón norteño</v>
      </c>
      <c r="J6990" s="1" t="str">
        <f>VLOOKUP(Tabla1[[#This Row],[Enfermedad Inglés]],Tabla3[[Enfermedad Inglés]:[Nombre Coloquial en TV]],4,FALSE)</f>
        <v>Quemazón del maíz</v>
      </c>
      <c r="K6990" s="1" t="str">
        <f>VLOOKUP(Tabla1[[#This Row],[Enfermedad Inglés]],Tabla3[[Enfermedad Inglés]:[Nombre Coloquial en TV]],5,FALSE)</f>
        <v>Marchitamiento</v>
      </c>
    </row>
    <row r="6991" spans="1:11" x14ac:dyDescent="0.2">
      <c r="A6991" s="1" t="s">
        <v>11190</v>
      </c>
      <c r="B6991" s="1" t="s">
        <v>7037</v>
      </c>
      <c r="C6991" s="1" t="s">
        <v>11186</v>
      </c>
      <c r="D6991" s="1" t="s">
        <v>6948</v>
      </c>
      <c r="E6991" s="1" t="s">
        <v>312</v>
      </c>
      <c r="F6991" s="1" t="s">
        <v>11189</v>
      </c>
      <c r="G6991" s="1" t="str">
        <f>VLOOKUP(Tabla1[[#This Row],[Planta]],Tabla3[],3,FALSE)</f>
        <v>Maíz</v>
      </c>
      <c r="H6991" s="1" t="str">
        <f>_xlfn.CONCAT(Tabla1[[#This Row],[Planta Español]],"_",IF(Tabla1[[#This Row],[Saludable]]="Si","Saludable","Enferma"))</f>
        <v>Maíz_Enferma</v>
      </c>
      <c r="I6991" s="1" t="str">
        <f>VLOOKUP(Tabla1[[#This Row],[Enfermedad Inglés]],Tabla3[[Enfermedad Inglés]:[Nombre Coloquial en TV]],3,FALSE)</f>
        <v>Tizón norteño</v>
      </c>
      <c r="J6991" s="1" t="str">
        <f>VLOOKUP(Tabla1[[#This Row],[Enfermedad Inglés]],Tabla3[[Enfermedad Inglés]:[Nombre Coloquial en TV]],4,FALSE)</f>
        <v>Quemazón del maíz</v>
      </c>
      <c r="K6991" s="1" t="str">
        <f>VLOOKUP(Tabla1[[#This Row],[Enfermedad Inglés]],Tabla3[[Enfermedad Inglés]:[Nombre Coloquial en TV]],5,FALSE)</f>
        <v>Marchitamiento</v>
      </c>
    </row>
    <row r="6992" spans="1:11" x14ac:dyDescent="0.2">
      <c r="A6992" s="1" t="s">
        <v>11190</v>
      </c>
      <c r="B6992" s="1" t="s">
        <v>7038</v>
      </c>
      <c r="C6992" s="1" t="s">
        <v>11186</v>
      </c>
      <c r="D6992" s="1" t="s">
        <v>6948</v>
      </c>
      <c r="E6992" s="1" t="s">
        <v>312</v>
      </c>
      <c r="F6992" s="1" t="s">
        <v>11189</v>
      </c>
      <c r="G6992" s="1" t="str">
        <f>VLOOKUP(Tabla1[[#This Row],[Planta]],Tabla3[],3,FALSE)</f>
        <v>Maíz</v>
      </c>
      <c r="H6992" s="1" t="str">
        <f>_xlfn.CONCAT(Tabla1[[#This Row],[Planta Español]],"_",IF(Tabla1[[#This Row],[Saludable]]="Si","Saludable","Enferma"))</f>
        <v>Maíz_Enferma</v>
      </c>
      <c r="I6992" s="1" t="str">
        <f>VLOOKUP(Tabla1[[#This Row],[Enfermedad Inglés]],Tabla3[[Enfermedad Inglés]:[Nombre Coloquial en TV]],3,FALSE)</f>
        <v>Tizón norteño</v>
      </c>
      <c r="J6992" s="1" t="str">
        <f>VLOOKUP(Tabla1[[#This Row],[Enfermedad Inglés]],Tabla3[[Enfermedad Inglés]:[Nombre Coloquial en TV]],4,FALSE)</f>
        <v>Quemazón del maíz</v>
      </c>
      <c r="K6992" s="1" t="str">
        <f>VLOOKUP(Tabla1[[#This Row],[Enfermedad Inglés]],Tabla3[[Enfermedad Inglés]:[Nombre Coloquial en TV]],5,FALSE)</f>
        <v>Marchitamiento</v>
      </c>
    </row>
    <row r="6993" spans="1:11" x14ac:dyDescent="0.2">
      <c r="A6993" s="1" t="s">
        <v>11190</v>
      </c>
      <c r="B6993" s="1" t="s">
        <v>7039</v>
      </c>
      <c r="C6993" s="1" t="s">
        <v>11186</v>
      </c>
      <c r="D6993" s="1" t="s">
        <v>6948</v>
      </c>
      <c r="E6993" s="1" t="s">
        <v>312</v>
      </c>
      <c r="F6993" s="1" t="s">
        <v>11189</v>
      </c>
      <c r="G6993" s="1" t="str">
        <f>VLOOKUP(Tabla1[[#This Row],[Planta]],Tabla3[],3,FALSE)</f>
        <v>Maíz</v>
      </c>
      <c r="H6993" s="1" t="str">
        <f>_xlfn.CONCAT(Tabla1[[#This Row],[Planta Español]],"_",IF(Tabla1[[#This Row],[Saludable]]="Si","Saludable","Enferma"))</f>
        <v>Maíz_Enferma</v>
      </c>
      <c r="I6993" s="1" t="str">
        <f>VLOOKUP(Tabla1[[#This Row],[Enfermedad Inglés]],Tabla3[[Enfermedad Inglés]:[Nombre Coloquial en TV]],3,FALSE)</f>
        <v>Tizón norteño</v>
      </c>
      <c r="J6993" s="1" t="str">
        <f>VLOOKUP(Tabla1[[#This Row],[Enfermedad Inglés]],Tabla3[[Enfermedad Inglés]:[Nombre Coloquial en TV]],4,FALSE)</f>
        <v>Quemazón del maíz</v>
      </c>
      <c r="K6993" s="1" t="str">
        <f>VLOOKUP(Tabla1[[#This Row],[Enfermedad Inglés]],Tabla3[[Enfermedad Inglés]:[Nombre Coloquial en TV]],5,FALSE)</f>
        <v>Marchitamiento</v>
      </c>
    </row>
    <row r="6994" spans="1:11" x14ac:dyDescent="0.2">
      <c r="A6994" s="1" t="s">
        <v>11190</v>
      </c>
      <c r="B6994" s="1" t="s">
        <v>7040</v>
      </c>
      <c r="C6994" s="1" t="s">
        <v>11186</v>
      </c>
      <c r="D6994" s="1" t="s">
        <v>6948</v>
      </c>
      <c r="E6994" s="1" t="s">
        <v>312</v>
      </c>
      <c r="F6994" s="1" t="s">
        <v>11189</v>
      </c>
      <c r="G6994" s="1" t="str">
        <f>VLOOKUP(Tabla1[[#This Row],[Planta]],Tabla3[],3,FALSE)</f>
        <v>Maíz</v>
      </c>
      <c r="H6994" s="1" t="str">
        <f>_xlfn.CONCAT(Tabla1[[#This Row],[Planta Español]],"_",IF(Tabla1[[#This Row],[Saludable]]="Si","Saludable","Enferma"))</f>
        <v>Maíz_Enferma</v>
      </c>
      <c r="I6994" s="1" t="str">
        <f>VLOOKUP(Tabla1[[#This Row],[Enfermedad Inglés]],Tabla3[[Enfermedad Inglés]:[Nombre Coloquial en TV]],3,FALSE)</f>
        <v>Tizón norteño</v>
      </c>
      <c r="J6994" s="1" t="str">
        <f>VLOOKUP(Tabla1[[#This Row],[Enfermedad Inglés]],Tabla3[[Enfermedad Inglés]:[Nombre Coloquial en TV]],4,FALSE)</f>
        <v>Quemazón del maíz</v>
      </c>
      <c r="K6994" s="1" t="str">
        <f>VLOOKUP(Tabla1[[#This Row],[Enfermedad Inglés]],Tabla3[[Enfermedad Inglés]:[Nombre Coloquial en TV]],5,FALSE)</f>
        <v>Marchitamiento</v>
      </c>
    </row>
    <row r="6995" spans="1:11" x14ac:dyDescent="0.2">
      <c r="A6995" s="1" t="s">
        <v>11190</v>
      </c>
      <c r="B6995" s="1" t="s">
        <v>7041</v>
      </c>
      <c r="C6995" s="1" t="s">
        <v>11186</v>
      </c>
      <c r="D6995" s="1" t="s">
        <v>6948</v>
      </c>
      <c r="E6995" s="1" t="s">
        <v>312</v>
      </c>
      <c r="F6995" s="1" t="s">
        <v>11189</v>
      </c>
      <c r="G6995" s="1" t="str">
        <f>VLOOKUP(Tabla1[[#This Row],[Planta]],Tabla3[],3,FALSE)</f>
        <v>Maíz</v>
      </c>
      <c r="H6995" s="1" t="str">
        <f>_xlfn.CONCAT(Tabla1[[#This Row],[Planta Español]],"_",IF(Tabla1[[#This Row],[Saludable]]="Si","Saludable","Enferma"))</f>
        <v>Maíz_Enferma</v>
      </c>
      <c r="I6995" s="1" t="str">
        <f>VLOOKUP(Tabla1[[#This Row],[Enfermedad Inglés]],Tabla3[[Enfermedad Inglés]:[Nombre Coloquial en TV]],3,FALSE)</f>
        <v>Tizón norteño</v>
      </c>
      <c r="J6995" s="1" t="str">
        <f>VLOOKUP(Tabla1[[#This Row],[Enfermedad Inglés]],Tabla3[[Enfermedad Inglés]:[Nombre Coloquial en TV]],4,FALSE)</f>
        <v>Quemazón del maíz</v>
      </c>
      <c r="K6995" s="1" t="str">
        <f>VLOOKUP(Tabla1[[#This Row],[Enfermedad Inglés]],Tabla3[[Enfermedad Inglés]:[Nombre Coloquial en TV]],5,FALSE)</f>
        <v>Marchitamiento</v>
      </c>
    </row>
    <row r="6996" spans="1:11" x14ac:dyDescent="0.2">
      <c r="A6996" s="1" t="s">
        <v>11190</v>
      </c>
      <c r="B6996" s="1" t="s">
        <v>7042</v>
      </c>
      <c r="C6996" s="1" t="s">
        <v>11186</v>
      </c>
      <c r="D6996" s="1" t="s">
        <v>6948</v>
      </c>
      <c r="E6996" s="1" t="s">
        <v>312</v>
      </c>
      <c r="F6996" s="1" t="s">
        <v>11189</v>
      </c>
      <c r="G6996" s="1" t="str">
        <f>VLOOKUP(Tabla1[[#This Row],[Planta]],Tabla3[],3,FALSE)</f>
        <v>Maíz</v>
      </c>
      <c r="H6996" s="1" t="str">
        <f>_xlfn.CONCAT(Tabla1[[#This Row],[Planta Español]],"_",IF(Tabla1[[#This Row],[Saludable]]="Si","Saludable","Enferma"))</f>
        <v>Maíz_Enferma</v>
      </c>
      <c r="I6996" s="1" t="str">
        <f>VLOOKUP(Tabla1[[#This Row],[Enfermedad Inglés]],Tabla3[[Enfermedad Inglés]:[Nombre Coloquial en TV]],3,FALSE)</f>
        <v>Tizón norteño</v>
      </c>
      <c r="J6996" s="1" t="str">
        <f>VLOOKUP(Tabla1[[#This Row],[Enfermedad Inglés]],Tabla3[[Enfermedad Inglés]:[Nombre Coloquial en TV]],4,FALSE)</f>
        <v>Quemazón del maíz</v>
      </c>
      <c r="K6996" s="1" t="str">
        <f>VLOOKUP(Tabla1[[#This Row],[Enfermedad Inglés]],Tabla3[[Enfermedad Inglés]:[Nombre Coloquial en TV]],5,FALSE)</f>
        <v>Marchitamiento</v>
      </c>
    </row>
    <row r="6997" spans="1:11" x14ac:dyDescent="0.2">
      <c r="A6997" s="1" t="s">
        <v>11190</v>
      </c>
      <c r="B6997" s="1" t="s">
        <v>7043</v>
      </c>
      <c r="C6997" s="1" t="s">
        <v>11186</v>
      </c>
      <c r="D6997" s="1" t="s">
        <v>6948</v>
      </c>
      <c r="E6997" s="1" t="s">
        <v>312</v>
      </c>
      <c r="F6997" s="1" t="s">
        <v>11189</v>
      </c>
      <c r="G6997" s="1" t="str">
        <f>VLOOKUP(Tabla1[[#This Row],[Planta]],Tabla3[],3,FALSE)</f>
        <v>Maíz</v>
      </c>
      <c r="H6997" s="1" t="str">
        <f>_xlfn.CONCAT(Tabla1[[#This Row],[Planta Español]],"_",IF(Tabla1[[#This Row],[Saludable]]="Si","Saludable","Enferma"))</f>
        <v>Maíz_Enferma</v>
      </c>
      <c r="I6997" s="1" t="str">
        <f>VLOOKUP(Tabla1[[#This Row],[Enfermedad Inglés]],Tabla3[[Enfermedad Inglés]:[Nombre Coloquial en TV]],3,FALSE)</f>
        <v>Tizón norteño</v>
      </c>
      <c r="J6997" s="1" t="str">
        <f>VLOOKUP(Tabla1[[#This Row],[Enfermedad Inglés]],Tabla3[[Enfermedad Inglés]:[Nombre Coloquial en TV]],4,FALSE)</f>
        <v>Quemazón del maíz</v>
      </c>
      <c r="K6997" s="1" t="str">
        <f>VLOOKUP(Tabla1[[#This Row],[Enfermedad Inglés]],Tabla3[[Enfermedad Inglés]:[Nombre Coloquial en TV]],5,FALSE)</f>
        <v>Marchitamiento</v>
      </c>
    </row>
    <row r="6998" spans="1:11" x14ac:dyDescent="0.2">
      <c r="A6998" s="1" t="s">
        <v>11190</v>
      </c>
      <c r="B6998" s="1" t="s">
        <v>7044</v>
      </c>
      <c r="C6998" s="1" t="s">
        <v>11186</v>
      </c>
      <c r="D6998" s="1" t="s">
        <v>6948</v>
      </c>
      <c r="E6998" s="1" t="s">
        <v>312</v>
      </c>
      <c r="F6998" s="1" t="s">
        <v>11189</v>
      </c>
      <c r="G6998" s="1" t="str">
        <f>VLOOKUP(Tabla1[[#This Row],[Planta]],Tabla3[],3,FALSE)</f>
        <v>Maíz</v>
      </c>
      <c r="H6998" s="1" t="str">
        <f>_xlfn.CONCAT(Tabla1[[#This Row],[Planta Español]],"_",IF(Tabla1[[#This Row],[Saludable]]="Si","Saludable","Enferma"))</f>
        <v>Maíz_Enferma</v>
      </c>
      <c r="I6998" s="1" t="str">
        <f>VLOOKUP(Tabla1[[#This Row],[Enfermedad Inglés]],Tabla3[[Enfermedad Inglés]:[Nombre Coloquial en TV]],3,FALSE)</f>
        <v>Tizón norteño</v>
      </c>
      <c r="J6998" s="1" t="str">
        <f>VLOOKUP(Tabla1[[#This Row],[Enfermedad Inglés]],Tabla3[[Enfermedad Inglés]:[Nombre Coloquial en TV]],4,FALSE)</f>
        <v>Quemazón del maíz</v>
      </c>
      <c r="K6998" s="1" t="str">
        <f>VLOOKUP(Tabla1[[#This Row],[Enfermedad Inglés]],Tabla3[[Enfermedad Inglés]:[Nombre Coloquial en TV]],5,FALSE)</f>
        <v>Marchitamiento</v>
      </c>
    </row>
    <row r="6999" spans="1:11" x14ac:dyDescent="0.2">
      <c r="A6999" s="1" t="s">
        <v>11190</v>
      </c>
      <c r="B6999" s="1" t="s">
        <v>7045</v>
      </c>
      <c r="C6999" s="1" t="s">
        <v>11186</v>
      </c>
      <c r="D6999" s="1" t="s">
        <v>6948</v>
      </c>
      <c r="E6999" s="1" t="s">
        <v>312</v>
      </c>
      <c r="F6999" s="1" t="s">
        <v>11189</v>
      </c>
      <c r="G6999" s="1" t="str">
        <f>VLOOKUP(Tabla1[[#This Row],[Planta]],Tabla3[],3,FALSE)</f>
        <v>Maíz</v>
      </c>
      <c r="H6999" s="1" t="str">
        <f>_xlfn.CONCAT(Tabla1[[#This Row],[Planta Español]],"_",IF(Tabla1[[#This Row],[Saludable]]="Si","Saludable","Enferma"))</f>
        <v>Maíz_Enferma</v>
      </c>
      <c r="I6999" s="1" t="str">
        <f>VLOOKUP(Tabla1[[#This Row],[Enfermedad Inglés]],Tabla3[[Enfermedad Inglés]:[Nombre Coloquial en TV]],3,FALSE)</f>
        <v>Tizón norteño</v>
      </c>
      <c r="J6999" s="1" t="str">
        <f>VLOOKUP(Tabla1[[#This Row],[Enfermedad Inglés]],Tabla3[[Enfermedad Inglés]:[Nombre Coloquial en TV]],4,FALSE)</f>
        <v>Quemazón del maíz</v>
      </c>
      <c r="K6999" s="1" t="str">
        <f>VLOOKUP(Tabla1[[#This Row],[Enfermedad Inglés]],Tabla3[[Enfermedad Inglés]:[Nombre Coloquial en TV]],5,FALSE)</f>
        <v>Marchitamiento</v>
      </c>
    </row>
    <row r="7000" spans="1:11" x14ac:dyDescent="0.2">
      <c r="A7000" s="1" t="s">
        <v>11190</v>
      </c>
      <c r="B7000" s="1" t="s">
        <v>7046</v>
      </c>
      <c r="C7000" s="1" t="s">
        <v>11186</v>
      </c>
      <c r="D7000" s="1" t="s">
        <v>6948</v>
      </c>
      <c r="E7000" s="1" t="s">
        <v>312</v>
      </c>
      <c r="F7000" s="1" t="s">
        <v>11189</v>
      </c>
      <c r="G7000" s="1" t="str">
        <f>VLOOKUP(Tabla1[[#This Row],[Planta]],Tabla3[],3,FALSE)</f>
        <v>Maíz</v>
      </c>
      <c r="H7000" s="1" t="str">
        <f>_xlfn.CONCAT(Tabla1[[#This Row],[Planta Español]],"_",IF(Tabla1[[#This Row],[Saludable]]="Si","Saludable","Enferma"))</f>
        <v>Maíz_Enferma</v>
      </c>
      <c r="I7000" s="1" t="str">
        <f>VLOOKUP(Tabla1[[#This Row],[Enfermedad Inglés]],Tabla3[[Enfermedad Inglés]:[Nombre Coloquial en TV]],3,FALSE)</f>
        <v>Tizón norteño</v>
      </c>
      <c r="J7000" s="1" t="str">
        <f>VLOOKUP(Tabla1[[#This Row],[Enfermedad Inglés]],Tabla3[[Enfermedad Inglés]:[Nombre Coloquial en TV]],4,FALSE)</f>
        <v>Quemazón del maíz</v>
      </c>
      <c r="K7000" s="1" t="str">
        <f>VLOOKUP(Tabla1[[#This Row],[Enfermedad Inglés]],Tabla3[[Enfermedad Inglés]:[Nombre Coloquial en TV]],5,FALSE)</f>
        <v>Marchitamiento</v>
      </c>
    </row>
    <row r="7001" spans="1:11" x14ac:dyDescent="0.2">
      <c r="A7001" s="1" t="s">
        <v>11190</v>
      </c>
      <c r="B7001" s="1" t="s">
        <v>7047</v>
      </c>
      <c r="C7001" s="1" t="s">
        <v>11186</v>
      </c>
      <c r="D7001" s="1" t="s">
        <v>6948</v>
      </c>
      <c r="E7001" s="1" t="s">
        <v>312</v>
      </c>
      <c r="F7001" s="1" t="s">
        <v>11189</v>
      </c>
      <c r="G7001" s="1" t="str">
        <f>VLOOKUP(Tabla1[[#This Row],[Planta]],Tabla3[],3,FALSE)</f>
        <v>Maíz</v>
      </c>
      <c r="H7001" s="1" t="str">
        <f>_xlfn.CONCAT(Tabla1[[#This Row],[Planta Español]],"_",IF(Tabla1[[#This Row],[Saludable]]="Si","Saludable","Enferma"))</f>
        <v>Maíz_Enferma</v>
      </c>
      <c r="I7001" s="1" t="str">
        <f>VLOOKUP(Tabla1[[#This Row],[Enfermedad Inglés]],Tabla3[[Enfermedad Inglés]:[Nombre Coloquial en TV]],3,FALSE)</f>
        <v>Tizón norteño</v>
      </c>
      <c r="J7001" s="1" t="str">
        <f>VLOOKUP(Tabla1[[#This Row],[Enfermedad Inglés]],Tabla3[[Enfermedad Inglés]:[Nombre Coloquial en TV]],4,FALSE)</f>
        <v>Quemazón del maíz</v>
      </c>
      <c r="K7001" s="1" t="str">
        <f>VLOOKUP(Tabla1[[#This Row],[Enfermedad Inglés]],Tabla3[[Enfermedad Inglés]:[Nombre Coloquial en TV]],5,FALSE)</f>
        <v>Marchitamiento</v>
      </c>
    </row>
    <row r="7002" spans="1:11" x14ac:dyDescent="0.2">
      <c r="A7002" s="1" t="s">
        <v>11190</v>
      </c>
      <c r="B7002" s="1" t="s">
        <v>7048</v>
      </c>
      <c r="C7002" s="1" t="s">
        <v>11186</v>
      </c>
      <c r="D7002" s="1" t="s">
        <v>6948</v>
      </c>
      <c r="E7002" s="1" t="s">
        <v>312</v>
      </c>
      <c r="F7002" s="1" t="s">
        <v>11189</v>
      </c>
      <c r="G7002" s="1" t="str">
        <f>VLOOKUP(Tabla1[[#This Row],[Planta]],Tabla3[],3,FALSE)</f>
        <v>Maíz</v>
      </c>
      <c r="H7002" s="1" t="str">
        <f>_xlfn.CONCAT(Tabla1[[#This Row],[Planta Español]],"_",IF(Tabla1[[#This Row],[Saludable]]="Si","Saludable","Enferma"))</f>
        <v>Maíz_Enferma</v>
      </c>
      <c r="I7002" s="1" t="str">
        <f>VLOOKUP(Tabla1[[#This Row],[Enfermedad Inglés]],Tabla3[[Enfermedad Inglés]:[Nombre Coloquial en TV]],3,FALSE)</f>
        <v>Tizón norteño</v>
      </c>
      <c r="J7002" s="1" t="str">
        <f>VLOOKUP(Tabla1[[#This Row],[Enfermedad Inglés]],Tabla3[[Enfermedad Inglés]:[Nombre Coloquial en TV]],4,FALSE)</f>
        <v>Quemazón del maíz</v>
      </c>
      <c r="K7002" s="1" t="str">
        <f>VLOOKUP(Tabla1[[#This Row],[Enfermedad Inglés]],Tabla3[[Enfermedad Inglés]:[Nombre Coloquial en TV]],5,FALSE)</f>
        <v>Marchitamiento</v>
      </c>
    </row>
    <row r="7003" spans="1:11" x14ac:dyDescent="0.2">
      <c r="A7003" s="1" t="s">
        <v>11190</v>
      </c>
      <c r="B7003" s="1" t="s">
        <v>7049</v>
      </c>
      <c r="C7003" s="1" t="s">
        <v>11186</v>
      </c>
      <c r="D7003" s="1" t="s">
        <v>6948</v>
      </c>
      <c r="E7003" s="1" t="s">
        <v>312</v>
      </c>
      <c r="F7003" s="1" t="s">
        <v>11189</v>
      </c>
      <c r="G7003" s="1" t="str">
        <f>VLOOKUP(Tabla1[[#This Row],[Planta]],Tabla3[],3,FALSE)</f>
        <v>Maíz</v>
      </c>
      <c r="H7003" s="1" t="str">
        <f>_xlfn.CONCAT(Tabla1[[#This Row],[Planta Español]],"_",IF(Tabla1[[#This Row],[Saludable]]="Si","Saludable","Enferma"))</f>
        <v>Maíz_Enferma</v>
      </c>
      <c r="I7003" s="1" t="str">
        <f>VLOOKUP(Tabla1[[#This Row],[Enfermedad Inglés]],Tabla3[[Enfermedad Inglés]:[Nombre Coloquial en TV]],3,FALSE)</f>
        <v>Tizón norteño</v>
      </c>
      <c r="J7003" s="1" t="str">
        <f>VLOOKUP(Tabla1[[#This Row],[Enfermedad Inglés]],Tabla3[[Enfermedad Inglés]:[Nombre Coloquial en TV]],4,FALSE)</f>
        <v>Quemazón del maíz</v>
      </c>
      <c r="K7003" s="1" t="str">
        <f>VLOOKUP(Tabla1[[#This Row],[Enfermedad Inglés]],Tabla3[[Enfermedad Inglés]:[Nombre Coloquial en TV]],5,FALSE)</f>
        <v>Marchitamiento</v>
      </c>
    </row>
    <row r="7004" spans="1:11" x14ac:dyDescent="0.2">
      <c r="A7004" s="1" t="s">
        <v>11190</v>
      </c>
      <c r="B7004" s="1" t="s">
        <v>7050</v>
      </c>
      <c r="C7004" s="1" t="s">
        <v>11186</v>
      </c>
      <c r="D7004" s="1" t="s">
        <v>6948</v>
      </c>
      <c r="E7004" s="1" t="s">
        <v>312</v>
      </c>
      <c r="F7004" s="1" t="s">
        <v>11189</v>
      </c>
      <c r="G7004" s="1" t="str">
        <f>VLOOKUP(Tabla1[[#This Row],[Planta]],Tabla3[],3,FALSE)</f>
        <v>Maíz</v>
      </c>
      <c r="H7004" s="1" t="str">
        <f>_xlfn.CONCAT(Tabla1[[#This Row],[Planta Español]],"_",IF(Tabla1[[#This Row],[Saludable]]="Si","Saludable","Enferma"))</f>
        <v>Maíz_Enferma</v>
      </c>
      <c r="I7004" s="1" t="str">
        <f>VLOOKUP(Tabla1[[#This Row],[Enfermedad Inglés]],Tabla3[[Enfermedad Inglés]:[Nombre Coloquial en TV]],3,FALSE)</f>
        <v>Tizón norteño</v>
      </c>
      <c r="J7004" s="1" t="str">
        <f>VLOOKUP(Tabla1[[#This Row],[Enfermedad Inglés]],Tabla3[[Enfermedad Inglés]:[Nombre Coloquial en TV]],4,FALSE)</f>
        <v>Quemazón del maíz</v>
      </c>
      <c r="K7004" s="1" t="str">
        <f>VLOOKUP(Tabla1[[#This Row],[Enfermedad Inglés]],Tabla3[[Enfermedad Inglés]:[Nombre Coloquial en TV]],5,FALSE)</f>
        <v>Marchitamiento</v>
      </c>
    </row>
    <row r="7005" spans="1:11" x14ac:dyDescent="0.2">
      <c r="A7005" s="1" t="s">
        <v>11190</v>
      </c>
      <c r="B7005" s="1" t="s">
        <v>7051</v>
      </c>
      <c r="C7005" s="1" t="s">
        <v>11186</v>
      </c>
      <c r="D7005" s="1" t="s">
        <v>6948</v>
      </c>
      <c r="E7005" s="1" t="s">
        <v>312</v>
      </c>
      <c r="F7005" s="1" t="s">
        <v>11189</v>
      </c>
      <c r="G7005" s="1" t="str">
        <f>VLOOKUP(Tabla1[[#This Row],[Planta]],Tabla3[],3,FALSE)</f>
        <v>Maíz</v>
      </c>
      <c r="H7005" s="1" t="str">
        <f>_xlfn.CONCAT(Tabla1[[#This Row],[Planta Español]],"_",IF(Tabla1[[#This Row],[Saludable]]="Si","Saludable","Enferma"))</f>
        <v>Maíz_Enferma</v>
      </c>
      <c r="I7005" s="1" t="str">
        <f>VLOOKUP(Tabla1[[#This Row],[Enfermedad Inglés]],Tabla3[[Enfermedad Inglés]:[Nombre Coloquial en TV]],3,FALSE)</f>
        <v>Tizón norteño</v>
      </c>
      <c r="J7005" s="1" t="str">
        <f>VLOOKUP(Tabla1[[#This Row],[Enfermedad Inglés]],Tabla3[[Enfermedad Inglés]:[Nombre Coloquial en TV]],4,FALSE)</f>
        <v>Quemazón del maíz</v>
      </c>
      <c r="K7005" s="1" t="str">
        <f>VLOOKUP(Tabla1[[#This Row],[Enfermedad Inglés]],Tabla3[[Enfermedad Inglés]:[Nombre Coloquial en TV]],5,FALSE)</f>
        <v>Marchitamiento</v>
      </c>
    </row>
    <row r="7006" spans="1:11" x14ac:dyDescent="0.2">
      <c r="A7006" s="1" t="s">
        <v>11190</v>
      </c>
      <c r="B7006" s="1" t="s">
        <v>7052</v>
      </c>
      <c r="C7006" s="1" t="s">
        <v>11186</v>
      </c>
      <c r="D7006" s="1" t="s">
        <v>6948</v>
      </c>
      <c r="E7006" s="1" t="s">
        <v>312</v>
      </c>
      <c r="F7006" s="1" t="s">
        <v>11189</v>
      </c>
      <c r="G7006" s="1" t="str">
        <f>VLOOKUP(Tabla1[[#This Row],[Planta]],Tabla3[],3,FALSE)</f>
        <v>Maíz</v>
      </c>
      <c r="H7006" s="1" t="str">
        <f>_xlfn.CONCAT(Tabla1[[#This Row],[Planta Español]],"_",IF(Tabla1[[#This Row],[Saludable]]="Si","Saludable","Enferma"))</f>
        <v>Maíz_Enferma</v>
      </c>
      <c r="I7006" s="1" t="str">
        <f>VLOOKUP(Tabla1[[#This Row],[Enfermedad Inglés]],Tabla3[[Enfermedad Inglés]:[Nombre Coloquial en TV]],3,FALSE)</f>
        <v>Tizón norteño</v>
      </c>
      <c r="J7006" s="1" t="str">
        <f>VLOOKUP(Tabla1[[#This Row],[Enfermedad Inglés]],Tabla3[[Enfermedad Inglés]:[Nombre Coloquial en TV]],4,FALSE)</f>
        <v>Quemazón del maíz</v>
      </c>
      <c r="K7006" s="1" t="str">
        <f>VLOOKUP(Tabla1[[#This Row],[Enfermedad Inglés]],Tabla3[[Enfermedad Inglés]:[Nombre Coloquial en TV]],5,FALSE)</f>
        <v>Marchitamiento</v>
      </c>
    </row>
    <row r="7007" spans="1:11" x14ac:dyDescent="0.2">
      <c r="A7007" s="1" t="s">
        <v>11190</v>
      </c>
      <c r="B7007" s="1" t="s">
        <v>7053</v>
      </c>
      <c r="C7007" s="1" t="s">
        <v>11186</v>
      </c>
      <c r="D7007" s="1" t="s">
        <v>6948</v>
      </c>
      <c r="E7007" s="1" t="s">
        <v>312</v>
      </c>
      <c r="F7007" s="1" t="s">
        <v>11189</v>
      </c>
      <c r="G7007" s="1" t="str">
        <f>VLOOKUP(Tabla1[[#This Row],[Planta]],Tabla3[],3,FALSE)</f>
        <v>Maíz</v>
      </c>
      <c r="H7007" s="1" t="str">
        <f>_xlfn.CONCAT(Tabla1[[#This Row],[Planta Español]],"_",IF(Tabla1[[#This Row],[Saludable]]="Si","Saludable","Enferma"))</f>
        <v>Maíz_Enferma</v>
      </c>
      <c r="I7007" s="1" t="str">
        <f>VLOOKUP(Tabla1[[#This Row],[Enfermedad Inglés]],Tabla3[[Enfermedad Inglés]:[Nombre Coloquial en TV]],3,FALSE)</f>
        <v>Tizón norteño</v>
      </c>
      <c r="J7007" s="1" t="str">
        <f>VLOOKUP(Tabla1[[#This Row],[Enfermedad Inglés]],Tabla3[[Enfermedad Inglés]:[Nombre Coloquial en TV]],4,FALSE)</f>
        <v>Quemazón del maíz</v>
      </c>
      <c r="K7007" s="1" t="str">
        <f>VLOOKUP(Tabla1[[#This Row],[Enfermedad Inglés]],Tabla3[[Enfermedad Inglés]:[Nombre Coloquial en TV]],5,FALSE)</f>
        <v>Marchitamiento</v>
      </c>
    </row>
    <row r="7008" spans="1:11" x14ac:dyDescent="0.2">
      <c r="A7008" s="1" t="s">
        <v>11190</v>
      </c>
      <c r="B7008" s="1" t="s">
        <v>7054</v>
      </c>
      <c r="C7008" s="1" t="s">
        <v>11186</v>
      </c>
      <c r="D7008" s="1" t="s">
        <v>6948</v>
      </c>
      <c r="E7008" s="1" t="s">
        <v>312</v>
      </c>
      <c r="F7008" s="1" t="s">
        <v>11189</v>
      </c>
      <c r="G7008" s="1" t="str">
        <f>VLOOKUP(Tabla1[[#This Row],[Planta]],Tabla3[],3,FALSE)</f>
        <v>Maíz</v>
      </c>
      <c r="H7008" s="1" t="str">
        <f>_xlfn.CONCAT(Tabla1[[#This Row],[Planta Español]],"_",IF(Tabla1[[#This Row],[Saludable]]="Si","Saludable","Enferma"))</f>
        <v>Maíz_Enferma</v>
      </c>
      <c r="I7008" s="1" t="str">
        <f>VLOOKUP(Tabla1[[#This Row],[Enfermedad Inglés]],Tabla3[[Enfermedad Inglés]:[Nombre Coloquial en TV]],3,FALSE)</f>
        <v>Tizón norteño</v>
      </c>
      <c r="J7008" s="1" t="str">
        <f>VLOOKUP(Tabla1[[#This Row],[Enfermedad Inglés]],Tabla3[[Enfermedad Inglés]:[Nombre Coloquial en TV]],4,FALSE)</f>
        <v>Quemazón del maíz</v>
      </c>
      <c r="K7008" s="1" t="str">
        <f>VLOOKUP(Tabla1[[#This Row],[Enfermedad Inglés]],Tabla3[[Enfermedad Inglés]:[Nombre Coloquial en TV]],5,FALSE)</f>
        <v>Marchitamiento</v>
      </c>
    </row>
    <row r="7009" spans="1:11" x14ac:dyDescent="0.2">
      <c r="A7009" s="1" t="s">
        <v>11190</v>
      </c>
      <c r="B7009" s="1" t="s">
        <v>7055</v>
      </c>
      <c r="C7009" s="1" t="s">
        <v>11186</v>
      </c>
      <c r="D7009" s="1" t="s">
        <v>6948</v>
      </c>
      <c r="E7009" s="1" t="s">
        <v>312</v>
      </c>
      <c r="F7009" s="1" t="s">
        <v>11189</v>
      </c>
      <c r="G7009" s="1" t="str">
        <f>VLOOKUP(Tabla1[[#This Row],[Planta]],Tabla3[],3,FALSE)</f>
        <v>Maíz</v>
      </c>
      <c r="H7009" s="1" t="str">
        <f>_xlfn.CONCAT(Tabla1[[#This Row],[Planta Español]],"_",IF(Tabla1[[#This Row],[Saludable]]="Si","Saludable","Enferma"))</f>
        <v>Maíz_Enferma</v>
      </c>
      <c r="I7009" s="1" t="str">
        <f>VLOOKUP(Tabla1[[#This Row],[Enfermedad Inglés]],Tabla3[[Enfermedad Inglés]:[Nombre Coloquial en TV]],3,FALSE)</f>
        <v>Tizón norteño</v>
      </c>
      <c r="J7009" s="1" t="str">
        <f>VLOOKUP(Tabla1[[#This Row],[Enfermedad Inglés]],Tabla3[[Enfermedad Inglés]:[Nombre Coloquial en TV]],4,FALSE)</f>
        <v>Quemazón del maíz</v>
      </c>
      <c r="K7009" s="1" t="str">
        <f>VLOOKUP(Tabla1[[#This Row],[Enfermedad Inglés]],Tabla3[[Enfermedad Inglés]:[Nombre Coloquial en TV]],5,FALSE)</f>
        <v>Marchitamiento</v>
      </c>
    </row>
    <row r="7010" spans="1:11" x14ac:dyDescent="0.2">
      <c r="A7010" s="1" t="s">
        <v>11190</v>
      </c>
      <c r="B7010" s="1" t="s">
        <v>7056</v>
      </c>
      <c r="C7010" s="1" t="s">
        <v>11186</v>
      </c>
      <c r="D7010" s="1" t="s">
        <v>6948</v>
      </c>
      <c r="E7010" s="1" t="s">
        <v>312</v>
      </c>
      <c r="F7010" s="1" t="s">
        <v>11189</v>
      </c>
      <c r="G7010" s="1" t="str">
        <f>VLOOKUP(Tabla1[[#This Row],[Planta]],Tabla3[],3,FALSE)</f>
        <v>Maíz</v>
      </c>
      <c r="H7010" s="1" t="str">
        <f>_xlfn.CONCAT(Tabla1[[#This Row],[Planta Español]],"_",IF(Tabla1[[#This Row],[Saludable]]="Si","Saludable","Enferma"))</f>
        <v>Maíz_Enferma</v>
      </c>
      <c r="I7010" s="1" t="str">
        <f>VLOOKUP(Tabla1[[#This Row],[Enfermedad Inglés]],Tabla3[[Enfermedad Inglés]:[Nombre Coloquial en TV]],3,FALSE)</f>
        <v>Tizón norteño</v>
      </c>
      <c r="J7010" s="1" t="str">
        <f>VLOOKUP(Tabla1[[#This Row],[Enfermedad Inglés]],Tabla3[[Enfermedad Inglés]:[Nombre Coloquial en TV]],4,FALSE)</f>
        <v>Quemazón del maíz</v>
      </c>
      <c r="K7010" s="1" t="str">
        <f>VLOOKUP(Tabla1[[#This Row],[Enfermedad Inglés]],Tabla3[[Enfermedad Inglés]:[Nombre Coloquial en TV]],5,FALSE)</f>
        <v>Marchitamiento</v>
      </c>
    </row>
    <row r="7011" spans="1:11" x14ac:dyDescent="0.2">
      <c r="A7011" s="1" t="s">
        <v>11190</v>
      </c>
      <c r="B7011" s="1" t="s">
        <v>7057</v>
      </c>
      <c r="C7011" s="1" t="s">
        <v>11186</v>
      </c>
      <c r="D7011" s="1" t="s">
        <v>6948</v>
      </c>
      <c r="E7011" s="1" t="s">
        <v>312</v>
      </c>
      <c r="F7011" s="1" t="s">
        <v>11189</v>
      </c>
      <c r="G7011" s="1" t="str">
        <f>VLOOKUP(Tabla1[[#This Row],[Planta]],Tabla3[],3,FALSE)</f>
        <v>Maíz</v>
      </c>
      <c r="H7011" s="1" t="str">
        <f>_xlfn.CONCAT(Tabla1[[#This Row],[Planta Español]],"_",IF(Tabla1[[#This Row],[Saludable]]="Si","Saludable","Enferma"))</f>
        <v>Maíz_Enferma</v>
      </c>
      <c r="I7011" s="1" t="str">
        <f>VLOOKUP(Tabla1[[#This Row],[Enfermedad Inglés]],Tabla3[[Enfermedad Inglés]:[Nombre Coloquial en TV]],3,FALSE)</f>
        <v>Tizón norteño</v>
      </c>
      <c r="J7011" s="1" t="str">
        <f>VLOOKUP(Tabla1[[#This Row],[Enfermedad Inglés]],Tabla3[[Enfermedad Inglés]:[Nombre Coloquial en TV]],4,FALSE)</f>
        <v>Quemazón del maíz</v>
      </c>
      <c r="K7011" s="1" t="str">
        <f>VLOOKUP(Tabla1[[#This Row],[Enfermedad Inglés]],Tabla3[[Enfermedad Inglés]:[Nombre Coloquial en TV]],5,FALSE)</f>
        <v>Marchitamiento</v>
      </c>
    </row>
    <row r="7012" spans="1:11" x14ac:dyDescent="0.2">
      <c r="A7012" s="1" t="s">
        <v>11190</v>
      </c>
      <c r="B7012" s="1" t="s">
        <v>7058</v>
      </c>
      <c r="C7012" s="1" t="s">
        <v>11186</v>
      </c>
      <c r="D7012" s="1" t="s">
        <v>6948</v>
      </c>
      <c r="E7012" s="1" t="s">
        <v>312</v>
      </c>
      <c r="F7012" s="1" t="s">
        <v>11189</v>
      </c>
      <c r="G7012" s="1" t="str">
        <f>VLOOKUP(Tabla1[[#This Row],[Planta]],Tabla3[],3,FALSE)</f>
        <v>Maíz</v>
      </c>
      <c r="H7012" s="1" t="str">
        <f>_xlfn.CONCAT(Tabla1[[#This Row],[Planta Español]],"_",IF(Tabla1[[#This Row],[Saludable]]="Si","Saludable","Enferma"))</f>
        <v>Maíz_Enferma</v>
      </c>
      <c r="I7012" s="1" t="str">
        <f>VLOOKUP(Tabla1[[#This Row],[Enfermedad Inglés]],Tabla3[[Enfermedad Inglés]:[Nombre Coloquial en TV]],3,FALSE)</f>
        <v>Tizón norteño</v>
      </c>
      <c r="J7012" s="1" t="str">
        <f>VLOOKUP(Tabla1[[#This Row],[Enfermedad Inglés]],Tabla3[[Enfermedad Inglés]:[Nombre Coloquial en TV]],4,FALSE)</f>
        <v>Quemazón del maíz</v>
      </c>
      <c r="K7012" s="1" t="str">
        <f>VLOOKUP(Tabla1[[#This Row],[Enfermedad Inglés]],Tabla3[[Enfermedad Inglés]:[Nombre Coloquial en TV]],5,FALSE)</f>
        <v>Marchitamiento</v>
      </c>
    </row>
    <row r="7013" spans="1:11" x14ac:dyDescent="0.2">
      <c r="A7013" s="1" t="s">
        <v>11190</v>
      </c>
      <c r="B7013" s="1" t="s">
        <v>7059</v>
      </c>
      <c r="C7013" s="1" t="s">
        <v>11186</v>
      </c>
      <c r="D7013" s="1" t="s">
        <v>6948</v>
      </c>
      <c r="E7013" s="1" t="s">
        <v>312</v>
      </c>
      <c r="F7013" s="1" t="s">
        <v>11189</v>
      </c>
      <c r="G7013" s="1" t="str">
        <f>VLOOKUP(Tabla1[[#This Row],[Planta]],Tabla3[],3,FALSE)</f>
        <v>Maíz</v>
      </c>
      <c r="H7013" s="1" t="str">
        <f>_xlfn.CONCAT(Tabla1[[#This Row],[Planta Español]],"_",IF(Tabla1[[#This Row],[Saludable]]="Si","Saludable","Enferma"))</f>
        <v>Maíz_Enferma</v>
      </c>
      <c r="I7013" s="1" t="str">
        <f>VLOOKUP(Tabla1[[#This Row],[Enfermedad Inglés]],Tabla3[[Enfermedad Inglés]:[Nombre Coloquial en TV]],3,FALSE)</f>
        <v>Tizón norteño</v>
      </c>
      <c r="J7013" s="1" t="str">
        <f>VLOOKUP(Tabla1[[#This Row],[Enfermedad Inglés]],Tabla3[[Enfermedad Inglés]:[Nombre Coloquial en TV]],4,FALSE)</f>
        <v>Quemazón del maíz</v>
      </c>
      <c r="K7013" s="1" t="str">
        <f>VLOOKUP(Tabla1[[#This Row],[Enfermedad Inglés]],Tabla3[[Enfermedad Inglés]:[Nombre Coloquial en TV]],5,FALSE)</f>
        <v>Marchitamiento</v>
      </c>
    </row>
    <row r="7014" spans="1:11" x14ac:dyDescent="0.2">
      <c r="A7014" s="1" t="s">
        <v>11190</v>
      </c>
      <c r="B7014" s="1" t="s">
        <v>7060</v>
      </c>
      <c r="C7014" s="1" t="s">
        <v>11186</v>
      </c>
      <c r="D7014" s="1" t="s">
        <v>6948</v>
      </c>
      <c r="E7014" s="1" t="s">
        <v>312</v>
      </c>
      <c r="F7014" s="1" t="s">
        <v>11189</v>
      </c>
      <c r="G7014" s="1" t="str">
        <f>VLOOKUP(Tabla1[[#This Row],[Planta]],Tabla3[],3,FALSE)</f>
        <v>Maíz</v>
      </c>
      <c r="H7014" s="1" t="str">
        <f>_xlfn.CONCAT(Tabla1[[#This Row],[Planta Español]],"_",IF(Tabla1[[#This Row],[Saludable]]="Si","Saludable","Enferma"))</f>
        <v>Maíz_Enferma</v>
      </c>
      <c r="I7014" s="1" t="str">
        <f>VLOOKUP(Tabla1[[#This Row],[Enfermedad Inglés]],Tabla3[[Enfermedad Inglés]:[Nombre Coloquial en TV]],3,FALSE)</f>
        <v>Tizón norteño</v>
      </c>
      <c r="J7014" s="1" t="str">
        <f>VLOOKUP(Tabla1[[#This Row],[Enfermedad Inglés]],Tabla3[[Enfermedad Inglés]:[Nombre Coloquial en TV]],4,FALSE)</f>
        <v>Quemazón del maíz</v>
      </c>
      <c r="K7014" s="1" t="str">
        <f>VLOOKUP(Tabla1[[#This Row],[Enfermedad Inglés]],Tabla3[[Enfermedad Inglés]:[Nombre Coloquial en TV]],5,FALSE)</f>
        <v>Marchitamiento</v>
      </c>
    </row>
    <row r="7015" spans="1:11" x14ac:dyDescent="0.2">
      <c r="A7015" s="1" t="s">
        <v>11190</v>
      </c>
      <c r="B7015" s="1" t="s">
        <v>7061</v>
      </c>
      <c r="C7015" s="1" t="s">
        <v>11186</v>
      </c>
      <c r="D7015" s="1" t="s">
        <v>6948</v>
      </c>
      <c r="E7015" s="1" t="s">
        <v>312</v>
      </c>
      <c r="F7015" s="1" t="s">
        <v>11189</v>
      </c>
      <c r="G7015" s="1" t="str">
        <f>VLOOKUP(Tabla1[[#This Row],[Planta]],Tabla3[],3,FALSE)</f>
        <v>Maíz</v>
      </c>
      <c r="H7015" s="1" t="str">
        <f>_xlfn.CONCAT(Tabla1[[#This Row],[Planta Español]],"_",IF(Tabla1[[#This Row],[Saludable]]="Si","Saludable","Enferma"))</f>
        <v>Maíz_Enferma</v>
      </c>
      <c r="I7015" s="1" t="str">
        <f>VLOOKUP(Tabla1[[#This Row],[Enfermedad Inglés]],Tabla3[[Enfermedad Inglés]:[Nombre Coloquial en TV]],3,FALSE)</f>
        <v>Tizón norteño</v>
      </c>
      <c r="J7015" s="1" t="str">
        <f>VLOOKUP(Tabla1[[#This Row],[Enfermedad Inglés]],Tabla3[[Enfermedad Inglés]:[Nombre Coloquial en TV]],4,FALSE)</f>
        <v>Quemazón del maíz</v>
      </c>
      <c r="K7015" s="1" t="str">
        <f>VLOOKUP(Tabla1[[#This Row],[Enfermedad Inglés]],Tabla3[[Enfermedad Inglés]:[Nombre Coloquial en TV]],5,FALSE)</f>
        <v>Marchitamiento</v>
      </c>
    </row>
    <row r="7016" spans="1:11" x14ac:dyDescent="0.2">
      <c r="A7016" s="1" t="s">
        <v>11190</v>
      </c>
      <c r="B7016" s="1" t="s">
        <v>7062</v>
      </c>
      <c r="C7016" s="1" t="s">
        <v>11186</v>
      </c>
      <c r="D7016" s="1" t="s">
        <v>6948</v>
      </c>
      <c r="E7016" s="1" t="s">
        <v>312</v>
      </c>
      <c r="F7016" s="1" t="s">
        <v>11189</v>
      </c>
      <c r="G7016" s="1" t="str">
        <f>VLOOKUP(Tabla1[[#This Row],[Planta]],Tabla3[],3,FALSE)</f>
        <v>Maíz</v>
      </c>
      <c r="H7016" s="1" t="str">
        <f>_xlfn.CONCAT(Tabla1[[#This Row],[Planta Español]],"_",IF(Tabla1[[#This Row],[Saludable]]="Si","Saludable","Enferma"))</f>
        <v>Maíz_Enferma</v>
      </c>
      <c r="I7016" s="1" t="str">
        <f>VLOOKUP(Tabla1[[#This Row],[Enfermedad Inglés]],Tabla3[[Enfermedad Inglés]:[Nombre Coloquial en TV]],3,FALSE)</f>
        <v>Tizón norteño</v>
      </c>
      <c r="J7016" s="1" t="str">
        <f>VLOOKUP(Tabla1[[#This Row],[Enfermedad Inglés]],Tabla3[[Enfermedad Inglés]:[Nombre Coloquial en TV]],4,FALSE)</f>
        <v>Quemazón del maíz</v>
      </c>
      <c r="K7016" s="1" t="str">
        <f>VLOOKUP(Tabla1[[#This Row],[Enfermedad Inglés]],Tabla3[[Enfermedad Inglés]:[Nombre Coloquial en TV]],5,FALSE)</f>
        <v>Marchitamiento</v>
      </c>
    </row>
    <row r="7017" spans="1:11" x14ac:dyDescent="0.2">
      <c r="A7017" s="1" t="s">
        <v>11190</v>
      </c>
      <c r="B7017" s="1" t="s">
        <v>7063</v>
      </c>
      <c r="C7017" s="1" t="s">
        <v>11186</v>
      </c>
      <c r="D7017" s="1" t="s">
        <v>6948</v>
      </c>
      <c r="E7017" s="1" t="s">
        <v>312</v>
      </c>
      <c r="F7017" s="1" t="s">
        <v>11189</v>
      </c>
      <c r="G7017" s="1" t="str">
        <f>VLOOKUP(Tabla1[[#This Row],[Planta]],Tabla3[],3,FALSE)</f>
        <v>Maíz</v>
      </c>
      <c r="H7017" s="1" t="str">
        <f>_xlfn.CONCAT(Tabla1[[#This Row],[Planta Español]],"_",IF(Tabla1[[#This Row],[Saludable]]="Si","Saludable","Enferma"))</f>
        <v>Maíz_Enferma</v>
      </c>
      <c r="I7017" s="1" t="str">
        <f>VLOOKUP(Tabla1[[#This Row],[Enfermedad Inglés]],Tabla3[[Enfermedad Inglés]:[Nombre Coloquial en TV]],3,FALSE)</f>
        <v>Tizón norteño</v>
      </c>
      <c r="J7017" s="1" t="str">
        <f>VLOOKUP(Tabla1[[#This Row],[Enfermedad Inglés]],Tabla3[[Enfermedad Inglés]:[Nombre Coloquial en TV]],4,FALSE)</f>
        <v>Quemazón del maíz</v>
      </c>
      <c r="K7017" s="1" t="str">
        <f>VLOOKUP(Tabla1[[#This Row],[Enfermedad Inglés]],Tabla3[[Enfermedad Inglés]:[Nombre Coloquial en TV]],5,FALSE)</f>
        <v>Marchitamiento</v>
      </c>
    </row>
    <row r="7018" spans="1:11" x14ac:dyDescent="0.2">
      <c r="A7018" s="1" t="s">
        <v>11190</v>
      </c>
      <c r="B7018" s="1" t="s">
        <v>7064</v>
      </c>
      <c r="C7018" s="1" t="s">
        <v>11186</v>
      </c>
      <c r="D7018" s="1" t="s">
        <v>6948</v>
      </c>
      <c r="E7018" s="1" t="s">
        <v>312</v>
      </c>
      <c r="F7018" s="1" t="s">
        <v>11189</v>
      </c>
      <c r="G7018" s="1" t="str">
        <f>VLOOKUP(Tabla1[[#This Row],[Planta]],Tabla3[],3,FALSE)</f>
        <v>Maíz</v>
      </c>
      <c r="H7018" s="1" t="str">
        <f>_xlfn.CONCAT(Tabla1[[#This Row],[Planta Español]],"_",IF(Tabla1[[#This Row],[Saludable]]="Si","Saludable","Enferma"))</f>
        <v>Maíz_Enferma</v>
      </c>
      <c r="I7018" s="1" t="str">
        <f>VLOOKUP(Tabla1[[#This Row],[Enfermedad Inglés]],Tabla3[[Enfermedad Inglés]:[Nombre Coloquial en TV]],3,FALSE)</f>
        <v>Tizón norteño</v>
      </c>
      <c r="J7018" s="1" t="str">
        <f>VLOOKUP(Tabla1[[#This Row],[Enfermedad Inglés]],Tabla3[[Enfermedad Inglés]:[Nombre Coloquial en TV]],4,FALSE)</f>
        <v>Quemazón del maíz</v>
      </c>
      <c r="K7018" s="1" t="str">
        <f>VLOOKUP(Tabla1[[#This Row],[Enfermedad Inglés]],Tabla3[[Enfermedad Inglés]:[Nombre Coloquial en TV]],5,FALSE)</f>
        <v>Marchitamiento</v>
      </c>
    </row>
    <row r="7019" spans="1:11" x14ac:dyDescent="0.2">
      <c r="A7019" s="1" t="s">
        <v>11190</v>
      </c>
      <c r="B7019" s="1" t="s">
        <v>7065</v>
      </c>
      <c r="C7019" s="1" t="s">
        <v>11186</v>
      </c>
      <c r="D7019" s="1" t="s">
        <v>6948</v>
      </c>
      <c r="E7019" s="1" t="s">
        <v>312</v>
      </c>
      <c r="F7019" s="1" t="s">
        <v>11189</v>
      </c>
      <c r="G7019" s="1" t="str">
        <f>VLOOKUP(Tabla1[[#This Row],[Planta]],Tabla3[],3,FALSE)</f>
        <v>Maíz</v>
      </c>
      <c r="H7019" s="1" t="str">
        <f>_xlfn.CONCAT(Tabla1[[#This Row],[Planta Español]],"_",IF(Tabla1[[#This Row],[Saludable]]="Si","Saludable","Enferma"))</f>
        <v>Maíz_Enferma</v>
      </c>
      <c r="I7019" s="1" t="str">
        <f>VLOOKUP(Tabla1[[#This Row],[Enfermedad Inglés]],Tabla3[[Enfermedad Inglés]:[Nombre Coloquial en TV]],3,FALSE)</f>
        <v>Tizón norteño</v>
      </c>
      <c r="J7019" s="1" t="str">
        <f>VLOOKUP(Tabla1[[#This Row],[Enfermedad Inglés]],Tabla3[[Enfermedad Inglés]:[Nombre Coloquial en TV]],4,FALSE)</f>
        <v>Quemazón del maíz</v>
      </c>
      <c r="K7019" s="1" t="str">
        <f>VLOOKUP(Tabla1[[#This Row],[Enfermedad Inglés]],Tabla3[[Enfermedad Inglés]:[Nombre Coloquial en TV]],5,FALSE)</f>
        <v>Marchitamiento</v>
      </c>
    </row>
    <row r="7020" spans="1:11" x14ac:dyDescent="0.2">
      <c r="A7020" s="1" t="s">
        <v>11190</v>
      </c>
      <c r="B7020" s="1" t="s">
        <v>7066</v>
      </c>
      <c r="C7020" s="1" t="s">
        <v>11186</v>
      </c>
      <c r="D7020" s="1" t="s">
        <v>6948</v>
      </c>
      <c r="E7020" s="1" t="s">
        <v>312</v>
      </c>
      <c r="F7020" s="1" t="s">
        <v>11189</v>
      </c>
      <c r="G7020" s="1" t="str">
        <f>VLOOKUP(Tabla1[[#This Row],[Planta]],Tabla3[],3,FALSE)</f>
        <v>Maíz</v>
      </c>
      <c r="H7020" s="1" t="str">
        <f>_xlfn.CONCAT(Tabla1[[#This Row],[Planta Español]],"_",IF(Tabla1[[#This Row],[Saludable]]="Si","Saludable","Enferma"))</f>
        <v>Maíz_Enferma</v>
      </c>
      <c r="I7020" s="1" t="str">
        <f>VLOOKUP(Tabla1[[#This Row],[Enfermedad Inglés]],Tabla3[[Enfermedad Inglés]:[Nombre Coloquial en TV]],3,FALSE)</f>
        <v>Tizón norteño</v>
      </c>
      <c r="J7020" s="1" t="str">
        <f>VLOOKUP(Tabla1[[#This Row],[Enfermedad Inglés]],Tabla3[[Enfermedad Inglés]:[Nombre Coloquial en TV]],4,FALSE)</f>
        <v>Quemazón del maíz</v>
      </c>
      <c r="K7020" s="1" t="str">
        <f>VLOOKUP(Tabla1[[#This Row],[Enfermedad Inglés]],Tabla3[[Enfermedad Inglés]:[Nombre Coloquial en TV]],5,FALSE)</f>
        <v>Marchitamiento</v>
      </c>
    </row>
    <row r="7021" spans="1:11" x14ac:dyDescent="0.2">
      <c r="A7021" s="1" t="s">
        <v>11190</v>
      </c>
      <c r="B7021" s="1" t="s">
        <v>7067</v>
      </c>
      <c r="C7021" s="1" t="s">
        <v>11186</v>
      </c>
      <c r="D7021" s="1" t="s">
        <v>6948</v>
      </c>
      <c r="E7021" s="1" t="s">
        <v>312</v>
      </c>
      <c r="F7021" s="1" t="s">
        <v>11189</v>
      </c>
      <c r="G7021" s="1" t="str">
        <f>VLOOKUP(Tabla1[[#This Row],[Planta]],Tabla3[],3,FALSE)</f>
        <v>Maíz</v>
      </c>
      <c r="H7021" s="1" t="str">
        <f>_xlfn.CONCAT(Tabla1[[#This Row],[Planta Español]],"_",IF(Tabla1[[#This Row],[Saludable]]="Si","Saludable","Enferma"))</f>
        <v>Maíz_Enferma</v>
      </c>
      <c r="I7021" s="1" t="str">
        <f>VLOOKUP(Tabla1[[#This Row],[Enfermedad Inglés]],Tabla3[[Enfermedad Inglés]:[Nombre Coloquial en TV]],3,FALSE)</f>
        <v>Tizón norteño</v>
      </c>
      <c r="J7021" s="1" t="str">
        <f>VLOOKUP(Tabla1[[#This Row],[Enfermedad Inglés]],Tabla3[[Enfermedad Inglés]:[Nombre Coloquial en TV]],4,FALSE)</f>
        <v>Quemazón del maíz</v>
      </c>
      <c r="K7021" s="1" t="str">
        <f>VLOOKUP(Tabla1[[#This Row],[Enfermedad Inglés]],Tabla3[[Enfermedad Inglés]:[Nombre Coloquial en TV]],5,FALSE)</f>
        <v>Marchitamiento</v>
      </c>
    </row>
    <row r="7022" spans="1:11" x14ac:dyDescent="0.2">
      <c r="A7022" s="1" t="s">
        <v>11190</v>
      </c>
      <c r="B7022" s="1" t="s">
        <v>7068</v>
      </c>
      <c r="C7022" s="1" t="s">
        <v>11186</v>
      </c>
      <c r="D7022" s="1" t="s">
        <v>6948</v>
      </c>
      <c r="E7022" s="1" t="s">
        <v>312</v>
      </c>
      <c r="F7022" s="1" t="s">
        <v>11189</v>
      </c>
      <c r="G7022" s="1" t="str">
        <f>VLOOKUP(Tabla1[[#This Row],[Planta]],Tabla3[],3,FALSE)</f>
        <v>Maíz</v>
      </c>
      <c r="H7022" s="1" t="str">
        <f>_xlfn.CONCAT(Tabla1[[#This Row],[Planta Español]],"_",IF(Tabla1[[#This Row],[Saludable]]="Si","Saludable","Enferma"))</f>
        <v>Maíz_Enferma</v>
      </c>
      <c r="I7022" s="1" t="str">
        <f>VLOOKUP(Tabla1[[#This Row],[Enfermedad Inglés]],Tabla3[[Enfermedad Inglés]:[Nombre Coloquial en TV]],3,FALSE)</f>
        <v>Tizón norteño</v>
      </c>
      <c r="J7022" s="1" t="str">
        <f>VLOOKUP(Tabla1[[#This Row],[Enfermedad Inglés]],Tabla3[[Enfermedad Inglés]:[Nombre Coloquial en TV]],4,FALSE)</f>
        <v>Quemazón del maíz</v>
      </c>
      <c r="K7022" s="1" t="str">
        <f>VLOOKUP(Tabla1[[#This Row],[Enfermedad Inglés]],Tabla3[[Enfermedad Inglés]:[Nombre Coloquial en TV]],5,FALSE)</f>
        <v>Marchitamiento</v>
      </c>
    </row>
    <row r="7023" spans="1:11" x14ac:dyDescent="0.2">
      <c r="A7023" s="1" t="s">
        <v>11190</v>
      </c>
      <c r="B7023" s="1" t="s">
        <v>7069</v>
      </c>
      <c r="C7023" s="1" t="s">
        <v>11186</v>
      </c>
      <c r="D7023" s="1" t="s">
        <v>6948</v>
      </c>
      <c r="E7023" s="1" t="s">
        <v>312</v>
      </c>
      <c r="F7023" s="1" t="s">
        <v>11189</v>
      </c>
      <c r="G7023" s="1" t="str">
        <f>VLOOKUP(Tabla1[[#This Row],[Planta]],Tabla3[],3,FALSE)</f>
        <v>Maíz</v>
      </c>
      <c r="H7023" s="1" t="str">
        <f>_xlfn.CONCAT(Tabla1[[#This Row],[Planta Español]],"_",IF(Tabla1[[#This Row],[Saludable]]="Si","Saludable","Enferma"))</f>
        <v>Maíz_Enferma</v>
      </c>
      <c r="I7023" s="1" t="str">
        <f>VLOOKUP(Tabla1[[#This Row],[Enfermedad Inglés]],Tabla3[[Enfermedad Inglés]:[Nombre Coloquial en TV]],3,FALSE)</f>
        <v>Tizón norteño</v>
      </c>
      <c r="J7023" s="1" t="str">
        <f>VLOOKUP(Tabla1[[#This Row],[Enfermedad Inglés]],Tabla3[[Enfermedad Inglés]:[Nombre Coloquial en TV]],4,FALSE)</f>
        <v>Quemazón del maíz</v>
      </c>
      <c r="K7023" s="1" t="str">
        <f>VLOOKUP(Tabla1[[#This Row],[Enfermedad Inglés]],Tabla3[[Enfermedad Inglés]:[Nombre Coloquial en TV]],5,FALSE)</f>
        <v>Marchitamiento</v>
      </c>
    </row>
    <row r="7024" spans="1:11" x14ac:dyDescent="0.2">
      <c r="A7024" s="1" t="s">
        <v>11190</v>
      </c>
      <c r="B7024" s="1" t="s">
        <v>7070</v>
      </c>
      <c r="C7024" s="1" t="s">
        <v>11186</v>
      </c>
      <c r="D7024" s="1" t="s">
        <v>6948</v>
      </c>
      <c r="E7024" s="1" t="s">
        <v>312</v>
      </c>
      <c r="F7024" s="1" t="s">
        <v>11189</v>
      </c>
      <c r="G7024" s="1" t="str">
        <f>VLOOKUP(Tabla1[[#This Row],[Planta]],Tabla3[],3,FALSE)</f>
        <v>Maíz</v>
      </c>
      <c r="H7024" s="1" t="str">
        <f>_xlfn.CONCAT(Tabla1[[#This Row],[Planta Español]],"_",IF(Tabla1[[#This Row],[Saludable]]="Si","Saludable","Enferma"))</f>
        <v>Maíz_Enferma</v>
      </c>
      <c r="I7024" s="1" t="str">
        <f>VLOOKUP(Tabla1[[#This Row],[Enfermedad Inglés]],Tabla3[[Enfermedad Inglés]:[Nombre Coloquial en TV]],3,FALSE)</f>
        <v>Tizón norteño</v>
      </c>
      <c r="J7024" s="1" t="str">
        <f>VLOOKUP(Tabla1[[#This Row],[Enfermedad Inglés]],Tabla3[[Enfermedad Inglés]:[Nombre Coloquial en TV]],4,FALSE)</f>
        <v>Quemazón del maíz</v>
      </c>
      <c r="K7024" s="1" t="str">
        <f>VLOOKUP(Tabla1[[#This Row],[Enfermedad Inglés]],Tabla3[[Enfermedad Inglés]:[Nombre Coloquial en TV]],5,FALSE)</f>
        <v>Marchitamiento</v>
      </c>
    </row>
    <row r="7025" spans="1:11" x14ac:dyDescent="0.2">
      <c r="A7025" s="1" t="s">
        <v>11190</v>
      </c>
      <c r="B7025" s="1" t="s">
        <v>7071</v>
      </c>
      <c r="C7025" s="1" t="s">
        <v>11186</v>
      </c>
      <c r="D7025" s="1" t="s">
        <v>6948</v>
      </c>
      <c r="E7025" s="1" t="s">
        <v>312</v>
      </c>
      <c r="F7025" s="1" t="s">
        <v>11189</v>
      </c>
      <c r="G7025" s="1" t="str">
        <f>VLOOKUP(Tabla1[[#This Row],[Planta]],Tabla3[],3,FALSE)</f>
        <v>Maíz</v>
      </c>
      <c r="H7025" s="1" t="str">
        <f>_xlfn.CONCAT(Tabla1[[#This Row],[Planta Español]],"_",IF(Tabla1[[#This Row],[Saludable]]="Si","Saludable","Enferma"))</f>
        <v>Maíz_Enferma</v>
      </c>
      <c r="I7025" s="1" t="str">
        <f>VLOOKUP(Tabla1[[#This Row],[Enfermedad Inglés]],Tabla3[[Enfermedad Inglés]:[Nombre Coloquial en TV]],3,FALSE)</f>
        <v>Tizón norteño</v>
      </c>
      <c r="J7025" s="1" t="str">
        <f>VLOOKUP(Tabla1[[#This Row],[Enfermedad Inglés]],Tabla3[[Enfermedad Inglés]:[Nombre Coloquial en TV]],4,FALSE)</f>
        <v>Quemazón del maíz</v>
      </c>
      <c r="K7025" s="1" t="str">
        <f>VLOOKUP(Tabla1[[#This Row],[Enfermedad Inglés]],Tabla3[[Enfermedad Inglés]:[Nombre Coloquial en TV]],5,FALSE)</f>
        <v>Marchitamiento</v>
      </c>
    </row>
    <row r="7026" spans="1:11" x14ac:dyDescent="0.2">
      <c r="A7026" s="1" t="s">
        <v>11190</v>
      </c>
      <c r="B7026" s="1" t="s">
        <v>7072</v>
      </c>
      <c r="C7026" s="1" t="s">
        <v>11186</v>
      </c>
      <c r="D7026" s="1" t="s">
        <v>6948</v>
      </c>
      <c r="E7026" s="1" t="s">
        <v>312</v>
      </c>
      <c r="F7026" s="1" t="s">
        <v>11189</v>
      </c>
      <c r="G7026" s="1" t="str">
        <f>VLOOKUP(Tabla1[[#This Row],[Planta]],Tabla3[],3,FALSE)</f>
        <v>Maíz</v>
      </c>
      <c r="H7026" s="1" t="str">
        <f>_xlfn.CONCAT(Tabla1[[#This Row],[Planta Español]],"_",IF(Tabla1[[#This Row],[Saludable]]="Si","Saludable","Enferma"))</f>
        <v>Maíz_Enferma</v>
      </c>
      <c r="I7026" s="1" t="str">
        <f>VLOOKUP(Tabla1[[#This Row],[Enfermedad Inglés]],Tabla3[[Enfermedad Inglés]:[Nombre Coloquial en TV]],3,FALSE)</f>
        <v>Tizón norteño</v>
      </c>
      <c r="J7026" s="1" t="str">
        <f>VLOOKUP(Tabla1[[#This Row],[Enfermedad Inglés]],Tabla3[[Enfermedad Inglés]:[Nombre Coloquial en TV]],4,FALSE)</f>
        <v>Quemazón del maíz</v>
      </c>
      <c r="K7026" s="1" t="str">
        <f>VLOOKUP(Tabla1[[#This Row],[Enfermedad Inglés]],Tabla3[[Enfermedad Inglés]:[Nombre Coloquial en TV]],5,FALSE)</f>
        <v>Marchitamiento</v>
      </c>
    </row>
    <row r="7027" spans="1:11" x14ac:dyDescent="0.2">
      <c r="A7027" s="1" t="s">
        <v>11190</v>
      </c>
      <c r="B7027" s="1" t="s">
        <v>7073</v>
      </c>
      <c r="C7027" s="1" t="s">
        <v>11186</v>
      </c>
      <c r="D7027" s="1" t="s">
        <v>6948</v>
      </c>
      <c r="E7027" s="1" t="s">
        <v>312</v>
      </c>
      <c r="F7027" s="1" t="s">
        <v>11189</v>
      </c>
      <c r="G7027" s="1" t="str">
        <f>VLOOKUP(Tabla1[[#This Row],[Planta]],Tabla3[],3,FALSE)</f>
        <v>Maíz</v>
      </c>
      <c r="H7027" s="1" t="str">
        <f>_xlfn.CONCAT(Tabla1[[#This Row],[Planta Español]],"_",IF(Tabla1[[#This Row],[Saludable]]="Si","Saludable","Enferma"))</f>
        <v>Maíz_Enferma</v>
      </c>
      <c r="I7027" s="1" t="str">
        <f>VLOOKUP(Tabla1[[#This Row],[Enfermedad Inglés]],Tabla3[[Enfermedad Inglés]:[Nombre Coloquial en TV]],3,FALSE)</f>
        <v>Tizón norteño</v>
      </c>
      <c r="J7027" s="1" t="str">
        <f>VLOOKUP(Tabla1[[#This Row],[Enfermedad Inglés]],Tabla3[[Enfermedad Inglés]:[Nombre Coloquial en TV]],4,FALSE)</f>
        <v>Quemazón del maíz</v>
      </c>
      <c r="K7027" s="1" t="str">
        <f>VLOOKUP(Tabla1[[#This Row],[Enfermedad Inglés]],Tabla3[[Enfermedad Inglés]:[Nombre Coloquial en TV]],5,FALSE)</f>
        <v>Marchitamiento</v>
      </c>
    </row>
    <row r="7028" spans="1:11" x14ac:dyDescent="0.2">
      <c r="A7028" s="1" t="s">
        <v>11190</v>
      </c>
      <c r="B7028" s="1" t="s">
        <v>7074</v>
      </c>
      <c r="C7028" s="1" t="s">
        <v>11186</v>
      </c>
      <c r="D7028" s="1" t="s">
        <v>6948</v>
      </c>
      <c r="E7028" s="1" t="s">
        <v>312</v>
      </c>
      <c r="F7028" s="1" t="s">
        <v>11189</v>
      </c>
      <c r="G7028" s="1" t="str">
        <f>VLOOKUP(Tabla1[[#This Row],[Planta]],Tabla3[],3,FALSE)</f>
        <v>Maíz</v>
      </c>
      <c r="H7028" s="1" t="str">
        <f>_xlfn.CONCAT(Tabla1[[#This Row],[Planta Español]],"_",IF(Tabla1[[#This Row],[Saludable]]="Si","Saludable","Enferma"))</f>
        <v>Maíz_Enferma</v>
      </c>
      <c r="I7028" s="1" t="str">
        <f>VLOOKUP(Tabla1[[#This Row],[Enfermedad Inglés]],Tabla3[[Enfermedad Inglés]:[Nombre Coloquial en TV]],3,FALSE)</f>
        <v>Tizón norteño</v>
      </c>
      <c r="J7028" s="1" t="str">
        <f>VLOOKUP(Tabla1[[#This Row],[Enfermedad Inglés]],Tabla3[[Enfermedad Inglés]:[Nombre Coloquial en TV]],4,FALSE)</f>
        <v>Quemazón del maíz</v>
      </c>
      <c r="K7028" s="1" t="str">
        <f>VLOOKUP(Tabla1[[#This Row],[Enfermedad Inglés]],Tabla3[[Enfermedad Inglés]:[Nombre Coloquial en TV]],5,FALSE)</f>
        <v>Marchitamiento</v>
      </c>
    </row>
    <row r="7029" spans="1:11" x14ac:dyDescent="0.2">
      <c r="A7029" s="1" t="s">
        <v>11190</v>
      </c>
      <c r="B7029" s="1" t="s">
        <v>7075</v>
      </c>
      <c r="C7029" s="1" t="s">
        <v>11186</v>
      </c>
      <c r="D7029" s="1" t="s">
        <v>6948</v>
      </c>
      <c r="E7029" s="1" t="s">
        <v>312</v>
      </c>
      <c r="F7029" s="1" t="s">
        <v>11189</v>
      </c>
      <c r="G7029" s="1" t="str">
        <f>VLOOKUP(Tabla1[[#This Row],[Planta]],Tabla3[],3,FALSE)</f>
        <v>Maíz</v>
      </c>
      <c r="H7029" s="1" t="str">
        <f>_xlfn.CONCAT(Tabla1[[#This Row],[Planta Español]],"_",IF(Tabla1[[#This Row],[Saludable]]="Si","Saludable","Enferma"))</f>
        <v>Maíz_Enferma</v>
      </c>
      <c r="I7029" s="1" t="str">
        <f>VLOOKUP(Tabla1[[#This Row],[Enfermedad Inglés]],Tabla3[[Enfermedad Inglés]:[Nombre Coloquial en TV]],3,FALSE)</f>
        <v>Tizón norteño</v>
      </c>
      <c r="J7029" s="1" t="str">
        <f>VLOOKUP(Tabla1[[#This Row],[Enfermedad Inglés]],Tabla3[[Enfermedad Inglés]:[Nombre Coloquial en TV]],4,FALSE)</f>
        <v>Quemazón del maíz</v>
      </c>
      <c r="K7029" s="1" t="str">
        <f>VLOOKUP(Tabla1[[#This Row],[Enfermedad Inglés]],Tabla3[[Enfermedad Inglés]:[Nombre Coloquial en TV]],5,FALSE)</f>
        <v>Marchitamiento</v>
      </c>
    </row>
    <row r="7030" spans="1:11" x14ac:dyDescent="0.2">
      <c r="A7030" s="1" t="s">
        <v>11190</v>
      </c>
      <c r="B7030" s="1" t="s">
        <v>7076</v>
      </c>
      <c r="C7030" s="1" t="s">
        <v>11186</v>
      </c>
      <c r="D7030" s="1" t="s">
        <v>6948</v>
      </c>
      <c r="E7030" s="1" t="s">
        <v>312</v>
      </c>
      <c r="F7030" s="1" t="s">
        <v>11189</v>
      </c>
      <c r="G7030" s="1" t="str">
        <f>VLOOKUP(Tabla1[[#This Row],[Planta]],Tabla3[],3,FALSE)</f>
        <v>Maíz</v>
      </c>
      <c r="H7030" s="1" t="str">
        <f>_xlfn.CONCAT(Tabla1[[#This Row],[Planta Español]],"_",IF(Tabla1[[#This Row],[Saludable]]="Si","Saludable","Enferma"))</f>
        <v>Maíz_Enferma</v>
      </c>
      <c r="I7030" s="1" t="str">
        <f>VLOOKUP(Tabla1[[#This Row],[Enfermedad Inglés]],Tabla3[[Enfermedad Inglés]:[Nombre Coloquial en TV]],3,FALSE)</f>
        <v>Tizón norteño</v>
      </c>
      <c r="J7030" s="1" t="str">
        <f>VLOOKUP(Tabla1[[#This Row],[Enfermedad Inglés]],Tabla3[[Enfermedad Inglés]:[Nombre Coloquial en TV]],4,FALSE)</f>
        <v>Quemazón del maíz</v>
      </c>
      <c r="K7030" s="1" t="str">
        <f>VLOOKUP(Tabla1[[#This Row],[Enfermedad Inglés]],Tabla3[[Enfermedad Inglés]:[Nombre Coloquial en TV]],5,FALSE)</f>
        <v>Marchitamiento</v>
      </c>
    </row>
    <row r="7031" spans="1:11" x14ac:dyDescent="0.2">
      <c r="A7031" s="1" t="s">
        <v>11190</v>
      </c>
      <c r="B7031" s="1" t="s">
        <v>7077</v>
      </c>
      <c r="C7031" s="1" t="s">
        <v>11186</v>
      </c>
      <c r="D7031" s="1" t="s">
        <v>6948</v>
      </c>
      <c r="E7031" s="1" t="s">
        <v>312</v>
      </c>
      <c r="F7031" s="1" t="s">
        <v>11189</v>
      </c>
      <c r="G7031" s="1" t="str">
        <f>VLOOKUP(Tabla1[[#This Row],[Planta]],Tabla3[],3,FALSE)</f>
        <v>Maíz</v>
      </c>
      <c r="H7031" s="1" t="str">
        <f>_xlfn.CONCAT(Tabla1[[#This Row],[Planta Español]],"_",IF(Tabla1[[#This Row],[Saludable]]="Si","Saludable","Enferma"))</f>
        <v>Maíz_Enferma</v>
      </c>
      <c r="I7031" s="1" t="str">
        <f>VLOOKUP(Tabla1[[#This Row],[Enfermedad Inglés]],Tabla3[[Enfermedad Inglés]:[Nombre Coloquial en TV]],3,FALSE)</f>
        <v>Tizón norteño</v>
      </c>
      <c r="J7031" s="1" t="str">
        <f>VLOOKUP(Tabla1[[#This Row],[Enfermedad Inglés]],Tabla3[[Enfermedad Inglés]:[Nombre Coloquial en TV]],4,FALSE)</f>
        <v>Quemazón del maíz</v>
      </c>
      <c r="K7031" s="1" t="str">
        <f>VLOOKUP(Tabla1[[#This Row],[Enfermedad Inglés]],Tabla3[[Enfermedad Inglés]:[Nombre Coloquial en TV]],5,FALSE)</f>
        <v>Marchitamiento</v>
      </c>
    </row>
    <row r="7032" spans="1:11" x14ac:dyDescent="0.2">
      <c r="A7032" s="1" t="s">
        <v>11190</v>
      </c>
      <c r="B7032" s="1" t="s">
        <v>7078</v>
      </c>
      <c r="C7032" s="1" t="s">
        <v>11186</v>
      </c>
      <c r="D7032" s="1" t="s">
        <v>6948</v>
      </c>
      <c r="E7032" s="1" t="s">
        <v>312</v>
      </c>
      <c r="F7032" s="1" t="s">
        <v>11189</v>
      </c>
      <c r="G7032" s="1" t="str">
        <f>VLOOKUP(Tabla1[[#This Row],[Planta]],Tabla3[],3,FALSE)</f>
        <v>Maíz</v>
      </c>
      <c r="H7032" s="1" t="str">
        <f>_xlfn.CONCAT(Tabla1[[#This Row],[Planta Español]],"_",IF(Tabla1[[#This Row],[Saludable]]="Si","Saludable","Enferma"))</f>
        <v>Maíz_Enferma</v>
      </c>
      <c r="I7032" s="1" t="str">
        <f>VLOOKUP(Tabla1[[#This Row],[Enfermedad Inglés]],Tabla3[[Enfermedad Inglés]:[Nombre Coloquial en TV]],3,FALSE)</f>
        <v>Tizón norteño</v>
      </c>
      <c r="J7032" s="1" t="str">
        <f>VLOOKUP(Tabla1[[#This Row],[Enfermedad Inglés]],Tabla3[[Enfermedad Inglés]:[Nombre Coloquial en TV]],4,FALSE)</f>
        <v>Quemazón del maíz</v>
      </c>
      <c r="K7032" s="1" t="str">
        <f>VLOOKUP(Tabla1[[#This Row],[Enfermedad Inglés]],Tabla3[[Enfermedad Inglés]:[Nombre Coloquial en TV]],5,FALSE)</f>
        <v>Marchitamiento</v>
      </c>
    </row>
    <row r="7033" spans="1:11" x14ac:dyDescent="0.2">
      <c r="A7033" s="1" t="s">
        <v>11190</v>
      </c>
      <c r="B7033" s="1" t="s">
        <v>7079</v>
      </c>
      <c r="C7033" s="1" t="s">
        <v>11186</v>
      </c>
      <c r="D7033" s="1" t="s">
        <v>6948</v>
      </c>
      <c r="E7033" s="1" t="s">
        <v>312</v>
      </c>
      <c r="F7033" s="1" t="s">
        <v>11189</v>
      </c>
      <c r="G7033" s="1" t="str">
        <f>VLOOKUP(Tabla1[[#This Row],[Planta]],Tabla3[],3,FALSE)</f>
        <v>Maíz</v>
      </c>
      <c r="H7033" s="1" t="str">
        <f>_xlfn.CONCAT(Tabla1[[#This Row],[Planta Español]],"_",IF(Tabla1[[#This Row],[Saludable]]="Si","Saludable","Enferma"))</f>
        <v>Maíz_Enferma</v>
      </c>
      <c r="I7033" s="1" t="str">
        <f>VLOOKUP(Tabla1[[#This Row],[Enfermedad Inglés]],Tabla3[[Enfermedad Inglés]:[Nombre Coloquial en TV]],3,FALSE)</f>
        <v>Tizón norteño</v>
      </c>
      <c r="J7033" s="1" t="str">
        <f>VLOOKUP(Tabla1[[#This Row],[Enfermedad Inglés]],Tabla3[[Enfermedad Inglés]:[Nombre Coloquial en TV]],4,FALSE)</f>
        <v>Quemazón del maíz</v>
      </c>
      <c r="K7033" s="1" t="str">
        <f>VLOOKUP(Tabla1[[#This Row],[Enfermedad Inglés]],Tabla3[[Enfermedad Inglés]:[Nombre Coloquial en TV]],5,FALSE)</f>
        <v>Marchitamiento</v>
      </c>
    </row>
    <row r="7034" spans="1:11" x14ac:dyDescent="0.2">
      <c r="A7034" s="1" t="s">
        <v>11190</v>
      </c>
      <c r="B7034" s="1" t="s">
        <v>7080</v>
      </c>
      <c r="C7034" s="1" t="s">
        <v>11186</v>
      </c>
      <c r="D7034" s="1" t="s">
        <v>6948</v>
      </c>
      <c r="E7034" s="1" t="s">
        <v>312</v>
      </c>
      <c r="F7034" s="1" t="s">
        <v>11189</v>
      </c>
      <c r="G7034" s="1" t="str">
        <f>VLOOKUP(Tabla1[[#This Row],[Planta]],Tabla3[],3,FALSE)</f>
        <v>Maíz</v>
      </c>
      <c r="H7034" s="1" t="str">
        <f>_xlfn.CONCAT(Tabla1[[#This Row],[Planta Español]],"_",IF(Tabla1[[#This Row],[Saludable]]="Si","Saludable","Enferma"))</f>
        <v>Maíz_Enferma</v>
      </c>
      <c r="I7034" s="1" t="str">
        <f>VLOOKUP(Tabla1[[#This Row],[Enfermedad Inglés]],Tabla3[[Enfermedad Inglés]:[Nombre Coloquial en TV]],3,FALSE)</f>
        <v>Tizón norteño</v>
      </c>
      <c r="J7034" s="1" t="str">
        <f>VLOOKUP(Tabla1[[#This Row],[Enfermedad Inglés]],Tabla3[[Enfermedad Inglés]:[Nombre Coloquial en TV]],4,FALSE)</f>
        <v>Quemazón del maíz</v>
      </c>
      <c r="K7034" s="1" t="str">
        <f>VLOOKUP(Tabla1[[#This Row],[Enfermedad Inglés]],Tabla3[[Enfermedad Inglés]:[Nombre Coloquial en TV]],5,FALSE)</f>
        <v>Marchitamiento</v>
      </c>
    </row>
    <row r="7035" spans="1:11" x14ac:dyDescent="0.2">
      <c r="A7035" s="1" t="s">
        <v>11190</v>
      </c>
      <c r="B7035" s="1" t="s">
        <v>7081</v>
      </c>
      <c r="C7035" s="1" t="s">
        <v>11186</v>
      </c>
      <c r="D7035" s="1" t="s">
        <v>6948</v>
      </c>
      <c r="E7035" s="1" t="s">
        <v>312</v>
      </c>
      <c r="F7035" s="1" t="s">
        <v>11189</v>
      </c>
      <c r="G7035" s="1" t="str">
        <f>VLOOKUP(Tabla1[[#This Row],[Planta]],Tabla3[],3,FALSE)</f>
        <v>Maíz</v>
      </c>
      <c r="H7035" s="1" t="str">
        <f>_xlfn.CONCAT(Tabla1[[#This Row],[Planta Español]],"_",IF(Tabla1[[#This Row],[Saludable]]="Si","Saludable","Enferma"))</f>
        <v>Maíz_Enferma</v>
      </c>
      <c r="I7035" s="1" t="str">
        <f>VLOOKUP(Tabla1[[#This Row],[Enfermedad Inglés]],Tabla3[[Enfermedad Inglés]:[Nombre Coloquial en TV]],3,FALSE)</f>
        <v>Tizón norteño</v>
      </c>
      <c r="J7035" s="1" t="str">
        <f>VLOOKUP(Tabla1[[#This Row],[Enfermedad Inglés]],Tabla3[[Enfermedad Inglés]:[Nombre Coloquial en TV]],4,FALSE)</f>
        <v>Quemazón del maíz</v>
      </c>
      <c r="K7035" s="1" t="str">
        <f>VLOOKUP(Tabla1[[#This Row],[Enfermedad Inglés]],Tabla3[[Enfermedad Inglés]:[Nombre Coloquial en TV]],5,FALSE)</f>
        <v>Marchitamiento</v>
      </c>
    </row>
    <row r="7036" spans="1:11" x14ac:dyDescent="0.2">
      <c r="A7036" s="1" t="s">
        <v>11190</v>
      </c>
      <c r="B7036" s="1" t="s">
        <v>7082</v>
      </c>
      <c r="C7036" s="1" t="s">
        <v>11186</v>
      </c>
      <c r="D7036" s="1" t="s">
        <v>6948</v>
      </c>
      <c r="E7036" s="1" t="s">
        <v>312</v>
      </c>
      <c r="F7036" s="1" t="s">
        <v>11189</v>
      </c>
      <c r="G7036" s="1" t="str">
        <f>VLOOKUP(Tabla1[[#This Row],[Planta]],Tabla3[],3,FALSE)</f>
        <v>Maíz</v>
      </c>
      <c r="H7036" s="1" t="str">
        <f>_xlfn.CONCAT(Tabla1[[#This Row],[Planta Español]],"_",IF(Tabla1[[#This Row],[Saludable]]="Si","Saludable","Enferma"))</f>
        <v>Maíz_Enferma</v>
      </c>
      <c r="I7036" s="1" t="str">
        <f>VLOOKUP(Tabla1[[#This Row],[Enfermedad Inglés]],Tabla3[[Enfermedad Inglés]:[Nombre Coloquial en TV]],3,FALSE)</f>
        <v>Tizón norteño</v>
      </c>
      <c r="J7036" s="1" t="str">
        <f>VLOOKUP(Tabla1[[#This Row],[Enfermedad Inglés]],Tabla3[[Enfermedad Inglés]:[Nombre Coloquial en TV]],4,FALSE)</f>
        <v>Quemazón del maíz</v>
      </c>
      <c r="K7036" s="1" t="str">
        <f>VLOOKUP(Tabla1[[#This Row],[Enfermedad Inglés]],Tabla3[[Enfermedad Inglés]:[Nombre Coloquial en TV]],5,FALSE)</f>
        <v>Marchitamiento</v>
      </c>
    </row>
    <row r="7037" spans="1:11" x14ac:dyDescent="0.2">
      <c r="A7037" s="1" t="s">
        <v>11190</v>
      </c>
      <c r="B7037" s="1" t="s">
        <v>7083</v>
      </c>
      <c r="C7037" s="1" t="s">
        <v>11186</v>
      </c>
      <c r="D7037" s="1" t="s">
        <v>6948</v>
      </c>
      <c r="E7037" s="1" t="s">
        <v>312</v>
      </c>
      <c r="F7037" s="1" t="s">
        <v>11189</v>
      </c>
      <c r="G7037" s="1" t="str">
        <f>VLOOKUP(Tabla1[[#This Row],[Planta]],Tabla3[],3,FALSE)</f>
        <v>Maíz</v>
      </c>
      <c r="H7037" s="1" t="str">
        <f>_xlfn.CONCAT(Tabla1[[#This Row],[Planta Español]],"_",IF(Tabla1[[#This Row],[Saludable]]="Si","Saludable","Enferma"))</f>
        <v>Maíz_Enferma</v>
      </c>
      <c r="I7037" s="1" t="str">
        <f>VLOOKUP(Tabla1[[#This Row],[Enfermedad Inglés]],Tabla3[[Enfermedad Inglés]:[Nombre Coloquial en TV]],3,FALSE)</f>
        <v>Tizón norteño</v>
      </c>
      <c r="J7037" s="1" t="str">
        <f>VLOOKUP(Tabla1[[#This Row],[Enfermedad Inglés]],Tabla3[[Enfermedad Inglés]:[Nombre Coloquial en TV]],4,FALSE)</f>
        <v>Quemazón del maíz</v>
      </c>
      <c r="K7037" s="1" t="str">
        <f>VLOOKUP(Tabla1[[#This Row],[Enfermedad Inglés]],Tabla3[[Enfermedad Inglés]:[Nombre Coloquial en TV]],5,FALSE)</f>
        <v>Marchitamiento</v>
      </c>
    </row>
    <row r="7038" spans="1:11" x14ac:dyDescent="0.2">
      <c r="A7038" s="1" t="s">
        <v>11190</v>
      </c>
      <c r="B7038" s="1" t="s">
        <v>7084</v>
      </c>
      <c r="C7038" s="1" t="s">
        <v>11186</v>
      </c>
      <c r="D7038" s="1" t="s">
        <v>6948</v>
      </c>
      <c r="E7038" s="1" t="s">
        <v>312</v>
      </c>
      <c r="F7038" s="1" t="s">
        <v>11189</v>
      </c>
      <c r="G7038" s="1" t="str">
        <f>VLOOKUP(Tabla1[[#This Row],[Planta]],Tabla3[],3,FALSE)</f>
        <v>Maíz</v>
      </c>
      <c r="H7038" s="1" t="str">
        <f>_xlfn.CONCAT(Tabla1[[#This Row],[Planta Español]],"_",IF(Tabla1[[#This Row],[Saludable]]="Si","Saludable","Enferma"))</f>
        <v>Maíz_Enferma</v>
      </c>
      <c r="I7038" s="1" t="str">
        <f>VLOOKUP(Tabla1[[#This Row],[Enfermedad Inglés]],Tabla3[[Enfermedad Inglés]:[Nombre Coloquial en TV]],3,FALSE)</f>
        <v>Tizón norteño</v>
      </c>
      <c r="J7038" s="1" t="str">
        <f>VLOOKUP(Tabla1[[#This Row],[Enfermedad Inglés]],Tabla3[[Enfermedad Inglés]:[Nombre Coloquial en TV]],4,FALSE)</f>
        <v>Quemazón del maíz</v>
      </c>
      <c r="K7038" s="1" t="str">
        <f>VLOOKUP(Tabla1[[#This Row],[Enfermedad Inglés]],Tabla3[[Enfermedad Inglés]:[Nombre Coloquial en TV]],5,FALSE)</f>
        <v>Marchitamiento</v>
      </c>
    </row>
    <row r="7039" spans="1:11" x14ac:dyDescent="0.2">
      <c r="A7039" s="1" t="s">
        <v>11190</v>
      </c>
      <c r="B7039" s="1" t="s">
        <v>7085</v>
      </c>
      <c r="C7039" s="1" t="s">
        <v>11186</v>
      </c>
      <c r="D7039" s="1" t="s">
        <v>6948</v>
      </c>
      <c r="E7039" s="1" t="s">
        <v>312</v>
      </c>
      <c r="F7039" s="1" t="s">
        <v>11189</v>
      </c>
      <c r="G7039" s="1" t="str">
        <f>VLOOKUP(Tabla1[[#This Row],[Planta]],Tabla3[],3,FALSE)</f>
        <v>Maíz</v>
      </c>
      <c r="H7039" s="1" t="str">
        <f>_xlfn.CONCAT(Tabla1[[#This Row],[Planta Español]],"_",IF(Tabla1[[#This Row],[Saludable]]="Si","Saludable","Enferma"))</f>
        <v>Maíz_Enferma</v>
      </c>
      <c r="I7039" s="1" t="str">
        <f>VLOOKUP(Tabla1[[#This Row],[Enfermedad Inglés]],Tabla3[[Enfermedad Inglés]:[Nombre Coloquial en TV]],3,FALSE)</f>
        <v>Tizón norteño</v>
      </c>
      <c r="J7039" s="1" t="str">
        <f>VLOOKUP(Tabla1[[#This Row],[Enfermedad Inglés]],Tabla3[[Enfermedad Inglés]:[Nombre Coloquial en TV]],4,FALSE)</f>
        <v>Quemazón del maíz</v>
      </c>
      <c r="K7039" s="1" t="str">
        <f>VLOOKUP(Tabla1[[#This Row],[Enfermedad Inglés]],Tabla3[[Enfermedad Inglés]:[Nombre Coloquial en TV]],5,FALSE)</f>
        <v>Marchitamiento</v>
      </c>
    </row>
    <row r="7040" spans="1:11" x14ac:dyDescent="0.2">
      <c r="A7040" s="1" t="s">
        <v>11190</v>
      </c>
      <c r="B7040" s="1" t="s">
        <v>7086</v>
      </c>
      <c r="C7040" s="1" t="s">
        <v>11186</v>
      </c>
      <c r="D7040" s="1" t="s">
        <v>6948</v>
      </c>
      <c r="E7040" s="1" t="s">
        <v>312</v>
      </c>
      <c r="F7040" s="1" t="s">
        <v>11189</v>
      </c>
      <c r="G7040" s="1" t="str">
        <f>VLOOKUP(Tabla1[[#This Row],[Planta]],Tabla3[],3,FALSE)</f>
        <v>Maíz</v>
      </c>
      <c r="H7040" s="1" t="str">
        <f>_xlfn.CONCAT(Tabla1[[#This Row],[Planta Español]],"_",IF(Tabla1[[#This Row],[Saludable]]="Si","Saludable","Enferma"))</f>
        <v>Maíz_Enferma</v>
      </c>
      <c r="I7040" s="1" t="str">
        <f>VLOOKUP(Tabla1[[#This Row],[Enfermedad Inglés]],Tabla3[[Enfermedad Inglés]:[Nombre Coloquial en TV]],3,FALSE)</f>
        <v>Tizón norteño</v>
      </c>
      <c r="J7040" s="1" t="str">
        <f>VLOOKUP(Tabla1[[#This Row],[Enfermedad Inglés]],Tabla3[[Enfermedad Inglés]:[Nombre Coloquial en TV]],4,FALSE)</f>
        <v>Quemazón del maíz</v>
      </c>
      <c r="K7040" s="1" t="str">
        <f>VLOOKUP(Tabla1[[#This Row],[Enfermedad Inglés]],Tabla3[[Enfermedad Inglés]:[Nombre Coloquial en TV]],5,FALSE)</f>
        <v>Marchitamiento</v>
      </c>
    </row>
    <row r="7041" spans="1:11" x14ac:dyDescent="0.2">
      <c r="A7041" s="1" t="s">
        <v>11190</v>
      </c>
      <c r="B7041" s="1" t="s">
        <v>7087</v>
      </c>
      <c r="C7041" s="1" t="s">
        <v>11186</v>
      </c>
      <c r="D7041" s="1" t="s">
        <v>6948</v>
      </c>
      <c r="E7041" s="1" t="s">
        <v>312</v>
      </c>
      <c r="F7041" s="1" t="s">
        <v>11189</v>
      </c>
      <c r="G7041" s="1" t="str">
        <f>VLOOKUP(Tabla1[[#This Row],[Planta]],Tabla3[],3,FALSE)</f>
        <v>Maíz</v>
      </c>
      <c r="H7041" s="1" t="str">
        <f>_xlfn.CONCAT(Tabla1[[#This Row],[Planta Español]],"_",IF(Tabla1[[#This Row],[Saludable]]="Si","Saludable","Enferma"))</f>
        <v>Maíz_Enferma</v>
      </c>
      <c r="I7041" s="1" t="str">
        <f>VLOOKUP(Tabla1[[#This Row],[Enfermedad Inglés]],Tabla3[[Enfermedad Inglés]:[Nombre Coloquial en TV]],3,FALSE)</f>
        <v>Tizón norteño</v>
      </c>
      <c r="J7041" s="1" t="str">
        <f>VLOOKUP(Tabla1[[#This Row],[Enfermedad Inglés]],Tabla3[[Enfermedad Inglés]:[Nombre Coloquial en TV]],4,FALSE)</f>
        <v>Quemazón del maíz</v>
      </c>
      <c r="K7041" s="1" t="str">
        <f>VLOOKUP(Tabla1[[#This Row],[Enfermedad Inglés]],Tabla3[[Enfermedad Inglés]:[Nombre Coloquial en TV]],5,FALSE)</f>
        <v>Marchitamiento</v>
      </c>
    </row>
    <row r="7042" spans="1:11" x14ac:dyDescent="0.2">
      <c r="A7042" s="1" t="s">
        <v>11190</v>
      </c>
      <c r="B7042" s="1" t="s">
        <v>7088</v>
      </c>
      <c r="C7042" s="1" t="s">
        <v>11186</v>
      </c>
      <c r="D7042" s="1" t="s">
        <v>6948</v>
      </c>
      <c r="E7042" s="1" t="s">
        <v>312</v>
      </c>
      <c r="F7042" s="1" t="s">
        <v>11189</v>
      </c>
      <c r="G7042" s="1" t="str">
        <f>VLOOKUP(Tabla1[[#This Row],[Planta]],Tabla3[],3,FALSE)</f>
        <v>Maíz</v>
      </c>
      <c r="H7042" s="1" t="str">
        <f>_xlfn.CONCAT(Tabla1[[#This Row],[Planta Español]],"_",IF(Tabla1[[#This Row],[Saludable]]="Si","Saludable","Enferma"))</f>
        <v>Maíz_Enferma</v>
      </c>
      <c r="I7042" s="1" t="str">
        <f>VLOOKUP(Tabla1[[#This Row],[Enfermedad Inglés]],Tabla3[[Enfermedad Inglés]:[Nombre Coloquial en TV]],3,FALSE)</f>
        <v>Tizón norteño</v>
      </c>
      <c r="J7042" s="1" t="str">
        <f>VLOOKUP(Tabla1[[#This Row],[Enfermedad Inglés]],Tabla3[[Enfermedad Inglés]:[Nombre Coloquial en TV]],4,FALSE)</f>
        <v>Quemazón del maíz</v>
      </c>
      <c r="K7042" s="1" t="str">
        <f>VLOOKUP(Tabla1[[#This Row],[Enfermedad Inglés]],Tabla3[[Enfermedad Inglés]:[Nombre Coloquial en TV]],5,FALSE)</f>
        <v>Marchitamiento</v>
      </c>
    </row>
    <row r="7043" spans="1:11" x14ac:dyDescent="0.2">
      <c r="A7043" s="1" t="s">
        <v>11190</v>
      </c>
      <c r="B7043" s="1" t="s">
        <v>7089</v>
      </c>
      <c r="C7043" s="1" t="s">
        <v>11186</v>
      </c>
      <c r="D7043" s="1" t="s">
        <v>6948</v>
      </c>
      <c r="E7043" s="1" t="s">
        <v>312</v>
      </c>
      <c r="F7043" s="1" t="s">
        <v>11189</v>
      </c>
      <c r="G7043" s="1" t="str">
        <f>VLOOKUP(Tabla1[[#This Row],[Planta]],Tabla3[],3,FALSE)</f>
        <v>Maíz</v>
      </c>
      <c r="H7043" s="1" t="str">
        <f>_xlfn.CONCAT(Tabla1[[#This Row],[Planta Español]],"_",IF(Tabla1[[#This Row],[Saludable]]="Si","Saludable","Enferma"))</f>
        <v>Maíz_Enferma</v>
      </c>
      <c r="I7043" s="1" t="str">
        <f>VLOOKUP(Tabla1[[#This Row],[Enfermedad Inglés]],Tabla3[[Enfermedad Inglés]:[Nombre Coloquial en TV]],3,FALSE)</f>
        <v>Tizón norteño</v>
      </c>
      <c r="J7043" s="1" t="str">
        <f>VLOOKUP(Tabla1[[#This Row],[Enfermedad Inglés]],Tabla3[[Enfermedad Inglés]:[Nombre Coloquial en TV]],4,FALSE)</f>
        <v>Quemazón del maíz</v>
      </c>
      <c r="K7043" s="1" t="str">
        <f>VLOOKUP(Tabla1[[#This Row],[Enfermedad Inglés]],Tabla3[[Enfermedad Inglés]:[Nombre Coloquial en TV]],5,FALSE)</f>
        <v>Marchitamiento</v>
      </c>
    </row>
    <row r="7044" spans="1:11" x14ac:dyDescent="0.2">
      <c r="A7044" s="1" t="s">
        <v>11190</v>
      </c>
      <c r="B7044" s="1" t="s">
        <v>7090</v>
      </c>
      <c r="C7044" s="1" t="s">
        <v>11186</v>
      </c>
      <c r="D7044" s="1" t="s">
        <v>6948</v>
      </c>
      <c r="E7044" s="1" t="s">
        <v>312</v>
      </c>
      <c r="F7044" s="1" t="s">
        <v>11189</v>
      </c>
      <c r="G7044" s="1" t="str">
        <f>VLOOKUP(Tabla1[[#This Row],[Planta]],Tabla3[],3,FALSE)</f>
        <v>Maíz</v>
      </c>
      <c r="H7044" s="1" t="str">
        <f>_xlfn.CONCAT(Tabla1[[#This Row],[Planta Español]],"_",IF(Tabla1[[#This Row],[Saludable]]="Si","Saludable","Enferma"))</f>
        <v>Maíz_Enferma</v>
      </c>
      <c r="I7044" s="1" t="str">
        <f>VLOOKUP(Tabla1[[#This Row],[Enfermedad Inglés]],Tabla3[[Enfermedad Inglés]:[Nombre Coloquial en TV]],3,FALSE)</f>
        <v>Tizón norteño</v>
      </c>
      <c r="J7044" s="1" t="str">
        <f>VLOOKUP(Tabla1[[#This Row],[Enfermedad Inglés]],Tabla3[[Enfermedad Inglés]:[Nombre Coloquial en TV]],4,FALSE)</f>
        <v>Quemazón del maíz</v>
      </c>
      <c r="K7044" s="1" t="str">
        <f>VLOOKUP(Tabla1[[#This Row],[Enfermedad Inglés]],Tabla3[[Enfermedad Inglés]:[Nombre Coloquial en TV]],5,FALSE)</f>
        <v>Marchitamiento</v>
      </c>
    </row>
    <row r="7045" spans="1:11" x14ac:dyDescent="0.2">
      <c r="A7045" s="1" t="s">
        <v>11190</v>
      </c>
      <c r="B7045" s="1" t="s">
        <v>7091</v>
      </c>
      <c r="C7045" s="1" t="s">
        <v>11186</v>
      </c>
      <c r="D7045" s="1" t="s">
        <v>6948</v>
      </c>
      <c r="E7045" s="1" t="s">
        <v>312</v>
      </c>
      <c r="F7045" s="1" t="s">
        <v>11189</v>
      </c>
      <c r="G7045" s="1" t="str">
        <f>VLOOKUP(Tabla1[[#This Row],[Planta]],Tabla3[],3,FALSE)</f>
        <v>Maíz</v>
      </c>
      <c r="H7045" s="1" t="str">
        <f>_xlfn.CONCAT(Tabla1[[#This Row],[Planta Español]],"_",IF(Tabla1[[#This Row],[Saludable]]="Si","Saludable","Enferma"))</f>
        <v>Maíz_Enferma</v>
      </c>
      <c r="I7045" s="1" t="str">
        <f>VLOOKUP(Tabla1[[#This Row],[Enfermedad Inglés]],Tabla3[[Enfermedad Inglés]:[Nombre Coloquial en TV]],3,FALSE)</f>
        <v>Tizón norteño</v>
      </c>
      <c r="J7045" s="1" t="str">
        <f>VLOOKUP(Tabla1[[#This Row],[Enfermedad Inglés]],Tabla3[[Enfermedad Inglés]:[Nombre Coloquial en TV]],4,FALSE)</f>
        <v>Quemazón del maíz</v>
      </c>
      <c r="K7045" s="1" t="str">
        <f>VLOOKUP(Tabla1[[#This Row],[Enfermedad Inglés]],Tabla3[[Enfermedad Inglés]:[Nombre Coloquial en TV]],5,FALSE)</f>
        <v>Marchitamiento</v>
      </c>
    </row>
    <row r="7046" spans="1:11" x14ac:dyDescent="0.2">
      <c r="A7046" s="1" t="s">
        <v>11190</v>
      </c>
      <c r="B7046" s="1" t="s">
        <v>7092</v>
      </c>
      <c r="C7046" s="1" t="s">
        <v>11186</v>
      </c>
      <c r="D7046" s="1" t="s">
        <v>6948</v>
      </c>
      <c r="E7046" s="1" t="s">
        <v>312</v>
      </c>
      <c r="F7046" s="1" t="s">
        <v>11189</v>
      </c>
      <c r="G7046" s="1" t="str">
        <f>VLOOKUP(Tabla1[[#This Row],[Planta]],Tabla3[],3,FALSE)</f>
        <v>Maíz</v>
      </c>
      <c r="H7046" s="1" t="str">
        <f>_xlfn.CONCAT(Tabla1[[#This Row],[Planta Español]],"_",IF(Tabla1[[#This Row],[Saludable]]="Si","Saludable","Enferma"))</f>
        <v>Maíz_Enferma</v>
      </c>
      <c r="I7046" s="1" t="str">
        <f>VLOOKUP(Tabla1[[#This Row],[Enfermedad Inglés]],Tabla3[[Enfermedad Inglés]:[Nombre Coloquial en TV]],3,FALSE)</f>
        <v>Tizón norteño</v>
      </c>
      <c r="J7046" s="1" t="str">
        <f>VLOOKUP(Tabla1[[#This Row],[Enfermedad Inglés]],Tabla3[[Enfermedad Inglés]:[Nombre Coloquial en TV]],4,FALSE)</f>
        <v>Quemazón del maíz</v>
      </c>
      <c r="K7046" s="1" t="str">
        <f>VLOOKUP(Tabla1[[#This Row],[Enfermedad Inglés]],Tabla3[[Enfermedad Inglés]:[Nombre Coloquial en TV]],5,FALSE)</f>
        <v>Marchitamiento</v>
      </c>
    </row>
    <row r="7047" spans="1:11" x14ac:dyDescent="0.2">
      <c r="A7047" s="1" t="s">
        <v>11190</v>
      </c>
      <c r="B7047" s="1" t="s">
        <v>7093</v>
      </c>
      <c r="C7047" s="1" t="s">
        <v>11186</v>
      </c>
      <c r="D7047" s="1" t="s">
        <v>6948</v>
      </c>
      <c r="E7047" s="1" t="s">
        <v>312</v>
      </c>
      <c r="F7047" s="1" t="s">
        <v>11189</v>
      </c>
      <c r="G7047" s="1" t="str">
        <f>VLOOKUP(Tabla1[[#This Row],[Planta]],Tabla3[],3,FALSE)</f>
        <v>Maíz</v>
      </c>
      <c r="H7047" s="1" t="str">
        <f>_xlfn.CONCAT(Tabla1[[#This Row],[Planta Español]],"_",IF(Tabla1[[#This Row],[Saludable]]="Si","Saludable","Enferma"))</f>
        <v>Maíz_Enferma</v>
      </c>
      <c r="I7047" s="1" t="str">
        <f>VLOOKUP(Tabla1[[#This Row],[Enfermedad Inglés]],Tabla3[[Enfermedad Inglés]:[Nombre Coloquial en TV]],3,FALSE)</f>
        <v>Tizón norteño</v>
      </c>
      <c r="J7047" s="1" t="str">
        <f>VLOOKUP(Tabla1[[#This Row],[Enfermedad Inglés]],Tabla3[[Enfermedad Inglés]:[Nombre Coloquial en TV]],4,FALSE)</f>
        <v>Quemazón del maíz</v>
      </c>
      <c r="K7047" s="1" t="str">
        <f>VLOOKUP(Tabla1[[#This Row],[Enfermedad Inglés]],Tabla3[[Enfermedad Inglés]:[Nombre Coloquial en TV]],5,FALSE)</f>
        <v>Marchitamiento</v>
      </c>
    </row>
    <row r="7048" spans="1:11" x14ac:dyDescent="0.2">
      <c r="A7048" s="1" t="s">
        <v>11190</v>
      </c>
      <c r="B7048" s="1" t="s">
        <v>7094</v>
      </c>
      <c r="C7048" s="1" t="s">
        <v>11186</v>
      </c>
      <c r="D7048" s="1" t="s">
        <v>6948</v>
      </c>
      <c r="E7048" s="1" t="s">
        <v>312</v>
      </c>
      <c r="F7048" s="1" t="s">
        <v>11189</v>
      </c>
      <c r="G7048" s="1" t="str">
        <f>VLOOKUP(Tabla1[[#This Row],[Planta]],Tabla3[],3,FALSE)</f>
        <v>Maíz</v>
      </c>
      <c r="H7048" s="1" t="str">
        <f>_xlfn.CONCAT(Tabla1[[#This Row],[Planta Español]],"_",IF(Tabla1[[#This Row],[Saludable]]="Si","Saludable","Enferma"))</f>
        <v>Maíz_Enferma</v>
      </c>
      <c r="I7048" s="1" t="str">
        <f>VLOOKUP(Tabla1[[#This Row],[Enfermedad Inglés]],Tabla3[[Enfermedad Inglés]:[Nombre Coloquial en TV]],3,FALSE)</f>
        <v>Tizón norteño</v>
      </c>
      <c r="J7048" s="1" t="str">
        <f>VLOOKUP(Tabla1[[#This Row],[Enfermedad Inglés]],Tabla3[[Enfermedad Inglés]:[Nombre Coloquial en TV]],4,FALSE)</f>
        <v>Quemazón del maíz</v>
      </c>
      <c r="K7048" s="1" t="str">
        <f>VLOOKUP(Tabla1[[#This Row],[Enfermedad Inglés]],Tabla3[[Enfermedad Inglés]:[Nombre Coloquial en TV]],5,FALSE)</f>
        <v>Marchitamiento</v>
      </c>
    </row>
    <row r="7049" spans="1:11" x14ac:dyDescent="0.2">
      <c r="A7049" s="1" t="s">
        <v>11190</v>
      </c>
      <c r="B7049" s="1" t="s">
        <v>7095</v>
      </c>
      <c r="C7049" s="1" t="s">
        <v>11186</v>
      </c>
      <c r="D7049" s="1" t="s">
        <v>6948</v>
      </c>
      <c r="E7049" s="1" t="s">
        <v>312</v>
      </c>
      <c r="F7049" s="1" t="s">
        <v>11189</v>
      </c>
      <c r="G7049" s="1" t="str">
        <f>VLOOKUP(Tabla1[[#This Row],[Planta]],Tabla3[],3,FALSE)</f>
        <v>Maíz</v>
      </c>
      <c r="H7049" s="1" t="str">
        <f>_xlfn.CONCAT(Tabla1[[#This Row],[Planta Español]],"_",IF(Tabla1[[#This Row],[Saludable]]="Si","Saludable","Enferma"))</f>
        <v>Maíz_Enferma</v>
      </c>
      <c r="I7049" s="1" t="str">
        <f>VLOOKUP(Tabla1[[#This Row],[Enfermedad Inglés]],Tabla3[[Enfermedad Inglés]:[Nombre Coloquial en TV]],3,FALSE)</f>
        <v>Tizón norteño</v>
      </c>
      <c r="J7049" s="1" t="str">
        <f>VLOOKUP(Tabla1[[#This Row],[Enfermedad Inglés]],Tabla3[[Enfermedad Inglés]:[Nombre Coloquial en TV]],4,FALSE)</f>
        <v>Quemazón del maíz</v>
      </c>
      <c r="K7049" s="1" t="str">
        <f>VLOOKUP(Tabla1[[#This Row],[Enfermedad Inglés]],Tabla3[[Enfermedad Inglés]:[Nombre Coloquial en TV]],5,FALSE)</f>
        <v>Marchitamiento</v>
      </c>
    </row>
    <row r="7050" spans="1:11" x14ac:dyDescent="0.2">
      <c r="A7050" s="1" t="s">
        <v>11190</v>
      </c>
      <c r="B7050" s="1" t="s">
        <v>7096</v>
      </c>
      <c r="C7050" s="1" t="s">
        <v>11186</v>
      </c>
      <c r="D7050" s="1" t="s">
        <v>6948</v>
      </c>
      <c r="E7050" s="1" t="s">
        <v>312</v>
      </c>
      <c r="F7050" s="1" t="s">
        <v>11189</v>
      </c>
      <c r="G7050" s="1" t="str">
        <f>VLOOKUP(Tabla1[[#This Row],[Planta]],Tabla3[],3,FALSE)</f>
        <v>Maíz</v>
      </c>
      <c r="H7050" s="1" t="str">
        <f>_xlfn.CONCAT(Tabla1[[#This Row],[Planta Español]],"_",IF(Tabla1[[#This Row],[Saludable]]="Si","Saludable","Enferma"))</f>
        <v>Maíz_Enferma</v>
      </c>
      <c r="I7050" s="1" t="str">
        <f>VLOOKUP(Tabla1[[#This Row],[Enfermedad Inglés]],Tabla3[[Enfermedad Inglés]:[Nombre Coloquial en TV]],3,FALSE)</f>
        <v>Tizón norteño</v>
      </c>
      <c r="J7050" s="1" t="str">
        <f>VLOOKUP(Tabla1[[#This Row],[Enfermedad Inglés]],Tabla3[[Enfermedad Inglés]:[Nombre Coloquial en TV]],4,FALSE)</f>
        <v>Quemazón del maíz</v>
      </c>
      <c r="K7050" s="1" t="str">
        <f>VLOOKUP(Tabla1[[#This Row],[Enfermedad Inglés]],Tabla3[[Enfermedad Inglés]:[Nombre Coloquial en TV]],5,FALSE)</f>
        <v>Marchitamiento</v>
      </c>
    </row>
    <row r="7051" spans="1:11" x14ac:dyDescent="0.2">
      <c r="A7051" s="1" t="s">
        <v>11190</v>
      </c>
      <c r="B7051" s="1" t="s">
        <v>7097</v>
      </c>
      <c r="C7051" s="1" t="s">
        <v>11186</v>
      </c>
      <c r="D7051" s="1" t="s">
        <v>6948</v>
      </c>
      <c r="E7051" s="1" t="s">
        <v>312</v>
      </c>
      <c r="F7051" s="1" t="s">
        <v>11189</v>
      </c>
      <c r="G7051" s="1" t="str">
        <f>VLOOKUP(Tabla1[[#This Row],[Planta]],Tabla3[],3,FALSE)</f>
        <v>Maíz</v>
      </c>
      <c r="H7051" s="1" t="str">
        <f>_xlfn.CONCAT(Tabla1[[#This Row],[Planta Español]],"_",IF(Tabla1[[#This Row],[Saludable]]="Si","Saludable","Enferma"))</f>
        <v>Maíz_Enferma</v>
      </c>
      <c r="I7051" s="1" t="str">
        <f>VLOOKUP(Tabla1[[#This Row],[Enfermedad Inglés]],Tabla3[[Enfermedad Inglés]:[Nombre Coloquial en TV]],3,FALSE)</f>
        <v>Tizón norteño</v>
      </c>
      <c r="J7051" s="1" t="str">
        <f>VLOOKUP(Tabla1[[#This Row],[Enfermedad Inglés]],Tabla3[[Enfermedad Inglés]:[Nombre Coloquial en TV]],4,FALSE)</f>
        <v>Quemazón del maíz</v>
      </c>
      <c r="K7051" s="1" t="str">
        <f>VLOOKUP(Tabla1[[#This Row],[Enfermedad Inglés]],Tabla3[[Enfermedad Inglés]:[Nombre Coloquial en TV]],5,FALSE)</f>
        <v>Marchitamiento</v>
      </c>
    </row>
    <row r="7052" spans="1:11" x14ac:dyDescent="0.2">
      <c r="A7052" s="1" t="s">
        <v>11190</v>
      </c>
      <c r="B7052" s="1" t="s">
        <v>7098</v>
      </c>
      <c r="C7052" s="1" t="s">
        <v>11186</v>
      </c>
      <c r="D7052" s="1" t="s">
        <v>6948</v>
      </c>
      <c r="E7052" s="1" t="s">
        <v>312</v>
      </c>
      <c r="F7052" s="1" t="s">
        <v>11189</v>
      </c>
      <c r="G7052" s="1" t="str">
        <f>VLOOKUP(Tabla1[[#This Row],[Planta]],Tabla3[],3,FALSE)</f>
        <v>Maíz</v>
      </c>
      <c r="H7052" s="1" t="str">
        <f>_xlfn.CONCAT(Tabla1[[#This Row],[Planta Español]],"_",IF(Tabla1[[#This Row],[Saludable]]="Si","Saludable","Enferma"))</f>
        <v>Maíz_Enferma</v>
      </c>
      <c r="I7052" s="1" t="str">
        <f>VLOOKUP(Tabla1[[#This Row],[Enfermedad Inglés]],Tabla3[[Enfermedad Inglés]:[Nombre Coloquial en TV]],3,FALSE)</f>
        <v>Tizón norteño</v>
      </c>
      <c r="J7052" s="1" t="str">
        <f>VLOOKUP(Tabla1[[#This Row],[Enfermedad Inglés]],Tabla3[[Enfermedad Inglés]:[Nombre Coloquial en TV]],4,FALSE)</f>
        <v>Quemazón del maíz</v>
      </c>
      <c r="K7052" s="1" t="str">
        <f>VLOOKUP(Tabla1[[#This Row],[Enfermedad Inglés]],Tabla3[[Enfermedad Inglés]:[Nombre Coloquial en TV]],5,FALSE)</f>
        <v>Marchitamiento</v>
      </c>
    </row>
    <row r="7053" spans="1:11" x14ac:dyDescent="0.2">
      <c r="A7053" s="1" t="s">
        <v>11190</v>
      </c>
      <c r="B7053" s="1" t="s">
        <v>7099</v>
      </c>
      <c r="C7053" s="1" t="s">
        <v>11186</v>
      </c>
      <c r="D7053" s="1" t="s">
        <v>6948</v>
      </c>
      <c r="E7053" s="1" t="s">
        <v>312</v>
      </c>
      <c r="F7053" s="1" t="s">
        <v>11189</v>
      </c>
      <c r="G7053" s="1" t="str">
        <f>VLOOKUP(Tabla1[[#This Row],[Planta]],Tabla3[],3,FALSE)</f>
        <v>Maíz</v>
      </c>
      <c r="H7053" s="1" t="str">
        <f>_xlfn.CONCAT(Tabla1[[#This Row],[Planta Español]],"_",IF(Tabla1[[#This Row],[Saludable]]="Si","Saludable","Enferma"))</f>
        <v>Maíz_Enferma</v>
      </c>
      <c r="I7053" s="1" t="str">
        <f>VLOOKUP(Tabla1[[#This Row],[Enfermedad Inglés]],Tabla3[[Enfermedad Inglés]:[Nombre Coloquial en TV]],3,FALSE)</f>
        <v>Tizón norteño</v>
      </c>
      <c r="J7053" s="1" t="str">
        <f>VLOOKUP(Tabla1[[#This Row],[Enfermedad Inglés]],Tabla3[[Enfermedad Inglés]:[Nombre Coloquial en TV]],4,FALSE)</f>
        <v>Quemazón del maíz</v>
      </c>
      <c r="K7053" s="1" t="str">
        <f>VLOOKUP(Tabla1[[#This Row],[Enfermedad Inglés]],Tabla3[[Enfermedad Inglés]:[Nombre Coloquial en TV]],5,FALSE)</f>
        <v>Marchitamiento</v>
      </c>
    </row>
    <row r="7054" spans="1:11" x14ac:dyDescent="0.2">
      <c r="A7054" s="1" t="s">
        <v>11190</v>
      </c>
      <c r="B7054" s="1" t="s">
        <v>7100</v>
      </c>
      <c r="C7054" s="1" t="s">
        <v>11186</v>
      </c>
      <c r="D7054" s="1" t="s">
        <v>6948</v>
      </c>
      <c r="E7054" s="1" t="s">
        <v>312</v>
      </c>
      <c r="F7054" s="1" t="s">
        <v>11189</v>
      </c>
      <c r="G7054" s="1" t="str">
        <f>VLOOKUP(Tabla1[[#This Row],[Planta]],Tabla3[],3,FALSE)</f>
        <v>Maíz</v>
      </c>
      <c r="H7054" s="1" t="str">
        <f>_xlfn.CONCAT(Tabla1[[#This Row],[Planta Español]],"_",IF(Tabla1[[#This Row],[Saludable]]="Si","Saludable","Enferma"))</f>
        <v>Maíz_Enferma</v>
      </c>
      <c r="I7054" s="1" t="str">
        <f>VLOOKUP(Tabla1[[#This Row],[Enfermedad Inglés]],Tabla3[[Enfermedad Inglés]:[Nombre Coloquial en TV]],3,FALSE)</f>
        <v>Tizón norteño</v>
      </c>
      <c r="J7054" s="1" t="str">
        <f>VLOOKUP(Tabla1[[#This Row],[Enfermedad Inglés]],Tabla3[[Enfermedad Inglés]:[Nombre Coloquial en TV]],4,FALSE)</f>
        <v>Quemazón del maíz</v>
      </c>
      <c r="K7054" s="1" t="str">
        <f>VLOOKUP(Tabla1[[#This Row],[Enfermedad Inglés]],Tabla3[[Enfermedad Inglés]:[Nombre Coloquial en TV]],5,FALSE)</f>
        <v>Marchitamiento</v>
      </c>
    </row>
    <row r="7055" spans="1:11" x14ac:dyDescent="0.2">
      <c r="A7055" s="1" t="s">
        <v>11190</v>
      </c>
      <c r="B7055" s="1" t="s">
        <v>7101</v>
      </c>
      <c r="C7055" s="1" t="s">
        <v>11186</v>
      </c>
      <c r="D7055" s="1" t="s">
        <v>6948</v>
      </c>
      <c r="E7055" s="1" t="s">
        <v>312</v>
      </c>
      <c r="F7055" s="1" t="s">
        <v>11189</v>
      </c>
      <c r="G7055" s="1" t="str">
        <f>VLOOKUP(Tabla1[[#This Row],[Planta]],Tabla3[],3,FALSE)</f>
        <v>Maíz</v>
      </c>
      <c r="H7055" s="1" t="str">
        <f>_xlfn.CONCAT(Tabla1[[#This Row],[Planta Español]],"_",IF(Tabla1[[#This Row],[Saludable]]="Si","Saludable","Enferma"))</f>
        <v>Maíz_Enferma</v>
      </c>
      <c r="I7055" s="1" t="str">
        <f>VLOOKUP(Tabla1[[#This Row],[Enfermedad Inglés]],Tabla3[[Enfermedad Inglés]:[Nombre Coloquial en TV]],3,FALSE)</f>
        <v>Tizón norteño</v>
      </c>
      <c r="J7055" s="1" t="str">
        <f>VLOOKUP(Tabla1[[#This Row],[Enfermedad Inglés]],Tabla3[[Enfermedad Inglés]:[Nombre Coloquial en TV]],4,FALSE)</f>
        <v>Quemazón del maíz</v>
      </c>
      <c r="K7055" s="1" t="str">
        <f>VLOOKUP(Tabla1[[#This Row],[Enfermedad Inglés]],Tabla3[[Enfermedad Inglés]:[Nombre Coloquial en TV]],5,FALSE)</f>
        <v>Marchitamiento</v>
      </c>
    </row>
    <row r="7056" spans="1:11" x14ac:dyDescent="0.2">
      <c r="A7056" s="1" t="s">
        <v>11190</v>
      </c>
      <c r="B7056" s="1" t="s">
        <v>7102</v>
      </c>
      <c r="C7056" s="1" t="s">
        <v>11186</v>
      </c>
      <c r="D7056" s="1" t="s">
        <v>6948</v>
      </c>
      <c r="E7056" s="1" t="s">
        <v>312</v>
      </c>
      <c r="F7056" s="1" t="s">
        <v>11189</v>
      </c>
      <c r="G7056" s="1" t="str">
        <f>VLOOKUP(Tabla1[[#This Row],[Planta]],Tabla3[],3,FALSE)</f>
        <v>Maíz</v>
      </c>
      <c r="H7056" s="1" t="str">
        <f>_xlfn.CONCAT(Tabla1[[#This Row],[Planta Español]],"_",IF(Tabla1[[#This Row],[Saludable]]="Si","Saludable","Enferma"))</f>
        <v>Maíz_Enferma</v>
      </c>
      <c r="I7056" s="1" t="str">
        <f>VLOOKUP(Tabla1[[#This Row],[Enfermedad Inglés]],Tabla3[[Enfermedad Inglés]:[Nombre Coloquial en TV]],3,FALSE)</f>
        <v>Tizón norteño</v>
      </c>
      <c r="J7056" s="1" t="str">
        <f>VLOOKUP(Tabla1[[#This Row],[Enfermedad Inglés]],Tabla3[[Enfermedad Inglés]:[Nombre Coloquial en TV]],4,FALSE)</f>
        <v>Quemazón del maíz</v>
      </c>
      <c r="K7056" s="1" t="str">
        <f>VLOOKUP(Tabla1[[#This Row],[Enfermedad Inglés]],Tabla3[[Enfermedad Inglés]:[Nombre Coloquial en TV]],5,FALSE)</f>
        <v>Marchitamiento</v>
      </c>
    </row>
    <row r="7057" spans="1:11" x14ac:dyDescent="0.2">
      <c r="A7057" s="1" t="s">
        <v>11190</v>
      </c>
      <c r="B7057" s="2" t="s">
        <v>7103</v>
      </c>
      <c r="C7057" s="1" t="s">
        <v>11186</v>
      </c>
      <c r="D7057" s="1" t="s">
        <v>6948</v>
      </c>
      <c r="E7057" s="1" t="s">
        <v>312</v>
      </c>
      <c r="F7057" s="1" t="s">
        <v>11189</v>
      </c>
      <c r="G7057" s="1" t="str">
        <f>VLOOKUP(Tabla1[[#This Row],[Planta]],Tabla3[],3,FALSE)</f>
        <v>Maíz</v>
      </c>
      <c r="H7057" s="1" t="str">
        <f>_xlfn.CONCAT(Tabla1[[#This Row],[Planta Español]],"_",IF(Tabla1[[#This Row],[Saludable]]="Si","Saludable","Enferma"))</f>
        <v>Maíz_Enferma</v>
      </c>
      <c r="I7057" s="1" t="str">
        <f>VLOOKUP(Tabla1[[#This Row],[Enfermedad Inglés]],Tabla3[[Enfermedad Inglés]:[Nombre Coloquial en TV]],3,FALSE)</f>
        <v>Tizón norteño</v>
      </c>
      <c r="J7057" s="1" t="str">
        <f>VLOOKUP(Tabla1[[#This Row],[Enfermedad Inglés]],Tabla3[[Enfermedad Inglés]:[Nombre Coloquial en TV]],4,FALSE)</f>
        <v>Quemazón del maíz</v>
      </c>
      <c r="K7057" s="1" t="str">
        <f>VLOOKUP(Tabla1[[#This Row],[Enfermedad Inglés]],Tabla3[[Enfermedad Inglés]:[Nombre Coloquial en TV]],5,FALSE)</f>
        <v>Marchitamiento</v>
      </c>
    </row>
    <row r="7058" spans="1:11" x14ac:dyDescent="0.2">
      <c r="A7058" s="1" t="s">
        <v>11190</v>
      </c>
      <c r="B7058" s="1" t="s">
        <v>7104</v>
      </c>
      <c r="C7058" s="1" t="s">
        <v>11186</v>
      </c>
      <c r="D7058" s="1" t="s">
        <v>6948</v>
      </c>
      <c r="E7058" s="1" t="s">
        <v>312</v>
      </c>
      <c r="F7058" s="1" t="s">
        <v>11189</v>
      </c>
      <c r="G7058" s="1" t="str">
        <f>VLOOKUP(Tabla1[[#This Row],[Planta]],Tabla3[],3,FALSE)</f>
        <v>Maíz</v>
      </c>
      <c r="H7058" s="1" t="str">
        <f>_xlfn.CONCAT(Tabla1[[#This Row],[Planta Español]],"_",IF(Tabla1[[#This Row],[Saludable]]="Si","Saludable","Enferma"))</f>
        <v>Maíz_Enferma</v>
      </c>
      <c r="I7058" s="1" t="str">
        <f>VLOOKUP(Tabla1[[#This Row],[Enfermedad Inglés]],Tabla3[[Enfermedad Inglés]:[Nombre Coloquial en TV]],3,FALSE)</f>
        <v>Tizón norteño</v>
      </c>
      <c r="J7058" s="1" t="str">
        <f>VLOOKUP(Tabla1[[#This Row],[Enfermedad Inglés]],Tabla3[[Enfermedad Inglés]:[Nombre Coloquial en TV]],4,FALSE)</f>
        <v>Quemazón del maíz</v>
      </c>
      <c r="K7058" s="1" t="str">
        <f>VLOOKUP(Tabla1[[#This Row],[Enfermedad Inglés]],Tabla3[[Enfermedad Inglés]:[Nombre Coloquial en TV]],5,FALSE)</f>
        <v>Marchitamiento</v>
      </c>
    </row>
    <row r="7059" spans="1:11" x14ac:dyDescent="0.2">
      <c r="A7059" s="1" t="s">
        <v>11190</v>
      </c>
      <c r="B7059" s="1" t="s">
        <v>7105</v>
      </c>
      <c r="C7059" s="1" t="s">
        <v>11186</v>
      </c>
      <c r="D7059" s="1" t="s">
        <v>6948</v>
      </c>
      <c r="E7059" s="1" t="s">
        <v>312</v>
      </c>
      <c r="F7059" s="1" t="s">
        <v>11189</v>
      </c>
      <c r="G7059" s="1" t="str">
        <f>VLOOKUP(Tabla1[[#This Row],[Planta]],Tabla3[],3,FALSE)</f>
        <v>Maíz</v>
      </c>
      <c r="H7059" s="1" t="str">
        <f>_xlfn.CONCAT(Tabla1[[#This Row],[Planta Español]],"_",IF(Tabla1[[#This Row],[Saludable]]="Si","Saludable","Enferma"))</f>
        <v>Maíz_Enferma</v>
      </c>
      <c r="I7059" s="1" t="str">
        <f>VLOOKUP(Tabla1[[#This Row],[Enfermedad Inglés]],Tabla3[[Enfermedad Inglés]:[Nombre Coloquial en TV]],3,FALSE)</f>
        <v>Tizón norteño</v>
      </c>
      <c r="J7059" s="1" t="str">
        <f>VLOOKUP(Tabla1[[#This Row],[Enfermedad Inglés]],Tabla3[[Enfermedad Inglés]:[Nombre Coloquial en TV]],4,FALSE)</f>
        <v>Quemazón del maíz</v>
      </c>
      <c r="K7059" s="1" t="str">
        <f>VLOOKUP(Tabla1[[#This Row],[Enfermedad Inglés]],Tabla3[[Enfermedad Inglés]:[Nombre Coloquial en TV]],5,FALSE)</f>
        <v>Marchitamiento</v>
      </c>
    </row>
    <row r="7060" spans="1:11" x14ac:dyDescent="0.2">
      <c r="A7060" s="1" t="s">
        <v>11190</v>
      </c>
      <c r="B7060" s="1" t="s">
        <v>7106</v>
      </c>
      <c r="C7060" s="1" t="s">
        <v>11186</v>
      </c>
      <c r="D7060" s="1" t="s">
        <v>6948</v>
      </c>
      <c r="E7060" s="1" t="s">
        <v>312</v>
      </c>
      <c r="F7060" s="1" t="s">
        <v>11189</v>
      </c>
      <c r="G7060" s="1" t="str">
        <f>VLOOKUP(Tabla1[[#This Row],[Planta]],Tabla3[],3,FALSE)</f>
        <v>Maíz</v>
      </c>
      <c r="H7060" s="1" t="str">
        <f>_xlfn.CONCAT(Tabla1[[#This Row],[Planta Español]],"_",IF(Tabla1[[#This Row],[Saludable]]="Si","Saludable","Enferma"))</f>
        <v>Maíz_Enferma</v>
      </c>
      <c r="I7060" s="1" t="str">
        <f>VLOOKUP(Tabla1[[#This Row],[Enfermedad Inglés]],Tabla3[[Enfermedad Inglés]:[Nombre Coloquial en TV]],3,FALSE)</f>
        <v>Tizón norteño</v>
      </c>
      <c r="J7060" s="1" t="str">
        <f>VLOOKUP(Tabla1[[#This Row],[Enfermedad Inglés]],Tabla3[[Enfermedad Inglés]:[Nombre Coloquial en TV]],4,FALSE)</f>
        <v>Quemazón del maíz</v>
      </c>
      <c r="K7060" s="1" t="str">
        <f>VLOOKUP(Tabla1[[#This Row],[Enfermedad Inglés]],Tabla3[[Enfermedad Inglés]:[Nombre Coloquial en TV]],5,FALSE)</f>
        <v>Marchitamiento</v>
      </c>
    </row>
    <row r="7061" spans="1:11" x14ac:dyDescent="0.2">
      <c r="A7061" s="1" t="s">
        <v>11190</v>
      </c>
      <c r="B7061" s="1" t="s">
        <v>7107</v>
      </c>
      <c r="C7061" s="1" t="s">
        <v>11186</v>
      </c>
      <c r="D7061" s="1" t="s">
        <v>6948</v>
      </c>
      <c r="E7061" s="1" t="s">
        <v>312</v>
      </c>
      <c r="F7061" s="1" t="s">
        <v>11189</v>
      </c>
      <c r="G7061" s="1" t="str">
        <f>VLOOKUP(Tabla1[[#This Row],[Planta]],Tabla3[],3,FALSE)</f>
        <v>Maíz</v>
      </c>
      <c r="H7061" s="1" t="str">
        <f>_xlfn.CONCAT(Tabla1[[#This Row],[Planta Español]],"_",IF(Tabla1[[#This Row],[Saludable]]="Si","Saludable","Enferma"))</f>
        <v>Maíz_Enferma</v>
      </c>
      <c r="I7061" s="1" t="str">
        <f>VLOOKUP(Tabla1[[#This Row],[Enfermedad Inglés]],Tabla3[[Enfermedad Inglés]:[Nombre Coloquial en TV]],3,FALSE)</f>
        <v>Tizón norteño</v>
      </c>
      <c r="J7061" s="1" t="str">
        <f>VLOOKUP(Tabla1[[#This Row],[Enfermedad Inglés]],Tabla3[[Enfermedad Inglés]:[Nombre Coloquial en TV]],4,FALSE)</f>
        <v>Quemazón del maíz</v>
      </c>
      <c r="K7061" s="1" t="str">
        <f>VLOOKUP(Tabla1[[#This Row],[Enfermedad Inglés]],Tabla3[[Enfermedad Inglés]:[Nombre Coloquial en TV]],5,FALSE)</f>
        <v>Marchitamiento</v>
      </c>
    </row>
    <row r="7062" spans="1:11" x14ac:dyDescent="0.2">
      <c r="A7062" s="1" t="s">
        <v>11190</v>
      </c>
      <c r="B7062" s="1" t="s">
        <v>7108</v>
      </c>
      <c r="C7062" s="1" t="s">
        <v>11186</v>
      </c>
      <c r="D7062" s="1" t="s">
        <v>6948</v>
      </c>
      <c r="E7062" s="1" t="s">
        <v>312</v>
      </c>
      <c r="F7062" s="1" t="s">
        <v>11189</v>
      </c>
      <c r="G7062" s="1" t="str">
        <f>VLOOKUP(Tabla1[[#This Row],[Planta]],Tabla3[],3,FALSE)</f>
        <v>Maíz</v>
      </c>
      <c r="H7062" s="1" t="str">
        <f>_xlfn.CONCAT(Tabla1[[#This Row],[Planta Español]],"_",IF(Tabla1[[#This Row],[Saludable]]="Si","Saludable","Enferma"))</f>
        <v>Maíz_Enferma</v>
      </c>
      <c r="I7062" s="1" t="str">
        <f>VLOOKUP(Tabla1[[#This Row],[Enfermedad Inglés]],Tabla3[[Enfermedad Inglés]:[Nombre Coloquial en TV]],3,FALSE)</f>
        <v>Tizón norteño</v>
      </c>
      <c r="J7062" s="1" t="str">
        <f>VLOOKUP(Tabla1[[#This Row],[Enfermedad Inglés]],Tabla3[[Enfermedad Inglés]:[Nombre Coloquial en TV]],4,FALSE)</f>
        <v>Quemazón del maíz</v>
      </c>
      <c r="K7062" s="1" t="str">
        <f>VLOOKUP(Tabla1[[#This Row],[Enfermedad Inglés]],Tabla3[[Enfermedad Inglés]:[Nombre Coloquial en TV]],5,FALSE)</f>
        <v>Marchitamiento</v>
      </c>
    </row>
    <row r="7063" spans="1:11" x14ac:dyDescent="0.2">
      <c r="A7063" s="1" t="s">
        <v>11190</v>
      </c>
      <c r="B7063" s="1" t="s">
        <v>7109</v>
      </c>
      <c r="C7063" s="1" t="s">
        <v>11186</v>
      </c>
      <c r="D7063" s="1" t="s">
        <v>6948</v>
      </c>
      <c r="E7063" s="1" t="s">
        <v>312</v>
      </c>
      <c r="F7063" s="1" t="s">
        <v>11189</v>
      </c>
      <c r="G7063" s="1" t="str">
        <f>VLOOKUP(Tabla1[[#This Row],[Planta]],Tabla3[],3,FALSE)</f>
        <v>Maíz</v>
      </c>
      <c r="H7063" s="1" t="str">
        <f>_xlfn.CONCAT(Tabla1[[#This Row],[Planta Español]],"_",IF(Tabla1[[#This Row],[Saludable]]="Si","Saludable","Enferma"))</f>
        <v>Maíz_Enferma</v>
      </c>
      <c r="I7063" s="1" t="str">
        <f>VLOOKUP(Tabla1[[#This Row],[Enfermedad Inglés]],Tabla3[[Enfermedad Inglés]:[Nombre Coloquial en TV]],3,FALSE)</f>
        <v>Tizón norteño</v>
      </c>
      <c r="J7063" s="1" t="str">
        <f>VLOOKUP(Tabla1[[#This Row],[Enfermedad Inglés]],Tabla3[[Enfermedad Inglés]:[Nombre Coloquial en TV]],4,FALSE)</f>
        <v>Quemazón del maíz</v>
      </c>
      <c r="K7063" s="1" t="str">
        <f>VLOOKUP(Tabla1[[#This Row],[Enfermedad Inglés]],Tabla3[[Enfermedad Inglés]:[Nombre Coloquial en TV]],5,FALSE)</f>
        <v>Marchitamiento</v>
      </c>
    </row>
    <row r="7064" spans="1:11" x14ac:dyDescent="0.2">
      <c r="A7064" s="1" t="s">
        <v>11190</v>
      </c>
      <c r="B7064" s="1" t="s">
        <v>7110</v>
      </c>
      <c r="C7064" s="1" t="s">
        <v>11186</v>
      </c>
      <c r="D7064" s="1" t="s">
        <v>6948</v>
      </c>
      <c r="E7064" s="1" t="s">
        <v>312</v>
      </c>
      <c r="F7064" s="1" t="s">
        <v>11189</v>
      </c>
      <c r="G7064" s="1" t="str">
        <f>VLOOKUP(Tabla1[[#This Row],[Planta]],Tabla3[],3,FALSE)</f>
        <v>Maíz</v>
      </c>
      <c r="H7064" s="1" t="str">
        <f>_xlfn.CONCAT(Tabla1[[#This Row],[Planta Español]],"_",IF(Tabla1[[#This Row],[Saludable]]="Si","Saludable","Enferma"))</f>
        <v>Maíz_Enferma</v>
      </c>
      <c r="I7064" s="1" t="str">
        <f>VLOOKUP(Tabla1[[#This Row],[Enfermedad Inglés]],Tabla3[[Enfermedad Inglés]:[Nombre Coloquial en TV]],3,FALSE)</f>
        <v>Tizón norteño</v>
      </c>
      <c r="J7064" s="1" t="str">
        <f>VLOOKUP(Tabla1[[#This Row],[Enfermedad Inglés]],Tabla3[[Enfermedad Inglés]:[Nombre Coloquial en TV]],4,FALSE)</f>
        <v>Quemazón del maíz</v>
      </c>
      <c r="K7064" s="1" t="str">
        <f>VLOOKUP(Tabla1[[#This Row],[Enfermedad Inglés]],Tabla3[[Enfermedad Inglés]:[Nombre Coloquial en TV]],5,FALSE)</f>
        <v>Marchitamiento</v>
      </c>
    </row>
    <row r="7065" spans="1:11" x14ac:dyDescent="0.2">
      <c r="A7065" s="1" t="s">
        <v>11190</v>
      </c>
      <c r="B7065" s="1" t="s">
        <v>7111</v>
      </c>
      <c r="C7065" s="1" t="s">
        <v>11186</v>
      </c>
      <c r="D7065" s="1" t="s">
        <v>6948</v>
      </c>
      <c r="E7065" s="1" t="s">
        <v>312</v>
      </c>
      <c r="F7065" s="1" t="s">
        <v>11189</v>
      </c>
      <c r="G7065" s="1" t="str">
        <f>VLOOKUP(Tabla1[[#This Row],[Planta]],Tabla3[],3,FALSE)</f>
        <v>Maíz</v>
      </c>
      <c r="H7065" s="1" t="str">
        <f>_xlfn.CONCAT(Tabla1[[#This Row],[Planta Español]],"_",IF(Tabla1[[#This Row],[Saludable]]="Si","Saludable","Enferma"))</f>
        <v>Maíz_Enferma</v>
      </c>
      <c r="I7065" s="1" t="str">
        <f>VLOOKUP(Tabla1[[#This Row],[Enfermedad Inglés]],Tabla3[[Enfermedad Inglés]:[Nombre Coloquial en TV]],3,FALSE)</f>
        <v>Tizón norteño</v>
      </c>
      <c r="J7065" s="1" t="str">
        <f>VLOOKUP(Tabla1[[#This Row],[Enfermedad Inglés]],Tabla3[[Enfermedad Inglés]:[Nombre Coloquial en TV]],4,FALSE)</f>
        <v>Quemazón del maíz</v>
      </c>
      <c r="K7065" s="1" t="str">
        <f>VLOOKUP(Tabla1[[#This Row],[Enfermedad Inglés]],Tabla3[[Enfermedad Inglés]:[Nombre Coloquial en TV]],5,FALSE)</f>
        <v>Marchitamiento</v>
      </c>
    </row>
    <row r="7066" spans="1:11" x14ac:dyDescent="0.2">
      <c r="A7066" s="1" t="s">
        <v>11190</v>
      </c>
      <c r="B7066" s="1" t="s">
        <v>7112</v>
      </c>
      <c r="C7066" s="1" t="s">
        <v>11186</v>
      </c>
      <c r="D7066" s="1" t="s">
        <v>6948</v>
      </c>
      <c r="E7066" s="1" t="s">
        <v>312</v>
      </c>
      <c r="F7066" s="1" t="s">
        <v>11189</v>
      </c>
      <c r="G7066" s="1" t="str">
        <f>VLOOKUP(Tabla1[[#This Row],[Planta]],Tabla3[],3,FALSE)</f>
        <v>Maíz</v>
      </c>
      <c r="H7066" s="1" t="str">
        <f>_xlfn.CONCAT(Tabla1[[#This Row],[Planta Español]],"_",IF(Tabla1[[#This Row],[Saludable]]="Si","Saludable","Enferma"))</f>
        <v>Maíz_Enferma</v>
      </c>
      <c r="I7066" s="1" t="str">
        <f>VLOOKUP(Tabla1[[#This Row],[Enfermedad Inglés]],Tabla3[[Enfermedad Inglés]:[Nombre Coloquial en TV]],3,FALSE)</f>
        <v>Tizón norteño</v>
      </c>
      <c r="J7066" s="1" t="str">
        <f>VLOOKUP(Tabla1[[#This Row],[Enfermedad Inglés]],Tabla3[[Enfermedad Inglés]:[Nombre Coloquial en TV]],4,FALSE)</f>
        <v>Quemazón del maíz</v>
      </c>
      <c r="K7066" s="1" t="str">
        <f>VLOOKUP(Tabla1[[#This Row],[Enfermedad Inglés]],Tabla3[[Enfermedad Inglés]:[Nombre Coloquial en TV]],5,FALSE)</f>
        <v>Marchitamiento</v>
      </c>
    </row>
    <row r="7067" spans="1:11" x14ac:dyDescent="0.2">
      <c r="A7067" s="1" t="s">
        <v>11190</v>
      </c>
      <c r="B7067" s="1" t="s">
        <v>7113</v>
      </c>
      <c r="C7067" s="1" t="s">
        <v>11186</v>
      </c>
      <c r="D7067" s="1" t="s">
        <v>6948</v>
      </c>
      <c r="E7067" s="1" t="s">
        <v>312</v>
      </c>
      <c r="F7067" s="1" t="s">
        <v>11189</v>
      </c>
      <c r="G7067" s="1" t="str">
        <f>VLOOKUP(Tabla1[[#This Row],[Planta]],Tabla3[],3,FALSE)</f>
        <v>Maíz</v>
      </c>
      <c r="H7067" s="1" t="str">
        <f>_xlfn.CONCAT(Tabla1[[#This Row],[Planta Español]],"_",IF(Tabla1[[#This Row],[Saludable]]="Si","Saludable","Enferma"))</f>
        <v>Maíz_Enferma</v>
      </c>
      <c r="I7067" s="1" t="str">
        <f>VLOOKUP(Tabla1[[#This Row],[Enfermedad Inglés]],Tabla3[[Enfermedad Inglés]:[Nombre Coloquial en TV]],3,FALSE)</f>
        <v>Tizón norteño</v>
      </c>
      <c r="J7067" s="1" t="str">
        <f>VLOOKUP(Tabla1[[#This Row],[Enfermedad Inglés]],Tabla3[[Enfermedad Inglés]:[Nombre Coloquial en TV]],4,FALSE)</f>
        <v>Quemazón del maíz</v>
      </c>
      <c r="K7067" s="1" t="str">
        <f>VLOOKUP(Tabla1[[#This Row],[Enfermedad Inglés]],Tabla3[[Enfermedad Inglés]:[Nombre Coloquial en TV]],5,FALSE)</f>
        <v>Marchitamiento</v>
      </c>
    </row>
    <row r="7068" spans="1:11" x14ac:dyDescent="0.2">
      <c r="A7068" s="1" t="s">
        <v>11190</v>
      </c>
      <c r="B7068" s="1" t="s">
        <v>7114</v>
      </c>
      <c r="C7068" s="1" t="s">
        <v>11186</v>
      </c>
      <c r="D7068" s="1" t="s">
        <v>6948</v>
      </c>
      <c r="E7068" s="1" t="s">
        <v>312</v>
      </c>
      <c r="F7068" s="1" t="s">
        <v>11189</v>
      </c>
      <c r="G7068" s="1" t="str">
        <f>VLOOKUP(Tabla1[[#This Row],[Planta]],Tabla3[],3,FALSE)</f>
        <v>Maíz</v>
      </c>
      <c r="H7068" s="1" t="str">
        <f>_xlfn.CONCAT(Tabla1[[#This Row],[Planta Español]],"_",IF(Tabla1[[#This Row],[Saludable]]="Si","Saludable","Enferma"))</f>
        <v>Maíz_Enferma</v>
      </c>
      <c r="I7068" s="1" t="str">
        <f>VLOOKUP(Tabla1[[#This Row],[Enfermedad Inglés]],Tabla3[[Enfermedad Inglés]:[Nombre Coloquial en TV]],3,FALSE)</f>
        <v>Tizón norteño</v>
      </c>
      <c r="J7068" s="1" t="str">
        <f>VLOOKUP(Tabla1[[#This Row],[Enfermedad Inglés]],Tabla3[[Enfermedad Inglés]:[Nombre Coloquial en TV]],4,FALSE)</f>
        <v>Quemazón del maíz</v>
      </c>
      <c r="K7068" s="1" t="str">
        <f>VLOOKUP(Tabla1[[#This Row],[Enfermedad Inglés]],Tabla3[[Enfermedad Inglés]:[Nombre Coloquial en TV]],5,FALSE)</f>
        <v>Marchitamiento</v>
      </c>
    </row>
    <row r="7069" spans="1:11" x14ac:dyDescent="0.2">
      <c r="A7069" s="1" t="s">
        <v>11190</v>
      </c>
      <c r="B7069" s="1" t="s">
        <v>7115</v>
      </c>
      <c r="C7069" s="1" t="s">
        <v>11186</v>
      </c>
      <c r="D7069" s="1" t="s">
        <v>6948</v>
      </c>
      <c r="E7069" s="1" t="s">
        <v>312</v>
      </c>
      <c r="F7069" s="1" t="s">
        <v>11189</v>
      </c>
      <c r="G7069" s="1" t="str">
        <f>VLOOKUP(Tabla1[[#This Row],[Planta]],Tabla3[],3,FALSE)</f>
        <v>Maíz</v>
      </c>
      <c r="H7069" s="1" t="str">
        <f>_xlfn.CONCAT(Tabla1[[#This Row],[Planta Español]],"_",IF(Tabla1[[#This Row],[Saludable]]="Si","Saludable","Enferma"))</f>
        <v>Maíz_Enferma</v>
      </c>
      <c r="I7069" s="1" t="str">
        <f>VLOOKUP(Tabla1[[#This Row],[Enfermedad Inglés]],Tabla3[[Enfermedad Inglés]:[Nombre Coloquial en TV]],3,FALSE)</f>
        <v>Tizón norteño</v>
      </c>
      <c r="J7069" s="1" t="str">
        <f>VLOOKUP(Tabla1[[#This Row],[Enfermedad Inglés]],Tabla3[[Enfermedad Inglés]:[Nombre Coloquial en TV]],4,FALSE)</f>
        <v>Quemazón del maíz</v>
      </c>
      <c r="K7069" s="1" t="str">
        <f>VLOOKUP(Tabla1[[#This Row],[Enfermedad Inglés]],Tabla3[[Enfermedad Inglés]:[Nombre Coloquial en TV]],5,FALSE)</f>
        <v>Marchitamiento</v>
      </c>
    </row>
    <row r="7070" spans="1:11" x14ac:dyDescent="0.2">
      <c r="A7070" s="1" t="s">
        <v>11190</v>
      </c>
      <c r="B7070" s="1" t="s">
        <v>7116</v>
      </c>
      <c r="C7070" s="1" t="s">
        <v>11186</v>
      </c>
      <c r="D7070" s="1" t="s">
        <v>6948</v>
      </c>
      <c r="E7070" s="1" t="s">
        <v>312</v>
      </c>
      <c r="F7070" s="1" t="s">
        <v>11189</v>
      </c>
      <c r="G7070" s="1" t="str">
        <f>VLOOKUP(Tabla1[[#This Row],[Planta]],Tabla3[],3,FALSE)</f>
        <v>Maíz</v>
      </c>
      <c r="H7070" s="1" t="str">
        <f>_xlfn.CONCAT(Tabla1[[#This Row],[Planta Español]],"_",IF(Tabla1[[#This Row],[Saludable]]="Si","Saludable","Enferma"))</f>
        <v>Maíz_Enferma</v>
      </c>
      <c r="I7070" s="1" t="str">
        <f>VLOOKUP(Tabla1[[#This Row],[Enfermedad Inglés]],Tabla3[[Enfermedad Inglés]:[Nombre Coloquial en TV]],3,FALSE)</f>
        <v>Tizón norteño</v>
      </c>
      <c r="J7070" s="1" t="str">
        <f>VLOOKUP(Tabla1[[#This Row],[Enfermedad Inglés]],Tabla3[[Enfermedad Inglés]:[Nombre Coloquial en TV]],4,FALSE)</f>
        <v>Quemazón del maíz</v>
      </c>
      <c r="K7070" s="1" t="str">
        <f>VLOOKUP(Tabla1[[#This Row],[Enfermedad Inglés]],Tabla3[[Enfermedad Inglés]:[Nombre Coloquial en TV]],5,FALSE)</f>
        <v>Marchitamiento</v>
      </c>
    </row>
    <row r="7071" spans="1:11" x14ac:dyDescent="0.2">
      <c r="A7071" s="1" t="s">
        <v>11190</v>
      </c>
      <c r="B7071" s="1" t="s">
        <v>7117</v>
      </c>
      <c r="C7071" s="1" t="s">
        <v>11186</v>
      </c>
      <c r="D7071" s="1" t="s">
        <v>6948</v>
      </c>
      <c r="E7071" s="1" t="s">
        <v>312</v>
      </c>
      <c r="F7071" s="1" t="s">
        <v>11189</v>
      </c>
      <c r="G7071" s="1" t="str">
        <f>VLOOKUP(Tabla1[[#This Row],[Planta]],Tabla3[],3,FALSE)</f>
        <v>Maíz</v>
      </c>
      <c r="H7071" s="1" t="str">
        <f>_xlfn.CONCAT(Tabla1[[#This Row],[Planta Español]],"_",IF(Tabla1[[#This Row],[Saludable]]="Si","Saludable","Enferma"))</f>
        <v>Maíz_Enferma</v>
      </c>
      <c r="I7071" s="1" t="str">
        <f>VLOOKUP(Tabla1[[#This Row],[Enfermedad Inglés]],Tabla3[[Enfermedad Inglés]:[Nombre Coloquial en TV]],3,FALSE)</f>
        <v>Tizón norteño</v>
      </c>
      <c r="J7071" s="1" t="str">
        <f>VLOOKUP(Tabla1[[#This Row],[Enfermedad Inglés]],Tabla3[[Enfermedad Inglés]:[Nombre Coloquial en TV]],4,FALSE)</f>
        <v>Quemazón del maíz</v>
      </c>
      <c r="K7071" s="1" t="str">
        <f>VLOOKUP(Tabla1[[#This Row],[Enfermedad Inglés]],Tabla3[[Enfermedad Inglés]:[Nombre Coloquial en TV]],5,FALSE)</f>
        <v>Marchitamiento</v>
      </c>
    </row>
    <row r="7072" spans="1:11" x14ac:dyDescent="0.2">
      <c r="A7072" s="1" t="s">
        <v>11190</v>
      </c>
      <c r="B7072" s="1" t="s">
        <v>7118</v>
      </c>
      <c r="C7072" s="1" t="s">
        <v>11186</v>
      </c>
      <c r="D7072" s="1" t="s">
        <v>6948</v>
      </c>
      <c r="E7072" s="1" t="s">
        <v>312</v>
      </c>
      <c r="F7072" s="1" t="s">
        <v>11189</v>
      </c>
      <c r="G7072" s="1" t="str">
        <f>VLOOKUP(Tabla1[[#This Row],[Planta]],Tabla3[],3,FALSE)</f>
        <v>Maíz</v>
      </c>
      <c r="H7072" s="1" t="str">
        <f>_xlfn.CONCAT(Tabla1[[#This Row],[Planta Español]],"_",IF(Tabla1[[#This Row],[Saludable]]="Si","Saludable","Enferma"))</f>
        <v>Maíz_Enferma</v>
      </c>
      <c r="I7072" s="1" t="str">
        <f>VLOOKUP(Tabla1[[#This Row],[Enfermedad Inglés]],Tabla3[[Enfermedad Inglés]:[Nombre Coloquial en TV]],3,FALSE)</f>
        <v>Tizón norteño</v>
      </c>
      <c r="J7072" s="1" t="str">
        <f>VLOOKUP(Tabla1[[#This Row],[Enfermedad Inglés]],Tabla3[[Enfermedad Inglés]:[Nombre Coloquial en TV]],4,FALSE)</f>
        <v>Quemazón del maíz</v>
      </c>
      <c r="K7072" s="1" t="str">
        <f>VLOOKUP(Tabla1[[#This Row],[Enfermedad Inglés]],Tabla3[[Enfermedad Inglés]:[Nombre Coloquial en TV]],5,FALSE)</f>
        <v>Marchitamiento</v>
      </c>
    </row>
    <row r="7073" spans="1:11" x14ac:dyDescent="0.2">
      <c r="A7073" s="1" t="s">
        <v>11190</v>
      </c>
      <c r="B7073" s="1" t="s">
        <v>7119</v>
      </c>
      <c r="C7073" s="1" t="s">
        <v>11186</v>
      </c>
      <c r="D7073" s="1" t="s">
        <v>6948</v>
      </c>
      <c r="E7073" s="1" t="s">
        <v>312</v>
      </c>
      <c r="F7073" s="1" t="s">
        <v>11189</v>
      </c>
      <c r="G7073" s="1" t="str">
        <f>VLOOKUP(Tabla1[[#This Row],[Planta]],Tabla3[],3,FALSE)</f>
        <v>Maíz</v>
      </c>
      <c r="H7073" s="1" t="str">
        <f>_xlfn.CONCAT(Tabla1[[#This Row],[Planta Español]],"_",IF(Tabla1[[#This Row],[Saludable]]="Si","Saludable","Enferma"))</f>
        <v>Maíz_Enferma</v>
      </c>
      <c r="I7073" s="1" t="str">
        <f>VLOOKUP(Tabla1[[#This Row],[Enfermedad Inglés]],Tabla3[[Enfermedad Inglés]:[Nombre Coloquial en TV]],3,FALSE)</f>
        <v>Tizón norteño</v>
      </c>
      <c r="J7073" s="1" t="str">
        <f>VLOOKUP(Tabla1[[#This Row],[Enfermedad Inglés]],Tabla3[[Enfermedad Inglés]:[Nombre Coloquial en TV]],4,FALSE)</f>
        <v>Quemazón del maíz</v>
      </c>
      <c r="K7073" s="1" t="str">
        <f>VLOOKUP(Tabla1[[#This Row],[Enfermedad Inglés]],Tabla3[[Enfermedad Inglés]:[Nombre Coloquial en TV]],5,FALSE)</f>
        <v>Marchitamiento</v>
      </c>
    </row>
    <row r="7074" spans="1:11" x14ac:dyDescent="0.2">
      <c r="A7074" s="1" t="s">
        <v>11190</v>
      </c>
      <c r="B7074" s="1" t="s">
        <v>7120</v>
      </c>
      <c r="C7074" s="1" t="s">
        <v>11186</v>
      </c>
      <c r="D7074" s="1" t="s">
        <v>6948</v>
      </c>
      <c r="E7074" s="1" t="s">
        <v>312</v>
      </c>
      <c r="F7074" s="1" t="s">
        <v>11189</v>
      </c>
      <c r="G7074" s="1" t="str">
        <f>VLOOKUP(Tabla1[[#This Row],[Planta]],Tabla3[],3,FALSE)</f>
        <v>Maíz</v>
      </c>
      <c r="H7074" s="1" t="str">
        <f>_xlfn.CONCAT(Tabla1[[#This Row],[Planta Español]],"_",IF(Tabla1[[#This Row],[Saludable]]="Si","Saludable","Enferma"))</f>
        <v>Maíz_Enferma</v>
      </c>
      <c r="I7074" s="1" t="str">
        <f>VLOOKUP(Tabla1[[#This Row],[Enfermedad Inglés]],Tabla3[[Enfermedad Inglés]:[Nombre Coloquial en TV]],3,FALSE)</f>
        <v>Tizón norteño</v>
      </c>
      <c r="J7074" s="1" t="str">
        <f>VLOOKUP(Tabla1[[#This Row],[Enfermedad Inglés]],Tabla3[[Enfermedad Inglés]:[Nombre Coloquial en TV]],4,FALSE)</f>
        <v>Quemazón del maíz</v>
      </c>
      <c r="K7074" s="1" t="str">
        <f>VLOOKUP(Tabla1[[#This Row],[Enfermedad Inglés]],Tabla3[[Enfermedad Inglés]:[Nombre Coloquial en TV]],5,FALSE)</f>
        <v>Marchitamiento</v>
      </c>
    </row>
    <row r="7075" spans="1:11" x14ac:dyDescent="0.2">
      <c r="A7075" s="1" t="s">
        <v>11190</v>
      </c>
      <c r="B7075" s="1" t="s">
        <v>7121</v>
      </c>
      <c r="C7075" s="1" t="s">
        <v>11186</v>
      </c>
      <c r="D7075" s="1" t="s">
        <v>6948</v>
      </c>
      <c r="E7075" s="1" t="s">
        <v>312</v>
      </c>
      <c r="F7075" s="1" t="s">
        <v>11189</v>
      </c>
      <c r="G7075" s="1" t="str">
        <f>VLOOKUP(Tabla1[[#This Row],[Planta]],Tabla3[],3,FALSE)</f>
        <v>Maíz</v>
      </c>
      <c r="H7075" s="1" t="str">
        <f>_xlfn.CONCAT(Tabla1[[#This Row],[Planta Español]],"_",IF(Tabla1[[#This Row],[Saludable]]="Si","Saludable","Enferma"))</f>
        <v>Maíz_Enferma</v>
      </c>
      <c r="I7075" s="1" t="str">
        <f>VLOOKUP(Tabla1[[#This Row],[Enfermedad Inglés]],Tabla3[[Enfermedad Inglés]:[Nombre Coloquial en TV]],3,FALSE)</f>
        <v>Tizón norteño</v>
      </c>
      <c r="J7075" s="1" t="str">
        <f>VLOOKUP(Tabla1[[#This Row],[Enfermedad Inglés]],Tabla3[[Enfermedad Inglés]:[Nombre Coloquial en TV]],4,FALSE)</f>
        <v>Quemazón del maíz</v>
      </c>
      <c r="K7075" s="1" t="str">
        <f>VLOOKUP(Tabla1[[#This Row],[Enfermedad Inglés]],Tabla3[[Enfermedad Inglés]:[Nombre Coloquial en TV]],5,FALSE)</f>
        <v>Marchitamiento</v>
      </c>
    </row>
    <row r="7076" spans="1:11" x14ac:dyDescent="0.2">
      <c r="A7076" s="1" t="s">
        <v>11190</v>
      </c>
      <c r="B7076" s="1" t="s">
        <v>7122</v>
      </c>
      <c r="C7076" s="1" t="s">
        <v>11186</v>
      </c>
      <c r="D7076" s="1" t="s">
        <v>6948</v>
      </c>
      <c r="E7076" s="1" t="s">
        <v>312</v>
      </c>
      <c r="F7076" s="1" t="s">
        <v>11189</v>
      </c>
      <c r="G7076" s="1" t="str">
        <f>VLOOKUP(Tabla1[[#This Row],[Planta]],Tabla3[],3,FALSE)</f>
        <v>Maíz</v>
      </c>
      <c r="H7076" s="1" t="str">
        <f>_xlfn.CONCAT(Tabla1[[#This Row],[Planta Español]],"_",IF(Tabla1[[#This Row],[Saludable]]="Si","Saludable","Enferma"))</f>
        <v>Maíz_Enferma</v>
      </c>
      <c r="I7076" s="1" t="str">
        <f>VLOOKUP(Tabla1[[#This Row],[Enfermedad Inglés]],Tabla3[[Enfermedad Inglés]:[Nombre Coloquial en TV]],3,FALSE)</f>
        <v>Tizón norteño</v>
      </c>
      <c r="J7076" s="1" t="str">
        <f>VLOOKUP(Tabla1[[#This Row],[Enfermedad Inglés]],Tabla3[[Enfermedad Inglés]:[Nombre Coloquial en TV]],4,FALSE)</f>
        <v>Quemazón del maíz</v>
      </c>
      <c r="K7076" s="1" t="str">
        <f>VLOOKUP(Tabla1[[#This Row],[Enfermedad Inglés]],Tabla3[[Enfermedad Inglés]:[Nombre Coloquial en TV]],5,FALSE)</f>
        <v>Marchitamiento</v>
      </c>
    </row>
    <row r="7077" spans="1:11" x14ac:dyDescent="0.2">
      <c r="A7077" s="1" t="s">
        <v>11190</v>
      </c>
      <c r="B7077" s="1" t="s">
        <v>7123</v>
      </c>
      <c r="C7077" s="1" t="s">
        <v>11186</v>
      </c>
      <c r="D7077" s="1" t="s">
        <v>6948</v>
      </c>
      <c r="E7077" s="1" t="s">
        <v>312</v>
      </c>
      <c r="F7077" s="1" t="s">
        <v>11189</v>
      </c>
      <c r="G7077" s="1" t="str">
        <f>VLOOKUP(Tabla1[[#This Row],[Planta]],Tabla3[],3,FALSE)</f>
        <v>Maíz</v>
      </c>
      <c r="H7077" s="1" t="str">
        <f>_xlfn.CONCAT(Tabla1[[#This Row],[Planta Español]],"_",IF(Tabla1[[#This Row],[Saludable]]="Si","Saludable","Enferma"))</f>
        <v>Maíz_Enferma</v>
      </c>
      <c r="I7077" s="1" t="str">
        <f>VLOOKUP(Tabla1[[#This Row],[Enfermedad Inglés]],Tabla3[[Enfermedad Inglés]:[Nombre Coloquial en TV]],3,FALSE)</f>
        <v>Tizón norteño</v>
      </c>
      <c r="J7077" s="1" t="str">
        <f>VLOOKUP(Tabla1[[#This Row],[Enfermedad Inglés]],Tabla3[[Enfermedad Inglés]:[Nombre Coloquial en TV]],4,FALSE)</f>
        <v>Quemazón del maíz</v>
      </c>
      <c r="K7077" s="1" t="str">
        <f>VLOOKUP(Tabla1[[#This Row],[Enfermedad Inglés]],Tabla3[[Enfermedad Inglés]:[Nombre Coloquial en TV]],5,FALSE)</f>
        <v>Marchitamiento</v>
      </c>
    </row>
    <row r="7078" spans="1:11" x14ac:dyDescent="0.2">
      <c r="A7078" s="1" t="s">
        <v>11190</v>
      </c>
      <c r="B7078" s="1" t="s">
        <v>7124</v>
      </c>
      <c r="C7078" s="1" t="s">
        <v>11186</v>
      </c>
      <c r="D7078" s="1" t="s">
        <v>6948</v>
      </c>
      <c r="E7078" s="1" t="s">
        <v>312</v>
      </c>
      <c r="F7078" s="1" t="s">
        <v>11189</v>
      </c>
      <c r="G7078" s="1" t="str">
        <f>VLOOKUP(Tabla1[[#This Row],[Planta]],Tabla3[],3,FALSE)</f>
        <v>Maíz</v>
      </c>
      <c r="H7078" s="1" t="str">
        <f>_xlfn.CONCAT(Tabla1[[#This Row],[Planta Español]],"_",IF(Tabla1[[#This Row],[Saludable]]="Si","Saludable","Enferma"))</f>
        <v>Maíz_Enferma</v>
      </c>
      <c r="I7078" s="1" t="str">
        <f>VLOOKUP(Tabla1[[#This Row],[Enfermedad Inglés]],Tabla3[[Enfermedad Inglés]:[Nombre Coloquial en TV]],3,FALSE)</f>
        <v>Tizón norteño</v>
      </c>
      <c r="J7078" s="1" t="str">
        <f>VLOOKUP(Tabla1[[#This Row],[Enfermedad Inglés]],Tabla3[[Enfermedad Inglés]:[Nombre Coloquial en TV]],4,FALSE)</f>
        <v>Quemazón del maíz</v>
      </c>
      <c r="K7078" s="1" t="str">
        <f>VLOOKUP(Tabla1[[#This Row],[Enfermedad Inglés]],Tabla3[[Enfermedad Inglés]:[Nombre Coloquial en TV]],5,FALSE)</f>
        <v>Marchitamiento</v>
      </c>
    </row>
    <row r="7079" spans="1:11" x14ac:dyDescent="0.2">
      <c r="A7079" s="1" t="s">
        <v>11190</v>
      </c>
      <c r="B7079" s="1" t="s">
        <v>7125</v>
      </c>
      <c r="C7079" s="1" t="s">
        <v>11186</v>
      </c>
      <c r="D7079" s="1" t="s">
        <v>6948</v>
      </c>
      <c r="E7079" s="1" t="s">
        <v>312</v>
      </c>
      <c r="F7079" s="1" t="s">
        <v>11189</v>
      </c>
      <c r="G7079" s="1" t="str">
        <f>VLOOKUP(Tabla1[[#This Row],[Planta]],Tabla3[],3,FALSE)</f>
        <v>Maíz</v>
      </c>
      <c r="H7079" s="1" t="str">
        <f>_xlfn.CONCAT(Tabla1[[#This Row],[Planta Español]],"_",IF(Tabla1[[#This Row],[Saludable]]="Si","Saludable","Enferma"))</f>
        <v>Maíz_Enferma</v>
      </c>
      <c r="I7079" s="1" t="str">
        <f>VLOOKUP(Tabla1[[#This Row],[Enfermedad Inglés]],Tabla3[[Enfermedad Inglés]:[Nombre Coloquial en TV]],3,FALSE)</f>
        <v>Tizón norteño</v>
      </c>
      <c r="J7079" s="1" t="str">
        <f>VLOOKUP(Tabla1[[#This Row],[Enfermedad Inglés]],Tabla3[[Enfermedad Inglés]:[Nombre Coloquial en TV]],4,FALSE)</f>
        <v>Quemazón del maíz</v>
      </c>
      <c r="K7079" s="1" t="str">
        <f>VLOOKUP(Tabla1[[#This Row],[Enfermedad Inglés]],Tabla3[[Enfermedad Inglés]:[Nombre Coloquial en TV]],5,FALSE)</f>
        <v>Marchitamiento</v>
      </c>
    </row>
    <row r="7080" spans="1:11" x14ac:dyDescent="0.2">
      <c r="A7080" s="1" t="s">
        <v>11190</v>
      </c>
      <c r="B7080" s="1" t="s">
        <v>7126</v>
      </c>
      <c r="C7080" s="1" t="s">
        <v>11186</v>
      </c>
      <c r="D7080" s="1" t="s">
        <v>6948</v>
      </c>
      <c r="E7080" s="1" t="s">
        <v>312</v>
      </c>
      <c r="F7080" s="1" t="s">
        <v>11189</v>
      </c>
      <c r="G7080" s="1" t="str">
        <f>VLOOKUP(Tabla1[[#This Row],[Planta]],Tabla3[],3,FALSE)</f>
        <v>Maíz</v>
      </c>
      <c r="H7080" s="1" t="str">
        <f>_xlfn.CONCAT(Tabla1[[#This Row],[Planta Español]],"_",IF(Tabla1[[#This Row],[Saludable]]="Si","Saludable","Enferma"))</f>
        <v>Maíz_Enferma</v>
      </c>
      <c r="I7080" s="1" t="str">
        <f>VLOOKUP(Tabla1[[#This Row],[Enfermedad Inglés]],Tabla3[[Enfermedad Inglés]:[Nombre Coloquial en TV]],3,FALSE)</f>
        <v>Tizón norteño</v>
      </c>
      <c r="J7080" s="1" t="str">
        <f>VLOOKUP(Tabla1[[#This Row],[Enfermedad Inglés]],Tabla3[[Enfermedad Inglés]:[Nombre Coloquial en TV]],4,FALSE)</f>
        <v>Quemazón del maíz</v>
      </c>
      <c r="K7080" s="1" t="str">
        <f>VLOOKUP(Tabla1[[#This Row],[Enfermedad Inglés]],Tabla3[[Enfermedad Inglés]:[Nombre Coloquial en TV]],5,FALSE)</f>
        <v>Marchitamiento</v>
      </c>
    </row>
    <row r="7081" spans="1:11" x14ac:dyDescent="0.2">
      <c r="A7081" s="1" t="s">
        <v>11190</v>
      </c>
      <c r="B7081" s="1" t="s">
        <v>7127</v>
      </c>
      <c r="C7081" s="1" t="s">
        <v>11186</v>
      </c>
      <c r="D7081" s="1" t="s">
        <v>6948</v>
      </c>
      <c r="E7081" s="1" t="s">
        <v>312</v>
      </c>
      <c r="F7081" s="1" t="s">
        <v>11189</v>
      </c>
      <c r="G7081" s="1" t="str">
        <f>VLOOKUP(Tabla1[[#This Row],[Planta]],Tabla3[],3,FALSE)</f>
        <v>Maíz</v>
      </c>
      <c r="H7081" s="1" t="str">
        <f>_xlfn.CONCAT(Tabla1[[#This Row],[Planta Español]],"_",IF(Tabla1[[#This Row],[Saludable]]="Si","Saludable","Enferma"))</f>
        <v>Maíz_Enferma</v>
      </c>
      <c r="I7081" s="1" t="str">
        <f>VLOOKUP(Tabla1[[#This Row],[Enfermedad Inglés]],Tabla3[[Enfermedad Inglés]:[Nombre Coloquial en TV]],3,FALSE)</f>
        <v>Tizón norteño</v>
      </c>
      <c r="J7081" s="1" t="str">
        <f>VLOOKUP(Tabla1[[#This Row],[Enfermedad Inglés]],Tabla3[[Enfermedad Inglés]:[Nombre Coloquial en TV]],4,FALSE)</f>
        <v>Quemazón del maíz</v>
      </c>
      <c r="K7081" s="1" t="str">
        <f>VLOOKUP(Tabla1[[#This Row],[Enfermedad Inglés]],Tabla3[[Enfermedad Inglés]:[Nombre Coloquial en TV]],5,FALSE)</f>
        <v>Marchitamiento</v>
      </c>
    </row>
    <row r="7082" spans="1:11" x14ac:dyDescent="0.2">
      <c r="A7082" s="1" t="s">
        <v>11190</v>
      </c>
      <c r="B7082" s="1" t="s">
        <v>7128</v>
      </c>
      <c r="C7082" s="1" t="s">
        <v>11186</v>
      </c>
      <c r="D7082" s="1" t="s">
        <v>6948</v>
      </c>
      <c r="E7082" s="1" t="s">
        <v>312</v>
      </c>
      <c r="F7082" s="1" t="s">
        <v>11189</v>
      </c>
      <c r="G7082" s="1" t="str">
        <f>VLOOKUP(Tabla1[[#This Row],[Planta]],Tabla3[],3,FALSE)</f>
        <v>Maíz</v>
      </c>
      <c r="H7082" s="1" t="str">
        <f>_xlfn.CONCAT(Tabla1[[#This Row],[Planta Español]],"_",IF(Tabla1[[#This Row],[Saludable]]="Si","Saludable","Enferma"))</f>
        <v>Maíz_Enferma</v>
      </c>
      <c r="I7082" s="1" t="str">
        <f>VLOOKUP(Tabla1[[#This Row],[Enfermedad Inglés]],Tabla3[[Enfermedad Inglés]:[Nombre Coloquial en TV]],3,FALSE)</f>
        <v>Tizón norteño</v>
      </c>
      <c r="J7082" s="1" t="str">
        <f>VLOOKUP(Tabla1[[#This Row],[Enfermedad Inglés]],Tabla3[[Enfermedad Inglés]:[Nombre Coloquial en TV]],4,FALSE)</f>
        <v>Quemazón del maíz</v>
      </c>
      <c r="K7082" s="1" t="str">
        <f>VLOOKUP(Tabla1[[#This Row],[Enfermedad Inglés]],Tabla3[[Enfermedad Inglés]:[Nombre Coloquial en TV]],5,FALSE)</f>
        <v>Marchitamiento</v>
      </c>
    </row>
    <row r="7083" spans="1:11" x14ac:dyDescent="0.2">
      <c r="A7083" s="1" t="s">
        <v>11190</v>
      </c>
      <c r="B7083" s="1" t="s">
        <v>7129</v>
      </c>
      <c r="C7083" s="1" t="s">
        <v>11186</v>
      </c>
      <c r="D7083" s="1" t="s">
        <v>6948</v>
      </c>
      <c r="E7083" s="1" t="s">
        <v>312</v>
      </c>
      <c r="F7083" s="1" t="s">
        <v>11189</v>
      </c>
      <c r="G7083" s="1" t="str">
        <f>VLOOKUP(Tabla1[[#This Row],[Planta]],Tabla3[],3,FALSE)</f>
        <v>Maíz</v>
      </c>
      <c r="H7083" s="1" t="str">
        <f>_xlfn.CONCAT(Tabla1[[#This Row],[Planta Español]],"_",IF(Tabla1[[#This Row],[Saludable]]="Si","Saludable","Enferma"))</f>
        <v>Maíz_Enferma</v>
      </c>
      <c r="I7083" s="1" t="str">
        <f>VLOOKUP(Tabla1[[#This Row],[Enfermedad Inglés]],Tabla3[[Enfermedad Inglés]:[Nombre Coloquial en TV]],3,FALSE)</f>
        <v>Tizón norteño</v>
      </c>
      <c r="J7083" s="1" t="str">
        <f>VLOOKUP(Tabla1[[#This Row],[Enfermedad Inglés]],Tabla3[[Enfermedad Inglés]:[Nombre Coloquial en TV]],4,FALSE)</f>
        <v>Quemazón del maíz</v>
      </c>
      <c r="K7083" s="1" t="str">
        <f>VLOOKUP(Tabla1[[#This Row],[Enfermedad Inglés]],Tabla3[[Enfermedad Inglés]:[Nombre Coloquial en TV]],5,FALSE)</f>
        <v>Marchitamiento</v>
      </c>
    </row>
    <row r="7084" spans="1:11" x14ac:dyDescent="0.2">
      <c r="A7084" s="1" t="s">
        <v>11190</v>
      </c>
      <c r="B7084" s="1" t="s">
        <v>7130</v>
      </c>
      <c r="C7084" s="1" t="s">
        <v>11186</v>
      </c>
      <c r="D7084" s="1" t="s">
        <v>6948</v>
      </c>
      <c r="E7084" s="1" t="s">
        <v>312</v>
      </c>
      <c r="F7084" s="1" t="s">
        <v>11189</v>
      </c>
      <c r="G7084" s="1" t="str">
        <f>VLOOKUP(Tabla1[[#This Row],[Planta]],Tabla3[],3,FALSE)</f>
        <v>Maíz</v>
      </c>
      <c r="H7084" s="1" t="str">
        <f>_xlfn.CONCAT(Tabla1[[#This Row],[Planta Español]],"_",IF(Tabla1[[#This Row],[Saludable]]="Si","Saludable","Enferma"))</f>
        <v>Maíz_Enferma</v>
      </c>
      <c r="I7084" s="1" t="str">
        <f>VLOOKUP(Tabla1[[#This Row],[Enfermedad Inglés]],Tabla3[[Enfermedad Inglés]:[Nombre Coloquial en TV]],3,FALSE)</f>
        <v>Tizón norteño</v>
      </c>
      <c r="J7084" s="1" t="str">
        <f>VLOOKUP(Tabla1[[#This Row],[Enfermedad Inglés]],Tabla3[[Enfermedad Inglés]:[Nombre Coloquial en TV]],4,FALSE)</f>
        <v>Quemazón del maíz</v>
      </c>
      <c r="K7084" s="1" t="str">
        <f>VLOOKUP(Tabla1[[#This Row],[Enfermedad Inglés]],Tabla3[[Enfermedad Inglés]:[Nombre Coloquial en TV]],5,FALSE)</f>
        <v>Marchitamiento</v>
      </c>
    </row>
    <row r="7085" spans="1:11" x14ac:dyDescent="0.2">
      <c r="A7085" s="1" t="s">
        <v>11190</v>
      </c>
      <c r="B7085" s="1" t="s">
        <v>7131</v>
      </c>
      <c r="C7085" s="1" t="s">
        <v>11186</v>
      </c>
      <c r="D7085" s="1" t="s">
        <v>6948</v>
      </c>
      <c r="E7085" s="1" t="s">
        <v>312</v>
      </c>
      <c r="F7085" s="1" t="s">
        <v>11189</v>
      </c>
      <c r="G7085" s="1" t="str">
        <f>VLOOKUP(Tabla1[[#This Row],[Planta]],Tabla3[],3,FALSE)</f>
        <v>Maíz</v>
      </c>
      <c r="H7085" s="1" t="str">
        <f>_xlfn.CONCAT(Tabla1[[#This Row],[Planta Español]],"_",IF(Tabla1[[#This Row],[Saludable]]="Si","Saludable","Enferma"))</f>
        <v>Maíz_Enferma</v>
      </c>
      <c r="I7085" s="1" t="str">
        <f>VLOOKUP(Tabla1[[#This Row],[Enfermedad Inglés]],Tabla3[[Enfermedad Inglés]:[Nombre Coloquial en TV]],3,FALSE)</f>
        <v>Tizón norteño</v>
      </c>
      <c r="J7085" s="1" t="str">
        <f>VLOOKUP(Tabla1[[#This Row],[Enfermedad Inglés]],Tabla3[[Enfermedad Inglés]:[Nombre Coloquial en TV]],4,FALSE)</f>
        <v>Quemazón del maíz</v>
      </c>
      <c r="K7085" s="1" t="str">
        <f>VLOOKUP(Tabla1[[#This Row],[Enfermedad Inglés]],Tabla3[[Enfermedad Inglés]:[Nombre Coloquial en TV]],5,FALSE)</f>
        <v>Marchitamiento</v>
      </c>
    </row>
    <row r="7086" spans="1:11" x14ac:dyDescent="0.2">
      <c r="A7086" s="1" t="s">
        <v>11190</v>
      </c>
      <c r="B7086" s="1" t="s">
        <v>7132</v>
      </c>
      <c r="C7086" s="1" t="s">
        <v>11186</v>
      </c>
      <c r="D7086" s="1" t="s">
        <v>6948</v>
      </c>
      <c r="E7086" s="1" t="s">
        <v>312</v>
      </c>
      <c r="F7086" s="1" t="s">
        <v>11189</v>
      </c>
      <c r="G7086" s="1" t="str">
        <f>VLOOKUP(Tabla1[[#This Row],[Planta]],Tabla3[],3,FALSE)</f>
        <v>Maíz</v>
      </c>
      <c r="H7086" s="1" t="str">
        <f>_xlfn.CONCAT(Tabla1[[#This Row],[Planta Español]],"_",IF(Tabla1[[#This Row],[Saludable]]="Si","Saludable","Enferma"))</f>
        <v>Maíz_Enferma</v>
      </c>
      <c r="I7086" s="1" t="str">
        <f>VLOOKUP(Tabla1[[#This Row],[Enfermedad Inglés]],Tabla3[[Enfermedad Inglés]:[Nombre Coloquial en TV]],3,FALSE)</f>
        <v>Tizón norteño</v>
      </c>
      <c r="J7086" s="1" t="str">
        <f>VLOOKUP(Tabla1[[#This Row],[Enfermedad Inglés]],Tabla3[[Enfermedad Inglés]:[Nombre Coloquial en TV]],4,FALSE)</f>
        <v>Quemazón del maíz</v>
      </c>
      <c r="K7086" s="1" t="str">
        <f>VLOOKUP(Tabla1[[#This Row],[Enfermedad Inglés]],Tabla3[[Enfermedad Inglés]:[Nombre Coloquial en TV]],5,FALSE)</f>
        <v>Marchitamiento</v>
      </c>
    </row>
    <row r="7087" spans="1:11" x14ac:dyDescent="0.2">
      <c r="A7087" s="1" t="s">
        <v>11190</v>
      </c>
      <c r="B7087" s="1" t="s">
        <v>7133</v>
      </c>
      <c r="C7087" s="1" t="s">
        <v>11186</v>
      </c>
      <c r="D7087" s="1" t="s">
        <v>6948</v>
      </c>
      <c r="E7087" s="1" t="s">
        <v>312</v>
      </c>
      <c r="F7087" s="1" t="s">
        <v>11189</v>
      </c>
      <c r="G7087" s="1" t="str">
        <f>VLOOKUP(Tabla1[[#This Row],[Planta]],Tabla3[],3,FALSE)</f>
        <v>Maíz</v>
      </c>
      <c r="H7087" s="1" t="str">
        <f>_xlfn.CONCAT(Tabla1[[#This Row],[Planta Español]],"_",IF(Tabla1[[#This Row],[Saludable]]="Si","Saludable","Enferma"))</f>
        <v>Maíz_Enferma</v>
      </c>
      <c r="I7087" s="1" t="str">
        <f>VLOOKUP(Tabla1[[#This Row],[Enfermedad Inglés]],Tabla3[[Enfermedad Inglés]:[Nombre Coloquial en TV]],3,FALSE)</f>
        <v>Tizón norteño</v>
      </c>
      <c r="J7087" s="1" t="str">
        <f>VLOOKUP(Tabla1[[#This Row],[Enfermedad Inglés]],Tabla3[[Enfermedad Inglés]:[Nombre Coloquial en TV]],4,FALSE)</f>
        <v>Quemazón del maíz</v>
      </c>
      <c r="K7087" s="1" t="str">
        <f>VLOOKUP(Tabla1[[#This Row],[Enfermedad Inglés]],Tabla3[[Enfermedad Inglés]:[Nombre Coloquial en TV]],5,FALSE)</f>
        <v>Marchitamiento</v>
      </c>
    </row>
    <row r="7088" spans="1:11" x14ac:dyDescent="0.2">
      <c r="A7088" s="1" t="s">
        <v>11190</v>
      </c>
      <c r="B7088" s="1" t="s">
        <v>7134</v>
      </c>
      <c r="C7088" s="1" t="s">
        <v>11186</v>
      </c>
      <c r="D7088" s="1" t="s">
        <v>6948</v>
      </c>
      <c r="E7088" s="1" t="s">
        <v>312</v>
      </c>
      <c r="F7088" s="1" t="s">
        <v>11189</v>
      </c>
      <c r="G7088" s="1" t="str">
        <f>VLOOKUP(Tabla1[[#This Row],[Planta]],Tabla3[],3,FALSE)</f>
        <v>Maíz</v>
      </c>
      <c r="H7088" s="1" t="str">
        <f>_xlfn.CONCAT(Tabla1[[#This Row],[Planta Español]],"_",IF(Tabla1[[#This Row],[Saludable]]="Si","Saludable","Enferma"))</f>
        <v>Maíz_Enferma</v>
      </c>
      <c r="I7088" s="1" t="str">
        <f>VLOOKUP(Tabla1[[#This Row],[Enfermedad Inglés]],Tabla3[[Enfermedad Inglés]:[Nombre Coloquial en TV]],3,FALSE)</f>
        <v>Tizón norteño</v>
      </c>
      <c r="J7088" s="1" t="str">
        <f>VLOOKUP(Tabla1[[#This Row],[Enfermedad Inglés]],Tabla3[[Enfermedad Inglés]:[Nombre Coloquial en TV]],4,FALSE)</f>
        <v>Quemazón del maíz</v>
      </c>
      <c r="K7088" s="1" t="str">
        <f>VLOOKUP(Tabla1[[#This Row],[Enfermedad Inglés]],Tabla3[[Enfermedad Inglés]:[Nombre Coloquial en TV]],5,FALSE)</f>
        <v>Marchitamiento</v>
      </c>
    </row>
    <row r="7089" spans="1:11" x14ac:dyDescent="0.2">
      <c r="A7089" s="1" t="s">
        <v>11190</v>
      </c>
      <c r="B7089" s="1" t="s">
        <v>7135</v>
      </c>
      <c r="C7089" s="1" t="s">
        <v>11186</v>
      </c>
      <c r="D7089" s="1" t="s">
        <v>6948</v>
      </c>
      <c r="E7089" s="1" t="s">
        <v>312</v>
      </c>
      <c r="F7089" s="1" t="s">
        <v>11189</v>
      </c>
      <c r="G7089" s="1" t="str">
        <f>VLOOKUP(Tabla1[[#This Row],[Planta]],Tabla3[],3,FALSE)</f>
        <v>Maíz</v>
      </c>
      <c r="H7089" s="1" t="str">
        <f>_xlfn.CONCAT(Tabla1[[#This Row],[Planta Español]],"_",IF(Tabla1[[#This Row],[Saludable]]="Si","Saludable","Enferma"))</f>
        <v>Maíz_Enferma</v>
      </c>
      <c r="I7089" s="1" t="str">
        <f>VLOOKUP(Tabla1[[#This Row],[Enfermedad Inglés]],Tabla3[[Enfermedad Inglés]:[Nombre Coloquial en TV]],3,FALSE)</f>
        <v>Tizón norteño</v>
      </c>
      <c r="J7089" s="1" t="str">
        <f>VLOOKUP(Tabla1[[#This Row],[Enfermedad Inglés]],Tabla3[[Enfermedad Inglés]:[Nombre Coloquial en TV]],4,FALSE)</f>
        <v>Quemazón del maíz</v>
      </c>
      <c r="K7089" s="1" t="str">
        <f>VLOOKUP(Tabla1[[#This Row],[Enfermedad Inglés]],Tabla3[[Enfermedad Inglés]:[Nombre Coloquial en TV]],5,FALSE)</f>
        <v>Marchitamiento</v>
      </c>
    </row>
    <row r="7090" spans="1:11" x14ac:dyDescent="0.2">
      <c r="A7090" s="1" t="s">
        <v>11190</v>
      </c>
      <c r="B7090" s="1" t="s">
        <v>7136</v>
      </c>
      <c r="C7090" s="1" t="s">
        <v>11186</v>
      </c>
      <c r="D7090" s="1" t="s">
        <v>6948</v>
      </c>
      <c r="E7090" s="1" t="s">
        <v>312</v>
      </c>
      <c r="F7090" s="1" t="s">
        <v>11189</v>
      </c>
      <c r="G7090" s="1" t="str">
        <f>VLOOKUP(Tabla1[[#This Row],[Planta]],Tabla3[],3,FALSE)</f>
        <v>Maíz</v>
      </c>
      <c r="H7090" s="1" t="str">
        <f>_xlfn.CONCAT(Tabla1[[#This Row],[Planta Español]],"_",IF(Tabla1[[#This Row],[Saludable]]="Si","Saludable","Enferma"))</f>
        <v>Maíz_Enferma</v>
      </c>
      <c r="I7090" s="1" t="str">
        <f>VLOOKUP(Tabla1[[#This Row],[Enfermedad Inglés]],Tabla3[[Enfermedad Inglés]:[Nombre Coloquial en TV]],3,FALSE)</f>
        <v>Tizón norteño</v>
      </c>
      <c r="J7090" s="1" t="str">
        <f>VLOOKUP(Tabla1[[#This Row],[Enfermedad Inglés]],Tabla3[[Enfermedad Inglés]:[Nombre Coloquial en TV]],4,FALSE)</f>
        <v>Quemazón del maíz</v>
      </c>
      <c r="K7090" s="1" t="str">
        <f>VLOOKUP(Tabla1[[#This Row],[Enfermedad Inglés]],Tabla3[[Enfermedad Inglés]:[Nombre Coloquial en TV]],5,FALSE)</f>
        <v>Marchitamiento</v>
      </c>
    </row>
    <row r="7091" spans="1:11" x14ac:dyDescent="0.2">
      <c r="A7091" s="1" t="s">
        <v>11190</v>
      </c>
      <c r="B7091" s="1" t="s">
        <v>7137</v>
      </c>
      <c r="C7091" s="1" t="s">
        <v>11186</v>
      </c>
      <c r="D7091" s="1" t="s">
        <v>6948</v>
      </c>
      <c r="E7091" s="1" t="s">
        <v>312</v>
      </c>
      <c r="F7091" s="1" t="s">
        <v>11189</v>
      </c>
      <c r="G7091" s="1" t="str">
        <f>VLOOKUP(Tabla1[[#This Row],[Planta]],Tabla3[],3,FALSE)</f>
        <v>Maíz</v>
      </c>
      <c r="H7091" s="1" t="str">
        <f>_xlfn.CONCAT(Tabla1[[#This Row],[Planta Español]],"_",IF(Tabla1[[#This Row],[Saludable]]="Si","Saludable","Enferma"))</f>
        <v>Maíz_Enferma</v>
      </c>
      <c r="I7091" s="1" t="str">
        <f>VLOOKUP(Tabla1[[#This Row],[Enfermedad Inglés]],Tabla3[[Enfermedad Inglés]:[Nombre Coloquial en TV]],3,FALSE)</f>
        <v>Tizón norteño</v>
      </c>
      <c r="J7091" s="1" t="str">
        <f>VLOOKUP(Tabla1[[#This Row],[Enfermedad Inglés]],Tabla3[[Enfermedad Inglés]:[Nombre Coloquial en TV]],4,FALSE)</f>
        <v>Quemazón del maíz</v>
      </c>
      <c r="K7091" s="1" t="str">
        <f>VLOOKUP(Tabla1[[#This Row],[Enfermedad Inglés]],Tabla3[[Enfermedad Inglés]:[Nombre Coloquial en TV]],5,FALSE)</f>
        <v>Marchitamiento</v>
      </c>
    </row>
    <row r="7092" spans="1:11" x14ac:dyDescent="0.2">
      <c r="A7092" s="1" t="s">
        <v>11190</v>
      </c>
      <c r="B7092" s="1" t="s">
        <v>7138</v>
      </c>
      <c r="C7092" s="1" t="s">
        <v>11186</v>
      </c>
      <c r="D7092" s="1" t="s">
        <v>6948</v>
      </c>
      <c r="E7092" s="1" t="s">
        <v>312</v>
      </c>
      <c r="F7092" s="1" t="s">
        <v>11189</v>
      </c>
      <c r="G7092" s="1" t="str">
        <f>VLOOKUP(Tabla1[[#This Row],[Planta]],Tabla3[],3,FALSE)</f>
        <v>Maíz</v>
      </c>
      <c r="H7092" s="1" t="str">
        <f>_xlfn.CONCAT(Tabla1[[#This Row],[Planta Español]],"_",IF(Tabla1[[#This Row],[Saludable]]="Si","Saludable","Enferma"))</f>
        <v>Maíz_Enferma</v>
      </c>
      <c r="I7092" s="1" t="str">
        <f>VLOOKUP(Tabla1[[#This Row],[Enfermedad Inglés]],Tabla3[[Enfermedad Inglés]:[Nombre Coloquial en TV]],3,FALSE)</f>
        <v>Tizón norteño</v>
      </c>
      <c r="J7092" s="1" t="str">
        <f>VLOOKUP(Tabla1[[#This Row],[Enfermedad Inglés]],Tabla3[[Enfermedad Inglés]:[Nombre Coloquial en TV]],4,FALSE)</f>
        <v>Quemazón del maíz</v>
      </c>
      <c r="K7092" s="1" t="str">
        <f>VLOOKUP(Tabla1[[#This Row],[Enfermedad Inglés]],Tabla3[[Enfermedad Inglés]:[Nombre Coloquial en TV]],5,FALSE)</f>
        <v>Marchitamiento</v>
      </c>
    </row>
    <row r="7093" spans="1:11" x14ac:dyDescent="0.2">
      <c r="A7093" s="1" t="s">
        <v>11190</v>
      </c>
      <c r="B7093" s="1" t="s">
        <v>7139</v>
      </c>
      <c r="C7093" s="1" t="s">
        <v>11186</v>
      </c>
      <c r="D7093" s="1" t="s">
        <v>6948</v>
      </c>
      <c r="E7093" s="1" t="s">
        <v>312</v>
      </c>
      <c r="F7093" s="1" t="s">
        <v>11189</v>
      </c>
      <c r="G7093" s="1" t="str">
        <f>VLOOKUP(Tabla1[[#This Row],[Planta]],Tabla3[],3,FALSE)</f>
        <v>Maíz</v>
      </c>
      <c r="H7093" s="1" t="str">
        <f>_xlfn.CONCAT(Tabla1[[#This Row],[Planta Español]],"_",IF(Tabla1[[#This Row],[Saludable]]="Si","Saludable","Enferma"))</f>
        <v>Maíz_Enferma</v>
      </c>
      <c r="I7093" s="1" t="str">
        <f>VLOOKUP(Tabla1[[#This Row],[Enfermedad Inglés]],Tabla3[[Enfermedad Inglés]:[Nombre Coloquial en TV]],3,FALSE)</f>
        <v>Tizón norteño</v>
      </c>
      <c r="J7093" s="1" t="str">
        <f>VLOOKUP(Tabla1[[#This Row],[Enfermedad Inglés]],Tabla3[[Enfermedad Inglés]:[Nombre Coloquial en TV]],4,FALSE)</f>
        <v>Quemazón del maíz</v>
      </c>
      <c r="K7093" s="1" t="str">
        <f>VLOOKUP(Tabla1[[#This Row],[Enfermedad Inglés]],Tabla3[[Enfermedad Inglés]:[Nombre Coloquial en TV]],5,FALSE)</f>
        <v>Marchitamiento</v>
      </c>
    </row>
    <row r="7094" spans="1:11" x14ac:dyDescent="0.2">
      <c r="A7094" s="1" t="s">
        <v>11190</v>
      </c>
      <c r="B7094" s="1" t="s">
        <v>7140</v>
      </c>
      <c r="C7094" s="1" t="s">
        <v>11186</v>
      </c>
      <c r="D7094" s="1" t="s">
        <v>6948</v>
      </c>
      <c r="E7094" s="1" t="s">
        <v>312</v>
      </c>
      <c r="F7094" s="1" t="s">
        <v>11189</v>
      </c>
      <c r="G7094" s="1" t="str">
        <f>VLOOKUP(Tabla1[[#This Row],[Planta]],Tabla3[],3,FALSE)</f>
        <v>Maíz</v>
      </c>
      <c r="H7094" s="1" t="str">
        <f>_xlfn.CONCAT(Tabla1[[#This Row],[Planta Español]],"_",IF(Tabla1[[#This Row],[Saludable]]="Si","Saludable","Enferma"))</f>
        <v>Maíz_Enferma</v>
      </c>
      <c r="I7094" s="1" t="str">
        <f>VLOOKUP(Tabla1[[#This Row],[Enfermedad Inglés]],Tabla3[[Enfermedad Inglés]:[Nombre Coloquial en TV]],3,FALSE)</f>
        <v>Tizón norteño</v>
      </c>
      <c r="J7094" s="1" t="str">
        <f>VLOOKUP(Tabla1[[#This Row],[Enfermedad Inglés]],Tabla3[[Enfermedad Inglés]:[Nombre Coloquial en TV]],4,FALSE)</f>
        <v>Quemazón del maíz</v>
      </c>
      <c r="K7094" s="1" t="str">
        <f>VLOOKUP(Tabla1[[#This Row],[Enfermedad Inglés]],Tabla3[[Enfermedad Inglés]:[Nombre Coloquial en TV]],5,FALSE)</f>
        <v>Marchitamiento</v>
      </c>
    </row>
    <row r="7095" spans="1:11" x14ac:dyDescent="0.2">
      <c r="A7095" s="1" t="s">
        <v>11190</v>
      </c>
      <c r="B7095" s="1" t="s">
        <v>7141</v>
      </c>
      <c r="C7095" s="1" t="s">
        <v>11186</v>
      </c>
      <c r="D7095" s="1" t="s">
        <v>6948</v>
      </c>
      <c r="E7095" s="1" t="s">
        <v>312</v>
      </c>
      <c r="F7095" s="1" t="s">
        <v>11189</v>
      </c>
      <c r="G7095" s="1" t="str">
        <f>VLOOKUP(Tabla1[[#This Row],[Planta]],Tabla3[],3,FALSE)</f>
        <v>Maíz</v>
      </c>
      <c r="H7095" s="1" t="str">
        <f>_xlfn.CONCAT(Tabla1[[#This Row],[Planta Español]],"_",IF(Tabla1[[#This Row],[Saludable]]="Si","Saludable","Enferma"))</f>
        <v>Maíz_Enferma</v>
      </c>
      <c r="I7095" s="1" t="str">
        <f>VLOOKUP(Tabla1[[#This Row],[Enfermedad Inglés]],Tabla3[[Enfermedad Inglés]:[Nombre Coloquial en TV]],3,FALSE)</f>
        <v>Tizón norteño</v>
      </c>
      <c r="J7095" s="1" t="str">
        <f>VLOOKUP(Tabla1[[#This Row],[Enfermedad Inglés]],Tabla3[[Enfermedad Inglés]:[Nombre Coloquial en TV]],4,FALSE)</f>
        <v>Quemazón del maíz</v>
      </c>
      <c r="K7095" s="1" t="str">
        <f>VLOOKUP(Tabla1[[#This Row],[Enfermedad Inglés]],Tabla3[[Enfermedad Inglés]:[Nombre Coloquial en TV]],5,FALSE)</f>
        <v>Marchitamiento</v>
      </c>
    </row>
    <row r="7096" spans="1:11" x14ac:dyDescent="0.2">
      <c r="A7096" s="1" t="s">
        <v>11190</v>
      </c>
      <c r="B7096" s="1" t="s">
        <v>7142</v>
      </c>
      <c r="C7096" s="1" t="s">
        <v>11186</v>
      </c>
      <c r="D7096" s="1" t="s">
        <v>6948</v>
      </c>
      <c r="E7096" s="1" t="s">
        <v>312</v>
      </c>
      <c r="F7096" s="1" t="s">
        <v>11189</v>
      </c>
      <c r="G7096" s="1" t="str">
        <f>VLOOKUP(Tabla1[[#This Row],[Planta]],Tabla3[],3,FALSE)</f>
        <v>Maíz</v>
      </c>
      <c r="H7096" s="1" t="str">
        <f>_xlfn.CONCAT(Tabla1[[#This Row],[Planta Español]],"_",IF(Tabla1[[#This Row],[Saludable]]="Si","Saludable","Enferma"))</f>
        <v>Maíz_Enferma</v>
      </c>
      <c r="I7096" s="1" t="str">
        <f>VLOOKUP(Tabla1[[#This Row],[Enfermedad Inglés]],Tabla3[[Enfermedad Inglés]:[Nombre Coloquial en TV]],3,FALSE)</f>
        <v>Tizón norteño</v>
      </c>
      <c r="J7096" s="1" t="str">
        <f>VLOOKUP(Tabla1[[#This Row],[Enfermedad Inglés]],Tabla3[[Enfermedad Inglés]:[Nombre Coloquial en TV]],4,FALSE)</f>
        <v>Quemazón del maíz</v>
      </c>
      <c r="K7096" s="1" t="str">
        <f>VLOOKUP(Tabla1[[#This Row],[Enfermedad Inglés]],Tabla3[[Enfermedad Inglés]:[Nombre Coloquial en TV]],5,FALSE)</f>
        <v>Marchitamiento</v>
      </c>
    </row>
    <row r="7097" spans="1:11" x14ac:dyDescent="0.2">
      <c r="A7097" s="1" t="s">
        <v>11190</v>
      </c>
      <c r="B7097" s="1" t="s">
        <v>7143</v>
      </c>
      <c r="C7097" s="1" t="s">
        <v>11186</v>
      </c>
      <c r="D7097" s="1" t="s">
        <v>6948</v>
      </c>
      <c r="E7097" s="1" t="s">
        <v>312</v>
      </c>
      <c r="F7097" s="1" t="s">
        <v>11189</v>
      </c>
      <c r="G7097" s="1" t="str">
        <f>VLOOKUP(Tabla1[[#This Row],[Planta]],Tabla3[],3,FALSE)</f>
        <v>Maíz</v>
      </c>
      <c r="H7097" s="1" t="str">
        <f>_xlfn.CONCAT(Tabla1[[#This Row],[Planta Español]],"_",IF(Tabla1[[#This Row],[Saludable]]="Si","Saludable","Enferma"))</f>
        <v>Maíz_Enferma</v>
      </c>
      <c r="I7097" s="1" t="str">
        <f>VLOOKUP(Tabla1[[#This Row],[Enfermedad Inglés]],Tabla3[[Enfermedad Inglés]:[Nombre Coloquial en TV]],3,FALSE)</f>
        <v>Tizón norteño</v>
      </c>
      <c r="J7097" s="1" t="str">
        <f>VLOOKUP(Tabla1[[#This Row],[Enfermedad Inglés]],Tabla3[[Enfermedad Inglés]:[Nombre Coloquial en TV]],4,FALSE)</f>
        <v>Quemazón del maíz</v>
      </c>
      <c r="K7097" s="1" t="str">
        <f>VLOOKUP(Tabla1[[#This Row],[Enfermedad Inglés]],Tabla3[[Enfermedad Inglés]:[Nombre Coloquial en TV]],5,FALSE)</f>
        <v>Marchitamiento</v>
      </c>
    </row>
    <row r="7098" spans="1:11" x14ac:dyDescent="0.2">
      <c r="A7098" s="1" t="s">
        <v>11190</v>
      </c>
      <c r="B7098" s="1" t="s">
        <v>7144</v>
      </c>
      <c r="C7098" s="1" t="s">
        <v>11186</v>
      </c>
      <c r="D7098" s="1" t="s">
        <v>6948</v>
      </c>
      <c r="E7098" s="1" t="s">
        <v>312</v>
      </c>
      <c r="F7098" s="1" t="s">
        <v>11189</v>
      </c>
      <c r="G7098" s="1" t="str">
        <f>VLOOKUP(Tabla1[[#This Row],[Planta]],Tabla3[],3,FALSE)</f>
        <v>Maíz</v>
      </c>
      <c r="H7098" s="1" t="str">
        <f>_xlfn.CONCAT(Tabla1[[#This Row],[Planta Español]],"_",IF(Tabla1[[#This Row],[Saludable]]="Si","Saludable","Enferma"))</f>
        <v>Maíz_Enferma</v>
      </c>
      <c r="I7098" s="1" t="str">
        <f>VLOOKUP(Tabla1[[#This Row],[Enfermedad Inglés]],Tabla3[[Enfermedad Inglés]:[Nombre Coloquial en TV]],3,FALSE)</f>
        <v>Tizón norteño</v>
      </c>
      <c r="J7098" s="1" t="str">
        <f>VLOOKUP(Tabla1[[#This Row],[Enfermedad Inglés]],Tabla3[[Enfermedad Inglés]:[Nombre Coloquial en TV]],4,FALSE)</f>
        <v>Quemazón del maíz</v>
      </c>
      <c r="K7098" s="1" t="str">
        <f>VLOOKUP(Tabla1[[#This Row],[Enfermedad Inglés]],Tabla3[[Enfermedad Inglés]:[Nombre Coloquial en TV]],5,FALSE)</f>
        <v>Marchitamiento</v>
      </c>
    </row>
    <row r="7099" spans="1:11" x14ac:dyDescent="0.2">
      <c r="A7099" s="1" t="s">
        <v>11190</v>
      </c>
      <c r="B7099" s="1" t="s">
        <v>7145</v>
      </c>
      <c r="C7099" s="1" t="s">
        <v>11186</v>
      </c>
      <c r="D7099" s="1" t="s">
        <v>6948</v>
      </c>
      <c r="E7099" s="1" t="s">
        <v>312</v>
      </c>
      <c r="F7099" s="1" t="s">
        <v>11189</v>
      </c>
      <c r="G7099" s="1" t="str">
        <f>VLOOKUP(Tabla1[[#This Row],[Planta]],Tabla3[],3,FALSE)</f>
        <v>Maíz</v>
      </c>
      <c r="H7099" s="1" t="str">
        <f>_xlfn.CONCAT(Tabla1[[#This Row],[Planta Español]],"_",IF(Tabla1[[#This Row],[Saludable]]="Si","Saludable","Enferma"))</f>
        <v>Maíz_Enferma</v>
      </c>
      <c r="I7099" s="1" t="str">
        <f>VLOOKUP(Tabla1[[#This Row],[Enfermedad Inglés]],Tabla3[[Enfermedad Inglés]:[Nombre Coloquial en TV]],3,FALSE)</f>
        <v>Tizón norteño</v>
      </c>
      <c r="J7099" s="1" t="str">
        <f>VLOOKUP(Tabla1[[#This Row],[Enfermedad Inglés]],Tabla3[[Enfermedad Inglés]:[Nombre Coloquial en TV]],4,FALSE)</f>
        <v>Quemazón del maíz</v>
      </c>
      <c r="K7099" s="1" t="str">
        <f>VLOOKUP(Tabla1[[#This Row],[Enfermedad Inglés]],Tabla3[[Enfermedad Inglés]:[Nombre Coloquial en TV]],5,FALSE)</f>
        <v>Marchitamiento</v>
      </c>
    </row>
    <row r="7100" spans="1:11" x14ac:dyDescent="0.2">
      <c r="A7100" s="1" t="s">
        <v>11190</v>
      </c>
      <c r="B7100" s="1" t="s">
        <v>7146</v>
      </c>
      <c r="C7100" s="1" t="s">
        <v>11186</v>
      </c>
      <c r="D7100" s="1" t="s">
        <v>6948</v>
      </c>
      <c r="E7100" s="1" t="s">
        <v>312</v>
      </c>
      <c r="F7100" s="1" t="s">
        <v>11189</v>
      </c>
      <c r="G7100" s="1" t="str">
        <f>VLOOKUP(Tabla1[[#This Row],[Planta]],Tabla3[],3,FALSE)</f>
        <v>Maíz</v>
      </c>
      <c r="H7100" s="1" t="str">
        <f>_xlfn.CONCAT(Tabla1[[#This Row],[Planta Español]],"_",IF(Tabla1[[#This Row],[Saludable]]="Si","Saludable","Enferma"))</f>
        <v>Maíz_Enferma</v>
      </c>
      <c r="I7100" s="1" t="str">
        <f>VLOOKUP(Tabla1[[#This Row],[Enfermedad Inglés]],Tabla3[[Enfermedad Inglés]:[Nombre Coloquial en TV]],3,FALSE)</f>
        <v>Tizón norteño</v>
      </c>
      <c r="J7100" s="1" t="str">
        <f>VLOOKUP(Tabla1[[#This Row],[Enfermedad Inglés]],Tabla3[[Enfermedad Inglés]:[Nombre Coloquial en TV]],4,FALSE)</f>
        <v>Quemazón del maíz</v>
      </c>
      <c r="K7100" s="1" t="str">
        <f>VLOOKUP(Tabla1[[#This Row],[Enfermedad Inglés]],Tabla3[[Enfermedad Inglés]:[Nombre Coloquial en TV]],5,FALSE)</f>
        <v>Marchitamiento</v>
      </c>
    </row>
    <row r="7101" spans="1:11" x14ac:dyDescent="0.2">
      <c r="A7101" s="1" t="s">
        <v>11190</v>
      </c>
      <c r="B7101" s="1" t="s">
        <v>7147</v>
      </c>
      <c r="C7101" s="1" t="s">
        <v>11186</v>
      </c>
      <c r="D7101" s="1" t="s">
        <v>6948</v>
      </c>
      <c r="E7101" s="1" t="s">
        <v>312</v>
      </c>
      <c r="F7101" s="1" t="s">
        <v>11189</v>
      </c>
      <c r="G7101" s="1" t="str">
        <f>VLOOKUP(Tabla1[[#This Row],[Planta]],Tabla3[],3,FALSE)</f>
        <v>Maíz</v>
      </c>
      <c r="H7101" s="1" t="str">
        <f>_xlfn.CONCAT(Tabla1[[#This Row],[Planta Español]],"_",IF(Tabla1[[#This Row],[Saludable]]="Si","Saludable","Enferma"))</f>
        <v>Maíz_Enferma</v>
      </c>
      <c r="I7101" s="1" t="str">
        <f>VLOOKUP(Tabla1[[#This Row],[Enfermedad Inglés]],Tabla3[[Enfermedad Inglés]:[Nombre Coloquial en TV]],3,FALSE)</f>
        <v>Tizón norteño</v>
      </c>
      <c r="J7101" s="1" t="str">
        <f>VLOOKUP(Tabla1[[#This Row],[Enfermedad Inglés]],Tabla3[[Enfermedad Inglés]:[Nombre Coloquial en TV]],4,FALSE)</f>
        <v>Quemazón del maíz</v>
      </c>
      <c r="K7101" s="1" t="str">
        <f>VLOOKUP(Tabla1[[#This Row],[Enfermedad Inglés]],Tabla3[[Enfermedad Inglés]:[Nombre Coloquial en TV]],5,FALSE)</f>
        <v>Marchitamiento</v>
      </c>
    </row>
    <row r="7102" spans="1:11" x14ac:dyDescent="0.2">
      <c r="A7102" s="1" t="s">
        <v>11190</v>
      </c>
      <c r="B7102" s="1" t="s">
        <v>7148</v>
      </c>
      <c r="C7102" s="1" t="s">
        <v>11186</v>
      </c>
      <c r="D7102" s="1" t="s">
        <v>6948</v>
      </c>
      <c r="E7102" s="1" t="s">
        <v>312</v>
      </c>
      <c r="F7102" s="1" t="s">
        <v>11189</v>
      </c>
      <c r="G7102" s="1" t="str">
        <f>VLOOKUP(Tabla1[[#This Row],[Planta]],Tabla3[],3,FALSE)</f>
        <v>Maíz</v>
      </c>
      <c r="H7102" s="1" t="str">
        <f>_xlfn.CONCAT(Tabla1[[#This Row],[Planta Español]],"_",IF(Tabla1[[#This Row],[Saludable]]="Si","Saludable","Enferma"))</f>
        <v>Maíz_Enferma</v>
      </c>
      <c r="I7102" s="1" t="str">
        <f>VLOOKUP(Tabla1[[#This Row],[Enfermedad Inglés]],Tabla3[[Enfermedad Inglés]:[Nombre Coloquial en TV]],3,FALSE)</f>
        <v>Tizón norteño</v>
      </c>
      <c r="J7102" s="1" t="str">
        <f>VLOOKUP(Tabla1[[#This Row],[Enfermedad Inglés]],Tabla3[[Enfermedad Inglés]:[Nombre Coloquial en TV]],4,FALSE)</f>
        <v>Quemazón del maíz</v>
      </c>
      <c r="K7102" s="1" t="str">
        <f>VLOOKUP(Tabla1[[#This Row],[Enfermedad Inglés]],Tabla3[[Enfermedad Inglés]:[Nombre Coloquial en TV]],5,FALSE)</f>
        <v>Marchitamiento</v>
      </c>
    </row>
    <row r="7103" spans="1:11" x14ac:dyDescent="0.2">
      <c r="A7103" s="1" t="s">
        <v>11190</v>
      </c>
      <c r="B7103" s="1" t="s">
        <v>7149</v>
      </c>
      <c r="C7103" s="1" t="s">
        <v>11186</v>
      </c>
      <c r="D7103" s="1" t="s">
        <v>6948</v>
      </c>
      <c r="E7103" s="1" t="s">
        <v>312</v>
      </c>
      <c r="F7103" s="1" t="s">
        <v>11189</v>
      </c>
      <c r="G7103" s="1" t="str">
        <f>VLOOKUP(Tabla1[[#This Row],[Planta]],Tabla3[],3,FALSE)</f>
        <v>Maíz</v>
      </c>
      <c r="H7103" s="1" t="str">
        <f>_xlfn.CONCAT(Tabla1[[#This Row],[Planta Español]],"_",IF(Tabla1[[#This Row],[Saludable]]="Si","Saludable","Enferma"))</f>
        <v>Maíz_Enferma</v>
      </c>
      <c r="I7103" s="1" t="str">
        <f>VLOOKUP(Tabla1[[#This Row],[Enfermedad Inglés]],Tabla3[[Enfermedad Inglés]:[Nombre Coloquial en TV]],3,FALSE)</f>
        <v>Tizón norteño</v>
      </c>
      <c r="J7103" s="1" t="str">
        <f>VLOOKUP(Tabla1[[#This Row],[Enfermedad Inglés]],Tabla3[[Enfermedad Inglés]:[Nombre Coloquial en TV]],4,FALSE)</f>
        <v>Quemazón del maíz</v>
      </c>
      <c r="K7103" s="1" t="str">
        <f>VLOOKUP(Tabla1[[#This Row],[Enfermedad Inglés]],Tabla3[[Enfermedad Inglés]:[Nombre Coloquial en TV]],5,FALSE)</f>
        <v>Marchitamiento</v>
      </c>
    </row>
    <row r="7104" spans="1:11" x14ac:dyDescent="0.2">
      <c r="A7104" s="1" t="s">
        <v>11190</v>
      </c>
      <c r="B7104" s="1" t="s">
        <v>7150</v>
      </c>
      <c r="C7104" s="1" t="s">
        <v>11186</v>
      </c>
      <c r="D7104" s="1" t="s">
        <v>6948</v>
      </c>
      <c r="E7104" s="1" t="s">
        <v>312</v>
      </c>
      <c r="F7104" s="1" t="s">
        <v>11189</v>
      </c>
      <c r="G7104" s="1" t="str">
        <f>VLOOKUP(Tabla1[[#This Row],[Planta]],Tabla3[],3,FALSE)</f>
        <v>Maíz</v>
      </c>
      <c r="H7104" s="1" t="str">
        <f>_xlfn.CONCAT(Tabla1[[#This Row],[Planta Español]],"_",IF(Tabla1[[#This Row],[Saludable]]="Si","Saludable","Enferma"))</f>
        <v>Maíz_Enferma</v>
      </c>
      <c r="I7104" s="1" t="str">
        <f>VLOOKUP(Tabla1[[#This Row],[Enfermedad Inglés]],Tabla3[[Enfermedad Inglés]:[Nombre Coloquial en TV]],3,FALSE)</f>
        <v>Tizón norteño</v>
      </c>
      <c r="J7104" s="1" t="str">
        <f>VLOOKUP(Tabla1[[#This Row],[Enfermedad Inglés]],Tabla3[[Enfermedad Inglés]:[Nombre Coloquial en TV]],4,FALSE)</f>
        <v>Quemazón del maíz</v>
      </c>
      <c r="K7104" s="1" t="str">
        <f>VLOOKUP(Tabla1[[#This Row],[Enfermedad Inglés]],Tabla3[[Enfermedad Inglés]:[Nombre Coloquial en TV]],5,FALSE)</f>
        <v>Marchitamiento</v>
      </c>
    </row>
    <row r="7105" spans="1:11" x14ac:dyDescent="0.2">
      <c r="A7105" s="1" t="s">
        <v>11190</v>
      </c>
      <c r="B7105" s="1" t="s">
        <v>7151</v>
      </c>
      <c r="C7105" s="1" t="s">
        <v>11186</v>
      </c>
      <c r="D7105" s="1" t="s">
        <v>6948</v>
      </c>
      <c r="E7105" s="1" t="s">
        <v>312</v>
      </c>
      <c r="F7105" s="1" t="s">
        <v>11189</v>
      </c>
      <c r="G7105" s="1" t="str">
        <f>VLOOKUP(Tabla1[[#This Row],[Planta]],Tabla3[],3,FALSE)</f>
        <v>Maíz</v>
      </c>
      <c r="H7105" s="1" t="str">
        <f>_xlfn.CONCAT(Tabla1[[#This Row],[Planta Español]],"_",IF(Tabla1[[#This Row],[Saludable]]="Si","Saludable","Enferma"))</f>
        <v>Maíz_Enferma</v>
      </c>
      <c r="I7105" s="1" t="str">
        <f>VLOOKUP(Tabla1[[#This Row],[Enfermedad Inglés]],Tabla3[[Enfermedad Inglés]:[Nombre Coloquial en TV]],3,FALSE)</f>
        <v>Tizón norteño</v>
      </c>
      <c r="J7105" s="1" t="str">
        <f>VLOOKUP(Tabla1[[#This Row],[Enfermedad Inglés]],Tabla3[[Enfermedad Inglés]:[Nombre Coloquial en TV]],4,FALSE)</f>
        <v>Quemazón del maíz</v>
      </c>
      <c r="K7105" s="1" t="str">
        <f>VLOOKUP(Tabla1[[#This Row],[Enfermedad Inglés]],Tabla3[[Enfermedad Inglés]:[Nombre Coloquial en TV]],5,FALSE)</f>
        <v>Marchitamiento</v>
      </c>
    </row>
    <row r="7106" spans="1:11" x14ac:dyDescent="0.2">
      <c r="A7106" s="1" t="s">
        <v>11190</v>
      </c>
      <c r="B7106" s="1" t="s">
        <v>7152</v>
      </c>
      <c r="C7106" s="1" t="s">
        <v>11186</v>
      </c>
      <c r="D7106" s="1" t="s">
        <v>6948</v>
      </c>
      <c r="E7106" s="1" t="s">
        <v>312</v>
      </c>
      <c r="F7106" s="1" t="s">
        <v>11189</v>
      </c>
      <c r="G7106" s="1" t="str">
        <f>VLOOKUP(Tabla1[[#This Row],[Planta]],Tabla3[],3,FALSE)</f>
        <v>Maíz</v>
      </c>
      <c r="H7106" s="1" t="str">
        <f>_xlfn.CONCAT(Tabla1[[#This Row],[Planta Español]],"_",IF(Tabla1[[#This Row],[Saludable]]="Si","Saludable","Enferma"))</f>
        <v>Maíz_Enferma</v>
      </c>
      <c r="I7106" s="1" t="str">
        <f>VLOOKUP(Tabla1[[#This Row],[Enfermedad Inglés]],Tabla3[[Enfermedad Inglés]:[Nombre Coloquial en TV]],3,FALSE)</f>
        <v>Tizón norteño</v>
      </c>
      <c r="J7106" s="1" t="str">
        <f>VLOOKUP(Tabla1[[#This Row],[Enfermedad Inglés]],Tabla3[[Enfermedad Inglés]:[Nombre Coloquial en TV]],4,FALSE)</f>
        <v>Quemazón del maíz</v>
      </c>
      <c r="K7106" s="1" t="str">
        <f>VLOOKUP(Tabla1[[#This Row],[Enfermedad Inglés]],Tabla3[[Enfermedad Inglés]:[Nombre Coloquial en TV]],5,FALSE)</f>
        <v>Marchitamiento</v>
      </c>
    </row>
    <row r="7107" spans="1:11" x14ac:dyDescent="0.2">
      <c r="A7107" s="1" t="s">
        <v>11190</v>
      </c>
      <c r="B7107" s="1" t="s">
        <v>7153</v>
      </c>
      <c r="C7107" s="1" t="s">
        <v>11186</v>
      </c>
      <c r="D7107" s="1" t="s">
        <v>6948</v>
      </c>
      <c r="E7107" s="1" t="s">
        <v>312</v>
      </c>
      <c r="F7107" s="1" t="s">
        <v>11189</v>
      </c>
      <c r="G7107" s="1" t="str">
        <f>VLOOKUP(Tabla1[[#This Row],[Planta]],Tabla3[],3,FALSE)</f>
        <v>Maíz</v>
      </c>
      <c r="H7107" s="1" t="str">
        <f>_xlfn.CONCAT(Tabla1[[#This Row],[Planta Español]],"_",IF(Tabla1[[#This Row],[Saludable]]="Si","Saludable","Enferma"))</f>
        <v>Maíz_Enferma</v>
      </c>
      <c r="I7107" s="1" t="str">
        <f>VLOOKUP(Tabla1[[#This Row],[Enfermedad Inglés]],Tabla3[[Enfermedad Inglés]:[Nombre Coloquial en TV]],3,FALSE)</f>
        <v>Tizón norteño</v>
      </c>
      <c r="J7107" s="1" t="str">
        <f>VLOOKUP(Tabla1[[#This Row],[Enfermedad Inglés]],Tabla3[[Enfermedad Inglés]:[Nombre Coloquial en TV]],4,FALSE)</f>
        <v>Quemazón del maíz</v>
      </c>
      <c r="K7107" s="1" t="str">
        <f>VLOOKUP(Tabla1[[#This Row],[Enfermedad Inglés]],Tabla3[[Enfermedad Inglés]:[Nombre Coloquial en TV]],5,FALSE)</f>
        <v>Marchitamiento</v>
      </c>
    </row>
    <row r="7108" spans="1:11" x14ac:dyDescent="0.2">
      <c r="A7108" s="1" t="s">
        <v>11190</v>
      </c>
      <c r="B7108" s="1" t="s">
        <v>7154</v>
      </c>
      <c r="C7108" s="1" t="s">
        <v>11186</v>
      </c>
      <c r="D7108" s="1" t="s">
        <v>6948</v>
      </c>
      <c r="E7108" s="1" t="s">
        <v>312</v>
      </c>
      <c r="F7108" s="1" t="s">
        <v>11189</v>
      </c>
      <c r="G7108" s="1" t="str">
        <f>VLOOKUP(Tabla1[[#This Row],[Planta]],Tabla3[],3,FALSE)</f>
        <v>Maíz</v>
      </c>
      <c r="H7108" s="1" t="str">
        <f>_xlfn.CONCAT(Tabla1[[#This Row],[Planta Español]],"_",IF(Tabla1[[#This Row],[Saludable]]="Si","Saludable","Enferma"))</f>
        <v>Maíz_Enferma</v>
      </c>
      <c r="I7108" s="1" t="str">
        <f>VLOOKUP(Tabla1[[#This Row],[Enfermedad Inglés]],Tabla3[[Enfermedad Inglés]:[Nombre Coloquial en TV]],3,FALSE)</f>
        <v>Tizón norteño</v>
      </c>
      <c r="J7108" s="1" t="str">
        <f>VLOOKUP(Tabla1[[#This Row],[Enfermedad Inglés]],Tabla3[[Enfermedad Inglés]:[Nombre Coloquial en TV]],4,FALSE)</f>
        <v>Quemazón del maíz</v>
      </c>
      <c r="K7108" s="1" t="str">
        <f>VLOOKUP(Tabla1[[#This Row],[Enfermedad Inglés]],Tabla3[[Enfermedad Inglés]:[Nombre Coloquial en TV]],5,FALSE)</f>
        <v>Marchitamiento</v>
      </c>
    </row>
    <row r="7109" spans="1:11" x14ac:dyDescent="0.2">
      <c r="A7109" s="1" t="s">
        <v>11190</v>
      </c>
      <c r="B7109" s="1" t="s">
        <v>7155</v>
      </c>
      <c r="C7109" s="1" t="s">
        <v>11186</v>
      </c>
      <c r="D7109" s="1" t="s">
        <v>6948</v>
      </c>
      <c r="E7109" s="1" t="s">
        <v>312</v>
      </c>
      <c r="F7109" s="1" t="s">
        <v>11189</v>
      </c>
      <c r="G7109" s="1" t="str">
        <f>VLOOKUP(Tabla1[[#This Row],[Planta]],Tabla3[],3,FALSE)</f>
        <v>Maíz</v>
      </c>
      <c r="H7109" s="1" t="str">
        <f>_xlfn.CONCAT(Tabla1[[#This Row],[Planta Español]],"_",IF(Tabla1[[#This Row],[Saludable]]="Si","Saludable","Enferma"))</f>
        <v>Maíz_Enferma</v>
      </c>
      <c r="I7109" s="1" t="str">
        <f>VLOOKUP(Tabla1[[#This Row],[Enfermedad Inglés]],Tabla3[[Enfermedad Inglés]:[Nombre Coloquial en TV]],3,FALSE)</f>
        <v>Tizón norteño</v>
      </c>
      <c r="J7109" s="1" t="str">
        <f>VLOOKUP(Tabla1[[#This Row],[Enfermedad Inglés]],Tabla3[[Enfermedad Inglés]:[Nombre Coloquial en TV]],4,FALSE)</f>
        <v>Quemazón del maíz</v>
      </c>
      <c r="K7109" s="1" t="str">
        <f>VLOOKUP(Tabla1[[#This Row],[Enfermedad Inglés]],Tabla3[[Enfermedad Inglés]:[Nombre Coloquial en TV]],5,FALSE)</f>
        <v>Marchitamiento</v>
      </c>
    </row>
    <row r="7110" spans="1:11" x14ac:dyDescent="0.2">
      <c r="A7110" s="1" t="s">
        <v>11190</v>
      </c>
      <c r="B7110" s="1" t="s">
        <v>7156</v>
      </c>
      <c r="C7110" s="1" t="s">
        <v>11186</v>
      </c>
      <c r="D7110" s="1" t="s">
        <v>6948</v>
      </c>
      <c r="E7110" s="1" t="s">
        <v>312</v>
      </c>
      <c r="F7110" s="1" t="s">
        <v>11189</v>
      </c>
      <c r="G7110" s="1" t="str">
        <f>VLOOKUP(Tabla1[[#This Row],[Planta]],Tabla3[],3,FALSE)</f>
        <v>Maíz</v>
      </c>
      <c r="H7110" s="1" t="str">
        <f>_xlfn.CONCAT(Tabla1[[#This Row],[Planta Español]],"_",IF(Tabla1[[#This Row],[Saludable]]="Si","Saludable","Enferma"))</f>
        <v>Maíz_Enferma</v>
      </c>
      <c r="I7110" s="1" t="str">
        <f>VLOOKUP(Tabla1[[#This Row],[Enfermedad Inglés]],Tabla3[[Enfermedad Inglés]:[Nombre Coloquial en TV]],3,FALSE)</f>
        <v>Tizón norteño</v>
      </c>
      <c r="J7110" s="1" t="str">
        <f>VLOOKUP(Tabla1[[#This Row],[Enfermedad Inglés]],Tabla3[[Enfermedad Inglés]:[Nombre Coloquial en TV]],4,FALSE)</f>
        <v>Quemazón del maíz</v>
      </c>
      <c r="K7110" s="1" t="str">
        <f>VLOOKUP(Tabla1[[#This Row],[Enfermedad Inglés]],Tabla3[[Enfermedad Inglés]:[Nombre Coloquial en TV]],5,FALSE)</f>
        <v>Marchitamiento</v>
      </c>
    </row>
    <row r="7111" spans="1:11" x14ac:dyDescent="0.2">
      <c r="A7111" s="1" t="s">
        <v>11190</v>
      </c>
      <c r="B7111" s="1" t="s">
        <v>7157</v>
      </c>
      <c r="C7111" s="1" t="s">
        <v>11186</v>
      </c>
      <c r="D7111" s="1" t="s">
        <v>6948</v>
      </c>
      <c r="E7111" s="1" t="s">
        <v>312</v>
      </c>
      <c r="F7111" s="1" t="s">
        <v>11189</v>
      </c>
      <c r="G7111" s="1" t="str">
        <f>VLOOKUP(Tabla1[[#This Row],[Planta]],Tabla3[],3,FALSE)</f>
        <v>Maíz</v>
      </c>
      <c r="H7111" s="1" t="str">
        <f>_xlfn.CONCAT(Tabla1[[#This Row],[Planta Español]],"_",IF(Tabla1[[#This Row],[Saludable]]="Si","Saludable","Enferma"))</f>
        <v>Maíz_Enferma</v>
      </c>
      <c r="I7111" s="1" t="str">
        <f>VLOOKUP(Tabla1[[#This Row],[Enfermedad Inglés]],Tabla3[[Enfermedad Inglés]:[Nombre Coloquial en TV]],3,FALSE)</f>
        <v>Tizón norteño</v>
      </c>
      <c r="J7111" s="1" t="str">
        <f>VLOOKUP(Tabla1[[#This Row],[Enfermedad Inglés]],Tabla3[[Enfermedad Inglés]:[Nombre Coloquial en TV]],4,FALSE)</f>
        <v>Quemazón del maíz</v>
      </c>
      <c r="K7111" s="1" t="str">
        <f>VLOOKUP(Tabla1[[#This Row],[Enfermedad Inglés]],Tabla3[[Enfermedad Inglés]:[Nombre Coloquial en TV]],5,FALSE)</f>
        <v>Marchitamiento</v>
      </c>
    </row>
    <row r="7112" spans="1:11" x14ac:dyDescent="0.2">
      <c r="A7112" s="1" t="s">
        <v>11190</v>
      </c>
      <c r="B7112" s="1" t="s">
        <v>7158</v>
      </c>
      <c r="C7112" s="1" t="s">
        <v>11186</v>
      </c>
      <c r="D7112" s="1" t="s">
        <v>6948</v>
      </c>
      <c r="E7112" s="1" t="s">
        <v>312</v>
      </c>
      <c r="F7112" s="1" t="s">
        <v>11189</v>
      </c>
      <c r="G7112" s="1" t="str">
        <f>VLOOKUP(Tabla1[[#This Row],[Planta]],Tabla3[],3,FALSE)</f>
        <v>Maíz</v>
      </c>
      <c r="H7112" s="1" t="str">
        <f>_xlfn.CONCAT(Tabla1[[#This Row],[Planta Español]],"_",IF(Tabla1[[#This Row],[Saludable]]="Si","Saludable","Enferma"))</f>
        <v>Maíz_Enferma</v>
      </c>
      <c r="I7112" s="1" t="str">
        <f>VLOOKUP(Tabla1[[#This Row],[Enfermedad Inglés]],Tabla3[[Enfermedad Inglés]:[Nombre Coloquial en TV]],3,FALSE)</f>
        <v>Tizón norteño</v>
      </c>
      <c r="J7112" s="1" t="str">
        <f>VLOOKUP(Tabla1[[#This Row],[Enfermedad Inglés]],Tabla3[[Enfermedad Inglés]:[Nombre Coloquial en TV]],4,FALSE)</f>
        <v>Quemazón del maíz</v>
      </c>
      <c r="K7112" s="1" t="str">
        <f>VLOOKUP(Tabla1[[#This Row],[Enfermedad Inglés]],Tabla3[[Enfermedad Inglés]:[Nombre Coloquial en TV]],5,FALSE)</f>
        <v>Marchitamiento</v>
      </c>
    </row>
    <row r="7113" spans="1:11" x14ac:dyDescent="0.2">
      <c r="A7113" s="1" t="s">
        <v>11190</v>
      </c>
      <c r="B7113" s="1" t="s">
        <v>7159</v>
      </c>
      <c r="C7113" s="1" t="s">
        <v>11186</v>
      </c>
      <c r="D7113" s="1" t="s">
        <v>6948</v>
      </c>
      <c r="E7113" s="1" t="s">
        <v>312</v>
      </c>
      <c r="F7113" s="1" t="s">
        <v>11189</v>
      </c>
      <c r="G7113" s="1" t="str">
        <f>VLOOKUP(Tabla1[[#This Row],[Planta]],Tabla3[],3,FALSE)</f>
        <v>Maíz</v>
      </c>
      <c r="H7113" s="1" t="str">
        <f>_xlfn.CONCAT(Tabla1[[#This Row],[Planta Español]],"_",IF(Tabla1[[#This Row],[Saludable]]="Si","Saludable","Enferma"))</f>
        <v>Maíz_Enferma</v>
      </c>
      <c r="I7113" s="1" t="str">
        <f>VLOOKUP(Tabla1[[#This Row],[Enfermedad Inglés]],Tabla3[[Enfermedad Inglés]:[Nombre Coloquial en TV]],3,FALSE)</f>
        <v>Tizón norteño</v>
      </c>
      <c r="J7113" s="1" t="str">
        <f>VLOOKUP(Tabla1[[#This Row],[Enfermedad Inglés]],Tabla3[[Enfermedad Inglés]:[Nombre Coloquial en TV]],4,FALSE)</f>
        <v>Quemazón del maíz</v>
      </c>
      <c r="K7113" s="1" t="str">
        <f>VLOOKUP(Tabla1[[#This Row],[Enfermedad Inglés]],Tabla3[[Enfermedad Inglés]:[Nombre Coloquial en TV]],5,FALSE)</f>
        <v>Marchitamiento</v>
      </c>
    </row>
    <row r="7114" spans="1:11" x14ac:dyDescent="0.2">
      <c r="A7114" s="1" t="s">
        <v>11190</v>
      </c>
      <c r="B7114" s="1" t="s">
        <v>7160</v>
      </c>
      <c r="C7114" s="1" t="s">
        <v>11186</v>
      </c>
      <c r="D7114" s="1" t="s">
        <v>6948</v>
      </c>
      <c r="E7114" s="1" t="s">
        <v>312</v>
      </c>
      <c r="F7114" s="1" t="s">
        <v>11189</v>
      </c>
      <c r="G7114" s="1" t="str">
        <f>VLOOKUP(Tabla1[[#This Row],[Planta]],Tabla3[],3,FALSE)</f>
        <v>Maíz</v>
      </c>
      <c r="H7114" s="1" t="str">
        <f>_xlfn.CONCAT(Tabla1[[#This Row],[Planta Español]],"_",IF(Tabla1[[#This Row],[Saludable]]="Si","Saludable","Enferma"))</f>
        <v>Maíz_Enferma</v>
      </c>
      <c r="I7114" s="1" t="str">
        <f>VLOOKUP(Tabla1[[#This Row],[Enfermedad Inglés]],Tabla3[[Enfermedad Inglés]:[Nombre Coloquial en TV]],3,FALSE)</f>
        <v>Tizón norteño</v>
      </c>
      <c r="J7114" s="1" t="str">
        <f>VLOOKUP(Tabla1[[#This Row],[Enfermedad Inglés]],Tabla3[[Enfermedad Inglés]:[Nombre Coloquial en TV]],4,FALSE)</f>
        <v>Quemazón del maíz</v>
      </c>
      <c r="K7114" s="1" t="str">
        <f>VLOOKUP(Tabla1[[#This Row],[Enfermedad Inglés]],Tabla3[[Enfermedad Inglés]:[Nombre Coloquial en TV]],5,FALSE)</f>
        <v>Marchitamiento</v>
      </c>
    </row>
    <row r="7115" spans="1:11" x14ac:dyDescent="0.2">
      <c r="A7115" s="1" t="s">
        <v>11190</v>
      </c>
      <c r="B7115" s="1" t="s">
        <v>7161</v>
      </c>
      <c r="C7115" s="1" t="s">
        <v>11186</v>
      </c>
      <c r="D7115" s="1" t="s">
        <v>6948</v>
      </c>
      <c r="E7115" s="1" t="s">
        <v>312</v>
      </c>
      <c r="F7115" s="1" t="s">
        <v>11189</v>
      </c>
      <c r="G7115" s="1" t="str">
        <f>VLOOKUP(Tabla1[[#This Row],[Planta]],Tabla3[],3,FALSE)</f>
        <v>Maíz</v>
      </c>
      <c r="H7115" s="1" t="str">
        <f>_xlfn.CONCAT(Tabla1[[#This Row],[Planta Español]],"_",IF(Tabla1[[#This Row],[Saludable]]="Si","Saludable","Enferma"))</f>
        <v>Maíz_Enferma</v>
      </c>
      <c r="I7115" s="1" t="str">
        <f>VLOOKUP(Tabla1[[#This Row],[Enfermedad Inglés]],Tabla3[[Enfermedad Inglés]:[Nombre Coloquial en TV]],3,FALSE)</f>
        <v>Tizón norteño</v>
      </c>
      <c r="J7115" s="1" t="str">
        <f>VLOOKUP(Tabla1[[#This Row],[Enfermedad Inglés]],Tabla3[[Enfermedad Inglés]:[Nombre Coloquial en TV]],4,FALSE)</f>
        <v>Quemazón del maíz</v>
      </c>
      <c r="K7115" s="1" t="str">
        <f>VLOOKUP(Tabla1[[#This Row],[Enfermedad Inglés]],Tabla3[[Enfermedad Inglés]:[Nombre Coloquial en TV]],5,FALSE)</f>
        <v>Marchitamiento</v>
      </c>
    </row>
    <row r="7116" spans="1:11" x14ac:dyDescent="0.2">
      <c r="A7116" s="1" t="s">
        <v>11190</v>
      </c>
      <c r="B7116" s="1" t="s">
        <v>7162</v>
      </c>
      <c r="C7116" s="1" t="s">
        <v>11186</v>
      </c>
      <c r="D7116" s="1" t="s">
        <v>6948</v>
      </c>
      <c r="E7116" s="1" t="s">
        <v>312</v>
      </c>
      <c r="F7116" s="1" t="s">
        <v>11189</v>
      </c>
      <c r="G7116" s="1" t="str">
        <f>VLOOKUP(Tabla1[[#This Row],[Planta]],Tabla3[],3,FALSE)</f>
        <v>Maíz</v>
      </c>
      <c r="H7116" s="1" t="str">
        <f>_xlfn.CONCAT(Tabla1[[#This Row],[Planta Español]],"_",IF(Tabla1[[#This Row],[Saludable]]="Si","Saludable","Enferma"))</f>
        <v>Maíz_Enferma</v>
      </c>
      <c r="I7116" s="1" t="str">
        <f>VLOOKUP(Tabla1[[#This Row],[Enfermedad Inglés]],Tabla3[[Enfermedad Inglés]:[Nombre Coloquial en TV]],3,FALSE)</f>
        <v>Tizón norteño</v>
      </c>
      <c r="J7116" s="1" t="str">
        <f>VLOOKUP(Tabla1[[#This Row],[Enfermedad Inglés]],Tabla3[[Enfermedad Inglés]:[Nombre Coloquial en TV]],4,FALSE)</f>
        <v>Quemazón del maíz</v>
      </c>
      <c r="K7116" s="1" t="str">
        <f>VLOOKUP(Tabla1[[#This Row],[Enfermedad Inglés]],Tabla3[[Enfermedad Inglés]:[Nombre Coloquial en TV]],5,FALSE)</f>
        <v>Marchitamiento</v>
      </c>
    </row>
    <row r="7117" spans="1:11" x14ac:dyDescent="0.2">
      <c r="A7117" s="1" t="s">
        <v>11190</v>
      </c>
      <c r="B7117" s="1" t="s">
        <v>7163</v>
      </c>
      <c r="C7117" s="1" t="s">
        <v>11186</v>
      </c>
      <c r="D7117" s="1" t="s">
        <v>6948</v>
      </c>
      <c r="E7117" s="1" t="s">
        <v>312</v>
      </c>
      <c r="F7117" s="1" t="s">
        <v>11189</v>
      </c>
      <c r="G7117" s="1" t="str">
        <f>VLOOKUP(Tabla1[[#This Row],[Planta]],Tabla3[],3,FALSE)</f>
        <v>Maíz</v>
      </c>
      <c r="H7117" s="1" t="str">
        <f>_xlfn.CONCAT(Tabla1[[#This Row],[Planta Español]],"_",IF(Tabla1[[#This Row],[Saludable]]="Si","Saludable","Enferma"))</f>
        <v>Maíz_Enferma</v>
      </c>
      <c r="I7117" s="1" t="str">
        <f>VLOOKUP(Tabla1[[#This Row],[Enfermedad Inglés]],Tabla3[[Enfermedad Inglés]:[Nombre Coloquial en TV]],3,FALSE)</f>
        <v>Tizón norteño</v>
      </c>
      <c r="J7117" s="1" t="str">
        <f>VLOOKUP(Tabla1[[#This Row],[Enfermedad Inglés]],Tabla3[[Enfermedad Inglés]:[Nombre Coloquial en TV]],4,FALSE)</f>
        <v>Quemazón del maíz</v>
      </c>
      <c r="K7117" s="1" t="str">
        <f>VLOOKUP(Tabla1[[#This Row],[Enfermedad Inglés]],Tabla3[[Enfermedad Inglés]:[Nombre Coloquial en TV]],5,FALSE)</f>
        <v>Marchitamiento</v>
      </c>
    </row>
    <row r="7118" spans="1:11" x14ac:dyDescent="0.2">
      <c r="A7118" s="1" t="s">
        <v>11190</v>
      </c>
      <c r="B7118" s="1" t="s">
        <v>7164</v>
      </c>
      <c r="C7118" s="1" t="s">
        <v>11186</v>
      </c>
      <c r="D7118" s="1" t="s">
        <v>6948</v>
      </c>
      <c r="E7118" s="1" t="s">
        <v>312</v>
      </c>
      <c r="F7118" s="1" t="s">
        <v>11189</v>
      </c>
      <c r="G7118" s="1" t="str">
        <f>VLOOKUP(Tabla1[[#This Row],[Planta]],Tabla3[],3,FALSE)</f>
        <v>Maíz</v>
      </c>
      <c r="H7118" s="1" t="str">
        <f>_xlfn.CONCAT(Tabla1[[#This Row],[Planta Español]],"_",IF(Tabla1[[#This Row],[Saludable]]="Si","Saludable","Enferma"))</f>
        <v>Maíz_Enferma</v>
      </c>
      <c r="I7118" s="1" t="str">
        <f>VLOOKUP(Tabla1[[#This Row],[Enfermedad Inglés]],Tabla3[[Enfermedad Inglés]:[Nombre Coloquial en TV]],3,FALSE)</f>
        <v>Tizón norteño</v>
      </c>
      <c r="J7118" s="1" t="str">
        <f>VLOOKUP(Tabla1[[#This Row],[Enfermedad Inglés]],Tabla3[[Enfermedad Inglés]:[Nombre Coloquial en TV]],4,FALSE)</f>
        <v>Quemazón del maíz</v>
      </c>
      <c r="K7118" s="1" t="str">
        <f>VLOOKUP(Tabla1[[#This Row],[Enfermedad Inglés]],Tabla3[[Enfermedad Inglés]:[Nombre Coloquial en TV]],5,FALSE)</f>
        <v>Marchitamiento</v>
      </c>
    </row>
    <row r="7119" spans="1:11" x14ac:dyDescent="0.2">
      <c r="A7119" s="1" t="s">
        <v>11190</v>
      </c>
      <c r="B7119" s="1" t="s">
        <v>7165</v>
      </c>
      <c r="C7119" s="1" t="s">
        <v>11186</v>
      </c>
      <c r="D7119" s="1" t="s">
        <v>6948</v>
      </c>
      <c r="E7119" s="1" t="s">
        <v>312</v>
      </c>
      <c r="F7119" s="1" t="s">
        <v>11189</v>
      </c>
      <c r="G7119" s="1" t="str">
        <f>VLOOKUP(Tabla1[[#This Row],[Planta]],Tabla3[],3,FALSE)</f>
        <v>Maíz</v>
      </c>
      <c r="H7119" s="1" t="str">
        <f>_xlfn.CONCAT(Tabla1[[#This Row],[Planta Español]],"_",IF(Tabla1[[#This Row],[Saludable]]="Si","Saludable","Enferma"))</f>
        <v>Maíz_Enferma</v>
      </c>
      <c r="I7119" s="1" t="str">
        <f>VLOOKUP(Tabla1[[#This Row],[Enfermedad Inglés]],Tabla3[[Enfermedad Inglés]:[Nombre Coloquial en TV]],3,FALSE)</f>
        <v>Tizón norteño</v>
      </c>
      <c r="J7119" s="1" t="str">
        <f>VLOOKUP(Tabla1[[#This Row],[Enfermedad Inglés]],Tabla3[[Enfermedad Inglés]:[Nombre Coloquial en TV]],4,FALSE)</f>
        <v>Quemazón del maíz</v>
      </c>
      <c r="K7119" s="1" t="str">
        <f>VLOOKUP(Tabla1[[#This Row],[Enfermedad Inglés]],Tabla3[[Enfermedad Inglés]:[Nombre Coloquial en TV]],5,FALSE)</f>
        <v>Marchitamiento</v>
      </c>
    </row>
    <row r="7120" spans="1:11" x14ac:dyDescent="0.2">
      <c r="A7120" s="1" t="s">
        <v>11190</v>
      </c>
      <c r="B7120" s="1" t="s">
        <v>7166</v>
      </c>
      <c r="C7120" s="1" t="s">
        <v>11186</v>
      </c>
      <c r="D7120" s="1" t="s">
        <v>6948</v>
      </c>
      <c r="E7120" s="1" t="s">
        <v>312</v>
      </c>
      <c r="F7120" s="1" t="s">
        <v>11189</v>
      </c>
      <c r="G7120" s="1" t="str">
        <f>VLOOKUP(Tabla1[[#This Row],[Planta]],Tabla3[],3,FALSE)</f>
        <v>Maíz</v>
      </c>
      <c r="H7120" s="1" t="str">
        <f>_xlfn.CONCAT(Tabla1[[#This Row],[Planta Español]],"_",IF(Tabla1[[#This Row],[Saludable]]="Si","Saludable","Enferma"))</f>
        <v>Maíz_Enferma</v>
      </c>
      <c r="I7120" s="1" t="str">
        <f>VLOOKUP(Tabla1[[#This Row],[Enfermedad Inglés]],Tabla3[[Enfermedad Inglés]:[Nombre Coloquial en TV]],3,FALSE)</f>
        <v>Tizón norteño</v>
      </c>
      <c r="J7120" s="1" t="str">
        <f>VLOOKUP(Tabla1[[#This Row],[Enfermedad Inglés]],Tabla3[[Enfermedad Inglés]:[Nombre Coloquial en TV]],4,FALSE)</f>
        <v>Quemazón del maíz</v>
      </c>
      <c r="K7120" s="1" t="str">
        <f>VLOOKUP(Tabla1[[#This Row],[Enfermedad Inglés]],Tabla3[[Enfermedad Inglés]:[Nombre Coloquial en TV]],5,FALSE)</f>
        <v>Marchitamiento</v>
      </c>
    </row>
    <row r="7121" spans="1:11" x14ac:dyDescent="0.2">
      <c r="A7121" s="1" t="s">
        <v>11190</v>
      </c>
      <c r="B7121" s="1" t="s">
        <v>7167</v>
      </c>
      <c r="C7121" s="1" t="s">
        <v>11186</v>
      </c>
      <c r="D7121" s="1" t="s">
        <v>6948</v>
      </c>
      <c r="E7121" s="1" t="s">
        <v>312</v>
      </c>
      <c r="F7121" s="1" t="s">
        <v>11189</v>
      </c>
      <c r="G7121" s="1" t="str">
        <f>VLOOKUP(Tabla1[[#This Row],[Planta]],Tabla3[],3,FALSE)</f>
        <v>Maíz</v>
      </c>
      <c r="H7121" s="1" t="str">
        <f>_xlfn.CONCAT(Tabla1[[#This Row],[Planta Español]],"_",IF(Tabla1[[#This Row],[Saludable]]="Si","Saludable","Enferma"))</f>
        <v>Maíz_Enferma</v>
      </c>
      <c r="I7121" s="1" t="str">
        <f>VLOOKUP(Tabla1[[#This Row],[Enfermedad Inglés]],Tabla3[[Enfermedad Inglés]:[Nombre Coloquial en TV]],3,FALSE)</f>
        <v>Tizón norteño</v>
      </c>
      <c r="J7121" s="1" t="str">
        <f>VLOOKUP(Tabla1[[#This Row],[Enfermedad Inglés]],Tabla3[[Enfermedad Inglés]:[Nombre Coloquial en TV]],4,FALSE)</f>
        <v>Quemazón del maíz</v>
      </c>
      <c r="K7121" s="1" t="str">
        <f>VLOOKUP(Tabla1[[#This Row],[Enfermedad Inglés]],Tabla3[[Enfermedad Inglés]:[Nombre Coloquial en TV]],5,FALSE)</f>
        <v>Marchitamiento</v>
      </c>
    </row>
    <row r="7122" spans="1:11" x14ac:dyDescent="0.2">
      <c r="A7122" s="1" t="s">
        <v>11190</v>
      </c>
      <c r="B7122" s="1" t="s">
        <v>7168</v>
      </c>
      <c r="C7122" s="1" t="s">
        <v>11186</v>
      </c>
      <c r="D7122" s="1" t="s">
        <v>6948</v>
      </c>
      <c r="E7122" s="1" t="s">
        <v>312</v>
      </c>
      <c r="F7122" s="1" t="s">
        <v>11189</v>
      </c>
      <c r="G7122" s="1" t="str">
        <f>VLOOKUP(Tabla1[[#This Row],[Planta]],Tabla3[],3,FALSE)</f>
        <v>Maíz</v>
      </c>
      <c r="H7122" s="1" t="str">
        <f>_xlfn.CONCAT(Tabla1[[#This Row],[Planta Español]],"_",IF(Tabla1[[#This Row],[Saludable]]="Si","Saludable","Enferma"))</f>
        <v>Maíz_Enferma</v>
      </c>
      <c r="I7122" s="1" t="str">
        <f>VLOOKUP(Tabla1[[#This Row],[Enfermedad Inglés]],Tabla3[[Enfermedad Inglés]:[Nombre Coloquial en TV]],3,FALSE)</f>
        <v>Tizón norteño</v>
      </c>
      <c r="J7122" s="1" t="str">
        <f>VLOOKUP(Tabla1[[#This Row],[Enfermedad Inglés]],Tabla3[[Enfermedad Inglés]:[Nombre Coloquial en TV]],4,FALSE)</f>
        <v>Quemazón del maíz</v>
      </c>
      <c r="K7122" s="1" t="str">
        <f>VLOOKUP(Tabla1[[#This Row],[Enfermedad Inglés]],Tabla3[[Enfermedad Inglés]:[Nombre Coloquial en TV]],5,FALSE)</f>
        <v>Marchitamiento</v>
      </c>
    </row>
    <row r="7123" spans="1:11" x14ac:dyDescent="0.2">
      <c r="A7123" s="1" t="s">
        <v>11190</v>
      </c>
      <c r="B7123" s="1" t="s">
        <v>7169</v>
      </c>
      <c r="C7123" s="1" t="s">
        <v>11186</v>
      </c>
      <c r="D7123" s="1" t="s">
        <v>6948</v>
      </c>
      <c r="E7123" s="1" t="s">
        <v>312</v>
      </c>
      <c r="F7123" s="1" t="s">
        <v>11189</v>
      </c>
      <c r="G7123" s="1" t="str">
        <f>VLOOKUP(Tabla1[[#This Row],[Planta]],Tabla3[],3,FALSE)</f>
        <v>Maíz</v>
      </c>
      <c r="H7123" s="1" t="str">
        <f>_xlfn.CONCAT(Tabla1[[#This Row],[Planta Español]],"_",IF(Tabla1[[#This Row],[Saludable]]="Si","Saludable","Enferma"))</f>
        <v>Maíz_Enferma</v>
      </c>
      <c r="I7123" s="1" t="str">
        <f>VLOOKUP(Tabla1[[#This Row],[Enfermedad Inglés]],Tabla3[[Enfermedad Inglés]:[Nombre Coloquial en TV]],3,FALSE)</f>
        <v>Tizón norteño</v>
      </c>
      <c r="J7123" s="1" t="str">
        <f>VLOOKUP(Tabla1[[#This Row],[Enfermedad Inglés]],Tabla3[[Enfermedad Inglés]:[Nombre Coloquial en TV]],4,FALSE)</f>
        <v>Quemazón del maíz</v>
      </c>
      <c r="K7123" s="1" t="str">
        <f>VLOOKUP(Tabla1[[#This Row],[Enfermedad Inglés]],Tabla3[[Enfermedad Inglés]:[Nombre Coloquial en TV]],5,FALSE)</f>
        <v>Marchitamiento</v>
      </c>
    </row>
    <row r="7124" spans="1:11" x14ac:dyDescent="0.2">
      <c r="A7124" s="1" t="s">
        <v>11190</v>
      </c>
      <c r="B7124" s="1" t="s">
        <v>7170</v>
      </c>
      <c r="C7124" s="1" t="s">
        <v>11186</v>
      </c>
      <c r="D7124" s="1" t="s">
        <v>6948</v>
      </c>
      <c r="E7124" s="1" t="s">
        <v>312</v>
      </c>
      <c r="F7124" s="1" t="s">
        <v>11189</v>
      </c>
      <c r="G7124" s="1" t="str">
        <f>VLOOKUP(Tabla1[[#This Row],[Planta]],Tabla3[],3,FALSE)</f>
        <v>Maíz</v>
      </c>
      <c r="H7124" s="1" t="str">
        <f>_xlfn.CONCAT(Tabla1[[#This Row],[Planta Español]],"_",IF(Tabla1[[#This Row],[Saludable]]="Si","Saludable","Enferma"))</f>
        <v>Maíz_Enferma</v>
      </c>
      <c r="I7124" s="1" t="str">
        <f>VLOOKUP(Tabla1[[#This Row],[Enfermedad Inglés]],Tabla3[[Enfermedad Inglés]:[Nombre Coloquial en TV]],3,FALSE)</f>
        <v>Tizón norteño</v>
      </c>
      <c r="J7124" s="1" t="str">
        <f>VLOOKUP(Tabla1[[#This Row],[Enfermedad Inglés]],Tabla3[[Enfermedad Inglés]:[Nombre Coloquial en TV]],4,FALSE)</f>
        <v>Quemazón del maíz</v>
      </c>
      <c r="K7124" s="1" t="str">
        <f>VLOOKUP(Tabla1[[#This Row],[Enfermedad Inglés]],Tabla3[[Enfermedad Inglés]:[Nombre Coloquial en TV]],5,FALSE)</f>
        <v>Marchitamiento</v>
      </c>
    </row>
    <row r="7125" spans="1:11" x14ac:dyDescent="0.2">
      <c r="A7125" s="1" t="s">
        <v>11190</v>
      </c>
      <c r="B7125" s="1" t="s">
        <v>7171</v>
      </c>
      <c r="C7125" s="1" t="s">
        <v>11186</v>
      </c>
      <c r="D7125" s="1" t="s">
        <v>6948</v>
      </c>
      <c r="E7125" s="1" t="s">
        <v>312</v>
      </c>
      <c r="F7125" s="1" t="s">
        <v>11189</v>
      </c>
      <c r="G7125" s="1" t="str">
        <f>VLOOKUP(Tabla1[[#This Row],[Planta]],Tabla3[],3,FALSE)</f>
        <v>Maíz</v>
      </c>
      <c r="H7125" s="1" t="str">
        <f>_xlfn.CONCAT(Tabla1[[#This Row],[Planta Español]],"_",IF(Tabla1[[#This Row],[Saludable]]="Si","Saludable","Enferma"))</f>
        <v>Maíz_Enferma</v>
      </c>
      <c r="I7125" s="1" t="str">
        <f>VLOOKUP(Tabla1[[#This Row],[Enfermedad Inglés]],Tabla3[[Enfermedad Inglés]:[Nombre Coloquial en TV]],3,FALSE)</f>
        <v>Tizón norteño</v>
      </c>
      <c r="J7125" s="1" t="str">
        <f>VLOOKUP(Tabla1[[#This Row],[Enfermedad Inglés]],Tabla3[[Enfermedad Inglés]:[Nombre Coloquial en TV]],4,FALSE)</f>
        <v>Quemazón del maíz</v>
      </c>
      <c r="K7125" s="1" t="str">
        <f>VLOOKUP(Tabla1[[#This Row],[Enfermedad Inglés]],Tabla3[[Enfermedad Inglés]:[Nombre Coloquial en TV]],5,FALSE)</f>
        <v>Marchitamiento</v>
      </c>
    </row>
    <row r="7126" spans="1:11" x14ac:dyDescent="0.2">
      <c r="A7126" s="1" t="s">
        <v>11190</v>
      </c>
      <c r="B7126" s="1" t="s">
        <v>7172</v>
      </c>
      <c r="C7126" s="1" t="s">
        <v>11186</v>
      </c>
      <c r="D7126" s="1" t="s">
        <v>6948</v>
      </c>
      <c r="E7126" s="1" t="s">
        <v>312</v>
      </c>
      <c r="F7126" s="1" t="s">
        <v>11189</v>
      </c>
      <c r="G7126" s="1" t="str">
        <f>VLOOKUP(Tabla1[[#This Row],[Planta]],Tabla3[],3,FALSE)</f>
        <v>Maíz</v>
      </c>
      <c r="H7126" s="1" t="str">
        <f>_xlfn.CONCAT(Tabla1[[#This Row],[Planta Español]],"_",IF(Tabla1[[#This Row],[Saludable]]="Si","Saludable","Enferma"))</f>
        <v>Maíz_Enferma</v>
      </c>
      <c r="I7126" s="1" t="str">
        <f>VLOOKUP(Tabla1[[#This Row],[Enfermedad Inglés]],Tabla3[[Enfermedad Inglés]:[Nombre Coloquial en TV]],3,FALSE)</f>
        <v>Tizón norteño</v>
      </c>
      <c r="J7126" s="1" t="str">
        <f>VLOOKUP(Tabla1[[#This Row],[Enfermedad Inglés]],Tabla3[[Enfermedad Inglés]:[Nombre Coloquial en TV]],4,FALSE)</f>
        <v>Quemazón del maíz</v>
      </c>
      <c r="K7126" s="1" t="str">
        <f>VLOOKUP(Tabla1[[#This Row],[Enfermedad Inglés]],Tabla3[[Enfermedad Inglés]:[Nombre Coloquial en TV]],5,FALSE)</f>
        <v>Marchitamiento</v>
      </c>
    </row>
    <row r="7127" spans="1:11" x14ac:dyDescent="0.2">
      <c r="A7127" s="1" t="s">
        <v>11190</v>
      </c>
      <c r="B7127" s="1" t="s">
        <v>7173</v>
      </c>
      <c r="C7127" s="1" t="s">
        <v>11186</v>
      </c>
      <c r="D7127" s="1" t="s">
        <v>6948</v>
      </c>
      <c r="E7127" s="1" t="s">
        <v>312</v>
      </c>
      <c r="F7127" s="1" t="s">
        <v>11189</v>
      </c>
      <c r="G7127" s="1" t="str">
        <f>VLOOKUP(Tabla1[[#This Row],[Planta]],Tabla3[],3,FALSE)</f>
        <v>Maíz</v>
      </c>
      <c r="H7127" s="1" t="str">
        <f>_xlfn.CONCAT(Tabla1[[#This Row],[Planta Español]],"_",IF(Tabla1[[#This Row],[Saludable]]="Si","Saludable","Enferma"))</f>
        <v>Maíz_Enferma</v>
      </c>
      <c r="I7127" s="1" t="str">
        <f>VLOOKUP(Tabla1[[#This Row],[Enfermedad Inglés]],Tabla3[[Enfermedad Inglés]:[Nombre Coloquial en TV]],3,FALSE)</f>
        <v>Tizón norteño</v>
      </c>
      <c r="J7127" s="1" t="str">
        <f>VLOOKUP(Tabla1[[#This Row],[Enfermedad Inglés]],Tabla3[[Enfermedad Inglés]:[Nombre Coloquial en TV]],4,FALSE)</f>
        <v>Quemazón del maíz</v>
      </c>
      <c r="K7127" s="1" t="str">
        <f>VLOOKUP(Tabla1[[#This Row],[Enfermedad Inglés]],Tabla3[[Enfermedad Inglés]:[Nombre Coloquial en TV]],5,FALSE)</f>
        <v>Marchitamiento</v>
      </c>
    </row>
    <row r="7128" spans="1:11" x14ac:dyDescent="0.2">
      <c r="A7128" s="1" t="s">
        <v>11190</v>
      </c>
      <c r="B7128" s="1" t="s">
        <v>7174</v>
      </c>
      <c r="C7128" s="1" t="s">
        <v>11186</v>
      </c>
      <c r="D7128" s="1" t="s">
        <v>6948</v>
      </c>
      <c r="E7128" s="1" t="s">
        <v>312</v>
      </c>
      <c r="F7128" s="1" t="s">
        <v>11189</v>
      </c>
      <c r="G7128" s="1" t="str">
        <f>VLOOKUP(Tabla1[[#This Row],[Planta]],Tabla3[],3,FALSE)</f>
        <v>Maíz</v>
      </c>
      <c r="H7128" s="1" t="str">
        <f>_xlfn.CONCAT(Tabla1[[#This Row],[Planta Español]],"_",IF(Tabla1[[#This Row],[Saludable]]="Si","Saludable","Enferma"))</f>
        <v>Maíz_Enferma</v>
      </c>
      <c r="I7128" s="1" t="str">
        <f>VLOOKUP(Tabla1[[#This Row],[Enfermedad Inglés]],Tabla3[[Enfermedad Inglés]:[Nombre Coloquial en TV]],3,FALSE)</f>
        <v>Tizón norteño</v>
      </c>
      <c r="J7128" s="1" t="str">
        <f>VLOOKUP(Tabla1[[#This Row],[Enfermedad Inglés]],Tabla3[[Enfermedad Inglés]:[Nombre Coloquial en TV]],4,FALSE)</f>
        <v>Quemazón del maíz</v>
      </c>
      <c r="K7128" s="1" t="str">
        <f>VLOOKUP(Tabla1[[#This Row],[Enfermedad Inglés]],Tabla3[[Enfermedad Inglés]:[Nombre Coloquial en TV]],5,FALSE)</f>
        <v>Marchitamiento</v>
      </c>
    </row>
    <row r="7129" spans="1:11" x14ac:dyDescent="0.2">
      <c r="A7129" s="1" t="s">
        <v>11190</v>
      </c>
      <c r="B7129" s="1" t="s">
        <v>7175</v>
      </c>
      <c r="C7129" s="1" t="s">
        <v>11186</v>
      </c>
      <c r="D7129" s="1" t="s">
        <v>6948</v>
      </c>
      <c r="E7129" s="1" t="s">
        <v>312</v>
      </c>
      <c r="F7129" s="1" t="s">
        <v>11189</v>
      </c>
      <c r="G7129" s="1" t="str">
        <f>VLOOKUP(Tabla1[[#This Row],[Planta]],Tabla3[],3,FALSE)</f>
        <v>Maíz</v>
      </c>
      <c r="H7129" s="1" t="str">
        <f>_xlfn.CONCAT(Tabla1[[#This Row],[Planta Español]],"_",IF(Tabla1[[#This Row],[Saludable]]="Si","Saludable","Enferma"))</f>
        <v>Maíz_Enferma</v>
      </c>
      <c r="I7129" s="1" t="str">
        <f>VLOOKUP(Tabla1[[#This Row],[Enfermedad Inglés]],Tabla3[[Enfermedad Inglés]:[Nombre Coloquial en TV]],3,FALSE)</f>
        <v>Tizón norteño</v>
      </c>
      <c r="J7129" s="1" t="str">
        <f>VLOOKUP(Tabla1[[#This Row],[Enfermedad Inglés]],Tabla3[[Enfermedad Inglés]:[Nombre Coloquial en TV]],4,FALSE)</f>
        <v>Quemazón del maíz</v>
      </c>
      <c r="K7129" s="1" t="str">
        <f>VLOOKUP(Tabla1[[#This Row],[Enfermedad Inglés]],Tabla3[[Enfermedad Inglés]:[Nombre Coloquial en TV]],5,FALSE)</f>
        <v>Marchitamiento</v>
      </c>
    </row>
    <row r="7130" spans="1:11" x14ac:dyDescent="0.2">
      <c r="A7130" s="1" t="s">
        <v>11190</v>
      </c>
      <c r="B7130" s="1" t="s">
        <v>7176</v>
      </c>
      <c r="C7130" s="1" t="s">
        <v>11186</v>
      </c>
      <c r="D7130" s="1" t="s">
        <v>6948</v>
      </c>
      <c r="E7130" s="1" t="s">
        <v>312</v>
      </c>
      <c r="F7130" s="1" t="s">
        <v>11189</v>
      </c>
      <c r="G7130" s="1" t="str">
        <f>VLOOKUP(Tabla1[[#This Row],[Planta]],Tabla3[],3,FALSE)</f>
        <v>Maíz</v>
      </c>
      <c r="H7130" s="1" t="str">
        <f>_xlfn.CONCAT(Tabla1[[#This Row],[Planta Español]],"_",IF(Tabla1[[#This Row],[Saludable]]="Si","Saludable","Enferma"))</f>
        <v>Maíz_Enferma</v>
      </c>
      <c r="I7130" s="1" t="str">
        <f>VLOOKUP(Tabla1[[#This Row],[Enfermedad Inglés]],Tabla3[[Enfermedad Inglés]:[Nombre Coloquial en TV]],3,FALSE)</f>
        <v>Tizón norteño</v>
      </c>
      <c r="J7130" s="1" t="str">
        <f>VLOOKUP(Tabla1[[#This Row],[Enfermedad Inglés]],Tabla3[[Enfermedad Inglés]:[Nombre Coloquial en TV]],4,FALSE)</f>
        <v>Quemazón del maíz</v>
      </c>
      <c r="K7130" s="1" t="str">
        <f>VLOOKUP(Tabla1[[#This Row],[Enfermedad Inglés]],Tabla3[[Enfermedad Inglés]:[Nombre Coloquial en TV]],5,FALSE)</f>
        <v>Marchitamiento</v>
      </c>
    </row>
    <row r="7131" spans="1:11" x14ac:dyDescent="0.2">
      <c r="A7131" s="1" t="s">
        <v>11190</v>
      </c>
      <c r="B7131" s="1" t="s">
        <v>7177</v>
      </c>
      <c r="C7131" s="1" t="s">
        <v>11186</v>
      </c>
      <c r="D7131" s="1" t="s">
        <v>6948</v>
      </c>
      <c r="E7131" s="1" t="s">
        <v>312</v>
      </c>
      <c r="F7131" s="1" t="s">
        <v>11189</v>
      </c>
      <c r="G7131" s="1" t="str">
        <f>VLOOKUP(Tabla1[[#This Row],[Planta]],Tabla3[],3,FALSE)</f>
        <v>Maíz</v>
      </c>
      <c r="H7131" s="1" t="str">
        <f>_xlfn.CONCAT(Tabla1[[#This Row],[Planta Español]],"_",IF(Tabla1[[#This Row],[Saludable]]="Si","Saludable","Enferma"))</f>
        <v>Maíz_Enferma</v>
      </c>
      <c r="I7131" s="1" t="str">
        <f>VLOOKUP(Tabla1[[#This Row],[Enfermedad Inglés]],Tabla3[[Enfermedad Inglés]:[Nombre Coloquial en TV]],3,FALSE)</f>
        <v>Tizón norteño</v>
      </c>
      <c r="J7131" s="1" t="str">
        <f>VLOOKUP(Tabla1[[#This Row],[Enfermedad Inglés]],Tabla3[[Enfermedad Inglés]:[Nombre Coloquial en TV]],4,FALSE)</f>
        <v>Quemazón del maíz</v>
      </c>
      <c r="K7131" s="1" t="str">
        <f>VLOOKUP(Tabla1[[#This Row],[Enfermedad Inglés]],Tabla3[[Enfermedad Inglés]:[Nombre Coloquial en TV]],5,FALSE)</f>
        <v>Marchitamiento</v>
      </c>
    </row>
    <row r="7132" spans="1:11" x14ac:dyDescent="0.2">
      <c r="A7132" s="1" t="s">
        <v>11190</v>
      </c>
      <c r="B7132" s="1" t="s">
        <v>7178</v>
      </c>
      <c r="C7132" s="1" t="s">
        <v>11186</v>
      </c>
      <c r="D7132" s="1" t="s">
        <v>6948</v>
      </c>
      <c r="E7132" s="1" t="s">
        <v>312</v>
      </c>
      <c r="F7132" s="1" t="s">
        <v>11189</v>
      </c>
      <c r="G7132" s="1" t="str">
        <f>VLOOKUP(Tabla1[[#This Row],[Planta]],Tabla3[],3,FALSE)</f>
        <v>Maíz</v>
      </c>
      <c r="H7132" s="1" t="str">
        <f>_xlfn.CONCAT(Tabla1[[#This Row],[Planta Español]],"_",IF(Tabla1[[#This Row],[Saludable]]="Si","Saludable","Enferma"))</f>
        <v>Maíz_Enferma</v>
      </c>
      <c r="I7132" s="1" t="str">
        <f>VLOOKUP(Tabla1[[#This Row],[Enfermedad Inglés]],Tabla3[[Enfermedad Inglés]:[Nombre Coloquial en TV]],3,FALSE)</f>
        <v>Tizón norteño</v>
      </c>
      <c r="J7132" s="1" t="str">
        <f>VLOOKUP(Tabla1[[#This Row],[Enfermedad Inglés]],Tabla3[[Enfermedad Inglés]:[Nombre Coloquial en TV]],4,FALSE)</f>
        <v>Quemazón del maíz</v>
      </c>
      <c r="K7132" s="1" t="str">
        <f>VLOOKUP(Tabla1[[#This Row],[Enfermedad Inglés]],Tabla3[[Enfermedad Inglés]:[Nombre Coloquial en TV]],5,FALSE)</f>
        <v>Marchitamiento</v>
      </c>
    </row>
    <row r="7133" spans="1:11" x14ac:dyDescent="0.2">
      <c r="A7133" s="1" t="s">
        <v>11190</v>
      </c>
      <c r="B7133" s="1" t="s">
        <v>7179</v>
      </c>
      <c r="C7133" s="1" t="s">
        <v>11186</v>
      </c>
      <c r="D7133" s="1" t="s">
        <v>6948</v>
      </c>
      <c r="E7133" s="1" t="s">
        <v>312</v>
      </c>
      <c r="F7133" s="1" t="s">
        <v>11189</v>
      </c>
      <c r="G7133" s="1" t="str">
        <f>VLOOKUP(Tabla1[[#This Row],[Planta]],Tabla3[],3,FALSE)</f>
        <v>Maíz</v>
      </c>
      <c r="H7133" s="1" t="str">
        <f>_xlfn.CONCAT(Tabla1[[#This Row],[Planta Español]],"_",IF(Tabla1[[#This Row],[Saludable]]="Si","Saludable","Enferma"))</f>
        <v>Maíz_Enferma</v>
      </c>
      <c r="I7133" s="1" t="str">
        <f>VLOOKUP(Tabla1[[#This Row],[Enfermedad Inglés]],Tabla3[[Enfermedad Inglés]:[Nombre Coloquial en TV]],3,FALSE)</f>
        <v>Tizón norteño</v>
      </c>
      <c r="J7133" s="1" t="str">
        <f>VLOOKUP(Tabla1[[#This Row],[Enfermedad Inglés]],Tabla3[[Enfermedad Inglés]:[Nombre Coloquial en TV]],4,FALSE)</f>
        <v>Quemazón del maíz</v>
      </c>
      <c r="K7133" s="1" t="str">
        <f>VLOOKUP(Tabla1[[#This Row],[Enfermedad Inglés]],Tabla3[[Enfermedad Inglés]:[Nombre Coloquial en TV]],5,FALSE)</f>
        <v>Marchitamiento</v>
      </c>
    </row>
    <row r="7134" spans="1:11" x14ac:dyDescent="0.2">
      <c r="A7134" s="1" t="s">
        <v>11190</v>
      </c>
      <c r="B7134" s="1" t="s">
        <v>7180</v>
      </c>
      <c r="C7134" s="1" t="s">
        <v>11186</v>
      </c>
      <c r="D7134" s="1" t="s">
        <v>6948</v>
      </c>
      <c r="E7134" s="1" t="s">
        <v>312</v>
      </c>
      <c r="F7134" s="1" t="s">
        <v>11189</v>
      </c>
      <c r="G7134" s="1" t="str">
        <f>VLOOKUP(Tabla1[[#This Row],[Planta]],Tabla3[],3,FALSE)</f>
        <v>Maíz</v>
      </c>
      <c r="H7134" s="1" t="str">
        <f>_xlfn.CONCAT(Tabla1[[#This Row],[Planta Español]],"_",IF(Tabla1[[#This Row],[Saludable]]="Si","Saludable","Enferma"))</f>
        <v>Maíz_Enferma</v>
      </c>
      <c r="I7134" s="1" t="str">
        <f>VLOOKUP(Tabla1[[#This Row],[Enfermedad Inglés]],Tabla3[[Enfermedad Inglés]:[Nombre Coloquial en TV]],3,FALSE)</f>
        <v>Tizón norteño</v>
      </c>
      <c r="J7134" s="1" t="str">
        <f>VLOOKUP(Tabla1[[#This Row],[Enfermedad Inglés]],Tabla3[[Enfermedad Inglés]:[Nombre Coloquial en TV]],4,FALSE)</f>
        <v>Quemazón del maíz</v>
      </c>
      <c r="K7134" s="1" t="str">
        <f>VLOOKUP(Tabla1[[#This Row],[Enfermedad Inglés]],Tabla3[[Enfermedad Inglés]:[Nombre Coloquial en TV]],5,FALSE)</f>
        <v>Marchitamiento</v>
      </c>
    </row>
    <row r="7135" spans="1:11" x14ac:dyDescent="0.2">
      <c r="A7135" s="1" t="s">
        <v>11190</v>
      </c>
      <c r="B7135" s="1" t="s">
        <v>7181</v>
      </c>
      <c r="C7135" s="1" t="s">
        <v>11186</v>
      </c>
      <c r="D7135" s="1" t="s">
        <v>6948</v>
      </c>
      <c r="E7135" s="1" t="s">
        <v>312</v>
      </c>
      <c r="F7135" s="1" t="s">
        <v>11189</v>
      </c>
      <c r="G7135" s="1" t="str">
        <f>VLOOKUP(Tabla1[[#This Row],[Planta]],Tabla3[],3,FALSE)</f>
        <v>Maíz</v>
      </c>
      <c r="H7135" s="1" t="str">
        <f>_xlfn.CONCAT(Tabla1[[#This Row],[Planta Español]],"_",IF(Tabla1[[#This Row],[Saludable]]="Si","Saludable","Enferma"))</f>
        <v>Maíz_Enferma</v>
      </c>
      <c r="I7135" s="1" t="str">
        <f>VLOOKUP(Tabla1[[#This Row],[Enfermedad Inglés]],Tabla3[[Enfermedad Inglés]:[Nombre Coloquial en TV]],3,FALSE)</f>
        <v>Tizón norteño</v>
      </c>
      <c r="J7135" s="1" t="str">
        <f>VLOOKUP(Tabla1[[#This Row],[Enfermedad Inglés]],Tabla3[[Enfermedad Inglés]:[Nombre Coloquial en TV]],4,FALSE)</f>
        <v>Quemazón del maíz</v>
      </c>
      <c r="K7135" s="1" t="str">
        <f>VLOOKUP(Tabla1[[#This Row],[Enfermedad Inglés]],Tabla3[[Enfermedad Inglés]:[Nombre Coloquial en TV]],5,FALSE)</f>
        <v>Marchitamiento</v>
      </c>
    </row>
    <row r="7136" spans="1:11" x14ac:dyDescent="0.2">
      <c r="A7136" s="1" t="s">
        <v>11190</v>
      </c>
      <c r="B7136" s="1" t="s">
        <v>7182</v>
      </c>
      <c r="C7136" s="1" t="s">
        <v>11186</v>
      </c>
      <c r="D7136" s="1" t="s">
        <v>6948</v>
      </c>
      <c r="E7136" s="1" t="s">
        <v>312</v>
      </c>
      <c r="F7136" s="1" t="s">
        <v>11189</v>
      </c>
      <c r="G7136" s="1" t="str">
        <f>VLOOKUP(Tabla1[[#This Row],[Planta]],Tabla3[],3,FALSE)</f>
        <v>Maíz</v>
      </c>
      <c r="H7136" s="1" t="str">
        <f>_xlfn.CONCAT(Tabla1[[#This Row],[Planta Español]],"_",IF(Tabla1[[#This Row],[Saludable]]="Si","Saludable","Enferma"))</f>
        <v>Maíz_Enferma</v>
      </c>
      <c r="I7136" s="1" t="str">
        <f>VLOOKUP(Tabla1[[#This Row],[Enfermedad Inglés]],Tabla3[[Enfermedad Inglés]:[Nombre Coloquial en TV]],3,FALSE)</f>
        <v>Tizón norteño</v>
      </c>
      <c r="J7136" s="1" t="str">
        <f>VLOOKUP(Tabla1[[#This Row],[Enfermedad Inglés]],Tabla3[[Enfermedad Inglés]:[Nombre Coloquial en TV]],4,FALSE)</f>
        <v>Quemazón del maíz</v>
      </c>
      <c r="K7136" s="1" t="str">
        <f>VLOOKUP(Tabla1[[#This Row],[Enfermedad Inglés]],Tabla3[[Enfermedad Inglés]:[Nombre Coloquial en TV]],5,FALSE)</f>
        <v>Marchitamiento</v>
      </c>
    </row>
    <row r="7137" spans="1:11" x14ac:dyDescent="0.2">
      <c r="A7137" s="1" t="s">
        <v>11190</v>
      </c>
      <c r="B7137" s="1" t="s">
        <v>7183</v>
      </c>
      <c r="C7137" s="1" t="s">
        <v>11186</v>
      </c>
      <c r="D7137" s="1" t="s">
        <v>6948</v>
      </c>
      <c r="E7137" s="1" t="s">
        <v>312</v>
      </c>
      <c r="F7137" s="1" t="s">
        <v>11189</v>
      </c>
      <c r="G7137" s="1" t="str">
        <f>VLOOKUP(Tabla1[[#This Row],[Planta]],Tabla3[],3,FALSE)</f>
        <v>Maíz</v>
      </c>
      <c r="H7137" s="1" t="str">
        <f>_xlfn.CONCAT(Tabla1[[#This Row],[Planta Español]],"_",IF(Tabla1[[#This Row],[Saludable]]="Si","Saludable","Enferma"))</f>
        <v>Maíz_Enferma</v>
      </c>
      <c r="I7137" s="1" t="str">
        <f>VLOOKUP(Tabla1[[#This Row],[Enfermedad Inglés]],Tabla3[[Enfermedad Inglés]:[Nombre Coloquial en TV]],3,FALSE)</f>
        <v>Tizón norteño</v>
      </c>
      <c r="J7137" s="1" t="str">
        <f>VLOOKUP(Tabla1[[#This Row],[Enfermedad Inglés]],Tabla3[[Enfermedad Inglés]:[Nombre Coloquial en TV]],4,FALSE)</f>
        <v>Quemazón del maíz</v>
      </c>
      <c r="K7137" s="1" t="str">
        <f>VLOOKUP(Tabla1[[#This Row],[Enfermedad Inglés]],Tabla3[[Enfermedad Inglés]:[Nombre Coloquial en TV]],5,FALSE)</f>
        <v>Marchitamiento</v>
      </c>
    </row>
    <row r="7138" spans="1:11" x14ac:dyDescent="0.2">
      <c r="A7138" s="1" t="s">
        <v>11190</v>
      </c>
      <c r="B7138" s="1" t="s">
        <v>7184</v>
      </c>
      <c r="C7138" s="1" t="s">
        <v>11186</v>
      </c>
      <c r="D7138" s="1" t="s">
        <v>6948</v>
      </c>
      <c r="E7138" s="1" t="s">
        <v>312</v>
      </c>
      <c r="F7138" s="1" t="s">
        <v>11189</v>
      </c>
      <c r="G7138" s="1" t="str">
        <f>VLOOKUP(Tabla1[[#This Row],[Planta]],Tabla3[],3,FALSE)</f>
        <v>Maíz</v>
      </c>
      <c r="H7138" s="1" t="str">
        <f>_xlfn.CONCAT(Tabla1[[#This Row],[Planta Español]],"_",IF(Tabla1[[#This Row],[Saludable]]="Si","Saludable","Enferma"))</f>
        <v>Maíz_Enferma</v>
      </c>
      <c r="I7138" s="1" t="str">
        <f>VLOOKUP(Tabla1[[#This Row],[Enfermedad Inglés]],Tabla3[[Enfermedad Inglés]:[Nombre Coloquial en TV]],3,FALSE)</f>
        <v>Tizón norteño</v>
      </c>
      <c r="J7138" s="1" t="str">
        <f>VLOOKUP(Tabla1[[#This Row],[Enfermedad Inglés]],Tabla3[[Enfermedad Inglés]:[Nombre Coloquial en TV]],4,FALSE)</f>
        <v>Quemazón del maíz</v>
      </c>
      <c r="K7138" s="1" t="str">
        <f>VLOOKUP(Tabla1[[#This Row],[Enfermedad Inglés]],Tabla3[[Enfermedad Inglés]:[Nombre Coloquial en TV]],5,FALSE)</f>
        <v>Marchitamiento</v>
      </c>
    </row>
    <row r="7139" spans="1:11" x14ac:dyDescent="0.2">
      <c r="A7139" s="1" t="s">
        <v>11190</v>
      </c>
      <c r="B7139" s="1" t="s">
        <v>7185</v>
      </c>
      <c r="C7139" s="1" t="s">
        <v>11186</v>
      </c>
      <c r="D7139" s="1" t="s">
        <v>6948</v>
      </c>
      <c r="E7139" s="1" t="s">
        <v>312</v>
      </c>
      <c r="F7139" s="1" t="s">
        <v>11189</v>
      </c>
      <c r="G7139" s="1" t="str">
        <f>VLOOKUP(Tabla1[[#This Row],[Planta]],Tabla3[],3,FALSE)</f>
        <v>Maíz</v>
      </c>
      <c r="H7139" s="1" t="str">
        <f>_xlfn.CONCAT(Tabla1[[#This Row],[Planta Español]],"_",IF(Tabla1[[#This Row],[Saludable]]="Si","Saludable","Enferma"))</f>
        <v>Maíz_Enferma</v>
      </c>
      <c r="I7139" s="1" t="str">
        <f>VLOOKUP(Tabla1[[#This Row],[Enfermedad Inglés]],Tabla3[[Enfermedad Inglés]:[Nombre Coloquial en TV]],3,FALSE)</f>
        <v>Tizón norteño</v>
      </c>
      <c r="J7139" s="1" t="str">
        <f>VLOOKUP(Tabla1[[#This Row],[Enfermedad Inglés]],Tabla3[[Enfermedad Inglés]:[Nombre Coloquial en TV]],4,FALSE)</f>
        <v>Quemazón del maíz</v>
      </c>
      <c r="K7139" s="1" t="str">
        <f>VLOOKUP(Tabla1[[#This Row],[Enfermedad Inglés]],Tabla3[[Enfermedad Inglés]:[Nombre Coloquial en TV]],5,FALSE)</f>
        <v>Marchitamiento</v>
      </c>
    </row>
    <row r="7140" spans="1:11" x14ac:dyDescent="0.2">
      <c r="A7140" s="1" t="s">
        <v>11190</v>
      </c>
      <c r="B7140" s="1" t="s">
        <v>7186</v>
      </c>
      <c r="C7140" s="1" t="s">
        <v>11186</v>
      </c>
      <c r="D7140" s="1" t="s">
        <v>6948</v>
      </c>
      <c r="E7140" s="1" t="s">
        <v>312</v>
      </c>
      <c r="F7140" s="1" t="s">
        <v>11189</v>
      </c>
      <c r="G7140" s="1" t="str">
        <f>VLOOKUP(Tabla1[[#This Row],[Planta]],Tabla3[],3,FALSE)</f>
        <v>Maíz</v>
      </c>
      <c r="H7140" s="1" t="str">
        <f>_xlfn.CONCAT(Tabla1[[#This Row],[Planta Español]],"_",IF(Tabla1[[#This Row],[Saludable]]="Si","Saludable","Enferma"))</f>
        <v>Maíz_Enferma</v>
      </c>
      <c r="I7140" s="1" t="str">
        <f>VLOOKUP(Tabla1[[#This Row],[Enfermedad Inglés]],Tabla3[[Enfermedad Inglés]:[Nombre Coloquial en TV]],3,FALSE)</f>
        <v>Tizón norteño</v>
      </c>
      <c r="J7140" s="1" t="str">
        <f>VLOOKUP(Tabla1[[#This Row],[Enfermedad Inglés]],Tabla3[[Enfermedad Inglés]:[Nombre Coloquial en TV]],4,FALSE)</f>
        <v>Quemazón del maíz</v>
      </c>
      <c r="K7140" s="1" t="str">
        <f>VLOOKUP(Tabla1[[#This Row],[Enfermedad Inglés]],Tabla3[[Enfermedad Inglés]:[Nombre Coloquial en TV]],5,FALSE)</f>
        <v>Marchitamiento</v>
      </c>
    </row>
    <row r="7141" spans="1:11" x14ac:dyDescent="0.2">
      <c r="A7141" s="1" t="s">
        <v>11190</v>
      </c>
      <c r="B7141" s="1" t="s">
        <v>7187</v>
      </c>
      <c r="C7141" s="1" t="s">
        <v>11186</v>
      </c>
      <c r="D7141" s="1" t="s">
        <v>6948</v>
      </c>
      <c r="E7141" s="1" t="s">
        <v>312</v>
      </c>
      <c r="F7141" s="1" t="s">
        <v>11189</v>
      </c>
      <c r="G7141" s="1" t="str">
        <f>VLOOKUP(Tabla1[[#This Row],[Planta]],Tabla3[],3,FALSE)</f>
        <v>Maíz</v>
      </c>
      <c r="H7141" s="1" t="str">
        <f>_xlfn.CONCAT(Tabla1[[#This Row],[Planta Español]],"_",IF(Tabla1[[#This Row],[Saludable]]="Si","Saludable","Enferma"))</f>
        <v>Maíz_Enferma</v>
      </c>
      <c r="I7141" s="1" t="str">
        <f>VLOOKUP(Tabla1[[#This Row],[Enfermedad Inglés]],Tabla3[[Enfermedad Inglés]:[Nombre Coloquial en TV]],3,FALSE)</f>
        <v>Tizón norteño</v>
      </c>
      <c r="J7141" s="1" t="str">
        <f>VLOOKUP(Tabla1[[#This Row],[Enfermedad Inglés]],Tabla3[[Enfermedad Inglés]:[Nombre Coloquial en TV]],4,FALSE)</f>
        <v>Quemazón del maíz</v>
      </c>
      <c r="K7141" s="1" t="str">
        <f>VLOOKUP(Tabla1[[#This Row],[Enfermedad Inglés]],Tabla3[[Enfermedad Inglés]:[Nombre Coloquial en TV]],5,FALSE)</f>
        <v>Marchitamiento</v>
      </c>
    </row>
    <row r="7142" spans="1:11" x14ac:dyDescent="0.2">
      <c r="A7142" s="1" t="s">
        <v>11190</v>
      </c>
      <c r="B7142" s="1" t="s">
        <v>7188</v>
      </c>
      <c r="C7142" s="1" t="s">
        <v>11186</v>
      </c>
      <c r="D7142" s="1" t="s">
        <v>6948</v>
      </c>
      <c r="E7142" s="1" t="s">
        <v>312</v>
      </c>
      <c r="F7142" s="1" t="s">
        <v>11189</v>
      </c>
      <c r="G7142" s="1" t="str">
        <f>VLOOKUP(Tabla1[[#This Row],[Planta]],Tabla3[],3,FALSE)</f>
        <v>Maíz</v>
      </c>
      <c r="H7142" s="1" t="str">
        <f>_xlfn.CONCAT(Tabla1[[#This Row],[Planta Español]],"_",IF(Tabla1[[#This Row],[Saludable]]="Si","Saludable","Enferma"))</f>
        <v>Maíz_Enferma</v>
      </c>
      <c r="I7142" s="1" t="str">
        <f>VLOOKUP(Tabla1[[#This Row],[Enfermedad Inglés]],Tabla3[[Enfermedad Inglés]:[Nombre Coloquial en TV]],3,FALSE)</f>
        <v>Tizón norteño</v>
      </c>
      <c r="J7142" s="1" t="str">
        <f>VLOOKUP(Tabla1[[#This Row],[Enfermedad Inglés]],Tabla3[[Enfermedad Inglés]:[Nombre Coloquial en TV]],4,FALSE)</f>
        <v>Quemazón del maíz</v>
      </c>
      <c r="K7142" s="1" t="str">
        <f>VLOOKUP(Tabla1[[#This Row],[Enfermedad Inglés]],Tabla3[[Enfermedad Inglés]:[Nombre Coloquial en TV]],5,FALSE)</f>
        <v>Marchitamiento</v>
      </c>
    </row>
    <row r="7143" spans="1:11" x14ac:dyDescent="0.2">
      <c r="A7143" s="1" t="s">
        <v>11190</v>
      </c>
      <c r="B7143" s="1" t="s">
        <v>7189</v>
      </c>
      <c r="C7143" s="1" t="s">
        <v>11186</v>
      </c>
      <c r="D7143" s="1" t="s">
        <v>6948</v>
      </c>
      <c r="E7143" s="1" t="s">
        <v>312</v>
      </c>
      <c r="F7143" s="1" t="s">
        <v>11189</v>
      </c>
      <c r="G7143" s="1" t="str">
        <f>VLOOKUP(Tabla1[[#This Row],[Planta]],Tabla3[],3,FALSE)</f>
        <v>Maíz</v>
      </c>
      <c r="H7143" s="1" t="str">
        <f>_xlfn.CONCAT(Tabla1[[#This Row],[Planta Español]],"_",IF(Tabla1[[#This Row],[Saludable]]="Si","Saludable","Enferma"))</f>
        <v>Maíz_Enferma</v>
      </c>
      <c r="I7143" s="1" t="str">
        <f>VLOOKUP(Tabla1[[#This Row],[Enfermedad Inglés]],Tabla3[[Enfermedad Inglés]:[Nombre Coloquial en TV]],3,FALSE)</f>
        <v>Tizón norteño</v>
      </c>
      <c r="J7143" s="1" t="str">
        <f>VLOOKUP(Tabla1[[#This Row],[Enfermedad Inglés]],Tabla3[[Enfermedad Inglés]:[Nombre Coloquial en TV]],4,FALSE)</f>
        <v>Quemazón del maíz</v>
      </c>
      <c r="K7143" s="1" t="str">
        <f>VLOOKUP(Tabla1[[#This Row],[Enfermedad Inglés]],Tabla3[[Enfermedad Inglés]:[Nombre Coloquial en TV]],5,FALSE)</f>
        <v>Marchitamiento</v>
      </c>
    </row>
    <row r="7144" spans="1:11" x14ac:dyDescent="0.2">
      <c r="A7144" s="1" t="s">
        <v>11190</v>
      </c>
      <c r="B7144" s="1" t="s">
        <v>7190</v>
      </c>
      <c r="C7144" s="1" t="s">
        <v>11186</v>
      </c>
      <c r="D7144" s="1" t="s">
        <v>6948</v>
      </c>
      <c r="E7144" s="1" t="s">
        <v>312</v>
      </c>
      <c r="F7144" s="1" t="s">
        <v>11189</v>
      </c>
      <c r="G7144" s="1" t="str">
        <f>VLOOKUP(Tabla1[[#This Row],[Planta]],Tabla3[],3,FALSE)</f>
        <v>Maíz</v>
      </c>
      <c r="H7144" s="1" t="str">
        <f>_xlfn.CONCAT(Tabla1[[#This Row],[Planta Español]],"_",IF(Tabla1[[#This Row],[Saludable]]="Si","Saludable","Enferma"))</f>
        <v>Maíz_Enferma</v>
      </c>
      <c r="I7144" s="1" t="str">
        <f>VLOOKUP(Tabla1[[#This Row],[Enfermedad Inglés]],Tabla3[[Enfermedad Inglés]:[Nombre Coloquial en TV]],3,FALSE)</f>
        <v>Tizón norteño</v>
      </c>
      <c r="J7144" s="1" t="str">
        <f>VLOOKUP(Tabla1[[#This Row],[Enfermedad Inglés]],Tabla3[[Enfermedad Inglés]:[Nombre Coloquial en TV]],4,FALSE)</f>
        <v>Quemazón del maíz</v>
      </c>
      <c r="K7144" s="1" t="str">
        <f>VLOOKUP(Tabla1[[#This Row],[Enfermedad Inglés]],Tabla3[[Enfermedad Inglés]:[Nombre Coloquial en TV]],5,FALSE)</f>
        <v>Marchitamiento</v>
      </c>
    </row>
    <row r="7145" spans="1:11" x14ac:dyDescent="0.2">
      <c r="A7145" s="1" t="s">
        <v>11190</v>
      </c>
      <c r="B7145" s="1" t="s">
        <v>7191</v>
      </c>
      <c r="C7145" s="1" t="s">
        <v>11186</v>
      </c>
      <c r="D7145" s="1" t="s">
        <v>6948</v>
      </c>
      <c r="E7145" s="1" t="s">
        <v>312</v>
      </c>
      <c r="F7145" s="1" t="s">
        <v>11189</v>
      </c>
      <c r="G7145" s="1" t="str">
        <f>VLOOKUP(Tabla1[[#This Row],[Planta]],Tabla3[],3,FALSE)</f>
        <v>Maíz</v>
      </c>
      <c r="H7145" s="1" t="str">
        <f>_xlfn.CONCAT(Tabla1[[#This Row],[Planta Español]],"_",IF(Tabla1[[#This Row],[Saludable]]="Si","Saludable","Enferma"))</f>
        <v>Maíz_Enferma</v>
      </c>
      <c r="I7145" s="1" t="str">
        <f>VLOOKUP(Tabla1[[#This Row],[Enfermedad Inglés]],Tabla3[[Enfermedad Inglés]:[Nombre Coloquial en TV]],3,FALSE)</f>
        <v>Tizón norteño</v>
      </c>
      <c r="J7145" s="1" t="str">
        <f>VLOOKUP(Tabla1[[#This Row],[Enfermedad Inglés]],Tabla3[[Enfermedad Inglés]:[Nombre Coloquial en TV]],4,FALSE)</f>
        <v>Quemazón del maíz</v>
      </c>
      <c r="K7145" s="1" t="str">
        <f>VLOOKUP(Tabla1[[#This Row],[Enfermedad Inglés]],Tabla3[[Enfermedad Inglés]:[Nombre Coloquial en TV]],5,FALSE)</f>
        <v>Marchitamiento</v>
      </c>
    </row>
    <row r="7146" spans="1:11" x14ac:dyDescent="0.2">
      <c r="A7146" s="1" t="s">
        <v>11190</v>
      </c>
      <c r="B7146" s="1" t="s">
        <v>7192</v>
      </c>
      <c r="C7146" s="1" t="s">
        <v>11186</v>
      </c>
      <c r="D7146" s="1" t="s">
        <v>6948</v>
      </c>
      <c r="E7146" s="1" t="s">
        <v>312</v>
      </c>
      <c r="F7146" s="1" t="s">
        <v>11189</v>
      </c>
      <c r="G7146" s="1" t="str">
        <f>VLOOKUP(Tabla1[[#This Row],[Planta]],Tabla3[],3,FALSE)</f>
        <v>Maíz</v>
      </c>
      <c r="H7146" s="1" t="str">
        <f>_xlfn.CONCAT(Tabla1[[#This Row],[Planta Español]],"_",IF(Tabla1[[#This Row],[Saludable]]="Si","Saludable","Enferma"))</f>
        <v>Maíz_Enferma</v>
      </c>
      <c r="I7146" s="1" t="str">
        <f>VLOOKUP(Tabla1[[#This Row],[Enfermedad Inglés]],Tabla3[[Enfermedad Inglés]:[Nombre Coloquial en TV]],3,FALSE)</f>
        <v>Tizón norteño</v>
      </c>
      <c r="J7146" s="1" t="str">
        <f>VLOOKUP(Tabla1[[#This Row],[Enfermedad Inglés]],Tabla3[[Enfermedad Inglés]:[Nombre Coloquial en TV]],4,FALSE)</f>
        <v>Quemazón del maíz</v>
      </c>
      <c r="K7146" s="1" t="str">
        <f>VLOOKUP(Tabla1[[#This Row],[Enfermedad Inglés]],Tabla3[[Enfermedad Inglés]:[Nombre Coloquial en TV]],5,FALSE)</f>
        <v>Marchitamiento</v>
      </c>
    </row>
    <row r="7147" spans="1:11" x14ac:dyDescent="0.2">
      <c r="A7147" s="1" t="s">
        <v>11190</v>
      </c>
      <c r="B7147" s="1" t="s">
        <v>7193</v>
      </c>
      <c r="C7147" s="1" t="s">
        <v>11186</v>
      </c>
      <c r="D7147" s="1" t="s">
        <v>6948</v>
      </c>
      <c r="E7147" s="1" t="s">
        <v>312</v>
      </c>
      <c r="F7147" s="1" t="s">
        <v>11189</v>
      </c>
      <c r="G7147" s="1" t="str">
        <f>VLOOKUP(Tabla1[[#This Row],[Planta]],Tabla3[],3,FALSE)</f>
        <v>Maíz</v>
      </c>
      <c r="H7147" s="1" t="str">
        <f>_xlfn.CONCAT(Tabla1[[#This Row],[Planta Español]],"_",IF(Tabla1[[#This Row],[Saludable]]="Si","Saludable","Enferma"))</f>
        <v>Maíz_Enferma</v>
      </c>
      <c r="I7147" s="1" t="str">
        <f>VLOOKUP(Tabla1[[#This Row],[Enfermedad Inglés]],Tabla3[[Enfermedad Inglés]:[Nombre Coloquial en TV]],3,FALSE)</f>
        <v>Tizón norteño</v>
      </c>
      <c r="J7147" s="1" t="str">
        <f>VLOOKUP(Tabla1[[#This Row],[Enfermedad Inglés]],Tabla3[[Enfermedad Inglés]:[Nombre Coloquial en TV]],4,FALSE)</f>
        <v>Quemazón del maíz</v>
      </c>
      <c r="K7147" s="1" t="str">
        <f>VLOOKUP(Tabla1[[#This Row],[Enfermedad Inglés]],Tabla3[[Enfermedad Inglés]:[Nombre Coloquial en TV]],5,FALSE)</f>
        <v>Marchitamiento</v>
      </c>
    </row>
    <row r="7148" spans="1:11" x14ac:dyDescent="0.2">
      <c r="A7148" s="1" t="s">
        <v>11190</v>
      </c>
      <c r="B7148" s="1" t="s">
        <v>7194</v>
      </c>
      <c r="C7148" s="1" t="s">
        <v>11186</v>
      </c>
      <c r="D7148" s="1" t="s">
        <v>6948</v>
      </c>
      <c r="E7148" s="1" t="s">
        <v>312</v>
      </c>
      <c r="F7148" s="1" t="s">
        <v>11189</v>
      </c>
      <c r="G7148" s="1" t="str">
        <f>VLOOKUP(Tabla1[[#This Row],[Planta]],Tabla3[],3,FALSE)</f>
        <v>Maíz</v>
      </c>
      <c r="H7148" s="1" t="str">
        <f>_xlfn.CONCAT(Tabla1[[#This Row],[Planta Español]],"_",IF(Tabla1[[#This Row],[Saludable]]="Si","Saludable","Enferma"))</f>
        <v>Maíz_Enferma</v>
      </c>
      <c r="I7148" s="1" t="str">
        <f>VLOOKUP(Tabla1[[#This Row],[Enfermedad Inglés]],Tabla3[[Enfermedad Inglés]:[Nombre Coloquial en TV]],3,FALSE)</f>
        <v>Tizón norteño</v>
      </c>
      <c r="J7148" s="1" t="str">
        <f>VLOOKUP(Tabla1[[#This Row],[Enfermedad Inglés]],Tabla3[[Enfermedad Inglés]:[Nombre Coloquial en TV]],4,FALSE)</f>
        <v>Quemazón del maíz</v>
      </c>
      <c r="K7148" s="1" t="str">
        <f>VLOOKUP(Tabla1[[#This Row],[Enfermedad Inglés]],Tabla3[[Enfermedad Inglés]:[Nombre Coloquial en TV]],5,FALSE)</f>
        <v>Marchitamiento</v>
      </c>
    </row>
    <row r="7149" spans="1:11" x14ac:dyDescent="0.2">
      <c r="A7149" s="1" t="s">
        <v>11190</v>
      </c>
      <c r="B7149" s="1" t="s">
        <v>7195</v>
      </c>
      <c r="C7149" s="1" t="s">
        <v>11186</v>
      </c>
      <c r="D7149" s="1" t="s">
        <v>6948</v>
      </c>
      <c r="E7149" s="1" t="s">
        <v>312</v>
      </c>
      <c r="F7149" s="1" t="s">
        <v>11189</v>
      </c>
      <c r="G7149" s="1" t="str">
        <f>VLOOKUP(Tabla1[[#This Row],[Planta]],Tabla3[],3,FALSE)</f>
        <v>Maíz</v>
      </c>
      <c r="H7149" s="1" t="str">
        <f>_xlfn.CONCAT(Tabla1[[#This Row],[Planta Español]],"_",IF(Tabla1[[#This Row],[Saludable]]="Si","Saludable","Enferma"))</f>
        <v>Maíz_Enferma</v>
      </c>
      <c r="I7149" s="1" t="str">
        <f>VLOOKUP(Tabla1[[#This Row],[Enfermedad Inglés]],Tabla3[[Enfermedad Inglés]:[Nombre Coloquial en TV]],3,FALSE)</f>
        <v>Tizón norteño</v>
      </c>
      <c r="J7149" s="1" t="str">
        <f>VLOOKUP(Tabla1[[#This Row],[Enfermedad Inglés]],Tabla3[[Enfermedad Inglés]:[Nombre Coloquial en TV]],4,FALSE)</f>
        <v>Quemazón del maíz</v>
      </c>
      <c r="K7149" s="1" t="str">
        <f>VLOOKUP(Tabla1[[#This Row],[Enfermedad Inglés]],Tabla3[[Enfermedad Inglés]:[Nombre Coloquial en TV]],5,FALSE)</f>
        <v>Marchitamiento</v>
      </c>
    </row>
    <row r="7150" spans="1:11" x14ac:dyDescent="0.2">
      <c r="A7150" s="1" t="s">
        <v>11190</v>
      </c>
      <c r="B7150" s="1" t="s">
        <v>7196</v>
      </c>
      <c r="C7150" s="1" t="s">
        <v>11186</v>
      </c>
      <c r="D7150" s="1" t="s">
        <v>6948</v>
      </c>
      <c r="E7150" s="1" t="s">
        <v>312</v>
      </c>
      <c r="F7150" s="1" t="s">
        <v>11189</v>
      </c>
      <c r="G7150" s="1" t="str">
        <f>VLOOKUP(Tabla1[[#This Row],[Planta]],Tabla3[],3,FALSE)</f>
        <v>Maíz</v>
      </c>
      <c r="H7150" s="1" t="str">
        <f>_xlfn.CONCAT(Tabla1[[#This Row],[Planta Español]],"_",IF(Tabla1[[#This Row],[Saludable]]="Si","Saludable","Enferma"))</f>
        <v>Maíz_Enferma</v>
      </c>
      <c r="I7150" s="1" t="str">
        <f>VLOOKUP(Tabla1[[#This Row],[Enfermedad Inglés]],Tabla3[[Enfermedad Inglés]:[Nombre Coloquial en TV]],3,FALSE)</f>
        <v>Tizón norteño</v>
      </c>
      <c r="J7150" s="1" t="str">
        <f>VLOOKUP(Tabla1[[#This Row],[Enfermedad Inglés]],Tabla3[[Enfermedad Inglés]:[Nombre Coloquial en TV]],4,FALSE)</f>
        <v>Quemazón del maíz</v>
      </c>
      <c r="K7150" s="1" t="str">
        <f>VLOOKUP(Tabla1[[#This Row],[Enfermedad Inglés]],Tabla3[[Enfermedad Inglés]:[Nombre Coloquial en TV]],5,FALSE)</f>
        <v>Marchitamiento</v>
      </c>
    </row>
    <row r="7151" spans="1:11" x14ac:dyDescent="0.2">
      <c r="A7151" s="1" t="s">
        <v>11190</v>
      </c>
      <c r="B7151" s="1" t="s">
        <v>7197</v>
      </c>
      <c r="C7151" s="1" t="s">
        <v>11186</v>
      </c>
      <c r="D7151" s="1" t="s">
        <v>6948</v>
      </c>
      <c r="E7151" s="1" t="s">
        <v>312</v>
      </c>
      <c r="F7151" s="1" t="s">
        <v>11189</v>
      </c>
      <c r="G7151" s="1" t="str">
        <f>VLOOKUP(Tabla1[[#This Row],[Planta]],Tabla3[],3,FALSE)</f>
        <v>Maíz</v>
      </c>
      <c r="H7151" s="1" t="str">
        <f>_xlfn.CONCAT(Tabla1[[#This Row],[Planta Español]],"_",IF(Tabla1[[#This Row],[Saludable]]="Si","Saludable","Enferma"))</f>
        <v>Maíz_Enferma</v>
      </c>
      <c r="I7151" s="1" t="str">
        <f>VLOOKUP(Tabla1[[#This Row],[Enfermedad Inglés]],Tabla3[[Enfermedad Inglés]:[Nombre Coloquial en TV]],3,FALSE)</f>
        <v>Tizón norteño</v>
      </c>
      <c r="J7151" s="1" t="str">
        <f>VLOOKUP(Tabla1[[#This Row],[Enfermedad Inglés]],Tabla3[[Enfermedad Inglés]:[Nombre Coloquial en TV]],4,FALSE)</f>
        <v>Quemazón del maíz</v>
      </c>
      <c r="K7151" s="1" t="str">
        <f>VLOOKUP(Tabla1[[#This Row],[Enfermedad Inglés]],Tabla3[[Enfermedad Inglés]:[Nombre Coloquial en TV]],5,FALSE)</f>
        <v>Marchitamiento</v>
      </c>
    </row>
    <row r="7152" spans="1:11" x14ac:dyDescent="0.2">
      <c r="A7152" s="1" t="s">
        <v>11190</v>
      </c>
      <c r="B7152" s="1" t="s">
        <v>7198</v>
      </c>
      <c r="C7152" s="1" t="s">
        <v>11186</v>
      </c>
      <c r="D7152" s="1" t="s">
        <v>6948</v>
      </c>
      <c r="E7152" s="1" t="s">
        <v>312</v>
      </c>
      <c r="F7152" s="1" t="s">
        <v>11189</v>
      </c>
      <c r="G7152" s="1" t="str">
        <f>VLOOKUP(Tabla1[[#This Row],[Planta]],Tabla3[],3,FALSE)</f>
        <v>Maíz</v>
      </c>
      <c r="H7152" s="1" t="str">
        <f>_xlfn.CONCAT(Tabla1[[#This Row],[Planta Español]],"_",IF(Tabla1[[#This Row],[Saludable]]="Si","Saludable","Enferma"))</f>
        <v>Maíz_Enferma</v>
      </c>
      <c r="I7152" s="1" t="str">
        <f>VLOOKUP(Tabla1[[#This Row],[Enfermedad Inglés]],Tabla3[[Enfermedad Inglés]:[Nombre Coloquial en TV]],3,FALSE)</f>
        <v>Tizón norteño</v>
      </c>
      <c r="J7152" s="1" t="str">
        <f>VLOOKUP(Tabla1[[#This Row],[Enfermedad Inglés]],Tabla3[[Enfermedad Inglés]:[Nombre Coloquial en TV]],4,FALSE)</f>
        <v>Quemazón del maíz</v>
      </c>
      <c r="K7152" s="1" t="str">
        <f>VLOOKUP(Tabla1[[#This Row],[Enfermedad Inglés]],Tabla3[[Enfermedad Inglés]:[Nombre Coloquial en TV]],5,FALSE)</f>
        <v>Marchitamiento</v>
      </c>
    </row>
    <row r="7153" spans="1:11" x14ac:dyDescent="0.2">
      <c r="A7153" s="1" t="s">
        <v>11190</v>
      </c>
      <c r="B7153" s="1" t="s">
        <v>7199</v>
      </c>
      <c r="C7153" s="1" t="s">
        <v>11186</v>
      </c>
      <c r="D7153" s="1" t="s">
        <v>6948</v>
      </c>
      <c r="E7153" s="1" t="s">
        <v>312</v>
      </c>
      <c r="F7153" s="1" t="s">
        <v>11189</v>
      </c>
      <c r="G7153" s="1" t="str">
        <f>VLOOKUP(Tabla1[[#This Row],[Planta]],Tabla3[],3,FALSE)</f>
        <v>Maíz</v>
      </c>
      <c r="H7153" s="1" t="str">
        <f>_xlfn.CONCAT(Tabla1[[#This Row],[Planta Español]],"_",IF(Tabla1[[#This Row],[Saludable]]="Si","Saludable","Enferma"))</f>
        <v>Maíz_Enferma</v>
      </c>
      <c r="I7153" s="1" t="str">
        <f>VLOOKUP(Tabla1[[#This Row],[Enfermedad Inglés]],Tabla3[[Enfermedad Inglés]:[Nombre Coloquial en TV]],3,FALSE)</f>
        <v>Tizón norteño</v>
      </c>
      <c r="J7153" s="1" t="str">
        <f>VLOOKUP(Tabla1[[#This Row],[Enfermedad Inglés]],Tabla3[[Enfermedad Inglés]:[Nombre Coloquial en TV]],4,FALSE)</f>
        <v>Quemazón del maíz</v>
      </c>
      <c r="K7153" s="1" t="str">
        <f>VLOOKUP(Tabla1[[#This Row],[Enfermedad Inglés]],Tabla3[[Enfermedad Inglés]:[Nombre Coloquial en TV]],5,FALSE)</f>
        <v>Marchitamiento</v>
      </c>
    </row>
    <row r="7154" spans="1:11" x14ac:dyDescent="0.2">
      <c r="A7154" s="1" t="s">
        <v>11190</v>
      </c>
      <c r="B7154" s="1" t="s">
        <v>7200</v>
      </c>
      <c r="C7154" s="1" t="s">
        <v>11186</v>
      </c>
      <c r="D7154" s="1" t="s">
        <v>6948</v>
      </c>
      <c r="E7154" s="1" t="s">
        <v>312</v>
      </c>
      <c r="F7154" s="1" t="s">
        <v>11189</v>
      </c>
      <c r="G7154" s="1" t="str">
        <f>VLOOKUP(Tabla1[[#This Row],[Planta]],Tabla3[],3,FALSE)</f>
        <v>Maíz</v>
      </c>
      <c r="H7154" s="1" t="str">
        <f>_xlfn.CONCAT(Tabla1[[#This Row],[Planta Español]],"_",IF(Tabla1[[#This Row],[Saludable]]="Si","Saludable","Enferma"))</f>
        <v>Maíz_Enferma</v>
      </c>
      <c r="I7154" s="1" t="str">
        <f>VLOOKUP(Tabla1[[#This Row],[Enfermedad Inglés]],Tabla3[[Enfermedad Inglés]:[Nombre Coloquial en TV]],3,FALSE)</f>
        <v>Tizón norteño</v>
      </c>
      <c r="J7154" s="1" t="str">
        <f>VLOOKUP(Tabla1[[#This Row],[Enfermedad Inglés]],Tabla3[[Enfermedad Inglés]:[Nombre Coloquial en TV]],4,FALSE)</f>
        <v>Quemazón del maíz</v>
      </c>
      <c r="K7154" s="1" t="str">
        <f>VLOOKUP(Tabla1[[#This Row],[Enfermedad Inglés]],Tabla3[[Enfermedad Inglés]:[Nombre Coloquial en TV]],5,FALSE)</f>
        <v>Marchitamiento</v>
      </c>
    </row>
    <row r="7155" spans="1:11" x14ac:dyDescent="0.2">
      <c r="A7155" s="1" t="s">
        <v>11190</v>
      </c>
      <c r="B7155" s="1" t="s">
        <v>7201</v>
      </c>
      <c r="C7155" s="1" t="s">
        <v>11186</v>
      </c>
      <c r="D7155" s="1" t="s">
        <v>6948</v>
      </c>
      <c r="E7155" s="1" t="s">
        <v>312</v>
      </c>
      <c r="F7155" s="1" t="s">
        <v>11189</v>
      </c>
      <c r="G7155" s="1" t="str">
        <f>VLOOKUP(Tabla1[[#This Row],[Planta]],Tabla3[],3,FALSE)</f>
        <v>Maíz</v>
      </c>
      <c r="H7155" s="1" t="str">
        <f>_xlfn.CONCAT(Tabla1[[#This Row],[Planta Español]],"_",IF(Tabla1[[#This Row],[Saludable]]="Si","Saludable","Enferma"))</f>
        <v>Maíz_Enferma</v>
      </c>
      <c r="I7155" s="1" t="str">
        <f>VLOOKUP(Tabla1[[#This Row],[Enfermedad Inglés]],Tabla3[[Enfermedad Inglés]:[Nombre Coloquial en TV]],3,FALSE)</f>
        <v>Tizón norteño</v>
      </c>
      <c r="J7155" s="1" t="str">
        <f>VLOOKUP(Tabla1[[#This Row],[Enfermedad Inglés]],Tabla3[[Enfermedad Inglés]:[Nombre Coloquial en TV]],4,FALSE)</f>
        <v>Quemazón del maíz</v>
      </c>
      <c r="K7155" s="1" t="str">
        <f>VLOOKUP(Tabla1[[#This Row],[Enfermedad Inglés]],Tabla3[[Enfermedad Inglés]:[Nombre Coloquial en TV]],5,FALSE)</f>
        <v>Marchitamiento</v>
      </c>
    </row>
    <row r="7156" spans="1:11" x14ac:dyDescent="0.2">
      <c r="A7156" s="1" t="s">
        <v>11190</v>
      </c>
      <c r="B7156" s="2" t="s">
        <v>7202</v>
      </c>
      <c r="C7156" s="1" t="s">
        <v>11186</v>
      </c>
      <c r="D7156" s="1" t="s">
        <v>6948</v>
      </c>
      <c r="E7156" s="1" t="s">
        <v>312</v>
      </c>
      <c r="F7156" s="1" t="s">
        <v>11189</v>
      </c>
      <c r="G7156" s="1" t="str">
        <f>VLOOKUP(Tabla1[[#This Row],[Planta]],Tabla3[],3,FALSE)</f>
        <v>Maíz</v>
      </c>
      <c r="H7156" s="1" t="str">
        <f>_xlfn.CONCAT(Tabla1[[#This Row],[Planta Español]],"_",IF(Tabla1[[#This Row],[Saludable]]="Si","Saludable","Enferma"))</f>
        <v>Maíz_Enferma</v>
      </c>
      <c r="I7156" s="1" t="str">
        <f>VLOOKUP(Tabla1[[#This Row],[Enfermedad Inglés]],Tabla3[[Enfermedad Inglés]:[Nombre Coloquial en TV]],3,FALSE)</f>
        <v>Tizón norteño</v>
      </c>
      <c r="J7156" s="1" t="str">
        <f>VLOOKUP(Tabla1[[#This Row],[Enfermedad Inglés]],Tabla3[[Enfermedad Inglés]:[Nombre Coloquial en TV]],4,FALSE)</f>
        <v>Quemazón del maíz</v>
      </c>
      <c r="K7156" s="1" t="str">
        <f>VLOOKUP(Tabla1[[#This Row],[Enfermedad Inglés]],Tabla3[[Enfermedad Inglés]:[Nombre Coloquial en TV]],5,FALSE)</f>
        <v>Marchitamiento</v>
      </c>
    </row>
    <row r="7157" spans="1:11" x14ac:dyDescent="0.2">
      <c r="A7157" s="1" t="s">
        <v>11190</v>
      </c>
      <c r="B7157" s="1" t="s">
        <v>7203</v>
      </c>
      <c r="C7157" s="1" t="s">
        <v>11186</v>
      </c>
      <c r="D7157" s="1" t="s">
        <v>6948</v>
      </c>
      <c r="E7157" s="1" t="s">
        <v>312</v>
      </c>
      <c r="F7157" s="1" t="s">
        <v>11189</v>
      </c>
      <c r="G7157" s="1" t="str">
        <f>VLOOKUP(Tabla1[[#This Row],[Planta]],Tabla3[],3,FALSE)</f>
        <v>Maíz</v>
      </c>
      <c r="H7157" s="1" t="str">
        <f>_xlfn.CONCAT(Tabla1[[#This Row],[Planta Español]],"_",IF(Tabla1[[#This Row],[Saludable]]="Si","Saludable","Enferma"))</f>
        <v>Maíz_Enferma</v>
      </c>
      <c r="I7157" s="1" t="str">
        <f>VLOOKUP(Tabla1[[#This Row],[Enfermedad Inglés]],Tabla3[[Enfermedad Inglés]:[Nombre Coloquial en TV]],3,FALSE)</f>
        <v>Tizón norteño</v>
      </c>
      <c r="J7157" s="1" t="str">
        <f>VLOOKUP(Tabla1[[#This Row],[Enfermedad Inglés]],Tabla3[[Enfermedad Inglés]:[Nombre Coloquial en TV]],4,FALSE)</f>
        <v>Quemazón del maíz</v>
      </c>
      <c r="K7157" s="1" t="str">
        <f>VLOOKUP(Tabla1[[#This Row],[Enfermedad Inglés]],Tabla3[[Enfermedad Inglés]:[Nombre Coloquial en TV]],5,FALSE)</f>
        <v>Marchitamiento</v>
      </c>
    </row>
    <row r="7158" spans="1:11" x14ac:dyDescent="0.2">
      <c r="A7158" s="1" t="s">
        <v>11190</v>
      </c>
      <c r="B7158" s="1" t="s">
        <v>7204</v>
      </c>
      <c r="C7158" s="1" t="s">
        <v>11186</v>
      </c>
      <c r="D7158" s="1" t="s">
        <v>6948</v>
      </c>
      <c r="E7158" s="1" t="s">
        <v>312</v>
      </c>
      <c r="F7158" s="1" t="s">
        <v>11189</v>
      </c>
      <c r="G7158" s="1" t="str">
        <f>VLOOKUP(Tabla1[[#This Row],[Planta]],Tabla3[],3,FALSE)</f>
        <v>Maíz</v>
      </c>
      <c r="H7158" s="1" t="str">
        <f>_xlfn.CONCAT(Tabla1[[#This Row],[Planta Español]],"_",IF(Tabla1[[#This Row],[Saludable]]="Si","Saludable","Enferma"))</f>
        <v>Maíz_Enferma</v>
      </c>
      <c r="I7158" s="1" t="str">
        <f>VLOOKUP(Tabla1[[#This Row],[Enfermedad Inglés]],Tabla3[[Enfermedad Inglés]:[Nombre Coloquial en TV]],3,FALSE)</f>
        <v>Tizón norteño</v>
      </c>
      <c r="J7158" s="1" t="str">
        <f>VLOOKUP(Tabla1[[#This Row],[Enfermedad Inglés]],Tabla3[[Enfermedad Inglés]:[Nombre Coloquial en TV]],4,FALSE)</f>
        <v>Quemazón del maíz</v>
      </c>
      <c r="K7158" s="1" t="str">
        <f>VLOOKUP(Tabla1[[#This Row],[Enfermedad Inglés]],Tabla3[[Enfermedad Inglés]:[Nombre Coloquial en TV]],5,FALSE)</f>
        <v>Marchitamiento</v>
      </c>
    </row>
    <row r="7159" spans="1:11" x14ac:dyDescent="0.2">
      <c r="A7159" s="1" t="s">
        <v>11190</v>
      </c>
      <c r="B7159" s="1" t="s">
        <v>7205</v>
      </c>
      <c r="C7159" s="1" t="s">
        <v>11186</v>
      </c>
      <c r="D7159" s="1" t="s">
        <v>6948</v>
      </c>
      <c r="E7159" s="1" t="s">
        <v>312</v>
      </c>
      <c r="F7159" s="1" t="s">
        <v>11189</v>
      </c>
      <c r="G7159" s="1" t="str">
        <f>VLOOKUP(Tabla1[[#This Row],[Planta]],Tabla3[],3,FALSE)</f>
        <v>Maíz</v>
      </c>
      <c r="H7159" s="1" t="str">
        <f>_xlfn.CONCAT(Tabla1[[#This Row],[Planta Español]],"_",IF(Tabla1[[#This Row],[Saludable]]="Si","Saludable","Enferma"))</f>
        <v>Maíz_Enferma</v>
      </c>
      <c r="I7159" s="1" t="str">
        <f>VLOOKUP(Tabla1[[#This Row],[Enfermedad Inglés]],Tabla3[[Enfermedad Inglés]:[Nombre Coloquial en TV]],3,FALSE)</f>
        <v>Tizón norteño</v>
      </c>
      <c r="J7159" s="1" t="str">
        <f>VLOOKUP(Tabla1[[#This Row],[Enfermedad Inglés]],Tabla3[[Enfermedad Inglés]:[Nombre Coloquial en TV]],4,FALSE)</f>
        <v>Quemazón del maíz</v>
      </c>
      <c r="K7159" s="1" t="str">
        <f>VLOOKUP(Tabla1[[#This Row],[Enfermedad Inglés]],Tabla3[[Enfermedad Inglés]:[Nombre Coloquial en TV]],5,FALSE)</f>
        <v>Marchitamiento</v>
      </c>
    </row>
    <row r="7160" spans="1:11" x14ac:dyDescent="0.2">
      <c r="A7160" s="1" t="s">
        <v>11190</v>
      </c>
      <c r="B7160" s="1" t="s">
        <v>7206</v>
      </c>
      <c r="C7160" s="1" t="s">
        <v>11186</v>
      </c>
      <c r="D7160" s="1" t="s">
        <v>6948</v>
      </c>
      <c r="E7160" s="1" t="s">
        <v>312</v>
      </c>
      <c r="F7160" s="1" t="s">
        <v>11189</v>
      </c>
      <c r="G7160" s="1" t="str">
        <f>VLOOKUP(Tabla1[[#This Row],[Planta]],Tabla3[],3,FALSE)</f>
        <v>Maíz</v>
      </c>
      <c r="H7160" s="1" t="str">
        <f>_xlfn.CONCAT(Tabla1[[#This Row],[Planta Español]],"_",IF(Tabla1[[#This Row],[Saludable]]="Si","Saludable","Enferma"))</f>
        <v>Maíz_Enferma</v>
      </c>
      <c r="I7160" s="1" t="str">
        <f>VLOOKUP(Tabla1[[#This Row],[Enfermedad Inglés]],Tabla3[[Enfermedad Inglés]:[Nombre Coloquial en TV]],3,FALSE)</f>
        <v>Tizón norteño</v>
      </c>
      <c r="J7160" s="1" t="str">
        <f>VLOOKUP(Tabla1[[#This Row],[Enfermedad Inglés]],Tabla3[[Enfermedad Inglés]:[Nombre Coloquial en TV]],4,FALSE)</f>
        <v>Quemazón del maíz</v>
      </c>
      <c r="K7160" s="1" t="str">
        <f>VLOOKUP(Tabla1[[#This Row],[Enfermedad Inglés]],Tabla3[[Enfermedad Inglés]:[Nombre Coloquial en TV]],5,FALSE)</f>
        <v>Marchitamiento</v>
      </c>
    </row>
    <row r="7161" spans="1:11" x14ac:dyDescent="0.2">
      <c r="A7161" s="1" t="s">
        <v>11190</v>
      </c>
      <c r="B7161" s="1" t="s">
        <v>7207</v>
      </c>
      <c r="C7161" s="1" t="s">
        <v>11186</v>
      </c>
      <c r="D7161" s="1" t="s">
        <v>6948</v>
      </c>
      <c r="E7161" s="1" t="s">
        <v>312</v>
      </c>
      <c r="F7161" s="1" t="s">
        <v>11189</v>
      </c>
      <c r="G7161" s="1" t="str">
        <f>VLOOKUP(Tabla1[[#This Row],[Planta]],Tabla3[],3,FALSE)</f>
        <v>Maíz</v>
      </c>
      <c r="H7161" s="1" t="str">
        <f>_xlfn.CONCAT(Tabla1[[#This Row],[Planta Español]],"_",IF(Tabla1[[#This Row],[Saludable]]="Si","Saludable","Enferma"))</f>
        <v>Maíz_Enferma</v>
      </c>
      <c r="I7161" s="1" t="str">
        <f>VLOOKUP(Tabla1[[#This Row],[Enfermedad Inglés]],Tabla3[[Enfermedad Inglés]:[Nombre Coloquial en TV]],3,FALSE)</f>
        <v>Tizón norteño</v>
      </c>
      <c r="J7161" s="1" t="str">
        <f>VLOOKUP(Tabla1[[#This Row],[Enfermedad Inglés]],Tabla3[[Enfermedad Inglés]:[Nombre Coloquial en TV]],4,FALSE)</f>
        <v>Quemazón del maíz</v>
      </c>
      <c r="K7161" s="1" t="str">
        <f>VLOOKUP(Tabla1[[#This Row],[Enfermedad Inglés]],Tabla3[[Enfermedad Inglés]:[Nombre Coloquial en TV]],5,FALSE)</f>
        <v>Marchitamiento</v>
      </c>
    </row>
    <row r="7162" spans="1:11" x14ac:dyDescent="0.2">
      <c r="A7162" s="1" t="s">
        <v>11190</v>
      </c>
      <c r="B7162" s="1" t="s">
        <v>7208</v>
      </c>
      <c r="C7162" s="1" t="s">
        <v>11186</v>
      </c>
      <c r="D7162" s="1" t="s">
        <v>6948</v>
      </c>
      <c r="E7162" s="1" t="s">
        <v>312</v>
      </c>
      <c r="F7162" s="1" t="s">
        <v>11189</v>
      </c>
      <c r="G7162" s="1" t="str">
        <f>VLOOKUP(Tabla1[[#This Row],[Planta]],Tabla3[],3,FALSE)</f>
        <v>Maíz</v>
      </c>
      <c r="H7162" s="1" t="str">
        <f>_xlfn.CONCAT(Tabla1[[#This Row],[Planta Español]],"_",IF(Tabla1[[#This Row],[Saludable]]="Si","Saludable","Enferma"))</f>
        <v>Maíz_Enferma</v>
      </c>
      <c r="I7162" s="1" t="str">
        <f>VLOOKUP(Tabla1[[#This Row],[Enfermedad Inglés]],Tabla3[[Enfermedad Inglés]:[Nombre Coloquial en TV]],3,FALSE)</f>
        <v>Tizón norteño</v>
      </c>
      <c r="J7162" s="1" t="str">
        <f>VLOOKUP(Tabla1[[#This Row],[Enfermedad Inglés]],Tabla3[[Enfermedad Inglés]:[Nombre Coloquial en TV]],4,FALSE)</f>
        <v>Quemazón del maíz</v>
      </c>
      <c r="K7162" s="1" t="str">
        <f>VLOOKUP(Tabla1[[#This Row],[Enfermedad Inglés]],Tabla3[[Enfermedad Inglés]:[Nombre Coloquial en TV]],5,FALSE)</f>
        <v>Marchitamiento</v>
      </c>
    </row>
    <row r="7163" spans="1:11" x14ac:dyDescent="0.2">
      <c r="A7163" s="1" t="s">
        <v>11190</v>
      </c>
      <c r="B7163" s="1" t="s">
        <v>7209</v>
      </c>
      <c r="C7163" s="1" t="s">
        <v>11186</v>
      </c>
      <c r="D7163" s="1" t="s">
        <v>6948</v>
      </c>
      <c r="E7163" s="1" t="s">
        <v>312</v>
      </c>
      <c r="F7163" s="1" t="s">
        <v>11189</v>
      </c>
      <c r="G7163" s="1" t="str">
        <f>VLOOKUP(Tabla1[[#This Row],[Planta]],Tabla3[],3,FALSE)</f>
        <v>Maíz</v>
      </c>
      <c r="H7163" s="1" t="str">
        <f>_xlfn.CONCAT(Tabla1[[#This Row],[Planta Español]],"_",IF(Tabla1[[#This Row],[Saludable]]="Si","Saludable","Enferma"))</f>
        <v>Maíz_Enferma</v>
      </c>
      <c r="I7163" s="1" t="str">
        <f>VLOOKUP(Tabla1[[#This Row],[Enfermedad Inglés]],Tabla3[[Enfermedad Inglés]:[Nombre Coloquial en TV]],3,FALSE)</f>
        <v>Tizón norteño</v>
      </c>
      <c r="J7163" s="1" t="str">
        <f>VLOOKUP(Tabla1[[#This Row],[Enfermedad Inglés]],Tabla3[[Enfermedad Inglés]:[Nombre Coloquial en TV]],4,FALSE)</f>
        <v>Quemazón del maíz</v>
      </c>
      <c r="K7163" s="1" t="str">
        <f>VLOOKUP(Tabla1[[#This Row],[Enfermedad Inglés]],Tabla3[[Enfermedad Inglés]:[Nombre Coloquial en TV]],5,FALSE)</f>
        <v>Marchitamiento</v>
      </c>
    </row>
    <row r="7164" spans="1:11" x14ac:dyDescent="0.2">
      <c r="A7164" s="1" t="s">
        <v>11190</v>
      </c>
      <c r="B7164" s="1" t="s">
        <v>7210</v>
      </c>
      <c r="C7164" s="1" t="s">
        <v>11186</v>
      </c>
      <c r="D7164" s="1" t="s">
        <v>6948</v>
      </c>
      <c r="E7164" s="1" t="s">
        <v>312</v>
      </c>
      <c r="F7164" s="1" t="s">
        <v>11189</v>
      </c>
      <c r="G7164" s="1" t="str">
        <f>VLOOKUP(Tabla1[[#This Row],[Planta]],Tabla3[],3,FALSE)</f>
        <v>Maíz</v>
      </c>
      <c r="H7164" s="1" t="str">
        <f>_xlfn.CONCAT(Tabla1[[#This Row],[Planta Español]],"_",IF(Tabla1[[#This Row],[Saludable]]="Si","Saludable","Enferma"))</f>
        <v>Maíz_Enferma</v>
      </c>
      <c r="I7164" s="1" t="str">
        <f>VLOOKUP(Tabla1[[#This Row],[Enfermedad Inglés]],Tabla3[[Enfermedad Inglés]:[Nombre Coloquial en TV]],3,FALSE)</f>
        <v>Tizón norteño</v>
      </c>
      <c r="J7164" s="1" t="str">
        <f>VLOOKUP(Tabla1[[#This Row],[Enfermedad Inglés]],Tabla3[[Enfermedad Inglés]:[Nombre Coloquial en TV]],4,FALSE)</f>
        <v>Quemazón del maíz</v>
      </c>
      <c r="K7164" s="1" t="str">
        <f>VLOOKUP(Tabla1[[#This Row],[Enfermedad Inglés]],Tabla3[[Enfermedad Inglés]:[Nombre Coloquial en TV]],5,FALSE)</f>
        <v>Marchitamiento</v>
      </c>
    </row>
    <row r="7165" spans="1:11" x14ac:dyDescent="0.2">
      <c r="A7165" s="1" t="s">
        <v>11190</v>
      </c>
      <c r="B7165" s="1" t="s">
        <v>7211</v>
      </c>
      <c r="C7165" s="1" t="s">
        <v>11186</v>
      </c>
      <c r="D7165" s="1" t="s">
        <v>6948</v>
      </c>
      <c r="E7165" s="1" t="s">
        <v>312</v>
      </c>
      <c r="F7165" s="1" t="s">
        <v>11189</v>
      </c>
      <c r="G7165" s="1" t="str">
        <f>VLOOKUP(Tabla1[[#This Row],[Planta]],Tabla3[],3,FALSE)</f>
        <v>Maíz</v>
      </c>
      <c r="H7165" s="1" t="str">
        <f>_xlfn.CONCAT(Tabla1[[#This Row],[Planta Español]],"_",IF(Tabla1[[#This Row],[Saludable]]="Si","Saludable","Enferma"))</f>
        <v>Maíz_Enferma</v>
      </c>
      <c r="I7165" s="1" t="str">
        <f>VLOOKUP(Tabla1[[#This Row],[Enfermedad Inglés]],Tabla3[[Enfermedad Inglés]:[Nombre Coloquial en TV]],3,FALSE)</f>
        <v>Tizón norteño</v>
      </c>
      <c r="J7165" s="1" t="str">
        <f>VLOOKUP(Tabla1[[#This Row],[Enfermedad Inglés]],Tabla3[[Enfermedad Inglés]:[Nombre Coloquial en TV]],4,FALSE)</f>
        <v>Quemazón del maíz</v>
      </c>
      <c r="K7165" s="1" t="str">
        <f>VLOOKUP(Tabla1[[#This Row],[Enfermedad Inglés]],Tabla3[[Enfermedad Inglés]:[Nombre Coloquial en TV]],5,FALSE)</f>
        <v>Marchitamiento</v>
      </c>
    </row>
    <row r="7166" spans="1:11" x14ac:dyDescent="0.2">
      <c r="A7166" s="1" t="s">
        <v>11190</v>
      </c>
      <c r="B7166" s="1" t="s">
        <v>7212</v>
      </c>
      <c r="C7166" s="1" t="s">
        <v>11186</v>
      </c>
      <c r="D7166" s="1" t="s">
        <v>6948</v>
      </c>
      <c r="E7166" s="1" t="s">
        <v>312</v>
      </c>
      <c r="F7166" s="1" t="s">
        <v>11189</v>
      </c>
      <c r="G7166" s="1" t="str">
        <f>VLOOKUP(Tabla1[[#This Row],[Planta]],Tabla3[],3,FALSE)</f>
        <v>Maíz</v>
      </c>
      <c r="H7166" s="1" t="str">
        <f>_xlfn.CONCAT(Tabla1[[#This Row],[Planta Español]],"_",IF(Tabla1[[#This Row],[Saludable]]="Si","Saludable","Enferma"))</f>
        <v>Maíz_Enferma</v>
      </c>
      <c r="I7166" s="1" t="str">
        <f>VLOOKUP(Tabla1[[#This Row],[Enfermedad Inglés]],Tabla3[[Enfermedad Inglés]:[Nombre Coloquial en TV]],3,FALSE)</f>
        <v>Tizón norteño</v>
      </c>
      <c r="J7166" s="1" t="str">
        <f>VLOOKUP(Tabla1[[#This Row],[Enfermedad Inglés]],Tabla3[[Enfermedad Inglés]:[Nombre Coloquial en TV]],4,FALSE)</f>
        <v>Quemazón del maíz</v>
      </c>
      <c r="K7166" s="1" t="str">
        <f>VLOOKUP(Tabla1[[#This Row],[Enfermedad Inglés]],Tabla3[[Enfermedad Inglés]:[Nombre Coloquial en TV]],5,FALSE)</f>
        <v>Marchitamiento</v>
      </c>
    </row>
    <row r="7167" spans="1:11" x14ac:dyDescent="0.2">
      <c r="A7167" s="1" t="s">
        <v>11190</v>
      </c>
      <c r="B7167" s="1" t="s">
        <v>7213</v>
      </c>
      <c r="C7167" s="1" t="s">
        <v>11186</v>
      </c>
      <c r="D7167" s="1" t="s">
        <v>6948</v>
      </c>
      <c r="E7167" s="1" t="s">
        <v>312</v>
      </c>
      <c r="F7167" s="1" t="s">
        <v>11189</v>
      </c>
      <c r="G7167" s="1" t="str">
        <f>VLOOKUP(Tabla1[[#This Row],[Planta]],Tabla3[],3,FALSE)</f>
        <v>Maíz</v>
      </c>
      <c r="H7167" s="1" t="str">
        <f>_xlfn.CONCAT(Tabla1[[#This Row],[Planta Español]],"_",IF(Tabla1[[#This Row],[Saludable]]="Si","Saludable","Enferma"))</f>
        <v>Maíz_Enferma</v>
      </c>
      <c r="I7167" s="1" t="str">
        <f>VLOOKUP(Tabla1[[#This Row],[Enfermedad Inglés]],Tabla3[[Enfermedad Inglés]:[Nombre Coloquial en TV]],3,FALSE)</f>
        <v>Tizón norteño</v>
      </c>
      <c r="J7167" s="1" t="str">
        <f>VLOOKUP(Tabla1[[#This Row],[Enfermedad Inglés]],Tabla3[[Enfermedad Inglés]:[Nombre Coloquial en TV]],4,FALSE)</f>
        <v>Quemazón del maíz</v>
      </c>
      <c r="K7167" s="1" t="str">
        <f>VLOOKUP(Tabla1[[#This Row],[Enfermedad Inglés]],Tabla3[[Enfermedad Inglés]:[Nombre Coloquial en TV]],5,FALSE)</f>
        <v>Marchitamiento</v>
      </c>
    </row>
    <row r="7168" spans="1:11" x14ac:dyDescent="0.2">
      <c r="A7168" s="1" t="s">
        <v>11190</v>
      </c>
      <c r="B7168" s="1" t="s">
        <v>7214</v>
      </c>
      <c r="C7168" s="1" t="s">
        <v>11186</v>
      </c>
      <c r="D7168" s="1" t="s">
        <v>6948</v>
      </c>
      <c r="E7168" s="1" t="s">
        <v>312</v>
      </c>
      <c r="F7168" s="1" t="s">
        <v>11189</v>
      </c>
      <c r="G7168" s="1" t="str">
        <f>VLOOKUP(Tabla1[[#This Row],[Planta]],Tabla3[],3,FALSE)</f>
        <v>Maíz</v>
      </c>
      <c r="H7168" s="1" t="str">
        <f>_xlfn.CONCAT(Tabla1[[#This Row],[Planta Español]],"_",IF(Tabla1[[#This Row],[Saludable]]="Si","Saludable","Enferma"))</f>
        <v>Maíz_Enferma</v>
      </c>
      <c r="I7168" s="1" t="str">
        <f>VLOOKUP(Tabla1[[#This Row],[Enfermedad Inglés]],Tabla3[[Enfermedad Inglés]:[Nombre Coloquial en TV]],3,FALSE)</f>
        <v>Tizón norteño</v>
      </c>
      <c r="J7168" s="1" t="str">
        <f>VLOOKUP(Tabla1[[#This Row],[Enfermedad Inglés]],Tabla3[[Enfermedad Inglés]:[Nombre Coloquial en TV]],4,FALSE)</f>
        <v>Quemazón del maíz</v>
      </c>
      <c r="K7168" s="1" t="str">
        <f>VLOOKUP(Tabla1[[#This Row],[Enfermedad Inglés]],Tabla3[[Enfermedad Inglés]:[Nombre Coloquial en TV]],5,FALSE)</f>
        <v>Marchitamiento</v>
      </c>
    </row>
    <row r="7169" spans="1:11" x14ac:dyDescent="0.2">
      <c r="A7169" s="1" t="s">
        <v>11190</v>
      </c>
      <c r="B7169" s="1" t="s">
        <v>7215</v>
      </c>
      <c r="C7169" s="1" t="s">
        <v>11186</v>
      </c>
      <c r="D7169" s="1" t="s">
        <v>6948</v>
      </c>
      <c r="E7169" s="1" t="s">
        <v>312</v>
      </c>
      <c r="F7169" s="1" t="s">
        <v>11189</v>
      </c>
      <c r="G7169" s="1" t="str">
        <f>VLOOKUP(Tabla1[[#This Row],[Planta]],Tabla3[],3,FALSE)</f>
        <v>Maíz</v>
      </c>
      <c r="H7169" s="1" t="str">
        <f>_xlfn.CONCAT(Tabla1[[#This Row],[Planta Español]],"_",IF(Tabla1[[#This Row],[Saludable]]="Si","Saludable","Enferma"))</f>
        <v>Maíz_Enferma</v>
      </c>
      <c r="I7169" s="1" t="str">
        <f>VLOOKUP(Tabla1[[#This Row],[Enfermedad Inglés]],Tabla3[[Enfermedad Inglés]:[Nombre Coloquial en TV]],3,FALSE)</f>
        <v>Tizón norteño</v>
      </c>
      <c r="J7169" s="1" t="str">
        <f>VLOOKUP(Tabla1[[#This Row],[Enfermedad Inglés]],Tabla3[[Enfermedad Inglés]:[Nombre Coloquial en TV]],4,FALSE)</f>
        <v>Quemazón del maíz</v>
      </c>
      <c r="K7169" s="1" t="str">
        <f>VLOOKUP(Tabla1[[#This Row],[Enfermedad Inglés]],Tabla3[[Enfermedad Inglés]:[Nombre Coloquial en TV]],5,FALSE)</f>
        <v>Marchitamiento</v>
      </c>
    </row>
    <row r="7170" spans="1:11" x14ac:dyDescent="0.2">
      <c r="A7170" s="1" t="s">
        <v>11190</v>
      </c>
      <c r="B7170" s="1" t="s">
        <v>7216</v>
      </c>
      <c r="C7170" s="1" t="s">
        <v>11186</v>
      </c>
      <c r="D7170" s="1" t="s">
        <v>6948</v>
      </c>
      <c r="E7170" s="1" t="s">
        <v>312</v>
      </c>
      <c r="F7170" s="1" t="s">
        <v>11189</v>
      </c>
      <c r="G7170" s="1" t="str">
        <f>VLOOKUP(Tabla1[[#This Row],[Planta]],Tabla3[],3,FALSE)</f>
        <v>Maíz</v>
      </c>
      <c r="H7170" s="1" t="str">
        <f>_xlfn.CONCAT(Tabla1[[#This Row],[Planta Español]],"_",IF(Tabla1[[#This Row],[Saludable]]="Si","Saludable","Enferma"))</f>
        <v>Maíz_Enferma</v>
      </c>
      <c r="I7170" s="1" t="str">
        <f>VLOOKUP(Tabla1[[#This Row],[Enfermedad Inglés]],Tabla3[[Enfermedad Inglés]:[Nombre Coloquial en TV]],3,FALSE)</f>
        <v>Tizón norteño</v>
      </c>
      <c r="J7170" s="1" t="str">
        <f>VLOOKUP(Tabla1[[#This Row],[Enfermedad Inglés]],Tabla3[[Enfermedad Inglés]:[Nombre Coloquial en TV]],4,FALSE)</f>
        <v>Quemazón del maíz</v>
      </c>
      <c r="K7170" s="1" t="str">
        <f>VLOOKUP(Tabla1[[#This Row],[Enfermedad Inglés]],Tabla3[[Enfermedad Inglés]:[Nombre Coloquial en TV]],5,FALSE)</f>
        <v>Marchitamiento</v>
      </c>
    </row>
    <row r="7171" spans="1:11" x14ac:dyDescent="0.2">
      <c r="A7171" s="1" t="s">
        <v>11190</v>
      </c>
      <c r="B7171" s="1" t="s">
        <v>7217</v>
      </c>
      <c r="C7171" s="1" t="s">
        <v>11186</v>
      </c>
      <c r="D7171" s="1" t="s">
        <v>6948</v>
      </c>
      <c r="E7171" s="1" t="s">
        <v>312</v>
      </c>
      <c r="F7171" s="1" t="s">
        <v>11189</v>
      </c>
      <c r="G7171" s="1" t="str">
        <f>VLOOKUP(Tabla1[[#This Row],[Planta]],Tabla3[],3,FALSE)</f>
        <v>Maíz</v>
      </c>
      <c r="H7171" s="1" t="str">
        <f>_xlfn.CONCAT(Tabla1[[#This Row],[Planta Español]],"_",IF(Tabla1[[#This Row],[Saludable]]="Si","Saludable","Enferma"))</f>
        <v>Maíz_Enferma</v>
      </c>
      <c r="I7171" s="1" t="str">
        <f>VLOOKUP(Tabla1[[#This Row],[Enfermedad Inglés]],Tabla3[[Enfermedad Inglés]:[Nombre Coloquial en TV]],3,FALSE)</f>
        <v>Tizón norteño</v>
      </c>
      <c r="J7171" s="1" t="str">
        <f>VLOOKUP(Tabla1[[#This Row],[Enfermedad Inglés]],Tabla3[[Enfermedad Inglés]:[Nombre Coloquial en TV]],4,FALSE)</f>
        <v>Quemazón del maíz</v>
      </c>
      <c r="K7171" s="1" t="str">
        <f>VLOOKUP(Tabla1[[#This Row],[Enfermedad Inglés]],Tabla3[[Enfermedad Inglés]:[Nombre Coloquial en TV]],5,FALSE)</f>
        <v>Marchitamiento</v>
      </c>
    </row>
    <row r="7172" spans="1:11" x14ac:dyDescent="0.2">
      <c r="A7172" s="1" t="s">
        <v>11190</v>
      </c>
      <c r="B7172" s="2" t="s">
        <v>7218</v>
      </c>
      <c r="C7172" s="1" t="s">
        <v>11186</v>
      </c>
      <c r="D7172" s="1" t="s">
        <v>6948</v>
      </c>
      <c r="E7172" s="1" t="s">
        <v>312</v>
      </c>
      <c r="F7172" s="1" t="s">
        <v>11189</v>
      </c>
      <c r="G7172" s="1" t="str">
        <f>VLOOKUP(Tabla1[[#This Row],[Planta]],Tabla3[],3,FALSE)</f>
        <v>Maíz</v>
      </c>
      <c r="H7172" s="1" t="str">
        <f>_xlfn.CONCAT(Tabla1[[#This Row],[Planta Español]],"_",IF(Tabla1[[#This Row],[Saludable]]="Si","Saludable","Enferma"))</f>
        <v>Maíz_Enferma</v>
      </c>
      <c r="I7172" s="1" t="str">
        <f>VLOOKUP(Tabla1[[#This Row],[Enfermedad Inglés]],Tabla3[[Enfermedad Inglés]:[Nombre Coloquial en TV]],3,FALSE)</f>
        <v>Tizón norteño</v>
      </c>
      <c r="J7172" s="1" t="str">
        <f>VLOOKUP(Tabla1[[#This Row],[Enfermedad Inglés]],Tabla3[[Enfermedad Inglés]:[Nombre Coloquial en TV]],4,FALSE)</f>
        <v>Quemazón del maíz</v>
      </c>
      <c r="K7172" s="1" t="str">
        <f>VLOOKUP(Tabla1[[#This Row],[Enfermedad Inglés]],Tabla3[[Enfermedad Inglés]:[Nombre Coloquial en TV]],5,FALSE)</f>
        <v>Marchitamiento</v>
      </c>
    </row>
    <row r="7173" spans="1:11" x14ac:dyDescent="0.2">
      <c r="A7173" s="1" t="s">
        <v>11190</v>
      </c>
      <c r="B7173" s="1" t="s">
        <v>7219</v>
      </c>
      <c r="C7173" s="1" t="s">
        <v>11186</v>
      </c>
      <c r="D7173" s="1" t="s">
        <v>6948</v>
      </c>
      <c r="E7173" s="1" t="s">
        <v>312</v>
      </c>
      <c r="F7173" s="1" t="s">
        <v>11189</v>
      </c>
      <c r="G7173" s="1" t="str">
        <f>VLOOKUP(Tabla1[[#This Row],[Planta]],Tabla3[],3,FALSE)</f>
        <v>Maíz</v>
      </c>
      <c r="H7173" s="1" t="str">
        <f>_xlfn.CONCAT(Tabla1[[#This Row],[Planta Español]],"_",IF(Tabla1[[#This Row],[Saludable]]="Si","Saludable","Enferma"))</f>
        <v>Maíz_Enferma</v>
      </c>
      <c r="I7173" s="1" t="str">
        <f>VLOOKUP(Tabla1[[#This Row],[Enfermedad Inglés]],Tabla3[[Enfermedad Inglés]:[Nombre Coloquial en TV]],3,FALSE)</f>
        <v>Tizón norteño</v>
      </c>
      <c r="J7173" s="1" t="str">
        <f>VLOOKUP(Tabla1[[#This Row],[Enfermedad Inglés]],Tabla3[[Enfermedad Inglés]:[Nombre Coloquial en TV]],4,FALSE)</f>
        <v>Quemazón del maíz</v>
      </c>
      <c r="K7173" s="1" t="str">
        <f>VLOOKUP(Tabla1[[#This Row],[Enfermedad Inglés]],Tabla3[[Enfermedad Inglés]:[Nombre Coloquial en TV]],5,FALSE)</f>
        <v>Marchitamiento</v>
      </c>
    </row>
    <row r="7174" spans="1:11" x14ac:dyDescent="0.2">
      <c r="A7174" s="1" t="s">
        <v>11190</v>
      </c>
      <c r="B7174" s="1" t="s">
        <v>7220</v>
      </c>
      <c r="C7174" s="1" t="s">
        <v>11186</v>
      </c>
      <c r="D7174" s="1" t="s">
        <v>6948</v>
      </c>
      <c r="E7174" s="1" t="s">
        <v>312</v>
      </c>
      <c r="F7174" s="1" t="s">
        <v>11189</v>
      </c>
      <c r="G7174" s="1" t="str">
        <f>VLOOKUP(Tabla1[[#This Row],[Planta]],Tabla3[],3,FALSE)</f>
        <v>Maíz</v>
      </c>
      <c r="H7174" s="1" t="str">
        <f>_xlfn.CONCAT(Tabla1[[#This Row],[Planta Español]],"_",IF(Tabla1[[#This Row],[Saludable]]="Si","Saludable","Enferma"))</f>
        <v>Maíz_Enferma</v>
      </c>
      <c r="I7174" s="1" t="str">
        <f>VLOOKUP(Tabla1[[#This Row],[Enfermedad Inglés]],Tabla3[[Enfermedad Inglés]:[Nombre Coloquial en TV]],3,FALSE)</f>
        <v>Tizón norteño</v>
      </c>
      <c r="J7174" s="1" t="str">
        <f>VLOOKUP(Tabla1[[#This Row],[Enfermedad Inglés]],Tabla3[[Enfermedad Inglés]:[Nombre Coloquial en TV]],4,FALSE)</f>
        <v>Quemazón del maíz</v>
      </c>
      <c r="K7174" s="1" t="str">
        <f>VLOOKUP(Tabla1[[#This Row],[Enfermedad Inglés]],Tabla3[[Enfermedad Inglés]:[Nombre Coloquial en TV]],5,FALSE)</f>
        <v>Marchitamiento</v>
      </c>
    </row>
    <row r="7175" spans="1:11" x14ac:dyDescent="0.2">
      <c r="A7175" s="1" t="s">
        <v>11190</v>
      </c>
      <c r="B7175" s="1" t="s">
        <v>7221</v>
      </c>
      <c r="C7175" s="1" t="s">
        <v>11186</v>
      </c>
      <c r="D7175" s="1" t="s">
        <v>6948</v>
      </c>
      <c r="E7175" s="1" t="s">
        <v>312</v>
      </c>
      <c r="F7175" s="1" t="s">
        <v>11189</v>
      </c>
      <c r="G7175" s="1" t="str">
        <f>VLOOKUP(Tabla1[[#This Row],[Planta]],Tabla3[],3,FALSE)</f>
        <v>Maíz</v>
      </c>
      <c r="H7175" s="1" t="str">
        <f>_xlfn.CONCAT(Tabla1[[#This Row],[Planta Español]],"_",IF(Tabla1[[#This Row],[Saludable]]="Si","Saludable","Enferma"))</f>
        <v>Maíz_Enferma</v>
      </c>
      <c r="I7175" s="1" t="str">
        <f>VLOOKUP(Tabla1[[#This Row],[Enfermedad Inglés]],Tabla3[[Enfermedad Inglés]:[Nombre Coloquial en TV]],3,FALSE)</f>
        <v>Tizón norteño</v>
      </c>
      <c r="J7175" s="1" t="str">
        <f>VLOOKUP(Tabla1[[#This Row],[Enfermedad Inglés]],Tabla3[[Enfermedad Inglés]:[Nombre Coloquial en TV]],4,FALSE)</f>
        <v>Quemazón del maíz</v>
      </c>
      <c r="K7175" s="1" t="str">
        <f>VLOOKUP(Tabla1[[#This Row],[Enfermedad Inglés]],Tabla3[[Enfermedad Inglés]:[Nombre Coloquial en TV]],5,FALSE)</f>
        <v>Marchitamiento</v>
      </c>
    </row>
    <row r="7176" spans="1:11" x14ac:dyDescent="0.2">
      <c r="A7176" s="1" t="s">
        <v>11190</v>
      </c>
      <c r="B7176" s="1" t="s">
        <v>7222</v>
      </c>
      <c r="C7176" s="1" t="s">
        <v>11186</v>
      </c>
      <c r="D7176" s="1" t="s">
        <v>6948</v>
      </c>
      <c r="E7176" s="1" t="s">
        <v>312</v>
      </c>
      <c r="F7176" s="1" t="s">
        <v>11189</v>
      </c>
      <c r="G7176" s="1" t="str">
        <f>VLOOKUP(Tabla1[[#This Row],[Planta]],Tabla3[],3,FALSE)</f>
        <v>Maíz</v>
      </c>
      <c r="H7176" s="1" t="str">
        <f>_xlfn.CONCAT(Tabla1[[#This Row],[Planta Español]],"_",IF(Tabla1[[#This Row],[Saludable]]="Si","Saludable","Enferma"))</f>
        <v>Maíz_Enferma</v>
      </c>
      <c r="I7176" s="1" t="str">
        <f>VLOOKUP(Tabla1[[#This Row],[Enfermedad Inglés]],Tabla3[[Enfermedad Inglés]:[Nombre Coloquial en TV]],3,FALSE)</f>
        <v>Tizón norteño</v>
      </c>
      <c r="J7176" s="1" t="str">
        <f>VLOOKUP(Tabla1[[#This Row],[Enfermedad Inglés]],Tabla3[[Enfermedad Inglés]:[Nombre Coloquial en TV]],4,FALSE)</f>
        <v>Quemazón del maíz</v>
      </c>
      <c r="K7176" s="1" t="str">
        <f>VLOOKUP(Tabla1[[#This Row],[Enfermedad Inglés]],Tabla3[[Enfermedad Inglés]:[Nombre Coloquial en TV]],5,FALSE)</f>
        <v>Marchitamiento</v>
      </c>
    </row>
    <row r="7177" spans="1:11" x14ac:dyDescent="0.2">
      <c r="A7177" s="1" t="s">
        <v>11190</v>
      </c>
      <c r="B7177" s="1" t="s">
        <v>7223</v>
      </c>
      <c r="C7177" s="1" t="s">
        <v>11186</v>
      </c>
      <c r="D7177" s="1" t="s">
        <v>6948</v>
      </c>
      <c r="E7177" s="1" t="s">
        <v>312</v>
      </c>
      <c r="F7177" s="1" t="s">
        <v>11189</v>
      </c>
      <c r="G7177" s="1" t="str">
        <f>VLOOKUP(Tabla1[[#This Row],[Planta]],Tabla3[],3,FALSE)</f>
        <v>Maíz</v>
      </c>
      <c r="H7177" s="1" t="str">
        <f>_xlfn.CONCAT(Tabla1[[#This Row],[Planta Español]],"_",IF(Tabla1[[#This Row],[Saludable]]="Si","Saludable","Enferma"))</f>
        <v>Maíz_Enferma</v>
      </c>
      <c r="I7177" s="1" t="str">
        <f>VLOOKUP(Tabla1[[#This Row],[Enfermedad Inglés]],Tabla3[[Enfermedad Inglés]:[Nombre Coloquial en TV]],3,FALSE)</f>
        <v>Tizón norteño</v>
      </c>
      <c r="J7177" s="1" t="str">
        <f>VLOOKUP(Tabla1[[#This Row],[Enfermedad Inglés]],Tabla3[[Enfermedad Inglés]:[Nombre Coloquial en TV]],4,FALSE)</f>
        <v>Quemazón del maíz</v>
      </c>
      <c r="K7177" s="1" t="str">
        <f>VLOOKUP(Tabla1[[#This Row],[Enfermedad Inglés]],Tabla3[[Enfermedad Inglés]:[Nombre Coloquial en TV]],5,FALSE)</f>
        <v>Marchitamiento</v>
      </c>
    </row>
    <row r="7178" spans="1:11" x14ac:dyDescent="0.2">
      <c r="A7178" s="1" t="s">
        <v>11190</v>
      </c>
      <c r="B7178" s="1" t="s">
        <v>7224</v>
      </c>
      <c r="C7178" s="1" t="s">
        <v>11186</v>
      </c>
      <c r="D7178" s="1" t="s">
        <v>6948</v>
      </c>
      <c r="E7178" s="1" t="s">
        <v>312</v>
      </c>
      <c r="F7178" s="1" t="s">
        <v>11189</v>
      </c>
      <c r="G7178" s="1" t="str">
        <f>VLOOKUP(Tabla1[[#This Row],[Planta]],Tabla3[],3,FALSE)</f>
        <v>Maíz</v>
      </c>
      <c r="H7178" s="1" t="str">
        <f>_xlfn.CONCAT(Tabla1[[#This Row],[Planta Español]],"_",IF(Tabla1[[#This Row],[Saludable]]="Si","Saludable","Enferma"))</f>
        <v>Maíz_Enferma</v>
      </c>
      <c r="I7178" s="1" t="str">
        <f>VLOOKUP(Tabla1[[#This Row],[Enfermedad Inglés]],Tabla3[[Enfermedad Inglés]:[Nombre Coloquial en TV]],3,FALSE)</f>
        <v>Tizón norteño</v>
      </c>
      <c r="J7178" s="1" t="str">
        <f>VLOOKUP(Tabla1[[#This Row],[Enfermedad Inglés]],Tabla3[[Enfermedad Inglés]:[Nombre Coloquial en TV]],4,FALSE)</f>
        <v>Quemazón del maíz</v>
      </c>
      <c r="K7178" s="1" t="str">
        <f>VLOOKUP(Tabla1[[#This Row],[Enfermedad Inglés]],Tabla3[[Enfermedad Inglés]:[Nombre Coloquial en TV]],5,FALSE)</f>
        <v>Marchitamiento</v>
      </c>
    </row>
    <row r="7179" spans="1:11" x14ac:dyDescent="0.2">
      <c r="A7179" s="1" t="s">
        <v>11190</v>
      </c>
      <c r="B7179" s="1" t="s">
        <v>7225</v>
      </c>
      <c r="C7179" s="1" t="s">
        <v>11186</v>
      </c>
      <c r="D7179" s="1" t="s">
        <v>6948</v>
      </c>
      <c r="E7179" s="1" t="s">
        <v>312</v>
      </c>
      <c r="F7179" s="1" t="s">
        <v>11189</v>
      </c>
      <c r="G7179" s="1" t="str">
        <f>VLOOKUP(Tabla1[[#This Row],[Planta]],Tabla3[],3,FALSE)</f>
        <v>Maíz</v>
      </c>
      <c r="H7179" s="1" t="str">
        <f>_xlfn.CONCAT(Tabla1[[#This Row],[Planta Español]],"_",IF(Tabla1[[#This Row],[Saludable]]="Si","Saludable","Enferma"))</f>
        <v>Maíz_Enferma</v>
      </c>
      <c r="I7179" s="1" t="str">
        <f>VLOOKUP(Tabla1[[#This Row],[Enfermedad Inglés]],Tabla3[[Enfermedad Inglés]:[Nombre Coloquial en TV]],3,FALSE)</f>
        <v>Tizón norteño</v>
      </c>
      <c r="J7179" s="1" t="str">
        <f>VLOOKUP(Tabla1[[#This Row],[Enfermedad Inglés]],Tabla3[[Enfermedad Inglés]:[Nombre Coloquial en TV]],4,FALSE)</f>
        <v>Quemazón del maíz</v>
      </c>
      <c r="K7179" s="1" t="str">
        <f>VLOOKUP(Tabla1[[#This Row],[Enfermedad Inglés]],Tabla3[[Enfermedad Inglés]:[Nombre Coloquial en TV]],5,FALSE)</f>
        <v>Marchitamiento</v>
      </c>
    </row>
    <row r="7180" spans="1:11" x14ac:dyDescent="0.2">
      <c r="A7180" s="1" t="s">
        <v>11190</v>
      </c>
      <c r="B7180" s="1" t="s">
        <v>7226</v>
      </c>
      <c r="C7180" s="1" t="s">
        <v>11186</v>
      </c>
      <c r="D7180" s="1" t="s">
        <v>6948</v>
      </c>
      <c r="E7180" s="1" t="s">
        <v>312</v>
      </c>
      <c r="F7180" s="1" t="s">
        <v>11189</v>
      </c>
      <c r="G7180" s="1" t="str">
        <f>VLOOKUP(Tabla1[[#This Row],[Planta]],Tabla3[],3,FALSE)</f>
        <v>Maíz</v>
      </c>
      <c r="H7180" s="1" t="str">
        <f>_xlfn.CONCAT(Tabla1[[#This Row],[Planta Español]],"_",IF(Tabla1[[#This Row],[Saludable]]="Si","Saludable","Enferma"))</f>
        <v>Maíz_Enferma</v>
      </c>
      <c r="I7180" s="1" t="str">
        <f>VLOOKUP(Tabla1[[#This Row],[Enfermedad Inglés]],Tabla3[[Enfermedad Inglés]:[Nombre Coloquial en TV]],3,FALSE)</f>
        <v>Tizón norteño</v>
      </c>
      <c r="J7180" s="1" t="str">
        <f>VLOOKUP(Tabla1[[#This Row],[Enfermedad Inglés]],Tabla3[[Enfermedad Inglés]:[Nombre Coloquial en TV]],4,FALSE)</f>
        <v>Quemazón del maíz</v>
      </c>
      <c r="K7180" s="1" t="str">
        <f>VLOOKUP(Tabla1[[#This Row],[Enfermedad Inglés]],Tabla3[[Enfermedad Inglés]:[Nombre Coloquial en TV]],5,FALSE)</f>
        <v>Marchitamiento</v>
      </c>
    </row>
    <row r="7181" spans="1:11" x14ac:dyDescent="0.2">
      <c r="A7181" s="1" t="s">
        <v>11190</v>
      </c>
      <c r="B7181" s="1" t="s">
        <v>7227</v>
      </c>
      <c r="C7181" s="1" t="s">
        <v>11186</v>
      </c>
      <c r="D7181" s="1" t="s">
        <v>6948</v>
      </c>
      <c r="E7181" s="1" t="s">
        <v>312</v>
      </c>
      <c r="F7181" s="1" t="s">
        <v>11189</v>
      </c>
      <c r="G7181" s="1" t="str">
        <f>VLOOKUP(Tabla1[[#This Row],[Planta]],Tabla3[],3,FALSE)</f>
        <v>Maíz</v>
      </c>
      <c r="H7181" s="1" t="str">
        <f>_xlfn.CONCAT(Tabla1[[#This Row],[Planta Español]],"_",IF(Tabla1[[#This Row],[Saludable]]="Si","Saludable","Enferma"))</f>
        <v>Maíz_Enferma</v>
      </c>
      <c r="I7181" s="1" t="str">
        <f>VLOOKUP(Tabla1[[#This Row],[Enfermedad Inglés]],Tabla3[[Enfermedad Inglés]:[Nombre Coloquial en TV]],3,FALSE)</f>
        <v>Tizón norteño</v>
      </c>
      <c r="J7181" s="1" t="str">
        <f>VLOOKUP(Tabla1[[#This Row],[Enfermedad Inglés]],Tabla3[[Enfermedad Inglés]:[Nombre Coloquial en TV]],4,FALSE)</f>
        <v>Quemazón del maíz</v>
      </c>
      <c r="K7181" s="1" t="str">
        <f>VLOOKUP(Tabla1[[#This Row],[Enfermedad Inglés]],Tabla3[[Enfermedad Inglés]:[Nombre Coloquial en TV]],5,FALSE)</f>
        <v>Marchitamiento</v>
      </c>
    </row>
    <row r="7182" spans="1:11" x14ac:dyDescent="0.2">
      <c r="A7182" s="1" t="s">
        <v>11190</v>
      </c>
      <c r="B7182" s="1" t="s">
        <v>7228</v>
      </c>
      <c r="C7182" s="1" t="s">
        <v>11186</v>
      </c>
      <c r="D7182" s="1" t="s">
        <v>6948</v>
      </c>
      <c r="E7182" s="1" t="s">
        <v>312</v>
      </c>
      <c r="F7182" s="1" t="s">
        <v>11189</v>
      </c>
      <c r="G7182" s="1" t="str">
        <f>VLOOKUP(Tabla1[[#This Row],[Planta]],Tabla3[],3,FALSE)</f>
        <v>Maíz</v>
      </c>
      <c r="H7182" s="1" t="str">
        <f>_xlfn.CONCAT(Tabla1[[#This Row],[Planta Español]],"_",IF(Tabla1[[#This Row],[Saludable]]="Si","Saludable","Enferma"))</f>
        <v>Maíz_Enferma</v>
      </c>
      <c r="I7182" s="1" t="str">
        <f>VLOOKUP(Tabla1[[#This Row],[Enfermedad Inglés]],Tabla3[[Enfermedad Inglés]:[Nombre Coloquial en TV]],3,FALSE)</f>
        <v>Tizón norteño</v>
      </c>
      <c r="J7182" s="1" t="str">
        <f>VLOOKUP(Tabla1[[#This Row],[Enfermedad Inglés]],Tabla3[[Enfermedad Inglés]:[Nombre Coloquial en TV]],4,FALSE)</f>
        <v>Quemazón del maíz</v>
      </c>
      <c r="K7182" s="1" t="str">
        <f>VLOOKUP(Tabla1[[#This Row],[Enfermedad Inglés]],Tabla3[[Enfermedad Inglés]:[Nombre Coloquial en TV]],5,FALSE)</f>
        <v>Marchitamiento</v>
      </c>
    </row>
    <row r="7183" spans="1:11" x14ac:dyDescent="0.2">
      <c r="A7183" s="1" t="s">
        <v>11190</v>
      </c>
      <c r="B7183" s="1" t="s">
        <v>7229</v>
      </c>
      <c r="C7183" s="1" t="s">
        <v>11186</v>
      </c>
      <c r="D7183" s="1" t="s">
        <v>6948</v>
      </c>
      <c r="E7183" s="1" t="s">
        <v>312</v>
      </c>
      <c r="F7183" s="1" t="s">
        <v>11189</v>
      </c>
      <c r="G7183" s="1" t="str">
        <f>VLOOKUP(Tabla1[[#This Row],[Planta]],Tabla3[],3,FALSE)</f>
        <v>Maíz</v>
      </c>
      <c r="H7183" s="1" t="str">
        <f>_xlfn.CONCAT(Tabla1[[#This Row],[Planta Español]],"_",IF(Tabla1[[#This Row],[Saludable]]="Si","Saludable","Enferma"))</f>
        <v>Maíz_Enferma</v>
      </c>
      <c r="I7183" s="1" t="str">
        <f>VLOOKUP(Tabla1[[#This Row],[Enfermedad Inglés]],Tabla3[[Enfermedad Inglés]:[Nombre Coloquial en TV]],3,FALSE)</f>
        <v>Tizón norteño</v>
      </c>
      <c r="J7183" s="1" t="str">
        <f>VLOOKUP(Tabla1[[#This Row],[Enfermedad Inglés]],Tabla3[[Enfermedad Inglés]:[Nombre Coloquial en TV]],4,FALSE)</f>
        <v>Quemazón del maíz</v>
      </c>
      <c r="K7183" s="1" t="str">
        <f>VLOOKUP(Tabla1[[#This Row],[Enfermedad Inglés]],Tabla3[[Enfermedad Inglés]:[Nombre Coloquial en TV]],5,FALSE)</f>
        <v>Marchitamiento</v>
      </c>
    </row>
    <row r="7184" spans="1:11" x14ac:dyDescent="0.2">
      <c r="A7184" s="1" t="s">
        <v>11190</v>
      </c>
      <c r="B7184" s="1" t="s">
        <v>7230</v>
      </c>
      <c r="C7184" s="1" t="s">
        <v>11186</v>
      </c>
      <c r="D7184" s="1" t="s">
        <v>6948</v>
      </c>
      <c r="E7184" s="1" t="s">
        <v>312</v>
      </c>
      <c r="F7184" s="1" t="s">
        <v>11189</v>
      </c>
      <c r="G7184" s="1" t="str">
        <f>VLOOKUP(Tabla1[[#This Row],[Planta]],Tabla3[],3,FALSE)</f>
        <v>Maíz</v>
      </c>
      <c r="H7184" s="1" t="str">
        <f>_xlfn.CONCAT(Tabla1[[#This Row],[Planta Español]],"_",IF(Tabla1[[#This Row],[Saludable]]="Si","Saludable","Enferma"))</f>
        <v>Maíz_Enferma</v>
      </c>
      <c r="I7184" s="1" t="str">
        <f>VLOOKUP(Tabla1[[#This Row],[Enfermedad Inglés]],Tabla3[[Enfermedad Inglés]:[Nombre Coloquial en TV]],3,FALSE)</f>
        <v>Tizón norteño</v>
      </c>
      <c r="J7184" s="1" t="str">
        <f>VLOOKUP(Tabla1[[#This Row],[Enfermedad Inglés]],Tabla3[[Enfermedad Inglés]:[Nombre Coloquial en TV]],4,FALSE)</f>
        <v>Quemazón del maíz</v>
      </c>
      <c r="K7184" s="1" t="str">
        <f>VLOOKUP(Tabla1[[#This Row],[Enfermedad Inglés]],Tabla3[[Enfermedad Inglés]:[Nombre Coloquial en TV]],5,FALSE)</f>
        <v>Marchitamiento</v>
      </c>
    </row>
    <row r="7185" spans="1:11" x14ac:dyDescent="0.2">
      <c r="A7185" s="1" t="s">
        <v>11190</v>
      </c>
      <c r="B7185" s="1" t="s">
        <v>7231</v>
      </c>
      <c r="C7185" s="1" t="s">
        <v>11186</v>
      </c>
      <c r="D7185" s="1" t="s">
        <v>6948</v>
      </c>
      <c r="E7185" s="1" t="s">
        <v>312</v>
      </c>
      <c r="F7185" s="1" t="s">
        <v>11189</v>
      </c>
      <c r="G7185" s="1" t="str">
        <f>VLOOKUP(Tabla1[[#This Row],[Planta]],Tabla3[],3,FALSE)</f>
        <v>Maíz</v>
      </c>
      <c r="H7185" s="1" t="str">
        <f>_xlfn.CONCAT(Tabla1[[#This Row],[Planta Español]],"_",IF(Tabla1[[#This Row],[Saludable]]="Si","Saludable","Enferma"))</f>
        <v>Maíz_Enferma</v>
      </c>
      <c r="I7185" s="1" t="str">
        <f>VLOOKUP(Tabla1[[#This Row],[Enfermedad Inglés]],Tabla3[[Enfermedad Inglés]:[Nombre Coloquial en TV]],3,FALSE)</f>
        <v>Tizón norteño</v>
      </c>
      <c r="J7185" s="1" t="str">
        <f>VLOOKUP(Tabla1[[#This Row],[Enfermedad Inglés]],Tabla3[[Enfermedad Inglés]:[Nombre Coloquial en TV]],4,FALSE)</f>
        <v>Quemazón del maíz</v>
      </c>
      <c r="K7185" s="1" t="str">
        <f>VLOOKUP(Tabla1[[#This Row],[Enfermedad Inglés]],Tabla3[[Enfermedad Inglés]:[Nombre Coloquial en TV]],5,FALSE)</f>
        <v>Marchitamiento</v>
      </c>
    </row>
    <row r="7186" spans="1:11" x14ac:dyDescent="0.2">
      <c r="A7186" s="1" t="s">
        <v>11190</v>
      </c>
      <c r="B7186" s="1" t="s">
        <v>7232</v>
      </c>
      <c r="C7186" s="1" t="s">
        <v>11186</v>
      </c>
      <c r="D7186" s="1" t="s">
        <v>6948</v>
      </c>
      <c r="E7186" s="1" t="s">
        <v>312</v>
      </c>
      <c r="F7186" s="1" t="s">
        <v>11189</v>
      </c>
      <c r="G7186" s="1" t="str">
        <f>VLOOKUP(Tabla1[[#This Row],[Planta]],Tabla3[],3,FALSE)</f>
        <v>Maíz</v>
      </c>
      <c r="H7186" s="1" t="str">
        <f>_xlfn.CONCAT(Tabla1[[#This Row],[Planta Español]],"_",IF(Tabla1[[#This Row],[Saludable]]="Si","Saludable","Enferma"))</f>
        <v>Maíz_Enferma</v>
      </c>
      <c r="I7186" s="1" t="str">
        <f>VLOOKUP(Tabla1[[#This Row],[Enfermedad Inglés]],Tabla3[[Enfermedad Inglés]:[Nombre Coloquial en TV]],3,FALSE)</f>
        <v>Tizón norteño</v>
      </c>
      <c r="J7186" s="1" t="str">
        <f>VLOOKUP(Tabla1[[#This Row],[Enfermedad Inglés]],Tabla3[[Enfermedad Inglés]:[Nombre Coloquial en TV]],4,FALSE)</f>
        <v>Quemazón del maíz</v>
      </c>
      <c r="K7186" s="1" t="str">
        <f>VLOOKUP(Tabla1[[#This Row],[Enfermedad Inglés]],Tabla3[[Enfermedad Inglés]:[Nombre Coloquial en TV]],5,FALSE)</f>
        <v>Marchitamiento</v>
      </c>
    </row>
    <row r="7187" spans="1:11" x14ac:dyDescent="0.2">
      <c r="A7187" s="1" t="s">
        <v>11190</v>
      </c>
      <c r="B7187" s="1" t="s">
        <v>7233</v>
      </c>
      <c r="C7187" s="1" t="s">
        <v>11186</v>
      </c>
      <c r="D7187" s="1" t="s">
        <v>6948</v>
      </c>
      <c r="E7187" s="1" t="s">
        <v>312</v>
      </c>
      <c r="F7187" s="1" t="s">
        <v>11189</v>
      </c>
      <c r="G7187" s="1" t="str">
        <f>VLOOKUP(Tabla1[[#This Row],[Planta]],Tabla3[],3,FALSE)</f>
        <v>Maíz</v>
      </c>
      <c r="H7187" s="1" t="str">
        <f>_xlfn.CONCAT(Tabla1[[#This Row],[Planta Español]],"_",IF(Tabla1[[#This Row],[Saludable]]="Si","Saludable","Enferma"))</f>
        <v>Maíz_Enferma</v>
      </c>
      <c r="I7187" s="1" t="str">
        <f>VLOOKUP(Tabla1[[#This Row],[Enfermedad Inglés]],Tabla3[[Enfermedad Inglés]:[Nombre Coloquial en TV]],3,FALSE)</f>
        <v>Tizón norteño</v>
      </c>
      <c r="J7187" s="1" t="str">
        <f>VLOOKUP(Tabla1[[#This Row],[Enfermedad Inglés]],Tabla3[[Enfermedad Inglés]:[Nombre Coloquial en TV]],4,FALSE)</f>
        <v>Quemazón del maíz</v>
      </c>
      <c r="K7187" s="1" t="str">
        <f>VLOOKUP(Tabla1[[#This Row],[Enfermedad Inglés]],Tabla3[[Enfermedad Inglés]:[Nombre Coloquial en TV]],5,FALSE)</f>
        <v>Marchitamiento</v>
      </c>
    </row>
    <row r="7188" spans="1:11" x14ac:dyDescent="0.2">
      <c r="A7188" s="1" t="s">
        <v>11190</v>
      </c>
      <c r="B7188" s="1" t="s">
        <v>7234</v>
      </c>
      <c r="C7188" s="1" t="s">
        <v>11186</v>
      </c>
      <c r="D7188" s="1" t="s">
        <v>6948</v>
      </c>
      <c r="E7188" s="1" t="s">
        <v>312</v>
      </c>
      <c r="F7188" s="1" t="s">
        <v>11189</v>
      </c>
      <c r="G7188" s="1" t="str">
        <f>VLOOKUP(Tabla1[[#This Row],[Planta]],Tabla3[],3,FALSE)</f>
        <v>Maíz</v>
      </c>
      <c r="H7188" s="1" t="str">
        <f>_xlfn.CONCAT(Tabla1[[#This Row],[Planta Español]],"_",IF(Tabla1[[#This Row],[Saludable]]="Si","Saludable","Enferma"))</f>
        <v>Maíz_Enferma</v>
      </c>
      <c r="I7188" s="1" t="str">
        <f>VLOOKUP(Tabla1[[#This Row],[Enfermedad Inglés]],Tabla3[[Enfermedad Inglés]:[Nombre Coloquial en TV]],3,FALSE)</f>
        <v>Tizón norteño</v>
      </c>
      <c r="J7188" s="1" t="str">
        <f>VLOOKUP(Tabla1[[#This Row],[Enfermedad Inglés]],Tabla3[[Enfermedad Inglés]:[Nombre Coloquial en TV]],4,FALSE)</f>
        <v>Quemazón del maíz</v>
      </c>
      <c r="K7188" s="1" t="str">
        <f>VLOOKUP(Tabla1[[#This Row],[Enfermedad Inglés]],Tabla3[[Enfermedad Inglés]:[Nombre Coloquial en TV]],5,FALSE)</f>
        <v>Marchitamiento</v>
      </c>
    </row>
    <row r="7189" spans="1:11" x14ac:dyDescent="0.2">
      <c r="A7189" s="1" t="s">
        <v>11190</v>
      </c>
      <c r="B7189" s="1" t="s">
        <v>7235</v>
      </c>
      <c r="C7189" s="1" t="s">
        <v>11186</v>
      </c>
      <c r="D7189" s="1" t="s">
        <v>6948</v>
      </c>
      <c r="E7189" s="1" t="s">
        <v>312</v>
      </c>
      <c r="F7189" s="1" t="s">
        <v>11189</v>
      </c>
      <c r="G7189" s="1" t="str">
        <f>VLOOKUP(Tabla1[[#This Row],[Planta]],Tabla3[],3,FALSE)</f>
        <v>Maíz</v>
      </c>
      <c r="H7189" s="1" t="str">
        <f>_xlfn.CONCAT(Tabla1[[#This Row],[Planta Español]],"_",IF(Tabla1[[#This Row],[Saludable]]="Si","Saludable","Enferma"))</f>
        <v>Maíz_Enferma</v>
      </c>
      <c r="I7189" s="1" t="str">
        <f>VLOOKUP(Tabla1[[#This Row],[Enfermedad Inglés]],Tabla3[[Enfermedad Inglés]:[Nombre Coloquial en TV]],3,FALSE)</f>
        <v>Tizón norteño</v>
      </c>
      <c r="J7189" s="1" t="str">
        <f>VLOOKUP(Tabla1[[#This Row],[Enfermedad Inglés]],Tabla3[[Enfermedad Inglés]:[Nombre Coloquial en TV]],4,FALSE)</f>
        <v>Quemazón del maíz</v>
      </c>
      <c r="K7189" s="1" t="str">
        <f>VLOOKUP(Tabla1[[#This Row],[Enfermedad Inglés]],Tabla3[[Enfermedad Inglés]:[Nombre Coloquial en TV]],5,FALSE)</f>
        <v>Marchitamiento</v>
      </c>
    </row>
    <row r="7190" spans="1:11" x14ac:dyDescent="0.2">
      <c r="A7190" s="1" t="s">
        <v>11190</v>
      </c>
      <c r="B7190" s="1" t="s">
        <v>7236</v>
      </c>
      <c r="C7190" s="1" t="s">
        <v>11186</v>
      </c>
      <c r="D7190" s="1" t="s">
        <v>6948</v>
      </c>
      <c r="E7190" s="1" t="s">
        <v>312</v>
      </c>
      <c r="F7190" s="1" t="s">
        <v>11189</v>
      </c>
      <c r="G7190" s="1" t="str">
        <f>VLOOKUP(Tabla1[[#This Row],[Planta]],Tabla3[],3,FALSE)</f>
        <v>Maíz</v>
      </c>
      <c r="H7190" s="1" t="str">
        <f>_xlfn.CONCAT(Tabla1[[#This Row],[Planta Español]],"_",IF(Tabla1[[#This Row],[Saludable]]="Si","Saludable","Enferma"))</f>
        <v>Maíz_Enferma</v>
      </c>
      <c r="I7190" s="1" t="str">
        <f>VLOOKUP(Tabla1[[#This Row],[Enfermedad Inglés]],Tabla3[[Enfermedad Inglés]:[Nombre Coloquial en TV]],3,FALSE)</f>
        <v>Tizón norteño</v>
      </c>
      <c r="J7190" s="1" t="str">
        <f>VLOOKUP(Tabla1[[#This Row],[Enfermedad Inglés]],Tabla3[[Enfermedad Inglés]:[Nombre Coloquial en TV]],4,FALSE)</f>
        <v>Quemazón del maíz</v>
      </c>
      <c r="K7190" s="1" t="str">
        <f>VLOOKUP(Tabla1[[#This Row],[Enfermedad Inglés]],Tabla3[[Enfermedad Inglés]:[Nombre Coloquial en TV]],5,FALSE)</f>
        <v>Marchitamiento</v>
      </c>
    </row>
    <row r="7191" spans="1:11" x14ac:dyDescent="0.2">
      <c r="A7191" s="1" t="s">
        <v>11190</v>
      </c>
      <c r="B7191" s="1" t="s">
        <v>7237</v>
      </c>
      <c r="C7191" s="1" t="s">
        <v>11186</v>
      </c>
      <c r="D7191" s="1" t="s">
        <v>6948</v>
      </c>
      <c r="E7191" s="1" t="s">
        <v>312</v>
      </c>
      <c r="F7191" s="1" t="s">
        <v>11189</v>
      </c>
      <c r="G7191" s="1" t="str">
        <f>VLOOKUP(Tabla1[[#This Row],[Planta]],Tabla3[],3,FALSE)</f>
        <v>Maíz</v>
      </c>
      <c r="H7191" s="1" t="str">
        <f>_xlfn.CONCAT(Tabla1[[#This Row],[Planta Español]],"_",IF(Tabla1[[#This Row],[Saludable]]="Si","Saludable","Enferma"))</f>
        <v>Maíz_Enferma</v>
      </c>
      <c r="I7191" s="1" t="str">
        <f>VLOOKUP(Tabla1[[#This Row],[Enfermedad Inglés]],Tabla3[[Enfermedad Inglés]:[Nombre Coloquial en TV]],3,FALSE)</f>
        <v>Tizón norteño</v>
      </c>
      <c r="J7191" s="1" t="str">
        <f>VLOOKUP(Tabla1[[#This Row],[Enfermedad Inglés]],Tabla3[[Enfermedad Inglés]:[Nombre Coloquial en TV]],4,FALSE)</f>
        <v>Quemazón del maíz</v>
      </c>
      <c r="K7191" s="1" t="str">
        <f>VLOOKUP(Tabla1[[#This Row],[Enfermedad Inglés]],Tabla3[[Enfermedad Inglés]:[Nombre Coloquial en TV]],5,FALSE)</f>
        <v>Marchitamiento</v>
      </c>
    </row>
    <row r="7192" spans="1:11" x14ac:dyDescent="0.2">
      <c r="A7192" s="1" t="s">
        <v>11190</v>
      </c>
      <c r="B7192" s="1" t="s">
        <v>7238</v>
      </c>
      <c r="C7192" s="1" t="s">
        <v>11186</v>
      </c>
      <c r="D7192" s="1" t="s">
        <v>6948</v>
      </c>
      <c r="E7192" s="1" t="s">
        <v>312</v>
      </c>
      <c r="F7192" s="1" t="s">
        <v>11189</v>
      </c>
      <c r="G7192" s="1" t="str">
        <f>VLOOKUP(Tabla1[[#This Row],[Planta]],Tabla3[],3,FALSE)</f>
        <v>Maíz</v>
      </c>
      <c r="H7192" s="1" t="str">
        <f>_xlfn.CONCAT(Tabla1[[#This Row],[Planta Español]],"_",IF(Tabla1[[#This Row],[Saludable]]="Si","Saludable","Enferma"))</f>
        <v>Maíz_Enferma</v>
      </c>
      <c r="I7192" s="1" t="str">
        <f>VLOOKUP(Tabla1[[#This Row],[Enfermedad Inglés]],Tabla3[[Enfermedad Inglés]:[Nombre Coloquial en TV]],3,FALSE)</f>
        <v>Tizón norteño</v>
      </c>
      <c r="J7192" s="1" t="str">
        <f>VLOOKUP(Tabla1[[#This Row],[Enfermedad Inglés]],Tabla3[[Enfermedad Inglés]:[Nombre Coloquial en TV]],4,FALSE)</f>
        <v>Quemazón del maíz</v>
      </c>
      <c r="K7192" s="1" t="str">
        <f>VLOOKUP(Tabla1[[#This Row],[Enfermedad Inglés]],Tabla3[[Enfermedad Inglés]:[Nombre Coloquial en TV]],5,FALSE)</f>
        <v>Marchitamiento</v>
      </c>
    </row>
    <row r="7193" spans="1:11" x14ac:dyDescent="0.2">
      <c r="A7193" s="1" t="s">
        <v>11190</v>
      </c>
      <c r="B7193" s="1" t="s">
        <v>7239</v>
      </c>
      <c r="C7193" s="1" t="s">
        <v>11186</v>
      </c>
      <c r="D7193" s="1" t="s">
        <v>6948</v>
      </c>
      <c r="E7193" s="1" t="s">
        <v>312</v>
      </c>
      <c r="F7193" s="1" t="s">
        <v>11189</v>
      </c>
      <c r="G7193" s="1" t="str">
        <f>VLOOKUP(Tabla1[[#This Row],[Planta]],Tabla3[],3,FALSE)</f>
        <v>Maíz</v>
      </c>
      <c r="H7193" s="1" t="str">
        <f>_xlfn.CONCAT(Tabla1[[#This Row],[Planta Español]],"_",IF(Tabla1[[#This Row],[Saludable]]="Si","Saludable","Enferma"))</f>
        <v>Maíz_Enferma</v>
      </c>
      <c r="I7193" s="1" t="str">
        <f>VLOOKUP(Tabla1[[#This Row],[Enfermedad Inglés]],Tabla3[[Enfermedad Inglés]:[Nombre Coloquial en TV]],3,FALSE)</f>
        <v>Tizón norteño</v>
      </c>
      <c r="J7193" s="1" t="str">
        <f>VLOOKUP(Tabla1[[#This Row],[Enfermedad Inglés]],Tabla3[[Enfermedad Inglés]:[Nombre Coloquial en TV]],4,FALSE)</f>
        <v>Quemazón del maíz</v>
      </c>
      <c r="K7193" s="1" t="str">
        <f>VLOOKUP(Tabla1[[#This Row],[Enfermedad Inglés]],Tabla3[[Enfermedad Inglés]:[Nombre Coloquial en TV]],5,FALSE)</f>
        <v>Marchitamiento</v>
      </c>
    </row>
    <row r="7194" spans="1:11" x14ac:dyDescent="0.2">
      <c r="A7194" s="1" t="s">
        <v>11190</v>
      </c>
      <c r="B7194" s="1" t="s">
        <v>7240</v>
      </c>
      <c r="C7194" s="1" t="s">
        <v>11186</v>
      </c>
      <c r="D7194" s="1" t="s">
        <v>6948</v>
      </c>
      <c r="E7194" s="1" t="s">
        <v>312</v>
      </c>
      <c r="F7194" s="1" t="s">
        <v>11189</v>
      </c>
      <c r="G7194" s="1" t="str">
        <f>VLOOKUP(Tabla1[[#This Row],[Planta]],Tabla3[],3,FALSE)</f>
        <v>Maíz</v>
      </c>
      <c r="H7194" s="1" t="str">
        <f>_xlfn.CONCAT(Tabla1[[#This Row],[Planta Español]],"_",IF(Tabla1[[#This Row],[Saludable]]="Si","Saludable","Enferma"))</f>
        <v>Maíz_Enferma</v>
      </c>
      <c r="I7194" s="1" t="str">
        <f>VLOOKUP(Tabla1[[#This Row],[Enfermedad Inglés]],Tabla3[[Enfermedad Inglés]:[Nombre Coloquial en TV]],3,FALSE)</f>
        <v>Tizón norteño</v>
      </c>
      <c r="J7194" s="1" t="str">
        <f>VLOOKUP(Tabla1[[#This Row],[Enfermedad Inglés]],Tabla3[[Enfermedad Inglés]:[Nombre Coloquial en TV]],4,FALSE)</f>
        <v>Quemazón del maíz</v>
      </c>
      <c r="K7194" s="1" t="str">
        <f>VLOOKUP(Tabla1[[#This Row],[Enfermedad Inglés]],Tabla3[[Enfermedad Inglés]:[Nombre Coloquial en TV]],5,FALSE)</f>
        <v>Marchitamiento</v>
      </c>
    </row>
    <row r="7195" spans="1:11" x14ac:dyDescent="0.2">
      <c r="A7195" s="1" t="s">
        <v>11190</v>
      </c>
      <c r="B7195" s="1" t="s">
        <v>7241</v>
      </c>
      <c r="C7195" s="1" t="s">
        <v>11186</v>
      </c>
      <c r="D7195" s="1" t="s">
        <v>6948</v>
      </c>
      <c r="E7195" s="1" t="s">
        <v>312</v>
      </c>
      <c r="F7195" s="1" t="s">
        <v>11189</v>
      </c>
      <c r="G7195" s="1" t="str">
        <f>VLOOKUP(Tabla1[[#This Row],[Planta]],Tabla3[],3,FALSE)</f>
        <v>Maíz</v>
      </c>
      <c r="H7195" s="1" t="str">
        <f>_xlfn.CONCAT(Tabla1[[#This Row],[Planta Español]],"_",IF(Tabla1[[#This Row],[Saludable]]="Si","Saludable","Enferma"))</f>
        <v>Maíz_Enferma</v>
      </c>
      <c r="I7195" s="1" t="str">
        <f>VLOOKUP(Tabla1[[#This Row],[Enfermedad Inglés]],Tabla3[[Enfermedad Inglés]:[Nombre Coloquial en TV]],3,FALSE)</f>
        <v>Tizón norteño</v>
      </c>
      <c r="J7195" s="1" t="str">
        <f>VLOOKUP(Tabla1[[#This Row],[Enfermedad Inglés]],Tabla3[[Enfermedad Inglés]:[Nombre Coloquial en TV]],4,FALSE)</f>
        <v>Quemazón del maíz</v>
      </c>
      <c r="K7195" s="1" t="str">
        <f>VLOOKUP(Tabla1[[#This Row],[Enfermedad Inglés]],Tabla3[[Enfermedad Inglés]:[Nombre Coloquial en TV]],5,FALSE)</f>
        <v>Marchitamiento</v>
      </c>
    </row>
    <row r="7196" spans="1:11" x14ac:dyDescent="0.2">
      <c r="A7196" s="1" t="s">
        <v>11190</v>
      </c>
      <c r="B7196" s="1" t="s">
        <v>7242</v>
      </c>
      <c r="C7196" s="1" t="s">
        <v>11186</v>
      </c>
      <c r="D7196" s="1" t="s">
        <v>6948</v>
      </c>
      <c r="E7196" s="1" t="s">
        <v>312</v>
      </c>
      <c r="F7196" s="1" t="s">
        <v>11189</v>
      </c>
      <c r="G7196" s="1" t="str">
        <f>VLOOKUP(Tabla1[[#This Row],[Planta]],Tabla3[],3,FALSE)</f>
        <v>Maíz</v>
      </c>
      <c r="H7196" s="1" t="str">
        <f>_xlfn.CONCAT(Tabla1[[#This Row],[Planta Español]],"_",IF(Tabla1[[#This Row],[Saludable]]="Si","Saludable","Enferma"))</f>
        <v>Maíz_Enferma</v>
      </c>
      <c r="I7196" s="1" t="str">
        <f>VLOOKUP(Tabla1[[#This Row],[Enfermedad Inglés]],Tabla3[[Enfermedad Inglés]:[Nombre Coloquial en TV]],3,FALSE)</f>
        <v>Tizón norteño</v>
      </c>
      <c r="J7196" s="1" t="str">
        <f>VLOOKUP(Tabla1[[#This Row],[Enfermedad Inglés]],Tabla3[[Enfermedad Inglés]:[Nombre Coloquial en TV]],4,FALSE)</f>
        <v>Quemazón del maíz</v>
      </c>
      <c r="K7196" s="1" t="str">
        <f>VLOOKUP(Tabla1[[#This Row],[Enfermedad Inglés]],Tabla3[[Enfermedad Inglés]:[Nombre Coloquial en TV]],5,FALSE)</f>
        <v>Marchitamiento</v>
      </c>
    </row>
    <row r="7197" spans="1:11" x14ac:dyDescent="0.2">
      <c r="A7197" s="1" t="s">
        <v>11190</v>
      </c>
      <c r="B7197" s="1" t="s">
        <v>7243</v>
      </c>
      <c r="C7197" s="1" t="s">
        <v>11186</v>
      </c>
      <c r="D7197" s="1" t="s">
        <v>6948</v>
      </c>
      <c r="E7197" s="1" t="s">
        <v>312</v>
      </c>
      <c r="F7197" s="1" t="s">
        <v>11189</v>
      </c>
      <c r="G7197" s="1" t="str">
        <f>VLOOKUP(Tabla1[[#This Row],[Planta]],Tabla3[],3,FALSE)</f>
        <v>Maíz</v>
      </c>
      <c r="H7197" s="1" t="str">
        <f>_xlfn.CONCAT(Tabla1[[#This Row],[Planta Español]],"_",IF(Tabla1[[#This Row],[Saludable]]="Si","Saludable","Enferma"))</f>
        <v>Maíz_Enferma</v>
      </c>
      <c r="I7197" s="1" t="str">
        <f>VLOOKUP(Tabla1[[#This Row],[Enfermedad Inglés]],Tabla3[[Enfermedad Inglés]:[Nombre Coloquial en TV]],3,FALSE)</f>
        <v>Tizón norteño</v>
      </c>
      <c r="J7197" s="1" t="str">
        <f>VLOOKUP(Tabla1[[#This Row],[Enfermedad Inglés]],Tabla3[[Enfermedad Inglés]:[Nombre Coloquial en TV]],4,FALSE)</f>
        <v>Quemazón del maíz</v>
      </c>
      <c r="K7197" s="1" t="str">
        <f>VLOOKUP(Tabla1[[#This Row],[Enfermedad Inglés]],Tabla3[[Enfermedad Inglés]:[Nombre Coloquial en TV]],5,FALSE)</f>
        <v>Marchitamiento</v>
      </c>
    </row>
    <row r="7198" spans="1:11" x14ac:dyDescent="0.2">
      <c r="A7198" s="1" t="s">
        <v>11190</v>
      </c>
      <c r="B7198" s="1" t="s">
        <v>7244</v>
      </c>
      <c r="C7198" s="1" t="s">
        <v>11186</v>
      </c>
      <c r="D7198" s="1" t="s">
        <v>6948</v>
      </c>
      <c r="E7198" s="1" t="s">
        <v>312</v>
      </c>
      <c r="F7198" s="1" t="s">
        <v>11189</v>
      </c>
      <c r="G7198" s="1" t="str">
        <f>VLOOKUP(Tabla1[[#This Row],[Planta]],Tabla3[],3,FALSE)</f>
        <v>Maíz</v>
      </c>
      <c r="H7198" s="1" t="str">
        <f>_xlfn.CONCAT(Tabla1[[#This Row],[Planta Español]],"_",IF(Tabla1[[#This Row],[Saludable]]="Si","Saludable","Enferma"))</f>
        <v>Maíz_Enferma</v>
      </c>
      <c r="I7198" s="1" t="str">
        <f>VLOOKUP(Tabla1[[#This Row],[Enfermedad Inglés]],Tabla3[[Enfermedad Inglés]:[Nombre Coloquial en TV]],3,FALSE)</f>
        <v>Tizón norteño</v>
      </c>
      <c r="J7198" s="1" t="str">
        <f>VLOOKUP(Tabla1[[#This Row],[Enfermedad Inglés]],Tabla3[[Enfermedad Inglés]:[Nombre Coloquial en TV]],4,FALSE)</f>
        <v>Quemazón del maíz</v>
      </c>
      <c r="K7198" s="1" t="str">
        <f>VLOOKUP(Tabla1[[#This Row],[Enfermedad Inglés]],Tabla3[[Enfermedad Inglés]:[Nombre Coloquial en TV]],5,FALSE)</f>
        <v>Marchitamiento</v>
      </c>
    </row>
    <row r="7199" spans="1:11" x14ac:dyDescent="0.2">
      <c r="A7199" s="1" t="s">
        <v>11190</v>
      </c>
      <c r="B7199" s="1" t="s">
        <v>7245</v>
      </c>
      <c r="C7199" s="1" t="s">
        <v>11186</v>
      </c>
      <c r="D7199" s="1" t="s">
        <v>6948</v>
      </c>
      <c r="E7199" s="1" t="s">
        <v>312</v>
      </c>
      <c r="F7199" s="1" t="s">
        <v>11189</v>
      </c>
      <c r="G7199" s="1" t="str">
        <f>VLOOKUP(Tabla1[[#This Row],[Planta]],Tabla3[],3,FALSE)</f>
        <v>Maíz</v>
      </c>
      <c r="H7199" s="1" t="str">
        <f>_xlfn.CONCAT(Tabla1[[#This Row],[Planta Español]],"_",IF(Tabla1[[#This Row],[Saludable]]="Si","Saludable","Enferma"))</f>
        <v>Maíz_Enferma</v>
      </c>
      <c r="I7199" s="1" t="str">
        <f>VLOOKUP(Tabla1[[#This Row],[Enfermedad Inglés]],Tabla3[[Enfermedad Inglés]:[Nombre Coloquial en TV]],3,FALSE)</f>
        <v>Tizón norteño</v>
      </c>
      <c r="J7199" s="1" t="str">
        <f>VLOOKUP(Tabla1[[#This Row],[Enfermedad Inglés]],Tabla3[[Enfermedad Inglés]:[Nombre Coloquial en TV]],4,FALSE)</f>
        <v>Quemazón del maíz</v>
      </c>
      <c r="K7199" s="1" t="str">
        <f>VLOOKUP(Tabla1[[#This Row],[Enfermedad Inglés]],Tabla3[[Enfermedad Inglés]:[Nombre Coloquial en TV]],5,FALSE)</f>
        <v>Marchitamiento</v>
      </c>
    </row>
    <row r="7200" spans="1:11" x14ac:dyDescent="0.2">
      <c r="A7200" s="1" t="s">
        <v>11190</v>
      </c>
      <c r="B7200" s="1" t="s">
        <v>7246</v>
      </c>
      <c r="C7200" s="1" t="s">
        <v>11186</v>
      </c>
      <c r="D7200" s="1" t="s">
        <v>6948</v>
      </c>
      <c r="E7200" s="1" t="s">
        <v>312</v>
      </c>
      <c r="F7200" s="1" t="s">
        <v>11189</v>
      </c>
      <c r="G7200" s="1" t="str">
        <f>VLOOKUP(Tabla1[[#This Row],[Planta]],Tabla3[],3,FALSE)</f>
        <v>Maíz</v>
      </c>
      <c r="H7200" s="1" t="str">
        <f>_xlfn.CONCAT(Tabla1[[#This Row],[Planta Español]],"_",IF(Tabla1[[#This Row],[Saludable]]="Si","Saludable","Enferma"))</f>
        <v>Maíz_Enferma</v>
      </c>
      <c r="I7200" s="1" t="str">
        <f>VLOOKUP(Tabla1[[#This Row],[Enfermedad Inglés]],Tabla3[[Enfermedad Inglés]:[Nombre Coloquial en TV]],3,FALSE)</f>
        <v>Tizón norteño</v>
      </c>
      <c r="J7200" s="1" t="str">
        <f>VLOOKUP(Tabla1[[#This Row],[Enfermedad Inglés]],Tabla3[[Enfermedad Inglés]:[Nombre Coloquial en TV]],4,FALSE)</f>
        <v>Quemazón del maíz</v>
      </c>
      <c r="K7200" s="1" t="str">
        <f>VLOOKUP(Tabla1[[#This Row],[Enfermedad Inglés]],Tabla3[[Enfermedad Inglés]:[Nombre Coloquial en TV]],5,FALSE)</f>
        <v>Marchitamiento</v>
      </c>
    </row>
    <row r="7201" spans="1:11" x14ac:dyDescent="0.2">
      <c r="A7201" s="1" t="s">
        <v>11190</v>
      </c>
      <c r="B7201" s="1" t="s">
        <v>7247</v>
      </c>
      <c r="C7201" s="1" t="s">
        <v>11186</v>
      </c>
      <c r="D7201" s="1" t="s">
        <v>6948</v>
      </c>
      <c r="E7201" s="1" t="s">
        <v>312</v>
      </c>
      <c r="F7201" s="1" t="s">
        <v>11189</v>
      </c>
      <c r="G7201" s="1" t="str">
        <f>VLOOKUP(Tabla1[[#This Row],[Planta]],Tabla3[],3,FALSE)</f>
        <v>Maíz</v>
      </c>
      <c r="H7201" s="1" t="str">
        <f>_xlfn.CONCAT(Tabla1[[#This Row],[Planta Español]],"_",IF(Tabla1[[#This Row],[Saludable]]="Si","Saludable","Enferma"))</f>
        <v>Maíz_Enferma</v>
      </c>
      <c r="I7201" s="1" t="str">
        <f>VLOOKUP(Tabla1[[#This Row],[Enfermedad Inglés]],Tabla3[[Enfermedad Inglés]:[Nombre Coloquial en TV]],3,FALSE)</f>
        <v>Tizón norteño</v>
      </c>
      <c r="J7201" s="1" t="str">
        <f>VLOOKUP(Tabla1[[#This Row],[Enfermedad Inglés]],Tabla3[[Enfermedad Inglés]:[Nombre Coloquial en TV]],4,FALSE)</f>
        <v>Quemazón del maíz</v>
      </c>
      <c r="K7201" s="1" t="str">
        <f>VLOOKUP(Tabla1[[#This Row],[Enfermedad Inglés]],Tabla3[[Enfermedad Inglés]:[Nombre Coloquial en TV]],5,FALSE)</f>
        <v>Marchitamiento</v>
      </c>
    </row>
    <row r="7202" spans="1:11" x14ac:dyDescent="0.2">
      <c r="A7202" s="1" t="s">
        <v>7248</v>
      </c>
      <c r="B7202" s="1" t="s">
        <v>7249</v>
      </c>
      <c r="C7202" s="1" t="s">
        <v>7250</v>
      </c>
      <c r="D7202" s="1" t="s">
        <v>7</v>
      </c>
      <c r="E7202" s="1" t="s">
        <v>8</v>
      </c>
      <c r="F7202" s="1" t="s">
        <v>11174</v>
      </c>
      <c r="G7202" s="1" t="str">
        <f>VLOOKUP(Tabla1[[#This Row],[Planta]],Tabla3[],3,FALSE)</f>
        <v>Fríjol</v>
      </c>
      <c r="H7202" s="1" t="str">
        <f>_xlfn.CONCAT(Tabla1[[#This Row],[Planta Español]],"_",IF(Tabla1[[#This Row],[Saludable]]="Si","Saludable","Enferma"))</f>
        <v>Fríjol_Saludable</v>
      </c>
      <c r="I7202" s="1" t="str">
        <f>VLOOKUP(Tabla1[[#This Row],[Enfermedad Inglés]],Tabla3[[Enfermedad Inglés]:[Nombre Coloquial en TV]],3,FALSE)</f>
        <v>Saludable</v>
      </c>
      <c r="J7202" s="1" t="str">
        <f>VLOOKUP(Tabla1[[#This Row],[Enfermedad Inglés]],Tabla3[[Enfermedad Inglés]:[Nombre Coloquial en TV]],4,FALSE)</f>
        <v>Saludable</v>
      </c>
      <c r="K7202" s="1" t="str">
        <f>VLOOKUP(Tabla1[[#This Row],[Enfermedad Inglés]],Tabla3[[Enfermedad Inglés]:[Nombre Coloquial en TV]],5,FALSE)</f>
        <v>Saludable</v>
      </c>
    </row>
    <row r="7203" spans="1:11" x14ac:dyDescent="0.2">
      <c r="A7203" s="1" t="s">
        <v>7248</v>
      </c>
      <c r="B7203" s="1" t="s">
        <v>7251</v>
      </c>
      <c r="C7203" s="1" t="s">
        <v>7250</v>
      </c>
      <c r="D7203" s="1" t="s">
        <v>7</v>
      </c>
      <c r="E7203" s="1" t="s">
        <v>8</v>
      </c>
      <c r="F7203" s="1" t="s">
        <v>11174</v>
      </c>
      <c r="G7203" s="1" t="str">
        <f>VLOOKUP(Tabla1[[#This Row],[Planta]],Tabla3[],3,FALSE)</f>
        <v>Fríjol</v>
      </c>
      <c r="H7203" s="1" t="str">
        <f>_xlfn.CONCAT(Tabla1[[#This Row],[Planta Español]],"_",IF(Tabla1[[#This Row],[Saludable]]="Si","Saludable","Enferma"))</f>
        <v>Fríjol_Saludable</v>
      </c>
      <c r="I7203" s="1" t="str">
        <f>VLOOKUP(Tabla1[[#This Row],[Enfermedad Inglés]],Tabla3[[Enfermedad Inglés]:[Nombre Coloquial en TV]],3,FALSE)</f>
        <v>Saludable</v>
      </c>
      <c r="J7203" s="1" t="str">
        <f>VLOOKUP(Tabla1[[#This Row],[Enfermedad Inglés]],Tabla3[[Enfermedad Inglés]:[Nombre Coloquial en TV]],4,FALSE)</f>
        <v>Saludable</v>
      </c>
      <c r="K7203" s="1" t="str">
        <f>VLOOKUP(Tabla1[[#This Row],[Enfermedad Inglés]],Tabla3[[Enfermedad Inglés]:[Nombre Coloquial en TV]],5,FALSE)</f>
        <v>Saludable</v>
      </c>
    </row>
    <row r="7204" spans="1:11" x14ac:dyDescent="0.2">
      <c r="A7204" s="1" t="s">
        <v>7248</v>
      </c>
      <c r="B7204" s="1" t="s">
        <v>7252</v>
      </c>
      <c r="C7204" s="1" t="s">
        <v>7250</v>
      </c>
      <c r="D7204" s="1" t="s">
        <v>7</v>
      </c>
      <c r="E7204" s="1" t="s">
        <v>8</v>
      </c>
      <c r="F7204" s="1" t="s">
        <v>11174</v>
      </c>
      <c r="G7204" s="1" t="str">
        <f>VLOOKUP(Tabla1[[#This Row],[Planta]],Tabla3[],3,FALSE)</f>
        <v>Fríjol</v>
      </c>
      <c r="H7204" s="1" t="str">
        <f>_xlfn.CONCAT(Tabla1[[#This Row],[Planta Español]],"_",IF(Tabla1[[#This Row],[Saludable]]="Si","Saludable","Enferma"))</f>
        <v>Fríjol_Saludable</v>
      </c>
      <c r="I7204" s="1" t="str">
        <f>VLOOKUP(Tabla1[[#This Row],[Enfermedad Inglés]],Tabla3[[Enfermedad Inglés]:[Nombre Coloquial en TV]],3,FALSE)</f>
        <v>Saludable</v>
      </c>
      <c r="J7204" s="1" t="str">
        <f>VLOOKUP(Tabla1[[#This Row],[Enfermedad Inglés]],Tabla3[[Enfermedad Inglés]:[Nombre Coloquial en TV]],4,FALSE)</f>
        <v>Saludable</v>
      </c>
      <c r="K7204" s="1" t="str">
        <f>VLOOKUP(Tabla1[[#This Row],[Enfermedad Inglés]],Tabla3[[Enfermedad Inglés]:[Nombre Coloquial en TV]],5,FALSE)</f>
        <v>Saludable</v>
      </c>
    </row>
    <row r="7205" spans="1:11" x14ac:dyDescent="0.2">
      <c r="A7205" s="1" t="s">
        <v>7248</v>
      </c>
      <c r="B7205" s="1" t="s">
        <v>7253</v>
      </c>
      <c r="C7205" s="1" t="s">
        <v>7250</v>
      </c>
      <c r="D7205" s="1" t="s">
        <v>7</v>
      </c>
      <c r="E7205" s="1" t="s">
        <v>8</v>
      </c>
      <c r="F7205" s="1" t="s">
        <v>11174</v>
      </c>
      <c r="G7205" s="1" t="str">
        <f>VLOOKUP(Tabla1[[#This Row],[Planta]],Tabla3[],3,FALSE)</f>
        <v>Fríjol</v>
      </c>
      <c r="H7205" s="1" t="str">
        <f>_xlfn.CONCAT(Tabla1[[#This Row],[Planta Español]],"_",IF(Tabla1[[#This Row],[Saludable]]="Si","Saludable","Enferma"))</f>
        <v>Fríjol_Saludable</v>
      </c>
      <c r="I7205" s="1" t="str">
        <f>VLOOKUP(Tabla1[[#This Row],[Enfermedad Inglés]],Tabla3[[Enfermedad Inglés]:[Nombre Coloquial en TV]],3,FALSE)</f>
        <v>Saludable</v>
      </c>
      <c r="J7205" s="1" t="str">
        <f>VLOOKUP(Tabla1[[#This Row],[Enfermedad Inglés]],Tabla3[[Enfermedad Inglés]:[Nombre Coloquial en TV]],4,FALSE)</f>
        <v>Saludable</v>
      </c>
      <c r="K7205" s="1" t="str">
        <f>VLOOKUP(Tabla1[[#This Row],[Enfermedad Inglés]],Tabla3[[Enfermedad Inglés]:[Nombre Coloquial en TV]],5,FALSE)</f>
        <v>Saludable</v>
      </c>
    </row>
    <row r="7206" spans="1:11" x14ac:dyDescent="0.2">
      <c r="A7206" s="1" t="s">
        <v>7248</v>
      </c>
      <c r="B7206" s="1" t="s">
        <v>7254</v>
      </c>
      <c r="C7206" s="1" t="s">
        <v>7250</v>
      </c>
      <c r="D7206" s="1" t="s">
        <v>7</v>
      </c>
      <c r="E7206" s="1" t="s">
        <v>8</v>
      </c>
      <c r="F7206" s="1" t="s">
        <v>11174</v>
      </c>
      <c r="G7206" s="1" t="str">
        <f>VLOOKUP(Tabla1[[#This Row],[Planta]],Tabla3[],3,FALSE)</f>
        <v>Fríjol</v>
      </c>
      <c r="H7206" s="1" t="str">
        <f>_xlfn.CONCAT(Tabla1[[#This Row],[Planta Español]],"_",IF(Tabla1[[#This Row],[Saludable]]="Si","Saludable","Enferma"))</f>
        <v>Fríjol_Saludable</v>
      </c>
      <c r="I7206" s="1" t="str">
        <f>VLOOKUP(Tabla1[[#This Row],[Enfermedad Inglés]],Tabla3[[Enfermedad Inglés]:[Nombre Coloquial en TV]],3,FALSE)</f>
        <v>Saludable</v>
      </c>
      <c r="J7206" s="1" t="str">
        <f>VLOOKUP(Tabla1[[#This Row],[Enfermedad Inglés]],Tabla3[[Enfermedad Inglés]:[Nombre Coloquial en TV]],4,FALSE)</f>
        <v>Saludable</v>
      </c>
      <c r="K7206" s="1" t="str">
        <f>VLOOKUP(Tabla1[[#This Row],[Enfermedad Inglés]],Tabla3[[Enfermedad Inglés]:[Nombre Coloquial en TV]],5,FALSE)</f>
        <v>Saludable</v>
      </c>
    </row>
    <row r="7207" spans="1:11" x14ac:dyDescent="0.2">
      <c r="A7207" s="1" t="s">
        <v>7248</v>
      </c>
      <c r="B7207" s="1" t="s">
        <v>7255</v>
      </c>
      <c r="C7207" s="1" t="s">
        <v>7250</v>
      </c>
      <c r="D7207" s="1" t="s">
        <v>7</v>
      </c>
      <c r="E7207" s="1" t="s">
        <v>8</v>
      </c>
      <c r="F7207" s="1" t="s">
        <v>11174</v>
      </c>
      <c r="G7207" s="1" t="str">
        <f>VLOOKUP(Tabla1[[#This Row],[Planta]],Tabla3[],3,FALSE)</f>
        <v>Fríjol</v>
      </c>
      <c r="H7207" s="1" t="str">
        <f>_xlfn.CONCAT(Tabla1[[#This Row],[Planta Español]],"_",IF(Tabla1[[#This Row],[Saludable]]="Si","Saludable","Enferma"))</f>
        <v>Fríjol_Saludable</v>
      </c>
      <c r="I7207" s="1" t="str">
        <f>VLOOKUP(Tabla1[[#This Row],[Enfermedad Inglés]],Tabla3[[Enfermedad Inglés]:[Nombre Coloquial en TV]],3,FALSE)</f>
        <v>Saludable</v>
      </c>
      <c r="J7207" s="1" t="str">
        <f>VLOOKUP(Tabla1[[#This Row],[Enfermedad Inglés]],Tabla3[[Enfermedad Inglés]:[Nombre Coloquial en TV]],4,FALSE)</f>
        <v>Saludable</v>
      </c>
      <c r="K7207" s="1" t="str">
        <f>VLOOKUP(Tabla1[[#This Row],[Enfermedad Inglés]],Tabla3[[Enfermedad Inglés]:[Nombre Coloquial en TV]],5,FALSE)</f>
        <v>Saludable</v>
      </c>
    </row>
    <row r="7208" spans="1:11" x14ac:dyDescent="0.2">
      <c r="A7208" s="1" t="s">
        <v>7248</v>
      </c>
      <c r="B7208" s="1" t="s">
        <v>7256</v>
      </c>
      <c r="C7208" s="1" t="s">
        <v>7250</v>
      </c>
      <c r="D7208" s="1" t="s">
        <v>7</v>
      </c>
      <c r="E7208" s="1" t="s">
        <v>8</v>
      </c>
      <c r="F7208" s="1" t="s">
        <v>11174</v>
      </c>
      <c r="G7208" s="1" t="str">
        <f>VLOOKUP(Tabla1[[#This Row],[Planta]],Tabla3[],3,FALSE)</f>
        <v>Fríjol</v>
      </c>
      <c r="H7208" s="1" t="str">
        <f>_xlfn.CONCAT(Tabla1[[#This Row],[Planta Español]],"_",IF(Tabla1[[#This Row],[Saludable]]="Si","Saludable","Enferma"))</f>
        <v>Fríjol_Saludable</v>
      </c>
      <c r="I7208" s="1" t="str">
        <f>VLOOKUP(Tabla1[[#This Row],[Enfermedad Inglés]],Tabla3[[Enfermedad Inglés]:[Nombre Coloquial en TV]],3,FALSE)</f>
        <v>Saludable</v>
      </c>
      <c r="J7208" s="1" t="str">
        <f>VLOOKUP(Tabla1[[#This Row],[Enfermedad Inglés]],Tabla3[[Enfermedad Inglés]:[Nombre Coloquial en TV]],4,FALSE)</f>
        <v>Saludable</v>
      </c>
      <c r="K7208" s="1" t="str">
        <f>VLOOKUP(Tabla1[[#This Row],[Enfermedad Inglés]],Tabla3[[Enfermedad Inglés]:[Nombre Coloquial en TV]],5,FALSE)</f>
        <v>Saludable</v>
      </c>
    </row>
    <row r="7209" spans="1:11" x14ac:dyDescent="0.2">
      <c r="A7209" s="1" t="s">
        <v>7248</v>
      </c>
      <c r="B7209" s="1" t="s">
        <v>7257</v>
      </c>
      <c r="C7209" s="1" t="s">
        <v>7250</v>
      </c>
      <c r="D7209" s="1" t="s">
        <v>7</v>
      </c>
      <c r="E7209" s="1" t="s">
        <v>8</v>
      </c>
      <c r="F7209" s="1" t="s">
        <v>11174</v>
      </c>
      <c r="G7209" s="1" t="str">
        <f>VLOOKUP(Tabla1[[#This Row],[Planta]],Tabla3[],3,FALSE)</f>
        <v>Fríjol</v>
      </c>
      <c r="H7209" s="1" t="str">
        <f>_xlfn.CONCAT(Tabla1[[#This Row],[Planta Español]],"_",IF(Tabla1[[#This Row],[Saludable]]="Si","Saludable","Enferma"))</f>
        <v>Fríjol_Saludable</v>
      </c>
      <c r="I7209" s="1" t="str">
        <f>VLOOKUP(Tabla1[[#This Row],[Enfermedad Inglés]],Tabla3[[Enfermedad Inglés]:[Nombre Coloquial en TV]],3,FALSE)</f>
        <v>Saludable</v>
      </c>
      <c r="J7209" s="1" t="str">
        <f>VLOOKUP(Tabla1[[#This Row],[Enfermedad Inglés]],Tabla3[[Enfermedad Inglés]:[Nombre Coloquial en TV]],4,FALSE)</f>
        <v>Saludable</v>
      </c>
      <c r="K7209" s="1" t="str">
        <f>VLOOKUP(Tabla1[[#This Row],[Enfermedad Inglés]],Tabla3[[Enfermedad Inglés]:[Nombre Coloquial en TV]],5,FALSE)</f>
        <v>Saludable</v>
      </c>
    </row>
    <row r="7210" spans="1:11" x14ac:dyDescent="0.2">
      <c r="A7210" s="1" t="s">
        <v>7248</v>
      </c>
      <c r="B7210" s="1" t="s">
        <v>7258</v>
      </c>
      <c r="C7210" s="1" t="s">
        <v>7250</v>
      </c>
      <c r="D7210" s="1" t="s">
        <v>7</v>
      </c>
      <c r="E7210" s="1" t="s">
        <v>8</v>
      </c>
      <c r="F7210" s="1" t="s">
        <v>11174</v>
      </c>
      <c r="G7210" s="1" t="str">
        <f>VLOOKUP(Tabla1[[#This Row],[Planta]],Tabla3[],3,FALSE)</f>
        <v>Fríjol</v>
      </c>
      <c r="H7210" s="1" t="str">
        <f>_xlfn.CONCAT(Tabla1[[#This Row],[Planta Español]],"_",IF(Tabla1[[#This Row],[Saludable]]="Si","Saludable","Enferma"))</f>
        <v>Fríjol_Saludable</v>
      </c>
      <c r="I7210" s="1" t="str">
        <f>VLOOKUP(Tabla1[[#This Row],[Enfermedad Inglés]],Tabla3[[Enfermedad Inglés]:[Nombre Coloquial en TV]],3,FALSE)</f>
        <v>Saludable</v>
      </c>
      <c r="J7210" s="1" t="str">
        <f>VLOOKUP(Tabla1[[#This Row],[Enfermedad Inglés]],Tabla3[[Enfermedad Inglés]:[Nombre Coloquial en TV]],4,FALSE)</f>
        <v>Saludable</v>
      </c>
      <c r="K7210" s="1" t="str">
        <f>VLOOKUP(Tabla1[[#This Row],[Enfermedad Inglés]],Tabla3[[Enfermedad Inglés]:[Nombre Coloquial en TV]],5,FALSE)</f>
        <v>Saludable</v>
      </c>
    </row>
    <row r="7211" spans="1:11" x14ac:dyDescent="0.2">
      <c r="A7211" s="1" t="s">
        <v>7248</v>
      </c>
      <c r="B7211" s="1" t="s">
        <v>7259</v>
      </c>
      <c r="C7211" s="1" t="s">
        <v>7250</v>
      </c>
      <c r="D7211" s="1" t="s">
        <v>7</v>
      </c>
      <c r="E7211" s="1" t="s">
        <v>8</v>
      </c>
      <c r="F7211" s="1" t="s">
        <v>11174</v>
      </c>
      <c r="G7211" s="1" t="str">
        <f>VLOOKUP(Tabla1[[#This Row],[Planta]],Tabla3[],3,FALSE)</f>
        <v>Fríjol</v>
      </c>
      <c r="H7211" s="1" t="str">
        <f>_xlfn.CONCAT(Tabla1[[#This Row],[Planta Español]],"_",IF(Tabla1[[#This Row],[Saludable]]="Si","Saludable","Enferma"))</f>
        <v>Fríjol_Saludable</v>
      </c>
      <c r="I7211" s="1" t="str">
        <f>VLOOKUP(Tabla1[[#This Row],[Enfermedad Inglés]],Tabla3[[Enfermedad Inglés]:[Nombre Coloquial en TV]],3,FALSE)</f>
        <v>Saludable</v>
      </c>
      <c r="J7211" s="1" t="str">
        <f>VLOOKUP(Tabla1[[#This Row],[Enfermedad Inglés]],Tabla3[[Enfermedad Inglés]:[Nombre Coloquial en TV]],4,FALSE)</f>
        <v>Saludable</v>
      </c>
      <c r="K7211" s="1" t="str">
        <f>VLOOKUP(Tabla1[[#This Row],[Enfermedad Inglés]],Tabla3[[Enfermedad Inglés]:[Nombre Coloquial en TV]],5,FALSE)</f>
        <v>Saludable</v>
      </c>
    </row>
    <row r="7212" spans="1:11" x14ac:dyDescent="0.2">
      <c r="A7212" s="1" t="s">
        <v>7248</v>
      </c>
      <c r="B7212" s="1" t="s">
        <v>7260</v>
      </c>
      <c r="C7212" s="1" t="s">
        <v>7250</v>
      </c>
      <c r="D7212" s="1" t="s">
        <v>7</v>
      </c>
      <c r="E7212" s="1" t="s">
        <v>8</v>
      </c>
      <c r="F7212" s="1" t="s">
        <v>11174</v>
      </c>
      <c r="G7212" s="1" t="str">
        <f>VLOOKUP(Tabla1[[#This Row],[Planta]],Tabla3[],3,FALSE)</f>
        <v>Fríjol</v>
      </c>
      <c r="H7212" s="1" t="str">
        <f>_xlfn.CONCAT(Tabla1[[#This Row],[Planta Español]],"_",IF(Tabla1[[#This Row],[Saludable]]="Si","Saludable","Enferma"))</f>
        <v>Fríjol_Saludable</v>
      </c>
      <c r="I7212" s="1" t="str">
        <f>VLOOKUP(Tabla1[[#This Row],[Enfermedad Inglés]],Tabla3[[Enfermedad Inglés]:[Nombre Coloquial en TV]],3,FALSE)</f>
        <v>Saludable</v>
      </c>
      <c r="J7212" s="1" t="str">
        <f>VLOOKUP(Tabla1[[#This Row],[Enfermedad Inglés]],Tabla3[[Enfermedad Inglés]:[Nombre Coloquial en TV]],4,FALSE)</f>
        <v>Saludable</v>
      </c>
      <c r="K7212" s="1" t="str">
        <f>VLOOKUP(Tabla1[[#This Row],[Enfermedad Inglés]],Tabla3[[Enfermedad Inglés]:[Nombre Coloquial en TV]],5,FALSE)</f>
        <v>Saludable</v>
      </c>
    </row>
    <row r="7213" spans="1:11" x14ac:dyDescent="0.2">
      <c r="A7213" s="1" t="s">
        <v>7248</v>
      </c>
      <c r="B7213" s="1" t="s">
        <v>7261</v>
      </c>
      <c r="C7213" s="1" t="s">
        <v>7250</v>
      </c>
      <c r="D7213" s="1" t="s">
        <v>7</v>
      </c>
      <c r="E7213" s="1" t="s">
        <v>8</v>
      </c>
      <c r="F7213" s="1" t="s">
        <v>11174</v>
      </c>
      <c r="G7213" s="1" t="str">
        <f>VLOOKUP(Tabla1[[#This Row],[Planta]],Tabla3[],3,FALSE)</f>
        <v>Fríjol</v>
      </c>
      <c r="H7213" s="1" t="str">
        <f>_xlfn.CONCAT(Tabla1[[#This Row],[Planta Español]],"_",IF(Tabla1[[#This Row],[Saludable]]="Si","Saludable","Enferma"))</f>
        <v>Fríjol_Saludable</v>
      </c>
      <c r="I7213" s="1" t="str">
        <f>VLOOKUP(Tabla1[[#This Row],[Enfermedad Inglés]],Tabla3[[Enfermedad Inglés]:[Nombre Coloquial en TV]],3,FALSE)</f>
        <v>Saludable</v>
      </c>
      <c r="J7213" s="1" t="str">
        <f>VLOOKUP(Tabla1[[#This Row],[Enfermedad Inglés]],Tabla3[[Enfermedad Inglés]:[Nombre Coloquial en TV]],4,FALSE)</f>
        <v>Saludable</v>
      </c>
      <c r="K7213" s="1" t="str">
        <f>VLOOKUP(Tabla1[[#This Row],[Enfermedad Inglés]],Tabla3[[Enfermedad Inglés]:[Nombre Coloquial en TV]],5,FALSE)</f>
        <v>Saludable</v>
      </c>
    </row>
    <row r="7214" spans="1:11" x14ac:dyDescent="0.2">
      <c r="A7214" s="1" t="s">
        <v>7248</v>
      </c>
      <c r="B7214" s="1" t="s">
        <v>7262</v>
      </c>
      <c r="C7214" s="1" t="s">
        <v>7250</v>
      </c>
      <c r="D7214" s="1" t="s">
        <v>7</v>
      </c>
      <c r="E7214" s="1" t="s">
        <v>8</v>
      </c>
      <c r="F7214" s="1" t="s">
        <v>11174</v>
      </c>
      <c r="G7214" s="1" t="str">
        <f>VLOOKUP(Tabla1[[#This Row],[Planta]],Tabla3[],3,FALSE)</f>
        <v>Fríjol</v>
      </c>
      <c r="H7214" s="1" t="str">
        <f>_xlfn.CONCAT(Tabla1[[#This Row],[Planta Español]],"_",IF(Tabla1[[#This Row],[Saludable]]="Si","Saludable","Enferma"))</f>
        <v>Fríjol_Saludable</v>
      </c>
      <c r="I7214" s="1" t="str">
        <f>VLOOKUP(Tabla1[[#This Row],[Enfermedad Inglés]],Tabla3[[Enfermedad Inglés]:[Nombre Coloquial en TV]],3,FALSE)</f>
        <v>Saludable</v>
      </c>
      <c r="J7214" s="1" t="str">
        <f>VLOOKUP(Tabla1[[#This Row],[Enfermedad Inglés]],Tabla3[[Enfermedad Inglés]:[Nombre Coloquial en TV]],4,FALSE)</f>
        <v>Saludable</v>
      </c>
      <c r="K7214" s="1" t="str">
        <f>VLOOKUP(Tabla1[[#This Row],[Enfermedad Inglés]],Tabla3[[Enfermedad Inglés]:[Nombre Coloquial en TV]],5,FALSE)</f>
        <v>Saludable</v>
      </c>
    </row>
    <row r="7215" spans="1:11" x14ac:dyDescent="0.2">
      <c r="A7215" s="1" t="s">
        <v>7248</v>
      </c>
      <c r="B7215" s="1" t="s">
        <v>7263</v>
      </c>
      <c r="C7215" s="1" t="s">
        <v>7250</v>
      </c>
      <c r="D7215" s="1" t="s">
        <v>7</v>
      </c>
      <c r="E7215" s="1" t="s">
        <v>8</v>
      </c>
      <c r="F7215" s="1" t="s">
        <v>11174</v>
      </c>
      <c r="G7215" s="1" t="str">
        <f>VLOOKUP(Tabla1[[#This Row],[Planta]],Tabla3[],3,FALSE)</f>
        <v>Fríjol</v>
      </c>
      <c r="H7215" s="1" t="str">
        <f>_xlfn.CONCAT(Tabla1[[#This Row],[Planta Español]],"_",IF(Tabla1[[#This Row],[Saludable]]="Si","Saludable","Enferma"))</f>
        <v>Fríjol_Saludable</v>
      </c>
      <c r="I7215" s="1" t="str">
        <f>VLOOKUP(Tabla1[[#This Row],[Enfermedad Inglés]],Tabla3[[Enfermedad Inglés]:[Nombre Coloquial en TV]],3,FALSE)</f>
        <v>Saludable</v>
      </c>
      <c r="J7215" s="1" t="str">
        <f>VLOOKUP(Tabla1[[#This Row],[Enfermedad Inglés]],Tabla3[[Enfermedad Inglés]:[Nombre Coloquial en TV]],4,FALSE)</f>
        <v>Saludable</v>
      </c>
      <c r="K7215" s="1" t="str">
        <f>VLOOKUP(Tabla1[[#This Row],[Enfermedad Inglés]],Tabla3[[Enfermedad Inglés]:[Nombre Coloquial en TV]],5,FALSE)</f>
        <v>Saludable</v>
      </c>
    </row>
    <row r="7216" spans="1:11" x14ac:dyDescent="0.2">
      <c r="A7216" s="1" t="s">
        <v>7248</v>
      </c>
      <c r="B7216" s="1" t="s">
        <v>7264</v>
      </c>
      <c r="C7216" s="1" t="s">
        <v>7250</v>
      </c>
      <c r="D7216" s="1" t="s">
        <v>7</v>
      </c>
      <c r="E7216" s="1" t="s">
        <v>8</v>
      </c>
      <c r="F7216" s="1" t="s">
        <v>11174</v>
      </c>
      <c r="G7216" s="1" t="str">
        <f>VLOOKUP(Tabla1[[#This Row],[Planta]],Tabla3[],3,FALSE)</f>
        <v>Fríjol</v>
      </c>
      <c r="H7216" s="1" t="str">
        <f>_xlfn.CONCAT(Tabla1[[#This Row],[Planta Español]],"_",IF(Tabla1[[#This Row],[Saludable]]="Si","Saludable","Enferma"))</f>
        <v>Fríjol_Saludable</v>
      </c>
      <c r="I7216" s="1" t="str">
        <f>VLOOKUP(Tabla1[[#This Row],[Enfermedad Inglés]],Tabla3[[Enfermedad Inglés]:[Nombre Coloquial en TV]],3,FALSE)</f>
        <v>Saludable</v>
      </c>
      <c r="J7216" s="1" t="str">
        <f>VLOOKUP(Tabla1[[#This Row],[Enfermedad Inglés]],Tabla3[[Enfermedad Inglés]:[Nombre Coloquial en TV]],4,FALSE)</f>
        <v>Saludable</v>
      </c>
      <c r="K7216" s="1" t="str">
        <f>VLOOKUP(Tabla1[[#This Row],[Enfermedad Inglés]],Tabla3[[Enfermedad Inglés]:[Nombre Coloquial en TV]],5,FALSE)</f>
        <v>Saludable</v>
      </c>
    </row>
    <row r="7217" spans="1:11" x14ac:dyDescent="0.2">
      <c r="A7217" s="1" t="s">
        <v>7248</v>
      </c>
      <c r="B7217" s="1" t="s">
        <v>7265</v>
      </c>
      <c r="C7217" s="1" t="s">
        <v>7250</v>
      </c>
      <c r="D7217" s="1" t="s">
        <v>7</v>
      </c>
      <c r="E7217" s="1" t="s">
        <v>8</v>
      </c>
      <c r="F7217" s="1" t="s">
        <v>11174</v>
      </c>
      <c r="G7217" s="1" t="str">
        <f>VLOOKUP(Tabla1[[#This Row],[Planta]],Tabla3[],3,FALSE)</f>
        <v>Fríjol</v>
      </c>
      <c r="H7217" s="1" t="str">
        <f>_xlfn.CONCAT(Tabla1[[#This Row],[Planta Español]],"_",IF(Tabla1[[#This Row],[Saludable]]="Si","Saludable","Enferma"))</f>
        <v>Fríjol_Saludable</v>
      </c>
      <c r="I7217" s="1" t="str">
        <f>VLOOKUP(Tabla1[[#This Row],[Enfermedad Inglés]],Tabla3[[Enfermedad Inglés]:[Nombre Coloquial en TV]],3,FALSE)</f>
        <v>Saludable</v>
      </c>
      <c r="J7217" s="1" t="str">
        <f>VLOOKUP(Tabla1[[#This Row],[Enfermedad Inglés]],Tabla3[[Enfermedad Inglés]:[Nombre Coloquial en TV]],4,FALSE)</f>
        <v>Saludable</v>
      </c>
      <c r="K7217" s="1" t="str">
        <f>VLOOKUP(Tabla1[[#This Row],[Enfermedad Inglés]],Tabla3[[Enfermedad Inglés]:[Nombre Coloquial en TV]],5,FALSE)</f>
        <v>Saludable</v>
      </c>
    </row>
    <row r="7218" spans="1:11" x14ac:dyDescent="0.2">
      <c r="A7218" s="1" t="s">
        <v>7248</v>
      </c>
      <c r="B7218" s="1" t="s">
        <v>7266</v>
      </c>
      <c r="C7218" s="1" t="s">
        <v>7250</v>
      </c>
      <c r="D7218" s="1" t="s">
        <v>7</v>
      </c>
      <c r="E7218" s="1" t="s">
        <v>8</v>
      </c>
      <c r="F7218" s="1" t="s">
        <v>11174</v>
      </c>
      <c r="G7218" s="1" t="str">
        <f>VLOOKUP(Tabla1[[#This Row],[Planta]],Tabla3[],3,FALSE)</f>
        <v>Fríjol</v>
      </c>
      <c r="H7218" s="1" t="str">
        <f>_xlfn.CONCAT(Tabla1[[#This Row],[Planta Español]],"_",IF(Tabla1[[#This Row],[Saludable]]="Si","Saludable","Enferma"))</f>
        <v>Fríjol_Saludable</v>
      </c>
      <c r="I7218" s="1" t="str">
        <f>VLOOKUP(Tabla1[[#This Row],[Enfermedad Inglés]],Tabla3[[Enfermedad Inglés]:[Nombre Coloquial en TV]],3,FALSE)</f>
        <v>Saludable</v>
      </c>
      <c r="J7218" s="1" t="str">
        <f>VLOOKUP(Tabla1[[#This Row],[Enfermedad Inglés]],Tabla3[[Enfermedad Inglés]:[Nombre Coloquial en TV]],4,FALSE)</f>
        <v>Saludable</v>
      </c>
      <c r="K7218" s="1" t="str">
        <f>VLOOKUP(Tabla1[[#This Row],[Enfermedad Inglés]],Tabla3[[Enfermedad Inglés]:[Nombre Coloquial en TV]],5,FALSE)</f>
        <v>Saludable</v>
      </c>
    </row>
    <row r="7219" spans="1:11" x14ac:dyDescent="0.2">
      <c r="A7219" s="1" t="s">
        <v>7248</v>
      </c>
      <c r="B7219" s="1" t="s">
        <v>7267</v>
      </c>
      <c r="C7219" s="1" t="s">
        <v>7250</v>
      </c>
      <c r="D7219" s="1" t="s">
        <v>7</v>
      </c>
      <c r="E7219" s="1" t="s">
        <v>8</v>
      </c>
      <c r="F7219" s="1" t="s">
        <v>11174</v>
      </c>
      <c r="G7219" s="1" t="str">
        <f>VLOOKUP(Tabla1[[#This Row],[Planta]],Tabla3[],3,FALSE)</f>
        <v>Fríjol</v>
      </c>
      <c r="H7219" s="1" t="str">
        <f>_xlfn.CONCAT(Tabla1[[#This Row],[Planta Español]],"_",IF(Tabla1[[#This Row],[Saludable]]="Si","Saludable","Enferma"))</f>
        <v>Fríjol_Saludable</v>
      </c>
      <c r="I7219" s="1" t="str">
        <f>VLOOKUP(Tabla1[[#This Row],[Enfermedad Inglés]],Tabla3[[Enfermedad Inglés]:[Nombre Coloquial en TV]],3,FALSE)</f>
        <v>Saludable</v>
      </c>
      <c r="J7219" s="1" t="str">
        <f>VLOOKUP(Tabla1[[#This Row],[Enfermedad Inglés]],Tabla3[[Enfermedad Inglés]:[Nombre Coloquial en TV]],4,FALSE)</f>
        <v>Saludable</v>
      </c>
      <c r="K7219" s="1" t="str">
        <f>VLOOKUP(Tabla1[[#This Row],[Enfermedad Inglés]],Tabla3[[Enfermedad Inglés]:[Nombre Coloquial en TV]],5,FALSE)</f>
        <v>Saludable</v>
      </c>
    </row>
    <row r="7220" spans="1:11" x14ac:dyDescent="0.2">
      <c r="A7220" s="1" t="s">
        <v>7248</v>
      </c>
      <c r="B7220" s="1" t="s">
        <v>7268</v>
      </c>
      <c r="C7220" s="1" t="s">
        <v>7250</v>
      </c>
      <c r="D7220" s="1" t="s">
        <v>7</v>
      </c>
      <c r="E7220" s="1" t="s">
        <v>8</v>
      </c>
      <c r="F7220" s="1" t="s">
        <v>11174</v>
      </c>
      <c r="G7220" s="1" t="str">
        <f>VLOOKUP(Tabla1[[#This Row],[Planta]],Tabla3[],3,FALSE)</f>
        <v>Fríjol</v>
      </c>
      <c r="H7220" s="1" t="str">
        <f>_xlfn.CONCAT(Tabla1[[#This Row],[Planta Español]],"_",IF(Tabla1[[#This Row],[Saludable]]="Si","Saludable","Enferma"))</f>
        <v>Fríjol_Saludable</v>
      </c>
      <c r="I7220" s="1" t="str">
        <f>VLOOKUP(Tabla1[[#This Row],[Enfermedad Inglés]],Tabla3[[Enfermedad Inglés]:[Nombre Coloquial en TV]],3,FALSE)</f>
        <v>Saludable</v>
      </c>
      <c r="J7220" s="1" t="str">
        <f>VLOOKUP(Tabla1[[#This Row],[Enfermedad Inglés]],Tabla3[[Enfermedad Inglés]:[Nombre Coloquial en TV]],4,FALSE)</f>
        <v>Saludable</v>
      </c>
      <c r="K7220" s="1" t="str">
        <f>VLOOKUP(Tabla1[[#This Row],[Enfermedad Inglés]],Tabla3[[Enfermedad Inglés]:[Nombre Coloquial en TV]],5,FALSE)</f>
        <v>Saludable</v>
      </c>
    </row>
    <row r="7221" spans="1:11" x14ac:dyDescent="0.2">
      <c r="A7221" s="1" t="s">
        <v>7248</v>
      </c>
      <c r="B7221" s="1" t="s">
        <v>7269</v>
      </c>
      <c r="C7221" s="1" t="s">
        <v>7250</v>
      </c>
      <c r="D7221" s="1" t="s">
        <v>7</v>
      </c>
      <c r="E7221" s="1" t="s">
        <v>8</v>
      </c>
      <c r="F7221" s="1" t="s">
        <v>11174</v>
      </c>
      <c r="G7221" s="1" t="str">
        <f>VLOOKUP(Tabla1[[#This Row],[Planta]],Tabla3[],3,FALSE)</f>
        <v>Fríjol</v>
      </c>
      <c r="H7221" s="1" t="str">
        <f>_xlfn.CONCAT(Tabla1[[#This Row],[Planta Español]],"_",IF(Tabla1[[#This Row],[Saludable]]="Si","Saludable","Enferma"))</f>
        <v>Fríjol_Saludable</v>
      </c>
      <c r="I7221" s="1" t="str">
        <f>VLOOKUP(Tabla1[[#This Row],[Enfermedad Inglés]],Tabla3[[Enfermedad Inglés]:[Nombre Coloquial en TV]],3,FALSE)</f>
        <v>Saludable</v>
      </c>
      <c r="J7221" s="1" t="str">
        <f>VLOOKUP(Tabla1[[#This Row],[Enfermedad Inglés]],Tabla3[[Enfermedad Inglés]:[Nombre Coloquial en TV]],4,FALSE)</f>
        <v>Saludable</v>
      </c>
      <c r="K7221" s="1" t="str">
        <f>VLOOKUP(Tabla1[[#This Row],[Enfermedad Inglés]],Tabla3[[Enfermedad Inglés]:[Nombre Coloquial en TV]],5,FALSE)</f>
        <v>Saludable</v>
      </c>
    </row>
    <row r="7222" spans="1:11" x14ac:dyDescent="0.2">
      <c r="A7222" s="1" t="s">
        <v>7248</v>
      </c>
      <c r="B7222" s="1" t="s">
        <v>7270</v>
      </c>
      <c r="C7222" s="1" t="s">
        <v>7250</v>
      </c>
      <c r="D7222" s="1" t="s">
        <v>7</v>
      </c>
      <c r="E7222" s="1" t="s">
        <v>8</v>
      </c>
      <c r="F7222" s="1" t="s">
        <v>11174</v>
      </c>
      <c r="G7222" s="1" t="str">
        <f>VLOOKUP(Tabla1[[#This Row],[Planta]],Tabla3[],3,FALSE)</f>
        <v>Fríjol</v>
      </c>
      <c r="H7222" s="1" t="str">
        <f>_xlfn.CONCAT(Tabla1[[#This Row],[Planta Español]],"_",IF(Tabla1[[#This Row],[Saludable]]="Si","Saludable","Enferma"))</f>
        <v>Fríjol_Saludable</v>
      </c>
      <c r="I7222" s="1" t="str">
        <f>VLOOKUP(Tabla1[[#This Row],[Enfermedad Inglés]],Tabla3[[Enfermedad Inglés]:[Nombre Coloquial en TV]],3,FALSE)</f>
        <v>Saludable</v>
      </c>
      <c r="J7222" s="1" t="str">
        <f>VLOOKUP(Tabla1[[#This Row],[Enfermedad Inglés]],Tabla3[[Enfermedad Inglés]:[Nombre Coloquial en TV]],4,FALSE)</f>
        <v>Saludable</v>
      </c>
      <c r="K7222" s="1" t="str">
        <f>VLOOKUP(Tabla1[[#This Row],[Enfermedad Inglés]],Tabla3[[Enfermedad Inglés]:[Nombre Coloquial en TV]],5,FALSE)</f>
        <v>Saludable</v>
      </c>
    </row>
    <row r="7223" spans="1:11" x14ac:dyDescent="0.2">
      <c r="A7223" s="1" t="s">
        <v>7248</v>
      </c>
      <c r="B7223" s="1" t="s">
        <v>7271</v>
      </c>
      <c r="C7223" s="1" t="s">
        <v>7250</v>
      </c>
      <c r="D7223" s="1" t="s">
        <v>7</v>
      </c>
      <c r="E7223" s="1" t="s">
        <v>8</v>
      </c>
      <c r="F7223" s="1" t="s">
        <v>11174</v>
      </c>
      <c r="G7223" s="1" t="str">
        <f>VLOOKUP(Tabla1[[#This Row],[Planta]],Tabla3[],3,FALSE)</f>
        <v>Fríjol</v>
      </c>
      <c r="H7223" s="1" t="str">
        <f>_xlfn.CONCAT(Tabla1[[#This Row],[Planta Español]],"_",IF(Tabla1[[#This Row],[Saludable]]="Si","Saludable","Enferma"))</f>
        <v>Fríjol_Saludable</v>
      </c>
      <c r="I7223" s="1" t="str">
        <f>VLOOKUP(Tabla1[[#This Row],[Enfermedad Inglés]],Tabla3[[Enfermedad Inglés]:[Nombre Coloquial en TV]],3,FALSE)</f>
        <v>Saludable</v>
      </c>
      <c r="J7223" s="1" t="str">
        <f>VLOOKUP(Tabla1[[#This Row],[Enfermedad Inglés]],Tabla3[[Enfermedad Inglés]:[Nombre Coloquial en TV]],4,FALSE)</f>
        <v>Saludable</v>
      </c>
      <c r="K7223" s="1" t="str">
        <f>VLOOKUP(Tabla1[[#This Row],[Enfermedad Inglés]],Tabla3[[Enfermedad Inglés]:[Nombre Coloquial en TV]],5,FALSE)</f>
        <v>Saludable</v>
      </c>
    </row>
    <row r="7224" spans="1:11" x14ac:dyDescent="0.2">
      <c r="A7224" s="1" t="s">
        <v>7248</v>
      </c>
      <c r="B7224" s="1" t="s">
        <v>7272</v>
      </c>
      <c r="C7224" s="1" t="s">
        <v>7250</v>
      </c>
      <c r="D7224" s="1" t="s">
        <v>7</v>
      </c>
      <c r="E7224" s="1" t="s">
        <v>8</v>
      </c>
      <c r="F7224" s="1" t="s">
        <v>11174</v>
      </c>
      <c r="G7224" s="1" t="str">
        <f>VLOOKUP(Tabla1[[#This Row],[Planta]],Tabla3[],3,FALSE)</f>
        <v>Fríjol</v>
      </c>
      <c r="H7224" s="1" t="str">
        <f>_xlfn.CONCAT(Tabla1[[#This Row],[Planta Español]],"_",IF(Tabla1[[#This Row],[Saludable]]="Si","Saludable","Enferma"))</f>
        <v>Fríjol_Saludable</v>
      </c>
      <c r="I7224" s="1" t="str">
        <f>VLOOKUP(Tabla1[[#This Row],[Enfermedad Inglés]],Tabla3[[Enfermedad Inglés]:[Nombre Coloquial en TV]],3,FALSE)</f>
        <v>Saludable</v>
      </c>
      <c r="J7224" s="1" t="str">
        <f>VLOOKUP(Tabla1[[#This Row],[Enfermedad Inglés]],Tabla3[[Enfermedad Inglés]:[Nombre Coloquial en TV]],4,FALSE)</f>
        <v>Saludable</v>
      </c>
      <c r="K7224" s="1" t="str">
        <f>VLOOKUP(Tabla1[[#This Row],[Enfermedad Inglés]],Tabla3[[Enfermedad Inglés]:[Nombre Coloquial en TV]],5,FALSE)</f>
        <v>Saludable</v>
      </c>
    </row>
    <row r="7225" spans="1:11" x14ac:dyDescent="0.2">
      <c r="A7225" s="1" t="s">
        <v>7248</v>
      </c>
      <c r="B7225" s="1" t="s">
        <v>7273</v>
      </c>
      <c r="C7225" s="1" t="s">
        <v>7250</v>
      </c>
      <c r="D7225" s="1" t="s">
        <v>7</v>
      </c>
      <c r="E7225" s="1" t="s">
        <v>8</v>
      </c>
      <c r="F7225" s="1" t="s">
        <v>11174</v>
      </c>
      <c r="G7225" s="1" t="str">
        <f>VLOOKUP(Tabla1[[#This Row],[Planta]],Tabla3[],3,FALSE)</f>
        <v>Fríjol</v>
      </c>
      <c r="H7225" s="1" t="str">
        <f>_xlfn.CONCAT(Tabla1[[#This Row],[Planta Español]],"_",IF(Tabla1[[#This Row],[Saludable]]="Si","Saludable","Enferma"))</f>
        <v>Fríjol_Saludable</v>
      </c>
      <c r="I7225" s="1" t="str">
        <f>VLOOKUP(Tabla1[[#This Row],[Enfermedad Inglés]],Tabla3[[Enfermedad Inglés]:[Nombre Coloquial en TV]],3,FALSE)</f>
        <v>Saludable</v>
      </c>
      <c r="J7225" s="1" t="str">
        <f>VLOOKUP(Tabla1[[#This Row],[Enfermedad Inglés]],Tabla3[[Enfermedad Inglés]:[Nombre Coloquial en TV]],4,FALSE)</f>
        <v>Saludable</v>
      </c>
      <c r="K7225" s="1" t="str">
        <f>VLOOKUP(Tabla1[[#This Row],[Enfermedad Inglés]],Tabla3[[Enfermedad Inglés]:[Nombre Coloquial en TV]],5,FALSE)</f>
        <v>Saludable</v>
      </c>
    </row>
    <row r="7226" spans="1:11" x14ac:dyDescent="0.2">
      <c r="A7226" s="1" t="s">
        <v>7248</v>
      </c>
      <c r="B7226" s="1" t="s">
        <v>7274</v>
      </c>
      <c r="C7226" s="1" t="s">
        <v>7250</v>
      </c>
      <c r="D7226" s="1" t="s">
        <v>7</v>
      </c>
      <c r="E7226" s="1" t="s">
        <v>8</v>
      </c>
      <c r="F7226" s="1" t="s">
        <v>11174</v>
      </c>
      <c r="G7226" s="1" t="str">
        <f>VLOOKUP(Tabla1[[#This Row],[Planta]],Tabla3[],3,FALSE)</f>
        <v>Fríjol</v>
      </c>
      <c r="H7226" s="1" t="str">
        <f>_xlfn.CONCAT(Tabla1[[#This Row],[Planta Español]],"_",IF(Tabla1[[#This Row],[Saludable]]="Si","Saludable","Enferma"))</f>
        <v>Fríjol_Saludable</v>
      </c>
      <c r="I7226" s="1" t="str">
        <f>VLOOKUP(Tabla1[[#This Row],[Enfermedad Inglés]],Tabla3[[Enfermedad Inglés]:[Nombre Coloquial en TV]],3,FALSE)</f>
        <v>Saludable</v>
      </c>
      <c r="J7226" s="1" t="str">
        <f>VLOOKUP(Tabla1[[#This Row],[Enfermedad Inglés]],Tabla3[[Enfermedad Inglés]:[Nombre Coloquial en TV]],4,FALSE)</f>
        <v>Saludable</v>
      </c>
      <c r="K7226" s="1" t="str">
        <f>VLOOKUP(Tabla1[[#This Row],[Enfermedad Inglés]],Tabla3[[Enfermedad Inglés]:[Nombre Coloquial en TV]],5,FALSE)</f>
        <v>Saludable</v>
      </c>
    </row>
    <row r="7227" spans="1:11" x14ac:dyDescent="0.2">
      <c r="A7227" s="1" t="s">
        <v>7248</v>
      </c>
      <c r="B7227" s="1" t="s">
        <v>7275</v>
      </c>
      <c r="C7227" s="1" t="s">
        <v>7250</v>
      </c>
      <c r="D7227" s="1" t="s">
        <v>7</v>
      </c>
      <c r="E7227" s="1" t="s">
        <v>8</v>
      </c>
      <c r="F7227" s="1" t="s">
        <v>11174</v>
      </c>
      <c r="G7227" s="1" t="str">
        <f>VLOOKUP(Tabla1[[#This Row],[Planta]],Tabla3[],3,FALSE)</f>
        <v>Fríjol</v>
      </c>
      <c r="H7227" s="1" t="str">
        <f>_xlfn.CONCAT(Tabla1[[#This Row],[Planta Español]],"_",IF(Tabla1[[#This Row],[Saludable]]="Si","Saludable","Enferma"))</f>
        <v>Fríjol_Saludable</v>
      </c>
      <c r="I7227" s="1" t="str">
        <f>VLOOKUP(Tabla1[[#This Row],[Enfermedad Inglés]],Tabla3[[Enfermedad Inglés]:[Nombre Coloquial en TV]],3,FALSE)</f>
        <v>Saludable</v>
      </c>
      <c r="J7227" s="1" t="str">
        <f>VLOOKUP(Tabla1[[#This Row],[Enfermedad Inglés]],Tabla3[[Enfermedad Inglés]:[Nombre Coloquial en TV]],4,FALSE)</f>
        <v>Saludable</v>
      </c>
      <c r="K7227" s="1" t="str">
        <f>VLOOKUP(Tabla1[[#This Row],[Enfermedad Inglés]],Tabla3[[Enfermedad Inglés]:[Nombre Coloquial en TV]],5,FALSE)</f>
        <v>Saludable</v>
      </c>
    </row>
    <row r="7228" spans="1:11" x14ac:dyDescent="0.2">
      <c r="A7228" s="1" t="s">
        <v>7248</v>
      </c>
      <c r="B7228" s="1" t="s">
        <v>7276</v>
      </c>
      <c r="C7228" s="1" t="s">
        <v>7250</v>
      </c>
      <c r="D7228" s="1" t="s">
        <v>7</v>
      </c>
      <c r="E7228" s="1" t="s">
        <v>8</v>
      </c>
      <c r="F7228" s="1" t="s">
        <v>11174</v>
      </c>
      <c r="G7228" s="1" t="str">
        <f>VLOOKUP(Tabla1[[#This Row],[Planta]],Tabla3[],3,FALSE)</f>
        <v>Fríjol</v>
      </c>
      <c r="H7228" s="1" t="str">
        <f>_xlfn.CONCAT(Tabla1[[#This Row],[Planta Español]],"_",IF(Tabla1[[#This Row],[Saludable]]="Si","Saludable","Enferma"))</f>
        <v>Fríjol_Saludable</v>
      </c>
      <c r="I7228" s="1" t="str">
        <f>VLOOKUP(Tabla1[[#This Row],[Enfermedad Inglés]],Tabla3[[Enfermedad Inglés]:[Nombre Coloquial en TV]],3,FALSE)</f>
        <v>Saludable</v>
      </c>
      <c r="J7228" s="1" t="str">
        <f>VLOOKUP(Tabla1[[#This Row],[Enfermedad Inglés]],Tabla3[[Enfermedad Inglés]:[Nombre Coloquial en TV]],4,FALSE)</f>
        <v>Saludable</v>
      </c>
      <c r="K7228" s="1" t="str">
        <f>VLOOKUP(Tabla1[[#This Row],[Enfermedad Inglés]],Tabla3[[Enfermedad Inglés]:[Nombre Coloquial en TV]],5,FALSE)</f>
        <v>Saludable</v>
      </c>
    </row>
    <row r="7229" spans="1:11" x14ac:dyDescent="0.2">
      <c r="A7229" s="1" t="s">
        <v>7248</v>
      </c>
      <c r="B7229" s="1" t="s">
        <v>7277</v>
      </c>
      <c r="C7229" s="1" t="s">
        <v>7250</v>
      </c>
      <c r="D7229" s="1" t="s">
        <v>7</v>
      </c>
      <c r="E7229" s="1" t="s">
        <v>8</v>
      </c>
      <c r="F7229" s="1" t="s">
        <v>11174</v>
      </c>
      <c r="G7229" s="1" t="str">
        <f>VLOOKUP(Tabla1[[#This Row],[Planta]],Tabla3[],3,FALSE)</f>
        <v>Fríjol</v>
      </c>
      <c r="H7229" s="1" t="str">
        <f>_xlfn.CONCAT(Tabla1[[#This Row],[Planta Español]],"_",IF(Tabla1[[#This Row],[Saludable]]="Si","Saludable","Enferma"))</f>
        <v>Fríjol_Saludable</v>
      </c>
      <c r="I7229" s="1" t="str">
        <f>VLOOKUP(Tabla1[[#This Row],[Enfermedad Inglés]],Tabla3[[Enfermedad Inglés]:[Nombre Coloquial en TV]],3,FALSE)</f>
        <v>Saludable</v>
      </c>
      <c r="J7229" s="1" t="str">
        <f>VLOOKUP(Tabla1[[#This Row],[Enfermedad Inglés]],Tabla3[[Enfermedad Inglés]:[Nombre Coloquial en TV]],4,FALSE)</f>
        <v>Saludable</v>
      </c>
      <c r="K7229" s="1" t="str">
        <f>VLOOKUP(Tabla1[[#This Row],[Enfermedad Inglés]],Tabla3[[Enfermedad Inglés]:[Nombre Coloquial en TV]],5,FALSE)</f>
        <v>Saludable</v>
      </c>
    </row>
    <row r="7230" spans="1:11" x14ac:dyDescent="0.2">
      <c r="A7230" s="1" t="s">
        <v>7248</v>
      </c>
      <c r="B7230" s="1" t="s">
        <v>7278</v>
      </c>
      <c r="C7230" s="1" t="s">
        <v>7250</v>
      </c>
      <c r="D7230" s="1" t="s">
        <v>7</v>
      </c>
      <c r="E7230" s="1" t="s">
        <v>8</v>
      </c>
      <c r="F7230" s="1" t="s">
        <v>11174</v>
      </c>
      <c r="G7230" s="1" t="str">
        <f>VLOOKUP(Tabla1[[#This Row],[Planta]],Tabla3[],3,FALSE)</f>
        <v>Fríjol</v>
      </c>
      <c r="H7230" s="1" t="str">
        <f>_xlfn.CONCAT(Tabla1[[#This Row],[Planta Español]],"_",IF(Tabla1[[#This Row],[Saludable]]="Si","Saludable","Enferma"))</f>
        <v>Fríjol_Saludable</v>
      </c>
      <c r="I7230" s="1" t="str">
        <f>VLOOKUP(Tabla1[[#This Row],[Enfermedad Inglés]],Tabla3[[Enfermedad Inglés]:[Nombre Coloquial en TV]],3,FALSE)</f>
        <v>Saludable</v>
      </c>
      <c r="J7230" s="1" t="str">
        <f>VLOOKUP(Tabla1[[#This Row],[Enfermedad Inglés]],Tabla3[[Enfermedad Inglés]:[Nombre Coloquial en TV]],4,FALSE)</f>
        <v>Saludable</v>
      </c>
      <c r="K7230" s="1" t="str">
        <f>VLOOKUP(Tabla1[[#This Row],[Enfermedad Inglés]],Tabla3[[Enfermedad Inglés]:[Nombre Coloquial en TV]],5,FALSE)</f>
        <v>Saludable</v>
      </c>
    </row>
    <row r="7231" spans="1:11" x14ac:dyDescent="0.2">
      <c r="A7231" s="1" t="s">
        <v>7248</v>
      </c>
      <c r="B7231" s="1" t="s">
        <v>7279</v>
      </c>
      <c r="C7231" s="1" t="s">
        <v>7250</v>
      </c>
      <c r="D7231" s="1" t="s">
        <v>7</v>
      </c>
      <c r="E7231" s="1" t="s">
        <v>8</v>
      </c>
      <c r="F7231" s="1" t="s">
        <v>11174</v>
      </c>
      <c r="G7231" s="1" t="str">
        <f>VLOOKUP(Tabla1[[#This Row],[Planta]],Tabla3[],3,FALSE)</f>
        <v>Fríjol</v>
      </c>
      <c r="H7231" s="1" t="str">
        <f>_xlfn.CONCAT(Tabla1[[#This Row],[Planta Español]],"_",IF(Tabla1[[#This Row],[Saludable]]="Si","Saludable","Enferma"))</f>
        <v>Fríjol_Saludable</v>
      </c>
      <c r="I7231" s="1" t="str">
        <f>VLOOKUP(Tabla1[[#This Row],[Enfermedad Inglés]],Tabla3[[Enfermedad Inglés]:[Nombre Coloquial en TV]],3,FALSE)</f>
        <v>Saludable</v>
      </c>
      <c r="J7231" s="1" t="str">
        <f>VLOOKUP(Tabla1[[#This Row],[Enfermedad Inglés]],Tabla3[[Enfermedad Inglés]:[Nombre Coloquial en TV]],4,FALSE)</f>
        <v>Saludable</v>
      </c>
      <c r="K7231" s="1" t="str">
        <f>VLOOKUP(Tabla1[[#This Row],[Enfermedad Inglés]],Tabla3[[Enfermedad Inglés]:[Nombre Coloquial en TV]],5,FALSE)</f>
        <v>Saludable</v>
      </c>
    </row>
    <row r="7232" spans="1:11" x14ac:dyDescent="0.2">
      <c r="A7232" s="1" t="s">
        <v>7248</v>
      </c>
      <c r="B7232" s="1" t="s">
        <v>7280</v>
      </c>
      <c r="C7232" s="1" t="s">
        <v>7250</v>
      </c>
      <c r="D7232" s="1" t="s">
        <v>7</v>
      </c>
      <c r="E7232" s="1" t="s">
        <v>8</v>
      </c>
      <c r="F7232" s="1" t="s">
        <v>11174</v>
      </c>
      <c r="G7232" s="1" t="str">
        <f>VLOOKUP(Tabla1[[#This Row],[Planta]],Tabla3[],3,FALSE)</f>
        <v>Fríjol</v>
      </c>
      <c r="H7232" s="1" t="str">
        <f>_xlfn.CONCAT(Tabla1[[#This Row],[Planta Español]],"_",IF(Tabla1[[#This Row],[Saludable]]="Si","Saludable","Enferma"))</f>
        <v>Fríjol_Saludable</v>
      </c>
      <c r="I7232" s="1" t="str">
        <f>VLOOKUP(Tabla1[[#This Row],[Enfermedad Inglés]],Tabla3[[Enfermedad Inglés]:[Nombre Coloquial en TV]],3,FALSE)</f>
        <v>Saludable</v>
      </c>
      <c r="J7232" s="1" t="str">
        <f>VLOOKUP(Tabla1[[#This Row],[Enfermedad Inglés]],Tabla3[[Enfermedad Inglés]:[Nombre Coloquial en TV]],4,FALSE)</f>
        <v>Saludable</v>
      </c>
      <c r="K7232" s="1" t="str">
        <f>VLOOKUP(Tabla1[[#This Row],[Enfermedad Inglés]],Tabla3[[Enfermedad Inglés]:[Nombre Coloquial en TV]],5,FALSE)</f>
        <v>Saludable</v>
      </c>
    </row>
    <row r="7233" spans="1:11" x14ac:dyDescent="0.2">
      <c r="A7233" s="1" t="s">
        <v>7248</v>
      </c>
      <c r="B7233" s="1" t="s">
        <v>7281</v>
      </c>
      <c r="C7233" s="1" t="s">
        <v>7250</v>
      </c>
      <c r="D7233" s="1" t="s">
        <v>7</v>
      </c>
      <c r="E7233" s="1" t="s">
        <v>8</v>
      </c>
      <c r="F7233" s="1" t="s">
        <v>11174</v>
      </c>
      <c r="G7233" s="1" t="str">
        <f>VLOOKUP(Tabla1[[#This Row],[Planta]],Tabla3[],3,FALSE)</f>
        <v>Fríjol</v>
      </c>
      <c r="H7233" s="1" t="str">
        <f>_xlfn.CONCAT(Tabla1[[#This Row],[Planta Español]],"_",IF(Tabla1[[#This Row],[Saludable]]="Si","Saludable","Enferma"))</f>
        <v>Fríjol_Saludable</v>
      </c>
      <c r="I7233" s="1" t="str">
        <f>VLOOKUP(Tabla1[[#This Row],[Enfermedad Inglés]],Tabla3[[Enfermedad Inglés]:[Nombre Coloquial en TV]],3,FALSE)</f>
        <v>Saludable</v>
      </c>
      <c r="J7233" s="1" t="str">
        <f>VLOOKUP(Tabla1[[#This Row],[Enfermedad Inglés]],Tabla3[[Enfermedad Inglés]:[Nombre Coloquial en TV]],4,FALSE)</f>
        <v>Saludable</v>
      </c>
      <c r="K7233" s="1" t="str">
        <f>VLOOKUP(Tabla1[[#This Row],[Enfermedad Inglés]],Tabla3[[Enfermedad Inglés]:[Nombre Coloquial en TV]],5,FALSE)</f>
        <v>Saludable</v>
      </c>
    </row>
    <row r="7234" spans="1:11" x14ac:dyDescent="0.2">
      <c r="A7234" s="1" t="s">
        <v>7248</v>
      </c>
      <c r="B7234" s="1" t="s">
        <v>7282</v>
      </c>
      <c r="C7234" s="1" t="s">
        <v>7250</v>
      </c>
      <c r="D7234" s="1" t="s">
        <v>7</v>
      </c>
      <c r="E7234" s="1" t="s">
        <v>8</v>
      </c>
      <c r="F7234" s="1" t="s">
        <v>11174</v>
      </c>
      <c r="G7234" s="1" t="str">
        <f>VLOOKUP(Tabla1[[#This Row],[Planta]],Tabla3[],3,FALSE)</f>
        <v>Fríjol</v>
      </c>
      <c r="H7234" s="1" t="str">
        <f>_xlfn.CONCAT(Tabla1[[#This Row],[Planta Español]],"_",IF(Tabla1[[#This Row],[Saludable]]="Si","Saludable","Enferma"))</f>
        <v>Fríjol_Saludable</v>
      </c>
      <c r="I7234" s="1" t="str">
        <f>VLOOKUP(Tabla1[[#This Row],[Enfermedad Inglés]],Tabla3[[Enfermedad Inglés]:[Nombre Coloquial en TV]],3,FALSE)</f>
        <v>Saludable</v>
      </c>
      <c r="J7234" s="1" t="str">
        <f>VLOOKUP(Tabla1[[#This Row],[Enfermedad Inglés]],Tabla3[[Enfermedad Inglés]:[Nombre Coloquial en TV]],4,FALSE)</f>
        <v>Saludable</v>
      </c>
      <c r="K7234" s="1" t="str">
        <f>VLOOKUP(Tabla1[[#This Row],[Enfermedad Inglés]],Tabla3[[Enfermedad Inglés]:[Nombre Coloquial en TV]],5,FALSE)</f>
        <v>Saludable</v>
      </c>
    </row>
    <row r="7235" spans="1:11" x14ac:dyDescent="0.2">
      <c r="A7235" s="1" t="s">
        <v>7248</v>
      </c>
      <c r="B7235" s="1" t="s">
        <v>7283</v>
      </c>
      <c r="C7235" s="1" t="s">
        <v>7250</v>
      </c>
      <c r="D7235" s="1" t="s">
        <v>7</v>
      </c>
      <c r="E7235" s="1" t="s">
        <v>8</v>
      </c>
      <c r="F7235" s="1" t="s">
        <v>11174</v>
      </c>
      <c r="G7235" s="1" t="str">
        <f>VLOOKUP(Tabla1[[#This Row],[Planta]],Tabla3[],3,FALSE)</f>
        <v>Fríjol</v>
      </c>
      <c r="H7235" s="1" t="str">
        <f>_xlfn.CONCAT(Tabla1[[#This Row],[Planta Español]],"_",IF(Tabla1[[#This Row],[Saludable]]="Si","Saludable","Enferma"))</f>
        <v>Fríjol_Saludable</v>
      </c>
      <c r="I7235" s="1" t="str">
        <f>VLOOKUP(Tabla1[[#This Row],[Enfermedad Inglés]],Tabla3[[Enfermedad Inglés]:[Nombre Coloquial en TV]],3,FALSE)</f>
        <v>Saludable</v>
      </c>
      <c r="J7235" s="1" t="str">
        <f>VLOOKUP(Tabla1[[#This Row],[Enfermedad Inglés]],Tabla3[[Enfermedad Inglés]:[Nombre Coloquial en TV]],4,FALSE)</f>
        <v>Saludable</v>
      </c>
      <c r="K7235" s="1" t="str">
        <f>VLOOKUP(Tabla1[[#This Row],[Enfermedad Inglés]],Tabla3[[Enfermedad Inglés]:[Nombre Coloquial en TV]],5,FALSE)</f>
        <v>Saludable</v>
      </c>
    </row>
    <row r="7236" spans="1:11" x14ac:dyDescent="0.2">
      <c r="A7236" s="1" t="s">
        <v>7248</v>
      </c>
      <c r="B7236" s="1" t="s">
        <v>7284</v>
      </c>
      <c r="C7236" s="1" t="s">
        <v>7250</v>
      </c>
      <c r="D7236" s="1" t="s">
        <v>7</v>
      </c>
      <c r="E7236" s="1" t="s">
        <v>8</v>
      </c>
      <c r="F7236" s="1" t="s">
        <v>11174</v>
      </c>
      <c r="G7236" s="1" t="str">
        <f>VLOOKUP(Tabla1[[#This Row],[Planta]],Tabla3[],3,FALSE)</f>
        <v>Fríjol</v>
      </c>
      <c r="H7236" s="1" t="str">
        <f>_xlfn.CONCAT(Tabla1[[#This Row],[Planta Español]],"_",IF(Tabla1[[#This Row],[Saludable]]="Si","Saludable","Enferma"))</f>
        <v>Fríjol_Saludable</v>
      </c>
      <c r="I7236" s="1" t="str">
        <f>VLOOKUP(Tabla1[[#This Row],[Enfermedad Inglés]],Tabla3[[Enfermedad Inglés]:[Nombre Coloquial en TV]],3,FALSE)</f>
        <v>Saludable</v>
      </c>
      <c r="J7236" s="1" t="str">
        <f>VLOOKUP(Tabla1[[#This Row],[Enfermedad Inglés]],Tabla3[[Enfermedad Inglés]:[Nombre Coloquial en TV]],4,FALSE)</f>
        <v>Saludable</v>
      </c>
      <c r="K7236" s="1" t="str">
        <f>VLOOKUP(Tabla1[[#This Row],[Enfermedad Inglés]],Tabla3[[Enfermedad Inglés]:[Nombre Coloquial en TV]],5,FALSE)</f>
        <v>Saludable</v>
      </c>
    </row>
    <row r="7237" spans="1:11" x14ac:dyDescent="0.2">
      <c r="A7237" s="1" t="s">
        <v>7248</v>
      </c>
      <c r="B7237" s="1" t="s">
        <v>7285</v>
      </c>
      <c r="C7237" s="1" t="s">
        <v>7250</v>
      </c>
      <c r="D7237" s="1" t="s">
        <v>7</v>
      </c>
      <c r="E7237" s="1" t="s">
        <v>8</v>
      </c>
      <c r="F7237" s="1" t="s">
        <v>11174</v>
      </c>
      <c r="G7237" s="1" t="str">
        <f>VLOOKUP(Tabla1[[#This Row],[Planta]],Tabla3[],3,FALSE)</f>
        <v>Fríjol</v>
      </c>
      <c r="H7237" s="1" t="str">
        <f>_xlfn.CONCAT(Tabla1[[#This Row],[Planta Español]],"_",IF(Tabla1[[#This Row],[Saludable]]="Si","Saludable","Enferma"))</f>
        <v>Fríjol_Saludable</v>
      </c>
      <c r="I7237" s="1" t="str">
        <f>VLOOKUP(Tabla1[[#This Row],[Enfermedad Inglés]],Tabla3[[Enfermedad Inglés]:[Nombre Coloquial en TV]],3,FALSE)</f>
        <v>Saludable</v>
      </c>
      <c r="J7237" s="1" t="str">
        <f>VLOOKUP(Tabla1[[#This Row],[Enfermedad Inglés]],Tabla3[[Enfermedad Inglés]:[Nombre Coloquial en TV]],4,FALSE)</f>
        <v>Saludable</v>
      </c>
      <c r="K7237" s="1" t="str">
        <f>VLOOKUP(Tabla1[[#This Row],[Enfermedad Inglés]],Tabla3[[Enfermedad Inglés]:[Nombre Coloquial en TV]],5,FALSE)</f>
        <v>Saludable</v>
      </c>
    </row>
    <row r="7238" spans="1:11" x14ac:dyDescent="0.2">
      <c r="A7238" s="1" t="s">
        <v>7248</v>
      </c>
      <c r="B7238" s="1" t="s">
        <v>7286</v>
      </c>
      <c r="C7238" s="1" t="s">
        <v>7250</v>
      </c>
      <c r="D7238" s="1" t="s">
        <v>7</v>
      </c>
      <c r="E7238" s="1" t="s">
        <v>8</v>
      </c>
      <c r="F7238" s="1" t="s">
        <v>11174</v>
      </c>
      <c r="G7238" s="1" t="str">
        <f>VLOOKUP(Tabla1[[#This Row],[Planta]],Tabla3[],3,FALSE)</f>
        <v>Fríjol</v>
      </c>
      <c r="H7238" s="1" t="str">
        <f>_xlfn.CONCAT(Tabla1[[#This Row],[Planta Español]],"_",IF(Tabla1[[#This Row],[Saludable]]="Si","Saludable","Enferma"))</f>
        <v>Fríjol_Saludable</v>
      </c>
      <c r="I7238" s="1" t="str">
        <f>VLOOKUP(Tabla1[[#This Row],[Enfermedad Inglés]],Tabla3[[Enfermedad Inglés]:[Nombre Coloquial en TV]],3,FALSE)</f>
        <v>Saludable</v>
      </c>
      <c r="J7238" s="1" t="str">
        <f>VLOOKUP(Tabla1[[#This Row],[Enfermedad Inglés]],Tabla3[[Enfermedad Inglés]:[Nombre Coloquial en TV]],4,FALSE)</f>
        <v>Saludable</v>
      </c>
      <c r="K7238" s="1" t="str">
        <f>VLOOKUP(Tabla1[[#This Row],[Enfermedad Inglés]],Tabla3[[Enfermedad Inglés]:[Nombre Coloquial en TV]],5,FALSE)</f>
        <v>Saludable</v>
      </c>
    </row>
    <row r="7239" spans="1:11" x14ac:dyDescent="0.2">
      <c r="A7239" s="1" t="s">
        <v>7248</v>
      </c>
      <c r="B7239" s="1" t="s">
        <v>7287</v>
      </c>
      <c r="C7239" s="1" t="s">
        <v>7250</v>
      </c>
      <c r="D7239" s="1" t="s">
        <v>7</v>
      </c>
      <c r="E7239" s="1" t="s">
        <v>8</v>
      </c>
      <c r="F7239" s="1" t="s">
        <v>11174</v>
      </c>
      <c r="G7239" s="1" t="str">
        <f>VLOOKUP(Tabla1[[#This Row],[Planta]],Tabla3[],3,FALSE)</f>
        <v>Fríjol</v>
      </c>
      <c r="H7239" s="1" t="str">
        <f>_xlfn.CONCAT(Tabla1[[#This Row],[Planta Español]],"_",IF(Tabla1[[#This Row],[Saludable]]="Si","Saludable","Enferma"))</f>
        <v>Fríjol_Saludable</v>
      </c>
      <c r="I7239" s="1" t="str">
        <f>VLOOKUP(Tabla1[[#This Row],[Enfermedad Inglés]],Tabla3[[Enfermedad Inglés]:[Nombre Coloquial en TV]],3,FALSE)</f>
        <v>Saludable</v>
      </c>
      <c r="J7239" s="1" t="str">
        <f>VLOOKUP(Tabla1[[#This Row],[Enfermedad Inglés]],Tabla3[[Enfermedad Inglés]:[Nombre Coloquial en TV]],4,FALSE)</f>
        <v>Saludable</v>
      </c>
      <c r="K7239" s="1" t="str">
        <f>VLOOKUP(Tabla1[[#This Row],[Enfermedad Inglés]],Tabla3[[Enfermedad Inglés]:[Nombre Coloquial en TV]],5,FALSE)</f>
        <v>Saludable</v>
      </c>
    </row>
    <row r="7240" spans="1:11" x14ac:dyDescent="0.2">
      <c r="A7240" s="1" t="s">
        <v>7248</v>
      </c>
      <c r="B7240" s="1" t="s">
        <v>7288</v>
      </c>
      <c r="C7240" s="1" t="s">
        <v>7250</v>
      </c>
      <c r="D7240" s="1" t="s">
        <v>7</v>
      </c>
      <c r="E7240" s="1" t="s">
        <v>8</v>
      </c>
      <c r="F7240" s="1" t="s">
        <v>11174</v>
      </c>
      <c r="G7240" s="1" t="str">
        <f>VLOOKUP(Tabla1[[#This Row],[Planta]],Tabla3[],3,FALSE)</f>
        <v>Fríjol</v>
      </c>
      <c r="H7240" s="1" t="str">
        <f>_xlfn.CONCAT(Tabla1[[#This Row],[Planta Español]],"_",IF(Tabla1[[#This Row],[Saludable]]="Si","Saludable","Enferma"))</f>
        <v>Fríjol_Saludable</v>
      </c>
      <c r="I7240" s="1" t="str">
        <f>VLOOKUP(Tabla1[[#This Row],[Enfermedad Inglés]],Tabla3[[Enfermedad Inglés]:[Nombre Coloquial en TV]],3,FALSE)</f>
        <v>Saludable</v>
      </c>
      <c r="J7240" s="1" t="str">
        <f>VLOOKUP(Tabla1[[#This Row],[Enfermedad Inglés]],Tabla3[[Enfermedad Inglés]:[Nombre Coloquial en TV]],4,FALSE)</f>
        <v>Saludable</v>
      </c>
      <c r="K7240" s="1" t="str">
        <f>VLOOKUP(Tabla1[[#This Row],[Enfermedad Inglés]],Tabla3[[Enfermedad Inglés]:[Nombre Coloquial en TV]],5,FALSE)</f>
        <v>Saludable</v>
      </c>
    </row>
    <row r="7241" spans="1:11" x14ac:dyDescent="0.2">
      <c r="A7241" s="1" t="s">
        <v>7248</v>
      </c>
      <c r="B7241" s="1" t="s">
        <v>7289</v>
      </c>
      <c r="C7241" s="1" t="s">
        <v>7250</v>
      </c>
      <c r="D7241" s="1" t="s">
        <v>7</v>
      </c>
      <c r="E7241" s="1" t="s">
        <v>8</v>
      </c>
      <c r="F7241" s="1" t="s">
        <v>11174</v>
      </c>
      <c r="G7241" s="1" t="str">
        <f>VLOOKUP(Tabla1[[#This Row],[Planta]],Tabla3[],3,FALSE)</f>
        <v>Fríjol</v>
      </c>
      <c r="H7241" s="1" t="str">
        <f>_xlfn.CONCAT(Tabla1[[#This Row],[Planta Español]],"_",IF(Tabla1[[#This Row],[Saludable]]="Si","Saludable","Enferma"))</f>
        <v>Fríjol_Saludable</v>
      </c>
      <c r="I7241" s="1" t="str">
        <f>VLOOKUP(Tabla1[[#This Row],[Enfermedad Inglés]],Tabla3[[Enfermedad Inglés]:[Nombre Coloquial en TV]],3,FALSE)</f>
        <v>Saludable</v>
      </c>
      <c r="J7241" s="1" t="str">
        <f>VLOOKUP(Tabla1[[#This Row],[Enfermedad Inglés]],Tabla3[[Enfermedad Inglés]:[Nombre Coloquial en TV]],4,FALSE)</f>
        <v>Saludable</v>
      </c>
      <c r="K7241" s="1" t="str">
        <f>VLOOKUP(Tabla1[[#This Row],[Enfermedad Inglés]],Tabla3[[Enfermedad Inglés]:[Nombre Coloquial en TV]],5,FALSE)</f>
        <v>Saludable</v>
      </c>
    </row>
    <row r="7242" spans="1:11" x14ac:dyDescent="0.2">
      <c r="A7242" s="1" t="s">
        <v>7248</v>
      </c>
      <c r="B7242" s="1" t="s">
        <v>7290</v>
      </c>
      <c r="C7242" s="1" t="s">
        <v>7250</v>
      </c>
      <c r="D7242" s="1" t="s">
        <v>7</v>
      </c>
      <c r="E7242" s="1" t="s">
        <v>8</v>
      </c>
      <c r="F7242" s="1" t="s">
        <v>11174</v>
      </c>
      <c r="G7242" s="1" t="str">
        <f>VLOOKUP(Tabla1[[#This Row],[Planta]],Tabla3[],3,FALSE)</f>
        <v>Fríjol</v>
      </c>
      <c r="H7242" s="1" t="str">
        <f>_xlfn.CONCAT(Tabla1[[#This Row],[Planta Español]],"_",IF(Tabla1[[#This Row],[Saludable]]="Si","Saludable","Enferma"))</f>
        <v>Fríjol_Saludable</v>
      </c>
      <c r="I7242" s="1" t="str">
        <f>VLOOKUP(Tabla1[[#This Row],[Enfermedad Inglés]],Tabla3[[Enfermedad Inglés]:[Nombre Coloquial en TV]],3,FALSE)</f>
        <v>Saludable</v>
      </c>
      <c r="J7242" s="1" t="str">
        <f>VLOOKUP(Tabla1[[#This Row],[Enfermedad Inglés]],Tabla3[[Enfermedad Inglés]:[Nombre Coloquial en TV]],4,FALSE)</f>
        <v>Saludable</v>
      </c>
      <c r="K7242" s="1" t="str">
        <f>VLOOKUP(Tabla1[[#This Row],[Enfermedad Inglés]],Tabla3[[Enfermedad Inglés]:[Nombre Coloquial en TV]],5,FALSE)</f>
        <v>Saludable</v>
      </c>
    </row>
    <row r="7243" spans="1:11" x14ac:dyDescent="0.2">
      <c r="A7243" s="1" t="s">
        <v>7248</v>
      </c>
      <c r="B7243" s="1" t="s">
        <v>7291</v>
      </c>
      <c r="C7243" s="1" t="s">
        <v>7250</v>
      </c>
      <c r="D7243" s="1" t="s">
        <v>7</v>
      </c>
      <c r="E7243" s="1" t="s">
        <v>8</v>
      </c>
      <c r="F7243" s="1" t="s">
        <v>11174</v>
      </c>
      <c r="G7243" s="1" t="str">
        <f>VLOOKUP(Tabla1[[#This Row],[Planta]],Tabla3[],3,FALSE)</f>
        <v>Fríjol</v>
      </c>
      <c r="H7243" s="1" t="str">
        <f>_xlfn.CONCAT(Tabla1[[#This Row],[Planta Español]],"_",IF(Tabla1[[#This Row],[Saludable]]="Si","Saludable","Enferma"))</f>
        <v>Fríjol_Saludable</v>
      </c>
      <c r="I7243" s="1" t="str">
        <f>VLOOKUP(Tabla1[[#This Row],[Enfermedad Inglés]],Tabla3[[Enfermedad Inglés]:[Nombre Coloquial en TV]],3,FALSE)</f>
        <v>Saludable</v>
      </c>
      <c r="J7243" s="1" t="str">
        <f>VLOOKUP(Tabla1[[#This Row],[Enfermedad Inglés]],Tabla3[[Enfermedad Inglés]:[Nombre Coloquial en TV]],4,FALSE)</f>
        <v>Saludable</v>
      </c>
      <c r="K7243" s="1" t="str">
        <f>VLOOKUP(Tabla1[[#This Row],[Enfermedad Inglés]],Tabla3[[Enfermedad Inglés]:[Nombre Coloquial en TV]],5,FALSE)</f>
        <v>Saludable</v>
      </c>
    </row>
    <row r="7244" spans="1:11" x14ac:dyDescent="0.2">
      <c r="A7244" s="1" t="s">
        <v>7248</v>
      </c>
      <c r="B7244" s="1" t="s">
        <v>7292</v>
      </c>
      <c r="C7244" s="1" t="s">
        <v>7250</v>
      </c>
      <c r="D7244" s="1" t="s">
        <v>7</v>
      </c>
      <c r="E7244" s="1" t="s">
        <v>8</v>
      </c>
      <c r="F7244" s="1" t="s">
        <v>11174</v>
      </c>
      <c r="G7244" s="1" t="str">
        <f>VLOOKUP(Tabla1[[#This Row],[Planta]],Tabla3[],3,FALSE)</f>
        <v>Fríjol</v>
      </c>
      <c r="H7244" s="1" t="str">
        <f>_xlfn.CONCAT(Tabla1[[#This Row],[Planta Español]],"_",IF(Tabla1[[#This Row],[Saludable]]="Si","Saludable","Enferma"))</f>
        <v>Fríjol_Saludable</v>
      </c>
      <c r="I7244" s="1" t="str">
        <f>VLOOKUP(Tabla1[[#This Row],[Enfermedad Inglés]],Tabla3[[Enfermedad Inglés]:[Nombre Coloquial en TV]],3,FALSE)</f>
        <v>Saludable</v>
      </c>
      <c r="J7244" s="1" t="str">
        <f>VLOOKUP(Tabla1[[#This Row],[Enfermedad Inglés]],Tabla3[[Enfermedad Inglés]:[Nombre Coloquial en TV]],4,FALSE)</f>
        <v>Saludable</v>
      </c>
      <c r="K7244" s="1" t="str">
        <f>VLOOKUP(Tabla1[[#This Row],[Enfermedad Inglés]],Tabla3[[Enfermedad Inglés]:[Nombre Coloquial en TV]],5,FALSE)</f>
        <v>Saludable</v>
      </c>
    </row>
    <row r="7245" spans="1:11" x14ac:dyDescent="0.2">
      <c r="A7245" s="1" t="s">
        <v>7248</v>
      </c>
      <c r="B7245" s="1" t="s">
        <v>7293</v>
      </c>
      <c r="C7245" s="1" t="s">
        <v>7250</v>
      </c>
      <c r="D7245" s="1" t="s">
        <v>7</v>
      </c>
      <c r="E7245" s="1" t="s">
        <v>8</v>
      </c>
      <c r="F7245" s="1" t="s">
        <v>11174</v>
      </c>
      <c r="G7245" s="1" t="str">
        <f>VLOOKUP(Tabla1[[#This Row],[Planta]],Tabla3[],3,FALSE)</f>
        <v>Fríjol</v>
      </c>
      <c r="H7245" s="1" t="str">
        <f>_xlfn.CONCAT(Tabla1[[#This Row],[Planta Español]],"_",IF(Tabla1[[#This Row],[Saludable]]="Si","Saludable","Enferma"))</f>
        <v>Fríjol_Saludable</v>
      </c>
      <c r="I7245" s="1" t="str">
        <f>VLOOKUP(Tabla1[[#This Row],[Enfermedad Inglés]],Tabla3[[Enfermedad Inglés]:[Nombre Coloquial en TV]],3,FALSE)</f>
        <v>Saludable</v>
      </c>
      <c r="J7245" s="1" t="str">
        <f>VLOOKUP(Tabla1[[#This Row],[Enfermedad Inglés]],Tabla3[[Enfermedad Inglés]:[Nombre Coloquial en TV]],4,FALSE)</f>
        <v>Saludable</v>
      </c>
      <c r="K7245" s="1" t="str">
        <f>VLOOKUP(Tabla1[[#This Row],[Enfermedad Inglés]],Tabla3[[Enfermedad Inglés]:[Nombre Coloquial en TV]],5,FALSE)</f>
        <v>Saludable</v>
      </c>
    </row>
    <row r="7246" spans="1:11" x14ac:dyDescent="0.2">
      <c r="A7246" s="1" t="s">
        <v>7248</v>
      </c>
      <c r="B7246" s="1" t="s">
        <v>7294</v>
      </c>
      <c r="C7246" s="1" t="s">
        <v>7250</v>
      </c>
      <c r="D7246" s="1" t="s">
        <v>7</v>
      </c>
      <c r="E7246" s="1" t="s">
        <v>8</v>
      </c>
      <c r="F7246" s="1" t="s">
        <v>11174</v>
      </c>
      <c r="G7246" s="1" t="str">
        <f>VLOOKUP(Tabla1[[#This Row],[Planta]],Tabla3[],3,FALSE)</f>
        <v>Fríjol</v>
      </c>
      <c r="H7246" s="1" t="str">
        <f>_xlfn.CONCAT(Tabla1[[#This Row],[Planta Español]],"_",IF(Tabla1[[#This Row],[Saludable]]="Si","Saludable","Enferma"))</f>
        <v>Fríjol_Saludable</v>
      </c>
      <c r="I7246" s="1" t="str">
        <f>VLOOKUP(Tabla1[[#This Row],[Enfermedad Inglés]],Tabla3[[Enfermedad Inglés]:[Nombre Coloquial en TV]],3,FALSE)</f>
        <v>Saludable</v>
      </c>
      <c r="J7246" s="1" t="str">
        <f>VLOOKUP(Tabla1[[#This Row],[Enfermedad Inglés]],Tabla3[[Enfermedad Inglés]:[Nombre Coloquial en TV]],4,FALSE)</f>
        <v>Saludable</v>
      </c>
      <c r="K7246" s="1" t="str">
        <f>VLOOKUP(Tabla1[[#This Row],[Enfermedad Inglés]],Tabla3[[Enfermedad Inglés]:[Nombre Coloquial en TV]],5,FALSE)</f>
        <v>Saludable</v>
      </c>
    </row>
    <row r="7247" spans="1:11" x14ac:dyDescent="0.2">
      <c r="A7247" s="1" t="s">
        <v>7248</v>
      </c>
      <c r="B7247" s="1" t="s">
        <v>7295</v>
      </c>
      <c r="C7247" s="1" t="s">
        <v>7250</v>
      </c>
      <c r="D7247" s="1" t="s">
        <v>7</v>
      </c>
      <c r="E7247" s="1" t="s">
        <v>8</v>
      </c>
      <c r="F7247" s="1" t="s">
        <v>11174</v>
      </c>
      <c r="G7247" s="1" t="str">
        <f>VLOOKUP(Tabla1[[#This Row],[Planta]],Tabla3[],3,FALSE)</f>
        <v>Fríjol</v>
      </c>
      <c r="H7247" s="1" t="str">
        <f>_xlfn.CONCAT(Tabla1[[#This Row],[Planta Español]],"_",IF(Tabla1[[#This Row],[Saludable]]="Si","Saludable","Enferma"))</f>
        <v>Fríjol_Saludable</v>
      </c>
      <c r="I7247" s="1" t="str">
        <f>VLOOKUP(Tabla1[[#This Row],[Enfermedad Inglés]],Tabla3[[Enfermedad Inglés]:[Nombre Coloquial en TV]],3,FALSE)</f>
        <v>Saludable</v>
      </c>
      <c r="J7247" s="1" t="str">
        <f>VLOOKUP(Tabla1[[#This Row],[Enfermedad Inglés]],Tabla3[[Enfermedad Inglés]:[Nombre Coloquial en TV]],4,FALSE)</f>
        <v>Saludable</v>
      </c>
      <c r="K7247" s="1" t="str">
        <f>VLOOKUP(Tabla1[[#This Row],[Enfermedad Inglés]],Tabla3[[Enfermedad Inglés]:[Nombre Coloquial en TV]],5,FALSE)</f>
        <v>Saludable</v>
      </c>
    </row>
    <row r="7248" spans="1:11" x14ac:dyDescent="0.2">
      <c r="A7248" s="1" t="s">
        <v>7248</v>
      </c>
      <c r="B7248" s="1" t="s">
        <v>7296</v>
      </c>
      <c r="C7248" s="1" t="s">
        <v>7250</v>
      </c>
      <c r="D7248" s="1" t="s">
        <v>7</v>
      </c>
      <c r="E7248" s="1" t="s">
        <v>8</v>
      </c>
      <c r="F7248" s="1" t="s">
        <v>11174</v>
      </c>
      <c r="G7248" s="1" t="str">
        <f>VLOOKUP(Tabla1[[#This Row],[Planta]],Tabla3[],3,FALSE)</f>
        <v>Fríjol</v>
      </c>
      <c r="H7248" s="1" t="str">
        <f>_xlfn.CONCAT(Tabla1[[#This Row],[Planta Español]],"_",IF(Tabla1[[#This Row],[Saludable]]="Si","Saludable","Enferma"))</f>
        <v>Fríjol_Saludable</v>
      </c>
      <c r="I7248" s="1" t="str">
        <f>VLOOKUP(Tabla1[[#This Row],[Enfermedad Inglés]],Tabla3[[Enfermedad Inglés]:[Nombre Coloquial en TV]],3,FALSE)</f>
        <v>Saludable</v>
      </c>
      <c r="J7248" s="1" t="str">
        <f>VLOOKUP(Tabla1[[#This Row],[Enfermedad Inglés]],Tabla3[[Enfermedad Inglés]:[Nombre Coloquial en TV]],4,FALSE)</f>
        <v>Saludable</v>
      </c>
      <c r="K7248" s="1" t="str">
        <f>VLOOKUP(Tabla1[[#This Row],[Enfermedad Inglés]],Tabla3[[Enfermedad Inglés]:[Nombre Coloquial en TV]],5,FALSE)</f>
        <v>Saludable</v>
      </c>
    </row>
    <row r="7249" spans="1:11" x14ac:dyDescent="0.2">
      <c r="A7249" s="1" t="s">
        <v>7248</v>
      </c>
      <c r="B7249" s="1" t="s">
        <v>7297</v>
      </c>
      <c r="C7249" s="1" t="s">
        <v>7250</v>
      </c>
      <c r="D7249" s="1" t="s">
        <v>7</v>
      </c>
      <c r="E7249" s="1" t="s">
        <v>8</v>
      </c>
      <c r="F7249" s="1" t="s">
        <v>11174</v>
      </c>
      <c r="G7249" s="1" t="str">
        <f>VLOOKUP(Tabla1[[#This Row],[Planta]],Tabla3[],3,FALSE)</f>
        <v>Fríjol</v>
      </c>
      <c r="H7249" s="1" t="str">
        <f>_xlfn.CONCAT(Tabla1[[#This Row],[Planta Español]],"_",IF(Tabla1[[#This Row],[Saludable]]="Si","Saludable","Enferma"))</f>
        <v>Fríjol_Saludable</v>
      </c>
      <c r="I7249" s="1" t="str">
        <f>VLOOKUP(Tabla1[[#This Row],[Enfermedad Inglés]],Tabla3[[Enfermedad Inglés]:[Nombre Coloquial en TV]],3,FALSE)</f>
        <v>Saludable</v>
      </c>
      <c r="J7249" s="1" t="str">
        <f>VLOOKUP(Tabla1[[#This Row],[Enfermedad Inglés]],Tabla3[[Enfermedad Inglés]:[Nombre Coloquial en TV]],4,FALSE)</f>
        <v>Saludable</v>
      </c>
      <c r="K7249" s="1" t="str">
        <f>VLOOKUP(Tabla1[[#This Row],[Enfermedad Inglés]],Tabla3[[Enfermedad Inglés]:[Nombre Coloquial en TV]],5,FALSE)</f>
        <v>Saludable</v>
      </c>
    </row>
    <row r="7250" spans="1:11" x14ac:dyDescent="0.2">
      <c r="A7250" s="1" t="s">
        <v>7248</v>
      </c>
      <c r="B7250" s="1" t="s">
        <v>7298</v>
      </c>
      <c r="C7250" s="1" t="s">
        <v>7250</v>
      </c>
      <c r="D7250" s="1" t="s">
        <v>7</v>
      </c>
      <c r="E7250" s="1" t="s">
        <v>8</v>
      </c>
      <c r="F7250" s="1" t="s">
        <v>11174</v>
      </c>
      <c r="G7250" s="1" t="str">
        <f>VLOOKUP(Tabla1[[#This Row],[Planta]],Tabla3[],3,FALSE)</f>
        <v>Fríjol</v>
      </c>
      <c r="H7250" s="1" t="str">
        <f>_xlfn.CONCAT(Tabla1[[#This Row],[Planta Español]],"_",IF(Tabla1[[#This Row],[Saludable]]="Si","Saludable","Enferma"))</f>
        <v>Fríjol_Saludable</v>
      </c>
      <c r="I7250" s="1" t="str">
        <f>VLOOKUP(Tabla1[[#This Row],[Enfermedad Inglés]],Tabla3[[Enfermedad Inglés]:[Nombre Coloquial en TV]],3,FALSE)</f>
        <v>Saludable</v>
      </c>
      <c r="J7250" s="1" t="str">
        <f>VLOOKUP(Tabla1[[#This Row],[Enfermedad Inglés]],Tabla3[[Enfermedad Inglés]:[Nombre Coloquial en TV]],4,FALSE)</f>
        <v>Saludable</v>
      </c>
      <c r="K7250" s="1" t="str">
        <f>VLOOKUP(Tabla1[[#This Row],[Enfermedad Inglés]],Tabla3[[Enfermedad Inglés]:[Nombre Coloquial en TV]],5,FALSE)</f>
        <v>Saludable</v>
      </c>
    </row>
    <row r="7251" spans="1:11" x14ac:dyDescent="0.2">
      <c r="A7251" s="1" t="s">
        <v>7248</v>
      </c>
      <c r="B7251" s="1" t="s">
        <v>7299</v>
      </c>
      <c r="C7251" s="1" t="s">
        <v>7250</v>
      </c>
      <c r="D7251" s="1" t="s">
        <v>7</v>
      </c>
      <c r="E7251" s="1" t="s">
        <v>8</v>
      </c>
      <c r="F7251" s="1" t="s">
        <v>11174</v>
      </c>
      <c r="G7251" s="1" t="str">
        <f>VLOOKUP(Tabla1[[#This Row],[Planta]],Tabla3[],3,FALSE)</f>
        <v>Fríjol</v>
      </c>
      <c r="H7251" s="1" t="str">
        <f>_xlfn.CONCAT(Tabla1[[#This Row],[Planta Español]],"_",IF(Tabla1[[#This Row],[Saludable]]="Si","Saludable","Enferma"))</f>
        <v>Fríjol_Saludable</v>
      </c>
      <c r="I7251" s="1" t="str">
        <f>VLOOKUP(Tabla1[[#This Row],[Enfermedad Inglés]],Tabla3[[Enfermedad Inglés]:[Nombre Coloquial en TV]],3,FALSE)</f>
        <v>Saludable</v>
      </c>
      <c r="J7251" s="1" t="str">
        <f>VLOOKUP(Tabla1[[#This Row],[Enfermedad Inglés]],Tabla3[[Enfermedad Inglés]:[Nombre Coloquial en TV]],4,FALSE)</f>
        <v>Saludable</v>
      </c>
      <c r="K7251" s="1" t="str">
        <f>VLOOKUP(Tabla1[[#This Row],[Enfermedad Inglés]],Tabla3[[Enfermedad Inglés]:[Nombre Coloquial en TV]],5,FALSE)</f>
        <v>Saludable</v>
      </c>
    </row>
    <row r="7252" spans="1:11" x14ac:dyDescent="0.2">
      <c r="A7252" s="1" t="s">
        <v>7248</v>
      </c>
      <c r="B7252" s="1" t="s">
        <v>7300</v>
      </c>
      <c r="C7252" s="1" t="s">
        <v>7250</v>
      </c>
      <c r="D7252" s="1" t="s">
        <v>7</v>
      </c>
      <c r="E7252" s="1" t="s">
        <v>8</v>
      </c>
      <c r="F7252" s="1" t="s">
        <v>11174</v>
      </c>
      <c r="G7252" s="1" t="str">
        <f>VLOOKUP(Tabla1[[#This Row],[Planta]],Tabla3[],3,FALSE)</f>
        <v>Fríjol</v>
      </c>
      <c r="H7252" s="1" t="str">
        <f>_xlfn.CONCAT(Tabla1[[#This Row],[Planta Español]],"_",IF(Tabla1[[#This Row],[Saludable]]="Si","Saludable","Enferma"))</f>
        <v>Fríjol_Saludable</v>
      </c>
      <c r="I7252" s="1" t="str">
        <f>VLOOKUP(Tabla1[[#This Row],[Enfermedad Inglés]],Tabla3[[Enfermedad Inglés]:[Nombre Coloquial en TV]],3,FALSE)</f>
        <v>Saludable</v>
      </c>
      <c r="J7252" s="1" t="str">
        <f>VLOOKUP(Tabla1[[#This Row],[Enfermedad Inglés]],Tabla3[[Enfermedad Inglés]:[Nombre Coloquial en TV]],4,FALSE)</f>
        <v>Saludable</v>
      </c>
      <c r="K7252" s="1" t="str">
        <f>VLOOKUP(Tabla1[[#This Row],[Enfermedad Inglés]],Tabla3[[Enfermedad Inglés]:[Nombre Coloquial en TV]],5,FALSE)</f>
        <v>Saludable</v>
      </c>
    </row>
    <row r="7253" spans="1:11" x14ac:dyDescent="0.2">
      <c r="A7253" s="1" t="s">
        <v>7248</v>
      </c>
      <c r="B7253" s="1" t="s">
        <v>7301</v>
      </c>
      <c r="C7253" s="1" t="s">
        <v>7250</v>
      </c>
      <c r="D7253" s="1" t="s">
        <v>7</v>
      </c>
      <c r="E7253" s="1" t="s">
        <v>8</v>
      </c>
      <c r="F7253" s="1" t="s">
        <v>11174</v>
      </c>
      <c r="G7253" s="1" t="str">
        <f>VLOOKUP(Tabla1[[#This Row],[Planta]],Tabla3[],3,FALSE)</f>
        <v>Fríjol</v>
      </c>
      <c r="H7253" s="1" t="str">
        <f>_xlfn.CONCAT(Tabla1[[#This Row],[Planta Español]],"_",IF(Tabla1[[#This Row],[Saludable]]="Si","Saludable","Enferma"))</f>
        <v>Fríjol_Saludable</v>
      </c>
      <c r="I7253" s="1" t="str">
        <f>VLOOKUP(Tabla1[[#This Row],[Enfermedad Inglés]],Tabla3[[Enfermedad Inglés]:[Nombre Coloquial en TV]],3,FALSE)</f>
        <v>Saludable</v>
      </c>
      <c r="J7253" s="1" t="str">
        <f>VLOOKUP(Tabla1[[#This Row],[Enfermedad Inglés]],Tabla3[[Enfermedad Inglés]:[Nombre Coloquial en TV]],4,FALSE)</f>
        <v>Saludable</v>
      </c>
      <c r="K7253" s="1" t="str">
        <f>VLOOKUP(Tabla1[[#This Row],[Enfermedad Inglés]],Tabla3[[Enfermedad Inglés]:[Nombre Coloquial en TV]],5,FALSE)</f>
        <v>Saludable</v>
      </c>
    </row>
    <row r="7254" spans="1:11" x14ac:dyDescent="0.2">
      <c r="A7254" s="1" t="s">
        <v>7248</v>
      </c>
      <c r="B7254" s="1" t="s">
        <v>7302</v>
      </c>
      <c r="C7254" s="1" t="s">
        <v>7250</v>
      </c>
      <c r="D7254" s="1" t="s">
        <v>7</v>
      </c>
      <c r="E7254" s="1" t="s">
        <v>8</v>
      </c>
      <c r="F7254" s="1" t="s">
        <v>11174</v>
      </c>
      <c r="G7254" s="1" t="str">
        <f>VLOOKUP(Tabla1[[#This Row],[Planta]],Tabla3[],3,FALSE)</f>
        <v>Fríjol</v>
      </c>
      <c r="H7254" s="1" t="str">
        <f>_xlfn.CONCAT(Tabla1[[#This Row],[Planta Español]],"_",IF(Tabla1[[#This Row],[Saludable]]="Si","Saludable","Enferma"))</f>
        <v>Fríjol_Saludable</v>
      </c>
      <c r="I7254" s="1" t="str">
        <f>VLOOKUP(Tabla1[[#This Row],[Enfermedad Inglés]],Tabla3[[Enfermedad Inglés]:[Nombre Coloquial en TV]],3,FALSE)</f>
        <v>Saludable</v>
      </c>
      <c r="J7254" s="1" t="str">
        <f>VLOOKUP(Tabla1[[#This Row],[Enfermedad Inglés]],Tabla3[[Enfermedad Inglés]:[Nombre Coloquial en TV]],4,FALSE)</f>
        <v>Saludable</v>
      </c>
      <c r="K7254" s="1" t="str">
        <f>VLOOKUP(Tabla1[[#This Row],[Enfermedad Inglés]],Tabla3[[Enfermedad Inglés]:[Nombre Coloquial en TV]],5,FALSE)</f>
        <v>Saludable</v>
      </c>
    </row>
    <row r="7255" spans="1:11" x14ac:dyDescent="0.2">
      <c r="A7255" s="1" t="s">
        <v>7248</v>
      </c>
      <c r="B7255" s="1" t="s">
        <v>7303</v>
      </c>
      <c r="C7255" s="1" t="s">
        <v>7250</v>
      </c>
      <c r="D7255" s="1" t="s">
        <v>7</v>
      </c>
      <c r="E7255" s="1" t="s">
        <v>8</v>
      </c>
      <c r="F7255" s="1" t="s">
        <v>11174</v>
      </c>
      <c r="G7255" s="1" t="str">
        <f>VLOOKUP(Tabla1[[#This Row],[Planta]],Tabla3[],3,FALSE)</f>
        <v>Fríjol</v>
      </c>
      <c r="H7255" s="1" t="str">
        <f>_xlfn.CONCAT(Tabla1[[#This Row],[Planta Español]],"_",IF(Tabla1[[#This Row],[Saludable]]="Si","Saludable","Enferma"))</f>
        <v>Fríjol_Saludable</v>
      </c>
      <c r="I7255" s="1" t="str">
        <f>VLOOKUP(Tabla1[[#This Row],[Enfermedad Inglés]],Tabla3[[Enfermedad Inglés]:[Nombre Coloquial en TV]],3,FALSE)</f>
        <v>Saludable</v>
      </c>
      <c r="J7255" s="1" t="str">
        <f>VLOOKUP(Tabla1[[#This Row],[Enfermedad Inglés]],Tabla3[[Enfermedad Inglés]:[Nombre Coloquial en TV]],4,FALSE)</f>
        <v>Saludable</v>
      </c>
      <c r="K7255" s="1" t="str">
        <f>VLOOKUP(Tabla1[[#This Row],[Enfermedad Inglés]],Tabla3[[Enfermedad Inglés]:[Nombre Coloquial en TV]],5,FALSE)</f>
        <v>Saludable</v>
      </c>
    </row>
    <row r="7256" spans="1:11" x14ac:dyDescent="0.2">
      <c r="A7256" s="1" t="s">
        <v>7248</v>
      </c>
      <c r="B7256" s="1" t="s">
        <v>7304</v>
      </c>
      <c r="C7256" s="1" t="s">
        <v>7250</v>
      </c>
      <c r="D7256" s="1" t="s">
        <v>7</v>
      </c>
      <c r="E7256" s="1" t="s">
        <v>8</v>
      </c>
      <c r="F7256" s="1" t="s">
        <v>11174</v>
      </c>
      <c r="G7256" s="1" t="str">
        <f>VLOOKUP(Tabla1[[#This Row],[Planta]],Tabla3[],3,FALSE)</f>
        <v>Fríjol</v>
      </c>
      <c r="H7256" s="1" t="str">
        <f>_xlfn.CONCAT(Tabla1[[#This Row],[Planta Español]],"_",IF(Tabla1[[#This Row],[Saludable]]="Si","Saludable","Enferma"))</f>
        <v>Fríjol_Saludable</v>
      </c>
      <c r="I7256" s="1" t="str">
        <f>VLOOKUP(Tabla1[[#This Row],[Enfermedad Inglés]],Tabla3[[Enfermedad Inglés]:[Nombre Coloquial en TV]],3,FALSE)</f>
        <v>Saludable</v>
      </c>
      <c r="J7256" s="1" t="str">
        <f>VLOOKUP(Tabla1[[#This Row],[Enfermedad Inglés]],Tabla3[[Enfermedad Inglés]:[Nombre Coloquial en TV]],4,FALSE)</f>
        <v>Saludable</v>
      </c>
      <c r="K7256" s="1" t="str">
        <f>VLOOKUP(Tabla1[[#This Row],[Enfermedad Inglés]],Tabla3[[Enfermedad Inglés]:[Nombre Coloquial en TV]],5,FALSE)</f>
        <v>Saludable</v>
      </c>
    </row>
    <row r="7257" spans="1:11" x14ac:dyDescent="0.2">
      <c r="A7257" s="1" t="s">
        <v>7248</v>
      </c>
      <c r="B7257" s="1" t="s">
        <v>7305</v>
      </c>
      <c r="C7257" s="1" t="s">
        <v>7250</v>
      </c>
      <c r="D7257" s="1" t="s">
        <v>7</v>
      </c>
      <c r="E7257" s="1" t="s">
        <v>8</v>
      </c>
      <c r="F7257" s="1" t="s">
        <v>11174</v>
      </c>
      <c r="G7257" s="1" t="str">
        <f>VLOOKUP(Tabla1[[#This Row],[Planta]],Tabla3[],3,FALSE)</f>
        <v>Fríjol</v>
      </c>
      <c r="H7257" s="1" t="str">
        <f>_xlfn.CONCAT(Tabla1[[#This Row],[Planta Español]],"_",IF(Tabla1[[#This Row],[Saludable]]="Si","Saludable","Enferma"))</f>
        <v>Fríjol_Saludable</v>
      </c>
      <c r="I7257" s="1" t="str">
        <f>VLOOKUP(Tabla1[[#This Row],[Enfermedad Inglés]],Tabla3[[Enfermedad Inglés]:[Nombre Coloquial en TV]],3,FALSE)</f>
        <v>Saludable</v>
      </c>
      <c r="J7257" s="1" t="str">
        <f>VLOOKUP(Tabla1[[#This Row],[Enfermedad Inglés]],Tabla3[[Enfermedad Inglés]:[Nombre Coloquial en TV]],4,FALSE)</f>
        <v>Saludable</v>
      </c>
      <c r="K7257" s="1" t="str">
        <f>VLOOKUP(Tabla1[[#This Row],[Enfermedad Inglés]],Tabla3[[Enfermedad Inglés]:[Nombre Coloquial en TV]],5,FALSE)</f>
        <v>Saludable</v>
      </c>
    </row>
    <row r="7258" spans="1:11" x14ac:dyDescent="0.2">
      <c r="A7258" s="1" t="s">
        <v>7248</v>
      </c>
      <c r="B7258" s="1" t="s">
        <v>7306</v>
      </c>
      <c r="C7258" s="1" t="s">
        <v>7250</v>
      </c>
      <c r="D7258" s="1" t="s">
        <v>7</v>
      </c>
      <c r="E7258" s="1" t="s">
        <v>8</v>
      </c>
      <c r="F7258" s="1" t="s">
        <v>11174</v>
      </c>
      <c r="G7258" s="1" t="str">
        <f>VLOOKUP(Tabla1[[#This Row],[Planta]],Tabla3[],3,FALSE)</f>
        <v>Fríjol</v>
      </c>
      <c r="H7258" s="1" t="str">
        <f>_xlfn.CONCAT(Tabla1[[#This Row],[Planta Español]],"_",IF(Tabla1[[#This Row],[Saludable]]="Si","Saludable","Enferma"))</f>
        <v>Fríjol_Saludable</v>
      </c>
      <c r="I7258" s="1" t="str">
        <f>VLOOKUP(Tabla1[[#This Row],[Enfermedad Inglés]],Tabla3[[Enfermedad Inglés]:[Nombre Coloquial en TV]],3,FALSE)</f>
        <v>Saludable</v>
      </c>
      <c r="J7258" s="1" t="str">
        <f>VLOOKUP(Tabla1[[#This Row],[Enfermedad Inglés]],Tabla3[[Enfermedad Inglés]:[Nombre Coloquial en TV]],4,FALSE)</f>
        <v>Saludable</v>
      </c>
      <c r="K7258" s="1" t="str">
        <f>VLOOKUP(Tabla1[[#This Row],[Enfermedad Inglés]],Tabla3[[Enfermedad Inglés]:[Nombre Coloquial en TV]],5,FALSE)</f>
        <v>Saludable</v>
      </c>
    </row>
    <row r="7259" spans="1:11" x14ac:dyDescent="0.2">
      <c r="A7259" s="1" t="s">
        <v>7248</v>
      </c>
      <c r="B7259" s="1" t="s">
        <v>7307</v>
      </c>
      <c r="C7259" s="1" t="s">
        <v>7250</v>
      </c>
      <c r="D7259" s="1" t="s">
        <v>7</v>
      </c>
      <c r="E7259" s="1" t="s">
        <v>8</v>
      </c>
      <c r="F7259" s="1" t="s">
        <v>11174</v>
      </c>
      <c r="G7259" s="1" t="str">
        <f>VLOOKUP(Tabla1[[#This Row],[Planta]],Tabla3[],3,FALSE)</f>
        <v>Fríjol</v>
      </c>
      <c r="H7259" s="1" t="str">
        <f>_xlfn.CONCAT(Tabla1[[#This Row],[Planta Español]],"_",IF(Tabla1[[#This Row],[Saludable]]="Si","Saludable","Enferma"))</f>
        <v>Fríjol_Saludable</v>
      </c>
      <c r="I7259" s="1" t="str">
        <f>VLOOKUP(Tabla1[[#This Row],[Enfermedad Inglés]],Tabla3[[Enfermedad Inglés]:[Nombre Coloquial en TV]],3,FALSE)</f>
        <v>Saludable</v>
      </c>
      <c r="J7259" s="1" t="str">
        <f>VLOOKUP(Tabla1[[#This Row],[Enfermedad Inglés]],Tabla3[[Enfermedad Inglés]:[Nombre Coloquial en TV]],4,FALSE)</f>
        <v>Saludable</v>
      </c>
      <c r="K7259" s="1" t="str">
        <f>VLOOKUP(Tabla1[[#This Row],[Enfermedad Inglés]],Tabla3[[Enfermedad Inglés]:[Nombre Coloquial en TV]],5,FALSE)</f>
        <v>Saludable</v>
      </c>
    </row>
    <row r="7260" spans="1:11" x14ac:dyDescent="0.2">
      <c r="A7260" s="1" t="s">
        <v>7248</v>
      </c>
      <c r="B7260" s="1" t="s">
        <v>7308</v>
      </c>
      <c r="C7260" s="1" t="s">
        <v>7250</v>
      </c>
      <c r="D7260" s="1" t="s">
        <v>7</v>
      </c>
      <c r="E7260" s="1" t="s">
        <v>8</v>
      </c>
      <c r="F7260" s="1" t="s">
        <v>11174</v>
      </c>
      <c r="G7260" s="1" t="str">
        <f>VLOOKUP(Tabla1[[#This Row],[Planta]],Tabla3[],3,FALSE)</f>
        <v>Fríjol</v>
      </c>
      <c r="H7260" s="1" t="str">
        <f>_xlfn.CONCAT(Tabla1[[#This Row],[Planta Español]],"_",IF(Tabla1[[#This Row],[Saludable]]="Si","Saludable","Enferma"))</f>
        <v>Fríjol_Saludable</v>
      </c>
      <c r="I7260" s="1" t="str">
        <f>VLOOKUP(Tabla1[[#This Row],[Enfermedad Inglés]],Tabla3[[Enfermedad Inglés]:[Nombre Coloquial en TV]],3,FALSE)</f>
        <v>Saludable</v>
      </c>
      <c r="J7260" s="1" t="str">
        <f>VLOOKUP(Tabla1[[#This Row],[Enfermedad Inglés]],Tabla3[[Enfermedad Inglés]:[Nombre Coloquial en TV]],4,FALSE)</f>
        <v>Saludable</v>
      </c>
      <c r="K7260" s="1" t="str">
        <f>VLOOKUP(Tabla1[[#This Row],[Enfermedad Inglés]],Tabla3[[Enfermedad Inglés]:[Nombre Coloquial en TV]],5,FALSE)</f>
        <v>Saludable</v>
      </c>
    </row>
    <row r="7261" spans="1:11" x14ac:dyDescent="0.2">
      <c r="A7261" s="1" t="s">
        <v>7248</v>
      </c>
      <c r="B7261" s="1" t="s">
        <v>7309</v>
      </c>
      <c r="C7261" s="1" t="s">
        <v>7250</v>
      </c>
      <c r="D7261" s="1" t="s">
        <v>7</v>
      </c>
      <c r="E7261" s="1" t="s">
        <v>8</v>
      </c>
      <c r="F7261" s="1" t="s">
        <v>11174</v>
      </c>
      <c r="G7261" s="1" t="str">
        <f>VLOOKUP(Tabla1[[#This Row],[Planta]],Tabla3[],3,FALSE)</f>
        <v>Fríjol</v>
      </c>
      <c r="H7261" s="1" t="str">
        <f>_xlfn.CONCAT(Tabla1[[#This Row],[Planta Español]],"_",IF(Tabla1[[#This Row],[Saludable]]="Si","Saludable","Enferma"))</f>
        <v>Fríjol_Saludable</v>
      </c>
      <c r="I7261" s="1" t="str">
        <f>VLOOKUP(Tabla1[[#This Row],[Enfermedad Inglés]],Tabla3[[Enfermedad Inglés]:[Nombre Coloquial en TV]],3,FALSE)</f>
        <v>Saludable</v>
      </c>
      <c r="J7261" s="1" t="str">
        <f>VLOOKUP(Tabla1[[#This Row],[Enfermedad Inglés]],Tabla3[[Enfermedad Inglés]:[Nombre Coloquial en TV]],4,FALSE)</f>
        <v>Saludable</v>
      </c>
      <c r="K7261" s="1" t="str">
        <f>VLOOKUP(Tabla1[[#This Row],[Enfermedad Inglés]],Tabla3[[Enfermedad Inglés]:[Nombre Coloquial en TV]],5,FALSE)</f>
        <v>Saludable</v>
      </c>
    </row>
    <row r="7262" spans="1:11" x14ac:dyDescent="0.2">
      <c r="A7262" s="1" t="s">
        <v>7248</v>
      </c>
      <c r="B7262" s="1" t="s">
        <v>7310</v>
      </c>
      <c r="C7262" s="1" t="s">
        <v>7250</v>
      </c>
      <c r="D7262" s="1" t="s">
        <v>7</v>
      </c>
      <c r="E7262" s="1" t="s">
        <v>8</v>
      </c>
      <c r="F7262" s="1" t="s">
        <v>11174</v>
      </c>
      <c r="G7262" s="1" t="str">
        <f>VLOOKUP(Tabla1[[#This Row],[Planta]],Tabla3[],3,FALSE)</f>
        <v>Fríjol</v>
      </c>
      <c r="H7262" s="1" t="str">
        <f>_xlfn.CONCAT(Tabla1[[#This Row],[Planta Español]],"_",IF(Tabla1[[#This Row],[Saludable]]="Si","Saludable","Enferma"))</f>
        <v>Fríjol_Saludable</v>
      </c>
      <c r="I7262" s="1" t="str">
        <f>VLOOKUP(Tabla1[[#This Row],[Enfermedad Inglés]],Tabla3[[Enfermedad Inglés]:[Nombre Coloquial en TV]],3,FALSE)</f>
        <v>Saludable</v>
      </c>
      <c r="J7262" s="1" t="str">
        <f>VLOOKUP(Tabla1[[#This Row],[Enfermedad Inglés]],Tabla3[[Enfermedad Inglés]:[Nombre Coloquial en TV]],4,FALSE)</f>
        <v>Saludable</v>
      </c>
      <c r="K7262" s="1" t="str">
        <f>VLOOKUP(Tabla1[[#This Row],[Enfermedad Inglés]],Tabla3[[Enfermedad Inglés]:[Nombre Coloquial en TV]],5,FALSE)</f>
        <v>Saludable</v>
      </c>
    </row>
    <row r="7263" spans="1:11" x14ac:dyDescent="0.2">
      <c r="A7263" s="1" t="s">
        <v>7248</v>
      </c>
      <c r="B7263" s="1" t="s">
        <v>7311</v>
      </c>
      <c r="C7263" s="1" t="s">
        <v>7250</v>
      </c>
      <c r="D7263" s="1" t="s">
        <v>7</v>
      </c>
      <c r="E7263" s="1" t="s">
        <v>8</v>
      </c>
      <c r="F7263" s="1" t="s">
        <v>11174</v>
      </c>
      <c r="G7263" s="1" t="str">
        <f>VLOOKUP(Tabla1[[#This Row],[Planta]],Tabla3[],3,FALSE)</f>
        <v>Fríjol</v>
      </c>
      <c r="H7263" s="1" t="str">
        <f>_xlfn.CONCAT(Tabla1[[#This Row],[Planta Español]],"_",IF(Tabla1[[#This Row],[Saludable]]="Si","Saludable","Enferma"))</f>
        <v>Fríjol_Saludable</v>
      </c>
      <c r="I7263" s="1" t="str">
        <f>VLOOKUP(Tabla1[[#This Row],[Enfermedad Inglés]],Tabla3[[Enfermedad Inglés]:[Nombre Coloquial en TV]],3,FALSE)</f>
        <v>Saludable</v>
      </c>
      <c r="J7263" s="1" t="str">
        <f>VLOOKUP(Tabla1[[#This Row],[Enfermedad Inglés]],Tabla3[[Enfermedad Inglés]:[Nombre Coloquial en TV]],4,FALSE)</f>
        <v>Saludable</v>
      </c>
      <c r="K7263" s="1" t="str">
        <f>VLOOKUP(Tabla1[[#This Row],[Enfermedad Inglés]],Tabla3[[Enfermedad Inglés]:[Nombre Coloquial en TV]],5,FALSE)</f>
        <v>Saludable</v>
      </c>
    </row>
    <row r="7264" spans="1:11" x14ac:dyDescent="0.2">
      <c r="A7264" s="1" t="s">
        <v>7248</v>
      </c>
      <c r="B7264" s="1" t="s">
        <v>7312</v>
      </c>
      <c r="C7264" s="1" t="s">
        <v>7250</v>
      </c>
      <c r="D7264" s="1" t="s">
        <v>7</v>
      </c>
      <c r="E7264" s="1" t="s">
        <v>8</v>
      </c>
      <c r="F7264" s="1" t="s">
        <v>11174</v>
      </c>
      <c r="G7264" s="1" t="str">
        <f>VLOOKUP(Tabla1[[#This Row],[Planta]],Tabla3[],3,FALSE)</f>
        <v>Fríjol</v>
      </c>
      <c r="H7264" s="1" t="str">
        <f>_xlfn.CONCAT(Tabla1[[#This Row],[Planta Español]],"_",IF(Tabla1[[#This Row],[Saludable]]="Si","Saludable","Enferma"))</f>
        <v>Fríjol_Saludable</v>
      </c>
      <c r="I7264" s="1" t="str">
        <f>VLOOKUP(Tabla1[[#This Row],[Enfermedad Inglés]],Tabla3[[Enfermedad Inglés]:[Nombre Coloquial en TV]],3,FALSE)</f>
        <v>Saludable</v>
      </c>
      <c r="J7264" s="1" t="str">
        <f>VLOOKUP(Tabla1[[#This Row],[Enfermedad Inglés]],Tabla3[[Enfermedad Inglés]:[Nombre Coloquial en TV]],4,FALSE)</f>
        <v>Saludable</v>
      </c>
      <c r="K7264" s="1" t="str">
        <f>VLOOKUP(Tabla1[[#This Row],[Enfermedad Inglés]],Tabla3[[Enfermedad Inglés]:[Nombre Coloquial en TV]],5,FALSE)</f>
        <v>Saludable</v>
      </c>
    </row>
    <row r="7265" spans="1:11" x14ac:dyDescent="0.2">
      <c r="A7265" s="1" t="s">
        <v>7248</v>
      </c>
      <c r="B7265" s="1" t="s">
        <v>7313</v>
      </c>
      <c r="C7265" s="1" t="s">
        <v>7250</v>
      </c>
      <c r="D7265" s="1" t="s">
        <v>7</v>
      </c>
      <c r="E7265" s="1" t="s">
        <v>8</v>
      </c>
      <c r="F7265" s="1" t="s">
        <v>11174</v>
      </c>
      <c r="G7265" s="1" t="str">
        <f>VLOOKUP(Tabla1[[#This Row],[Planta]],Tabla3[],3,FALSE)</f>
        <v>Fríjol</v>
      </c>
      <c r="H7265" s="1" t="str">
        <f>_xlfn.CONCAT(Tabla1[[#This Row],[Planta Español]],"_",IF(Tabla1[[#This Row],[Saludable]]="Si","Saludable","Enferma"))</f>
        <v>Fríjol_Saludable</v>
      </c>
      <c r="I7265" s="1" t="str">
        <f>VLOOKUP(Tabla1[[#This Row],[Enfermedad Inglés]],Tabla3[[Enfermedad Inglés]:[Nombre Coloquial en TV]],3,FALSE)</f>
        <v>Saludable</v>
      </c>
      <c r="J7265" s="1" t="str">
        <f>VLOOKUP(Tabla1[[#This Row],[Enfermedad Inglés]],Tabla3[[Enfermedad Inglés]:[Nombre Coloquial en TV]],4,FALSE)</f>
        <v>Saludable</v>
      </c>
      <c r="K7265" s="1" t="str">
        <f>VLOOKUP(Tabla1[[#This Row],[Enfermedad Inglés]],Tabla3[[Enfermedad Inglés]:[Nombre Coloquial en TV]],5,FALSE)</f>
        <v>Saludable</v>
      </c>
    </row>
    <row r="7266" spans="1:11" x14ac:dyDescent="0.2">
      <c r="A7266" s="1" t="s">
        <v>7248</v>
      </c>
      <c r="B7266" s="1" t="s">
        <v>7314</v>
      </c>
      <c r="C7266" s="1" t="s">
        <v>7250</v>
      </c>
      <c r="D7266" s="1" t="s">
        <v>7</v>
      </c>
      <c r="E7266" s="1" t="s">
        <v>8</v>
      </c>
      <c r="F7266" s="1" t="s">
        <v>11174</v>
      </c>
      <c r="G7266" s="1" t="str">
        <f>VLOOKUP(Tabla1[[#This Row],[Planta]],Tabla3[],3,FALSE)</f>
        <v>Fríjol</v>
      </c>
      <c r="H7266" s="1" t="str">
        <f>_xlfn.CONCAT(Tabla1[[#This Row],[Planta Español]],"_",IF(Tabla1[[#This Row],[Saludable]]="Si","Saludable","Enferma"))</f>
        <v>Fríjol_Saludable</v>
      </c>
      <c r="I7266" s="1" t="str">
        <f>VLOOKUP(Tabla1[[#This Row],[Enfermedad Inglés]],Tabla3[[Enfermedad Inglés]:[Nombre Coloquial en TV]],3,FALSE)</f>
        <v>Saludable</v>
      </c>
      <c r="J7266" s="1" t="str">
        <f>VLOOKUP(Tabla1[[#This Row],[Enfermedad Inglés]],Tabla3[[Enfermedad Inglés]:[Nombre Coloquial en TV]],4,FALSE)</f>
        <v>Saludable</v>
      </c>
      <c r="K7266" s="1" t="str">
        <f>VLOOKUP(Tabla1[[#This Row],[Enfermedad Inglés]],Tabla3[[Enfermedad Inglés]:[Nombre Coloquial en TV]],5,FALSE)</f>
        <v>Saludable</v>
      </c>
    </row>
    <row r="7267" spans="1:11" x14ac:dyDescent="0.2">
      <c r="A7267" s="1" t="s">
        <v>7248</v>
      </c>
      <c r="B7267" s="1" t="s">
        <v>7315</v>
      </c>
      <c r="C7267" s="1" t="s">
        <v>7250</v>
      </c>
      <c r="D7267" s="1" t="s">
        <v>7</v>
      </c>
      <c r="E7267" s="1" t="s">
        <v>8</v>
      </c>
      <c r="F7267" s="1" t="s">
        <v>11174</v>
      </c>
      <c r="G7267" s="1" t="str">
        <f>VLOOKUP(Tabla1[[#This Row],[Planta]],Tabla3[],3,FALSE)</f>
        <v>Fríjol</v>
      </c>
      <c r="H7267" s="1" t="str">
        <f>_xlfn.CONCAT(Tabla1[[#This Row],[Planta Español]],"_",IF(Tabla1[[#This Row],[Saludable]]="Si","Saludable","Enferma"))</f>
        <v>Fríjol_Saludable</v>
      </c>
      <c r="I7267" s="1" t="str">
        <f>VLOOKUP(Tabla1[[#This Row],[Enfermedad Inglés]],Tabla3[[Enfermedad Inglés]:[Nombre Coloquial en TV]],3,FALSE)</f>
        <v>Saludable</v>
      </c>
      <c r="J7267" s="1" t="str">
        <f>VLOOKUP(Tabla1[[#This Row],[Enfermedad Inglés]],Tabla3[[Enfermedad Inglés]:[Nombre Coloquial en TV]],4,FALSE)</f>
        <v>Saludable</v>
      </c>
      <c r="K7267" s="1" t="str">
        <f>VLOOKUP(Tabla1[[#This Row],[Enfermedad Inglés]],Tabla3[[Enfermedad Inglés]:[Nombre Coloquial en TV]],5,FALSE)</f>
        <v>Saludable</v>
      </c>
    </row>
    <row r="7268" spans="1:11" x14ac:dyDescent="0.2">
      <c r="A7268" s="1" t="s">
        <v>7248</v>
      </c>
      <c r="B7268" s="1" t="s">
        <v>7316</v>
      </c>
      <c r="C7268" s="1" t="s">
        <v>7250</v>
      </c>
      <c r="D7268" s="1" t="s">
        <v>7</v>
      </c>
      <c r="E7268" s="1" t="s">
        <v>8</v>
      </c>
      <c r="F7268" s="1" t="s">
        <v>11174</v>
      </c>
      <c r="G7268" s="1" t="str">
        <f>VLOOKUP(Tabla1[[#This Row],[Planta]],Tabla3[],3,FALSE)</f>
        <v>Fríjol</v>
      </c>
      <c r="H7268" s="1" t="str">
        <f>_xlfn.CONCAT(Tabla1[[#This Row],[Planta Español]],"_",IF(Tabla1[[#This Row],[Saludable]]="Si","Saludable","Enferma"))</f>
        <v>Fríjol_Saludable</v>
      </c>
      <c r="I7268" s="1" t="str">
        <f>VLOOKUP(Tabla1[[#This Row],[Enfermedad Inglés]],Tabla3[[Enfermedad Inglés]:[Nombre Coloquial en TV]],3,FALSE)</f>
        <v>Saludable</v>
      </c>
      <c r="J7268" s="1" t="str">
        <f>VLOOKUP(Tabla1[[#This Row],[Enfermedad Inglés]],Tabla3[[Enfermedad Inglés]:[Nombre Coloquial en TV]],4,FALSE)</f>
        <v>Saludable</v>
      </c>
      <c r="K7268" s="1" t="str">
        <f>VLOOKUP(Tabla1[[#This Row],[Enfermedad Inglés]],Tabla3[[Enfermedad Inglés]:[Nombre Coloquial en TV]],5,FALSE)</f>
        <v>Saludable</v>
      </c>
    </row>
    <row r="7269" spans="1:11" x14ac:dyDescent="0.2">
      <c r="A7269" s="1" t="s">
        <v>7248</v>
      </c>
      <c r="B7269" s="1" t="s">
        <v>7317</v>
      </c>
      <c r="C7269" s="1" t="s">
        <v>7250</v>
      </c>
      <c r="D7269" s="1" t="s">
        <v>7</v>
      </c>
      <c r="E7269" s="1" t="s">
        <v>8</v>
      </c>
      <c r="F7269" s="1" t="s">
        <v>11174</v>
      </c>
      <c r="G7269" s="1" t="str">
        <f>VLOOKUP(Tabla1[[#This Row],[Planta]],Tabla3[],3,FALSE)</f>
        <v>Fríjol</v>
      </c>
      <c r="H7269" s="1" t="str">
        <f>_xlfn.CONCAT(Tabla1[[#This Row],[Planta Español]],"_",IF(Tabla1[[#This Row],[Saludable]]="Si","Saludable","Enferma"))</f>
        <v>Fríjol_Saludable</v>
      </c>
      <c r="I7269" s="1" t="str">
        <f>VLOOKUP(Tabla1[[#This Row],[Enfermedad Inglés]],Tabla3[[Enfermedad Inglés]:[Nombre Coloquial en TV]],3,FALSE)</f>
        <v>Saludable</v>
      </c>
      <c r="J7269" s="1" t="str">
        <f>VLOOKUP(Tabla1[[#This Row],[Enfermedad Inglés]],Tabla3[[Enfermedad Inglés]:[Nombre Coloquial en TV]],4,FALSE)</f>
        <v>Saludable</v>
      </c>
      <c r="K7269" s="1" t="str">
        <f>VLOOKUP(Tabla1[[#This Row],[Enfermedad Inglés]],Tabla3[[Enfermedad Inglés]:[Nombre Coloquial en TV]],5,FALSE)</f>
        <v>Saludable</v>
      </c>
    </row>
    <row r="7270" spans="1:11" x14ac:dyDescent="0.2">
      <c r="A7270" s="1" t="s">
        <v>7248</v>
      </c>
      <c r="B7270" s="1" t="s">
        <v>7318</v>
      </c>
      <c r="C7270" s="1" t="s">
        <v>7250</v>
      </c>
      <c r="D7270" s="1" t="s">
        <v>7</v>
      </c>
      <c r="E7270" s="1" t="s">
        <v>8</v>
      </c>
      <c r="F7270" s="1" t="s">
        <v>11174</v>
      </c>
      <c r="G7270" s="1" t="str">
        <f>VLOOKUP(Tabla1[[#This Row],[Planta]],Tabla3[],3,FALSE)</f>
        <v>Fríjol</v>
      </c>
      <c r="H7270" s="1" t="str">
        <f>_xlfn.CONCAT(Tabla1[[#This Row],[Planta Español]],"_",IF(Tabla1[[#This Row],[Saludable]]="Si","Saludable","Enferma"))</f>
        <v>Fríjol_Saludable</v>
      </c>
      <c r="I7270" s="1" t="str">
        <f>VLOOKUP(Tabla1[[#This Row],[Enfermedad Inglés]],Tabla3[[Enfermedad Inglés]:[Nombre Coloquial en TV]],3,FALSE)</f>
        <v>Saludable</v>
      </c>
      <c r="J7270" s="1" t="str">
        <f>VLOOKUP(Tabla1[[#This Row],[Enfermedad Inglés]],Tabla3[[Enfermedad Inglés]:[Nombre Coloquial en TV]],4,FALSE)</f>
        <v>Saludable</v>
      </c>
      <c r="K7270" s="1" t="str">
        <f>VLOOKUP(Tabla1[[#This Row],[Enfermedad Inglés]],Tabla3[[Enfermedad Inglés]:[Nombre Coloquial en TV]],5,FALSE)</f>
        <v>Saludable</v>
      </c>
    </row>
    <row r="7271" spans="1:11" x14ac:dyDescent="0.2">
      <c r="A7271" s="1" t="s">
        <v>7248</v>
      </c>
      <c r="B7271" s="1" t="s">
        <v>7319</v>
      </c>
      <c r="C7271" s="1" t="s">
        <v>7250</v>
      </c>
      <c r="D7271" s="1" t="s">
        <v>7</v>
      </c>
      <c r="E7271" s="1" t="s">
        <v>8</v>
      </c>
      <c r="F7271" s="1" t="s">
        <v>11174</v>
      </c>
      <c r="G7271" s="1" t="str">
        <f>VLOOKUP(Tabla1[[#This Row],[Planta]],Tabla3[],3,FALSE)</f>
        <v>Fríjol</v>
      </c>
      <c r="H7271" s="1" t="str">
        <f>_xlfn.CONCAT(Tabla1[[#This Row],[Planta Español]],"_",IF(Tabla1[[#This Row],[Saludable]]="Si","Saludable","Enferma"))</f>
        <v>Fríjol_Saludable</v>
      </c>
      <c r="I7271" s="1" t="str">
        <f>VLOOKUP(Tabla1[[#This Row],[Enfermedad Inglés]],Tabla3[[Enfermedad Inglés]:[Nombre Coloquial en TV]],3,FALSE)</f>
        <v>Saludable</v>
      </c>
      <c r="J7271" s="1" t="str">
        <f>VLOOKUP(Tabla1[[#This Row],[Enfermedad Inglés]],Tabla3[[Enfermedad Inglés]:[Nombre Coloquial en TV]],4,FALSE)</f>
        <v>Saludable</v>
      </c>
      <c r="K7271" s="1" t="str">
        <f>VLOOKUP(Tabla1[[#This Row],[Enfermedad Inglés]],Tabla3[[Enfermedad Inglés]:[Nombre Coloquial en TV]],5,FALSE)</f>
        <v>Saludable</v>
      </c>
    </row>
    <row r="7272" spans="1:11" x14ac:dyDescent="0.2">
      <c r="A7272" s="1" t="s">
        <v>7248</v>
      </c>
      <c r="B7272" s="1" t="s">
        <v>7320</v>
      </c>
      <c r="C7272" s="1" t="s">
        <v>7250</v>
      </c>
      <c r="D7272" s="1" t="s">
        <v>7</v>
      </c>
      <c r="E7272" s="1" t="s">
        <v>8</v>
      </c>
      <c r="F7272" s="1" t="s">
        <v>11174</v>
      </c>
      <c r="G7272" s="1" t="str">
        <f>VLOOKUP(Tabla1[[#This Row],[Planta]],Tabla3[],3,FALSE)</f>
        <v>Fríjol</v>
      </c>
      <c r="H7272" s="1" t="str">
        <f>_xlfn.CONCAT(Tabla1[[#This Row],[Planta Español]],"_",IF(Tabla1[[#This Row],[Saludable]]="Si","Saludable","Enferma"))</f>
        <v>Fríjol_Saludable</v>
      </c>
      <c r="I7272" s="1" t="str">
        <f>VLOOKUP(Tabla1[[#This Row],[Enfermedad Inglés]],Tabla3[[Enfermedad Inglés]:[Nombre Coloquial en TV]],3,FALSE)</f>
        <v>Saludable</v>
      </c>
      <c r="J7272" s="1" t="str">
        <f>VLOOKUP(Tabla1[[#This Row],[Enfermedad Inglés]],Tabla3[[Enfermedad Inglés]:[Nombre Coloquial en TV]],4,FALSE)</f>
        <v>Saludable</v>
      </c>
      <c r="K7272" s="1" t="str">
        <f>VLOOKUP(Tabla1[[#This Row],[Enfermedad Inglés]],Tabla3[[Enfermedad Inglés]:[Nombre Coloquial en TV]],5,FALSE)</f>
        <v>Saludable</v>
      </c>
    </row>
    <row r="7273" spans="1:11" x14ac:dyDescent="0.2">
      <c r="A7273" s="1" t="s">
        <v>7248</v>
      </c>
      <c r="B7273" s="1" t="s">
        <v>7321</v>
      </c>
      <c r="C7273" s="1" t="s">
        <v>7250</v>
      </c>
      <c r="D7273" s="1" t="s">
        <v>7</v>
      </c>
      <c r="E7273" s="1" t="s">
        <v>8</v>
      </c>
      <c r="F7273" s="1" t="s">
        <v>11174</v>
      </c>
      <c r="G7273" s="1" t="str">
        <f>VLOOKUP(Tabla1[[#This Row],[Planta]],Tabla3[],3,FALSE)</f>
        <v>Fríjol</v>
      </c>
      <c r="H7273" s="1" t="str">
        <f>_xlfn.CONCAT(Tabla1[[#This Row],[Planta Español]],"_",IF(Tabla1[[#This Row],[Saludable]]="Si","Saludable","Enferma"))</f>
        <v>Fríjol_Saludable</v>
      </c>
      <c r="I7273" s="1" t="str">
        <f>VLOOKUP(Tabla1[[#This Row],[Enfermedad Inglés]],Tabla3[[Enfermedad Inglés]:[Nombre Coloquial en TV]],3,FALSE)</f>
        <v>Saludable</v>
      </c>
      <c r="J7273" s="1" t="str">
        <f>VLOOKUP(Tabla1[[#This Row],[Enfermedad Inglés]],Tabla3[[Enfermedad Inglés]:[Nombre Coloquial en TV]],4,FALSE)</f>
        <v>Saludable</v>
      </c>
      <c r="K7273" s="1" t="str">
        <f>VLOOKUP(Tabla1[[#This Row],[Enfermedad Inglés]],Tabla3[[Enfermedad Inglés]:[Nombre Coloquial en TV]],5,FALSE)</f>
        <v>Saludable</v>
      </c>
    </row>
    <row r="7274" spans="1:11" x14ac:dyDescent="0.2">
      <c r="A7274" s="1" t="s">
        <v>7248</v>
      </c>
      <c r="B7274" s="1" t="s">
        <v>7322</v>
      </c>
      <c r="C7274" s="1" t="s">
        <v>7250</v>
      </c>
      <c r="D7274" s="1" t="s">
        <v>7</v>
      </c>
      <c r="E7274" s="1" t="s">
        <v>8</v>
      </c>
      <c r="F7274" s="1" t="s">
        <v>11174</v>
      </c>
      <c r="G7274" s="1" t="str">
        <f>VLOOKUP(Tabla1[[#This Row],[Planta]],Tabla3[],3,FALSE)</f>
        <v>Fríjol</v>
      </c>
      <c r="H7274" s="1" t="str">
        <f>_xlfn.CONCAT(Tabla1[[#This Row],[Planta Español]],"_",IF(Tabla1[[#This Row],[Saludable]]="Si","Saludable","Enferma"))</f>
        <v>Fríjol_Saludable</v>
      </c>
      <c r="I7274" s="1" t="str">
        <f>VLOOKUP(Tabla1[[#This Row],[Enfermedad Inglés]],Tabla3[[Enfermedad Inglés]:[Nombre Coloquial en TV]],3,FALSE)</f>
        <v>Saludable</v>
      </c>
      <c r="J7274" s="1" t="str">
        <f>VLOOKUP(Tabla1[[#This Row],[Enfermedad Inglés]],Tabla3[[Enfermedad Inglés]:[Nombre Coloquial en TV]],4,FALSE)</f>
        <v>Saludable</v>
      </c>
      <c r="K7274" s="1" t="str">
        <f>VLOOKUP(Tabla1[[#This Row],[Enfermedad Inglés]],Tabla3[[Enfermedad Inglés]:[Nombre Coloquial en TV]],5,FALSE)</f>
        <v>Saludable</v>
      </c>
    </row>
    <row r="7275" spans="1:11" x14ac:dyDescent="0.2">
      <c r="A7275" s="1" t="s">
        <v>7248</v>
      </c>
      <c r="B7275" s="1" t="s">
        <v>7323</v>
      </c>
      <c r="C7275" s="1" t="s">
        <v>7250</v>
      </c>
      <c r="D7275" s="1" t="s">
        <v>7</v>
      </c>
      <c r="E7275" s="1" t="s">
        <v>8</v>
      </c>
      <c r="F7275" s="1" t="s">
        <v>11174</v>
      </c>
      <c r="G7275" s="1" t="str">
        <f>VLOOKUP(Tabla1[[#This Row],[Planta]],Tabla3[],3,FALSE)</f>
        <v>Fríjol</v>
      </c>
      <c r="H7275" s="1" t="str">
        <f>_xlfn.CONCAT(Tabla1[[#This Row],[Planta Español]],"_",IF(Tabla1[[#This Row],[Saludable]]="Si","Saludable","Enferma"))</f>
        <v>Fríjol_Saludable</v>
      </c>
      <c r="I7275" s="1" t="str">
        <f>VLOOKUP(Tabla1[[#This Row],[Enfermedad Inglés]],Tabla3[[Enfermedad Inglés]:[Nombre Coloquial en TV]],3,FALSE)</f>
        <v>Saludable</v>
      </c>
      <c r="J7275" s="1" t="str">
        <f>VLOOKUP(Tabla1[[#This Row],[Enfermedad Inglés]],Tabla3[[Enfermedad Inglés]:[Nombre Coloquial en TV]],4,FALSE)</f>
        <v>Saludable</v>
      </c>
      <c r="K7275" s="1" t="str">
        <f>VLOOKUP(Tabla1[[#This Row],[Enfermedad Inglés]],Tabla3[[Enfermedad Inglés]:[Nombre Coloquial en TV]],5,FALSE)</f>
        <v>Saludable</v>
      </c>
    </row>
    <row r="7276" spans="1:11" x14ac:dyDescent="0.2">
      <c r="A7276" s="1" t="s">
        <v>7248</v>
      </c>
      <c r="B7276" s="1" t="s">
        <v>7324</v>
      </c>
      <c r="C7276" s="1" t="s">
        <v>7250</v>
      </c>
      <c r="D7276" s="1" t="s">
        <v>7</v>
      </c>
      <c r="E7276" s="1" t="s">
        <v>8</v>
      </c>
      <c r="F7276" s="1" t="s">
        <v>11174</v>
      </c>
      <c r="G7276" s="1" t="str">
        <f>VLOOKUP(Tabla1[[#This Row],[Planta]],Tabla3[],3,FALSE)</f>
        <v>Fríjol</v>
      </c>
      <c r="H7276" s="1" t="str">
        <f>_xlfn.CONCAT(Tabla1[[#This Row],[Planta Español]],"_",IF(Tabla1[[#This Row],[Saludable]]="Si","Saludable","Enferma"))</f>
        <v>Fríjol_Saludable</v>
      </c>
      <c r="I7276" s="1" t="str">
        <f>VLOOKUP(Tabla1[[#This Row],[Enfermedad Inglés]],Tabla3[[Enfermedad Inglés]:[Nombre Coloquial en TV]],3,FALSE)</f>
        <v>Saludable</v>
      </c>
      <c r="J7276" s="1" t="str">
        <f>VLOOKUP(Tabla1[[#This Row],[Enfermedad Inglés]],Tabla3[[Enfermedad Inglés]:[Nombre Coloquial en TV]],4,FALSE)</f>
        <v>Saludable</v>
      </c>
      <c r="K7276" s="1" t="str">
        <f>VLOOKUP(Tabla1[[#This Row],[Enfermedad Inglés]],Tabla3[[Enfermedad Inglés]:[Nombre Coloquial en TV]],5,FALSE)</f>
        <v>Saludable</v>
      </c>
    </row>
    <row r="7277" spans="1:11" x14ac:dyDescent="0.2">
      <c r="A7277" s="1" t="s">
        <v>7248</v>
      </c>
      <c r="B7277" s="1" t="s">
        <v>7325</v>
      </c>
      <c r="C7277" s="1" t="s">
        <v>7250</v>
      </c>
      <c r="D7277" s="1" t="s">
        <v>7</v>
      </c>
      <c r="E7277" s="1" t="s">
        <v>8</v>
      </c>
      <c r="F7277" s="1" t="s">
        <v>11174</v>
      </c>
      <c r="G7277" s="1" t="str">
        <f>VLOOKUP(Tabla1[[#This Row],[Planta]],Tabla3[],3,FALSE)</f>
        <v>Fríjol</v>
      </c>
      <c r="H7277" s="1" t="str">
        <f>_xlfn.CONCAT(Tabla1[[#This Row],[Planta Español]],"_",IF(Tabla1[[#This Row],[Saludable]]="Si","Saludable","Enferma"))</f>
        <v>Fríjol_Saludable</v>
      </c>
      <c r="I7277" s="1" t="str">
        <f>VLOOKUP(Tabla1[[#This Row],[Enfermedad Inglés]],Tabla3[[Enfermedad Inglés]:[Nombre Coloquial en TV]],3,FALSE)</f>
        <v>Saludable</v>
      </c>
      <c r="J7277" s="1" t="str">
        <f>VLOOKUP(Tabla1[[#This Row],[Enfermedad Inglés]],Tabla3[[Enfermedad Inglés]:[Nombre Coloquial en TV]],4,FALSE)</f>
        <v>Saludable</v>
      </c>
      <c r="K7277" s="1" t="str">
        <f>VLOOKUP(Tabla1[[#This Row],[Enfermedad Inglés]],Tabla3[[Enfermedad Inglés]:[Nombre Coloquial en TV]],5,FALSE)</f>
        <v>Saludable</v>
      </c>
    </row>
    <row r="7278" spans="1:11" x14ac:dyDescent="0.2">
      <c r="A7278" s="1" t="s">
        <v>7248</v>
      </c>
      <c r="B7278" s="1" t="s">
        <v>7326</v>
      </c>
      <c r="C7278" s="1" t="s">
        <v>7250</v>
      </c>
      <c r="D7278" s="1" t="s">
        <v>7</v>
      </c>
      <c r="E7278" s="1" t="s">
        <v>8</v>
      </c>
      <c r="F7278" s="1" t="s">
        <v>11174</v>
      </c>
      <c r="G7278" s="1" t="str">
        <f>VLOOKUP(Tabla1[[#This Row],[Planta]],Tabla3[],3,FALSE)</f>
        <v>Fríjol</v>
      </c>
      <c r="H7278" s="1" t="str">
        <f>_xlfn.CONCAT(Tabla1[[#This Row],[Planta Español]],"_",IF(Tabla1[[#This Row],[Saludable]]="Si","Saludable","Enferma"))</f>
        <v>Fríjol_Saludable</v>
      </c>
      <c r="I7278" s="1" t="str">
        <f>VLOOKUP(Tabla1[[#This Row],[Enfermedad Inglés]],Tabla3[[Enfermedad Inglés]:[Nombre Coloquial en TV]],3,FALSE)</f>
        <v>Saludable</v>
      </c>
      <c r="J7278" s="1" t="str">
        <f>VLOOKUP(Tabla1[[#This Row],[Enfermedad Inglés]],Tabla3[[Enfermedad Inglés]:[Nombre Coloquial en TV]],4,FALSE)</f>
        <v>Saludable</v>
      </c>
      <c r="K7278" s="1" t="str">
        <f>VLOOKUP(Tabla1[[#This Row],[Enfermedad Inglés]],Tabla3[[Enfermedad Inglés]:[Nombre Coloquial en TV]],5,FALSE)</f>
        <v>Saludable</v>
      </c>
    </row>
    <row r="7279" spans="1:11" x14ac:dyDescent="0.2">
      <c r="A7279" s="1" t="s">
        <v>7248</v>
      </c>
      <c r="B7279" s="1" t="s">
        <v>7327</v>
      </c>
      <c r="C7279" s="1" t="s">
        <v>7250</v>
      </c>
      <c r="D7279" s="1" t="s">
        <v>7</v>
      </c>
      <c r="E7279" s="1" t="s">
        <v>8</v>
      </c>
      <c r="F7279" s="1" t="s">
        <v>11174</v>
      </c>
      <c r="G7279" s="1" t="str">
        <f>VLOOKUP(Tabla1[[#This Row],[Planta]],Tabla3[],3,FALSE)</f>
        <v>Fríjol</v>
      </c>
      <c r="H7279" s="1" t="str">
        <f>_xlfn.CONCAT(Tabla1[[#This Row],[Planta Español]],"_",IF(Tabla1[[#This Row],[Saludable]]="Si","Saludable","Enferma"))</f>
        <v>Fríjol_Saludable</v>
      </c>
      <c r="I7279" s="1" t="str">
        <f>VLOOKUP(Tabla1[[#This Row],[Enfermedad Inglés]],Tabla3[[Enfermedad Inglés]:[Nombre Coloquial en TV]],3,FALSE)</f>
        <v>Saludable</v>
      </c>
      <c r="J7279" s="1" t="str">
        <f>VLOOKUP(Tabla1[[#This Row],[Enfermedad Inglés]],Tabla3[[Enfermedad Inglés]:[Nombre Coloquial en TV]],4,FALSE)</f>
        <v>Saludable</v>
      </c>
      <c r="K7279" s="1" t="str">
        <f>VLOOKUP(Tabla1[[#This Row],[Enfermedad Inglés]],Tabla3[[Enfermedad Inglés]:[Nombre Coloquial en TV]],5,FALSE)</f>
        <v>Saludable</v>
      </c>
    </row>
    <row r="7280" spans="1:11" x14ac:dyDescent="0.2">
      <c r="A7280" s="1" t="s">
        <v>7248</v>
      </c>
      <c r="B7280" s="1" t="s">
        <v>7328</v>
      </c>
      <c r="C7280" s="1" t="s">
        <v>7250</v>
      </c>
      <c r="D7280" s="1" t="s">
        <v>7</v>
      </c>
      <c r="E7280" s="1" t="s">
        <v>8</v>
      </c>
      <c r="F7280" s="1" t="s">
        <v>11174</v>
      </c>
      <c r="G7280" s="1" t="str">
        <f>VLOOKUP(Tabla1[[#This Row],[Planta]],Tabla3[],3,FALSE)</f>
        <v>Fríjol</v>
      </c>
      <c r="H7280" s="1" t="str">
        <f>_xlfn.CONCAT(Tabla1[[#This Row],[Planta Español]],"_",IF(Tabla1[[#This Row],[Saludable]]="Si","Saludable","Enferma"))</f>
        <v>Fríjol_Saludable</v>
      </c>
      <c r="I7280" s="1" t="str">
        <f>VLOOKUP(Tabla1[[#This Row],[Enfermedad Inglés]],Tabla3[[Enfermedad Inglés]:[Nombre Coloquial en TV]],3,FALSE)</f>
        <v>Saludable</v>
      </c>
      <c r="J7280" s="1" t="str">
        <f>VLOOKUP(Tabla1[[#This Row],[Enfermedad Inglés]],Tabla3[[Enfermedad Inglés]:[Nombre Coloquial en TV]],4,FALSE)</f>
        <v>Saludable</v>
      </c>
      <c r="K7280" s="1" t="str">
        <f>VLOOKUP(Tabla1[[#This Row],[Enfermedad Inglés]],Tabla3[[Enfermedad Inglés]:[Nombre Coloquial en TV]],5,FALSE)</f>
        <v>Saludable</v>
      </c>
    </row>
    <row r="7281" spans="1:11" x14ac:dyDescent="0.2">
      <c r="A7281" s="1" t="s">
        <v>7248</v>
      </c>
      <c r="B7281" s="1" t="s">
        <v>7329</v>
      </c>
      <c r="C7281" s="1" t="s">
        <v>7250</v>
      </c>
      <c r="D7281" s="1" t="s">
        <v>7</v>
      </c>
      <c r="E7281" s="1" t="s">
        <v>8</v>
      </c>
      <c r="F7281" s="1" t="s">
        <v>11174</v>
      </c>
      <c r="G7281" s="1" t="str">
        <f>VLOOKUP(Tabla1[[#This Row],[Planta]],Tabla3[],3,FALSE)</f>
        <v>Fríjol</v>
      </c>
      <c r="H7281" s="1" t="str">
        <f>_xlfn.CONCAT(Tabla1[[#This Row],[Planta Español]],"_",IF(Tabla1[[#This Row],[Saludable]]="Si","Saludable","Enferma"))</f>
        <v>Fríjol_Saludable</v>
      </c>
      <c r="I7281" s="1" t="str">
        <f>VLOOKUP(Tabla1[[#This Row],[Enfermedad Inglés]],Tabla3[[Enfermedad Inglés]:[Nombre Coloquial en TV]],3,FALSE)</f>
        <v>Saludable</v>
      </c>
      <c r="J7281" s="1" t="str">
        <f>VLOOKUP(Tabla1[[#This Row],[Enfermedad Inglés]],Tabla3[[Enfermedad Inglés]:[Nombre Coloquial en TV]],4,FALSE)</f>
        <v>Saludable</v>
      </c>
      <c r="K7281" s="1" t="str">
        <f>VLOOKUP(Tabla1[[#This Row],[Enfermedad Inglés]],Tabla3[[Enfermedad Inglés]:[Nombre Coloquial en TV]],5,FALSE)</f>
        <v>Saludable</v>
      </c>
    </row>
    <row r="7282" spans="1:11" x14ac:dyDescent="0.2">
      <c r="A7282" s="1" t="s">
        <v>7248</v>
      </c>
      <c r="B7282" s="1" t="s">
        <v>7330</v>
      </c>
      <c r="C7282" s="1" t="s">
        <v>7250</v>
      </c>
      <c r="D7282" s="1" t="s">
        <v>7</v>
      </c>
      <c r="E7282" s="1" t="s">
        <v>8</v>
      </c>
      <c r="F7282" s="1" t="s">
        <v>11174</v>
      </c>
      <c r="G7282" s="1" t="str">
        <f>VLOOKUP(Tabla1[[#This Row],[Planta]],Tabla3[],3,FALSE)</f>
        <v>Fríjol</v>
      </c>
      <c r="H7282" s="1" t="str">
        <f>_xlfn.CONCAT(Tabla1[[#This Row],[Planta Español]],"_",IF(Tabla1[[#This Row],[Saludable]]="Si","Saludable","Enferma"))</f>
        <v>Fríjol_Saludable</v>
      </c>
      <c r="I7282" s="1" t="str">
        <f>VLOOKUP(Tabla1[[#This Row],[Enfermedad Inglés]],Tabla3[[Enfermedad Inglés]:[Nombre Coloquial en TV]],3,FALSE)</f>
        <v>Saludable</v>
      </c>
      <c r="J7282" s="1" t="str">
        <f>VLOOKUP(Tabla1[[#This Row],[Enfermedad Inglés]],Tabla3[[Enfermedad Inglés]:[Nombre Coloquial en TV]],4,FALSE)</f>
        <v>Saludable</v>
      </c>
      <c r="K7282" s="1" t="str">
        <f>VLOOKUP(Tabla1[[#This Row],[Enfermedad Inglés]],Tabla3[[Enfermedad Inglés]:[Nombre Coloquial en TV]],5,FALSE)</f>
        <v>Saludable</v>
      </c>
    </row>
    <row r="7283" spans="1:11" x14ac:dyDescent="0.2">
      <c r="A7283" s="1" t="s">
        <v>7248</v>
      </c>
      <c r="B7283" s="1" t="s">
        <v>7331</v>
      </c>
      <c r="C7283" s="1" t="s">
        <v>7250</v>
      </c>
      <c r="D7283" s="1" t="s">
        <v>7</v>
      </c>
      <c r="E7283" s="1" t="s">
        <v>8</v>
      </c>
      <c r="F7283" s="1" t="s">
        <v>11174</v>
      </c>
      <c r="G7283" s="1" t="str">
        <f>VLOOKUP(Tabla1[[#This Row],[Planta]],Tabla3[],3,FALSE)</f>
        <v>Fríjol</v>
      </c>
      <c r="H7283" s="1" t="str">
        <f>_xlfn.CONCAT(Tabla1[[#This Row],[Planta Español]],"_",IF(Tabla1[[#This Row],[Saludable]]="Si","Saludable","Enferma"))</f>
        <v>Fríjol_Saludable</v>
      </c>
      <c r="I7283" s="1" t="str">
        <f>VLOOKUP(Tabla1[[#This Row],[Enfermedad Inglés]],Tabla3[[Enfermedad Inglés]:[Nombre Coloquial en TV]],3,FALSE)</f>
        <v>Saludable</v>
      </c>
      <c r="J7283" s="1" t="str">
        <f>VLOOKUP(Tabla1[[#This Row],[Enfermedad Inglés]],Tabla3[[Enfermedad Inglés]:[Nombre Coloquial en TV]],4,FALSE)</f>
        <v>Saludable</v>
      </c>
      <c r="K7283" s="1" t="str">
        <f>VLOOKUP(Tabla1[[#This Row],[Enfermedad Inglés]],Tabla3[[Enfermedad Inglés]:[Nombre Coloquial en TV]],5,FALSE)</f>
        <v>Saludable</v>
      </c>
    </row>
    <row r="7284" spans="1:11" x14ac:dyDescent="0.2">
      <c r="A7284" s="1" t="s">
        <v>7248</v>
      </c>
      <c r="B7284" s="1" t="s">
        <v>7332</v>
      </c>
      <c r="C7284" s="1" t="s">
        <v>7250</v>
      </c>
      <c r="D7284" s="1" t="s">
        <v>7</v>
      </c>
      <c r="E7284" s="1" t="s">
        <v>8</v>
      </c>
      <c r="F7284" s="1" t="s">
        <v>11174</v>
      </c>
      <c r="G7284" s="1" t="str">
        <f>VLOOKUP(Tabla1[[#This Row],[Planta]],Tabla3[],3,FALSE)</f>
        <v>Fríjol</v>
      </c>
      <c r="H7284" s="1" t="str">
        <f>_xlfn.CONCAT(Tabla1[[#This Row],[Planta Español]],"_",IF(Tabla1[[#This Row],[Saludable]]="Si","Saludable","Enferma"))</f>
        <v>Fríjol_Saludable</v>
      </c>
      <c r="I7284" s="1" t="str">
        <f>VLOOKUP(Tabla1[[#This Row],[Enfermedad Inglés]],Tabla3[[Enfermedad Inglés]:[Nombre Coloquial en TV]],3,FALSE)</f>
        <v>Saludable</v>
      </c>
      <c r="J7284" s="1" t="str">
        <f>VLOOKUP(Tabla1[[#This Row],[Enfermedad Inglés]],Tabla3[[Enfermedad Inglés]:[Nombre Coloquial en TV]],4,FALSE)</f>
        <v>Saludable</v>
      </c>
      <c r="K7284" s="1" t="str">
        <f>VLOOKUP(Tabla1[[#This Row],[Enfermedad Inglés]],Tabla3[[Enfermedad Inglés]:[Nombre Coloquial en TV]],5,FALSE)</f>
        <v>Saludable</v>
      </c>
    </row>
    <row r="7285" spans="1:11" x14ac:dyDescent="0.2">
      <c r="A7285" s="1" t="s">
        <v>7248</v>
      </c>
      <c r="B7285" s="1" t="s">
        <v>7333</v>
      </c>
      <c r="C7285" s="1" t="s">
        <v>7250</v>
      </c>
      <c r="D7285" s="1" t="s">
        <v>7</v>
      </c>
      <c r="E7285" s="1" t="s">
        <v>8</v>
      </c>
      <c r="F7285" s="1" t="s">
        <v>11174</v>
      </c>
      <c r="G7285" s="1" t="str">
        <f>VLOOKUP(Tabla1[[#This Row],[Planta]],Tabla3[],3,FALSE)</f>
        <v>Fríjol</v>
      </c>
      <c r="H7285" s="1" t="str">
        <f>_xlfn.CONCAT(Tabla1[[#This Row],[Planta Español]],"_",IF(Tabla1[[#This Row],[Saludable]]="Si","Saludable","Enferma"))</f>
        <v>Fríjol_Saludable</v>
      </c>
      <c r="I7285" s="1" t="str">
        <f>VLOOKUP(Tabla1[[#This Row],[Enfermedad Inglés]],Tabla3[[Enfermedad Inglés]:[Nombre Coloquial en TV]],3,FALSE)</f>
        <v>Saludable</v>
      </c>
      <c r="J7285" s="1" t="str">
        <f>VLOOKUP(Tabla1[[#This Row],[Enfermedad Inglés]],Tabla3[[Enfermedad Inglés]:[Nombre Coloquial en TV]],4,FALSE)</f>
        <v>Saludable</v>
      </c>
      <c r="K7285" s="1" t="str">
        <f>VLOOKUP(Tabla1[[#This Row],[Enfermedad Inglés]],Tabla3[[Enfermedad Inglés]:[Nombre Coloquial en TV]],5,FALSE)</f>
        <v>Saludable</v>
      </c>
    </row>
    <row r="7286" spans="1:11" x14ac:dyDescent="0.2">
      <c r="A7286" s="1" t="s">
        <v>7248</v>
      </c>
      <c r="B7286" s="1" t="s">
        <v>7334</v>
      </c>
      <c r="C7286" s="1" t="s">
        <v>7250</v>
      </c>
      <c r="D7286" s="1" t="s">
        <v>7</v>
      </c>
      <c r="E7286" s="1" t="s">
        <v>8</v>
      </c>
      <c r="F7286" s="1" t="s">
        <v>11174</v>
      </c>
      <c r="G7286" s="1" t="str">
        <f>VLOOKUP(Tabla1[[#This Row],[Planta]],Tabla3[],3,FALSE)</f>
        <v>Fríjol</v>
      </c>
      <c r="H7286" s="1" t="str">
        <f>_xlfn.CONCAT(Tabla1[[#This Row],[Planta Español]],"_",IF(Tabla1[[#This Row],[Saludable]]="Si","Saludable","Enferma"))</f>
        <v>Fríjol_Saludable</v>
      </c>
      <c r="I7286" s="1" t="str">
        <f>VLOOKUP(Tabla1[[#This Row],[Enfermedad Inglés]],Tabla3[[Enfermedad Inglés]:[Nombre Coloquial en TV]],3,FALSE)</f>
        <v>Saludable</v>
      </c>
      <c r="J7286" s="1" t="str">
        <f>VLOOKUP(Tabla1[[#This Row],[Enfermedad Inglés]],Tabla3[[Enfermedad Inglés]:[Nombre Coloquial en TV]],4,FALSE)</f>
        <v>Saludable</v>
      </c>
      <c r="K7286" s="1" t="str">
        <f>VLOOKUP(Tabla1[[#This Row],[Enfermedad Inglés]],Tabla3[[Enfermedad Inglés]:[Nombre Coloquial en TV]],5,FALSE)</f>
        <v>Saludable</v>
      </c>
    </row>
    <row r="7287" spans="1:11" x14ac:dyDescent="0.2">
      <c r="A7287" s="1" t="s">
        <v>7248</v>
      </c>
      <c r="B7287" s="1" t="s">
        <v>7335</v>
      </c>
      <c r="C7287" s="1" t="s">
        <v>7250</v>
      </c>
      <c r="D7287" s="1" t="s">
        <v>7</v>
      </c>
      <c r="E7287" s="1" t="s">
        <v>8</v>
      </c>
      <c r="F7287" s="1" t="s">
        <v>11174</v>
      </c>
      <c r="G7287" s="1" t="str">
        <f>VLOOKUP(Tabla1[[#This Row],[Planta]],Tabla3[],3,FALSE)</f>
        <v>Fríjol</v>
      </c>
      <c r="H7287" s="1" t="str">
        <f>_xlfn.CONCAT(Tabla1[[#This Row],[Planta Español]],"_",IF(Tabla1[[#This Row],[Saludable]]="Si","Saludable","Enferma"))</f>
        <v>Fríjol_Saludable</v>
      </c>
      <c r="I7287" s="1" t="str">
        <f>VLOOKUP(Tabla1[[#This Row],[Enfermedad Inglés]],Tabla3[[Enfermedad Inglés]:[Nombre Coloquial en TV]],3,FALSE)</f>
        <v>Saludable</v>
      </c>
      <c r="J7287" s="1" t="str">
        <f>VLOOKUP(Tabla1[[#This Row],[Enfermedad Inglés]],Tabla3[[Enfermedad Inglés]:[Nombre Coloquial en TV]],4,FALSE)</f>
        <v>Saludable</v>
      </c>
      <c r="K7287" s="1" t="str">
        <f>VLOOKUP(Tabla1[[#This Row],[Enfermedad Inglés]],Tabla3[[Enfermedad Inglés]:[Nombre Coloquial en TV]],5,FALSE)</f>
        <v>Saludable</v>
      </c>
    </row>
    <row r="7288" spans="1:11" x14ac:dyDescent="0.2">
      <c r="A7288" s="1" t="s">
        <v>7248</v>
      </c>
      <c r="B7288" s="1" t="s">
        <v>7336</v>
      </c>
      <c r="C7288" s="1" t="s">
        <v>7250</v>
      </c>
      <c r="D7288" s="1" t="s">
        <v>7</v>
      </c>
      <c r="E7288" s="1" t="s">
        <v>8</v>
      </c>
      <c r="F7288" s="1" t="s">
        <v>11174</v>
      </c>
      <c r="G7288" s="1" t="str">
        <f>VLOOKUP(Tabla1[[#This Row],[Planta]],Tabla3[],3,FALSE)</f>
        <v>Fríjol</v>
      </c>
      <c r="H7288" s="1" t="str">
        <f>_xlfn.CONCAT(Tabla1[[#This Row],[Planta Español]],"_",IF(Tabla1[[#This Row],[Saludable]]="Si","Saludable","Enferma"))</f>
        <v>Fríjol_Saludable</v>
      </c>
      <c r="I7288" s="1" t="str">
        <f>VLOOKUP(Tabla1[[#This Row],[Enfermedad Inglés]],Tabla3[[Enfermedad Inglés]:[Nombre Coloquial en TV]],3,FALSE)</f>
        <v>Saludable</v>
      </c>
      <c r="J7288" s="1" t="str">
        <f>VLOOKUP(Tabla1[[#This Row],[Enfermedad Inglés]],Tabla3[[Enfermedad Inglés]:[Nombre Coloquial en TV]],4,FALSE)</f>
        <v>Saludable</v>
      </c>
      <c r="K7288" s="1" t="str">
        <f>VLOOKUP(Tabla1[[#This Row],[Enfermedad Inglés]],Tabla3[[Enfermedad Inglés]:[Nombre Coloquial en TV]],5,FALSE)</f>
        <v>Saludable</v>
      </c>
    </row>
    <row r="7289" spans="1:11" x14ac:dyDescent="0.2">
      <c r="A7289" s="1" t="s">
        <v>7248</v>
      </c>
      <c r="B7289" s="1" t="s">
        <v>7337</v>
      </c>
      <c r="C7289" s="1" t="s">
        <v>7250</v>
      </c>
      <c r="D7289" s="1" t="s">
        <v>7</v>
      </c>
      <c r="E7289" s="1" t="s">
        <v>8</v>
      </c>
      <c r="F7289" s="1" t="s">
        <v>11174</v>
      </c>
      <c r="G7289" s="1" t="str">
        <f>VLOOKUP(Tabla1[[#This Row],[Planta]],Tabla3[],3,FALSE)</f>
        <v>Fríjol</v>
      </c>
      <c r="H7289" s="1" t="str">
        <f>_xlfn.CONCAT(Tabla1[[#This Row],[Planta Español]],"_",IF(Tabla1[[#This Row],[Saludable]]="Si","Saludable","Enferma"))</f>
        <v>Fríjol_Saludable</v>
      </c>
      <c r="I7289" s="1" t="str">
        <f>VLOOKUP(Tabla1[[#This Row],[Enfermedad Inglés]],Tabla3[[Enfermedad Inglés]:[Nombre Coloquial en TV]],3,FALSE)</f>
        <v>Saludable</v>
      </c>
      <c r="J7289" s="1" t="str">
        <f>VLOOKUP(Tabla1[[#This Row],[Enfermedad Inglés]],Tabla3[[Enfermedad Inglés]:[Nombre Coloquial en TV]],4,FALSE)</f>
        <v>Saludable</v>
      </c>
      <c r="K7289" s="1" t="str">
        <f>VLOOKUP(Tabla1[[#This Row],[Enfermedad Inglés]],Tabla3[[Enfermedad Inglés]:[Nombre Coloquial en TV]],5,FALSE)</f>
        <v>Saludable</v>
      </c>
    </row>
    <row r="7290" spans="1:11" x14ac:dyDescent="0.2">
      <c r="A7290" s="1" t="s">
        <v>7248</v>
      </c>
      <c r="B7290" s="1" t="s">
        <v>7338</v>
      </c>
      <c r="C7290" s="1" t="s">
        <v>7250</v>
      </c>
      <c r="D7290" s="1" t="s">
        <v>7</v>
      </c>
      <c r="E7290" s="1" t="s">
        <v>8</v>
      </c>
      <c r="F7290" s="1" t="s">
        <v>11174</v>
      </c>
      <c r="G7290" s="1" t="str">
        <f>VLOOKUP(Tabla1[[#This Row],[Planta]],Tabla3[],3,FALSE)</f>
        <v>Fríjol</v>
      </c>
      <c r="H7290" s="1" t="str">
        <f>_xlfn.CONCAT(Tabla1[[#This Row],[Planta Español]],"_",IF(Tabla1[[#This Row],[Saludable]]="Si","Saludable","Enferma"))</f>
        <v>Fríjol_Saludable</v>
      </c>
      <c r="I7290" s="1" t="str">
        <f>VLOOKUP(Tabla1[[#This Row],[Enfermedad Inglés]],Tabla3[[Enfermedad Inglés]:[Nombre Coloquial en TV]],3,FALSE)</f>
        <v>Saludable</v>
      </c>
      <c r="J7290" s="1" t="str">
        <f>VLOOKUP(Tabla1[[#This Row],[Enfermedad Inglés]],Tabla3[[Enfermedad Inglés]:[Nombre Coloquial en TV]],4,FALSE)</f>
        <v>Saludable</v>
      </c>
      <c r="K7290" s="1" t="str">
        <f>VLOOKUP(Tabla1[[#This Row],[Enfermedad Inglés]],Tabla3[[Enfermedad Inglés]:[Nombre Coloquial en TV]],5,FALSE)</f>
        <v>Saludable</v>
      </c>
    </row>
    <row r="7291" spans="1:11" x14ac:dyDescent="0.2">
      <c r="A7291" s="1" t="s">
        <v>7248</v>
      </c>
      <c r="B7291" s="1" t="s">
        <v>7339</v>
      </c>
      <c r="C7291" s="1" t="s">
        <v>7250</v>
      </c>
      <c r="D7291" s="1" t="s">
        <v>7</v>
      </c>
      <c r="E7291" s="1" t="s">
        <v>8</v>
      </c>
      <c r="F7291" s="1" t="s">
        <v>11174</v>
      </c>
      <c r="G7291" s="1" t="str">
        <f>VLOOKUP(Tabla1[[#This Row],[Planta]],Tabla3[],3,FALSE)</f>
        <v>Fríjol</v>
      </c>
      <c r="H7291" s="1" t="str">
        <f>_xlfn.CONCAT(Tabla1[[#This Row],[Planta Español]],"_",IF(Tabla1[[#This Row],[Saludable]]="Si","Saludable","Enferma"))</f>
        <v>Fríjol_Saludable</v>
      </c>
      <c r="I7291" s="1" t="str">
        <f>VLOOKUP(Tabla1[[#This Row],[Enfermedad Inglés]],Tabla3[[Enfermedad Inglés]:[Nombre Coloquial en TV]],3,FALSE)</f>
        <v>Saludable</v>
      </c>
      <c r="J7291" s="1" t="str">
        <f>VLOOKUP(Tabla1[[#This Row],[Enfermedad Inglés]],Tabla3[[Enfermedad Inglés]:[Nombre Coloquial en TV]],4,FALSE)</f>
        <v>Saludable</v>
      </c>
      <c r="K7291" s="1" t="str">
        <f>VLOOKUP(Tabla1[[#This Row],[Enfermedad Inglés]],Tabla3[[Enfermedad Inglés]:[Nombre Coloquial en TV]],5,FALSE)</f>
        <v>Saludable</v>
      </c>
    </row>
    <row r="7292" spans="1:11" x14ac:dyDescent="0.2">
      <c r="A7292" s="1" t="s">
        <v>7248</v>
      </c>
      <c r="B7292" s="1" t="s">
        <v>7340</v>
      </c>
      <c r="C7292" s="1" t="s">
        <v>7250</v>
      </c>
      <c r="D7292" s="1" t="s">
        <v>7</v>
      </c>
      <c r="E7292" s="1" t="s">
        <v>8</v>
      </c>
      <c r="F7292" s="1" t="s">
        <v>11174</v>
      </c>
      <c r="G7292" s="1" t="str">
        <f>VLOOKUP(Tabla1[[#This Row],[Planta]],Tabla3[],3,FALSE)</f>
        <v>Fríjol</v>
      </c>
      <c r="H7292" s="1" t="str">
        <f>_xlfn.CONCAT(Tabla1[[#This Row],[Planta Español]],"_",IF(Tabla1[[#This Row],[Saludable]]="Si","Saludable","Enferma"))</f>
        <v>Fríjol_Saludable</v>
      </c>
      <c r="I7292" s="1" t="str">
        <f>VLOOKUP(Tabla1[[#This Row],[Enfermedad Inglés]],Tabla3[[Enfermedad Inglés]:[Nombre Coloquial en TV]],3,FALSE)</f>
        <v>Saludable</v>
      </c>
      <c r="J7292" s="1" t="str">
        <f>VLOOKUP(Tabla1[[#This Row],[Enfermedad Inglés]],Tabla3[[Enfermedad Inglés]:[Nombre Coloquial en TV]],4,FALSE)</f>
        <v>Saludable</v>
      </c>
      <c r="K7292" s="1" t="str">
        <f>VLOOKUP(Tabla1[[#This Row],[Enfermedad Inglés]],Tabla3[[Enfermedad Inglés]:[Nombre Coloquial en TV]],5,FALSE)</f>
        <v>Saludable</v>
      </c>
    </row>
    <row r="7293" spans="1:11" x14ac:dyDescent="0.2">
      <c r="A7293" s="1" t="s">
        <v>7248</v>
      </c>
      <c r="B7293" s="1" t="s">
        <v>7341</v>
      </c>
      <c r="C7293" s="1" t="s">
        <v>7250</v>
      </c>
      <c r="D7293" s="1" t="s">
        <v>7</v>
      </c>
      <c r="E7293" s="1" t="s">
        <v>8</v>
      </c>
      <c r="F7293" s="1" t="s">
        <v>11174</v>
      </c>
      <c r="G7293" s="1" t="str">
        <f>VLOOKUP(Tabla1[[#This Row],[Planta]],Tabla3[],3,FALSE)</f>
        <v>Fríjol</v>
      </c>
      <c r="H7293" s="1" t="str">
        <f>_xlfn.CONCAT(Tabla1[[#This Row],[Planta Español]],"_",IF(Tabla1[[#This Row],[Saludable]]="Si","Saludable","Enferma"))</f>
        <v>Fríjol_Saludable</v>
      </c>
      <c r="I7293" s="1" t="str">
        <f>VLOOKUP(Tabla1[[#This Row],[Enfermedad Inglés]],Tabla3[[Enfermedad Inglés]:[Nombre Coloquial en TV]],3,FALSE)</f>
        <v>Saludable</v>
      </c>
      <c r="J7293" s="1" t="str">
        <f>VLOOKUP(Tabla1[[#This Row],[Enfermedad Inglés]],Tabla3[[Enfermedad Inglés]:[Nombre Coloquial en TV]],4,FALSE)</f>
        <v>Saludable</v>
      </c>
      <c r="K7293" s="1" t="str">
        <f>VLOOKUP(Tabla1[[#This Row],[Enfermedad Inglés]],Tabla3[[Enfermedad Inglés]:[Nombre Coloquial en TV]],5,FALSE)</f>
        <v>Saludable</v>
      </c>
    </row>
    <row r="7294" spans="1:11" x14ac:dyDescent="0.2">
      <c r="A7294" s="1" t="s">
        <v>7248</v>
      </c>
      <c r="B7294" s="1" t="s">
        <v>7342</v>
      </c>
      <c r="C7294" s="1" t="s">
        <v>7250</v>
      </c>
      <c r="D7294" s="1" t="s">
        <v>7</v>
      </c>
      <c r="E7294" s="1" t="s">
        <v>8</v>
      </c>
      <c r="F7294" s="1" t="s">
        <v>11174</v>
      </c>
      <c r="G7294" s="1" t="str">
        <f>VLOOKUP(Tabla1[[#This Row],[Planta]],Tabla3[],3,FALSE)</f>
        <v>Fríjol</v>
      </c>
      <c r="H7294" s="1" t="str">
        <f>_xlfn.CONCAT(Tabla1[[#This Row],[Planta Español]],"_",IF(Tabla1[[#This Row],[Saludable]]="Si","Saludable","Enferma"))</f>
        <v>Fríjol_Saludable</v>
      </c>
      <c r="I7294" s="1" t="str">
        <f>VLOOKUP(Tabla1[[#This Row],[Enfermedad Inglés]],Tabla3[[Enfermedad Inglés]:[Nombre Coloquial en TV]],3,FALSE)</f>
        <v>Saludable</v>
      </c>
      <c r="J7294" s="1" t="str">
        <f>VLOOKUP(Tabla1[[#This Row],[Enfermedad Inglés]],Tabla3[[Enfermedad Inglés]:[Nombre Coloquial en TV]],4,FALSE)</f>
        <v>Saludable</v>
      </c>
      <c r="K7294" s="1" t="str">
        <f>VLOOKUP(Tabla1[[#This Row],[Enfermedad Inglés]],Tabla3[[Enfermedad Inglés]:[Nombre Coloquial en TV]],5,FALSE)</f>
        <v>Saludable</v>
      </c>
    </row>
    <row r="7295" spans="1:11" x14ac:dyDescent="0.2">
      <c r="A7295" s="1" t="s">
        <v>7248</v>
      </c>
      <c r="B7295" s="1" t="s">
        <v>7343</v>
      </c>
      <c r="C7295" s="1" t="s">
        <v>7250</v>
      </c>
      <c r="D7295" s="1" t="s">
        <v>7</v>
      </c>
      <c r="E7295" s="1" t="s">
        <v>8</v>
      </c>
      <c r="F7295" s="1" t="s">
        <v>11174</v>
      </c>
      <c r="G7295" s="1" t="str">
        <f>VLOOKUP(Tabla1[[#This Row],[Planta]],Tabla3[],3,FALSE)</f>
        <v>Fríjol</v>
      </c>
      <c r="H7295" s="1" t="str">
        <f>_xlfn.CONCAT(Tabla1[[#This Row],[Planta Español]],"_",IF(Tabla1[[#This Row],[Saludable]]="Si","Saludable","Enferma"))</f>
        <v>Fríjol_Saludable</v>
      </c>
      <c r="I7295" s="1" t="str">
        <f>VLOOKUP(Tabla1[[#This Row],[Enfermedad Inglés]],Tabla3[[Enfermedad Inglés]:[Nombre Coloquial en TV]],3,FALSE)</f>
        <v>Saludable</v>
      </c>
      <c r="J7295" s="1" t="str">
        <f>VLOOKUP(Tabla1[[#This Row],[Enfermedad Inglés]],Tabla3[[Enfermedad Inglés]:[Nombre Coloquial en TV]],4,FALSE)</f>
        <v>Saludable</v>
      </c>
      <c r="K7295" s="1" t="str">
        <f>VLOOKUP(Tabla1[[#This Row],[Enfermedad Inglés]],Tabla3[[Enfermedad Inglés]:[Nombre Coloquial en TV]],5,FALSE)</f>
        <v>Saludable</v>
      </c>
    </row>
    <row r="7296" spans="1:11" x14ac:dyDescent="0.2">
      <c r="A7296" s="1" t="s">
        <v>7248</v>
      </c>
      <c r="B7296" s="1" t="s">
        <v>7344</v>
      </c>
      <c r="C7296" s="1" t="s">
        <v>7250</v>
      </c>
      <c r="D7296" s="1" t="s">
        <v>7</v>
      </c>
      <c r="E7296" s="1" t="s">
        <v>8</v>
      </c>
      <c r="F7296" s="1" t="s">
        <v>11174</v>
      </c>
      <c r="G7296" s="1" t="str">
        <f>VLOOKUP(Tabla1[[#This Row],[Planta]],Tabla3[],3,FALSE)</f>
        <v>Fríjol</v>
      </c>
      <c r="H7296" s="1" t="str">
        <f>_xlfn.CONCAT(Tabla1[[#This Row],[Planta Español]],"_",IF(Tabla1[[#This Row],[Saludable]]="Si","Saludable","Enferma"))</f>
        <v>Fríjol_Saludable</v>
      </c>
      <c r="I7296" s="1" t="str">
        <f>VLOOKUP(Tabla1[[#This Row],[Enfermedad Inglés]],Tabla3[[Enfermedad Inglés]:[Nombre Coloquial en TV]],3,FALSE)</f>
        <v>Saludable</v>
      </c>
      <c r="J7296" s="1" t="str">
        <f>VLOOKUP(Tabla1[[#This Row],[Enfermedad Inglés]],Tabla3[[Enfermedad Inglés]:[Nombre Coloquial en TV]],4,FALSE)</f>
        <v>Saludable</v>
      </c>
      <c r="K7296" s="1" t="str">
        <f>VLOOKUP(Tabla1[[#This Row],[Enfermedad Inglés]],Tabla3[[Enfermedad Inglés]:[Nombre Coloquial en TV]],5,FALSE)</f>
        <v>Saludable</v>
      </c>
    </row>
    <row r="7297" spans="1:11" x14ac:dyDescent="0.2">
      <c r="A7297" s="1" t="s">
        <v>7248</v>
      </c>
      <c r="B7297" s="1" t="s">
        <v>7345</v>
      </c>
      <c r="C7297" s="1" t="s">
        <v>7250</v>
      </c>
      <c r="D7297" s="1" t="s">
        <v>7</v>
      </c>
      <c r="E7297" s="1" t="s">
        <v>8</v>
      </c>
      <c r="F7297" s="1" t="s">
        <v>11174</v>
      </c>
      <c r="G7297" s="1" t="str">
        <f>VLOOKUP(Tabla1[[#This Row],[Planta]],Tabla3[],3,FALSE)</f>
        <v>Fríjol</v>
      </c>
      <c r="H7297" s="1" t="str">
        <f>_xlfn.CONCAT(Tabla1[[#This Row],[Planta Español]],"_",IF(Tabla1[[#This Row],[Saludable]]="Si","Saludable","Enferma"))</f>
        <v>Fríjol_Saludable</v>
      </c>
      <c r="I7297" s="1" t="str">
        <f>VLOOKUP(Tabla1[[#This Row],[Enfermedad Inglés]],Tabla3[[Enfermedad Inglés]:[Nombre Coloquial en TV]],3,FALSE)</f>
        <v>Saludable</v>
      </c>
      <c r="J7297" s="1" t="str">
        <f>VLOOKUP(Tabla1[[#This Row],[Enfermedad Inglés]],Tabla3[[Enfermedad Inglés]:[Nombre Coloquial en TV]],4,FALSE)</f>
        <v>Saludable</v>
      </c>
      <c r="K7297" s="1" t="str">
        <f>VLOOKUP(Tabla1[[#This Row],[Enfermedad Inglés]],Tabla3[[Enfermedad Inglés]:[Nombre Coloquial en TV]],5,FALSE)</f>
        <v>Saludable</v>
      </c>
    </row>
    <row r="7298" spans="1:11" x14ac:dyDescent="0.2">
      <c r="A7298" s="1" t="s">
        <v>7248</v>
      </c>
      <c r="B7298" s="1" t="s">
        <v>7346</v>
      </c>
      <c r="C7298" s="1" t="s">
        <v>7250</v>
      </c>
      <c r="D7298" s="1" t="s">
        <v>7</v>
      </c>
      <c r="E7298" s="1" t="s">
        <v>8</v>
      </c>
      <c r="F7298" s="1" t="s">
        <v>11174</v>
      </c>
      <c r="G7298" s="1" t="str">
        <f>VLOOKUP(Tabla1[[#This Row],[Planta]],Tabla3[],3,FALSE)</f>
        <v>Fríjol</v>
      </c>
      <c r="H7298" s="1" t="str">
        <f>_xlfn.CONCAT(Tabla1[[#This Row],[Planta Español]],"_",IF(Tabla1[[#This Row],[Saludable]]="Si","Saludable","Enferma"))</f>
        <v>Fríjol_Saludable</v>
      </c>
      <c r="I7298" s="1" t="str">
        <f>VLOOKUP(Tabla1[[#This Row],[Enfermedad Inglés]],Tabla3[[Enfermedad Inglés]:[Nombre Coloquial en TV]],3,FALSE)</f>
        <v>Saludable</v>
      </c>
      <c r="J7298" s="1" t="str">
        <f>VLOOKUP(Tabla1[[#This Row],[Enfermedad Inglés]],Tabla3[[Enfermedad Inglés]:[Nombre Coloquial en TV]],4,FALSE)</f>
        <v>Saludable</v>
      </c>
      <c r="K7298" s="1" t="str">
        <f>VLOOKUP(Tabla1[[#This Row],[Enfermedad Inglés]],Tabla3[[Enfermedad Inglés]:[Nombre Coloquial en TV]],5,FALSE)</f>
        <v>Saludable</v>
      </c>
    </row>
    <row r="7299" spans="1:11" x14ac:dyDescent="0.2">
      <c r="A7299" s="1" t="s">
        <v>7248</v>
      </c>
      <c r="B7299" s="1" t="s">
        <v>7347</v>
      </c>
      <c r="C7299" s="1" t="s">
        <v>7250</v>
      </c>
      <c r="D7299" s="1" t="s">
        <v>7</v>
      </c>
      <c r="E7299" s="1" t="s">
        <v>8</v>
      </c>
      <c r="F7299" s="1" t="s">
        <v>11174</v>
      </c>
      <c r="G7299" s="1" t="str">
        <f>VLOOKUP(Tabla1[[#This Row],[Planta]],Tabla3[],3,FALSE)</f>
        <v>Fríjol</v>
      </c>
      <c r="H7299" s="1" t="str">
        <f>_xlfn.CONCAT(Tabla1[[#This Row],[Planta Español]],"_",IF(Tabla1[[#This Row],[Saludable]]="Si","Saludable","Enferma"))</f>
        <v>Fríjol_Saludable</v>
      </c>
      <c r="I7299" s="1" t="str">
        <f>VLOOKUP(Tabla1[[#This Row],[Enfermedad Inglés]],Tabla3[[Enfermedad Inglés]:[Nombre Coloquial en TV]],3,FALSE)</f>
        <v>Saludable</v>
      </c>
      <c r="J7299" s="1" t="str">
        <f>VLOOKUP(Tabla1[[#This Row],[Enfermedad Inglés]],Tabla3[[Enfermedad Inglés]:[Nombre Coloquial en TV]],4,FALSE)</f>
        <v>Saludable</v>
      </c>
      <c r="K7299" s="1" t="str">
        <f>VLOOKUP(Tabla1[[#This Row],[Enfermedad Inglés]],Tabla3[[Enfermedad Inglés]:[Nombre Coloquial en TV]],5,FALSE)</f>
        <v>Saludable</v>
      </c>
    </row>
    <row r="7300" spans="1:11" x14ac:dyDescent="0.2">
      <c r="A7300" s="1" t="s">
        <v>7248</v>
      </c>
      <c r="B7300" s="1" t="s">
        <v>7348</v>
      </c>
      <c r="C7300" s="1" t="s">
        <v>7250</v>
      </c>
      <c r="D7300" s="1" t="s">
        <v>7</v>
      </c>
      <c r="E7300" s="1" t="s">
        <v>8</v>
      </c>
      <c r="F7300" s="1" t="s">
        <v>11174</v>
      </c>
      <c r="G7300" s="1" t="str">
        <f>VLOOKUP(Tabla1[[#This Row],[Planta]],Tabla3[],3,FALSE)</f>
        <v>Fríjol</v>
      </c>
      <c r="H7300" s="1" t="str">
        <f>_xlfn.CONCAT(Tabla1[[#This Row],[Planta Español]],"_",IF(Tabla1[[#This Row],[Saludable]]="Si","Saludable","Enferma"))</f>
        <v>Fríjol_Saludable</v>
      </c>
      <c r="I7300" s="1" t="str">
        <f>VLOOKUP(Tabla1[[#This Row],[Enfermedad Inglés]],Tabla3[[Enfermedad Inglés]:[Nombre Coloquial en TV]],3,FALSE)</f>
        <v>Saludable</v>
      </c>
      <c r="J7300" s="1" t="str">
        <f>VLOOKUP(Tabla1[[#This Row],[Enfermedad Inglés]],Tabla3[[Enfermedad Inglés]:[Nombre Coloquial en TV]],4,FALSE)</f>
        <v>Saludable</v>
      </c>
      <c r="K7300" s="1" t="str">
        <f>VLOOKUP(Tabla1[[#This Row],[Enfermedad Inglés]],Tabla3[[Enfermedad Inglés]:[Nombre Coloquial en TV]],5,FALSE)</f>
        <v>Saludable</v>
      </c>
    </row>
    <row r="7301" spans="1:11" x14ac:dyDescent="0.2">
      <c r="A7301" s="1" t="s">
        <v>7248</v>
      </c>
      <c r="B7301" s="1" t="s">
        <v>7349</v>
      </c>
      <c r="C7301" s="1" t="s">
        <v>7250</v>
      </c>
      <c r="D7301" s="1" t="s">
        <v>7</v>
      </c>
      <c r="E7301" s="1" t="s">
        <v>8</v>
      </c>
      <c r="F7301" s="1" t="s">
        <v>11174</v>
      </c>
      <c r="G7301" s="1" t="str">
        <f>VLOOKUP(Tabla1[[#This Row],[Planta]],Tabla3[],3,FALSE)</f>
        <v>Fríjol</v>
      </c>
      <c r="H7301" s="1" t="str">
        <f>_xlfn.CONCAT(Tabla1[[#This Row],[Planta Español]],"_",IF(Tabla1[[#This Row],[Saludable]]="Si","Saludable","Enferma"))</f>
        <v>Fríjol_Saludable</v>
      </c>
      <c r="I7301" s="1" t="str">
        <f>VLOOKUP(Tabla1[[#This Row],[Enfermedad Inglés]],Tabla3[[Enfermedad Inglés]:[Nombre Coloquial en TV]],3,FALSE)</f>
        <v>Saludable</v>
      </c>
      <c r="J7301" s="1" t="str">
        <f>VLOOKUP(Tabla1[[#This Row],[Enfermedad Inglés]],Tabla3[[Enfermedad Inglés]:[Nombre Coloquial en TV]],4,FALSE)</f>
        <v>Saludable</v>
      </c>
      <c r="K7301" s="1" t="str">
        <f>VLOOKUP(Tabla1[[#This Row],[Enfermedad Inglés]],Tabla3[[Enfermedad Inglés]:[Nombre Coloquial en TV]],5,FALSE)</f>
        <v>Saludable</v>
      </c>
    </row>
    <row r="7302" spans="1:11" x14ac:dyDescent="0.2">
      <c r="A7302" s="1" t="s">
        <v>7248</v>
      </c>
      <c r="B7302" s="1" t="s">
        <v>7350</v>
      </c>
      <c r="C7302" s="1" t="s">
        <v>7250</v>
      </c>
      <c r="D7302" s="1" t="s">
        <v>7</v>
      </c>
      <c r="E7302" s="1" t="s">
        <v>8</v>
      </c>
      <c r="F7302" s="1" t="s">
        <v>11174</v>
      </c>
      <c r="G7302" s="1" t="str">
        <f>VLOOKUP(Tabla1[[#This Row],[Planta]],Tabla3[],3,FALSE)</f>
        <v>Fríjol</v>
      </c>
      <c r="H7302" s="1" t="str">
        <f>_xlfn.CONCAT(Tabla1[[#This Row],[Planta Español]],"_",IF(Tabla1[[#This Row],[Saludable]]="Si","Saludable","Enferma"))</f>
        <v>Fríjol_Saludable</v>
      </c>
      <c r="I7302" s="1" t="str">
        <f>VLOOKUP(Tabla1[[#This Row],[Enfermedad Inglés]],Tabla3[[Enfermedad Inglés]:[Nombre Coloquial en TV]],3,FALSE)</f>
        <v>Saludable</v>
      </c>
      <c r="J7302" s="1" t="str">
        <f>VLOOKUP(Tabla1[[#This Row],[Enfermedad Inglés]],Tabla3[[Enfermedad Inglés]:[Nombre Coloquial en TV]],4,FALSE)</f>
        <v>Saludable</v>
      </c>
      <c r="K7302" s="1" t="str">
        <f>VLOOKUP(Tabla1[[#This Row],[Enfermedad Inglés]],Tabla3[[Enfermedad Inglés]:[Nombre Coloquial en TV]],5,FALSE)</f>
        <v>Saludable</v>
      </c>
    </row>
    <row r="7303" spans="1:11" x14ac:dyDescent="0.2">
      <c r="A7303" s="1" t="s">
        <v>7248</v>
      </c>
      <c r="B7303" s="1" t="s">
        <v>7351</v>
      </c>
      <c r="C7303" s="1" t="s">
        <v>7250</v>
      </c>
      <c r="D7303" s="1" t="s">
        <v>7</v>
      </c>
      <c r="E7303" s="1" t="s">
        <v>8</v>
      </c>
      <c r="F7303" s="1" t="s">
        <v>11174</v>
      </c>
      <c r="G7303" s="1" t="str">
        <f>VLOOKUP(Tabla1[[#This Row],[Planta]],Tabla3[],3,FALSE)</f>
        <v>Fríjol</v>
      </c>
      <c r="H7303" s="1" t="str">
        <f>_xlfn.CONCAT(Tabla1[[#This Row],[Planta Español]],"_",IF(Tabla1[[#This Row],[Saludable]]="Si","Saludable","Enferma"))</f>
        <v>Fríjol_Saludable</v>
      </c>
      <c r="I7303" s="1" t="str">
        <f>VLOOKUP(Tabla1[[#This Row],[Enfermedad Inglés]],Tabla3[[Enfermedad Inglés]:[Nombre Coloquial en TV]],3,FALSE)</f>
        <v>Saludable</v>
      </c>
      <c r="J7303" s="1" t="str">
        <f>VLOOKUP(Tabla1[[#This Row],[Enfermedad Inglés]],Tabla3[[Enfermedad Inglés]:[Nombre Coloquial en TV]],4,FALSE)</f>
        <v>Saludable</v>
      </c>
      <c r="K7303" s="1" t="str">
        <f>VLOOKUP(Tabla1[[#This Row],[Enfermedad Inglés]],Tabla3[[Enfermedad Inglés]:[Nombre Coloquial en TV]],5,FALSE)</f>
        <v>Saludable</v>
      </c>
    </row>
    <row r="7304" spans="1:11" x14ac:dyDescent="0.2">
      <c r="A7304" s="1" t="s">
        <v>7248</v>
      </c>
      <c r="B7304" s="1" t="s">
        <v>7352</v>
      </c>
      <c r="C7304" s="1" t="s">
        <v>7250</v>
      </c>
      <c r="D7304" s="1" t="s">
        <v>7</v>
      </c>
      <c r="E7304" s="1" t="s">
        <v>8</v>
      </c>
      <c r="F7304" s="1" t="s">
        <v>11174</v>
      </c>
      <c r="G7304" s="1" t="str">
        <f>VLOOKUP(Tabla1[[#This Row],[Planta]],Tabla3[],3,FALSE)</f>
        <v>Fríjol</v>
      </c>
      <c r="H7304" s="1" t="str">
        <f>_xlfn.CONCAT(Tabla1[[#This Row],[Planta Español]],"_",IF(Tabla1[[#This Row],[Saludable]]="Si","Saludable","Enferma"))</f>
        <v>Fríjol_Saludable</v>
      </c>
      <c r="I7304" s="1" t="str">
        <f>VLOOKUP(Tabla1[[#This Row],[Enfermedad Inglés]],Tabla3[[Enfermedad Inglés]:[Nombre Coloquial en TV]],3,FALSE)</f>
        <v>Saludable</v>
      </c>
      <c r="J7304" s="1" t="str">
        <f>VLOOKUP(Tabla1[[#This Row],[Enfermedad Inglés]],Tabla3[[Enfermedad Inglés]:[Nombre Coloquial en TV]],4,FALSE)</f>
        <v>Saludable</v>
      </c>
      <c r="K7304" s="1" t="str">
        <f>VLOOKUP(Tabla1[[#This Row],[Enfermedad Inglés]],Tabla3[[Enfermedad Inglés]:[Nombre Coloquial en TV]],5,FALSE)</f>
        <v>Saludable</v>
      </c>
    </row>
    <row r="7305" spans="1:11" x14ac:dyDescent="0.2">
      <c r="A7305" s="1" t="s">
        <v>7248</v>
      </c>
      <c r="B7305" s="1" t="s">
        <v>7353</v>
      </c>
      <c r="C7305" s="1" t="s">
        <v>7250</v>
      </c>
      <c r="D7305" s="1" t="s">
        <v>7</v>
      </c>
      <c r="E7305" s="1" t="s">
        <v>8</v>
      </c>
      <c r="F7305" s="1" t="s">
        <v>11174</v>
      </c>
      <c r="G7305" s="1" t="str">
        <f>VLOOKUP(Tabla1[[#This Row],[Planta]],Tabla3[],3,FALSE)</f>
        <v>Fríjol</v>
      </c>
      <c r="H7305" s="1" t="str">
        <f>_xlfn.CONCAT(Tabla1[[#This Row],[Planta Español]],"_",IF(Tabla1[[#This Row],[Saludable]]="Si","Saludable","Enferma"))</f>
        <v>Fríjol_Saludable</v>
      </c>
      <c r="I7305" s="1" t="str">
        <f>VLOOKUP(Tabla1[[#This Row],[Enfermedad Inglés]],Tabla3[[Enfermedad Inglés]:[Nombre Coloquial en TV]],3,FALSE)</f>
        <v>Saludable</v>
      </c>
      <c r="J7305" s="1" t="str">
        <f>VLOOKUP(Tabla1[[#This Row],[Enfermedad Inglés]],Tabla3[[Enfermedad Inglés]:[Nombre Coloquial en TV]],4,FALSE)</f>
        <v>Saludable</v>
      </c>
      <c r="K7305" s="1" t="str">
        <f>VLOOKUP(Tabla1[[#This Row],[Enfermedad Inglés]],Tabla3[[Enfermedad Inglés]:[Nombre Coloquial en TV]],5,FALSE)</f>
        <v>Saludable</v>
      </c>
    </row>
    <row r="7306" spans="1:11" x14ac:dyDescent="0.2">
      <c r="A7306" s="1" t="s">
        <v>7248</v>
      </c>
      <c r="B7306" s="1" t="s">
        <v>7354</v>
      </c>
      <c r="C7306" s="1" t="s">
        <v>7250</v>
      </c>
      <c r="D7306" s="1" t="s">
        <v>7</v>
      </c>
      <c r="E7306" s="1" t="s">
        <v>8</v>
      </c>
      <c r="F7306" s="1" t="s">
        <v>11174</v>
      </c>
      <c r="G7306" s="1" t="str">
        <f>VLOOKUP(Tabla1[[#This Row],[Planta]],Tabla3[],3,FALSE)</f>
        <v>Fríjol</v>
      </c>
      <c r="H7306" s="1" t="str">
        <f>_xlfn.CONCAT(Tabla1[[#This Row],[Planta Español]],"_",IF(Tabla1[[#This Row],[Saludable]]="Si","Saludable","Enferma"))</f>
        <v>Fríjol_Saludable</v>
      </c>
      <c r="I7306" s="1" t="str">
        <f>VLOOKUP(Tabla1[[#This Row],[Enfermedad Inglés]],Tabla3[[Enfermedad Inglés]:[Nombre Coloquial en TV]],3,FALSE)</f>
        <v>Saludable</v>
      </c>
      <c r="J7306" s="1" t="str">
        <f>VLOOKUP(Tabla1[[#This Row],[Enfermedad Inglés]],Tabla3[[Enfermedad Inglés]:[Nombre Coloquial en TV]],4,FALSE)</f>
        <v>Saludable</v>
      </c>
      <c r="K7306" s="1" t="str">
        <f>VLOOKUP(Tabla1[[#This Row],[Enfermedad Inglés]],Tabla3[[Enfermedad Inglés]:[Nombre Coloquial en TV]],5,FALSE)</f>
        <v>Saludable</v>
      </c>
    </row>
    <row r="7307" spans="1:11" x14ac:dyDescent="0.2">
      <c r="A7307" s="1" t="s">
        <v>7248</v>
      </c>
      <c r="B7307" s="1" t="s">
        <v>7355</v>
      </c>
      <c r="C7307" s="1" t="s">
        <v>7250</v>
      </c>
      <c r="D7307" s="1" t="s">
        <v>7</v>
      </c>
      <c r="E7307" s="1" t="s">
        <v>8</v>
      </c>
      <c r="F7307" s="1" t="s">
        <v>11174</v>
      </c>
      <c r="G7307" s="1" t="str">
        <f>VLOOKUP(Tabla1[[#This Row],[Planta]],Tabla3[],3,FALSE)</f>
        <v>Fríjol</v>
      </c>
      <c r="H7307" s="1" t="str">
        <f>_xlfn.CONCAT(Tabla1[[#This Row],[Planta Español]],"_",IF(Tabla1[[#This Row],[Saludable]]="Si","Saludable","Enferma"))</f>
        <v>Fríjol_Saludable</v>
      </c>
      <c r="I7307" s="1" t="str">
        <f>VLOOKUP(Tabla1[[#This Row],[Enfermedad Inglés]],Tabla3[[Enfermedad Inglés]:[Nombre Coloquial en TV]],3,FALSE)</f>
        <v>Saludable</v>
      </c>
      <c r="J7307" s="1" t="str">
        <f>VLOOKUP(Tabla1[[#This Row],[Enfermedad Inglés]],Tabla3[[Enfermedad Inglés]:[Nombre Coloquial en TV]],4,FALSE)</f>
        <v>Saludable</v>
      </c>
      <c r="K7307" s="1" t="str">
        <f>VLOOKUP(Tabla1[[#This Row],[Enfermedad Inglés]],Tabla3[[Enfermedad Inglés]:[Nombre Coloquial en TV]],5,FALSE)</f>
        <v>Saludable</v>
      </c>
    </row>
    <row r="7308" spans="1:11" x14ac:dyDescent="0.2">
      <c r="A7308" s="1" t="s">
        <v>7248</v>
      </c>
      <c r="B7308" s="1" t="s">
        <v>7356</v>
      </c>
      <c r="C7308" s="1" t="s">
        <v>7250</v>
      </c>
      <c r="D7308" s="1" t="s">
        <v>7</v>
      </c>
      <c r="E7308" s="1" t="s">
        <v>8</v>
      </c>
      <c r="F7308" s="1" t="s">
        <v>11174</v>
      </c>
      <c r="G7308" s="1" t="str">
        <f>VLOOKUP(Tabla1[[#This Row],[Planta]],Tabla3[],3,FALSE)</f>
        <v>Fríjol</v>
      </c>
      <c r="H7308" s="1" t="str">
        <f>_xlfn.CONCAT(Tabla1[[#This Row],[Planta Español]],"_",IF(Tabla1[[#This Row],[Saludable]]="Si","Saludable","Enferma"))</f>
        <v>Fríjol_Saludable</v>
      </c>
      <c r="I7308" s="1" t="str">
        <f>VLOOKUP(Tabla1[[#This Row],[Enfermedad Inglés]],Tabla3[[Enfermedad Inglés]:[Nombre Coloquial en TV]],3,FALSE)</f>
        <v>Saludable</v>
      </c>
      <c r="J7308" s="1" t="str">
        <f>VLOOKUP(Tabla1[[#This Row],[Enfermedad Inglés]],Tabla3[[Enfermedad Inglés]:[Nombre Coloquial en TV]],4,FALSE)</f>
        <v>Saludable</v>
      </c>
      <c r="K7308" s="1" t="str">
        <f>VLOOKUP(Tabla1[[#This Row],[Enfermedad Inglés]],Tabla3[[Enfermedad Inglés]:[Nombre Coloquial en TV]],5,FALSE)</f>
        <v>Saludable</v>
      </c>
    </row>
    <row r="7309" spans="1:11" x14ac:dyDescent="0.2">
      <c r="A7309" s="1" t="s">
        <v>7248</v>
      </c>
      <c r="B7309" s="1" t="s">
        <v>7357</v>
      </c>
      <c r="C7309" s="1" t="s">
        <v>7250</v>
      </c>
      <c r="D7309" s="1" t="s">
        <v>7</v>
      </c>
      <c r="E7309" s="1" t="s">
        <v>8</v>
      </c>
      <c r="F7309" s="1" t="s">
        <v>11174</v>
      </c>
      <c r="G7309" s="1" t="str">
        <f>VLOOKUP(Tabla1[[#This Row],[Planta]],Tabla3[],3,FALSE)</f>
        <v>Fríjol</v>
      </c>
      <c r="H7309" s="1" t="str">
        <f>_xlfn.CONCAT(Tabla1[[#This Row],[Planta Español]],"_",IF(Tabla1[[#This Row],[Saludable]]="Si","Saludable","Enferma"))</f>
        <v>Fríjol_Saludable</v>
      </c>
      <c r="I7309" s="1" t="str">
        <f>VLOOKUP(Tabla1[[#This Row],[Enfermedad Inglés]],Tabla3[[Enfermedad Inglés]:[Nombre Coloquial en TV]],3,FALSE)</f>
        <v>Saludable</v>
      </c>
      <c r="J7309" s="1" t="str">
        <f>VLOOKUP(Tabla1[[#This Row],[Enfermedad Inglés]],Tabla3[[Enfermedad Inglés]:[Nombre Coloquial en TV]],4,FALSE)</f>
        <v>Saludable</v>
      </c>
      <c r="K7309" s="1" t="str">
        <f>VLOOKUP(Tabla1[[#This Row],[Enfermedad Inglés]],Tabla3[[Enfermedad Inglés]:[Nombre Coloquial en TV]],5,FALSE)</f>
        <v>Saludable</v>
      </c>
    </row>
    <row r="7310" spans="1:11" x14ac:dyDescent="0.2">
      <c r="A7310" s="1" t="s">
        <v>7248</v>
      </c>
      <c r="B7310" s="1" t="s">
        <v>7358</v>
      </c>
      <c r="C7310" s="1" t="s">
        <v>7250</v>
      </c>
      <c r="D7310" s="1" t="s">
        <v>7</v>
      </c>
      <c r="E7310" s="1" t="s">
        <v>8</v>
      </c>
      <c r="F7310" s="1" t="s">
        <v>11174</v>
      </c>
      <c r="G7310" s="1" t="str">
        <f>VLOOKUP(Tabla1[[#This Row],[Planta]],Tabla3[],3,FALSE)</f>
        <v>Fríjol</v>
      </c>
      <c r="H7310" s="1" t="str">
        <f>_xlfn.CONCAT(Tabla1[[#This Row],[Planta Español]],"_",IF(Tabla1[[#This Row],[Saludable]]="Si","Saludable","Enferma"))</f>
        <v>Fríjol_Saludable</v>
      </c>
      <c r="I7310" s="1" t="str">
        <f>VLOOKUP(Tabla1[[#This Row],[Enfermedad Inglés]],Tabla3[[Enfermedad Inglés]:[Nombre Coloquial en TV]],3,FALSE)</f>
        <v>Saludable</v>
      </c>
      <c r="J7310" s="1" t="str">
        <f>VLOOKUP(Tabla1[[#This Row],[Enfermedad Inglés]],Tabla3[[Enfermedad Inglés]:[Nombre Coloquial en TV]],4,FALSE)</f>
        <v>Saludable</v>
      </c>
      <c r="K7310" s="1" t="str">
        <f>VLOOKUP(Tabla1[[#This Row],[Enfermedad Inglés]],Tabla3[[Enfermedad Inglés]:[Nombre Coloquial en TV]],5,FALSE)</f>
        <v>Saludable</v>
      </c>
    </row>
    <row r="7311" spans="1:11" x14ac:dyDescent="0.2">
      <c r="A7311" s="1" t="s">
        <v>7248</v>
      </c>
      <c r="B7311" s="1" t="s">
        <v>7359</v>
      </c>
      <c r="C7311" s="1" t="s">
        <v>7250</v>
      </c>
      <c r="D7311" s="1" t="s">
        <v>7</v>
      </c>
      <c r="E7311" s="1" t="s">
        <v>8</v>
      </c>
      <c r="F7311" s="1" t="s">
        <v>11174</v>
      </c>
      <c r="G7311" s="1" t="str">
        <f>VLOOKUP(Tabla1[[#This Row],[Planta]],Tabla3[],3,FALSE)</f>
        <v>Fríjol</v>
      </c>
      <c r="H7311" s="1" t="str">
        <f>_xlfn.CONCAT(Tabla1[[#This Row],[Planta Español]],"_",IF(Tabla1[[#This Row],[Saludable]]="Si","Saludable","Enferma"))</f>
        <v>Fríjol_Saludable</v>
      </c>
      <c r="I7311" s="1" t="str">
        <f>VLOOKUP(Tabla1[[#This Row],[Enfermedad Inglés]],Tabla3[[Enfermedad Inglés]:[Nombre Coloquial en TV]],3,FALSE)</f>
        <v>Saludable</v>
      </c>
      <c r="J7311" s="1" t="str">
        <f>VLOOKUP(Tabla1[[#This Row],[Enfermedad Inglés]],Tabla3[[Enfermedad Inglés]:[Nombre Coloquial en TV]],4,FALSE)</f>
        <v>Saludable</v>
      </c>
      <c r="K7311" s="1" t="str">
        <f>VLOOKUP(Tabla1[[#This Row],[Enfermedad Inglés]],Tabla3[[Enfermedad Inglés]:[Nombre Coloquial en TV]],5,FALSE)</f>
        <v>Saludable</v>
      </c>
    </row>
    <row r="7312" spans="1:11" x14ac:dyDescent="0.2">
      <c r="A7312" s="1" t="s">
        <v>7248</v>
      </c>
      <c r="B7312" s="1" t="s">
        <v>7360</v>
      </c>
      <c r="C7312" s="1" t="s">
        <v>7250</v>
      </c>
      <c r="D7312" s="1" t="s">
        <v>7</v>
      </c>
      <c r="E7312" s="1" t="s">
        <v>8</v>
      </c>
      <c r="F7312" s="1" t="s">
        <v>11174</v>
      </c>
      <c r="G7312" s="1" t="str">
        <f>VLOOKUP(Tabla1[[#This Row],[Planta]],Tabla3[],3,FALSE)</f>
        <v>Fríjol</v>
      </c>
      <c r="H7312" s="1" t="str">
        <f>_xlfn.CONCAT(Tabla1[[#This Row],[Planta Español]],"_",IF(Tabla1[[#This Row],[Saludable]]="Si","Saludable","Enferma"))</f>
        <v>Fríjol_Saludable</v>
      </c>
      <c r="I7312" s="1" t="str">
        <f>VLOOKUP(Tabla1[[#This Row],[Enfermedad Inglés]],Tabla3[[Enfermedad Inglés]:[Nombre Coloquial en TV]],3,FALSE)</f>
        <v>Saludable</v>
      </c>
      <c r="J7312" s="1" t="str">
        <f>VLOOKUP(Tabla1[[#This Row],[Enfermedad Inglés]],Tabla3[[Enfermedad Inglés]:[Nombre Coloquial en TV]],4,FALSE)</f>
        <v>Saludable</v>
      </c>
      <c r="K7312" s="1" t="str">
        <f>VLOOKUP(Tabla1[[#This Row],[Enfermedad Inglés]],Tabla3[[Enfermedad Inglés]:[Nombre Coloquial en TV]],5,FALSE)</f>
        <v>Saludable</v>
      </c>
    </row>
    <row r="7313" spans="1:11" x14ac:dyDescent="0.2">
      <c r="A7313" s="1" t="s">
        <v>7248</v>
      </c>
      <c r="B7313" s="1" t="s">
        <v>7361</v>
      </c>
      <c r="C7313" s="1" t="s">
        <v>7250</v>
      </c>
      <c r="D7313" s="1" t="s">
        <v>7</v>
      </c>
      <c r="E7313" s="1" t="s">
        <v>8</v>
      </c>
      <c r="F7313" s="1" t="s">
        <v>11174</v>
      </c>
      <c r="G7313" s="1" t="str">
        <f>VLOOKUP(Tabla1[[#This Row],[Planta]],Tabla3[],3,FALSE)</f>
        <v>Fríjol</v>
      </c>
      <c r="H7313" s="1" t="str">
        <f>_xlfn.CONCAT(Tabla1[[#This Row],[Planta Español]],"_",IF(Tabla1[[#This Row],[Saludable]]="Si","Saludable","Enferma"))</f>
        <v>Fríjol_Saludable</v>
      </c>
      <c r="I7313" s="1" t="str">
        <f>VLOOKUP(Tabla1[[#This Row],[Enfermedad Inglés]],Tabla3[[Enfermedad Inglés]:[Nombre Coloquial en TV]],3,FALSE)</f>
        <v>Saludable</v>
      </c>
      <c r="J7313" s="1" t="str">
        <f>VLOOKUP(Tabla1[[#This Row],[Enfermedad Inglés]],Tabla3[[Enfermedad Inglés]:[Nombre Coloquial en TV]],4,FALSE)</f>
        <v>Saludable</v>
      </c>
      <c r="K7313" s="1" t="str">
        <f>VLOOKUP(Tabla1[[#This Row],[Enfermedad Inglés]],Tabla3[[Enfermedad Inglés]:[Nombre Coloquial en TV]],5,FALSE)</f>
        <v>Saludable</v>
      </c>
    </row>
    <row r="7314" spans="1:11" x14ac:dyDescent="0.2">
      <c r="A7314" s="1" t="s">
        <v>7248</v>
      </c>
      <c r="B7314" s="1" t="s">
        <v>7362</v>
      </c>
      <c r="C7314" s="1" t="s">
        <v>7250</v>
      </c>
      <c r="D7314" s="1" t="s">
        <v>7</v>
      </c>
      <c r="E7314" s="1" t="s">
        <v>8</v>
      </c>
      <c r="F7314" s="1" t="s">
        <v>11174</v>
      </c>
      <c r="G7314" s="1" t="str">
        <f>VLOOKUP(Tabla1[[#This Row],[Planta]],Tabla3[],3,FALSE)</f>
        <v>Fríjol</v>
      </c>
      <c r="H7314" s="1" t="str">
        <f>_xlfn.CONCAT(Tabla1[[#This Row],[Planta Español]],"_",IF(Tabla1[[#This Row],[Saludable]]="Si","Saludable","Enferma"))</f>
        <v>Fríjol_Saludable</v>
      </c>
      <c r="I7314" s="1" t="str">
        <f>VLOOKUP(Tabla1[[#This Row],[Enfermedad Inglés]],Tabla3[[Enfermedad Inglés]:[Nombre Coloquial en TV]],3,FALSE)</f>
        <v>Saludable</v>
      </c>
      <c r="J7314" s="1" t="str">
        <f>VLOOKUP(Tabla1[[#This Row],[Enfermedad Inglés]],Tabla3[[Enfermedad Inglés]:[Nombre Coloquial en TV]],4,FALSE)</f>
        <v>Saludable</v>
      </c>
      <c r="K7314" s="1" t="str">
        <f>VLOOKUP(Tabla1[[#This Row],[Enfermedad Inglés]],Tabla3[[Enfermedad Inglés]:[Nombre Coloquial en TV]],5,FALSE)</f>
        <v>Saludable</v>
      </c>
    </row>
    <row r="7315" spans="1:11" x14ac:dyDescent="0.2">
      <c r="A7315" s="1" t="s">
        <v>7248</v>
      </c>
      <c r="B7315" s="1" t="s">
        <v>7363</v>
      </c>
      <c r="C7315" s="1" t="s">
        <v>7250</v>
      </c>
      <c r="D7315" s="1" t="s">
        <v>7</v>
      </c>
      <c r="E7315" s="1" t="s">
        <v>8</v>
      </c>
      <c r="F7315" s="1" t="s">
        <v>11174</v>
      </c>
      <c r="G7315" s="1" t="str">
        <f>VLOOKUP(Tabla1[[#This Row],[Planta]],Tabla3[],3,FALSE)</f>
        <v>Fríjol</v>
      </c>
      <c r="H7315" s="1" t="str">
        <f>_xlfn.CONCAT(Tabla1[[#This Row],[Planta Español]],"_",IF(Tabla1[[#This Row],[Saludable]]="Si","Saludable","Enferma"))</f>
        <v>Fríjol_Saludable</v>
      </c>
      <c r="I7315" s="1" t="str">
        <f>VLOOKUP(Tabla1[[#This Row],[Enfermedad Inglés]],Tabla3[[Enfermedad Inglés]:[Nombre Coloquial en TV]],3,FALSE)</f>
        <v>Saludable</v>
      </c>
      <c r="J7315" s="1" t="str">
        <f>VLOOKUP(Tabla1[[#This Row],[Enfermedad Inglés]],Tabla3[[Enfermedad Inglés]:[Nombre Coloquial en TV]],4,FALSE)</f>
        <v>Saludable</v>
      </c>
      <c r="K7315" s="1" t="str">
        <f>VLOOKUP(Tabla1[[#This Row],[Enfermedad Inglés]],Tabla3[[Enfermedad Inglés]:[Nombre Coloquial en TV]],5,FALSE)</f>
        <v>Saludable</v>
      </c>
    </row>
    <row r="7316" spans="1:11" x14ac:dyDescent="0.2">
      <c r="A7316" s="1" t="s">
        <v>7248</v>
      </c>
      <c r="B7316" s="1" t="s">
        <v>7364</v>
      </c>
      <c r="C7316" s="1" t="s">
        <v>7250</v>
      </c>
      <c r="D7316" s="1" t="s">
        <v>7</v>
      </c>
      <c r="E7316" s="1" t="s">
        <v>8</v>
      </c>
      <c r="F7316" s="1" t="s">
        <v>11174</v>
      </c>
      <c r="G7316" s="1" t="str">
        <f>VLOOKUP(Tabla1[[#This Row],[Planta]],Tabla3[],3,FALSE)</f>
        <v>Fríjol</v>
      </c>
      <c r="H7316" s="1" t="str">
        <f>_xlfn.CONCAT(Tabla1[[#This Row],[Planta Español]],"_",IF(Tabla1[[#This Row],[Saludable]]="Si","Saludable","Enferma"))</f>
        <v>Fríjol_Saludable</v>
      </c>
      <c r="I7316" s="1" t="str">
        <f>VLOOKUP(Tabla1[[#This Row],[Enfermedad Inglés]],Tabla3[[Enfermedad Inglés]:[Nombre Coloquial en TV]],3,FALSE)</f>
        <v>Saludable</v>
      </c>
      <c r="J7316" s="1" t="str">
        <f>VLOOKUP(Tabla1[[#This Row],[Enfermedad Inglés]],Tabla3[[Enfermedad Inglés]:[Nombre Coloquial en TV]],4,FALSE)</f>
        <v>Saludable</v>
      </c>
      <c r="K7316" s="1" t="str">
        <f>VLOOKUP(Tabla1[[#This Row],[Enfermedad Inglés]],Tabla3[[Enfermedad Inglés]:[Nombre Coloquial en TV]],5,FALSE)</f>
        <v>Saludable</v>
      </c>
    </row>
    <row r="7317" spans="1:11" x14ac:dyDescent="0.2">
      <c r="A7317" s="1" t="s">
        <v>7248</v>
      </c>
      <c r="B7317" s="1" t="s">
        <v>7365</v>
      </c>
      <c r="C7317" s="1" t="s">
        <v>7250</v>
      </c>
      <c r="D7317" s="1" t="s">
        <v>7</v>
      </c>
      <c r="E7317" s="1" t="s">
        <v>8</v>
      </c>
      <c r="F7317" s="1" t="s">
        <v>11174</v>
      </c>
      <c r="G7317" s="1" t="str">
        <f>VLOOKUP(Tabla1[[#This Row],[Planta]],Tabla3[],3,FALSE)</f>
        <v>Fríjol</v>
      </c>
      <c r="H7317" s="1" t="str">
        <f>_xlfn.CONCAT(Tabla1[[#This Row],[Planta Español]],"_",IF(Tabla1[[#This Row],[Saludable]]="Si","Saludable","Enferma"))</f>
        <v>Fríjol_Saludable</v>
      </c>
      <c r="I7317" s="1" t="str">
        <f>VLOOKUP(Tabla1[[#This Row],[Enfermedad Inglés]],Tabla3[[Enfermedad Inglés]:[Nombre Coloquial en TV]],3,FALSE)</f>
        <v>Saludable</v>
      </c>
      <c r="J7317" s="1" t="str">
        <f>VLOOKUP(Tabla1[[#This Row],[Enfermedad Inglés]],Tabla3[[Enfermedad Inglés]:[Nombre Coloquial en TV]],4,FALSE)</f>
        <v>Saludable</v>
      </c>
      <c r="K7317" s="1" t="str">
        <f>VLOOKUP(Tabla1[[#This Row],[Enfermedad Inglés]],Tabla3[[Enfermedad Inglés]:[Nombre Coloquial en TV]],5,FALSE)</f>
        <v>Saludable</v>
      </c>
    </row>
    <row r="7318" spans="1:11" x14ac:dyDescent="0.2">
      <c r="A7318" s="1" t="s">
        <v>7248</v>
      </c>
      <c r="B7318" s="1" t="s">
        <v>7366</v>
      </c>
      <c r="C7318" s="1" t="s">
        <v>7250</v>
      </c>
      <c r="D7318" s="1" t="s">
        <v>7</v>
      </c>
      <c r="E7318" s="1" t="s">
        <v>8</v>
      </c>
      <c r="F7318" s="1" t="s">
        <v>11174</v>
      </c>
      <c r="G7318" s="1" t="str">
        <f>VLOOKUP(Tabla1[[#This Row],[Planta]],Tabla3[],3,FALSE)</f>
        <v>Fríjol</v>
      </c>
      <c r="H7318" s="1" t="str">
        <f>_xlfn.CONCAT(Tabla1[[#This Row],[Planta Español]],"_",IF(Tabla1[[#This Row],[Saludable]]="Si","Saludable","Enferma"))</f>
        <v>Fríjol_Saludable</v>
      </c>
      <c r="I7318" s="1" t="str">
        <f>VLOOKUP(Tabla1[[#This Row],[Enfermedad Inglés]],Tabla3[[Enfermedad Inglés]:[Nombre Coloquial en TV]],3,FALSE)</f>
        <v>Saludable</v>
      </c>
      <c r="J7318" s="1" t="str">
        <f>VLOOKUP(Tabla1[[#This Row],[Enfermedad Inglés]],Tabla3[[Enfermedad Inglés]:[Nombre Coloquial en TV]],4,FALSE)</f>
        <v>Saludable</v>
      </c>
      <c r="K7318" s="1" t="str">
        <f>VLOOKUP(Tabla1[[#This Row],[Enfermedad Inglés]],Tabla3[[Enfermedad Inglés]:[Nombre Coloquial en TV]],5,FALSE)</f>
        <v>Saludable</v>
      </c>
    </row>
    <row r="7319" spans="1:11" x14ac:dyDescent="0.2">
      <c r="A7319" s="1" t="s">
        <v>7248</v>
      </c>
      <c r="B7319" s="1" t="s">
        <v>7367</v>
      </c>
      <c r="C7319" s="1" t="s">
        <v>7250</v>
      </c>
      <c r="D7319" s="1" t="s">
        <v>7</v>
      </c>
      <c r="E7319" s="1" t="s">
        <v>8</v>
      </c>
      <c r="F7319" s="1" t="s">
        <v>11174</v>
      </c>
      <c r="G7319" s="1" t="str">
        <f>VLOOKUP(Tabla1[[#This Row],[Planta]],Tabla3[],3,FALSE)</f>
        <v>Fríjol</v>
      </c>
      <c r="H7319" s="1" t="str">
        <f>_xlfn.CONCAT(Tabla1[[#This Row],[Planta Español]],"_",IF(Tabla1[[#This Row],[Saludable]]="Si","Saludable","Enferma"))</f>
        <v>Fríjol_Saludable</v>
      </c>
      <c r="I7319" s="1" t="str">
        <f>VLOOKUP(Tabla1[[#This Row],[Enfermedad Inglés]],Tabla3[[Enfermedad Inglés]:[Nombre Coloquial en TV]],3,FALSE)</f>
        <v>Saludable</v>
      </c>
      <c r="J7319" s="1" t="str">
        <f>VLOOKUP(Tabla1[[#This Row],[Enfermedad Inglés]],Tabla3[[Enfermedad Inglés]:[Nombre Coloquial en TV]],4,FALSE)</f>
        <v>Saludable</v>
      </c>
      <c r="K7319" s="1" t="str">
        <f>VLOOKUP(Tabla1[[#This Row],[Enfermedad Inglés]],Tabla3[[Enfermedad Inglés]:[Nombre Coloquial en TV]],5,FALSE)</f>
        <v>Saludable</v>
      </c>
    </row>
    <row r="7320" spans="1:11" x14ac:dyDescent="0.2">
      <c r="A7320" s="1" t="s">
        <v>7248</v>
      </c>
      <c r="B7320" s="1" t="s">
        <v>7368</v>
      </c>
      <c r="C7320" s="1" t="s">
        <v>7250</v>
      </c>
      <c r="D7320" s="1" t="s">
        <v>7</v>
      </c>
      <c r="E7320" s="1" t="s">
        <v>8</v>
      </c>
      <c r="F7320" s="1" t="s">
        <v>11174</v>
      </c>
      <c r="G7320" s="1" t="str">
        <f>VLOOKUP(Tabla1[[#This Row],[Planta]],Tabla3[],3,FALSE)</f>
        <v>Fríjol</v>
      </c>
      <c r="H7320" s="1" t="str">
        <f>_xlfn.CONCAT(Tabla1[[#This Row],[Planta Español]],"_",IF(Tabla1[[#This Row],[Saludable]]="Si","Saludable","Enferma"))</f>
        <v>Fríjol_Saludable</v>
      </c>
      <c r="I7320" s="1" t="str">
        <f>VLOOKUP(Tabla1[[#This Row],[Enfermedad Inglés]],Tabla3[[Enfermedad Inglés]:[Nombre Coloquial en TV]],3,FALSE)</f>
        <v>Saludable</v>
      </c>
      <c r="J7320" s="1" t="str">
        <f>VLOOKUP(Tabla1[[#This Row],[Enfermedad Inglés]],Tabla3[[Enfermedad Inglés]:[Nombre Coloquial en TV]],4,FALSE)</f>
        <v>Saludable</v>
      </c>
      <c r="K7320" s="1" t="str">
        <f>VLOOKUP(Tabla1[[#This Row],[Enfermedad Inglés]],Tabla3[[Enfermedad Inglés]:[Nombre Coloquial en TV]],5,FALSE)</f>
        <v>Saludable</v>
      </c>
    </row>
    <row r="7321" spans="1:11" x14ac:dyDescent="0.2">
      <c r="A7321" s="1" t="s">
        <v>7248</v>
      </c>
      <c r="B7321" s="1" t="s">
        <v>7369</v>
      </c>
      <c r="C7321" s="1" t="s">
        <v>7250</v>
      </c>
      <c r="D7321" s="1" t="s">
        <v>7</v>
      </c>
      <c r="E7321" s="1" t="s">
        <v>8</v>
      </c>
      <c r="F7321" s="1" t="s">
        <v>11174</v>
      </c>
      <c r="G7321" s="1" t="str">
        <f>VLOOKUP(Tabla1[[#This Row],[Planta]],Tabla3[],3,FALSE)</f>
        <v>Fríjol</v>
      </c>
      <c r="H7321" s="1" t="str">
        <f>_xlfn.CONCAT(Tabla1[[#This Row],[Planta Español]],"_",IF(Tabla1[[#This Row],[Saludable]]="Si","Saludable","Enferma"))</f>
        <v>Fríjol_Saludable</v>
      </c>
      <c r="I7321" s="1" t="str">
        <f>VLOOKUP(Tabla1[[#This Row],[Enfermedad Inglés]],Tabla3[[Enfermedad Inglés]:[Nombre Coloquial en TV]],3,FALSE)</f>
        <v>Saludable</v>
      </c>
      <c r="J7321" s="1" t="str">
        <f>VLOOKUP(Tabla1[[#This Row],[Enfermedad Inglés]],Tabla3[[Enfermedad Inglés]:[Nombre Coloquial en TV]],4,FALSE)</f>
        <v>Saludable</v>
      </c>
      <c r="K7321" s="1" t="str">
        <f>VLOOKUP(Tabla1[[#This Row],[Enfermedad Inglés]],Tabla3[[Enfermedad Inglés]:[Nombre Coloquial en TV]],5,FALSE)</f>
        <v>Saludable</v>
      </c>
    </row>
    <row r="7322" spans="1:11" x14ac:dyDescent="0.2">
      <c r="A7322" s="1" t="s">
        <v>7248</v>
      </c>
      <c r="B7322" s="1" t="s">
        <v>7370</v>
      </c>
      <c r="C7322" s="1" t="s">
        <v>7250</v>
      </c>
      <c r="D7322" s="1" t="s">
        <v>7</v>
      </c>
      <c r="E7322" s="1" t="s">
        <v>8</v>
      </c>
      <c r="F7322" s="1" t="s">
        <v>11174</v>
      </c>
      <c r="G7322" s="1" t="str">
        <f>VLOOKUP(Tabla1[[#This Row],[Planta]],Tabla3[],3,FALSE)</f>
        <v>Fríjol</v>
      </c>
      <c r="H7322" s="1" t="str">
        <f>_xlfn.CONCAT(Tabla1[[#This Row],[Planta Español]],"_",IF(Tabla1[[#This Row],[Saludable]]="Si","Saludable","Enferma"))</f>
        <v>Fríjol_Saludable</v>
      </c>
      <c r="I7322" s="1" t="str">
        <f>VLOOKUP(Tabla1[[#This Row],[Enfermedad Inglés]],Tabla3[[Enfermedad Inglés]:[Nombre Coloquial en TV]],3,FALSE)</f>
        <v>Saludable</v>
      </c>
      <c r="J7322" s="1" t="str">
        <f>VLOOKUP(Tabla1[[#This Row],[Enfermedad Inglés]],Tabla3[[Enfermedad Inglés]:[Nombre Coloquial en TV]],4,FALSE)</f>
        <v>Saludable</v>
      </c>
      <c r="K7322" s="1" t="str">
        <f>VLOOKUP(Tabla1[[#This Row],[Enfermedad Inglés]],Tabla3[[Enfermedad Inglés]:[Nombre Coloquial en TV]],5,FALSE)</f>
        <v>Saludable</v>
      </c>
    </row>
    <row r="7323" spans="1:11" x14ac:dyDescent="0.2">
      <c r="A7323" s="1" t="s">
        <v>7248</v>
      </c>
      <c r="B7323" s="1" t="s">
        <v>7371</v>
      </c>
      <c r="C7323" s="1" t="s">
        <v>7250</v>
      </c>
      <c r="D7323" s="1" t="s">
        <v>7</v>
      </c>
      <c r="E7323" s="1" t="s">
        <v>8</v>
      </c>
      <c r="F7323" s="1" t="s">
        <v>11174</v>
      </c>
      <c r="G7323" s="1" t="str">
        <f>VLOOKUP(Tabla1[[#This Row],[Planta]],Tabla3[],3,FALSE)</f>
        <v>Fríjol</v>
      </c>
      <c r="H7323" s="1" t="str">
        <f>_xlfn.CONCAT(Tabla1[[#This Row],[Planta Español]],"_",IF(Tabla1[[#This Row],[Saludable]]="Si","Saludable","Enferma"))</f>
        <v>Fríjol_Saludable</v>
      </c>
      <c r="I7323" s="1" t="str">
        <f>VLOOKUP(Tabla1[[#This Row],[Enfermedad Inglés]],Tabla3[[Enfermedad Inglés]:[Nombre Coloquial en TV]],3,FALSE)</f>
        <v>Saludable</v>
      </c>
      <c r="J7323" s="1" t="str">
        <f>VLOOKUP(Tabla1[[#This Row],[Enfermedad Inglés]],Tabla3[[Enfermedad Inglés]:[Nombre Coloquial en TV]],4,FALSE)</f>
        <v>Saludable</v>
      </c>
      <c r="K7323" s="1" t="str">
        <f>VLOOKUP(Tabla1[[#This Row],[Enfermedad Inglés]],Tabla3[[Enfermedad Inglés]:[Nombre Coloquial en TV]],5,FALSE)</f>
        <v>Saludable</v>
      </c>
    </row>
    <row r="7324" spans="1:11" x14ac:dyDescent="0.2">
      <c r="A7324" s="1" t="s">
        <v>7248</v>
      </c>
      <c r="B7324" s="1" t="s">
        <v>7372</v>
      </c>
      <c r="C7324" s="1" t="s">
        <v>7250</v>
      </c>
      <c r="D7324" s="1" t="s">
        <v>7</v>
      </c>
      <c r="E7324" s="1" t="s">
        <v>8</v>
      </c>
      <c r="F7324" s="1" t="s">
        <v>11174</v>
      </c>
      <c r="G7324" s="1" t="str">
        <f>VLOOKUP(Tabla1[[#This Row],[Planta]],Tabla3[],3,FALSE)</f>
        <v>Fríjol</v>
      </c>
      <c r="H7324" s="1" t="str">
        <f>_xlfn.CONCAT(Tabla1[[#This Row],[Planta Español]],"_",IF(Tabla1[[#This Row],[Saludable]]="Si","Saludable","Enferma"))</f>
        <v>Fríjol_Saludable</v>
      </c>
      <c r="I7324" s="1" t="str">
        <f>VLOOKUP(Tabla1[[#This Row],[Enfermedad Inglés]],Tabla3[[Enfermedad Inglés]:[Nombre Coloquial en TV]],3,FALSE)</f>
        <v>Saludable</v>
      </c>
      <c r="J7324" s="1" t="str">
        <f>VLOOKUP(Tabla1[[#This Row],[Enfermedad Inglés]],Tabla3[[Enfermedad Inglés]:[Nombre Coloquial en TV]],4,FALSE)</f>
        <v>Saludable</v>
      </c>
      <c r="K7324" s="1" t="str">
        <f>VLOOKUP(Tabla1[[#This Row],[Enfermedad Inglés]],Tabla3[[Enfermedad Inglés]:[Nombre Coloquial en TV]],5,FALSE)</f>
        <v>Saludable</v>
      </c>
    </row>
    <row r="7325" spans="1:11" x14ac:dyDescent="0.2">
      <c r="A7325" s="1" t="s">
        <v>7248</v>
      </c>
      <c r="B7325" s="1" t="s">
        <v>7373</v>
      </c>
      <c r="C7325" s="1" t="s">
        <v>7250</v>
      </c>
      <c r="D7325" s="1" t="s">
        <v>7</v>
      </c>
      <c r="E7325" s="1" t="s">
        <v>8</v>
      </c>
      <c r="F7325" s="1" t="s">
        <v>11174</v>
      </c>
      <c r="G7325" s="1" t="str">
        <f>VLOOKUP(Tabla1[[#This Row],[Planta]],Tabla3[],3,FALSE)</f>
        <v>Fríjol</v>
      </c>
      <c r="H7325" s="1" t="str">
        <f>_xlfn.CONCAT(Tabla1[[#This Row],[Planta Español]],"_",IF(Tabla1[[#This Row],[Saludable]]="Si","Saludable","Enferma"))</f>
        <v>Fríjol_Saludable</v>
      </c>
      <c r="I7325" s="1" t="str">
        <f>VLOOKUP(Tabla1[[#This Row],[Enfermedad Inglés]],Tabla3[[Enfermedad Inglés]:[Nombre Coloquial en TV]],3,FALSE)</f>
        <v>Saludable</v>
      </c>
      <c r="J7325" s="1" t="str">
        <f>VLOOKUP(Tabla1[[#This Row],[Enfermedad Inglés]],Tabla3[[Enfermedad Inglés]:[Nombre Coloquial en TV]],4,FALSE)</f>
        <v>Saludable</v>
      </c>
      <c r="K7325" s="1" t="str">
        <f>VLOOKUP(Tabla1[[#This Row],[Enfermedad Inglés]],Tabla3[[Enfermedad Inglés]:[Nombre Coloquial en TV]],5,FALSE)</f>
        <v>Saludable</v>
      </c>
    </row>
    <row r="7326" spans="1:11" x14ac:dyDescent="0.2">
      <c r="A7326" s="1" t="s">
        <v>7248</v>
      </c>
      <c r="B7326" s="1" t="s">
        <v>7374</v>
      </c>
      <c r="C7326" s="1" t="s">
        <v>7250</v>
      </c>
      <c r="D7326" s="1" t="s">
        <v>7</v>
      </c>
      <c r="E7326" s="1" t="s">
        <v>8</v>
      </c>
      <c r="F7326" s="1" t="s">
        <v>11174</v>
      </c>
      <c r="G7326" s="1" t="str">
        <f>VLOOKUP(Tabla1[[#This Row],[Planta]],Tabla3[],3,FALSE)</f>
        <v>Fríjol</v>
      </c>
      <c r="H7326" s="1" t="str">
        <f>_xlfn.CONCAT(Tabla1[[#This Row],[Planta Español]],"_",IF(Tabla1[[#This Row],[Saludable]]="Si","Saludable","Enferma"))</f>
        <v>Fríjol_Saludable</v>
      </c>
      <c r="I7326" s="1" t="str">
        <f>VLOOKUP(Tabla1[[#This Row],[Enfermedad Inglés]],Tabla3[[Enfermedad Inglés]:[Nombre Coloquial en TV]],3,FALSE)</f>
        <v>Saludable</v>
      </c>
      <c r="J7326" s="1" t="str">
        <f>VLOOKUP(Tabla1[[#This Row],[Enfermedad Inglés]],Tabla3[[Enfermedad Inglés]:[Nombre Coloquial en TV]],4,FALSE)</f>
        <v>Saludable</v>
      </c>
      <c r="K7326" s="1" t="str">
        <f>VLOOKUP(Tabla1[[#This Row],[Enfermedad Inglés]],Tabla3[[Enfermedad Inglés]:[Nombre Coloquial en TV]],5,FALSE)</f>
        <v>Saludable</v>
      </c>
    </row>
    <row r="7327" spans="1:11" x14ac:dyDescent="0.2">
      <c r="A7327" s="1" t="s">
        <v>7248</v>
      </c>
      <c r="B7327" s="1" t="s">
        <v>7375</v>
      </c>
      <c r="C7327" s="1" t="s">
        <v>7250</v>
      </c>
      <c r="D7327" s="1" t="s">
        <v>7</v>
      </c>
      <c r="E7327" s="1" t="s">
        <v>8</v>
      </c>
      <c r="F7327" s="1" t="s">
        <v>11174</v>
      </c>
      <c r="G7327" s="1" t="str">
        <f>VLOOKUP(Tabla1[[#This Row],[Planta]],Tabla3[],3,FALSE)</f>
        <v>Fríjol</v>
      </c>
      <c r="H7327" s="1" t="str">
        <f>_xlfn.CONCAT(Tabla1[[#This Row],[Planta Español]],"_",IF(Tabla1[[#This Row],[Saludable]]="Si","Saludable","Enferma"))</f>
        <v>Fríjol_Saludable</v>
      </c>
      <c r="I7327" s="1" t="str">
        <f>VLOOKUP(Tabla1[[#This Row],[Enfermedad Inglés]],Tabla3[[Enfermedad Inglés]:[Nombre Coloquial en TV]],3,FALSE)</f>
        <v>Saludable</v>
      </c>
      <c r="J7327" s="1" t="str">
        <f>VLOOKUP(Tabla1[[#This Row],[Enfermedad Inglés]],Tabla3[[Enfermedad Inglés]:[Nombre Coloquial en TV]],4,FALSE)</f>
        <v>Saludable</v>
      </c>
      <c r="K7327" s="1" t="str">
        <f>VLOOKUP(Tabla1[[#This Row],[Enfermedad Inglés]],Tabla3[[Enfermedad Inglés]:[Nombre Coloquial en TV]],5,FALSE)</f>
        <v>Saludable</v>
      </c>
    </row>
    <row r="7328" spans="1:11" x14ac:dyDescent="0.2">
      <c r="A7328" s="1" t="s">
        <v>7248</v>
      </c>
      <c r="B7328" s="1" t="s">
        <v>7376</v>
      </c>
      <c r="C7328" s="1" t="s">
        <v>7250</v>
      </c>
      <c r="D7328" s="1" t="s">
        <v>7</v>
      </c>
      <c r="E7328" s="1" t="s">
        <v>8</v>
      </c>
      <c r="F7328" s="1" t="s">
        <v>11174</v>
      </c>
      <c r="G7328" s="1" t="str">
        <f>VLOOKUP(Tabla1[[#This Row],[Planta]],Tabla3[],3,FALSE)</f>
        <v>Fríjol</v>
      </c>
      <c r="H7328" s="1" t="str">
        <f>_xlfn.CONCAT(Tabla1[[#This Row],[Planta Español]],"_",IF(Tabla1[[#This Row],[Saludable]]="Si","Saludable","Enferma"))</f>
        <v>Fríjol_Saludable</v>
      </c>
      <c r="I7328" s="1" t="str">
        <f>VLOOKUP(Tabla1[[#This Row],[Enfermedad Inglés]],Tabla3[[Enfermedad Inglés]:[Nombre Coloquial en TV]],3,FALSE)</f>
        <v>Saludable</v>
      </c>
      <c r="J7328" s="1" t="str">
        <f>VLOOKUP(Tabla1[[#This Row],[Enfermedad Inglés]],Tabla3[[Enfermedad Inglés]:[Nombre Coloquial en TV]],4,FALSE)</f>
        <v>Saludable</v>
      </c>
      <c r="K7328" s="1" t="str">
        <f>VLOOKUP(Tabla1[[#This Row],[Enfermedad Inglés]],Tabla3[[Enfermedad Inglés]:[Nombre Coloquial en TV]],5,FALSE)</f>
        <v>Saludable</v>
      </c>
    </row>
    <row r="7329" spans="1:11" x14ac:dyDescent="0.2">
      <c r="A7329" s="1" t="s">
        <v>7248</v>
      </c>
      <c r="B7329" s="1" t="s">
        <v>7377</v>
      </c>
      <c r="C7329" s="1" t="s">
        <v>7250</v>
      </c>
      <c r="D7329" s="1" t="s">
        <v>7</v>
      </c>
      <c r="E7329" s="1" t="s">
        <v>8</v>
      </c>
      <c r="F7329" s="1" t="s">
        <v>11174</v>
      </c>
      <c r="G7329" s="1" t="str">
        <f>VLOOKUP(Tabla1[[#This Row],[Planta]],Tabla3[],3,FALSE)</f>
        <v>Fríjol</v>
      </c>
      <c r="H7329" s="1" t="str">
        <f>_xlfn.CONCAT(Tabla1[[#This Row],[Planta Español]],"_",IF(Tabla1[[#This Row],[Saludable]]="Si","Saludable","Enferma"))</f>
        <v>Fríjol_Saludable</v>
      </c>
      <c r="I7329" s="1" t="str">
        <f>VLOOKUP(Tabla1[[#This Row],[Enfermedad Inglés]],Tabla3[[Enfermedad Inglés]:[Nombre Coloquial en TV]],3,FALSE)</f>
        <v>Saludable</v>
      </c>
      <c r="J7329" s="1" t="str">
        <f>VLOOKUP(Tabla1[[#This Row],[Enfermedad Inglés]],Tabla3[[Enfermedad Inglés]:[Nombre Coloquial en TV]],4,FALSE)</f>
        <v>Saludable</v>
      </c>
      <c r="K7329" s="1" t="str">
        <f>VLOOKUP(Tabla1[[#This Row],[Enfermedad Inglés]],Tabla3[[Enfermedad Inglés]:[Nombre Coloquial en TV]],5,FALSE)</f>
        <v>Saludable</v>
      </c>
    </row>
    <row r="7330" spans="1:11" x14ac:dyDescent="0.2">
      <c r="A7330" s="1" t="s">
        <v>7248</v>
      </c>
      <c r="B7330" s="1" t="s">
        <v>7378</v>
      </c>
      <c r="C7330" s="1" t="s">
        <v>7250</v>
      </c>
      <c r="D7330" s="1" t="s">
        <v>7</v>
      </c>
      <c r="E7330" s="1" t="s">
        <v>8</v>
      </c>
      <c r="F7330" s="1" t="s">
        <v>11174</v>
      </c>
      <c r="G7330" s="1" t="str">
        <f>VLOOKUP(Tabla1[[#This Row],[Planta]],Tabla3[],3,FALSE)</f>
        <v>Fríjol</v>
      </c>
      <c r="H7330" s="1" t="str">
        <f>_xlfn.CONCAT(Tabla1[[#This Row],[Planta Español]],"_",IF(Tabla1[[#This Row],[Saludable]]="Si","Saludable","Enferma"))</f>
        <v>Fríjol_Saludable</v>
      </c>
      <c r="I7330" s="1" t="str">
        <f>VLOOKUP(Tabla1[[#This Row],[Enfermedad Inglés]],Tabla3[[Enfermedad Inglés]:[Nombre Coloquial en TV]],3,FALSE)</f>
        <v>Saludable</v>
      </c>
      <c r="J7330" s="1" t="str">
        <f>VLOOKUP(Tabla1[[#This Row],[Enfermedad Inglés]],Tabla3[[Enfermedad Inglés]:[Nombre Coloquial en TV]],4,FALSE)</f>
        <v>Saludable</v>
      </c>
      <c r="K7330" s="1" t="str">
        <f>VLOOKUP(Tabla1[[#This Row],[Enfermedad Inglés]],Tabla3[[Enfermedad Inglés]:[Nombre Coloquial en TV]],5,FALSE)</f>
        <v>Saludable</v>
      </c>
    </row>
    <row r="7331" spans="1:11" x14ac:dyDescent="0.2">
      <c r="A7331" s="1" t="s">
        <v>7248</v>
      </c>
      <c r="B7331" s="1" t="s">
        <v>7379</v>
      </c>
      <c r="C7331" s="1" t="s">
        <v>7250</v>
      </c>
      <c r="D7331" s="1" t="s">
        <v>7</v>
      </c>
      <c r="E7331" s="1" t="s">
        <v>8</v>
      </c>
      <c r="F7331" s="1" t="s">
        <v>11174</v>
      </c>
      <c r="G7331" s="1" t="str">
        <f>VLOOKUP(Tabla1[[#This Row],[Planta]],Tabla3[],3,FALSE)</f>
        <v>Fríjol</v>
      </c>
      <c r="H7331" s="1" t="str">
        <f>_xlfn.CONCAT(Tabla1[[#This Row],[Planta Español]],"_",IF(Tabla1[[#This Row],[Saludable]]="Si","Saludable","Enferma"))</f>
        <v>Fríjol_Saludable</v>
      </c>
      <c r="I7331" s="1" t="str">
        <f>VLOOKUP(Tabla1[[#This Row],[Enfermedad Inglés]],Tabla3[[Enfermedad Inglés]:[Nombre Coloquial en TV]],3,FALSE)</f>
        <v>Saludable</v>
      </c>
      <c r="J7331" s="1" t="str">
        <f>VLOOKUP(Tabla1[[#This Row],[Enfermedad Inglés]],Tabla3[[Enfermedad Inglés]:[Nombre Coloquial en TV]],4,FALSE)</f>
        <v>Saludable</v>
      </c>
      <c r="K7331" s="1" t="str">
        <f>VLOOKUP(Tabla1[[#This Row],[Enfermedad Inglés]],Tabla3[[Enfermedad Inglés]:[Nombre Coloquial en TV]],5,FALSE)</f>
        <v>Saludable</v>
      </c>
    </row>
    <row r="7332" spans="1:11" x14ac:dyDescent="0.2">
      <c r="A7332" s="1" t="s">
        <v>7248</v>
      </c>
      <c r="B7332" s="1" t="s">
        <v>7380</v>
      </c>
      <c r="C7332" s="1" t="s">
        <v>7250</v>
      </c>
      <c r="D7332" s="1" t="s">
        <v>7</v>
      </c>
      <c r="E7332" s="1" t="s">
        <v>8</v>
      </c>
      <c r="F7332" s="1" t="s">
        <v>11174</v>
      </c>
      <c r="G7332" s="1" t="str">
        <f>VLOOKUP(Tabla1[[#This Row],[Planta]],Tabla3[],3,FALSE)</f>
        <v>Fríjol</v>
      </c>
      <c r="H7332" s="1" t="str">
        <f>_xlfn.CONCAT(Tabla1[[#This Row],[Planta Español]],"_",IF(Tabla1[[#This Row],[Saludable]]="Si","Saludable","Enferma"))</f>
        <v>Fríjol_Saludable</v>
      </c>
      <c r="I7332" s="1" t="str">
        <f>VLOOKUP(Tabla1[[#This Row],[Enfermedad Inglés]],Tabla3[[Enfermedad Inglés]:[Nombre Coloquial en TV]],3,FALSE)</f>
        <v>Saludable</v>
      </c>
      <c r="J7332" s="1" t="str">
        <f>VLOOKUP(Tabla1[[#This Row],[Enfermedad Inglés]],Tabla3[[Enfermedad Inglés]:[Nombre Coloquial en TV]],4,FALSE)</f>
        <v>Saludable</v>
      </c>
      <c r="K7332" s="1" t="str">
        <f>VLOOKUP(Tabla1[[#This Row],[Enfermedad Inglés]],Tabla3[[Enfermedad Inglés]:[Nombre Coloquial en TV]],5,FALSE)</f>
        <v>Saludable</v>
      </c>
    </row>
    <row r="7333" spans="1:11" x14ac:dyDescent="0.2">
      <c r="A7333" s="1" t="s">
        <v>7248</v>
      </c>
      <c r="B7333" s="1" t="s">
        <v>7381</v>
      </c>
      <c r="C7333" s="1" t="s">
        <v>7250</v>
      </c>
      <c r="D7333" s="1" t="s">
        <v>7</v>
      </c>
      <c r="E7333" s="1" t="s">
        <v>8</v>
      </c>
      <c r="F7333" s="1" t="s">
        <v>11174</v>
      </c>
      <c r="G7333" s="1" t="str">
        <f>VLOOKUP(Tabla1[[#This Row],[Planta]],Tabla3[],3,FALSE)</f>
        <v>Fríjol</v>
      </c>
      <c r="H7333" s="1" t="str">
        <f>_xlfn.CONCAT(Tabla1[[#This Row],[Planta Español]],"_",IF(Tabla1[[#This Row],[Saludable]]="Si","Saludable","Enferma"))</f>
        <v>Fríjol_Saludable</v>
      </c>
      <c r="I7333" s="1" t="str">
        <f>VLOOKUP(Tabla1[[#This Row],[Enfermedad Inglés]],Tabla3[[Enfermedad Inglés]:[Nombre Coloquial en TV]],3,FALSE)</f>
        <v>Saludable</v>
      </c>
      <c r="J7333" s="1" t="str">
        <f>VLOOKUP(Tabla1[[#This Row],[Enfermedad Inglés]],Tabla3[[Enfermedad Inglés]:[Nombre Coloquial en TV]],4,FALSE)</f>
        <v>Saludable</v>
      </c>
      <c r="K7333" s="1" t="str">
        <f>VLOOKUP(Tabla1[[#This Row],[Enfermedad Inglés]],Tabla3[[Enfermedad Inglés]:[Nombre Coloquial en TV]],5,FALSE)</f>
        <v>Saludable</v>
      </c>
    </row>
    <row r="7334" spans="1:11" x14ac:dyDescent="0.2">
      <c r="A7334" s="1" t="s">
        <v>7248</v>
      </c>
      <c r="B7334" s="1" t="s">
        <v>7382</v>
      </c>
      <c r="C7334" s="1" t="s">
        <v>7250</v>
      </c>
      <c r="D7334" s="1" t="s">
        <v>7</v>
      </c>
      <c r="E7334" s="1" t="s">
        <v>8</v>
      </c>
      <c r="F7334" s="1" t="s">
        <v>11174</v>
      </c>
      <c r="G7334" s="1" t="str">
        <f>VLOOKUP(Tabla1[[#This Row],[Planta]],Tabla3[],3,FALSE)</f>
        <v>Fríjol</v>
      </c>
      <c r="H7334" s="1" t="str">
        <f>_xlfn.CONCAT(Tabla1[[#This Row],[Planta Español]],"_",IF(Tabla1[[#This Row],[Saludable]]="Si","Saludable","Enferma"))</f>
        <v>Fríjol_Saludable</v>
      </c>
      <c r="I7334" s="1" t="str">
        <f>VLOOKUP(Tabla1[[#This Row],[Enfermedad Inglés]],Tabla3[[Enfermedad Inglés]:[Nombre Coloquial en TV]],3,FALSE)</f>
        <v>Saludable</v>
      </c>
      <c r="J7334" s="1" t="str">
        <f>VLOOKUP(Tabla1[[#This Row],[Enfermedad Inglés]],Tabla3[[Enfermedad Inglés]:[Nombre Coloquial en TV]],4,FALSE)</f>
        <v>Saludable</v>
      </c>
      <c r="K7334" s="1" t="str">
        <f>VLOOKUP(Tabla1[[#This Row],[Enfermedad Inglés]],Tabla3[[Enfermedad Inglés]:[Nombre Coloquial en TV]],5,FALSE)</f>
        <v>Saludable</v>
      </c>
    </row>
    <row r="7335" spans="1:11" x14ac:dyDescent="0.2">
      <c r="A7335" s="1" t="s">
        <v>7248</v>
      </c>
      <c r="B7335" s="1" t="s">
        <v>7383</v>
      </c>
      <c r="C7335" s="1" t="s">
        <v>7250</v>
      </c>
      <c r="D7335" s="1" t="s">
        <v>7</v>
      </c>
      <c r="E7335" s="1" t="s">
        <v>8</v>
      </c>
      <c r="F7335" s="1" t="s">
        <v>11174</v>
      </c>
      <c r="G7335" s="1" t="str">
        <f>VLOOKUP(Tabla1[[#This Row],[Planta]],Tabla3[],3,FALSE)</f>
        <v>Fríjol</v>
      </c>
      <c r="H7335" s="1" t="str">
        <f>_xlfn.CONCAT(Tabla1[[#This Row],[Planta Español]],"_",IF(Tabla1[[#This Row],[Saludable]]="Si","Saludable","Enferma"))</f>
        <v>Fríjol_Saludable</v>
      </c>
      <c r="I7335" s="1" t="str">
        <f>VLOOKUP(Tabla1[[#This Row],[Enfermedad Inglés]],Tabla3[[Enfermedad Inglés]:[Nombre Coloquial en TV]],3,FALSE)</f>
        <v>Saludable</v>
      </c>
      <c r="J7335" s="1" t="str">
        <f>VLOOKUP(Tabla1[[#This Row],[Enfermedad Inglés]],Tabla3[[Enfermedad Inglés]:[Nombre Coloquial en TV]],4,FALSE)</f>
        <v>Saludable</v>
      </c>
      <c r="K7335" s="1" t="str">
        <f>VLOOKUP(Tabla1[[#This Row],[Enfermedad Inglés]],Tabla3[[Enfermedad Inglés]:[Nombre Coloquial en TV]],5,FALSE)</f>
        <v>Saludable</v>
      </c>
    </row>
    <row r="7336" spans="1:11" x14ac:dyDescent="0.2">
      <c r="A7336" s="1" t="s">
        <v>7248</v>
      </c>
      <c r="B7336" s="1" t="s">
        <v>7384</v>
      </c>
      <c r="C7336" s="1" t="s">
        <v>7250</v>
      </c>
      <c r="D7336" s="1" t="s">
        <v>7</v>
      </c>
      <c r="E7336" s="1" t="s">
        <v>8</v>
      </c>
      <c r="F7336" s="1" t="s">
        <v>11174</v>
      </c>
      <c r="G7336" s="1" t="str">
        <f>VLOOKUP(Tabla1[[#This Row],[Planta]],Tabla3[],3,FALSE)</f>
        <v>Fríjol</v>
      </c>
      <c r="H7336" s="1" t="str">
        <f>_xlfn.CONCAT(Tabla1[[#This Row],[Planta Español]],"_",IF(Tabla1[[#This Row],[Saludable]]="Si","Saludable","Enferma"))</f>
        <v>Fríjol_Saludable</v>
      </c>
      <c r="I7336" s="1" t="str">
        <f>VLOOKUP(Tabla1[[#This Row],[Enfermedad Inglés]],Tabla3[[Enfermedad Inglés]:[Nombre Coloquial en TV]],3,FALSE)</f>
        <v>Saludable</v>
      </c>
      <c r="J7336" s="1" t="str">
        <f>VLOOKUP(Tabla1[[#This Row],[Enfermedad Inglés]],Tabla3[[Enfermedad Inglés]:[Nombre Coloquial en TV]],4,FALSE)</f>
        <v>Saludable</v>
      </c>
      <c r="K7336" s="1" t="str">
        <f>VLOOKUP(Tabla1[[#This Row],[Enfermedad Inglés]],Tabla3[[Enfermedad Inglés]:[Nombre Coloquial en TV]],5,FALSE)</f>
        <v>Saludable</v>
      </c>
    </row>
    <row r="7337" spans="1:11" x14ac:dyDescent="0.2">
      <c r="A7337" s="1" t="s">
        <v>7248</v>
      </c>
      <c r="B7337" s="1" t="s">
        <v>7385</v>
      </c>
      <c r="C7337" s="1" t="s">
        <v>7250</v>
      </c>
      <c r="D7337" s="1" t="s">
        <v>7</v>
      </c>
      <c r="E7337" s="1" t="s">
        <v>8</v>
      </c>
      <c r="F7337" s="1" t="s">
        <v>11174</v>
      </c>
      <c r="G7337" s="1" t="str">
        <f>VLOOKUP(Tabla1[[#This Row],[Planta]],Tabla3[],3,FALSE)</f>
        <v>Fríjol</v>
      </c>
      <c r="H7337" s="1" t="str">
        <f>_xlfn.CONCAT(Tabla1[[#This Row],[Planta Español]],"_",IF(Tabla1[[#This Row],[Saludable]]="Si","Saludable","Enferma"))</f>
        <v>Fríjol_Saludable</v>
      </c>
      <c r="I7337" s="1" t="str">
        <f>VLOOKUP(Tabla1[[#This Row],[Enfermedad Inglés]],Tabla3[[Enfermedad Inglés]:[Nombre Coloquial en TV]],3,FALSE)</f>
        <v>Saludable</v>
      </c>
      <c r="J7337" s="1" t="str">
        <f>VLOOKUP(Tabla1[[#This Row],[Enfermedad Inglés]],Tabla3[[Enfermedad Inglés]:[Nombre Coloquial en TV]],4,FALSE)</f>
        <v>Saludable</v>
      </c>
      <c r="K7337" s="1" t="str">
        <f>VLOOKUP(Tabla1[[#This Row],[Enfermedad Inglés]],Tabla3[[Enfermedad Inglés]:[Nombre Coloquial en TV]],5,FALSE)</f>
        <v>Saludable</v>
      </c>
    </row>
    <row r="7338" spans="1:11" x14ac:dyDescent="0.2">
      <c r="A7338" s="1" t="s">
        <v>7248</v>
      </c>
      <c r="B7338" s="1" t="s">
        <v>7386</v>
      </c>
      <c r="C7338" s="1" t="s">
        <v>7250</v>
      </c>
      <c r="D7338" s="1" t="s">
        <v>7</v>
      </c>
      <c r="E7338" s="1" t="s">
        <v>8</v>
      </c>
      <c r="F7338" s="1" t="s">
        <v>11174</v>
      </c>
      <c r="G7338" s="1" t="str">
        <f>VLOOKUP(Tabla1[[#This Row],[Planta]],Tabla3[],3,FALSE)</f>
        <v>Fríjol</v>
      </c>
      <c r="H7338" s="1" t="str">
        <f>_xlfn.CONCAT(Tabla1[[#This Row],[Planta Español]],"_",IF(Tabla1[[#This Row],[Saludable]]="Si","Saludable","Enferma"))</f>
        <v>Fríjol_Saludable</v>
      </c>
      <c r="I7338" s="1" t="str">
        <f>VLOOKUP(Tabla1[[#This Row],[Enfermedad Inglés]],Tabla3[[Enfermedad Inglés]:[Nombre Coloquial en TV]],3,FALSE)</f>
        <v>Saludable</v>
      </c>
      <c r="J7338" s="1" t="str">
        <f>VLOOKUP(Tabla1[[#This Row],[Enfermedad Inglés]],Tabla3[[Enfermedad Inglés]:[Nombre Coloquial en TV]],4,FALSE)</f>
        <v>Saludable</v>
      </c>
      <c r="K7338" s="1" t="str">
        <f>VLOOKUP(Tabla1[[#This Row],[Enfermedad Inglés]],Tabla3[[Enfermedad Inglés]:[Nombre Coloquial en TV]],5,FALSE)</f>
        <v>Saludable</v>
      </c>
    </row>
    <row r="7339" spans="1:11" x14ac:dyDescent="0.2">
      <c r="A7339" s="1" t="s">
        <v>7248</v>
      </c>
      <c r="B7339" s="1" t="s">
        <v>7387</v>
      </c>
      <c r="C7339" s="1" t="s">
        <v>7250</v>
      </c>
      <c r="D7339" s="1" t="s">
        <v>7</v>
      </c>
      <c r="E7339" s="1" t="s">
        <v>8</v>
      </c>
      <c r="F7339" s="1" t="s">
        <v>11174</v>
      </c>
      <c r="G7339" s="1" t="str">
        <f>VLOOKUP(Tabla1[[#This Row],[Planta]],Tabla3[],3,FALSE)</f>
        <v>Fríjol</v>
      </c>
      <c r="H7339" s="1" t="str">
        <f>_xlfn.CONCAT(Tabla1[[#This Row],[Planta Español]],"_",IF(Tabla1[[#This Row],[Saludable]]="Si","Saludable","Enferma"))</f>
        <v>Fríjol_Saludable</v>
      </c>
      <c r="I7339" s="1" t="str">
        <f>VLOOKUP(Tabla1[[#This Row],[Enfermedad Inglés]],Tabla3[[Enfermedad Inglés]:[Nombre Coloquial en TV]],3,FALSE)</f>
        <v>Saludable</v>
      </c>
      <c r="J7339" s="1" t="str">
        <f>VLOOKUP(Tabla1[[#This Row],[Enfermedad Inglés]],Tabla3[[Enfermedad Inglés]:[Nombre Coloquial en TV]],4,FALSE)</f>
        <v>Saludable</v>
      </c>
      <c r="K7339" s="1" t="str">
        <f>VLOOKUP(Tabla1[[#This Row],[Enfermedad Inglés]],Tabla3[[Enfermedad Inglés]:[Nombre Coloquial en TV]],5,FALSE)</f>
        <v>Saludable</v>
      </c>
    </row>
    <row r="7340" spans="1:11" x14ac:dyDescent="0.2">
      <c r="A7340" s="1" t="s">
        <v>7248</v>
      </c>
      <c r="B7340" s="1" t="s">
        <v>7388</v>
      </c>
      <c r="C7340" s="1" t="s">
        <v>7250</v>
      </c>
      <c r="D7340" s="1" t="s">
        <v>7</v>
      </c>
      <c r="E7340" s="1" t="s">
        <v>8</v>
      </c>
      <c r="F7340" s="1" t="s">
        <v>11174</v>
      </c>
      <c r="G7340" s="1" t="str">
        <f>VLOOKUP(Tabla1[[#This Row],[Planta]],Tabla3[],3,FALSE)</f>
        <v>Fríjol</v>
      </c>
      <c r="H7340" s="1" t="str">
        <f>_xlfn.CONCAT(Tabla1[[#This Row],[Planta Español]],"_",IF(Tabla1[[#This Row],[Saludable]]="Si","Saludable","Enferma"))</f>
        <v>Fríjol_Saludable</v>
      </c>
      <c r="I7340" s="1" t="str">
        <f>VLOOKUP(Tabla1[[#This Row],[Enfermedad Inglés]],Tabla3[[Enfermedad Inglés]:[Nombre Coloquial en TV]],3,FALSE)</f>
        <v>Saludable</v>
      </c>
      <c r="J7340" s="1" t="str">
        <f>VLOOKUP(Tabla1[[#This Row],[Enfermedad Inglés]],Tabla3[[Enfermedad Inglés]:[Nombre Coloquial en TV]],4,FALSE)</f>
        <v>Saludable</v>
      </c>
      <c r="K7340" s="1" t="str">
        <f>VLOOKUP(Tabla1[[#This Row],[Enfermedad Inglés]],Tabla3[[Enfermedad Inglés]:[Nombre Coloquial en TV]],5,FALSE)</f>
        <v>Saludable</v>
      </c>
    </row>
    <row r="7341" spans="1:11" x14ac:dyDescent="0.2">
      <c r="A7341" s="1" t="s">
        <v>7248</v>
      </c>
      <c r="B7341" s="1" t="s">
        <v>7389</v>
      </c>
      <c r="C7341" s="1" t="s">
        <v>7250</v>
      </c>
      <c r="D7341" s="1" t="s">
        <v>7</v>
      </c>
      <c r="E7341" s="1" t="s">
        <v>8</v>
      </c>
      <c r="F7341" s="1" t="s">
        <v>11174</v>
      </c>
      <c r="G7341" s="1" t="str">
        <f>VLOOKUP(Tabla1[[#This Row],[Planta]],Tabla3[],3,FALSE)</f>
        <v>Fríjol</v>
      </c>
      <c r="H7341" s="1" t="str">
        <f>_xlfn.CONCAT(Tabla1[[#This Row],[Planta Español]],"_",IF(Tabla1[[#This Row],[Saludable]]="Si","Saludable","Enferma"))</f>
        <v>Fríjol_Saludable</v>
      </c>
      <c r="I7341" s="1" t="str">
        <f>VLOOKUP(Tabla1[[#This Row],[Enfermedad Inglés]],Tabla3[[Enfermedad Inglés]:[Nombre Coloquial en TV]],3,FALSE)</f>
        <v>Saludable</v>
      </c>
      <c r="J7341" s="1" t="str">
        <f>VLOOKUP(Tabla1[[#This Row],[Enfermedad Inglés]],Tabla3[[Enfermedad Inglés]:[Nombre Coloquial en TV]],4,FALSE)</f>
        <v>Saludable</v>
      </c>
      <c r="K7341" s="1" t="str">
        <f>VLOOKUP(Tabla1[[#This Row],[Enfermedad Inglés]],Tabla3[[Enfermedad Inglés]:[Nombre Coloquial en TV]],5,FALSE)</f>
        <v>Saludable</v>
      </c>
    </row>
    <row r="7342" spans="1:11" x14ac:dyDescent="0.2">
      <c r="A7342" s="1" t="s">
        <v>7248</v>
      </c>
      <c r="B7342" s="1" t="s">
        <v>7390</v>
      </c>
      <c r="C7342" s="1" t="s">
        <v>7250</v>
      </c>
      <c r="D7342" s="1" t="s">
        <v>7</v>
      </c>
      <c r="E7342" s="1" t="s">
        <v>8</v>
      </c>
      <c r="F7342" s="1" t="s">
        <v>11174</v>
      </c>
      <c r="G7342" s="1" t="str">
        <f>VLOOKUP(Tabla1[[#This Row],[Planta]],Tabla3[],3,FALSE)</f>
        <v>Fríjol</v>
      </c>
      <c r="H7342" s="1" t="str">
        <f>_xlfn.CONCAT(Tabla1[[#This Row],[Planta Español]],"_",IF(Tabla1[[#This Row],[Saludable]]="Si","Saludable","Enferma"))</f>
        <v>Fríjol_Saludable</v>
      </c>
      <c r="I7342" s="1" t="str">
        <f>VLOOKUP(Tabla1[[#This Row],[Enfermedad Inglés]],Tabla3[[Enfermedad Inglés]:[Nombre Coloquial en TV]],3,FALSE)</f>
        <v>Saludable</v>
      </c>
      <c r="J7342" s="1" t="str">
        <f>VLOOKUP(Tabla1[[#This Row],[Enfermedad Inglés]],Tabla3[[Enfermedad Inglés]:[Nombre Coloquial en TV]],4,FALSE)</f>
        <v>Saludable</v>
      </c>
      <c r="K7342" s="1" t="str">
        <f>VLOOKUP(Tabla1[[#This Row],[Enfermedad Inglés]],Tabla3[[Enfermedad Inglés]:[Nombre Coloquial en TV]],5,FALSE)</f>
        <v>Saludable</v>
      </c>
    </row>
    <row r="7343" spans="1:11" x14ac:dyDescent="0.2">
      <c r="A7343" s="1" t="s">
        <v>7248</v>
      </c>
      <c r="B7343" s="1" t="s">
        <v>7391</v>
      </c>
      <c r="C7343" s="1" t="s">
        <v>7250</v>
      </c>
      <c r="D7343" s="1" t="s">
        <v>7</v>
      </c>
      <c r="E7343" s="1" t="s">
        <v>8</v>
      </c>
      <c r="F7343" s="1" t="s">
        <v>11174</v>
      </c>
      <c r="G7343" s="1" t="str">
        <f>VLOOKUP(Tabla1[[#This Row],[Planta]],Tabla3[],3,FALSE)</f>
        <v>Fríjol</v>
      </c>
      <c r="H7343" s="1" t="str">
        <f>_xlfn.CONCAT(Tabla1[[#This Row],[Planta Español]],"_",IF(Tabla1[[#This Row],[Saludable]]="Si","Saludable","Enferma"))</f>
        <v>Fríjol_Saludable</v>
      </c>
      <c r="I7343" s="1" t="str">
        <f>VLOOKUP(Tabla1[[#This Row],[Enfermedad Inglés]],Tabla3[[Enfermedad Inglés]:[Nombre Coloquial en TV]],3,FALSE)</f>
        <v>Saludable</v>
      </c>
      <c r="J7343" s="1" t="str">
        <f>VLOOKUP(Tabla1[[#This Row],[Enfermedad Inglés]],Tabla3[[Enfermedad Inglés]:[Nombre Coloquial en TV]],4,FALSE)</f>
        <v>Saludable</v>
      </c>
      <c r="K7343" s="1" t="str">
        <f>VLOOKUP(Tabla1[[#This Row],[Enfermedad Inglés]],Tabla3[[Enfermedad Inglés]:[Nombre Coloquial en TV]],5,FALSE)</f>
        <v>Saludable</v>
      </c>
    </row>
    <row r="7344" spans="1:11" x14ac:dyDescent="0.2">
      <c r="A7344" s="1" t="s">
        <v>7248</v>
      </c>
      <c r="B7344" s="1" t="s">
        <v>7392</v>
      </c>
      <c r="C7344" s="1" t="s">
        <v>7250</v>
      </c>
      <c r="D7344" s="1" t="s">
        <v>7</v>
      </c>
      <c r="E7344" s="1" t="s">
        <v>8</v>
      </c>
      <c r="F7344" s="1" t="s">
        <v>11174</v>
      </c>
      <c r="G7344" s="1" t="str">
        <f>VLOOKUP(Tabla1[[#This Row],[Planta]],Tabla3[],3,FALSE)</f>
        <v>Fríjol</v>
      </c>
      <c r="H7344" s="1" t="str">
        <f>_xlfn.CONCAT(Tabla1[[#This Row],[Planta Español]],"_",IF(Tabla1[[#This Row],[Saludable]]="Si","Saludable","Enferma"))</f>
        <v>Fríjol_Saludable</v>
      </c>
      <c r="I7344" s="1" t="str">
        <f>VLOOKUP(Tabla1[[#This Row],[Enfermedad Inglés]],Tabla3[[Enfermedad Inglés]:[Nombre Coloquial en TV]],3,FALSE)</f>
        <v>Saludable</v>
      </c>
      <c r="J7344" s="1" t="str">
        <f>VLOOKUP(Tabla1[[#This Row],[Enfermedad Inglés]],Tabla3[[Enfermedad Inglés]:[Nombre Coloquial en TV]],4,FALSE)</f>
        <v>Saludable</v>
      </c>
      <c r="K7344" s="1" t="str">
        <f>VLOOKUP(Tabla1[[#This Row],[Enfermedad Inglés]],Tabla3[[Enfermedad Inglés]:[Nombre Coloquial en TV]],5,FALSE)</f>
        <v>Saludable</v>
      </c>
    </row>
    <row r="7345" spans="1:11" x14ac:dyDescent="0.2">
      <c r="A7345" s="1" t="s">
        <v>7248</v>
      </c>
      <c r="B7345" s="1" t="s">
        <v>7393</v>
      </c>
      <c r="C7345" s="1" t="s">
        <v>7250</v>
      </c>
      <c r="D7345" s="1" t="s">
        <v>7</v>
      </c>
      <c r="E7345" s="1" t="s">
        <v>8</v>
      </c>
      <c r="F7345" s="1" t="s">
        <v>11174</v>
      </c>
      <c r="G7345" s="1" t="str">
        <f>VLOOKUP(Tabla1[[#This Row],[Planta]],Tabla3[],3,FALSE)</f>
        <v>Fríjol</v>
      </c>
      <c r="H7345" s="1" t="str">
        <f>_xlfn.CONCAT(Tabla1[[#This Row],[Planta Español]],"_",IF(Tabla1[[#This Row],[Saludable]]="Si","Saludable","Enferma"))</f>
        <v>Fríjol_Saludable</v>
      </c>
      <c r="I7345" s="1" t="str">
        <f>VLOOKUP(Tabla1[[#This Row],[Enfermedad Inglés]],Tabla3[[Enfermedad Inglés]:[Nombre Coloquial en TV]],3,FALSE)</f>
        <v>Saludable</v>
      </c>
      <c r="J7345" s="1" t="str">
        <f>VLOOKUP(Tabla1[[#This Row],[Enfermedad Inglés]],Tabla3[[Enfermedad Inglés]:[Nombre Coloquial en TV]],4,FALSE)</f>
        <v>Saludable</v>
      </c>
      <c r="K7345" s="1" t="str">
        <f>VLOOKUP(Tabla1[[#This Row],[Enfermedad Inglés]],Tabla3[[Enfermedad Inglés]:[Nombre Coloquial en TV]],5,FALSE)</f>
        <v>Saludable</v>
      </c>
    </row>
    <row r="7346" spans="1:11" x14ac:dyDescent="0.2">
      <c r="A7346" s="1" t="s">
        <v>7248</v>
      </c>
      <c r="B7346" s="1" t="s">
        <v>7394</v>
      </c>
      <c r="C7346" s="1" t="s">
        <v>7250</v>
      </c>
      <c r="D7346" s="1" t="s">
        <v>7</v>
      </c>
      <c r="E7346" s="1" t="s">
        <v>8</v>
      </c>
      <c r="F7346" s="1" t="s">
        <v>11174</v>
      </c>
      <c r="G7346" s="1" t="str">
        <f>VLOOKUP(Tabla1[[#This Row],[Planta]],Tabla3[],3,FALSE)</f>
        <v>Fríjol</v>
      </c>
      <c r="H7346" s="1" t="str">
        <f>_xlfn.CONCAT(Tabla1[[#This Row],[Planta Español]],"_",IF(Tabla1[[#This Row],[Saludable]]="Si","Saludable","Enferma"))</f>
        <v>Fríjol_Saludable</v>
      </c>
      <c r="I7346" s="1" t="str">
        <f>VLOOKUP(Tabla1[[#This Row],[Enfermedad Inglés]],Tabla3[[Enfermedad Inglés]:[Nombre Coloquial en TV]],3,FALSE)</f>
        <v>Saludable</v>
      </c>
      <c r="J7346" s="1" t="str">
        <f>VLOOKUP(Tabla1[[#This Row],[Enfermedad Inglés]],Tabla3[[Enfermedad Inglés]:[Nombre Coloquial en TV]],4,FALSE)</f>
        <v>Saludable</v>
      </c>
      <c r="K7346" s="1" t="str">
        <f>VLOOKUP(Tabla1[[#This Row],[Enfermedad Inglés]],Tabla3[[Enfermedad Inglés]:[Nombre Coloquial en TV]],5,FALSE)</f>
        <v>Saludable</v>
      </c>
    </row>
    <row r="7347" spans="1:11" x14ac:dyDescent="0.2">
      <c r="A7347" s="1" t="s">
        <v>7248</v>
      </c>
      <c r="B7347" s="1" t="s">
        <v>7395</v>
      </c>
      <c r="C7347" s="1" t="s">
        <v>7250</v>
      </c>
      <c r="D7347" s="1" t="s">
        <v>7</v>
      </c>
      <c r="E7347" s="1" t="s">
        <v>8</v>
      </c>
      <c r="F7347" s="1" t="s">
        <v>11174</v>
      </c>
      <c r="G7347" s="1" t="str">
        <f>VLOOKUP(Tabla1[[#This Row],[Planta]],Tabla3[],3,FALSE)</f>
        <v>Fríjol</v>
      </c>
      <c r="H7347" s="1" t="str">
        <f>_xlfn.CONCAT(Tabla1[[#This Row],[Planta Español]],"_",IF(Tabla1[[#This Row],[Saludable]]="Si","Saludable","Enferma"))</f>
        <v>Fríjol_Saludable</v>
      </c>
      <c r="I7347" s="1" t="str">
        <f>VLOOKUP(Tabla1[[#This Row],[Enfermedad Inglés]],Tabla3[[Enfermedad Inglés]:[Nombre Coloquial en TV]],3,FALSE)</f>
        <v>Saludable</v>
      </c>
      <c r="J7347" s="1" t="str">
        <f>VLOOKUP(Tabla1[[#This Row],[Enfermedad Inglés]],Tabla3[[Enfermedad Inglés]:[Nombre Coloquial en TV]],4,FALSE)</f>
        <v>Saludable</v>
      </c>
      <c r="K7347" s="1" t="str">
        <f>VLOOKUP(Tabla1[[#This Row],[Enfermedad Inglés]],Tabla3[[Enfermedad Inglés]:[Nombre Coloquial en TV]],5,FALSE)</f>
        <v>Saludable</v>
      </c>
    </row>
    <row r="7348" spans="1:11" x14ac:dyDescent="0.2">
      <c r="A7348" s="1" t="s">
        <v>7248</v>
      </c>
      <c r="B7348" s="1" t="s">
        <v>7396</v>
      </c>
      <c r="C7348" s="1" t="s">
        <v>7250</v>
      </c>
      <c r="D7348" s="1" t="s">
        <v>7</v>
      </c>
      <c r="E7348" s="1" t="s">
        <v>8</v>
      </c>
      <c r="F7348" s="1" t="s">
        <v>11174</v>
      </c>
      <c r="G7348" s="1" t="str">
        <f>VLOOKUP(Tabla1[[#This Row],[Planta]],Tabla3[],3,FALSE)</f>
        <v>Fríjol</v>
      </c>
      <c r="H7348" s="1" t="str">
        <f>_xlfn.CONCAT(Tabla1[[#This Row],[Planta Español]],"_",IF(Tabla1[[#This Row],[Saludable]]="Si","Saludable","Enferma"))</f>
        <v>Fríjol_Saludable</v>
      </c>
      <c r="I7348" s="1" t="str">
        <f>VLOOKUP(Tabla1[[#This Row],[Enfermedad Inglés]],Tabla3[[Enfermedad Inglés]:[Nombre Coloquial en TV]],3,FALSE)</f>
        <v>Saludable</v>
      </c>
      <c r="J7348" s="1" t="str">
        <f>VLOOKUP(Tabla1[[#This Row],[Enfermedad Inglés]],Tabla3[[Enfermedad Inglés]:[Nombre Coloquial en TV]],4,FALSE)</f>
        <v>Saludable</v>
      </c>
      <c r="K7348" s="1" t="str">
        <f>VLOOKUP(Tabla1[[#This Row],[Enfermedad Inglés]],Tabla3[[Enfermedad Inglés]:[Nombre Coloquial en TV]],5,FALSE)</f>
        <v>Saludable</v>
      </c>
    </row>
    <row r="7349" spans="1:11" x14ac:dyDescent="0.2">
      <c r="A7349" s="1" t="s">
        <v>7248</v>
      </c>
      <c r="B7349" s="1" t="s">
        <v>7397</v>
      </c>
      <c r="C7349" s="1" t="s">
        <v>7250</v>
      </c>
      <c r="D7349" s="1" t="s">
        <v>7</v>
      </c>
      <c r="E7349" s="1" t="s">
        <v>8</v>
      </c>
      <c r="F7349" s="1" t="s">
        <v>11174</v>
      </c>
      <c r="G7349" s="1" t="str">
        <f>VLOOKUP(Tabla1[[#This Row],[Planta]],Tabla3[],3,FALSE)</f>
        <v>Fríjol</v>
      </c>
      <c r="H7349" s="1" t="str">
        <f>_xlfn.CONCAT(Tabla1[[#This Row],[Planta Español]],"_",IF(Tabla1[[#This Row],[Saludable]]="Si","Saludable","Enferma"))</f>
        <v>Fríjol_Saludable</v>
      </c>
      <c r="I7349" s="1" t="str">
        <f>VLOOKUP(Tabla1[[#This Row],[Enfermedad Inglés]],Tabla3[[Enfermedad Inglés]:[Nombre Coloquial en TV]],3,FALSE)</f>
        <v>Saludable</v>
      </c>
      <c r="J7349" s="1" t="str">
        <f>VLOOKUP(Tabla1[[#This Row],[Enfermedad Inglés]],Tabla3[[Enfermedad Inglés]:[Nombre Coloquial en TV]],4,FALSE)</f>
        <v>Saludable</v>
      </c>
      <c r="K7349" s="1" t="str">
        <f>VLOOKUP(Tabla1[[#This Row],[Enfermedad Inglés]],Tabla3[[Enfermedad Inglés]:[Nombre Coloquial en TV]],5,FALSE)</f>
        <v>Saludable</v>
      </c>
    </row>
    <row r="7350" spans="1:11" x14ac:dyDescent="0.2">
      <c r="A7350" s="1" t="s">
        <v>7248</v>
      </c>
      <c r="B7350" s="1" t="s">
        <v>7398</v>
      </c>
      <c r="C7350" s="1" t="s">
        <v>7250</v>
      </c>
      <c r="D7350" s="1" t="s">
        <v>7</v>
      </c>
      <c r="E7350" s="1" t="s">
        <v>8</v>
      </c>
      <c r="F7350" s="1" t="s">
        <v>11174</v>
      </c>
      <c r="G7350" s="1" t="str">
        <f>VLOOKUP(Tabla1[[#This Row],[Planta]],Tabla3[],3,FALSE)</f>
        <v>Fríjol</v>
      </c>
      <c r="H7350" s="1" t="str">
        <f>_xlfn.CONCAT(Tabla1[[#This Row],[Planta Español]],"_",IF(Tabla1[[#This Row],[Saludable]]="Si","Saludable","Enferma"))</f>
        <v>Fríjol_Saludable</v>
      </c>
      <c r="I7350" s="1" t="str">
        <f>VLOOKUP(Tabla1[[#This Row],[Enfermedad Inglés]],Tabla3[[Enfermedad Inglés]:[Nombre Coloquial en TV]],3,FALSE)</f>
        <v>Saludable</v>
      </c>
      <c r="J7350" s="1" t="str">
        <f>VLOOKUP(Tabla1[[#This Row],[Enfermedad Inglés]],Tabla3[[Enfermedad Inglés]:[Nombre Coloquial en TV]],4,FALSE)</f>
        <v>Saludable</v>
      </c>
      <c r="K7350" s="1" t="str">
        <f>VLOOKUP(Tabla1[[#This Row],[Enfermedad Inglés]],Tabla3[[Enfermedad Inglés]:[Nombre Coloquial en TV]],5,FALSE)</f>
        <v>Saludable</v>
      </c>
    </row>
    <row r="7351" spans="1:11" x14ac:dyDescent="0.2">
      <c r="A7351" s="1" t="s">
        <v>7248</v>
      </c>
      <c r="B7351" s="1" t="s">
        <v>7399</v>
      </c>
      <c r="C7351" s="1" t="s">
        <v>7250</v>
      </c>
      <c r="D7351" s="1" t="s">
        <v>7</v>
      </c>
      <c r="E7351" s="1" t="s">
        <v>8</v>
      </c>
      <c r="F7351" s="1" t="s">
        <v>11174</v>
      </c>
      <c r="G7351" s="1" t="str">
        <f>VLOOKUP(Tabla1[[#This Row],[Planta]],Tabla3[],3,FALSE)</f>
        <v>Fríjol</v>
      </c>
      <c r="H7351" s="1" t="str">
        <f>_xlfn.CONCAT(Tabla1[[#This Row],[Planta Español]],"_",IF(Tabla1[[#This Row],[Saludable]]="Si","Saludable","Enferma"))</f>
        <v>Fríjol_Saludable</v>
      </c>
      <c r="I7351" s="1" t="str">
        <f>VLOOKUP(Tabla1[[#This Row],[Enfermedad Inglés]],Tabla3[[Enfermedad Inglés]:[Nombre Coloquial en TV]],3,FALSE)</f>
        <v>Saludable</v>
      </c>
      <c r="J7351" s="1" t="str">
        <f>VLOOKUP(Tabla1[[#This Row],[Enfermedad Inglés]],Tabla3[[Enfermedad Inglés]:[Nombre Coloquial en TV]],4,FALSE)</f>
        <v>Saludable</v>
      </c>
      <c r="K7351" s="1" t="str">
        <f>VLOOKUP(Tabla1[[#This Row],[Enfermedad Inglés]],Tabla3[[Enfermedad Inglés]:[Nombre Coloquial en TV]],5,FALSE)</f>
        <v>Saludable</v>
      </c>
    </row>
    <row r="7352" spans="1:11" x14ac:dyDescent="0.2">
      <c r="A7352" s="1" t="s">
        <v>7248</v>
      </c>
      <c r="B7352" s="1" t="s">
        <v>7400</v>
      </c>
      <c r="C7352" s="1" t="s">
        <v>7250</v>
      </c>
      <c r="D7352" s="1" t="s">
        <v>7</v>
      </c>
      <c r="E7352" s="1" t="s">
        <v>8</v>
      </c>
      <c r="F7352" s="1" t="s">
        <v>11174</v>
      </c>
      <c r="G7352" s="1" t="str">
        <f>VLOOKUP(Tabla1[[#This Row],[Planta]],Tabla3[],3,FALSE)</f>
        <v>Fríjol</v>
      </c>
      <c r="H7352" s="1" t="str">
        <f>_xlfn.CONCAT(Tabla1[[#This Row],[Planta Español]],"_",IF(Tabla1[[#This Row],[Saludable]]="Si","Saludable","Enferma"))</f>
        <v>Fríjol_Saludable</v>
      </c>
      <c r="I7352" s="1" t="str">
        <f>VLOOKUP(Tabla1[[#This Row],[Enfermedad Inglés]],Tabla3[[Enfermedad Inglés]:[Nombre Coloquial en TV]],3,FALSE)</f>
        <v>Saludable</v>
      </c>
      <c r="J7352" s="1" t="str">
        <f>VLOOKUP(Tabla1[[#This Row],[Enfermedad Inglés]],Tabla3[[Enfermedad Inglés]:[Nombre Coloquial en TV]],4,FALSE)</f>
        <v>Saludable</v>
      </c>
      <c r="K7352" s="1" t="str">
        <f>VLOOKUP(Tabla1[[#This Row],[Enfermedad Inglés]],Tabla3[[Enfermedad Inglés]:[Nombre Coloquial en TV]],5,FALSE)</f>
        <v>Saludable</v>
      </c>
    </row>
    <row r="7353" spans="1:11" x14ac:dyDescent="0.2">
      <c r="A7353" s="1" t="s">
        <v>7248</v>
      </c>
      <c r="B7353" s="1" t="s">
        <v>7401</v>
      </c>
      <c r="C7353" s="1" t="s">
        <v>7250</v>
      </c>
      <c r="D7353" s="1" t="s">
        <v>7</v>
      </c>
      <c r="E7353" s="1" t="s">
        <v>8</v>
      </c>
      <c r="F7353" s="1" t="s">
        <v>11174</v>
      </c>
      <c r="G7353" s="1" t="str">
        <f>VLOOKUP(Tabla1[[#This Row],[Planta]],Tabla3[],3,FALSE)</f>
        <v>Fríjol</v>
      </c>
      <c r="H7353" s="1" t="str">
        <f>_xlfn.CONCAT(Tabla1[[#This Row],[Planta Español]],"_",IF(Tabla1[[#This Row],[Saludable]]="Si","Saludable","Enferma"))</f>
        <v>Fríjol_Saludable</v>
      </c>
      <c r="I7353" s="1" t="str">
        <f>VLOOKUP(Tabla1[[#This Row],[Enfermedad Inglés]],Tabla3[[Enfermedad Inglés]:[Nombre Coloquial en TV]],3,FALSE)</f>
        <v>Saludable</v>
      </c>
      <c r="J7353" s="1" t="str">
        <f>VLOOKUP(Tabla1[[#This Row],[Enfermedad Inglés]],Tabla3[[Enfermedad Inglés]:[Nombre Coloquial en TV]],4,FALSE)</f>
        <v>Saludable</v>
      </c>
      <c r="K7353" s="1" t="str">
        <f>VLOOKUP(Tabla1[[#This Row],[Enfermedad Inglés]],Tabla3[[Enfermedad Inglés]:[Nombre Coloquial en TV]],5,FALSE)</f>
        <v>Saludable</v>
      </c>
    </row>
    <row r="7354" spans="1:11" x14ac:dyDescent="0.2">
      <c r="A7354" s="1" t="s">
        <v>7248</v>
      </c>
      <c r="B7354" s="1" t="s">
        <v>7402</v>
      </c>
      <c r="C7354" s="1" t="s">
        <v>7250</v>
      </c>
      <c r="D7354" s="1" t="s">
        <v>7</v>
      </c>
      <c r="E7354" s="1" t="s">
        <v>8</v>
      </c>
      <c r="F7354" s="1" t="s">
        <v>11174</v>
      </c>
      <c r="G7354" s="1" t="str">
        <f>VLOOKUP(Tabla1[[#This Row],[Planta]],Tabla3[],3,FALSE)</f>
        <v>Fríjol</v>
      </c>
      <c r="H7354" s="1" t="str">
        <f>_xlfn.CONCAT(Tabla1[[#This Row],[Planta Español]],"_",IF(Tabla1[[#This Row],[Saludable]]="Si","Saludable","Enferma"))</f>
        <v>Fríjol_Saludable</v>
      </c>
      <c r="I7354" s="1" t="str">
        <f>VLOOKUP(Tabla1[[#This Row],[Enfermedad Inglés]],Tabla3[[Enfermedad Inglés]:[Nombre Coloquial en TV]],3,FALSE)</f>
        <v>Saludable</v>
      </c>
      <c r="J7354" s="1" t="str">
        <f>VLOOKUP(Tabla1[[#This Row],[Enfermedad Inglés]],Tabla3[[Enfermedad Inglés]:[Nombre Coloquial en TV]],4,FALSE)</f>
        <v>Saludable</v>
      </c>
      <c r="K7354" s="1" t="str">
        <f>VLOOKUP(Tabla1[[#This Row],[Enfermedad Inglés]],Tabla3[[Enfermedad Inglés]:[Nombre Coloquial en TV]],5,FALSE)</f>
        <v>Saludable</v>
      </c>
    </row>
    <row r="7355" spans="1:11" x14ac:dyDescent="0.2">
      <c r="A7355" s="1" t="s">
        <v>7248</v>
      </c>
      <c r="B7355" s="1" t="s">
        <v>7403</v>
      </c>
      <c r="C7355" s="1" t="s">
        <v>7250</v>
      </c>
      <c r="D7355" s="1" t="s">
        <v>7</v>
      </c>
      <c r="E7355" s="1" t="s">
        <v>8</v>
      </c>
      <c r="F7355" s="1" t="s">
        <v>11174</v>
      </c>
      <c r="G7355" s="1" t="str">
        <f>VLOOKUP(Tabla1[[#This Row],[Planta]],Tabla3[],3,FALSE)</f>
        <v>Fríjol</v>
      </c>
      <c r="H7355" s="1" t="str">
        <f>_xlfn.CONCAT(Tabla1[[#This Row],[Planta Español]],"_",IF(Tabla1[[#This Row],[Saludable]]="Si","Saludable","Enferma"))</f>
        <v>Fríjol_Saludable</v>
      </c>
      <c r="I7355" s="1" t="str">
        <f>VLOOKUP(Tabla1[[#This Row],[Enfermedad Inglés]],Tabla3[[Enfermedad Inglés]:[Nombre Coloquial en TV]],3,FALSE)</f>
        <v>Saludable</v>
      </c>
      <c r="J7355" s="1" t="str">
        <f>VLOOKUP(Tabla1[[#This Row],[Enfermedad Inglés]],Tabla3[[Enfermedad Inglés]:[Nombre Coloquial en TV]],4,FALSE)</f>
        <v>Saludable</v>
      </c>
      <c r="K7355" s="1" t="str">
        <f>VLOOKUP(Tabla1[[#This Row],[Enfermedad Inglés]],Tabla3[[Enfermedad Inglés]:[Nombre Coloquial en TV]],5,FALSE)</f>
        <v>Saludable</v>
      </c>
    </row>
    <row r="7356" spans="1:11" x14ac:dyDescent="0.2">
      <c r="A7356" s="1" t="s">
        <v>7248</v>
      </c>
      <c r="B7356" s="1" t="s">
        <v>7404</v>
      </c>
      <c r="C7356" s="1" t="s">
        <v>7250</v>
      </c>
      <c r="D7356" s="1" t="s">
        <v>7</v>
      </c>
      <c r="E7356" s="1" t="s">
        <v>8</v>
      </c>
      <c r="F7356" s="1" t="s">
        <v>11174</v>
      </c>
      <c r="G7356" s="1" t="str">
        <f>VLOOKUP(Tabla1[[#This Row],[Planta]],Tabla3[],3,FALSE)</f>
        <v>Fríjol</v>
      </c>
      <c r="H7356" s="1" t="str">
        <f>_xlfn.CONCAT(Tabla1[[#This Row],[Planta Español]],"_",IF(Tabla1[[#This Row],[Saludable]]="Si","Saludable","Enferma"))</f>
        <v>Fríjol_Saludable</v>
      </c>
      <c r="I7356" s="1" t="str">
        <f>VLOOKUP(Tabla1[[#This Row],[Enfermedad Inglés]],Tabla3[[Enfermedad Inglés]:[Nombre Coloquial en TV]],3,FALSE)</f>
        <v>Saludable</v>
      </c>
      <c r="J7356" s="1" t="str">
        <f>VLOOKUP(Tabla1[[#This Row],[Enfermedad Inglés]],Tabla3[[Enfermedad Inglés]:[Nombre Coloquial en TV]],4,FALSE)</f>
        <v>Saludable</v>
      </c>
      <c r="K7356" s="1" t="str">
        <f>VLOOKUP(Tabla1[[#This Row],[Enfermedad Inglés]],Tabla3[[Enfermedad Inglés]:[Nombre Coloquial en TV]],5,FALSE)</f>
        <v>Saludable</v>
      </c>
    </row>
    <row r="7357" spans="1:11" x14ac:dyDescent="0.2">
      <c r="A7357" s="1" t="s">
        <v>7248</v>
      </c>
      <c r="B7357" s="1" t="s">
        <v>7405</v>
      </c>
      <c r="C7357" s="1" t="s">
        <v>7250</v>
      </c>
      <c r="D7357" s="1" t="s">
        <v>7</v>
      </c>
      <c r="E7357" s="1" t="s">
        <v>8</v>
      </c>
      <c r="F7357" s="1" t="s">
        <v>11174</v>
      </c>
      <c r="G7357" s="1" t="str">
        <f>VLOOKUP(Tabla1[[#This Row],[Planta]],Tabla3[],3,FALSE)</f>
        <v>Fríjol</v>
      </c>
      <c r="H7357" s="1" t="str">
        <f>_xlfn.CONCAT(Tabla1[[#This Row],[Planta Español]],"_",IF(Tabla1[[#This Row],[Saludable]]="Si","Saludable","Enferma"))</f>
        <v>Fríjol_Saludable</v>
      </c>
      <c r="I7357" s="1" t="str">
        <f>VLOOKUP(Tabla1[[#This Row],[Enfermedad Inglés]],Tabla3[[Enfermedad Inglés]:[Nombre Coloquial en TV]],3,FALSE)</f>
        <v>Saludable</v>
      </c>
      <c r="J7357" s="1" t="str">
        <f>VLOOKUP(Tabla1[[#This Row],[Enfermedad Inglés]],Tabla3[[Enfermedad Inglés]:[Nombre Coloquial en TV]],4,FALSE)</f>
        <v>Saludable</v>
      </c>
      <c r="K7357" s="1" t="str">
        <f>VLOOKUP(Tabla1[[#This Row],[Enfermedad Inglés]],Tabla3[[Enfermedad Inglés]:[Nombre Coloquial en TV]],5,FALSE)</f>
        <v>Saludable</v>
      </c>
    </row>
    <row r="7358" spans="1:11" x14ac:dyDescent="0.2">
      <c r="A7358" s="1" t="s">
        <v>7248</v>
      </c>
      <c r="B7358" s="1" t="s">
        <v>7406</v>
      </c>
      <c r="C7358" s="1" t="s">
        <v>7250</v>
      </c>
      <c r="D7358" s="1" t="s">
        <v>7</v>
      </c>
      <c r="E7358" s="1" t="s">
        <v>8</v>
      </c>
      <c r="F7358" s="1" t="s">
        <v>11174</v>
      </c>
      <c r="G7358" s="1" t="str">
        <f>VLOOKUP(Tabla1[[#This Row],[Planta]],Tabla3[],3,FALSE)</f>
        <v>Fríjol</v>
      </c>
      <c r="H7358" s="1" t="str">
        <f>_xlfn.CONCAT(Tabla1[[#This Row],[Planta Español]],"_",IF(Tabla1[[#This Row],[Saludable]]="Si","Saludable","Enferma"))</f>
        <v>Fríjol_Saludable</v>
      </c>
      <c r="I7358" s="1" t="str">
        <f>VLOOKUP(Tabla1[[#This Row],[Enfermedad Inglés]],Tabla3[[Enfermedad Inglés]:[Nombre Coloquial en TV]],3,FALSE)</f>
        <v>Saludable</v>
      </c>
      <c r="J7358" s="1" t="str">
        <f>VLOOKUP(Tabla1[[#This Row],[Enfermedad Inglés]],Tabla3[[Enfermedad Inglés]:[Nombre Coloquial en TV]],4,FALSE)</f>
        <v>Saludable</v>
      </c>
      <c r="K7358" s="1" t="str">
        <f>VLOOKUP(Tabla1[[#This Row],[Enfermedad Inglés]],Tabla3[[Enfermedad Inglés]:[Nombre Coloquial en TV]],5,FALSE)</f>
        <v>Saludable</v>
      </c>
    </row>
    <row r="7359" spans="1:11" x14ac:dyDescent="0.2">
      <c r="A7359" s="1" t="s">
        <v>7248</v>
      </c>
      <c r="B7359" s="1" t="s">
        <v>7407</v>
      </c>
      <c r="C7359" s="1" t="s">
        <v>7250</v>
      </c>
      <c r="D7359" s="1" t="s">
        <v>7</v>
      </c>
      <c r="E7359" s="1" t="s">
        <v>8</v>
      </c>
      <c r="F7359" s="1" t="s">
        <v>11174</v>
      </c>
      <c r="G7359" s="1" t="str">
        <f>VLOOKUP(Tabla1[[#This Row],[Planta]],Tabla3[],3,FALSE)</f>
        <v>Fríjol</v>
      </c>
      <c r="H7359" s="1" t="str">
        <f>_xlfn.CONCAT(Tabla1[[#This Row],[Planta Español]],"_",IF(Tabla1[[#This Row],[Saludable]]="Si","Saludable","Enferma"))</f>
        <v>Fríjol_Saludable</v>
      </c>
      <c r="I7359" s="1" t="str">
        <f>VLOOKUP(Tabla1[[#This Row],[Enfermedad Inglés]],Tabla3[[Enfermedad Inglés]:[Nombre Coloquial en TV]],3,FALSE)</f>
        <v>Saludable</v>
      </c>
      <c r="J7359" s="1" t="str">
        <f>VLOOKUP(Tabla1[[#This Row],[Enfermedad Inglés]],Tabla3[[Enfermedad Inglés]:[Nombre Coloquial en TV]],4,FALSE)</f>
        <v>Saludable</v>
      </c>
      <c r="K7359" s="1" t="str">
        <f>VLOOKUP(Tabla1[[#This Row],[Enfermedad Inglés]],Tabla3[[Enfermedad Inglés]:[Nombre Coloquial en TV]],5,FALSE)</f>
        <v>Saludable</v>
      </c>
    </row>
    <row r="7360" spans="1:11" x14ac:dyDescent="0.2">
      <c r="A7360" s="1" t="s">
        <v>7248</v>
      </c>
      <c r="B7360" s="1" t="s">
        <v>7408</v>
      </c>
      <c r="C7360" s="1" t="s">
        <v>7250</v>
      </c>
      <c r="D7360" s="1" t="s">
        <v>7</v>
      </c>
      <c r="E7360" s="1" t="s">
        <v>8</v>
      </c>
      <c r="F7360" s="1" t="s">
        <v>11174</v>
      </c>
      <c r="G7360" s="1" t="str">
        <f>VLOOKUP(Tabla1[[#This Row],[Planta]],Tabla3[],3,FALSE)</f>
        <v>Fríjol</v>
      </c>
      <c r="H7360" s="1" t="str">
        <f>_xlfn.CONCAT(Tabla1[[#This Row],[Planta Español]],"_",IF(Tabla1[[#This Row],[Saludable]]="Si","Saludable","Enferma"))</f>
        <v>Fríjol_Saludable</v>
      </c>
      <c r="I7360" s="1" t="str">
        <f>VLOOKUP(Tabla1[[#This Row],[Enfermedad Inglés]],Tabla3[[Enfermedad Inglés]:[Nombre Coloquial en TV]],3,FALSE)</f>
        <v>Saludable</v>
      </c>
      <c r="J7360" s="1" t="str">
        <f>VLOOKUP(Tabla1[[#This Row],[Enfermedad Inglés]],Tabla3[[Enfermedad Inglés]:[Nombre Coloquial en TV]],4,FALSE)</f>
        <v>Saludable</v>
      </c>
      <c r="K7360" s="1" t="str">
        <f>VLOOKUP(Tabla1[[#This Row],[Enfermedad Inglés]],Tabla3[[Enfermedad Inglés]:[Nombre Coloquial en TV]],5,FALSE)</f>
        <v>Saludable</v>
      </c>
    </row>
    <row r="7361" spans="1:11" x14ac:dyDescent="0.2">
      <c r="A7361" s="1" t="s">
        <v>7248</v>
      </c>
      <c r="B7361" s="1" t="s">
        <v>7409</v>
      </c>
      <c r="C7361" s="1" t="s">
        <v>7250</v>
      </c>
      <c r="D7361" s="1" t="s">
        <v>7</v>
      </c>
      <c r="E7361" s="1" t="s">
        <v>8</v>
      </c>
      <c r="F7361" s="1" t="s">
        <v>11174</v>
      </c>
      <c r="G7361" s="1" t="str">
        <f>VLOOKUP(Tabla1[[#This Row],[Planta]],Tabla3[],3,FALSE)</f>
        <v>Fríjol</v>
      </c>
      <c r="H7361" s="1" t="str">
        <f>_xlfn.CONCAT(Tabla1[[#This Row],[Planta Español]],"_",IF(Tabla1[[#This Row],[Saludable]]="Si","Saludable","Enferma"))</f>
        <v>Fríjol_Saludable</v>
      </c>
      <c r="I7361" s="1" t="str">
        <f>VLOOKUP(Tabla1[[#This Row],[Enfermedad Inglés]],Tabla3[[Enfermedad Inglés]:[Nombre Coloquial en TV]],3,FALSE)</f>
        <v>Saludable</v>
      </c>
      <c r="J7361" s="1" t="str">
        <f>VLOOKUP(Tabla1[[#This Row],[Enfermedad Inglés]],Tabla3[[Enfermedad Inglés]:[Nombre Coloquial en TV]],4,FALSE)</f>
        <v>Saludable</v>
      </c>
      <c r="K7361" s="1" t="str">
        <f>VLOOKUP(Tabla1[[#This Row],[Enfermedad Inglés]],Tabla3[[Enfermedad Inglés]:[Nombre Coloquial en TV]],5,FALSE)</f>
        <v>Saludable</v>
      </c>
    </row>
    <row r="7362" spans="1:11" x14ac:dyDescent="0.2">
      <c r="A7362" s="1" t="s">
        <v>7248</v>
      </c>
      <c r="B7362" s="1" t="s">
        <v>7410</v>
      </c>
      <c r="C7362" s="1" t="s">
        <v>7250</v>
      </c>
      <c r="D7362" s="1" t="s">
        <v>7</v>
      </c>
      <c r="E7362" s="1" t="s">
        <v>8</v>
      </c>
      <c r="F7362" s="1" t="s">
        <v>11174</v>
      </c>
      <c r="G7362" s="1" t="str">
        <f>VLOOKUP(Tabla1[[#This Row],[Planta]],Tabla3[],3,FALSE)</f>
        <v>Fríjol</v>
      </c>
      <c r="H7362" s="1" t="str">
        <f>_xlfn.CONCAT(Tabla1[[#This Row],[Planta Español]],"_",IF(Tabla1[[#This Row],[Saludable]]="Si","Saludable","Enferma"))</f>
        <v>Fríjol_Saludable</v>
      </c>
      <c r="I7362" s="1" t="str">
        <f>VLOOKUP(Tabla1[[#This Row],[Enfermedad Inglés]],Tabla3[[Enfermedad Inglés]:[Nombre Coloquial en TV]],3,FALSE)</f>
        <v>Saludable</v>
      </c>
      <c r="J7362" s="1" t="str">
        <f>VLOOKUP(Tabla1[[#This Row],[Enfermedad Inglés]],Tabla3[[Enfermedad Inglés]:[Nombre Coloquial en TV]],4,FALSE)</f>
        <v>Saludable</v>
      </c>
      <c r="K7362" s="1" t="str">
        <f>VLOOKUP(Tabla1[[#This Row],[Enfermedad Inglés]],Tabla3[[Enfermedad Inglés]:[Nombre Coloquial en TV]],5,FALSE)</f>
        <v>Saludable</v>
      </c>
    </row>
    <row r="7363" spans="1:11" x14ac:dyDescent="0.2">
      <c r="A7363" s="1" t="s">
        <v>7248</v>
      </c>
      <c r="B7363" s="1" t="s">
        <v>7411</v>
      </c>
      <c r="C7363" s="1" t="s">
        <v>7250</v>
      </c>
      <c r="D7363" s="1" t="s">
        <v>7</v>
      </c>
      <c r="E7363" s="1" t="s">
        <v>8</v>
      </c>
      <c r="F7363" s="1" t="s">
        <v>11174</v>
      </c>
      <c r="G7363" s="1" t="str">
        <f>VLOOKUP(Tabla1[[#This Row],[Planta]],Tabla3[],3,FALSE)</f>
        <v>Fríjol</v>
      </c>
      <c r="H7363" s="1" t="str">
        <f>_xlfn.CONCAT(Tabla1[[#This Row],[Planta Español]],"_",IF(Tabla1[[#This Row],[Saludable]]="Si","Saludable","Enferma"))</f>
        <v>Fríjol_Saludable</v>
      </c>
      <c r="I7363" s="1" t="str">
        <f>VLOOKUP(Tabla1[[#This Row],[Enfermedad Inglés]],Tabla3[[Enfermedad Inglés]:[Nombre Coloquial en TV]],3,FALSE)</f>
        <v>Saludable</v>
      </c>
      <c r="J7363" s="1" t="str">
        <f>VLOOKUP(Tabla1[[#This Row],[Enfermedad Inglés]],Tabla3[[Enfermedad Inglés]:[Nombre Coloquial en TV]],4,FALSE)</f>
        <v>Saludable</v>
      </c>
      <c r="K7363" s="1" t="str">
        <f>VLOOKUP(Tabla1[[#This Row],[Enfermedad Inglés]],Tabla3[[Enfermedad Inglés]:[Nombre Coloquial en TV]],5,FALSE)</f>
        <v>Saludable</v>
      </c>
    </row>
    <row r="7364" spans="1:11" x14ac:dyDescent="0.2">
      <c r="A7364" s="1" t="s">
        <v>7248</v>
      </c>
      <c r="B7364" s="1" t="s">
        <v>7412</v>
      </c>
      <c r="C7364" s="1" t="s">
        <v>7250</v>
      </c>
      <c r="D7364" s="1" t="s">
        <v>7</v>
      </c>
      <c r="E7364" s="1" t="s">
        <v>8</v>
      </c>
      <c r="F7364" s="1" t="s">
        <v>11174</v>
      </c>
      <c r="G7364" s="1" t="str">
        <f>VLOOKUP(Tabla1[[#This Row],[Planta]],Tabla3[],3,FALSE)</f>
        <v>Fríjol</v>
      </c>
      <c r="H7364" s="1" t="str">
        <f>_xlfn.CONCAT(Tabla1[[#This Row],[Planta Español]],"_",IF(Tabla1[[#This Row],[Saludable]]="Si","Saludable","Enferma"))</f>
        <v>Fríjol_Saludable</v>
      </c>
      <c r="I7364" s="1" t="str">
        <f>VLOOKUP(Tabla1[[#This Row],[Enfermedad Inglés]],Tabla3[[Enfermedad Inglés]:[Nombre Coloquial en TV]],3,FALSE)</f>
        <v>Saludable</v>
      </c>
      <c r="J7364" s="1" t="str">
        <f>VLOOKUP(Tabla1[[#This Row],[Enfermedad Inglés]],Tabla3[[Enfermedad Inglés]:[Nombre Coloquial en TV]],4,FALSE)</f>
        <v>Saludable</v>
      </c>
      <c r="K7364" s="1" t="str">
        <f>VLOOKUP(Tabla1[[#This Row],[Enfermedad Inglés]],Tabla3[[Enfermedad Inglés]:[Nombre Coloquial en TV]],5,FALSE)</f>
        <v>Saludable</v>
      </c>
    </row>
    <row r="7365" spans="1:11" x14ac:dyDescent="0.2">
      <c r="A7365" s="1" t="s">
        <v>7248</v>
      </c>
      <c r="B7365" s="1" t="s">
        <v>7413</v>
      </c>
      <c r="C7365" s="1" t="s">
        <v>7250</v>
      </c>
      <c r="D7365" s="1" t="s">
        <v>7</v>
      </c>
      <c r="E7365" s="1" t="s">
        <v>8</v>
      </c>
      <c r="F7365" s="1" t="s">
        <v>11174</v>
      </c>
      <c r="G7365" s="1" t="str">
        <f>VLOOKUP(Tabla1[[#This Row],[Planta]],Tabla3[],3,FALSE)</f>
        <v>Fríjol</v>
      </c>
      <c r="H7365" s="1" t="str">
        <f>_xlfn.CONCAT(Tabla1[[#This Row],[Planta Español]],"_",IF(Tabla1[[#This Row],[Saludable]]="Si","Saludable","Enferma"))</f>
        <v>Fríjol_Saludable</v>
      </c>
      <c r="I7365" s="1" t="str">
        <f>VLOOKUP(Tabla1[[#This Row],[Enfermedad Inglés]],Tabla3[[Enfermedad Inglés]:[Nombre Coloquial en TV]],3,FALSE)</f>
        <v>Saludable</v>
      </c>
      <c r="J7365" s="1" t="str">
        <f>VLOOKUP(Tabla1[[#This Row],[Enfermedad Inglés]],Tabla3[[Enfermedad Inglés]:[Nombre Coloquial en TV]],4,FALSE)</f>
        <v>Saludable</v>
      </c>
      <c r="K7365" s="1" t="str">
        <f>VLOOKUP(Tabla1[[#This Row],[Enfermedad Inglés]],Tabla3[[Enfermedad Inglés]:[Nombre Coloquial en TV]],5,FALSE)</f>
        <v>Saludable</v>
      </c>
    </row>
    <row r="7366" spans="1:11" x14ac:dyDescent="0.2">
      <c r="A7366" s="1" t="s">
        <v>7248</v>
      </c>
      <c r="B7366" s="1" t="s">
        <v>7414</v>
      </c>
      <c r="C7366" s="1" t="s">
        <v>7250</v>
      </c>
      <c r="D7366" s="1" t="s">
        <v>7</v>
      </c>
      <c r="E7366" s="1" t="s">
        <v>8</v>
      </c>
      <c r="F7366" s="1" t="s">
        <v>11174</v>
      </c>
      <c r="G7366" s="1" t="str">
        <f>VLOOKUP(Tabla1[[#This Row],[Planta]],Tabla3[],3,FALSE)</f>
        <v>Fríjol</v>
      </c>
      <c r="H7366" s="1" t="str">
        <f>_xlfn.CONCAT(Tabla1[[#This Row],[Planta Español]],"_",IF(Tabla1[[#This Row],[Saludable]]="Si","Saludable","Enferma"))</f>
        <v>Fríjol_Saludable</v>
      </c>
      <c r="I7366" s="1" t="str">
        <f>VLOOKUP(Tabla1[[#This Row],[Enfermedad Inglés]],Tabla3[[Enfermedad Inglés]:[Nombre Coloquial en TV]],3,FALSE)</f>
        <v>Saludable</v>
      </c>
      <c r="J7366" s="1" t="str">
        <f>VLOOKUP(Tabla1[[#This Row],[Enfermedad Inglés]],Tabla3[[Enfermedad Inglés]:[Nombre Coloquial en TV]],4,FALSE)</f>
        <v>Saludable</v>
      </c>
      <c r="K7366" s="1" t="str">
        <f>VLOOKUP(Tabla1[[#This Row],[Enfermedad Inglés]],Tabla3[[Enfermedad Inglés]:[Nombre Coloquial en TV]],5,FALSE)</f>
        <v>Saludable</v>
      </c>
    </row>
    <row r="7367" spans="1:11" x14ac:dyDescent="0.2">
      <c r="A7367" s="1" t="s">
        <v>7248</v>
      </c>
      <c r="B7367" s="1" t="s">
        <v>7415</v>
      </c>
      <c r="C7367" s="1" t="s">
        <v>7250</v>
      </c>
      <c r="D7367" s="1" t="s">
        <v>7</v>
      </c>
      <c r="E7367" s="1" t="s">
        <v>8</v>
      </c>
      <c r="F7367" s="1" t="s">
        <v>11174</v>
      </c>
      <c r="G7367" s="1" t="str">
        <f>VLOOKUP(Tabla1[[#This Row],[Planta]],Tabla3[],3,FALSE)</f>
        <v>Fríjol</v>
      </c>
      <c r="H7367" s="1" t="str">
        <f>_xlfn.CONCAT(Tabla1[[#This Row],[Planta Español]],"_",IF(Tabla1[[#This Row],[Saludable]]="Si","Saludable","Enferma"))</f>
        <v>Fríjol_Saludable</v>
      </c>
      <c r="I7367" s="1" t="str">
        <f>VLOOKUP(Tabla1[[#This Row],[Enfermedad Inglés]],Tabla3[[Enfermedad Inglés]:[Nombre Coloquial en TV]],3,FALSE)</f>
        <v>Saludable</v>
      </c>
      <c r="J7367" s="1" t="str">
        <f>VLOOKUP(Tabla1[[#This Row],[Enfermedad Inglés]],Tabla3[[Enfermedad Inglés]:[Nombre Coloquial en TV]],4,FALSE)</f>
        <v>Saludable</v>
      </c>
      <c r="K7367" s="1" t="str">
        <f>VLOOKUP(Tabla1[[#This Row],[Enfermedad Inglés]],Tabla3[[Enfermedad Inglés]:[Nombre Coloquial en TV]],5,FALSE)</f>
        <v>Saludable</v>
      </c>
    </row>
    <row r="7368" spans="1:11" x14ac:dyDescent="0.2">
      <c r="A7368" s="1" t="s">
        <v>7248</v>
      </c>
      <c r="B7368" s="1" t="s">
        <v>7416</v>
      </c>
      <c r="C7368" s="1" t="s">
        <v>7250</v>
      </c>
      <c r="D7368" s="1" t="s">
        <v>7</v>
      </c>
      <c r="E7368" s="1" t="s">
        <v>8</v>
      </c>
      <c r="F7368" s="1" t="s">
        <v>11174</v>
      </c>
      <c r="G7368" s="1" t="str">
        <f>VLOOKUP(Tabla1[[#This Row],[Planta]],Tabla3[],3,FALSE)</f>
        <v>Fríjol</v>
      </c>
      <c r="H7368" s="1" t="str">
        <f>_xlfn.CONCAT(Tabla1[[#This Row],[Planta Español]],"_",IF(Tabla1[[#This Row],[Saludable]]="Si","Saludable","Enferma"))</f>
        <v>Fríjol_Saludable</v>
      </c>
      <c r="I7368" s="1" t="str">
        <f>VLOOKUP(Tabla1[[#This Row],[Enfermedad Inglés]],Tabla3[[Enfermedad Inglés]:[Nombre Coloquial en TV]],3,FALSE)</f>
        <v>Saludable</v>
      </c>
      <c r="J7368" s="1" t="str">
        <f>VLOOKUP(Tabla1[[#This Row],[Enfermedad Inglés]],Tabla3[[Enfermedad Inglés]:[Nombre Coloquial en TV]],4,FALSE)</f>
        <v>Saludable</v>
      </c>
      <c r="K7368" s="1" t="str">
        <f>VLOOKUP(Tabla1[[#This Row],[Enfermedad Inglés]],Tabla3[[Enfermedad Inglés]:[Nombre Coloquial en TV]],5,FALSE)</f>
        <v>Saludable</v>
      </c>
    </row>
    <row r="7369" spans="1:11" x14ac:dyDescent="0.2">
      <c r="A7369" s="1" t="s">
        <v>7248</v>
      </c>
      <c r="B7369" s="1" t="s">
        <v>7417</v>
      </c>
      <c r="C7369" s="1" t="s">
        <v>7250</v>
      </c>
      <c r="D7369" s="1" t="s">
        <v>7</v>
      </c>
      <c r="E7369" s="1" t="s">
        <v>8</v>
      </c>
      <c r="F7369" s="1" t="s">
        <v>11174</v>
      </c>
      <c r="G7369" s="1" t="str">
        <f>VLOOKUP(Tabla1[[#This Row],[Planta]],Tabla3[],3,FALSE)</f>
        <v>Fríjol</v>
      </c>
      <c r="H7369" s="1" t="str">
        <f>_xlfn.CONCAT(Tabla1[[#This Row],[Planta Español]],"_",IF(Tabla1[[#This Row],[Saludable]]="Si","Saludable","Enferma"))</f>
        <v>Fríjol_Saludable</v>
      </c>
      <c r="I7369" s="1" t="str">
        <f>VLOOKUP(Tabla1[[#This Row],[Enfermedad Inglés]],Tabla3[[Enfermedad Inglés]:[Nombre Coloquial en TV]],3,FALSE)</f>
        <v>Saludable</v>
      </c>
      <c r="J7369" s="1" t="str">
        <f>VLOOKUP(Tabla1[[#This Row],[Enfermedad Inglés]],Tabla3[[Enfermedad Inglés]:[Nombre Coloquial en TV]],4,FALSE)</f>
        <v>Saludable</v>
      </c>
      <c r="K7369" s="1" t="str">
        <f>VLOOKUP(Tabla1[[#This Row],[Enfermedad Inglés]],Tabla3[[Enfermedad Inglés]:[Nombre Coloquial en TV]],5,FALSE)</f>
        <v>Saludable</v>
      </c>
    </row>
    <row r="7370" spans="1:11" x14ac:dyDescent="0.2">
      <c r="A7370" s="1" t="s">
        <v>7248</v>
      </c>
      <c r="B7370" s="1" t="s">
        <v>7418</v>
      </c>
      <c r="C7370" s="1" t="s">
        <v>7250</v>
      </c>
      <c r="D7370" s="1" t="s">
        <v>7</v>
      </c>
      <c r="E7370" s="1" t="s">
        <v>8</v>
      </c>
      <c r="F7370" s="1" t="s">
        <v>11174</v>
      </c>
      <c r="G7370" s="1" t="str">
        <f>VLOOKUP(Tabla1[[#This Row],[Planta]],Tabla3[],3,FALSE)</f>
        <v>Fríjol</v>
      </c>
      <c r="H7370" s="1" t="str">
        <f>_xlfn.CONCAT(Tabla1[[#This Row],[Planta Español]],"_",IF(Tabla1[[#This Row],[Saludable]]="Si","Saludable","Enferma"))</f>
        <v>Fríjol_Saludable</v>
      </c>
      <c r="I7370" s="1" t="str">
        <f>VLOOKUP(Tabla1[[#This Row],[Enfermedad Inglés]],Tabla3[[Enfermedad Inglés]:[Nombre Coloquial en TV]],3,FALSE)</f>
        <v>Saludable</v>
      </c>
      <c r="J7370" s="1" t="str">
        <f>VLOOKUP(Tabla1[[#This Row],[Enfermedad Inglés]],Tabla3[[Enfermedad Inglés]:[Nombre Coloquial en TV]],4,FALSE)</f>
        <v>Saludable</v>
      </c>
      <c r="K7370" s="1" t="str">
        <f>VLOOKUP(Tabla1[[#This Row],[Enfermedad Inglés]],Tabla3[[Enfermedad Inglés]:[Nombre Coloquial en TV]],5,FALSE)</f>
        <v>Saludable</v>
      </c>
    </row>
    <row r="7371" spans="1:11" x14ac:dyDescent="0.2">
      <c r="A7371" s="1" t="s">
        <v>7248</v>
      </c>
      <c r="B7371" s="1" t="s">
        <v>7419</v>
      </c>
      <c r="C7371" s="1" t="s">
        <v>7250</v>
      </c>
      <c r="D7371" s="1" t="s">
        <v>7</v>
      </c>
      <c r="E7371" s="1" t="s">
        <v>8</v>
      </c>
      <c r="F7371" s="1" t="s">
        <v>11174</v>
      </c>
      <c r="G7371" s="1" t="str">
        <f>VLOOKUP(Tabla1[[#This Row],[Planta]],Tabla3[],3,FALSE)</f>
        <v>Fríjol</v>
      </c>
      <c r="H7371" s="1" t="str">
        <f>_xlfn.CONCAT(Tabla1[[#This Row],[Planta Español]],"_",IF(Tabla1[[#This Row],[Saludable]]="Si","Saludable","Enferma"))</f>
        <v>Fríjol_Saludable</v>
      </c>
      <c r="I7371" s="1" t="str">
        <f>VLOOKUP(Tabla1[[#This Row],[Enfermedad Inglés]],Tabla3[[Enfermedad Inglés]:[Nombre Coloquial en TV]],3,FALSE)</f>
        <v>Saludable</v>
      </c>
      <c r="J7371" s="1" t="str">
        <f>VLOOKUP(Tabla1[[#This Row],[Enfermedad Inglés]],Tabla3[[Enfermedad Inglés]:[Nombre Coloquial en TV]],4,FALSE)</f>
        <v>Saludable</v>
      </c>
      <c r="K7371" s="1" t="str">
        <f>VLOOKUP(Tabla1[[#This Row],[Enfermedad Inglés]],Tabla3[[Enfermedad Inglés]:[Nombre Coloquial en TV]],5,FALSE)</f>
        <v>Saludable</v>
      </c>
    </row>
    <row r="7372" spans="1:11" x14ac:dyDescent="0.2">
      <c r="A7372" s="1" t="s">
        <v>7248</v>
      </c>
      <c r="B7372" s="1" t="s">
        <v>7420</v>
      </c>
      <c r="C7372" s="1" t="s">
        <v>7250</v>
      </c>
      <c r="D7372" s="1" t="s">
        <v>7</v>
      </c>
      <c r="E7372" s="1" t="s">
        <v>8</v>
      </c>
      <c r="F7372" s="1" t="s">
        <v>11174</v>
      </c>
      <c r="G7372" s="1" t="str">
        <f>VLOOKUP(Tabla1[[#This Row],[Planta]],Tabla3[],3,FALSE)</f>
        <v>Fríjol</v>
      </c>
      <c r="H7372" s="1" t="str">
        <f>_xlfn.CONCAT(Tabla1[[#This Row],[Planta Español]],"_",IF(Tabla1[[#This Row],[Saludable]]="Si","Saludable","Enferma"))</f>
        <v>Fríjol_Saludable</v>
      </c>
      <c r="I7372" s="1" t="str">
        <f>VLOOKUP(Tabla1[[#This Row],[Enfermedad Inglés]],Tabla3[[Enfermedad Inglés]:[Nombre Coloquial en TV]],3,FALSE)</f>
        <v>Saludable</v>
      </c>
      <c r="J7372" s="1" t="str">
        <f>VLOOKUP(Tabla1[[#This Row],[Enfermedad Inglés]],Tabla3[[Enfermedad Inglés]:[Nombre Coloquial en TV]],4,FALSE)</f>
        <v>Saludable</v>
      </c>
      <c r="K7372" s="1" t="str">
        <f>VLOOKUP(Tabla1[[#This Row],[Enfermedad Inglés]],Tabla3[[Enfermedad Inglés]:[Nombre Coloquial en TV]],5,FALSE)</f>
        <v>Saludable</v>
      </c>
    </row>
    <row r="7373" spans="1:11" x14ac:dyDescent="0.2">
      <c r="A7373" s="1" t="s">
        <v>7248</v>
      </c>
      <c r="B7373" s="1" t="s">
        <v>7421</v>
      </c>
      <c r="C7373" s="1" t="s">
        <v>7250</v>
      </c>
      <c r="D7373" s="1" t="s">
        <v>7</v>
      </c>
      <c r="E7373" s="1" t="s">
        <v>8</v>
      </c>
      <c r="F7373" s="1" t="s">
        <v>11174</v>
      </c>
      <c r="G7373" s="1" t="str">
        <f>VLOOKUP(Tabla1[[#This Row],[Planta]],Tabla3[],3,FALSE)</f>
        <v>Fríjol</v>
      </c>
      <c r="H7373" s="1" t="str">
        <f>_xlfn.CONCAT(Tabla1[[#This Row],[Planta Español]],"_",IF(Tabla1[[#This Row],[Saludable]]="Si","Saludable","Enferma"))</f>
        <v>Fríjol_Saludable</v>
      </c>
      <c r="I7373" s="1" t="str">
        <f>VLOOKUP(Tabla1[[#This Row],[Enfermedad Inglés]],Tabla3[[Enfermedad Inglés]:[Nombre Coloquial en TV]],3,FALSE)</f>
        <v>Saludable</v>
      </c>
      <c r="J7373" s="1" t="str">
        <f>VLOOKUP(Tabla1[[#This Row],[Enfermedad Inglés]],Tabla3[[Enfermedad Inglés]:[Nombre Coloquial en TV]],4,FALSE)</f>
        <v>Saludable</v>
      </c>
      <c r="K7373" s="1" t="str">
        <f>VLOOKUP(Tabla1[[#This Row],[Enfermedad Inglés]],Tabla3[[Enfermedad Inglés]:[Nombre Coloquial en TV]],5,FALSE)</f>
        <v>Saludable</v>
      </c>
    </row>
    <row r="7374" spans="1:11" x14ac:dyDescent="0.2">
      <c r="A7374" s="1" t="s">
        <v>7248</v>
      </c>
      <c r="B7374" s="1" t="s">
        <v>7422</v>
      </c>
      <c r="C7374" s="1" t="s">
        <v>7250</v>
      </c>
      <c r="D7374" s="1" t="s">
        <v>7</v>
      </c>
      <c r="E7374" s="1" t="s">
        <v>8</v>
      </c>
      <c r="F7374" s="1" t="s">
        <v>11174</v>
      </c>
      <c r="G7374" s="1" t="str">
        <f>VLOOKUP(Tabla1[[#This Row],[Planta]],Tabla3[],3,FALSE)</f>
        <v>Fríjol</v>
      </c>
      <c r="H7374" s="1" t="str">
        <f>_xlfn.CONCAT(Tabla1[[#This Row],[Planta Español]],"_",IF(Tabla1[[#This Row],[Saludable]]="Si","Saludable","Enferma"))</f>
        <v>Fríjol_Saludable</v>
      </c>
      <c r="I7374" s="1" t="str">
        <f>VLOOKUP(Tabla1[[#This Row],[Enfermedad Inglés]],Tabla3[[Enfermedad Inglés]:[Nombre Coloquial en TV]],3,FALSE)</f>
        <v>Saludable</v>
      </c>
      <c r="J7374" s="1" t="str">
        <f>VLOOKUP(Tabla1[[#This Row],[Enfermedad Inglés]],Tabla3[[Enfermedad Inglés]:[Nombre Coloquial en TV]],4,FALSE)</f>
        <v>Saludable</v>
      </c>
      <c r="K7374" s="1" t="str">
        <f>VLOOKUP(Tabla1[[#This Row],[Enfermedad Inglés]],Tabla3[[Enfermedad Inglés]:[Nombre Coloquial en TV]],5,FALSE)</f>
        <v>Saludable</v>
      </c>
    </row>
    <row r="7375" spans="1:11" x14ac:dyDescent="0.2">
      <c r="A7375" s="1" t="s">
        <v>7248</v>
      </c>
      <c r="B7375" s="1" t="s">
        <v>7423</v>
      </c>
      <c r="C7375" s="1" t="s">
        <v>7250</v>
      </c>
      <c r="D7375" s="1" t="s">
        <v>7</v>
      </c>
      <c r="E7375" s="1" t="s">
        <v>8</v>
      </c>
      <c r="F7375" s="1" t="s">
        <v>11174</v>
      </c>
      <c r="G7375" s="1" t="str">
        <f>VLOOKUP(Tabla1[[#This Row],[Planta]],Tabla3[],3,FALSE)</f>
        <v>Fríjol</v>
      </c>
      <c r="H7375" s="1" t="str">
        <f>_xlfn.CONCAT(Tabla1[[#This Row],[Planta Español]],"_",IF(Tabla1[[#This Row],[Saludable]]="Si","Saludable","Enferma"))</f>
        <v>Fríjol_Saludable</v>
      </c>
      <c r="I7375" s="1" t="str">
        <f>VLOOKUP(Tabla1[[#This Row],[Enfermedad Inglés]],Tabla3[[Enfermedad Inglés]:[Nombre Coloquial en TV]],3,FALSE)</f>
        <v>Saludable</v>
      </c>
      <c r="J7375" s="1" t="str">
        <f>VLOOKUP(Tabla1[[#This Row],[Enfermedad Inglés]],Tabla3[[Enfermedad Inglés]:[Nombre Coloquial en TV]],4,FALSE)</f>
        <v>Saludable</v>
      </c>
      <c r="K7375" s="1" t="str">
        <f>VLOOKUP(Tabla1[[#This Row],[Enfermedad Inglés]],Tabla3[[Enfermedad Inglés]:[Nombre Coloquial en TV]],5,FALSE)</f>
        <v>Saludable</v>
      </c>
    </row>
    <row r="7376" spans="1:11" x14ac:dyDescent="0.2">
      <c r="A7376" s="1" t="s">
        <v>7248</v>
      </c>
      <c r="B7376" s="1" t="s">
        <v>7424</v>
      </c>
      <c r="C7376" s="1" t="s">
        <v>7250</v>
      </c>
      <c r="D7376" s="1" t="s">
        <v>7</v>
      </c>
      <c r="E7376" s="1" t="s">
        <v>8</v>
      </c>
      <c r="F7376" s="1" t="s">
        <v>11174</v>
      </c>
      <c r="G7376" s="1" t="str">
        <f>VLOOKUP(Tabla1[[#This Row],[Planta]],Tabla3[],3,FALSE)</f>
        <v>Fríjol</v>
      </c>
      <c r="H7376" s="1" t="str">
        <f>_xlfn.CONCAT(Tabla1[[#This Row],[Planta Español]],"_",IF(Tabla1[[#This Row],[Saludable]]="Si","Saludable","Enferma"))</f>
        <v>Fríjol_Saludable</v>
      </c>
      <c r="I7376" s="1" t="str">
        <f>VLOOKUP(Tabla1[[#This Row],[Enfermedad Inglés]],Tabla3[[Enfermedad Inglés]:[Nombre Coloquial en TV]],3,FALSE)</f>
        <v>Saludable</v>
      </c>
      <c r="J7376" s="1" t="str">
        <f>VLOOKUP(Tabla1[[#This Row],[Enfermedad Inglés]],Tabla3[[Enfermedad Inglés]:[Nombre Coloquial en TV]],4,FALSE)</f>
        <v>Saludable</v>
      </c>
      <c r="K7376" s="1" t="str">
        <f>VLOOKUP(Tabla1[[#This Row],[Enfermedad Inglés]],Tabla3[[Enfermedad Inglés]:[Nombre Coloquial en TV]],5,FALSE)</f>
        <v>Saludable</v>
      </c>
    </row>
    <row r="7377" spans="1:11" x14ac:dyDescent="0.2">
      <c r="A7377" s="1" t="s">
        <v>7248</v>
      </c>
      <c r="B7377" s="1" t="s">
        <v>7425</v>
      </c>
      <c r="C7377" s="1" t="s">
        <v>7250</v>
      </c>
      <c r="D7377" s="1" t="s">
        <v>7</v>
      </c>
      <c r="E7377" s="1" t="s">
        <v>8</v>
      </c>
      <c r="F7377" s="1" t="s">
        <v>11174</v>
      </c>
      <c r="G7377" s="1" t="str">
        <f>VLOOKUP(Tabla1[[#This Row],[Planta]],Tabla3[],3,FALSE)</f>
        <v>Fríjol</v>
      </c>
      <c r="H7377" s="1" t="str">
        <f>_xlfn.CONCAT(Tabla1[[#This Row],[Planta Español]],"_",IF(Tabla1[[#This Row],[Saludable]]="Si","Saludable","Enferma"))</f>
        <v>Fríjol_Saludable</v>
      </c>
      <c r="I7377" s="1" t="str">
        <f>VLOOKUP(Tabla1[[#This Row],[Enfermedad Inglés]],Tabla3[[Enfermedad Inglés]:[Nombre Coloquial en TV]],3,FALSE)</f>
        <v>Saludable</v>
      </c>
      <c r="J7377" s="1" t="str">
        <f>VLOOKUP(Tabla1[[#This Row],[Enfermedad Inglés]],Tabla3[[Enfermedad Inglés]:[Nombre Coloquial en TV]],4,FALSE)</f>
        <v>Saludable</v>
      </c>
      <c r="K7377" s="1" t="str">
        <f>VLOOKUP(Tabla1[[#This Row],[Enfermedad Inglés]],Tabla3[[Enfermedad Inglés]:[Nombre Coloquial en TV]],5,FALSE)</f>
        <v>Saludable</v>
      </c>
    </row>
    <row r="7378" spans="1:11" x14ac:dyDescent="0.2">
      <c r="A7378" s="1" t="s">
        <v>7248</v>
      </c>
      <c r="B7378" s="1" t="s">
        <v>7426</v>
      </c>
      <c r="C7378" s="1" t="s">
        <v>7250</v>
      </c>
      <c r="D7378" s="1" t="s">
        <v>7</v>
      </c>
      <c r="E7378" s="1" t="s">
        <v>8</v>
      </c>
      <c r="F7378" s="1" t="s">
        <v>11174</v>
      </c>
      <c r="G7378" s="1" t="str">
        <f>VLOOKUP(Tabla1[[#This Row],[Planta]],Tabla3[],3,FALSE)</f>
        <v>Fríjol</v>
      </c>
      <c r="H7378" s="1" t="str">
        <f>_xlfn.CONCAT(Tabla1[[#This Row],[Planta Español]],"_",IF(Tabla1[[#This Row],[Saludable]]="Si","Saludable","Enferma"))</f>
        <v>Fríjol_Saludable</v>
      </c>
      <c r="I7378" s="1" t="str">
        <f>VLOOKUP(Tabla1[[#This Row],[Enfermedad Inglés]],Tabla3[[Enfermedad Inglés]:[Nombre Coloquial en TV]],3,FALSE)</f>
        <v>Saludable</v>
      </c>
      <c r="J7378" s="1" t="str">
        <f>VLOOKUP(Tabla1[[#This Row],[Enfermedad Inglés]],Tabla3[[Enfermedad Inglés]:[Nombre Coloquial en TV]],4,FALSE)</f>
        <v>Saludable</v>
      </c>
      <c r="K7378" s="1" t="str">
        <f>VLOOKUP(Tabla1[[#This Row],[Enfermedad Inglés]],Tabla3[[Enfermedad Inglés]:[Nombre Coloquial en TV]],5,FALSE)</f>
        <v>Saludable</v>
      </c>
    </row>
    <row r="7379" spans="1:11" x14ac:dyDescent="0.2">
      <c r="A7379" s="1" t="s">
        <v>7248</v>
      </c>
      <c r="B7379" s="1" t="s">
        <v>7427</v>
      </c>
      <c r="C7379" s="1" t="s">
        <v>7250</v>
      </c>
      <c r="D7379" s="1" t="s">
        <v>7</v>
      </c>
      <c r="E7379" s="1" t="s">
        <v>8</v>
      </c>
      <c r="F7379" s="1" t="s">
        <v>11174</v>
      </c>
      <c r="G7379" s="1" t="str">
        <f>VLOOKUP(Tabla1[[#This Row],[Planta]],Tabla3[],3,FALSE)</f>
        <v>Fríjol</v>
      </c>
      <c r="H7379" s="1" t="str">
        <f>_xlfn.CONCAT(Tabla1[[#This Row],[Planta Español]],"_",IF(Tabla1[[#This Row],[Saludable]]="Si","Saludable","Enferma"))</f>
        <v>Fríjol_Saludable</v>
      </c>
      <c r="I7379" s="1" t="str">
        <f>VLOOKUP(Tabla1[[#This Row],[Enfermedad Inglés]],Tabla3[[Enfermedad Inglés]:[Nombre Coloquial en TV]],3,FALSE)</f>
        <v>Saludable</v>
      </c>
      <c r="J7379" s="1" t="str">
        <f>VLOOKUP(Tabla1[[#This Row],[Enfermedad Inglés]],Tabla3[[Enfermedad Inglés]:[Nombre Coloquial en TV]],4,FALSE)</f>
        <v>Saludable</v>
      </c>
      <c r="K7379" s="1" t="str">
        <f>VLOOKUP(Tabla1[[#This Row],[Enfermedad Inglés]],Tabla3[[Enfermedad Inglés]:[Nombre Coloquial en TV]],5,FALSE)</f>
        <v>Saludable</v>
      </c>
    </row>
    <row r="7380" spans="1:11" x14ac:dyDescent="0.2">
      <c r="A7380" s="1" t="s">
        <v>7248</v>
      </c>
      <c r="B7380" s="1" t="s">
        <v>7428</v>
      </c>
      <c r="C7380" s="1" t="s">
        <v>7250</v>
      </c>
      <c r="D7380" s="1" t="s">
        <v>7</v>
      </c>
      <c r="E7380" s="1" t="s">
        <v>8</v>
      </c>
      <c r="F7380" s="1" t="s">
        <v>11174</v>
      </c>
      <c r="G7380" s="1" t="str">
        <f>VLOOKUP(Tabla1[[#This Row],[Planta]],Tabla3[],3,FALSE)</f>
        <v>Fríjol</v>
      </c>
      <c r="H7380" s="1" t="str">
        <f>_xlfn.CONCAT(Tabla1[[#This Row],[Planta Español]],"_",IF(Tabla1[[#This Row],[Saludable]]="Si","Saludable","Enferma"))</f>
        <v>Fríjol_Saludable</v>
      </c>
      <c r="I7380" s="1" t="str">
        <f>VLOOKUP(Tabla1[[#This Row],[Enfermedad Inglés]],Tabla3[[Enfermedad Inglés]:[Nombre Coloquial en TV]],3,FALSE)</f>
        <v>Saludable</v>
      </c>
      <c r="J7380" s="1" t="str">
        <f>VLOOKUP(Tabla1[[#This Row],[Enfermedad Inglés]],Tabla3[[Enfermedad Inglés]:[Nombre Coloquial en TV]],4,FALSE)</f>
        <v>Saludable</v>
      </c>
      <c r="K7380" s="1" t="str">
        <f>VLOOKUP(Tabla1[[#This Row],[Enfermedad Inglés]],Tabla3[[Enfermedad Inglés]:[Nombre Coloquial en TV]],5,FALSE)</f>
        <v>Saludable</v>
      </c>
    </row>
    <row r="7381" spans="1:11" x14ac:dyDescent="0.2">
      <c r="A7381" s="1" t="s">
        <v>7248</v>
      </c>
      <c r="B7381" s="1" t="s">
        <v>7429</v>
      </c>
      <c r="C7381" s="1" t="s">
        <v>7250</v>
      </c>
      <c r="D7381" s="1" t="s">
        <v>7</v>
      </c>
      <c r="E7381" s="1" t="s">
        <v>8</v>
      </c>
      <c r="F7381" s="1" t="s">
        <v>11174</v>
      </c>
      <c r="G7381" s="1" t="str">
        <f>VLOOKUP(Tabla1[[#This Row],[Planta]],Tabla3[],3,FALSE)</f>
        <v>Fríjol</v>
      </c>
      <c r="H7381" s="1" t="str">
        <f>_xlfn.CONCAT(Tabla1[[#This Row],[Planta Español]],"_",IF(Tabla1[[#This Row],[Saludable]]="Si","Saludable","Enferma"))</f>
        <v>Fríjol_Saludable</v>
      </c>
      <c r="I7381" s="1" t="str">
        <f>VLOOKUP(Tabla1[[#This Row],[Enfermedad Inglés]],Tabla3[[Enfermedad Inglés]:[Nombre Coloquial en TV]],3,FALSE)</f>
        <v>Saludable</v>
      </c>
      <c r="J7381" s="1" t="str">
        <f>VLOOKUP(Tabla1[[#This Row],[Enfermedad Inglés]],Tabla3[[Enfermedad Inglés]:[Nombre Coloquial en TV]],4,FALSE)</f>
        <v>Saludable</v>
      </c>
      <c r="K7381" s="1" t="str">
        <f>VLOOKUP(Tabla1[[#This Row],[Enfermedad Inglés]],Tabla3[[Enfermedad Inglés]:[Nombre Coloquial en TV]],5,FALSE)</f>
        <v>Saludable</v>
      </c>
    </row>
    <row r="7382" spans="1:11" x14ac:dyDescent="0.2">
      <c r="A7382" s="1" t="s">
        <v>7248</v>
      </c>
      <c r="B7382" s="1" t="s">
        <v>7430</v>
      </c>
      <c r="C7382" s="1" t="s">
        <v>7250</v>
      </c>
      <c r="D7382" s="1" t="s">
        <v>7</v>
      </c>
      <c r="E7382" s="1" t="s">
        <v>8</v>
      </c>
      <c r="F7382" s="1" t="s">
        <v>11174</v>
      </c>
      <c r="G7382" s="1" t="str">
        <f>VLOOKUP(Tabla1[[#This Row],[Planta]],Tabla3[],3,FALSE)</f>
        <v>Fríjol</v>
      </c>
      <c r="H7382" s="1" t="str">
        <f>_xlfn.CONCAT(Tabla1[[#This Row],[Planta Español]],"_",IF(Tabla1[[#This Row],[Saludable]]="Si","Saludable","Enferma"))</f>
        <v>Fríjol_Saludable</v>
      </c>
      <c r="I7382" s="1" t="str">
        <f>VLOOKUP(Tabla1[[#This Row],[Enfermedad Inglés]],Tabla3[[Enfermedad Inglés]:[Nombre Coloquial en TV]],3,FALSE)</f>
        <v>Saludable</v>
      </c>
      <c r="J7382" s="1" t="str">
        <f>VLOOKUP(Tabla1[[#This Row],[Enfermedad Inglés]],Tabla3[[Enfermedad Inglés]:[Nombre Coloquial en TV]],4,FALSE)</f>
        <v>Saludable</v>
      </c>
      <c r="K7382" s="1" t="str">
        <f>VLOOKUP(Tabla1[[#This Row],[Enfermedad Inglés]],Tabla3[[Enfermedad Inglés]:[Nombre Coloquial en TV]],5,FALSE)</f>
        <v>Saludable</v>
      </c>
    </row>
    <row r="7383" spans="1:11" x14ac:dyDescent="0.2">
      <c r="A7383" s="1" t="s">
        <v>7248</v>
      </c>
      <c r="B7383" s="1" t="s">
        <v>7431</v>
      </c>
      <c r="C7383" s="1" t="s">
        <v>7250</v>
      </c>
      <c r="D7383" s="1" t="s">
        <v>7</v>
      </c>
      <c r="E7383" s="1" t="s">
        <v>8</v>
      </c>
      <c r="F7383" s="1" t="s">
        <v>11174</v>
      </c>
      <c r="G7383" s="1" t="str">
        <f>VLOOKUP(Tabla1[[#This Row],[Planta]],Tabla3[],3,FALSE)</f>
        <v>Fríjol</v>
      </c>
      <c r="H7383" s="1" t="str">
        <f>_xlfn.CONCAT(Tabla1[[#This Row],[Planta Español]],"_",IF(Tabla1[[#This Row],[Saludable]]="Si","Saludable","Enferma"))</f>
        <v>Fríjol_Saludable</v>
      </c>
      <c r="I7383" s="1" t="str">
        <f>VLOOKUP(Tabla1[[#This Row],[Enfermedad Inglés]],Tabla3[[Enfermedad Inglés]:[Nombre Coloquial en TV]],3,FALSE)</f>
        <v>Saludable</v>
      </c>
      <c r="J7383" s="1" t="str">
        <f>VLOOKUP(Tabla1[[#This Row],[Enfermedad Inglés]],Tabla3[[Enfermedad Inglés]:[Nombre Coloquial en TV]],4,FALSE)</f>
        <v>Saludable</v>
      </c>
      <c r="K7383" s="1" t="str">
        <f>VLOOKUP(Tabla1[[#This Row],[Enfermedad Inglés]],Tabla3[[Enfermedad Inglés]:[Nombre Coloquial en TV]],5,FALSE)</f>
        <v>Saludable</v>
      </c>
    </row>
    <row r="7384" spans="1:11" x14ac:dyDescent="0.2">
      <c r="A7384" s="1" t="s">
        <v>7248</v>
      </c>
      <c r="B7384" s="1" t="s">
        <v>7432</v>
      </c>
      <c r="C7384" s="1" t="s">
        <v>7250</v>
      </c>
      <c r="D7384" s="1" t="s">
        <v>7</v>
      </c>
      <c r="E7384" s="1" t="s">
        <v>8</v>
      </c>
      <c r="F7384" s="1" t="s">
        <v>11174</v>
      </c>
      <c r="G7384" s="1" t="str">
        <f>VLOOKUP(Tabla1[[#This Row],[Planta]],Tabla3[],3,FALSE)</f>
        <v>Fríjol</v>
      </c>
      <c r="H7384" s="1" t="str">
        <f>_xlfn.CONCAT(Tabla1[[#This Row],[Planta Español]],"_",IF(Tabla1[[#This Row],[Saludable]]="Si","Saludable","Enferma"))</f>
        <v>Fríjol_Saludable</v>
      </c>
      <c r="I7384" s="1" t="str">
        <f>VLOOKUP(Tabla1[[#This Row],[Enfermedad Inglés]],Tabla3[[Enfermedad Inglés]:[Nombre Coloquial en TV]],3,FALSE)</f>
        <v>Saludable</v>
      </c>
      <c r="J7384" s="1" t="str">
        <f>VLOOKUP(Tabla1[[#This Row],[Enfermedad Inglés]],Tabla3[[Enfermedad Inglés]:[Nombre Coloquial en TV]],4,FALSE)</f>
        <v>Saludable</v>
      </c>
      <c r="K7384" s="1" t="str">
        <f>VLOOKUP(Tabla1[[#This Row],[Enfermedad Inglés]],Tabla3[[Enfermedad Inglés]:[Nombre Coloquial en TV]],5,FALSE)</f>
        <v>Saludable</v>
      </c>
    </row>
    <row r="7385" spans="1:11" x14ac:dyDescent="0.2">
      <c r="A7385" s="1" t="s">
        <v>7248</v>
      </c>
      <c r="B7385" s="1" t="s">
        <v>7433</v>
      </c>
      <c r="C7385" s="1" t="s">
        <v>7250</v>
      </c>
      <c r="D7385" s="1" t="s">
        <v>7</v>
      </c>
      <c r="E7385" s="1" t="s">
        <v>8</v>
      </c>
      <c r="F7385" s="1" t="s">
        <v>11174</v>
      </c>
      <c r="G7385" s="1" t="str">
        <f>VLOOKUP(Tabla1[[#This Row],[Planta]],Tabla3[],3,FALSE)</f>
        <v>Fríjol</v>
      </c>
      <c r="H7385" s="1" t="str">
        <f>_xlfn.CONCAT(Tabla1[[#This Row],[Planta Español]],"_",IF(Tabla1[[#This Row],[Saludable]]="Si","Saludable","Enferma"))</f>
        <v>Fríjol_Saludable</v>
      </c>
      <c r="I7385" s="1" t="str">
        <f>VLOOKUP(Tabla1[[#This Row],[Enfermedad Inglés]],Tabla3[[Enfermedad Inglés]:[Nombre Coloquial en TV]],3,FALSE)</f>
        <v>Saludable</v>
      </c>
      <c r="J7385" s="1" t="str">
        <f>VLOOKUP(Tabla1[[#This Row],[Enfermedad Inglés]],Tabla3[[Enfermedad Inglés]:[Nombre Coloquial en TV]],4,FALSE)</f>
        <v>Saludable</v>
      </c>
      <c r="K7385" s="1" t="str">
        <f>VLOOKUP(Tabla1[[#This Row],[Enfermedad Inglés]],Tabla3[[Enfermedad Inglés]:[Nombre Coloquial en TV]],5,FALSE)</f>
        <v>Saludable</v>
      </c>
    </row>
    <row r="7386" spans="1:11" x14ac:dyDescent="0.2">
      <c r="A7386" s="1" t="s">
        <v>7248</v>
      </c>
      <c r="B7386" s="1" t="s">
        <v>7434</v>
      </c>
      <c r="C7386" s="1" t="s">
        <v>7250</v>
      </c>
      <c r="D7386" s="1" t="s">
        <v>7</v>
      </c>
      <c r="E7386" s="1" t="s">
        <v>8</v>
      </c>
      <c r="F7386" s="1" t="s">
        <v>11174</v>
      </c>
      <c r="G7386" s="1" t="str">
        <f>VLOOKUP(Tabla1[[#This Row],[Planta]],Tabla3[],3,FALSE)</f>
        <v>Fríjol</v>
      </c>
      <c r="H7386" s="1" t="str">
        <f>_xlfn.CONCAT(Tabla1[[#This Row],[Planta Español]],"_",IF(Tabla1[[#This Row],[Saludable]]="Si","Saludable","Enferma"))</f>
        <v>Fríjol_Saludable</v>
      </c>
      <c r="I7386" s="1" t="str">
        <f>VLOOKUP(Tabla1[[#This Row],[Enfermedad Inglés]],Tabla3[[Enfermedad Inglés]:[Nombre Coloquial en TV]],3,FALSE)</f>
        <v>Saludable</v>
      </c>
      <c r="J7386" s="1" t="str">
        <f>VLOOKUP(Tabla1[[#This Row],[Enfermedad Inglés]],Tabla3[[Enfermedad Inglés]:[Nombre Coloquial en TV]],4,FALSE)</f>
        <v>Saludable</v>
      </c>
      <c r="K7386" s="1" t="str">
        <f>VLOOKUP(Tabla1[[#This Row],[Enfermedad Inglés]],Tabla3[[Enfermedad Inglés]:[Nombre Coloquial en TV]],5,FALSE)</f>
        <v>Saludable</v>
      </c>
    </row>
    <row r="7387" spans="1:11" x14ac:dyDescent="0.2">
      <c r="A7387" s="1" t="s">
        <v>7248</v>
      </c>
      <c r="B7387" s="1" t="s">
        <v>7435</v>
      </c>
      <c r="C7387" s="1" t="s">
        <v>7250</v>
      </c>
      <c r="D7387" s="1" t="s">
        <v>7</v>
      </c>
      <c r="E7387" s="1" t="s">
        <v>8</v>
      </c>
      <c r="F7387" s="1" t="s">
        <v>11174</v>
      </c>
      <c r="G7387" s="1" t="str">
        <f>VLOOKUP(Tabla1[[#This Row],[Planta]],Tabla3[],3,FALSE)</f>
        <v>Fríjol</v>
      </c>
      <c r="H7387" s="1" t="str">
        <f>_xlfn.CONCAT(Tabla1[[#This Row],[Planta Español]],"_",IF(Tabla1[[#This Row],[Saludable]]="Si","Saludable","Enferma"))</f>
        <v>Fríjol_Saludable</v>
      </c>
      <c r="I7387" s="1" t="str">
        <f>VLOOKUP(Tabla1[[#This Row],[Enfermedad Inglés]],Tabla3[[Enfermedad Inglés]:[Nombre Coloquial en TV]],3,FALSE)</f>
        <v>Saludable</v>
      </c>
      <c r="J7387" s="1" t="str">
        <f>VLOOKUP(Tabla1[[#This Row],[Enfermedad Inglés]],Tabla3[[Enfermedad Inglés]:[Nombre Coloquial en TV]],4,FALSE)</f>
        <v>Saludable</v>
      </c>
      <c r="K7387" s="1" t="str">
        <f>VLOOKUP(Tabla1[[#This Row],[Enfermedad Inglés]],Tabla3[[Enfermedad Inglés]:[Nombre Coloquial en TV]],5,FALSE)</f>
        <v>Saludable</v>
      </c>
    </row>
    <row r="7388" spans="1:11" x14ac:dyDescent="0.2">
      <c r="A7388" s="1" t="s">
        <v>7248</v>
      </c>
      <c r="B7388" s="1" t="s">
        <v>7436</v>
      </c>
      <c r="C7388" s="1" t="s">
        <v>7250</v>
      </c>
      <c r="D7388" s="1" t="s">
        <v>7</v>
      </c>
      <c r="E7388" s="1" t="s">
        <v>8</v>
      </c>
      <c r="F7388" s="1" t="s">
        <v>11174</v>
      </c>
      <c r="G7388" s="1" t="str">
        <f>VLOOKUP(Tabla1[[#This Row],[Planta]],Tabla3[],3,FALSE)</f>
        <v>Fríjol</v>
      </c>
      <c r="H7388" s="1" t="str">
        <f>_xlfn.CONCAT(Tabla1[[#This Row],[Planta Español]],"_",IF(Tabla1[[#This Row],[Saludable]]="Si","Saludable","Enferma"))</f>
        <v>Fríjol_Saludable</v>
      </c>
      <c r="I7388" s="1" t="str">
        <f>VLOOKUP(Tabla1[[#This Row],[Enfermedad Inglés]],Tabla3[[Enfermedad Inglés]:[Nombre Coloquial en TV]],3,FALSE)</f>
        <v>Saludable</v>
      </c>
      <c r="J7388" s="1" t="str">
        <f>VLOOKUP(Tabla1[[#This Row],[Enfermedad Inglés]],Tabla3[[Enfermedad Inglés]:[Nombre Coloquial en TV]],4,FALSE)</f>
        <v>Saludable</v>
      </c>
      <c r="K7388" s="1" t="str">
        <f>VLOOKUP(Tabla1[[#This Row],[Enfermedad Inglés]],Tabla3[[Enfermedad Inglés]:[Nombre Coloquial en TV]],5,FALSE)</f>
        <v>Saludable</v>
      </c>
    </row>
    <row r="7389" spans="1:11" x14ac:dyDescent="0.2">
      <c r="A7389" s="1" t="s">
        <v>7248</v>
      </c>
      <c r="B7389" s="1" t="s">
        <v>7437</v>
      </c>
      <c r="C7389" s="1" t="s">
        <v>7250</v>
      </c>
      <c r="D7389" s="1" t="s">
        <v>7</v>
      </c>
      <c r="E7389" s="1" t="s">
        <v>8</v>
      </c>
      <c r="F7389" s="1" t="s">
        <v>11174</v>
      </c>
      <c r="G7389" s="1" t="str">
        <f>VLOOKUP(Tabla1[[#This Row],[Planta]],Tabla3[],3,FALSE)</f>
        <v>Fríjol</v>
      </c>
      <c r="H7389" s="1" t="str">
        <f>_xlfn.CONCAT(Tabla1[[#This Row],[Planta Español]],"_",IF(Tabla1[[#This Row],[Saludable]]="Si","Saludable","Enferma"))</f>
        <v>Fríjol_Saludable</v>
      </c>
      <c r="I7389" s="1" t="str">
        <f>VLOOKUP(Tabla1[[#This Row],[Enfermedad Inglés]],Tabla3[[Enfermedad Inglés]:[Nombre Coloquial en TV]],3,FALSE)</f>
        <v>Saludable</v>
      </c>
      <c r="J7389" s="1" t="str">
        <f>VLOOKUP(Tabla1[[#This Row],[Enfermedad Inglés]],Tabla3[[Enfermedad Inglés]:[Nombre Coloquial en TV]],4,FALSE)</f>
        <v>Saludable</v>
      </c>
      <c r="K7389" s="1" t="str">
        <f>VLOOKUP(Tabla1[[#This Row],[Enfermedad Inglés]],Tabla3[[Enfermedad Inglés]:[Nombre Coloquial en TV]],5,FALSE)</f>
        <v>Saludable</v>
      </c>
    </row>
    <row r="7390" spans="1:11" x14ac:dyDescent="0.2">
      <c r="A7390" s="1" t="s">
        <v>7248</v>
      </c>
      <c r="B7390" s="1" t="s">
        <v>7438</v>
      </c>
      <c r="C7390" s="1" t="s">
        <v>7250</v>
      </c>
      <c r="D7390" s="1" t="s">
        <v>7</v>
      </c>
      <c r="E7390" s="1" t="s">
        <v>8</v>
      </c>
      <c r="F7390" s="1" t="s">
        <v>11174</v>
      </c>
      <c r="G7390" s="1" t="str">
        <f>VLOOKUP(Tabla1[[#This Row],[Planta]],Tabla3[],3,FALSE)</f>
        <v>Fríjol</v>
      </c>
      <c r="H7390" s="1" t="str">
        <f>_xlfn.CONCAT(Tabla1[[#This Row],[Planta Español]],"_",IF(Tabla1[[#This Row],[Saludable]]="Si","Saludable","Enferma"))</f>
        <v>Fríjol_Saludable</v>
      </c>
      <c r="I7390" s="1" t="str">
        <f>VLOOKUP(Tabla1[[#This Row],[Enfermedad Inglés]],Tabla3[[Enfermedad Inglés]:[Nombre Coloquial en TV]],3,FALSE)</f>
        <v>Saludable</v>
      </c>
      <c r="J7390" s="1" t="str">
        <f>VLOOKUP(Tabla1[[#This Row],[Enfermedad Inglés]],Tabla3[[Enfermedad Inglés]:[Nombre Coloquial en TV]],4,FALSE)</f>
        <v>Saludable</v>
      </c>
      <c r="K7390" s="1" t="str">
        <f>VLOOKUP(Tabla1[[#This Row],[Enfermedad Inglés]],Tabla3[[Enfermedad Inglés]:[Nombre Coloquial en TV]],5,FALSE)</f>
        <v>Saludable</v>
      </c>
    </row>
    <row r="7391" spans="1:11" x14ac:dyDescent="0.2">
      <c r="A7391" s="1" t="s">
        <v>7248</v>
      </c>
      <c r="B7391" s="1" t="s">
        <v>7439</v>
      </c>
      <c r="C7391" s="1" t="s">
        <v>7250</v>
      </c>
      <c r="D7391" s="1" t="s">
        <v>7</v>
      </c>
      <c r="E7391" s="1" t="s">
        <v>8</v>
      </c>
      <c r="F7391" s="1" t="s">
        <v>11174</v>
      </c>
      <c r="G7391" s="1" t="str">
        <f>VLOOKUP(Tabla1[[#This Row],[Planta]],Tabla3[],3,FALSE)</f>
        <v>Fríjol</v>
      </c>
      <c r="H7391" s="1" t="str">
        <f>_xlfn.CONCAT(Tabla1[[#This Row],[Planta Español]],"_",IF(Tabla1[[#This Row],[Saludable]]="Si","Saludable","Enferma"))</f>
        <v>Fríjol_Saludable</v>
      </c>
      <c r="I7391" s="1" t="str">
        <f>VLOOKUP(Tabla1[[#This Row],[Enfermedad Inglés]],Tabla3[[Enfermedad Inglés]:[Nombre Coloquial en TV]],3,FALSE)</f>
        <v>Saludable</v>
      </c>
      <c r="J7391" s="1" t="str">
        <f>VLOOKUP(Tabla1[[#This Row],[Enfermedad Inglés]],Tabla3[[Enfermedad Inglés]:[Nombre Coloquial en TV]],4,FALSE)</f>
        <v>Saludable</v>
      </c>
      <c r="K7391" s="1" t="str">
        <f>VLOOKUP(Tabla1[[#This Row],[Enfermedad Inglés]],Tabla3[[Enfermedad Inglés]:[Nombre Coloquial en TV]],5,FALSE)</f>
        <v>Saludable</v>
      </c>
    </row>
    <row r="7392" spans="1:11" x14ac:dyDescent="0.2">
      <c r="A7392" s="1" t="s">
        <v>7248</v>
      </c>
      <c r="B7392" s="1" t="s">
        <v>7440</v>
      </c>
      <c r="C7392" s="1" t="s">
        <v>7250</v>
      </c>
      <c r="D7392" s="1" t="s">
        <v>7</v>
      </c>
      <c r="E7392" s="1" t="s">
        <v>8</v>
      </c>
      <c r="F7392" s="1" t="s">
        <v>11174</v>
      </c>
      <c r="G7392" s="1" t="str">
        <f>VLOOKUP(Tabla1[[#This Row],[Planta]],Tabla3[],3,FALSE)</f>
        <v>Fríjol</v>
      </c>
      <c r="H7392" s="1" t="str">
        <f>_xlfn.CONCAT(Tabla1[[#This Row],[Planta Español]],"_",IF(Tabla1[[#This Row],[Saludable]]="Si","Saludable","Enferma"))</f>
        <v>Fríjol_Saludable</v>
      </c>
      <c r="I7392" s="1" t="str">
        <f>VLOOKUP(Tabla1[[#This Row],[Enfermedad Inglés]],Tabla3[[Enfermedad Inglés]:[Nombre Coloquial en TV]],3,FALSE)</f>
        <v>Saludable</v>
      </c>
      <c r="J7392" s="1" t="str">
        <f>VLOOKUP(Tabla1[[#This Row],[Enfermedad Inglés]],Tabla3[[Enfermedad Inglés]:[Nombre Coloquial en TV]],4,FALSE)</f>
        <v>Saludable</v>
      </c>
      <c r="K7392" s="1" t="str">
        <f>VLOOKUP(Tabla1[[#This Row],[Enfermedad Inglés]],Tabla3[[Enfermedad Inglés]:[Nombre Coloquial en TV]],5,FALSE)</f>
        <v>Saludable</v>
      </c>
    </row>
    <row r="7393" spans="1:11" x14ac:dyDescent="0.2">
      <c r="A7393" s="1" t="s">
        <v>7248</v>
      </c>
      <c r="B7393" s="1" t="s">
        <v>7441</v>
      </c>
      <c r="C7393" s="1" t="s">
        <v>7250</v>
      </c>
      <c r="D7393" s="1" t="s">
        <v>7</v>
      </c>
      <c r="E7393" s="1" t="s">
        <v>8</v>
      </c>
      <c r="F7393" s="1" t="s">
        <v>11174</v>
      </c>
      <c r="G7393" s="1" t="str">
        <f>VLOOKUP(Tabla1[[#This Row],[Planta]],Tabla3[],3,FALSE)</f>
        <v>Fríjol</v>
      </c>
      <c r="H7393" s="1" t="str">
        <f>_xlfn.CONCAT(Tabla1[[#This Row],[Planta Español]],"_",IF(Tabla1[[#This Row],[Saludable]]="Si","Saludable","Enferma"))</f>
        <v>Fríjol_Saludable</v>
      </c>
      <c r="I7393" s="1" t="str">
        <f>VLOOKUP(Tabla1[[#This Row],[Enfermedad Inglés]],Tabla3[[Enfermedad Inglés]:[Nombre Coloquial en TV]],3,FALSE)</f>
        <v>Saludable</v>
      </c>
      <c r="J7393" s="1" t="str">
        <f>VLOOKUP(Tabla1[[#This Row],[Enfermedad Inglés]],Tabla3[[Enfermedad Inglés]:[Nombre Coloquial en TV]],4,FALSE)</f>
        <v>Saludable</v>
      </c>
      <c r="K7393" s="1" t="str">
        <f>VLOOKUP(Tabla1[[#This Row],[Enfermedad Inglés]],Tabla3[[Enfermedad Inglés]:[Nombre Coloquial en TV]],5,FALSE)</f>
        <v>Saludable</v>
      </c>
    </row>
    <row r="7394" spans="1:11" x14ac:dyDescent="0.2">
      <c r="A7394" s="1" t="s">
        <v>7248</v>
      </c>
      <c r="B7394" s="1" t="s">
        <v>7442</v>
      </c>
      <c r="C7394" s="1" t="s">
        <v>7250</v>
      </c>
      <c r="D7394" s="1" t="s">
        <v>7</v>
      </c>
      <c r="E7394" s="1" t="s">
        <v>8</v>
      </c>
      <c r="F7394" s="1" t="s">
        <v>11174</v>
      </c>
      <c r="G7394" s="1" t="str">
        <f>VLOOKUP(Tabla1[[#This Row],[Planta]],Tabla3[],3,FALSE)</f>
        <v>Fríjol</v>
      </c>
      <c r="H7394" s="1" t="str">
        <f>_xlfn.CONCAT(Tabla1[[#This Row],[Planta Español]],"_",IF(Tabla1[[#This Row],[Saludable]]="Si","Saludable","Enferma"))</f>
        <v>Fríjol_Saludable</v>
      </c>
      <c r="I7394" s="1" t="str">
        <f>VLOOKUP(Tabla1[[#This Row],[Enfermedad Inglés]],Tabla3[[Enfermedad Inglés]:[Nombre Coloquial en TV]],3,FALSE)</f>
        <v>Saludable</v>
      </c>
      <c r="J7394" s="1" t="str">
        <f>VLOOKUP(Tabla1[[#This Row],[Enfermedad Inglés]],Tabla3[[Enfermedad Inglés]:[Nombre Coloquial en TV]],4,FALSE)</f>
        <v>Saludable</v>
      </c>
      <c r="K7394" s="1" t="str">
        <f>VLOOKUP(Tabla1[[#This Row],[Enfermedad Inglés]],Tabla3[[Enfermedad Inglés]:[Nombre Coloquial en TV]],5,FALSE)</f>
        <v>Saludable</v>
      </c>
    </row>
    <row r="7395" spans="1:11" x14ac:dyDescent="0.2">
      <c r="A7395" s="1" t="s">
        <v>7248</v>
      </c>
      <c r="B7395" s="1" t="s">
        <v>7443</v>
      </c>
      <c r="C7395" s="1" t="s">
        <v>7250</v>
      </c>
      <c r="D7395" s="1" t="s">
        <v>7</v>
      </c>
      <c r="E7395" s="1" t="s">
        <v>8</v>
      </c>
      <c r="F7395" s="1" t="s">
        <v>11174</v>
      </c>
      <c r="G7395" s="1" t="str">
        <f>VLOOKUP(Tabla1[[#This Row],[Planta]],Tabla3[],3,FALSE)</f>
        <v>Fríjol</v>
      </c>
      <c r="H7395" s="1" t="str">
        <f>_xlfn.CONCAT(Tabla1[[#This Row],[Planta Español]],"_",IF(Tabla1[[#This Row],[Saludable]]="Si","Saludable","Enferma"))</f>
        <v>Fríjol_Saludable</v>
      </c>
      <c r="I7395" s="1" t="str">
        <f>VLOOKUP(Tabla1[[#This Row],[Enfermedad Inglés]],Tabla3[[Enfermedad Inglés]:[Nombre Coloquial en TV]],3,FALSE)</f>
        <v>Saludable</v>
      </c>
      <c r="J7395" s="1" t="str">
        <f>VLOOKUP(Tabla1[[#This Row],[Enfermedad Inglés]],Tabla3[[Enfermedad Inglés]:[Nombre Coloquial en TV]],4,FALSE)</f>
        <v>Saludable</v>
      </c>
      <c r="K7395" s="1" t="str">
        <f>VLOOKUP(Tabla1[[#This Row],[Enfermedad Inglés]],Tabla3[[Enfermedad Inglés]:[Nombre Coloquial en TV]],5,FALSE)</f>
        <v>Saludable</v>
      </c>
    </row>
    <row r="7396" spans="1:11" x14ac:dyDescent="0.2">
      <c r="A7396" s="1" t="s">
        <v>7248</v>
      </c>
      <c r="B7396" s="1" t="s">
        <v>7444</v>
      </c>
      <c r="C7396" s="1" t="s">
        <v>7250</v>
      </c>
      <c r="D7396" s="1" t="s">
        <v>7</v>
      </c>
      <c r="E7396" s="1" t="s">
        <v>8</v>
      </c>
      <c r="F7396" s="1" t="s">
        <v>11174</v>
      </c>
      <c r="G7396" s="1" t="str">
        <f>VLOOKUP(Tabla1[[#This Row],[Planta]],Tabla3[],3,FALSE)</f>
        <v>Fríjol</v>
      </c>
      <c r="H7396" s="1" t="str">
        <f>_xlfn.CONCAT(Tabla1[[#This Row],[Planta Español]],"_",IF(Tabla1[[#This Row],[Saludable]]="Si","Saludable","Enferma"))</f>
        <v>Fríjol_Saludable</v>
      </c>
      <c r="I7396" s="1" t="str">
        <f>VLOOKUP(Tabla1[[#This Row],[Enfermedad Inglés]],Tabla3[[Enfermedad Inglés]:[Nombre Coloquial en TV]],3,FALSE)</f>
        <v>Saludable</v>
      </c>
      <c r="J7396" s="1" t="str">
        <f>VLOOKUP(Tabla1[[#This Row],[Enfermedad Inglés]],Tabla3[[Enfermedad Inglés]:[Nombre Coloquial en TV]],4,FALSE)</f>
        <v>Saludable</v>
      </c>
      <c r="K7396" s="1" t="str">
        <f>VLOOKUP(Tabla1[[#This Row],[Enfermedad Inglés]],Tabla3[[Enfermedad Inglés]:[Nombre Coloquial en TV]],5,FALSE)</f>
        <v>Saludable</v>
      </c>
    </row>
    <row r="7397" spans="1:11" x14ac:dyDescent="0.2">
      <c r="A7397" s="1" t="s">
        <v>7248</v>
      </c>
      <c r="B7397" s="1" t="s">
        <v>7445</v>
      </c>
      <c r="C7397" s="1" t="s">
        <v>7250</v>
      </c>
      <c r="D7397" s="1" t="s">
        <v>7</v>
      </c>
      <c r="E7397" s="1" t="s">
        <v>8</v>
      </c>
      <c r="F7397" s="1" t="s">
        <v>11174</v>
      </c>
      <c r="G7397" s="1" t="str">
        <f>VLOOKUP(Tabla1[[#This Row],[Planta]],Tabla3[],3,FALSE)</f>
        <v>Fríjol</v>
      </c>
      <c r="H7397" s="1" t="str">
        <f>_xlfn.CONCAT(Tabla1[[#This Row],[Planta Español]],"_",IF(Tabla1[[#This Row],[Saludable]]="Si","Saludable","Enferma"))</f>
        <v>Fríjol_Saludable</v>
      </c>
      <c r="I7397" s="1" t="str">
        <f>VLOOKUP(Tabla1[[#This Row],[Enfermedad Inglés]],Tabla3[[Enfermedad Inglés]:[Nombre Coloquial en TV]],3,FALSE)</f>
        <v>Saludable</v>
      </c>
      <c r="J7397" s="1" t="str">
        <f>VLOOKUP(Tabla1[[#This Row],[Enfermedad Inglés]],Tabla3[[Enfermedad Inglés]:[Nombre Coloquial en TV]],4,FALSE)</f>
        <v>Saludable</v>
      </c>
      <c r="K7397" s="1" t="str">
        <f>VLOOKUP(Tabla1[[#This Row],[Enfermedad Inglés]],Tabla3[[Enfermedad Inglés]:[Nombre Coloquial en TV]],5,FALSE)</f>
        <v>Saludable</v>
      </c>
    </row>
    <row r="7398" spans="1:11" x14ac:dyDescent="0.2">
      <c r="A7398" s="1" t="s">
        <v>7248</v>
      </c>
      <c r="B7398" s="1" t="s">
        <v>7446</v>
      </c>
      <c r="C7398" s="1" t="s">
        <v>7250</v>
      </c>
      <c r="D7398" s="1" t="s">
        <v>7</v>
      </c>
      <c r="E7398" s="1" t="s">
        <v>8</v>
      </c>
      <c r="F7398" s="1" t="s">
        <v>11174</v>
      </c>
      <c r="G7398" s="1" t="str">
        <f>VLOOKUP(Tabla1[[#This Row],[Planta]],Tabla3[],3,FALSE)</f>
        <v>Fríjol</v>
      </c>
      <c r="H7398" s="1" t="str">
        <f>_xlfn.CONCAT(Tabla1[[#This Row],[Planta Español]],"_",IF(Tabla1[[#This Row],[Saludable]]="Si","Saludable","Enferma"))</f>
        <v>Fríjol_Saludable</v>
      </c>
      <c r="I7398" s="1" t="str">
        <f>VLOOKUP(Tabla1[[#This Row],[Enfermedad Inglés]],Tabla3[[Enfermedad Inglés]:[Nombre Coloquial en TV]],3,FALSE)</f>
        <v>Saludable</v>
      </c>
      <c r="J7398" s="1" t="str">
        <f>VLOOKUP(Tabla1[[#This Row],[Enfermedad Inglés]],Tabla3[[Enfermedad Inglés]:[Nombre Coloquial en TV]],4,FALSE)</f>
        <v>Saludable</v>
      </c>
      <c r="K7398" s="1" t="str">
        <f>VLOOKUP(Tabla1[[#This Row],[Enfermedad Inglés]],Tabla3[[Enfermedad Inglés]:[Nombre Coloquial en TV]],5,FALSE)</f>
        <v>Saludable</v>
      </c>
    </row>
    <row r="7399" spans="1:11" x14ac:dyDescent="0.2">
      <c r="A7399" s="1" t="s">
        <v>7248</v>
      </c>
      <c r="B7399" s="1" t="s">
        <v>7447</v>
      </c>
      <c r="C7399" s="1" t="s">
        <v>7250</v>
      </c>
      <c r="D7399" s="1" t="s">
        <v>7</v>
      </c>
      <c r="E7399" s="1" t="s">
        <v>8</v>
      </c>
      <c r="F7399" s="1" t="s">
        <v>11174</v>
      </c>
      <c r="G7399" s="1" t="str">
        <f>VLOOKUP(Tabla1[[#This Row],[Planta]],Tabla3[],3,FALSE)</f>
        <v>Fríjol</v>
      </c>
      <c r="H7399" s="1" t="str">
        <f>_xlfn.CONCAT(Tabla1[[#This Row],[Planta Español]],"_",IF(Tabla1[[#This Row],[Saludable]]="Si","Saludable","Enferma"))</f>
        <v>Fríjol_Saludable</v>
      </c>
      <c r="I7399" s="1" t="str">
        <f>VLOOKUP(Tabla1[[#This Row],[Enfermedad Inglés]],Tabla3[[Enfermedad Inglés]:[Nombre Coloquial en TV]],3,FALSE)</f>
        <v>Saludable</v>
      </c>
      <c r="J7399" s="1" t="str">
        <f>VLOOKUP(Tabla1[[#This Row],[Enfermedad Inglés]],Tabla3[[Enfermedad Inglés]:[Nombre Coloquial en TV]],4,FALSE)</f>
        <v>Saludable</v>
      </c>
      <c r="K7399" s="1" t="str">
        <f>VLOOKUP(Tabla1[[#This Row],[Enfermedad Inglés]],Tabla3[[Enfermedad Inglés]:[Nombre Coloquial en TV]],5,FALSE)</f>
        <v>Saludable</v>
      </c>
    </row>
    <row r="7400" spans="1:11" x14ac:dyDescent="0.2">
      <c r="A7400" s="1" t="s">
        <v>7248</v>
      </c>
      <c r="B7400" s="1" t="s">
        <v>7448</v>
      </c>
      <c r="C7400" s="1" t="s">
        <v>7250</v>
      </c>
      <c r="D7400" s="1" t="s">
        <v>7</v>
      </c>
      <c r="E7400" s="1" t="s">
        <v>8</v>
      </c>
      <c r="F7400" s="1" t="s">
        <v>11174</v>
      </c>
      <c r="G7400" s="1" t="str">
        <f>VLOOKUP(Tabla1[[#This Row],[Planta]],Tabla3[],3,FALSE)</f>
        <v>Fríjol</v>
      </c>
      <c r="H7400" s="1" t="str">
        <f>_xlfn.CONCAT(Tabla1[[#This Row],[Planta Español]],"_",IF(Tabla1[[#This Row],[Saludable]]="Si","Saludable","Enferma"))</f>
        <v>Fríjol_Saludable</v>
      </c>
      <c r="I7400" s="1" t="str">
        <f>VLOOKUP(Tabla1[[#This Row],[Enfermedad Inglés]],Tabla3[[Enfermedad Inglés]:[Nombre Coloquial en TV]],3,FALSE)</f>
        <v>Saludable</v>
      </c>
      <c r="J7400" s="1" t="str">
        <f>VLOOKUP(Tabla1[[#This Row],[Enfermedad Inglés]],Tabla3[[Enfermedad Inglés]:[Nombre Coloquial en TV]],4,FALSE)</f>
        <v>Saludable</v>
      </c>
      <c r="K7400" s="1" t="str">
        <f>VLOOKUP(Tabla1[[#This Row],[Enfermedad Inglés]],Tabla3[[Enfermedad Inglés]:[Nombre Coloquial en TV]],5,FALSE)</f>
        <v>Saludable</v>
      </c>
    </row>
    <row r="7401" spans="1:11" x14ac:dyDescent="0.2">
      <c r="A7401" s="1" t="s">
        <v>7248</v>
      </c>
      <c r="B7401" s="1" t="s">
        <v>7449</v>
      </c>
      <c r="C7401" s="1" t="s">
        <v>7250</v>
      </c>
      <c r="D7401" s="1" t="s">
        <v>7</v>
      </c>
      <c r="E7401" s="1" t="s">
        <v>8</v>
      </c>
      <c r="F7401" s="1" t="s">
        <v>11174</v>
      </c>
      <c r="G7401" s="1" t="str">
        <f>VLOOKUP(Tabla1[[#This Row],[Planta]],Tabla3[],3,FALSE)</f>
        <v>Fríjol</v>
      </c>
      <c r="H7401" s="1" t="str">
        <f>_xlfn.CONCAT(Tabla1[[#This Row],[Planta Español]],"_",IF(Tabla1[[#This Row],[Saludable]]="Si","Saludable","Enferma"))</f>
        <v>Fríjol_Saludable</v>
      </c>
      <c r="I7401" s="1" t="str">
        <f>VLOOKUP(Tabla1[[#This Row],[Enfermedad Inglés]],Tabla3[[Enfermedad Inglés]:[Nombre Coloquial en TV]],3,FALSE)</f>
        <v>Saludable</v>
      </c>
      <c r="J7401" s="1" t="str">
        <f>VLOOKUP(Tabla1[[#This Row],[Enfermedad Inglés]],Tabla3[[Enfermedad Inglés]:[Nombre Coloquial en TV]],4,FALSE)</f>
        <v>Saludable</v>
      </c>
      <c r="K7401" s="1" t="str">
        <f>VLOOKUP(Tabla1[[#This Row],[Enfermedad Inglés]],Tabla3[[Enfermedad Inglés]:[Nombre Coloquial en TV]],5,FALSE)</f>
        <v>Saludable</v>
      </c>
    </row>
    <row r="7402" spans="1:11" x14ac:dyDescent="0.2">
      <c r="A7402" s="1" t="s">
        <v>7248</v>
      </c>
      <c r="B7402" s="1" t="s">
        <v>7450</v>
      </c>
      <c r="C7402" s="1" t="s">
        <v>7250</v>
      </c>
      <c r="D7402" s="1" t="s">
        <v>7</v>
      </c>
      <c r="E7402" s="1" t="s">
        <v>8</v>
      </c>
      <c r="F7402" s="1" t="s">
        <v>11174</v>
      </c>
      <c r="G7402" s="1" t="str">
        <f>VLOOKUP(Tabla1[[#This Row],[Planta]],Tabla3[],3,FALSE)</f>
        <v>Fríjol</v>
      </c>
      <c r="H7402" s="1" t="str">
        <f>_xlfn.CONCAT(Tabla1[[#This Row],[Planta Español]],"_",IF(Tabla1[[#This Row],[Saludable]]="Si","Saludable","Enferma"))</f>
        <v>Fríjol_Saludable</v>
      </c>
      <c r="I7402" s="1" t="str">
        <f>VLOOKUP(Tabla1[[#This Row],[Enfermedad Inglés]],Tabla3[[Enfermedad Inglés]:[Nombre Coloquial en TV]],3,FALSE)</f>
        <v>Saludable</v>
      </c>
      <c r="J7402" s="1" t="str">
        <f>VLOOKUP(Tabla1[[#This Row],[Enfermedad Inglés]],Tabla3[[Enfermedad Inglés]:[Nombre Coloquial en TV]],4,FALSE)</f>
        <v>Saludable</v>
      </c>
      <c r="K7402" s="1" t="str">
        <f>VLOOKUP(Tabla1[[#This Row],[Enfermedad Inglés]],Tabla3[[Enfermedad Inglés]:[Nombre Coloquial en TV]],5,FALSE)</f>
        <v>Saludable</v>
      </c>
    </row>
    <row r="7403" spans="1:11" x14ac:dyDescent="0.2">
      <c r="A7403" s="1" t="s">
        <v>7248</v>
      </c>
      <c r="B7403" s="1" t="s">
        <v>7451</v>
      </c>
      <c r="C7403" s="1" t="s">
        <v>7250</v>
      </c>
      <c r="D7403" s="1" t="s">
        <v>7</v>
      </c>
      <c r="E7403" s="1" t="s">
        <v>8</v>
      </c>
      <c r="F7403" s="1" t="s">
        <v>11174</v>
      </c>
      <c r="G7403" s="1" t="str">
        <f>VLOOKUP(Tabla1[[#This Row],[Planta]],Tabla3[],3,FALSE)</f>
        <v>Fríjol</v>
      </c>
      <c r="H7403" s="1" t="str">
        <f>_xlfn.CONCAT(Tabla1[[#This Row],[Planta Español]],"_",IF(Tabla1[[#This Row],[Saludable]]="Si","Saludable","Enferma"))</f>
        <v>Fríjol_Saludable</v>
      </c>
      <c r="I7403" s="1" t="str">
        <f>VLOOKUP(Tabla1[[#This Row],[Enfermedad Inglés]],Tabla3[[Enfermedad Inglés]:[Nombre Coloquial en TV]],3,FALSE)</f>
        <v>Saludable</v>
      </c>
      <c r="J7403" s="1" t="str">
        <f>VLOOKUP(Tabla1[[#This Row],[Enfermedad Inglés]],Tabla3[[Enfermedad Inglés]:[Nombre Coloquial en TV]],4,FALSE)</f>
        <v>Saludable</v>
      </c>
      <c r="K7403" s="1" t="str">
        <f>VLOOKUP(Tabla1[[#This Row],[Enfermedad Inglés]],Tabla3[[Enfermedad Inglés]:[Nombre Coloquial en TV]],5,FALSE)</f>
        <v>Saludable</v>
      </c>
    </row>
    <row r="7404" spans="1:11" x14ac:dyDescent="0.2">
      <c r="A7404" s="1" t="s">
        <v>7248</v>
      </c>
      <c r="B7404" s="1" t="s">
        <v>7452</v>
      </c>
      <c r="C7404" s="1" t="s">
        <v>7250</v>
      </c>
      <c r="D7404" s="1" t="s">
        <v>7</v>
      </c>
      <c r="E7404" s="1" t="s">
        <v>8</v>
      </c>
      <c r="F7404" s="1" t="s">
        <v>11174</v>
      </c>
      <c r="G7404" s="1" t="str">
        <f>VLOOKUP(Tabla1[[#This Row],[Planta]],Tabla3[],3,FALSE)</f>
        <v>Fríjol</v>
      </c>
      <c r="H7404" s="1" t="str">
        <f>_xlfn.CONCAT(Tabla1[[#This Row],[Planta Español]],"_",IF(Tabla1[[#This Row],[Saludable]]="Si","Saludable","Enferma"))</f>
        <v>Fríjol_Saludable</v>
      </c>
      <c r="I7404" s="1" t="str">
        <f>VLOOKUP(Tabla1[[#This Row],[Enfermedad Inglés]],Tabla3[[Enfermedad Inglés]:[Nombre Coloquial en TV]],3,FALSE)</f>
        <v>Saludable</v>
      </c>
      <c r="J7404" s="1" t="str">
        <f>VLOOKUP(Tabla1[[#This Row],[Enfermedad Inglés]],Tabla3[[Enfermedad Inglés]:[Nombre Coloquial en TV]],4,FALSE)</f>
        <v>Saludable</v>
      </c>
      <c r="K7404" s="1" t="str">
        <f>VLOOKUP(Tabla1[[#This Row],[Enfermedad Inglés]],Tabla3[[Enfermedad Inglés]:[Nombre Coloquial en TV]],5,FALSE)</f>
        <v>Saludable</v>
      </c>
    </row>
    <row r="7405" spans="1:11" x14ac:dyDescent="0.2">
      <c r="A7405" s="1" t="s">
        <v>7248</v>
      </c>
      <c r="B7405" s="1" t="s">
        <v>7453</v>
      </c>
      <c r="C7405" s="1" t="s">
        <v>7250</v>
      </c>
      <c r="D7405" s="1" t="s">
        <v>7</v>
      </c>
      <c r="E7405" s="1" t="s">
        <v>8</v>
      </c>
      <c r="F7405" s="1" t="s">
        <v>11174</v>
      </c>
      <c r="G7405" s="1" t="str">
        <f>VLOOKUP(Tabla1[[#This Row],[Planta]],Tabla3[],3,FALSE)</f>
        <v>Fríjol</v>
      </c>
      <c r="H7405" s="1" t="str">
        <f>_xlfn.CONCAT(Tabla1[[#This Row],[Planta Español]],"_",IF(Tabla1[[#This Row],[Saludable]]="Si","Saludable","Enferma"))</f>
        <v>Fríjol_Saludable</v>
      </c>
      <c r="I7405" s="1" t="str">
        <f>VLOOKUP(Tabla1[[#This Row],[Enfermedad Inglés]],Tabla3[[Enfermedad Inglés]:[Nombre Coloquial en TV]],3,FALSE)</f>
        <v>Saludable</v>
      </c>
      <c r="J7405" s="1" t="str">
        <f>VLOOKUP(Tabla1[[#This Row],[Enfermedad Inglés]],Tabla3[[Enfermedad Inglés]:[Nombre Coloquial en TV]],4,FALSE)</f>
        <v>Saludable</v>
      </c>
      <c r="K7405" s="1" t="str">
        <f>VLOOKUP(Tabla1[[#This Row],[Enfermedad Inglés]],Tabla3[[Enfermedad Inglés]:[Nombre Coloquial en TV]],5,FALSE)</f>
        <v>Saludable</v>
      </c>
    </row>
    <row r="7406" spans="1:11" x14ac:dyDescent="0.2">
      <c r="A7406" s="1" t="s">
        <v>7248</v>
      </c>
      <c r="B7406" s="1" t="s">
        <v>7454</v>
      </c>
      <c r="C7406" s="1" t="s">
        <v>7250</v>
      </c>
      <c r="D7406" s="1" t="s">
        <v>7</v>
      </c>
      <c r="E7406" s="1" t="s">
        <v>8</v>
      </c>
      <c r="F7406" s="1" t="s">
        <v>11174</v>
      </c>
      <c r="G7406" s="1" t="str">
        <f>VLOOKUP(Tabla1[[#This Row],[Planta]],Tabla3[],3,FALSE)</f>
        <v>Fríjol</v>
      </c>
      <c r="H7406" s="1" t="str">
        <f>_xlfn.CONCAT(Tabla1[[#This Row],[Planta Español]],"_",IF(Tabla1[[#This Row],[Saludable]]="Si","Saludable","Enferma"))</f>
        <v>Fríjol_Saludable</v>
      </c>
      <c r="I7406" s="1" t="str">
        <f>VLOOKUP(Tabla1[[#This Row],[Enfermedad Inglés]],Tabla3[[Enfermedad Inglés]:[Nombre Coloquial en TV]],3,FALSE)</f>
        <v>Saludable</v>
      </c>
      <c r="J7406" s="1" t="str">
        <f>VLOOKUP(Tabla1[[#This Row],[Enfermedad Inglés]],Tabla3[[Enfermedad Inglés]:[Nombre Coloquial en TV]],4,FALSE)</f>
        <v>Saludable</v>
      </c>
      <c r="K7406" s="1" t="str">
        <f>VLOOKUP(Tabla1[[#This Row],[Enfermedad Inglés]],Tabla3[[Enfermedad Inglés]:[Nombre Coloquial en TV]],5,FALSE)</f>
        <v>Saludable</v>
      </c>
    </row>
    <row r="7407" spans="1:11" x14ac:dyDescent="0.2">
      <c r="A7407" s="1" t="s">
        <v>7248</v>
      </c>
      <c r="B7407" s="1" t="s">
        <v>7455</v>
      </c>
      <c r="C7407" s="1" t="s">
        <v>7250</v>
      </c>
      <c r="D7407" s="1" t="s">
        <v>7</v>
      </c>
      <c r="E7407" s="1" t="s">
        <v>8</v>
      </c>
      <c r="F7407" s="1" t="s">
        <v>11174</v>
      </c>
      <c r="G7407" s="1" t="str">
        <f>VLOOKUP(Tabla1[[#This Row],[Planta]],Tabla3[],3,FALSE)</f>
        <v>Fríjol</v>
      </c>
      <c r="H7407" s="1" t="str">
        <f>_xlfn.CONCAT(Tabla1[[#This Row],[Planta Español]],"_",IF(Tabla1[[#This Row],[Saludable]]="Si","Saludable","Enferma"))</f>
        <v>Fríjol_Saludable</v>
      </c>
      <c r="I7407" s="1" t="str">
        <f>VLOOKUP(Tabla1[[#This Row],[Enfermedad Inglés]],Tabla3[[Enfermedad Inglés]:[Nombre Coloquial en TV]],3,FALSE)</f>
        <v>Saludable</v>
      </c>
      <c r="J7407" s="1" t="str">
        <f>VLOOKUP(Tabla1[[#This Row],[Enfermedad Inglés]],Tabla3[[Enfermedad Inglés]:[Nombre Coloquial en TV]],4,FALSE)</f>
        <v>Saludable</v>
      </c>
      <c r="K7407" s="1" t="str">
        <f>VLOOKUP(Tabla1[[#This Row],[Enfermedad Inglés]],Tabla3[[Enfermedad Inglés]:[Nombre Coloquial en TV]],5,FALSE)</f>
        <v>Saludable</v>
      </c>
    </row>
    <row r="7408" spans="1:11" x14ac:dyDescent="0.2">
      <c r="A7408" s="1" t="s">
        <v>7248</v>
      </c>
      <c r="B7408" s="1" t="s">
        <v>7456</v>
      </c>
      <c r="C7408" s="1" t="s">
        <v>7250</v>
      </c>
      <c r="D7408" s="1" t="s">
        <v>7</v>
      </c>
      <c r="E7408" s="1" t="s">
        <v>8</v>
      </c>
      <c r="F7408" s="1" t="s">
        <v>11174</v>
      </c>
      <c r="G7408" s="1" t="str">
        <f>VLOOKUP(Tabla1[[#This Row],[Planta]],Tabla3[],3,FALSE)</f>
        <v>Fríjol</v>
      </c>
      <c r="H7408" s="1" t="str">
        <f>_xlfn.CONCAT(Tabla1[[#This Row],[Planta Español]],"_",IF(Tabla1[[#This Row],[Saludable]]="Si","Saludable","Enferma"))</f>
        <v>Fríjol_Saludable</v>
      </c>
      <c r="I7408" s="1" t="str">
        <f>VLOOKUP(Tabla1[[#This Row],[Enfermedad Inglés]],Tabla3[[Enfermedad Inglés]:[Nombre Coloquial en TV]],3,FALSE)</f>
        <v>Saludable</v>
      </c>
      <c r="J7408" s="1" t="str">
        <f>VLOOKUP(Tabla1[[#This Row],[Enfermedad Inglés]],Tabla3[[Enfermedad Inglés]:[Nombre Coloquial en TV]],4,FALSE)</f>
        <v>Saludable</v>
      </c>
      <c r="K7408" s="1" t="str">
        <f>VLOOKUP(Tabla1[[#This Row],[Enfermedad Inglés]],Tabla3[[Enfermedad Inglés]:[Nombre Coloquial en TV]],5,FALSE)</f>
        <v>Saludable</v>
      </c>
    </row>
    <row r="7409" spans="1:11" x14ac:dyDescent="0.2">
      <c r="A7409" s="1" t="s">
        <v>7248</v>
      </c>
      <c r="B7409" s="1" t="s">
        <v>7457</v>
      </c>
      <c r="C7409" s="1" t="s">
        <v>7250</v>
      </c>
      <c r="D7409" s="1" t="s">
        <v>7</v>
      </c>
      <c r="E7409" s="1" t="s">
        <v>8</v>
      </c>
      <c r="F7409" s="1" t="s">
        <v>11174</v>
      </c>
      <c r="G7409" s="1" t="str">
        <f>VLOOKUP(Tabla1[[#This Row],[Planta]],Tabla3[],3,FALSE)</f>
        <v>Fríjol</v>
      </c>
      <c r="H7409" s="1" t="str">
        <f>_xlfn.CONCAT(Tabla1[[#This Row],[Planta Español]],"_",IF(Tabla1[[#This Row],[Saludable]]="Si","Saludable","Enferma"))</f>
        <v>Fríjol_Saludable</v>
      </c>
      <c r="I7409" s="1" t="str">
        <f>VLOOKUP(Tabla1[[#This Row],[Enfermedad Inglés]],Tabla3[[Enfermedad Inglés]:[Nombre Coloquial en TV]],3,FALSE)</f>
        <v>Saludable</v>
      </c>
      <c r="J7409" s="1" t="str">
        <f>VLOOKUP(Tabla1[[#This Row],[Enfermedad Inglés]],Tabla3[[Enfermedad Inglés]:[Nombre Coloquial en TV]],4,FALSE)</f>
        <v>Saludable</v>
      </c>
      <c r="K7409" s="1" t="str">
        <f>VLOOKUP(Tabla1[[#This Row],[Enfermedad Inglés]],Tabla3[[Enfermedad Inglés]:[Nombre Coloquial en TV]],5,FALSE)</f>
        <v>Saludable</v>
      </c>
    </row>
    <row r="7410" spans="1:11" x14ac:dyDescent="0.2">
      <c r="A7410" s="1" t="s">
        <v>7248</v>
      </c>
      <c r="B7410" s="1" t="s">
        <v>7458</v>
      </c>
      <c r="C7410" s="1" t="s">
        <v>7250</v>
      </c>
      <c r="D7410" s="1" t="s">
        <v>7</v>
      </c>
      <c r="E7410" s="1" t="s">
        <v>8</v>
      </c>
      <c r="F7410" s="1" t="s">
        <v>11174</v>
      </c>
      <c r="G7410" s="1" t="str">
        <f>VLOOKUP(Tabla1[[#This Row],[Planta]],Tabla3[],3,FALSE)</f>
        <v>Fríjol</v>
      </c>
      <c r="H7410" s="1" t="str">
        <f>_xlfn.CONCAT(Tabla1[[#This Row],[Planta Español]],"_",IF(Tabla1[[#This Row],[Saludable]]="Si","Saludable","Enferma"))</f>
        <v>Fríjol_Saludable</v>
      </c>
      <c r="I7410" s="1" t="str">
        <f>VLOOKUP(Tabla1[[#This Row],[Enfermedad Inglés]],Tabla3[[Enfermedad Inglés]:[Nombre Coloquial en TV]],3,FALSE)</f>
        <v>Saludable</v>
      </c>
      <c r="J7410" s="1" t="str">
        <f>VLOOKUP(Tabla1[[#This Row],[Enfermedad Inglés]],Tabla3[[Enfermedad Inglés]:[Nombre Coloquial en TV]],4,FALSE)</f>
        <v>Saludable</v>
      </c>
      <c r="K7410" s="1" t="str">
        <f>VLOOKUP(Tabla1[[#This Row],[Enfermedad Inglés]],Tabla3[[Enfermedad Inglés]:[Nombre Coloquial en TV]],5,FALSE)</f>
        <v>Saludable</v>
      </c>
    </row>
    <row r="7411" spans="1:11" x14ac:dyDescent="0.2">
      <c r="A7411" s="1" t="s">
        <v>7248</v>
      </c>
      <c r="B7411" s="1" t="s">
        <v>7459</v>
      </c>
      <c r="C7411" s="1" t="s">
        <v>7250</v>
      </c>
      <c r="D7411" s="1" t="s">
        <v>7</v>
      </c>
      <c r="E7411" s="1" t="s">
        <v>8</v>
      </c>
      <c r="F7411" s="1" t="s">
        <v>11174</v>
      </c>
      <c r="G7411" s="1" t="str">
        <f>VLOOKUP(Tabla1[[#This Row],[Planta]],Tabla3[],3,FALSE)</f>
        <v>Fríjol</v>
      </c>
      <c r="H7411" s="1" t="str">
        <f>_xlfn.CONCAT(Tabla1[[#This Row],[Planta Español]],"_",IF(Tabla1[[#This Row],[Saludable]]="Si","Saludable","Enferma"))</f>
        <v>Fríjol_Saludable</v>
      </c>
      <c r="I7411" s="1" t="str">
        <f>VLOOKUP(Tabla1[[#This Row],[Enfermedad Inglés]],Tabla3[[Enfermedad Inglés]:[Nombre Coloquial en TV]],3,FALSE)</f>
        <v>Saludable</v>
      </c>
      <c r="J7411" s="1" t="str">
        <f>VLOOKUP(Tabla1[[#This Row],[Enfermedad Inglés]],Tabla3[[Enfermedad Inglés]:[Nombre Coloquial en TV]],4,FALSE)</f>
        <v>Saludable</v>
      </c>
      <c r="K7411" s="1" t="str">
        <f>VLOOKUP(Tabla1[[#This Row],[Enfermedad Inglés]],Tabla3[[Enfermedad Inglés]:[Nombre Coloquial en TV]],5,FALSE)</f>
        <v>Saludable</v>
      </c>
    </row>
    <row r="7412" spans="1:11" x14ac:dyDescent="0.2">
      <c r="A7412" s="1" t="s">
        <v>7248</v>
      </c>
      <c r="B7412" s="1" t="s">
        <v>7460</v>
      </c>
      <c r="C7412" s="1" t="s">
        <v>7250</v>
      </c>
      <c r="D7412" s="1" t="s">
        <v>7</v>
      </c>
      <c r="E7412" s="1" t="s">
        <v>8</v>
      </c>
      <c r="F7412" s="1" t="s">
        <v>11174</v>
      </c>
      <c r="G7412" s="1" t="str">
        <f>VLOOKUP(Tabla1[[#This Row],[Planta]],Tabla3[],3,FALSE)</f>
        <v>Fríjol</v>
      </c>
      <c r="H7412" s="1" t="str">
        <f>_xlfn.CONCAT(Tabla1[[#This Row],[Planta Español]],"_",IF(Tabla1[[#This Row],[Saludable]]="Si","Saludable","Enferma"))</f>
        <v>Fríjol_Saludable</v>
      </c>
      <c r="I7412" s="1" t="str">
        <f>VLOOKUP(Tabla1[[#This Row],[Enfermedad Inglés]],Tabla3[[Enfermedad Inglés]:[Nombre Coloquial en TV]],3,FALSE)</f>
        <v>Saludable</v>
      </c>
      <c r="J7412" s="1" t="str">
        <f>VLOOKUP(Tabla1[[#This Row],[Enfermedad Inglés]],Tabla3[[Enfermedad Inglés]:[Nombre Coloquial en TV]],4,FALSE)</f>
        <v>Saludable</v>
      </c>
      <c r="K7412" s="1" t="str">
        <f>VLOOKUP(Tabla1[[#This Row],[Enfermedad Inglés]],Tabla3[[Enfermedad Inglés]:[Nombre Coloquial en TV]],5,FALSE)</f>
        <v>Saludable</v>
      </c>
    </row>
    <row r="7413" spans="1:11" x14ac:dyDescent="0.2">
      <c r="A7413" s="1" t="s">
        <v>7248</v>
      </c>
      <c r="B7413" s="1" t="s">
        <v>7461</v>
      </c>
      <c r="C7413" s="1" t="s">
        <v>7250</v>
      </c>
      <c r="D7413" s="1" t="s">
        <v>7</v>
      </c>
      <c r="E7413" s="1" t="s">
        <v>8</v>
      </c>
      <c r="F7413" s="1" t="s">
        <v>11174</v>
      </c>
      <c r="G7413" s="1" t="str">
        <f>VLOOKUP(Tabla1[[#This Row],[Planta]],Tabla3[],3,FALSE)</f>
        <v>Fríjol</v>
      </c>
      <c r="H7413" s="1" t="str">
        <f>_xlfn.CONCAT(Tabla1[[#This Row],[Planta Español]],"_",IF(Tabla1[[#This Row],[Saludable]]="Si","Saludable","Enferma"))</f>
        <v>Fríjol_Saludable</v>
      </c>
      <c r="I7413" s="1" t="str">
        <f>VLOOKUP(Tabla1[[#This Row],[Enfermedad Inglés]],Tabla3[[Enfermedad Inglés]:[Nombre Coloquial en TV]],3,FALSE)</f>
        <v>Saludable</v>
      </c>
      <c r="J7413" s="1" t="str">
        <f>VLOOKUP(Tabla1[[#This Row],[Enfermedad Inglés]],Tabla3[[Enfermedad Inglés]:[Nombre Coloquial en TV]],4,FALSE)</f>
        <v>Saludable</v>
      </c>
      <c r="K7413" s="1" t="str">
        <f>VLOOKUP(Tabla1[[#This Row],[Enfermedad Inglés]],Tabla3[[Enfermedad Inglés]:[Nombre Coloquial en TV]],5,FALSE)</f>
        <v>Saludable</v>
      </c>
    </row>
    <row r="7414" spans="1:11" x14ac:dyDescent="0.2">
      <c r="A7414" s="1" t="s">
        <v>7248</v>
      </c>
      <c r="B7414" s="1" t="s">
        <v>7462</v>
      </c>
      <c r="C7414" s="1" t="s">
        <v>7250</v>
      </c>
      <c r="D7414" s="1" t="s">
        <v>7</v>
      </c>
      <c r="E7414" s="1" t="s">
        <v>8</v>
      </c>
      <c r="F7414" s="1" t="s">
        <v>11174</v>
      </c>
      <c r="G7414" s="1" t="str">
        <f>VLOOKUP(Tabla1[[#This Row],[Planta]],Tabla3[],3,FALSE)</f>
        <v>Fríjol</v>
      </c>
      <c r="H7414" s="1" t="str">
        <f>_xlfn.CONCAT(Tabla1[[#This Row],[Planta Español]],"_",IF(Tabla1[[#This Row],[Saludable]]="Si","Saludable","Enferma"))</f>
        <v>Fríjol_Saludable</v>
      </c>
      <c r="I7414" s="1" t="str">
        <f>VLOOKUP(Tabla1[[#This Row],[Enfermedad Inglés]],Tabla3[[Enfermedad Inglés]:[Nombre Coloquial en TV]],3,FALSE)</f>
        <v>Saludable</v>
      </c>
      <c r="J7414" s="1" t="str">
        <f>VLOOKUP(Tabla1[[#This Row],[Enfermedad Inglés]],Tabla3[[Enfermedad Inglés]:[Nombre Coloquial en TV]],4,FALSE)</f>
        <v>Saludable</v>
      </c>
      <c r="K7414" s="1" t="str">
        <f>VLOOKUP(Tabla1[[#This Row],[Enfermedad Inglés]],Tabla3[[Enfermedad Inglés]:[Nombre Coloquial en TV]],5,FALSE)</f>
        <v>Saludable</v>
      </c>
    </row>
    <row r="7415" spans="1:11" x14ac:dyDescent="0.2">
      <c r="A7415" s="1" t="s">
        <v>7248</v>
      </c>
      <c r="B7415" s="1" t="s">
        <v>7463</v>
      </c>
      <c r="C7415" s="1" t="s">
        <v>7250</v>
      </c>
      <c r="D7415" s="1" t="s">
        <v>7</v>
      </c>
      <c r="E7415" s="1" t="s">
        <v>8</v>
      </c>
      <c r="F7415" s="1" t="s">
        <v>11174</v>
      </c>
      <c r="G7415" s="1" t="str">
        <f>VLOOKUP(Tabla1[[#This Row],[Planta]],Tabla3[],3,FALSE)</f>
        <v>Fríjol</v>
      </c>
      <c r="H7415" s="1" t="str">
        <f>_xlfn.CONCAT(Tabla1[[#This Row],[Planta Español]],"_",IF(Tabla1[[#This Row],[Saludable]]="Si","Saludable","Enferma"))</f>
        <v>Fríjol_Saludable</v>
      </c>
      <c r="I7415" s="1" t="str">
        <f>VLOOKUP(Tabla1[[#This Row],[Enfermedad Inglés]],Tabla3[[Enfermedad Inglés]:[Nombre Coloquial en TV]],3,FALSE)</f>
        <v>Saludable</v>
      </c>
      <c r="J7415" s="1" t="str">
        <f>VLOOKUP(Tabla1[[#This Row],[Enfermedad Inglés]],Tabla3[[Enfermedad Inglés]:[Nombre Coloquial en TV]],4,FALSE)</f>
        <v>Saludable</v>
      </c>
      <c r="K7415" s="1" t="str">
        <f>VLOOKUP(Tabla1[[#This Row],[Enfermedad Inglés]],Tabla3[[Enfermedad Inglés]:[Nombre Coloquial en TV]],5,FALSE)</f>
        <v>Saludable</v>
      </c>
    </row>
    <row r="7416" spans="1:11" x14ac:dyDescent="0.2">
      <c r="A7416" s="1" t="s">
        <v>7248</v>
      </c>
      <c r="B7416" s="1" t="s">
        <v>7464</v>
      </c>
      <c r="C7416" s="1" t="s">
        <v>7250</v>
      </c>
      <c r="D7416" s="1" t="s">
        <v>7</v>
      </c>
      <c r="E7416" s="1" t="s">
        <v>8</v>
      </c>
      <c r="F7416" s="1" t="s">
        <v>11174</v>
      </c>
      <c r="G7416" s="1" t="str">
        <f>VLOOKUP(Tabla1[[#This Row],[Planta]],Tabla3[],3,FALSE)</f>
        <v>Fríjol</v>
      </c>
      <c r="H7416" s="1" t="str">
        <f>_xlfn.CONCAT(Tabla1[[#This Row],[Planta Español]],"_",IF(Tabla1[[#This Row],[Saludable]]="Si","Saludable","Enferma"))</f>
        <v>Fríjol_Saludable</v>
      </c>
      <c r="I7416" s="1" t="str">
        <f>VLOOKUP(Tabla1[[#This Row],[Enfermedad Inglés]],Tabla3[[Enfermedad Inglés]:[Nombre Coloquial en TV]],3,FALSE)</f>
        <v>Saludable</v>
      </c>
      <c r="J7416" s="1" t="str">
        <f>VLOOKUP(Tabla1[[#This Row],[Enfermedad Inglés]],Tabla3[[Enfermedad Inglés]:[Nombre Coloquial en TV]],4,FALSE)</f>
        <v>Saludable</v>
      </c>
      <c r="K7416" s="1" t="str">
        <f>VLOOKUP(Tabla1[[#This Row],[Enfermedad Inglés]],Tabla3[[Enfermedad Inglés]:[Nombre Coloquial en TV]],5,FALSE)</f>
        <v>Saludable</v>
      </c>
    </row>
    <row r="7417" spans="1:11" x14ac:dyDescent="0.2">
      <c r="A7417" s="1" t="s">
        <v>7248</v>
      </c>
      <c r="B7417" s="1" t="s">
        <v>7465</v>
      </c>
      <c r="C7417" s="1" t="s">
        <v>7250</v>
      </c>
      <c r="D7417" s="1" t="s">
        <v>7</v>
      </c>
      <c r="E7417" s="1" t="s">
        <v>8</v>
      </c>
      <c r="F7417" s="1" t="s">
        <v>11174</v>
      </c>
      <c r="G7417" s="1" t="str">
        <f>VLOOKUP(Tabla1[[#This Row],[Planta]],Tabla3[],3,FALSE)</f>
        <v>Fríjol</v>
      </c>
      <c r="H7417" s="1" t="str">
        <f>_xlfn.CONCAT(Tabla1[[#This Row],[Planta Español]],"_",IF(Tabla1[[#This Row],[Saludable]]="Si","Saludable","Enferma"))</f>
        <v>Fríjol_Saludable</v>
      </c>
      <c r="I7417" s="1" t="str">
        <f>VLOOKUP(Tabla1[[#This Row],[Enfermedad Inglés]],Tabla3[[Enfermedad Inglés]:[Nombre Coloquial en TV]],3,FALSE)</f>
        <v>Saludable</v>
      </c>
      <c r="J7417" s="1" t="str">
        <f>VLOOKUP(Tabla1[[#This Row],[Enfermedad Inglés]],Tabla3[[Enfermedad Inglés]:[Nombre Coloquial en TV]],4,FALSE)</f>
        <v>Saludable</v>
      </c>
      <c r="K7417" s="1" t="str">
        <f>VLOOKUP(Tabla1[[#This Row],[Enfermedad Inglés]],Tabla3[[Enfermedad Inglés]:[Nombre Coloquial en TV]],5,FALSE)</f>
        <v>Saludable</v>
      </c>
    </row>
    <row r="7418" spans="1:11" x14ac:dyDescent="0.2">
      <c r="A7418" s="1" t="s">
        <v>7248</v>
      </c>
      <c r="B7418" s="1" t="s">
        <v>7466</v>
      </c>
      <c r="C7418" s="1" t="s">
        <v>7250</v>
      </c>
      <c r="D7418" s="1" t="s">
        <v>7</v>
      </c>
      <c r="E7418" s="1" t="s">
        <v>8</v>
      </c>
      <c r="F7418" s="1" t="s">
        <v>11174</v>
      </c>
      <c r="G7418" s="1" t="str">
        <f>VLOOKUP(Tabla1[[#This Row],[Planta]],Tabla3[],3,FALSE)</f>
        <v>Fríjol</v>
      </c>
      <c r="H7418" s="1" t="str">
        <f>_xlfn.CONCAT(Tabla1[[#This Row],[Planta Español]],"_",IF(Tabla1[[#This Row],[Saludable]]="Si","Saludable","Enferma"))</f>
        <v>Fríjol_Saludable</v>
      </c>
      <c r="I7418" s="1" t="str">
        <f>VLOOKUP(Tabla1[[#This Row],[Enfermedad Inglés]],Tabla3[[Enfermedad Inglés]:[Nombre Coloquial en TV]],3,FALSE)</f>
        <v>Saludable</v>
      </c>
      <c r="J7418" s="1" t="str">
        <f>VLOOKUP(Tabla1[[#This Row],[Enfermedad Inglés]],Tabla3[[Enfermedad Inglés]:[Nombre Coloquial en TV]],4,FALSE)</f>
        <v>Saludable</v>
      </c>
      <c r="K7418" s="1" t="str">
        <f>VLOOKUP(Tabla1[[#This Row],[Enfermedad Inglés]],Tabla3[[Enfermedad Inglés]:[Nombre Coloquial en TV]],5,FALSE)</f>
        <v>Saludable</v>
      </c>
    </row>
    <row r="7419" spans="1:11" x14ac:dyDescent="0.2">
      <c r="A7419" s="1" t="s">
        <v>7248</v>
      </c>
      <c r="B7419" s="1" t="s">
        <v>7467</v>
      </c>
      <c r="C7419" s="1" t="s">
        <v>7250</v>
      </c>
      <c r="D7419" s="1" t="s">
        <v>7</v>
      </c>
      <c r="E7419" s="1" t="s">
        <v>8</v>
      </c>
      <c r="F7419" s="1" t="s">
        <v>11174</v>
      </c>
      <c r="G7419" s="1" t="str">
        <f>VLOOKUP(Tabla1[[#This Row],[Planta]],Tabla3[],3,FALSE)</f>
        <v>Fríjol</v>
      </c>
      <c r="H7419" s="1" t="str">
        <f>_xlfn.CONCAT(Tabla1[[#This Row],[Planta Español]],"_",IF(Tabla1[[#This Row],[Saludable]]="Si","Saludable","Enferma"))</f>
        <v>Fríjol_Saludable</v>
      </c>
      <c r="I7419" s="1" t="str">
        <f>VLOOKUP(Tabla1[[#This Row],[Enfermedad Inglés]],Tabla3[[Enfermedad Inglés]:[Nombre Coloquial en TV]],3,FALSE)</f>
        <v>Saludable</v>
      </c>
      <c r="J7419" s="1" t="str">
        <f>VLOOKUP(Tabla1[[#This Row],[Enfermedad Inglés]],Tabla3[[Enfermedad Inglés]:[Nombre Coloquial en TV]],4,FALSE)</f>
        <v>Saludable</v>
      </c>
      <c r="K7419" s="1" t="str">
        <f>VLOOKUP(Tabla1[[#This Row],[Enfermedad Inglés]],Tabla3[[Enfermedad Inglés]:[Nombre Coloquial en TV]],5,FALSE)</f>
        <v>Saludable</v>
      </c>
    </row>
    <row r="7420" spans="1:11" x14ac:dyDescent="0.2">
      <c r="A7420" s="1" t="s">
        <v>7248</v>
      </c>
      <c r="B7420" s="1" t="s">
        <v>7468</v>
      </c>
      <c r="C7420" s="1" t="s">
        <v>7250</v>
      </c>
      <c r="D7420" s="1" t="s">
        <v>7</v>
      </c>
      <c r="E7420" s="1" t="s">
        <v>8</v>
      </c>
      <c r="F7420" s="1" t="s">
        <v>11174</v>
      </c>
      <c r="G7420" s="1" t="str">
        <f>VLOOKUP(Tabla1[[#This Row],[Planta]],Tabla3[],3,FALSE)</f>
        <v>Fríjol</v>
      </c>
      <c r="H7420" s="1" t="str">
        <f>_xlfn.CONCAT(Tabla1[[#This Row],[Planta Español]],"_",IF(Tabla1[[#This Row],[Saludable]]="Si","Saludable","Enferma"))</f>
        <v>Fríjol_Saludable</v>
      </c>
      <c r="I7420" s="1" t="str">
        <f>VLOOKUP(Tabla1[[#This Row],[Enfermedad Inglés]],Tabla3[[Enfermedad Inglés]:[Nombre Coloquial en TV]],3,FALSE)</f>
        <v>Saludable</v>
      </c>
      <c r="J7420" s="1" t="str">
        <f>VLOOKUP(Tabla1[[#This Row],[Enfermedad Inglés]],Tabla3[[Enfermedad Inglés]:[Nombre Coloquial en TV]],4,FALSE)</f>
        <v>Saludable</v>
      </c>
      <c r="K7420" s="1" t="str">
        <f>VLOOKUP(Tabla1[[#This Row],[Enfermedad Inglés]],Tabla3[[Enfermedad Inglés]:[Nombre Coloquial en TV]],5,FALSE)</f>
        <v>Saludable</v>
      </c>
    </row>
    <row r="7421" spans="1:11" x14ac:dyDescent="0.2">
      <c r="A7421" s="1" t="s">
        <v>7248</v>
      </c>
      <c r="B7421" s="1" t="s">
        <v>7469</v>
      </c>
      <c r="C7421" s="1" t="s">
        <v>7250</v>
      </c>
      <c r="D7421" s="1" t="s">
        <v>7</v>
      </c>
      <c r="E7421" s="1" t="s">
        <v>8</v>
      </c>
      <c r="F7421" s="1" t="s">
        <v>11174</v>
      </c>
      <c r="G7421" s="1" t="str">
        <f>VLOOKUP(Tabla1[[#This Row],[Planta]],Tabla3[],3,FALSE)</f>
        <v>Fríjol</v>
      </c>
      <c r="H7421" s="1" t="str">
        <f>_xlfn.CONCAT(Tabla1[[#This Row],[Planta Español]],"_",IF(Tabla1[[#This Row],[Saludable]]="Si","Saludable","Enferma"))</f>
        <v>Fríjol_Saludable</v>
      </c>
      <c r="I7421" s="1" t="str">
        <f>VLOOKUP(Tabla1[[#This Row],[Enfermedad Inglés]],Tabla3[[Enfermedad Inglés]:[Nombre Coloquial en TV]],3,FALSE)</f>
        <v>Saludable</v>
      </c>
      <c r="J7421" s="1" t="str">
        <f>VLOOKUP(Tabla1[[#This Row],[Enfermedad Inglés]],Tabla3[[Enfermedad Inglés]:[Nombre Coloquial en TV]],4,FALSE)</f>
        <v>Saludable</v>
      </c>
      <c r="K7421" s="1" t="str">
        <f>VLOOKUP(Tabla1[[#This Row],[Enfermedad Inglés]],Tabla3[[Enfermedad Inglés]:[Nombre Coloquial en TV]],5,FALSE)</f>
        <v>Saludable</v>
      </c>
    </row>
    <row r="7422" spans="1:11" x14ac:dyDescent="0.2">
      <c r="A7422" s="1" t="s">
        <v>7248</v>
      </c>
      <c r="B7422" s="1" t="s">
        <v>7470</v>
      </c>
      <c r="C7422" s="1" t="s">
        <v>7250</v>
      </c>
      <c r="D7422" s="1" t="s">
        <v>7</v>
      </c>
      <c r="E7422" s="1" t="s">
        <v>8</v>
      </c>
      <c r="F7422" s="1" t="s">
        <v>11174</v>
      </c>
      <c r="G7422" s="1" t="str">
        <f>VLOOKUP(Tabla1[[#This Row],[Planta]],Tabla3[],3,FALSE)</f>
        <v>Fríjol</v>
      </c>
      <c r="H7422" s="1" t="str">
        <f>_xlfn.CONCAT(Tabla1[[#This Row],[Planta Español]],"_",IF(Tabla1[[#This Row],[Saludable]]="Si","Saludable","Enferma"))</f>
        <v>Fríjol_Saludable</v>
      </c>
      <c r="I7422" s="1" t="str">
        <f>VLOOKUP(Tabla1[[#This Row],[Enfermedad Inglés]],Tabla3[[Enfermedad Inglés]:[Nombre Coloquial en TV]],3,FALSE)</f>
        <v>Saludable</v>
      </c>
      <c r="J7422" s="1" t="str">
        <f>VLOOKUP(Tabla1[[#This Row],[Enfermedad Inglés]],Tabla3[[Enfermedad Inglés]:[Nombre Coloquial en TV]],4,FALSE)</f>
        <v>Saludable</v>
      </c>
      <c r="K7422" s="1" t="str">
        <f>VLOOKUP(Tabla1[[#This Row],[Enfermedad Inglés]],Tabla3[[Enfermedad Inglés]:[Nombre Coloquial en TV]],5,FALSE)</f>
        <v>Saludable</v>
      </c>
    </row>
    <row r="7423" spans="1:11" x14ac:dyDescent="0.2">
      <c r="A7423" s="1" t="s">
        <v>7248</v>
      </c>
      <c r="B7423" s="1" t="s">
        <v>7471</v>
      </c>
      <c r="C7423" s="1" t="s">
        <v>7250</v>
      </c>
      <c r="D7423" s="1" t="s">
        <v>7</v>
      </c>
      <c r="E7423" s="1" t="s">
        <v>8</v>
      </c>
      <c r="F7423" s="1" t="s">
        <v>11174</v>
      </c>
      <c r="G7423" s="1" t="str">
        <f>VLOOKUP(Tabla1[[#This Row],[Planta]],Tabla3[],3,FALSE)</f>
        <v>Fríjol</v>
      </c>
      <c r="H7423" s="1" t="str">
        <f>_xlfn.CONCAT(Tabla1[[#This Row],[Planta Español]],"_",IF(Tabla1[[#This Row],[Saludable]]="Si","Saludable","Enferma"))</f>
        <v>Fríjol_Saludable</v>
      </c>
      <c r="I7423" s="1" t="str">
        <f>VLOOKUP(Tabla1[[#This Row],[Enfermedad Inglés]],Tabla3[[Enfermedad Inglés]:[Nombre Coloquial en TV]],3,FALSE)</f>
        <v>Saludable</v>
      </c>
      <c r="J7423" s="1" t="str">
        <f>VLOOKUP(Tabla1[[#This Row],[Enfermedad Inglés]],Tabla3[[Enfermedad Inglés]:[Nombre Coloquial en TV]],4,FALSE)</f>
        <v>Saludable</v>
      </c>
      <c r="K7423" s="1" t="str">
        <f>VLOOKUP(Tabla1[[#This Row],[Enfermedad Inglés]],Tabla3[[Enfermedad Inglés]:[Nombre Coloquial en TV]],5,FALSE)</f>
        <v>Saludable</v>
      </c>
    </row>
    <row r="7424" spans="1:11" x14ac:dyDescent="0.2">
      <c r="A7424" s="1" t="s">
        <v>7248</v>
      </c>
      <c r="B7424" s="1" t="s">
        <v>7472</v>
      </c>
      <c r="C7424" s="1" t="s">
        <v>7250</v>
      </c>
      <c r="D7424" s="1" t="s">
        <v>7</v>
      </c>
      <c r="E7424" s="1" t="s">
        <v>8</v>
      </c>
      <c r="F7424" s="1" t="s">
        <v>11174</v>
      </c>
      <c r="G7424" s="1" t="str">
        <f>VLOOKUP(Tabla1[[#This Row],[Planta]],Tabla3[],3,FALSE)</f>
        <v>Fríjol</v>
      </c>
      <c r="H7424" s="1" t="str">
        <f>_xlfn.CONCAT(Tabla1[[#This Row],[Planta Español]],"_",IF(Tabla1[[#This Row],[Saludable]]="Si","Saludable","Enferma"))</f>
        <v>Fríjol_Saludable</v>
      </c>
      <c r="I7424" s="1" t="str">
        <f>VLOOKUP(Tabla1[[#This Row],[Enfermedad Inglés]],Tabla3[[Enfermedad Inglés]:[Nombre Coloquial en TV]],3,FALSE)</f>
        <v>Saludable</v>
      </c>
      <c r="J7424" s="1" t="str">
        <f>VLOOKUP(Tabla1[[#This Row],[Enfermedad Inglés]],Tabla3[[Enfermedad Inglés]:[Nombre Coloquial en TV]],4,FALSE)</f>
        <v>Saludable</v>
      </c>
      <c r="K7424" s="1" t="str">
        <f>VLOOKUP(Tabla1[[#This Row],[Enfermedad Inglés]],Tabla3[[Enfermedad Inglés]:[Nombre Coloquial en TV]],5,FALSE)</f>
        <v>Saludable</v>
      </c>
    </row>
    <row r="7425" spans="1:11" x14ac:dyDescent="0.2">
      <c r="A7425" s="1" t="s">
        <v>7248</v>
      </c>
      <c r="B7425" s="1" t="s">
        <v>7473</v>
      </c>
      <c r="C7425" s="1" t="s">
        <v>7250</v>
      </c>
      <c r="D7425" s="1" t="s">
        <v>7</v>
      </c>
      <c r="E7425" s="1" t="s">
        <v>8</v>
      </c>
      <c r="F7425" s="1" t="s">
        <v>11174</v>
      </c>
      <c r="G7425" s="1" t="str">
        <f>VLOOKUP(Tabla1[[#This Row],[Planta]],Tabla3[],3,FALSE)</f>
        <v>Fríjol</v>
      </c>
      <c r="H7425" s="1" t="str">
        <f>_xlfn.CONCAT(Tabla1[[#This Row],[Planta Español]],"_",IF(Tabla1[[#This Row],[Saludable]]="Si","Saludable","Enferma"))</f>
        <v>Fríjol_Saludable</v>
      </c>
      <c r="I7425" s="1" t="str">
        <f>VLOOKUP(Tabla1[[#This Row],[Enfermedad Inglés]],Tabla3[[Enfermedad Inglés]:[Nombre Coloquial en TV]],3,FALSE)</f>
        <v>Saludable</v>
      </c>
      <c r="J7425" s="1" t="str">
        <f>VLOOKUP(Tabla1[[#This Row],[Enfermedad Inglés]],Tabla3[[Enfermedad Inglés]:[Nombre Coloquial en TV]],4,FALSE)</f>
        <v>Saludable</v>
      </c>
      <c r="K7425" s="1" t="str">
        <f>VLOOKUP(Tabla1[[#This Row],[Enfermedad Inglés]],Tabla3[[Enfermedad Inglés]:[Nombre Coloquial en TV]],5,FALSE)</f>
        <v>Saludable</v>
      </c>
    </row>
    <row r="7426" spans="1:11" x14ac:dyDescent="0.2">
      <c r="A7426" s="1" t="s">
        <v>7248</v>
      </c>
      <c r="B7426" s="1" t="s">
        <v>7474</v>
      </c>
      <c r="C7426" s="1" t="s">
        <v>7250</v>
      </c>
      <c r="D7426" s="1" t="s">
        <v>7</v>
      </c>
      <c r="E7426" s="1" t="s">
        <v>8</v>
      </c>
      <c r="F7426" s="1" t="s">
        <v>11174</v>
      </c>
      <c r="G7426" s="1" t="str">
        <f>VLOOKUP(Tabla1[[#This Row],[Planta]],Tabla3[],3,FALSE)</f>
        <v>Fríjol</v>
      </c>
      <c r="H7426" s="1" t="str">
        <f>_xlfn.CONCAT(Tabla1[[#This Row],[Planta Español]],"_",IF(Tabla1[[#This Row],[Saludable]]="Si","Saludable","Enferma"))</f>
        <v>Fríjol_Saludable</v>
      </c>
      <c r="I7426" s="1" t="str">
        <f>VLOOKUP(Tabla1[[#This Row],[Enfermedad Inglés]],Tabla3[[Enfermedad Inglés]:[Nombre Coloquial en TV]],3,FALSE)</f>
        <v>Saludable</v>
      </c>
      <c r="J7426" s="1" t="str">
        <f>VLOOKUP(Tabla1[[#This Row],[Enfermedad Inglés]],Tabla3[[Enfermedad Inglés]:[Nombre Coloquial en TV]],4,FALSE)</f>
        <v>Saludable</v>
      </c>
      <c r="K7426" s="1" t="str">
        <f>VLOOKUP(Tabla1[[#This Row],[Enfermedad Inglés]],Tabla3[[Enfermedad Inglés]:[Nombre Coloquial en TV]],5,FALSE)</f>
        <v>Saludable</v>
      </c>
    </row>
    <row r="7427" spans="1:11" x14ac:dyDescent="0.2">
      <c r="A7427" s="1" t="s">
        <v>7248</v>
      </c>
      <c r="B7427" s="1" t="s">
        <v>7475</v>
      </c>
      <c r="C7427" s="1" t="s">
        <v>7250</v>
      </c>
      <c r="D7427" s="1" t="s">
        <v>7</v>
      </c>
      <c r="E7427" s="1" t="s">
        <v>8</v>
      </c>
      <c r="F7427" s="1" t="s">
        <v>11174</v>
      </c>
      <c r="G7427" s="1" t="str">
        <f>VLOOKUP(Tabla1[[#This Row],[Planta]],Tabla3[],3,FALSE)</f>
        <v>Fríjol</v>
      </c>
      <c r="H7427" s="1" t="str">
        <f>_xlfn.CONCAT(Tabla1[[#This Row],[Planta Español]],"_",IF(Tabla1[[#This Row],[Saludable]]="Si","Saludable","Enferma"))</f>
        <v>Fríjol_Saludable</v>
      </c>
      <c r="I7427" s="1" t="str">
        <f>VLOOKUP(Tabla1[[#This Row],[Enfermedad Inglés]],Tabla3[[Enfermedad Inglés]:[Nombre Coloquial en TV]],3,FALSE)</f>
        <v>Saludable</v>
      </c>
      <c r="J7427" s="1" t="str">
        <f>VLOOKUP(Tabla1[[#This Row],[Enfermedad Inglés]],Tabla3[[Enfermedad Inglés]:[Nombre Coloquial en TV]],4,FALSE)</f>
        <v>Saludable</v>
      </c>
      <c r="K7427" s="1" t="str">
        <f>VLOOKUP(Tabla1[[#This Row],[Enfermedad Inglés]],Tabla3[[Enfermedad Inglés]:[Nombre Coloquial en TV]],5,FALSE)</f>
        <v>Saludable</v>
      </c>
    </row>
    <row r="7428" spans="1:11" x14ac:dyDescent="0.2">
      <c r="A7428" s="1" t="s">
        <v>7248</v>
      </c>
      <c r="B7428" s="1" t="s">
        <v>7476</v>
      </c>
      <c r="C7428" s="1" t="s">
        <v>7250</v>
      </c>
      <c r="D7428" s="1" t="s">
        <v>7</v>
      </c>
      <c r="E7428" s="1" t="s">
        <v>8</v>
      </c>
      <c r="F7428" s="1" t="s">
        <v>11174</v>
      </c>
      <c r="G7428" s="1" t="str">
        <f>VLOOKUP(Tabla1[[#This Row],[Planta]],Tabla3[],3,FALSE)</f>
        <v>Fríjol</v>
      </c>
      <c r="H7428" s="1" t="str">
        <f>_xlfn.CONCAT(Tabla1[[#This Row],[Planta Español]],"_",IF(Tabla1[[#This Row],[Saludable]]="Si","Saludable","Enferma"))</f>
        <v>Fríjol_Saludable</v>
      </c>
      <c r="I7428" s="1" t="str">
        <f>VLOOKUP(Tabla1[[#This Row],[Enfermedad Inglés]],Tabla3[[Enfermedad Inglés]:[Nombre Coloquial en TV]],3,FALSE)</f>
        <v>Saludable</v>
      </c>
      <c r="J7428" s="1" t="str">
        <f>VLOOKUP(Tabla1[[#This Row],[Enfermedad Inglés]],Tabla3[[Enfermedad Inglés]:[Nombre Coloquial en TV]],4,FALSE)</f>
        <v>Saludable</v>
      </c>
      <c r="K7428" s="1" t="str">
        <f>VLOOKUP(Tabla1[[#This Row],[Enfermedad Inglés]],Tabla3[[Enfermedad Inglés]:[Nombre Coloquial en TV]],5,FALSE)</f>
        <v>Saludable</v>
      </c>
    </row>
    <row r="7429" spans="1:11" x14ac:dyDescent="0.2">
      <c r="A7429" s="1" t="s">
        <v>7248</v>
      </c>
      <c r="B7429" s="1" t="s">
        <v>7477</v>
      </c>
      <c r="C7429" s="1" t="s">
        <v>7250</v>
      </c>
      <c r="D7429" s="1" t="s">
        <v>7</v>
      </c>
      <c r="E7429" s="1" t="s">
        <v>8</v>
      </c>
      <c r="F7429" s="1" t="s">
        <v>11174</v>
      </c>
      <c r="G7429" s="1" t="str">
        <f>VLOOKUP(Tabla1[[#This Row],[Planta]],Tabla3[],3,FALSE)</f>
        <v>Fríjol</v>
      </c>
      <c r="H7429" s="1" t="str">
        <f>_xlfn.CONCAT(Tabla1[[#This Row],[Planta Español]],"_",IF(Tabla1[[#This Row],[Saludable]]="Si","Saludable","Enferma"))</f>
        <v>Fríjol_Saludable</v>
      </c>
      <c r="I7429" s="1" t="str">
        <f>VLOOKUP(Tabla1[[#This Row],[Enfermedad Inglés]],Tabla3[[Enfermedad Inglés]:[Nombre Coloquial en TV]],3,FALSE)</f>
        <v>Saludable</v>
      </c>
      <c r="J7429" s="1" t="str">
        <f>VLOOKUP(Tabla1[[#This Row],[Enfermedad Inglés]],Tabla3[[Enfermedad Inglés]:[Nombre Coloquial en TV]],4,FALSE)</f>
        <v>Saludable</v>
      </c>
      <c r="K7429" s="1" t="str">
        <f>VLOOKUP(Tabla1[[#This Row],[Enfermedad Inglés]],Tabla3[[Enfermedad Inglés]:[Nombre Coloquial en TV]],5,FALSE)</f>
        <v>Saludable</v>
      </c>
    </row>
    <row r="7430" spans="1:11" x14ac:dyDescent="0.2">
      <c r="A7430" s="1" t="s">
        <v>7248</v>
      </c>
      <c r="B7430" s="1" t="s">
        <v>7478</v>
      </c>
      <c r="C7430" s="1" t="s">
        <v>7250</v>
      </c>
      <c r="D7430" s="1" t="s">
        <v>7</v>
      </c>
      <c r="E7430" s="1" t="s">
        <v>8</v>
      </c>
      <c r="F7430" s="1" t="s">
        <v>11174</v>
      </c>
      <c r="G7430" s="1" t="str">
        <f>VLOOKUP(Tabla1[[#This Row],[Planta]],Tabla3[],3,FALSE)</f>
        <v>Fríjol</v>
      </c>
      <c r="H7430" s="1" t="str">
        <f>_xlfn.CONCAT(Tabla1[[#This Row],[Planta Español]],"_",IF(Tabla1[[#This Row],[Saludable]]="Si","Saludable","Enferma"))</f>
        <v>Fríjol_Saludable</v>
      </c>
      <c r="I7430" s="1" t="str">
        <f>VLOOKUP(Tabla1[[#This Row],[Enfermedad Inglés]],Tabla3[[Enfermedad Inglés]:[Nombre Coloquial en TV]],3,FALSE)</f>
        <v>Saludable</v>
      </c>
      <c r="J7430" s="1" t="str">
        <f>VLOOKUP(Tabla1[[#This Row],[Enfermedad Inglés]],Tabla3[[Enfermedad Inglés]:[Nombre Coloquial en TV]],4,FALSE)</f>
        <v>Saludable</v>
      </c>
      <c r="K7430" s="1" t="str">
        <f>VLOOKUP(Tabla1[[#This Row],[Enfermedad Inglés]],Tabla3[[Enfermedad Inglés]:[Nombre Coloquial en TV]],5,FALSE)</f>
        <v>Saludable</v>
      </c>
    </row>
    <row r="7431" spans="1:11" x14ac:dyDescent="0.2">
      <c r="A7431" s="1" t="s">
        <v>7248</v>
      </c>
      <c r="B7431" s="1" t="s">
        <v>7479</v>
      </c>
      <c r="C7431" s="1" t="s">
        <v>7250</v>
      </c>
      <c r="D7431" s="1" t="s">
        <v>7</v>
      </c>
      <c r="E7431" s="1" t="s">
        <v>8</v>
      </c>
      <c r="F7431" s="1" t="s">
        <v>11174</v>
      </c>
      <c r="G7431" s="1" t="str">
        <f>VLOOKUP(Tabla1[[#This Row],[Planta]],Tabla3[],3,FALSE)</f>
        <v>Fríjol</v>
      </c>
      <c r="H7431" s="1" t="str">
        <f>_xlfn.CONCAT(Tabla1[[#This Row],[Planta Español]],"_",IF(Tabla1[[#This Row],[Saludable]]="Si","Saludable","Enferma"))</f>
        <v>Fríjol_Saludable</v>
      </c>
      <c r="I7431" s="1" t="str">
        <f>VLOOKUP(Tabla1[[#This Row],[Enfermedad Inglés]],Tabla3[[Enfermedad Inglés]:[Nombre Coloquial en TV]],3,FALSE)</f>
        <v>Saludable</v>
      </c>
      <c r="J7431" s="1" t="str">
        <f>VLOOKUP(Tabla1[[#This Row],[Enfermedad Inglés]],Tabla3[[Enfermedad Inglés]:[Nombre Coloquial en TV]],4,FALSE)</f>
        <v>Saludable</v>
      </c>
      <c r="K7431" s="1" t="str">
        <f>VLOOKUP(Tabla1[[#This Row],[Enfermedad Inglés]],Tabla3[[Enfermedad Inglés]:[Nombre Coloquial en TV]],5,FALSE)</f>
        <v>Saludable</v>
      </c>
    </row>
    <row r="7432" spans="1:11" x14ac:dyDescent="0.2">
      <c r="A7432" s="1" t="s">
        <v>7248</v>
      </c>
      <c r="B7432" s="1" t="s">
        <v>7480</v>
      </c>
      <c r="C7432" s="1" t="s">
        <v>7250</v>
      </c>
      <c r="D7432" s="1" t="s">
        <v>7</v>
      </c>
      <c r="E7432" s="1" t="s">
        <v>8</v>
      </c>
      <c r="F7432" s="1" t="s">
        <v>11174</v>
      </c>
      <c r="G7432" s="1" t="str">
        <f>VLOOKUP(Tabla1[[#This Row],[Planta]],Tabla3[],3,FALSE)</f>
        <v>Fríjol</v>
      </c>
      <c r="H7432" s="1" t="str">
        <f>_xlfn.CONCAT(Tabla1[[#This Row],[Planta Español]],"_",IF(Tabla1[[#This Row],[Saludable]]="Si","Saludable","Enferma"))</f>
        <v>Fríjol_Saludable</v>
      </c>
      <c r="I7432" s="1" t="str">
        <f>VLOOKUP(Tabla1[[#This Row],[Enfermedad Inglés]],Tabla3[[Enfermedad Inglés]:[Nombre Coloquial en TV]],3,FALSE)</f>
        <v>Saludable</v>
      </c>
      <c r="J7432" s="1" t="str">
        <f>VLOOKUP(Tabla1[[#This Row],[Enfermedad Inglés]],Tabla3[[Enfermedad Inglés]:[Nombre Coloquial en TV]],4,FALSE)</f>
        <v>Saludable</v>
      </c>
      <c r="K7432" s="1" t="str">
        <f>VLOOKUP(Tabla1[[#This Row],[Enfermedad Inglés]],Tabla3[[Enfermedad Inglés]:[Nombre Coloquial en TV]],5,FALSE)</f>
        <v>Saludable</v>
      </c>
    </row>
    <row r="7433" spans="1:11" x14ac:dyDescent="0.2">
      <c r="A7433" s="1" t="s">
        <v>7248</v>
      </c>
      <c r="B7433" s="1" t="s">
        <v>7481</v>
      </c>
      <c r="C7433" s="1" t="s">
        <v>7250</v>
      </c>
      <c r="D7433" s="1" t="s">
        <v>7</v>
      </c>
      <c r="E7433" s="1" t="s">
        <v>8</v>
      </c>
      <c r="F7433" s="1" t="s">
        <v>11174</v>
      </c>
      <c r="G7433" s="1" t="str">
        <f>VLOOKUP(Tabla1[[#This Row],[Planta]],Tabla3[],3,FALSE)</f>
        <v>Fríjol</v>
      </c>
      <c r="H7433" s="1" t="str">
        <f>_xlfn.CONCAT(Tabla1[[#This Row],[Planta Español]],"_",IF(Tabla1[[#This Row],[Saludable]]="Si","Saludable","Enferma"))</f>
        <v>Fríjol_Saludable</v>
      </c>
      <c r="I7433" s="1" t="str">
        <f>VLOOKUP(Tabla1[[#This Row],[Enfermedad Inglés]],Tabla3[[Enfermedad Inglés]:[Nombre Coloquial en TV]],3,FALSE)</f>
        <v>Saludable</v>
      </c>
      <c r="J7433" s="1" t="str">
        <f>VLOOKUP(Tabla1[[#This Row],[Enfermedad Inglés]],Tabla3[[Enfermedad Inglés]:[Nombre Coloquial en TV]],4,FALSE)</f>
        <v>Saludable</v>
      </c>
      <c r="K7433" s="1" t="str">
        <f>VLOOKUP(Tabla1[[#This Row],[Enfermedad Inglés]],Tabla3[[Enfermedad Inglés]:[Nombre Coloquial en TV]],5,FALSE)</f>
        <v>Saludable</v>
      </c>
    </row>
    <row r="7434" spans="1:11" x14ac:dyDescent="0.2">
      <c r="A7434" s="1" t="s">
        <v>7248</v>
      </c>
      <c r="B7434" s="1" t="s">
        <v>7482</v>
      </c>
      <c r="C7434" s="1" t="s">
        <v>7250</v>
      </c>
      <c r="D7434" s="1" t="s">
        <v>7</v>
      </c>
      <c r="E7434" s="1" t="s">
        <v>8</v>
      </c>
      <c r="F7434" s="1" t="s">
        <v>11174</v>
      </c>
      <c r="G7434" s="1" t="str">
        <f>VLOOKUP(Tabla1[[#This Row],[Planta]],Tabla3[],3,FALSE)</f>
        <v>Fríjol</v>
      </c>
      <c r="H7434" s="1" t="str">
        <f>_xlfn.CONCAT(Tabla1[[#This Row],[Planta Español]],"_",IF(Tabla1[[#This Row],[Saludable]]="Si","Saludable","Enferma"))</f>
        <v>Fríjol_Saludable</v>
      </c>
      <c r="I7434" s="1" t="str">
        <f>VLOOKUP(Tabla1[[#This Row],[Enfermedad Inglés]],Tabla3[[Enfermedad Inglés]:[Nombre Coloquial en TV]],3,FALSE)</f>
        <v>Saludable</v>
      </c>
      <c r="J7434" s="1" t="str">
        <f>VLOOKUP(Tabla1[[#This Row],[Enfermedad Inglés]],Tabla3[[Enfermedad Inglés]:[Nombre Coloquial en TV]],4,FALSE)</f>
        <v>Saludable</v>
      </c>
      <c r="K7434" s="1" t="str">
        <f>VLOOKUP(Tabla1[[#This Row],[Enfermedad Inglés]],Tabla3[[Enfermedad Inglés]:[Nombre Coloquial en TV]],5,FALSE)</f>
        <v>Saludable</v>
      </c>
    </row>
    <row r="7435" spans="1:11" x14ac:dyDescent="0.2">
      <c r="A7435" s="1" t="s">
        <v>7248</v>
      </c>
      <c r="B7435" s="1" t="s">
        <v>7483</v>
      </c>
      <c r="C7435" s="1" t="s">
        <v>7250</v>
      </c>
      <c r="D7435" s="1" t="s">
        <v>7</v>
      </c>
      <c r="E7435" s="1" t="s">
        <v>8</v>
      </c>
      <c r="F7435" s="1" t="s">
        <v>11174</v>
      </c>
      <c r="G7435" s="1" t="str">
        <f>VLOOKUP(Tabla1[[#This Row],[Planta]],Tabla3[],3,FALSE)</f>
        <v>Fríjol</v>
      </c>
      <c r="H7435" s="1" t="str">
        <f>_xlfn.CONCAT(Tabla1[[#This Row],[Planta Español]],"_",IF(Tabla1[[#This Row],[Saludable]]="Si","Saludable","Enferma"))</f>
        <v>Fríjol_Saludable</v>
      </c>
      <c r="I7435" s="1" t="str">
        <f>VLOOKUP(Tabla1[[#This Row],[Enfermedad Inglés]],Tabla3[[Enfermedad Inglés]:[Nombre Coloquial en TV]],3,FALSE)</f>
        <v>Saludable</v>
      </c>
      <c r="J7435" s="1" t="str">
        <f>VLOOKUP(Tabla1[[#This Row],[Enfermedad Inglés]],Tabla3[[Enfermedad Inglés]:[Nombre Coloquial en TV]],4,FALSE)</f>
        <v>Saludable</v>
      </c>
      <c r="K7435" s="1" t="str">
        <f>VLOOKUP(Tabla1[[#This Row],[Enfermedad Inglés]],Tabla3[[Enfermedad Inglés]:[Nombre Coloquial en TV]],5,FALSE)</f>
        <v>Saludable</v>
      </c>
    </row>
    <row r="7436" spans="1:11" x14ac:dyDescent="0.2">
      <c r="A7436" s="1" t="s">
        <v>7248</v>
      </c>
      <c r="B7436" s="1" t="s">
        <v>7484</v>
      </c>
      <c r="C7436" s="1" t="s">
        <v>7250</v>
      </c>
      <c r="D7436" s="1" t="s">
        <v>7</v>
      </c>
      <c r="E7436" s="1" t="s">
        <v>8</v>
      </c>
      <c r="F7436" s="1" t="s">
        <v>11174</v>
      </c>
      <c r="G7436" s="1" t="str">
        <f>VLOOKUP(Tabla1[[#This Row],[Planta]],Tabla3[],3,FALSE)</f>
        <v>Fríjol</v>
      </c>
      <c r="H7436" s="1" t="str">
        <f>_xlfn.CONCAT(Tabla1[[#This Row],[Planta Español]],"_",IF(Tabla1[[#This Row],[Saludable]]="Si","Saludable","Enferma"))</f>
        <v>Fríjol_Saludable</v>
      </c>
      <c r="I7436" s="1" t="str">
        <f>VLOOKUP(Tabla1[[#This Row],[Enfermedad Inglés]],Tabla3[[Enfermedad Inglés]:[Nombre Coloquial en TV]],3,FALSE)</f>
        <v>Saludable</v>
      </c>
      <c r="J7436" s="1" t="str">
        <f>VLOOKUP(Tabla1[[#This Row],[Enfermedad Inglés]],Tabla3[[Enfermedad Inglés]:[Nombre Coloquial en TV]],4,FALSE)</f>
        <v>Saludable</v>
      </c>
      <c r="K7436" s="1" t="str">
        <f>VLOOKUP(Tabla1[[#This Row],[Enfermedad Inglés]],Tabla3[[Enfermedad Inglés]:[Nombre Coloquial en TV]],5,FALSE)</f>
        <v>Saludable</v>
      </c>
    </row>
    <row r="7437" spans="1:11" x14ac:dyDescent="0.2">
      <c r="A7437" s="1" t="s">
        <v>7248</v>
      </c>
      <c r="B7437" s="1" t="s">
        <v>7485</v>
      </c>
      <c r="C7437" s="1" t="s">
        <v>7250</v>
      </c>
      <c r="D7437" s="1" t="s">
        <v>7</v>
      </c>
      <c r="E7437" s="1" t="s">
        <v>8</v>
      </c>
      <c r="F7437" s="1" t="s">
        <v>11174</v>
      </c>
      <c r="G7437" s="1" t="str">
        <f>VLOOKUP(Tabla1[[#This Row],[Planta]],Tabla3[],3,FALSE)</f>
        <v>Fríjol</v>
      </c>
      <c r="H7437" s="1" t="str">
        <f>_xlfn.CONCAT(Tabla1[[#This Row],[Planta Español]],"_",IF(Tabla1[[#This Row],[Saludable]]="Si","Saludable","Enferma"))</f>
        <v>Fríjol_Saludable</v>
      </c>
      <c r="I7437" s="1" t="str">
        <f>VLOOKUP(Tabla1[[#This Row],[Enfermedad Inglés]],Tabla3[[Enfermedad Inglés]:[Nombre Coloquial en TV]],3,FALSE)</f>
        <v>Saludable</v>
      </c>
      <c r="J7437" s="1" t="str">
        <f>VLOOKUP(Tabla1[[#This Row],[Enfermedad Inglés]],Tabla3[[Enfermedad Inglés]:[Nombre Coloquial en TV]],4,FALSE)</f>
        <v>Saludable</v>
      </c>
      <c r="K7437" s="1" t="str">
        <f>VLOOKUP(Tabla1[[#This Row],[Enfermedad Inglés]],Tabla3[[Enfermedad Inglés]:[Nombre Coloquial en TV]],5,FALSE)</f>
        <v>Saludable</v>
      </c>
    </row>
    <row r="7438" spans="1:11" x14ac:dyDescent="0.2">
      <c r="A7438" s="1" t="s">
        <v>7248</v>
      </c>
      <c r="B7438" s="1" t="s">
        <v>7486</v>
      </c>
      <c r="C7438" s="1" t="s">
        <v>7250</v>
      </c>
      <c r="D7438" s="1" t="s">
        <v>7</v>
      </c>
      <c r="E7438" s="1" t="s">
        <v>8</v>
      </c>
      <c r="F7438" s="1" t="s">
        <v>11174</v>
      </c>
      <c r="G7438" s="1" t="str">
        <f>VLOOKUP(Tabla1[[#This Row],[Planta]],Tabla3[],3,FALSE)</f>
        <v>Fríjol</v>
      </c>
      <c r="H7438" s="1" t="str">
        <f>_xlfn.CONCAT(Tabla1[[#This Row],[Planta Español]],"_",IF(Tabla1[[#This Row],[Saludable]]="Si","Saludable","Enferma"))</f>
        <v>Fríjol_Saludable</v>
      </c>
      <c r="I7438" s="1" t="str">
        <f>VLOOKUP(Tabla1[[#This Row],[Enfermedad Inglés]],Tabla3[[Enfermedad Inglés]:[Nombre Coloquial en TV]],3,FALSE)</f>
        <v>Saludable</v>
      </c>
      <c r="J7438" s="1" t="str">
        <f>VLOOKUP(Tabla1[[#This Row],[Enfermedad Inglés]],Tabla3[[Enfermedad Inglés]:[Nombre Coloquial en TV]],4,FALSE)</f>
        <v>Saludable</v>
      </c>
      <c r="K7438" s="1" t="str">
        <f>VLOOKUP(Tabla1[[#This Row],[Enfermedad Inglés]],Tabla3[[Enfermedad Inglés]:[Nombre Coloquial en TV]],5,FALSE)</f>
        <v>Saludable</v>
      </c>
    </row>
    <row r="7439" spans="1:11" x14ac:dyDescent="0.2">
      <c r="A7439" s="1" t="s">
        <v>7248</v>
      </c>
      <c r="B7439" s="1" t="s">
        <v>7487</v>
      </c>
      <c r="C7439" s="1" t="s">
        <v>7250</v>
      </c>
      <c r="D7439" s="1" t="s">
        <v>7</v>
      </c>
      <c r="E7439" s="1" t="s">
        <v>8</v>
      </c>
      <c r="F7439" s="1" t="s">
        <v>11174</v>
      </c>
      <c r="G7439" s="1" t="str">
        <f>VLOOKUP(Tabla1[[#This Row],[Planta]],Tabla3[],3,FALSE)</f>
        <v>Fríjol</v>
      </c>
      <c r="H7439" s="1" t="str">
        <f>_xlfn.CONCAT(Tabla1[[#This Row],[Planta Español]],"_",IF(Tabla1[[#This Row],[Saludable]]="Si","Saludable","Enferma"))</f>
        <v>Fríjol_Saludable</v>
      </c>
      <c r="I7439" s="1" t="str">
        <f>VLOOKUP(Tabla1[[#This Row],[Enfermedad Inglés]],Tabla3[[Enfermedad Inglés]:[Nombre Coloquial en TV]],3,FALSE)</f>
        <v>Saludable</v>
      </c>
      <c r="J7439" s="1" t="str">
        <f>VLOOKUP(Tabla1[[#This Row],[Enfermedad Inglés]],Tabla3[[Enfermedad Inglés]:[Nombre Coloquial en TV]],4,FALSE)</f>
        <v>Saludable</v>
      </c>
      <c r="K7439" s="1" t="str">
        <f>VLOOKUP(Tabla1[[#This Row],[Enfermedad Inglés]],Tabla3[[Enfermedad Inglés]:[Nombre Coloquial en TV]],5,FALSE)</f>
        <v>Saludable</v>
      </c>
    </row>
    <row r="7440" spans="1:11" x14ac:dyDescent="0.2">
      <c r="A7440" s="1" t="s">
        <v>7248</v>
      </c>
      <c r="B7440" s="1" t="s">
        <v>7488</v>
      </c>
      <c r="C7440" s="1" t="s">
        <v>7250</v>
      </c>
      <c r="D7440" s="1" t="s">
        <v>7</v>
      </c>
      <c r="E7440" s="1" t="s">
        <v>8</v>
      </c>
      <c r="F7440" s="1" t="s">
        <v>11174</v>
      </c>
      <c r="G7440" s="1" t="str">
        <f>VLOOKUP(Tabla1[[#This Row],[Planta]],Tabla3[],3,FALSE)</f>
        <v>Fríjol</v>
      </c>
      <c r="H7440" s="1" t="str">
        <f>_xlfn.CONCAT(Tabla1[[#This Row],[Planta Español]],"_",IF(Tabla1[[#This Row],[Saludable]]="Si","Saludable","Enferma"))</f>
        <v>Fríjol_Saludable</v>
      </c>
      <c r="I7440" s="1" t="str">
        <f>VLOOKUP(Tabla1[[#This Row],[Enfermedad Inglés]],Tabla3[[Enfermedad Inglés]:[Nombre Coloquial en TV]],3,FALSE)</f>
        <v>Saludable</v>
      </c>
      <c r="J7440" s="1" t="str">
        <f>VLOOKUP(Tabla1[[#This Row],[Enfermedad Inglés]],Tabla3[[Enfermedad Inglés]:[Nombre Coloquial en TV]],4,FALSE)</f>
        <v>Saludable</v>
      </c>
      <c r="K7440" s="1" t="str">
        <f>VLOOKUP(Tabla1[[#This Row],[Enfermedad Inglés]],Tabla3[[Enfermedad Inglés]:[Nombre Coloquial en TV]],5,FALSE)</f>
        <v>Saludable</v>
      </c>
    </row>
    <row r="7441" spans="1:11" x14ac:dyDescent="0.2">
      <c r="A7441" s="1" t="s">
        <v>7248</v>
      </c>
      <c r="B7441" s="1" t="s">
        <v>7489</v>
      </c>
      <c r="C7441" s="1" t="s">
        <v>7250</v>
      </c>
      <c r="D7441" s="1" t="s">
        <v>7</v>
      </c>
      <c r="E7441" s="1" t="s">
        <v>8</v>
      </c>
      <c r="F7441" s="1" t="s">
        <v>11174</v>
      </c>
      <c r="G7441" s="1" t="str">
        <f>VLOOKUP(Tabla1[[#This Row],[Planta]],Tabla3[],3,FALSE)</f>
        <v>Fríjol</v>
      </c>
      <c r="H7441" s="1" t="str">
        <f>_xlfn.CONCAT(Tabla1[[#This Row],[Planta Español]],"_",IF(Tabla1[[#This Row],[Saludable]]="Si","Saludable","Enferma"))</f>
        <v>Fríjol_Saludable</v>
      </c>
      <c r="I7441" s="1" t="str">
        <f>VLOOKUP(Tabla1[[#This Row],[Enfermedad Inglés]],Tabla3[[Enfermedad Inglés]:[Nombre Coloquial en TV]],3,FALSE)</f>
        <v>Saludable</v>
      </c>
      <c r="J7441" s="1" t="str">
        <f>VLOOKUP(Tabla1[[#This Row],[Enfermedad Inglés]],Tabla3[[Enfermedad Inglés]:[Nombre Coloquial en TV]],4,FALSE)</f>
        <v>Saludable</v>
      </c>
      <c r="K7441" s="1" t="str">
        <f>VLOOKUP(Tabla1[[#This Row],[Enfermedad Inglés]],Tabla3[[Enfermedad Inglés]:[Nombre Coloquial en TV]],5,FALSE)</f>
        <v>Saludable</v>
      </c>
    </row>
    <row r="7442" spans="1:11" x14ac:dyDescent="0.2">
      <c r="A7442" s="1" t="s">
        <v>7248</v>
      </c>
      <c r="B7442" s="1" t="s">
        <v>7490</v>
      </c>
      <c r="C7442" s="1" t="s">
        <v>7250</v>
      </c>
      <c r="D7442" s="1" t="s">
        <v>7</v>
      </c>
      <c r="E7442" s="1" t="s">
        <v>8</v>
      </c>
      <c r="F7442" s="1" t="s">
        <v>11174</v>
      </c>
      <c r="G7442" s="1" t="str">
        <f>VLOOKUP(Tabla1[[#This Row],[Planta]],Tabla3[],3,FALSE)</f>
        <v>Fríjol</v>
      </c>
      <c r="H7442" s="1" t="str">
        <f>_xlfn.CONCAT(Tabla1[[#This Row],[Planta Español]],"_",IF(Tabla1[[#This Row],[Saludable]]="Si","Saludable","Enferma"))</f>
        <v>Fríjol_Saludable</v>
      </c>
      <c r="I7442" s="1" t="str">
        <f>VLOOKUP(Tabla1[[#This Row],[Enfermedad Inglés]],Tabla3[[Enfermedad Inglés]:[Nombre Coloquial en TV]],3,FALSE)</f>
        <v>Saludable</v>
      </c>
      <c r="J7442" s="1" t="str">
        <f>VLOOKUP(Tabla1[[#This Row],[Enfermedad Inglés]],Tabla3[[Enfermedad Inglés]:[Nombre Coloquial en TV]],4,FALSE)</f>
        <v>Saludable</v>
      </c>
      <c r="K7442" s="1" t="str">
        <f>VLOOKUP(Tabla1[[#This Row],[Enfermedad Inglés]],Tabla3[[Enfermedad Inglés]:[Nombre Coloquial en TV]],5,FALSE)</f>
        <v>Saludable</v>
      </c>
    </row>
    <row r="7443" spans="1:11" x14ac:dyDescent="0.2">
      <c r="A7443" s="1" t="s">
        <v>7248</v>
      </c>
      <c r="B7443" s="1" t="s">
        <v>7491</v>
      </c>
      <c r="C7443" s="1" t="s">
        <v>7250</v>
      </c>
      <c r="D7443" s="1" t="s">
        <v>7</v>
      </c>
      <c r="E7443" s="1" t="s">
        <v>8</v>
      </c>
      <c r="F7443" s="1" t="s">
        <v>11174</v>
      </c>
      <c r="G7443" s="1" t="str">
        <f>VLOOKUP(Tabla1[[#This Row],[Planta]],Tabla3[],3,FALSE)</f>
        <v>Fríjol</v>
      </c>
      <c r="H7443" s="1" t="str">
        <f>_xlfn.CONCAT(Tabla1[[#This Row],[Planta Español]],"_",IF(Tabla1[[#This Row],[Saludable]]="Si","Saludable","Enferma"))</f>
        <v>Fríjol_Saludable</v>
      </c>
      <c r="I7443" s="1" t="str">
        <f>VLOOKUP(Tabla1[[#This Row],[Enfermedad Inglés]],Tabla3[[Enfermedad Inglés]:[Nombre Coloquial en TV]],3,FALSE)</f>
        <v>Saludable</v>
      </c>
      <c r="J7443" s="1" t="str">
        <f>VLOOKUP(Tabla1[[#This Row],[Enfermedad Inglés]],Tabla3[[Enfermedad Inglés]:[Nombre Coloquial en TV]],4,FALSE)</f>
        <v>Saludable</v>
      </c>
      <c r="K7443" s="1" t="str">
        <f>VLOOKUP(Tabla1[[#This Row],[Enfermedad Inglés]],Tabla3[[Enfermedad Inglés]:[Nombre Coloquial en TV]],5,FALSE)</f>
        <v>Saludable</v>
      </c>
    </row>
    <row r="7444" spans="1:11" x14ac:dyDescent="0.2">
      <c r="A7444" s="1" t="s">
        <v>7248</v>
      </c>
      <c r="B7444" s="1" t="s">
        <v>7492</v>
      </c>
      <c r="C7444" s="1" t="s">
        <v>7250</v>
      </c>
      <c r="D7444" s="1" t="s">
        <v>7</v>
      </c>
      <c r="E7444" s="1" t="s">
        <v>8</v>
      </c>
      <c r="F7444" s="1" t="s">
        <v>11174</v>
      </c>
      <c r="G7444" s="1" t="str">
        <f>VLOOKUP(Tabla1[[#This Row],[Planta]],Tabla3[],3,FALSE)</f>
        <v>Fríjol</v>
      </c>
      <c r="H7444" s="1" t="str">
        <f>_xlfn.CONCAT(Tabla1[[#This Row],[Planta Español]],"_",IF(Tabla1[[#This Row],[Saludable]]="Si","Saludable","Enferma"))</f>
        <v>Fríjol_Saludable</v>
      </c>
      <c r="I7444" s="1" t="str">
        <f>VLOOKUP(Tabla1[[#This Row],[Enfermedad Inglés]],Tabla3[[Enfermedad Inglés]:[Nombre Coloquial en TV]],3,FALSE)</f>
        <v>Saludable</v>
      </c>
      <c r="J7444" s="1" t="str">
        <f>VLOOKUP(Tabla1[[#This Row],[Enfermedad Inglés]],Tabla3[[Enfermedad Inglés]:[Nombre Coloquial en TV]],4,FALSE)</f>
        <v>Saludable</v>
      </c>
      <c r="K7444" s="1" t="str">
        <f>VLOOKUP(Tabla1[[#This Row],[Enfermedad Inglés]],Tabla3[[Enfermedad Inglés]:[Nombre Coloquial en TV]],5,FALSE)</f>
        <v>Saludable</v>
      </c>
    </row>
    <row r="7445" spans="1:11" x14ac:dyDescent="0.2">
      <c r="A7445" s="1" t="s">
        <v>7248</v>
      </c>
      <c r="B7445" s="1" t="s">
        <v>7493</v>
      </c>
      <c r="C7445" s="1" t="s">
        <v>7250</v>
      </c>
      <c r="D7445" s="1" t="s">
        <v>7</v>
      </c>
      <c r="E7445" s="1" t="s">
        <v>8</v>
      </c>
      <c r="F7445" s="1" t="s">
        <v>11174</v>
      </c>
      <c r="G7445" s="1" t="str">
        <f>VLOOKUP(Tabla1[[#This Row],[Planta]],Tabla3[],3,FALSE)</f>
        <v>Fríjol</v>
      </c>
      <c r="H7445" s="1" t="str">
        <f>_xlfn.CONCAT(Tabla1[[#This Row],[Planta Español]],"_",IF(Tabla1[[#This Row],[Saludable]]="Si","Saludable","Enferma"))</f>
        <v>Fríjol_Saludable</v>
      </c>
      <c r="I7445" s="1" t="str">
        <f>VLOOKUP(Tabla1[[#This Row],[Enfermedad Inglés]],Tabla3[[Enfermedad Inglés]:[Nombre Coloquial en TV]],3,FALSE)</f>
        <v>Saludable</v>
      </c>
      <c r="J7445" s="1" t="str">
        <f>VLOOKUP(Tabla1[[#This Row],[Enfermedad Inglés]],Tabla3[[Enfermedad Inglés]:[Nombre Coloquial en TV]],4,FALSE)</f>
        <v>Saludable</v>
      </c>
      <c r="K7445" s="1" t="str">
        <f>VLOOKUP(Tabla1[[#This Row],[Enfermedad Inglés]],Tabla3[[Enfermedad Inglés]:[Nombre Coloquial en TV]],5,FALSE)</f>
        <v>Saludable</v>
      </c>
    </row>
    <row r="7446" spans="1:11" x14ac:dyDescent="0.2">
      <c r="A7446" s="1" t="s">
        <v>7248</v>
      </c>
      <c r="B7446" s="1" t="s">
        <v>7494</v>
      </c>
      <c r="C7446" s="1" t="s">
        <v>7250</v>
      </c>
      <c r="D7446" s="1" t="s">
        <v>7</v>
      </c>
      <c r="E7446" s="1" t="s">
        <v>8</v>
      </c>
      <c r="F7446" s="1" t="s">
        <v>11174</v>
      </c>
      <c r="G7446" s="1" t="str">
        <f>VLOOKUP(Tabla1[[#This Row],[Planta]],Tabla3[],3,FALSE)</f>
        <v>Fríjol</v>
      </c>
      <c r="H7446" s="1" t="str">
        <f>_xlfn.CONCAT(Tabla1[[#This Row],[Planta Español]],"_",IF(Tabla1[[#This Row],[Saludable]]="Si","Saludable","Enferma"))</f>
        <v>Fríjol_Saludable</v>
      </c>
      <c r="I7446" s="1" t="str">
        <f>VLOOKUP(Tabla1[[#This Row],[Enfermedad Inglés]],Tabla3[[Enfermedad Inglés]:[Nombre Coloquial en TV]],3,FALSE)</f>
        <v>Saludable</v>
      </c>
      <c r="J7446" s="1" t="str">
        <f>VLOOKUP(Tabla1[[#This Row],[Enfermedad Inglés]],Tabla3[[Enfermedad Inglés]:[Nombre Coloquial en TV]],4,FALSE)</f>
        <v>Saludable</v>
      </c>
      <c r="K7446" s="1" t="str">
        <f>VLOOKUP(Tabla1[[#This Row],[Enfermedad Inglés]],Tabla3[[Enfermedad Inglés]:[Nombre Coloquial en TV]],5,FALSE)</f>
        <v>Saludable</v>
      </c>
    </row>
    <row r="7447" spans="1:11" x14ac:dyDescent="0.2">
      <c r="A7447" s="1" t="s">
        <v>7248</v>
      </c>
      <c r="B7447" s="1" t="s">
        <v>7495</v>
      </c>
      <c r="C7447" s="1" t="s">
        <v>7250</v>
      </c>
      <c r="D7447" s="1" t="s">
        <v>7</v>
      </c>
      <c r="E7447" s="1" t="s">
        <v>8</v>
      </c>
      <c r="F7447" s="1" t="s">
        <v>11174</v>
      </c>
      <c r="G7447" s="1" t="str">
        <f>VLOOKUP(Tabla1[[#This Row],[Planta]],Tabla3[],3,FALSE)</f>
        <v>Fríjol</v>
      </c>
      <c r="H7447" s="1" t="str">
        <f>_xlfn.CONCAT(Tabla1[[#This Row],[Planta Español]],"_",IF(Tabla1[[#This Row],[Saludable]]="Si","Saludable","Enferma"))</f>
        <v>Fríjol_Saludable</v>
      </c>
      <c r="I7447" s="1" t="str">
        <f>VLOOKUP(Tabla1[[#This Row],[Enfermedad Inglés]],Tabla3[[Enfermedad Inglés]:[Nombre Coloquial en TV]],3,FALSE)</f>
        <v>Saludable</v>
      </c>
      <c r="J7447" s="1" t="str">
        <f>VLOOKUP(Tabla1[[#This Row],[Enfermedad Inglés]],Tabla3[[Enfermedad Inglés]:[Nombre Coloquial en TV]],4,FALSE)</f>
        <v>Saludable</v>
      </c>
      <c r="K7447" s="1" t="str">
        <f>VLOOKUP(Tabla1[[#This Row],[Enfermedad Inglés]],Tabla3[[Enfermedad Inglés]:[Nombre Coloquial en TV]],5,FALSE)</f>
        <v>Saludable</v>
      </c>
    </row>
    <row r="7448" spans="1:11" x14ac:dyDescent="0.2">
      <c r="A7448" s="1" t="s">
        <v>7248</v>
      </c>
      <c r="B7448" s="1" t="s">
        <v>7496</v>
      </c>
      <c r="C7448" s="1" t="s">
        <v>7250</v>
      </c>
      <c r="D7448" s="1" t="s">
        <v>7</v>
      </c>
      <c r="E7448" s="1" t="s">
        <v>8</v>
      </c>
      <c r="F7448" s="1" t="s">
        <v>11174</v>
      </c>
      <c r="G7448" s="1" t="str">
        <f>VLOOKUP(Tabla1[[#This Row],[Planta]],Tabla3[],3,FALSE)</f>
        <v>Fríjol</v>
      </c>
      <c r="H7448" s="1" t="str">
        <f>_xlfn.CONCAT(Tabla1[[#This Row],[Planta Español]],"_",IF(Tabla1[[#This Row],[Saludable]]="Si","Saludable","Enferma"))</f>
        <v>Fríjol_Saludable</v>
      </c>
      <c r="I7448" s="1" t="str">
        <f>VLOOKUP(Tabla1[[#This Row],[Enfermedad Inglés]],Tabla3[[Enfermedad Inglés]:[Nombre Coloquial en TV]],3,FALSE)</f>
        <v>Saludable</v>
      </c>
      <c r="J7448" s="1" t="str">
        <f>VLOOKUP(Tabla1[[#This Row],[Enfermedad Inglés]],Tabla3[[Enfermedad Inglés]:[Nombre Coloquial en TV]],4,FALSE)</f>
        <v>Saludable</v>
      </c>
      <c r="K7448" s="1" t="str">
        <f>VLOOKUP(Tabla1[[#This Row],[Enfermedad Inglés]],Tabla3[[Enfermedad Inglés]:[Nombre Coloquial en TV]],5,FALSE)</f>
        <v>Saludable</v>
      </c>
    </row>
    <row r="7449" spans="1:11" x14ac:dyDescent="0.2">
      <c r="A7449" s="1" t="s">
        <v>7248</v>
      </c>
      <c r="B7449" s="1" t="s">
        <v>7497</v>
      </c>
      <c r="C7449" s="1" t="s">
        <v>7250</v>
      </c>
      <c r="D7449" s="1" t="s">
        <v>7</v>
      </c>
      <c r="E7449" s="1" t="s">
        <v>8</v>
      </c>
      <c r="F7449" s="1" t="s">
        <v>11174</v>
      </c>
      <c r="G7449" s="1" t="str">
        <f>VLOOKUP(Tabla1[[#This Row],[Planta]],Tabla3[],3,FALSE)</f>
        <v>Fríjol</v>
      </c>
      <c r="H7449" s="1" t="str">
        <f>_xlfn.CONCAT(Tabla1[[#This Row],[Planta Español]],"_",IF(Tabla1[[#This Row],[Saludable]]="Si","Saludable","Enferma"))</f>
        <v>Fríjol_Saludable</v>
      </c>
      <c r="I7449" s="1" t="str">
        <f>VLOOKUP(Tabla1[[#This Row],[Enfermedad Inglés]],Tabla3[[Enfermedad Inglés]:[Nombre Coloquial en TV]],3,FALSE)</f>
        <v>Saludable</v>
      </c>
      <c r="J7449" s="1" t="str">
        <f>VLOOKUP(Tabla1[[#This Row],[Enfermedad Inglés]],Tabla3[[Enfermedad Inglés]:[Nombre Coloquial en TV]],4,FALSE)</f>
        <v>Saludable</v>
      </c>
      <c r="K7449" s="1" t="str">
        <f>VLOOKUP(Tabla1[[#This Row],[Enfermedad Inglés]],Tabla3[[Enfermedad Inglés]:[Nombre Coloquial en TV]],5,FALSE)</f>
        <v>Saludable</v>
      </c>
    </row>
    <row r="7450" spans="1:11" x14ac:dyDescent="0.2">
      <c r="A7450" s="1" t="s">
        <v>7248</v>
      </c>
      <c r="B7450" s="1" t="s">
        <v>7498</v>
      </c>
      <c r="C7450" s="1" t="s">
        <v>7250</v>
      </c>
      <c r="D7450" s="1" t="s">
        <v>7</v>
      </c>
      <c r="E7450" s="1" t="s">
        <v>8</v>
      </c>
      <c r="F7450" s="1" t="s">
        <v>11174</v>
      </c>
      <c r="G7450" s="1" t="str">
        <f>VLOOKUP(Tabla1[[#This Row],[Planta]],Tabla3[],3,FALSE)</f>
        <v>Fríjol</v>
      </c>
      <c r="H7450" s="1" t="str">
        <f>_xlfn.CONCAT(Tabla1[[#This Row],[Planta Español]],"_",IF(Tabla1[[#This Row],[Saludable]]="Si","Saludable","Enferma"))</f>
        <v>Fríjol_Saludable</v>
      </c>
      <c r="I7450" s="1" t="str">
        <f>VLOOKUP(Tabla1[[#This Row],[Enfermedad Inglés]],Tabla3[[Enfermedad Inglés]:[Nombre Coloquial en TV]],3,FALSE)</f>
        <v>Saludable</v>
      </c>
      <c r="J7450" s="1" t="str">
        <f>VLOOKUP(Tabla1[[#This Row],[Enfermedad Inglés]],Tabla3[[Enfermedad Inglés]:[Nombre Coloquial en TV]],4,FALSE)</f>
        <v>Saludable</v>
      </c>
      <c r="K7450" s="1" t="str">
        <f>VLOOKUP(Tabla1[[#This Row],[Enfermedad Inglés]],Tabla3[[Enfermedad Inglés]:[Nombre Coloquial en TV]],5,FALSE)</f>
        <v>Saludable</v>
      </c>
    </row>
    <row r="7451" spans="1:11" x14ac:dyDescent="0.2">
      <c r="A7451" s="1" t="s">
        <v>7248</v>
      </c>
      <c r="B7451" s="1" t="s">
        <v>7499</v>
      </c>
      <c r="C7451" s="1" t="s">
        <v>7250</v>
      </c>
      <c r="D7451" s="1" t="s">
        <v>7</v>
      </c>
      <c r="E7451" s="1" t="s">
        <v>8</v>
      </c>
      <c r="F7451" s="1" t="s">
        <v>11174</v>
      </c>
      <c r="G7451" s="1" t="str">
        <f>VLOOKUP(Tabla1[[#This Row],[Planta]],Tabla3[],3,FALSE)</f>
        <v>Fríjol</v>
      </c>
      <c r="H7451" s="1" t="str">
        <f>_xlfn.CONCAT(Tabla1[[#This Row],[Planta Español]],"_",IF(Tabla1[[#This Row],[Saludable]]="Si","Saludable","Enferma"))</f>
        <v>Fríjol_Saludable</v>
      </c>
      <c r="I7451" s="1" t="str">
        <f>VLOOKUP(Tabla1[[#This Row],[Enfermedad Inglés]],Tabla3[[Enfermedad Inglés]:[Nombre Coloquial en TV]],3,FALSE)</f>
        <v>Saludable</v>
      </c>
      <c r="J7451" s="1" t="str">
        <f>VLOOKUP(Tabla1[[#This Row],[Enfermedad Inglés]],Tabla3[[Enfermedad Inglés]:[Nombre Coloquial en TV]],4,FALSE)</f>
        <v>Saludable</v>
      </c>
      <c r="K7451" s="1" t="str">
        <f>VLOOKUP(Tabla1[[#This Row],[Enfermedad Inglés]],Tabla3[[Enfermedad Inglés]:[Nombre Coloquial en TV]],5,FALSE)</f>
        <v>Saludable</v>
      </c>
    </row>
    <row r="7452" spans="1:11" x14ac:dyDescent="0.2">
      <c r="A7452" s="1" t="s">
        <v>7248</v>
      </c>
      <c r="B7452" s="1" t="s">
        <v>7500</v>
      </c>
      <c r="C7452" s="1" t="s">
        <v>7250</v>
      </c>
      <c r="D7452" s="1" t="s">
        <v>7</v>
      </c>
      <c r="E7452" s="1" t="s">
        <v>8</v>
      </c>
      <c r="F7452" s="1" t="s">
        <v>11174</v>
      </c>
      <c r="G7452" s="1" t="str">
        <f>VLOOKUP(Tabla1[[#This Row],[Planta]],Tabla3[],3,FALSE)</f>
        <v>Fríjol</v>
      </c>
      <c r="H7452" s="1" t="str">
        <f>_xlfn.CONCAT(Tabla1[[#This Row],[Planta Español]],"_",IF(Tabla1[[#This Row],[Saludable]]="Si","Saludable","Enferma"))</f>
        <v>Fríjol_Saludable</v>
      </c>
      <c r="I7452" s="1" t="str">
        <f>VLOOKUP(Tabla1[[#This Row],[Enfermedad Inglés]],Tabla3[[Enfermedad Inglés]:[Nombre Coloquial en TV]],3,FALSE)</f>
        <v>Saludable</v>
      </c>
      <c r="J7452" s="1" t="str">
        <f>VLOOKUP(Tabla1[[#This Row],[Enfermedad Inglés]],Tabla3[[Enfermedad Inglés]:[Nombre Coloquial en TV]],4,FALSE)</f>
        <v>Saludable</v>
      </c>
      <c r="K7452" s="1" t="str">
        <f>VLOOKUP(Tabla1[[#This Row],[Enfermedad Inglés]],Tabla3[[Enfermedad Inglés]:[Nombre Coloquial en TV]],5,FALSE)</f>
        <v>Saludable</v>
      </c>
    </row>
    <row r="7453" spans="1:11" x14ac:dyDescent="0.2">
      <c r="A7453" s="1" t="s">
        <v>7248</v>
      </c>
      <c r="B7453" s="1" t="s">
        <v>7501</v>
      </c>
      <c r="C7453" s="1" t="s">
        <v>7250</v>
      </c>
      <c r="D7453" s="1" t="s">
        <v>7</v>
      </c>
      <c r="E7453" s="1" t="s">
        <v>8</v>
      </c>
      <c r="F7453" s="1" t="s">
        <v>11174</v>
      </c>
      <c r="G7453" s="1" t="str">
        <f>VLOOKUP(Tabla1[[#This Row],[Planta]],Tabla3[],3,FALSE)</f>
        <v>Fríjol</v>
      </c>
      <c r="H7453" s="1" t="str">
        <f>_xlfn.CONCAT(Tabla1[[#This Row],[Planta Español]],"_",IF(Tabla1[[#This Row],[Saludable]]="Si","Saludable","Enferma"))</f>
        <v>Fríjol_Saludable</v>
      </c>
      <c r="I7453" s="1" t="str">
        <f>VLOOKUP(Tabla1[[#This Row],[Enfermedad Inglés]],Tabla3[[Enfermedad Inglés]:[Nombre Coloquial en TV]],3,FALSE)</f>
        <v>Saludable</v>
      </c>
      <c r="J7453" s="1" t="str">
        <f>VLOOKUP(Tabla1[[#This Row],[Enfermedad Inglés]],Tabla3[[Enfermedad Inglés]:[Nombre Coloquial en TV]],4,FALSE)</f>
        <v>Saludable</v>
      </c>
      <c r="K7453" s="1" t="str">
        <f>VLOOKUP(Tabla1[[#This Row],[Enfermedad Inglés]],Tabla3[[Enfermedad Inglés]:[Nombre Coloquial en TV]],5,FALSE)</f>
        <v>Saludable</v>
      </c>
    </row>
    <row r="7454" spans="1:11" x14ac:dyDescent="0.2">
      <c r="A7454" s="1" t="s">
        <v>7248</v>
      </c>
      <c r="B7454" s="1" t="s">
        <v>7502</v>
      </c>
      <c r="C7454" s="1" t="s">
        <v>7250</v>
      </c>
      <c r="D7454" s="1" t="s">
        <v>7</v>
      </c>
      <c r="E7454" s="1" t="s">
        <v>8</v>
      </c>
      <c r="F7454" s="1" t="s">
        <v>11174</v>
      </c>
      <c r="G7454" s="1" t="str">
        <f>VLOOKUP(Tabla1[[#This Row],[Planta]],Tabla3[],3,FALSE)</f>
        <v>Fríjol</v>
      </c>
      <c r="H7454" s="1" t="str">
        <f>_xlfn.CONCAT(Tabla1[[#This Row],[Planta Español]],"_",IF(Tabla1[[#This Row],[Saludable]]="Si","Saludable","Enferma"))</f>
        <v>Fríjol_Saludable</v>
      </c>
      <c r="I7454" s="1" t="str">
        <f>VLOOKUP(Tabla1[[#This Row],[Enfermedad Inglés]],Tabla3[[Enfermedad Inglés]:[Nombre Coloquial en TV]],3,FALSE)</f>
        <v>Saludable</v>
      </c>
      <c r="J7454" s="1" t="str">
        <f>VLOOKUP(Tabla1[[#This Row],[Enfermedad Inglés]],Tabla3[[Enfermedad Inglés]:[Nombre Coloquial en TV]],4,FALSE)</f>
        <v>Saludable</v>
      </c>
      <c r="K7454" s="1" t="str">
        <f>VLOOKUP(Tabla1[[#This Row],[Enfermedad Inglés]],Tabla3[[Enfermedad Inglés]:[Nombre Coloquial en TV]],5,FALSE)</f>
        <v>Saludable</v>
      </c>
    </row>
    <row r="7455" spans="1:11" x14ac:dyDescent="0.2">
      <c r="A7455" s="1" t="s">
        <v>7248</v>
      </c>
      <c r="B7455" s="1" t="s">
        <v>7503</v>
      </c>
      <c r="C7455" s="1" t="s">
        <v>7250</v>
      </c>
      <c r="D7455" s="1" t="s">
        <v>7</v>
      </c>
      <c r="E7455" s="1" t="s">
        <v>8</v>
      </c>
      <c r="F7455" s="1" t="s">
        <v>11174</v>
      </c>
      <c r="G7455" s="1" t="str">
        <f>VLOOKUP(Tabla1[[#This Row],[Planta]],Tabla3[],3,FALSE)</f>
        <v>Fríjol</v>
      </c>
      <c r="H7455" s="1" t="str">
        <f>_xlfn.CONCAT(Tabla1[[#This Row],[Planta Español]],"_",IF(Tabla1[[#This Row],[Saludable]]="Si","Saludable","Enferma"))</f>
        <v>Fríjol_Saludable</v>
      </c>
      <c r="I7455" s="1" t="str">
        <f>VLOOKUP(Tabla1[[#This Row],[Enfermedad Inglés]],Tabla3[[Enfermedad Inglés]:[Nombre Coloquial en TV]],3,FALSE)</f>
        <v>Saludable</v>
      </c>
      <c r="J7455" s="1" t="str">
        <f>VLOOKUP(Tabla1[[#This Row],[Enfermedad Inglés]],Tabla3[[Enfermedad Inglés]:[Nombre Coloquial en TV]],4,FALSE)</f>
        <v>Saludable</v>
      </c>
      <c r="K7455" s="1" t="str">
        <f>VLOOKUP(Tabla1[[#This Row],[Enfermedad Inglés]],Tabla3[[Enfermedad Inglés]:[Nombre Coloquial en TV]],5,FALSE)</f>
        <v>Saludable</v>
      </c>
    </row>
    <row r="7456" spans="1:11" x14ac:dyDescent="0.2">
      <c r="A7456" s="1" t="s">
        <v>7248</v>
      </c>
      <c r="B7456" s="1" t="s">
        <v>7504</v>
      </c>
      <c r="C7456" s="1" t="s">
        <v>7250</v>
      </c>
      <c r="D7456" s="1" t="s">
        <v>7</v>
      </c>
      <c r="E7456" s="1" t="s">
        <v>8</v>
      </c>
      <c r="F7456" s="1" t="s">
        <v>11174</v>
      </c>
      <c r="G7456" s="1" t="str">
        <f>VLOOKUP(Tabla1[[#This Row],[Planta]],Tabla3[],3,FALSE)</f>
        <v>Fríjol</v>
      </c>
      <c r="H7456" s="1" t="str">
        <f>_xlfn.CONCAT(Tabla1[[#This Row],[Planta Español]],"_",IF(Tabla1[[#This Row],[Saludable]]="Si","Saludable","Enferma"))</f>
        <v>Fríjol_Saludable</v>
      </c>
      <c r="I7456" s="1" t="str">
        <f>VLOOKUP(Tabla1[[#This Row],[Enfermedad Inglés]],Tabla3[[Enfermedad Inglés]:[Nombre Coloquial en TV]],3,FALSE)</f>
        <v>Saludable</v>
      </c>
      <c r="J7456" s="1" t="str">
        <f>VLOOKUP(Tabla1[[#This Row],[Enfermedad Inglés]],Tabla3[[Enfermedad Inglés]:[Nombre Coloquial en TV]],4,FALSE)</f>
        <v>Saludable</v>
      </c>
      <c r="K7456" s="1" t="str">
        <f>VLOOKUP(Tabla1[[#This Row],[Enfermedad Inglés]],Tabla3[[Enfermedad Inglés]:[Nombre Coloquial en TV]],5,FALSE)</f>
        <v>Saludable</v>
      </c>
    </row>
    <row r="7457" spans="1:11" x14ac:dyDescent="0.2">
      <c r="A7457" s="1" t="s">
        <v>7248</v>
      </c>
      <c r="B7457" s="1" t="s">
        <v>7505</v>
      </c>
      <c r="C7457" s="1" t="s">
        <v>7250</v>
      </c>
      <c r="D7457" s="1" t="s">
        <v>7</v>
      </c>
      <c r="E7457" s="1" t="s">
        <v>8</v>
      </c>
      <c r="F7457" s="1" t="s">
        <v>11174</v>
      </c>
      <c r="G7457" s="1" t="str">
        <f>VLOOKUP(Tabla1[[#This Row],[Planta]],Tabla3[],3,FALSE)</f>
        <v>Fríjol</v>
      </c>
      <c r="H7457" s="1" t="str">
        <f>_xlfn.CONCAT(Tabla1[[#This Row],[Planta Español]],"_",IF(Tabla1[[#This Row],[Saludable]]="Si","Saludable","Enferma"))</f>
        <v>Fríjol_Saludable</v>
      </c>
      <c r="I7457" s="1" t="str">
        <f>VLOOKUP(Tabla1[[#This Row],[Enfermedad Inglés]],Tabla3[[Enfermedad Inglés]:[Nombre Coloquial en TV]],3,FALSE)</f>
        <v>Saludable</v>
      </c>
      <c r="J7457" s="1" t="str">
        <f>VLOOKUP(Tabla1[[#This Row],[Enfermedad Inglés]],Tabla3[[Enfermedad Inglés]:[Nombre Coloquial en TV]],4,FALSE)</f>
        <v>Saludable</v>
      </c>
      <c r="K7457" s="1" t="str">
        <f>VLOOKUP(Tabla1[[#This Row],[Enfermedad Inglés]],Tabla3[[Enfermedad Inglés]:[Nombre Coloquial en TV]],5,FALSE)</f>
        <v>Saludable</v>
      </c>
    </row>
    <row r="7458" spans="1:11" x14ac:dyDescent="0.2">
      <c r="A7458" s="1" t="s">
        <v>7248</v>
      </c>
      <c r="B7458" s="1" t="s">
        <v>7506</v>
      </c>
      <c r="C7458" s="1" t="s">
        <v>7250</v>
      </c>
      <c r="D7458" s="1" t="s">
        <v>7</v>
      </c>
      <c r="E7458" s="1" t="s">
        <v>8</v>
      </c>
      <c r="F7458" s="1" t="s">
        <v>11174</v>
      </c>
      <c r="G7458" s="1" t="str">
        <f>VLOOKUP(Tabla1[[#This Row],[Planta]],Tabla3[],3,FALSE)</f>
        <v>Fríjol</v>
      </c>
      <c r="H7458" s="1" t="str">
        <f>_xlfn.CONCAT(Tabla1[[#This Row],[Planta Español]],"_",IF(Tabla1[[#This Row],[Saludable]]="Si","Saludable","Enferma"))</f>
        <v>Fríjol_Saludable</v>
      </c>
      <c r="I7458" s="1" t="str">
        <f>VLOOKUP(Tabla1[[#This Row],[Enfermedad Inglés]],Tabla3[[Enfermedad Inglés]:[Nombre Coloquial en TV]],3,FALSE)</f>
        <v>Saludable</v>
      </c>
      <c r="J7458" s="1" t="str">
        <f>VLOOKUP(Tabla1[[#This Row],[Enfermedad Inglés]],Tabla3[[Enfermedad Inglés]:[Nombre Coloquial en TV]],4,FALSE)</f>
        <v>Saludable</v>
      </c>
      <c r="K7458" s="1" t="str">
        <f>VLOOKUP(Tabla1[[#This Row],[Enfermedad Inglés]],Tabla3[[Enfermedad Inglés]:[Nombre Coloquial en TV]],5,FALSE)</f>
        <v>Saludable</v>
      </c>
    </row>
    <row r="7459" spans="1:11" x14ac:dyDescent="0.2">
      <c r="A7459" s="1" t="s">
        <v>7248</v>
      </c>
      <c r="B7459" s="1" t="s">
        <v>7507</v>
      </c>
      <c r="C7459" s="1" t="s">
        <v>7250</v>
      </c>
      <c r="D7459" s="1" t="s">
        <v>7</v>
      </c>
      <c r="E7459" s="1" t="s">
        <v>8</v>
      </c>
      <c r="F7459" s="1" t="s">
        <v>11174</v>
      </c>
      <c r="G7459" s="1" t="str">
        <f>VLOOKUP(Tabla1[[#This Row],[Planta]],Tabla3[],3,FALSE)</f>
        <v>Fríjol</v>
      </c>
      <c r="H7459" s="1" t="str">
        <f>_xlfn.CONCAT(Tabla1[[#This Row],[Planta Español]],"_",IF(Tabla1[[#This Row],[Saludable]]="Si","Saludable","Enferma"))</f>
        <v>Fríjol_Saludable</v>
      </c>
      <c r="I7459" s="1" t="str">
        <f>VLOOKUP(Tabla1[[#This Row],[Enfermedad Inglés]],Tabla3[[Enfermedad Inglés]:[Nombre Coloquial en TV]],3,FALSE)</f>
        <v>Saludable</v>
      </c>
      <c r="J7459" s="1" t="str">
        <f>VLOOKUP(Tabla1[[#This Row],[Enfermedad Inglés]],Tabla3[[Enfermedad Inglés]:[Nombre Coloquial en TV]],4,FALSE)</f>
        <v>Saludable</v>
      </c>
      <c r="K7459" s="1" t="str">
        <f>VLOOKUP(Tabla1[[#This Row],[Enfermedad Inglés]],Tabla3[[Enfermedad Inglés]:[Nombre Coloquial en TV]],5,FALSE)</f>
        <v>Saludable</v>
      </c>
    </row>
    <row r="7460" spans="1:11" x14ac:dyDescent="0.2">
      <c r="A7460" s="1" t="s">
        <v>7248</v>
      </c>
      <c r="B7460" s="1" t="s">
        <v>7508</v>
      </c>
      <c r="C7460" s="1" t="s">
        <v>7250</v>
      </c>
      <c r="D7460" s="1" t="s">
        <v>7</v>
      </c>
      <c r="E7460" s="1" t="s">
        <v>8</v>
      </c>
      <c r="F7460" s="1" t="s">
        <v>11174</v>
      </c>
      <c r="G7460" s="1" t="str">
        <f>VLOOKUP(Tabla1[[#This Row],[Planta]],Tabla3[],3,FALSE)</f>
        <v>Fríjol</v>
      </c>
      <c r="H7460" s="1" t="str">
        <f>_xlfn.CONCAT(Tabla1[[#This Row],[Planta Español]],"_",IF(Tabla1[[#This Row],[Saludable]]="Si","Saludable","Enferma"))</f>
        <v>Fríjol_Saludable</v>
      </c>
      <c r="I7460" s="1" t="str">
        <f>VLOOKUP(Tabla1[[#This Row],[Enfermedad Inglés]],Tabla3[[Enfermedad Inglés]:[Nombre Coloquial en TV]],3,FALSE)</f>
        <v>Saludable</v>
      </c>
      <c r="J7460" s="1" t="str">
        <f>VLOOKUP(Tabla1[[#This Row],[Enfermedad Inglés]],Tabla3[[Enfermedad Inglés]:[Nombre Coloquial en TV]],4,FALSE)</f>
        <v>Saludable</v>
      </c>
      <c r="K7460" s="1" t="str">
        <f>VLOOKUP(Tabla1[[#This Row],[Enfermedad Inglés]],Tabla3[[Enfermedad Inglés]:[Nombre Coloquial en TV]],5,FALSE)</f>
        <v>Saludable</v>
      </c>
    </row>
    <row r="7461" spans="1:11" x14ac:dyDescent="0.2">
      <c r="A7461" s="1" t="s">
        <v>7248</v>
      </c>
      <c r="B7461" s="1" t="s">
        <v>7509</v>
      </c>
      <c r="C7461" s="1" t="s">
        <v>7250</v>
      </c>
      <c r="D7461" s="1" t="s">
        <v>7</v>
      </c>
      <c r="E7461" s="1" t="s">
        <v>8</v>
      </c>
      <c r="F7461" s="1" t="s">
        <v>11174</v>
      </c>
      <c r="G7461" s="1" t="str">
        <f>VLOOKUP(Tabla1[[#This Row],[Planta]],Tabla3[],3,FALSE)</f>
        <v>Fríjol</v>
      </c>
      <c r="H7461" s="1" t="str">
        <f>_xlfn.CONCAT(Tabla1[[#This Row],[Planta Español]],"_",IF(Tabla1[[#This Row],[Saludable]]="Si","Saludable","Enferma"))</f>
        <v>Fríjol_Saludable</v>
      </c>
      <c r="I7461" s="1" t="str">
        <f>VLOOKUP(Tabla1[[#This Row],[Enfermedad Inglés]],Tabla3[[Enfermedad Inglés]:[Nombre Coloquial en TV]],3,FALSE)</f>
        <v>Saludable</v>
      </c>
      <c r="J7461" s="1" t="str">
        <f>VLOOKUP(Tabla1[[#This Row],[Enfermedad Inglés]],Tabla3[[Enfermedad Inglés]:[Nombre Coloquial en TV]],4,FALSE)</f>
        <v>Saludable</v>
      </c>
      <c r="K7461" s="1" t="str">
        <f>VLOOKUP(Tabla1[[#This Row],[Enfermedad Inglés]],Tabla3[[Enfermedad Inglés]:[Nombre Coloquial en TV]],5,FALSE)</f>
        <v>Saludable</v>
      </c>
    </row>
    <row r="7462" spans="1:11" x14ac:dyDescent="0.2">
      <c r="A7462" s="1" t="s">
        <v>7248</v>
      </c>
      <c r="B7462" s="1" t="s">
        <v>7510</v>
      </c>
      <c r="C7462" s="1" t="s">
        <v>7250</v>
      </c>
      <c r="D7462" s="1" t="s">
        <v>7</v>
      </c>
      <c r="E7462" s="1" t="s">
        <v>8</v>
      </c>
      <c r="F7462" s="1" t="s">
        <v>11174</v>
      </c>
      <c r="G7462" s="1" t="str">
        <f>VLOOKUP(Tabla1[[#This Row],[Planta]],Tabla3[],3,FALSE)</f>
        <v>Fríjol</v>
      </c>
      <c r="H7462" s="1" t="str">
        <f>_xlfn.CONCAT(Tabla1[[#This Row],[Planta Español]],"_",IF(Tabla1[[#This Row],[Saludable]]="Si","Saludable","Enferma"))</f>
        <v>Fríjol_Saludable</v>
      </c>
      <c r="I7462" s="1" t="str">
        <f>VLOOKUP(Tabla1[[#This Row],[Enfermedad Inglés]],Tabla3[[Enfermedad Inglés]:[Nombre Coloquial en TV]],3,FALSE)</f>
        <v>Saludable</v>
      </c>
      <c r="J7462" s="1" t="str">
        <f>VLOOKUP(Tabla1[[#This Row],[Enfermedad Inglés]],Tabla3[[Enfermedad Inglés]:[Nombre Coloquial en TV]],4,FALSE)</f>
        <v>Saludable</v>
      </c>
      <c r="K7462" s="1" t="str">
        <f>VLOOKUP(Tabla1[[#This Row],[Enfermedad Inglés]],Tabla3[[Enfermedad Inglés]:[Nombre Coloquial en TV]],5,FALSE)</f>
        <v>Saludable</v>
      </c>
    </row>
    <row r="7463" spans="1:11" x14ac:dyDescent="0.2">
      <c r="A7463" s="1" t="s">
        <v>7248</v>
      </c>
      <c r="B7463" s="1" t="s">
        <v>7511</v>
      </c>
      <c r="C7463" s="1" t="s">
        <v>7250</v>
      </c>
      <c r="D7463" s="1" t="s">
        <v>7</v>
      </c>
      <c r="E7463" s="1" t="s">
        <v>8</v>
      </c>
      <c r="F7463" s="1" t="s">
        <v>11174</v>
      </c>
      <c r="G7463" s="1" t="str">
        <f>VLOOKUP(Tabla1[[#This Row],[Planta]],Tabla3[],3,FALSE)</f>
        <v>Fríjol</v>
      </c>
      <c r="H7463" s="1" t="str">
        <f>_xlfn.CONCAT(Tabla1[[#This Row],[Planta Español]],"_",IF(Tabla1[[#This Row],[Saludable]]="Si","Saludable","Enferma"))</f>
        <v>Fríjol_Saludable</v>
      </c>
      <c r="I7463" s="1" t="str">
        <f>VLOOKUP(Tabla1[[#This Row],[Enfermedad Inglés]],Tabla3[[Enfermedad Inglés]:[Nombre Coloquial en TV]],3,FALSE)</f>
        <v>Saludable</v>
      </c>
      <c r="J7463" s="1" t="str">
        <f>VLOOKUP(Tabla1[[#This Row],[Enfermedad Inglés]],Tabla3[[Enfermedad Inglés]:[Nombre Coloquial en TV]],4,FALSE)</f>
        <v>Saludable</v>
      </c>
      <c r="K7463" s="1" t="str">
        <f>VLOOKUP(Tabla1[[#This Row],[Enfermedad Inglés]],Tabla3[[Enfermedad Inglés]:[Nombre Coloquial en TV]],5,FALSE)</f>
        <v>Saludable</v>
      </c>
    </row>
    <row r="7464" spans="1:11" x14ac:dyDescent="0.2">
      <c r="A7464" s="1" t="s">
        <v>7248</v>
      </c>
      <c r="B7464" s="1" t="s">
        <v>7512</v>
      </c>
      <c r="C7464" s="1" t="s">
        <v>7250</v>
      </c>
      <c r="D7464" s="1" t="s">
        <v>7</v>
      </c>
      <c r="E7464" s="1" t="s">
        <v>8</v>
      </c>
      <c r="F7464" s="1" t="s">
        <v>11174</v>
      </c>
      <c r="G7464" s="1" t="str">
        <f>VLOOKUP(Tabla1[[#This Row],[Planta]],Tabla3[],3,FALSE)</f>
        <v>Fríjol</v>
      </c>
      <c r="H7464" s="1" t="str">
        <f>_xlfn.CONCAT(Tabla1[[#This Row],[Planta Español]],"_",IF(Tabla1[[#This Row],[Saludable]]="Si","Saludable","Enferma"))</f>
        <v>Fríjol_Saludable</v>
      </c>
      <c r="I7464" s="1" t="str">
        <f>VLOOKUP(Tabla1[[#This Row],[Enfermedad Inglés]],Tabla3[[Enfermedad Inglés]:[Nombre Coloquial en TV]],3,FALSE)</f>
        <v>Saludable</v>
      </c>
      <c r="J7464" s="1" t="str">
        <f>VLOOKUP(Tabla1[[#This Row],[Enfermedad Inglés]],Tabla3[[Enfermedad Inglés]:[Nombre Coloquial en TV]],4,FALSE)</f>
        <v>Saludable</v>
      </c>
      <c r="K7464" s="1" t="str">
        <f>VLOOKUP(Tabla1[[#This Row],[Enfermedad Inglés]],Tabla3[[Enfermedad Inglés]:[Nombre Coloquial en TV]],5,FALSE)</f>
        <v>Saludable</v>
      </c>
    </row>
    <row r="7465" spans="1:11" x14ac:dyDescent="0.2">
      <c r="A7465" s="1" t="s">
        <v>7248</v>
      </c>
      <c r="B7465" s="1" t="s">
        <v>7513</v>
      </c>
      <c r="C7465" s="1" t="s">
        <v>7250</v>
      </c>
      <c r="D7465" s="1" t="s">
        <v>7</v>
      </c>
      <c r="E7465" s="1" t="s">
        <v>8</v>
      </c>
      <c r="F7465" s="1" t="s">
        <v>11174</v>
      </c>
      <c r="G7465" s="1" t="str">
        <f>VLOOKUP(Tabla1[[#This Row],[Planta]],Tabla3[],3,FALSE)</f>
        <v>Fríjol</v>
      </c>
      <c r="H7465" s="1" t="str">
        <f>_xlfn.CONCAT(Tabla1[[#This Row],[Planta Español]],"_",IF(Tabla1[[#This Row],[Saludable]]="Si","Saludable","Enferma"))</f>
        <v>Fríjol_Saludable</v>
      </c>
      <c r="I7465" s="1" t="str">
        <f>VLOOKUP(Tabla1[[#This Row],[Enfermedad Inglés]],Tabla3[[Enfermedad Inglés]:[Nombre Coloquial en TV]],3,FALSE)</f>
        <v>Saludable</v>
      </c>
      <c r="J7465" s="1" t="str">
        <f>VLOOKUP(Tabla1[[#This Row],[Enfermedad Inglés]],Tabla3[[Enfermedad Inglés]:[Nombre Coloquial en TV]],4,FALSE)</f>
        <v>Saludable</v>
      </c>
      <c r="K7465" s="1" t="str">
        <f>VLOOKUP(Tabla1[[#This Row],[Enfermedad Inglés]],Tabla3[[Enfermedad Inglés]:[Nombre Coloquial en TV]],5,FALSE)</f>
        <v>Saludable</v>
      </c>
    </row>
    <row r="7466" spans="1:11" x14ac:dyDescent="0.2">
      <c r="A7466" s="1" t="s">
        <v>7248</v>
      </c>
      <c r="B7466" s="1" t="s">
        <v>7514</v>
      </c>
      <c r="C7466" s="1" t="s">
        <v>7250</v>
      </c>
      <c r="D7466" s="1" t="s">
        <v>7</v>
      </c>
      <c r="E7466" s="1" t="s">
        <v>8</v>
      </c>
      <c r="F7466" s="1" t="s">
        <v>11174</v>
      </c>
      <c r="G7466" s="1" t="str">
        <f>VLOOKUP(Tabla1[[#This Row],[Planta]],Tabla3[],3,FALSE)</f>
        <v>Fríjol</v>
      </c>
      <c r="H7466" s="1" t="str">
        <f>_xlfn.CONCAT(Tabla1[[#This Row],[Planta Español]],"_",IF(Tabla1[[#This Row],[Saludable]]="Si","Saludable","Enferma"))</f>
        <v>Fríjol_Saludable</v>
      </c>
      <c r="I7466" s="1" t="str">
        <f>VLOOKUP(Tabla1[[#This Row],[Enfermedad Inglés]],Tabla3[[Enfermedad Inglés]:[Nombre Coloquial en TV]],3,FALSE)</f>
        <v>Saludable</v>
      </c>
      <c r="J7466" s="1" t="str">
        <f>VLOOKUP(Tabla1[[#This Row],[Enfermedad Inglés]],Tabla3[[Enfermedad Inglés]:[Nombre Coloquial en TV]],4,FALSE)</f>
        <v>Saludable</v>
      </c>
      <c r="K7466" s="1" t="str">
        <f>VLOOKUP(Tabla1[[#This Row],[Enfermedad Inglés]],Tabla3[[Enfermedad Inglés]:[Nombre Coloquial en TV]],5,FALSE)</f>
        <v>Saludable</v>
      </c>
    </row>
    <row r="7467" spans="1:11" x14ac:dyDescent="0.2">
      <c r="A7467" s="1" t="s">
        <v>7248</v>
      </c>
      <c r="B7467" s="1" t="s">
        <v>7515</v>
      </c>
      <c r="C7467" s="1" t="s">
        <v>7250</v>
      </c>
      <c r="D7467" s="1" t="s">
        <v>7</v>
      </c>
      <c r="E7467" s="1" t="s">
        <v>8</v>
      </c>
      <c r="F7467" s="1" t="s">
        <v>11174</v>
      </c>
      <c r="G7467" s="1" t="str">
        <f>VLOOKUP(Tabla1[[#This Row],[Planta]],Tabla3[],3,FALSE)</f>
        <v>Fríjol</v>
      </c>
      <c r="H7467" s="1" t="str">
        <f>_xlfn.CONCAT(Tabla1[[#This Row],[Planta Español]],"_",IF(Tabla1[[#This Row],[Saludable]]="Si","Saludable","Enferma"))</f>
        <v>Fríjol_Saludable</v>
      </c>
      <c r="I7467" s="1" t="str">
        <f>VLOOKUP(Tabla1[[#This Row],[Enfermedad Inglés]],Tabla3[[Enfermedad Inglés]:[Nombre Coloquial en TV]],3,FALSE)</f>
        <v>Saludable</v>
      </c>
      <c r="J7467" s="1" t="str">
        <f>VLOOKUP(Tabla1[[#This Row],[Enfermedad Inglés]],Tabla3[[Enfermedad Inglés]:[Nombre Coloquial en TV]],4,FALSE)</f>
        <v>Saludable</v>
      </c>
      <c r="K7467" s="1" t="str">
        <f>VLOOKUP(Tabla1[[#This Row],[Enfermedad Inglés]],Tabla3[[Enfermedad Inglés]:[Nombre Coloquial en TV]],5,FALSE)</f>
        <v>Saludable</v>
      </c>
    </row>
    <row r="7468" spans="1:11" x14ac:dyDescent="0.2">
      <c r="A7468" s="1" t="s">
        <v>7248</v>
      </c>
      <c r="B7468" s="1" t="s">
        <v>7516</v>
      </c>
      <c r="C7468" s="1" t="s">
        <v>7250</v>
      </c>
      <c r="D7468" s="1" t="s">
        <v>7</v>
      </c>
      <c r="E7468" s="1" t="s">
        <v>8</v>
      </c>
      <c r="F7468" s="1" t="s">
        <v>11174</v>
      </c>
      <c r="G7468" s="1" t="str">
        <f>VLOOKUP(Tabla1[[#This Row],[Planta]],Tabla3[],3,FALSE)</f>
        <v>Fríjol</v>
      </c>
      <c r="H7468" s="1" t="str">
        <f>_xlfn.CONCAT(Tabla1[[#This Row],[Planta Español]],"_",IF(Tabla1[[#This Row],[Saludable]]="Si","Saludable","Enferma"))</f>
        <v>Fríjol_Saludable</v>
      </c>
      <c r="I7468" s="1" t="str">
        <f>VLOOKUP(Tabla1[[#This Row],[Enfermedad Inglés]],Tabla3[[Enfermedad Inglés]:[Nombre Coloquial en TV]],3,FALSE)</f>
        <v>Saludable</v>
      </c>
      <c r="J7468" s="1" t="str">
        <f>VLOOKUP(Tabla1[[#This Row],[Enfermedad Inglés]],Tabla3[[Enfermedad Inglés]:[Nombre Coloquial en TV]],4,FALSE)</f>
        <v>Saludable</v>
      </c>
      <c r="K7468" s="1" t="str">
        <f>VLOOKUP(Tabla1[[#This Row],[Enfermedad Inglés]],Tabla3[[Enfermedad Inglés]:[Nombre Coloquial en TV]],5,FALSE)</f>
        <v>Saludable</v>
      </c>
    </row>
    <row r="7469" spans="1:11" x14ac:dyDescent="0.2">
      <c r="A7469" s="1" t="s">
        <v>7248</v>
      </c>
      <c r="B7469" s="1" t="s">
        <v>7517</v>
      </c>
      <c r="C7469" s="1" t="s">
        <v>7250</v>
      </c>
      <c r="D7469" s="1" t="s">
        <v>7</v>
      </c>
      <c r="E7469" s="1" t="s">
        <v>8</v>
      </c>
      <c r="F7469" s="1" t="s">
        <v>11174</v>
      </c>
      <c r="G7469" s="1" t="str">
        <f>VLOOKUP(Tabla1[[#This Row],[Planta]],Tabla3[],3,FALSE)</f>
        <v>Fríjol</v>
      </c>
      <c r="H7469" s="1" t="str">
        <f>_xlfn.CONCAT(Tabla1[[#This Row],[Planta Español]],"_",IF(Tabla1[[#This Row],[Saludable]]="Si","Saludable","Enferma"))</f>
        <v>Fríjol_Saludable</v>
      </c>
      <c r="I7469" s="1" t="str">
        <f>VLOOKUP(Tabla1[[#This Row],[Enfermedad Inglés]],Tabla3[[Enfermedad Inglés]:[Nombre Coloquial en TV]],3,FALSE)</f>
        <v>Saludable</v>
      </c>
      <c r="J7469" s="1" t="str">
        <f>VLOOKUP(Tabla1[[#This Row],[Enfermedad Inglés]],Tabla3[[Enfermedad Inglés]:[Nombre Coloquial en TV]],4,FALSE)</f>
        <v>Saludable</v>
      </c>
      <c r="K7469" s="1" t="str">
        <f>VLOOKUP(Tabla1[[#This Row],[Enfermedad Inglés]],Tabla3[[Enfermedad Inglés]:[Nombre Coloquial en TV]],5,FALSE)</f>
        <v>Saludable</v>
      </c>
    </row>
    <row r="7470" spans="1:11" x14ac:dyDescent="0.2">
      <c r="A7470" s="1" t="s">
        <v>7248</v>
      </c>
      <c r="B7470" s="1" t="s">
        <v>7518</v>
      </c>
      <c r="C7470" s="1" t="s">
        <v>7250</v>
      </c>
      <c r="D7470" s="1" t="s">
        <v>7</v>
      </c>
      <c r="E7470" s="1" t="s">
        <v>8</v>
      </c>
      <c r="F7470" s="1" t="s">
        <v>11174</v>
      </c>
      <c r="G7470" s="1" t="str">
        <f>VLOOKUP(Tabla1[[#This Row],[Planta]],Tabla3[],3,FALSE)</f>
        <v>Fríjol</v>
      </c>
      <c r="H7470" s="1" t="str">
        <f>_xlfn.CONCAT(Tabla1[[#This Row],[Planta Español]],"_",IF(Tabla1[[#This Row],[Saludable]]="Si","Saludable","Enferma"))</f>
        <v>Fríjol_Saludable</v>
      </c>
      <c r="I7470" s="1" t="str">
        <f>VLOOKUP(Tabla1[[#This Row],[Enfermedad Inglés]],Tabla3[[Enfermedad Inglés]:[Nombre Coloquial en TV]],3,FALSE)</f>
        <v>Saludable</v>
      </c>
      <c r="J7470" s="1" t="str">
        <f>VLOOKUP(Tabla1[[#This Row],[Enfermedad Inglés]],Tabla3[[Enfermedad Inglés]:[Nombre Coloquial en TV]],4,FALSE)</f>
        <v>Saludable</v>
      </c>
      <c r="K7470" s="1" t="str">
        <f>VLOOKUP(Tabla1[[#This Row],[Enfermedad Inglés]],Tabla3[[Enfermedad Inglés]:[Nombre Coloquial en TV]],5,FALSE)</f>
        <v>Saludable</v>
      </c>
    </row>
    <row r="7471" spans="1:11" x14ac:dyDescent="0.2">
      <c r="A7471" s="1" t="s">
        <v>7248</v>
      </c>
      <c r="B7471" s="1" t="s">
        <v>7519</v>
      </c>
      <c r="C7471" s="1" t="s">
        <v>7250</v>
      </c>
      <c r="D7471" s="1" t="s">
        <v>7</v>
      </c>
      <c r="E7471" s="1" t="s">
        <v>8</v>
      </c>
      <c r="F7471" s="1" t="s">
        <v>11174</v>
      </c>
      <c r="G7471" s="1" t="str">
        <f>VLOOKUP(Tabla1[[#This Row],[Planta]],Tabla3[],3,FALSE)</f>
        <v>Fríjol</v>
      </c>
      <c r="H7471" s="1" t="str">
        <f>_xlfn.CONCAT(Tabla1[[#This Row],[Planta Español]],"_",IF(Tabla1[[#This Row],[Saludable]]="Si","Saludable","Enferma"))</f>
        <v>Fríjol_Saludable</v>
      </c>
      <c r="I7471" s="1" t="str">
        <f>VLOOKUP(Tabla1[[#This Row],[Enfermedad Inglés]],Tabla3[[Enfermedad Inglés]:[Nombre Coloquial en TV]],3,FALSE)</f>
        <v>Saludable</v>
      </c>
      <c r="J7471" s="1" t="str">
        <f>VLOOKUP(Tabla1[[#This Row],[Enfermedad Inglés]],Tabla3[[Enfermedad Inglés]:[Nombre Coloquial en TV]],4,FALSE)</f>
        <v>Saludable</v>
      </c>
      <c r="K7471" s="1" t="str">
        <f>VLOOKUP(Tabla1[[#This Row],[Enfermedad Inglés]],Tabla3[[Enfermedad Inglés]:[Nombre Coloquial en TV]],5,FALSE)</f>
        <v>Saludable</v>
      </c>
    </row>
    <row r="7472" spans="1:11" x14ac:dyDescent="0.2">
      <c r="A7472" s="1" t="s">
        <v>7248</v>
      </c>
      <c r="B7472" s="1" t="s">
        <v>7520</v>
      </c>
      <c r="C7472" s="1" t="s">
        <v>7250</v>
      </c>
      <c r="D7472" s="1" t="s">
        <v>7</v>
      </c>
      <c r="E7472" s="1" t="s">
        <v>8</v>
      </c>
      <c r="F7472" s="1" t="s">
        <v>11174</v>
      </c>
      <c r="G7472" s="1" t="str">
        <f>VLOOKUP(Tabla1[[#This Row],[Planta]],Tabla3[],3,FALSE)</f>
        <v>Fríjol</v>
      </c>
      <c r="H7472" s="1" t="str">
        <f>_xlfn.CONCAT(Tabla1[[#This Row],[Planta Español]],"_",IF(Tabla1[[#This Row],[Saludable]]="Si","Saludable","Enferma"))</f>
        <v>Fríjol_Saludable</v>
      </c>
      <c r="I7472" s="1" t="str">
        <f>VLOOKUP(Tabla1[[#This Row],[Enfermedad Inglés]],Tabla3[[Enfermedad Inglés]:[Nombre Coloquial en TV]],3,FALSE)</f>
        <v>Saludable</v>
      </c>
      <c r="J7472" s="1" t="str">
        <f>VLOOKUP(Tabla1[[#This Row],[Enfermedad Inglés]],Tabla3[[Enfermedad Inglés]:[Nombre Coloquial en TV]],4,FALSE)</f>
        <v>Saludable</v>
      </c>
      <c r="K7472" s="1" t="str">
        <f>VLOOKUP(Tabla1[[#This Row],[Enfermedad Inglés]],Tabla3[[Enfermedad Inglés]:[Nombre Coloquial en TV]],5,FALSE)</f>
        <v>Saludable</v>
      </c>
    </row>
    <row r="7473" spans="1:11" x14ac:dyDescent="0.2">
      <c r="A7473" s="1" t="s">
        <v>7248</v>
      </c>
      <c r="B7473" s="1" t="s">
        <v>7521</v>
      </c>
      <c r="C7473" s="1" t="s">
        <v>7250</v>
      </c>
      <c r="D7473" s="1" t="s">
        <v>7</v>
      </c>
      <c r="E7473" s="1" t="s">
        <v>8</v>
      </c>
      <c r="F7473" s="1" t="s">
        <v>11174</v>
      </c>
      <c r="G7473" s="1" t="str">
        <f>VLOOKUP(Tabla1[[#This Row],[Planta]],Tabla3[],3,FALSE)</f>
        <v>Fríjol</v>
      </c>
      <c r="H7473" s="1" t="str">
        <f>_xlfn.CONCAT(Tabla1[[#This Row],[Planta Español]],"_",IF(Tabla1[[#This Row],[Saludable]]="Si","Saludable","Enferma"))</f>
        <v>Fríjol_Saludable</v>
      </c>
      <c r="I7473" s="1" t="str">
        <f>VLOOKUP(Tabla1[[#This Row],[Enfermedad Inglés]],Tabla3[[Enfermedad Inglés]:[Nombre Coloquial en TV]],3,FALSE)</f>
        <v>Saludable</v>
      </c>
      <c r="J7473" s="1" t="str">
        <f>VLOOKUP(Tabla1[[#This Row],[Enfermedad Inglés]],Tabla3[[Enfermedad Inglés]:[Nombre Coloquial en TV]],4,FALSE)</f>
        <v>Saludable</v>
      </c>
      <c r="K7473" s="1" t="str">
        <f>VLOOKUP(Tabla1[[#This Row],[Enfermedad Inglés]],Tabla3[[Enfermedad Inglés]:[Nombre Coloquial en TV]],5,FALSE)</f>
        <v>Saludable</v>
      </c>
    </row>
    <row r="7474" spans="1:11" x14ac:dyDescent="0.2">
      <c r="A7474" s="1" t="s">
        <v>7248</v>
      </c>
      <c r="B7474" s="1" t="s">
        <v>7522</v>
      </c>
      <c r="C7474" s="1" t="s">
        <v>7250</v>
      </c>
      <c r="D7474" s="1" t="s">
        <v>7</v>
      </c>
      <c r="E7474" s="1" t="s">
        <v>8</v>
      </c>
      <c r="F7474" s="1" t="s">
        <v>11174</v>
      </c>
      <c r="G7474" s="1" t="str">
        <f>VLOOKUP(Tabla1[[#This Row],[Planta]],Tabla3[],3,FALSE)</f>
        <v>Fríjol</v>
      </c>
      <c r="H7474" s="1" t="str">
        <f>_xlfn.CONCAT(Tabla1[[#This Row],[Planta Español]],"_",IF(Tabla1[[#This Row],[Saludable]]="Si","Saludable","Enferma"))</f>
        <v>Fríjol_Saludable</v>
      </c>
      <c r="I7474" s="1" t="str">
        <f>VLOOKUP(Tabla1[[#This Row],[Enfermedad Inglés]],Tabla3[[Enfermedad Inglés]:[Nombre Coloquial en TV]],3,FALSE)</f>
        <v>Saludable</v>
      </c>
      <c r="J7474" s="1" t="str">
        <f>VLOOKUP(Tabla1[[#This Row],[Enfermedad Inglés]],Tabla3[[Enfermedad Inglés]:[Nombre Coloquial en TV]],4,FALSE)</f>
        <v>Saludable</v>
      </c>
      <c r="K7474" s="1" t="str">
        <f>VLOOKUP(Tabla1[[#This Row],[Enfermedad Inglés]],Tabla3[[Enfermedad Inglés]:[Nombre Coloquial en TV]],5,FALSE)</f>
        <v>Saludable</v>
      </c>
    </row>
    <row r="7475" spans="1:11" x14ac:dyDescent="0.2">
      <c r="A7475" s="1" t="s">
        <v>7248</v>
      </c>
      <c r="B7475" s="1" t="s">
        <v>7523</v>
      </c>
      <c r="C7475" s="1" t="s">
        <v>7250</v>
      </c>
      <c r="D7475" s="1" t="s">
        <v>7</v>
      </c>
      <c r="E7475" s="1" t="s">
        <v>8</v>
      </c>
      <c r="F7475" s="1" t="s">
        <v>11174</v>
      </c>
      <c r="G7475" s="1" t="str">
        <f>VLOOKUP(Tabla1[[#This Row],[Planta]],Tabla3[],3,FALSE)</f>
        <v>Fríjol</v>
      </c>
      <c r="H7475" s="1" t="str">
        <f>_xlfn.CONCAT(Tabla1[[#This Row],[Planta Español]],"_",IF(Tabla1[[#This Row],[Saludable]]="Si","Saludable","Enferma"))</f>
        <v>Fríjol_Saludable</v>
      </c>
      <c r="I7475" s="1" t="str">
        <f>VLOOKUP(Tabla1[[#This Row],[Enfermedad Inglés]],Tabla3[[Enfermedad Inglés]:[Nombre Coloquial en TV]],3,FALSE)</f>
        <v>Saludable</v>
      </c>
      <c r="J7475" s="1" t="str">
        <f>VLOOKUP(Tabla1[[#This Row],[Enfermedad Inglés]],Tabla3[[Enfermedad Inglés]:[Nombre Coloquial en TV]],4,FALSE)</f>
        <v>Saludable</v>
      </c>
      <c r="K7475" s="1" t="str">
        <f>VLOOKUP(Tabla1[[#This Row],[Enfermedad Inglés]],Tabla3[[Enfermedad Inglés]:[Nombre Coloquial en TV]],5,FALSE)</f>
        <v>Saludable</v>
      </c>
    </row>
    <row r="7476" spans="1:11" x14ac:dyDescent="0.2">
      <c r="A7476" s="1" t="s">
        <v>7248</v>
      </c>
      <c r="B7476" s="1" t="s">
        <v>7524</v>
      </c>
      <c r="C7476" s="1" t="s">
        <v>7250</v>
      </c>
      <c r="D7476" s="1" t="s">
        <v>7</v>
      </c>
      <c r="E7476" s="1" t="s">
        <v>8</v>
      </c>
      <c r="F7476" s="1" t="s">
        <v>11174</v>
      </c>
      <c r="G7476" s="1" t="str">
        <f>VLOOKUP(Tabla1[[#This Row],[Planta]],Tabla3[],3,FALSE)</f>
        <v>Fríjol</v>
      </c>
      <c r="H7476" s="1" t="str">
        <f>_xlfn.CONCAT(Tabla1[[#This Row],[Planta Español]],"_",IF(Tabla1[[#This Row],[Saludable]]="Si","Saludable","Enferma"))</f>
        <v>Fríjol_Saludable</v>
      </c>
      <c r="I7476" s="1" t="str">
        <f>VLOOKUP(Tabla1[[#This Row],[Enfermedad Inglés]],Tabla3[[Enfermedad Inglés]:[Nombre Coloquial en TV]],3,FALSE)</f>
        <v>Saludable</v>
      </c>
      <c r="J7476" s="1" t="str">
        <f>VLOOKUP(Tabla1[[#This Row],[Enfermedad Inglés]],Tabla3[[Enfermedad Inglés]:[Nombre Coloquial en TV]],4,FALSE)</f>
        <v>Saludable</v>
      </c>
      <c r="K7476" s="1" t="str">
        <f>VLOOKUP(Tabla1[[#This Row],[Enfermedad Inglés]],Tabla3[[Enfermedad Inglés]:[Nombre Coloquial en TV]],5,FALSE)</f>
        <v>Saludable</v>
      </c>
    </row>
    <row r="7477" spans="1:11" x14ac:dyDescent="0.2">
      <c r="A7477" s="1" t="s">
        <v>7248</v>
      </c>
      <c r="B7477" s="1" t="s">
        <v>7525</v>
      </c>
      <c r="C7477" s="1" t="s">
        <v>7250</v>
      </c>
      <c r="D7477" s="1" t="s">
        <v>7</v>
      </c>
      <c r="E7477" s="1" t="s">
        <v>8</v>
      </c>
      <c r="F7477" s="1" t="s">
        <v>11174</v>
      </c>
      <c r="G7477" s="1" t="str">
        <f>VLOOKUP(Tabla1[[#This Row],[Planta]],Tabla3[],3,FALSE)</f>
        <v>Fríjol</v>
      </c>
      <c r="H7477" s="1" t="str">
        <f>_xlfn.CONCAT(Tabla1[[#This Row],[Planta Español]],"_",IF(Tabla1[[#This Row],[Saludable]]="Si","Saludable","Enferma"))</f>
        <v>Fríjol_Saludable</v>
      </c>
      <c r="I7477" s="1" t="str">
        <f>VLOOKUP(Tabla1[[#This Row],[Enfermedad Inglés]],Tabla3[[Enfermedad Inglés]:[Nombre Coloquial en TV]],3,FALSE)</f>
        <v>Saludable</v>
      </c>
      <c r="J7477" s="1" t="str">
        <f>VLOOKUP(Tabla1[[#This Row],[Enfermedad Inglés]],Tabla3[[Enfermedad Inglés]:[Nombre Coloquial en TV]],4,FALSE)</f>
        <v>Saludable</v>
      </c>
      <c r="K7477" s="1" t="str">
        <f>VLOOKUP(Tabla1[[#This Row],[Enfermedad Inglés]],Tabla3[[Enfermedad Inglés]:[Nombre Coloquial en TV]],5,FALSE)</f>
        <v>Saludable</v>
      </c>
    </row>
    <row r="7478" spans="1:11" x14ac:dyDescent="0.2">
      <c r="A7478" s="1" t="s">
        <v>7248</v>
      </c>
      <c r="B7478" s="1" t="s">
        <v>7526</v>
      </c>
      <c r="C7478" s="1" t="s">
        <v>7250</v>
      </c>
      <c r="D7478" s="1" t="s">
        <v>7</v>
      </c>
      <c r="E7478" s="1" t="s">
        <v>8</v>
      </c>
      <c r="F7478" s="1" t="s">
        <v>11174</v>
      </c>
      <c r="G7478" s="1" t="str">
        <f>VLOOKUP(Tabla1[[#This Row],[Planta]],Tabla3[],3,FALSE)</f>
        <v>Fríjol</v>
      </c>
      <c r="H7478" s="1" t="str">
        <f>_xlfn.CONCAT(Tabla1[[#This Row],[Planta Español]],"_",IF(Tabla1[[#This Row],[Saludable]]="Si","Saludable","Enferma"))</f>
        <v>Fríjol_Saludable</v>
      </c>
      <c r="I7478" s="1" t="str">
        <f>VLOOKUP(Tabla1[[#This Row],[Enfermedad Inglés]],Tabla3[[Enfermedad Inglés]:[Nombre Coloquial en TV]],3,FALSE)</f>
        <v>Saludable</v>
      </c>
      <c r="J7478" s="1" t="str">
        <f>VLOOKUP(Tabla1[[#This Row],[Enfermedad Inglés]],Tabla3[[Enfermedad Inglés]:[Nombre Coloquial en TV]],4,FALSE)</f>
        <v>Saludable</v>
      </c>
      <c r="K7478" s="1" t="str">
        <f>VLOOKUP(Tabla1[[#This Row],[Enfermedad Inglés]],Tabla3[[Enfermedad Inglés]:[Nombre Coloquial en TV]],5,FALSE)</f>
        <v>Saludable</v>
      </c>
    </row>
    <row r="7479" spans="1:11" x14ac:dyDescent="0.2">
      <c r="A7479" s="1" t="s">
        <v>7248</v>
      </c>
      <c r="B7479" s="1" t="s">
        <v>7527</v>
      </c>
      <c r="C7479" s="1" t="s">
        <v>7250</v>
      </c>
      <c r="D7479" s="1" t="s">
        <v>7</v>
      </c>
      <c r="E7479" s="1" t="s">
        <v>8</v>
      </c>
      <c r="F7479" s="1" t="s">
        <v>11174</v>
      </c>
      <c r="G7479" s="1" t="str">
        <f>VLOOKUP(Tabla1[[#This Row],[Planta]],Tabla3[],3,FALSE)</f>
        <v>Fríjol</v>
      </c>
      <c r="H7479" s="1" t="str">
        <f>_xlfn.CONCAT(Tabla1[[#This Row],[Planta Español]],"_",IF(Tabla1[[#This Row],[Saludable]]="Si","Saludable","Enferma"))</f>
        <v>Fríjol_Saludable</v>
      </c>
      <c r="I7479" s="1" t="str">
        <f>VLOOKUP(Tabla1[[#This Row],[Enfermedad Inglés]],Tabla3[[Enfermedad Inglés]:[Nombre Coloquial en TV]],3,FALSE)</f>
        <v>Saludable</v>
      </c>
      <c r="J7479" s="1" t="str">
        <f>VLOOKUP(Tabla1[[#This Row],[Enfermedad Inglés]],Tabla3[[Enfermedad Inglés]:[Nombre Coloquial en TV]],4,FALSE)</f>
        <v>Saludable</v>
      </c>
      <c r="K7479" s="1" t="str">
        <f>VLOOKUP(Tabla1[[#This Row],[Enfermedad Inglés]],Tabla3[[Enfermedad Inglés]:[Nombre Coloquial en TV]],5,FALSE)</f>
        <v>Saludable</v>
      </c>
    </row>
    <row r="7480" spans="1:11" x14ac:dyDescent="0.2">
      <c r="A7480" s="1" t="s">
        <v>7248</v>
      </c>
      <c r="B7480" s="1" t="s">
        <v>7528</v>
      </c>
      <c r="C7480" s="1" t="s">
        <v>7250</v>
      </c>
      <c r="D7480" s="1" t="s">
        <v>7</v>
      </c>
      <c r="E7480" s="1" t="s">
        <v>8</v>
      </c>
      <c r="F7480" s="1" t="s">
        <v>11174</v>
      </c>
      <c r="G7480" s="1" t="str">
        <f>VLOOKUP(Tabla1[[#This Row],[Planta]],Tabla3[],3,FALSE)</f>
        <v>Fríjol</v>
      </c>
      <c r="H7480" s="1" t="str">
        <f>_xlfn.CONCAT(Tabla1[[#This Row],[Planta Español]],"_",IF(Tabla1[[#This Row],[Saludable]]="Si","Saludable","Enferma"))</f>
        <v>Fríjol_Saludable</v>
      </c>
      <c r="I7480" s="1" t="str">
        <f>VLOOKUP(Tabla1[[#This Row],[Enfermedad Inglés]],Tabla3[[Enfermedad Inglés]:[Nombre Coloquial en TV]],3,FALSE)</f>
        <v>Saludable</v>
      </c>
      <c r="J7480" s="1" t="str">
        <f>VLOOKUP(Tabla1[[#This Row],[Enfermedad Inglés]],Tabla3[[Enfermedad Inglés]:[Nombre Coloquial en TV]],4,FALSE)</f>
        <v>Saludable</v>
      </c>
      <c r="K7480" s="1" t="str">
        <f>VLOOKUP(Tabla1[[#This Row],[Enfermedad Inglés]],Tabla3[[Enfermedad Inglés]:[Nombre Coloquial en TV]],5,FALSE)</f>
        <v>Saludable</v>
      </c>
    </row>
    <row r="7481" spans="1:11" x14ac:dyDescent="0.2">
      <c r="A7481" s="1" t="s">
        <v>7248</v>
      </c>
      <c r="B7481" s="1" t="s">
        <v>7529</v>
      </c>
      <c r="C7481" s="1" t="s">
        <v>7250</v>
      </c>
      <c r="D7481" s="1" t="s">
        <v>7</v>
      </c>
      <c r="E7481" s="1" t="s">
        <v>8</v>
      </c>
      <c r="F7481" s="1" t="s">
        <v>11174</v>
      </c>
      <c r="G7481" s="1" t="str">
        <f>VLOOKUP(Tabla1[[#This Row],[Planta]],Tabla3[],3,FALSE)</f>
        <v>Fríjol</v>
      </c>
      <c r="H7481" s="1" t="str">
        <f>_xlfn.CONCAT(Tabla1[[#This Row],[Planta Español]],"_",IF(Tabla1[[#This Row],[Saludable]]="Si","Saludable","Enferma"))</f>
        <v>Fríjol_Saludable</v>
      </c>
      <c r="I7481" s="1" t="str">
        <f>VLOOKUP(Tabla1[[#This Row],[Enfermedad Inglés]],Tabla3[[Enfermedad Inglés]:[Nombre Coloquial en TV]],3,FALSE)</f>
        <v>Saludable</v>
      </c>
      <c r="J7481" s="1" t="str">
        <f>VLOOKUP(Tabla1[[#This Row],[Enfermedad Inglés]],Tabla3[[Enfermedad Inglés]:[Nombre Coloquial en TV]],4,FALSE)</f>
        <v>Saludable</v>
      </c>
      <c r="K7481" s="1" t="str">
        <f>VLOOKUP(Tabla1[[#This Row],[Enfermedad Inglés]],Tabla3[[Enfermedad Inglés]:[Nombre Coloquial en TV]],5,FALSE)</f>
        <v>Saludable</v>
      </c>
    </row>
    <row r="7482" spans="1:11" x14ac:dyDescent="0.2">
      <c r="A7482" s="1" t="s">
        <v>7248</v>
      </c>
      <c r="B7482" s="1" t="s">
        <v>7530</v>
      </c>
      <c r="C7482" s="1" t="s">
        <v>7250</v>
      </c>
      <c r="D7482" s="1" t="s">
        <v>7</v>
      </c>
      <c r="E7482" s="1" t="s">
        <v>8</v>
      </c>
      <c r="F7482" s="1" t="s">
        <v>11174</v>
      </c>
      <c r="G7482" s="1" t="str">
        <f>VLOOKUP(Tabla1[[#This Row],[Planta]],Tabla3[],3,FALSE)</f>
        <v>Fríjol</v>
      </c>
      <c r="H7482" s="1" t="str">
        <f>_xlfn.CONCAT(Tabla1[[#This Row],[Planta Español]],"_",IF(Tabla1[[#This Row],[Saludable]]="Si","Saludable","Enferma"))</f>
        <v>Fríjol_Saludable</v>
      </c>
      <c r="I7482" s="1" t="str">
        <f>VLOOKUP(Tabla1[[#This Row],[Enfermedad Inglés]],Tabla3[[Enfermedad Inglés]:[Nombre Coloquial en TV]],3,FALSE)</f>
        <v>Saludable</v>
      </c>
      <c r="J7482" s="1" t="str">
        <f>VLOOKUP(Tabla1[[#This Row],[Enfermedad Inglés]],Tabla3[[Enfermedad Inglés]:[Nombre Coloquial en TV]],4,FALSE)</f>
        <v>Saludable</v>
      </c>
      <c r="K7482" s="1" t="str">
        <f>VLOOKUP(Tabla1[[#This Row],[Enfermedad Inglés]],Tabla3[[Enfermedad Inglés]:[Nombre Coloquial en TV]],5,FALSE)</f>
        <v>Saludable</v>
      </c>
    </row>
    <row r="7483" spans="1:11" x14ac:dyDescent="0.2">
      <c r="A7483" s="1" t="s">
        <v>7248</v>
      </c>
      <c r="B7483" s="1" t="s">
        <v>7531</v>
      </c>
      <c r="C7483" s="1" t="s">
        <v>7250</v>
      </c>
      <c r="D7483" s="1" t="s">
        <v>7</v>
      </c>
      <c r="E7483" s="1" t="s">
        <v>8</v>
      </c>
      <c r="F7483" s="1" t="s">
        <v>11174</v>
      </c>
      <c r="G7483" s="1" t="str">
        <f>VLOOKUP(Tabla1[[#This Row],[Planta]],Tabla3[],3,FALSE)</f>
        <v>Fríjol</v>
      </c>
      <c r="H7483" s="1" t="str">
        <f>_xlfn.CONCAT(Tabla1[[#This Row],[Planta Español]],"_",IF(Tabla1[[#This Row],[Saludable]]="Si","Saludable","Enferma"))</f>
        <v>Fríjol_Saludable</v>
      </c>
      <c r="I7483" s="1" t="str">
        <f>VLOOKUP(Tabla1[[#This Row],[Enfermedad Inglés]],Tabla3[[Enfermedad Inglés]:[Nombre Coloquial en TV]],3,FALSE)</f>
        <v>Saludable</v>
      </c>
      <c r="J7483" s="1" t="str">
        <f>VLOOKUP(Tabla1[[#This Row],[Enfermedad Inglés]],Tabla3[[Enfermedad Inglés]:[Nombre Coloquial en TV]],4,FALSE)</f>
        <v>Saludable</v>
      </c>
      <c r="K7483" s="1" t="str">
        <f>VLOOKUP(Tabla1[[#This Row],[Enfermedad Inglés]],Tabla3[[Enfermedad Inglés]:[Nombre Coloquial en TV]],5,FALSE)</f>
        <v>Saludable</v>
      </c>
    </row>
    <row r="7484" spans="1:11" x14ac:dyDescent="0.2">
      <c r="A7484" s="1" t="s">
        <v>7248</v>
      </c>
      <c r="B7484" s="1" t="s">
        <v>7532</v>
      </c>
      <c r="C7484" s="1" t="s">
        <v>7250</v>
      </c>
      <c r="D7484" s="1" t="s">
        <v>7</v>
      </c>
      <c r="E7484" s="1" t="s">
        <v>8</v>
      </c>
      <c r="F7484" s="1" t="s">
        <v>11174</v>
      </c>
      <c r="G7484" s="1" t="str">
        <f>VLOOKUP(Tabla1[[#This Row],[Planta]],Tabla3[],3,FALSE)</f>
        <v>Fríjol</v>
      </c>
      <c r="H7484" s="1" t="str">
        <f>_xlfn.CONCAT(Tabla1[[#This Row],[Planta Español]],"_",IF(Tabla1[[#This Row],[Saludable]]="Si","Saludable","Enferma"))</f>
        <v>Fríjol_Saludable</v>
      </c>
      <c r="I7484" s="1" t="str">
        <f>VLOOKUP(Tabla1[[#This Row],[Enfermedad Inglés]],Tabla3[[Enfermedad Inglés]:[Nombre Coloquial en TV]],3,FALSE)</f>
        <v>Saludable</v>
      </c>
      <c r="J7484" s="1" t="str">
        <f>VLOOKUP(Tabla1[[#This Row],[Enfermedad Inglés]],Tabla3[[Enfermedad Inglés]:[Nombre Coloquial en TV]],4,FALSE)</f>
        <v>Saludable</v>
      </c>
      <c r="K7484" s="1" t="str">
        <f>VLOOKUP(Tabla1[[#This Row],[Enfermedad Inglés]],Tabla3[[Enfermedad Inglés]:[Nombre Coloquial en TV]],5,FALSE)</f>
        <v>Saludable</v>
      </c>
    </row>
    <row r="7485" spans="1:11" x14ac:dyDescent="0.2">
      <c r="A7485" s="1" t="s">
        <v>7248</v>
      </c>
      <c r="B7485" s="1" t="s">
        <v>7533</v>
      </c>
      <c r="C7485" s="1" t="s">
        <v>7250</v>
      </c>
      <c r="D7485" s="1" t="s">
        <v>7</v>
      </c>
      <c r="E7485" s="1" t="s">
        <v>8</v>
      </c>
      <c r="F7485" s="1" t="s">
        <v>11174</v>
      </c>
      <c r="G7485" s="1" t="str">
        <f>VLOOKUP(Tabla1[[#This Row],[Planta]],Tabla3[],3,FALSE)</f>
        <v>Fríjol</v>
      </c>
      <c r="H7485" s="1" t="str">
        <f>_xlfn.CONCAT(Tabla1[[#This Row],[Planta Español]],"_",IF(Tabla1[[#This Row],[Saludable]]="Si","Saludable","Enferma"))</f>
        <v>Fríjol_Saludable</v>
      </c>
      <c r="I7485" s="1" t="str">
        <f>VLOOKUP(Tabla1[[#This Row],[Enfermedad Inglés]],Tabla3[[Enfermedad Inglés]:[Nombre Coloquial en TV]],3,FALSE)</f>
        <v>Saludable</v>
      </c>
      <c r="J7485" s="1" t="str">
        <f>VLOOKUP(Tabla1[[#This Row],[Enfermedad Inglés]],Tabla3[[Enfermedad Inglés]:[Nombre Coloquial en TV]],4,FALSE)</f>
        <v>Saludable</v>
      </c>
      <c r="K7485" s="1" t="str">
        <f>VLOOKUP(Tabla1[[#This Row],[Enfermedad Inglés]],Tabla3[[Enfermedad Inglés]:[Nombre Coloquial en TV]],5,FALSE)</f>
        <v>Saludable</v>
      </c>
    </row>
    <row r="7486" spans="1:11" x14ac:dyDescent="0.2">
      <c r="A7486" s="1" t="s">
        <v>7248</v>
      </c>
      <c r="B7486" s="1" t="s">
        <v>7534</v>
      </c>
      <c r="C7486" s="1" t="s">
        <v>7250</v>
      </c>
      <c r="D7486" s="1" t="s">
        <v>7</v>
      </c>
      <c r="E7486" s="1" t="s">
        <v>8</v>
      </c>
      <c r="F7486" s="1" t="s">
        <v>11174</v>
      </c>
      <c r="G7486" s="1" t="str">
        <f>VLOOKUP(Tabla1[[#This Row],[Planta]],Tabla3[],3,FALSE)</f>
        <v>Fríjol</v>
      </c>
      <c r="H7486" s="1" t="str">
        <f>_xlfn.CONCAT(Tabla1[[#This Row],[Planta Español]],"_",IF(Tabla1[[#This Row],[Saludable]]="Si","Saludable","Enferma"))</f>
        <v>Fríjol_Saludable</v>
      </c>
      <c r="I7486" s="1" t="str">
        <f>VLOOKUP(Tabla1[[#This Row],[Enfermedad Inglés]],Tabla3[[Enfermedad Inglés]:[Nombre Coloquial en TV]],3,FALSE)</f>
        <v>Saludable</v>
      </c>
      <c r="J7486" s="1" t="str">
        <f>VLOOKUP(Tabla1[[#This Row],[Enfermedad Inglés]],Tabla3[[Enfermedad Inglés]:[Nombre Coloquial en TV]],4,FALSE)</f>
        <v>Saludable</v>
      </c>
      <c r="K7486" s="1" t="str">
        <f>VLOOKUP(Tabla1[[#This Row],[Enfermedad Inglés]],Tabla3[[Enfermedad Inglés]:[Nombre Coloquial en TV]],5,FALSE)</f>
        <v>Saludable</v>
      </c>
    </row>
    <row r="7487" spans="1:11" x14ac:dyDescent="0.2">
      <c r="A7487" s="1" t="s">
        <v>7248</v>
      </c>
      <c r="B7487" s="1" t="s">
        <v>7535</v>
      </c>
      <c r="C7487" s="1" t="s">
        <v>7250</v>
      </c>
      <c r="D7487" s="1" t="s">
        <v>7</v>
      </c>
      <c r="E7487" s="1" t="s">
        <v>8</v>
      </c>
      <c r="F7487" s="1" t="s">
        <v>11174</v>
      </c>
      <c r="G7487" s="1" t="str">
        <f>VLOOKUP(Tabla1[[#This Row],[Planta]],Tabla3[],3,FALSE)</f>
        <v>Fríjol</v>
      </c>
      <c r="H7487" s="1" t="str">
        <f>_xlfn.CONCAT(Tabla1[[#This Row],[Planta Español]],"_",IF(Tabla1[[#This Row],[Saludable]]="Si","Saludable","Enferma"))</f>
        <v>Fríjol_Saludable</v>
      </c>
      <c r="I7487" s="1" t="str">
        <f>VLOOKUP(Tabla1[[#This Row],[Enfermedad Inglés]],Tabla3[[Enfermedad Inglés]:[Nombre Coloquial en TV]],3,FALSE)</f>
        <v>Saludable</v>
      </c>
      <c r="J7487" s="1" t="str">
        <f>VLOOKUP(Tabla1[[#This Row],[Enfermedad Inglés]],Tabla3[[Enfermedad Inglés]:[Nombre Coloquial en TV]],4,FALSE)</f>
        <v>Saludable</v>
      </c>
      <c r="K7487" s="1" t="str">
        <f>VLOOKUP(Tabla1[[#This Row],[Enfermedad Inglés]],Tabla3[[Enfermedad Inglés]:[Nombre Coloquial en TV]],5,FALSE)</f>
        <v>Saludable</v>
      </c>
    </row>
    <row r="7488" spans="1:11" x14ac:dyDescent="0.2">
      <c r="A7488" s="1" t="s">
        <v>7248</v>
      </c>
      <c r="B7488" s="1" t="s">
        <v>7536</v>
      </c>
      <c r="C7488" s="1" t="s">
        <v>7250</v>
      </c>
      <c r="D7488" s="1" t="s">
        <v>7</v>
      </c>
      <c r="E7488" s="1" t="s">
        <v>8</v>
      </c>
      <c r="F7488" s="1" t="s">
        <v>11174</v>
      </c>
      <c r="G7488" s="1" t="str">
        <f>VLOOKUP(Tabla1[[#This Row],[Planta]],Tabla3[],3,FALSE)</f>
        <v>Fríjol</v>
      </c>
      <c r="H7488" s="1" t="str">
        <f>_xlfn.CONCAT(Tabla1[[#This Row],[Planta Español]],"_",IF(Tabla1[[#This Row],[Saludable]]="Si","Saludable","Enferma"))</f>
        <v>Fríjol_Saludable</v>
      </c>
      <c r="I7488" s="1" t="str">
        <f>VLOOKUP(Tabla1[[#This Row],[Enfermedad Inglés]],Tabla3[[Enfermedad Inglés]:[Nombre Coloquial en TV]],3,FALSE)</f>
        <v>Saludable</v>
      </c>
      <c r="J7488" s="1" t="str">
        <f>VLOOKUP(Tabla1[[#This Row],[Enfermedad Inglés]],Tabla3[[Enfermedad Inglés]:[Nombre Coloquial en TV]],4,FALSE)</f>
        <v>Saludable</v>
      </c>
      <c r="K7488" s="1" t="str">
        <f>VLOOKUP(Tabla1[[#This Row],[Enfermedad Inglés]],Tabla3[[Enfermedad Inglés]:[Nombre Coloquial en TV]],5,FALSE)</f>
        <v>Saludable</v>
      </c>
    </row>
    <row r="7489" spans="1:11" x14ac:dyDescent="0.2">
      <c r="A7489" s="1" t="s">
        <v>7248</v>
      </c>
      <c r="B7489" s="1" t="s">
        <v>7537</v>
      </c>
      <c r="C7489" s="1" t="s">
        <v>7250</v>
      </c>
      <c r="D7489" s="1" t="s">
        <v>7</v>
      </c>
      <c r="E7489" s="1" t="s">
        <v>8</v>
      </c>
      <c r="F7489" s="1" t="s">
        <v>11174</v>
      </c>
      <c r="G7489" s="1" t="str">
        <f>VLOOKUP(Tabla1[[#This Row],[Planta]],Tabla3[],3,FALSE)</f>
        <v>Fríjol</v>
      </c>
      <c r="H7489" s="1" t="str">
        <f>_xlfn.CONCAT(Tabla1[[#This Row],[Planta Español]],"_",IF(Tabla1[[#This Row],[Saludable]]="Si","Saludable","Enferma"))</f>
        <v>Fríjol_Saludable</v>
      </c>
      <c r="I7489" s="1" t="str">
        <f>VLOOKUP(Tabla1[[#This Row],[Enfermedad Inglés]],Tabla3[[Enfermedad Inglés]:[Nombre Coloquial en TV]],3,FALSE)</f>
        <v>Saludable</v>
      </c>
      <c r="J7489" s="1" t="str">
        <f>VLOOKUP(Tabla1[[#This Row],[Enfermedad Inglés]],Tabla3[[Enfermedad Inglés]:[Nombre Coloquial en TV]],4,FALSE)</f>
        <v>Saludable</v>
      </c>
      <c r="K7489" s="1" t="str">
        <f>VLOOKUP(Tabla1[[#This Row],[Enfermedad Inglés]],Tabla3[[Enfermedad Inglés]:[Nombre Coloquial en TV]],5,FALSE)</f>
        <v>Saludable</v>
      </c>
    </row>
    <row r="7490" spans="1:11" x14ac:dyDescent="0.2">
      <c r="A7490" s="1" t="s">
        <v>7248</v>
      </c>
      <c r="B7490" s="1" t="s">
        <v>7538</v>
      </c>
      <c r="C7490" s="1" t="s">
        <v>7250</v>
      </c>
      <c r="D7490" s="1" t="s">
        <v>7</v>
      </c>
      <c r="E7490" s="1" t="s">
        <v>8</v>
      </c>
      <c r="F7490" s="1" t="s">
        <v>11174</v>
      </c>
      <c r="G7490" s="1" t="str">
        <f>VLOOKUP(Tabla1[[#This Row],[Planta]],Tabla3[],3,FALSE)</f>
        <v>Fríjol</v>
      </c>
      <c r="H7490" s="1" t="str">
        <f>_xlfn.CONCAT(Tabla1[[#This Row],[Planta Español]],"_",IF(Tabla1[[#This Row],[Saludable]]="Si","Saludable","Enferma"))</f>
        <v>Fríjol_Saludable</v>
      </c>
      <c r="I7490" s="1" t="str">
        <f>VLOOKUP(Tabla1[[#This Row],[Enfermedad Inglés]],Tabla3[[Enfermedad Inglés]:[Nombre Coloquial en TV]],3,FALSE)</f>
        <v>Saludable</v>
      </c>
      <c r="J7490" s="1" t="str">
        <f>VLOOKUP(Tabla1[[#This Row],[Enfermedad Inglés]],Tabla3[[Enfermedad Inglés]:[Nombre Coloquial en TV]],4,FALSE)</f>
        <v>Saludable</v>
      </c>
      <c r="K7490" s="1" t="str">
        <f>VLOOKUP(Tabla1[[#This Row],[Enfermedad Inglés]],Tabla3[[Enfermedad Inglés]:[Nombre Coloquial en TV]],5,FALSE)</f>
        <v>Saludable</v>
      </c>
    </row>
    <row r="7491" spans="1:11" x14ac:dyDescent="0.2">
      <c r="A7491" s="1" t="s">
        <v>7248</v>
      </c>
      <c r="B7491" s="1" t="s">
        <v>7539</v>
      </c>
      <c r="C7491" s="1" t="s">
        <v>7250</v>
      </c>
      <c r="D7491" s="1" t="s">
        <v>7</v>
      </c>
      <c r="E7491" s="1" t="s">
        <v>8</v>
      </c>
      <c r="F7491" s="1" t="s">
        <v>11174</v>
      </c>
      <c r="G7491" s="1" t="str">
        <f>VLOOKUP(Tabla1[[#This Row],[Planta]],Tabla3[],3,FALSE)</f>
        <v>Fríjol</v>
      </c>
      <c r="H7491" s="1" t="str">
        <f>_xlfn.CONCAT(Tabla1[[#This Row],[Planta Español]],"_",IF(Tabla1[[#This Row],[Saludable]]="Si","Saludable","Enferma"))</f>
        <v>Fríjol_Saludable</v>
      </c>
      <c r="I7491" s="1" t="str">
        <f>VLOOKUP(Tabla1[[#This Row],[Enfermedad Inglés]],Tabla3[[Enfermedad Inglés]:[Nombre Coloquial en TV]],3,FALSE)</f>
        <v>Saludable</v>
      </c>
      <c r="J7491" s="1" t="str">
        <f>VLOOKUP(Tabla1[[#This Row],[Enfermedad Inglés]],Tabla3[[Enfermedad Inglés]:[Nombre Coloquial en TV]],4,FALSE)</f>
        <v>Saludable</v>
      </c>
      <c r="K7491" s="1" t="str">
        <f>VLOOKUP(Tabla1[[#This Row],[Enfermedad Inglés]],Tabla3[[Enfermedad Inglés]:[Nombre Coloquial en TV]],5,FALSE)</f>
        <v>Saludable</v>
      </c>
    </row>
    <row r="7492" spans="1:11" x14ac:dyDescent="0.2">
      <c r="A7492" s="1" t="s">
        <v>7248</v>
      </c>
      <c r="B7492" s="1" t="s">
        <v>7540</v>
      </c>
      <c r="C7492" s="1" t="s">
        <v>7250</v>
      </c>
      <c r="D7492" s="1" t="s">
        <v>7</v>
      </c>
      <c r="E7492" s="1" t="s">
        <v>8</v>
      </c>
      <c r="F7492" s="1" t="s">
        <v>11174</v>
      </c>
      <c r="G7492" s="1" t="str">
        <f>VLOOKUP(Tabla1[[#This Row],[Planta]],Tabla3[],3,FALSE)</f>
        <v>Fríjol</v>
      </c>
      <c r="H7492" s="1" t="str">
        <f>_xlfn.CONCAT(Tabla1[[#This Row],[Planta Español]],"_",IF(Tabla1[[#This Row],[Saludable]]="Si","Saludable","Enferma"))</f>
        <v>Fríjol_Saludable</v>
      </c>
      <c r="I7492" s="1" t="str">
        <f>VLOOKUP(Tabla1[[#This Row],[Enfermedad Inglés]],Tabla3[[Enfermedad Inglés]:[Nombre Coloquial en TV]],3,FALSE)</f>
        <v>Saludable</v>
      </c>
      <c r="J7492" s="1" t="str">
        <f>VLOOKUP(Tabla1[[#This Row],[Enfermedad Inglés]],Tabla3[[Enfermedad Inglés]:[Nombre Coloquial en TV]],4,FALSE)</f>
        <v>Saludable</v>
      </c>
      <c r="K7492" s="1" t="str">
        <f>VLOOKUP(Tabla1[[#This Row],[Enfermedad Inglés]],Tabla3[[Enfermedad Inglés]:[Nombre Coloquial en TV]],5,FALSE)</f>
        <v>Saludable</v>
      </c>
    </row>
    <row r="7493" spans="1:11" x14ac:dyDescent="0.2">
      <c r="A7493" s="1" t="s">
        <v>7248</v>
      </c>
      <c r="B7493" s="1" t="s">
        <v>7541</v>
      </c>
      <c r="C7493" s="1" t="s">
        <v>7250</v>
      </c>
      <c r="D7493" s="1" t="s">
        <v>7</v>
      </c>
      <c r="E7493" s="1" t="s">
        <v>8</v>
      </c>
      <c r="F7493" s="1" t="s">
        <v>11174</v>
      </c>
      <c r="G7493" s="1" t="str">
        <f>VLOOKUP(Tabla1[[#This Row],[Planta]],Tabla3[],3,FALSE)</f>
        <v>Fríjol</v>
      </c>
      <c r="H7493" s="1" t="str">
        <f>_xlfn.CONCAT(Tabla1[[#This Row],[Planta Español]],"_",IF(Tabla1[[#This Row],[Saludable]]="Si","Saludable","Enferma"))</f>
        <v>Fríjol_Saludable</v>
      </c>
      <c r="I7493" s="1" t="str">
        <f>VLOOKUP(Tabla1[[#This Row],[Enfermedad Inglés]],Tabla3[[Enfermedad Inglés]:[Nombre Coloquial en TV]],3,FALSE)</f>
        <v>Saludable</v>
      </c>
      <c r="J7493" s="1" t="str">
        <f>VLOOKUP(Tabla1[[#This Row],[Enfermedad Inglés]],Tabla3[[Enfermedad Inglés]:[Nombre Coloquial en TV]],4,FALSE)</f>
        <v>Saludable</v>
      </c>
      <c r="K7493" s="1" t="str">
        <f>VLOOKUP(Tabla1[[#This Row],[Enfermedad Inglés]],Tabla3[[Enfermedad Inglés]:[Nombre Coloquial en TV]],5,FALSE)</f>
        <v>Saludable</v>
      </c>
    </row>
    <row r="7494" spans="1:11" x14ac:dyDescent="0.2">
      <c r="A7494" s="1" t="s">
        <v>7248</v>
      </c>
      <c r="B7494" s="1" t="s">
        <v>7542</v>
      </c>
      <c r="C7494" s="1" t="s">
        <v>7250</v>
      </c>
      <c r="D7494" s="1" t="s">
        <v>7</v>
      </c>
      <c r="E7494" s="1" t="s">
        <v>8</v>
      </c>
      <c r="F7494" s="1" t="s">
        <v>11174</v>
      </c>
      <c r="G7494" s="1" t="str">
        <f>VLOOKUP(Tabla1[[#This Row],[Planta]],Tabla3[],3,FALSE)</f>
        <v>Fríjol</v>
      </c>
      <c r="H7494" s="1" t="str">
        <f>_xlfn.CONCAT(Tabla1[[#This Row],[Planta Español]],"_",IF(Tabla1[[#This Row],[Saludable]]="Si","Saludable","Enferma"))</f>
        <v>Fríjol_Saludable</v>
      </c>
      <c r="I7494" s="1" t="str">
        <f>VLOOKUP(Tabla1[[#This Row],[Enfermedad Inglés]],Tabla3[[Enfermedad Inglés]:[Nombre Coloquial en TV]],3,FALSE)</f>
        <v>Saludable</v>
      </c>
      <c r="J7494" s="1" t="str">
        <f>VLOOKUP(Tabla1[[#This Row],[Enfermedad Inglés]],Tabla3[[Enfermedad Inglés]:[Nombre Coloquial en TV]],4,FALSE)</f>
        <v>Saludable</v>
      </c>
      <c r="K7494" s="1" t="str">
        <f>VLOOKUP(Tabla1[[#This Row],[Enfermedad Inglés]],Tabla3[[Enfermedad Inglés]:[Nombre Coloquial en TV]],5,FALSE)</f>
        <v>Saludable</v>
      </c>
    </row>
    <row r="7495" spans="1:11" x14ac:dyDescent="0.2">
      <c r="A7495" s="1" t="s">
        <v>7248</v>
      </c>
      <c r="B7495" s="1" t="s">
        <v>7543</v>
      </c>
      <c r="C7495" s="1" t="s">
        <v>7250</v>
      </c>
      <c r="D7495" s="1" t="s">
        <v>7</v>
      </c>
      <c r="E7495" s="1" t="s">
        <v>8</v>
      </c>
      <c r="F7495" s="1" t="s">
        <v>11174</v>
      </c>
      <c r="G7495" s="1" t="str">
        <f>VLOOKUP(Tabla1[[#This Row],[Planta]],Tabla3[],3,FALSE)</f>
        <v>Fríjol</v>
      </c>
      <c r="H7495" s="1" t="str">
        <f>_xlfn.CONCAT(Tabla1[[#This Row],[Planta Español]],"_",IF(Tabla1[[#This Row],[Saludable]]="Si","Saludable","Enferma"))</f>
        <v>Fríjol_Saludable</v>
      </c>
      <c r="I7495" s="1" t="str">
        <f>VLOOKUP(Tabla1[[#This Row],[Enfermedad Inglés]],Tabla3[[Enfermedad Inglés]:[Nombre Coloquial en TV]],3,FALSE)</f>
        <v>Saludable</v>
      </c>
      <c r="J7495" s="1" t="str">
        <f>VLOOKUP(Tabla1[[#This Row],[Enfermedad Inglés]],Tabla3[[Enfermedad Inglés]:[Nombre Coloquial en TV]],4,FALSE)</f>
        <v>Saludable</v>
      </c>
      <c r="K7495" s="1" t="str">
        <f>VLOOKUP(Tabla1[[#This Row],[Enfermedad Inglés]],Tabla3[[Enfermedad Inglés]:[Nombre Coloquial en TV]],5,FALSE)</f>
        <v>Saludable</v>
      </c>
    </row>
    <row r="7496" spans="1:11" x14ac:dyDescent="0.2">
      <c r="A7496" s="1" t="s">
        <v>7248</v>
      </c>
      <c r="B7496" s="1" t="s">
        <v>7544</v>
      </c>
      <c r="C7496" s="1" t="s">
        <v>7250</v>
      </c>
      <c r="D7496" s="1" t="s">
        <v>7</v>
      </c>
      <c r="E7496" s="1" t="s">
        <v>8</v>
      </c>
      <c r="F7496" s="1" t="s">
        <v>11174</v>
      </c>
      <c r="G7496" s="1" t="str">
        <f>VLOOKUP(Tabla1[[#This Row],[Planta]],Tabla3[],3,FALSE)</f>
        <v>Fríjol</v>
      </c>
      <c r="H7496" s="1" t="str">
        <f>_xlfn.CONCAT(Tabla1[[#This Row],[Planta Español]],"_",IF(Tabla1[[#This Row],[Saludable]]="Si","Saludable","Enferma"))</f>
        <v>Fríjol_Saludable</v>
      </c>
      <c r="I7496" s="1" t="str">
        <f>VLOOKUP(Tabla1[[#This Row],[Enfermedad Inglés]],Tabla3[[Enfermedad Inglés]:[Nombre Coloquial en TV]],3,FALSE)</f>
        <v>Saludable</v>
      </c>
      <c r="J7496" s="1" t="str">
        <f>VLOOKUP(Tabla1[[#This Row],[Enfermedad Inglés]],Tabla3[[Enfermedad Inglés]:[Nombre Coloquial en TV]],4,FALSE)</f>
        <v>Saludable</v>
      </c>
      <c r="K7496" s="1" t="str">
        <f>VLOOKUP(Tabla1[[#This Row],[Enfermedad Inglés]],Tabla3[[Enfermedad Inglés]:[Nombre Coloquial en TV]],5,FALSE)</f>
        <v>Saludable</v>
      </c>
    </row>
    <row r="7497" spans="1:11" x14ac:dyDescent="0.2">
      <c r="A7497" s="1" t="s">
        <v>7248</v>
      </c>
      <c r="B7497" s="1" t="s">
        <v>7545</v>
      </c>
      <c r="C7497" s="1" t="s">
        <v>7250</v>
      </c>
      <c r="D7497" s="1" t="s">
        <v>7</v>
      </c>
      <c r="E7497" s="1" t="s">
        <v>8</v>
      </c>
      <c r="F7497" s="1" t="s">
        <v>11174</v>
      </c>
      <c r="G7497" s="1" t="str">
        <f>VLOOKUP(Tabla1[[#This Row],[Planta]],Tabla3[],3,FALSE)</f>
        <v>Fríjol</v>
      </c>
      <c r="H7497" s="1" t="str">
        <f>_xlfn.CONCAT(Tabla1[[#This Row],[Planta Español]],"_",IF(Tabla1[[#This Row],[Saludable]]="Si","Saludable","Enferma"))</f>
        <v>Fríjol_Saludable</v>
      </c>
      <c r="I7497" s="1" t="str">
        <f>VLOOKUP(Tabla1[[#This Row],[Enfermedad Inglés]],Tabla3[[Enfermedad Inglés]:[Nombre Coloquial en TV]],3,FALSE)</f>
        <v>Saludable</v>
      </c>
      <c r="J7497" s="1" t="str">
        <f>VLOOKUP(Tabla1[[#This Row],[Enfermedad Inglés]],Tabla3[[Enfermedad Inglés]:[Nombre Coloquial en TV]],4,FALSE)</f>
        <v>Saludable</v>
      </c>
      <c r="K7497" s="1" t="str">
        <f>VLOOKUP(Tabla1[[#This Row],[Enfermedad Inglés]],Tabla3[[Enfermedad Inglés]:[Nombre Coloquial en TV]],5,FALSE)</f>
        <v>Saludable</v>
      </c>
    </row>
    <row r="7498" spans="1:11" x14ac:dyDescent="0.2">
      <c r="A7498" s="1" t="s">
        <v>7248</v>
      </c>
      <c r="B7498" s="1" t="s">
        <v>7546</v>
      </c>
      <c r="C7498" s="1" t="s">
        <v>7250</v>
      </c>
      <c r="D7498" s="1" t="s">
        <v>7</v>
      </c>
      <c r="E7498" s="1" t="s">
        <v>8</v>
      </c>
      <c r="F7498" s="1" t="s">
        <v>11174</v>
      </c>
      <c r="G7498" s="1" t="str">
        <f>VLOOKUP(Tabla1[[#This Row],[Planta]],Tabla3[],3,FALSE)</f>
        <v>Fríjol</v>
      </c>
      <c r="H7498" s="1" t="str">
        <f>_xlfn.CONCAT(Tabla1[[#This Row],[Planta Español]],"_",IF(Tabla1[[#This Row],[Saludable]]="Si","Saludable","Enferma"))</f>
        <v>Fríjol_Saludable</v>
      </c>
      <c r="I7498" s="1" t="str">
        <f>VLOOKUP(Tabla1[[#This Row],[Enfermedad Inglés]],Tabla3[[Enfermedad Inglés]:[Nombre Coloquial en TV]],3,FALSE)</f>
        <v>Saludable</v>
      </c>
      <c r="J7498" s="1" t="str">
        <f>VLOOKUP(Tabla1[[#This Row],[Enfermedad Inglés]],Tabla3[[Enfermedad Inglés]:[Nombre Coloquial en TV]],4,FALSE)</f>
        <v>Saludable</v>
      </c>
      <c r="K7498" s="1" t="str">
        <f>VLOOKUP(Tabla1[[#This Row],[Enfermedad Inglés]],Tabla3[[Enfermedad Inglés]:[Nombre Coloquial en TV]],5,FALSE)</f>
        <v>Saludable</v>
      </c>
    </row>
    <row r="7499" spans="1:11" x14ac:dyDescent="0.2">
      <c r="A7499" s="1" t="s">
        <v>7248</v>
      </c>
      <c r="B7499" s="1" t="s">
        <v>7547</v>
      </c>
      <c r="C7499" s="1" t="s">
        <v>7250</v>
      </c>
      <c r="D7499" s="1" t="s">
        <v>7</v>
      </c>
      <c r="E7499" s="1" t="s">
        <v>8</v>
      </c>
      <c r="F7499" s="1" t="s">
        <v>11174</v>
      </c>
      <c r="G7499" s="1" t="str">
        <f>VLOOKUP(Tabla1[[#This Row],[Planta]],Tabla3[],3,FALSE)</f>
        <v>Fríjol</v>
      </c>
      <c r="H7499" s="1" t="str">
        <f>_xlfn.CONCAT(Tabla1[[#This Row],[Planta Español]],"_",IF(Tabla1[[#This Row],[Saludable]]="Si","Saludable","Enferma"))</f>
        <v>Fríjol_Saludable</v>
      </c>
      <c r="I7499" s="1" t="str">
        <f>VLOOKUP(Tabla1[[#This Row],[Enfermedad Inglés]],Tabla3[[Enfermedad Inglés]:[Nombre Coloquial en TV]],3,FALSE)</f>
        <v>Saludable</v>
      </c>
      <c r="J7499" s="1" t="str">
        <f>VLOOKUP(Tabla1[[#This Row],[Enfermedad Inglés]],Tabla3[[Enfermedad Inglés]:[Nombre Coloquial en TV]],4,FALSE)</f>
        <v>Saludable</v>
      </c>
      <c r="K7499" s="1" t="str">
        <f>VLOOKUP(Tabla1[[#This Row],[Enfermedad Inglés]],Tabla3[[Enfermedad Inglés]:[Nombre Coloquial en TV]],5,FALSE)</f>
        <v>Saludable</v>
      </c>
    </row>
    <row r="7500" spans="1:11" x14ac:dyDescent="0.2">
      <c r="A7500" s="1" t="s">
        <v>7248</v>
      </c>
      <c r="B7500" s="1" t="s">
        <v>7548</v>
      </c>
      <c r="C7500" s="1" t="s">
        <v>7250</v>
      </c>
      <c r="D7500" s="1" t="s">
        <v>7</v>
      </c>
      <c r="E7500" s="1" t="s">
        <v>8</v>
      </c>
      <c r="F7500" s="1" t="s">
        <v>11174</v>
      </c>
      <c r="G7500" s="1" t="str">
        <f>VLOOKUP(Tabla1[[#This Row],[Planta]],Tabla3[],3,FALSE)</f>
        <v>Fríjol</v>
      </c>
      <c r="H7500" s="1" t="str">
        <f>_xlfn.CONCAT(Tabla1[[#This Row],[Planta Español]],"_",IF(Tabla1[[#This Row],[Saludable]]="Si","Saludable","Enferma"))</f>
        <v>Fríjol_Saludable</v>
      </c>
      <c r="I7500" s="1" t="str">
        <f>VLOOKUP(Tabla1[[#This Row],[Enfermedad Inglés]],Tabla3[[Enfermedad Inglés]:[Nombre Coloquial en TV]],3,FALSE)</f>
        <v>Saludable</v>
      </c>
      <c r="J7500" s="1" t="str">
        <f>VLOOKUP(Tabla1[[#This Row],[Enfermedad Inglés]],Tabla3[[Enfermedad Inglés]:[Nombre Coloquial en TV]],4,FALSE)</f>
        <v>Saludable</v>
      </c>
      <c r="K7500" s="1" t="str">
        <f>VLOOKUP(Tabla1[[#This Row],[Enfermedad Inglés]],Tabla3[[Enfermedad Inglés]:[Nombre Coloquial en TV]],5,FALSE)</f>
        <v>Saludable</v>
      </c>
    </row>
    <row r="7501" spans="1:11" x14ac:dyDescent="0.2">
      <c r="A7501" s="1" t="s">
        <v>7248</v>
      </c>
      <c r="B7501" s="1" t="s">
        <v>7549</v>
      </c>
      <c r="C7501" s="1" t="s">
        <v>7250</v>
      </c>
      <c r="D7501" s="1" t="s">
        <v>7</v>
      </c>
      <c r="E7501" s="1" t="s">
        <v>8</v>
      </c>
      <c r="F7501" s="1" t="s">
        <v>11174</v>
      </c>
      <c r="G7501" s="1" t="str">
        <f>VLOOKUP(Tabla1[[#This Row],[Planta]],Tabla3[],3,FALSE)</f>
        <v>Fríjol</v>
      </c>
      <c r="H7501" s="1" t="str">
        <f>_xlfn.CONCAT(Tabla1[[#This Row],[Planta Español]],"_",IF(Tabla1[[#This Row],[Saludable]]="Si","Saludable","Enferma"))</f>
        <v>Fríjol_Saludable</v>
      </c>
      <c r="I7501" s="1" t="str">
        <f>VLOOKUP(Tabla1[[#This Row],[Enfermedad Inglés]],Tabla3[[Enfermedad Inglés]:[Nombre Coloquial en TV]],3,FALSE)</f>
        <v>Saludable</v>
      </c>
      <c r="J7501" s="1" t="str">
        <f>VLOOKUP(Tabla1[[#This Row],[Enfermedad Inglés]],Tabla3[[Enfermedad Inglés]:[Nombre Coloquial en TV]],4,FALSE)</f>
        <v>Saludable</v>
      </c>
      <c r="K7501" s="1" t="str">
        <f>VLOOKUP(Tabla1[[#This Row],[Enfermedad Inglés]],Tabla3[[Enfermedad Inglés]:[Nombre Coloquial en TV]],5,FALSE)</f>
        <v>Saludable</v>
      </c>
    </row>
    <row r="7502" spans="1:11" x14ac:dyDescent="0.2">
      <c r="A7502" s="1" t="s">
        <v>7550</v>
      </c>
      <c r="B7502" s="1" t="s">
        <v>7551</v>
      </c>
      <c r="C7502" s="1" t="s">
        <v>1217</v>
      </c>
      <c r="D7502" s="1" t="s">
        <v>7552</v>
      </c>
      <c r="E7502" s="1" t="s">
        <v>312</v>
      </c>
      <c r="F7502" s="1" t="s">
        <v>11179</v>
      </c>
      <c r="G7502" s="1" t="str">
        <f>VLOOKUP(Tabla1[[#This Row],[Planta]],Tabla3[],3,FALSE)</f>
        <v>Tomate</v>
      </c>
      <c r="H7502" s="1" t="str">
        <f>_xlfn.CONCAT(Tabla1[[#This Row],[Planta Español]],"_",IF(Tabla1[[#This Row],[Saludable]]="Si","Saludable","Enferma"))</f>
        <v>Tomate_Enferma</v>
      </c>
      <c r="I7502" s="1" t="str">
        <f>VLOOKUP(Tabla1[[#This Row],[Enfermedad Inglés]],Tabla3[[Enfermedad Inglés]:[Nombre Coloquial en TV]],3,FALSE)</f>
        <v>Ácaros / Arañita roja</v>
      </c>
      <c r="J7502" s="1" t="str">
        <f>VLOOKUP(Tabla1[[#This Row],[Enfermedad Inglés]],Tabla3[[Enfermedad Inglés]:[Nombre Coloquial en TV]],4,FALSE)</f>
        <v>Polvillo rojo</v>
      </c>
      <c r="K7502" s="1" t="str">
        <f>VLOOKUP(Tabla1[[#This Row],[Enfermedad Inglés]],Tabla3[[Enfermedad Inglés]:[Nombre Coloquial en TV]],5,FALSE)</f>
        <v>Deshidratada</v>
      </c>
    </row>
    <row r="7503" spans="1:11" x14ac:dyDescent="0.2">
      <c r="A7503" s="1" t="s">
        <v>7550</v>
      </c>
      <c r="B7503" s="1" t="s">
        <v>7553</v>
      </c>
      <c r="C7503" s="1" t="s">
        <v>1217</v>
      </c>
      <c r="D7503" s="1" t="s">
        <v>7552</v>
      </c>
      <c r="E7503" s="1" t="s">
        <v>312</v>
      </c>
      <c r="F7503" s="1" t="s">
        <v>11179</v>
      </c>
      <c r="G7503" s="1" t="str">
        <f>VLOOKUP(Tabla1[[#This Row],[Planta]],Tabla3[],3,FALSE)</f>
        <v>Tomate</v>
      </c>
      <c r="H7503" s="1" t="str">
        <f>_xlfn.CONCAT(Tabla1[[#This Row],[Planta Español]],"_",IF(Tabla1[[#This Row],[Saludable]]="Si","Saludable","Enferma"))</f>
        <v>Tomate_Enferma</v>
      </c>
      <c r="I7503" s="1" t="str">
        <f>VLOOKUP(Tabla1[[#This Row],[Enfermedad Inglés]],Tabla3[[Enfermedad Inglés]:[Nombre Coloquial en TV]],3,FALSE)</f>
        <v>Ácaros / Arañita roja</v>
      </c>
      <c r="J7503" s="1" t="str">
        <f>VLOOKUP(Tabla1[[#This Row],[Enfermedad Inglés]],Tabla3[[Enfermedad Inglés]:[Nombre Coloquial en TV]],4,FALSE)</f>
        <v>Polvillo rojo</v>
      </c>
      <c r="K7503" s="1" t="str">
        <f>VLOOKUP(Tabla1[[#This Row],[Enfermedad Inglés]],Tabla3[[Enfermedad Inglés]:[Nombre Coloquial en TV]],5,FALSE)</f>
        <v>Deshidratada</v>
      </c>
    </row>
    <row r="7504" spans="1:11" x14ac:dyDescent="0.2">
      <c r="A7504" s="1" t="s">
        <v>7550</v>
      </c>
      <c r="B7504" s="1" t="s">
        <v>7554</v>
      </c>
      <c r="C7504" s="1" t="s">
        <v>1217</v>
      </c>
      <c r="D7504" s="1" t="s">
        <v>7552</v>
      </c>
      <c r="E7504" s="1" t="s">
        <v>312</v>
      </c>
      <c r="F7504" s="1" t="s">
        <v>11179</v>
      </c>
      <c r="G7504" s="1" t="str">
        <f>VLOOKUP(Tabla1[[#This Row],[Planta]],Tabla3[],3,FALSE)</f>
        <v>Tomate</v>
      </c>
      <c r="H7504" s="1" t="str">
        <f>_xlfn.CONCAT(Tabla1[[#This Row],[Planta Español]],"_",IF(Tabla1[[#This Row],[Saludable]]="Si","Saludable","Enferma"))</f>
        <v>Tomate_Enferma</v>
      </c>
      <c r="I7504" s="1" t="str">
        <f>VLOOKUP(Tabla1[[#This Row],[Enfermedad Inglés]],Tabla3[[Enfermedad Inglés]:[Nombre Coloquial en TV]],3,FALSE)</f>
        <v>Ácaros / Arañita roja</v>
      </c>
      <c r="J7504" s="1" t="str">
        <f>VLOOKUP(Tabla1[[#This Row],[Enfermedad Inglés]],Tabla3[[Enfermedad Inglés]:[Nombre Coloquial en TV]],4,FALSE)</f>
        <v>Polvillo rojo</v>
      </c>
      <c r="K7504" s="1" t="str">
        <f>VLOOKUP(Tabla1[[#This Row],[Enfermedad Inglés]],Tabla3[[Enfermedad Inglés]:[Nombre Coloquial en TV]],5,FALSE)</f>
        <v>Deshidratada</v>
      </c>
    </row>
    <row r="7505" spans="1:11" x14ac:dyDescent="0.2">
      <c r="A7505" s="1" t="s">
        <v>7550</v>
      </c>
      <c r="B7505" s="1" t="s">
        <v>7555</v>
      </c>
      <c r="C7505" s="1" t="s">
        <v>1217</v>
      </c>
      <c r="D7505" s="1" t="s">
        <v>7552</v>
      </c>
      <c r="E7505" s="1" t="s">
        <v>312</v>
      </c>
      <c r="F7505" s="1" t="s">
        <v>11179</v>
      </c>
      <c r="G7505" s="1" t="str">
        <f>VLOOKUP(Tabla1[[#This Row],[Planta]],Tabla3[],3,FALSE)</f>
        <v>Tomate</v>
      </c>
      <c r="H7505" s="1" t="str">
        <f>_xlfn.CONCAT(Tabla1[[#This Row],[Planta Español]],"_",IF(Tabla1[[#This Row],[Saludable]]="Si","Saludable","Enferma"))</f>
        <v>Tomate_Enferma</v>
      </c>
      <c r="I7505" s="1" t="str">
        <f>VLOOKUP(Tabla1[[#This Row],[Enfermedad Inglés]],Tabla3[[Enfermedad Inglés]:[Nombre Coloquial en TV]],3,FALSE)</f>
        <v>Ácaros / Arañita roja</v>
      </c>
      <c r="J7505" s="1" t="str">
        <f>VLOOKUP(Tabla1[[#This Row],[Enfermedad Inglés]],Tabla3[[Enfermedad Inglés]:[Nombre Coloquial en TV]],4,FALSE)</f>
        <v>Polvillo rojo</v>
      </c>
      <c r="K7505" s="1" t="str">
        <f>VLOOKUP(Tabla1[[#This Row],[Enfermedad Inglés]],Tabla3[[Enfermedad Inglés]:[Nombre Coloquial en TV]],5,FALSE)</f>
        <v>Deshidratada</v>
      </c>
    </row>
    <row r="7506" spans="1:11" x14ac:dyDescent="0.2">
      <c r="A7506" s="1" t="s">
        <v>7550</v>
      </c>
      <c r="B7506" s="2" t="s">
        <v>7556</v>
      </c>
      <c r="C7506" s="1" t="s">
        <v>1217</v>
      </c>
      <c r="D7506" s="1" t="s">
        <v>7552</v>
      </c>
      <c r="E7506" s="1" t="s">
        <v>312</v>
      </c>
      <c r="F7506" s="1" t="s">
        <v>11179</v>
      </c>
      <c r="G7506" s="1" t="str">
        <f>VLOOKUP(Tabla1[[#This Row],[Planta]],Tabla3[],3,FALSE)</f>
        <v>Tomate</v>
      </c>
      <c r="H7506" s="1" t="str">
        <f>_xlfn.CONCAT(Tabla1[[#This Row],[Planta Español]],"_",IF(Tabla1[[#This Row],[Saludable]]="Si","Saludable","Enferma"))</f>
        <v>Tomate_Enferma</v>
      </c>
      <c r="I7506" s="1" t="str">
        <f>VLOOKUP(Tabla1[[#This Row],[Enfermedad Inglés]],Tabla3[[Enfermedad Inglés]:[Nombre Coloquial en TV]],3,FALSE)</f>
        <v>Ácaros / Arañita roja</v>
      </c>
      <c r="J7506" s="1" t="str">
        <f>VLOOKUP(Tabla1[[#This Row],[Enfermedad Inglés]],Tabla3[[Enfermedad Inglés]:[Nombre Coloquial en TV]],4,FALSE)</f>
        <v>Polvillo rojo</v>
      </c>
      <c r="K7506" s="1" t="str">
        <f>VLOOKUP(Tabla1[[#This Row],[Enfermedad Inglés]],Tabla3[[Enfermedad Inglés]:[Nombre Coloquial en TV]],5,FALSE)</f>
        <v>Deshidratada</v>
      </c>
    </row>
    <row r="7507" spans="1:11" x14ac:dyDescent="0.2">
      <c r="A7507" s="1" t="s">
        <v>7550</v>
      </c>
      <c r="B7507" s="1" t="s">
        <v>7557</v>
      </c>
      <c r="C7507" s="1" t="s">
        <v>1217</v>
      </c>
      <c r="D7507" s="1" t="s">
        <v>7552</v>
      </c>
      <c r="E7507" s="1" t="s">
        <v>312</v>
      </c>
      <c r="F7507" s="1" t="s">
        <v>11179</v>
      </c>
      <c r="G7507" s="1" t="str">
        <f>VLOOKUP(Tabla1[[#This Row],[Planta]],Tabla3[],3,FALSE)</f>
        <v>Tomate</v>
      </c>
      <c r="H7507" s="1" t="str">
        <f>_xlfn.CONCAT(Tabla1[[#This Row],[Planta Español]],"_",IF(Tabla1[[#This Row],[Saludable]]="Si","Saludable","Enferma"))</f>
        <v>Tomate_Enferma</v>
      </c>
      <c r="I7507" s="1" t="str">
        <f>VLOOKUP(Tabla1[[#This Row],[Enfermedad Inglés]],Tabla3[[Enfermedad Inglés]:[Nombre Coloquial en TV]],3,FALSE)</f>
        <v>Ácaros / Arañita roja</v>
      </c>
      <c r="J7507" s="1" t="str">
        <f>VLOOKUP(Tabla1[[#This Row],[Enfermedad Inglés]],Tabla3[[Enfermedad Inglés]:[Nombre Coloquial en TV]],4,FALSE)</f>
        <v>Polvillo rojo</v>
      </c>
      <c r="K7507" s="1" t="str">
        <f>VLOOKUP(Tabla1[[#This Row],[Enfermedad Inglés]],Tabla3[[Enfermedad Inglés]:[Nombre Coloquial en TV]],5,FALSE)</f>
        <v>Deshidratada</v>
      </c>
    </row>
    <row r="7508" spans="1:11" x14ac:dyDescent="0.2">
      <c r="A7508" s="1" t="s">
        <v>7550</v>
      </c>
      <c r="B7508" s="1" t="s">
        <v>7558</v>
      </c>
      <c r="C7508" s="1" t="s">
        <v>1217</v>
      </c>
      <c r="D7508" s="1" t="s">
        <v>7552</v>
      </c>
      <c r="E7508" s="1" t="s">
        <v>312</v>
      </c>
      <c r="F7508" s="1" t="s">
        <v>11179</v>
      </c>
      <c r="G7508" s="1" t="str">
        <f>VLOOKUP(Tabla1[[#This Row],[Planta]],Tabla3[],3,FALSE)</f>
        <v>Tomate</v>
      </c>
      <c r="H7508" s="1" t="str">
        <f>_xlfn.CONCAT(Tabla1[[#This Row],[Planta Español]],"_",IF(Tabla1[[#This Row],[Saludable]]="Si","Saludable","Enferma"))</f>
        <v>Tomate_Enferma</v>
      </c>
      <c r="I7508" s="1" t="str">
        <f>VLOOKUP(Tabla1[[#This Row],[Enfermedad Inglés]],Tabla3[[Enfermedad Inglés]:[Nombre Coloquial en TV]],3,FALSE)</f>
        <v>Ácaros / Arañita roja</v>
      </c>
      <c r="J7508" s="1" t="str">
        <f>VLOOKUP(Tabla1[[#This Row],[Enfermedad Inglés]],Tabla3[[Enfermedad Inglés]:[Nombre Coloquial en TV]],4,FALSE)</f>
        <v>Polvillo rojo</v>
      </c>
      <c r="K7508" s="1" t="str">
        <f>VLOOKUP(Tabla1[[#This Row],[Enfermedad Inglés]],Tabla3[[Enfermedad Inglés]:[Nombre Coloquial en TV]],5,FALSE)</f>
        <v>Deshidratada</v>
      </c>
    </row>
    <row r="7509" spans="1:11" x14ac:dyDescent="0.2">
      <c r="A7509" s="1" t="s">
        <v>7550</v>
      </c>
      <c r="B7509" s="1" t="s">
        <v>7559</v>
      </c>
      <c r="C7509" s="1" t="s">
        <v>1217</v>
      </c>
      <c r="D7509" s="1" t="s">
        <v>7552</v>
      </c>
      <c r="E7509" s="1" t="s">
        <v>312</v>
      </c>
      <c r="F7509" s="1" t="s">
        <v>11179</v>
      </c>
      <c r="G7509" s="1" t="str">
        <f>VLOOKUP(Tabla1[[#This Row],[Planta]],Tabla3[],3,FALSE)</f>
        <v>Tomate</v>
      </c>
      <c r="H7509" s="1" t="str">
        <f>_xlfn.CONCAT(Tabla1[[#This Row],[Planta Español]],"_",IF(Tabla1[[#This Row],[Saludable]]="Si","Saludable","Enferma"))</f>
        <v>Tomate_Enferma</v>
      </c>
      <c r="I7509" s="1" t="str">
        <f>VLOOKUP(Tabla1[[#This Row],[Enfermedad Inglés]],Tabla3[[Enfermedad Inglés]:[Nombre Coloquial en TV]],3,FALSE)</f>
        <v>Ácaros / Arañita roja</v>
      </c>
      <c r="J7509" s="1" t="str">
        <f>VLOOKUP(Tabla1[[#This Row],[Enfermedad Inglés]],Tabla3[[Enfermedad Inglés]:[Nombre Coloquial en TV]],4,FALSE)</f>
        <v>Polvillo rojo</v>
      </c>
      <c r="K7509" s="1" t="str">
        <f>VLOOKUP(Tabla1[[#This Row],[Enfermedad Inglés]],Tabla3[[Enfermedad Inglés]:[Nombre Coloquial en TV]],5,FALSE)</f>
        <v>Deshidratada</v>
      </c>
    </row>
    <row r="7510" spans="1:11" x14ac:dyDescent="0.2">
      <c r="A7510" s="1" t="s">
        <v>7550</v>
      </c>
      <c r="B7510" s="1" t="s">
        <v>7560</v>
      </c>
      <c r="C7510" s="1" t="s">
        <v>1217</v>
      </c>
      <c r="D7510" s="1" t="s">
        <v>7552</v>
      </c>
      <c r="E7510" s="1" t="s">
        <v>312</v>
      </c>
      <c r="F7510" s="1" t="s">
        <v>11179</v>
      </c>
      <c r="G7510" s="1" t="str">
        <f>VLOOKUP(Tabla1[[#This Row],[Planta]],Tabla3[],3,FALSE)</f>
        <v>Tomate</v>
      </c>
      <c r="H7510" s="1" t="str">
        <f>_xlfn.CONCAT(Tabla1[[#This Row],[Planta Español]],"_",IF(Tabla1[[#This Row],[Saludable]]="Si","Saludable","Enferma"))</f>
        <v>Tomate_Enferma</v>
      </c>
      <c r="I7510" s="1" t="str">
        <f>VLOOKUP(Tabla1[[#This Row],[Enfermedad Inglés]],Tabla3[[Enfermedad Inglés]:[Nombre Coloquial en TV]],3,FALSE)</f>
        <v>Ácaros / Arañita roja</v>
      </c>
      <c r="J7510" s="1" t="str">
        <f>VLOOKUP(Tabla1[[#This Row],[Enfermedad Inglés]],Tabla3[[Enfermedad Inglés]:[Nombre Coloquial en TV]],4,FALSE)</f>
        <v>Polvillo rojo</v>
      </c>
      <c r="K7510" s="1" t="str">
        <f>VLOOKUP(Tabla1[[#This Row],[Enfermedad Inglés]],Tabla3[[Enfermedad Inglés]:[Nombre Coloquial en TV]],5,FALSE)</f>
        <v>Deshidratada</v>
      </c>
    </row>
    <row r="7511" spans="1:11" x14ac:dyDescent="0.2">
      <c r="A7511" s="1" t="s">
        <v>7550</v>
      </c>
      <c r="B7511" s="1" t="s">
        <v>7561</v>
      </c>
      <c r="C7511" s="1" t="s">
        <v>1217</v>
      </c>
      <c r="D7511" s="1" t="s">
        <v>7552</v>
      </c>
      <c r="E7511" s="1" t="s">
        <v>312</v>
      </c>
      <c r="F7511" s="1" t="s">
        <v>11179</v>
      </c>
      <c r="G7511" s="1" t="str">
        <f>VLOOKUP(Tabla1[[#This Row],[Planta]],Tabla3[],3,FALSE)</f>
        <v>Tomate</v>
      </c>
      <c r="H7511" s="1" t="str">
        <f>_xlfn.CONCAT(Tabla1[[#This Row],[Planta Español]],"_",IF(Tabla1[[#This Row],[Saludable]]="Si","Saludable","Enferma"))</f>
        <v>Tomate_Enferma</v>
      </c>
      <c r="I7511" s="1" t="str">
        <f>VLOOKUP(Tabla1[[#This Row],[Enfermedad Inglés]],Tabla3[[Enfermedad Inglés]:[Nombre Coloquial en TV]],3,FALSE)</f>
        <v>Ácaros / Arañita roja</v>
      </c>
      <c r="J7511" s="1" t="str">
        <f>VLOOKUP(Tabla1[[#This Row],[Enfermedad Inglés]],Tabla3[[Enfermedad Inglés]:[Nombre Coloquial en TV]],4,FALSE)</f>
        <v>Polvillo rojo</v>
      </c>
      <c r="K7511" s="1" t="str">
        <f>VLOOKUP(Tabla1[[#This Row],[Enfermedad Inglés]],Tabla3[[Enfermedad Inglés]:[Nombre Coloquial en TV]],5,FALSE)</f>
        <v>Deshidratada</v>
      </c>
    </row>
    <row r="7512" spans="1:11" x14ac:dyDescent="0.2">
      <c r="A7512" s="1" t="s">
        <v>7550</v>
      </c>
      <c r="B7512" s="1" t="s">
        <v>7562</v>
      </c>
      <c r="C7512" s="1" t="s">
        <v>1217</v>
      </c>
      <c r="D7512" s="1" t="s">
        <v>7552</v>
      </c>
      <c r="E7512" s="1" t="s">
        <v>312</v>
      </c>
      <c r="F7512" s="1" t="s">
        <v>11179</v>
      </c>
      <c r="G7512" s="1" t="str">
        <f>VLOOKUP(Tabla1[[#This Row],[Planta]],Tabla3[],3,FALSE)</f>
        <v>Tomate</v>
      </c>
      <c r="H7512" s="1" t="str">
        <f>_xlfn.CONCAT(Tabla1[[#This Row],[Planta Español]],"_",IF(Tabla1[[#This Row],[Saludable]]="Si","Saludable","Enferma"))</f>
        <v>Tomate_Enferma</v>
      </c>
      <c r="I7512" s="1" t="str">
        <f>VLOOKUP(Tabla1[[#This Row],[Enfermedad Inglés]],Tabla3[[Enfermedad Inglés]:[Nombre Coloquial en TV]],3,FALSE)</f>
        <v>Ácaros / Arañita roja</v>
      </c>
      <c r="J7512" s="1" t="str">
        <f>VLOOKUP(Tabla1[[#This Row],[Enfermedad Inglés]],Tabla3[[Enfermedad Inglés]:[Nombre Coloquial en TV]],4,FALSE)</f>
        <v>Polvillo rojo</v>
      </c>
      <c r="K7512" s="1" t="str">
        <f>VLOOKUP(Tabla1[[#This Row],[Enfermedad Inglés]],Tabla3[[Enfermedad Inglés]:[Nombre Coloquial en TV]],5,FALSE)</f>
        <v>Deshidratada</v>
      </c>
    </row>
    <row r="7513" spans="1:11" x14ac:dyDescent="0.2">
      <c r="A7513" s="1" t="s">
        <v>7550</v>
      </c>
      <c r="B7513" s="1" t="s">
        <v>7563</v>
      </c>
      <c r="C7513" s="1" t="s">
        <v>1217</v>
      </c>
      <c r="D7513" s="1" t="s">
        <v>7552</v>
      </c>
      <c r="E7513" s="1" t="s">
        <v>312</v>
      </c>
      <c r="F7513" s="1" t="s">
        <v>11179</v>
      </c>
      <c r="G7513" s="1" t="str">
        <f>VLOOKUP(Tabla1[[#This Row],[Planta]],Tabla3[],3,FALSE)</f>
        <v>Tomate</v>
      </c>
      <c r="H7513" s="1" t="str">
        <f>_xlfn.CONCAT(Tabla1[[#This Row],[Planta Español]],"_",IF(Tabla1[[#This Row],[Saludable]]="Si","Saludable","Enferma"))</f>
        <v>Tomate_Enferma</v>
      </c>
      <c r="I7513" s="1" t="str">
        <f>VLOOKUP(Tabla1[[#This Row],[Enfermedad Inglés]],Tabla3[[Enfermedad Inglés]:[Nombre Coloquial en TV]],3,FALSE)</f>
        <v>Ácaros / Arañita roja</v>
      </c>
      <c r="J7513" s="1" t="str">
        <f>VLOOKUP(Tabla1[[#This Row],[Enfermedad Inglés]],Tabla3[[Enfermedad Inglés]:[Nombre Coloquial en TV]],4,FALSE)</f>
        <v>Polvillo rojo</v>
      </c>
      <c r="K7513" s="1" t="str">
        <f>VLOOKUP(Tabla1[[#This Row],[Enfermedad Inglés]],Tabla3[[Enfermedad Inglés]:[Nombre Coloquial en TV]],5,FALSE)</f>
        <v>Deshidratada</v>
      </c>
    </row>
    <row r="7514" spans="1:11" x14ac:dyDescent="0.2">
      <c r="A7514" s="1" t="s">
        <v>7550</v>
      </c>
      <c r="B7514" s="1" t="s">
        <v>7564</v>
      </c>
      <c r="C7514" s="1" t="s">
        <v>1217</v>
      </c>
      <c r="D7514" s="1" t="s">
        <v>7552</v>
      </c>
      <c r="E7514" s="1" t="s">
        <v>312</v>
      </c>
      <c r="F7514" s="1" t="s">
        <v>11179</v>
      </c>
      <c r="G7514" s="1" t="str">
        <f>VLOOKUP(Tabla1[[#This Row],[Planta]],Tabla3[],3,FALSE)</f>
        <v>Tomate</v>
      </c>
      <c r="H7514" s="1" t="str">
        <f>_xlfn.CONCAT(Tabla1[[#This Row],[Planta Español]],"_",IF(Tabla1[[#This Row],[Saludable]]="Si","Saludable","Enferma"))</f>
        <v>Tomate_Enferma</v>
      </c>
      <c r="I7514" s="1" t="str">
        <f>VLOOKUP(Tabla1[[#This Row],[Enfermedad Inglés]],Tabla3[[Enfermedad Inglés]:[Nombre Coloquial en TV]],3,FALSE)</f>
        <v>Ácaros / Arañita roja</v>
      </c>
      <c r="J7514" s="1" t="str">
        <f>VLOOKUP(Tabla1[[#This Row],[Enfermedad Inglés]],Tabla3[[Enfermedad Inglés]:[Nombre Coloquial en TV]],4,FALSE)</f>
        <v>Polvillo rojo</v>
      </c>
      <c r="K7514" s="1" t="str">
        <f>VLOOKUP(Tabla1[[#This Row],[Enfermedad Inglés]],Tabla3[[Enfermedad Inglés]:[Nombre Coloquial en TV]],5,FALSE)</f>
        <v>Deshidratada</v>
      </c>
    </row>
    <row r="7515" spans="1:11" x14ac:dyDescent="0.2">
      <c r="A7515" s="1" t="s">
        <v>7550</v>
      </c>
      <c r="B7515" s="1" t="s">
        <v>7565</v>
      </c>
      <c r="C7515" s="1" t="s">
        <v>1217</v>
      </c>
      <c r="D7515" s="1" t="s">
        <v>7552</v>
      </c>
      <c r="E7515" s="1" t="s">
        <v>312</v>
      </c>
      <c r="F7515" s="1" t="s">
        <v>11179</v>
      </c>
      <c r="G7515" s="1" t="str">
        <f>VLOOKUP(Tabla1[[#This Row],[Planta]],Tabla3[],3,FALSE)</f>
        <v>Tomate</v>
      </c>
      <c r="H7515" s="1" t="str">
        <f>_xlfn.CONCAT(Tabla1[[#This Row],[Planta Español]],"_",IF(Tabla1[[#This Row],[Saludable]]="Si","Saludable","Enferma"))</f>
        <v>Tomate_Enferma</v>
      </c>
      <c r="I7515" s="1" t="str">
        <f>VLOOKUP(Tabla1[[#This Row],[Enfermedad Inglés]],Tabla3[[Enfermedad Inglés]:[Nombre Coloquial en TV]],3,FALSE)</f>
        <v>Ácaros / Arañita roja</v>
      </c>
      <c r="J7515" s="1" t="str">
        <f>VLOOKUP(Tabla1[[#This Row],[Enfermedad Inglés]],Tabla3[[Enfermedad Inglés]:[Nombre Coloquial en TV]],4,FALSE)</f>
        <v>Polvillo rojo</v>
      </c>
      <c r="K7515" s="1" t="str">
        <f>VLOOKUP(Tabla1[[#This Row],[Enfermedad Inglés]],Tabla3[[Enfermedad Inglés]:[Nombre Coloquial en TV]],5,FALSE)</f>
        <v>Deshidratada</v>
      </c>
    </row>
    <row r="7516" spans="1:11" x14ac:dyDescent="0.2">
      <c r="A7516" s="1" t="s">
        <v>7550</v>
      </c>
      <c r="B7516" s="1" t="s">
        <v>7566</v>
      </c>
      <c r="C7516" s="1" t="s">
        <v>1217</v>
      </c>
      <c r="D7516" s="1" t="s">
        <v>7552</v>
      </c>
      <c r="E7516" s="1" t="s">
        <v>312</v>
      </c>
      <c r="F7516" s="1" t="s">
        <v>11179</v>
      </c>
      <c r="G7516" s="1" t="str">
        <f>VLOOKUP(Tabla1[[#This Row],[Planta]],Tabla3[],3,FALSE)</f>
        <v>Tomate</v>
      </c>
      <c r="H7516" s="1" t="str">
        <f>_xlfn.CONCAT(Tabla1[[#This Row],[Planta Español]],"_",IF(Tabla1[[#This Row],[Saludable]]="Si","Saludable","Enferma"))</f>
        <v>Tomate_Enferma</v>
      </c>
      <c r="I7516" s="1" t="str">
        <f>VLOOKUP(Tabla1[[#This Row],[Enfermedad Inglés]],Tabla3[[Enfermedad Inglés]:[Nombre Coloquial en TV]],3,FALSE)</f>
        <v>Ácaros / Arañita roja</v>
      </c>
      <c r="J7516" s="1" t="str">
        <f>VLOOKUP(Tabla1[[#This Row],[Enfermedad Inglés]],Tabla3[[Enfermedad Inglés]:[Nombre Coloquial en TV]],4,FALSE)</f>
        <v>Polvillo rojo</v>
      </c>
      <c r="K7516" s="1" t="str">
        <f>VLOOKUP(Tabla1[[#This Row],[Enfermedad Inglés]],Tabla3[[Enfermedad Inglés]:[Nombre Coloquial en TV]],5,FALSE)</f>
        <v>Deshidratada</v>
      </c>
    </row>
    <row r="7517" spans="1:11" x14ac:dyDescent="0.2">
      <c r="A7517" s="1" t="s">
        <v>7550</v>
      </c>
      <c r="B7517" s="1" t="s">
        <v>7567</v>
      </c>
      <c r="C7517" s="1" t="s">
        <v>1217</v>
      </c>
      <c r="D7517" s="1" t="s">
        <v>7552</v>
      </c>
      <c r="E7517" s="1" t="s">
        <v>312</v>
      </c>
      <c r="F7517" s="1" t="s">
        <v>11179</v>
      </c>
      <c r="G7517" s="1" t="str">
        <f>VLOOKUP(Tabla1[[#This Row],[Planta]],Tabla3[],3,FALSE)</f>
        <v>Tomate</v>
      </c>
      <c r="H7517" s="1" t="str">
        <f>_xlfn.CONCAT(Tabla1[[#This Row],[Planta Español]],"_",IF(Tabla1[[#This Row],[Saludable]]="Si","Saludable","Enferma"))</f>
        <v>Tomate_Enferma</v>
      </c>
      <c r="I7517" s="1" t="str">
        <f>VLOOKUP(Tabla1[[#This Row],[Enfermedad Inglés]],Tabla3[[Enfermedad Inglés]:[Nombre Coloquial en TV]],3,FALSE)</f>
        <v>Ácaros / Arañita roja</v>
      </c>
      <c r="J7517" s="1" t="str">
        <f>VLOOKUP(Tabla1[[#This Row],[Enfermedad Inglés]],Tabla3[[Enfermedad Inglés]:[Nombre Coloquial en TV]],4,FALSE)</f>
        <v>Polvillo rojo</v>
      </c>
      <c r="K7517" s="1" t="str">
        <f>VLOOKUP(Tabla1[[#This Row],[Enfermedad Inglés]],Tabla3[[Enfermedad Inglés]:[Nombre Coloquial en TV]],5,FALSE)</f>
        <v>Deshidratada</v>
      </c>
    </row>
    <row r="7518" spans="1:11" x14ac:dyDescent="0.2">
      <c r="A7518" s="1" t="s">
        <v>7550</v>
      </c>
      <c r="B7518" s="2" t="s">
        <v>7568</v>
      </c>
      <c r="C7518" s="1" t="s">
        <v>1217</v>
      </c>
      <c r="D7518" s="1" t="s">
        <v>7552</v>
      </c>
      <c r="E7518" s="1" t="s">
        <v>312</v>
      </c>
      <c r="F7518" s="1" t="s">
        <v>11179</v>
      </c>
      <c r="G7518" s="1" t="str">
        <f>VLOOKUP(Tabla1[[#This Row],[Planta]],Tabla3[],3,FALSE)</f>
        <v>Tomate</v>
      </c>
      <c r="H7518" s="1" t="str">
        <f>_xlfn.CONCAT(Tabla1[[#This Row],[Planta Español]],"_",IF(Tabla1[[#This Row],[Saludable]]="Si","Saludable","Enferma"))</f>
        <v>Tomate_Enferma</v>
      </c>
      <c r="I7518" s="1" t="str">
        <f>VLOOKUP(Tabla1[[#This Row],[Enfermedad Inglés]],Tabla3[[Enfermedad Inglés]:[Nombre Coloquial en TV]],3,FALSE)</f>
        <v>Ácaros / Arañita roja</v>
      </c>
      <c r="J7518" s="1" t="str">
        <f>VLOOKUP(Tabla1[[#This Row],[Enfermedad Inglés]],Tabla3[[Enfermedad Inglés]:[Nombre Coloquial en TV]],4,FALSE)</f>
        <v>Polvillo rojo</v>
      </c>
      <c r="K7518" s="1" t="str">
        <f>VLOOKUP(Tabla1[[#This Row],[Enfermedad Inglés]],Tabla3[[Enfermedad Inglés]:[Nombre Coloquial en TV]],5,FALSE)</f>
        <v>Deshidratada</v>
      </c>
    </row>
    <row r="7519" spans="1:11" x14ac:dyDescent="0.2">
      <c r="A7519" s="1" t="s">
        <v>7550</v>
      </c>
      <c r="B7519" s="1" t="s">
        <v>7569</v>
      </c>
      <c r="C7519" s="1" t="s">
        <v>1217</v>
      </c>
      <c r="D7519" s="1" t="s">
        <v>7552</v>
      </c>
      <c r="E7519" s="1" t="s">
        <v>312</v>
      </c>
      <c r="F7519" s="1" t="s">
        <v>11179</v>
      </c>
      <c r="G7519" s="1" t="str">
        <f>VLOOKUP(Tabla1[[#This Row],[Planta]],Tabla3[],3,FALSE)</f>
        <v>Tomate</v>
      </c>
      <c r="H7519" s="1" t="str">
        <f>_xlfn.CONCAT(Tabla1[[#This Row],[Planta Español]],"_",IF(Tabla1[[#This Row],[Saludable]]="Si","Saludable","Enferma"))</f>
        <v>Tomate_Enferma</v>
      </c>
      <c r="I7519" s="1" t="str">
        <f>VLOOKUP(Tabla1[[#This Row],[Enfermedad Inglés]],Tabla3[[Enfermedad Inglés]:[Nombre Coloquial en TV]],3,FALSE)</f>
        <v>Ácaros / Arañita roja</v>
      </c>
      <c r="J7519" s="1" t="str">
        <f>VLOOKUP(Tabla1[[#This Row],[Enfermedad Inglés]],Tabla3[[Enfermedad Inglés]:[Nombre Coloquial en TV]],4,FALSE)</f>
        <v>Polvillo rojo</v>
      </c>
      <c r="K7519" s="1" t="str">
        <f>VLOOKUP(Tabla1[[#This Row],[Enfermedad Inglés]],Tabla3[[Enfermedad Inglés]:[Nombre Coloquial en TV]],5,FALSE)</f>
        <v>Deshidratada</v>
      </c>
    </row>
    <row r="7520" spans="1:11" x14ac:dyDescent="0.2">
      <c r="A7520" s="1" t="s">
        <v>7550</v>
      </c>
      <c r="B7520" s="1" t="s">
        <v>7570</v>
      </c>
      <c r="C7520" s="1" t="s">
        <v>1217</v>
      </c>
      <c r="D7520" s="1" t="s">
        <v>7552</v>
      </c>
      <c r="E7520" s="1" t="s">
        <v>312</v>
      </c>
      <c r="F7520" s="1" t="s">
        <v>11179</v>
      </c>
      <c r="G7520" s="1" t="str">
        <f>VLOOKUP(Tabla1[[#This Row],[Planta]],Tabla3[],3,FALSE)</f>
        <v>Tomate</v>
      </c>
      <c r="H7520" s="1" t="str">
        <f>_xlfn.CONCAT(Tabla1[[#This Row],[Planta Español]],"_",IF(Tabla1[[#This Row],[Saludable]]="Si","Saludable","Enferma"))</f>
        <v>Tomate_Enferma</v>
      </c>
      <c r="I7520" s="1" t="str">
        <f>VLOOKUP(Tabla1[[#This Row],[Enfermedad Inglés]],Tabla3[[Enfermedad Inglés]:[Nombre Coloquial en TV]],3,FALSE)</f>
        <v>Ácaros / Arañita roja</v>
      </c>
      <c r="J7520" s="1" t="str">
        <f>VLOOKUP(Tabla1[[#This Row],[Enfermedad Inglés]],Tabla3[[Enfermedad Inglés]:[Nombre Coloquial en TV]],4,FALSE)</f>
        <v>Polvillo rojo</v>
      </c>
      <c r="K7520" s="1" t="str">
        <f>VLOOKUP(Tabla1[[#This Row],[Enfermedad Inglés]],Tabla3[[Enfermedad Inglés]:[Nombre Coloquial en TV]],5,FALSE)</f>
        <v>Deshidratada</v>
      </c>
    </row>
    <row r="7521" spans="1:11" x14ac:dyDescent="0.2">
      <c r="A7521" s="1" t="s">
        <v>7550</v>
      </c>
      <c r="B7521" s="1" t="s">
        <v>7571</v>
      </c>
      <c r="C7521" s="1" t="s">
        <v>1217</v>
      </c>
      <c r="D7521" s="1" t="s">
        <v>7552</v>
      </c>
      <c r="E7521" s="1" t="s">
        <v>312</v>
      </c>
      <c r="F7521" s="1" t="s">
        <v>11179</v>
      </c>
      <c r="G7521" s="1" t="str">
        <f>VLOOKUP(Tabla1[[#This Row],[Planta]],Tabla3[],3,FALSE)</f>
        <v>Tomate</v>
      </c>
      <c r="H7521" s="1" t="str">
        <f>_xlfn.CONCAT(Tabla1[[#This Row],[Planta Español]],"_",IF(Tabla1[[#This Row],[Saludable]]="Si","Saludable","Enferma"))</f>
        <v>Tomate_Enferma</v>
      </c>
      <c r="I7521" s="1" t="str">
        <f>VLOOKUP(Tabla1[[#This Row],[Enfermedad Inglés]],Tabla3[[Enfermedad Inglés]:[Nombre Coloquial en TV]],3,FALSE)</f>
        <v>Ácaros / Arañita roja</v>
      </c>
      <c r="J7521" s="1" t="str">
        <f>VLOOKUP(Tabla1[[#This Row],[Enfermedad Inglés]],Tabla3[[Enfermedad Inglés]:[Nombre Coloquial en TV]],4,FALSE)</f>
        <v>Polvillo rojo</v>
      </c>
      <c r="K7521" s="1" t="str">
        <f>VLOOKUP(Tabla1[[#This Row],[Enfermedad Inglés]],Tabla3[[Enfermedad Inglés]:[Nombre Coloquial en TV]],5,FALSE)</f>
        <v>Deshidratada</v>
      </c>
    </row>
    <row r="7522" spans="1:11" x14ac:dyDescent="0.2">
      <c r="A7522" s="1" t="s">
        <v>7550</v>
      </c>
      <c r="B7522" s="1" t="s">
        <v>7572</v>
      </c>
      <c r="C7522" s="1" t="s">
        <v>1217</v>
      </c>
      <c r="D7522" s="1" t="s">
        <v>7552</v>
      </c>
      <c r="E7522" s="1" t="s">
        <v>312</v>
      </c>
      <c r="F7522" s="1" t="s">
        <v>11179</v>
      </c>
      <c r="G7522" s="1" t="str">
        <f>VLOOKUP(Tabla1[[#This Row],[Planta]],Tabla3[],3,FALSE)</f>
        <v>Tomate</v>
      </c>
      <c r="H7522" s="1" t="str">
        <f>_xlfn.CONCAT(Tabla1[[#This Row],[Planta Español]],"_",IF(Tabla1[[#This Row],[Saludable]]="Si","Saludable","Enferma"))</f>
        <v>Tomate_Enferma</v>
      </c>
      <c r="I7522" s="1" t="str">
        <f>VLOOKUP(Tabla1[[#This Row],[Enfermedad Inglés]],Tabla3[[Enfermedad Inglés]:[Nombre Coloquial en TV]],3,FALSE)</f>
        <v>Ácaros / Arañita roja</v>
      </c>
      <c r="J7522" s="1" t="str">
        <f>VLOOKUP(Tabla1[[#This Row],[Enfermedad Inglés]],Tabla3[[Enfermedad Inglés]:[Nombre Coloquial en TV]],4,FALSE)</f>
        <v>Polvillo rojo</v>
      </c>
      <c r="K7522" s="1" t="str">
        <f>VLOOKUP(Tabla1[[#This Row],[Enfermedad Inglés]],Tabla3[[Enfermedad Inglés]:[Nombre Coloquial en TV]],5,FALSE)</f>
        <v>Deshidratada</v>
      </c>
    </row>
    <row r="7523" spans="1:11" x14ac:dyDescent="0.2">
      <c r="A7523" s="1" t="s">
        <v>7550</v>
      </c>
      <c r="B7523" s="1" t="s">
        <v>7573</v>
      </c>
      <c r="C7523" s="1" t="s">
        <v>1217</v>
      </c>
      <c r="D7523" s="1" t="s">
        <v>7552</v>
      </c>
      <c r="E7523" s="1" t="s">
        <v>312</v>
      </c>
      <c r="F7523" s="1" t="s">
        <v>11179</v>
      </c>
      <c r="G7523" s="1" t="str">
        <f>VLOOKUP(Tabla1[[#This Row],[Planta]],Tabla3[],3,FALSE)</f>
        <v>Tomate</v>
      </c>
      <c r="H7523" s="1" t="str">
        <f>_xlfn.CONCAT(Tabla1[[#This Row],[Planta Español]],"_",IF(Tabla1[[#This Row],[Saludable]]="Si","Saludable","Enferma"))</f>
        <v>Tomate_Enferma</v>
      </c>
      <c r="I7523" s="1" t="str">
        <f>VLOOKUP(Tabla1[[#This Row],[Enfermedad Inglés]],Tabla3[[Enfermedad Inglés]:[Nombre Coloquial en TV]],3,FALSE)</f>
        <v>Ácaros / Arañita roja</v>
      </c>
      <c r="J7523" s="1" t="str">
        <f>VLOOKUP(Tabla1[[#This Row],[Enfermedad Inglés]],Tabla3[[Enfermedad Inglés]:[Nombre Coloquial en TV]],4,FALSE)</f>
        <v>Polvillo rojo</v>
      </c>
      <c r="K7523" s="1" t="str">
        <f>VLOOKUP(Tabla1[[#This Row],[Enfermedad Inglés]],Tabla3[[Enfermedad Inglés]:[Nombre Coloquial en TV]],5,FALSE)</f>
        <v>Deshidratada</v>
      </c>
    </row>
    <row r="7524" spans="1:11" x14ac:dyDescent="0.2">
      <c r="A7524" s="1" t="s">
        <v>7550</v>
      </c>
      <c r="B7524" s="1" t="s">
        <v>7574</v>
      </c>
      <c r="C7524" s="1" t="s">
        <v>1217</v>
      </c>
      <c r="D7524" s="1" t="s">
        <v>7552</v>
      </c>
      <c r="E7524" s="1" t="s">
        <v>312</v>
      </c>
      <c r="F7524" s="1" t="s">
        <v>11179</v>
      </c>
      <c r="G7524" s="1" t="str">
        <f>VLOOKUP(Tabla1[[#This Row],[Planta]],Tabla3[],3,FALSE)</f>
        <v>Tomate</v>
      </c>
      <c r="H7524" s="1" t="str">
        <f>_xlfn.CONCAT(Tabla1[[#This Row],[Planta Español]],"_",IF(Tabla1[[#This Row],[Saludable]]="Si","Saludable","Enferma"))</f>
        <v>Tomate_Enferma</v>
      </c>
      <c r="I7524" s="1" t="str">
        <f>VLOOKUP(Tabla1[[#This Row],[Enfermedad Inglés]],Tabla3[[Enfermedad Inglés]:[Nombre Coloquial en TV]],3,FALSE)</f>
        <v>Ácaros / Arañita roja</v>
      </c>
      <c r="J7524" s="1" t="str">
        <f>VLOOKUP(Tabla1[[#This Row],[Enfermedad Inglés]],Tabla3[[Enfermedad Inglés]:[Nombre Coloquial en TV]],4,FALSE)</f>
        <v>Polvillo rojo</v>
      </c>
      <c r="K7524" s="1" t="str">
        <f>VLOOKUP(Tabla1[[#This Row],[Enfermedad Inglés]],Tabla3[[Enfermedad Inglés]:[Nombre Coloquial en TV]],5,FALSE)</f>
        <v>Deshidratada</v>
      </c>
    </row>
    <row r="7525" spans="1:11" x14ac:dyDescent="0.2">
      <c r="A7525" s="1" t="s">
        <v>7550</v>
      </c>
      <c r="B7525" s="2" t="s">
        <v>7575</v>
      </c>
      <c r="C7525" s="1" t="s">
        <v>1217</v>
      </c>
      <c r="D7525" s="1" t="s">
        <v>7552</v>
      </c>
      <c r="E7525" s="1" t="s">
        <v>312</v>
      </c>
      <c r="F7525" s="1" t="s">
        <v>11179</v>
      </c>
      <c r="G7525" s="1" t="str">
        <f>VLOOKUP(Tabla1[[#This Row],[Planta]],Tabla3[],3,FALSE)</f>
        <v>Tomate</v>
      </c>
      <c r="H7525" s="1" t="str">
        <f>_xlfn.CONCAT(Tabla1[[#This Row],[Planta Español]],"_",IF(Tabla1[[#This Row],[Saludable]]="Si","Saludable","Enferma"))</f>
        <v>Tomate_Enferma</v>
      </c>
      <c r="I7525" s="1" t="str">
        <f>VLOOKUP(Tabla1[[#This Row],[Enfermedad Inglés]],Tabla3[[Enfermedad Inglés]:[Nombre Coloquial en TV]],3,FALSE)</f>
        <v>Ácaros / Arañita roja</v>
      </c>
      <c r="J7525" s="1" t="str">
        <f>VLOOKUP(Tabla1[[#This Row],[Enfermedad Inglés]],Tabla3[[Enfermedad Inglés]:[Nombre Coloquial en TV]],4,FALSE)</f>
        <v>Polvillo rojo</v>
      </c>
      <c r="K7525" s="1" t="str">
        <f>VLOOKUP(Tabla1[[#This Row],[Enfermedad Inglés]],Tabla3[[Enfermedad Inglés]:[Nombre Coloquial en TV]],5,FALSE)</f>
        <v>Deshidratada</v>
      </c>
    </row>
    <row r="7526" spans="1:11" x14ac:dyDescent="0.2">
      <c r="A7526" s="1" t="s">
        <v>7550</v>
      </c>
      <c r="B7526" s="1" t="s">
        <v>7576</v>
      </c>
      <c r="C7526" s="1" t="s">
        <v>1217</v>
      </c>
      <c r="D7526" s="1" t="s">
        <v>7552</v>
      </c>
      <c r="E7526" s="1" t="s">
        <v>312</v>
      </c>
      <c r="F7526" s="1" t="s">
        <v>11179</v>
      </c>
      <c r="G7526" s="1" t="str">
        <f>VLOOKUP(Tabla1[[#This Row],[Planta]],Tabla3[],3,FALSE)</f>
        <v>Tomate</v>
      </c>
      <c r="H7526" s="1" t="str">
        <f>_xlfn.CONCAT(Tabla1[[#This Row],[Planta Español]],"_",IF(Tabla1[[#This Row],[Saludable]]="Si","Saludable","Enferma"))</f>
        <v>Tomate_Enferma</v>
      </c>
      <c r="I7526" s="1" t="str">
        <f>VLOOKUP(Tabla1[[#This Row],[Enfermedad Inglés]],Tabla3[[Enfermedad Inglés]:[Nombre Coloquial en TV]],3,FALSE)</f>
        <v>Ácaros / Arañita roja</v>
      </c>
      <c r="J7526" s="1" t="str">
        <f>VLOOKUP(Tabla1[[#This Row],[Enfermedad Inglés]],Tabla3[[Enfermedad Inglés]:[Nombre Coloquial en TV]],4,FALSE)</f>
        <v>Polvillo rojo</v>
      </c>
      <c r="K7526" s="1" t="str">
        <f>VLOOKUP(Tabla1[[#This Row],[Enfermedad Inglés]],Tabla3[[Enfermedad Inglés]:[Nombre Coloquial en TV]],5,FALSE)</f>
        <v>Deshidratada</v>
      </c>
    </row>
    <row r="7527" spans="1:11" x14ac:dyDescent="0.2">
      <c r="A7527" s="1" t="s">
        <v>7550</v>
      </c>
      <c r="B7527" s="1" t="s">
        <v>7577</v>
      </c>
      <c r="C7527" s="1" t="s">
        <v>1217</v>
      </c>
      <c r="D7527" s="1" t="s">
        <v>7552</v>
      </c>
      <c r="E7527" s="1" t="s">
        <v>312</v>
      </c>
      <c r="F7527" s="1" t="s">
        <v>11179</v>
      </c>
      <c r="G7527" s="1" t="str">
        <f>VLOOKUP(Tabla1[[#This Row],[Planta]],Tabla3[],3,FALSE)</f>
        <v>Tomate</v>
      </c>
      <c r="H7527" s="1" t="str">
        <f>_xlfn.CONCAT(Tabla1[[#This Row],[Planta Español]],"_",IF(Tabla1[[#This Row],[Saludable]]="Si","Saludable","Enferma"))</f>
        <v>Tomate_Enferma</v>
      </c>
      <c r="I7527" s="1" t="str">
        <f>VLOOKUP(Tabla1[[#This Row],[Enfermedad Inglés]],Tabla3[[Enfermedad Inglés]:[Nombre Coloquial en TV]],3,FALSE)</f>
        <v>Ácaros / Arañita roja</v>
      </c>
      <c r="J7527" s="1" t="str">
        <f>VLOOKUP(Tabla1[[#This Row],[Enfermedad Inglés]],Tabla3[[Enfermedad Inglés]:[Nombre Coloquial en TV]],4,FALSE)</f>
        <v>Polvillo rojo</v>
      </c>
      <c r="K7527" s="1" t="str">
        <f>VLOOKUP(Tabla1[[#This Row],[Enfermedad Inglés]],Tabla3[[Enfermedad Inglés]:[Nombre Coloquial en TV]],5,FALSE)</f>
        <v>Deshidratada</v>
      </c>
    </row>
    <row r="7528" spans="1:11" x14ac:dyDescent="0.2">
      <c r="A7528" s="1" t="s">
        <v>7550</v>
      </c>
      <c r="B7528" s="1" t="s">
        <v>7578</v>
      </c>
      <c r="C7528" s="1" t="s">
        <v>1217</v>
      </c>
      <c r="D7528" s="1" t="s">
        <v>7552</v>
      </c>
      <c r="E7528" s="1" t="s">
        <v>312</v>
      </c>
      <c r="F7528" s="1" t="s">
        <v>11179</v>
      </c>
      <c r="G7528" s="1" t="str">
        <f>VLOOKUP(Tabla1[[#This Row],[Planta]],Tabla3[],3,FALSE)</f>
        <v>Tomate</v>
      </c>
      <c r="H7528" s="1" t="str">
        <f>_xlfn.CONCAT(Tabla1[[#This Row],[Planta Español]],"_",IF(Tabla1[[#This Row],[Saludable]]="Si","Saludable","Enferma"))</f>
        <v>Tomate_Enferma</v>
      </c>
      <c r="I7528" s="1" t="str">
        <f>VLOOKUP(Tabla1[[#This Row],[Enfermedad Inglés]],Tabla3[[Enfermedad Inglés]:[Nombre Coloquial en TV]],3,FALSE)</f>
        <v>Ácaros / Arañita roja</v>
      </c>
      <c r="J7528" s="1" t="str">
        <f>VLOOKUP(Tabla1[[#This Row],[Enfermedad Inglés]],Tabla3[[Enfermedad Inglés]:[Nombre Coloquial en TV]],4,FALSE)</f>
        <v>Polvillo rojo</v>
      </c>
      <c r="K7528" s="1" t="str">
        <f>VLOOKUP(Tabla1[[#This Row],[Enfermedad Inglés]],Tabla3[[Enfermedad Inglés]:[Nombre Coloquial en TV]],5,FALSE)</f>
        <v>Deshidratada</v>
      </c>
    </row>
    <row r="7529" spans="1:11" x14ac:dyDescent="0.2">
      <c r="A7529" s="1" t="s">
        <v>7550</v>
      </c>
      <c r="B7529" s="1" t="s">
        <v>7579</v>
      </c>
      <c r="C7529" s="1" t="s">
        <v>1217</v>
      </c>
      <c r="D7529" s="1" t="s">
        <v>7552</v>
      </c>
      <c r="E7529" s="1" t="s">
        <v>312</v>
      </c>
      <c r="F7529" s="1" t="s">
        <v>11179</v>
      </c>
      <c r="G7529" s="1" t="str">
        <f>VLOOKUP(Tabla1[[#This Row],[Planta]],Tabla3[],3,FALSE)</f>
        <v>Tomate</v>
      </c>
      <c r="H7529" s="1" t="str">
        <f>_xlfn.CONCAT(Tabla1[[#This Row],[Planta Español]],"_",IF(Tabla1[[#This Row],[Saludable]]="Si","Saludable","Enferma"))</f>
        <v>Tomate_Enferma</v>
      </c>
      <c r="I7529" s="1" t="str">
        <f>VLOOKUP(Tabla1[[#This Row],[Enfermedad Inglés]],Tabla3[[Enfermedad Inglés]:[Nombre Coloquial en TV]],3,FALSE)</f>
        <v>Ácaros / Arañita roja</v>
      </c>
      <c r="J7529" s="1" t="str">
        <f>VLOOKUP(Tabla1[[#This Row],[Enfermedad Inglés]],Tabla3[[Enfermedad Inglés]:[Nombre Coloquial en TV]],4,FALSE)</f>
        <v>Polvillo rojo</v>
      </c>
      <c r="K7529" s="1" t="str">
        <f>VLOOKUP(Tabla1[[#This Row],[Enfermedad Inglés]],Tabla3[[Enfermedad Inglés]:[Nombre Coloquial en TV]],5,FALSE)</f>
        <v>Deshidratada</v>
      </c>
    </row>
    <row r="7530" spans="1:11" x14ac:dyDescent="0.2">
      <c r="A7530" s="1" t="s">
        <v>7550</v>
      </c>
      <c r="B7530" s="1" t="s">
        <v>7580</v>
      </c>
      <c r="C7530" s="1" t="s">
        <v>1217</v>
      </c>
      <c r="D7530" s="1" t="s">
        <v>7552</v>
      </c>
      <c r="E7530" s="1" t="s">
        <v>312</v>
      </c>
      <c r="F7530" s="1" t="s">
        <v>11179</v>
      </c>
      <c r="G7530" s="1" t="str">
        <f>VLOOKUP(Tabla1[[#This Row],[Planta]],Tabla3[],3,FALSE)</f>
        <v>Tomate</v>
      </c>
      <c r="H7530" s="1" t="str">
        <f>_xlfn.CONCAT(Tabla1[[#This Row],[Planta Español]],"_",IF(Tabla1[[#This Row],[Saludable]]="Si","Saludable","Enferma"))</f>
        <v>Tomate_Enferma</v>
      </c>
      <c r="I7530" s="1" t="str">
        <f>VLOOKUP(Tabla1[[#This Row],[Enfermedad Inglés]],Tabla3[[Enfermedad Inglés]:[Nombre Coloquial en TV]],3,FALSE)</f>
        <v>Ácaros / Arañita roja</v>
      </c>
      <c r="J7530" s="1" t="str">
        <f>VLOOKUP(Tabla1[[#This Row],[Enfermedad Inglés]],Tabla3[[Enfermedad Inglés]:[Nombre Coloquial en TV]],4,FALSE)</f>
        <v>Polvillo rojo</v>
      </c>
      <c r="K7530" s="1" t="str">
        <f>VLOOKUP(Tabla1[[#This Row],[Enfermedad Inglés]],Tabla3[[Enfermedad Inglés]:[Nombre Coloquial en TV]],5,FALSE)</f>
        <v>Deshidratada</v>
      </c>
    </row>
    <row r="7531" spans="1:11" x14ac:dyDescent="0.2">
      <c r="A7531" s="1" t="s">
        <v>7550</v>
      </c>
      <c r="B7531" s="1" t="s">
        <v>7581</v>
      </c>
      <c r="C7531" s="1" t="s">
        <v>1217</v>
      </c>
      <c r="D7531" s="1" t="s">
        <v>7552</v>
      </c>
      <c r="E7531" s="1" t="s">
        <v>312</v>
      </c>
      <c r="F7531" s="1" t="s">
        <v>11179</v>
      </c>
      <c r="G7531" s="1" t="str">
        <f>VLOOKUP(Tabla1[[#This Row],[Planta]],Tabla3[],3,FALSE)</f>
        <v>Tomate</v>
      </c>
      <c r="H7531" s="1" t="str">
        <f>_xlfn.CONCAT(Tabla1[[#This Row],[Planta Español]],"_",IF(Tabla1[[#This Row],[Saludable]]="Si","Saludable","Enferma"))</f>
        <v>Tomate_Enferma</v>
      </c>
      <c r="I7531" s="1" t="str">
        <f>VLOOKUP(Tabla1[[#This Row],[Enfermedad Inglés]],Tabla3[[Enfermedad Inglés]:[Nombre Coloquial en TV]],3,FALSE)</f>
        <v>Ácaros / Arañita roja</v>
      </c>
      <c r="J7531" s="1" t="str">
        <f>VLOOKUP(Tabla1[[#This Row],[Enfermedad Inglés]],Tabla3[[Enfermedad Inglés]:[Nombre Coloquial en TV]],4,FALSE)</f>
        <v>Polvillo rojo</v>
      </c>
      <c r="K7531" s="1" t="str">
        <f>VLOOKUP(Tabla1[[#This Row],[Enfermedad Inglés]],Tabla3[[Enfermedad Inglés]:[Nombre Coloquial en TV]],5,FALSE)</f>
        <v>Deshidratada</v>
      </c>
    </row>
    <row r="7532" spans="1:11" x14ac:dyDescent="0.2">
      <c r="A7532" s="1" t="s">
        <v>7550</v>
      </c>
      <c r="B7532" s="1" t="s">
        <v>7582</v>
      </c>
      <c r="C7532" s="1" t="s">
        <v>1217</v>
      </c>
      <c r="D7532" s="1" t="s">
        <v>7552</v>
      </c>
      <c r="E7532" s="1" t="s">
        <v>312</v>
      </c>
      <c r="F7532" s="1" t="s">
        <v>11179</v>
      </c>
      <c r="G7532" s="1" t="str">
        <f>VLOOKUP(Tabla1[[#This Row],[Planta]],Tabla3[],3,FALSE)</f>
        <v>Tomate</v>
      </c>
      <c r="H7532" s="1" t="str">
        <f>_xlfn.CONCAT(Tabla1[[#This Row],[Planta Español]],"_",IF(Tabla1[[#This Row],[Saludable]]="Si","Saludable","Enferma"))</f>
        <v>Tomate_Enferma</v>
      </c>
      <c r="I7532" s="1" t="str">
        <f>VLOOKUP(Tabla1[[#This Row],[Enfermedad Inglés]],Tabla3[[Enfermedad Inglés]:[Nombre Coloquial en TV]],3,FALSE)</f>
        <v>Ácaros / Arañita roja</v>
      </c>
      <c r="J7532" s="1" t="str">
        <f>VLOOKUP(Tabla1[[#This Row],[Enfermedad Inglés]],Tabla3[[Enfermedad Inglés]:[Nombre Coloquial en TV]],4,FALSE)</f>
        <v>Polvillo rojo</v>
      </c>
      <c r="K7532" s="1" t="str">
        <f>VLOOKUP(Tabla1[[#This Row],[Enfermedad Inglés]],Tabla3[[Enfermedad Inglés]:[Nombre Coloquial en TV]],5,FALSE)</f>
        <v>Deshidratada</v>
      </c>
    </row>
    <row r="7533" spans="1:11" x14ac:dyDescent="0.2">
      <c r="A7533" s="1" t="s">
        <v>7550</v>
      </c>
      <c r="B7533" s="1" t="s">
        <v>7583</v>
      </c>
      <c r="C7533" s="1" t="s">
        <v>1217</v>
      </c>
      <c r="D7533" s="1" t="s">
        <v>7552</v>
      </c>
      <c r="E7533" s="1" t="s">
        <v>312</v>
      </c>
      <c r="F7533" s="1" t="s">
        <v>11179</v>
      </c>
      <c r="G7533" s="1" t="str">
        <f>VLOOKUP(Tabla1[[#This Row],[Planta]],Tabla3[],3,FALSE)</f>
        <v>Tomate</v>
      </c>
      <c r="H7533" s="1" t="str">
        <f>_xlfn.CONCAT(Tabla1[[#This Row],[Planta Español]],"_",IF(Tabla1[[#This Row],[Saludable]]="Si","Saludable","Enferma"))</f>
        <v>Tomate_Enferma</v>
      </c>
      <c r="I7533" s="1" t="str">
        <f>VLOOKUP(Tabla1[[#This Row],[Enfermedad Inglés]],Tabla3[[Enfermedad Inglés]:[Nombre Coloquial en TV]],3,FALSE)</f>
        <v>Ácaros / Arañita roja</v>
      </c>
      <c r="J7533" s="1" t="str">
        <f>VLOOKUP(Tabla1[[#This Row],[Enfermedad Inglés]],Tabla3[[Enfermedad Inglés]:[Nombre Coloquial en TV]],4,FALSE)</f>
        <v>Polvillo rojo</v>
      </c>
      <c r="K7533" s="1" t="str">
        <f>VLOOKUP(Tabla1[[#This Row],[Enfermedad Inglés]],Tabla3[[Enfermedad Inglés]:[Nombre Coloquial en TV]],5,FALSE)</f>
        <v>Deshidratada</v>
      </c>
    </row>
    <row r="7534" spans="1:11" x14ac:dyDescent="0.2">
      <c r="A7534" s="1" t="s">
        <v>7550</v>
      </c>
      <c r="B7534" s="1" t="s">
        <v>7584</v>
      </c>
      <c r="C7534" s="1" t="s">
        <v>1217</v>
      </c>
      <c r="D7534" s="1" t="s">
        <v>7552</v>
      </c>
      <c r="E7534" s="1" t="s">
        <v>312</v>
      </c>
      <c r="F7534" s="1" t="s">
        <v>11179</v>
      </c>
      <c r="G7534" s="1" t="str">
        <f>VLOOKUP(Tabla1[[#This Row],[Planta]],Tabla3[],3,FALSE)</f>
        <v>Tomate</v>
      </c>
      <c r="H7534" s="1" t="str">
        <f>_xlfn.CONCAT(Tabla1[[#This Row],[Planta Español]],"_",IF(Tabla1[[#This Row],[Saludable]]="Si","Saludable","Enferma"))</f>
        <v>Tomate_Enferma</v>
      </c>
      <c r="I7534" s="1" t="str">
        <f>VLOOKUP(Tabla1[[#This Row],[Enfermedad Inglés]],Tabla3[[Enfermedad Inglés]:[Nombre Coloquial en TV]],3,FALSE)</f>
        <v>Ácaros / Arañita roja</v>
      </c>
      <c r="J7534" s="1" t="str">
        <f>VLOOKUP(Tabla1[[#This Row],[Enfermedad Inglés]],Tabla3[[Enfermedad Inglés]:[Nombre Coloquial en TV]],4,FALSE)</f>
        <v>Polvillo rojo</v>
      </c>
      <c r="K7534" s="1" t="str">
        <f>VLOOKUP(Tabla1[[#This Row],[Enfermedad Inglés]],Tabla3[[Enfermedad Inglés]:[Nombre Coloquial en TV]],5,FALSE)</f>
        <v>Deshidratada</v>
      </c>
    </row>
    <row r="7535" spans="1:11" x14ac:dyDescent="0.2">
      <c r="A7535" s="1" t="s">
        <v>7550</v>
      </c>
      <c r="B7535" s="1" t="s">
        <v>7585</v>
      </c>
      <c r="C7535" s="1" t="s">
        <v>1217</v>
      </c>
      <c r="D7535" s="1" t="s">
        <v>7552</v>
      </c>
      <c r="E7535" s="1" t="s">
        <v>312</v>
      </c>
      <c r="F7535" s="1" t="s">
        <v>11179</v>
      </c>
      <c r="G7535" s="1" t="str">
        <f>VLOOKUP(Tabla1[[#This Row],[Planta]],Tabla3[],3,FALSE)</f>
        <v>Tomate</v>
      </c>
      <c r="H7535" s="1" t="str">
        <f>_xlfn.CONCAT(Tabla1[[#This Row],[Planta Español]],"_",IF(Tabla1[[#This Row],[Saludable]]="Si","Saludable","Enferma"))</f>
        <v>Tomate_Enferma</v>
      </c>
      <c r="I7535" s="1" t="str">
        <f>VLOOKUP(Tabla1[[#This Row],[Enfermedad Inglés]],Tabla3[[Enfermedad Inglés]:[Nombre Coloquial en TV]],3,FALSE)</f>
        <v>Ácaros / Arañita roja</v>
      </c>
      <c r="J7535" s="1" t="str">
        <f>VLOOKUP(Tabla1[[#This Row],[Enfermedad Inglés]],Tabla3[[Enfermedad Inglés]:[Nombre Coloquial en TV]],4,FALSE)</f>
        <v>Polvillo rojo</v>
      </c>
      <c r="K7535" s="1" t="str">
        <f>VLOOKUP(Tabla1[[#This Row],[Enfermedad Inglés]],Tabla3[[Enfermedad Inglés]:[Nombre Coloquial en TV]],5,FALSE)</f>
        <v>Deshidratada</v>
      </c>
    </row>
    <row r="7536" spans="1:11" x14ac:dyDescent="0.2">
      <c r="A7536" s="1" t="s">
        <v>7550</v>
      </c>
      <c r="B7536" s="1" t="s">
        <v>7586</v>
      </c>
      <c r="C7536" s="1" t="s">
        <v>1217</v>
      </c>
      <c r="D7536" s="1" t="s">
        <v>7552</v>
      </c>
      <c r="E7536" s="1" t="s">
        <v>312</v>
      </c>
      <c r="F7536" s="1" t="s">
        <v>11179</v>
      </c>
      <c r="G7536" s="1" t="str">
        <f>VLOOKUP(Tabla1[[#This Row],[Planta]],Tabla3[],3,FALSE)</f>
        <v>Tomate</v>
      </c>
      <c r="H7536" s="1" t="str">
        <f>_xlfn.CONCAT(Tabla1[[#This Row],[Planta Español]],"_",IF(Tabla1[[#This Row],[Saludable]]="Si","Saludable","Enferma"))</f>
        <v>Tomate_Enferma</v>
      </c>
      <c r="I7536" s="1" t="str">
        <f>VLOOKUP(Tabla1[[#This Row],[Enfermedad Inglés]],Tabla3[[Enfermedad Inglés]:[Nombre Coloquial en TV]],3,FALSE)</f>
        <v>Ácaros / Arañita roja</v>
      </c>
      <c r="J7536" s="1" t="str">
        <f>VLOOKUP(Tabla1[[#This Row],[Enfermedad Inglés]],Tabla3[[Enfermedad Inglés]:[Nombre Coloquial en TV]],4,FALSE)</f>
        <v>Polvillo rojo</v>
      </c>
      <c r="K7536" s="1" t="str">
        <f>VLOOKUP(Tabla1[[#This Row],[Enfermedad Inglés]],Tabla3[[Enfermedad Inglés]:[Nombre Coloquial en TV]],5,FALSE)</f>
        <v>Deshidratada</v>
      </c>
    </row>
    <row r="7537" spans="1:11" x14ac:dyDescent="0.2">
      <c r="A7537" s="1" t="s">
        <v>7550</v>
      </c>
      <c r="B7537" s="1" t="s">
        <v>7587</v>
      </c>
      <c r="C7537" s="1" t="s">
        <v>1217</v>
      </c>
      <c r="D7537" s="1" t="s">
        <v>7552</v>
      </c>
      <c r="E7537" s="1" t="s">
        <v>312</v>
      </c>
      <c r="F7537" s="1" t="s">
        <v>11179</v>
      </c>
      <c r="G7537" s="1" t="str">
        <f>VLOOKUP(Tabla1[[#This Row],[Planta]],Tabla3[],3,FALSE)</f>
        <v>Tomate</v>
      </c>
      <c r="H7537" s="1" t="str">
        <f>_xlfn.CONCAT(Tabla1[[#This Row],[Planta Español]],"_",IF(Tabla1[[#This Row],[Saludable]]="Si","Saludable","Enferma"))</f>
        <v>Tomate_Enferma</v>
      </c>
      <c r="I7537" s="1" t="str">
        <f>VLOOKUP(Tabla1[[#This Row],[Enfermedad Inglés]],Tabla3[[Enfermedad Inglés]:[Nombre Coloquial en TV]],3,FALSE)</f>
        <v>Ácaros / Arañita roja</v>
      </c>
      <c r="J7537" s="1" t="str">
        <f>VLOOKUP(Tabla1[[#This Row],[Enfermedad Inglés]],Tabla3[[Enfermedad Inglés]:[Nombre Coloquial en TV]],4,FALSE)</f>
        <v>Polvillo rojo</v>
      </c>
      <c r="K7537" s="1" t="str">
        <f>VLOOKUP(Tabla1[[#This Row],[Enfermedad Inglés]],Tabla3[[Enfermedad Inglés]:[Nombre Coloquial en TV]],5,FALSE)</f>
        <v>Deshidratada</v>
      </c>
    </row>
    <row r="7538" spans="1:11" x14ac:dyDescent="0.2">
      <c r="A7538" s="1" t="s">
        <v>7550</v>
      </c>
      <c r="B7538" s="1" t="s">
        <v>7588</v>
      </c>
      <c r="C7538" s="1" t="s">
        <v>1217</v>
      </c>
      <c r="D7538" s="1" t="s">
        <v>7552</v>
      </c>
      <c r="E7538" s="1" t="s">
        <v>312</v>
      </c>
      <c r="F7538" s="1" t="s">
        <v>11179</v>
      </c>
      <c r="G7538" s="1" t="str">
        <f>VLOOKUP(Tabla1[[#This Row],[Planta]],Tabla3[],3,FALSE)</f>
        <v>Tomate</v>
      </c>
      <c r="H7538" s="1" t="str">
        <f>_xlfn.CONCAT(Tabla1[[#This Row],[Planta Español]],"_",IF(Tabla1[[#This Row],[Saludable]]="Si","Saludable","Enferma"))</f>
        <v>Tomate_Enferma</v>
      </c>
      <c r="I7538" s="1" t="str">
        <f>VLOOKUP(Tabla1[[#This Row],[Enfermedad Inglés]],Tabla3[[Enfermedad Inglés]:[Nombre Coloquial en TV]],3,FALSE)</f>
        <v>Ácaros / Arañita roja</v>
      </c>
      <c r="J7538" s="1" t="str">
        <f>VLOOKUP(Tabla1[[#This Row],[Enfermedad Inglés]],Tabla3[[Enfermedad Inglés]:[Nombre Coloquial en TV]],4,FALSE)</f>
        <v>Polvillo rojo</v>
      </c>
      <c r="K7538" s="1" t="str">
        <f>VLOOKUP(Tabla1[[#This Row],[Enfermedad Inglés]],Tabla3[[Enfermedad Inglés]:[Nombre Coloquial en TV]],5,FALSE)</f>
        <v>Deshidratada</v>
      </c>
    </row>
    <row r="7539" spans="1:11" x14ac:dyDescent="0.2">
      <c r="A7539" s="1" t="s">
        <v>7550</v>
      </c>
      <c r="B7539" s="1" t="s">
        <v>7589</v>
      </c>
      <c r="C7539" s="1" t="s">
        <v>1217</v>
      </c>
      <c r="D7539" s="1" t="s">
        <v>7552</v>
      </c>
      <c r="E7539" s="1" t="s">
        <v>312</v>
      </c>
      <c r="F7539" s="1" t="s">
        <v>11179</v>
      </c>
      <c r="G7539" s="1" t="str">
        <f>VLOOKUP(Tabla1[[#This Row],[Planta]],Tabla3[],3,FALSE)</f>
        <v>Tomate</v>
      </c>
      <c r="H7539" s="1" t="str">
        <f>_xlfn.CONCAT(Tabla1[[#This Row],[Planta Español]],"_",IF(Tabla1[[#This Row],[Saludable]]="Si","Saludable","Enferma"))</f>
        <v>Tomate_Enferma</v>
      </c>
      <c r="I7539" s="1" t="str">
        <f>VLOOKUP(Tabla1[[#This Row],[Enfermedad Inglés]],Tabla3[[Enfermedad Inglés]:[Nombre Coloquial en TV]],3,FALSE)</f>
        <v>Ácaros / Arañita roja</v>
      </c>
      <c r="J7539" s="1" t="str">
        <f>VLOOKUP(Tabla1[[#This Row],[Enfermedad Inglés]],Tabla3[[Enfermedad Inglés]:[Nombre Coloquial en TV]],4,FALSE)</f>
        <v>Polvillo rojo</v>
      </c>
      <c r="K7539" s="1" t="str">
        <f>VLOOKUP(Tabla1[[#This Row],[Enfermedad Inglés]],Tabla3[[Enfermedad Inglés]:[Nombre Coloquial en TV]],5,FALSE)</f>
        <v>Deshidratada</v>
      </c>
    </row>
    <row r="7540" spans="1:11" x14ac:dyDescent="0.2">
      <c r="A7540" s="1" t="s">
        <v>7550</v>
      </c>
      <c r="B7540" s="1" t="s">
        <v>7590</v>
      </c>
      <c r="C7540" s="1" t="s">
        <v>1217</v>
      </c>
      <c r="D7540" s="1" t="s">
        <v>7552</v>
      </c>
      <c r="E7540" s="1" t="s">
        <v>312</v>
      </c>
      <c r="F7540" s="1" t="s">
        <v>11179</v>
      </c>
      <c r="G7540" s="1" t="str">
        <f>VLOOKUP(Tabla1[[#This Row],[Planta]],Tabla3[],3,FALSE)</f>
        <v>Tomate</v>
      </c>
      <c r="H7540" s="1" t="str">
        <f>_xlfn.CONCAT(Tabla1[[#This Row],[Planta Español]],"_",IF(Tabla1[[#This Row],[Saludable]]="Si","Saludable","Enferma"))</f>
        <v>Tomate_Enferma</v>
      </c>
      <c r="I7540" s="1" t="str">
        <f>VLOOKUP(Tabla1[[#This Row],[Enfermedad Inglés]],Tabla3[[Enfermedad Inglés]:[Nombre Coloquial en TV]],3,FALSE)</f>
        <v>Ácaros / Arañita roja</v>
      </c>
      <c r="J7540" s="1" t="str">
        <f>VLOOKUP(Tabla1[[#This Row],[Enfermedad Inglés]],Tabla3[[Enfermedad Inglés]:[Nombre Coloquial en TV]],4,FALSE)</f>
        <v>Polvillo rojo</v>
      </c>
      <c r="K7540" s="1" t="str">
        <f>VLOOKUP(Tabla1[[#This Row],[Enfermedad Inglés]],Tabla3[[Enfermedad Inglés]:[Nombre Coloquial en TV]],5,FALSE)</f>
        <v>Deshidratada</v>
      </c>
    </row>
    <row r="7541" spans="1:11" x14ac:dyDescent="0.2">
      <c r="A7541" s="1" t="s">
        <v>7550</v>
      </c>
      <c r="B7541" s="1" t="s">
        <v>7591</v>
      </c>
      <c r="C7541" s="1" t="s">
        <v>1217</v>
      </c>
      <c r="D7541" s="1" t="s">
        <v>7552</v>
      </c>
      <c r="E7541" s="1" t="s">
        <v>312</v>
      </c>
      <c r="F7541" s="1" t="s">
        <v>11179</v>
      </c>
      <c r="G7541" s="1" t="str">
        <f>VLOOKUP(Tabla1[[#This Row],[Planta]],Tabla3[],3,FALSE)</f>
        <v>Tomate</v>
      </c>
      <c r="H7541" s="1" t="str">
        <f>_xlfn.CONCAT(Tabla1[[#This Row],[Planta Español]],"_",IF(Tabla1[[#This Row],[Saludable]]="Si","Saludable","Enferma"))</f>
        <v>Tomate_Enferma</v>
      </c>
      <c r="I7541" s="1" t="str">
        <f>VLOOKUP(Tabla1[[#This Row],[Enfermedad Inglés]],Tabla3[[Enfermedad Inglés]:[Nombre Coloquial en TV]],3,FALSE)</f>
        <v>Ácaros / Arañita roja</v>
      </c>
      <c r="J7541" s="1" t="str">
        <f>VLOOKUP(Tabla1[[#This Row],[Enfermedad Inglés]],Tabla3[[Enfermedad Inglés]:[Nombre Coloquial en TV]],4,FALSE)</f>
        <v>Polvillo rojo</v>
      </c>
      <c r="K7541" s="1" t="str">
        <f>VLOOKUP(Tabla1[[#This Row],[Enfermedad Inglés]],Tabla3[[Enfermedad Inglés]:[Nombre Coloquial en TV]],5,FALSE)</f>
        <v>Deshidratada</v>
      </c>
    </row>
    <row r="7542" spans="1:11" x14ac:dyDescent="0.2">
      <c r="A7542" s="1" t="s">
        <v>7550</v>
      </c>
      <c r="B7542" s="1" t="s">
        <v>7592</v>
      </c>
      <c r="C7542" s="1" t="s">
        <v>1217</v>
      </c>
      <c r="D7542" s="1" t="s">
        <v>7552</v>
      </c>
      <c r="E7542" s="1" t="s">
        <v>312</v>
      </c>
      <c r="F7542" s="1" t="s">
        <v>11179</v>
      </c>
      <c r="G7542" s="1" t="str">
        <f>VLOOKUP(Tabla1[[#This Row],[Planta]],Tabla3[],3,FALSE)</f>
        <v>Tomate</v>
      </c>
      <c r="H7542" s="1" t="str">
        <f>_xlfn.CONCAT(Tabla1[[#This Row],[Planta Español]],"_",IF(Tabla1[[#This Row],[Saludable]]="Si","Saludable","Enferma"))</f>
        <v>Tomate_Enferma</v>
      </c>
      <c r="I7542" s="1" t="str">
        <f>VLOOKUP(Tabla1[[#This Row],[Enfermedad Inglés]],Tabla3[[Enfermedad Inglés]:[Nombre Coloquial en TV]],3,FALSE)</f>
        <v>Ácaros / Arañita roja</v>
      </c>
      <c r="J7542" s="1" t="str">
        <f>VLOOKUP(Tabla1[[#This Row],[Enfermedad Inglés]],Tabla3[[Enfermedad Inglés]:[Nombre Coloquial en TV]],4,FALSE)</f>
        <v>Polvillo rojo</v>
      </c>
      <c r="K7542" s="1" t="str">
        <f>VLOOKUP(Tabla1[[#This Row],[Enfermedad Inglés]],Tabla3[[Enfermedad Inglés]:[Nombre Coloquial en TV]],5,FALSE)</f>
        <v>Deshidratada</v>
      </c>
    </row>
    <row r="7543" spans="1:11" x14ac:dyDescent="0.2">
      <c r="A7543" s="1" t="s">
        <v>7550</v>
      </c>
      <c r="B7543" s="1" t="s">
        <v>7593</v>
      </c>
      <c r="C7543" s="1" t="s">
        <v>1217</v>
      </c>
      <c r="D7543" s="1" t="s">
        <v>7552</v>
      </c>
      <c r="E7543" s="1" t="s">
        <v>312</v>
      </c>
      <c r="F7543" s="1" t="s">
        <v>11179</v>
      </c>
      <c r="G7543" s="1" t="str">
        <f>VLOOKUP(Tabla1[[#This Row],[Planta]],Tabla3[],3,FALSE)</f>
        <v>Tomate</v>
      </c>
      <c r="H7543" s="1" t="str">
        <f>_xlfn.CONCAT(Tabla1[[#This Row],[Planta Español]],"_",IF(Tabla1[[#This Row],[Saludable]]="Si","Saludable","Enferma"))</f>
        <v>Tomate_Enferma</v>
      </c>
      <c r="I7543" s="1" t="str">
        <f>VLOOKUP(Tabla1[[#This Row],[Enfermedad Inglés]],Tabla3[[Enfermedad Inglés]:[Nombre Coloquial en TV]],3,FALSE)</f>
        <v>Ácaros / Arañita roja</v>
      </c>
      <c r="J7543" s="1" t="str">
        <f>VLOOKUP(Tabla1[[#This Row],[Enfermedad Inglés]],Tabla3[[Enfermedad Inglés]:[Nombre Coloquial en TV]],4,FALSE)</f>
        <v>Polvillo rojo</v>
      </c>
      <c r="K7543" s="1" t="str">
        <f>VLOOKUP(Tabla1[[#This Row],[Enfermedad Inglés]],Tabla3[[Enfermedad Inglés]:[Nombre Coloquial en TV]],5,FALSE)</f>
        <v>Deshidratada</v>
      </c>
    </row>
    <row r="7544" spans="1:11" x14ac:dyDescent="0.2">
      <c r="A7544" s="1" t="s">
        <v>7550</v>
      </c>
      <c r="B7544" s="1" t="s">
        <v>7594</v>
      </c>
      <c r="C7544" s="1" t="s">
        <v>1217</v>
      </c>
      <c r="D7544" s="1" t="s">
        <v>7552</v>
      </c>
      <c r="E7544" s="1" t="s">
        <v>312</v>
      </c>
      <c r="F7544" s="1" t="s">
        <v>11179</v>
      </c>
      <c r="G7544" s="1" t="str">
        <f>VLOOKUP(Tabla1[[#This Row],[Planta]],Tabla3[],3,FALSE)</f>
        <v>Tomate</v>
      </c>
      <c r="H7544" s="1" t="str">
        <f>_xlfn.CONCAT(Tabla1[[#This Row],[Planta Español]],"_",IF(Tabla1[[#This Row],[Saludable]]="Si","Saludable","Enferma"))</f>
        <v>Tomate_Enferma</v>
      </c>
      <c r="I7544" s="1" t="str">
        <f>VLOOKUP(Tabla1[[#This Row],[Enfermedad Inglés]],Tabla3[[Enfermedad Inglés]:[Nombre Coloquial en TV]],3,FALSE)</f>
        <v>Ácaros / Arañita roja</v>
      </c>
      <c r="J7544" s="1" t="str">
        <f>VLOOKUP(Tabla1[[#This Row],[Enfermedad Inglés]],Tabla3[[Enfermedad Inglés]:[Nombre Coloquial en TV]],4,FALSE)</f>
        <v>Polvillo rojo</v>
      </c>
      <c r="K7544" s="1" t="str">
        <f>VLOOKUP(Tabla1[[#This Row],[Enfermedad Inglés]],Tabla3[[Enfermedad Inglés]:[Nombre Coloquial en TV]],5,FALSE)</f>
        <v>Deshidratada</v>
      </c>
    </row>
    <row r="7545" spans="1:11" x14ac:dyDescent="0.2">
      <c r="A7545" s="1" t="s">
        <v>7550</v>
      </c>
      <c r="B7545" s="1" t="s">
        <v>7595</v>
      </c>
      <c r="C7545" s="1" t="s">
        <v>1217</v>
      </c>
      <c r="D7545" s="1" t="s">
        <v>7552</v>
      </c>
      <c r="E7545" s="1" t="s">
        <v>312</v>
      </c>
      <c r="F7545" s="1" t="s">
        <v>11179</v>
      </c>
      <c r="G7545" s="1" t="str">
        <f>VLOOKUP(Tabla1[[#This Row],[Planta]],Tabla3[],3,FALSE)</f>
        <v>Tomate</v>
      </c>
      <c r="H7545" s="1" t="str">
        <f>_xlfn.CONCAT(Tabla1[[#This Row],[Planta Español]],"_",IF(Tabla1[[#This Row],[Saludable]]="Si","Saludable","Enferma"))</f>
        <v>Tomate_Enferma</v>
      </c>
      <c r="I7545" s="1" t="str">
        <f>VLOOKUP(Tabla1[[#This Row],[Enfermedad Inglés]],Tabla3[[Enfermedad Inglés]:[Nombre Coloquial en TV]],3,FALSE)</f>
        <v>Ácaros / Arañita roja</v>
      </c>
      <c r="J7545" s="1" t="str">
        <f>VLOOKUP(Tabla1[[#This Row],[Enfermedad Inglés]],Tabla3[[Enfermedad Inglés]:[Nombre Coloquial en TV]],4,FALSE)</f>
        <v>Polvillo rojo</v>
      </c>
      <c r="K7545" s="1" t="str">
        <f>VLOOKUP(Tabla1[[#This Row],[Enfermedad Inglés]],Tabla3[[Enfermedad Inglés]:[Nombre Coloquial en TV]],5,FALSE)</f>
        <v>Deshidratada</v>
      </c>
    </row>
    <row r="7546" spans="1:11" x14ac:dyDescent="0.2">
      <c r="A7546" s="1" t="s">
        <v>7550</v>
      </c>
      <c r="B7546" s="1" t="s">
        <v>7596</v>
      </c>
      <c r="C7546" s="1" t="s">
        <v>1217</v>
      </c>
      <c r="D7546" s="1" t="s">
        <v>7552</v>
      </c>
      <c r="E7546" s="1" t="s">
        <v>312</v>
      </c>
      <c r="F7546" s="1" t="s">
        <v>11179</v>
      </c>
      <c r="G7546" s="1" t="str">
        <f>VLOOKUP(Tabla1[[#This Row],[Planta]],Tabla3[],3,FALSE)</f>
        <v>Tomate</v>
      </c>
      <c r="H7546" s="1" t="str">
        <f>_xlfn.CONCAT(Tabla1[[#This Row],[Planta Español]],"_",IF(Tabla1[[#This Row],[Saludable]]="Si","Saludable","Enferma"))</f>
        <v>Tomate_Enferma</v>
      </c>
      <c r="I7546" s="1" t="str">
        <f>VLOOKUP(Tabla1[[#This Row],[Enfermedad Inglés]],Tabla3[[Enfermedad Inglés]:[Nombre Coloquial en TV]],3,FALSE)</f>
        <v>Ácaros / Arañita roja</v>
      </c>
      <c r="J7546" s="1" t="str">
        <f>VLOOKUP(Tabla1[[#This Row],[Enfermedad Inglés]],Tabla3[[Enfermedad Inglés]:[Nombre Coloquial en TV]],4,FALSE)</f>
        <v>Polvillo rojo</v>
      </c>
      <c r="K7546" s="1" t="str">
        <f>VLOOKUP(Tabla1[[#This Row],[Enfermedad Inglés]],Tabla3[[Enfermedad Inglés]:[Nombre Coloquial en TV]],5,FALSE)</f>
        <v>Deshidratada</v>
      </c>
    </row>
    <row r="7547" spans="1:11" x14ac:dyDescent="0.2">
      <c r="A7547" s="1" t="s">
        <v>7550</v>
      </c>
      <c r="B7547" s="2" t="s">
        <v>7597</v>
      </c>
      <c r="C7547" s="1" t="s">
        <v>1217</v>
      </c>
      <c r="D7547" s="1" t="s">
        <v>7552</v>
      </c>
      <c r="E7547" s="1" t="s">
        <v>312</v>
      </c>
      <c r="F7547" s="1" t="s">
        <v>11179</v>
      </c>
      <c r="G7547" s="1" t="str">
        <f>VLOOKUP(Tabla1[[#This Row],[Planta]],Tabla3[],3,FALSE)</f>
        <v>Tomate</v>
      </c>
      <c r="H7547" s="1" t="str">
        <f>_xlfn.CONCAT(Tabla1[[#This Row],[Planta Español]],"_",IF(Tabla1[[#This Row],[Saludable]]="Si","Saludable","Enferma"))</f>
        <v>Tomate_Enferma</v>
      </c>
      <c r="I7547" s="1" t="str">
        <f>VLOOKUP(Tabla1[[#This Row],[Enfermedad Inglés]],Tabla3[[Enfermedad Inglés]:[Nombre Coloquial en TV]],3,FALSE)</f>
        <v>Ácaros / Arañita roja</v>
      </c>
      <c r="J7547" s="1" t="str">
        <f>VLOOKUP(Tabla1[[#This Row],[Enfermedad Inglés]],Tabla3[[Enfermedad Inglés]:[Nombre Coloquial en TV]],4,FALSE)</f>
        <v>Polvillo rojo</v>
      </c>
      <c r="K7547" s="1" t="str">
        <f>VLOOKUP(Tabla1[[#This Row],[Enfermedad Inglés]],Tabla3[[Enfermedad Inglés]:[Nombre Coloquial en TV]],5,FALSE)</f>
        <v>Deshidratada</v>
      </c>
    </row>
    <row r="7548" spans="1:11" x14ac:dyDescent="0.2">
      <c r="A7548" s="1" t="s">
        <v>7550</v>
      </c>
      <c r="B7548" s="1" t="s">
        <v>7598</v>
      </c>
      <c r="C7548" s="1" t="s">
        <v>1217</v>
      </c>
      <c r="D7548" s="1" t="s">
        <v>7552</v>
      </c>
      <c r="E7548" s="1" t="s">
        <v>312</v>
      </c>
      <c r="F7548" s="1" t="s">
        <v>11179</v>
      </c>
      <c r="G7548" s="1" t="str">
        <f>VLOOKUP(Tabla1[[#This Row],[Planta]],Tabla3[],3,FALSE)</f>
        <v>Tomate</v>
      </c>
      <c r="H7548" s="1" t="str">
        <f>_xlfn.CONCAT(Tabla1[[#This Row],[Planta Español]],"_",IF(Tabla1[[#This Row],[Saludable]]="Si","Saludable","Enferma"))</f>
        <v>Tomate_Enferma</v>
      </c>
      <c r="I7548" s="1" t="str">
        <f>VLOOKUP(Tabla1[[#This Row],[Enfermedad Inglés]],Tabla3[[Enfermedad Inglés]:[Nombre Coloquial en TV]],3,FALSE)</f>
        <v>Ácaros / Arañita roja</v>
      </c>
      <c r="J7548" s="1" t="str">
        <f>VLOOKUP(Tabla1[[#This Row],[Enfermedad Inglés]],Tabla3[[Enfermedad Inglés]:[Nombre Coloquial en TV]],4,FALSE)</f>
        <v>Polvillo rojo</v>
      </c>
      <c r="K7548" s="1" t="str">
        <f>VLOOKUP(Tabla1[[#This Row],[Enfermedad Inglés]],Tabla3[[Enfermedad Inglés]:[Nombre Coloquial en TV]],5,FALSE)</f>
        <v>Deshidratada</v>
      </c>
    </row>
    <row r="7549" spans="1:11" x14ac:dyDescent="0.2">
      <c r="A7549" s="1" t="s">
        <v>7550</v>
      </c>
      <c r="B7549" s="1" t="s">
        <v>7599</v>
      </c>
      <c r="C7549" s="1" t="s">
        <v>1217</v>
      </c>
      <c r="D7549" s="1" t="s">
        <v>7552</v>
      </c>
      <c r="E7549" s="1" t="s">
        <v>312</v>
      </c>
      <c r="F7549" s="1" t="s">
        <v>11179</v>
      </c>
      <c r="G7549" s="1" t="str">
        <f>VLOOKUP(Tabla1[[#This Row],[Planta]],Tabla3[],3,FALSE)</f>
        <v>Tomate</v>
      </c>
      <c r="H7549" s="1" t="str">
        <f>_xlfn.CONCAT(Tabla1[[#This Row],[Planta Español]],"_",IF(Tabla1[[#This Row],[Saludable]]="Si","Saludable","Enferma"))</f>
        <v>Tomate_Enferma</v>
      </c>
      <c r="I7549" s="1" t="str">
        <f>VLOOKUP(Tabla1[[#This Row],[Enfermedad Inglés]],Tabla3[[Enfermedad Inglés]:[Nombre Coloquial en TV]],3,FALSE)</f>
        <v>Ácaros / Arañita roja</v>
      </c>
      <c r="J7549" s="1" t="str">
        <f>VLOOKUP(Tabla1[[#This Row],[Enfermedad Inglés]],Tabla3[[Enfermedad Inglés]:[Nombre Coloquial en TV]],4,FALSE)</f>
        <v>Polvillo rojo</v>
      </c>
      <c r="K7549" s="1" t="str">
        <f>VLOOKUP(Tabla1[[#This Row],[Enfermedad Inglés]],Tabla3[[Enfermedad Inglés]:[Nombre Coloquial en TV]],5,FALSE)</f>
        <v>Deshidratada</v>
      </c>
    </row>
    <row r="7550" spans="1:11" x14ac:dyDescent="0.2">
      <c r="A7550" s="1" t="s">
        <v>7550</v>
      </c>
      <c r="B7550" s="1" t="s">
        <v>7600</v>
      </c>
      <c r="C7550" s="1" t="s">
        <v>1217</v>
      </c>
      <c r="D7550" s="1" t="s">
        <v>7552</v>
      </c>
      <c r="E7550" s="1" t="s">
        <v>312</v>
      </c>
      <c r="F7550" s="1" t="s">
        <v>11179</v>
      </c>
      <c r="G7550" s="1" t="str">
        <f>VLOOKUP(Tabla1[[#This Row],[Planta]],Tabla3[],3,FALSE)</f>
        <v>Tomate</v>
      </c>
      <c r="H7550" s="1" t="str">
        <f>_xlfn.CONCAT(Tabla1[[#This Row],[Planta Español]],"_",IF(Tabla1[[#This Row],[Saludable]]="Si","Saludable","Enferma"))</f>
        <v>Tomate_Enferma</v>
      </c>
      <c r="I7550" s="1" t="str">
        <f>VLOOKUP(Tabla1[[#This Row],[Enfermedad Inglés]],Tabla3[[Enfermedad Inglés]:[Nombre Coloquial en TV]],3,FALSE)</f>
        <v>Ácaros / Arañita roja</v>
      </c>
      <c r="J7550" s="1" t="str">
        <f>VLOOKUP(Tabla1[[#This Row],[Enfermedad Inglés]],Tabla3[[Enfermedad Inglés]:[Nombre Coloquial en TV]],4,FALSE)</f>
        <v>Polvillo rojo</v>
      </c>
      <c r="K7550" s="1" t="str">
        <f>VLOOKUP(Tabla1[[#This Row],[Enfermedad Inglés]],Tabla3[[Enfermedad Inglés]:[Nombre Coloquial en TV]],5,FALSE)</f>
        <v>Deshidratada</v>
      </c>
    </row>
    <row r="7551" spans="1:11" x14ac:dyDescent="0.2">
      <c r="A7551" s="1" t="s">
        <v>7550</v>
      </c>
      <c r="B7551" s="1" t="s">
        <v>7601</v>
      </c>
      <c r="C7551" s="1" t="s">
        <v>1217</v>
      </c>
      <c r="D7551" s="1" t="s">
        <v>7552</v>
      </c>
      <c r="E7551" s="1" t="s">
        <v>312</v>
      </c>
      <c r="F7551" s="1" t="s">
        <v>11179</v>
      </c>
      <c r="G7551" s="1" t="str">
        <f>VLOOKUP(Tabla1[[#This Row],[Planta]],Tabla3[],3,FALSE)</f>
        <v>Tomate</v>
      </c>
      <c r="H7551" s="1" t="str">
        <f>_xlfn.CONCAT(Tabla1[[#This Row],[Planta Español]],"_",IF(Tabla1[[#This Row],[Saludable]]="Si","Saludable","Enferma"))</f>
        <v>Tomate_Enferma</v>
      </c>
      <c r="I7551" s="1" t="str">
        <f>VLOOKUP(Tabla1[[#This Row],[Enfermedad Inglés]],Tabla3[[Enfermedad Inglés]:[Nombre Coloquial en TV]],3,FALSE)</f>
        <v>Ácaros / Arañita roja</v>
      </c>
      <c r="J7551" s="1" t="str">
        <f>VLOOKUP(Tabla1[[#This Row],[Enfermedad Inglés]],Tabla3[[Enfermedad Inglés]:[Nombre Coloquial en TV]],4,FALSE)</f>
        <v>Polvillo rojo</v>
      </c>
      <c r="K7551" s="1" t="str">
        <f>VLOOKUP(Tabla1[[#This Row],[Enfermedad Inglés]],Tabla3[[Enfermedad Inglés]:[Nombre Coloquial en TV]],5,FALSE)</f>
        <v>Deshidratada</v>
      </c>
    </row>
    <row r="7552" spans="1:11" x14ac:dyDescent="0.2">
      <c r="A7552" s="1" t="s">
        <v>7550</v>
      </c>
      <c r="B7552" s="1" t="s">
        <v>7602</v>
      </c>
      <c r="C7552" s="1" t="s">
        <v>1217</v>
      </c>
      <c r="D7552" s="1" t="s">
        <v>7552</v>
      </c>
      <c r="E7552" s="1" t="s">
        <v>312</v>
      </c>
      <c r="F7552" s="1" t="s">
        <v>11179</v>
      </c>
      <c r="G7552" s="1" t="str">
        <f>VLOOKUP(Tabla1[[#This Row],[Planta]],Tabla3[],3,FALSE)</f>
        <v>Tomate</v>
      </c>
      <c r="H7552" s="1" t="str">
        <f>_xlfn.CONCAT(Tabla1[[#This Row],[Planta Español]],"_",IF(Tabla1[[#This Row],[Saludable]]="Si","Saludable","Enferma"))</f>
        <v>Tomate_Enferma</v>
      </c>
      <c r="I7552" s="1" t="str">
        <f>VLOOKUP(Tabla1[[#This Row],[Enfermedad Inglés]],Tabla3[[Enfermedad Inglés]:[Nombre Coloquial en TV]],3,FALSE)</f>
        <v>Ácaros / Arañita roja</v>
      </c>
      <c r="J7552" s="1" t="str">
        <f>VLOOKUP(Tabla1[[#This Row],[Enfermedad Inglés]],Tabla3[[Enfermedad Inglés]:[Nombre Coloquial en TV]],4,FALSE)</f>
        <v>Polvillo rojo</v>
      </c>
      <c r="K7552" s="1" t="str">
        <f>VLOOKUP(Tabla1[[#This Row],[Enfermedad Inglés]],Tabla3[[Enfermedad Inglés]:[Nombre Coloquial en TV]],5,FALSE)</f>
        <v>Deshidratada</v>
      </c>
    </row>
    <row r="7553" spans="1:11" x14ac:dyDescent="0.2">
      <c r="A7553" s="1" t="s">
        <v>7550</v>
      </c>
      <c r="B7553" s="1" t="s">
        <v>7603</v>
      </c>
      <c r="C7553" s="1" t="s">
        <v>1217</v>
      </c>
      <c r="D7553" s="1" t="s">
        <v>7552</v>
      </c>
      <c r="E7553" s="1" t="s">
        <v>312</v>
      </c>
      <c r="F7553" s="1" t="s">
        <v>11179</v>
      </c>
      <c r="G7553" s="1" t="str">
        <f>VLOOKUP(Tabla1[[#This Row],[Planta]],Tabla3[],3,FALSE)</f>
        <v>Tomate</v>
      </c>
      <c r="H7553" s="1" t="str">
        <f>_xlfn.CONCAT(Tabla1[[#This Row],[Planta Español]],"_",IF(Tabla1[[#This Row],[Saludable]]="Si","Saludable","Enferma"))</f>
        <v>Tomate_Enferma</v>
      </c>
      <c r="I7553" s="1" t="str">
        <f>VLOOKUP(Tabla1[[#This Row],[Enfermedad Inglés]],Tabla3[[Enfermedad Inglés]:[Nombre Coloquial en TV]],3,FALSE)</f>
        <v>Ácaros / Arañita roja</v>
      </c>
      <c r="J7553" s="1" t="str">
        <f>VLOOKUP(Tabla1[[#This Row],[Enfermedad Inglés]],Tabla3[[Enfermedad Inglés]:[Nombre Coloquial en TV]],4,FALSE)</f>
        <v>Polvillo rojo</v>
      </c>
      <c r="K7553" s="1" t="str">
        <f>VLOOKUP(Tabla1[[#This Row],[Enfermedad Inglés]],Tabla3[[Enfermedad Inglés]:[Nombre Coloquial en TV]],5,FALSE)</f>
        <v>Deshidratada</v>
      </c>
    </row>
    <row r="7554" spans="1:11" x14ac:dyDescent="0.2">
      <c r="A7554" s="1" t="s">
        <v>7550</v>
      </c>
      <c r="B7554" s="1" t="s">
        <v>7604</v>
      </c>
      <c r="C7554" s="1" t="s">
        <v>1217</v>
      </c>
      <c r="D7554" s="1" t="s">
        <v>7552</v>
      </c>
      <c r="E7554" s="1" t="s">
        <v>312</v>
      </c>
      <c r="F7554" s="1" t="s">
        <v>11179</v>
      </c>
      <c r="G7554" s="1" t="str">
        <f>VLOOKUP(Tabla1[[#This Row],[Planta]],Tabla3[],3,FALSE)</f>
        <v>Tomate</v>
      </c>
      <c r="H7554" s="1" t="str">
        <f>_xlfn.CONCAT(Tabla1[[#This Row],[Planta Español]],"_",IF(Tabla1[[#This Row],[Saludable]]="Si","Saludable","Enferma"))</f>
        <v>Tomate_Enferma</v>
      </c>
      <c r="I7554" s="1" t="str">
        <f>VLOOKUP(Tabla1[[#This Row],[Enfermedad Inglés]],Tabla3[[Enfermedad Inglés]:[Nombre Coloquial en TV]],3,FALSE)</f>
        <v>Ácaros / Arañita roja</v>
      </c>
      <c r="J7554" s="1" t="str">
        <f>VLOOKUP(Tabla1[[#This Row],[Enfermedad Inglés]],Tabla3[[Enfermedad Inglés]:[Nombre Coloquial en TV]],4,FALSE)</f>
        <v>Polvillo rojo</v>
      </c>
      <c r="K7554" s="1" t="str">
        <f>VLOOKUP(Tabla1[[#This Row],[Enfermedad Inglés]],Tabla3[[Enfermedad Inglés]:[Nombre Coloquial en TV]],5,FALSE)</f>
        <v>Deshidratada</v>
      </c>
    </row>
    <row r="7555" spans="1:11" x14ac:dyDescent="0.2">
      <c r="A7555" s="1" t="s">
        <v>7550</v>
      </c>
      <c r="B7555" s="1" t="s">
        <v>7605</v>
      </c>
      <c r="C7555" s="1" t="s">
        <v>1217</v>
      </c>
      <c r="D7555" s="1" t="s">
        <v>7552</v>
      </c>
      <c r="E7555" s="1" t="s">
        <v>312</v>
      </c>
      <c r="F7555" s="1" t="s">
        <v>11179</v>
      </c>
      <c r="G7555" s="1" t="str">
        <f>VLOOKUP(Tabla1[[#This Row],[Planta]],Tabla3[],3,FALSE)</f>
        <v>Tomate</v>
      </c>
      <c r="H7555" s="1" t="str">
        <f>_xlfn.CONCAT(Tabla1[[#This Row],[Planta Español]],"_",IF(Tabla1[[#This Row],[Saludable]]="Si","Saludable","Enferma"))</f>
        <v>Tomate_Enferma</v>
      </c>
      <c r="I7555" s="1" t="str">
        <f>VLOOKUP(Tabla1[[#This Row],[Enfermedad Inglés]],Tabla3[[Enfermedad Inglés]:[Nombre Coloquial en TV]],3,FALSE)</f>
        <v>Ácaros / Arañita roja</v>
      </c>
      <c r="J7555" s="1" t="str">
        <f>VLOOKUP(Tabla1[[#This Row],[Enfermedad Inglés]],Tabla3[[Enfermedad Inglés]:[Nombre Coloquial en TV]],4,FALSE)</f>
        <v>Polvillo rojo</v>
      </c>
      <c r="K7555" s="1" t="str">
        <f>VLOOKUP(Tabla1[[#This Row],[Enfermedad Inglés]],Tabla3[[Enfermedad Inglés]:[Nombre Coloquial en TV]],5,FALSE)</f>
        <v>Deshidratada</v>
      </c>
    </row>
    <row r="7556" spans="1:11" x14ac:dyDescent="0.2">
      <c r="A7556" s="1" t="s">
        <v>7550</v>
      </c>
      <c r="B7556" s="1" t="s">
        <v>7606</v>
      </c>
      <c r="C7556" s="1" t="s">
        <v>1217</v>
      </c>
      <c r="D7556" s="1" t="s">
        <v>7552</v>
      </c>
      <c r="E7556" s="1" t="s">
        <v>312</v>
      </c>
      <c r="F7556" s="1" t="s">
        <v>11179</v>
      </c>
      <c r="G7556" s="1" t="str">
        <f>VLOOKUP(Tabla1[[#This Row],[Planta]],Tabla3[],3,FALSE)</f>
        <v>Tomate</v>
      </c>
      <c r="H7556" s="1" t="str">
        <f>_xlfn.CONCAT(Tabla1[[#This Row],[Planta Español]],"_",IF(Tabla1[[#This Row],[Saludable]]="Si","Saludable","Enferma"))</f>
        <v>Tomate_Enferma</v>
      </c>
      <c r="I7556" s="1" t="str">
        <f>VLOOKUP(Tabla1[[#This Row],[Enfermedad Inglés]],Tabla3[[Enfermedad Inglés]:[Nombre Coloquial en TV]],3,FALSE)</f>
        <v>Ácaros / Arañita roja</v>
      </c>
      <c r="J7556" s="1" t="str">
        <f>VLOOKUP(Tabla1[[#This Row],[Enfermedad Inglés]],Tabla3[[Enfermedad Inglés]:[Nombre Coloquial en TV]],4,FALSE)</f>
        <v>Polvillo rojo</v>
      </c>
      <c r="K7556" s="1" t="str">
        <f>VLOOKUP(Tabla1[[#This Row],[Enfermedad Inglés]],Tabla3[[Enfermedad Inglés]:[Nombre Coloquial en TV]],5,FALSE)</f>
        <v>Deshidratada</v>
      </c>
    </row>
    <row r="7557" spans="1:11" x14ac:dyDescent="0.2">
      <c r="A7557" s="1" t="s">
        <v>7550</v>
      </c>
      <c r="B7557" s="1" t="s">
        <v>7607</v>
      </c>
      <c r="C7557" s="1" t="s">
        <v>1217</v>
      </c>
      <c r="D7557" s="1" t="s">
        <v>7552</v>
      </c>
      <c r="E7557" s="1" t="s">
        <v>312</v>
      </c>
      <c r="F7557" s="1" t="s">
        <v>11179</v>
      </c>
      <c r="G7557" s="1" t="str">
        <f>VLOOKUP(Tabla1[[#This Row],[Planta]],Tabla3[],3,FALSE)</f>
        <v>Tomate</v>
      </c>
      <c r="H7557" s="1" t="str">
        <f>_xlfn.CONCAT(Tabla1[[#This Row],[Planta Español]],"_",IF(Tabla1[[#This Row],[Saludable]]="Si","Saludable","Enferma"))</f>
        <v>Tomate_Enferma</v>
      </c>
      <c r="I7557" s="1" t="str">
        <f>VLOOKUP(Tabla1[[#This Row],[Enfermedad Inglés]],Tabla3[[Enfermedad Inglés]:[Nombre Coloquial en TV]],3,FALSE)</f>
        <v>Ácaros / Arañita roja</v>
      </c>
      <c r="J7557" s="1" t="str">
        <f>VLOOKUP(Tabla1[[#This Row],[Enfermedad Inglés]],Tabla3[[Enfermedad Inglés]:[Nombre Coloquial en TV]],4,FALSE)</f>
        <v>Polvillo rojo</v>
      </c>
      <c r="K7557" s="1" t="str">
        <f>VLOOKUP(Tabla1[[#This Row],[Enfermedad Inglés]],Tabla3[[Enfermedad Inglés]:[Nombre Coloquial en TV]],5,FALSE)</f>
        <v>Deshidratada</v>
      </c>
    </row>
    <row r="7558" spans="1:11" x14ac:dyDescent="0.2">
      <c r="A7558" s="1" t="s">
        <v>7550</v>
      </c>
      <c r="B7558" s="1" t="s">
        <v>7608</v>
      </c>
      <c r="C7558" s="1" t="s">
        <v>1217</v>
      </c>
      <c r="D7558" s="1" t="s">
        <v>7552</v>
      </c>
      <c r="E7558" s="1" t="s">
        <v>312</v>
      </c>
      <c r="F7558" s="1" t="s">
        <v>11179</v>
      </c>
      <c r="G7558" s="1" t="str">
        <f>VLOOKUP(Tabla1[[#This Row],[Planta]],Tabla3[],3,FALSE)</f>
        <v>Tomate</v>
      </c>
      <c r="H7558" s="1" t="str">
        <f>_xlfn.CONCAT(Tabla1[[#This Row],[Planta Español]],"_",IF(Tabla1[[#This Row],[Saludable]]="Si","Saludable","Enferma"))</f>
        <v>Tomate_Enferma</v>
      </c>
      <c r="I7558" s="1" t="str">
        <f>VLOOKUP(Tabla1[[#This Row],[Enfermedad Inglés]],Tabla3[[Enfermedad Inglés]:[Nombre Coloquial en TV]],3,FALSE)</f>
        <v>Ácaros / Arañita roja</v>
      </c>
      <c r="J7558" s="1" t="str">
        <f>VLOOKUP(Tabla1[[#This Row],[Enfermedad Inglés]],Tabla3[[Enfermedad Inglés]:[Nombre Coloquial en TV]],4,FALSE)</f>
        <v>Polvillo rojo</v>
      </c>
      <c r="K7558" s="1" t="str">
        <f>VLOOKUP(Tabla1[[#This Row],[Enfermedad Inglés]],Tabla3[[Enfermedad Inglés]:[Nombre Coloquial en TV]],5,FALSE)</f>
        <v>Deshidratada</v>
      </c>
    </row>
    <row r="7559" spans="1:11" x14ac:dyDescent="0.2">
      <c r="A7559" s="1" t="s">
        <v>7550</v>
      </c>
      <c r="B7559" s="1" t="s">
        <v>7609</v>
      </c>
      <c r="C7559" s="1" t="s">
        <v>1217</v>
      </c>
      <c r="D7559" s="1" t="s">
        <v>7552</v>
      </c>
      <c r="E7559" s="1" t="s">
        <v>312</v>
      </c>
      <c r="F7559" s="1" t="s">
        <v>11179</v>
      </c>
      <c r="G7559" s="1" t="str">
        <f>VLOOKUP(Tabla1[[#This Row],[Planta]],Tabla3[],3,FALSE)</f>
        <v>Tomate</v>
      </c>
      <c r="H7559" s="1" t="str">
        <f>_xlfn.CONCAT(Tabla1[[#This Row],[Planta Español]],"_",IF(Tabla1[[#This Row],[Saludable]]="Si","Saludable","Enferma"))</f>
        <v>Tomate_Enferma</v>
      </c>
      <c r="I7559" s="1" t="str">
        <f>VLOOKUP(Tabla1[[#This Row],[Enfermedad Inglés]],Tabla3[[Enfermedad Inglés]:[Nombre Coloquial en TV]],3,FALSE)</f>
        <v>Ácaros / Arañita roja</v>
      </c>
      <c r="J7559" s="1" t="str">
        <f>VLOOKUP(Tabla1[[#This Row],[Enfermedad Inglés]],Tabla3[[Enfermedad Inglés]:[Nombre Coloquial en TV]],4,FALSE)</f>
        <v>Polvillo rojo</v>
      </c>
      <c r="K7559" s="1" t="str">
        <f>VLOOKUP(Tabla1[[#This Row],[Enfermedad Inglés]],Tabla3[[Enfermedad Inglés]:[Nombre Coloquial en TV]],5,FALSE)</f>
        <v>Deshidratada</v>
      </c>
    </row>
    <row r="7560" spans="1:11" x14ac:dyDescent="0.2">
      <c r="A7560" s="1" t="s">
        <v>7550</v>
      </c>
      <c r="B7560" s="1" t="s">
        <v>7610</v>
      </c>
      <c r="C7560" s="1" t="s">
        <v>1217</v>
      </c>
      <c r="D7560" s="1" t="s">
        <v>7552</v>
      </c>
      <c r="E7560" s="1" t="s">
        <v>312</v>
      </c>
      <c r="F7560" s="1" t="s">
        <v>11179</v>
      </c>
      <c r="G7560" s="1" t="str">
        <f>VLOOKUP(Tabla1[[#This Row],[Planta]],Tabla3[],3,FALSE)</f>
        <v>Tomate</v>
      </c>
      <c r="H7560" s="1" t="str">
        <f>_xlfn.CONCAT(Tabla1[[#This Row],[Planta Español]],"_",IF(Tabla1[[#This Row],[Saludable]]="Si","Saludable","Enferma"))</f>
        <v>Tomate_Enferma</v>
      </c>
      <c r="I7560" s="1" t="str">
        <f>VLOOKUP(Tabla1[[#This Row],[Enfermedad Inglés]],Tabla3[[Enfermedad Inglés]:[Nombre Coloquial en TV]],3,FALSE)</f>
        <v>Ácaros / Arañita roja</v>
      </c>
      <c r="J7560" s="1" t="str">
        <f>VLOOKUP(Tabla1[[#This Row],[Enfermedad Inglés]],Tabla3[[Enfermedad Inglés]:[Nombre Coloquial en TV]],4,FALSE)</f>
        <v>Polvillo rojo</v>
      </c>
      <c r="K7560" s="1" t="str">
        <f>VLOOKUP(Tabla1[[#This Row],[Enfermedad Inglés]],Tabla3[[Enfermedad Inglés]:[Nombre Coloquial en TV]],5,FALSE)</f>
        <v>Deshidratada</v>
      </c>
    </row>
    <row r="7561" spans="1:11" x14ac:dyDescent="0.2">
      <c r="A7561" s="1" t="s">
        <v>7550</v>
      </c>
      <c r="B7561" s="1" t="s">
        <v>7611</v>
      </c>
      <c r="C7561" s="1" t="s">
        <v>1217</v>
      </c>
      <c r="D7561" s="1" t="s">
        <v>7552</v>
      </c>
      <c r="E7561" s="1" t="s">
        <v>312</v>
      </c>
      <c r="F7561" s="1" t="s">
        <v>11179</v>
      </c>
      <c r="G7561" s="1" t="str">
        <f>VLOOKUP(Tabla1[[#This Row],[Planta]],Tabla3[],3,FALSE)</f>
        <v>Tomate</v>
      </c>
      <c r="H7561" s="1" t="str">
        <f>_xlfn.CONCAT(Tabla1[[#This Row],[Planta Español]],"_",IF(Tabla1[[#This Row],[Saludable]]="Si","Saludable","Enferma"))</f>
        <v>Tomate_Enferma</v>
      </c>
      <c r="I7561" s="1" t="str">
        <f>VLOOKUP(Tabla1[[#This Row],[Enfermedad Inglés]],Tabla3[[Enfermedad Inglés]:[Nombre Coloquial en TV]],3,FALSE)</f>
        <v>Ácaros / Arañita roja</v>
      </c>
      <c r="J7561" s="1" t="str">
        <f>VLOOKUP(Tabla1[[#This Row],[Enfermedad Inglés]],Tabla3[[Enfermedad Inglés]:[Nombre Coloquial en TV]],4,FALSE)</f>
        <v>Polvillo rojo</v>
      </c>
      <c r="K7561" s="1" t="str">
        <f>VLOOKUP(Tabla1[[#This Row],[Enfermedad Inglés]],Tabla3[[Enfermedad Inglés]:[Nombre Coloquial en TV]],5,FALSE)</f>
        <v>Deshidratada</v>
      </c>
    </row>
    <row r="7562" spans="1:11" x14ac:dyDescent="0.2">
      <c r="A7562" s="1" t="s">
        <v>7550</v>
      </c>
      <c r="B7562" s="1" t="s">
        <v>7612</v>
      </c>
      <c r="C7562" s="1" t="s">
        <v>1217</v>
      </c>
      <c r="D7562" s="1" t="s">
        <v>7552</v>
      </c>
      <c r="E7562" s="1" t="s">
        <v>312</v>
      </c>
      <c r="F7562" s="1" t="s">
        <v>11179</v>
      </c>
      <c r="G7562" s="1" t="str">
        <f>VLOOKUP(Tabla1[[#This Row],[Planta]],Tabla3[],3,FALSE)</f>
        <v>Tomate</v>
      </c>
      <c r="H7562" s="1" t="str">
        <f>_xlfn.CONCAT(Tabla1[[#This Row],[Planta Español]],"_",IF(Tabla1[[#This Row],[Saludable]]="Si","Saludable","Enferma"))</f>
        <v>Tomate_Enferma</v>
      </c>
      <c r="I7562" s="1" t="str">
        <f>VLOOKUP(Tabla1[[#This Row],[Enfermedad Inglés]],Tabla3[[Enfermedad Inglés]:[Nombre Coloquial en TV]],3,FALSE)</f>
        <v>Ácaros / Arañita roja</v>
      </c>
      <c r="J7562" s="1" t="str">
        <f>VLOOKUP(Tabla1[[#This Row],[Enfermedad Inglés]],Tabla3[[Enfermedad Inglés]:[Nombre Coloquial en TV]],4,FALSE)</f>
        <v>Polvillo rojo</v>
      </c>
      <c r="K7562" s="1" t="str">
        <f>VLOOKUP(Tabla1[[#This Row],[Enfermedad Inglés]],Tabla3[[Enfermedad Inglés]:[Nombre Coloquial en TV]],5,FALSE)</f>
        <v>Deshidratada</v>
      </c>
    </row>
    <row r="7563" spans="1:11" x14ac:dyDescent="0.2">
      <c r="A7563" s="1" t="s">
        <v>7550</v>
      </c>
      <c r="B7563" s="1" t="s">
        <v>7613</v>
      </c>
      <c r="C7563" s="1" t="s">
        <v>1217</v>
      </c>
      <c r="D7563" s="1" t="s">
        <v>7552</v>
      </c>
      <c r="E7563" s="1" t="s">
        <v>312</v>
      </c>
      <c r="F7563" s="1" t="s">
        <v>11179</v>
      </c>
      <c r="G7563" s="1" t="str">
        <f>VLOOKUP(Tabla1[[#This Row],[Planta]],Tabla3[],3,FALSE)</f>
        <v>Tomate</v>
      </c>
      <c r="H7563" s="1" t="str">
        <f>_xlfn.CONCAT(Tabla1[[#This Row],[Planta Español]],"_",IF(Tabla1[[#This Row],[Saludable]]="Si","Saludable","Enferma"))</f>
        <v>Tomate_Enferma</v>
      </c>
      <c r="I7563" s="1" t="str">
        <f>VLOOKUP(Tabla1[[#This Row],[Enfermedad Inglés]],Tabla3[[Enfermedad Inglés]:[Nombre Coloquial en TV]],3,FALSE)</f>
        <v>Ácaros / Arañita roja</v>
      </c>
      <c r="J7563" s="1" t="str">
        <f>VLOOKUP(Tabla1[[#This Row],[Enfermedad Inglés]],Tabla3[[Enfermedad Inglés]:[Nombre Coloquial en TV]],4,FALSE)</f>
        <v>Polvillo rojo</v>
      </c>
      <c r="K7563" s="1" t="str">
        <f>VLOOKUP(Tabla1[[#This Row],[Enfermedad Inglés]],Tabla3[[Enfermedad Inglés]:[Nombre Coloquial en TV]],5,FALSE)</f>
        <v>Deshidratada</v>
      </c>
    </row>
    <row r="7564" spans="1:11" x14ac:dyDescent="0.2">
      <c r="A7564" s="1" t="s">
        <v>7550</v>
      </c>
      <c r="B7564" s="1" t="s">
        <v>7614</v>
      </c>
      <c r="C7564" s="1" t="s">
        <v>1217</v>
      </c>
      <c r="D7564" s="1" t="s">
        <v>7552</v>
      </c>
      <c r="E7564" s="1" t="s">
        <v>312</v>
      </c>
      <c r="F7564" s="1" t="s">
        <v>11179</v>
      </c>
      <c r="G7564" s="1" t="str">
        <f>VLOOKUP(Tabla1[[#This Row],[Planta]],Tabla3[],3,FALSE)</f>
        <v>Tomate</v>
      </c>
      <c r="H7564" s="1" t="str">
        <f>_xlfn.CONCAT(Tabla1[[#This Row],[Planta Español]],"_",IF(Tabla1[[#This Row],[Saludable]]="Si","Saludable","Enferma"))</f>
        <v>Tomate_Enferma</v>
      </c>
      <c r="I7564" s="1" t="str">
        <f>VLOOKUP(Tabla1[[#This Row],[Enfermedad Inglés]],Tabla3[[Enfermedad Inglés]:[Nombre Coloquial en TV]],3,FALSE)</f>
        <v>Ácaros / Arañita roja</v>
      </c>
      <c r="J7564" s="1" t="str">
        <f>VLOOKUP(Tabla1[[#This Row],[Enfermedad Inglés]],Tabla3[[Enfermedad Inglés]:[Nombre Coloquial en TV]],4,FALSE)</f>
        <v>Polvillo rojo</v>
      </c>
      <c r="K7564" s="1" t="str">
        <f>VLOOKUP(Tabla1[[#This Row],[Enfermedad Inglés]],Tabla3[[Enfermedad Inglés]:[Nombre Coloquial en TV]],5,FALSE)</f>
        <v>Deshidratada</v>
      </c>
    </row>
    <row r="7565" spans="1:11" x14ac:dyDescent="0.2">
      <c r="A7565" s="1" t="s">
        <v>7550</v>
      </c>
      <c r="B7565" s="1" t="s">
        <v>7615</v>
      </c>
      <c r="C7565" s="1" t="s">
        <v>1217</v>
      </c>
      <c r="D7565" s="1" t="s">
        <v>7552</v>
      </c>
      <c r="E7565" s="1" t="s">
        <v>312</v>
      </c>
      <c r="F7565" s="1" t="s">
        <v>11179</v>
      </c>
      <c r="G7565" s="1" t="str">
        <f>VLOOKUP(Tabla1[[#This Row],[Planta]],Tabla3[],3,FALSE)</f>
        <v>Tomate</v>
      </c>
      <c r="H7565" s="1" t="str">
        <f>_xlfn.CONCAT(Tabla1[[#This Row],[Planta Español]],"_",IF(Tabla1[[#This Row],[Saludable]]="Si","Saludable","Enferma"))</f>
        <v>Tomate_Enferma</v>
      </c>
      <c r="I7565" s="1" t="str">
        <f>VLOOKUP(Tabla1[[#This Row],[Enfermedad Inglés]],Tabla3[[Enfermedad Inglés]:[Nombre Coloquial en TV]],3,FALSE)</f>
        <v>Ácaros / Arañita roja</v>
      </c>
      <c r="J7565" s="1" t="str">
        <f>VLOOKUP(Tabla1[[#This Row],[Enfermedad Inglés]],Tabla3[[Enfermedad Inglés]:[Nombre Coloquial en TV]],4,FALSE)</f>
        <v>Polvillo rojo</v>
      </c>
      <c r="K7565" s="1" t="str">
        <f>VLOOKUP(Tabla1[[#This Row],[Enfermedad Inglés]],Tabla3[[Enfermedad Inglés]:[Nombre Coloquial en TV]],5,FALSE)</f>
        <v>Deshidratada</v>
      </c>
    </row>
    <row r="7566" spans="1:11" x14ac:dyDescent="0.2">
      <c r="A7566" s="1" t="s">
        <v>7550</v>
      </c>
      <c r="B7566" s="1" t="s">
        <v>7616</v>
      </c>
      <c r="C7566" s="1" t="s">
        <v>1217</v>
      </c>
      <c r="D7566" s="1" t="s">
        <v>7552</v>
      </c>
      <c r="E7566" s="1" t="s">
        <v>312</v>
      </c>
      <c r="F7566" s="1" t="s">
        <v>11179</v>
      </c>
      <c r="G7566" s="1" t="str">
        <f>VLOOKUP(Tabla1[[#This Row],[Planta]],Tabla3[],3,FALSE)</f>
        <v>Tomate</v>
      </c>
      <c r="H7566" s="1" t="str">
        <f>_xlfn.CONCAT(Tabla1[[#This Row],[Planta Español]],"_",IF(Tabla1[[#This Row],[Saludable]]="Si","Saludable","Enferma"))</f>
        <v>Tomate_Enferma</v>
      </c>
      <c r="I7566" s="1" t="str">
        <f>VLOOKUP(Tabla1[[#This Row],[Enfermedad Inglés]],Tabla3[[Enfermedad Inglés]:[Nombre Coloquial en TV]],3,FALSE)</f>
        <v>Ácaros / Arañita roja</v>
      </c>
      <c r="J7566" s="1" t="str">
        <f>VLOOKUP(Tabla1[[#This Row],[Enfermedad Inglés]],Tabla3[[Enfermedad Inglés]:[Nombre Coloquial en TV]],4,FALSE)</f>
        <v>Polvillo rojo</v>
      </c>
      <c r="K7566" s="1" t="str">
        <f>VLOOKUP(Tabla1[[#This Row],[Enfermedad Inglés]],Tabla3[[Enfermedad Inglés]:[Nombre Coloquial en TV]],5,FALSE)</f>
        <v>Deshidratada</v>
      </c>
    </row>
    <row r="7567" spans="1:11" x14ac:dyDescent="0.2">
      <c r="A7567" s="1" t="s">
        <v>7550</v>
      </c>
      <c r="B7567" s="1" t="s">
        <v>7617</v>
      </c>
      <c r="C7567" s="1" t="s">
        <v>1217</v>
      </c>
      <c r="D7567" s="1" t="s">
        <v>7552</v>
      </c>
      <c r="E7567" s="1" t="s">
        <v>312</v>
      </c>
      <c r="F7567" s="1" t="s">
        <v>11179</v>
      </c>
      <c r="G7567" s="1" t="str">
        <f>VLOOKUP(Tabla1[[#This Row],[Planta]],Tabla3[],3,FALSE)</f>
        <v>Tomate</v>
      </c>
      <c r="H7567" s="1" t="str">
        <f>_xlfn.CONCAT(Tabla1[[#This Row],[Planta Español]],"_",IF(Tabla1[[#This Row],[Saludable]]="Si","Saludable","Enferma"))</f>
        <v>Tomate_Enferma</v>
      </c>
      <c r="I7567" s="1" t="str">
        <f>VLOOKUP(Tabla1[[#This Row],[Enfermedad Inglés]],Tabla3[[Enfermedad Inglés]:[Nombre Coloquial en TV]],3,FALSE)</f>
        <v>Ácaros / Arañita roja</v>
      </c>
      <c r="J7567" s="1" t="str">
        <f>VLOOKUP(Tabla1[[#This Row],[Enfermedad Inglés]],Tabla3[[Enfermedad Inglés]:[Nombre Coloquial en TV]],4,FALSE)</f>
        <v>Polvillo rojo</v>
      </c>
      <c r="K7567" s="1" t="str">
        <f>VLOOKUP(Tabla1[[#This Row],[Enfermedad Inglés]],Tabla3[[Enfermedad Inglés]:[Nombre Coloquial en TV]],5,FALSE)</f>
        <v>Deshidratada</v>
      </c>
    </row>
    <row r="7568" spans="1:11" x14ac:dyDescent="0.2">
      <c r="A7568" s="1" t="s">
        <v>7550</v>
      </c>
      <c r="B7568" s="1" t="s">
        <v>7618</v>
      </c>
      <c r="C7568" s="1" t="s">
        <v>1217</v>
      </c>
      <c r="D7568" s="1" t="s">
        <v>7552</v>
      </c>
      <c r="E7568" s="1" t="s">
        <v>312</v>
      </c>
      <c r="F7568" s="1" t="s">
        <v>11179</v>
      </c>
      <c r="G7568" s="1" t="str">
        <f>VLOOKUP(Tabla1[[#This Row],[Planta]],Tabla3[],3,FALSE)</f>
        <v>Tomate</v>
      </c>
      <c r="H7568" s="1" t="str">
        <f>_xlfn.CONCAT(Tabla1[[#This Row],[Planta Español]],"_",IF(Tabla1[[#This Row],[Saludable]]="Si","Saludable","Enferma"))</f>
        <v>Tomate_Enferma</v>
      </c>
      <c r="I7568" s="1" t="str">
        <f>VLOOKUP(Tabla1[[#This Row],[Enfermedad Inglés]],Tabla3[[Enfermedad Inglés]:[Nombre Coloquial en TV]],3,FALSE)</f>
        <v>Ácaros / Arañita roja</v>
      </c>
      <c r="J7568" s="1" t="str">
        <f>VLOOKUP(Tabla1[[#This Row],[Enfermedad Inglés]],Tabla3[[Enfermedad Inglés]:[Nombre Coloquial en TV]],4,FALSE)</f>
        <v>Polvillo rojo</v>
      </c>
      <c r="K7568" s="1" t="str">
        <f>VLOOKUP(Tabla1[[#This Row],[Enfermedad Inglés]],Tabla3[[Enfermedad Inglés]:[Nombre Coloquial en TV]],5,FALSE)</f>
        <v>Deshidratada</v>
      </c>
    </row>
    <row r="7569" spans="1:11" x14ac:dyDescent="0.2">
      <c r="A7569" s="1" t="s">
        <v>7550</v>
      </c>
      <c r="B7569" s="1" t="s">
        <v>7619</v>
      </c>
      <c r="C7569" s="1" t="s">
        <v>1217</v>
      </c>
      <c r="D7569" s="1" t="s">
        <v>7552</v>
      </c>
      <c r="E7569" s="1" t="s">
        <v>312</v>
      </c>
      <c r="F7569" s="1" t="s">
        <v>11179</v>
      </c>
      <c r="G7569" s="1" t="str">
        <f>VLOOKUP(Tabla1[[#This Row],[Planta]],Tabla3[],3,FALSE)</f>
        <v>Tomate</v>
      </c>
      <c r="H7569" s="1" t="str">
        <f>_xlfn.CONCAT(Tabla1[[#This Row],[Planta Español]],"_",IF(Tabla1[[#This Row],[Saludable]]="Si","Saludable","Enferma"))</f>
        <v>Tomate_Enferma</v>
      </c>
      <c r="I7569" s="1" t="str">
        <f>VLOOKUP(Tabla1[[#This Row],[Enfermedad Inglés]],Tabla3[[Enfermedad Inglés]:[Nombre Coloquial en TV]],3,FALSE)</f>
        <v>Ácaros / Arañita roja</v>
      </c>
      <c r="J7569" s="1" t="str">
        <f>VLOOKUP(Tabla1[[#This Row],[Enfermedad Inglés]],Tabla3[[Enfermedad Inglés]:[Nombre Coloquial en TV]],4,FALSE)</f>
        <v>Polvillo rojo</v>
      </c>
      <c r="K7569" s="1" t="str">
        <f>VLOOKUP(Tabla1[[#This Row],[Enfermedad Inglés]],Tabla3[[Enfermedad Inglés]:[Nombre Coloquial en TV]],5,FALSE)</f>
        <v>Deshidratada</v>
      </c>
    </row>
    <row r="7570" spans="1:11" x14ac:dyDescent="0.2">
      <c r="A7570" s="1" t="s">
        <v>7550</v>
      </c>
      <c r="B7570" s="1" t="s">
        <v>7620</v>
      </c>
      <c r="C7570" s="1" t="s">
        <v>1217</v>
      </c>
      <c r="D7570" s="1" t="s">
        <v>7552</v>
      </c>
      <c r="E7570" s="1" t="s">
        <v>312</v>
      </c>
      <c r="F7570" s="1" t="s">
        <v>11179</v>
      </c>
      <c r="G7570" s="1" t="str">
        <f>VLOOKUP(Tabla1[[#This Row],[Planta]],Tabla3[],3,FALSE)</f>
        <v>Tomate</v>
      </c>
      <c r="H7570" s="1" t="str">
        <f>_xlfn.CONCAT(Tabla1[[#This Row],[Planta Español]],"_",IF(Tabla1[[#This Row],[Saludable]]="Si","Saludable","Enferma"))</f>
        <v>Tomate_Enferma</v>
      </c>
      <c r="I7570" s="1" t="str">
        <f>VLOOKUP(Tabla1[[#This Row],[Enfermedad Inglés]],Tabla3[[Enfermedad Inglés]:[Nombre Coloquial en TV]],3,FALSE)</f>
        <v>Ácaros / Arañita roja</v>
      </c>
      <c r="J7570" s="1" t="str">
        <f>VLOOKUP(Tabla1[[#This Row],[Enfermedad Inglés]],Tabla3[[Enfermedad Inglés]:[Nombre Coloquial en TV]],4,FALSE)</f>
        <v>Polvillo rojo</v>
      </c>
      <c r="K7570" s="1" t="str">
        <f>VLOOKUP(Tabla1[[#This Row],[Enfermedad Inglés]],Tabla3[[Enfermedad Inglés]:[Nombre Coloquial en TV]],5,FALSE)</f>
        <v>Deshidratada</v>
      </c>
    </row>
    <row r="7571" spans="1:11" x14ac:dyDescent="0.2">
      <c r="A7571" s="1" t="s">
        <v>7550</v>
      </c>
      <c r="B7571" s="1" t="s">
        <v>7621</v>
      </c>
      <c r="C7571" s="1" t="s">
        <v>1217</v>
      </c>
      <c r="D7571" s="1" t="s">
        <v>7552</v>
      </c>
      <c r="E7571" s="1" t="s">
        <v>312</v>
      </c>
      <c r="F7571" s="1" t="s">
        <v>11179</v>
      </c>
      <c r="G7571" s="1" t="str">
        <f>VLOOKUP(Tabla1[[#This Row],[Planta]],Tabla3[],3,FALSE)</f>
        <v>Tomate</v>
      </c>
      <c r="H7571" s="1" t="str">
        <f>_xlfn.CONCAT(Tabla1[[#This Row],[Planta Español]],"_",IF(Tabla1[[#This Row],[Saludable]]="Si","Saludable","Enferma"))</f>
        <v>Tomate_Enferma</v>
      </c>
      <c r="I7571" s="1" t="str">
        <f>VLOOKUP(Tabla1[[#This Row],[Enfermedad Inglés]],Tabla3[[Enfermedad Inglés]:[Nombre Coloquial en TV]],3,FALSE)</f>
        <v>Ácaros / Arañita roja</v>
      </c>
      <c r="J7571" s="1" t="str">
        <f>VLOOKUP(Tabla1[[#This Row],[Enfermedad Inglés]],Tabla3[[Enfermedad Inglés]:[Nombre Coloquial en TV]],4,FALSE)</f>
        <v>Polvillo rojo</v>
      </c>
      <c r="K7571" s="1" t="str">
        <f>VLOOKUP(Tabla1[[#This Row],[Enfermedad Inglés]],Tabla3[[Enfermedad Inglés]:[Nombre Coloquial en TV]],5,FALSE)</f>
        <v>Deshidratada</v>
      </c>
    </row>
    <row r="7572" spans="1:11" x14ac:dyDescent="0.2">
      <c r="A7572" s="1" t="s">
        <v>7550</v>
      </c>
      <c r="B7572" s="1" t="s">
        <v>7622</v>
      </c>
      <c r="C7572" s="1" t="s">
        <v>1217</v>
      </c>
      <c r="D7572" s="1" t="s">
        <v>7552</v>
      </c>
      <c r="E7572" s="1" t="s">
        <v>312</v>
      </c>
      <c r="F7572" s="1" t="s">
        <v>11179</v>
      </c>
      <c r="G7572" s="1" t="str">
        <f>VLOOKUP(Tabla1[[#This Row],[Planta]],Tabla3[],3,FALSE)</f>
        <v>Tomate</v>
      </c>
      <c r="H7572" s="1" t="str">
        <f>_xlfn.CONCAT(Tabla1[[#This Row],[Planta Español]],"_",IF(Tabla1[[#This Row],[Saludable]]="Si","Saludable","Enferma"))</f>
        <v>Tomate_Enferma</v>
      </c>
      <c r="I7572" s="1" t="str">
        <f>VLOOKUP(Tabla1[[#This Row],[Enfermedad Inglés]],Tabla3[[Enfermedad Inglés]:[Nombre Coloquial en TV]],3,FALSE)</f>
        <v>Ácaros / Arañita roja</v>
      </c>
      <c r="J7572" s="1" t="str">
        <f>VLOOKUP(Tabla1[[#This Row],[Enfermedad Inglés]],Tabla3[[Enfermedad Inglés]:[Nombre Coloquial en TV]],4,FALSE)</f>
        <v>Polvillo rojo</v>
      </c>
      <c r="K7572" s="1" t="str">
        <f>VLOOKUP(Tabla1[[#This Row],[Enfermedad Inglés]],Tabla3[[Enfermedad Inglés]:[Nombre Coloquial en TV]],5,FALSE)</f>
        <v>Deshidratada</v>
      </c>
    </row>
    <row r="7573" spans="1:11" x14ac:dyDescent="0.2">
      <c r="A7573" s="1" t="s">
        <v>7550</v>
      </c>
      <c r="B7573" s="1" t="s">
        <v>7623</v>
      </c>
      <c r="C7573" s="1" t="s">
        <v>1217</v>
      </c>
      <c r="D7573" s="1" t="s">
        <v>7552</v>
      </c>
      <c r="E7573" s="1" t="s">
        <v>312</v>
      </c>
      <c r="F7573" s="1" t="s">
        <v>11179</v>
      </c>
      <c r="G7573" s="1" t="str">
        <f>VLOOKUP(Tabla1[[#This Row],[Planta]],Tabla3[],3,FALSE)</f>
        <v>Tomate</v>
      </c>
      <c r="H7573" s="1" t="str">
        <f>_xlfn.CONCAT(Tabla1[[#This Row],[Planta Español]],"_",IF(Tabla1[[#This Row],[Saludable]]="Si","Saludable","Enferma"))</f>
        <v>Tomate_Enferma</v>
      </c>
      <c r="I7573" s="1" t="str">
        <f>VLOOKUP(Tabla1[[#This Row],[Enfermedad Inglés]],Tabla3[[Enfermedad Inglés]:[Nombre Coloquial en TV]],3,FALSE)</f>
        <v>Ácaros / Arañita roja</v>
      </c>
      <c r="J7573" s="1" t="str">
        <f>VLOOKUP(Tabla1[[#This Row],[Enfermedad Inglés]],Tabla3[[Enfermedad Inglés]:[Nombre Coloquial en TV]],4,FALSE)</f>
        <v>Polvillo rojo</v>
      </c>
      <c r="K7573" s="1" t="str">
        <f>VLOOKUP(Tabla1[[#This Row],[Enfermedad Inglés]],Tabla3[[Enfermedad Inglés]:[Nombre Coloquial en TV]],5,FALSE)</f>
        <v>Deshidratada</v>
      </c>
    </row>
    <row r="7574" spans="1:11" x14ac:dyDescent="0.2">
      <c r="A7574" s="1" t="s">
        <v>7550</v>
      </c>
      <c r="B7574" s="1" t="s">
        <v>7624</v>
      </c>
      <c r="C7574" s="1" t="s">
        <v>1217</v>
      </c>
      <c r="D7574" s="1" t="s">
        <v>7552</v>
      </c>
      <c r="E7574" s="1" t="s">
        <v>312</v>
      </c>
      <c r="F7574" s="1" t="s">
        <v>11179</v>
      </c>
      <c r="G7574" s="1" t="str">
        <f>VLOOKUP(Tabla1[[#This Row],[Planta]],Tabla3[],3,FALSE)</f>
        <v>Tomate</v>
      </c>
      <c r="H7574" s="1" t="str">
        <f>_xlfn.CONCAT(Tabla1[[#This Row],[Planta Español]],"_",IF(Tabla1[[#This Row],[Saludable]]="Si","Saludable","Enferma"))</f>
        <v>Tomate_Enferma</v>
      </c>
      <c r="I7574" s="1" t="str">
        <f>VLOOKUP(Tabla1[[#This Row],[Enfermedad Inglés]],Tabla3[[Enfermedad Inglés]:[Nombre Coloquial en TV]],3,FALSE)</f>
        <v>Ácaros / Arañita roja</v>
      </c>
      <c r="J7574" s="1" t="str">
        <f>VLOOKUP(Tabla1[[#This Row],[Enfermedad Inglés]],Tabla3[[Enfermedad Inglés]:[Nombre Coloquial en TV]],4,FALSE)</f>
        <v>Polvillo rojo</v>
      </c>
      <c r="K7574" s="1" t="str">
        <f>VLOOKUP(Tabla1[[#This Row],[Enfermedad Inglés]],Tabla3[[Enfermedad Inglés]:[Nombre Coloquial en TV]],5,FALSE)</f>
        <v>Deshidratada</v>
      </c>
    </row>
    <row r="7575" spans="1:11" x14ac:dyDescent="0.2">
      <c r="A7575" s="1" t="s">
        <v>7550</v>
      </c>
      <c r="B7575" s="1" t="s">
        <v>7625</v>
      </c>
      <c r="C7575" s="1" t="s">
        <v>1217</v>
      </c>
      <c r="D7575" s="1" t="s">
        <v>7552</v>
      </c>
      <c r="E7575" s="1" t="s">
        <v>312</v>
      </c>
      <c r="F7575" s="1" t="s">
        <v>11179</v>
      </c>
      <c r="G7575" s="1" t="str">
        <f>VLOOKUP(Tabla1[[#This Row],[Planta]],Tabla3[],3,FALSE)</f>
        <v>Tomate</v>
      </c>
      <c r="H7575" s="1" t="str">
        <f>_xlfn.CONCAT(Tabla1[[#This Row],[Planta Español]],"_",IF(Tabla1[[#This Row],[Saludable]]="Si","Saludable","Enferma"))</f>
        <v>Tomate_Enferma</v>
      </c>
      <c r="I7575" s="1" t="str">
        <f>VLOOKUP(Tabla1[[#This Row],[Enfermedad Inglés]],Tabla3[[Enfermedad Inglés]:[Nombre Coloquial en TV]],3,FALSE)</f>
        <v>Ácaros / Arañita roja</v>
      </c>
      <c r="J7575" s="1" t="str">
        <f>VLOOKUP(Tabla1[[#This Row],[Enfermedad Inglés]],Tabla3[[Enfermedad Inglés]:[Nombre Coloquial en TV]],4,FALSE)</f>
        <v>Polvillo rojo</v>
      </c>
      <c r="K7575" s="1" t="str">
        <f>VLOOKUP(Tabla1[[#This Row],[Enfermedad Inglés]],Tabla3[[Enfermedad Inglés]:[Nombre Coloquial en TV]],5,FALSE)</f>
        <v>Deshidratada</v>
      </c>
    </row>
    <row r="7576" spans="1:11" x14ac:dyDescent="0.2">
      <c r="A7576" s="1" t="s">
        <v>7550</v>
      </c>
      <c r="B7576" s="1" t="s">
        <v>7626</v>
      </c>
      <c r="C7576" s="1" t="s">
        <v>1217</v>
      </c>
      <c r="D7576" s="1" t="s">
        <v>7552</v>
      </c>
      <c r="E7576" s="1" t="s">
        <v>312</v>
      </c>
      <c r="F7576" s="1" t="s">
        <v>11179</v>
      </c>
      <c r="G7576" s="1" t="str">
        <f>VLOOKUP(Tabla1[[#This Row],[Planta]],Tabla3[],3,FALSE)</f>
        <v>Tomate</v>
      </c>
      <c r="H7576" s="1" t="str">
        <f>_xlfn.CONCAT(Tabla1[[#This Row],[Planta Español]],"_",IF(Tabla1[[#This Row],[Saludable]]="Si","Saludable","Enferma"))</f>
        <v>Tomate_Enferma</v>
      </c>
      <c r="I7576" s="1" t="str">
        <f>VLOOKUP(Tabla1[[#This Row],[Enfermedad Inglés]],Tabla3[[Enfermedad Inglés]:[Nombre Coloquial en TV]],3,FALSE)</f>
        <v>Ácaros / Arañita roja</v>
      </c>
      <c r="J7576" s="1" t="str">
        <f>VLOOKUP(Tabla1[[#This Row],[Enfermedad Inglés]],Tabla3[[Enfermedad Inglés]:[Nombre Coloquial en TV]],4,FALSE)</f>
        <v>Polvillo rojo</v>
      </c>
      <c r="K7576" s="1" t="str">
        <f>VLOOKUP(Tabla1[[#This Row],[Enfermedad Inglés]],Tabla3[[Enfermedad Inglés]:[Nombre Coloquial en TV]],5,FALSE)</f>
        <v>Deshidratada</v>
      </c>
    </row>
    <row r="7577" spans="1:11" x14ac:dyDescent="0.2">
      <c r="A7577" s="1" t="s">
        <v>7550</v>
      </c>
      <c r="B7577" s="1" t="s">
        <v>7627</v>
      </c>
      <c r="C7577" s="1" t="s">
        <v>1217</v>
      </c>
      <c r="D7577" s="1" t="s">
        <v>7552</v>
      </c>
      <c r="E7577" s="1" t="s">
        <v>312</v>
      </c>
      <c r="F7577" s="1" t="s">
        <v>11179</v>
      </c>
      <c r="G7577" s="1" t="str">
        <f>VLOOKUP(Tabla1[[#This Row],[Planta]],Tabla3[],3,FALSE)</f>
        <v>Tomate</v>
      </c>
      <c r="H7577" s="1" t="str">
        <f>_xlfn.CONCAT(Tabla1[[#This Row],[Planta Español]],"_",IF(Tabla1[[#This Row],[Saludable]]="Si","Saludable","Enferma"))</f>
        <v>Tomate_Enferma</v>
      </c>
      <c r="I7577" s="1" t="str">
        <f>VLOOKUP(Tabla1[[#This Row],[Enfermedad Inglés]],Tabla3[[Enfermedad Inglés]:[Nombre Coloquial en TV]],3,FALSE)</f>
        <v>Ácaros / Arañita roja</v>
      </c>
      <c r="J7577" s="1" t="str">
        <f>VLOOKUP(Tabla1[[#This Row],[Enfermedad Inglés]],Tabla3[[Enfermedad Inglés]:[Nombre Coloquial en TV]],4,FALSE)</f>
        <v>Polvillo rojo</v>
      </c>
      <c r="K7577" s="1" t="str">
        <f>VLOOKUP(Tabla1[[#This Row],[Enfermedad Inglés]],Tabla3[[Enfermedad Inglés]:[Nombre Coloquial en TV]],5,FALSE)</f>
        <v>Deshidratada</v>
      </c>
    </row>
    <row r="7578" spans="1:11" x14ac:dyDescent="0.2">
      <c r="A7578" s="1" t="s">
        <v>7550</v>
      </c>
      <c r="B7578" s="1" t="s">
        <v>7628</v>
      </c>
      <c r="C7578" s="1" t="s">
        <v>1217</v>
      </c>
      <c r="D7578" s="1" t="s">
        <v>7552</v>
      </c>
      <c r="E7578" s="1" t="s">
        <v>312</v>
      </c>
      <c r="F7578" s="1" t="s">
        <v>11179</v>
      </c>
      <c r="G7578" s="1" t="str">
        <f>VLOOKUP(Tabla1[[#This Row],[Planta]],Tabla3[],3,FALSE)</f>
        <v>Tomate</v>
      </c>
      <c r="H7578" s="1" t="str">
        <f>_xlfn.CONCAT(Tabla1[[#This Row],[Planta Español]],"_",IF(Tabla1[[#This Row],[Saludable]]="Si","Saludable","Enferma"))</f>
        <v>Tomate_Enferma</v>
      </c>
      <c r="I7578" s="1" t="str">
        <f>VLOOKUP(Tabla1[[#This Row],[Enfermedad Inglés]],Tabla3[[Enfermedad Inglés]:[Nombre Coloquial en TV]],3,FALSE)</f>
        <v>Ácaros / Arañita roja</v>
      </c>
      <c r="J7578" s="1" t="str">
        <f>VLOOKUP(Tabla1[[#This Row],[Enfermedad Inglés]],Tabla3[[Enfermedad Inglés]:[Nombre Coloquial en TV]],4,FALSE)</f>
        <v>Polvillo rojo</v>
      </c>
      <c r="K7578" s="1" t="str">
        <f>VLOOKUP(Tabla1[[#This Row],[Enfermedad Inglés]],Tabla3[[Enfermedad Inglés]:[Nombre Coloquial en TV]],5,FALSE)</f>
        <v>Deshidratada</v>
      </c>
    </row>
    <row r="7579" spans="1:11" x14ac:dyDescent="0.2">
      <c r="A7579" s="1" t="s">
        <v>7550</v>
      </c>
      <c r="B7579" s="1" t="s">
        <v>7629</v>
      </c>
      <c r="C7579" s="1" t="s">
        <v>1217</v>
      </c>
      <c r="D7579" s="1" t="s">
        <v>7552</v>
      </c>
      <c r="E7579" s="1" t="s">
        <v>312</v>
      </c>
      <c r="F7579" s="1" t="s">
        <v>11179</v>
      </c>
      <c r="G7579" s="1" t="str">
        <f>VLOOKUP(Tabla1[[#This Row],[Planta]],Tabla3[],3,FALSE)</f>
        <v>Tomate</v>
      </c>
      <c r="H7579" s="1" t="str">
        <f>_xlfn.CONCAT(Tabla1[[#This Row],[Planta Español]],"_",IF(Tabla1[[#This Row],[Saludable]]="Si","Saludable","Enferma"))</f>
        <v>Tomate_Enferma</v>
      </c>
      <c r="I7579" s="1" t="str">
        <f>VLOOKUP(Tabla1[[#This Row],[Enfermedad Inglés]],Tabla3[[Enfermedad Inglés]:[Nombre Coloquial en TV]],3,FALSE)</f>
        <v>Ácaros / Arañita roja</v>
      </c>
      <c r="J7579" s="1" t="str">
        <f>VLOOKUP(Tabla1[[#This Row],[Enfermedad Inglés]],Tabla3[[Enfermedad Inglés]:[Nombre Coloquial en TV]],4,FALSE)</f>
        <v>Polvillo rojo</v>
      </c>
      <c r="K7579" s="1" t="str">
        <f>VLOOKUP(Tabla1[[#This Row],[Enfermedad Inglés]],Tabla3[[Enfermedad Inglés]:[Nombre Coloquial en TV]],5,FALSE)</f>
        <v>Deshidratada</v>
      </c>
    </row>
    <row r="7580" spans="1:11" x14ac:dyDescent="0.2">
      <c r="A7580" s="1" t="s">
        <v>7550</v>
      </c>
      <c r="B7580" s="1" t="s">
        <v>7630</v>
      </c>
      <c r="C7580" s="1" t="s">
        <v>1217</v>
      </c>
      <c r="D7580" s="1" t="s">
        <v>7552</v>
      </c>
      <c r="E7580" s="1" t="s">
        <v>312</v>
      </c>
      <c r="F7580" s="1" t="s">
        <v>11179</v>
      </c>
      <c r="G7580" s="1" t="str">
        <f>VLOOKUP(Tabla1[[#This Row],[Planta]],Tabla3[],3,FALSE)</f>
        <v>Tomate</v>
      </c>
      <c r="H7580" s="1" t="str">
        <f>_xlfn.CONCAT(Tabla1[[#This Row],[Planta Español]],"_",IF(Tabla1[[#This Row],[Saludable]]="Si","Saludable","Enferma"))</f>
        <v>Tomate_Enferma</v>
      </c>
      <c r="I7580" s="1" t="str">
        <f>VLOOKUP(Tabla1[[#This Row],[Enfermedad Inglés]],Tabla3[[Enfermedad Inglés]:[Nombre Coloquial en TV]],3,FALSE)</f>
        <v>Ácaros / Arañita roja</v>
      </c>
      <c r="J7580" s="1" t="str">
        <f>VLOOKUP(Tabla1[[#This Row],[Enfermedad Inglés]],Tabla3[[Enfermedad Inglés]:[Nombre Coloquial en TV]],4,FALSE)</f>
        <v>Polvillo rojo</v>
      </c>
      <c r="K7580" s="1" t="str">
        <f>VLOOKUP(Tabla1[[#This Row],[Enfermedad Inglés]],Tabla3[[Enfermedad Inglés]:[Nombre Coloquial en TV]],5,FALSE)</f>
        <v>Deshidratada</v>
      </c>
    </row>
    <row r="7581" spans="1:11" x14ac:dyDescent="0.2">
      <c r="A7581" s="1" t="s">
        <v>7550</v>
      </c>
      <c r="B7581" s="1" t="s">
        <v>7631</v>
      </c>
      <c r="C7581" s="1" t="s">
        <v>1217</v>
      </c>
      <c r="D7581" s="1" t="s">
        <v>7552</v>
      </c>
      <c r="E7581" s="1" t="s">
        <v>312</v>
      </c>
      <c r="F7581" s="1" t="s">
        <v>11179</v>
      </c>
      <c r="G7581" s="1" t="str">
        <f>VLOOKUP(Tabla1[[#This Row],[Planta]],Tabla3[],3,FALSE)</f>
        <v>Tomate</v>
      </c>
      <c r="H7581" s="1" t="str">
        <f>_xlfn.CONCAT(Tabla1[[#This Row],[Planta Español]],"_",IF(Tabla1[[#This Row],[Saludable]]="Si","Saludable","Enferma"))</f>
        <v>Tomate_Enferma</v>
      </c>
      <c r="I7581" s="1" t="str">
        <f>VLOOKUP(Tabla1[[#This Row],[Enfermedad Inglés]],Tabla3[[Enfermedad Inglés]:[Nombre Coloquial en TV]],3,FALSE)</f>
        <v>Ácaros / Arañita roja</v>
      </c>
      <c r="J7581" s="1" t="str">
        <f>VLOOKUP(Tabla1[[#This Row],[Enfermedad Inglés]],Tabla3[[Enfermedad Inglés]:[Nombre Coloquial en TV]],4,FALSE)</f>
        <v>Polvillo rojo</v>
      </c>
      <c r="K7581" s="1" t="str">
        <f>VLOOKUP(Tabla1[[#This Row],[Enfermedad Inglés]],Tabla3[[Enfermedad Inglés]:[Nombre Coloquial en TV]],5,FALSE)</f>
        <v>Deshidratada</v>
      </c>
    </row>
    <row r="7582" spans="1:11" x14ac:dyDescent="0.2">
      <c r="A7582" s="1" t="s">
        <v>7550</v>
      </c>
      <c r="B7582" s="1" t="s">
        <v>7632</v>
      </c>
      <c r="C7582" s="1" t="s">
        <v>1217</v>
      </c>
      <c r="D7582" s="1" t="s">
        <v>7552</v>
      </c>
      <c r="E7582" s="1" t="s">
        <v>312</v>
      </c>
      <c r="F7582" s="1" t="s">
        <v>11179</v>
      </c>
      <c r="G7582" s="1" t="str">
        <f>VLOOKUP(Tabla1[[#This Row],[Planta]],Tabla3[],3,FALSE)</f>
        <v>Tomate</v>
      </c>
      <c r="H7582" s="1" t="str">
        <f>_xlfn.CONCAT(Tabla1[[#This Row],[Planta Español]],"_",IF(Tabla1[[#This Row],[Saludable]]="Si","Saludable","Enferma"))</f>
        <v>Tomate_Enferma</v>
      </c>
      <c r="I7582" s="1" t="str">
        <f>VLOOKUP(Tabla1[[#This Row],[Enfermedad Inglés]],Tabla3[[Enfermedad Inglés]:[Nombre Coloquial en TV]],3,FALSE)</f>
        <v>Ácaros / Arañita roja</v>
      </c>
      <c r="J7582" s="1" t="str">
        <f>VLOOKUP(Tabla1[[#This Row],[Enfermedad Inglés]],Tabla3[[Enfermedad Inglés]:[Nombre Coloquial en TV]],4,FALSE)</f>
        <v>Polvillo rojo</v>
      </c>
      <c r="K7582" s="1" t="str">
        <f>VLOOKUP(Tabla1[[#This Row],[Enfermedad Inglés]],Tabla3[[Enfermedad Inglés]:[Nombre Coloquial en TV]],5,FALSE)</f>
        <v>Deshidratada</v>
      </c>
    </row>
    <row r="7583" spans="1:11" x14ac:dyDescent="0.2">
      <c r="A7583" s="1" t="s">
        <v>7550</v>
      </c>
      <c r="B7583" s="1" t="s">
        <v>7633</v>
      </c>
      <c r="C7583" s="1" t="s">
        <v>1217</v>
      </c>
      <c r="D7583" s="1" t="s">
        <v>7552</v>
      </c>
      <c r="E7583" s="1" t="s">
        <v>312</v>
      </c>
      <c r="F7583" s="1" t="s">
        <v>11179</v>
      </c>
      <c r="G7583" s="1" t="str">
        <f>VLOOKUP(Tabla1[[#This Row],[Planta]],Tabla3[],3,FALSE)</f>
        <v>Tomate</v>
      </c>
      <c r="H7583" s="1" t="str">
        <f>_xlfn.CONCAT(Tabla1[[#This Row],[Planta Español]],"_",IF(Tabla1[[#This Row],[Saludable]]="Si","Saludable","Enferma"))</f>
        <v>Tomate_Enferma</v>
      </c>
      <c r="I7583" s="1" t="str">
        <f>VLOOKUP(Tabla1[[#This Row],[Enfermedad Inglés]],Tabla3[[Enfermedad Inglés]:[Nombre Coloquial en TV]],3,FALSE)</f>
        <v>Ácaros / Arañita roja</v>
      </c>
      <c r="J7583" s="1" t="str">
        <f>VLOOKUP(Tabla1[[#This Row],[Enfermedad Inglés]],Tabla3[[Enfermedad Inglés]:[Nombre Coloquial en TV]],4,FALSE)</f>
        <v>Polvillo rojo</v>
      </c>
      <c r="K7583" s="1" t="str">
        <f>VLOOKUP(Tabla1[[#This Row],[Enfermedad Inglés]],Tabla3[[Enfermedad Inglés]:[Nombre Coloquial en TV]],5,FALSE)</f>
        <v>Deshidratada</v>
      </c>
    </row>
    <row r="7584" spans="1:11" x14ac:dyDescent="0.2">
      <c r="A7584" s="1" t="s">
        <v>7550</v>
      </c>
      <c r="B7584" s="1" t="s">
        <v>7634</v>
      </c>
      <c r="C7584" s="1" t="s">
        <v>1217</v>
      </c>
      <c r="D7584" s="1" t="s">
        <v>7552</v>
      </c>
      <c r="E7584" s="1" t="s">
        <v>312</v>
      </c>
      <c r="F7584" s="1" t="s">
        <v>11179</v>
      </c>
      <c r="G7584" s="1" t="str">
        <f>VLOOKUP(Tabla1[[#This Row],[Planta]],Tabla3[],3,FALSE)</f>
        <v>Tomate</v>
      </c>
      <c r="H7584" s="1" t="str">
        <f>_xlfn.CONCAT(Tabla1[[#This Row],[Planta Español]],"_",IF(Tabla1[[#This Row],[Saludable]]="Si","Saludable","Enferma"))</f>
        <v>Tomate_Enferma</v>
      </c>
      <c r="I7584" s="1" t="str">
        <f>VLOOKUP(Tabla1[[#This Row],[Enfermedad Inglés]],Tabla3[[Enfermedad Inglés]:[Nombre Coloquial en TV]],3,FALSE)</f>
        <v>Ácaros / Arañita roja</v>
      </c>
      <c r="J7584" s="1" t="str">
        <f>VLOOKUP(Tabla1[[#This Row],[Enfermedad Inglés]],Tabla3[[Enfermedad Inglés]:[Nombre Coloquial en TV]],4,FALSE)</f>
        <v>Polvillo rojo</v>
      </c>
      <c r="K7584" s="1" t="str">
        <f>VLOOKUP(Tabla1[[#This Row],[Enfermedad Inglés]],Tabla3[[Enfermedad Inglés]:[Nombre Coloquial en TV]],5,FALSE)</f>
        <v>Deshidratada</v>
      </c>
    </row>
    <row r="7585" spans="1:11" x14ac:dyDescent="0.2">
      <c r="A7585" s="1" t="s">
        <v>7550</v>
      </c>
      <c r="B7585" s="1" t="s">
        <v>7635</v>
      </c>
      <c r="C7585" s="1" t="s">
        <v>1217</v>
      </c>
      <c r="D7585" s="1" t="s">
        <v>7552</v>
      </c>
      <c r="E7585" s="1" t="s">
        <v>312</v>
      </c>
      <c r="F7585" s="1" t="s">
        <v>11179</v>
      </c>
      <c r="G7585" s="1" t="str">
        <f>VLOOKUP(Tabla1[[#This Row],[Planta]],Tabla3[],3,FALSE)</f>
        <v>Tomate</v>
      </c>
      <c r="H7585" s="1" t="str">
        <f>_xlfn.CONCAT(Tabla1[[#This Row],[Planta Español]],"_",IF(Tabla1[[#This Row],[Saludable]]="Si","Saludable","Enferma"))</f>
        <v>Tomate_Enferma</v>
      </c>
      <c r="I7585" s="1" t="str">
        <f>VLOOKUP(Tabla1[[#This Row],[Enfermedad Inglés]],Tabla3[[Enfermedad Inglés]:[Nombre Coloquial en TV]],3,FALSE)</f>
        <v>Ácaros / Arañita roja</v>
      </c>
      <c r="J7585" s="1" t="str">
        <f>VLOOKUP(Tabla1[[#This Row],[Enfermedad Inglés]],Tabla3[[Enfermedad Inglés]:[Nombre Coloquial en TV]],4,FALSE)</f>
        <v>Polvillo rojo</v>
      </c>
      <c r="K7585" s="1" t="str">
        <f>VLOOKUP(Tabla1[[#This Row],[Enfermedad Inglés]],Tabla3[[Enfermedad Inglés]:[Nombre Coloquial en TV]],5,FALSE)</f>
        <v>Deshidratada</v>
      </c>
    </row>
    <row r="7586" spans="1:11" x14ac:dyDescent="0.2">
      <c r="A7586" s="1" t="s">
        <v>7550</v>
      </c>
      <c r="B7586" s="1" t="s">
        <v>7636</v>
      </c>
      <c r="C7586" s="1" t="s">
        <v>1217</v>
      </c>
      <c r="D7586" s="1" t="s">
        <v>7552</v>
      </c>
      <c r="E7586" s="1" t="s">
        <v>312</v>
      </c>
      <c r="F7586" s="1" t="s">
        <v>11179</v>
      </c>
      <c r="G7586" s="1" t="str">
        <f>VLOOKUP(Tabla1[[#This Row],[Planta]],Tabla3[],3,FALSE)</f>
        <v>Tomate</v>
      </c>
      <c r="H7586" s="1" t="str">
        <f>_xlfn.CONCAT(Tabla1[[#This Row],[Planta Español]],"_",IF(Tabla1[[#This Row],[Saludable]]="Si","Saludable","Enferma"))</f>
        <v>Tomate_Enferma</v>
      </c>
      <c r="I7586" s="1" t="str">
        <f>VLOOKUP(Tabla1[[#This Row],[Enfermedad Inglés]],Tabla3[[Enfermedad Inglés]:[Nombre Coloquial en TV]],3,FALSE)</f>
        <v>Ácaros / Arañita roja</v>
      </c>
      <c r="J7586" s="1" t="str">
        <f>VLOOKUP(Tabla1[[#This Row],[Enfermedad Inglés]],Tabla3[[Enfermedad Inglés]:[Nombre Coloquial en TV]],4,FALSE)</f>
        <v>Polvillo rojo</v>
      </c>
      <c r="K7586" s="1" t="str">
        <f>VLOOKUP(Tabla1[[#This Row],[Enfermedad Inglés]],Tabla3[[Enfermedad Inglés]:[Nombre Coloquial en TV]],5,FALSE)</f>
        <v>Deshidratada</v>
      </c>
    </row>
    <row r="7587" spans="1:11" x14ac:dyDescent="0.2">
      <c r="A7587" s="1" t="s">
        <v>7550</v>
      </c>
      <c r="B7587" s="1" t="s">
        <v>7637</v>
      </c>
      <c r="C7587" s="1" t="s">
        <v>1217</v>
      </c>
      <c r="D7587" s="1" t="s">
        <v>7552</v>
      </c>
      <c r="E7587" s="1" t="s">
        <v>312</v>
      </c>
      <c r="F7587" s="1" t="s">
        <v>11179</v>
      </c>
      <c r="G7587" s="1" t="str">
        <f>VLOOKUP(Tabla1[[#This Row],[Planta]],Tabla3[],3,FALSE)</f>
        <v>Tomate</v>
      </c>
      <c r="H7587" s="1" t="str">
        <f>_xlfn.CONCAT(Tabla1[[#This Row],[Planta Español]],"_",IF(Tabla1[[#This Row],[Saludable]]="Si","Saludable","Enferma"))</f>
        <v>Tomate_Enferma</v>
      </c>
      <c r="I7587" s="1" t="str">
        <f>VLOOKUP(Tabla1[[#This Row],[Enfermedad Inglés]],Tabla3[[Enfermedad Inglés]:[Nombre Coloquial en TV]],3,FALSE)</f>
        <v>Ácaros / Arañita roja</v>
      </c>
      <c r="J7587" s="1" t="str">
        <f>VLOOKUP(Tabla1[[#This Row],[Enfermedad Inglés]],Tabla3[[Enfermedad Inglés]:[Nombre Coloquial en TV]],4,FALSE)</f>
        <v>Polvillo rojo</v>
      </c>
      <c r="K7587" s="1" t="str">
        <f>VLOOKUP(Tabla1[[#This Row],[Enfermedad Inglés]],Tabla3[[Enfermedad Inglés]:[Nombre Coloquial en TV]],5,FALSE)</f>
        <v>Deshidratada</v>
      </c>
    </row>
    <row r="7588" spans="1:11" x14ac:dyDescent="0.2">
      <c r="A7588" s="1" t="s">
        <v>7550</v>
      </c>
      <c r="B7588" s="2" t="s">
        <v>7638</v>
      </c>
      <c r="C7588" s="1" t="s">
        <v>1217</v>
      </c>
      <c r="D7588" s="1" t="s">
        <v>7552</v>
      </c>
      <c r="E7588" s="1" t="s">
        <v>312</v>
      </c>
      <c r="F7588" s="1" t="s">
        <v>11179</v>
      </c>
      <c r="G7588" s="1" t="str">
        <f>VLOOKUP(Tabla1[[#This Row],[Planta]],Tabla3[],3,FALSE)</f>
        <v>Tomate</v>
      </c>
      <c r="H7588" s="1" t="str">
        <f>_xlfn.CONCAT(Tabla1[[#This Row],[Planta Español]],"_",IF(Tabla1[[#This Row],[Saludable]]="Si","Saludable","Enferma"))</f>
        <v>Tomate_Enferma</v>
      </c>
      <c r="I7588" s="1" t="str">
        <f>VLOOKUP(Tabla1[[#This Row],[Enfermedad Inglés]],Tabla3[[Enfermedad Inglés]:[Nombre Coloquial en TV]],3,FALSE)</f>
        <v>Ácaros / Arañita roja</v>
      </c>
      <c r="J7588" s="1" t="str">
        <f>VLOOKUP(Tabla1[[#This Row],[Enfermedad Inglés]],Tabla3[[Enfermedad Inglés]:[Nombre Coloquial en TV]],4,FALSE)</f>
        <v>Polvillo rojo</v>
      </c>
      <c r="K7588" s="1" t="str">
        <f>VLOOKUP(Tabla1[[#This Row],[Enfermedad Inglés]],Tabla3[[Enfermedad Inglés]:[Nombre Coloquial en TV]],5,FALSE)</f>
        <v>Deshidratada</v>
      </c>
    </row>
    <row r="7589" spans="1:11" x14ac:dyDescent="0.2">
      <c r="A7589" s="1" t="s">
        <v>7550</v>
      </c>
      <c r="B7589" s="1" t="s">
        <v>7639</v>
      </c>
      <c r="C7589" s="1" t="s">
        <v>1217</v>
      </c>
      <c r="D7589" s="1" t="s">
        <v>7552</v>
      </c>
      <c r="E7589" s="1" t="s">
        <v>312</v>
      </c>
      <c r="F7589" s="1" t="s">
        <v>11179</v>
      </c>
      <c r="G7589" s="1" t="str">
        <f>VLOOKUP(Tabla1[[#This Row],[Planta]],Tabla3[],3,FALSE)</f>
        <v>Tomate</v>
      </c>
      <c r="H7589" s="1" t="str">
        <f>_xlfn.CONCAT(Tabla1[[#This Row],[Planta Español]],"_",IF(Tabla1[[#This Row],[Saludable]]="Si","Saludable","Enferma"))</f>
        <v>Tomate_Enferma</v>
      </c>
      <c r="I7589" s="1" t="str">
        <f>VLOOKUP(Tabla1[[#This Row],[Enfermedad Inglés]],Tabla3[[Enfermedad Inglés]:[Nombre Coloquial en TV]],3,FALSE)</f>
        <v>Ácaros / Arañita roja</v>
      </c>
      <c r="J7589" s="1" t="str">
        <f>VLOOKUP(Tabla1[[#This Row],[Enfermedad Inglés]],Tabla3[[Enfermedad Inglés]:[Nombre Coloquial en TV]],4,FALSE)</f>
        <v>Polvillo rojo</v>
      </c>
      <c r="K7589" s="1" t="str">
        <f>VLOOKUP(Tabla1[[#This Row],[Enfermedad Inglés]],Tabla3[[Enfermedad Inglés]:[Nombre Coloquial en TV]],5,FALSE)</f>
        <v>Deshidratada</v>
      </c>
    </row>
    <row r="7590" spans="1:11" x14ac:dyDescent="0.2">
      <c r="A7590" s="1" t="s">
        <v>7550</v>
      </c>
      <c r="B7590" s="1" t="s">
        <v>7640</v>
      </c>
      <c r="C7590" s="1" t="s">
        <v>1217</v>
      </c>
      <c r="D7590" s="1" t="s">
        <v>7552</v>
      </c>
      <c r="E7590" s="1" t="s">
        <v>312</v>
      </c>
      <c r="F7590" s="1" t="s">
        <v>11179</v>
      </c>
      <c r="G7590" s="1" t="str">
        <f>VLOOKUP(Tabla1[[#This Row],[Planta]],Tabla3[],3,FALSE)</f>
        <v>Tomate</v>
      </c>
      <c r="H7590" s="1" t="str">
        <f>_xlfn.CONCAT(Tabla1[[#This Row],[Planta Español]],"_",IF(Tabla1[[#This Row],[Saludable]]="Si","Saludable","Enferma"))</f>
        <v>Tomate_Enferma</v>
      </c>
      <c r="I7590" s="1" t="str">
        <f>VLOOKUP(Tabla1[[#This Row],[Enfermedad Inglés]],Tabla3[[Enfermedad Inglés]:[Nombre Coloquial en TV]],3,FALSE)</f>
        <v>Ácaros / Arañita roja</v>
      </c>
      <c r="J7590" s="1" t="str">
        <f>VLOOKUP(Tabla1[[#This Row],[Enfermedad Inglés]],Tabla3[[Enfermedad Inglés]:[Nombre Coloquial en TV]],4,FALSE)</f>
        <v>Polvillo rojo</v>
      </c>
      <c r="K7590" s="1" t="str">
        <f>VLOOKUP(Tabla1[[#This Row],[Enfermedad Inglés]],Tabla3[[Enfermedad Inglés]:[Nombre Coloquial en TV]],5,FALSE)</f>
        <v>Deshidratada</v>
      </c>
    </row>
    <row r="7591" spans="1:11" x14ac:dyDescent="0.2">
      <c r="A7591" s="1" t="s">
        <v>7550</v>
      </c>
      <c r="B7591" s="1" t="s">
        <v>7641</v>
      </c>
      <c r="C7591" s="1" t="s">
        <v>1217</v>
      </c>
      <c r="D7591" s="1" t="s">
        <v>7552</v>
      </c>
      <c r="E7591" s="1" t="s">
        <v>312</v>
      </c>
      <c r="F7591" s="1" t="s">
        <v>11179</v>
      </c>
      <c r="G7591" s="1" t="str">
        <f>VLOOKUP(Tabla1[[#This Row],[Planta]],Tabla3[],3,FALSE)</f>
        <v>Tomate</v>
      </c>
      <c r="H7591" s="1" t="str">
        <f>_xlfn.CONCAT(Tabla1[[#This Row],[Planta Español]],"_",IF(Tabla1[[#This Row],[Saludable]]="Si","Saludable","Enferma"))</f>
        <v>Tomate_Enferma</v>
      </c>
      <c r="I7591" s="1" t="str">
        <f>VLOOKUP(Tabla1[[#This Row],[Enfermedad Inglés]],Tabla3[[Enfermedad Inglés]:[Nombre Coloquial en TV]],3,FALSE)</f>
        <v>Ácaros / Arañita roja</v>
      </c>
      <c r="J7591" s="1" t="str">
        <f>VLOOKUP(Tabla1[[#This Row],[Enfermedad Inglés]],Tabla3[[Enfermedad Inglés]:[Nombre Coloquial en TV]],4,FALSE)</f>
        <v>Polvillo rojo</v>
      </c>
      <c r="K7591" s="1" t="str">
        <f>VLOOKUP(Tabla1[[#This Row],[Enfermedad Inglés]],Tabla3[[Enfermedad Inglés]:[Nombre Coloquial en TV]],5,FALSE)</f>
        <v>Deshidratada</v>
      </c>
    </row>
    <row r="7592" spans="1:11" x14ac:dyDescent="0.2">
      <c r="A7592" s="1" t="s">
        <v>7550</v>
      </c>
      <c r="B7592" s="1" t="s">
        <v>7642</v>
      </c>
      <c r="C7592" s="1" t="s">
        <v>1217</v>
      </c>
      <c r="D7592" s="1" t="s">
        <v>7552</v>
      </c>
      <c r="E7592" s="1" t="s">
        <v>312</v>
      </c>
      <c r="F7592" s="1" t="s">
        <v>11179</v>
      </c>
      <c r="G7592" s="1" t="str">
        <f>VLOOKUP(Tabla1[[#This Row],[Planta]],Tabla3[],3,FALSE)</f>
        <v>Tomate</v>
      </c>
      <c r="H7592" s="1" t="str">
        <f>_xlfn.CONCAT(Tabla1[[#This Row],[Planta Español]],"_",IF(Tabla1[[#This Row],[Saludable]]="Si","Saludable","Enferma"))</f>
        <v>Tomate_Enferma</v>
      </c>
      <c r="I7592" s="1" t="str">
        <f>VLOOKUP(Tabla1[[#This Row],[Enfermedad Inglés]],Tabla3[[Enfermedad Inglés]:[Nombre Coloquial en TV]],3,FALSE)</f>
        <v>Ácaros / Arañita roja</v>
      </c>
      <c r="J7592" s="1" t="str">
        <f>VLOOKUP(Tabla1[[#This Row],[Enfermedad Inglés]],Tabla3[[Enfermedad Inglés]:[Nombre Coloquial en TV]],4,FALSE)</f>
        <v>Polvillo rojo</v>
      </c>
      <c r="K7592" s="1" t="str">
        <f>VLOOKUP(Tabla1[[#This Row],[Enfermedad Inglés]],Tabla3[[Enfermedad Inglés]:[Nombre Coloquial en TV]],5,FALSE)</f>
        <v>Deshidratada</v>
      </c>
    </row>
    <row r="7593" spans="1:11" x14ac:dyDescent="0.2">
      <c r="A7593" s="1" t="s">
        <v>7550</v>
      </c>
      <c r="B7593" s="1" t="s">
        <v>7643</v>
      </c>
      <c r="C7593" s="1" t="s">
        <v>1217</v>
      </c>
      <c r="D7593" s="1" t="s">
        <v>7552</v>
      </c>
      <c r="E7593" s="1" t="s">
        <v>312</v>
      </c>
      <c r="F7593" s="1" t="s">
        <v>11179</v>
      </c>
      <c r="G7593" s="1" t="str">
        <f>VLOOKUP(Tabla1[[#This Row],[Planta]],Tabla3[],3,FALSE)</f>
        <v>Tomate</v>
      </c>
      <c r="H7593" s="1" t="str">
        <f>_xlfn.CONCAT(Tabla1[[#This Row],[Planta Español]],"_",IF(Tabla1[[#This Row],[Saludable]]="Si","Saludable","Enferma"))</f>
        <v>Tomate_Enferma</v>
      </c>
      <c r="I7593" s="1" t="str">
        <f>VLOOKUP(Tabla1[[#This Row],[Enfermedad Inglés]],Tabla3[[Enfermedad Inglés]:[Nombre Coloquial en TV]],3,FALSE)</f>
        <v>Ácaros / Arañita roja</v>
      </c>
      <c r="J7593" s="1" t="str">
        <f>VLOOKUP(Tabla1[[#This Row],[Enfermedad Inglés]],Tabla3[[Enfermedad Inglés]:[Nombre Coloquial en TV]],4,FALSE)</f>
        <v>Polvillo rojo</v>
      </c>
      <c r="K7593" s="1" t="str">
        <f>VLOOKUP(Tabla1[[#This Row],[Enfermedad Inglés]],Tabla3[[Enfermedad Inglés]:[Nombre Coloquial en TV]],5,FALSE)</f>
        <v>Deshidratada</v>
      </c>
    </row>
    <row r="7594" spans="1:11" x14ac:dyDescent="0.2">
      <c r="A7594" s="1" t="s">
        <v>7550</v>
      </c>
      <c r="B7594" s="1" t="s">
        <v>7644</v>
      </c>
      <c r="C7594" s="1" t="s">
        <v>1217</v>
      </c>
      <c r="D7594" s="1" t="s">
        <v>7552</v>
      </c>
      <c r="E7594" s="1" t="s">
        <v>312</v>
      </c>
      <c r="F7594" s="1" t="s">
        <v>11179</v>
      </c>
      <c r="G7594" s="1" t="str">
        <f>VLOOKUP(Tabla1[[#This Row],[Planta]],Tabla3[],3,FALSE)</f>
        <v>Tomate</v>
      </c>
      <c r="H7594" s="1" t="str">
        <f>_xlfn.CONCAT(Tabla1[[#This Row],[Planta Español]],"_",IF(Tabla1[[#This Row],[Saludable]]="Si","Saludable","Enferma"))</f>
        <v>Tomate_Enferma</v>
      </c>
      <c r="I7594" s="1" t="str">
        <f>VLOOKUP(Tabla1[[#This Row],[Enfermedad Inglés]],Tabla3[[Enfermedad Inglés]:[Nombre Coloquial en TV]],3,FALSE)</f>
        <v>Ácaros / Arañita roja</v>
      </c>
      <c r="J7594" s="1" t="str">
        <f>VLOOKUP(Tabla1[[#This Row],[Enfermedad Inglés]],Tabla3[[Enfermedad Inglés]:[Nombre Coloquial en TV]],4,FALSE)</f>
        <v>Polvillo rojo</v>
      </c>
      <c r="K7594" s="1" t="str">
        <f>VLOOKUP(Tabla1[[#This Row],[Enfermedad Inglés]],Tabla3[[Enfermedad Inglés]:[Nombre Coloquial en TV]],5,FALSE)</f>
        <v>Deshidratada</v>
      </c>
    </row>
    <row r="7595" spans="1:11" x14ac:dyDescent="0.2">
      <c r="A7595" s="1" t="s">
        <v>7550</v>
      </c>
      <c r="B7595" s="1" t="s">
        <v>7645</v>
      </c>
      <c r="C7595" s="1" t="s">
        <v>1217</v>
      </c>
      <c r="D7595" s="1" t="s">
        <v>7552</v>
      </c>
      <c r="E7595" s="1" t="s">
        <v>312</v>
      </c>
      <c r="F7595" s="1" t="s">
        <v>11179</v>
      </c>
      <c r="G7595" s="1" t="str">
        <f>VLOOKUP(Tabla1[[#This Row],[Planta]],Tabla3[],3,FALSE)</f>
        <v>Tomate</v>
      </c>
      <c r="H7595" s="1" t="str">
        <f>_xlfn.CONCAT(Tabla1[[#This Row],[Planta Español]],"_",IF(Tabla1[[#This Row],[Saludable]]="Si","Saludable","Enferma"))</f>
        <v>Tomate_Enferma</v>
      </c>
      <c r="I7595" s="1" t="str">
        <f>VLOOKUP(Tabla1[[#This Row],[Enfermedad Inglés]],Tabla3[[Enfermedad Inglés]:[Nombre Coloquial en TV]],3,FALSE)</f>
        <v>Ácaros / Arañita roja</v>
      </c>
      <c r="J7595" s="1" t="str">
        <f>VLOOKUP(Tabla1[[#This Row],[Enfermedad Inglés]],Tabla3[[Enfermedad Inglés]:[Nombre Coloquial en TV]],4,FALSE)</f>
        <v>Polvillo rojo</v>
      </c>
      <c r="K7595" s="1" t="str">
        <f>VLOOKUP(Tabla1[[#This Row],[Enfermedad Inglés]],Tabla3[[Enfermedad Inglés]:[Nombre Coloquial en TV]],5,FALSE)</f>
        <v>Deshidratada</v>
      </c>
    </row>
    <row r="7596" spans="1:11" x14ac:dyDescent="0.2">
      <c r="A7596" s="1" t="s">
        <v>7550</v>
      </c>
      <c r="B7596" s="1" t="s">
        <v>7646</v>
      </c>
      <c r="C7596" s="1" t="s">
        <v>1217</v>
      </c>
      <c r="D7596" s="1" t="s">
        <v>7552</v>
      </c>
      <c r="E7596" s="1" t="s">
        <v>312</v>
      </c>
      <c r="F7596" s="1" t="s">
        <v>11179</v>
      </c>
      <c r="G7596" s="1" t="str">
        <f>VLOOKUP(Tabla1[[#This Row],[Planta]],Tabla3[],3,FALSE)</f>
        <v>Tomate</v>
      </c>
      <c r="H7596" s="1" t="str">
        <f>_xlfn.CONCAT(Tabla1[[#This Row],[Planta Español]],"_",IF(Tabla1[[#This Row],[Saludable]]="Si","Saludable","Enferma"))</f>
        <v>Tomate_Enferma</v>
      </c>
      <c r="I7596" s="1" t="str">
        <f>VLOOKUP(Tabla1[[#This Row],[Enfermedad Inglés]],Tabla3[[Enfermedad Inglés]:[Nombre Coloquial en TV]],3,FALSE)</f>
        <v>Ácaros / Arañita roja</v>
      </c>
      <c r="J7596" s="1" t="str">
        <f>VLOOKUP(Tabla1[[#This Row],[Enfermedad Inglés]],Tabla3[[Enfermedad Inglés]:[Nombre Coloquial en TV]],4,FALSE)</f>
        <v>Polvillo rojo</v>
      </c>
      <c r="K7596" s="1" t="str">
        <f>VLOOKUP(Tabla1[[#This Row],[Enfermedad Inglés]],Tabla3[[Enfermedad Inglés]:[Nombre Coloquial en TV]],5,FALSE)</f>
        <v>Deshidratada</v>
      </c>
    </row>
    <row r="7597" spans="1:11" x14ac:dyDescent="0.2">
      <c r="A7597" s="1" t="s">
        <v>7550</v>
      </c>
      <c r="B7597" s="1" t="s">
        <v>7647</v>
      </c>
      <c r="C7597" s="1" t="s">
        <v>1217</v>
      </c>
      <c r="D7597" s="1" t="s">
        <v>7552</v>
      </c>
      <c r="E7597" s="1" t="s">
        <v>312</v>
      </c>
      <c r="F7597" s="1" t="s">
        <v>11179</v>
      </c>
      <c r="G7597" s="1" t="str">
        <f>VLOOKUP(Tabla1[[#This Row],[Planta]],Tabla3[],3,FALSE)</f>
        <v>Tomate</v>
      </c>
      <c r="H7597" s="1" t="str">
        <f>_xlfn.CONCAT(Tabla1[[#This Row],[Planta Español]],"_",IF(Tabla1[[#This Row],[Saludable]]="Si","Saludable","Enferma"))</f>
        <v>Tomate_Enferma</v>
      </c>
      <c r="I7597" s="1" t="str">
        <f>VLOOKUP(Tabla1[[#This Row],[Enfermedad Inglés]],Tabla3[[Enfermedad Inglés]:[Nombre Coloquial en TV]],3,FALSE)</f>
        <v>Ácaros / Arañita roja</v>
      </c>
      <c r="J7597" s="1" t="str">
        <f>VLOOKUP(Tabla1[[#This Row],[Enfermedad Inglés]],Tabla3[[Enfermedad Inglés]:[Nombre Coloquial en TV]],4,FALSE)</f>
        <v>Polvillo rojo</v>
      </c>
      <c r="K7597" s="1" t="str">
        <f>VLOOKUP(Tabla1[[#This Row],[Enfermedad Inglés]],Tabla3[[Enfermedad Inglés]:[Nombre Coloquial en TV]],5,FALSE)</f>
        <v>Deshidratada</v>
      </c>
    </row>
    <row r="7598" spans="1:11" x14ac:dyDescent="0.2">
      <c r="A7598" s="1" t="s">
        <v>7550</v>
      </c>
      <c r="B7598" s="1" t="s">
        <v>7648</v>
      </c>
      <c r="C7598" s="1" t="s">
        <v>1217</v>
      </c>
      <c r="D7598" s="1" t="s">
        <v>7552</v>
      </c>
      <c r="E7598" s="1" t="s">
        <v>312</v>
      </c>
      <c r="F7598" s="1" t="s">
        <v>11179</v>
      </c>
      <c r="G7598" s="1" t="str">
        <f>VLOOKUP(Tabla1[[#This Row],[Planta]],Tabla3[],3,FALSE)</f>
        <v>Tomate</v>
      </c>
      <c r="H7598" s="1" t="str">
        <f>_xlfn.CONCAT(Tabla1[[#This Row],[Planta Español]],"_",IF(Tabla1[[#This Row],[Saludable]]="Si","Saludable","Enferma"))</f>
        <v>Tomate_Enferma</v>
      </c>
      <c r="I7598" s="1" t="str">
        <f>VLOOKUP(Tabla1[[#This Row],[Enfermedad Inglés]],Tabla3[[Enfermedad Inglés]:[Nombre Coloquial en TV]],3,FALSE)</f>
        <v>Ácaros / Arañita roja</v>
      </c>
      <c r="J7598" s="1" t="str">
        <f>VLOOKUP(Tabla1[[#This Row],[Enfermedad Inglés]],Tabla3[[Enfermedad Inglés]:[Nombre Coloquial en TV]],4,FALSE)</f>
        <v>Polvillo rojo</v>
      </c>
      <c r="K7598" s="1" t="str">
        <f>VLOOKUP(Tabla1[[#This Row],[Enfermedad Inglés]],Tabla3[[Enfermedad Inglés]:[Nombre Coloquial en TV]],5,FALSE)</f>
        <v>Deshidratada</v>
      </c>
    </row>
    <row r="7599" spans="1:11" x14ac:dyDescent="0.2">
      <c r="A7599" s="1" t="s">
        <v>7550</v>
      </c>
      <c r="B7599" s="1" t="s">
        <v>7649</v>
      </c>
      <c r="C7599" s="1" t="s">
        <v>1217</v>
      </c>
      <c r="D7599" s="1" t="s">
        <v>7552</v>
      </c>
      <c r="E7599" s="1" t="s">
        <v>312</v>
      </c>
      <c r="F7599" s="1" t="s">
        <v>11179</v>
      </c>
      <c r="G7599" s="1" t="str">
        <f>VLOOKUP(Tabla1[[#This Row],[Planta]],Tabla3[],3,FALSE)</f>
        <v>Tomate</v>
      </c>
      <c r="H7599" s="1" t="str">
        <f>_xlfn.CONCAT(Tabla1[[#This Row],[Planta Español]],"_",IF(Tabla1[[#This Row],[Saludable]]="Si","Saludable","Enferma"))</f>
        <v>Tomate_Enferma</v>
      </c>
      <c r="I7599" s="1" t="str">
        <f>VLOOKUP(Tabla1[[#This Row],[Enfermedad Inglés]],Tabla3[[Enfermedad Inglés]:[Nombre Coloquial en TV]],3,FALSE)</f>
        <v>Ácaros / Arañita roja</v>
      </c>
      <c r="J7599" s="1" t="str">
        <f>VLOOKUP(Tabla1[[#This Row],[Enfermedad Inglés]],Tabla3[[Enfermedad Inglés]:[Nombre Coloquial en TV]],4,FALSE)</f>
        <v>Polvillo rojo</v>
      </c>
      <c r="K7599" s="1" t="str">
        <f>VLOOKUP(Tabla1[[#This Row],[Enfermedad Inglés]],Tabla3[[Enfermedad Inglés]:[Nombre Coloquial en TV]],5,FALSE)</f>
        <v>Deshidratada</v>
      </c>
    </row>
    <row r="7600" spans="1:11" x14ac:dyDescent="0.2">
      <c r="A7600" s="1" t="s">
        <v>7550</v>
      </c>
      <c r="B7600" s="1" t="s">
        <v>7650</v>
      </c>
      <c r="C7600" s="1" t="s">
        <v>1217</v>
      </c>
      <c r="D7600" s="1" t="s">
        <v>7552</v>
      </c>
      <c r="E7600" s="1" t="s">
        <v>312</v>
      </c>
      <c r="F7600" s="1" t="s">
        <v>11179</v>
      </c>
      <c r="G7600" s="1" t="str">
        <f>VLOOKUP(Tabla1[[#This Row],[Planta]],Tabla3[],3,FALSE)</f>
        <v>Tomate</v>
      </c>
      <c r="H7600" s="1" t="str">
        <f>_xlfn.CONCAT(Tabla1[[#This Row],[Planta Español]],"_",IF(Tabla1[[#This Row],[Saludable]]="Si","Saludable","Enferma"))</f>
        <v>Tomate_Enferma</v>
      </c>
      <c r="I7600" s="1" t="str">
        <f>VLOOKUP(Tabla1[[#This Row],[Enfermedad Inglés]],Tabla3[[Enfermedad Inglés]:[Nombre Coloquial en TV]],3,FALSE)</f>
        <v>Ácaros / Arañita roja</v>
      </c>
      <c r="J7600" s="1" t="str">
        <f>VLOOKUP(Tabla1[[#This Row],[Enfermedad Inglés]],Tabla3[[Enfermedad Inglés]:[Nombre Coloquial en TV]],4,FALSE)</f>
        <v>Polvillo rojo</v>
      </c>
      <c r="K7600" s="1" t="str">
        <f>VLOOKUP(Tabla1[[#This Row],[Enfermedad Inglés]],Tabla3[[Enfermedad Inglés]:[Nombre Coloquial en TV]],5,FALSE)</f>
        <v>Deshidratada</v>
      </c>
    </row>
    <row r="7601" spans="1:11" x14ac:dyDescent="0.2">
      <c r="A7601" s="1" t="s">
        <v>7550</v>
      </c>
      <c r="B7601" s="1" t="s">
        <v>7651</v>
      </c>
      <c r="C7601" s="1" t="s">
        <v>1217</v>
      </c>
      <c r="D7601" s="1" t="s">
        <v>7552</v>
      </c>
      <c r="E7601" s="1" t="s">
        <v>312</v>
      </c>
      <c r="F7601" s="1" t="s">
        <v>11179</v>
      </c>
      <c r="G7601" s="1" t="str">
        <f>VLOOKUP(Tabla1[[#This Row],[Planta]],Tabla3[],3,FALSE)</f>
        <v>Tomate</v>
      </c>
      <c r="H7601" s="1" t="str">
        <f>_xlfn.CONCAT(Tabla1[[#This Row],[Planta Español]],"_",IF(Tabla1[[#This Row],[Saludable]]="Si","Saludable","Enferma"))</f>
        <v>Tomate_Enferma</v>
      </c>
      <c r="I7601" s="1" t="str">
        <f>VLOOKUP(Tabla1[[#This Row],[Enfermedad Inglés]],Tabla3[[Enfermedad Inglés]:[Nombre Coloquial en TV]],3,FALSE)</f>
        <v>Ácaros / Arañita roja</v>
      </c>
      <c r="J7601" s="1" t="str">
        <f>VLOOKUP(Tabla1[[#This Row],[Enfermedad Inglés]],Tabla3[[Enfermedad Inglés]:[Nombre Coloquial en TV]],4,FALSE)</f>
        <v>Polvillo rojo</v>
      </c>
      <c r="K7601" s="1" t="str">
        <f>VLOOKUP(Tabla1[[#This Row],[Enfermedad Inglés]],Tabla3[[Enfermedad Inglés]:[Nombre Coloquial en TV]],5,FALSE)</f>
        <v>Deshidratada</v>
      </c>
    </row>
    <row r="7602" spans="1:11" x14ac:dyDescent="0.2">
      <c r="A7602" s="1" t="s">
        <v>7550</v>
      </c>
      <c r="B7602" s="1" t="s">
        <v>7652</v>
      </c>
      <c r="C7602" s="1" t="s">
        <v>1217</v>
      </c>
      <c r="D7602" s="1" t="s">
        <v>7552</v>
      </c>
      <c r="E7602" s="1" t="s">
        <v>312</v>
      </c>
      <c r="F7602" s="1" t="s">
        <v>11179</v>
      </c>
      <c r="G7602" s="1" t="str">
        <f>VLOOKUP(Tabla1[[#This Row],[Planta]],Tabla3[],3,FALSE)</f>
        <v>Tomate</v>
      </c>
      <c r="H7602" s="1" t="str">
        <f>_xlfn.CONCAT(Tabla1[[#This Row],[Planta Español]],"_",IF(Tabla1[[#This Row],[Saludable]]="Si","Saludable","Enferma"))</f>
        <v>Tomate_Enferma</v>
      </c>
      <c r="I7602" s="1" t="str">
        <f>VLOOKUP(Tabla1[[#This Row],[Enfermedad Inglés]],Tabla3[[Enfermedad Inglés]:[Nombre Coloquial en TV]],3,FALSE)</f>
        <v>Ácaros / Arañita roja</v>
      </c>
      <c r="J7602" s="1" t="str">
        <f>VLOOKUP(Tabla1[[#This Row],[Enfermedad Inglés]],Tabla3[[Enfermedad Inglés]:[Nombre Coloquial en TV]],4,FALSE)</f>
        <v>Polvillo rojo</v>
      </c>
      <c r="K7602" s="1" t="str">
        <f>VLOOKUP(Tabla1[[#This Row],[Enfermedad Inglés]],Tabla3[[Enfermedad Inglés]:[Nombre Coloquial en TV]],5,FALSE)</f>
        <v>Deshidratada</v>
      </c>
    </row>
    <row r="7603" spans="1:11" x14ac:dyDescent="0.2">
      <c r="A7603" s="1" t="s">
        <v>7550</v>
      </c>
      <c r="B7603" s="1" t="s">
        <v>7653</v>
      </c>
      <c r="C7603" s="1" t="s">
        <v>1217</v>
      </c>
      <c r="D7603" s="1" t="s">
        <v>7552</v>
      </c>
      <c r="E7603" s="1" t="s">
        <v>312</v>
      </c>
      <c r="F7603" s="1" t="s">
        <v>11179</v>
      </c>
      <c r="G7603" s="1" t="str">
        <f>VLOOKUP(Tabla1[[#This Row],[Planta]],Tabla3[],3,FALSE)</f>
        <v>Tomate</v>
      </c>
      <c r="H7603" s="1" t="str">
        <f>_xlfn.CONCAT(Tabla1[[#This Row],[Planta Español]],"_",IF(Tabla1[[#This Row],[Saludable]]="Si","Saludable","Enferma"))</f>
        <v>Tomate_Enferma</v>
      </c>
      <c r="I7603" s="1" t="str">
        <f>VLOOKUP(Tabla1[[#This Row],[Enfermedad Inglés]],Tabla3[[Enfermedad Inglés]:[Nombre Coloquial en TV]],3,FALSE)</f>
        <v>Ácaros / Arañita roja</v>
      </c>
      <c r="J7603" s="1" t="str">
        <f>VLOOKUP(Tabla1[[#This Row],[Enfermedad Inglés]],Tabla3[[Enfermedad Inglés]:[Nombre Coloquial en TV]],4,FALSE)</f>
        <v>Polvillo rojo</v>
      </c>
      <c r="K7603" s="1" t="str">
        <f>VLOOKUP(Tabla1[[#This Row],[Enfermedad Inglés]],Tabla3[[Enfermedad Inglés]:[Nombre Coloquial en TV]],5,FALSE)</f>
        <v>Deshidratada</v>
      </c>
    </row>
    <row r="7604" spans="1:11" x14ac:dyDescent="0.2">
      <c r="A7604" s="1" t="s">
        <v>7550</v>
      </c>
      <c r="B7604" s="1" t="s">
        <v>7654</v>
      </c>
      <c r="C7604" s="1" t="s">
        <v>1217</v>
      </c>
      <c r="D7604" s="1" t="s">
        <v>7552</v>
      </c>
      <c r="E7604" s="1" t="s">
        <v>312</v>
      </c>
      <c r="F7604" s="1" t="s">
        <v>11179</v>
      </c>
      <c r="G7604" s="1" t="str">
        <f>VLOOKUP(Tabla1[[#This Row],[Planta]],Tabla3[],3,FALSE)</f>
        <v>Tomate</v>
      </c>
      <c r="H7604" s="1" t="str">
        <f>_xlfn.CONCAT(Tabla1[[#This Row],[Planta Español]],"_",IF(Tabla1[[#This Row],[Saludable]]="Si","Saludable","Enferma"))</f>
        <v>Tomate_Enferma</v>
      </c>
      <c r="I7604" s="1" t="str">
        <f>VLOOKUP(Tabla1[[#This Row],[Enfermedad Inglés]],Tabla3[[Enfermedad Inglés]:[Nombre Coloquial en TV]],3,FALSE)</f>
        <v>Ácaros / Arañita roja</v>
      </c>
      <c r="J7604" s="1" t="str">
        <f>VLOOKUP(Tabla1[[#This Row],[Enfermedad Inglés]],Tabla3[[Enfermedad Inglés]:[Nombre Coloquial en TV]],4,FALSE)</f>
        <v>Polvillo rojo</v>
      </c>
      <c r="K7604" s="1" t="str">
        <f>VLOOKUP(Tabla1[[#This Row],[Enfermedad Inglés]],Tabla3[[Enfermedad Inglés]:[Nombre Coloquial en TV]],5,FALSE)</f>
        <v>Deshidratada</v>
      </c>
    </row>
    <row r="7605" spans="1:11" x14ac:dyDescent="0.2">
      <c r="A7605" s="1" t="s">
        <v>7550</v>
      </c>
      <c r="B7605" s="1" t="s">
        <v>7655</v>
      </c>
      <c r="C7605" s="1" t="s">
        <v>1217</v>
      </c>
      <c r="D7605" s="1" t="s">
        <v>7552</v>
      </c>
      <c r="E7605" s="1" t="s">
        <v>312</v>
      </c>
      <c r="F7605" s="1" t="s">
        <v>11179</v>
      </c>
      <c r="G7605" s="1" t="str">
        <f>VLOOKUP(Tabla1[[#This Row],[Planta]],Tabla3[],3,FALSE)</f>
        <v>Tomate</v>
      </c>
      <c r="H7605" s="1" t="str">
        <f>_xlfn.CONCAT(Tabla1[[#This Row],[Planta Español]],"_",IF(Tabla1[[#This Row],[Saludable]]="Si","Saludable","Enferma"))</f>
        <v>Tomate_Enferma</v>
      </c>
      <c r="I7605" s="1" t="str">
        <f>VLOOKUP(Tabla1[[#This Row],[Enfermedad Inglés]],Tabla3[[Enfermedad Inglés]:[Nombre Coloquial en TV]],3,FALSE)</f>
        <v>Ácaros / Arañita roja</v>
      </c>
      <c r="J7605" s="1" t="str">
        <f>VLOOKUP(Tabla1[[#This Row],[Enfermedad Inglés]],Tabla3[[Enfermedad Inglés]:[Nombre Coloquial en TV]],4,FALSE)</f>
        <v>Polvillo rojo</v>
      </c>
      <c r="K7605" s="1" t="str">
        <f>VLOOKUP(Tabla1[[#This Row],[Enfermedad Inglés]],Tabla3[[Enfermedad Inglés]:[Nombre Coloquial en TV]],5,FALSE)</f>
        <v>Deshidratada</v>
      </c>
    </row>
    <row r="7606" spans="1:11" x14ac:dyDescent="0.2">
      <c r="A7606" s="1" t="s">
        <v>7550</v>
      </c>
      <c r="B7606" s="1" t="s">
        <v>7656</v>
      </c>
      <c r="C7606" s="1" t="s">
        <v>1217</v>
      </c>
      <c r="D7606" s="1" t="s">
        <v>7552</v>
      </c>
      <c r="E7606" s="1" t="s">
        <v>312</v>
      </c>
      <c r="F7606" s="1" t="s">
        <v>11179</v>
      </c>
      <c r="G7606" s="1" t="str">
        <f>VLOOKUP(Tabla1[[#This Row],[Planta]],Tabla3[],3,FALSE)</f>
        <v>Tomate</v>
      </c>
      <c r="H7606" s="1" t="str">
        <f>_xlfn.CONCAT(Tabla1[[#This Row],[Planta Español]],"_",IF(Tabla1[[#This Row],[Saludable]]="Si","Saludable","Enferma"))</f>
        <v>Tomate_Enferma</v>
      </c>
      <c r="I7606" s="1" t="str">
        <f>VLOOKUP(Tabla1[[#This Row],[Enfermedad Inglés]],Tabla3[[Enfermedad Inglés]:[Nombre Coloquial en TV]],3,FALSE)</f>
        <v>Ácaros / Arañita roja</v>
      </c>
      <c r="J7606" s="1" t="str">
        <f>VLOOKUP(Tabla1[[#This Row],[Enfermedad Inglés]],Tabla3[[Enfermedad Inglés]:[Nombre Coloquial en TV]],4,FALSE)</f>
        <v>Polvillo rojo</v>
      </c>
      <c r="K7606" s="1" t="str">
        <f>VLOOKUP(Tabla1[[#This Row],[Enfermedad Inglés]],Tabla3[[Enfermedad Inglés]:[Nombre Coloquial en TV]],5,FALSE)</f>
        <v>Deshidratada</v>
      </c>
    </row>
    <row r="7607" spans="1:11" x14ac:dyDescent="0.2">
      <c r="A7607" s="1" t="s">
        <v>7550</v>
      </c>
      <c r="B7607" s="1" t="s">
        <v>7657</v>
      </c>
      <c r="C7607" s="1" t="s">
        <v>1217</v>
      </c>
      <c r="D7607" s="1" t="s">
        <v>7552</v>
      </c>
      <c r="E7607" s="1" t="s">
        <v>312</v>
      </c>
      <c r="F7607" s="1" t="s">
        <v>11179</v>
      </c>
      <c r="G7607" s="1" t="str">
        <f>VLOOKUP(Tabla1[[#This Row],[Planta]],Tabla3[],3,FALSE)</f>
        <v>Tomate</v>
      </c>
      <c r="H7607" s="1" t="str">
        <f>_xlfn.CONCAT(Tabla1[[#This Row],[Planta Español]],"_",IF(Tabla1[[#This Row],[Saludable]]="Si","Saludable","Enferma"))</f>
        <v>Tomate_Enferma</v>
      </c>
      <c r="I7607" s="1" t="str">
        <f>VLOOKUP(Tabla1[[#This Row],[Enfermedad Inglés]],Tabla3[[Enfermedad Inglés]:[Nombre Coloquial en TV]],3,FALSE)</f>
        <v>Ácaros / Arañita roja</v>
      </c>
      <c r="J7607" s="1" t="str">
        <f>VLOOKUP(Tabla1[[#This Row],[Enfermedad Inglés]],Tabla3[[Enfermedad Inglés]:[Nombre Coloquial en TV]],4,FALSE)</f>
        <v>Polvillo rojo</v>
      </c>
      <c r="K7607" s="1" t="str">
        <f>VLOOKUP(Tabla1[[#This Row],[Enfermedad Inglés]],Tabla3[[Enfermedad Inglés]:[Nombre Coloquial en TV]],5,FALSE)</f>
        <v>Deshidratada</v>
      </c>
    </row>
    <row r="7608" spans="1:11" x14ac:dyDescent="0.2">
      <c r="A7608" s="1" t="s">
        <v>7550</v>
      </c>
      <c r="B7608" s="1" t="s">
        <v>7658</v>
      </c>
      <c r="C7608" s="1" t="s">
        <v>1217</v>
      </c>
      <c r="D7608" s="1" t="s">
        <v>7552</v>
      </c>
      <c r="E7608" s="1" t="s">
        <v>312</v>
      </c>
      <c r="F7608" s="1" t="s">
        <v>11179</v>
      </c>
      <c r="G7608" s="1" t="str">
        <f>VLOOKUP(Tabla1[[#This Row],[Planta]],Tabla3[],3,FALSE)</f>
        <v>Tomate</v>
      </c>
      <c r="H7608" s="1" t="str">
        <f>_xlfn.CONCAT(Tabla1[[#This Row],[Planta Español]],"_",IF(Tabla1[[#This Row],[Saludable]]="Si","Saludable","Enferma"))</f>
        <v>Tomate_Enferma</v>
      </c>
      <c r="I7608" s="1" t="str">
        <f>VLOOKUP(Tabla1[[#This Row],[Enfermedad Inglés]],Tabla3[[Enfermedad Inglés]:[Nombre Coloquial en TV]],3,FALSE)</f>
        <v>Ácaros / Arañita roja</v>
      </c>
      <c r="J7608" s="1" t="str">
        <f>VLOOKUP(Tabla1[[#This Row],[Enfermedad Inglés]],Tabla3[[Enfermedad Inglés]:[Nombre Coloquial en TV]],4,FALSE)</f>
        <v>Polvillo rojo</v>
      </c>
      <c r="K7608" s="1" t="str">
        <f>VLOOKUP(Tabla1[[#This Row],[Enfermedad Inglés]],Tabla3[[Enfermedad Inglés]:[Nombre Coloquial en TV]],5,FALSE)</f>
        <v>Deshidratada</v>
      </c>
    </row>
    <row r="7609" spans="1:11" x14ac:dyDescent="0.2">
      <c r="A7609" s="1" t="s">
        <v>7550</v>
      </c>
      <c r="B7609" s="1" t="s">
        <v>7659</v>
      </c>
      <c r="C7609" s="1" t="s">
        <v>1217</v>
      </c>
      <c r="D7609" s="1" t="s">
        <v>7552</v>
      </c>
      <c r="E7609" s="1" t="s">
        <v>312</v>
      </c>
      <c r="F7609" s="1" t="s">
        <v>11179</v>
      </c>
      <c r="G7609" s="1" t="str">
        <f>VLOOKUP(Tabla1[[#This Row],[Planta]],Tabla3[],3,FALSE)</f>
        <v>Tomate</v>
      </c>
      <c r="H7609" s="1" t="str">
        <f>_xlfn.CONCAT(Tabla1[[#This Row],[Planta Español]],"_",IF(Tabla1[[#This Row],[Saludable]]="Si","Saludable","Enferma"))</f>
        <v>Tomate_Enferma</v>
      </c>
      <c r="I7609" s="1" t="str">
        <f>VLOOKUP(Tabla1[[#This Row],[Enfermedad Inglés]],Tabla3[[Enfermedad Inglés]:[Nombre Coloquial en TV]],3,FALSE)</f>
        <v>Ácaros / Arañita roja</v>
      </c>
      <c r="J7609" s="1" t="str">
        <f>VLOOKUP(Tabla1[[#This Row],[Enfermedad Inglés]],Tabla3[[Enfermedad Inglés]:[Nombre Coloquial en TV]],4,FALSE)</f>
        <v>Polvillo rojo</v>
      </c>
      <c r="K7609" s="1" t="str">
        <f>VLOOKUP(Tabla1[[#This Row],[Enfermedad Inglés]],Tabla3[[Enfermedad Inglés]:[Nombre Coloquial en TV]],5,FALSE)</f>
        <v>Deshidratada</v>
      </c>
    </row>
    <row r="7610" spans="1:11" x14ac:dyDescent="0.2">
      <c r="A7610" s="1" t="s">
        <v>7550</v>
      </c>
      <c r="B7610" s="1" t="s">
        <v>7660</v>
      </c>
      <c r="C7610" s="1" t="s">
        <v>1217</v>
      </c>
      <c r="D7610" s="1" t="s">
        <v>7552</v>
      </c>
      <c r="E7610" s="1" t="s">
        <v>312</v>
      </c>
      <c r="F7610" s="1" t="s">
        <v>11179</v>
      </c>
      <c r="G7610" s="1" t="str">
        <f>VLOOKUP(Tabla1[[#This Row],[Planta]],Tabla3[],3,FALSE)</f>
        <v>Tomate</v>
      </c>
      <c r="H7610" s="1" t="str">
        <f>_xlfn.CONCAT(Tabla1[[#This Row],[Planta Español]],"_",IF(Tabla1[[#This Row],[Saludable]]="Si","Saludable","Enferma"))</f>
        <v>Tomate_Enferma</v>
      </c>
      <c r="I7610" s="1" t="str">
        <f>VLOOKUP(Tabla1[[#This Row],[Enfermedad Inglés]],Tabla3[[Enfermedad Inglés]:[Nombre Coloquial en TV]],3,FALSE)</f>
        <v>Ácaros / Arañita roja</v>
      </c>
      <c r="J7610" s="1" t="str">
        <f>VLOOKUP(Tabla1[[#This Row],[Enfermedad Inglés]],Tabla3[[Enfermedad Inglés]:[Nombre Coloquial en TV]],4,FALSE)</f>
        <v>Polvillo rojo</v>
      </c>
      <c r="K7610" s="1" t="str">
        <f>VLOOKUP(Tabla1[[#This Row],[Enfermedad Inglés]],Tabla3[[Enfermedad Inglés]:[Nombre Coloquial en TV]],5,FALSE)</f>
        <v>Deshidratada</v>
      </c>
    </row>
    <row r="7611" spans="1:11" x14ac:dyDescent="0.2">
      <c r="A7611" s="1" t="s">
        <v>7550</v>
      </c>
      <c r="B7611" s="1" t="s">
        <v>7661</v>
      </c>
      <c r="C7611" s="1" t="s">
        <v>1217</v>
      </c>
      <c r="D7611" s="1" t="s">
        <v>7552</v>
      </c>
      <c r="E7611" s="1" t="s">
        <v>312</v>
      </c>
      <c r="F7611" s="1" t="s">
        <v>11179</v>
      </c>
      <c r="G7611" s="1" t="str">
        <f>VLOOKUP(Tabla1[[#This Row],[Planta]],Tabla3[],3,FALSE)</f>
        <v>Tomate</v>
      </c>
      <c r="H7611" s="1" t="str">
        <f>_xlfn.CONCAT(Tabla1[[#This Row],[Planta Español]],"_",IF(Tabla1[[#This Row],[Saludable]]="Si","Saludable","Enferma"))</f>
        <v>Tomate_Enferma</v>
      </c>
      <c r="I7611" s="1" t="str">
        <f>VLOOKUP(Tabla1[[#This Row],[Enfermedad Inglés]],Tabla3[[Enfermedad Inglés]:[Nombre Coloquial en TV]],3,FALSE)</f>
        <v>Ácaros / Arañita roja</v>
      </c>
      <c r="J7611" s="1" t="str">
        <f>VLOOKUP(Tabla1[[#This Row],[Enfermedad Inglés]],Tabla3[[Enfermedad Inglés]:[Nombre Coloquial en TV]],4,FALSE)</f>
        <v>Polvillo rojo</v>
      </c>
      <c r="K7611" s="1" t="str">
        <f>VLOOKUP(Tabla1[[#This Row],[Enfermedad Inglés]],Tabla3[[Enfermedad Inglés]:[Nombre Coloquial en TV]],5,FALSE)</f>
        <v>Deshidratada</v>
      </c>
    </row>
    <row r="7612" spans="1:11" x14ac:dyDescent="0.2">
      <c r="A7612" s="1" t="s">
        <v>7550</v>
      </c>
      <c r="B7612" s="1" t="s">
        <v>7662</v>
      </c>
      <c r="C7612" s="1" t="s">
        <v>1217</v>
      </c>
      <c r="D7612" s="1" t="s">
        <v>7552</v>
      </c>
      <c r="E7612" s="1" t="s">
        <v>312</v>
      </c>
      <c r="F7612" s="1" t="s">
        <v>11179</v>
      </c>
      <c r="G7612" s="1" t="str">
        <f>VLOOKUP(Tabla1[[#This Row],[Planta]],Tabla3[],3,FALSE)</f>
        <v>Tomate</v>
      </c>
      <c r="H7612" s="1" t="str">
        <f>_xlfn.CONCAT(Tabla1[[#This Row],[Planta Español]],"_",IF(Tabla1[[#This Row],[Saludable]]="Si","Saludable","Enferma"))</f>
        <v>Tomate_Enferma</v>
      </c>
      <c r="I7612" s="1" t="str">
        <f>VLOOKUP(Tabla1[[#This Row],[Enfermedad Inglés]],Tabla3[[Enfermedad Inglés]:[Nombre Coloquial en TV]],3,FALSE)</f>
        <v>Ácaros / Arañita roja</v>
      </c>
      <c r="J7612" s="1" t="str">
        <f>VLOOKUP(Tabla1[[#This Row],[Enfermedad Inglés]],Tabla3[[Enfermedad Inglés]:[Nombre Coloquial en TV]],4,FALSE)</f>
        <v>Polvillo rojo</v>
      </c>
      <c r="K7612" s="1" t="str">
        <f>VLOOKUP(Tabla1[[#This Row],[Enfermedad Inglés]],Tabla3[[Enfermedad Inglés]:[Nombre Coloquial en TV]],5,FALSE)</f>
        <v>Deshidratada</v>
      </c>
    </row>
    <row r="7613" spans="1:11" x14ac:dyDescent="0.2">
      <c r="A7613" s="1" t="s">
        <v>7550</v>
      </c>
      <c r="B7613" s="1" t="s">
        <v>7663</v>
      </c>
      <c r="C7613" s="1" t="s">
        <v>1217</v>
      </c>
      <c r="D7613" s="1" t="s">
        <v>7552</v>
      </c>
      <c r="E7613" s="1" t="s">
        <v>312</v>
      </c>
      <c r="F7613" s="1" t="s">
        <v>11179</v>
      </c>
      <c r="G7613" s="1" t="str">
        <f>VLOOKUP(Tabla1[[#This Row],[Planta]],Tabla3[],3,FALSE)</f>
        <v>Tomate</v>
      </c>
      <c r="H7613" s="1" t="str">
        <f>_xlfn.CONCAT(Tabla1[[#This Row],[Planta Español]],"_",IF(Tabla1[[#This Row],[Saludable]]="Si","Saludable","Enferma"))</f>
        <v>Tomate_Enferma</v>
      </c>
      <c r="I7613" s="1" t="str">
        <f>VLOOKUP(Tabla1[[#This Row],[Enfermedad Inglés]],Tabla3[[Enfermedad Inglés]:[Nombre Coloquial en TV]],3,FALSE)</f>
        <v>Ácaros / Arañita roja</v>
      </c>
      <c r="J7613" s="1" t="str">
        <f>VLOOKUP(Tabla1[[#This Row],[Enfermedad Inglés]],Tabla3[[Enfermedad Inglés]:[Nombre Coloquial en TV]],4,FALSE)</f>
        <v>Polvillo rojo</v>
      </c>
      <c r="K7613" s="1" t="str">
        <f>VLOOKUP(Tabla1[[#This Row],[Enfermedad Inglés]],Tabla3[[Enfermedad Inglés]:[Nombre Coloquial en TV]],5,FALSE)</f>
        <v>Deshidratada</v>
      </c>
    </row>
    <row r="7614" spans="1:11" x14ac:dyDescent="0.2">
      <c r="A7614" s="1" t="s">
        <v>7550</v>
      </c>
      <c r="B7614" s="1" t="s">
        <v>7664</v>
      </c>
      <c r="C7614" s="1" t="s">
        <v>1217</v>
      </c>
      <c r="D7614" s="1" t="s">
        <v>7552</v>
      </c>
      <c r="E7614" s="1" t="s">
        <v>312</v>
      </c>
      <c r="F7614" s="1" t="s">
        <v>11179</v>
      </c>
      <c r="G7614" s="1" t="str">
        <f>VLOOKUP(Tabla1[[#This Row],[Planta]],Tabla3[],3,FALSE)</f>
        <v>Tomate</v>
      </c>
      <c r="H7614" s="1" t="str">
        <f>_xlfn.CONCAT(Tabla1[[#This Row],[Planta Español]],"_",IF(Tabla1[[#This Row],[Saludable]]="Si","Saludable","Enferma"))</f>
        <v>Tomate_Enferma</v>
      </c>
      <c r="I7614" s="1" t="str">
        <f>VLOOKUP(Tabla1[[#This Row],[Enfermedad Inglés]],Tabla3[[Enfermedad Inglés]:[Nombre Coloquial en TV]],3,FALSE)</f>
        <v>Ácaros / Arañita roja</v>
      </c>
      <c r="J7614" s="1" t="str">
        <f>VLOOKUP(Tabla1[[#This Row],[Enfermedad Inglés]],Tabla3[[Enfermedad Inglés]:[Nombre Coloquial en TV]],4,FALSE)</f>
        <v>Polvillo rojo</v>
      </c>
      <c r="K7614" s="1" t="str">
        <f>VLOOKUP(Tabla1[[#This Row],[Enfermedad Inglés]],Tabla3[[Enfermedad Inglés]:[Nombre Coloquial en TV]],5,FALSE)</f>
        <v>Deshidratada</v>
      </c>
    </row>
    <row r="7615" spans="1:11" x14ac:dyDescent="0.2">
      <c r="A7615" s="1" t="s">
        <v>7550</v>
      </c>
      <c r="B7615" s="1" t="s">
        <v>7665</v>
      </c>
      <c r="C7615" s="1" t="s">
        <v>1217</v>
      </c>
      <c r="D7615" s="1" t="s">
        <v>7552</v>
      </c>
      <c r="E7615" s="1" t="s">
        <v>312</v>
      </c>
      <c r="F7615" s="1" t="s">
        <v>11179</v>
      </c>
      <c r="G7615" s="1" t="str">
        <f>VLOOKUP(Tabla1[[#This Row],[Planta]],Tabla3[],3,FALSE)</f>
        <v>Tomate</v>
      </c>
      <c r="H7615" s="1" t="str">
        <f>_xlfn.CONCAT(Tabla1[[#This Row],[Planta Español]],"_",IF(Tabla1[[#This Row],[Saludable]]="Si","Saludable","Enferma"))</f>
        <v>Tomate_Enferma</v>
      </c>
      <c r="I7615" s="1" t="str">
        <f>VLOOKUP(Tabla1[[#This Row],[Enfermedad Inglés]],Tabla3[[Enfermedad Inglés]:[Nombre Coloquial en TV]],3,FALSE)</f>
        <v>Ácaros / Arañita roja</v>
      </c>
      <c r="J7615" s="1" t="str">
        <f>VLOOKUP(Tabla1[[#This Row],[Enfermedad Inglés]],Tabla3[[Enfermedad Inglés]:[Nombre Coloquial en TV]],4,FALSE)</f>
        <v>Polvillo rojo</v>
      </c>
      <c r="K7615" s="1" t="str">
        <f>VLOOKUP(Tabla1[[#This Row],[Enfermedad Inglés]],Tabla3[[Enfermedad Inglés]:[Nombre Coloquial en TV]],5,FALSE)</f>
        <v>Deshidratada</v>
      </c>
    </row>
    <row r="7616" spans="1:11" x14ac:dyDescent="0.2">
      <c r="A7616" s="1" t="s">
        <v>7550</v>
      </c>
      <c r="B7616" s="1" t="s">
        <v>7666</v>
      </c>
      <c r="C7616" s="1" t="s">
        <v>1217</v>
      </c>
      <c r="D7616" s="1" t="s">
        <v>7552</v>
      </c>
      <c r="E7616" s="1" t="s">
        <v>312</v>
      </c>
      <c r="F7616" s="1" t="s">
        <v>11179</v>
      </c>
      <c r="G7616" s="1" t="str">
        <f>VLOOKUP(Tabla1[[#This Row],[Planta]],Tabla3[],3,FALSE)</f>
        <v>Tomate</v>
      </c>
      <c r="H7616" s="1" t="str">
        <f>_xlfn.CONCAT(Tabla1[[#This Row],[Planta Español]],"_",IF(Tabla1[[#This Row],[Saludable]]="Si","Saludable","Enferma"))</f>
        <v>Tomate_Enferma</v>
      </c>
      <c r="I7616" s="1" t="str">
        <f>VLOOKUP(Tabla1[[#This Row],[Enfermedad Inglés]],Tabla3[[Enfermedad Inglés]:[Nombre Coloquial en TV]],3,FALSE)</f>
        <v>Ácaros / Arañita roja</v>
      </c>
      <c r="J7616" s="1" t="str">
        <f>VLOOKUP(Tabla1[[#This Row],[Enfermedad Inglés]],Tabla3[[Enfermedad Inglés]:[Nombre Coloquial en TV]],4,FALSE)</f>
        <v>Polvillo rojo</v>
      </c>
      <c r="K7616" s="1" t="str">
        <f>VLOOKUP(Tabla1[[#This Row],[Enfermedad Inglés]],Tabla3[[Enfermedad Inglés]:[Nombre Coloquial en TV]],5,FALSE)</f>
        <v>Deshidratada</v>
      </c>
    </row>
    <row r="7617" spans="1:11" x14ac:dyDescent="0.2">
      <c r="A7617" s="1" t="s">
        <v>7550</v>
      </c>
      <c r="B7617" s="1" t="s">
        <v>7667</v>
      </c>
      <c r="C7617" s="1" t="s">
        <v>1217</v>
      </c>
      <c r="D7617" s="1" t="s">
        <v>7552</v>
      </c>
      <c r="E7617" s="1" t="s">
        <v>312</v>
      </c>
      <c r="F7617" s="1" t="s">
        <v>11179</v>
      </c>
      <c r="G7617" s="1" t="str">
        <f>VLOOKUP(Tabla1[[#This Row],[Planta]],Tabla3[],3,FALSE)</f>
        <v>Tomate</v>
      </c>
      <c r="H7617" s="1" t="str">
        <f>_xlfn.CONCAT(Tabla1[[#This Row],[Planta Español]],"_",IF(Tabla1[[#This Row],[Saludable]]="Si","Saludable","Enferma"))</f>
        <v>Tomate_Enferma</v>
      </c>
      <c r="I7617" s="1" t="str">
        <f>VLOOKUP(Tabla1[[#This Row],[Enfermedad Inglés]],Tabla3[[Enfermedad Inglés]:[Nombre Coloquial en TV]],3,FALSE)</f>
        <v>Ácaros / Arañita roja</v>
      </c>
      <c r="J7617" s="1" t="str">
        <f>VLOOKUP(Tabla1[[#This Row],[Enfermedad Inglés]],Tabla3[[Enfermedad Inglés]:[Nombre Coloquial en TV]],4,FALSE)</f>
        <v>Polvillo rojo</v>
      </c>
      <c r="K7617" s="1" t="str">
        <f>VLOOKUP(Tabla1[[#This Row],[Enfermedad Inglés]],Tabla3[[Enfermedad Inglés]:[Nombre Coloquial en TV]],5,FALSE)</f>
        <v>Deshidratada</v>
      </c>
    </row>
    <row r="7618" spans="1:11" x14ac:dyDescent="0.2">
      <c r="A7618" s="1" t="s">
        <v>7550</v>
      </c>
      <c r="B7618" s="1" t="s">
        <v>7668</v>
      </c>
      <c r="C7618" s="1" t="s">
        <v>1217</v>
      </c>
      <c r="D7618" s="1" t="s">
        <v>7552</v>
      </c>
      <c r="E7618" s="1" t="s">
        <v>312</v>
      </c>
      <c r="F7618" s="1" t="s">
        <v>11179</v>
      </c>
      <c r="G7618" s="1" t="str">
        <f>VLOOKUP(Tabla1[[#This Row],[Planta]],Tabla3[],3,FALSE)</f>
        <v>Tomate</v>
      </c>
      <c r="H7618" s="1" t="str">
        <f>_xlfn.CONCAT(Tabla1[[#This Row],[Planta Español]],"_",IF(Tabla1[[#This Row],[Saludable]]="Si","Saludable","Enferma"))</f>
        <v>Tomate_Enferma</v>
      </c>
      <c r="I7618" s="1" t="str">
        <f>VLOOKUP(Tabla1[[#This Row],[Enfermedad Inglés]],Tabla3[[Enfermedad Inglés]:[Nombre Coloquial en TV]],3,FALSE)</f>
        <v>Ácaros / Arañita roja</v>
      </c>
      <c r="J7618" s="1" t="str">
        <f>VLOOKUP(Tabla1[[#This Row],[Enfermedad Inglés]],Tabla3[[Enfermedad Inglés]:[Nombre Coloquial en TV]],4,FALSE)</f>
        <v>Polvillo rojo</v>
      </c>
      <c r="K7618" s="1" t="str">
        <f>VLOOKUP(Tabla1[[#This Row],[Enfermedad Inglés]],Tabla3[[Enfermedad Inglés]:[Nombre Coloquial en TV]],5,FALSE)</f>
        <v>Deshidratada</v>
      </c>
    </row>
    <row r="7619" spans="1:11" x14ac:dyDescent="0.2">
      <c r="A7619" s="1" t="s">
        <v>7550</v>
      </c>
      <c r="B7619" s="1" t="s">
        <v>7669</v>
      </c>
      <c r="C7619" s="1" t="s">
        <v>1217</v>
      </c>
      <c r="D7619" s="1" t="s">
        <v>7552</v>
      </c>
      <c r="E7619" s="1" t="s">
        <v>312</v>
      </c>
      <c r="F7619" s="1" t="s">
        <v>11179</v>
      </c>
      <c r="G7619" s="1" t="str">
        <f>VLOOKUP(Tabla1[[#This Row],[Planta]],Tabla3[],3,FALSE)</f>
        <v>Tomate</v>
      </c>
      <c r="H7619" s="1" t="str">
        <f>_xlfn.CONCAT(Tabla1[[#This Row],[Planta Español]],"_",IF(Tabla1[[#This Row],[Saludable]]="Si","Saludable","Enferma"))</f>
        <v>Tomate_Enferma</v>
      </c>
      <c r="I7619" s="1" t="str">
        <f>VLOOKUP(Tabla1[[#This Row],[Enfermedad Inglés]],Tabla3[[Enfermedad Inglés]:[Nombre Coloquial en TV]],3,FALSE)</f>
        <v>Ácaros / Arañita roja</v>
      </c>
      <c r="J7619" s="1" t="str">
        <f>VLOOKUP(Tabla1[[#This Row],[Enfermedad Inglés]],Tabla3[[Enfermedad Inglés]:[Nombre Coloquial en TV]],4,FALSE)</f>
        <v>Polvillo rojo</v>
      </c>
      <c r="K7619" s="1" t="str">
        <f>VLOOKUP(Tabla1[[#This Row],[Enfermedad Inglés]],Tabla3[[Enfermedad Inglés]:[Nombre Coloquial en TV]],5,FALSE)</f>
        <v>Deshidratada</v>
      </c>
    </row>
    <row r="7620" spans="1:11" x14ac:dyDescent="0.2">
      <c r="A7620" s="1" t="s">
        <v>7550</v>
      </c>
      <c r="B7620" s="1" t="s">
        <v>7670</v>
      </c>
      <c r="C7620" s="1" t="s">
        <v>1217</v>
      </c>
      <c r="D7620" s="1" t="s">
        <v>7552</v>
      </c>
      <c r="E7620" s="1" t="s">
        <v>312</v>
      </c>
      <c r="F7620" s="1" t="s">
        <v>11179</v>
      </c>
      <c r="G7620" s="1" t="str">
        <f>VLOOKUP(Tabla1[[#This Row],[Planta]],Tabla3[],3,FALSE)</f>
        <v>Tomate</v>
      </c>
      <c r="H7620" s="1" t="str">
        <f>_xlfn.CONCAT(Tabla1[[#This Row],[Planta Español]],"_",IF(Tabla1[[#This Row],[Saludable]]="Si","Saludable","Enferma"))</f>
        <v>Tomate_Enferma</v>
      </c>
      <c r="I7620" s="1" t="str">
        <f>VLOOKUP(Tabla1[[#This Row],[Enfermedad Inglés]],Tabla3[[Enfermedad Inglés]:[Nombre Coloquial en TV]],3,FALSE)</f>
        <v>Ácaros / Arañita roja</v>
      </c>
      <c r="J7620" s="1" t="str">
        <f>VLOOKUP(Tabla1[[#This Row],[Enfermedad Inglés]],Tabla3[[Enfermedad Inglés]:[Nombre Coloquial en TV]],4,FALSE)</f>
        <v>Polvillo rojo</v>
      </c>
      <c r="K7620" s="1" t="str">
        <f>VLOOKUP(Tabla1[[#This Row],[Enfermedad Inglés]],Tabla3[[Enfermedad Inglés]:[Nombre Coloquial en TV]],5,FALSE)</f>
        <v>Deshidratada</v>
      </c>
    </row>
    <row r="7621" spans="1:11" x14ac:dyDescent="0.2">
      <c r="A7621" s="1" t="s">
        <v>7550</v>
      </c>
      <c r="B7621" s="1" t="s">
        <v>7671</v>
      </c>
      <c r="C7621" s="1" t="s">
        <v>1217</v>
      </c>
      <c r="D7621" s="1" t="s">
        <v>7552</v>
      </c>
      <c r="E7621" s="1" t="s">
        <v>312</v>
      </c>
      <c r="F7621" s="1" t="s">
        <v>11179</v>
      </c>
      <c r="G7621" s="1" t="str">
        <f>VLOOKUP(Tabla1[[#This Row],[Planta]],Tabla3[],3,FALSE)</f>
        <v>Tomate</v>
      </c>
      <c r="H7621" s="1" t="str">
        <f>_xlfn.CONCAT(Tabla1[[#This Row],[Planta Español]],"_",IF(Tabla1[[#This Row],[Saludable]]="Si","Saludable","Enferma"))</f>
        <v>Tomate_Enferma</v>
      </c>
      <c r="I7621" s="1" t="str">
        <f>VLOOKUP(Tabla1[[#This Row],[Enfermedad Inglés]],Tabla3[[Enfermedad Inglés]:[Nombre Coloquial en TV]],3,FALSE)</f>
        <v>Ácaros / Arañita roja</v>
      </c>
      <c r="J7621" s="1" t="str">
        <f>VLOOKUP(Tabla1[[#This Row],[Enfermedad Inglés]],Tabla3[[Enfermedad Inglés]:[Nombre Coloquial en TV]],4,FALSE)</f>
        <v>Polvillo rojo</v>
      </c>
      <c r="K7621" s="1" t="str">
        <f>VLOOKUP(Tabla1[[#This Row],[Enfermedad Inglés]],Tabla3[[Enfermedad Inglés]:[Nombre Coloquial en TV]],5,FALSE)</f>
        <v>Deshidratada</v>
      </c>
    </row>
    <row r="7622" spans="1:11" x14ac:dyDescent="0.2">
      <c r="A7622" s="1" t="s">
        <v>7550</v>
      </c>
      <c r="B7622" s="1" t="s">
        <v>7672</v>
      </c>
      <c r="C7622" s="1" t="s">
        <v>1217</v>
      </c>
      <c r="D7622" s="1" t="s">
        <v>7552</v>
      </c>
      <c r="E7622" s="1" t="s">
        <v>312</v>
      </c>
      <c r="F7622" s="1" t="s">
        <v>11179</v>
      </c>
      <c r="G7622" s="1" t="str">
        <f>VLOOKUP(Tabla1[[#This Row],[Planta]],Tabla3[],3,FALSE)</f>
        <v>Tomate</v>
      </c>
      <c r="H7622" s="1" t="str">
        <f>_xlfn.CONCAT(Tabla1[[#This Row],[Planta Español]],"_",IF(Tabla1[[#This Row],[Saludable]]="Si","Saludable","Enferma"))</f>
        <v>Tomate_Enferma</v>
      </c>
      <c r="I7622" s="1" t="str">
        <f>VLOOKUP(Tabla1[[#This Row],[Enfermedad Inglés]],Tabla3[[Enfermedad Inglés]:[Nombre Coloquial en TV]],3,FALSE)</f>
        <v>Ácaros / Arañita roja</v>
      </c>
      <c r="J7622" s="1" t="str">
        <f>VLOOKUP(Tabla1[[#This Row],[Enfermedad Inglés]],Tabla3[[Enfermedad Inglés]:[Nombre Coloquial en TV]],4,FALSE)</f>
        <v>Polvillo rojo</v>
      </c>
      <c r="K7622" s="1" t="str">
        <f>VLOOKUP(Tabla1[[#This Row],[Enfermedad Inglés]],Tabla3[[Enfermedad Inglés]:[Nombre Coloquial en TV]],5,FALSE)</f>
        <v>Deshidratada</v>
      </c>
    </row>
    <row r="7623" spans="1:11" x14ac:dyDescent="0.2">
      <c r="A7623" s="1" t="s">
        <v>7550</v>
      </c>
      <c r="B7623" s="1" t="s">
        <v>7673</v>
      </c>
      <c r="C7623" s="1" t="s">
        <v>1217</v>
      </c>
      <c r="D7623" s="1" t="s">
        <v>7552</v>
      </c>
      <c r="E7623" s="1" t="s">
        <v>312</v>
      </c>
      <c r="F7623" s="1" t="s">
        <v>11179</v>
      </c>
      <c r="G7623" s="1" t="str">
        <f>VLOOKUP(Tabla1[[#This Row],[Planta]],Tabla3[],3,FALSE)</f>
        <v>Tomate</v>
      </c>
      <c r="H7623" s="1" t="str">
        <f>_xlfn.CONCAT(Tabla1[[#This Row],[Planta Español]],"_",IF(Tabla1[[#This Row],[Saludable]]="Si","Saludable","Enferma"))</f>
        <v>Tomate_Enferma</v>
      </c>
      <c r="I7623" s="1" t="str">
        <f>VLOOKUP(Tabla1[[#This Row],[Enfermedad Inglés]],Tabla3[[Enfermedad Inglés]:[Nombre Coloquial en TV]],3,FALSE)</f>
        <v>Ácaros / Arañita roja</v>
      </c>
      <c r="J7623" s="1" t="str">
        <f>VLOOKUP(Tabla1[[#This Row],[Enfermedad Inglés]],Tabla3[[Enfermedad Inglés]:[Nombre Coloquial en TV]],4,FALSE)</f>
        <v>Polvillo rojo</v>
      </c>
      <c r="K7623" s="1" t="str">
        <f>VLOOKUP(Tabla1[[#This Row],[Enfermedad Inglés]],Tabla3[[Enfermedad Inglés]:[Nombre Coloquial en TV]],5,FALSE)</f>
        <v>Deshidratada</v>
      </c>
    </row>
    <row r="7624" spans="1:11" x14ac:dyDescent="0.2">
      <c r="A7624" s="1" t="s">
        <v>7550</v>
      </c>
      <c r="B7624" s="1" t="s">
        <v>7674</v>
      </c>
      <c r="C7624" s="1" t="s">
        <v>1217</v>
      </c>
      <c r="D7624" s="1" t="s">
        <v>7552</v>
      </c>
      <c r="E7624" s="1" t="s">
        <v>312</v>
      </c>
      <c r="F7624" s="1" t="s">
        <v>11179</v>
      </c>
      <c r="G7624" s="1" t="str">
        <f>VLOOKUP(Tabla1[[#This Row],[Planta]],Tabla3[],3,FALSE)</f>
        <v>Tomate</v>
      </c>
      <c r="H7624" s="1" t="str">
        <f>_xlfn.CONCAT(Tabla1[[#This Row],[Planta Español]],"_",IF(Tabla1[[#This Row],[Saludable]]="Si","Saludable","Enferma"))</f>
        <v>Tomate_Enferma</v>
      </c>
      <c r="I7624" s="1" t="str">
        <f>VLOOKUP(Tabla1[[#This Row],[Enfermedad Inglés]],Tabla3[[Enfermedad Inglés]:[Nombre Coloquial en TV]],3,FALSE)</f>
        <v>Ácaros / Arañita roja</v>
      </c>
      <c r="J7624" s="1" t="str">
        <f>VLOOKUP(Tabla1[[#This Row],[Enfermedad Inglés]],Tabla3[[Enfermedad Inglés]:[Nombre Coloquial en TV]],4,FALSE)</f>
        <v>Polvillo rojo</v>
      </c>
      <c r="K7624" s="1" t="str">
        <f>VLOOKUP(Tabla1[[#This Row],[Enfermedad Inglés]],Tabla3[[Enfermedad Inglés]:[Nombre Coloquial en TV]],5,FALSE)</f>
        <v>Deshidratada</v>
      </c>
    </row>
    <row r="7625" spans="1:11" x14ac:dyDescent="0.2">
      <c r="A7625" s="1" t="s">
        <v>7550</v>
      </c>
      <c r="B7625" s="1" t="s">
        <v>7675</v>
      </c>
      <c r="C7625" s="1" t="s">
        <v>1217</v>
      </c>
      <c r="D7625" s="1" t="s">
        <v>7552</v>
      </c>
      <c r="E7625" s="1" t="s">
        <v>312</v>
      </c>
      <c r="F7625" s="1" t="s">
        <v>11179</v>
      </c>
      <c r="G7625" s="1" t="str">
        <f>VLOOKUP(Tabla1[[#This Row],[Planta]],Tabla3[],3,FALSE)</f>
        <v>Tomate</v>
      </c>
      <c r="H7625" s="1" t="str">
        <f>_xlfn.CONCAT(Tabla1[[#This Row],[Planta Español]],"_",IF(Tabla1[[#This Row],[Saludable]]="Si","Saludable","Enferma"))</f>
        <v>Tomate_Enferma</v>
      </c>
      <c r="I7625" s="1" t="str">
        <f>VLOOKUP(Tabla1[[#This Row],[Enfermedad Inglés]],Tabla3[[Enfermedad Inglés]:[Nombre Coloquial en TV]],3,FALSE)</f>
        <v>Ácaros / Arañita roja</v>
      </c>
      <c r="J7625" s="1" t="str">
        <f>VLOOKUP(Tabla1[[#This Row],[Enfermedad Inglés]],Tabla3[[Enfermedad Inglés]:[Nombre Coloquial en TV]],4,FALSE)</f>
        <v>Polvillo rojo</v>
      </c>
      <c r="K7625" s="1" t="str">
        <f>VLOOKUP(Tabla1[[#This Row],[Enfermedad Inglés]],Tabla3[[Enfermedad Inglés]:[Nombre Coloquial en TV]],5,FALSE)</f>
        <v>Deshidratada</v>
      </c>
    </row>
    <row r="7626" spans="1:11" x14ac:dyDescent="0.2">
      <c r="A7626" s="1" t="s">
        <v>7550</v>
      </c>
      <c r="B7626" s="1" t="s">
        <v>7676</v>
      </c>
      <c r="C7626" s="1" t="s">
        <v>1217</v>
      </c>
      <c r="D7626" s="1" t="s">
        <v>7552</v>
      </c>
      <c r="E7626" s="1" t="s">
        <v>312</v>
      </c>
      <c r="F7626" s="1" t="s">
        <v>11179</v>
      </c>
      <c r="G7626" s="1" t="str">
        <f>VLOOKUP(Tabla1[[#This Row],[Planta]],Tabla3[],3,FALSE)</f>
        <v>Tomate</v>
      </c>
      <c r="H7626" s="1" t="str">
        <f>_xlfn.CONCAT(Tabla1[[#This Row],[Planta Español]],"_",IF(Tabla1[[#This Row],[Saludable]]="Si","Saludable","Enferma"))</f>
        <v>Tomate_Enferma</v>
      </c>
      <c r="I7626" s="1" t="str">
        <f>VLOOKUP(Tabla1[[#This Row],[Enfermedad Inglés]],Tabla3[[Enfermedad Inglés]:[Nombre Coloquial en TV]],3,FALSE)</f>
        <v>Ácaros / Arañita roja</v>
      </c>
      <c r="J7626" s="1" t="str">
        <f>VLOOKUP(Tabla1[[#This Row],[Enfermedad Inglés]],Tabla3[[Enfermedad Inglés]:[Nombre Coloquial en TV]],4,FALSE)</f>
        <v>Polvillo rojo</v>
      </c>
      <c r="K7626" s="1" t="str">
        <f>VLOOKUP(Tabla1[[#This Row],[Enfermedad Inglés]],Tabla3[[Enfermedad Inglés]:[Nombre Coloquial en TV]],5,FALSE)</f>
        <v>Deshidratada</v>
      </c>
    </row>
    <row r="7627" spans="1:11" x14ac:dyDescent="0.2">
      <c r="A7627" s="1" t="s">
        <v>7550</v>
      </c>
      <c r="B7627" s="1" t="s">
        <v>7677</v>
      </c>
      <c r="C7627" s="1" t="s">
        <v>1217</v>
      </c>
      <c r="D7627" s="1" t="s">
        <v>7552</v>
      </c>
      <c r="E7627" s="1" t="s">
        <v>312</v>
      </c>
      <c r="F7627" s="1" t="s">
        <v>11179</v>
      </c>
      <c r="G7627" s="1" t="str">
        <f>VLOOKUP(Tabla1[[#This Row],[Planta]],Tabla3[],3,FALSE)</f>
        <v>Tomate</v>
      </c>
      <c r="H7627" s="1" t="str">
        <f>_xlfn.CONCAT(Tabla1[[#This Row],[Planta Español]],"_",IF(Tabla1[[#This Row],[Saludable]]="Si","Saludable","Enferma"))</f>
        <v>Tomate_Enferma</v>
      </c>
      <c r="I7627" s="1" t="str">
        <f>VLOOKUP(Tabla1[[#This Row],[Enfermedad Inglés]],Tabla3[[Enfermedad Inglés]:[Nombre Coloquial en TV]],3,FALSE)</f>
        <v>Ácaros / Arañita roja</v>
      </c>
      <c r="J7627" s="1" t="str">
        <f>VLOOKUP(Tabla1[[#This Row],[Enfermedad Inglés]],Tabla3[[Enfermedad Inglés]:[Nombre Coloquial en TV]],4,FALSE)</f>
        <v>Polvillo rojo</v>
      </c>
      <c r="K7627" s="1" t="str">
        <f>VLOOKUP(Tabla1[[#This Row],[Enfermedad Inglés]],Tabla3[[Enfermedad Inglés]:[Nombre Coloquial en TV]],5,FALSE)</f>
        <v>Deshidratada</v>
      </c>
    </row>
    <row r="7628" spans="1:11" x14ac:dyDescent="0.2">
      <c r="A7628" s="1" t="s">
        <v>7550</v>
      </c>
      <c r="B7628" s="1" t="s">
        <v>7678</v>
      </c>
      <c r="C7628" s="1" t="s">
        <v>1217</v>
      </c>
      <c r="D7628" s="1" t="s">
        <v>7552</v>
      </c>
      <c r="E7628" s="1" t="s">
        <v>312</v>
      </c>
      <c r="F7628" s="1" t="s">
        <v>11179</v>
      </c>
      <c r="G7628" s="1" t="str">
        <f>VLOOKUP(Tabla1[[#This Row],[Planta]],Tabla3[],3,FALSE)</f>
        <v>Tomate</v>
      </c>
      <c r="H7628" s="1" t="str">
        <f>_xlfn.CONCAT(Tabla1[[#This Row],[Planta Español]],"_",IF(Tabla1[[#This Row],[Saludable]]="Si","Saludable","Enferma"))</f>
        <v>Tomate_Enferma</v>
      </c>
      <c r="I7628" s="1" t="str">
        <f>VLOOKUP(Tabla1[[#This Row],[Enfermedad Inglés]],Tabla3[[Enfermedad Inglés]:[Nombre Coloquial en TV]],3,FALSE)</f>
        <v>Ácaros / Arañita roja</v>
      </c>
      <c r="J7628" s="1" t="str">
        <f>VLOOKUP(Tabla1[[#This Row],[Enfermedad Inglés]],Tabla3[[Enfermedad Inglés]:[Nombre Coloquial en TV]],4,FALSE)</f>
        <v>Polvillo rojo</v>
      </c>
      <c r="K7628" s="1" t="str">
        <f>VLOOKUP(Tabla1[[#This Row],[Enfermedad Inglés]],Tabla3[[Enfermedad Inglés]:[Nombre Coloquial en TV]],5,FALSE)</f>
        <v>Deshidratada</v>
      </c>
    </row>
    <row r="7629" spans="1:11" x14ac:dyDescent="0.2">
      <c r="A7629" s="1" t="s">
        <v>7550</v>
      </c>
      <c r="B7629" s="1" t="s">
        <v>7679</v>
      </c>
      <c r="C7629" s="1" t="s">
        <v>1217</v>
      </c>
      <c r="D7629" s="1" t="s">
        <v>7552</v>
      </c>
      <c r="E7629" s="1" t="s">
        <v>312</v>
      </c>
      <c r="F7629" s="1" t="s">
        <v>11179</v>
      </c>
      <c r="G7629" s="1" t="str">
        <f>VLOOKUP(Tabla1[[#This Row],[Planta]],Tabla3[],3,FALSE)</f>
        <v>Tomate</v>
      </c>
      <c r="H7629" s="1" t="str">
        <f>_xlfn.CONCAT(Tabla1[[#This Row],[Planta Español]],"_",IF(Tabla1[[#This Row],[Saludable]]="Si","Saludable","Enferma"))</f>
        <v>Tomate_Enferma</v>
      </c>
      <c r="I7629" s="1" t="str">
        <f>VLOOKUP(Tabla1[[#This Row],[Enfermedad Inglés]],Tabla3[[Enfermedad Inglés]:[Nombre Coloquial en TV]],3,FALSE)</f>
        <v>Ácaros / Arañita roja</v>
      </c>
      <c r="J7629" s="1" t="str">
        <f>VLOOKUP(Tabla1[[#This Row],[Enfermedad Inglés]],Tabla3[[Enfermedad Inglés]:[Nombre Coloquial en TV]],4,FALSE)</f>
        <v>Polvillo rojo</v>
      </c>
      <c r="K7629" s="1" t="str">
        <f>VLOOKUP(Tabla1[[#This Row],[Enfermedad Inglés]],Tabla3[[Enfermedad Inglés]:[Nombre Coloquial en TV]],5,FALSE)</f>
        <v>Deshidratada</v>
      </c>
    </row>
    <row r="7630" spans="1:11" x14ac:dyDescent="0.2">
      <c r="A7630" s="1" t="s">
        <v>7550</v>
      </c>
      <c r="B7630" s="1" t="s">
        <v>7680</v>
      </c>
      <c r="C7630" s="1" t="s">
        <v>1217</v>
      </c>
      <c r="D7630" s="1" t="s">
        <v>7552</v>
      </c>
      <c r="E7630" s="1" t="s">
        <v>312</v>
      </c>
      <c r="F7630" s="1" t="s">
        <v>11179</v>
      </c>
      <c r="G7630" s="1" t="str">
        <f>VLOOKUP(Tabla1[[#This Row],[Planta]],Tabla3[],3,FALSE)</f>
        <v>Tomate</v>
      </c>
      <c r="H7630" s="1" t="str">
        <f>_xlfn.CONCAT(Tabla1[[#This Row],[Planta Español]],"_",IF(Tabla1[[#This Row],[Saludable]]="Si","Saludable","Enferma"))</f>
        <v>Tomate_Enferma</v>
      </c>
      <c r="I7630" s="1" t="str">
        <f>VLOOKUP(Tabla1[[#This Row],[Enfermedad Inglés]],Tabla3[[Enfermedad Inglés]:[Nombre Coloquial en TV]],3,FALSE)</f>
        <v>Ácaros / Arañita roja</v>
      </c>
      <c r="J7630" s="1" t="str">
        <f>VLOOKUP(Tabla1[[#This Row],[Enfermedad Inglés]],Tabla3[[Enfermedad Inglés]:[Nombre Coloquial en TV]],4,FALSE)</f>
        <v>Polvillo rojo</v>
      </c>
      <c r="K7630" s="1" t="str">
        <f>VLOOKUP(Tabla1[[#This Row],[Enfermedad Inglés]],Tabla3[[Enfermedad Inglés]:[Nombre Coloquial en TV]],5,FALSE)</f>
        <v>Deshidratada</v>
      </c>
    </row>
    <row r="7631" spans="1:11" x14ac:dyDescent="0.2">
      <c r="A7631" s="1" t="s">
        <v>7550</v>
      </c>
      <c r="B7631" s="2" t="s">
        <v>7681</v>
      </c>
      <c r="C7631" s="1" t="s">
        <v>1217</v>
      </c>
      <c r="D7631" s="1" t="s">
        <v>7552</v>
      </c>
      <c r="E7631" s="1" t="s">
        <v>312</v>
      </c>
      <c r="F7631" s="1" t="s">
        <v>11179</v>
      </c>
      <c r="G7631" s="1" t="str">
        <f>VLOOKUP(Tabla1[[#This Row],[Planta]],Tabla3[],3,FALSE)</f>
        <v>Tomate</v>
      </c>
      <c r="H7631" s="1" t="str">
        <f>_xlfn.CONCAT(Tabla1[[#This Row],[Planta Español]],"_",IF(Tabla1[[#This Row],[Saludable]]="Si","Saludable","Enferma"))</f>
        <v>Tomate_Enferma</v>
      </c>
      <c r="I7631" s="1" t="str">
        <f>VLOOKUP(Tabla1[[#This Row],[Enfermedad Inglés]],Tabla3[[Enfermedad Inglés]:[Nombre Coloquial en TV]],3,FALSE)</f>
        <v>Ácaros / Arañita roja</v>
      </c>
      <c r="J7631" s="1" t="str">
        <f>VLOOKUP(Tabla1[[#This Row],[Enfermedad Inglés]],Tabla3[[Enfermedad Inglés]:[Nombre Coloquial en TV]],4,FALSE)</f>
        <v>Polvillo rojo</v>
      </c>
      <c r="K7631" s="1" t="str">
        <f>VLOOKUP(Tabla1[[#This Row],[Enfermedad Inglés]],Tabla3[[Enfermedad Inglés]:[Nombre Coloquial en TV]],5,FALSE)</f>
        <v>Deshidratada</v>
      </c>
    </row>
    <row r="7632" spans="1:11" x14ac:dyDescent="0.2">
      <c r="A7632" s="1" t="s">
        <v>7550</v>
      </c>
      <c r="B7632" s="1" t="s">
        <v>7682</v>
      </c>
      <c r="C7632" s="1" t="s">
        <v>1217</v>
      </c>
      <c r="D7632" s="1" t="s">
        <v>7552</v>
      </c>
      <c r="E7632" s="1" t="s">
        <v>312</v>
      </c>
      <c r="F7632" s="1" t="s">
        <v>11179</v>
      </c>
      <c r="G7632" s="1" t="str">
        <f>VLOOKUP(Tabla1[[#This Row],[Planta]],Tabla3[],3,FALSE)</f>
        <v>Tomate</v>
      </c>
      <c r="H7632" s="1" t="str">
        <f>_xlfn.CONCAT(Tabla1[[#This Row],[Planta Español]],"_",IF(Tabla1[[#This Row],[Saludable]]="Si","Saludable","Enferma"))</f>
        <v>Tomate_Enferma</v>
      </c>
      <c r="I7632" s="1" t="str">
        <f>VLOOKUP(Tabla1[[#This Row],[Enfermedad Inglés]],Tabla3[[Enfermedad Inglés]:[Nombre Coloquial en TV]],3,FALSE)</f>
        <v>Ácaros / Arañita roja</v>
      </c>
      <c r="J7632" s="1" t="str">
        <f>VLOOKUP(Tabla1[[#This Row],[Enfermedad Inglés]],Tabla3[[Enfermedad Inglés]:[Nombre Coloquial en TV]],4,FALSE)</f>
        <v>Polvillo rojo</v>
      </c>
      <c r="K7632" s="1" t="str">
        <f>VLOOKUP(Tabla1[[#This Row],[Enfermedad Inglés]],Tabla3[[Enfermedad Inglés]:[Nombre Coloquial en TV]],5,FALSE)</f>
        <v>Deshidratada</v>
      </c>
    </row>
    <row r="7633" spans="1:11" x14ac:dyDescent="0.2">
      <c r="A7633" s="1" t="s">
        <v>7550</v>
      </c>
      <c r="B7633" s="1" t="s">
        <v>7683</v>
      </c>
      <c r="C7633" s="1" t="s">
        <v>1217</v>
      </c>
      <c r="D7633" s="1" t="s">
        <v>7552</v>
      </c>
      <c r="E7633" s="1" t="s">
        <v>312</v>
      </c>
      <c r="F7633" s="1" t="s">
        <v>11179</v>
      </c>
      <c r="G7633" s="1" t="str">
        <f>VLOOKUP(Tabla1[[#This Row],[Planta]],Tabla3[],3,FALSE)</f>
        <v>Tomate</v>
      </c>
      <c r="H7633" s="1" t="str">
        <f>_xlfn.CONCAT(Tabla1[[#This Row],[Planta Español]],"_",IF(Tabla1[[#This Row],[Saludable]]="Si","Saludable","Enferma"))</f>
        <v>Tomate_Enferma</v>
      </c>
      <c r="I7633" s="1" t="str">
        <f>VLOOKUP(Tabla1[[#This Row],[Enfermedad Inglés]],Tabla3[[Enfermedad Inglés]:[Nombre Coloquial en TV]],3,FALSE)</f>
        <v>Ácaros / Arañita roja</v>
      </c>
      <c r="J7633" s="1" t="str">
        <f>VLOOKUP(Tabla1[[#This Row],[Enfermedad Inglés]],Tabla3[[Enfermedad Inglés]:[Nombre Coloquial en TV]],4,FALSE)</f>
        <v>Polvillo rojo</v>
      </c>
      <c r="K7633" s="1" t="str">
        <f>VLOOKUP(Tabla1[[#This Row],[Enfermedad Inglés]],Tabla3[[Enfermedad Inglés]:[Nombre Coloquial en TV]],5,FALSE)</f>
        <v>Deshidratada</v>
      </c>
    </row>
    <row r="7634" spans="1:11" x14ac:dyDescent="0.2">
      <c r="A7634" s="1" t="s">
        <v>7550</v>
      </c>
      <c r="B7634" s="1" t="s">
        <v>7684</v>
      </c>
      <c r="C7634" s="1" t="s">
        <v>1217</v>
      </c>
      <c r="D7634" s="1" t="s">
        <v>7552</v>
      </c>
      <c r="E7634" s="1" t="s">
        <v>312</v>
      </c>
      <c r="F7634" s="1" t="s">
        <v>11179</v>
      </c>
      <c r="G7634" s="1" t="str">
        <f>VLOOKUP(Tabla1[[#This Row],[Planta]],Tabla3[],3,FALSE)</f>
        <v>Tomate</v>
      </c>
      <c r="H7634" s="1" t="str">
        <f>_xlfn.CONCAT(Tabla1[[#This Row],[Planta Español]],"_",IF(Tabla1[[#This Row],[Saludable]]="Si","Saludable","Enferma"))</f>
        <v>Tomate_Enferma</v>
      </c>
      <c r="I7634" s="1" t="str">
        <f>VLOOKUP(Tabla1[[#This Row],[Enfermedad Inglés]],Tabla3[[Enfermedad Inglés]:[Nombre Coloquial en TV]],3,FALSE)</f>
        <v>Ácaros / Arañita roja</v>
      </c>
      <c r="J7634" s="1" t="str">
        <f>VLOOKUP(Tabla1[[#This Row],[Enfermedad Inglés]],Tabla3[[Enfermedad Inglés]:[Nombre Coloquial en TV]],4,FALSE)</f>
        <v>Polvillo rojo</v>
      </c>
      <c r="K7634" s="1" t="str">
        <f>VLOOKUP(Tabla1[[#This Row],[Enfermedad Inglés]],Tabla3[[Enfermedad Inglés]:[Nombre Coloquial en TV]],5,FALSE)</f>
        <v>Deshidratada</v>
      </c>
    </row>
    <row r="7635" spans="1:11" x14ac:dyDescent="0.2">
      <c r="A7635" s="1" t="s">
        <v>7550</v>
      </c>
      <c r="B7635" s="1" t="s">
        <v>7685</v>
      </c>
      <c r="C7635" s="1" t="s">
        <v>1217</v>
      </c>
      <c r="D7635" s="1" t="s">
        <v>7552</v>
      </c>
      <c r="E7635" s="1" t="s">
        <v>312</v>
      </c>
      <c r="F7635" s="1" t="s">
        <v>11179</v>
      </c>
      <c r="G7635" s="1" t="str">
        <f>VLOOKUP(Tabla1[[#This Row],[Planta]],Tabla3[],3,FALSE)</f>
        <v>Tomate</v>
      </c>
      <c r="H7635" s="1" t="str">
        <f>_xlfn.CONCAT(Tabla1[[#This Row],[Planta Español]],"_",IF(Tabla1[[#This Row],[Saludable]]="Si","Saludable","Enferma"))</f>
        <v>Tomate_Enferma</v>
      </c>
      <c r="I7635" s="1" t="str">
        <f>VLOOKUP(Tabla1[[#This Row],[Enfermedad Inglés]],Tabla3[[Enfermedad Inglés]:[Nombre Coloquial en TV]],3,FALSE)</f>
        <v>Ácaros / Arañita roja</v>
      </c>
      <c r="J7635" s="1" t="str">
        <f>VLOOKUP(Tabla1[[#This Row],[Enfermedad Inglés]],Tabla3[[Enfermedad Inglés]:[Nombre Coloquial en TV]],4,FALSE)</f>
        <v>Polvillo rojo</v>
      </c>
      <c r="K7635" s="1" t="str">
        <f>VLOOKUP(Tabla1[[#This Row],[Enfermedad Inglés]],Tabla3[[Enfermedad Inglés]:[Nombre Coloquial en TV]],5,FALSE)</f>
        <v>Deshidratada</v>
      </c>
    </row>
    <row r="7636" spans="1:11" x14ac:dyDescent="0.2">
      <c r="A7636" s="1" t="s">
        <v>7550</v>
      </c>
      <c r="B7636" s="1" t="s">
        <v>7686</v>
      </c>
      <c r="C7636" s="1" t="s">
        <v>1217</v>
      </c>
      <c r="D7636" s="1" t="s">
        <v>7552</v>
      </c>
      <c r="E7636" s="1" t="s">
        <v>312</v>
      </c>
      <c r="F7636" s="1" t="s">
        <v>11179</v>
      </c>
      <c r="G7636" s="1" t="str">
        <f>VLOOKUP(Tabla1[[#This Row],[Planta]],Tabla3[],3,FALSE)</f>
        <v>Tomate</v>
      </c>
      <c r="H7636" s="1" t="str">
        <f>_xlfn.CONCAT(Tabla1[[#This Row],[Planta Español]],"_",IF(Tabla1[[#This Row],[Saludable]]="Si","Saludable","Enferma"))</f>
        <v>Tomate_Enferma</v>
      </c>
      <c r="I7636" s="1" t="str">
        <f>VLOOKUP(Tabla1[[#This Row],[Enfermedad Inglés]],Tabla3[[Enfermedad Inglés]:[Nombre Coloquial en TV]],3,FALSE)</f>
        <v>Ácaros / Arañita roja</v>
      </c>
      <c r="J7636" s="1" t="str">
        <f>VLOOKUP(Tabla1[[#This Row],[Enfermedad Inglés]],Tabla3[[Enfermedad Inglés]:[Nombre Coloquial en TV]],4,FALSE)</f>
        <v>Polvillo rojo</v>
      </c>
      <c r="K7636" s="1" t="str">
        <f>VLOOKUP(Tabla1[[#This Row],[Enfermedad Inglés]],Tabla3[[Enfermedad Inglés]:[Nombre Coloquial en TV]],5,FALSE)</f>
        <v>Deshidratada</v>
      </c>
    </row>
    <row r="7637" spans="1:11" x14ac:dyDescent="0.2">
      <c r="A7637" s="1" t="s">
        <v>7550</v>
      </c>
      <c r="B7637" s="1" t="s">
        <v>7687</v>
      </c>
      <c r="C7637" s="1" t="s">
        <v>1217</v>
      </c>
      <c r="D7637" s="1" t="s">
        <v>7552</v>
      </c>
      <c r="E7637" s="1" t="s">
        <v>312</v>
      </c>
      <c r="F7637" s="1" t="s">
        <v>11179</v>
      </c>
      <c r="G7637" s="1" t="str">
        <f>VLOOKUP(Tabla1[[#This Row],[Planta]],Tabla3[],3,FALSE)</f>
        <v>Tomate</v>
      </c>
      <c r="H7637" s="1" t="str">
        <f>_xlfn.CONCAT(Tabla1[[#This Row],[Planta Español]],"_",IF(Tabla1[[#This Row],[Saludable]]="Si","Saludable","Enferma"))</f>
        <v>Tomate_Enferma</v>
      </c>
      <c r="I7637" s="1" t="str">
        <f>VLOOKUP(Tabla1[[#This Row],[Enfermedad Inglés]],Tabla3[[Enfermedad Inglés]:[Nombre Coloquial en TV]],3,FALSE)</f>
        <v>Ácaros / Arañita roja</v>
      </c>
      <c r="J7637" s="1" t="str">
        <f>VLOOKUP(Tabla1[[#This Row],[Enfermedad Inglés]],Tabla3[[Enfermedad Inglés]:[Nombre Coloquial en TV]],4,FALSE)</f>
        <v>Polvillo rojo</v>
      </c>
      <c r="K7637" s="1" t="str">
        <f>VLOOKUP(Tabla1[[#This Row],[Enfermedad Inglés]],Tabla3[[Enfermedad Inglés]:[Nombre Coloquial en TV]],5,FALSE)</f>
        <v>Deshidratada</v>
      </c>
    </row>
    <row r="7638" spans="1:11" x14ac:dyDescent="0.2">
      <c r="A7638" s="1" t="s">
        <v>7550</v>
      </c>
      <c r="B7638" s="1" t="s">
        <v>7688</v>
      </c>
      <c r="C7638" s="1" t="s">
        <v>1217</v>
      </c>
      <c r="D7638" s="1" t="s">
        <v>7552</v>
      </c>
      <c r="E7638" s="1" t="s">
        <v>312</v>
      </c>
      <c r="F7638" s="1" t="s">
        <v>11179</v>
      </c>
      <c r="G7638" s="1" t="str">
        <f>VLOOKUP(Tabla1[[#This Row],[Planta]],Tabla3[],3,FALSE)</f>
        <v>Tomate</v>
      </c>
      <c r="H7638" s="1" t="str">
        <f>_xlfn.CONCAT(Tabla1[[#This Row],[Planta Español]],"_",IF(Tabla1[[#This Row],[Saludable]]="Si","Saludable","Enferma"))</f>
        <v>Tomate_Enferma</v>
      </c>
      <c r="I7638" s="1" t="str">
        <f>VLOOKUP(Tabla1[[#This Row],[Enfermedad Inglés]],Tabla3[[Enfermedad Inglés]:[Nombre Coloquial en TV]],3,FALSE)</f>
        <v>Ácaros / Arañita roja</v>
      </c>
      <c r="J7638" s="1" t="str">
        <f>VLOOKUP(Tabla1[[#This Row],[Enfermedad Inglés]],Tabla3[[Enfermedad Inglés]:[Nombre Coloquial en TV]],4,FALSE)</f>
        <v>Polvillo rojo</v>
      </c>
      <c r="K7638" s="1" t="str">
        <f>VLOOKUP(Tabla1[[#This Row],[Enfermedad Inglés]],Tabla3[[Enfermedad Inglés]:[Nombre Coloquial en TV]],5,FALSE)</f>
        <v>Deshidratada</v>
      </c>
    </row>
    <row r="7639" spans="1:11" x14ac:dyDescent="0.2">
      <c r="A7639" s="1" t="s">
        <v>7550</v>
      </c>
      <c r="B7639" s="1" t="s">
        <v>7689</v>
      </c>
      <c r="C7639" s="1" t="s">
        <v>1217</v>
      </c>
      <c r="D7639" s="1" t="s">
        <v>7552</v>
      </c>
      <c r="E7639" s="1" t="s">
        <v>312</v>
      </c>
      <c r="F7639" s="1" t="s">
        <v>11179</v>
      </c>
      <c r="G7639" s="1" t="str">
        <f>VLOOKUP(Tabla1[[#This Row],[Planta]],Tabla3[],3,FALSE)</f>
        <v>Tomate</v>
      </c>
      <c r="H7639" s="1" t="str">
        <f>_xlfn.CONCAT(Tabla1[[#This Row],[Planta Español]],"_",IF(Tabla1[[#This Row],[Saludable]]="Si","Saludable","Enferma"))</f>
        <v>Tomate_Enferma</v>
      </c>
      <c r="I7639" s="1" t="str">
        <f>VLOOKUP(Tabla1[[#This Row],[Enfermedad Inglés]],Tabla3[[Enfermedad Inglés]:[Nombre Coloquial en TV]],3,FALSE)</f>
        <v>Ácaros / Arañita roja</v>
      </c>
      <c r="J7639" s="1" t="str">
        <f>VLOOKUP(Tabla1[[#This Row],[Enfermedad Inglés]],Tabla3[[Enfermedad Inglés]:[Nombre Coloquial en TV]],4,FALSE)</f>
        <v>Polvillo rojo</v>
      </c>
      <c r="K7639" s="1" t="str">
        <f>VLOOKUP(Tabla1[[#This Row],[Enfermedad Inglés]],Tabla3[[Enfermedad Inglés]:[Nombre Coloquial en TV]],5,FALSE)</f>
        <v>Deshidratada</v>
      </c>
    </row>
    <row r="7640" spans="1:11" x14ac:dyDescent="0.2">
      <c r="A7640" s="1" t="s">
        <v>7550</v>
      </c>
      <c r="B7640" s="1" t="s">
        <v>7690</v>
      </c>
      <c r="C7640" s="1" t="s">
        <v>1217</v>
      </c>
      <c r="D7640" s="1" t="s">
        <v>7552</v>
      </c>
      <c r="E7640" s="1" t="s">
        <v>312</v>
      </c>
      <c r="F7640" s="1" t="s">
        <v>11179</v>
      </c>
      <c r="G7640" s="1" t="str">
        <f>VLOOKUP(Tabla1[[#This Row],[Planta]],Tabla3[],3,FALSE)</f>
        <v>Tomate</v>
      </c>
      <c r="H7640" s="1" t="str">
        <f>_xlfn.CONCAT(Tabla1[[#This Row],[Planta Español]],"_",IF(Tabla1[[#This Row],[Saludable]]="Si","Saludable","Enferma"))</f>
        <v>Tomate_Enferma</v>
      </c>
      <c r="I7640" s="1" t="str">
        <f>VLOOKUP(Tabla1[[#This Row],[Enfermedad Inglés]],Tabla3[[Enfermedad Inglés]:[Nombre Coloquial en TV]],3,FALSE)</f>
        <v>Ácaros / Arañita roja</v>
      </c>
      <c r="J7640" s="1" t="str">
        <f>VLOOKUP(Tabla1[[#This Row],[Enfermedad Inglés]],Tabla3[[Enfermedad Inglés]:[Nombre Coloquial en TV]],4,FALSE)</f>
        <v>Polvillo rojo</v>
      </c>
      <c r="K7640" s="1" t="str">
        <f>VLOOKUP(Tabla1[[#This Row],[Enfermedad Inglés]],Tabla3[[Enfermedad Inglés]:[Nombre Coloquial en TV]],5,FALSE)</f>
        <v>Deshidratada</v>
      </c>
    </row>
    <row r="7641" spans="1:11" x14ac:dyDescent="0.2">
      <c r="A7641" s="1" t="s">
        <v>7550</v>
      </c>
      <c r="B7641" s="1" t="s">
        <v>7691</v>
      </c>
      <c r="C7641" s="1" t="s">
        <v>1217</v>
      </c>
      <c r="D7641" s="1" t="s">
        <v>7552</v>
      </c>
      <c r="E7641" s="1" t="s">
        <v>312</v>
      </c>
      <c r="F7641" s="1" t="s">
        <v>11179</v>
      </c>
      <c r="G7641" s="1" t="str">
        <f>VLOOKUP(Tabla1[[#This Row],[Planta]],Tabla3[],3,FALSE)</f>
        <v>Tomate</v>
      </c>
      <c r="H7641" s="1" t="str">
        <f>_xlfn.CONCAT(Tabla1[[#This Row],[Planta Español]],"_",IF(Tabla1[[#This Row],[Saludable]]="Si","Saludable","Enferma"))</f>
        <v>Tomate_Enferma</v>
      </c>
      <c r="I7641" s="1" t="str">
        <f>VLOOKUP(Tabla1[[#This Row],[Enfermedad Inglés]],Tabla3[[Enfermedad Inglés]:[Nombre Coloquial en TV]],3,FALSE)</f>
        <v>Ácaros / Arañita roja</v>
      </c>
      <c r="J7641" s="1" t="str">
        <f>VLOOKUP(Tabla1[[#This Row],[Enfermedad Inglés]],Tabla3[[Enfermedad Inglés]:[Nombre Coloquial en TV]],4,FALSE)</f>
        <v>Polvillo rojo</v>
      </c>
      <c r="K7641" s="1" t="str">
        <f>VLOOKUP(Tabla1[[#This Row],[Enfermedad Inglés]],Tabla3[[Enfermedad Inglés]:[Nombre Coloquial en TV]],5,FALSE)</f>
        <v>Deshidratada</v>
      </c>
    </row>
    <row r="7642" spans="1:11" x14ac:dyDescent="0.2">
      <c r="A7642" s="1" t="s">
        <v>7550</v>
      </c>
      <c r="B7642" s="1" t="s">
        <v>7692</v>
      </c>
      <c r="C7642" s="1" t="s">
        <v>1217</v>
      </c>
      <c r="D7642" s="1" t="s">
        <v>7552</v>
      </c>
      <c r="E7642" s="1" t="s">
        <v>312</v>
      </c>
      <c r="F7642" s="1" t="s">
        <v>11179</v>
      </c>
      <c r="G7642" s="1" t="str">
        <f>VLOOKUP(Tabla1[[#This Row],[Planta]],Tabla3[],3,FALSE)</f>
        <v>Tomate</v>
      </c>
      <c r="H7642" s="1" t="str">
        <f>_xlfn.CONCAT(Tabla1[[#This Row],[Planta Español]],"_",IF(Tabla1[[#This Row],[Saludable]]="Si","Saludable","Enferma"))</f>
        <v>Tomate_Enferma</v>
      </c>
      <c r="I7642" s="1" t="str">
        <f>VLOOKUP(Tabla1[[#This Row],[Enfermedad Inglés]],Tabla3[[Enfermedad Inglés]:[Nombre Coloquial en TV]],3,FALSE)</f>
        <v>Ácaros / Arañita roja</v>
      </c>
      <c r="J7642" s="1" t="str">
        <f>VLOOKUP(Tabla1[[#This Row],[Enfermedad Inglés]],Tabla3[[Enfermedad Inglés]:[Nombre Coloquial en TV]],4,FALSE)</f>
        <v>Polvillo rojo</v>
      </c>
      <c r="K7642" s="1" t="str">
        <f>VLOOKUP(Tabla1[[#This Row],[Enfermedad Inglés]],Tabla3[[Enfermedad Inglés]:[Nombre Coloquial en TV]],5,FALSE)</f>
        <v>Deshidratada</v>
      </c>
    </row>
    <row r="7643" spans="1:11" x14ac:dyDescent="0.2">
      <c r="A7643" s="1" t="s">
        <v>7550</v>
      </c>
      <c r="B7643" s="1" t="s">
        <v>7693</v>
      </c>
      <c r="C7643" s="1" t="s">
        <v>1217</v>
      </c>
      <c r="D7643" s="1" t="s">
        <v>7552</v>
      </c>
      <c r="E7643" s="1" t="s">
        <v>312</v>
      </c>
      <c r="F7643" s="1" t="s">
        <v>11179</v>
      </c>
      <c r="G7643" s="1" t="str">
        <f>VLOOKUP(Tabla1[[#This Row],[Planta]],Tabla3[],3,FALSE)</f>
        <v>Tomate</v>
      </c>
      <c r="H7643" s="1" t="str">
        <f>_xlfn.CONCAT(Tabla1[[#This Row],[Planta Español]],"_",IF(Tabla1[[#This Row],[Saludable]]="Si","Saludable","Enferma"))</f>
        <v>Tomate_Enferma</v>
      </c>
      <c r="I7643" s="1" t="str">
        <f>VLOOKUP(Tabla1[[#This Row],[Enfermedad Inglés]],Tabla3[[Enfermedad Inglés]:[Nombre Coloquial en TV]],3,FALSE)</f>
        <v>Ácaros / Arañita roja</v>
      </c>
      <c r="J7643" s="1" t="str">
        <f>VLOOKUP(Tabla1[[#This Row],[Enfermedad Inglés]],Tabla3[[Enfermedad Inglés]:[Nombre Coloquial en TV]],4,FALSE)</f>
        <v>Polvillo rojo</v>
      </c>
      <c r="K7643" s="1" t="str">
        <f>VLOOKUP(Tabla1[[#This Row],[Enfermedad Inglés]],Tabla3[[Enfermedad Inglés]:[Nombre Coloquial en TV]],5,FALSE)</f>
        <v>Deshidratada</v>
      </c>
    </row>
    <row r="7644" spans="1:11" x14ac:dyDescent="0.2">
      <c r="A7644" s="1" t="s">
        <v>7550</v>
      </c>
      <c r="B7644" s="2" t="s">
        <v>7694</v>
      </c>
      <c r="C7644" s="1" t="s">
        <v>1217</v>
      </c>
      <c r="D7644" s="1" t="s">
        <v>7552</v>
      </c>
      <c r="E7644" s="1" t="s">
        <v>312</v>
      </c>
      <c r="F7644" s="1" t="s">
        <v>11179</v>
      </c>
      <c r="G7644" s="1" t="str">
        <f>VLOOKUP(Tabla1[[#This Row],[Planta]],Tabla3[],3,FALSE)</f>
        <v>Tomate</v>
      </c>
      <c r="H7644" s="1" t="str">
        <f>_xlfn.CONCAT(Tabla1[[#This Row],[Planta Español]],"_",IF(Tabla1[[#This Row],[Saludable]]="Si","Saludable","Enferma"))</f>
        <v>Tomate_Enferma</v>
      </c>
      <c r="I7644" s="1" t="str">
        <f>VLOOKUP(Tabla1[[#This Row],[Enfermedad Inglés]],Tabla3[[Enfermedad Inglés]:[Nombre Coloquial en TV]],3,FALSE)</f>
        <v>Ácaros / Arañita roja</v>
      </c>
      <c r="J7644" s="1" t="str">
        <f>VLOOKUP(Tabla1[[#This Row],[Enfermedad Inglés]],Tabla3[[Enfermedad Inglés]:[Nombre Coloquial en TV]],4,FALSE)</f>
        <v>Polvillo rojo</v>
      </c>
      <c r="K7644" s="1" t="str">
        <f>VLOOKUP(Tabla1[[#This Row],[Enfermedad Inglés]],Tabla3[[Enfermedad Inglés]:[Nombre Coloquial en TV]],5,FALSE)</f>
        <v>Deshidratada</v>
      </c>
    </row>
    <row r="7645" spans="1:11" x14ac:dyDescent="0.2">
      <c r="A7645" s="1" t="s">
        <v>7550</v>
      </c>
      <c r="B7645" s="1" t="s">
        <v>7695</v>
      </c>
      <c r="C7645" s="1" t="s">
        <v>1217</v>
      </c>
      <c r="D7645" s="1" t="s">
        <v>7552</v>
      </c>
      <c r="E7645" s="1" t="s">
        <v>312</v>
      </c>
      <c r="F7645" s="1" t="s">
        <v>11179</v>
      </c>
      <c r="G7645" s="1" t="str">
        <f>VLOOKUP(Tabla1[[#This Row],[Planta]],Tabla3[],3,FALSE)</f>
        <v>Tomate</v>
      </c>
      <c r="H7645" s="1" t="str">
        <f>_xlfn.CONCAT(Tabla1[[#This Row],[Planta Español]],"_",IF(Tabla1[[#This Row],[Saludable]]="Si","Saludable","Enferma"))</f>
        <v>Tomate_Enferma</v>
      </c>
      <c r="I7645" s="1" t="str">
        <f>VLOOKUP(Tabla1[[#This Row],[Enfermedad Inglés]],Tabla3[[Enfermedad Inglés]:[Nombre Coloquial en TV]],3,FALSE)</f>
        <v>Ácaros / Arañita roja</v>
      </c>
      <c r="J7645" s="1" t="str">
        <f>VLOOKUP(Tabla1[[#This Row],[Enfermedad Inglés]],Tabla3[[Enfermedad Inglés]:[Nombre Coloquial en TV]],4,FALSE)</f>
        <v>Polvillo rojo</v>
      </c>
      <c r="K7645" s="1" t="str">
        <f>VLOOKUP(Tabla1[[#This Row],[Enfermedad Inglés]],Tabla3[[Enfermedad Inglés]:[Nombre Coloquial en TV]],5,FALSE)</f>
        <v>Deshidratada</v>
      </c>
    </row>
    <row r="7646" spans="1:11" x14ac:dyDescent="0.2">
      <c r="A7646" s="1" t="s">
        <v>7550</v>
      </c>
      <c r="B7646" s="1" t="s">
        <v>7696</v>
      </c>
      <c r="C7646" s="1" t="s">
        <v>1217</v>
      </c>
      <c r="D7646" s="1" t="s">
        <v>7552</v>
      </c>
      <c r="E7646" s="1" t="s">
        <v>312</v>
      </c>
      <c r="F7646" s="1" t="s">
        <v>11179</v>
      </c>
      <c r="G7646" s="1" t="str">
        <f>VLOOKUP(Tabla1[[#This Row],[Planta]],Tabla3[],3,FALSE)</f>
        <v>Tomate</v>
      </c>
      <c r="H7646" s="1" t="str">
        <f>_xlfn.CONCAT(Tabla1[[#This Row],[Planta Español]],"_",IF(Tabla1[[#This Row],[Saludable]]="Si","Saludable","Enferma"))</f>
        <v>Tomate_Enferma</v>
      </c>
      <c r="I7646" s="1" t="str">
        <f>VLOOKUP(Tabla1[[#This Row],[Enfermedad Inglés]],Tabla3[[Enfermedad Inglés]:[Nombre Coloquial en TV]],3,FALSE)</f>
        <v>Ácaros / Arañita roja</v>
      </c>
      <c r="J7646" s="1" t="str">
        <f>VLOOKUP(Tabla1[[#This Row],[Enfermedad Inglés]],Tabla3[[Enfermedad Inglés]:[Nombre Coloquial en TV]],4,FALSE)</f>
        <v>Polvillo rojo</v>
      </c>
      <c r="K7646" s="1" t="str">
        <f>VLOOKUP(Tabla1[[#This Row],[Enfermedad Inglés]],Tabla3[[Enfermedad Inglés]:[Nombre Coloquial en TV]],5,FALSE)</f>
        <v>Deshidratada</v>
      </c>
    </row>
    <row r="7647" spans="1:11" x14ac:dyDescent="0.2">
      <c r="A7647" s="1" t="s">
        <v>7550</v>
      </c>
      <c r="B7647" s="1" t="s">
        <v>7697</v>
      </c>
      <c r="C7647" s="1" t="s">
        <v>1217</v>
      </c>
      <c r="D7647" s="1" t="s">
        <v>7552</v>
      </c>
      <c r="E7647" s="1" t="s">
        <v>312</v>
      </c>
      <c r="F7647" s="1" t="s">
        <v>11179</v>
      </c>
      <c r="G7647" s="1" t="str">
        <f>VLOOKUP(Tabla1[[#This Row],[Planta]],Tabla3[],3,FALSE)</f>
        <v>Tomate</v>
      </c>
      <c r="H7647" s="1" t="str">
        <f>_xlfn.CONCAT(Tabla1[[#This Row],[Planta Español]],"_",IF(Tabla1[[#This Row],[Saludable]]="Si","Saludable","Enferma"))</f>
        <v>Tomate_Enferma</v>
      </c>
      <c r="I7647" s="1" t="str">
        <f>VLOOKUP(Tabla1[[#This Row],[Enfermedad Inglés]],Tabla3[[Enfermedad Inglés]:[Nombre Coloquial en TV]],3,FALSE)</f>
        <v>Ácaros / Arañita roja</v>
      </c>
      <c r="J7647" s="1" t="str">
        <f>VLOOKUP(Tabla1[[#This Row],[Enfermedad Inglés]],Tabla3[[Enfermedad Inglés]:[Nombre Coloquial en TV]],4,FALSE)</f>
        <v>Polvillo rojo</v>
      </c>
      <c r="K7647" s="1" t="str">
        <f>VLOOKUP(Tabla1[[#This Row],[Enfermedad Inglés]],Tabla3[[Enfermedad Inglés]:[Nombre Coloquial en TV]],5,FALSE)</f>
        <v>Deshidratada</v>
      </c>
    </row>
    <row r="7648" spans="1:11" x14ac:dyDescent="0.2">
      <c r="A7648" s="1" t="s">
        <v>7550</v>
      </c>
      <c r="B7648" s="1" t="s">
        <v>7698</v>
      </c>
      <c r="C7648" s="1" t="s">
        <v>1217</v>
      </c>
      <c r="D7648" s="1" t="s">
        <v>7552</v>
      </c>
      <c r="E7648" s="1" t="s">
        <v>312</v>
      </c>
      <c r="F7648" s="1" t="s">
        <v>11179</v>
      </c>
      <c r="G7648" s="1" t="str">
        <f>VLOOKUP(Tabla1[[#This Row],[Planta]],Tabla3[],3,FALSE)</f>
        <v>Tomate</v>
      </c>
      <c r="H7648" s="1" t="str">
        <f>_xlfn.CONCAT(Tabla1[[#This Row],[Planta Español]],"_",IF(Tabla1[[#This Row],[Saludable]]="Si","Saludable","Enferma"))</f>
        <v>Tomate_Enferma</v>
      </c>
      <c r="I7648" s="1" t="str">
        <f>VLOOKUP(Tabla1[[#This Row],[Enfermedad Inglés]],Tabla3[[Enfermedad Inglés]:[Nombre Coloquial en TV]],3,FALSE)</f>
        <v>Ácaros / Arañita roja</v>
      </c>
      <c r="J7648" s="1" t="str">
        <f>VLOOKUP(Tabla1[[#This Row],[Enfermedad Inglés]],Tabla3[[Enfermedad Inglés]:[Nombre Coloquial en TV]],4,FALSE)</f>
        <v>Polvillo rojo</v>
      </c>
      <c r="K7648" s="1" t="str">
        <f>VLOOKUP(Tabla1[[#This Row],[Enfermedad Inglés]],Tabla3[[Enfermedad Inglés]:[Nombre Coloquial en TV]],5,FALSE)</f>
        <v>Deshidratada</v>
      </c>
    </row>
    <row r="7649" spans="1:11" x14ac:dyDescent="0.2">
      <c r="A7649" s="1" t="s">
        <v>7550</v>
      </c>
      <c r="B7649" s="1" t="s">
        <v>7699</v>
      </c>
      <c r="C7649" s="1" t="s">
        <v>1217</v>
      </c>
      <c r="D7649" s="1" t="s">
        <v>7552</v>
      </c>
      <c r="E7649" s="1" t="s">
        <v>312</v>
      </c>
      <c r="F7649" s="1" t="s">
        <v>11179</v>
      </c>
      <c r="G7649" s="1" t="str">
        <f>VLOOKUP(Tabla1[[#This Row],[Planta]],Tabla3[],3,FALSE)</f>
        <v>Tomate</v>
      </c>
      <c r="H7649" s="1" t="str">
        <f>_xlfn.CONCAT(Tabla1[[#This Row],[Planta Español]],"_",IF(Tabla1[[#This Row],[Saludable]]="Si","Saludable","Enferma"))</f>
        <v>Tomate_Enferma</v>
      </c>
      <c r="I7649" s="1" t="str">
        <f>VLOOKUP(Tabla1[[#This Row],[Enfermedad Inglés]],Tabla3[[Enfermedad Inglés]:[Nombre Coloquial en TV]],3,FALSE)</f>
        <v>Ácaros / Arañita roja</v>
      </c>
      <c r="J7649" s="1" t="str">
        <f>VLOOKUP(Tabla1[[#This Row],[Enfermedad Inglés]],Tabla3[[Enfermedad Inglés]:[Nombre Coloquial en TV]],4,FALSE)</f>
        <v>Polvillo rojo</v>
      </c>
      <c r="K7649" s="1" t="str">
        <f>VLOOKUP(Tabla1[[#This Row],[Enfermedad Inglés]],Tabla3[[Enfermedad Inglés]:[Nombre Coloquial en TV]],5,FALSE)</f>
        <v>Deshidratada</v>
      </c>
    </row>
    <row r="7650" spans="1:11" x14ac:dyDescent="0.2">
      <c r="A7650" s="1" t="s">
        <v>7550</v>
      </c>
      <c r="B7650" s="1" t="s">
        <v>7700</v>
      </c>
      <c r="C7650" s="1" t="s">
        <v>1217</v>
      </c>
      <c r="D7650" s="1" t="s">
        <v>7552</v>
      </c>
      <c r="E7650" s="1" t="s">
        <v>312</v>
      </c>
      <c r="F7650" s="1" t="s">
        <v>11179</v>
      </c>
      <c r="G7650" s="1" t="str">
        <f>VLOOKUP(Tabla1[[#This Row],[Planta]],Tabla3[],3,FALSE)</f>
        <v>Tomate</v>
      </c>
      <c r="H7650" s="1" t="str">
        <f>_xlfn.CONCAT(Tabla1[[#This Row],[Planta Español]],"_",IF(Tabla1[[#This Row],[Saludable]]="Si","Saludable","Enferma"))</f>
        <v>Tomate_Enferma</v>
      </c>
      <c r="I7650" s="1" t="str">
        <f>VLOOKUP(Tabla1[[#This Row],[Enfermedad Inglés]],Tabla3[[Enfermedad Inglés]:[Nombre Coloquial en TV]],3,FALSE)</f>
        <v>Ácaros / Arañita roja</v>
      </c>
      <c r="J7650" s="1" t="str">
        <f>VLOOKUP(Tabla1[[#This Row],[Enfermedad Inglés]],Tabla3[[Enfermedad Inglés]:[Nombre Coloquial en TV]],4,FALSE)</f>
        <v>Polvillo rojo</v>
      </c>
      <c r="K7650" s="1" t="str">
        <f>VLOOKUP(Tabla1[[#This Row],[Enfermedad Inglés]],Tabla3[[Enfermedad Inglés]:[Nombre Coloquial en TV]],5,FALSE)</f>
        <v>Deshidratada</v>
      </c>
    </row>
    <row r="7651" spans="1:11" x14ac:dyDescent="0.2">
      <c r="A7651" s="1" t="s">
        <v>7550</v>
      </c>
      <c r="B7651" s="1" t="s">
        <v>7701</v>
      </c>
      <c r="C7651" s="1" t="s">
        <v>1217</v>
      </c>
      <c r="D7651" s="1" t="s">
        <v>7552</v>
      </c>
      <c r="E7651" s="1" t="s">
        <v>312</v>
      </c>
      <c r="F7651" s="1" t="s">
        <v>11179</v>
      </c>
      <c r="G7651" s="1" t="str">
        <f>VLOOKUP(Tabla1[[#This Row],[Planta]],Tabla3[],3,FALSE)</f>
        <v>Tomate</v>
      </c>
      <c r="H7651" s="1" t="str">
        <f>_xlfn.CONCAT(Tabla1[[#This Row],[Planta Español]],"_",IF(Tabla1[[#This Row],[Saludable]]="Si","Saludable","Enferma"))</f>
        <v>Tomate_Enferma</v>
      </c>
      <c r="I7651" s="1" t="str">
        <f>VLOOKUP(Tabla1[[#This Row],[Enfermedad Inglés]],Tabla3[[Enfermedad Inglés]:[Nombre Coloquial en TV]],3,FALSE)</f>
        <v>Ácaros / Arañita roja</v>
      </c>
      <c r="J7651" s="1" t="str">
        <f>VLOOKUP(Tabla1[[#This Row],[Enfermedad Inglés]],Tabla3[[Enfermedad Inglés]:[Nombre Coloquial en TV]],4,FALSE)</f>
        <v>Polvillo rojo</v>
      </c>
      <c r="K7651" s="1" t="str">
        <f>VLOOKUP(Tabla1[[#This Row],[Enfermedad Inglés]],Tabla3[[Enfermedad Inglés]:[Nombre Coloquial en TV]],5,FALSE)</f>
        <v>Deshidratada</v>
      </c>
    </row>
    <row r="7652" spans="1:11" x14ac:dyDescent="0.2">
      <c r="A7652" s="1" t="s">
        <v>7550</v>
      </c>
      <c r="B7652" s="1" t="s">
        <v>7702</v>
      </c>
      <c r="C7652" s="1" t="s">
        <v>1217</v>
      </c>
      <c r="D7652" s="1" t="s">
        <v>7552</v>
      </c>
      <c r="E7652" s="1" t="s">
        <v>312</v>
      </c>
      <c r="F7652" s="1" t="s">
        <v>11179</v>
      </c>
      <c r="G7652" s="1" t="str">
        <f>VLOOKUP(Tabla1[[#This Row],[Planta]],Tabla3[],3,FALSE)</f>
        <v>Tomate</v>
      </c>
      <c r="H7652" s="1" t="str">
        <f>_xlfn.CONCAT(Tabla1[[#This Row],[Planta Español]],"_",IF(Tabla1[[#This Row],[Saludable]]="Si","Saludable","Enferma"))</f>
        <v>Tomate_Enferma</v>
      </c>
      <c r="I7652" s="1" t="str">
        <f>VLOOKUP(Tabla1[[#This Row],[Enfermedad Inglés]],Tabla3[[Enfermedad Inglés]:[Nombre Coloquial en TV]],3,FALSE)</f>
        <v>Ácaros / Arañita roja</v>
      </c>
      <c r="J7652" s="1" t="str">
        <f>VLOOKUP(Tabla1[[#This Row],[Enfermedad Inglés]],Tabla3[[Enfermedad Inglés]:[Nombre Coloquial en TV]],4,FALSE)</f>
        <v>Polvillo rojo</v>
      </c>
      <c r="K7652" s="1" t="str">
        <f>VLOOKUP(Tabla1[[#This Row],[Enfermedad Inglés]],Tabla3[[Enfermedad Inglés]:[Nombre Coloquial en TV]],5,FALSE)</f>
        <v>Deshidratada</v>
      </c>
    </row>
    <row r="7653" spans="1:11" x14ac:dyDescent="0.2">
      <c r="A7653" s="1" t="s">
        <v>7550</v>
      </c>
      <c r="B7653" s="1" t="s">
        <v>7703</v>
      </c>
      <c r="C7653" s="1" t="s">
        <v>1217</v>
      </c>
      <c r="D7653" s="1" t="s">
        <v>7552</v>
      </c>
      <c r="E7653" s="1" t="s">
        <v>312</v>
      </c>
      <c r="F7653" s="1" t="s">
        <v>11179</v>
      </c>
      <c r="G7653" s="1" t="str">
        <f>VLOOKUP(Tabla1[[#This Row],[Planta]],Tabla3[],3,FALSE)</f>
        <v>Tomate</v>
      </c>
      <c r="H7653" s="1" t="str">
        <f>_xlfn.CONCAT(Tabla1[[#This Row],[Planta Español]],"_",IF(Tabla1[[#This Row],[Saludable]]="Si","Saludable","Enferma"))</f>
        <v>Tomate_Enferma</v>
      </c>
      <c r="I7653" s="1" t="str">
        <f>VLOOKUP(Tabla1[[#This Row],[Enfermedad Inglés]],Tabla3[[Enfermedad Inglés]:[Nombre Coloquial en TV]],3,FALSE)</f>
        <v>Ácaros / Arañita roja</v>
      </c>
      <c r="J7653" s="1" t="str">
        <f>VLOOKUP(Tabla1[[#This Row],[Enfermedad Inglés]],Tabla3[[Enfermedad Inglés]:[Nombre Coloquial en TV]],4,FALSE)</f>
        <v>Polvillo rojo</v>
      </c>
      <c r="K7653" s="1" t="str">
        <f>VLOOKUP(Tabla1[[#This Row],[Enfermedad Inglés]],Tabla3[[Enfermedad Inglés]:[Nombre Coloquial en TV]],5,FALSE)</f>
        <v>Deshidratada</v>
      </c>
    </row>
    <row r="7654" spans="1:11" x14ac:dyDescent="0.2">
      <c r="A7654" s="1" t="s">
        <v>7550</v>
      </c>
      <c r="B7654" s="1" t="s">
        <v>7704</v>
      </c>
      <c r="C7654" s="1" t="s">
        <v>1217</v>
      </c>
      <c r="D7654" s="1" t="s">
        <v>7552</v>
      </c>
      <c r="E7654" s="1" t="s">
        <v>312</v>
      </c>
      <c r="F7654" s="1" t="s">
        <v>11179</v>
      </c>
      <c r="G7654" s="1" t="str">
        <f>VLOOKUP(Tabla1[[#This Row],[Planta]],Tabla3[],3,FALSE)</f>
        <v>Tomate</v>
      </c>
      <c r="H7654" s="1" t="str">
        <f>_xlfn.CONCAT(Tabla1[[#This Row],[Planta Español]],"_",IF(Tabla1[[#This Row],[Saludable]]="Si","Saludable","Enferma"))</f>
        <v>Tomate_Enferma</v>
      </c>
      <c r="I7654" s="1" t="str">
        <f>VLOOKUP(Tabla1[[#This Row],[Enfermedad Inglés]],Tabla3[[Enfermedad Inglés]:[Nombre Coloquial en TV]],3,FALSE)</f>
        <v>Ácaros / Arañita roja</v>
      </c>
      <c r="J7654" s="1" t="str">
        <f>VLOOKUP(Tabla1[[#This Row],[Enfermedad Inglés]],Tabla3[[Enfermedad Inglés]:[Nombre Coloquial en TV]],4,FALSE)</f>
        <v>Polvillo rojo</v>
      </c>
      <c r="K7654" s="1" t="str">
        <f>VLOOKUP(Tabla1[[#This Row],[Enfermedad Inglés]],Tabla3[[Enfermedad Inglés]:[Nombre Coloquial en TV]],5,FALSE)</f>
        <v>Deshidratada</v>
      </c>
    </row>
    <row r="7655" spans="1:11" x14ac:dyDescent="0.2">
      <c r="A7655" s="1" t="s">
        <v>7550</v>
      </c>
      <c r="B7655" s="1" t="s">
        <v>7705</v>
      </c>
      <c r="C7655" s="1" t="s">
        <v>1217</v>
      </c>
      <c r="D7655" s="1" t="s">
        <v>7552</v>
      </c>
      <c r="E7655" s="1" t="s">
        <v>312</v>
      </c>
      <c r="F7655" s="1" t="s">
        <v>11179</v>
      </c>
      <c r="G7655" s="1" t="str">
        <f>VLOOKUP(Tabla1[[#This Row],[Planta]],Tabla3[],3,FALSE)</f>
        <v>Tomate</v>
      </c>
      <c r="H7655" s="1" t="str">
        <f>_xlfn.CONCAT(Tabla1[[#This Row],[Planta Español]],"_",IF(Tabla1[[#This Row],[Saludable]]="Si","Saludable","Enferma"))</f>
        <v>Tomate_Enferma</v>
      </c>
      <c r="I7655" s="1" t="str">
        <f>VLOOKUP(Tabla1[[#This Row],[Enfermedad Inglés]],Tabla3[[Enfermedad Inglés]:[Nombre Coloquial en TV]],3,FALSE)</f>
        <v>Ácaros / Arañita roja</v>
      </c>
      <c r="J7655" s="1" t="str">
        <f>VLOOKUP(Tabla1[[#This Row],[Enfermedad Inglés]],Tabla3[[Enfermedad Inglés]:[Nombre Coloquial en TV]],4,FALSE)</f>
        <v>Polvillo rojo</v>
      </c>
      <c r="K7655" s="1" t="str">
        <f>VLOOKUP(Tabla1[[#This Row],[Enfermedad Inglés]],Tabla3[[Enfermedad Inglés]:[Nombre Coloquial en TV]],5,FALSE)</f>
        <v>Deshidratada</v>
      </c>
    </row>
    <row r="7656" spans="1:11" x14ac:dyDescent="0.2">
      <c r="A7656" s="1" t="s">
        <v>7550</v>
      </c>
      <c r="B7656" s="1" t="s">
        <v>7706</v>
      </c>
      <c r="C7656" s="1" t="s">
        <v>1217</v>
      </c>
      <c r="D7656" s="1" t="s">
        <v>7552</v>
      </c>
      <c r="E7656" s="1" t="s">
        <v>312</v>
      </c>
      <c r="F7656" s="1" t="s">
        <v>11179</v>
      </c>
      <c r="G7656" s="1" t="str">
        <f>VLOOKUP(Tabla1[[#This Row],[Planta]],Tabla3[],3,FALSE)</f>
        <v>Tomate</v>
      </c>
      <c r="H7656" s="1" t="str">
        <f>_xlfn.CONCAT(Tabla1[[#This Row],[Planta Español]],"_",IF(Tabla1[[#This Row],[Saludable]]="Si","Saludable","Enferma"))</f>
        <v>Tomate_Enferma</v>
      </c>
      <c r="I7656" s="1" t="str">
        <f>VLOOKUP(Tabla1[[#This Row],[Enfermedad Inglés]],Tabla3[[Enfermedad Inglés]:[Nombre Coloquial en TV]],3,FALSE)</f>
        <v>Ácaros / Arañita roja</v>
      </c>
      <c r="J7656" s="1" t="str">
        <f>VLOOKUP(Tabla1[[#This Row],[Enfermedad Inglés]],Tabla3[[Enfermedad Inglés]:[Nombre Coloquial en TV]],4,FALSE)</f>
        <v>Polvillo rojo</v>
      </c>
      <c r="K7656" s="1" t="str">
        <f>VLOOKUP(Tabla1[[#This Row],[Enfermedad Inglés]],Tabla3[[Enfermedad Inglés]:[Nombre Coloquial en TV]],5,FALSE)</f>
        <v>Deshidratada</v>
      </c>
    </row>
    <row r="7657" spans="1:11" x14ac:dyDescent="0.2">
      <c r="A7657" s="1" t="s">
        <v>7550</v>
      </c>
      <c r="B7657" s="1" t="s">
        <v>7707</v>
      </c>
      <c r="C7657" s="1" t="s">
        <v>1217</v>
      </c>
      <c r="D7657" s="1" t="s">
        <v>7552</v>
      </c>
      <c r="E7657" s="1" t="s">
        <v>312</v>
      </c>
      <c r="F7657" s="1" t="s">
        <v>11179</v>
      </c>
      <c r="G7657" s="1" t="str">
        <f>VLOOKUP(Tabla1[[#This Row],[Planta]],Tabla3[],3,FALSE)</f>
        <v>Tomate</v>
      </c>
      <c r="H7657" s="1" t="str">
        <f>_xlfn.CONCAT(Tabla1[[#This Row],[Planta Español]],"_",IF(Tabla1[[#This Row],[Saludable]]="Si","Saludable","Enferma"))</f>
        <v>Tomate_Enferma</v>
      </c>
      <c r="I7657" s="1" t="str">
        <f>VLOOKUP(Tabla1[[#This Row],[Enfermedad Inglés]],Tabla3[[Enfermedad Inglés]:[Nombre Coloquial en TV]],3,FALSE)</f>
        <v>Ácaros / Arañita roja</v>
      </c>
      <c r="J7657" s="1" t="str">
        <f>VLOOKUP(Tabla1[[#This Row],[Enfermedad Inglés]],Tabla3[[Enfermedad Inglés]:[Nombre Coloquial en TV]],4,FALSE)</f>
        <v>Polvillo rojo</v>
      </c>
      <c r="K7657" s="1" t="str">
        <f>VLOOKUP(Tabla1[[#This Row],[Enfermedad Inglés]],Tabla3[[Enfermedad Inglés]:[Nombre Coloquial en TV]],5,FALSE)</f>
        <v>Deshidratada</v>
      </c>
    </row>
    <row r="7658" spans="1:11" x14ac:dyDescent="0.2">
      <c r="A7658" s="1" t="s">
        <v>7550</v>
      </c>
      <c r="B7658" s="1" t="s">
        <v>7708</v>
      </c>
      <c r="C7658" s="1" t="s">
        <v>1217</v>
      </c>
      <c r="D7658" s="1" t="s">
        <v>7552</v>
      </c>
      <c r="E7658" s="1" t="s">
        <v>312</v>
      </c>
      <c r="F7658" s="1" t="s">
        <v>11179</v>
      </c>
      <c r="G7658" s="1" t="str">
        <f>VLOOKUP(Tabla1[[#This Row],[Planta]],Tabla3[],3,FALSE)</f>
        <v>Tomate</v>
      </c>
      <c r="H7658" s="1" t="str">
        <f>_xlfn.CONCAT(Tabla1[[#This Row],[Planta Español]],"_",IF(Tabla1[[#This Row],[Saludable]]="Si","Saludable","Enferma"))</f>
        <v>Tomate_Enferma</v>
      </c>
      <c r="I7658" s="1" t="str">
        <f>VLOOKUP(Tabla1[[#This Row],[Enfermedad Inglés]],Tabla3[[Enfermedad Inglés]:[Nombre Coloquial en TV]],3,FALSE)</f>
        <v>Ácaros / Arañita roja</v>
      </c>
      <c r="J7658" s="1" t="str">
        <f>VLOOKUP(Tabla1[[#This Row],[Enfermedad Inglés]],Tabla3[[Enfermedad Inglés]:[Nombre Coloquial en TV]],4,FALSE)</f>
        <v>Polvillo rojo</v>
      </c>
      <c r="K7658" s="1" t="str">
        <f>VLOOKUP(Tabla1[[#This Row],[Enfermedad Inglés]],Tabla3[[Enfermedad Inglés]:[Nombre Coloquial en TV]],5,FALSE)</f>
        <v>Deshidratada</v>
      </c>
    </row>
    <row r="7659" spans="1:11" x14ac:dyDescent="0.2">
      <c r="A7659" s="1" t="s">
        <v>7550</v>
      </c>
      <c r="B7659" s="1" t="s">
        <v>7709</v>
      </c>
      <c r="C7659" s="1" t="s">
        <v>1217</v>
      </c>
      <c r="D7659" s="1" t="s">
        <v>7552</v>
      </c>
      <c r="E7659" s="1" t="s">
        <v>312</v>
      </c>
      <c r="F7659" s="1" t="s">
        <v>11179</v>
      </c>
      <c r="G7659" s="1" t="str">
        <f>VLOOKUP(Tabla1[[#This Row],[Planta]],Tabla3[],3,FALSE)</f>
        <v>Tomate</v>
      </c>
      <c r="H7659" s="1" t="str">
        <f>_xlfn.CONCAT(Tabla1[[#This Row],[Planta Español]],"_",IF(Tabla1[[#This Row],[Saludable]]="Si","Saludable","Enferma"))</f>
        <v>Tomate_Enferma</v>
      </c>
      <c r="I7659" s="1" t="str">
        <f>VLOOKUP(Tabla1[[#This Row],[Enfermedad Inglés]],Tabla3[[Enfermedad Inglés]:[Nombre Coloquial en TV]],3,FALSE)</f>
        <v>Ácaros / Arañita roja</v>
      </c>
      <c r="J7659" s="1" t="str">
        <f>VLOOKUP(Tabla1[[#This Row],[Enfermedad Inglés]],Tabla3[[Enfermedad Inglés]:[Nombre Coloquial en TV]],4,FALSE)</f>
        <v>Polvillo rojo</v>
      </c>
      <c r="K7659" s="1" t="str">
        <f>VLOOKUP(Tabla1[[#This Row],[Enfermedad Inglés]],Tabla3[[Enfermedad Inglés]:[Nombre Coloquial en TV]],5,FALSE)</f>
        <v>Deshidratada</v>
      </c>
    </row>
    <row r="7660" spans="1:11" x14ac:dyDescent="0.2">
      <c r="A7660" s="1" t="s">
        <v>7550</v>
      </c>
      <c r="B7660" s="1" t="s">
        <v>7710</v>
      </c>
      <c r="C7660" s="1" t="s">
        <v>1217</v>
      </c>
      <c r="D7660" s="1" t="s">
        <v>7552</v>
      </c>
      <c r="E7660" s="1" t="s">
        <v>312</v>
      </c>
      <c r="F7660" s="1" t="s">
        <v>11179</v>
      </c>
      <c r="G7660" s="1" t="str">
        <f>VLOOKUP(Tabla1[[#This Row],[Planta]],Tabla3[],3,FALSE)</f>
        <v>Tomate</v>
      </c>
      <c r="H7660" s="1" t="str">
        <f>_xlfn.CONCAT(Tabla1[[#This Row],[Planta Español]],"_",IF(Tabla1[[#This Row],[Saludable]]="Si","Saludable","Enferma"))</f>
        <v>Tomate_Enferma</v>
      </c>
      <c r="I7660" s="1" t="str">
        <f>VLOOKUP(Tabla1[[#This Row],[Enfermedad Inglés]],Tabla3[[Enfermedad Inglés]:[Nombre Coloquial en TV]],3,FALSE)</f>
        <v>Ácaros / Arañita roja</v>
      </c>
      <c r="J7660" s="1" t="str">
        <f>VLOOKUP(Tabla1[[#This Row],[Enfermedad Inglés]],Tabla3[[Enfermedad Inglés]:[Nombre Coloquial en TV]],4,FALSE)</f>
        <v>Polvillo rojo</v>
      </c>
      <c r="K7660" s="1" t="str">
        <f>VLOOKUP(Tabla1[[#This Row],[Enfermedad Inglés]],Tabla3[[Enfermedad Inglés]:[Nombre Coloquial en TV]],5,FALSE)</f>
        <v>Deshidratada</v>
      </c>
    </row>
    <row r="7661" spans="1:11" x14ac:dyDescent="0.2">
      <c r="A7661" s="1" t="s">
        <v>7550</v>
      </c>
      <c r="B7661" s="1" t="s">
        <v>7711</v>
      </c>
      <c r="C7661" s="1" t="s">
        <v>1217</v>
      </c>
      <c r="D7661" s="1" t="s">
        <v>7552</v>
      </c>
      <c r="E7661" s="1" t="s">
        <v>312</v>
      </c>
      <c r="F7661" s="1" t="s">
        <v>11179</v>
      </c>
      <c r="G7661" s="1" t="str">
        <f>VLOOKUP(Tabla1[[#This Row],[Planta]],Tabla3[],3,FALSE)</f>
        <v>Tomate</v>
      </c>
      <c r="H7661" s="1" t="str">
        <f>_xlfn.CONCAT(Tabla1[[#This Row],[Planta Español]],"_",IF(Tabla1[[#This Row],[Saludable]]="Si","Saludable","Enferma"))</f>
        <v>Tomate_Enferma</v>
      </c>
      <c r="I7661" s="1" t="str">
        <f>VLOOKUP(Tabla1[[#This Row],[Enfermedad Inglés]],Tabla3[[Enfermedad Inglés]:[Nombre Coloquial en TV]],3,FALSE)</f>
        <v>Ácaros / Arañita roja</v>
      </c>
      <c r="J7661" s="1" t="str">
        <f>VLOOKUP(Tabla1[[#This Row],[Enfermedad Inglés]],Tabla3[[Enfermedad Inglés]:[Nombre Coloquial en TV]],4,FALSE)</f>
        <v>Polvillo rojo</v>
      </c>
      <c r="K7661" s="1" t="str">
        <f>VLOOKUP(Tabla1[[#This Row],[Enfermedad Inglés]],Tabla3[[Enfermedad Inglés]:[Nombre Coloquial en TV]],5,FALSE)</f>
        <v>Deshidratada</v>
      </c>
    </row>
    <row r="7662" spans="1:11" x14ac:dyDescent="0.2">
      <c r="A7662" s="1" t="s">
        <v>7550</v>
      </c>
      <c r="B7662" s="1" t="s">
        <v>7712</v>
      </c>
      <c r="C7662" s="1" t="s">
        <v>1217</v>
      </c>
      <c r="D7662" s="1" t="s">
        <v>7552</v>
      </c>
      <c r="E7662" s="1" t="s">
        <v>312</v>
      </c>
      <c r="F7662" s="1" t="s">
        <v>11179</v>
      </c>
      <c r="G7662" s="1" t="str">
        <f>VLOOKUP(Tabla1[[#This Row],[Planta]],Tabla3[],3,FALSE)</f>
        <v>Tomate</v>
      </c>
      <c r="H7662" s="1" t="str">
        <f>_xlfn.CONCAT(Tabla1[[#This Row],[Planta Español]],"_",IF(Tabla1[[#This Row],[Saludable]]="Si","Saludable","Enferma"))</f>
        <v>Tomate_Enferma</v>
      </c>
      <c r="I7662" s="1" t="str">
        <f>VLOOKUP(Tabla1[[#This Row],[Enfermedad Inglés]],Tabla3[[Enfermedad Inglés]:[Nombre Coloquial en TV]],3,FALSE)</f>
        <v>Ácaros / Arañita roja</v>
      </c>
      <c r="J7662" s="1" t="str">
        <f>VLOOKUP(Tabla1[[#This Row],[Enfermedad Inglés]],Tabla3[[Enfermedad Inglés]:[Nombre Coloquial en TV]],4,FALSE)</f>
        <v>Polvillo rojo</v>
      </c>
      <c r="K7662" s="1" t="str">
        <f>VLOOKUP(Tabla1[[#This Row],[Enfermedad Inglés]],Tabla3[[Enfermedad Inglés]:[Nombre Coloquial en TV]],5,FALSE)</f>
        <v>Deshidratada</v>
      </c>
    </row>
    <row r="7663" spans="1:11" x14ac:dyDescent="0.2">
      <c r="A7663" s="1" t="s">
        <v>7550</v>
      </c>
      <c r="B7663" s="1" t="s">
        <v>7713</v>
      </c>
      <c r="C7663" s="1" t="s">
        <v>1217</v>
      </c>
      <c r="D7663" s="1" t="s">
        <v>7552</v>
      </c>
      <c r="E7663" s="1" t="s">
        <v>312</v>
      </c>
      <c r="F7663" s="1" t="s">
        <v>11179</v>
      </c>
      <c r="G7663" s="1" t="str">
        <f>VLOOKUP(Tabla1[[#This Row],[Planta]],Tabla3[],3,FALSE)</f>
        <v>Tomate</v>
      </c>
      <c r="H7663" s="1" t="str">
        <f>_xlfn.CONCAT(Tabla1[[#This Row],[Planta Español]],"_",IF(Tabla1[[#This Row],[Saludable]]="Si","Saludable","Enferma"))</f>
        <v>Tomate_Enferma</v>
      </c>
      <c r="I7663" s="1" t="str">
        <f>VLOOKUP(Tabla1[[#This Row],[Enfermedad Inglés]],Tabla3[[Enfermedad Inglés]:[Nombre Coloquial en TV]],3,FALSE)</f>
        <v>Ácaros / Arañita roja</v>
      </c>
      <c r="J7663" s="1" t="str">
        <f>VLOOKUP(Tabla1[[#This Row],[Enfermedad Inglés]],Tabla3[[Enfermedad Inglés]:[Nombre Coloquial en TV]],4,FALSE)</f>
        <v>Polvillo rojo</v>
      </c>
      <c r="K7663" s="1" t="str">
        <f>VLOOKUP(Tabla1[[#This Row],[Enfermedad Inglés]],Tabla3[[Enfermedad Inglés]:[Nombre Coloquial en TV]],5,FALSE)</f>
        <v>Deshidratada</v>
      </c>
    </row>
    <row r="7664" spans="1:11" x14ac:dyDescent="0.2">
      <c r="A7664" s="1" t="s">
        <v>7550</v>
      </c>
      <c r="B7664" s="1" t="s">
        <v>7714</v>
      </c>
      <c r="C7664" s="1" t="s">
        <v>1217</v>
      </c>
      <c r="D7664" s="1" t="s">
        <v>7552</v>
      </c>
      <c r="E7664" s="1" t="s">
        <v>312</v>
      </c>
      <c r="F7664" s="1" t="s">
        <v>11179</v>
      </c>
      <c r="G7664" s="1" t="str">
        <f>VLOOKUP(Tabla1[[#This Row],[Planta]],Tabla3[],3,FALSE)</f>
        <v>Tomate</v>
      </c>
      <c r="H7664" s="1" t="str">
        <f>_xlfn.CONCAT(Tabla1[[#This Row],[Planta Español]],"_",IF(Tabla1[[#This Row],[Saludable]]="Si","Saludable","Enferma"))</f>
        <v>Tomate_Enferma</v>
      </c>
      <c r="I7664" s="1" t="str">
        <f>VLOOKUP(Tabla1[[#This Row],[Enfermedad Inglés]],Tabla3[[Enfermedad Inglés]:[Nombre Coloquial en TV]],3,FALSE)</f>
        <v>Ácaros / Arañita roja</v>
      </c>
      <c r="J7664" s="1" t="str">
        <f>VLOOKUP(Tabla1[[#This Row],[Enfermedad Inglés]],Tabla3[[Enfermedad Inglés]:[Nombre Coloquial en TV]],4,FALSE)</f>
        <v>Polvillo rojo</v>
      </c>
      <c r="K7664" s="1" t="str">
        <f>VLOOKUP(Tabla1[[#This Row],[Enfermedad Inglés]],Tabla3[[Enfermedad Inglés]:[Nombre Coloquial en TV]],5,FALSE)</f>
        <v>Deshidratada</v>
      </c>
    </row>
    <row r="7665" spans="1:11" x14ac:dyDescent="0.2">
      <c r="A7665" s="1" t="s">
        <v>7550</v>
      </c>
      <c r="B7665" s="1" t="s">
        <v>7715</v>
      </c>
      <c r="C7665" s="1" t="s">
        <v>1217</v>
      </c>
      <c r="D7665" s="1" t="s">
        <v>7552</v>
      </c>
      <c r="E7665" s="1" t="s">
        <v>312</v>
      </c>
      <c r="F7665" s="1" t="s">
        <v>11179</v>
      </c>
      <c r="G7665" s="1" t="str">
        <f>VLOOKUP(Tabla1[[#This Row],[Planta]],Tabla3[],3,FALSE)</f>
        <v>Tomate</v>
      </c>
      <c r="H7665" s="1" t="str">
        <f>_xlfn.CONCAT(Tabla1[[#This Row],[Planta Español]],"_",IF(Tabla1[[#This Row],[Saludable]]="Si","Saludable","Enferma"))</f>
        <v>Tomate_Enferma</v>
      </c>
      <c r="I7665" s="1" t="str">
        <f>VLOOKUP(Tabla1[[#This Row],[Enfermedad Inglés]],Tabla3[[Enfermedad Inglés]:[Nombre Coloquial en TV]],3,FALSE)</f>
        <v>Ácaros / Arañita roja</v>
      </c>
      <c r="J7665" s="1" t="str">
        <f>VLOOKUP(Tabla1[[#This Row],[Enfermedad Inglés]],Tabla3[[Enfermedad Inglés]:[Nombre Coloquial en TV]],4,FALSE)</f>
        <v>Polvillo rojo</v>
      </c>
      <c r="K7665" s="1" t="str">
        <f>VLOOKUP(Tabla1[[#This Row],[Enfermedad Inglés]],Tabla3[[Enfermedad Inglés]:[Nombre Coloquial en TV]],5,FALSE)</f>
        <v>Deshidratada</v>
      </c>
    </row>
    <row r="7666" spans="1:11" x14ac:dyDescent="0.2">
      <c r="A7666" s="1" t="s">
        <v>7550</v>
      </c>
      <c r="B7666" s="1" t="s">
        <v>7716</v>
      </c>
      <c r="C7666" s="1" t="s">
        <v>1217</v>
      </c>
      <c r="D7666" s="1" t="s">
        <v>7552</v>
      </c>
      <c r="E7666" s="1" t="s">
        <v>312</v>
      </c>
      <c r="F7666" s="1" t="s">
        <v>11179</v>
      </c>
      <c r="G7666" s="1" t="str">
        <f>VLOOKUP(Tabla1[[#This Row],[Planta]],Tabla3[],3,FALSE)</f>
        <v>Tomate</v>
      </c>
      <c r="H7666" s="1" t="str">
        <f>_xlfn.CONCAT(Tabla1[[#This Row],[Planta Español]],"_",IF(Tabla1[[#This Row],[Saludable]]="Si","Saludable","Enferma"))</f>
        <v>Tomate_Enferma</v>
      </c>
      <c r="I7666" s="1" t="str">
        <f>VLOOKUP(Tabla1[[#This Row],[Enfermedad Inglés]],Tabla3[[Enfermedad Inglés]:[Nombre Coloquial en TV]],3,FALSE)</f>
        <v>Ácaros / Arañita roja</v>
      </c>
      <c r="J7666" s="1" t="str">
        <f>VLOOKUP(Tabla1[[#This Row],[Enfermedad Inglés]],Tabla3[[Enfermedad Inglés]:[Nombre Coloquial en TV]],4,FALSE)</f>
        <v>Polvillo rojo</v>
      </c>
      <c r="K7666" s="1" t="str">
        <f>VLOOKUP(Tabla1[[#This Row],[Enfermedad Inglés]],Tabla3[[Enfermedad Inglés]:[Nombre Coloquial en TV]],5,FALSE)</f>
        <v>Deshidratada</v>
      </c>
    </row>
    <row r="7667" spans="1:11" x14ac:dyDescent="0.2">
      <c r="A7667" s="1" t="s">
        <v>7550</v>
      </c>
      <c r="B7667" s="1" t="s">
        <v>7717</v>
      </c>
      <c r="C7667" s="1" t="s">
        <v>1217</v>
      </c>
      <c r="D7667" s="1" t="s">
        <v>7552</v>
      </c>
      <c r="E7667" s="1" t="s">
        <v>312</v>
      </c>
      <c r="F7667" s="1" t="s">
        <v>11179</v>
      </c>
      <c r="G7667" s="1" t="str">
        <f>VLOOKUP(Tabla1[[#This Row],[Planta]],Tabla3[],3,FALSE)</f>
        <v>Tomate</v>
      </c>
      <c r="H7667" s="1" t="str">
        <f>_xlfn.CONCAT(Tabla1[[#This Row],[Planta Español]],"_",IF(Tabla1[[#This Row],[Saludable]]="Si","Saludable","Enferma"))</f>
        <v>Tomate_Enferma</v>
      </c>
      <c r="I7667" s="1" t="str">
        <f>VLOOKUP(Tabla1[[#This Row],[Enfermedad Inglés]],Tabla3[[Enfermedad Inglés]:[Nombre Coloquial en TV]],3,FALSE)</f>
        <v>Ácaros / Arañita roja</v>
      </c>
      <c r="J7667" s="1" t="str">
        <f>VLOOKUP(Tabla1[[#This Row],[Enfermedad Inglés]],Tabla3[[Enfermedad Inglés]:[Nombre Coloquial en TV]],4,FALSE)</f>
        <v>Polvillo rojo</v>
      </c>
      <c r="K7667" s="1" t="str">
        <f>VLOOKUP(Tabla1[[#This Row],[Enfermedad Inglés]],Tabla3[[Enfermedad Inglés]:[Nombre Coloquial en TV]],5,FALSE)</f>
        <v>Deshidratada</v>
      </c>
    </row>
    <row r="7668" spans="1:11" x14ac:dyDescent="0.2">
      <c r="A7668" s="1" t="s">
        <v>7550</v>
      </c>
      <c r="B7668" s="1" t="s">
        <v>7718</v>
      </c>
      <c r="C7668" s="1" t="s">
        <v>1217</v>
      </c>
      <c r="D7668" s="1" t="s">
        <v>7552</v>
      </c>
      <c r="E7668" s="1" t="s">
        <v>312</v>
      </c>
      <c r="F7668" s="1" t="s">
        <v>11179</v>
      </c>
      <c r="G7668" s="1" t="str">
        <f>VLOOKUP(Tabla1[[#This Row],[Planta]],Tabla3[],3,FALSE)</f>
        <v>Tomate</v>
      </c>
      <c r="H7668" s="1" t="str">
        <f>_xlfn.CONCAT(Tabla1[[#This Row],[Planta Español]],"_",IF(Tabla1[[#This Row],[Saludable]]="Si","Saludable","Enferma"))</f>
        <v>Tomate_Enferma</v>
      </c>
      <c r="I7668" s="1" t="str">
        <f>VLOOKUP(Tabla1[[#This Row],[Enfermedad Inglés]],Tabla3[[Enfermedad Inglés]:[Nombre Coloquial en TV]],3,FALSE)</f>
        <v>Ácaros / Arañita roja</v>
      </c>
      <c r="J7668" s="1" t="str">
        <f>VLOOKUP(Tabla1[[#This Row],[Enfermedad Inglés]],Tabla3[[Enfermedad Inglés]:[Nombre Coloquial en TV]],4,FALSE)</f>
        <v>Polvillo rojo</v>
      </c>
      <c r="K7668" s="1" t="str">
        <f>VLOOKUP(Tabla1[[#This Row],[Enfermedad Inglés]],Tabla3[[Enfermedad Inglés]:[Nombre Coloquial en TV]],5,FALSE)</f>
        <v>Deshidratada</v>
      </c>
    </row>
    <row r="7669" spans="1:11" x14ac:dyDescent="0.2">
      <c r="A7669" s="1" t="s">
        <v>7550</v>
      </c>
      <c r="B7669" s="1" t="s">
        <v>7719</v>
      </c>
      <c r="C7669" s="1" t="s">
        <v>1217</v>
      </c>
      <c r="D7669" s="1" t="s">
        <v>7552</v>
      </c>
      <c r="E7669" s="1" t="s">
        <v>312</v>
      </c>
      <c r="F7669" s="1" t="s">
        <v>11179</v>
      </c>
      <c r="G7669" s="1" t="str">
        <f>VLOOKUP(Tabla1[[#This Row],[Planta]],Tabla3[],3,FALSE)</f>
        <v>Tomate</v>
      </c>
      <c r="H7669" s="1" t="str">
        <f>_xlfn.CONCAT(Tabla1[[#This Row],[Planta Español]],"_",IF(Tabla1[[#This Row],[Saludable]]="Si","Saludable","Enferma"))</f>
        <v>Tomate_Enferma</v>
      </c>
      <c r="I7669" s="1" t="str">
        <f>VLOOKUP(Tabla1[[#This Row],[Enfermedad Inglés]],Tabla3[[Enfermedad Inglés]:[Nombre Coloquial en TV]],3,FALSE)</f>
        <v>Ácaros / Arañita roja</v>
      </c>
      <c r="J7669" s="1" t="str">
        <f>VLOOKUP(Tabla1[[#This Row],[Enfermedad Inglés]],Tabla3[[Enfermedad Inglés]:[Nombre Coloquial en TV]],4,FALSE)</f>
        <v>Polvillo rojo</v>
      </c>
      <c r="K7669" s="1" t="str">
        <f>VLOOKUP(Tabla1[[#This Row],[Enfermedad Inglés]],Tabla3[[Enfermedad Inglés]:[Nombre Coloquial en TV]],5,FALSE)</f>
        <v>Deshidratada</v>
      </c>
    </row>
    <row r="7670" spans="1:11" x14ac:dyDescent="0.2">
      <c r="A7670" s="1" t="s">
        <v>7550</v>
      </c>
      <c r="B7670" s="1" t="s">
        <v>7720</v>
      </c>
      <c r="C7670" s="1" t="s">
        <v>1217</v>
      </c>
      <c r="D7670" s="1" t="s">
        <v>7552</v>
      </c>
      <c r="E7670" s="1" t="s">
        <v>312</v>
      </c>
      <c r="F7670" s="1" t="s">
        <v>11179</v>
      </c>
      <c r="G7670" s="1" t="str">
        <f>VLOOKUP(Tabla1[[#This Row],[Planta]],Tabla3[],3,FALSE)</f>
        <v>Tomate</v>
      </c>
      <c r="H7670" s="1" t="str">
        <f>_xlfn.CONCAT(Tabla1[[#This Row],[Planta Español]],"_",IF(Tabla1[[#This Row],[Saludable]]="Si","Saludable","Enferma"))</f>
        <v>Tomate_Enferma</v>
      </c>
      <c r="I7670" s="1" t="str">
        <f>VLOOKUP(Tabla1[[#This Row],[Enfermedad Inglés]],Tabla3[[Enfermedad Inglés]:[Nombre Coloquial en TV]],3,FALSE)</f>
        <v>Ácaros / Arañita roja</v>
      </c>
      <c r="J7670" s="1" t="str">
        <f>VLOOKUP(Tabla1[[#This Row],[Enfermedad Inglés]],Tabla3[[Enfermedad Inglés]:[Nombre Coloquial en TV]],4,FALSE)</f>
        <v>Polvillo rojo</v>
      </c>
      <c r="K7670" s="1" t="str">
        <f>VLOOKUP(Tabla1[[#This Row],[Enfermedad Inglés]],Tabla3[[Enfermedad Inglés]:[Nombre Coloquial en TV]],5,FALSE)</f>
        <v>Deshidratada</v>
      </c>
    </row>
    <row r="7671" spans="1:11" x14ac:dyDescent="0.2">
      <c r="A7671" s="1" t="s">
        <v>7550</v>
      </c>
      <c r="B7671" s="1" t="s">
        <v>7721</v>
      </c>
      <c r="C7671" s="1" t="s">
        <v>1217</v>
      </c>
      <c r="D7671" s="1" t="s">
        <v>7552</v>
      </c>
      <c r="E7671" s="1" t="s">
        <v>312</v>
      </c>
      <c r="F7671" s="1" t="s">
        <v>11179</v>
      </c>
      <c r="G7671" s="1" t="str">
        <f>VLOOKUP(Tabla1[[#This Row],[Planta]],Tabla3[],3,FALSE)</f>
        <v>Tomate</v>
      </c>
      <c r="H7671" s="1" t="str">
        <f>_xlfn.CONCAT(Tabla1[[#This Row],[Planta Español]],"_",IF(Tabla1[[#This Row],[Saludable]]="Si","Saludable","Enferma"))</f>
        <v>Tomate_Enferma</v>
      </c>
      <c r="I7671" s="1" t="str">
        <f>VLOOKUP(Tabla1[[#This Row],[Enfermedad Inglés]],Tabla3[[Enfermedad Inglés]:[Nombre Coloquial en TV]],3,FALSE)</f>
        <v>Ácaros / Arañita roja</v>
      </c>
      <c r="J7671" s="1" t="str">
        <f>VLOOKUP(Tabla1[[#This Row],[Enfermedad Inglés]],Tabla3[[Enfermedad Inglés]:[Nombre Coloquial en TV]],4,FALSE)</f>
        <v>Polvillo rojo</v>
      </c>
      <c r="K7671" s="1" t="str">
        <f>VLOOKUP(Tabla1[[#This Row],[Enfermedad Inglés]],Tabla3[[Enfermedad Inglés]:[Nombre Coloquial en TV]],5,FALSE)</f>
        <v>Deshidratada</v>
      </c>
    </row>
    <row r="7672" spans="1:11" x14ac:dyDescent="0.2">
      <c r="A7672" s="1" t="s">
        <v>7550</v>
      </c>
      <c r="B7672" s="1" t="s">
        <v>7722</v>
      </c>
      <c r="C7672" s="1" t="s">
        <v>1217</v>
      </c>
      <c r="D7672" s="1" t="s">
        <v>7552</v>
      </c>
      <c r="E7672" s="1" t="s">
        <v>312</v>
      </c>
      <c r="F7672" s="1" t="s">
        <v>11179</v>
      </c>
      <c r="G7672" s="1" t="str">
        <f>VLOOKUP(Tabla1[[#This Row],[Planta]],Tabla3[],3,FALSE)</f>
        <v>Tomate</v>
      </c>
      <c r="H7672" s="1" t="str">
        <f>_xlfn.CONCAT(Tabla1[[#This Row],[Planta Español]],"_",IF(Tabla1[[#This Row],[Saludable]]="Si","Saludable","Enferma"))</f>
        <v>Tomate_Enferma</v>
      </c>
      <c r="I7672" s="1" t="str">
        <f>VLOOKUP(Tabla1[[#This Row],[Enfermedad Inglés]],Tabla3[[Enfermedad Inglés]:[Nombre Coloquial en TV]],3,FALSE)</f>
        <v>Ácaros / Arañita roja</v>
      </c>
      <c r="J7672" s="1" t="str">
        <f>VLOOKUP(Tabla1[[#This Row],[Enfermedad Inglés]],Tabla3[[Enfermedad Inglés]:[Nombre Coloquial en TV]],4,FALSE)</f>
        <v>Polvillo rojo</v>
      </c>
      <c r="K7672" s="1" t="str">
        <f>VLOOKUP(Tabla1[[#This Row],[Enfermedad Inglés]],Tabla3[[Enfermedad Inglés]:[Nombre Coloquial en TV]],5,FALSE)</f>
        <v>Deshidratada</v>
      </c>
    </row>
    <row r="7673" spans="1:11" x14ac:dyDescent="0.2">
      <c r="A7673" s="1" t="s">
        <v>7550</v>
      </c>
      <c r="B7673" s="1" t="s">
        <v>7723</v>
      </c>
      <c r="C7673" s="1" t="s">
        <v>1217</v>
      </c>
      <c r="D7673" s="1" t="s">
        <v>7552</v>
      </c>
      <c r="E7673" s="1" t="s">
        <v>312</v>
      </c>
      <c r="F7673" s="1" t="s">
        <v>11179</v>
      </c>
      <c r="G7673" s="1" t="str">
        <f>VLOOKUP(Tabla1[[#This Row],[Planta]],Tabla3[],3,FALSE)</f>
        <v>Tomate</v>
      </c>
      <c r="H7673" s="1" t="str">
        <f>_xlfn.CONCAT(Tabla1[[#This Row],[Planta Español]],"_",IF(Tabla1[[#This Row],[Saludable]]="Si","Saludable","Enferma"))</f>
        <v>Tomate_Enferma</v>
      </c>
      <c r="I7673" s="1" t="str">
        <f>VLOOKUP(Tabla1[[#This Row],[Enfermedad Inglés]],Tabla3[[Enfermedad Inglés]:[Nombre Coloquial en TV]],3,FALSE)</f>
        <v>Ácaros / Arañita roja</v>
      </c>
      <c r="J7673" s="1" t="str">
        <f>VLOOKUP(Tabla1[[#This Row],[Enfermedad Inglés]],Tabla3[[Enfermedad Inglés]:[Nombre Coloquial en TV]],4,FALSE)</f>
        <v>Polvillo rojo</v>
      </c>
      <c r="K7673" s="1" t="str">
        <f>VLOOKUP(Tabla1[[#This Row],[Enfermedad Inglés]],Tabla3[[Enfermedad Inglés]:[Nombre Coloquial en TV]],5,FALSE)</f>
        <v>Deshidratada</v>
      </c>
    </row>
    <row r="7674" spans="1:11" x14ac:dyDescent="0.2">
      <c r="A7674" s="1" t="s">
        <v>7550</v>
      </c>
      <c r="B7674" s="1" t="s">
        <v>7724</v>
      </c>
      <c r="C7674" s="1" t="s">
        <v>1217</v>
      </c>
      <c r="D7674" s="1" t="s">
        <v>7552</v>
      </c>
      <c r="E7674" s="1" t="s">
        <v>312</v>
      </c>
      <c r="F7674" s="1" t="s">
        <v>11179</v>
      </c>
      <c r="G7674" s="1" t="str">
        <f>VLOOKUP(Tabla1[[#This Row],[Planta]],Tabla3[],3,FALSE)</f>
        <v>Tomate</v>
      </c>
      <c r="H7674" s="1" t="str">
        <f>_xlfn.CONCAT(Tabla1[[#This Row],[Planta Español]],"_",IF(Tabla1[[#This Row],[Saludable]]="Si","Saludable","Enferma"))</f>
        <v>Tomate_Enferma</v>
      </c>
      <c r="I7674" s="1" t="str">
        <f>VLOOKUP(Tabla1[[#This Row],[Enfermedad Inglés]],Tabla3[[Enfermedad Inglés]:[Nombre Coloquial en TV]],3,FALSE)</f>
        <v>Ácaros / Arañita roja</v>
      </c>
      <c r="J7674" s="1" t="str">
        <f>VLOOKUP(Tabla1[[#This Row],[Enfermedad Inglés]],Tabla3[[Enfermedad Inglés]:[Nombre Coloquial en TV]],4,FALSE)</f>
        <v>Polvillo rojo</v>
      </c>
      <c r="K7674" s="1" t="str">
        <f>VLOOKUP(Tabla1[[#This Row],[Enfermedad Inglés]],Tabla3[[Enfermedad Inglés]:[Nombre Coloquial en TV]],5,FALSE)</f>
        <v>Deshidratada</v>
      </c>
    </row>
    <row r="7675" spans="1:11" x14ac:dyDescent="0.2">
      <c r="A7675" s="1" t="s">
        <v>7550</v>
      </c>
      <c r="B7675" s="1" t="s">
        <v>7725</v>
      </c>
      <c r="C7675" s="1" t="s">
        <v>1217</v>
      </c>
      <c r="D7675" s="1" t="s">
        <v>7552</v>
      </c>
      <c r="E7675" s="1" t="s">
        <v>312</v>
      </c>
      <c r="F7675" s="1" t="s">
        <v>11179</v>
      </c>
      <c r="G7675" s="1" t="str">
        <f>VLOOKUP(Tabla1[[#This Row],[Planta]],Tabla3[],3,FALSE)</f>
        <v>Tomate</v>
      </c>
      <c r="H7675" s="1" t="str">
        <f>_xlfn.CONCAT(Tabla1[[#This Row],[Planta Español]],"_",IF(Tabla1[[#This Row],[Saludable]]="Si","Saludable","Enferma"))</f>
        <v>Tomate_Enferma</v>
      </c>
      <c r="I7675" s="1" t="str">
        <f>VLOOKUP(Tabla1[[#This Row],[Enfermedad Inglés]],Tabla3[[Enfermedad Inglés]:[Nombre Coloquial en TV]],3,FALSE)</f>
        <v>Ácaros / Arañita roja</v>
      </c>
      <c r="J7675" s="1" t="str">
        <f>VLOOKUP(Tabla1[[#This Row],[Enfermedad Inglés]],Tabla3[[Enfermedad Inglés]:[Nombre Coloquial en TV]],4,FALSE)</f>
        <v>Polvillo rojo</v>
      </c>
      <c r="K7675" s="1" t="str">
        <f>VLOOKUP(Tabla1[[#This Row],[Enfermedad Inglés]],Tabla3[[Enfermedad Inglés]:[Nombre Coloquial en TV]],5,FALSE)</f>
        <v>Deshidratada</v>
      </c>
    </row>
    <row r="7676" spans="1:11" x14ac:dyDescent="0.2">
      <c r="A7676" s="1" t="s">
        <v>7550</v>
      </c>
      <c r="B7676" s="1" t="s">
        <v>7726</v>
      </c>
      <c r="C7676" s="1" t="s">
        <v>1217</v>
      </c>
      <c r="D7676" s="1" t="s">
        <v>7552</v>
      </c>
      <c r="E7676" s="1" t="s">
        <v>312</v>
      </c>
      <c r="F7676" s="1" t="s">
        <v>11179</v>
      </c>
      <c r="G7676" s="1" t="str">
        <f>VLOOKUP(Tabla1[[#This Row],[Planta]],Tabla3[],3,FALSE)</f>
        <v>Tomate</v>
      </c>
      <c r="H7676" s="1" t="str">
        <f>_xlfn.CONCAT(Tabla1[[#This Row],[Planta Español]],"_",IF(Tabla1[[#This Row],[Saludable]]="Si","Saludable","Enferma"))</f>
        <v>Tomate_Enferma</v>
      </c>
      <c r="I7676" s="1" t="str">
        <f>VLOOKUP(Tabla1[[#This Row],[Enfermedad Inglés]],Tabla3[[Enfermedad Inglés]:[Nombre Coloquial en TV]],3,FALSE)</f>
        <v>Ácaros / Arañita roja</v>
      </c>
      <c r="J7676" s="1" t="str">
        <f>VLOOKUP(Tabla1[[#This Row],[Enfermedad Inglés]],Tabla3[[Enfermedad Inglés]:[Nombre Coloquial en TV]],4,FALSE)</f>
        <v>Polvillo rojo</v>
      </c>
      <c r="K7676" s="1" t="str">
        <f>VLOOKUP(Tabla1[[#This Row],[Enfermedad Inglés]],Tabla3[[Enfermedad Inglés]:[Nombre Coloquial en TV]],5,FALSE)</f>
        <v>Deshidratada</v>
      </c>
    </row>
    <row r="7677" spans="1:11" x14ac:dyDescent="0.2">
      <c r="A7677" s="1" t="s">
        <v>7550</v>
      </c>
      <c r="B7677" s="1" t="s">
        <v>7727</v>
      </c>
      <c r="C7677" s="1" t="s">
        <v>1217</v>
      </c>
      <c r="D7677" s="1" t="s">
        <v>7552</v>
      </c>
      <c r="E7677" s="1" t="s">
        <v>312</v>
      </c>
      <c r="F7677" s="1" t="s">
        <v>11179</v>
      </c>
      <c r="G7677" s="1" t="str">
        <f>VLOOKUP(Tabla1[[#This Row],[Planta]],Tabla3[],3,FALSE)</f>
        <v>Tomate</v>
      </c>
      <c r="H7677" s="1" t="str">
        <f>_xlfn.CONCAT(Tabla1[[#This Row],[Planta Español]],"_",IF(Tabla1[[#This Row],[Saludable]]="Si","Saludable","Enferma"))</f>
        <v>Tomate_Enferma</v>
      </c>
      <c r="I7677" s="1" t="str">
        <f>VLOOKUP(Tabla1[[#This Row],[Enfermedad Inglés]],Tabla3[[Enfermedad Inglés]:[Nombre Coloquial en TV]],3,FALSE)</f>
        <v>Ácaros / Arañita roja</v>
      </c>
      <c r="J7677" s="1" t="str">
        <f>VLOOKUP(Tabla1[[#This Row],[Enfermedad Inglés]],Tabla3[[Enfermedad Inglés]:[Nombre Coloquial en TV]],4,FALSE)</f>
        <v>Polvillo rojo</v>
      </c>
      <c r="K7677" s="1" t="str">
        <f>VLOOKUP(Tabla1[[#This Row],[Enfermedad Inglés]],Tabla3[[Enfermedad Inglés]:[Nombre Coloquial en TV]],5,FALSE)</f>
        <v>Deshidratada</v>
      </c>
    </row>
    <row r="7678" spans="1:11" x14ac:dyDescent="0.2">
      <c r="A7678" s="1" t="s">
        <v>7550</v>
      </c>
      <c r="B7678" s="1" t="s">
        <v>7728</v>
      </c>
      <c r="C7678" s="1" t="s">
        <v>1217</v>
      </c>
      <c r="D7678" s="1" t="s">
        <v>7552</v>
      </c>
      <c r="E7678" s="1" t="s">
        <v>312</v>
      </c>
      <c r="F7678" s="1" t="s">
        <v>11179</v>
      </c>
      <c r="G7678" s="1" t="str">
        <f>VLOOKUP(Tabla1[[#This Row],[Planta]],Tabla3[],3,FALSE)</f>
        <v>Tomate</v>
      </c>
      <c r="H7678" s="1" t="str">
        <f>_xlfn.CONCAT(Tabla1[[#This Row],[Planta Español]],"_",IF(Tabla1[[#This Row],[Saludable]]="Si","Saludable","Enferma"))</f>
        <v>Tomate_Enferma</v>
      </c>
      <c r="I7678" s="1" t="str">
        <f>VLOOKUP(Tabla1[[#This Row],[Enfermedad Inglés]],Tabla3[[Enfermedad Inglés]:[Nombre Coloquial en TV]],3,FALSE)</f>
        <v>Ácaros / Arañita roja</v>
      </c>
      <c r="J7678" s="1" t="str">
        <f>VLOOKUP(Tabla1[[#This Row],[Enfermedad Inglés]],Tabla3[[Enfermedad Inglés]:[Nombre Coloquial en TV]],4,FALSE)</f>
        <v>Polvillo rojo</v>
      </c>
      <c r="K7678" s="1" t="str">
        <f>VLOOKUP(Tabla1[[#This Row],[Enfermedad Inglés]],Tabla3[[Enfermedad Inglés]:[Nombre Coloquial en TV]],5,FALSE)</f>
        <v>Deshidratada</v>
      </c>
    </row>
    <row r="7679" spans="1:11" x14ac:dyDescent="0.2">
      <c r="A7679" s="1" t="s">
        <v>7550</v>
      </c>
      <c r="B7679" s="1" t="s">
        <v>7729</v>
      </c>
      <c r="C7679" s="1" t="s">
        <v>1217</v>
      </c>
      <c r="D7679" s="1" t="s">
        <v>7552</v>
      </c>
      <c r="E7679" s="1" t="s">
        <v>312</v>
      </c>
      <c r="F7679" s="1" t="s">
        <v>11179</v>
      </c>
      <c r="G7679" s="1" t="str">
        <f>VLOOKUP(Tabla1[[#This Row],[Planta]],Tabla3[],3,FALSE)</f>
        <v>Tomate</v>
      </c>
      <c r="H7679" s="1" t="str">
        <f>_xlfn.CONCAT(Tabla1[[#This Row],[Planta Español]],"_",IF(Tabla1[[#This Row],[Saludable]]="Si","Saludable","Enferma"))</f>
        <v>Tomate_Enferma</v>
      </c>
      <c r="I7679" s="1" t="str">
        <f>VLOOKUP(Tabla1[[#This Row],[Enfermedad Inglés]],Tabla3[[Enfermedad Inglés]:[Nombre Coloquial en TV]],3,FALSE)</f>
        <v>Ácaros / Arañita roja</v>
      </c>
      <c r="J7679" s="1" t="str">
        <f>VLOOKUP(Tabla1[[#This Row],[Enfermedad Inglés]],Tabla3[[Enfermedad Inglés]:[Nombre Coloquial en TV]],4,FALSE)</f>
        <v>Polvillo rojo</v>
      </c>
      <c r="K7679" s="1" t="str">
        <f>VLOOKUP(Tabla1[[#This Row],[Enfermedad Inglés]],Tabla3[[Enfermedad Inglés]:[Nombre Coloquial en TV]],5,FALSE)</f>
        <v>Deshidratada</v>
      </c>
    </row>
    <row r="7680" spans="1:11" x14ac:dyDescent="0.2">
      <c r="A7680" s="1" t="s">
        <v>7550</v>
      </c>
      <c r="B7680" s="1" t="s">
        <v>7730</v>
      </c>
      <c r="C7680" s="1" t="s">
        <v>1217</v>
      </c>
      <c r="D7680" s="1" t="s">
        <v>7552</v>
      </c>
      <c r="E7680" s="1" t="s">
        <v>312</v>
      </c>
      <c r="F7680" s="1" t="s">
        <v>11179</v>
      </c>
      <c r="G7680" s="1" t="str">
        <f>VLOOKUP(Tabla1[[#This Row],[Planta]],Tabla3[],3,FALSE)</f>
        <v>Tomate</v>
      </c>
      <c r="H7680" s="1" t="str">
        <f>_xlfn.CONCAT(Tabla1[[#This Row],[Planta Español]],"_",IF(Tabla1[[#This Row],[Saludable]]="Si","Saludable","Enferma"))</f>
        <v>Tomate_Enferma</v>
      </c>
      <c r="I7680" s="1" t="str">
        <f>VLOOKUP(Tabla1[[#This Row],[Enfermedad Inglés]],Tabla3[[Enfermedad Inglés]:[Nombre Coloquial en TV]],3,FALSE)</f>
        <v>Ácaros / Arañita roja</v>
      </c>
      <c r="J7680" s="1" t="str">
        <f>VLOOKUP(Tabla1[[#This Row],[Enfermedad Inglés]],Tabla3[[Enfermedad Inglés]:[Nombre Coloquial en TV]],4,FALSE)</f>
        <v>Polvillo rojo</v>
      </c>
      <c r="K7680" s="1" t="str">
        <f>VLOOKUP(Tabla1[[#This Row],[Enfermedad Inglés]],Tabla3[[Enfermedad Inglés]:[Nombre Coloquial en TV]],5,FALSE)</f>
        <v>Deshidratada</v>
      </c>
    </row>
    <row r="7681" spans="1:11" x14ac:dyDescent="0.2">
      <c r="A7681" s="1" t="s">
        <v>7550</v>
      </c>
      <c r="B7681" s="1" t="s">
        <v>7731</v>
      </c>
      <c r="C7681" s="1" t="s">
        <v>1217</v>
      </c>
      <c r="D7681" s="1" t="s">
        <v>7552</v>
      </c>
      <c r="E7681" s="1" t="s">
        <v>312</v>
      </c>
      <c r="F7681" s="1" t="s">
        <v>11179</v>
      </c>
      <c r="G7681" s="1" t="str">
        <f>VLOOKUP(Tabla1[[#This Row],[Planta]],Tabla3[],3,FALSE)</f>
        <v>Tomate</v>
      </c>
      <c r="H7681" s="1" t="str">
        <f>_xlfn.CONCAT(Tabla1[[#This Row],[Planta Español]],"_",IF(Tabla1[[#This Row],[Saludable]]="Si","Saludable","Enferma"))</f>
        <v>Tomate_Enferma</v>
      </c>
      <c r="I7681" s="1" t="str">
        <f>VLOOKUP(Tabla1[[#This Row],[Enfermedad Inglés]],Tabla3[[Enfermedad Inglés]:[Nombre Coloquial en TV]],3,FALSE)</f>
        <v>Ácaros / Arañita roja</v>
      </c>
      <c r="J7681" s="1" t="str">
        <f>VLOOKUP(Tabla1[[#This Row],[Enfermedad Inglés]],Tabla3[[Enfermedad Inglés]:[Nombre Coloquial en TV]],4,FALSE)</f>
        <v>Polvillo rojo</v>
      </c>
      <c r="K7681" s="1" t="str">
        <f>VLOOKUP(Tabla1[[#This Row],[Enfermedad Inglés]],Tabla3[[Enfermedad Inglés]:[Nombre Coloquial en TV]],5,FALSE)</f>
        <v>Deshidratada</v>
      </c>
    </row>
    <row r="7682" spans="1:11" x14ac:dyDescent="0.2">
      <c r="A7682" s="1" t="s">
        <v>7550</v>
      </c>
      <c r="B7682" s="1" t="s">
        <v>7732</v>
      </c>
      <c r="C7682" s="1" t="s">
        <v>1217</v>
      </c>
      <c r="D7682" s="1" t="s">
        <v>7552</v>
      </c>
      <c r="E7682" s="1" t="s">
        <v>312</v>
      </c>
      <c r="F7682" s="1" t="s">
        <v>11179</v>
      </c>
      <c r="G7682" s="1" t="str">
        <f>VLOOKUP(Tabla1[[#This Row],[Planta]],Tabla3[],3,FALSE)</f>
        <v>Tomate</v>
      </c>
      <c r="H7682" s="1" t="str">
        <f>_xlfn.CONCAT(Tabla1[[#This Row],[Planta Español]],"_",IF(Tabla1[[#This Row],[Saludable]]="Si","Saludable","Enferma"))</f>
        <v>Tomate_Enferma</v>
      </c>
      <c r="I7682" s="1" t="str">
        <f>VLOOKUP(Tabla1[[#This Row],[Enfermedad Inglés]],Tabla3[[Enfermedad Inglés]:[Nombre Coloquial en TV]],3,FALSE)</f>
        <v>Ácaros / Arañita roja</v>
      </c>
      <c r="J7682" s="1" t="str">
        <f>VLOOKUP(Tabla1[[#This Row],[Enfermedad Inglés]],Tabla3[[Enfermedad Inglés]:[Nombre Coloquial en TV]],4,FALSE)</f>
        <v>Polvillo rojo</v>
      </c>
      <c r="K7682" s="1" t="str">
        <f>VLOOKUP(Tabla1[[#This Row],[Enfermedad Inglés]],Tabla3[[Enfermedad Inglés]:[Nombre Coloquial en TV]],5,FALSE)</f>
        <v>Deshidratada</v>
      </c>
    </row>
    <row r="7683" spans="1:11" x14ac:dyDescent="0.2">
      <c r="A7683" s="1" t="s">
        <v>7550</v>
      </c>
      <c r="B7683" s="1" t="s">
        <v>7733</v>
      </c>
      <c r="C7683" s="1" t="s">
        <v>1217</v>
      </c>
      <c r="D7683" s="1" t="s">
        <v>7552</v>
      </c>
      <c r="E7683" s="1" t="s">
        <v>312</v>
      </c>
      <c r="F7683" s="1" t="s">
        <v>11179</v>
      </c>
      <c r="G7683" s="1" t="str">
        <f>VLOOKUP(Tabla1[[#This Row],[Planta]],Tabla3[],3,FALSE)</f>
        <v>Tomate</v>
      </c>
      <c r="H7683" s="1" t="str">
        <f>_xlfn.CONCAT(Tabla1[[#This Row],[Planta Español]],"_",IF(Tabla1[[#This Row],[Saludable]]="Si","Saludable","Enferma"))</f>
        <v>Tomate_Enferma</v>
      </c>
      <c r="I7683" s="1" t="str">
        <f>VLOOKUP(Tabla1[[#This Row],[Enfermedad Inglés]],Tabla3[[Enfermedad Inglés]:[Nombre Coloquial en TV]],3,FALSE)</f>
        <v>Ácaros / Arañita roja</v>
      </c>
      <c r="J7683" s="1" t="str">
        <f>VLOOKUP(Tabla1[[#This Row],[Enfermedad Inglés]],Tabla3[[Enfermedad Inglés]:[Nombre Coloquial en TV]],4,FALSE)</f>
        <v>Polvillo rojo</v>
      </c>
      <c r="K7683" s="1" t="str">
        <f>VLOOKUP(Tabla1[[#This Row],[Enfermedad Inglés]],Tabla3[[Enfermedad Inglés]:[Nombre Coloquial en TV]],5,FALSE)</f>
        <v>Deshidratada</v>
      </c>
    </row>
    <row r="7684" spans="1:11" x14ac:dyDescent="0.2">
      <c r="A7684" s="1" t="s">
        <v>7550</v>
      </c>
      <c r="B7684" s="1" t="s">
        <v>7734</v>
      </c>
      <c r="C7684" s="1" t="s">
        <v>1217</v>
      </c>
      <c r="D7684" s="1" t="s">
        <v>7552</v>
      </c>
      <c r="E7684" s="1" t="s">
        <v>312</v>
      </c>
      <c r="F7684" s="1" t="s">
        <v>11179</v>
      </c>
      <c r="G7684" s="1" t="str">
        <f>VLOOKUP(Tabla1[[#This Row],[Planta]],Tabla3[],3,FALSE)</f>
        <v>Tomate</v>
      </c>
      <c r="H7684" s="1" t="str">
        <f>_xlfn.CONCAT(Tabla1[[#This Row],[Planta Español]],"_",IF(Tabla1[[#This Row],[Saludable]]="Si","Saludable","Enferma"))</f>
        <v>Tomate_Enferma</v>
      </c>
      <c r="I7684" s="1" t="str">
        <f>VLOOKUP(Tabla1[[#This Row],[Enfermedad Inglés]],Tabla3[[Enfermedad Inglés]:[Nombre Coloquial en TV]],3,FALSE)</f>
        <v>Ácaros / Arañita roja</v>
      </c>
      <c r="J7684" s="1" t="str">
        <f>VLOOKUP(Tabla1[[#This Row],[Enfermedad Inglés]],Tabla3[[Enfermedad Inglés]:[Nombre Coloquial en TV]],4,FALSE)</f>
        <v>Polvillo rojo</v>
      </c>
      <c r="K7684" s="1" t="str">
        <f>VLOOKUP(Tabla1[[#This Row],[Enfermedad Inglés]],Tabla3[[Enfermedad Inglés]:[Nombre Coloquial en TV]],5,FALSE)</f>
        <v>Deshidratada</v>
      </c>
    </row>
    <row r="7685" spans="1:11" x14ac:dyDescent="0.2">
      <c r="A7685" s="1" t="s">
        <v>7550</v>
      </c>
      <c r="B7685" s="1" t="s">
        <v>7735</v>
      </c>
      <c r="C7685" s="1" t="s">
        <v>1217</v>
      </c>
      <c r="D7685" s="1" t="s">
        <v>7552</v>
      </c>
      <c r="E7685" s="1" t="s">
        <v>312</v>
      </c>
      <c r="F7685" s="1" t="s">
        <v>11179</v>
      </c>
      <c r="G7685" s="1" t="str">
        <f>VLOOKUP(Tabla1[[#This Row],[Planta]],Tabla3[],3,FALSE)</f>
        <v>Tomate</v>
      </c>
      <c r="H7685" s="1" t="str">
        <f>_xlfn.CONCAT(Tabla1[[#This Row],[Planta Español]],"_",IF(Tabla1[[#This Row],[Saludable]]="Si","Saludable","Enferma"))</f>
        <v>Tomate_Enferma</v>
      </c>
      <c r="I7685" s="1" t="str">
        <f>VLOOKUP(Tabla1[[#This Row],[Enfermedad Inglés]],Tabla3[[Enfermedad Inglés]:[Nombre Coloquial en TV]],3,FALSE)</f>
        <v>Ácaros / Arañita roja</v>
      </c>
      <c r="J7685" s="1" t="str">
        <f>VLOOKUP(Tabla1[[#This Row],[Enfermedad Inglés]],Tabla3[[Enfermedad Inglés]:[Nombre Coloquial en TV]],4,FALSE)</f>
        <v>Polvillo rojo</v>
      </c>
      <c r="K7685" s="1" t="str">
        <f>VLOOKUP(Tabla1[[#This Row],[Enfermedad Inglés]],Tabla3[[Enfermedad Inglés]:[Nombre Coloquial en TV]],5,FALSE)</f>
        <v>Deshidratada</v>
      </c>
    </row>
    <row r="7686" spans="1:11" x14ac:dyDescent="0.2">
      <c r="A7686" s="1" t="s">
        <v>7550</v>
      </c>
      <c r="B7686" s="1" t="s">
        <v>7736</v>
      </c>
      <c r="C7686" s="1" t="s">
        <v>1217</v>
      </c>
      <c r="D7686" s="1" t="s">
        <v>7552</v>
      </c>
      <c r="E7686" s="1" t="s">
        <v>312</v>
      </c>
      <c r="F7686" s="1" t="s">
        <v>11179</v>
      </c>
      <c r="G7686" s="1" t="str">
        <f>VLOOKUP(Tabla1[[#This Row],[Planta]],Tabla3[],3,FALSE)</f>
        <v>Tomate</v>
      </c>
      <c r="H7686" s="1" t="str">
        <f>_xlfn.CONCAT(Tabla1[[#This Row],[Planta Español]],"_",IF(Tabla1[[#This Row],[Saludable]]="Si","Saludable","Enferma"))</f>
        <v>Tomate_Enferma</v>
      </c>
      <c r="I7686" s="1" t="str">
        <f>VLOOKUP(Tabla1[[#This Row],[Enfermedad Inglés]],Tabla3[[Enfermedad Inglés]:[Nombre Coloquial en TV]],3,FALSE)</f>
        <v>Ácaros / Arañita roja</v>
      </c>
      <c r="J7686" s="1" t="str">
        <f>VLOOKUP(Tabla1[[#This Row],[Enfermedad Inglés]],Tabla3[[Enfermedad Inglés]:[Nombre Coloquial en TV]],4,FALSE)</f>
        <v>Polvillo rojo</v>
      </c>
      <c r="K7686" s="1" t="str">
        <f>VLOOKUP(Tabla1[[#This Row],[Enfermedad Inglés]],Tabla3[[Enfermedad Inglés]:[Nombre Coloquial en TV]],5,FALSE)</f>
        <v>Deshidratada</v>
      </c>
    </row>
    <row r="7687" spans="1:11" x14ac:dyDescent="0.2">
      <c r="A7687" s="1" t="s">
        <v>7550</v>
      </c>
      <c r="B7687" s="1" t="s">
        <v>7737</v>
      </c>
      <c r="C7687" s="1" t="s">
        <v>1217</v>
      </c>
      <c r="D7687" s="1" t="s">
        <v>7552</v>
      </c>
      <c r="E7687" s="1" t="s">
        <v>312</v>
      </c>
      <c r="F7687" s="1" t="s">
        <v>11179</v>
      </c>
      <c r="G7687" s="1" t="str">
        <f>VLOOKUP(Tabla1[[#This Row],[Planta]],Tabla3[],3,FALSE)</f>
        <v>Tomate</v>
      </c>
      <c r="H7687" s="1" t="str">
        <f>_xlfn.CONCAT(Tabla1[[#This Row],[Planta Español]],"_",IF(Tabla1[[#This Row],[Saludable]]="Si","Saludable","Enferma"))</f>
        <v>Tomate_Enferma</v>
      </c>
      <c r="I7687" s="1" t="str">
        <f>VLOOKUP(Tabla1[[#This Row],[Enfermedad Inglés]],Tabla3[[Enfermedad Inglés]:[Nombre Coloquial en TV]],3,FALSE)</f>
        <v>Ácaros / Arañita roja</v>
      </c>
      <c r="J7687" s="1" t="str">
        <f>VLOOKUP(Tabla1[[#This Row],[Enfermedad Inglés]],Tabla3[[Enfermedad Inglés]:[Nombre Coloquial en TV]],4,FALSE)</f>
        <v>Polvillo rojo</v>
      </c>
      <c r="K7687" s="1" t="str">
        <f>VLOOKUP(Tabla1[[#This Row],[Enfermedad Inglés]],Tabla3[[Enfermedad Inglés]:[Nombre Coloquial en TV]],5,FALSE)</f>
        <v>Deshidratada</v>
      </c>
    </row>
    <row r="7688" spans="1:11" x14ac:dyDescent="0.2">
      <c r="A7688" s="1" t="s">
        <v>7550</v>
      </c>
      <c r="B7688" s="1" t="s">
        <v>7738</v>
      </c>
      <c r="C7688" s="1" t="s">
        <v>1217</v>
      </c>
      <c r="D7688" s="1" t="s">
        <v>7552</v>
      </c>
      <c r="E7688" s="1" t="s">
        <v>312</v>
      </c>
      <c r="F7688" s="1" t="s">
        <v>11179</v>
      </c>
      <c r="G7688" s="1" t="str">
        <f>VLOOKUP(Tabla1[[#This Row],[Planta]],Tabla3[],3,FALSE)</f>
        <v>Tomate</v>
      </c>
      <c r="H7688" s="1" t="str">
        <f>_xlfn.CONCAT(Tabla1[[#This Row],[Planta Español]],"_",IF(Tabla1[[#This Row],[Saludable]]="Si","Saludable","Enferma"))</f>
        <v>Tomate_Enferma</v>
      </c>
      <c r="I7688" s="1" t="str">
        <f>VLOOKUP(Tabla1[[#This Row],[Enfermedad Inglés]],Tabla3[[Enfermedad Inglés]:[Nombre Coloquial en TV]],3,FALSE)</f>
        <v>Ácaros / Arañita roja</v>
      </c>
      <c r="J7688" s="1" t="str">
        <f>VLOOKUP(Tabla1[[#This Row],[Enfermedad Inglés]],Tabla3[[Enfermedad Inglés]:[Nombre Coloquial en TV]],4,FALSE)</f>
        <v>Polvillo rojo</v>
      </c>
      <c r="K7688" s="1" t="str">
        <f>VLOOKUP(Tabla1[[#This Row],[Enfermedad Inglés]],Tabla3[[Enfermedad Inglés]:[Nombre Coloquial en TV]],5,FALSE)</f>
        <v>Deshidratada</v>
      </c>
    </row>
    <row r="7689" spans="1:11" x14ac:dyDescent="0.2">
      <c r="A7689" s="1" t="s">
        <v>7550</v>
      </c>
      <c r="B7689" s="1" t="s">
        <v>7739</v>
      </c>
      <c r="C7689" s="1" t="s">
        <v>1217</v>
      </c>
      <c r="D7689" s="1" t="s">
        <v>7552</v>
      </c>
      <c r="E7689" s="1" t="s">
        <v>312</v>
      </c>
      <c r="F7689" s="1" t="s">
        <v>11179</v>
      </c>
      <c r="G7689" s="1" t="str">
        <f>VLOOKUP(Tabla1[[#This Row],[Planta]],Tabla3[],3,FALSE)</f>
        <v>Tomate</v>
      </c>
      <c r="H7689" s="1" t="str">
        <f>_xlfn.CONCAT(Tabla1[[#This Row],[Planta Español]],"_",IF(Tabla1[[#This Row],[Saludable]]="Si","Saludable","Enferma"))</f>
        <v>Tomate_Enferma</v>
      </c>
      <c r="I7689" s="1" t="str">
        <f>VLOOKUP(Tabla1[[#This Row],[Enfermedad Inglés]],Tabla3[[Enfermedad Inglés]:[Nombre Coloquial en TV]],3,FALSE)</f>
        <v>Ácaros / Arañita roja</v>
      </c>
      <c r="J7689" s="1" t="str">
        <f>VLOOKUP(Tabla1[[#This Row],[Enfermedad Inglés]],Tabla3[[Enfermedad Inglés]:[Nombre Coloquial en TV]],4,FALSE)</f>
        <v>Polvillo rojo</v>
      </c>
      <c r="K7689" s="1" t="str">
        <f>VLOOKUP(Tabla1[[#This Row],[Enfermedad Inglés]],Tabla3[[Enfermedad Inglés]:[Nombre Coloquial en TV]],5,FALSE)</f>
        <v>Deshidratada</v>
      </c>
    </row>
    <row r="7690" spans="1:11" x14ac:dyDescent="0.2">
      <c r="A7690" s="1" t="s">
        <v>7550</v>
      </c>
      <c r="B7690" s="1" t="s">
        <v>7740</v>
      </c>
      <c r="C7690" s="1" t="s">
        <v>1217</v>
      </c>
      <c r="D7690" s="1" t="s">
        <v>7552</v>
      </c>
      <c r="E7690" s="1" t="s">
        <v>312</v>
      </c>
      <c r="F7690" s="1" t="s">
        <v>11179</v>
      </c>
      <c r="G7690" s="1" t="str">
        <f>VLOOKUP(Tabla1[[#This Row],[Planta]],Tabla3[],3,FALSE)</f>
        <v>Tomate</v>
      </c>
      <c r="H7690" s="1" t="str">
        <f>_xlfn.CONCAT(Tabla1[[#This Row],[Planta Español]],"_",IF(Tabla1[[#This Row],[Saludable]]="Si","Saludable","Enferma"))</f>
        <v>Tomate_Enferma</v>
      </c>
      <c r="I7690" s="1" t="str">
        <f>VLOOKUP(Tabla1[[#This Row],[Enfermedad Inglés]],Tabla3[[Enfermedad Inglés]:[Nombre Coloquial en TV]],3,FALSE)</f>
        <v>Ácaros / Arañita roja</v>
      </c>
      <c r="J7690" s="1" t="str">
        <f>VLOOKUP(Tabla1[[#This Row],[Enfermedad Inglés]],Tabla3[[Enfermedad Inglés]:[Nombre Coloquial en TV]],4,FALSE)</f>
        <v>Polvillo rojo</v>
      </c>
      <c r="K7690" s="1" t="str">
        <f>VLOOKUP(Tabla1[[#This Row],[Enfermedad Inglés]],Tabla3[[Enfermedad Inglés]:[Nombre Coloquial en TV]],5,FALSE)</f>
        <v>Deshidratada</v>
      </c>
    </row>
    <row r="7691" spans="1:11" x14ac:dyDescent="0.2">
      <c r="A7691" s="1" t="s">
        <v>7550</v>
      </c>
      <c r="B7691" s="1" t="s">
        <v>7741</v>
      </c>
      <c r="C7691" s="1" t="s">
        <v>1217</v>
      </c>
      <c r="D7691" s="1" t="s">
        <v>7552</v>
      </c>
      <c r="E7691" s="1" t="s">
        <v>312</v>
      </c>
      <c r="F7691" s="1" t="s">
        <v>11179</v>
      </c>
      <c r="G7691" s="1" t="str">
        <f>VLOOKUP(Tabla1[[#This Row],[Planta]],Tabla3[],3,FALSE)</f>
        <v>Tomate</v>
      </c>
      <c r="H7691" s="1" t="str">
        <f>_xlfn.CONCAT(Tabla1[[#This Row],[Planta Español]],"_",IF(Tabla1[[#This Row],[Saludable]]="Si","Saludable","Enferma"))</f>
        <v>Tomate_Enferma</v>
      </c>
      <c r="I7691" s="1" t="str">
        <f>VLOOKUP(Tabla1[[#This Row],[Enfermedad Inglés]],Tabla3[[Enfermedad Inglés]:[Nombre Coloquial en TV]],3,FALSE)</f>
        <v>Ácaros / Arañita roja</v>
      </c>
      <c r="J7691" s="1" t="str">
        <f>VLOOKUP(Tabla1[[#This Row],[Enfermedad Inglés]],Tabla3[[Enfermedad Inglés]:[Nombre Coloquial en TV]],4,FALSE)</f>
        <v>Polvillo rojo</v>
      </c>
      <c r="K7691" s="1" t="str">
        <f>VLOOKUP(Tabla1[[#This Row],[Enfermedad Inglés]],Tabla3[[Enfermedad Inglés]:[Nombre Coloquial en TV]],5,FALSE)</f>
        <v>Deshidratada</v>
      </c>
    </row>
    <row r="7692" spans="1:11" x14ac:dyDescent="0.2">
      <c r="A7692" s="1" t="s">
        <v>7550</v>
      </c>
      <c r="B7692" s="1" t="s">
        <v>7742</v>
      </c>
      <c r="C7692" s="1" t="s">
        <v>1217</v>
      </c>
      <c r="D7692" s="1" t="s">
        <v>7552</v>
      </c>
      <c r="E7692" s="1" t="s">
        <v>312</v>
      </c>
      <c r="F7692" s="1" t="s">
        <v>11179</v>
      </c>
      <c r="G7692" s="1" t="str">
        <f>VLOOKUP(Tabla1[[#This Row],[Planta]],Tabla3[],3,FALSE)</f>
        <v>Tomate</v>
      </c>
      <c r="H7692" s="1" t="str">
        <f>_xlfn.CONCAT(Tabla1[[#This Row],[Planta Español]],"_",IF(Tabla1[[#This Row],[Saludable]]="Si","Saludable","Enferma"))</f>
        <v>Tomate_Enferma</v>
      </c>
      <c r="I7692" s="1" t="str">
        <f>VLOOKUP(Tabla1[[#This Row],[Enfermedad Inglés]],Tabla3[[Enfermedad Inglés]:[Nombre Coloquial en TV]],3,FALSE)</f>
        <v>Ácaros / Arañita roja</v>
      </c>
      <c r="J7692" s="1" t="str">
        <f>VLOOKUP(Tabla1[[#This Row],[Enfermedad Inglés]],Tabla3[[Enfermedad Inglés]:[Nombre Coloquial en TV]],4,FALSE)</f>
        <v>Polvillo rojo</v>
      </c>
      <c r="K7692" s="1" t="str">
        <f>VLOOKUP(Tabla1[[#This Row],[Enfermedad Inglés]],Tabla3[[Enfermedad Inglés]:[Nombre Coloquial en TV]],5,FALSE)</f>
        <v>Deshidratada</v>
      </c>
    </row>
    <row r="7693" spans="1:11" x14ac:dyDescent="0.2">
      <c r="A7693" s="1" t="s">
        <v>7550</v>
      </c>
      <c r="B7693" s="1" t="s">
        <v>7743</v>
      </c>
      <c r="C7693" s="1" t="s">
        <v>1217</v>
      </c>
      <c r="D7693" s="1" t="s">
        <v>7552</v>
      </c>
      <c r="E7693" s="1" t="s">
        <v>312</v>
      </c>
      <c r="F7693" s="1" t="s">
        <v>11179</v>
      </c>
      <c r="G7693" s="1" t="str">
        <f>VLOOKUP(Tabla1[[#This Row],[Planta]],Tabla3[],3,FALSE)</f>
        <v>Tomate</v>
      </c>
      <c r="H7693" s="1" t="str">
        <f>_xlfn.CONCAT(Tabla1[[#This Row],[Planta Español]],"_",IF(Tabla1[[#This Row],[Saludable]]="Si","Saludable","Enferma"))</f>
        <v>Tomate_Enferma</v>
      </c>
      <c r="I7693" s="1" t="str">
        <f>VLOOKUP(Tabla1[[#This Row],[Enfermedad Inglés]],Tabla3[[Enfermedad Inglés]:[Nombre Coloquial en TV]],3,FALSE)</f>
        <v>Ácaros / Arañita roja</v>
      </c>
      <c r="J7693" s="1" t="str">
        <f>VLOOKUP(Tabla1[[#This Row],[Enfermedad Inglés]],Tabla3[[Enfermedad Inglés]:[Nombre Coloquial en TV]],4,FALSE)</f>
        <v>Polvillo rojo</v>
      </c>
      <c r="K7693" s="1" t="str">
        <f>VLOOKUP(Tabla1[[#This Row],[Enfermedad Inglés]],Tabla3[[Enfermedad Inglés]:[Nombre Coloquial en TV]],5,FALSE)</f>
        <v>Deshidratada</v>
      </c>
    </row>
    <row r="7694" spans="1:11" x14ac:dyDescent="0.2">
      <c r="A7694" s="1" t="s">
        <v>7550</v>
      </c>
      <c r="B7694" s="1" t="s">
        <v>7744</v>
      </c>
      <c r="C7694" s="1" t="s">
        <v>1217</v>
      </c>
      <c r="D7694" s="1" t="s">
        <v>7552</v>
      </c>
      <c r="E7694" s="1" t="s">
        <v>312</v>
      </c>
      <c r="F7694" s="1" t="s">
        <v>11179</v>
      </c>
      <c r="G7694" s="1" t="str">
        <f>VLOOKUP(Tabla1[[#This Row],[Planta]],Tabla3[],3,FALSE)</f>
        <v>Tomate</v>
      </c>
      <c r="H7694" s="1" t="str">
        <f>_xlfn.CONCAT(Tabla1[[#This Row],[Planta Español]],"_",IF(Tabla1[[#This Row],[Saludable]]="Si","Saludable","Enferma"))</f>
        <v>Tomate_Enferma</v>
      </c>
      <c r="I7694" s="1" t="str">
        <f>VLOOKUP(Tabla1[[#This Row],[Enfermedad Inglés]],Tabla3[[Enfermedad Inglés]:[Nombre Coloquial en TV]],3,FALSE)</f>
        <v>Ácaros / Arañita roja</v>
      </c>
      <c r="J7694" s="1" t="str">
        <f>VLOOKUP(Tabla1[[#This Row],[Enfermedad Inglés]],Tabla3[[Enfermedad Inglés]:[Nombre Coloquial en TV]],4,FALSE)</f>
        <v>Polvillo rojo</v>
      </c>
      <c r="K7694" s="1" t="str">
        <f>VLOOKUP(Tabla1[[#This Row],[Enfermedad Inglés]],Tabla3[[Enfermedad Inglés]:[Nombre Coloquial en TV]],5,FALSE)</f>
        <v>Deshidratada</v>
      </c>
    </row>
    <row r="7695" spans="1:11" x14ac:dyDescent="0.2">
      <c r="A7695" s="1" t="s">
        <v>7550</v>
      </c>
      <c r="B7695" s="1" t="s">
        <v>7745</v>
      </c>
      <c r="C7695" s="1" t="s">
        <v>1217</v>
      </c>
      <c r="D7695" s="1" t="s">
        <v>7552</v>
      </c>
      <c r="E7695" s="1" t="s">
        <v>312</v>
      </c>
      <c r="F7695" s="1" t="s">
        <v>11179</v>
      </c>
      <c r="G7695" s="1" t="str">
        <f>VLOOKUP(Tabla1[[#This Row],[Planta]],Tabla3[],3,FALSE)</f>
        <v>Tomate</v>
      </c>
      <c r="H7695" s="1" t="str">
        <f>_xlfn.CONCAT(Tabla1[[#This Row],[Planta Español]],"_",IF(Tabla1[[#This Row],[Saludable]]="Si","Saludable","Enferma"))</f>
        <v>Tomate_Enferma</v>
      </c>
      <c r="I7695" s="1" t="str">
        <f>VLOOKUP(Tabla1[[#This Row],[Enfermedad Inglés]],Tabla3[[Enfermedad Inglés]:[Nombre Coloquial en TV]],3,FALSE)</f>
        <v>Ácaros / Arañita roja</v>
      </c>
      <c r="J7695" s="1" t="str">
        <f>VLOOKUP(Tabla1[[#This Row],[Enfermedad Inglés]],Tabla3[[Enfermedad Inglés]:[Nombre Coloquial en TV]],4,FALSE)</f>
        <v>Polvillo rojo</v>
      </c>
      <c r="K7695" s="1" t="str">
        <f>VLOOKUP(Tabla1[[#This Row],[Enfermedad Inglés]],Tabla3[[Enfermedad Inglés]:[Nombre Coloquial en TV]],5,FALSE)</f>
        <v>Deshidratada</v>
      </c>
    </row>
    <row r="7696" spans="1:11" x14ac:dyDescent="0.2">
      <c r="A7696" s="1" t="s">
        <v>7550</v>
      </c>
      <c r="B7696" s="1" t="s">
        <v>7746</v>
      </c>
      <c r="C7696" s="1" t="s">
        <v>1217</v>
      </c>
      <c r="D7696" s="1" t="s">
        <v>7552</v>
      </c>
      <c r="E7696" s="1" t="s">
        <v>312</v>
      </c>
      <c r="F7696" s="1" t="s">
        <v>11179</v>
      </c>
      <c r="G7696" s="1" t="str">
        <f>VLOOKUP(Tabla1[[#This Row],[Planta]],Tabla3[],3,FALSE)</f>
        <v>Tomate</v>
      </c>
      <c r="H7696" s="1" t="str">
        <f>_xlfn.CONCAT(Tabla1[[#This Row],[Planta Español]],"_",IF(Tabla1[[#This Row],[Saludable]]="Si","Saludable","Enferma"))</f>
        <v>Tomate_Enferma</v>
      </c>
      <c r="I7696" s="1" t="str">
        <f>VLOOKUP(Tabla1[[#This Row],[Enfermedad Inglés]],Tabla3[[Enfermedad Inglés]:[Nombre Coloquial en TV]],3,FALSE)</f>
        <v>Ácaros / Arañita roja</v>
      </c>
      <c r="J7696" s="1" t="str">
        <f>VLOOKUP(Tabla1[[#This Row],[Enfermedad Inglés]],Tabla3[[Enfermedad Inglés]:[Nombre Coloquial en TV]],4,FALSE)</f>
        <v>Polvillo rojo</v>
      </c>
      <c r="K7696" s="1" t="str">
        <f>VLOOKUP(Tabla1[[#This Row],[Enfermedad Inglés]],Tabla3[[Enfermedad Inglés]:[Nombre Coloquial en TV]],5,FALSE)</f>
        <v>Deshidratada</v>
      </c>
    </row>
    <row r="7697" spans="1:11" x14ac:dyDescent="0.2">
      <c r="A7697" s="1" t="s">
        <v>7550</v>
      </c>
      <c r="B7697" s="1" t="s">
        <v>7747</v>
      </c>
      <c r="C7697" s="1" t="s">
        <v>1217</v>
      </c>
      <c r="D7697" s="1" t="s">
        <v>7552</v>
      </c>
      <c r="E7697" s="1" t="s">
        <v>312</v>
      </c>
      <c r="F7697" s="1" t="s">
        <v>11179</v>
      </c>
      <c r="G7697" s="1" t="str">
        <f>VLOOKUP(Tabla1[[#This Row],[Planta]],Tabla3[],3,FALSE)</f>
        <v>Tomate</v>
      </c>
      <c r="H7697" s="1" t="str">
        <f>_xlfn.CONCAT(Tabla1[[#This Row],[Planta Español]],"_",IF(Tabla1[[#This Row],[Saludable]]="Si","Saludable","Enferma"))</f>
        <v>Tomate_Enferma</v>
      </c>
      <c r="I7697" s="1" t="str">
        <f>VLOOKUP(Tabla1[[#This Row],[Enfermedad Inglés]],Tabla3[[Enfermedad Inglés]:[Nombre Coloquial en TV]],3,FALSE)</f>
        <v>Ácaros / Arañita roja</v>
      </c>
      <c r="J7697" s="1" t="str">
        <f>VLOOKUP(Tabla1[[#This Row],[Enfermedad Inglés]],Tabla3[[Enfermedad Inglés]:[Nombre Coloquial en TV]],4,FALSE)</f>
        <v>Polvillo rojo</v>
      </c>
      <c r="K7697" s="1" t="str">
        <f>VLOOKUP(Tabla1[[#This Row],[Enfermedad Inglés]],Tabla3[[Enfermedad Inglés]:[Nombre Coloquial en TV]],5,FALSE)</f>
        <v>Deshidratada</v>
      </c>
    </row>
    <row r="7698" spans="1:11" x14ac:dyDescent="0.2">
      <c r="A7698" s="1" t="s">
        <v>7550</v>
      </c>
      <c r="B7698" s="1" t="s">
        <v>7748</v>
      </c>
      <c r="C7698" s="1" t="s">
        <v>1217</v>
      </c>
      <c r="D7698" s="1" t="s">
        <v>7552</v>
      </c>
      <c r="E7698" s="1" t="s">
        <v>312</v>
      </c>
      <c r="F7698" s="1" t="s">
        <v>11179</v>
      </c>
      <c r="G7698" s="1" t="str">
        <f>VLOOKUP(Tabla1[[#This Row],[Planta]],Tabla3[],3,FALSE)</f>
        <v>Tomate</v>
      </c>
      <c r="H7698" s="1" t="str">
        <f>_xlfn.CONCAT(Tabla1[[#This Row],[Planta Español]],"_",IF(Tabla1[[#This Row],[Saludable]]="Si","Saludable","Enferma"))</f>
        <v>Tomate_Enferma</v>
      </c>
      <c r="I7698" s="1" t="str">
        <f>VLOOKUP(Tabla1[[#This Row],[Enfermedad Inglés]],Tabla3[[Enfermedad Inglés]:[Nombre Coloquial en TV]],3,FALSE)</f>
        <v>Ácaros / Arañita roja</v>
      </c>
      <c r="J7698" s="1" t="str">
        <f>VLOOKUP(Tabla1[[#This Row],[Enfermedad Inglés]],Tabla3[[Enfermedad Inglés]:[Nombre Coloquial en TV]],4,FALSE)</f>
        <v>Polvillo rojo</v>
      </c>
      <c r="K7698" s="1" t="str">
        <f>VLOOKUP(Tabla1[[#This Row],[Enfermedad Inglés]],Tabla3[[Enfermedad Inglés]:[Nombre Coloquial en TV]],5,FALSE)</f>
        <v>Deshidratada</v>
      </c>
    </row>
    <row r="7699" spans="1:11" x14ac:dyDescent="0.2">
      <c r="A7699" s="1" t="s">
        <v>7550</v>
      </c>
      <c r="B7699" s="1" t="s">
        <v>7749</v>
      </c>
      <c r="C7699" s="1" t="s">
        <v>1217</v>
      </c>
      <c r="D7699" s="1" t="s">
        <v>7552</v>
      </c>
      <c r="E7699" s="1" t="s">
        <v>312</v>
      </c>
      <c r="F7699" s="1" t="s">
        <v>11179</v>
      </c>
      <c r="G7699" s="1" t="str">
        <f>VLOOKUP(Tabla1[[#This Row],[Planta]],Tabla3[],3,FALSE)</f>
        <v>Tomate</v>
      </c>
      <c r="H7699" s="1" t="str">
        <f>_xlfn.CONCAT(Tabla1[[#This Row],[Planta Español]],"_",IF(Tabla1[[#This Row],[Saludable]]="Si","Saludable","Enferma"))</f>
        <v>Tomate_Enferma</v>
      </c>
      <c r="I7699" s="1" t="str">
        <f>VLOOKUP(Tabla1[[#This Row],[Enfermedad Inglés]],Tabla3[[Enfermedad Inglés]:[Nombre Coloquial en TV]],3,FALSE)</f>
        <v>Ácaros / Arañita roja</v>
      </c>
      <c r="J7699" s="1" t="str">
        <f>VLOOKUP(Tabla1[[#This Row],[Enfermedad Inglés]],Tabla3[[Enfermedad Inglés]:[Nombre Coloquial en TV]],4,FALSE)</f>
        <v>Polvillo rojo</v>
      </c>
      <c r="K7699" s="1" t="str">
        <f>VLOOKUP(Tabla1[[#This Row],[Enfermedad Inglés]],Tabla3[[Enfermedad Inglés]:[Nombre Coloquial en TV]],5,FALSE)</f>
        <v>Deshidratada</v>
      </c>
    </row>
    <row r="7700" spans="1:11" x14ac:dyDescent="0.2">
      <c r="A7700" s="1" t="s">
        <v>7550</v>
      </c>
      <c r="B7700" s="1" t="s">
        <v>7750</v>
      </c>
      <c r="C7700" s="1" t="s">
        <v>1217</v>
      </c>
      <c r="D7700" s="1" t="s">
        <v>7552</v>
      </c>
      <c r="E7700" s="1" t="s">
        <v>312</v>
      </c>
      <c r="F7700" s="1" t="s">
        <v>11179</v>
      </c>
      <c r="G7700" s="1" t="str">
        <f>VLOOKUP(Tabla1[[#This Row],[Planta]],Tabla3[],3,FALSE)</f>
        <v>Tomate</v>
      </c>
      <c r="H7700" s="1" t="str">
        <f>_xlfn.CONCAT(Tabla1[[#This Row],[Planta Español]],"_",IF(Tabla1[[#This Row],[Saludable]]="Si","Saludable","Enferma"))</f>
        <v>Tomate_Enferma</v>
      </c>
      <c r="I7700" s="1" t="str">
        <f>VLOOKUP(Tabla1[[#This Row],[Enfermedad Inglés]],Tabla3[[Enfermedad Inglés]:[Nombre Coloquial en TV]],3,FALSE)</f>
        <v>Ácaros / Arañita roja</v>
      </c>
      <c r="J7700" s="1" t="str">
        <f>VLOOKUP(Tabla1[[#This Row],[Enfermedad Inglés]],Tabla3[[Enfermedad Inglés]:[Nombre Coloquial en TV]],4,FALSE)</f>
        <v>Polvillo rojo</v>
      </c>
      <c r="K7700" s="1" t="str">
        <f>VLOOKUP(Tabla1[[#This Row],[Enfermedad Inglés]],Tabla3[[Enfermedad Inglés]:[Nombre Coloquial en TV]],5,FALSE)</f>
        <v>Deshidratada</v>
      </c>
    </row>
    <row r="7701" spans="1:11" x14ac:dyDescent="0.2">
      <c r="A7701" s="1" t="s">
        <v>7550</v>
      </c>
      <c r="B7701" s="1" t="s">
        <v>7751</v>
      </c>
      <c r="C7701" s="1" t="s">
        <v>1217</v>
      </c>
      <c r="D7701" s="1" t="s">
        <v>7552</v>
      </c>
      <c r="E7701" s="1" t="s">
        <v>312</v>
      </c>
      <c r="F7701" s="1" t="s">
        <v>11179</v>
      </c>
      <c r="G7701" s="1" t="str">
        <f>VLOOKUP(Tabla1[[#This Row],[Planta]],Tabla3[],3,FALSE)</f>
        <v>Tomate</v>
      </c>
      <c r="H7701" s="1" t="str">
        <f>_xlfn.CONCAT(Tabla1[[#This Row],[Planta Español]],"_",IF(Tabla1[[#This Row],[Saludable]]="Si","Saludable","Enferma"))</f>
        <v>Tomate_Enferma</v>
      </c>
      <c r="I7701" s="1" t="str">
        <f>VLOOKUP(Tabla1[[#This Row],[Enfermedad Inglés]],Tabla3[[Enfermedad Inglés]:[Nombre Coloquial en TV]],3,FALSE)</f>
        <v>Ácaros / Arañita roja</v>
      </c>
      <c r="J7701" s="1" t="str">
        <f>VLOOKUP(Tabla1[[#This Row],[Enfermedad Inglés]],Tabla3[[Enfermedad Inglés]:[Nombre Coloquial en TV]],4,FALSE)</f>
        <v>Polvillo rojo</v>
      </c>
      <c r="K7701" s="1" t="str">
        <f>VLOOKUP(Tabla1[[#This Row],[Enfermedad Inglés]],Tabla3[[Enfermedad Inglés]:[Nombre Coloquial en TV]],5,FALSE)</f>
        <v>Deshidratada</v>
      </c>
    </row>
    <row r="7702" spans="1:11" x14ac:dyDescent="0.2">
      <c r="A7702" s="1" t="s">
        <v>7550</v>
      </c>
      <c r="B7702" s="1" t="s">
        <v>7752</v>
      </c>
      <c r="C7702" s="1" t="s">
        <v>1217</v>
      </c>
      <c r="D7702" s="1" t="s">
        <v>7552</v>
      </c>
      <c r="E7702" s="1" t="s">
        <v>312</v>
      </c>
      <c r="F7702" s="1" t="s">
        <v>11179</v>
      </c>
      <c r="G7702" s="1" t="str">
        <f>VLOOKUP(Tabla1[[#This Row],[Planta]],Tabla3[],3,FALSE)</f>
        <v>Tomate</v>
      </c>
      <c r="H7702" s="1" t="str">
        <f>_xlfn.CONCAT(Tabla1[[#This Row],[Planta Español]],"_",IF(Tabla1[[#This Row],[Saludable]]="Si","Saludable","Enferma"))</f>
        <v>Tomate_Enferma</v>
      </c>
      <c r="I7702" s="1" t="str">
        <f>VLOOKUP(Tabla1[[#This Row],[Enfermedad Inglés]],Tabla3[[Enfermedad Inglés]:[Nombre Coloquial en TV]],3,FALSE)</f>
        <v>Ácaros / Arañita roja</v>
      </c>
      <c r="J7702" s="1" t="str">
        <f>VLOOKUP(Tabla1[[#This Row],[Enfermedad Inglés]],Tabla3[[Enfermedad Inglés]:[Nombre Coloquial en TV]],4,FALSE)</f>
        <v>Polvillo rojo</v>
      </c>
      <c r="K7702" s="1" t="str">
        <f>VLOOKUP(Tabla1[[#This Row],[Enfermedad Inglés]],Tabla3[[Enfermedad Inglés]:[Nombre Coloquial en TV]],5,FALSE)</f>
        <v>Deshidratada</v>
      </c>
    </row>
    <row r="7703" spans="1:11" x14ac:dyDescent="0.2">
      <c r="A7703" s="1" t="s">
        <v>7550</v>
      </c>
      <c r="B7703" s="1" t="s">
        <v>7753</v>
      </c>
      <c r="C7703" s="1" t="s">
        <v>1217</v>
      </c>
      <c r="D7703" s="1" t="s">
        <v>7552</v>
      </c>
      <c r="E7703" s="1" t="s">
        <v>312</v>
      </c>
      <c r="F7703" s="1" t="s">
        <v>11179</v>
      </c>
      <c r="G7703" s="1" t="str">
        <f>VLOOKUP(Tabla1[[#This Row],[Planta]],Tabla3[],3,FALSE)</f>
        <v>Tomate</v>
      </c>
      <c r="H7703" s="1" t="str">
        <f>_xlfn.CONCAT(Tabla1[[#This Row],[Planta Español]],"_",IF(Tabla1[[#This Row],[Saludable]]="Si","Saludable","Enferma"))</f>
        <v>Tomate_Enferma</v>
      </c>
      <c r="I7703" s="1" t="str">
        <f>VLOOKUP(Tabla1[[#This Row],[Enfermedad Inglés]],Tabla3[[Enfermedad Inglés]:[Nombre Coloquial en TV]],3,FALSE)</f>
        <v>Ácaros / Arañita roja</v>
      </c>
      <c r="J7703" s="1" t="str">
        <f>VLOOKUP(Tabla1[[#This Row],[Enfermedad Inglés]],Tabla3[[Enfermedad Inglés]:[Nombre Coloquial en TV]],4,FALSE)</f>
        <v>Polvillo rojo</v>
      </c>
      <c r="K7703" s="1" t="str">
        <f>VLOOKUP(Tabla1[[#This Row],[Enfermedad Inglés]],Tabla3[[Enfermedad Inglés]:[Nombre Coloquial en TV]],5,FALSE)</f>
        <v>Deshidratada</v>
      </c>
    </row>
    <row r="7704" spans="1:11" x14ac:dyDescent="0.2">
      <c r="A7704" s="1" t="s">
        <v>7550</v>
      </c>
      <c r="B7704" s="1" t="s">
        <v>7754</v>
      </c>
      <c r="C7704" s="1" t="s">
        <v>1217</v>
      </c>
      <c r="D7704" s="1" t="s">
        <v>7552</v>
      </c>
      <c r="E7704" s="1" t="s">
        <v>312</v>
      </c>
      <c r="F7704" s="1" t="s">
        <v>11179</v>
      </c>
      <c r="G7704" s="1" t="str">
        <f>VLOOKUP(Tabla1[[#This Row],[Planta]],Tabla3[],3,FALSE)</f>
        <v>Tomate</v>
      </c>
      <c r="H7704" s="1" t="str">
        <f>_xlfn.CONCAT(Tabla1[[#This Row],[Planta Español]],"_",IF(Tabla1[[#This Row],[Saludable]]="Si","Saludable","Enferma"))</f>
        <v>Tomate_Enferma</v>
      </c>
      <c r="I7704" s="1" t="str">
        <f>VLOOKUP(Tabla1[[#This Row],[Enfermedad Inglés]],Tabla3[[Enfermedad Inglés]:[Nombre Coloquial en TV]],3,FALSE)</f>
        <v>Ácaros / Arañita roja</v>
      </c>
      <c r="J7704" s="1" t="str">
        <f>VLOOKUP(Tabla1[[#This Row],[Enfermedad Inglés]],Tabla3[[Enfermedad Inglés]:[Nombre Coloquial en TV]],4,FALSE)</f>
        <v>Polvillo rojo</v>
      </c>
      <c r="K7704" s="1" t="str">
        <f>VLOOKUP(Tabla1[[#This Row],[Enfermedad Inglés]],Tabla3[[Enfermedad Inglés]:[Nombre Coloquial en TV]],5,FALSE)</f>
        <v>Deshidratada</v>
      </c>
    </row>
    <row r="7705" spans="1:11" x14ac:dyDescent="0.2">
      <c r="A7705" s="1" t="s">
        <v>7550</v>
      </c>
      <c r="B7705" s="1" t="s">
        <v>7755</v>
      </c>
      <c r="C7705" s="1" t="s">
        <v>1217</v>
      </c>
      <c r="D7705" s="1" t="s">
        <v>7552</v>
      </c>
      <c r="E7705" s="1" t="s">
        <v>312</v>
      </c>
      <c r="F7705" s="1" t="s">
        <v>11179</v>
      </c>
      <c r="G7705" s="1" t="str">
        <f>VLOOKUP(Tabla1[[#This Row],[Planta]],Tabla3[],3,FALSE)</f>
        <v>Tomate</v>
      </c>
      <c r="H7705" s="1" t="str">
        <f>_xlfn.CONCAT(Tabla1[[#This Row],[Planta Español]],"_",IF(Tabla1[[#This Row],[Saludable]]="Si","Saludable","Enferma"))</f>
        <v>Tomate_Enferma</v>
      </c>
      <c r="I7705" s="1" t="str">
        <f>VLOOKUP(Tabla1[[#This Row],[Enfermedad Inglés]],Tabla3[[Enfermedad Inglés]:[Nombre Coloquial en TV]],3,FALSE)</f>
        <v>Ácaros / Arañita roja</v>
      </c>
      <c r="J7705" s="1" t="str">
        <f>VLOOKUP(Tabla1[[#This Row],[Enfermedad Inglés]],Tabla3[[Enfermedad Inglés]:[Nombre Coloquial en TV]],4,FALSE)</f>
        <v>Polvillo rojo</v>
      </c>
      <c r="K7705" s="1" t="str">
        <f>VLOOKUP(Tabla1[[#This Row],[Enfermedad Inglés]],Tabla3[[Enfermedad Inglés]:[Nombre Coloquial en TV]],5,FALSE)</f>
        <v>Deshidratada</v>
      </c>
    </row>
    <row r="7706" spans="1:11" x14ac:dyDescent="0.2">
      <c r="A7706" s="1" t="s">
        <v>7550</v>
      </c>
      <c r="B7706" s="1" t="s">
        <v>7756</v>
      </c>
      <c r="C7706" s="1" t="s">
        <v>1217</v>
      </c>
      <c r="D7706" s="1" t="s">
        <v>7552</v>
      </c>
      <c r="E7706" s="1" t="s">
        <v>312</v>
      </c>
      <c r="F7706" s="1" t="s">
        <v>11179</v>
      </c>
      <c r="G7706" s="1" t="str">
        <f>VLOOKUP(Tabla1[[#This Row],[Planta]],Tabla3[],3,FALSE)</f>
        <v>Tomate</v>
      </c>
      <c r="H7706" s="1" t="str">
        <f>_xlfn.CONCAT(Tabla1[[#This Row],[Planta Español]],"_",IF(Tabla1[[#This Row],[Saludable]]="Si","Saludable","Enferma"))</f>
        <v>Tomate_Enferma</v>
      </c>
      <c r="I7706" s="1" t="str">
        <f>VLOOKUP(Tabla1[[#This Row],[Enfermedad Inglés]],Tabla3[[Enfermedad Inglés]:[Nombre Coloquial en TV]],3,FALSE)</f>
        <v>Ácaros / Arañita roja</v>
      </c>
      <c r="J7706" s="1" t="str">
        <f>VLOOKUP(Tabla1[[#This Row],[Enfermedad Inglés]],Tabla3[[Enfermedad Inglés]:[Nombre Coloquial en TV]],4,FALSE)</f>
        <v>Polvillo rojo</v>
      </c>
      <c r="K7706" s="1" t="str">
        <f>VLOOKUP(Tabla1[[#This Row],[Enfermedad Inglés]],Tabla3[[Enfermedad Inglés]:[Nombre Coloquial en TV]],5,FALSE)</f>
        <v>Deshidratada</v>
      </c>
    </row>
    <row r="7707" spans="1:11" x14ac:dyDescent="0.2">
      <c r="A7707" s="1" t="s">
        <v>7550</v>
      </c>
      <c r="B7707" s="1" t="s">
        <v>7757</v>
      </c>
      <c r="C7707" s="1" t="s">
        <v>1217</v>
      </c>
      <c r="D7707" s="1" t="s">
        <v>7552</v>
      </c>
      <c r="E7707" s="1" t="s">
        <v>312</v>
      </c>
      <c r="F7707" s="1" t="s">
        <v>11179</v>
      </c>
      <c r="G7707" s="1" t="str">
        <f>VLOOKUP(Tabla1[[#This Row],[Planta]],Tabla3[],3,FALSE)</f>
        <v>Tomate</v>
      </c>
      <c r="H7707" s="1" t="str">
        <f>_xlfn.CONCAT(Tabla1[[#This Row],[Planta Español]],"_",IF(Tabla1[[#This Row],[Saludable]]="Si","Saludable","Enferma"))</f>
        <v>Tomate_Enferma</v>
      </c>
      <c r="I7707" s="1" t="str">
        <f>VLOOKUP(Tabla1[[#This Row],[Enfermedad Inglés]],Tabla3[[Enfermedad Inglés]:[Nombre Coloquial en TV]],3,FALSE)</f>
        <v>Ácaros / Arañita roja</v>
      </c>
      <c r="J7707" s="1" t="str">
        <f>VLOOKUP(Tabla1[[#This Row],[Enfermedad Inglés]],Tabla3[[Enfermedad Inglés]:[Nombre Coloquial en TV]],4,FALSE)</f>
        <v>Polvillo rojo</v>
      </c>
      <c r="K7707" s="1" t="str">
        <f>VLOOKUP(Tabla1[[#This Row],[Enfermedad Inglés]],Tabla3[[Enfermedad Inglés]:[Nombre Coloquial en TV]],5,FALSE)</f>
        <v>Deshidratada</v>
      </c>
    </row>
    <row r="7708" spans="1:11" x14ac:dyDescent="0.2">
      <c r="A7708" s="1" t="s">
        <v>7550</v>
      </c>
      <c r="B7708" s="1" t="s">
        <v>7758</v>
      </c>
      <c r="C7708" s="1" t="s">
        <v>1217</v>
      </c>
      <c r="D7708" s="1" t="s">
        <v>7552</v>
      </c>
      <c r="E7708" s="1" t="s">
        <v>312</v>
      </c>
      <c r="F7708" s="1" t="s">
        <v>11179</v>
      </c>
      <c r="G7708" s="1" t="str">
        <f>VLOOKUP(Tabla1[[#This Row],[Planta]],Tabla3[],3,FALSE)</f>
        <v>Tomate</v>
      </c>
      <c r="H7708" s="1" t="str">
        <f>_xlfn.CONCAT(Tabla1[[#This Row],[Planta Español]],"_",IF(Tabla1[[#This Row],[Saludable]]="Si","Saludable","Enferma"))</f>
        <v>Tomate_Enferma</v>
      </c>
      <c r="I7708" s="1" t="str">
        <f>VLOOKUP(Tabla1[[#This Row],[Enfermedad Inglés]],Tabla3[[Enfermedad Inglés]:[Nombre Coloquial en TV]],3,FALSE)</f>
        <v>Ácaros / Arañita roja</v>
      </c>
      <c r="J7708" s="1" t="str">
        <f>VLOOKUP(Tabla1[[#This Row],[Enfermedad Inglés]],Tabla3[[Enfermedad Inglés]:[Nombre Coloquial en TV]],4,FALSE)</f>
        <v>Polvillo rojo</v>
      </c>
      <c r="K7708" s="1" t="str">
        <f>VLOOKUP(Tabla1[[#This Row],[Enfermedad Inglés]],Tabla3[[Enfermedad Inglés]:[Nombre Coloquial en TV]],5,FALSE)</f>
        <v>Deshidratada</v>
      </c>
    </row>
    <row r="7709" spans="1:11" x14ac:dyDescent="0.2">
      <c r="A7709" s="1" t="s">
        <v>7550</v>
      </c>
      <c r="B7709" s="1" t="s">
        <v>7759</v>
      </c>
      <c r="C7709" s="1" t="s">
        <v>1217</v>
      </c>
      <c r="D7709" s="1" t="s">
        <v>7552</v>
      </c>
      <c r="E7709" s="1" t="s">
        <v>312</v>
      </c>
      <c r="F7709" s="1" t="s">
        <v>11179</v>
      </c>
      <c r="G7709" s="1" t="str">
        <f>VLOOKUP(Tabla1[[#This Row],[Planta]],Tabla3[],3,FALSE)</f>
        <v>Tomate</v>
      </c>
      <c r="H7709" s="1" t="str">
        <f>_xlfn.CONCAT(Tabla1[[#This Row],[Planta Español]],"_",IF(Tabla1[[#This Row],[Saludable]]="Si","Saludable","Enferma"))</f>
        <v>Tomate_Enferma</v>
      </c>
      <c r="I7709" s="1" t="str">
        <f>VLOOKUP(Tabla1[[#This Row],[Enfermedad Inglés]],Tabla3[[Enfermedad Inglés]:[Nombre Coloquial en TV]],3,FALSE)</f>
        <v>Ácaros / Arañita roja</v>
      </c>
      <c r="J7709" s="1" t="str">
        <f>VLOOKUP(Tabla1[[#This Row],[Enfermedad Inglés]],Tabla3[[Enfermedad Inglés]:[Nombre Coloquial en TV]],4,FALSE)</f>
        <v>Polvillo rojo</v>
      </c>
      <c r="K7709" s="1" t="str">
        <f>VLOOKUP(Tabla1[[#This Row],[Enfermedad Inglés]],Tabla3[[Enfermedad Inglés]:[Nombre Coloquial en TV]],5,FALSE)</f>
        <v>Deshidratada</v>
      </c>
    </row>
    <row r="7710" spans="1:11" x14ac:dyDescent="0.2">
      <c r="A7710" s="1" t="s">
        <v>7550</v>
      </c>
      <c r="B7710" s="1" t="s">
        <v>7760</v>
      </c>
      <c r="C7710" s="1" t="s">
        <v>1217</v>
      </c>
      <c r="D7710" s="1" t="s">
        <v>7552</v>
      </c>
      <c r="E7710" s="1" t="s">
        <v>312</v>
      </c>
      <c r="F7710" s="1" t="s">
        <v>11179</v>
      </c>
      <c r="G7710" s="1" t="str">
        <f>VLOOKUP(Tabla1[[#This Row],[Planta]],Tabla3[],3,FALSE)</f>
        <v>Tomate</v>
      </c>
      <c r="H7710" s="1" t="str">
        <f>_xlfn.CONCAT(Tabla1[[#This Row],[Planta Español]],"_",IF(Tabla1[[#This Row],[Saludable]]="Si","Saludable","Enferma"))</f>
        <v>Tomate_Enferma</v>
      </c>
      <c r="I7710" s="1" t="str">
        <f>VLOOKUP(Tabla1[[#This Row],[Enfermedad Inglés]],Tabla3[[Enfermedad Inglés]:[Nombre Coloquial en TV]],3,FALSE)</f>
        <v>Ácaros / Arañita roja</v>
      </c>
      <c r="J7710" s="1" t="str">
        <f>VLOOKUP(Tabla1[[#This Row],[Enfermedad Inglés]],Tabla3[[Enfermedad Inglés]:[Nombre Coloquial en TV]],4,FALSE)</f>
        <v>Polvillo rojo</v>
      </c>
      <c r="K7710" s="1" t="str">
        <f>VLOOKUP(Tabla1[[#This Row],[Enfermedad Inglés]],Tabla3[[Enfermedad Inglés]:[Nombre Coloquial en TV]],5,FALSE)</f>
        <v>Deshidratada</v>
      </c>
    </row>
    <row r="7711" spans="1:11" x14ac:dyDescent="0.2">
      <c r="A7711" s="1" t="s">
        <v>7550</v>
      </c>
      <c r="B7711" s="1" t="s">
        <v>7761</v>
      </c>
      <c r="C7711" s="1" t="s">
        <v>1217</v>
      </c>
      <c r="D7711" s="1" t="s">
        <v>7552</v>
      </c>
      <c r="E7711" s="1" t="s">
        <v>312</v>
      </c>
      <c r="F7711" s="1" t="s">
        <v>11179</v>
      </c>
      <c r="G7711" s="1" t="str">
        <f>VLOOKUP(Tabla1[[#This Row],[Planta]],Tabla3[],3,FALSE)</f>
        <v>Tomate</v>
      </c>
      <c r="H7711" s="1" t="str">
        <f>_xlfn.CONCAT(Tabla1[[#This Row],[Planta Español]],"_",IF(Tabla1[[#This Row],[Saludable]]="Si","Saludable","Enferma"))</f>
        <v>Tomate_Enferma</v>
      </c>
      <c r="I7711" s="1" t="str">
        <f>VLOOKUP(Tabla1[[#This Row],[Enfermedad Inglés]],Tabla3[[Enfermedad Inglés]:[Nombre Coloquial en TV]],3,FALSE)</f>
        <v>Ácaros / Arañita roja</v>
      </c>
      <c r="J7711" s="1" t="str">
        <f>VLOOKUP(Tabla1[[#This Row],[Enfermedad Inglés]],Tabla3[[Enfermedad Inglés]:[Nombre Coloquial en TV]],4,FALSE)</f>
        <v>Polvillo rojo</v>
      </c>
      <c r="K7711" s="1" t="str">
        <f>VLOOKUP(Tabla1[[#This Row],[Enfermedad Inglés]],Tabla3[[Enfermedad Inglés]:[Nombre Coloquial en TV]],5,FALSE)</f>
        <v>Deshidratada</v>
      </c>
    </row>
    <row r="7712" spans="1:11" x14ac:dyDescent="0.2">
      <c r="A7712" s="1" t="s">
        <v>7550</v>
      </c>
      <c r="B7712" s="1" t="s">
        <v>7762</v>
      </c>
      <c r="C7712" s="1" t="s">
        <v>1217</v>
      </c>
      <c r="D7712" s="1" t="s">
        <v>7552</v>
      </c>
      <c r="E7712" s="1" t="s">
        <v>312</v>
      </c>
      <c r="F7712" s="1" t="s">
        <v>11179</v>
      </c>
      <c r="G7712" s="1" t="str">
        <f>VLOOKUP(Tabla1[[#This Row],[Planta]],Tabla3[],3,FALSE)</f>
        <v>Tomate</v>
      </c>
      <c r="H7712" s="1" t="str">
        <f>_xlfn.CONCAT(Tabla1[[#This Row],[Planta Español]],"_",IF(Tabla1[[#This Row],[Saludable]]="Si","Saludable","Enferma"))</f>
        <v>Tomate_Enferma</v>
      </c>
      <c r="I7712" s="1" t="str">
        <f>VLOOKUP(Tabla1[[#This Row],[Enfermedad Inglés]],Tabla3[[Enfermedad Inglés]:[Nombre Coloquial en TV]],3,FALSE)</f>
        <v>Ácaros / Arañita roja</v>
      </c>
      <c r="J7712" s="1" t="str">
        <f>VLOOKUP(Tabla1[[#This Row],[Enfermedad Inglés]],Tabla3[[Enfermedad Inglés]:[Nombre Coloquial en TV]],4,FALSE)</f>
        <v>Polvillo rojo</v>
      </c>
      <c r="K7712" s="1" t="str">
        <f>VLOOKUP(Tabla1[[#This Row],[Enfermedad Inglés]],Tabla3[[Enfermedad Inglés]:[Nombre Coloquial en TV]],5,FALSE)</f>
        <v>Deshidratada</v>
      </c>
    </row>
    <row r="7713" spans="1:11" x14ac:dyDescent="0.2">
      <c r="A7713" s="1" t="s">
        <v>7550</v>
      </c>
      <c r="B7713" s="1" t="s">
        <v>7763</v>
      </c>
      <c r="C7713" s="1" t="s">
        <v>1217</v>
      </c>
      <c r="D7713" s="1" t="s">
        <v>7552</v>
      </c>
      <c r="E7713" s="1" t="s">
        <v>312</v>
      </c>
      <c r="F7713" s="1" t="s">
        <v>11179</v>
      </c>
      <c r="G7713" s="1" t="str">
        <f>VLOOKUP(Tabla1[[#This Row],[Planta]],Tabla3[],3,FALSE)</f>
        <v>Tomate</v>
      </c>
      <c r="H7713" s="1" t="str">
        <f>_xlfn.CONCAT(Tabla1[[#This Row],[Planta Español]],"_",IF(Tabla1[[#This Row],[Saludable]]="Si","Saludable","Enferma"))</f>
        <v>Tomate_Enferma</v>
      </c>
      <c r="I7713" s="1" t="str">
        <f>VLOOKUP(Tabla1[[#This Row],[Enfermedad Inglés]],Tabla3[[Enfermedad Inglés]:[Nombre Coloquial en TV]],3,FALSE)</f>
        <v>Ácaros / Arañita roja</v>
      </c>
      <c r="J7713" s="1" t="str">
        <f>VLOOKUP(Tabla1[[#This Row],[Enfermedad Inglés]],Tabla3[[Enfermedad Inglés]:[Nombre Coloquial en TV]],4,FALSE)</f>
        <v>Polvillo rojo</v>
      </c>
      <c r="K7713" s="1" t="str">
        <f>VLOOKUP(Tabla1[[#This Row],[Enfermedad Inglés]],Tabla3[[Enfermedad Inglés]:[Nombre Coloquial en TV]],5,FALSE)</f>
        <v>Deshidratada</v>
      </c>
    </row>
    <row r="7714" spans="1:11" x14ac:dyDescent="0.2">
      <c r="A7714" s="1" t="s">
        <v>7550</v>
      </c>
      <c r="B7714" s="1" t="s">
        <v>7764</v>
      </c>
      <c r="C7714" s="1" t="s">
        <v>1217</v>
      </c>
      <c r="D7714" s="1" t="s">
        <v>7552</v>
      </c>
      <c r="E7714" s="1" t="s">
        <v>312</v>
      </c>
      <c r="F7714" s="1" t="s">
        <v>11179</v>
      </c>
      <c r="G7714" s="1" t="str">
        <f>VLOOKUP(Tabla1[[#This Row],[Planta]],Tabla3[],3,FALSE)</f>
        <v>Tomate</v>
      </c>
      <c r="H7714" s="1" t="str">
        <f>_xlfn.CONCAT(Tabla1[[#This Row],[Planta Español]],"_",IF(Tabla1[[#This Row],[Saludable]]="Si","Saludable","Enferma"))</f>
        <v>Tomate_Enferma</v>
      </c>
      <c r="I7714" s="1" t="str">
        <f>VLOOKUP(Tabla1[[#This Row],[Enfermedad Inglés]],Tabla3[[Enfermedad Inglés]:[Nombre Coloquial en TV]],3,FALSE)</f>
        <v>Ácaros / Arañita roja</v>
      </c>
      <c r="J7714" s="1" t="str">
        <f>VLOOKUP(Tabla1[[#This Row],[Enfermedad Inglés]],Tabla3[[Enfermedad Inglés]:[Nombre Coloquial en TV]],4,FALSE)</f>
        <v>Polvillo rojo</v>
      </c>
      <c r="K7714" s="1" t="str">
        <f>VLOOKUP(Tabla1[[#This Row],[Enfermedad Inglés]],Tabla3[[Enfermedad Inglés]:[Nombre Coloquial en TV]],5,FALSE)</f>
        <v>Deshidratada</v>
      </c>
    </row>
    <row r="7715" spans="1:11" x14ac:dyDescent="0.2">
      <c r="A7715" s="1" t="s">
        <v>7550</v>
      </c>
      <c r="B7715" s="1" t="s">
        <v>7765</v>
      </c>
      <c r="C7715" s="1" t="s">
        <v>1217</v>
      </c>
      <c r="D7715" s="1" t="s">
        <v>7552</v>
      </c>
      <c r="E7715" s="1" t="s">
        <v>312</v>
      </c>
      <c r="F7715" s="1" t="s">
        <v>11179</v>
      </c>
      <c r="G7715" s="1" t="str">
        <f>VLOOKUP(Tabla1[[#This Row],[Planta]],Tabla3[],3,FALSE)</f>
        <v>Tomate</v>
      </c>
      <c r="H7715" s="1" t="str">
        <f>_xlfn.CONCAT(Tabla1[[#This Row],[Planta Español]],"_",IF(Tabla1[[#This Row],[Saludable]]="Si","Saludable","Enferma"))</f>
        <v>Tomate_Enferma</v>
      </c>
      <c r="I7715" s="1" t="str">
        <f>VLOOKUP(Tabla1[[#This Row],[Enfermedad Inglés]],Tabla3[[Enfermedad Inglés]:[Nombre Coloquial en TV]],3,FALSE)</f>
        <v>Ácaros / Arañita roja</v>
      </c>
      <c r="J7715" s="1" t="str">
        <f>VLOOKUP(Tabla1[[#This Row],[Enfermedad Inglés]],Tabla3[[Enfermedad Inglés]:[Nombre Coloquial en TV]],4,FALSE)</f>
        <v>Polvillo rojo</v>
      </c>
      <c r="K7715" s="1" t="str">
        <f>VLOOKUP(Tabla1[[#This Row],[Enfermedad Inglés]],Tabla3[[Enfermedad Inglés]:[Nombre Coloquial en TV]],5,FALSE)</f>
        <v>Deshidratada</v>
      </c>
    </row>
    <row r="7716" spans="1:11" x14ac:dyDescent="0.2">
      <c r="A7716" s="1" t="s">
        <v>7550</v>
      </c>
      <c r="B7716" s="1" t="s">
        <v>7766</v>
      </c>
      <c r="C7716" s="1" t="s">
        <v>1217</v>
      </c>
      <c r="D7716" s="1" t="s">
        <v>7552</v>
      </c>
      <c r="E7716" s="1" t="s">
        <v>312</v>
      </c>
      <c r="F7716" s="1" t="s">
        <v>11179</v>
      </c>
      <c r="G7716" s="1" t="str">
        <f>VLOOKUP(Tabla1[[#This Row],[Planta]],Tabla3[],3,FALSE)</f>
        <v>Tomate</v>
      </c>
      <c r="H7716" s="1" t="str">
        <f>_xlfn.CONCAT(Tabla1[[#This Row],[Planta Español]],"_",IF(Tabla1[[#This Row],[Saludable]]="Si","Saludable","Enferma"))</f>
        <v>Tomate_Enferma</v>
      </c>
      <c r="I7716" s="1" t="str">
        <f>VLOOKUP(Tabla1[[#This Row],[Enfermedad Inglés]],Tabla3[[Enfermedad Inglés]:[Nombre Coloquial en TV]],3,FALSE)</f>
        <v>Ácaros / Arañita roja</v>
      </c>
      <c r="J7716" s="1" t="str">
        <f>VLOOKUP(Tabla1[[#This Row],[Enfermedad Inglés]],Tabla3[[Enfermedad Inglés]:[Nombre Coloquial en TV]],4,FALSE)</f>
        <v>Polvillo rojo</v>
      </c>
      <c r="K7716" s="1" t="str">
        <f>VLOOKUP(Tabla1[[#This Row],[Enfermedad Inglés]],Tabla3[[Enfermedad Inglés]:[Nombre Coloquial en TV]],5,FALSE)</f>
        <v>Deshidratada</v>
      </c>
    </row>
    <row r="7717" spans="1:11" x14ac:dyDescent="0.2">
      <c r="A7717" s="1" t="s">
        <v>7550</v>
      </c>
      <c r="B7717" s="1" t="s">
        <v>7767</v>
      </c>
      <c r="C7717" s="1" t="s">
        <v>1217</v>
      </c>
      <c r="D7717" s="1" t="s">
        <v>7552</v>
      </c>
      <c r="E7717" s="1" t="s">
        <v>312</v>
      </c>
      <c r="F7717" s="1" t="s">
        <v>11179</v>
      </c>
      <c r="G7717" s="1" t="str">
        <f>VLOOKUP(Tabla1[[#This Row],[Planta]],Tabla3[],3,FALSE)</f>
        <v>Tomate</v>
      </c>
      <c r="H7717" s="1" t="str">
        <f>_xlfn.CONCAT(Tabla1[[#This Row],[Planta Español]],"_",IF(Tabla1[[#This Row],[Saludable]]="Si","Saludable","Enferma"))</f>
        <v>Tomate_Enferma</v>
      </c>
      <c r="I7717" s="1" t="str">
        <f>VLOOKUP(Tabla1[[#This Row],[Enfermedad Inglés]],Tabla3[[Enfermedad Inglés]:[Nombre Coloquial en TV]],3,FALSE)</f>
        <v>Ácaros / Arañita roja</v>
      </c>
      <c r="J7717" s="1" t="str">
        <f>VLOOKUP(Tabla1[[#This Row],[Enfermedad Inglés]],Tabla3[[Enfermedad Inglés]:[Nombre Coloquial en TV]],4,FALSE)</f>
        <v>Polvillo rojo</v>
      </c>
      <c r="K7717" s="1" t="str">
        <f>VLOOKUP(Tabla1[[#This Row],[Enfermedad Inglés]],Tabla3[[Enfermedad Inglés]:[Nombre Coloquial en TV]],5,FALSE)</f>
        <v>Deshidratada</v>
      </c>
    </row>
    <row r="7718" spans="1:11" x14ac:dyDescent="0.2">
      <c r="A7718" s="1" t="s">
        <v>7550</v>
      </c>
      <c r="B7718" s="1" t="s">
        <v>7768</v>
      </c>
      <c r="C7718" s="1" t="s">
        <v>1217</v>
      </c>
      <c r="D7718" s="1" t="s">
        <v>7552</v>
      </c>
      <c r="E7718" s="1" t="s">
        <v>312</v>
      </c>
      <c r="F7718" s="1" t="s">
        <v>11179</v>
      </c>
      <c r="G7718" s="1" t="str">
        <f>VLOOKUP(Tabla1[[#This Row],[Planta]],Tabla3[],3,FALSE)</f>
        <v>Tomate</v>
      </c>
      <c r="H7718" s="1" t="str">
        <f>_xlfn.CONCAT(Tabla1[[#This Row],[Planta Español]],"_",IF(Tabla1[[#This Row],[Saludable]]="Si","Saludable","Enferma"))</f>
        <v>Tomate_Enferma</v>
      </c>
      <c r="I7718" s="1" t="str">
        <f>VLOOKUP(Tabla1[[#This Row],[Enfermedad Inglés]],Tabla3[[Enfermedad Inglés]:[Nombre Coloquial en TV]],3,FALSE)</f>
        <v>Ácaros / Arañita roja</v>
      </c>
      <c r="J7718" s="1" t="str">
        <f>VLOOKUP(Tabla1[[#This Row],[Enfermedad Inglés]],Tabla3[[Enfermedad Inglés]:[Nombre Coloquial en TV]],4,FALSE)</f>
        <v>Polvillo rojo</v>
      </c>
      <c r="K7718" s="1" t="str">
        <f>VLOOKUP(Tabla1[[#This Row],[Enfermedad Inglés]],Tabla3[[Enfermedad Inglés]:[Nombre Coloquial en TV]],5,FALSE)</f>
        <v>Deshidratada</v>
      </c>
    </row>
    <row r="7719" spans="1:11" x14ac:dyDescent="0.2">
      <c r="A7719" s="1" t="s">
        <v>7550</v>
      </c>
      <c r="B7719" s="1" t="s">
        <v>7769</v>
      </c>
      <c r="C7719" s="1" t="s">
        <v>1217</v>
      </c>
      <c r="D7719" s="1" t="s">
        <v>7552</v>
      </c>
      <c r="E7719" s="1" t="s">
        <v>312</v>
      </c>
      <c r="F7719" s="1" t="s">
        <v>11179</v>
      </c>
      <c r="G7719" s="1" t="str">
        <f>VLOOKUP(Tabla1[[#This Row],[Planta]],Tabla3[],3,FALSE)</f>
        <v>Tomate</v>
      </c>
      <c r="H7719" s="1" t="str">
        <f>_xlfn.CONCAT(Tabla1[[#This Row],[Planta Español]],"_",IF(Tabla1[[#This Row],[Saludable]]="Si","Saludable","Enferma"))</f>
        <v>Tomate_Enferma</v>
      </c>
      <c r="I7719" s="1" t="str">
        <f>VLOOKUP(Tabla1[[#This Row],[Enfermedad Inglés]],Tabla3[[Enfermedad Inglés]:[Nombre Coloquial en TV]],3,FALSE)</f>
        <v>Ácaros / Arañita roja</v>
      </c>
      <c r="J7719" s="1" t="str">
        <f>VLOOKUP(Tabla1[[#This Row],[Enfermedad Inglés]],Tabla3[[Enfermedad Inglés]:[Nombre Coloquial en TV]],4,FALSE)</f>
        <v>Polvillo rojo</v>
      </c>
      <c r="K7719" s="1" t="str">
        <f>VLOOKUP(Tabla1[[#This Row],[Enfermedad Inglés]],Tabla3[[Enfermedad Inglés]:[Nombre Coloquial en TV]],5,FALSE)</f>
        <v>Deshidratada</v>
      </c>
    </row>
    <row r="7720" spans="1:11" x14ac:dyDescent="0.2">
      <c r="A7720" s="1" t="s">
        <v>7550</v>
      </c>
      <c r="B7720" s="1" t="s">
        <v>7770</v>
      </c>
      <c r="C7720" s="1" t="s">
        <v>1217</v>
      </c>
      <c r="D7720" s="1" t="s">
        <v>7552</v>
      </c>
      <c r="E7720" s="1" t="s">
        <v>312</v>
      </c>
      <c r="F7720" s="1" t="s">
        <v>11179</v>
      </c>
      <c r="G7720" s="1" t="str">
        <f>VLOOKUP(Tabla1[[#This Row],[Planta]],Tabla3[],3,FALSE)</f>
        <v>Tomate</v>
      </c>
      <c r="H7720" s="1" t="str">
        <f>_xlfn.CONCAT(Tabla1[[#This Row],[Planta Español]],"_",IF(Tabla1[[#This Row],[Saludable]]="Si","Saludable","Enferma"))</f>
        <v>Tomate_Enferma</v>
      </c>
      <c r="I7720" s="1" t="str">
        <f>VLOOKUP(Tabla1[[#This Row],[Enfermedad Inglés]],Tabla3[[Enfermedad Inglés]:[Nombre Coloquial en TV]],3,FALSE)</f>
        <v>Ácaros / Arañita roja</v>
      </c>
      <c r="J7720" s="1" t="str">
        <f>VLOOKUP(Tabla1[[#This Row],[Enfermedad Inglés]],Tabla3[[Enfermedad Inglés]:[Nombre Coloquial en TV]],4,FALSE)</f>
        <v>Polvillo rojo</v>
      </c>
      <c r="K7720" s="1" t="str">
        <f>VLOOKUP(Tabla1[[#This Row],[Enfermedad Inglés]],Tabla3[[Enfermedad Inglés]:[Nombre Coloquial en TV]],5,FALSE)</f>
        <v>Deshidratada</v>
      </c>
    </row>
    <row r="7721" spans="1:11" x14ac:dyDescent="0.2">
      <c r="A7721" s="1" t="s">
        <v>7550</v>
      </c>
      <c r="B7721" s="1" t="s">
        <v>7771</v>
      </c>
      <c r="C7721" s="1" t="s">
        <v>1217</v>
      </c>
      <c r="D7721" s="1" t="s">
        <v>7552</v>
      </c>
      <c r="E7721" s="1" t="s">
        <v>312</v>
      </c>
      <c r="F7721" s="1" t="s">
        <v>11179</v>
      </c>
      <c r="G7721" s="1" t="str">
        <f>VLOOKUP(Tabla1[[#This Row],[Planta]],Tabla3[],3,FALSE)</f>
        <v>Tomate</v>
      </c>
      <c r="H7721" s="1" t="str">
        <f>_xlfn.CONCAT(Tabla1[[#This Row],[Planta Español]],"_",IF(Tabla1[[#This Row],[Saludable]]="Si","Saludable","Enferma"))</f>
        <v>Tomate_Enferma</v>
      </c>
      <c r="I7721" s="1" t="str">
        <f>VLOOKUP(Tabla1[[#This Row],[Enfermedad Inglés]],Tabla3[[Enfermedad Inglés]:[Nombre Coloquial en TV]],3,FALSE)</f>
        <v>Ácaros / Arañita roja</v>
      </c>
      <c r="J7721" s="1" t="str">
        <f>VLOOKUP(Tabla1[[#This Row],[Enfermedad Inglés]],Tabla3[[Enfermedad Inglés]:[Nombre Coloquial en TV]],4,FALSE)</f>
        <v>Polvillo rojo</v>
      </c>
      <c r="K7721" s="1" t="str">
        <f>VLOOKUP(Tabla1[[#This Row],[Enfermedad Inglés]],Tabla3[[Enfermedad Inglés]:[Nombre Coloquial en TV]],5,FALSE)</f>
        <v>Deshidratada</v>
      </c>
    </row>
    <row r="7722" spans="1:11" x14ac:dyDescent="0.2">
      <c r="A7722" s="1" t="s">
        <v>7550</v>
      </c>
      <c r="B7722" s="1" t="s">
        <v>7772</v>
      </c>
      <c r="C7722" s="1" t="s">
        <v>1217</v>
      </c>
      <c r="D7722" s="1" t="s">
        <v>7552</v>
      </c>
      <c r="E7722" s="1" t="s">
        <v>312</v>
      </c>
      <c r="F7722" s="1" t="s">
        <v>11179</v>
      </c>
      <c r="G7722" s="1" t="str">
        <f>VLOOKUP(Tabla1[[#This Row],[Planta]],Tabla3[],3,FALSE)</f>
        <v>Tomate</v>
      </c>
      <c r="H7722" s="1" t="str">
        <f>_xlfn.CONCAT(Tabla1[[#This Row],[Planta Español]],"_",IF(Tabla1[[#This Row],[Saludable]]="Si","Saludable","Enferma"))</f>
        <v>Tomate_Enferma</v>
      </c>
      <c r="I7722" s="1" t="str">
        <f>VLOOKUP(Tabla1[[#This Row],[Enfermedad Inglés]],Tabla3[[Enfermedad Inglés]:[Nombre Coloquial en TV]],3,FALSE)</f>
        <v>Ácaros / Arañita roja</v>
      </c>
      <c r="J7722" s="1" t="str">
        <f>VLOOKUP(Tabla1[[#This Row],[Enfermedad Inglés]],Tabla3[[Enfermedad Inglés]:[Nombre Coloquial en TV]],4,FALSE)</f>
        <v>Polvillo rojo</v>
      </c>
      <c r="K7722" s="1" t="str">
        <f>VLOOKUP(Tabla1[[#This Row],[Enfermedad Inglés]],Tabla3[[Enfermedad Inglés]:[Nombre Coloquial en TV]],5,FALSE)</f>
        <v>Deshidratada</v>
      </c>
    </row>
    <row r="7723" spans="1:11" x14ac:dyDescent="0.2">
      <c r="A7723" s="1" t="s">
        <v>7550</v>
      </c>
      <c r="B7723" s="1" t="s">
        <v>7773</v>
      </c>
      <c r="C7723" s="1" t="s">
        <v>1217</v>
      </c>
      <c r="D7723" s="1" t="s">
        <v>7552</v>
      </c>
      <c r="E7723" s="1" t="s">
        <v>312</v>
      </c>
      <c r="F7723" s="1" t="s">
        <v>11179</v>
      </c>
      <c r="G7723" s="1" t="str">
        <f>VLOOKUP(Tabla1[[#This Row],[Planta]],Tabla3[],3,FALSE)</f>
        <v>Tomate</v>
      </c>
      <c r="H7723" s="1" t="str">
        <f>_xlfn.CONCAT(Tabla1[[#This Row],[Planta Español]],"_",IF(Tabla1[[#This Row],[Saludable]]="Si","Saludable","Enferma"))</f>
        <v>Tomate_Enferma</v>
      </c>
      <c r="I7723" s="1" t="str">
        <f>VLOOKUP(Tabla1[[#This Row],[Enfermedad Inglés]],Tabla3[[Enfermedad Inglés]:[Nombre Coloquial en TV]],3,FALSE)</f>
        <v>Ácaros / Arañita roja</v>
      </c>
      <c r="J7723" s="1" t="str">
        <f>VLOOKUP(Tabla1[[#This Row],[Enfermedad Inglés]],Tabla3[[Enfermedad Inglés]:[Nombre Coloquial en TV]],4,FALSE)</f>
        <v>Polvillo rojo</v>
      </c>
      <c r="K7723" s="1" t="str">
        <f>VLOOKUP(Tabla1[[#This Row],[Enfermedad Inglés]],Tabla3[[Enfermedad Inglés]:[Nombre Coloquial en TV]],5,FALSE)</f>
        <v>Deshidratada</v>
      </c>
    </row>
    <row r="7724" spans="1:11" x14ac:dyDescent="0.2">
      <c r="A7724" s="1" t="s">
        <v>7550</v>
      </c>
      <c r="B7724" s="1" t="s">
        <v>7774</v>
      </c>
      <c r="C7724" s="1" t="s">
        <v>1217</v>
      </c>
      <c r="D7724" s="1" t="s">
        <v>7552</v>
      </c>
      <c r="E7724" s="1" t="s">
        <v>312</v>
      </c>
      <c r="F7724" s="1" t="s">
        <v>11179</v>
      </c>
      <c r="G7724" s="1" t="str">
        <f>VLOOKUP(Tabla1[[#This Row],[Planta]],Tabla3[],3,FALSE)</f>
        <v>Tomate</v>
      </c>
      <c r="H7724" s="1" t="str">
        <f>_xlfn.CONCAT(Tabla1[[#This Row],[Planta Español]],"_",IF(Tabla1[[#This Row],[Saludable]]="Si","Saludable","Enferma"))</f>
        <v>Tomate_Enferma</v>
      </c>
      <c r="I7724" s="1" t="str">
        <f>VLOOKUP(Tabla1[[#This Row],[Enfermedad Inglés]],Tabla3[[Enfermedad Inglés]:[Nombre Coloquial en TV]],3,FALSE)</f>
        <v>Ácaros / Arañita roja</v>
      </c>
      <c r="J7724" s="1" t="str">
        <f>VLOOKUP(Tabla1[[#This Row],[Enfermedad Inglés]],Tabla3[[Enfermedad Inglés]:[Nombre Coloquial en TV]],4,FALSE)</f>
        <v>Polvillo rojo</v>
      </c>
      <c r="K7724" s="1" t="str">
        <f>VLOOKUP(Tabla1[[#This Row],[Enfermedad Inglés]],Tabla3[[Enfermedad Inglés]:[Nombre Coloquial en TV]],5,FALSE)</f>
        <v>Deshidratada</v>
      </c>
    </row>
    <row r="7725" spans="1:11" x14ac:dyDescent="0.2">
      <c r="A7725" s="1" t="s">
        <v>7550</v>
      </c>
      <c r="B7725" s="1" t="s">
        <v>7775</v>
      </c>
      <c r="C7725" s="1" t="s">
        <v>1217</v>
      </c>
      <c r="D7725" s="1" t="s">
        <v>7552</v>
      </c>
      <c r="E7725" s="1" t="s">
        <v>312</v>
      </c>
      <c r="F7725" s="1" t="s">
        <v>11179</v>
      </c>
      <c r="G7725" s="1" t="str">
        <f>VLOOKUP(Tabla1[[#This Row],[Planta]],Tabla3[],3,FALSE)</f>
        <v>Tomate</v>
      </c>
      <c r="H7725" s="1" t="str">
        <f>_xlfn.CONCAT(Tabla1[[#This Row],[Planta Español]],"_",IF(Tabla1[[#This Row],[Saludable]]="Si","Saludable","Enferma"))</f>
        <v>Tomate_Enferma</v>
      </c>
      <c r="I7725" s="1" t="str">
        <f>VLOOKUP(Tabla1[[#This Row],[Enfermedad Inglés]],Tabla3[[Enfermedad Inglés]:[Nombre Coloquial en TV]],3,FALSE)</f>
        <v>Ácaros / Arañita roja</v>
      </c>
      <c r="J7725" s="1" t="str">
        <f>VLOOKUP(Tabla1[[#This Row],[Enfermedad Inglés]],Tabla3[[Enfermedad Inglés]:[Nombre Coloquial en TV]],4,FALSE)</f>
        <v>Polvillo rojo</v>
      </c>
      <c r="K7725" s="1" t="str">
        <f>VLOOKUP(Tabla1[[#This Row],[Enfermedad Inglés]],Tabla3[[Enfermedad Inglés]:[Nombre Coloquial en TV]],5,FALSE)</f>
        <v>Deshidratada</v>
      </c>
    </row>
    <row r="7726" spans="1:11" x14ac:dyDescent="0.2">
      <c r="A7726" s="1" t="s">
        <v>7550</v>
      </c>
      <c r="B7726" s="1" t="s">
        <v>7776</v>
      </c>
      <c r="C7726" s="1" t="s">
        <v>1217</v>
      </c>
      <c r="D7726" s="1" t="s">
        <v>7552</v>
      </c>
      <c r="E7726" s="1" t="s">
        <v>312</v>
      </c>
      <c r="F7726" s="1" t="s">
        <v>11179</v>
      </c>
      <c r="G7726" s="1" t="str">
        <f>VLOOKUP(Tabla1[[#This Row],[Planta]],Tabla3[],3,FALSE)</f>
        <v>Tomate</v>
      </c>
      <c r="H7726" s="1" t="str">
        <f>_xlfn.CONCAT(Tabla1[[#This Row],[Planta Español]],"_",IF(Tabla1[[#This Row],[Saludable]]="Si","Saludable","Enferma"))</f>
        <v>Tomate_Enferma</v>
      </c>
      <c r="I7726" s="1" t="str">
        <f>VLOOKUP(Tabla1[[#This Row],[Enfermedad Inglés]],Tabla3[[Enfermedad Inglés]:[Nombre Coloquial en TV]],3,FALSE)</f>
        <v>Ácaros / Arañita roja</v>
      </c>
      <c r="J7726" s="1" t="str">
        <f>VLOOKUP(Tabla1[[#This Row],[Enfermedad Inglés]],Tabla3[[Enfermedad Inglés]:[Nombre Coloquial en TV]],4,FALSE)</f>
        <v>Polvillo rojo</v>
      </c>
      <c r="K7726" s="1" t="str">
        <f>VLOOKUP(Tabla1[[#This Row],[Enfermedad Inglés]],Tabla3[[Enfermedad Inglés]:[Nombre Coloquial en TV]],5,FALSE)</f>
        <v>Deshidratada</v>
      </c>
    </row>
    <row r="7727" spans="1:11" x14ac:dyDescent="0.2">
      <c r="A7727" s="1" t="s">
        <v>7550</v>
      </c>
      <c r="B7727" s="1" t="s">
        <v>7777</v>
      </c>
      <c r="C7727" s="1" t="s">
        <v>1217</v>
      </c>
      <c r="D7727" s="1" t="s">
        <v>7552</v>
      </c>
      <c r="E7727" s="1" t="s">
        <v>312</v>
      </c>
      <c r="F7727" s="1" t="s">
        <v>11179</v>
      </c>
      <c r="G7727" s="1" t="str">
        <f>VLOOKUP(Tabla1[[#This Row],[Planta]],Tabla3[],3,FALSE)</f>
        <v>Tomate</v>
      </c>
      <c r="H7727" s="1" t="str">
        <f>_xlfn.CONCAT(Tabla1[[#This Row],[Planta Español]],"_",IF(Tabla1[[#This Row],[Saludable]]="Si","Saludable","Enferma"))</f>
        <v>Tomate_Enferma</v>
      </c>
      <c r="I7727" s="1" t="str">
        <f>VLOOKUP(Tabla1[[#This Row],[Enfermedad Inglés]],Tabla3[[Enfermedad Inglés]:[Nombre Coloquial en TV]],3,FALSE)</f>
        <v>Ácaros / Arañita roja</v>
      </c>
      <c r="J7727" s="1" t="str">
        <f>VLOOKUP(Tabla1[[#This Row],[Enfermedad Inglés]],Tabla3[[Enfermedad Inglés]:[Nombre Coloquial en TV]],4,FALSE)</f>
        <v>Polvillo rojo</v>
      </c>
      <c r="K7727" s="1" t="str">
        <f>VLOOKUP(Tabla1[[#This Row],[Enfermedad Inglés]],Tabla3[[Enfermedad Inglés]:[Nombre Coloquial en TV]],5,FALSE)</f>
        <v>Deshidratada</v>
      </c>
    </row>
    <row r="7728" spans="1:11" x14ac:dyDescent="0.2">
      <c r="A7728" s="1" t="s">
        <v>7550</v>
      </c>
      <c r="B7728" s="1" t="s">
        <v>7778</v>
      </c>
      <c r="C7728" s="1" t="s">
        <v>1217</v>
      </c>
      <c r="D7728" s="1" t="s">
        <v>7552</v>
      </c>
      <c r="E7728" s="1" t="s">
        <v>312</v>
      </c>
      <c r="F7728" s="1" t="s">
        <v>11179</v>
      </c>
      <c r="G7728" s="1" t="str">
        <f>VLOOKUP(Tabla1[[#This Row],[Planta]],Tabla3[],3,FALSE)</f>
        <v>Tomate</v>
      </c>
      <c r="H7728" s="1" t="str">
        <f>_xlfn.CONCAT(Tabla1[[#This Row],[Planta Español]],"_",IF(Tabla1[[#This Row],[Saludable]]="Si","Saludable","Enferma"))</f>
        <v>Tomate_Enferma</v>
      </c>
      <c r="I7728" s="1" t="str">
        <f>VLOOKUP(Tabla1[[#This Row],[Enfermedad Inglés]],Tabla3[[Enfermedad Inglés]:[Nombre Coloquial en TV]],3,FALSE)</f>
        <v>Ácaros / Arañita roja</v>
      </c>
      <c r="J7728" s="1" t="str">
        <f>VLOOKUP(Tabla1[[#This Row],[Enfermedad Inglés]],Tabla3[[Enfermedad Inglés]:[Nombre Coloquial en TV]],4,FALSE)</f>
        <v>Polvillo rojo</v>
      </c>
      <c r="K7728" s="1" t="str">
        <f>VLOOKUP(Tabla1[[#This Row],[Enfermedad Inglés]],Tabla3[[Enfermedad Inglés]:[Nombre Coloquial en TV]],5,FALSE)</f>
        <v>Deshidratada</v>
      </c>
    </row>
    <row r="7729" spans="1:11" x14ac:dyDescent="0.2">
      <c r="A7729" s="1" t="s">
        <v>7550</v>
      </c>
      <c r="B7729" s="1" t="s">
        <v>7779</v>
      </c>
      <c r="C7729" s="1" t="s">
        <v>1217</v>
      </c>
      <c r="D7729" s="1" t="s">
        <v>7552</v>
      </c>
      <c r="E7729" s="1" t="s">
        <v>312</v>
      </c>
      <c r="F7729" s="1" t="s">
        <v>11179</v>
      </c>
      <c r="G7729" s="1" t="str">
        <f>VLOOKUP(Tabla1[[#This Row],[Planta]],Tabla3[],3,FALSE)</f>
        <v>Tomate</v>
      </c>
      <c r="H7729" s="1" t="str">
        <f>_xlfn.CONCAT(Tabla1[[#This Row],[Planta Español]],"_",IF(Tabla1[[#This Row],[Saludable]]="Si","Saludable","Enferma"))</f>
        <v>Tomate_Enferma</v>
      </c>
      <c r="I7729" s="1" t="str">
        <f>VLOOKUP(Tabla1[[#This Row],[Enfermedad Inglés]],Tabla3[[Enfermedad Inglés]:[Nombre Coloquial en TV]],3,FALSE)</f>
        <v>Ácaros / Arañita roja</v>
      </c>
      <c r="J7729" s="1" t="str">
        <f>VLOOKUP(Tabla1[[#This Row],[Enfermedad Inglés]],Tabla3[[Enfermedad Inglés]:[Nombre Coloquial en TV]],4,FALSE)</f>
        <v>Polvillo rojo</v>
      </c>
      <c r="K7729" s="1" t="str">
        <f>VLOOKUP(Tabla1[[#This Row],[Enfermedad Inglés]],Tabla3[[Enfermedad Inglés]:[Nombre Coloquial en TV]],5,FALSE)</f>
        <v>Deshidratada</v>
      </c>
    </row>
    <row r="7730" spans="1:11" x14ac:dyDescent="0.2">
      <c r="A7730" s="1" t="s">
        <v>7550</v>
      </c>
      <c r="B7730" s="1" t="s">
        <v>7780</v>
      </c>
      <c r="C7730" s="1" t="s">
        <v>1217</v>
      </c>
      <c r="D7730" s="1" t="s">
        <v>7552</v>
      </c>
      <c r="E7730" s="1" t="s">
        <v>312</v>
      </c>
      <c r="F7730" s="1" t="s">
        <v>11179</v>
      </c>
      <c r="G7730" s="1" t="str">
        <f>VLOOKUP(Tabla1[[#This Row],[Planta]],Tabla3[],3,FALSE)</f>
        <v>Tomate</v>
      </c>
      <c r="H7730" s="1" t="str">
        <f>_xlfn.CONCAT(Tabla1[[#This Row],[Planta Español]],"_",IF(Tabla1[[#This Row],[Saludable]]="Si","Saludable","Enferma"))</f>
        <v>Tomate_Enferma</v>
      </c>
      <c r="I7730" s="1" t="str">
        <f>VLOOKUP(Tabla1[[#This Row],[Enfermedad Inglés]],Tabla3[[Enfermedad Inglés]:[Nombre Coloquial en TV]],3,FALSE)</f>
        <v>Ácaros / Arañita roja</v>
      </c>
      <c r="J7730" s="1" t="str">
        <f>VLOOKUP(Tabla1[[#This Row],[Enfermedad Inglés]],Tabla3[[Enfermedad Inglés]:[Nombre Coloquial en TV]],4,FALSE)</f>
        <v>Polvillo rojo</v>
      </c>
      <c r="K7730" s="1" t="str">
        <f>VLOOKUP(Tabla1[[#This Row],[Enfermedad Inglés]],Tabla3[[Enfermedad Inglés]:[Nombre Coloquial en TV]],5,FALSE)</f>
        <v>Deshidratada</v>
      </c>
    </row>
    <row r="7731" spans="1:11" x14ac:dyDescent="0.2">
      <c r="A7731" s="1" t="s">
        <v>7550</v>
      </c>
      <c r="B7731" s="1" t="s">
        <v>7781</v>
      </c>
      <c r="C7731" s="1" t="s">
        <v>1217</v>
      </c>
      <c r="D7731" s="1" t="s">
        <v>7552</v>
      </c>
      <c r="E7731" s="1" t="s">
        <v>312</v>
      </c>
      <c r="F7731" s="1" t="s">
        <v>11179</v>
      </c>
      <c r="G7731" s="1" t="str">
        <f>VLOOKUP(Tabla1[[#This Row],[Planta]],Tabla3[],3,FALSE)</f>
        <v>Tomate</v>
      </c>
      <c r="H7731" s="1" t="str">
        <f>_xlfn.CONCAT(Tabla1[[#This Row],[Planta Español]],"_",IF(Tabla1[[#This Row],[Saludable]]="Si","Saludable","Enferma"))</f>
        <v>Tomate_Enferma</v>
      </c>
      <c r="I7731" s="1" t="str">
        <f>VLOOKUP(Tabla1[[#This Row],[Enfermedad Inglés]],Tabla3[[Enfermedad Inglés]:[Nombre Coloquial en TV]],3,FALSE)</f>
        <v>Ácaros / Arañita roja</v>
      </c>
      <c r="J7731" s="1" t="str">
        <f>VLOOKUP(Tabla1[[#This Row],[Enfermedad Inglés]],Tabla3[[Enfermedad Inglés]:[Nombre Coloquial en TV]],4,FALSE)</f>
        <v>Polvillo rojo</v>
      </c>
      <c r="K7731" s="1" t="str">
        <f>VLOOKUP(Tabla1[[#This Row],[Enfermedad Inglés]],Tabla3[[Enfermedad Inglés]:[Nombre Coloquial en TV]],5,FALSE)</f>
        <v>Deshidratada</v>
      </c>
    </row>
    <row r="7732" spans="1:11" x14ac:dyDescent="0.2">
      <c r="A7732" s="1" t="s">
        <v>7550</v>
      </c>
      <c r="B7732" s="1" t="s">
        <v>7782</v>
      </c>
      <c r="C7732" s="1" t="s">
        <v>1217</v>
      </c>
      <c r="D7732" s="1" t="s">
        <v>7552</v>
      </c>
      <c r="E7732" s="1" t="s">
        <v>312</v>
      </c>
      <c r="F7732" s="1" t="s">
        <v>11179</v>
      </c>
      <c r="G7732" s="1" t="str">
        <f>VLOOKUP(Tabla1[[#This Row],[Planta]],Tabla3[],3,FALSE)</f>
        <v>Tomate</v>
      </c>
      <c r="H7732" s="1" t="str">
        <f>_xlfn.CONCAT(Tabla1[[#This Row],[Planta Español]],"_",IF(Tabla1[[#This Row],[Saludable]]="Si","Saludable","Enferma"))</f>
        <v>Tomate_Enferma</v>
      </c>
      <c r="I7732" s="1" t="str">
        <f>VLOOKUP(Tabla1[[#This Row],[Enfermedad Inglés]],Tabla3[[Enfermedad Inglés]:[Nombre Coloquial en TV]],3,FALSE)</f>
        <v>Ácaros / Arañita roja</v>
      </c>
      <c r="J7732" s="1" t="str">
        <f>VLOOKUP(Tabla1[[#This Row],[Enfermedad Inglés]],Tabla3[[Enfermedad Inglés]:[Nombre Coloquial en TV]],4,FALSE)</f>
        <v>Polvillo rojo</v>
      </c>
      <c r="K7732" s="1" t="str">
        <f>VLOOKUP(Tabla1[[#This Row],[Enfermedad Inglés]],Tabla3[[Enfermedad Inglés]:[Nombre Coloquial en TV]],5,FALSE)</f>
        <v>Deshidratada</v>
      </c>
    </row>
    <row r="7733" spans="1:11" x14ac:dyDescent="0.2">
      <c r="A7733" s="1" t="s">
        <v>7550</v>
      </c>
      <c r="B7733" s="1" t="s">
        <v>7783</v>
      </c>
      <c r="C7733" s="1" t="s">
        <v>1217</v>
      </c>
      <c r="D7733" s="1" t="s">
        <v>7552</v>
      </c>
      <c r="E7733" s="1" t="s">
        <v>312</v>
      </c>
      <c r="F7733" s="1" t="s">
        <v>11179</v>
      </c>
      <c r="G7733" s="1" t="str">
        <f>VLOOKUP(Tabla1[[#This Row],[Planta]],Tabla3[],3,FALSE)</f>
        <v>Tomate</v>
      </c>
      <c r="H7733" s="1" t="str">
        <f>_xlfn.CONCAT(Tabla1[[#This Row],[Planta Español]],"_",IF(Tabla1[[#This Row],[Saludable]]="Si","Saludable","Enferma"))</f>
        <v>Tomate_Enferma</v>
      </c>
      <c r="I7733" s="1" t="str">
        <f>VLOOKUP(Tabla1[[#This Row],[Enfermedad Inglés]],Tabla3[[Enfermedad Inglés]:[Nombre Coloquial en TV]],3,FALSE)</f>
        <v>Ácaros / Arañita roja</v>
      </c>
      <c r="J7733" s="1" t="str">
        <f>VLOOKUP(Tabla1[[#This Row],[Enfermedad Inglés]],Tabla3[[Enfermedad Inglés]:[Nombre Coloquial en TV]],4,FALSE)</f>
        <v>Polvillo rojo</v>
      </c>
      <c r="K7733" s="1" t="str">
        <f>VLOOKUP(Tabla1[[#This Row],[Enfermedad Inglés]],Tabla3[[Enfermedad Inglés]:[Nombre Coloquial en TV]],5,FALSE)</f>
        <v>Deshidratada</v>
      </c>
    </row>
    <row r="7734" spans="1:11" x14ac:dyDescent="0.2">
      <c r="A7734" s="1" t="s">
        <v>7550</v>
      </c>
      <c r="B7734" s="1" t="s">
        <v>7784</v>
      </c>
      <c r="C7734" s="1" t="s">
        <v>1217</v>
      </c>
      <c r="D7734" s="1" t="s">
        <v>7552</v>
      </c>
      <c r="E7734" s="1" t="s">
        <v>312</v>
      </c>
      <c r="F7734" s="1" t="s">
        <v>11179</v>
      </c>
      <c r="G7734" s="1" t="str">
        <f>VLOOKUP(Tabla1[[#This Row],[Planta]],Tabla3[],3,FALSE)</f>
        <v>Tomate</v>
      </c>
      <c r="H7734" s="1" t="str">
        <f>_xlfn.CONCAT(Tabla1[[#This Row],[Planta Español]],"_",IF(Tabla1[[#This Row],[Saludable]]="Si","Saludable","Enferma"))</f>
        <v>Tomate_Enferma</v>
      </c>
      <c r="I7734" s="1" t="str">
        <f>VLOOKUP(Tabla1[[#This Row],[Enfermedad Inglés]],Tabla3[[Enfermedad Inglés]:[Nombre Coloquial en TV]],3,FALSE)</f>
        <v>Ácaros / Arañita roja</v>
      </c>
      <c r="J7734" s="1" t="str">
        <f>VLOOKUP(Tabla1[[#This Row],[Enfermedad Inglés]],Tabla3[[Enfermedad Inglés]:[Nombre Coloquial en TV]],4,FALSE)</f>
        <v>Polvillo rojo</v>
      </c>
      <c r="K7734" s="1" t="str">
        <f>VLOOKUP(Tabla1[[#This Row],[Enfermedad Inglés]],Tabla3[[Enfermedad Inglés]:[Nombre Coloquial en TV]],5,FALSE)</f>
        <v>Deshidratada</v>
      </c>
    </row>
    <row r="7735" spans="1:11" x14ac:dyDescent="0.2">
      <c r="A7735" s="1" t="s">
        <v>7550</v>
      </c>
      <c r="B7735" s="1" t="s">
        <v>7785</v>
      </c>
      <c r="C7735" s="1" t="s">
        <v>1217</v>
      </c>
      <c r="D7735" s="1" t="s">
        <v>7552</v>
      </c>
      <c r="E7735" s="1" t="s">
        <v>312</v>
      </c>
      <c r="F7735" s="1" t="s">
        <v>11179</v>
      </c>
      <c r="G7735" s="1" t="str">
        <f>VLOOKUP(Tabla1[[#This Row],[Planta]],Tabla3[],3,FALSE)</f>
        <v>Tomate</v>
      </c>
      <c r="H7735" s="1" t="str">
        <f>_xlfn.CONCAT(Tabla1[[#This Row],[Planta Español]],"_",IF(Tabla1[[#This Row],[Saludable]]="Si","Saludable","Enferma"))</f>
        <v>Tomate_Enferma</v>
      </c>
      <c r="I7735" s="1" t="str">
        <f>VLOOKUP(Tabla1[[#This Row],[Enfermedad Inglés]],Tabla3[[Enfermedad Inglés]:[Nombre Coloquial en TV]],3,FALSE)</f>
        <v>Ácaros / Arañita roja</v>
      </c>
      <c r="J7735" s="1" t="str">
        <f>VLOOKUP(Tabla1[[#This Row],[Enfermedad Inglés]],Tabla3[[Enfermedad Inglés]:[Nombre Coloquial en TV]],4,FALSE)</f>
        <v>Polvillo rojo</v>
      </c>
      <c r="K7735" s="1" t="str">
        <f>VLOOKUP(Tabla1[[#This Row],[Enfermedad Inglés]],Tabla3[[Enfermedad Inglés]:[Nombre Coloquial en TV]],5,FALSE)</f>
        <v>Deshidratada</v>
      </c>
    </row>
    <row r="7736" spans="1:11" x14ac:dyDescent="0.2">
      <c r="A7736" s="1" t="s">
        <v>7550</v>
      </c>
      <c r="B7736" s="1" t="s">
        <v>7786</v>
      </c>
      <c r="C7736" s="1" t="s">
        <v>1217</v>
      </c>
      <c r="D7736" s="1" t="s">
        <v>7552</v>
      </c>
      <c r="E7736" s="1" t="s">
        <v>312</v>
      </c>
      <c r="F7736" s="1" t="s">
        <v>11179</v>
      </c>
      <c r="G7736" s="1" t="str">
        <f>VLOOKUP(Tabla1[[#This Row],[Planta]],Tabla3[],3,FALSE)</f>
        <v>Tomate</v>
      </c>
      <c r="H7736" s="1" t="str">
        <f>_xlfn.CONCAT(Tabla1[[#This Row],[Planta Español]],"_",IF(Tabla1[[#This Row],[Saludable]]="Si","Saludable","Enferma"))</f>
        <v>Tomate_Enferma</v>
      </c>
      <c r="I7736" s="1" t="str">
        <f>VLOOKUP(Tabla1[[#This Row],[Enfermedad Inglés]],Tabla3[[Enfermedad Inglés]:[Nombre Coloquial en TV]],3,FALSE)</f>
        <v>Ácaros / Arañita roja</v>
      </c>
      <c r="J7736" s="1" t="str">
        <f>VLOOKUP(Tabla1[[#This Row],[Enfermedad Inglés]],Tabla3[[Enfermedad Inglés]:[Nombre Coloquial en TV]],4,FALSE)</f>
        <v>Polvillo rojo</v>
      </c>
      <c r="K7736" s="1" t="str">
        <f>VLOOKUP(Tabla1[[#This Row],[Enfermedad Inglés]],Tabla3[[Enfermedad Inglés]:[Nombre Coloquial en TV]],5,FALSE)</f>
        <v>Deshidratada</v>
      </c>
    </row>
    <row r="7737" spans="1:11" x14ac:dyDescent="0.2">
      <c r="A7737" s="1" t="s">
        <v>7550</v>
      </c>
      <c r="B7737" s="1" t="s">
        <v>7787</v>
      </c>
      <c r="C7737" s="1" t="s">
        <v>1217</v>
      </c>
      <c r="D7737" s="1" t="s">
        <v>7552</v>
      </c>
      <c r="E7737" s="1" t="s">
        <v>312</v>
      </c>
      <c r="F7737" s="1" t="s">
        <v>11179</v>
      </c>
      <c r="G7737" s="1" t="str">
        <f>VLOOKUP(Tabla1[[#This Row],[Planta]],Tabla3[],3,FALSE)</f>
        <v>Tomate</v>
      </c>
      <c r="H7737" s="1" t="str">
        <f>_xlfn.CONCAT(Tabla1[[#This Row],[Planta Español]],"_",IF(Tabla1[[#This Row],[Saludable]]="Si","Saludable","Enferma"))</f>
        <v>Tomate_Enferma</v>
      </c>
      <c r="I7737" s="1" t="str">
        <f>VLOOKUP(Tabla1[[#This Row],[Enfermedad Inglés]],Tabla3[[Enfermedad Inglés]:[Nombre Coloquial en TV]],3,FALSE)</f>
        <v>Ácaros / Arañita roja</v>
      </c>
      <c r="J7737" s="1" t="str">
        <f>VLOOKUP(Tabla1[[#This Row],[Enfermedad Inglés]],Tabla3[[Enfermedad Inglés]:[Nombre Coloquial en TV]],4,FALSE)</f>
        <v>Polvillo rojo</v>
      </c>
      <c r="K7737" s="1" t="str">
        <f>VLOOKUP(Tabla1[[#This Row],[Enfermedad Inglés]],Tabla3[[Enfermedad Inglés]:[Nombre Coloquial en TV]],5,FALSE)</f>
        <v>Deshidratada</v>
      </c>
    </row>
    <row r="7738" spans="1:11" x14ac:dyDescent="0.2">
      <c r="A7738" s="1" t="s">
        <v>7550</v>
      </c>
      <c r="B7738" s="1" t="s">
        <v>7788</v>
      </c>
      <c r="C7738" s="1" t="s">
        <v>1217</v>
      </c>
      <c r="D7738" s="1" t="s">
        <v>7552</v>
      </c>
      <c r="E7738" s="1" t="s">
        <v>312</v>
      </c>
      <c r="F7738" s="1" t="s">
        <v>11179</v>
      </c>
      <c r="G7738" s="1" t="str">
        <f>VLOOKUP(Tabla1[[#This Row],[Planta]],Tabla3[],3,FALSE)</f>
        <v>Tomate</v>
      </c>
      <c r="H7738" s="1" t="str">
        <f>_xlfn.CONCAT(Tabla1[[#This Row],[Planta Español]],"_",IF(Tabla1[[#This Row],[Saludable]]="Si","Saludable","Enferma"))</f>
        <v>Tomate_Enferma</v>
      </c>
      <c r="I7738" s="1" t="str">
        <f>VLOOKUP(Tabla1[[#This Row],[Enfermedad Inglés]],Tabla3[[Enfermedad Inglés]:[Nombre Coloquial en TV]],3,FALSE)</f>
        <v>Ácaros / Arañita roja</v>
      </c>
      <c r="J7738" s="1" t="str">
        <f>VLOOKUP(Tabla1[[#This Row],[Enfermedad Inglés]],Tabla3[[Enfermedad Inglés]:[Nombre Coloquial en TV]],4,FALSE)</f>
        <v>Polvillo rojo</v>
      </c>
      <c r="K7738" s="1" t="str">
        <f>VLOOKUP(Tabla1[[#This Row],[Enfermedad Inglés]],Tabla3[[Enfermedad Inglés]:[Nombre Coloquial en TV]],5,FALSE)</f>
        <v>Deshidratada</v>
      </c>
    </row>
    <row r="7739" spans="1:11" x14ac:dyDescent="0.2">
      <c r="A7739" s="1" t="s">
        <v>7550</v>
      </c>
      <c r="B7739" s="1" t="s">
        <v>7789</v>
      </c>
      <c r="C7739" s="1" t="s">
        <v>1217</v>
      </c>
      <c r="D7739" s="1" t="s">
        <v>7552</v>
      </c>
      <c r="E7739" s="1" t="s">
        <v>312</v>
      </c>
      <c r="F7739" s="1" t="s">
        <v>11179</v>
      </c>
      <c r="G7739" s="1" t="str">
        <f>VLOOKUP(Tabla1[[#This Row],[Planta]],Tabla3[],3,FALSE)</f>
        <v>Tomate</v>
      </c>
      <c r="H7739" s="1" t="str">
        <f>_xlfn.CONCAT(Tabla1[[#This Row],[Planta Español]],"_",IF(Tabla1[[#This Row],[Saludable]]="Si","Saludable","Enferma"))</f>
        <v>Tomate_Enferma</v>
      </c>
      <c r="I7739" s="1" t="str">
        <f>VLOOKUP(Tabla1[[#This Row],[Enfermedad Inglés]],Tabla3[[Enfermedad Inglés]:[Nombre Coloquial en TV]],3,FALSE)</f>
        <v>Ácaros / Arañita roja</v>
      </c>
      <c r="J7739" s="1" t="str">
        <f>VLOOKUP(Tabla1[[#This Row],[Enfermedad Inglés]],Tabla3[[Enfermedad Inglés]:[Nombre Coloquial en TV]],4,FALSE)</f>
        <v>Polvillo rojo</v>
      </c>
      <c r="K7739" s="1" t="str">
        <f>VLOOKUP(Tabla1[[#This Row],[Enfermedad Inglés]],Tabla3[[Enfermedad Inglés]:[Nombre Coloquial en TV]],5,FALSE)</f>
        <v>Deshidratada</v>
      </c>
    </row>
    <row r="7740" spans="1:11" x14ac:dyDescent="0.2">
      <c r="A7740" s="1" t="s">
        <v>7550</v>
      </c>
      <c r="B7740" s="1" t="s">
        <v>7790</v>
      </c>
      <c r="C7740" s="1" t="s">
        <v>1217</v>
      </c>
      <c r="D7740" s="1" t="s">
        <v>7552</v>
      </c>
      <c r="E7740" s="1" t="s">
        <v>312</v>
      </c>
      <c r="F7740" s="1" t="s">
        <v>11179</v>
      </c>
      <c r="G7740" s="1" t="str">
        <f>VLOOKUP(Tabla1[[#This Row],[Planta]],Tabla3[],3,FALSE)</f>
        <v>Tomate</v>
      </c>
      <c r="H7740" s="1" t="str">
        <f>_xlfn.CONCAT(Tabla1[[#This Row],[Planta Español]],"_",IF(Tabla1[[#This Row],[Saludable]]="Si","Saludable","Enferma"))</f>
        <v>Tomate_Enferma</v>
      </c>
      <c r="I7740" s="1" t="str">
        <f>VLOOKUP(Tabla1[[#This Row],[Enfermedad Inglés]],Tabla3[[Enfermedad Inglés]:[Nombre Coloquial en TV]],3,FALSE)</f>
        <v>Ácaros / Arañita roja</v>
      </c>
      <c r="J7740" s="1" t="str">
        <f>VLOOKUP(Tabla1[[#This Row],[Enfermedad Inglés]],Tabla3[[Enfermedad Inglés]:[Nombre Coloquial en TV]],4,FALSE)</f>
        <v>Polvillo rojo</v>
      </c>
      <c r="K7740" s="1" t="str">
        <f>VLOOKUP(Tabla1[[#This Row],[Enfermedad Inglés]],Tabla3[[Enfermedad Inglés]:[Nombre Coloquial en TV]],5,FALSE)</f>
        <v>Deshidratada</v>
      </c>
    </row>
    <row r="7741" spans="1:11" x14ac:dyDescent="0.2">
      <c r="A7741" s="1" t="s">
        <v>7550</v>
      </c>
      <c r="B7741" s="1" t="s">
        <v>7791</v>
      </c>
      <c r="C7741" s="1" t="s">
        <v>1217</v>
      </c>
      <c r="D7741" s="1" t="s">
        <v>7552</v>
      </c>
      <c r="E7741" s="1" t="s">
        <v>312</v>
      </c>
      <c r="F7741" s="1" t="s">
        <v>11179</v>
      </c>
      <c r="G7741" s="1" t="str">
        <f>VLOOKUP(Tabla1[[#This Row],[Planta]],Tabla3[],3,FALSE)</f>
        <v>Tomate</v>
      </c>
      <c r="H7741" s="1" t="str">
        <f>_xlfn.CONCAT(Tabla1[[#This Row],[Planta Español]],"_",IF(Tabla1[[#This Row],[Saludable]]="Si","Saludable","Enferma"))</f>
        <v>Tomate_Enferma</v>
      </c>
      <c r="I7741" s="1" t="str">
        <f>VLOOKUP(Tabla1[[#This Row],[Enfermedad Inglés]],Tabla3[[Enfermedad Inglés]:[Nombre Coloquial en TV]],3,FALSE)</f>
        <v>Ácaros / Arañita roja</v>
      </c>
      <c r="J7741" s="1" t="str">
        <f>VLOOKUP(Tabla1[[#This Row],[Enfermedad Inglés]],Tabla3[[Enfermedad Inglés]:[Nombre Coloquial en TV]],4,FALSE)</f>
        <v>Polvillo rojo</v>
      </c>
      <c r="K7741" s="1" t="str">
        <f>VLOOKUP(Tabla1[[#This Row],[Enfermedad Inglés]],Tabla3[[Enfermedad Inglés]:[Nombre Coloquial en TV]],5,FALSE)</f>
        <v>Deshidratada</v>
      </c>
    </row>
    <row r="7742" spans="1:11" x14ac:dyDescent="0.2">
      <c r="A7742" s="1" t="s">
        <v>7550</v>
      </c>
      <c r="B7742" s="1" t="s">
        <v>7792</v>
      </c>
      <c r="C7742" s="1" t="s">
        <v>1217</v>
      </c>
      <c r="D7742" s="1" t="s">
        <v>7552</v>
      </c>
      <c r="E7742" s="1" t="s">
        <v>312</v>
      </c>
      <c r="F7742" s="1" t="s">
        <v>11179</v>
      </c>
      <c r="G7742" s="1" t="str">
        <f>VLOOKUP(Tabla1[[#This Row],[Planta]],Tabla3[],3,FALSE)</f>
        <v>Tomate</v>
      </c>
      <c r="H7742" s="1" t="str">
        <f>_xlfn.CONCAT(Tabla1[[#This Row],[Planta Español]],"_",IF(Tabla1[[#This Row],[Saludable]]="Si","Saludable","Enferma"))</f>
        <v>Tomate_Enferma</v>
      </c>
      <c r="I7742" s="1" t="str">
        <f>VLOOKUP(Tabla1[[#This Row],[Enfermedad Inglés]],Tabla3[[Enfermedad Inglés]:[Nombre Coloquial en TV]],3,FALSE)</f>
        <v>Ácaros / Arañita roja</v>
      </c>
      <c r="J7742" s="1" t="str">
        <f>VLOOKUP(Tabla1[[#This Row],[Enfermedad Inglés]],Tabla3[[Enfermedad Inglés]:[Nombre Coloquial en TV]],4,FALSE)</f>
        <v>Polvillo rojo</v>
      </c>
      <c r="K7742" s="1" t="str">
        <f>VLOOKUP(Tabla1[[#This Row],[Enfermedad Inglés]],Tabla3[[Enfermedad Inglés]:[Nombre Coloquial en TV]],5,FALSE)</f>
        <v>Deshidratada</v>
      </c>
    </row>
    <row r="7743" spans="1:11" x14ac:dyDescent="0.2">
      <c r="A7743" s="1" t="s">
        <v>7550</v>
      </c>
      <c r="B7743" s="1" t="s">
        <v>7793</v>
      </c>
      <c r="C7743" s="1" t="s">
        <v>1217</v>
      </c>
      <c r="D7743" s="1" t="s">
        <v>7552</v>
      </c>
      <c r="E7743" s="1" t="s">
        <v>312</v>
      </c>
      <c r="F7743" s="1" t="s">
        <v>11179</v>
      </c>
      <c r="G7743" s="1" t="str">
        <f>VLOOKUP(Tabla1[[#This Row],[Planta]],Tabla3[],3,FALSE)</f>
        <v>Tomate</v>
      </c>
      <c r="H7743" s="1" t="str">
        <f>_xlfn.CONCAT(Tabla1[[#This Row],[Planta Español]],"_",IF(Tabla1[[#This Row],[Saludable]]="Si","Saludable","Enferma"))</f>
        <v>Tomate_Enferma</v>
      </c>
      <c r="I7743" s="1" t="str">
        <f>VLOOKUP(Tabla1[[#This Row],[Enfermedad Inglés]],Tabla3[[Enfermedad Inglés]:[Nombre Coloquial en TV]],3,FALSE)</f>
        <v>Ácaros / Arañita roja</v>
      </c>
      <c r="J7743" s="1" t="str">
        <f>VLOOKUP(Tabla1[[#This Row],[Enfermedad Inglés]],Tabla3[[Enfermedad Inglés]:[Nombre Coloquial en TV]],4,FALSE)</f>
        <v>Polvillo rojo</v>
      </c>
      <c r="K7743" s="1" t="str">
        <f>VLOOKUP(Tabla1[[#This Row],[Enfermedad Inglés]],Tabla3[[Enfermedad Inglés]:[Nombre Coloquial en TV]],5,FALSE)</f>
        <v>Deshidratada</v>
      </c>
    </row>
    <row r="7744" spans="1:11" x14ac:dyDescent="0.2">
      <c r="A7744" s="1" t="s">
        <v>7550</v>
      </c>
      <c r="B7744" s="1" t="s">
        <v>7794</v>
      </c>
      <c r="C7744" s="1" t="s">
        <v>1217</v>
      </c>
      <c r="D7744" s="1" t="s">
        <v>7552</v>
      </c>
      <c r="E7744" s="1" t="s">
        <v>312</v>
      </c>
      <c r="F7744" s="1" t="s">
        <v>11179</v>
      </c>
      <c r="G7744" s="1" t="str">
        <f>VLOOKUP(Tabla1[[#This Row],[Planta]],Tabla3[],3,FALSE)</f>
        <v>Tomate</v>
      </c>
      <c r="H7744" s="1" t="str">
        <f>_xlfn.CONCAT(Tabla1[[#This Row],[Planta Español]],"_",IF(Tabla1[[#This Row],[Saludable]]="Si","Saludable","Enferma"))</f>
        <v>Tomate_Enferma</v>
      </c>
      <c r="I7744" s="1" t="str">
        <f>VLOOKUP(Tabla1[[#This Row],[Enfermedad Inglés]],Tabla3[[Enfermedad Inglés]:[Nombre Coloquial en TV]],3,FALSE)</f>
        <v>Ácaros / Arañita roja</v>
      </c>
      <c r="J7744" s="1" t="str">
        <f>VLOOKUP(Tabla1[[#This Row],[Enfermedad Inglés]],Tabla3[[Enfermedad Inglés]:[Nombre Coloquial en TV]],4,FALSE)</f>
        <v>Polvillo rojo</v>
      </c>
      <c r="K7744" s="1" t="str">
        <f>VLOOKUP(Tabla1[[#This Row],[Enfermedad Inglés]],Tabla3[[Enfermedad Inglés]:[Nombre Coloquial en TV]],5,FALSE)</f>
        <v>Deshidratada</v>
      </c>
    </row>
    <row r="7745" spans="1:11" x14ac:dyDescent="0.2">
      <c r="A7745" s="1" t="s">
        <v>7550</v>
      </c>
      <c r="B7745" s="1" t="s">
        <v>7795</v>
      </c>
      <c r="C7745" s="1" t="s">
        <v>1217</v>
      </c>
      <c r="D7745" s="1" t="s">
        <v>7552</v>
      </c>
      <c r="E7745" s="1" t="s">
        <v>312</v>
      </c>
      <c r="F7745" s="1" t="s">
        <v>11179</v>
      </c>
      <c r="G7745" s="1" t="str">
        <f>VLOOKUP(Tabla1[[#This Row],[Planta]],Tabla3[],3,FALSE)</f>
        <v>Tomate</v>
      </c>
      <c r="H7745" s="1" t="str">
        <f>_xlfn.CONCAT(Tabla1[[#This Row],[Planta Español]],"_",IF(Tabla1[[#This Row],[Saludable]]="Si","Saludable","Enferma"))</f>
        <v>Tomate_Enferma</v>
      </c>
      <c r="I7745" s="1" t="str">
        <f>VLOOKUP(Tabla1[[#This Row],[Enfermedad Inglés]],Tabla3[[Enfermedad Inglés]:[Nombre Coloquial en TV]],3,FALSE)</f>
        <v>Ácaros / Arañita roja</v>
      </c>
      <c r="J7745" s="1" t="str">
        <f>VLOOKUP(Tabla1[[#This Row],[Enfermedad Inglés]],Tabla3[[Enfermedad Inglés]:[Nombre Coloquial en TV]],4,FALSE)</f>
        <v>Polvillo rojo</v>
      </c>
      <c r="K7745" s="1" t="str">
        <f>VLOOKUP(Tabla1[[#This Row],[Enfermedad Inglés]],Tabla3[[Enfermedad Inglés]:[Nombre Coloquial en TV]],5,FALSE)</f>
        <v>Deshidratada</v>
      </c>
    </row>
    <row r="7746" spans="1:11" x14ac:dyDescent="0.2">
      <c r="A7746" s="1" t="s">
        <v>7550</v>
      </c>
      <c r="B7746" s="1" t="s">
        <v>7796</v>
      </c>
      <c r="C7746" s="1" t="s">
        <v>1217</v>
      </c>
      <c r="D7746" s="1" t="s">
        <v>7552</v>
      </c>
      <c r="E7746" s="1" t="s">
        <v>312</v>
      </c>
      <c r="F7746" s="1" t="s">
        <v>11179</v>
      </c>
      <c r="G7746" s="1" t="str">
        <f>VLOOKUP(Tabla1[[#This Row],[Planta]],Tabla3[],3,FALSE)</f>
        <v>Tomate</v>
      </c>
      <c r="H7746" s="1" t="str">
        <f>_xlfn.CONCAT(Tabla1[[#This Row],[Planta Español]],"_",IF(Tabla1[[#This Row],[Saludable]]="Si","Saludable","Enferma"))</f>
        <v>Tomate_Enferma</v>
      </c>
      <c r="I7746" s="1" t="str">
        <f>VLOOKUP(Tabla1[[#This Row],[Enfermedad Inglés]],Tabla3[[Enfermedad Inglés]:[Nombre Coloquial en TV]],3,FALSE)</f>
        <v>Ácaros / Arañita roja</v>
      </c>
      <c r="J7746" s="1" t="str">
        <f>VLOOKUP(Tabla1[[#This Row],[Enfermedad Inglés]],Tabla3[[Enfermedad Inglés]:[Nombre Coloquial en TV]],4,FALSE)</f>
        <v>Polvillo rojo</v>
      </c>
      <c r="K7746" s="1" t="str">
        <f>VLOOKUP(Tabla1[[#This Row],[Enfermedad Inglés]],Tabla3[[Enfermedad Inglés]:[Nombre Coloquial en TV]],5,FALSE)</f>
        <v>Deshidratada</v>
      </c>
    </row>
    <row r="7747" spans="1:11" x14ac:dyDescent="0.2">
      <c r="A7747" s="1" t="s">
        <v>7550</v>
      </c>
      <c r="B7747" s="1" t="s">
        <v>7797</v>
      </c>
      <c r="C7747" s="1" t="s">
        <v>1217</v>
      </c>
      <c r="D7747" s="1" t="s">
        <v>7552</v>
      </c>
      <c r="E7747" s="1" t="s">
        <v>312</v>
      </c>
      <c r="F7747" s="1" t="s">
        <v>11179</v>
      </c>
      <c r="G7747" s="1" t="str">
        <f>VLOOKUP(Tabla1[[#This Row],[Planta]],Tabla3[],3,FALSE)</f>
        <v>Tomate</v>
      </c>
      <c r="H7747" s="1" t="str">
        <f>_xlfn.CONCAT(Tabla1[[#This Row],[Planta Español]],"_",IF(Tabla1[[#This Row],[Saludable]]="Si","Saludable","Enferma"))</f>
        <v>Tomate_Enferma</v>
      </c>
      <c r="I7747" s="1" t="str">
        <f>VLOOKUP(Tabla1[[#This Row],[Enfermedad Inglés]],Tabla3[[Enfermedad Inglés]:[Nombre Coloquial en TV]],3,FALSE)</f>
        <v>Ácaros / Arañita roja</v>
      </c>
      <c r="J7747" s="1" t="str">
        <f>VLOOKUP(Tabla1[[#This Row],[Enfermedad Inglés]],Tabla3[[Enfermedad Inglés]:[Nombre Coloquial en TV]],4,FALSE)</f>
        <v>Polvillo rojo</v>
      </c>
      <c r="K7747" s="1" t="str">
        <f>VLOOKUP(Tabla1[[#This Row],[Enfermedad Inglés]],Tabla3[[Enfermedad Inglés]:[Nombre Coloquial en TV]],5,FALSE)</f>
        <v>Deshidratada</v>
      </c>
    </row>
    <row r="7748" spans="1:11" x14ac:dyDescent="0.2">
      <c r="A7748" s="1" t="s">
        <v>7550</v>
      </c>
      <c r="B7748" s="1" t="s">
        <v>7798</v>
      </c>
      <c r="C7748" s="1" t="s">
        <v>1217</v>
      </c>
      <c r="D7748" s="1" t="s">
        <v>7552</v>
      </c>
      <c r="E7748" s="1" t="s">
        <v>312</v>
      </c>
      <c r="F7748" s="1" t="s">
        <v>11179</v>
      </c>
      <c r="G7748" s="1" t="str">
        <f>VLOOKUP(Tabla1[[#This Row],[Planta]],Tabla3[],3,FALSE)</f>
        <v>Tomate</v>
      </c>
      <c r="H7748" s="1" t="str">
        <f>_xlfn.CONCAT(Tabla1[[#This Row],[Planta Español]],"_",IF(Tabla1[[#This Row],[Saludable]]="Si","Saludable","Enferma"))</f>
        <v>Tomate_Enferma</v>
      </c>
      <c r="I7748" s="1" t="str">
        <f>VLOOKUP(Tabla1[[#This Row],[Enfermedad Inglés]],Tabla3[[Enfermedad Inglés]:[Nombre Coloquial en TV]],3,FALSE)</f>
        <v>Ácaros / Arañita roja</v>
      </c>
      <c r="J7748" s="1" t="str">
        <f>VLOOKUP(Tabla1[[#This Row],[Enfermedad Inglés]],Tabla3[[Enfermedad Inglés]:[Nombre Coloquial en TV]],4,FALSE)</f>
        <v>Polvillo rojo</v>
      </c>
      <c r="K7748" s="1" t="str">
        <f>VLOOKUP(Tabla1[[#This Row],[Enfermedad Inglés]],Tabla3[[Enfermedad Inglés]:[Nombre Coloquial en TV]],5,FALSE)</f>
        <v>Deshidratada</v>
      </c>
    </row>
    <row r="7749" spans="1:11" x14ac:dyDescent="0.2">
      <c r="A7749" s="1" t="s">
        <v>7550</v>
      </c>
      <c r="B7749" s="1" t="s">
        <v>7799</v>
      </c>
      <c r="C7749" s="1" t="s">
        <v>1217</v>
      </c>
      <c r="D7749" s="1" t="s">
        <v>7552</v>
      </c>
      <c r="E7749" s="1" t="s">
        <v>312</v>
      </c>
      <c r="F7749" s="1" t="s">
        <v>11179</v>
      </c>
      <c r="G7749" s="1" t="str">
        <f>VLOOKUP(Tabla1[[#This Row],[Planta]],Tabla3[],3,FALSE)</f>
        <v>Tomate</v>
      </c>
      <c r="H7749" s="1" t="str">
        <f>_xlfn.CONCAT(Tabla1[[#This Row],[Planta Español]],"_",IF(Tabla1[[#This Row],[Saludable]]="Si","Saludable","Enferma"))</f>
        <v>Tomate_Enferma</v>
      </c>
      <c r="I7749" s="1" t="str">
        <f>VLOOKUP(Tabla1[[#This Row],[Enfermedad Inglés]],Tabla3[[Enfermedad Inglés]:[Nombre Coloquial en TV]],3,FALSE)</f>
        <v>Ácaros / Arañita roja</v>
      </c>
      <c r="J7749" s="1" t="str">
        <f>VLOOKUP(Tabla1[[#This Row],[Enfermedad Inglés]],Tabla3[[Enfermedad Inglés]:[Nombre Coloquial en TV]],4,FALSE)</f>
        <v>Polvillo rojo</v>
      </c>
      <c r="K7749" s="1" t="str">
        <f>VLOOKUP(Tabla1[[#This Row],[Enfermedad Inglés]],Tabla3[[Enfermedad Inglés]:[Nombre Coloquial en TV]],5,FALSE)</f>
        <v>Deshidratada</v>
      </c>
    </row>
    <row r="7750" spans="1:11" x14ac:dyDescent="0.2">
      <c r="A7750" s="1" t="s">
        <v>7550</v>
      </c>
      <c r="B7750" s="1" t="s">
        <v>7800</v>
      </c>
      <c r="C7750" s="1" t="s">
        <v>1217</v>
      </c>
      <c r="D7750" s="1" t="s">
        <v>7552</v>
      </c>
      <c r="E7750" s="1" t="s">
        <v>312</v>
      </c>
      <c r="F7750" s="1" t="s">
        <v>11179</v>
      </c>
      <c r="G7750" s="1" t="str">
        <f>VLOOKUP(Tabla1[[#This Row],[Planta]],Tabla3[],3,FALSE)</f>
        <v>Tomate</v>
      </c>
      <c r="H7750" s="1" t="str">
        <f>_xlfn.CONCAT(Tabla1[[#This Row],[Planta Español]],"_",IF(Tabla1[[#This Row],[Saludable]]="Si","Saludable","Enferma"))</f>
        <v>Tomate_Enferma</v>
      </c>
      <c r="I7750" s="1" t="str">
        <f>VLOOKUP(Tabla1[[#This Row],[Enfermedad Inglés]],Tabla3[[Enfermedad Inglés]:[Nombre Coloquial en TV]],3,FALSE)</f>
        <v>Ácaros / Arañita roja</v>
      </c>
      <c r="J7750" s="1" t="str">
        <f>VLOOKUP(Tabla1[[#This Row],[Enfermedad Inglés]],Tabla3[[Enfermedad Inglés]:[Nombre Coloquial en TV]],4,FALSE)</f>
        <v>Polvillo rojo</v>
      </c>
      <c r="K7750" s="1" t="str">
        <f>VLOOKUP(Tabla1[[#This Row],[Enfermedad Inglés]],Tabla3[[Enfermedad Inglés]:[Nombre Coloquial en TV]],5,FALSE)</f>
        <v>Deshidratada</v>
      </c>
    </row>
    <row r="7751" spans="1:11" x14ac:dyDescent="0.2">
      <c r="A7751" s="1" t="s">
        <v>7550</v>
      </c>
      <c r="B7751" s="1" t="s">
        <v>7801</v>
      </c>
      <c r="C7751" s="1" t="s">
        <v>1217</v>
      </c>
      <c r="D7751" s="1" t="s">
        <v>7552</v>
      </c>
      <c r="E7751" s="1" t="s">
        <v>312</v>
      </c>
      <c r="F7751" s="1" t="s">
        <v>11179</v>
      </c>
      <c r="G7751" s="1" t="str">
        <f>VLOOKUP(Tabla1[[#This Row],[Planta]],Tabla3[],3,FALSE)</f>
        <v>Tomate</v>
      </c>
      <c r="H7751" s="1" t="str">
        <f>_xlfn.CONCAT(Tabla1[[#This Row],[Planta Español]],"_",IF(Tabla1[[#This Row],[Saludable]]="Si","Saludable","Enferma"))</f>
        <v>Tomate_Enferma</v>
      </c>
      <c r="I7751" s="1" t="str">
        <f>VLOOKUP(Tabla1[[#This Row],[Enfermedad Inglés]],Tabla3[[Enfermedad Inglés]:[Nombre Coloquial en TV]],3,FALSE)</f>
        <v>Ácaros / Arañita roja</v>
      </c>
      <c r="J7751" s="1" t="str">
        <f>VLOOKUP(Tabla1[[#This Row],[Enfermedad Inglés]],Tabla3[[Enfermedad Inglés]:[Nombre Coloquial en TV]],4,FALSE)</f>
        <v>Polvillo rojo</v>
      </c>
      <c r="K7751" s="1" t="str">
        <f>VLOOKUP(Tabla1[[#This Row],[Enfermedad Inglés]],Tabla3[[Enfermedad Inglés]:[Nombre Coloquial en TV]],5,FALSE)</f>
        <v>Deshidratada</v>
      </c>
    </row>
    <row r="7752" spans="1:11" x14ac:dyDescent="0.2">
      <c r="A7752" s="1" t="s">
        <v>7550</v>
      </c>
      <c r="B7752" s="1" t="s">
        <v>7802</v>
      </c>
      <c r="C7752" s="1" t="s">
        <v>1217</v>
      </c>
      <c r="D7752" s="1" t="s">
        <v>7552</v>
      </c>
      <c r="E7752" s="1" t="s">
        <v>312</v>
      </c>
      <c r="F7752" s="1" t="s">
        <v>11179</v>
      </c>
      <c r="G7752" s="1" t="str">
        <f>VLOOKUP(Tabla1[[#This Row],[Planta]],Tabla3[],3,FALSE)</f>
        <v>Tomate</v>
      </c>
      <c r="H7752" s="1" t="str">
        <f>_xlfn.CONCAT(Tabla1[[#This Row],[Planta Español]],"_",IF(Tabla1[[#This Row],[Saludable]]="Si","Saludable","Enferma"))</f>
        <v>Tomate_Enferma</v>
      </c>
      <c r="I7752" s="1" t="str">
        <f>VLOOKUP(Tabla1[[#This Row],[Enfermedad Inglés]],Tabla3[[Enfermedad Inglés]:[Nombre Coloquial en TV]],3,FALSE)</f>
        <v>Ácaros / Arañita roja</v>
      </c>
      <c r="J7752" s="1" t="str">
        <f>VLOOKUP(Tabla1[[#This Row],[Enfermedad Inglés]],Tabla3[[Enfermedad Inglés]:[Nombre Coloquial en TV]],4,FALSE)</f>
        <v>Polvillo rojo</v>
      </c>
      <c r="K7752" s="1" t="str">
        <f>VLOOKUP(Tabla1[[#This Row],[Enfermedad Inglés]],Tabla3[[Enfermedad Inglés]:[Nombre Coloquial en TV]],5,FALSE)</f>
        <v>Deshidratada</v>
      </c>
    </row>
    <row r="7753" spans="1:11" x14ac:dyDescent="0.2">
      <c r="A7753" s="1" t="s">
        <v>7550</v>
      </c>
      <c r="B7753" s="1" t="s">
        <v>7803</v>
      </c>
      <c r="C7753" s="1" t="s">
        <v>1217</v>
      </c>
      <c r="D7753" s="1" t="s">
        <v>7552</v>
      </c>
      <c r="E7753" s="1" t="s">
        <v>312</v>
      </c>
      <c r="F7753" s="1" t="s">
        <v>11179</v>
      </c>
      <c r="G7753" s="1" t="str">
        <f>VLOOKUP(Tabla1[[#This Row],[Planta]],Tabla3[],3,FALSE)</f>
        <v>Tomate</v>
      </c>
      <c r="H7753" s="1" t="str">
        <f>_xlfn.CONCAT(Tabla1[[#This Row],[Planta Español]],"_",IF(Tabla1[[#This Row],[Saludable]]="Si","Saludable","Enferma"))</f>
        <v>Tomate_Enferma</v>
      </c>
      <c r="I7753" s="1" t="str">
        <f>VLOOKUP(Tabla1[[#This Row],[Enfermedad Inglés]],Tabla3[[Enfermedad Inglés]:[Nombre Coloquial en TV]],3,FALSE)</f>
        <v>Ácaros / Arañita roja</v>
      </c>
      <c r="J7753" s="1" t="str">
        <f>VLOOKUP(Tabla1[[#This Row],[Enfermedad Inglés]],Tabla3[[Enfermedad Inglés]:[Nombre Coloquial en TV]],4,FALSE)</f>
        <v>Polvillo rojo</v>
      </c>
      <c r="K7753" s="1" t="str">
        <f>VLOOKUP(Tabla1[[#This Row],[Enfermedad Inglés]],Tabla3[[Enfermedad Inglés]:[Nombre Coloquial en TV]],5,FALSE)</f>
        <v>Deshidratada</v>
      </c>
    </row>
    <row r="7754" spans="1:11" x14ac:dyDescent="0.2">
      <c r="A7754" s="1" t="s">
        <v>7550</v>
      </c>
      <c r="B7754" s="1" t="s">
        <v>7804</v>
      </c>
      <c r="C7754" s="1" t="s">
        <v>1217</v>
      </c>
      <c r="D7754" s="1" t="s">
        <v>7552</v>
      </c>
      <c r="E7754" s="1" t="s">
        <v>312</v>
      </c>
      <c r="F7754" s="1" t="s">
        <v>11179</v>
      </c>
      <c r="G7754" s="1" t="str">
        <f>VLOOKUP(Tabla1[[#This Row],[Planta]],Tabla3[],3,FALSE)</f>
        <v>Tomate</v>
      </c>
      <c r="H7754" s="1" t="str">
        <f>_xlfn.CONCAT(Tabla1[[#This Row],[Planta Español]],"_",IF(Tabla1[[#This Row],[Saludable]]="Si","Saludable","Enferma"))</f>
        <v>Tomate_Enferma</v>
      </c>
      <c r="I7754" s="1" t="str">
        <f>VLOOKUP(Tabla1[[#This Row],[Enfermedad Inglés]],Tabla3[[Enfermedad Inglés]:[Nombre Coloquial en TV]],3,FALSE)</f>
        <v>Ácaros / Arañita roja</v>
      </c>
      <c r="J7754" s="1" t="str">
        <f>VLOOKUP(Tabla1[[#This Row],[Enfermedad Inglés]],Tabla3[[Enfermedad Inglés]:[Nombre Coloquial en TV]],4,FALSE)</f>
        <v>Polvillo rojo</v>
      </c>
      <c r="K7754" s="1" t="str">
        <f>VLOOKUP(Tabla1[[#This Row],[Enfermedad Inglés]],Tabla3[[Enfermedad Inglés]:[Nombre Coloquial en TV]],5,FALSE)</f>
        <v>Deshidratada</v>
      </c>
    </row>
    <row r="7755" spans="1:11" x14ac:dyDescent="0.2">
      <c r="A7755" s="1" t="s">
        <v>7550</v>
      </c>
      <c r="B7755" s="1" t="s">
        <v>7805</v>
      </c>
      <c r="C7755" s="1" t="s">
        <v>1217</v>
      </c>
      <c r="D7755" s="1" t="s">
        <v>7552</v>
      </c>
      <c r="E7755" s="1" t="s">
        <v>312</v>
      </c>
      <c r="F7755" s="1" t="s">
        <v>11179</v>
      </c>
      <c r="G7755" s="1" t="str">
        <f>VLOOKUP(Tabla1[[#This Row],[Planta]],Tabla3[],3,FALSE)</f>
        <v>Tomate</v>
      </c>
      <c r="H7755" s="1" t="str">
        <f>_xlfn.CONCAT(Tabla1[[#This Row],[Planta Español]],"_",IF(Tabla1[[#This Row],[Saludable]]="Si","Saludable","Enferma"))</f>
        <v>Tomate_Enferma</v>
      </c>
      <c r="I7755" s="1" t="str">
        <f>VLOOKUP(Tabla1[[#This Row],[Enfermedad Inglés]],Tabla3[[Enfermedad Inglés]:[Nombre Coloquial en TV]],3,FALSE)</f>
        <v>Ácaros / Arañita roja</v>
      </c>
      <c r="J7755" s="1" t="str">
        <f>VLOOKUP(Tabla1[[#This Row],[Enfermedad Inglés]],Tabla3[[Enfermedad Inglés]:[Nombre Coloquial en TV]],4,FALSE)</f>
        <v>Polvillo rojo</v>
      </c>
      <c r="K7755" s="1" t="str">
        <f>VLOOKUP(Tabla1[[#This Row],[Enfermedad Inglés]],Tabla3[[Enfermedad Inglés]:[Nombre Coloquial en TV]],5,FALSE)</f>
        <v>Deshidratada</v>
      </c>
    </row>
    <row r="7756" spans="1:11" x14ac:dyDescent="0.2">
      <c r="A7756" s="1" t="s">
        <v>7550</v>
      </c>
      <c r="B7756" s="1" t="s">
        <v>7806</v>
      </c>
      <c r="C7756" s="1" t="s">
        <v>1217</v>
      </c>
      <c r="D7756" s="1" t="s">
        <v>7552</v>
      </c>
      <c r="E7756" s="1" t="s">
        <v>312</v>
      </c>
      <c r="F7756" s="1" t="s">
        <v>11179</v>
      </c>
      <c r="G7756" s="1" t="str">
        <f>VLOOKUP(Tabla1[[#This Row],[Planta]],Tabla3[],3,FALSE)</f>
        <v>Tomate</v>
      </c>
      <c r="H7756" s="1" t="str">
        <f>_xlfn.CONCAT(Tabla1[[#This Row],[Planta Español]],"_",IF(Tabla1[[#This Row],[Saludable]]="Si","Saludable","Enferma"))</f>
        <v>Tomate_Enferma</v>
      </c>
      <c r="I7756" s="1" t="str">
        <f>VLOOKUP(Tabla1[[#This Row],[Enfermedad Inglés]],Tabla3[[Enfermedad Inglés]:[Nombre Coloquial en TV]],3,FALSE)</f>
        <v>Ácaros / Arañita roja</v>
      </c>
      <c r="J7756" s="1" t="str">
        <f>VLOOKUP(Tabla1[[#This Row],[Enfermedad Inglés]],Tabla3[[Enfermedad Inglés]:[Nombre Coloquial en TV]],4,FALSE)</f>
        <v>Polvillo rojo</v>
      </c>
      <c r="K7756" s="1" t="str">
        <f>VLOOKUP(Tabla1[[#This Row],[Enfermedad Inglés]],Tabla3[[Enfermedad Inglés]:[Nombre Coloquial en TV]],5,FALSE)</f>
        <v>Deshidratada</v>
      </c>
    </row>
    <row r="7757" spans="1:11" x14ac:dyDescent="0.2">
      <c r="A7757" s="1" t="s">
        <v>7550</v>
      </c>
      <c r="B7757" s="1" t="s">
        <v>7807</v>
      </c>
      <c r="C7757" s="1" t="s">
        <v>1217</v>
      </c>
      <c r="D7757" s="1" t="s">
        <v>7552</v>
      </c>
      <c r="E7757" s="1" t="s">
        <v>312</v>
      </c>
      <c r="F7757" s="1" t="s">
        <v>11179</v>
      </c>
      <c r="G7757" s="1" t="str">
        <f>VLOOKUP(Tabla1[[#This Row],[Planta]],Tabla3[],3,FALSE)</f>
        <v>Tomate</v>
      </c>
      <c r="H7757" s="1" t="str">
        <f>_xlfn.CONCAT(Tabla1[[#This Row],[Planta Español]],"_",IF(Tabla1[[#This Row],[Saludable]]="Si","Saludable","Enferma"))</f>
        <v>Tomate_Enferma</v>
      </c>
      <c r="I7757" s="1" t="str">
        <f>VLOOKUP(Tabla1[[#This Row],[Enfermedad Inglés]],Tabla3[[Enfermedad Inglés]:[Nombre Coloquial en TV]],3,FALSE)</f>
        <v>Ácaros / Arañita roja</v>
      </c>
      <c r="J7757" s="1" t="str">
        <f>VLOOKUP(Tabla1[[#This Row],[Enfermedad Inglés]],Tabla3[[Enfermedad Inglés]:[Nombre Coloquial en TV]],4,FALSE)</f>
        <v>Polvillo rojo</v>
      </c>
      <c r="K7757" s="1" t="str">
        <f>VLOOKUP(Tabla1[[#This Row],[Enfermedad Inglés]],Tabla3[[Enfermedad Inglés]:[Nombre Coloquial en TV]],5,FALSE)</f>
        <v>Deshidratada</v>
      </c>
    </row>
    <row r="7758" spans="1:11" x14ac:dyDescent="0.2">
      <c r="A7758" s="1" t="s">
        <v>7550</v>
      </c>
      <c r="B7758" s="1" t="s">
        <v>7808</v>
      </c>
      <c r="C7758" s="1" t="s">
        <v>1217</v>
      </c>
      <c r="D7758" s="1" t="s">
        <v>7552</v>
      </c>
      <c r="E7758" s="1" t="s">
        <v>312</v>
      </c>
      <c r="F7758" s="1" t="s">
        <v>11179</v>
      </c>
      <c r="G7758" s="1" t="str">
        <f>VLOOKUP(Tabla1[[#This Row],[Planta]],Tabla3[],3,FALSE)</f>
        <v>Tomate</v>
      </c>
      <c r="H7758" s="1" t="str">
        <f>_xlfn.CONCAT(Tabla1[[#This Row],[Planta Español]],"_",IF(Tabla1[[#This Row],[Saludable]]="Si","Saludable","Enferma"))</f>
        <v>Tomate_Enferma</v>
      </c>
      <c r="I7758" s="1" t="str">
        <f>VLOOKUP(Tabla1[[#This Row],[Enfermedad Inglés]],Tabla3[[Enfermedad Inglés]:[Nombre Coloquial en TV]],3,FALSE)</f>
        <v>Ácaros / Arañita roja</v>
      </c>
      <c r="J7758" s="1" t="str">
        <f>VLOOKUP(Tabla1[[#This Row],[Enfermedad Inglés]],Tabla3[[Enfermedad Inglés]:[Nombre Coloquial en TV]],4,FALSE)</f>
        <v>Polvillo rojo</v>
      </c>
      <c r="K7758" s="1" t="str">
        <f>VLOOKUP(Tabla1[[#This Row],[Enfermedad Inglés]],Tabla3[[Enfermedad Inglés]:[Nombre Coloquial en TV]],5,FALSE)</f>
        <v>Deshidratada</v>
      </c>
    </row>
    <row r="7759" spans="1:11" x14ac:dyDescent="0.2">
      <c r="A7759" s="1" t="s">
        <v>7550</v>
      </c>
      <c r="B7759" s="1" t="s">
        <v>7809</v>
      </c>
      <c r="C7759" s="1" t="s">
        <v>1217</v>
      </c>
      <c r="D7759" s="1" t="s">
        <v>7552</v>
      </c>
      <c r="E7759" s="1" t="s">
        <v>312</v>
      </c>
      <c r="F7759" s="1" t="s">
        <v>11179</v>
      </c>
      <c r="G7759" s="1" t="str">
        <f>VLOOKUP(Tabla1[[#This Row],[Planta]],Tabla3[],3,FALSE)</f>
        <v>Tomate</v>
      </c>
      <c r="H7759" s="1" t="str">
        <f>_xlfn.CONCAT(Tabla1[[#This Row],[Planta Español]],"_",IF(Tabla1[[#This Row],[Saludable]]="Si","Saludable","Enferma"))</f>
        <v>Tomate_Enferma</v>
      </c>
      <c r="I7759" s="1" t="str">
        <f>VLOOKUP(Tabla1[[#This Row],[Enfermedad Inglés]],Tabla3[[Enfermedad Inglés]:[Nombre Coloquial en TV]],3,FALSE)</f>
        <v>Ácaros / Arañita roja</v>
      </c>
      <c r="J7759" s="1" t="str">
        <f>VLOOKUP(Tabla1[[#This Row],[Enfermedad Inglés]],Tabla3[[Enfermedad Inglés]:[Nombre Coloquial en TV]],4,FALSE)</f>
        <v>Polvillo rojo</v>
      </c>
      <c r="K7759" s="1" t="str">
        <f>VLOOKUP(Tabla1[[#This Row],[Enfermedad Inglés]],Tabla3[[Enfermedad Inglés]:[Nombre Coloquial en TV]],5,FALSE)</f>
        <v>Deshidratada</v>
      </c>
    </row>
    <row r="7760" spans="1:11" x14ac:dyDescent="0.2">
      <c r="A7760" s="1" t="s">
        <v>7550</v>
      </c>
      <c r="B7760" s="1" t="s">
        <v>7810</v>
      </c>
      <c r="C7760" s="1" t="s">
        <v>1217</v>
      </c>
      <c r="D7760" s="1" t="s">
        <v>7552</v>
      </c>
      <c r="E7760" s="1" t="s">
        <v>312</v>
      </c>
      <c r="F7760" s="1" t="s">
        <v>11179</v>
      </c>
      <c r="G7760" s="1" t="str">
        <f>VLOOKUP(Tabla1[[#This Row],[Planta]],Tabla3[],3,FALSE)</f>
        <v>Tomate</v>
      </c>
      <c r="H7760" s="1" t="str">
        <f>_xlfn.CONCAT(Tabla1[[#This Row],[Planta Español]],"_",IF(Tabla1[[#This Row],[Saludable]]="Si","Saludable","Enferma"))</f>
        <v>Tomate_Enferma</v>
      </c>
      <c r="I7760" s="1" t="str">
        <f>VLOOKUP(Tabla1[[#This Row],[Enfermedad Inglés]],Tabla3[[Enfermedad Inglés]:[Nombre Coloquial en TV]],3,FALSE)</f>
        <v>Ácaros / Arañita roja</v>
      </c>
      <c r="J7760" s="1" t="str">
        <f>VLOOKUP(Tabla1[[#This Row],[Enfermedad Inglés]],Tabla3[[Enfermedad Inglés]:[Nombre Coloquial en TV]],4,FALSE)</f>
        <v>Polvillo rojo</v>
      </c>
      <c r="K7760" s="1" t="str">
        <f>VLOOKUP(Tabla1[[#This Row],[Enfermedad Inglés]],Tabla3[[Enfermedad Inglés]:[Nombre Coloquial en TV]],5,FALSE)</f>
        <v>Deshidratada</v>
      </c>
    </row>
    <row r="7761" spans="1:11" x14ac:dyDescent="0.2">
      <c r="A7761" s="1" t="s">
        <v>7550</v>
      </c>
      <c r="B7761" s="1" t="s">
        <v>7811</v>
      </c>
      <c r="C7761" s="1" t="s">
        <v>1217</v>
      </c>
      <c r="D7761" s="1" t="s">
        <v>7552</v>
      </c>
      <c r="E7761" s="1" t="s">
        <v>312</v>
      </c>
      <c r="F7761" s="1" t="s">
        <v>11179</v>
      </c>
      <c r="G7761" s="1" t="str">
        <f>VLOOKUP(Tabla1[[#This Row],[Planta]],Tabla3[],3,FALSE)</f>
        <v>Tomate</v>
      </c>
      <c r="H7761" s="1" t="str">
        <f>_xlfn.CONCAT(Tabla1[[#This Row],[Planta Español]],"_",IF(Tabla1[[#This Row],[Saludable]]="Si","Saludable","Enferma"))</f>
        <v>Tomate_Enferma</v>
      </c>
      <c r="I7761" s="1" t="str">
        <f>VLOOKUP(Tabla1[[#This Row],[Enfermedad Inglés]],Tabla3[[Enfermedad Inglés]:[Nombre Coloquial en TV]],3,FALSE)</f>
        <v>Ácaros / Arañita roja</v>
      </c>
      <c r="J7761" s="1" t="str">
        <f>VLOOKUP(Tabla1[[#This Row],[Enfermedad Inglés]],Tabla3[[Enfermedad Inglés]:[Nombre Coloquial en TV]],4,FALSE)</f>
        <v>Polvillo rojo</v>
      </c>
      <c r="K7761" s="1" t="str">
        <f>VLOOKUP(Tabla1[[#This Row],[Enfermedad Inglés]],Tabla3[[Enfermedad Inglés]:[Nombre Coloquial en TV]],5,FALSE)</f>
        <v>Deshidratada</v>
      </c>
    </row>
    <row r="7762" spans="1:11" x14ac:dyDescent="0.2">
      <c r="A7762" s="1" t="s">
        <v>7550</v>
      </c>
      <c r="B7762" s="1" t="s">
        <v>7812</v>
      </c>
      <c r="C7762" s="1" t="s">
        <v>1217</v>
      </c>
      <c r="D7762" s="1" t="s">
        <v>7552</v>
      </c>
      <c r="E7762" s="1" t="s">
        <v>312</v>
      </c>
      <c r="F7762" s="1" t="s">
        <v>11179</v>
      </c>
      <c r="G7762" s="1" t="str">
        <f>VLOOKUP(Tabla1[[#This Row],[Planta]],Tabla3[],3,FALSE)</f>
        <v>Tomate</v>
      </c>
      <c r="H7762" s="1" t="str">
        <f>_xlfn.CONCAT(Tabla1[[#This Row],[Planta Español]],"_",IF(Tabla1[[#This Row],[Saludable]]="Si","Saludable","Enferma"))</f>
        <v>Tomate_Enferma</v>
      </c>
      <c r="I7762" s="1" t="str">
        <f>VLOOKUP(Tabla1[[#This Row],[Enfermedad Inglés]],Tabla3[[Enfermedad Inglés]:[Nombre Coloquial en TV]],3,FALSE)</f>
        <v>Ácaros / Arañita roja</v>
      </c>
      <c r="J7762" s="1" t="str">
        <f>VLOOKUP(Tabla1[[#This Row],[Enfermedad Inglés]],Tabla3[[Enfermedad Inglés]:[Nombre Coloquial en TV]],4,FALSE)</f>
        <v>Polvillo rojo</v>
      </c>
      <c r="K7762" s="1" t="str">
        <f>VLOOKUP(Tabla1[[#This Row],[Enfermedad Inglés]],Tabla3[[Enfermedad Inglés]:[Nombre Coloquial en TV]],5,FALSE)</f>
        <v>Deshidratada</v>
      </c>
    </row>
    <row r="7763" spans="1:11" x14ac:dyDescent="0.2">
      <c r="A7763" s="1" t="s">
        <v>7550</v>
      </c>
      <c r="B7763" s="1" t="s">
        <v>7813</v>
      </c>
      <c r="C7763" s="1" t="s">
        <v>1217</v>
      </c>
      <c r="D7763" s="1" t="s">
        <v>7552</v>
      </c>
      <c r="E7763" s="1" t="s">
        <v>312</v>
      </c>
      <c r="F7763" s="1" t="s">
        <v>11179</v>
      </c>
      <c r="G7763" s="1" t="str">
        <f>VLOOKUP(Tabla1[[#This Row],[Planta]],Tabla3[],3,FALSE)</f>
        <v>Tomate</v>
      </c>
      <c r="H7763" s="1" t="str">
        <f>_xlfn.CONCAT(Tabla1[[#This Row],[Planta Español]],"_",IF(Tabla1[[#This Row],[Saludable]]="Si","Saludable","Enferma"))</f>
        <v>Tomate_Enferma</v>
      </c>
      <c r="I7763" s="1" t="str">
        <f>VLOOKUP(Tabla1[[#This Row],[Enfermedad Inglés]],Tabla3[[Enfermedad Inglés]:[Nombre Coloquial en TV]],3,FALSE)</f>
        <v>Ácaros / Arañita roja</v>
      </c>
      <c r="J7763" s="1" t="str">
        <f>VLOOKUP(Tabla1[[#This Row],[Enfermedad Inglés]],Tabla3[[Enfermedad Inglés]:[Nombre Coloquial en TV]],4,FALSE)</f>
        <v>Polvillo rojo</v>
      </c>
      <c r="K7763" s="1" t="str">
        <f>VLOOKUP(Tabla1[[#This Row],[Enfermedad Inglés]],Tabla3[[Enfermedad Inglés]:[Nombre Coloquial en TV]],5,FALSE)</f>
        <v>Deshidratada</v>
      </c>
    </row>
    <row r="7764" spans="1:11" x14ac:dyDescent="0.2">
      <c r="A7764" s="1" t="s">
        <v>7550</v>
      </c>
      <c r="B7764" s="1" t="s">
        <v>7814</v>
      </c>
      <c r="C7764" s="1" t="s">
        <v>1217</v>
      </c>
      <c r="D7764" s="1" t="s">
        <v>7552</v>
      </c>
      <c r="E7764" s="1" t="s">
        <v>312</v>
      </c>
      <c r="F7764" s="1" t="s">
        <v>11179</v>
      </c>
      <c r="G7764" s="1" t="str">
        <f>VLOOKUP(Tabla1[[#This Row],[Planta]],Tabla3[],3,FALSE)</f>
        <v>Tomate</v>
      </c>
      <c r="H7764" s="1" t="str">
        <f>_xlfn.CONCAT(Tabla1[[#This Row],[Planta Español]],"_",IF(Tabla1[[#This Row],[Saludable]]="Si","Saludable","Enferma"))</f>
        <v>Tomate_Enferma</v>
      </c>
      <c r="I7764" s="1" t="str">
        <f>VLOOKUP(Tabla1[[#This Row],[Enfermedad Inglés]],Tabla3[[Enfermedad Inglés]:[Nombre Coloquial en TV]],3,FALSE)</f>
        <v>Ácaros / Arañita roja</v>
      </c>
      <c r="J7764" s="1" t="str">
        <f>VLOOKUP(Tabla1[[#This Row],[Enfermedad Inglés]],Tabla3[[Enfermedad Inglés]:[Nombre Coloquial en TV]],4,FALSE)</f>
        <v>Polvillo rojo</v>
      </c>
      <c r="K7764" s="1" t="str">
        <f>VLOOKUP(Tabla1[[#This Row],[Enfermedad Inglés]],Tabla3[[Enfermedad Inglés]:[Nombre Coloquial en TV]],5,FALSE)</f>
        <v>Deshidratada</v>
      </c>
    </row>
    <row r="7765" spans="1:11" x14ac:dyDescent="0.2">
      <c r="A7765" s="1" t="s">
        <v>7550</v>
      </c>
      <c r="B7765" s="1" t="s">
        <v>7815</v>
      </c>
      <c r="C7765" s="1" t="s">
        <v>1217</v>
      </c>
      <c r="D7765" s="1" t="s">
        <v>7552</v>
      </c>
      <c r="E7765" s="1" t="s">
        <v>312</v>
      </c>
      <c r="F7765" s="1" t="s">
        <v>11179</v>
      </c>
      <c r="G7765" s="1" t="str">
        <f>VLOOKUP(Tabla1[[#This Row],[Planta]],Tabla3[],3,FALSE)</f>
        <v>Tomate</v>
      </c>
      <c r="H7765" s="1" t="str">
        <f>_xlfn.CONCAT(Tabla1[[#This Row],[Planta Español]],"_",IF(Tabla1[[#This Row],[Saludable]]="Si","Saludable","Enferma"))</f>
        <v>Tomate_Enferma</v>
      </c>
      <c r="I7765" s="1" t="str">
        <f>VLOOKUP(Tabla1[[#This Row],[Enfermedad Inglés]],Tabla3[[Enfermedad Inglés]:[Nombre Coloquial en TV]],3,FALSE)</f>
        <v>Ácaros / Arañita roja</v>
      </c>
      <c r="J7765" s="1" t="str">
        <f>VLOOKUP(Tabla1[[#This Row],[Enfermedad Inglés]],Tabla3[[Enfermedad Inglés]:[Nombre Coloquial en TV]],4,FALSE)</f>
        <v>Polvillo rojo</v>
      </c>
      <c r="K7765" s="1" t="str">
        <f>VLOOKUP(Tabla1[[#This Row],[Enfermedad Inglés]],Tabla3[[Enfermedad Inglés]:[Nombre Coloquial en TV]],5,FALSE)</f>
        <v>Deshidratada</v>
      </c>
    </row>
    <row r="7766" spans="1:11" x14ac:dyDescent="0.2">
      <c r="A7766" s="1" t="s">
        <v>7550</v>
      </c>
      <c r="B7766" s="1" t="s">
        <v>7816</v>
      </c>
      <c r="C7766" s="1" t="s">
        <v>1217</v>
      </c>
      <c r="D7766" s="1" t="s">
        <v>7552</v>
      </c>
      <c r="E7766" s="1" t="s">
        <v>312</v>
      </c>
      <c r="F7766" s="1" t="s">
        <v>11179</v>
      </c>
      <c r="G7766" s="1" t="str">
        <f>VLOOKUP(Tabla1[[#This Row],[Planta]],Tabla3[],3,FALSE)</f>
        <v>Tomate</v>
      </c>
      <c r="H7766" s="1" t="str">
        <f>_xlfn.CONCAT(Tabla1[[#This Row],[Planta Español]],"_",IF(Tabla1[[#This Row],[Saludable]]="Si","Saludable","Enferma"))</f>
        <v>Tomate_Enferma</v>
      </c>
      <c r="I7766" s="1" t="str">
        <f>VLOOKUP(Tabla1[[#This Row],[Enfermedad Inglés]],Tabla3[[Enfermedad Inglés]:[Nombre Coloquial en TV]],3,FALSE)</f>
        <v>Ácaros / Arañita roja</v>
      </c>
      <c r="J7766" s="1" t="str">
        <f>VLOOKUP(Tabla1[[#This Row],[Enfermedad Inglés]],Tabla3[[Enfermedad Inglés]:[Nombre Coloquial en TV]],4,FALSE)</f>
        <v>Polvillo rojo</v>
      </c>
      <c r="K7766" s="1" t="str">
        <f>VLOOKUP(Tabla1[[#This Row],[Enfermedad Inglés]],Tabla3[[Enfermedad Inglés]:[Nombre Coloquial en TV]],5,FALSE)</f>
        <v>Deshidratada</v>
      </c>
    </row>
    <row r="7767" spans="1:11" x14ac:dyDescent="0.2">
      <c r="A7767" s="1" t="s">
        <v>7550</v>
      </c>
      <c r="B7767" s="1" t="s">
        <v>7817</v>
      </c>
      <c r="C7767" s="1" t="s">
        <v>1217</v>
      </c>
      <c r="D7767" s="1" t="s">
        <v>7552</v>
      </c>
      <c r="E7767" s="1" t="s">
        <v>312</v>
      </c>
      <c r="F7767" s="1" t="s">
        <v>11179</v>
      </c>
      <c r="G7767" s="1" t="str">
        <f>VLOOKUP(Tabla1[[#This Row],[Planta]],Tabla3[],3,FALSE)</f>
        <v>Tomate</v>
      </c>
      <c r="H7767" s="1" t="str">
        <f>_xlfn.CONCAT(Tabla1[[#This Row],[Planta Español]],"_",IF(Tabla1[[#This Row],[Saludable]]="Si","Saludable","Enferma"))</f>
        <v>Tomate_Enferma</v>
      </c>
      <c r="I7767" s="1" t="str">
        <f>VLOOKUP(Tabla1[[#This Row],[Enfermedad Inglés]],Tabla3[[Enfermedad Inglés]:[Nombre Coloquial en TV]],3,FALSE)</f>
        <v>Ácaros / Arañita roja</v>
      </c>
      <c r="J7767" s="1" t="str">
        <f>VLOOKUP(Tabla1[[#This Row],[Enfermedad Inglés]],Tabla3[[Enfermedad Inglés]:[Nombre Coloquial en TV]],4,FALSE)</f>
        <v>Polvillo rojo</v>
      </c>
      <c r="K7767" s="1" t="str">
        <f>VLOOKUP(Tabla1[[#This Row],[Enfermedad Inglés]],Tabla3[[Enfermedad Inglés]:[Nombre Coloquial en TV]],5,FALSE)</f>
        <v>Deshidratada</v>
      </c>
    </row>
    <row r="7768" spans="1:11" x14ac:dyDescent="0.2">
      <c r="A7768" s="1" t="s">
        <v>7550</v>
      </c>
      <c r="B7768" s="1" t="s">
        <v>7818</v>
      </c>
      <c r="C7768" s="1" t="s">
        <v>1217</v>
      </c>
      <c r="D7768" s="1" t="s">
        <v>7552</v>
      </c>
      <c r="E7768" s="1" t="s">
        <v>312</v>
      </c>
      <c r="F7768" s="1" t="s">
        <v>11179</v>
      </c>
      <c r="G7768" s="1" t="str">
        <f>VLOOKUP(Tabla1[[#This Row],[Planta]],Tabla3[],3,FALSE)</f>
        <v>Tomate</v>
      </c>
      <c r="H7768" s="1" t="str">
        <f>_xlfn.CONCAT(Tabla1[[#This Row],[Planta Español]],"_",IF(Tabla1[[#This Row],[Saludable]]="Si","Saludable","Enferma"))</f>
        <v>Tomate_Enferma</v>
      </c>
      <c r="I7768" s="1" t="str">
        <f>VLOOKUP(Tabla1[[#This Row],[Enfermedad Inglés]],Tabla3[[Enfermedad Inglés]:[Nombre Coloquial en TV]],3,FALSE)</f>
        <v>Ácaros / Arañita roja</v>
      </c>
      <c r="J7768" s="1" t="str">
        <f>VLOOKUP(Tabla1[[#This Row],[Enfermedad Inglés]],Tabla3[[Enfermedad Inglés]:[Nombre Coloquial en TV]],4,FALSE)</f>
        <v>Polvillo rojo</v>
      </c>
      <c r="K7768" s="1" t="str">
        <f>VLOOKUP(Tabla1[[#This Row],[Enfermedad Inglés]],Tabla3[[Enfermedad Inglés]:[Nombre Coloquial en TV]],5,FALSE)</f>
        <v>Deshidratada</v>
      </c>
    </row>
    <row r="7769" spans="1:11" x14ac:dyDescent="0.2">
      <c r="A7769" s="1" t="s">
        <v>7550</v>
      </c>
      <c r="B7769" s="1" t="s">
        <v>7819</v>
      </c>
      <c r="C7769" s="1" t="s">
        <v>1217</v>
      </c>
      <c r="D7769" s="1" t="s">
        <v>7552</v>
      </c>
      <c r="E7769" s="1" t="s">
        <v>312</v>
      </c>
      <c r="F7769" s="1" t="s">
        <v>11179</v>
      </c>
      <c r="G7769" s="1" t="str">
        <f>VLOOKUP(Tabla1[[#This Row],[Planta]],Tabla3[],3,FALSE)</f>
        <v>Tomate</v>
      </c>
      <c r="H7769" s="1" t="str">
        <f>_xlfn.CONCAT(Tabla1[[#This Row],[Planta Español]],"_",IF(Tabla1[[#This Row],[Saludable]]="Si","Saludable","Enferma"))</f>
        <v>Tomate_Enferma</v>
      </c>
      <c r="I7769" s="1" t="str">
        <f>VLOOKUP(Tabla1[[#This Row],[Enfermedad Inglés]],Tabla3[[Enfermedad Inglés]:[Nombre Coloquial en TV]],3,FALSE)</f>
        <v>Ácaros / Arañita roja</v>
      </c>
      <c r="J7769" s="1" t="str">
        <f>VLOOKUP(Tabla1[[#This Row],[Enfermedad Inglés]],Tabla3[[Enfermedad Inglés]:[Nombre Coloquial en TV]],4,FALSE)</f>
        <v>Polvillo rojo</v>
      </c>
      <c r="K7769" s="1" t="str">
        <f>VLOOKUP(Tabla1[[#This Row],[Enfermedad Inglés]],Tabla3[[Enfermedad Inglés]:[Nombre Coloquial en TV]],5,FALSE)</f>
        <v>Deshidratada</v>
      </c>
    </row>
    <row r="7770" spans="1:11" x14ac:dyDescent="0.2">
      <c r="A7770" s="1" t="s">
        <v>7550</v>
      </c>
      <c r="B7770" s="1" t="s">
        <v>7820</v>
      </c>
      <c r="C7770" s="1" t="s">
        <v>1217</v>
      </c>
      <c r="D7770" s="1" t="s">
        <v>7552</v>
      </c>
      <c r="E7770" s="1" t="s">
        <v>312</v>
      </c>
      <c r="F7770" s="1" t="s">
        <v>11179</v>
      </c>
      <c r="G7770" s="1" t="str">
        <f>VLOOKUP(Tabla1[[#This Row],[Planta]],Tabla3[],3,FALSE)</f>
        <v>Tomate</v>
      </c>
      <c r="H7770" s="1" t="str">
        <f>_xlfn.CONCAT(Tabla1[[#This Row],[Planta Español]],"_",IF(Tabla1[[#This Row],[Saludable]]="Si","Saludable","Enferma"))</f>
        <v>Tomate_Enferma</v>
      </c>
      <c r="I7770" s="1" t="str">
        <f>VLOOKUP(Tabla1[[#This Row],[Enfermedad Inglés]],Tabla3[[Enfermedad Inglés]:[Nombre Coloquial en TV]],3,FALSE)</f>
        <v>Ácaros / Arañita roja</v>
      </c>
      <c r="J7770" s="1" t="str">
        <f>VLOOKUP(Tabla1[[#This Row],[Enfermedad Inglés]],Tabla3[[Enfermedad Inglés]:[Nombre Coloquial en TV]],4,FALSE)</f>
        <v>Polvillo rojo</v>
      </c>
      <c r="K7770" s="1" t="str">
        <f>VLOOKUP(Tabla1[[#This Row],[Enfermedad Inglés]],Tabla3[[Enfermedad Inglés]:[Nombre Coloquial en TV]],5,FALSE)</f>
        <v>Deshidratada</v>
      </c>
    </row>
    <row r="7771" spans="1:11" x14ac:dyDescent="0.2">
      <c r="A7771" s="1" t="s">
        <v>7550</v>
      </c>
      <c r="B7771" s="1" t="s">
        <v>7821</v>
      </c>
      <c r="C7771" s="1" t="s">
        <v>1217</v>
      </c>
      <c r="D7771" s="1" t="s">
        <v>7552</v>
      </c>
      <c r="E7771" s="1" t="s">
        <v>312</v>
      </c>
      <c r="F7771" s="1" t="s">
        <v>11179</v>
      </c>
      <c r="G7771" s="1" t="str">
        <f>VLOOKUP(Tabla1[[#This Row],[Planta]],Tabla3[],3,FALSE)</f>
        <v>Tomate</v>
      </c>
      <c r="H7771" s="1" t="str">
        <f>_xlfn.CONCAT(Tabla1[[#This Row],[Planta Español]],"_",IF(Tabla1[[#This Row],[Saludable]]="Si","Saludable","Enferma"))</f>
        <v>Tomate_Enferma</v>
      </c>
      <c r="I7771" s="1" t="str">
        <f>VLOOKUP(Tabla1[[#This Row],[Enfermedad Inglés]],Tabla3[[Enfermedad Inglés]:[Nombre Coloquial en TV]],3,FALSE)</f>
        <v>Ácaros / Arañita roja</v>
      </c>
      <c r="J7771" s="1" t="str">
        <f>VLOOKUP(Tabla1[[#This Row],[Enfermedad Inglés]],Tabla3[[Enfermedad Inglés]:[Nombre Coloquial en TV]],4,FALSE)</f>
        <v>Polvillo rojo</v>
      </c>
      <c r="K7771" s="1" t="str">
        <f>VLOOKUP(Tabla1[[#This Row],[Enfermedad Inglés]],Tabla3[[Enfermedad Inglés]:[Nombre Coloquial en TV]],5,FALSE)</f>
        <v>Deshidratada</v>
      </c>
    </row>
    <row r="7772" spans="1:11" x14ac:dyDescent="0.2">
      <c r="A7772" s="1" t="s">
        <v>7550</v>
      </c>
      <c r="B7772" s="1" t="s">
        <v>7822</v>
      </c>
      <c r="C7772" s="1" t="s">
        <v>1217</v>
      </c>
      <c r="D7772" s="1" t="s">
        <v>7552</v>
      </c>
      <c r="E7772" s="1" t="s">
        <v>312</v>
      </c>
      <c r="F7772" s="1" t="s">
        <v>11179</v>
      </c>
      <c r="G7772" s="1" t="str">
        <f>VLOOKUP(Tabla1[[#This Row],[Planta]],Tabla3[],3,FALSE)</f>
        <v>Tomate</v>
      </c>
      <c r="H7772" s="1" t="str">
        <f>_xlfn.CONCAT(Tabla1[[#This Row],[Planta Español]],"_",IF(Tabla1[[#This Row],[Saludable]]="Si","Saludable","Enferma"))</f>
        <v>Tomate_Enferma</v>
      </c>
      <c r="I7772" s="1" t="str">
        <f>VLOOKUP(Tabla1[[#This Row],[Enfermedad Inglés]],Tabla3[[Enfermedad Inglés]:[Nombre Coloquial en TV]],3,FALSE)</f>
        <v>Ácaros / Arañita roja</v>
      </c>
      <c r="J7772" s="1" t="str">
        <f>VLOOKUP(Tabla1[[#This Row],[Enfermedad Inglés]],Tabla3[[Enfermedad Inglés]:[Nombre Coloquial en TV]],4,FALSE)</f>
        <v>Polvillo rojo</v>
      </c>
      <c r="K7772" s="1" t="str">
        <f>VLOOKUP(Tabla1[[#This Row],[Enfermedad Inglés]],Tabla3[[Enfermedad Inglés]:[Nombre Coloquial en TV]],5,FALSE)</f>
        <v>Deshidratada</v>
      </c>
    </row>
    <row r="7773" spans="1:11" x14ac:dyDescent="0.2">
      <c r="A7773" s="1" t="s">
        <v>7550</v>
      </c>
      <c r="B7773" s="1" t="s">
        <v>7823</v>
      </c>
      <c r="C7773" s="1" t="s">
        <v>1217</v>
      </c>
      <c r="D7773" s="1" t="s">
        <v>7552</v>
      </c>
      <c r="E7773" s="1" t="s">
        <v>312</v>
      </c>
      <c r="F7773" s="1" t="s">
        <v>11179</v>
      </c>
      <c r="G7773" s="1" t="str">
        <f>VLOOKUP(Tabla1[[#This Row],[Planta]],Tabla3[],3,FALSE)</f>
        <v>Tomate</v>
      </c>
      <c r="H7773" s="1" t="str">
        <f>_xlfn.CONCAT(Tabla1[[#This Row],[Planta Español]],"_",IF(Tabla1[[#This Row],[Saludable]]="Si","Saludable","Enferma"))</f>
        <v>Tomate_Enferma</v>
      </c>
      <c r="I7773" s="1" t="str">
        <f>VLOOKUP(Tabla1[[#This Row],[Enfermedad Inglés]],Tabla3[[Enfermedad Inglés]:[Nombre Coloquial en TV]],3,FALSE)</f>
        <v>Ácaros / Arañita roja</v>
      </c>
      <c r="J7773" s="1" t="str">
        <f>VLOOKUP(Tabla1[[#This Row],[Enfermedad Inglés]],Tabla3[[Enfermedad Inglés]:[Nombre Coloquial en TV]],4,FALSE)</f>
        <v>Polvillo rojo</v>
      </c>
      <c r="K7773" s="1" t="str">
        <f>VLOOKUP(Tabla1[[#This Row],[Enfermedad Inglés]],Tabla3[[Enfermedad Inglés]:[Nombre Coloquial en TV]],5,FALSE)</f>
        <v>Deshidratada</v>
      </c>
    </row>
    <row r="7774" spans="1:11" x14ac:dyDescent="0.2">
      <c r="A7774" s="1" t="s">
        <v>7550</v>
      </c>
      <c r="B7774" s="1" t="s">
        <v>7824</v>
      </c>
      <c r="C7774" s="1" t="s">
        <v>1217</v>
      </c>
      <c r="D7774" s="1" t="s">
        <v>7552</v>
      </c>
      <c r="E7774" s="1" t="s">
        <v>312</v>
      </c>
      <c r="F7774" s="1" t="s">
        <v>11179</v>
      </c>
      <c r="G7774" s="1" t="str">
        <f>VLOOKUP(Tabla1[[#This Row],[Planta]],Tabla3[],3,FALSE)</f>
        <v>Tomate</v>
      </c>
      <c r="H7774" s="1" t="str">
        <f>_xlfn.CONCAT(Tabla1[[#This Row],[Planta Español]],"_",IF(Tabla1[[#This Row],[Saludable]]="Si","Saludable","Enferma"))</f>
        <v>Tomate_Enferma</v>
      </c>
      <c r="I7774" s="1" t="str">
        <f>VLOOKUP(Tabla1[[#This Row],[Enfermedad Inglés]],Tabla3[[Enfermedad Inglés]:[Nombre Coloquial en TV]],3,FALSE)</f>
        <v>Ácaros / Arañita roja</v>
      </c>
      <c r="J7774" s="1" t="str">
        <f>VLOOKUP(Tabla1[[#This Row],[Enfermedad Inglés]],Tabla3[[Enfermedad Inglés]:[Nombre Coloquial en TV]],4,FALSE)</f>
        <v>Polvillo rojo</v>
      </c>
      <c r="K7774" s="1" t="str">
        <f>VLOOKUP(Tabla1[[#This Row],[Enfermedad Inglés]],Tabla3[[Enfermedad Inglés]:[Nombre Coloquial en TV]],5,FALSE)</f>
        <v>Deshidratada</v>
      </c>
    </row>
    <row r="7775" spans="1:11" x14ac:dyDescent="0.2">
      <c r="A7775" s="1" t="s">
        <v>7550</v>
      </c>
      <c r="B7775" s="1" t="s">
        <v>7825</v>
      </c>
      <c r="C7775" s="1" t="s">
        <v>1217</v>
      </c>
      <c r="D7775" s="1" t="s">
        <v>7552</v>
      </c>
      <c r="E7775" s="1" t="s">
        <v>312</v>
      </c>
      <c r="F7775" s="1" t="s">
        <v>11179</v>
      </c>
      <c r="G7775" s="1" t="str">
        <f>VLOOKUP(Tabla1[[#This Row],[Planta]],Tabla3[],3,FALSE)</f>
        <v>Tomate</v>
      </c>
      <c r="H7775" s="1" t="str">
        <f>_xlfn.CONCAT(Tabla1[[#This Row],[Planta Español]],"_",IF(Tabla1[[#This Row],[Saludable]]="Si","Saludable","Enferma"))</f>
        <v>Tomate_Enferma</v>
      </c>
      <c r="I7775" s="1" t="str">
        <f>VLOOKUP(Tabla1[[#This Row],[Enfermedad Inglés]],Tabla3[[Enfermedad Inglés]:[Nombre Coloquial en TV]],3,FALSE)</f>
        <v>Ácaros / Arañita roja</v>
      </c>
      <c r="J7775" s="1" t="str">
        <f>VLOOKUP(Tabla1[[#This Row],[Enfermedad Inglés]],Tabla3[[Enfermedad Inglés]:[Nombre Coloquial en TV]],4,FALSE)</f>
        <v>Polvillo rojo</v>
      </c>
      <c r="K7775" s="1" t="str">
        <f>VLOOKUP(Tabla1[[#This Row],[Enfermedad Inglés]],Tabla3[[Enfermedad Inglés]:[Nombre Coloquial en TV]],5,FALSE)</f>
        <v>Deshidratada</v>
      </c>
    </row>
    <row r="7776" spans="1:11" x14ac:dyDescent="0.2">
      <c r="A7776" s="1" t="s">
        <v>7550</v>
      </c>
      <c r="B7776" s="1" t="s">
        <v>7826</v>
      </c>
      <c r="C7776" s="1" t="s">
        <v>1217</v>
      </c>
      <c r="D7776" s="1" t="s">
        <v>7552</v>
      </c>
      <c r="E7776" s="1" t="s">
        <v>312</v>
      </c>
      <c r="F7776" s="1" t="s">
        <v>11179</v>
      </c>
      <c r="G7776" s="1" t="str">
        <f>VLOOKUP(Tabla1[[#This Row],[Planta]],Tabla3[],3,FALSE)</f>
        <v>Tomate</v>
      </c>
      <c r="H7776" s="1" t="str">
        <f>_xlfn.CONCAT(Tabla1[[#This Row],[Planta Español]],"_",IF(Tabla1[[#This Row],[Saludable]]="Si","Saludable","Enferma"))</f>
        <v>Tomate_Enferma</v>
      </c>
      <c r="I7776" s="1" t="str">
        <f>VLOOKUP(Tabla1[[#This Row],[Enfermedad Inglés]],Tabla3[[Enfermedad Inglés]:[Nombre Coloquial en TV]],3,FALSE)</f>
        <v>Ácaros / Arañita roja</v>
      </c>
      <c r="J7776" s="1" t="str">
        <f>VLOOKUP(Tabla1[[#This Row],[Enfermedad Inglés]],Tabla3[[Enfermedad Inglés]:[Nombre Coloquial en TV]],4,FALSE)</f>
        <v>Polvillo rojo</v>
      </c>
      <c r="K7776" s="1" t="str">
        <f>VLOOKUP(Tabla1[[#This Row],[Enfermedad Inglés]],Tabla3[[Enfermedad Inglés]:[Nombre Coloquial en TV]],5,FALSE)</f>
        <v>Deshidratada</v>
      </c>
    </row>
    <row r="7777" spans="1:11" x14ac:dyDescent="0.2">
      <c r="A7777" s="1" t="s">
        <v>7550</v>
      </c>
      <c r="B7777" s="1" t="s">
        <v>7827</v>
      </c>
      <c r="C7777" s="1" t="s">
        <v>1217</v>
      </c>
      <c r="D7777" s="1" t="s">
        <v>7552</v>
      </c>
      <c r="E7777" s="1" t="s">
        <v>312</v>
      </c>
      <c r="F7777" s="1" t="s">
        <v>11179</v>
      </c>
      <c r="G7777" s="1" t="str">
        <f>VLOOKUP(Tabla1[[#This Row],[Planta]],Tabla3[],3,FALSE)</f>
        <v>Tomate</v>
      </c>
      <c r="H7777" s="1" t="str">
        <f>_xlfn.CONCAT(Tabla1[[#This Row],[Planta Español]],"_",IF(Tabla1[[#This Row],[Saludable]]="Si","Saludable","Enferma"))</f>
        <v>Tomate_Enferma</v>
      </c>
      <c r="I7777" s="1" t="str">
        <f>VLOOKUP(Tabla1[[#This Row],[Enfermedad Inglés]],Tabla3[[Enfermedad Inglés]:[Nombre Coloquial en TV]],3,FALSE)</f>
        <v>Ácaros / Arañita roja</v>
      </c>
      <c r="J7777" s="1" t="str">
        <f>VLOOKUP(Tabla1[[#This Row],[Enfermedad Inglés]],Tabla3[[Enfermedad Inglés]:[Nombre Coloquial en TV]],4,FALSE)</f>
        <v>Polvillo rojo</v>
      </c>
      <c r="K7777" s="1" t="str">
        <f>VLOOKUP(Tabla1[[#This Row],[Enfermedad Inglés]],Tabla3[[Enfermedad Inglés]:[Nombre Coloquial en TV]],5,FALSE)</f>
        <v>Deshidratada</v>
      </c>
    </row>
    <row r="7778" spans="1:11" x14ac:dyDescent="0.2">
      <c r="A7778" s="1" t="s">
        <v>7550</v>
      </c>
      <c r="B7778" s="1" t="s">
        <v>7828</v>
      </c>
      <c r="C7778" s="1" t="s">
        <v>1217</v>
      </c>
      <c r="D7778" s="1" t="s">
        <v>7552</v>
      </c>
      <c r="E7778" s="1" t="s">
        <v>312</v>
      </c>
      <c r="F7778" s="1" t="s">
        <v>11179</v>
      </c>
      <c r="G7778" s="1" t="str">
        <f>VLOOKUP(Tabla1[[#This Row],[Planta]],Tabla3[],3,FALSE)</f>
        <v>Tomate</v>
      </c>
      <c r="H7778" s="1" t="str">
        <f>_xlfn.CONCAT(Tabla1[[#This Row],[Planta Español]],"_",IF(Tabla1[[#This Row],[Saludable]]="Si","Saludable","Enferma"))</f>
        <v>Tomate_Enferma</v>
      </c>
      <c r="I7778" s="1" t="str">
        <f>VLOOKUP(Tabla1[[#This Row],[Enfermedad Inglés]],Tabla3[[Enfermedad Inglés]:[Nombre Coloquial en TV]],3,FALSE)</f>
        <v>Ácaros / Arañita roja</v>
      </c>
      <c r="J7778" s="1" t="str">
        <f>VLOOKUP(Tabla1[[#This Row],[Enfermedad Inglés]],Tabla3[[Enfermedad Inglés]:[Nombre Coloquial en TV]],4,FALSE)</f>
        <v>Polvillo rojo</v>
      </c>
      <c r="K7778" s="1" t="str">
        <f>VLOOKUP(Tabla1[[#This Row],[Enfermedad Inglés]],Tabla3[[Enfermedad Inglés]:[Nombre Coloquial en TV]],5,FALSE)</f>
        <v>Deshidratada</v>
      </c>
    </row>
    <row r="7779" spans="1:11" x14ac:dyDescent="0.2">
      <c r="A7779" s="1" t="s">
        <v>7550</v>
      </c>
      <c r="B7779" s="1" t="s">
        <v>7829</v>
      </c>
      <c r="C7779" s="1" t="s">
        <v>1217</v>
      </c>
      <c r="D7779" s="1" t="s">
        <v>7552</v>
      </c>
      <c r="E7779" s="1" t="s">
        <v>312</v>
      </c>
      <c r="F7779" s="1" t="s">
        <v>11179</v>
      </c>
      <c r="G7779" s="1" t="str">
        <f>VLOOKUP(Tabla1[[#This Row],[Planta]],Tabla3[],3,FALSE)</f>
        <v>Tomate</v>
      </c>
      <c r="H7779" s="1" t="str">
        <f>_xlfn.CONCAT(Tabla1[[#This Row],[Planta Español]],"_",IF(Tabla1[[#This Row],[Saludable]]="Si","Saludable","Enferma"))</f>
        <v>Tomate_Enferma</v>
      </c>
      <c r="I7779" s="1" t="str">
        <f>VLOOKUP(Tabla1[[#This Row],[Enfermedad Inglés]],Tabla3[[Enfermedad Inglés]:[Nombre Coloquial en TV]],3,FALSE)</f>
        <v>Ácaros / Arañita roja</v>
      </c>
      <c r="J7779" s="1" t="str">
        <f>VLOOKUP(Tabla1[[#This Row],[Enfermedad Inglés]],Tabla3[[Enfermedad Inglés]:[Nombre Coloquial en TV]],4,FALSE)</f>
        <v>Polvillo rojo</v>
      </c>
      <c r="K7779" s="1" t="str">
        <f>VLOOKUP(Tabla1[[#This Row],[Enfermedad Inglés]],Tabla3[[Enfermedad Inglés]:[Nombre Coloquial en TV]],5,FALSE)</f>
        <v>Deshidratada</v>
      </c>
    </row>
    <row r="7780" spans="1:11" x14ac:dyDescent="0.2">
      <c r="A7780" s="1" t="s">
        <v>7550</v>
      </c>
      <c r="B7780" s="1" t="s">
        <v>7830</v>
      </c>
      <c r="C7780" s="1" t="s">
        <v>1217</v>
      </c>
      <c r="D7780" s="1" t="s">
        <v>7552</v>
      </c>
      <c r="E7780" s="1" t="s">
        <v>312</v>
      </c>
      <c r="F7780" s="1" t="s">
        <v>11179</v>
      </c>
      <c r="G7780" s="1" t="str">
        <f>VLOOKUP(Tabla1[[#This Row],[Planta]],Tabla3[],3,FALSE)</f>
        <v>Tomate</v>
      </c>
      <c r="H7780" s="1" t="str">
        <f>_xlfn.CONCAT(Tabla1[[#This Row],[Planta Español]],"_",IF(Tabla1[[#This Row],[Saludable]]="Si","Saludable","Enferma"))</f>
        <v>Tomate_Enferma</v>
      </c>
      <c r="I7780" s="1" t="str">
        <f>VLOOKUP(Tabla1[[#This Row],[Enfermedad Inglés]],Tabla3[[Enfermedad Inglés]:[Nombre Coloquial en TV]],3,FALSE)</f>
        <v>Ácaros / Arañita roja</v>
      </c>
      <c r="J7780" s="1" t="str">
        <f>VLOOKUP(Tabla1[[#This Row],[Enfermedad Inglés]],Tabla3[[Enfermedad Inglés]:[Nombre Coloquial en TV]],4,FALSE)</f>
        <v>Polvillo rojo</v>
      </c>
      <c r="K7780" s="1" t="str">
        <f>VLOOKUP(Tabla1[[#This Row],[Enfermedad Inglés]],Tabla3[[Enfermedad Inglés]:[Nombre Coloquial en TV]],5,FALSE)</f>
        <v>Deshidratada</v>
      </c>
    </row>
    <row r="7781" spans="1:11" x14ac:dyDescent="0.2">
      <c r="A7781" s="1" t="s">
        <v>7550</v>
      </c>
      <c r="B7781" s="1" t="s">
        <v>7831</v>
      </c>
      <c r="C7781" s="1" t="s">
        <v>1217</v>
      </c>
      <c r="D7781" s="1" t="s">
        <v>7552</v>
      </c>
      <c r="E7781" s="1" t="s">
        <v>312</v>
      </c>
      <c r="F7781" s="1" t="s">
        <v>11179</v>
      </c>
      <c r="G7781" s="1" t="str">
        <f>VLOOKUP(Tabla1[[#This Row],[Planta]],Tabla3[],3,FALSE)</f>
        <v>Tomate</v>
      </c>
      <c r="H7781" s="1" t="str">
        <f>_xlfn.CONCAT(Tabla1[[#This Row],[Planta Español]],"_",IF(Tabla1[[#This Row],[Saludable]]="Si","Saludable","Enferma"))</f>
        <v>Tomate_Enferma</v>
      </c>
      <c r="I7781" s="1" t="str">
        <f>VLOOKUP(Tabla1[[#This Row],[Enfermedad Inglés]],Tabla3[[Enfermedad Inglés]:[Nombre Coloquial en TV]],3,FALSE)</f>
        <v>Ácaros / Arañita roja</v>
      </c>
      <c r="J7781" s="1" t="str">
        <f>VLOOKUP(Tabla1[[#This Row],[Enfermedad Inglés]],Tabla3[[Enfermedad Inglés]:[Nombre Coloquial en TV]],4,FALSE)</f>
        <v>Polvillo rojo</v>
      </c>
      <c r="K7781" s="1" t="str">
        <f>VLOOKUP(Tabla1[[#This Row],[Enfermedad Inglés]],Tabla3[[Enfermedad Inglés]:[Nombre Coloquial en TV]],5,FALSE)</f>
        <v>Deshidratada</v>
      </c>
    </row>
    <row r="7782" spans="1:11" x14ac:dyDescent="0.2">
      <c r="A7782" s="1" t="s">
        <v>7550</v>
      </c>
      <c r="B7782" s="1" t="s">
        <v>7832</v>
      </c>
      <c r="C7782" s="1" t="s">
        <v>1217</v>
      </c>
      <c r="D7782" s="1" t="s">
        <v>7552</v>
      </c>
      <c r="E7782" s="1" t="s">
        <v>312</v>
      </c>
      <c r="F7782" s="1" t="s">
        <v>11179</v>
      </c>
      <c r="G7782" s="1" t="str">
        <f>VLOOKUP(Tabla1[[#This Row],[Planta]],Tabla3[],3,FALSE)</f>
        <v>Tomate</v>
      </c>
      <c r="H7782" s="1" t="str">
        <f>_xlfn.CONCAT(Tabla1[[#This Row],[Planta Español]],"_",IF(Tabla1[[#This Row],[Saludable]]="Si","Saludable","Enferma"))</f>
        <v>Tomate_Enferma</v>
      </c>
      <c r="I7782" s="1" t="str">
        <f>VLOOKUP(Tabla1[[#This Row],[Enfermedad Inglés]],Tabla3[[Enfermedad Inglés]:[Nombre Coloquial en TV]],3,FALSE)</f>
        <v>Ácaros / Arañita roja</v>
      </c>
      <c r="J7782" s="1" t="str">
        <f>VLOOKUP(Tabla1[[#This Row],[Enfermedad Inglés]],Tabla3[[Enfermedad Inglés]:[Nombre Coloquial en TV]],4,FALSE)</f>
        <v>Polvillo rojo</v>
      </c>
      <c r="K7782" s="1" t="str">
        <f>VLOOKUP(Tabla1[[#This Row],[Enfermedad Inglés]],Tabla3[[Enfermedad Inglés]:[Nombre Coloquial en TV]],5,FALSE)</f>
        <v>Deshidratada</v>
      </c>
    </row>
    <row r="7783" spans="1:11" x14ac:dyDescent="0.2">
      <c r="A7783" s="1" t="s">
        <v>7550</v>
      </c>
      <c r="B7783" s="1" t="s">
        <v>7833</v>
      </c>
      <c r="C7783" s="1" t="s">
        <v>1217</v>
      </c>
      <c r="D7783" s="1" t="s">
        <v>7552</v>
      </c>
      <c r="E7783" s="1" t="s">
        <v>312</v>
      </c>
      <c r="F7783" s="1" t="s">
        <v>11179</v>
      </c>
      <c r="G7783" s="1" t="str">
        <f>VLOOKUP(Tabla1[[#This Row],[Planta]],Tabla3[],3,FALSE)</f>
        <v>Tomate</v>
      </c>
      <c r="H7783" s="1" t="str">
        <f>_xlfn.CONCAT(Tabla1[[#This Row],[Planta Español]],"_",IF(Tabla1[[#This Row],[Saludable]]="Si","Saludable","Enferma"))</f>
        <v>Tomate_Enferma</v>
      </c>
      <c r="I7783" s="1" t="str">
        <f>VLOOKUP(Tabla1[[#This Row],[Enfermedad Inglés]],Tabla3[[Enfermedad Inglés]:[Nombre Coloquial en TV]],3,FALSE)</f>
        <v>Ácaros / Arañita roja</v>
      </c>
      <c r="J7783" s="1" t="str">
        <f>VLOOKUP(Tabla1[[#This Row],[Enfermedad Inglés]],Tabla3[[Enfermedad Inglés]:[Nombre Coloquial en TV]],4,FALSE)</f>
        <v>Polvillo rojo</v>
      </c>
      <c r="K7783" s="1" t="str">
        <f>VLOOKUP(Tabla1[[#This Row],[Enfermedad Inglés]],Tabla3[[Enfermedad Inglés]:[Nombre Coloquial en TV]],5,FALSE)</f>
        <v>Deshidratada</v>
      </c>
    </row>
    <row r="7784" spans="1:11" x14ac:dyDescent="0.2">
      <c r="A7784" s="1" t="s">
        <v>7550</v>
      </c>
      <c r="B7784" s="1" t="s">
        <v>7834</v>
      </c>
      <c r="C7784" s="1" t="s">
        <v>1217</v>
      </c>
      <c r="D7784" s="1" t="s">
        <v>7552</v>
      </c>
      <c r="E7784" s="1" t="s">
        <v>312</v>
      </c>
      <c r="F7784" s="1" t="s">
        <v>11179</v>
      </c>
      <c r="G7784" s="1" t="str">
        <f>VLOOKUP(Tabla1[[#This Row],[Planta]],Tabla3[],3,FALSE)</f>
        <v>Tomate</v>
      </c>
      <c r="H7784" s="1" t="str">
        <f>_xlfn.CONCAT(Tabla1[[#This Row],[Planta Español]],"_",IF(Tabla1[[#This Row],[Saludable]]="Si","Saludable","Enferma"))</f>
        <v>Tomate_Enferma</v>
      </c>
      <c r="I7784" s="1" t="str">
        <f>VLOOKUP(Tabla1[[#This Row],[Enfermedad Inglés]],Tabla3[[Enfermedad Inglés]:[Nombre Coloquial en TV]],3,FALSE)</f>
        <v>Ácaros / Arañita roja</v>
      </c>
      <c r="J7784" s="1" t="str">
        <f>VLOOKUP(Tabla1[[#This Row],[Enfermedad Inglés]],Tabla3[[Enfermedad Inglés]:[Nombre Coloquial en TV]],4,FALSE)</f>
        <v>Polvillo rojo</v>
      </c>
      <c r="K7784" s="1" t="str">
        <f>VLOOKUP(Tabla1[[#This Row],[Enfermedad Inglés]],Tabla3[[Enfermedad Inglés]:[Nombre Coloquial en TV]],5,FALSE)</f>
        <v>Deshidratada</v>
      </c>
    </row>
    <row r="7785" spans="1:11" x14ac:dyDescent="0.2">
      <c r="A7785" s="1" t="s">
        <v>7550</v>
      </c>
      <c r="B7785" s="1" t="s">
        <v>7835</v>
      </c>
      <c r="C7785" s="1" t="s">
        <v>1217</v>
      </c>
      <c r="D7785" s="1" t="s">
        <v>7552</v>
      </c>
      <c r="E7785" s="1" t="s">
        <v>312</v>
      </c>
      <c r="F7785" s="1" t="s">
        <v>11179</v>
      </c>
      <c r="G7785" s="1" t="str">
        <f>VLOOKUP(Tabla1[[#This Row],[Planta]],Tabla3[],3,FALSE)</f>
        <v>Tomate</v>
      </c>
      <c r="H7785" s="1" t="str">
        <f>_xlfn.CONCAT(Tabla1[[#This Row],[Planta Español]],"_",IF(Tabla1[[#This Row],[Saludable]]="Si","Saludable","Enferma"))</f>
        <v>Tomate_Enferma</v>
      </c>
      <c r="I7785" s="1" t="str">
        <f>VLOOKUP(Tabla1[[#This Row],[Enfermedad Inglés]],Tabla3[[Enfermedad Inglés]:[Nombre Coloquial en TV]],3,FALSE)</f>
        <v>Ácaros / Arañita roja</v>
      </c>
      <c r="J7785" s="1" t="str">
        <f>VLOOKUP(Tabla1[[#This Row],[Enfermedad Inglés]],Tabla3[[Enfermedad Inglés]:[Nombre Coloquial en TV]],4,FALSE)</f>
        <v>Polvillo rojo</v>
      </c>
      <c r="K7785" s="1" t="str">
        <f>VLOOKUP(Tabla1[[#This Row],[Enfermedad Inglés]],Tabla3[[Enfermedad Inglés]:[Nombre Coloquial en TV]],5,FALSE)</f>
        <v>Deshidratada</v>
      </c>
    </row>
    <row r="7786" spans="1:11" x14ac:dyDescent="0.2">
      <c r="A7786" s="1" t="s">
        <v>7550</v>
      </c>
      <c r="B7786" s="1" t="s">
        <v>7836</v>
      </c>
      <c r="C7786" s="1" t="s">
        <v>1217</v>
      </c>
      <c r="D7786" s="1" t="s">
        <v>7552</v>
      </c>
      <c r="E7786" s="1" t="s">
        <v>312</v>
      </c>
      <c r="F7786" s="1" t="s">
        <v>11179</v>
      </c>
      <c r="G7786" s="1" t="str">
        <f>VLOOKUP(Tabla1[[#This Row],[Planta]],Tabla3[],3,FALSE)</f>
        <v>Tomate</v>
      </c>
      <c r="H7786" s="1" t="str">
        <f>_xlfn.CONCAT(Tabla1[[#This Row],[Planta Español]],"_",IF(Tabla1[[#This Row],[Saludable]]="Si","Saludable","Enferma"))</f>
        <v>Tomate_Enferma</v>
      </c>
      <c r="I7786" s="1" t="str">
        <f>VLOOKUP(Tabla1[[#This Row],[Enfermedad Inglés]],Tabla3[[Enfermedad Inglés]:[Nombre Coloquial en TV]],3,FALSE)</f>
        <v>Ácaros / Arañita roja</v>
      </c>
      <c r="J7786" s="1" t="str">
        <f>VLOOKUP(Tabla1[[#This Row],[Enfermedad Inglés]],Tabla3[[Enfermedad Inglés]:[Nombre Coloquial en TV]],4,FALSE)</f>
        <v>Polvillo rojo</v>
      </c>
      <c r="K7786" s="1" t="str">
        <f>VLOOKUP(Tabla1[[#This Row],[Enfermedad Inglés]],Tabla3[[Enfermedad Inglés]:[Nombre Coloquial en TV]],5,FALSE)</f>
        <v>Deshidratada</v>
      </c>
    </row>
    <row r="7787" spans="1:11" x14ac:dyDescent="0.2">
      <c r="A7787" s="1" t="s">
        <v>7550</v>
      </c>
      <c r="B7787" s="1" t="s">
        <v>7837</v>
      </c>
      <c r="C7787" s="1" t="s">
        <v>1217</v>
      </c>
      <c r="D7787" s="1" t="s">
        <v>7552</v>
      </c>
      <c r="E7787" s="1" t="s">
        <v>312</v>
      </c>
      <c r="F7787" s="1" t="s">
        <v>11179</v>
      </c>
      <c r="G7787" s="1" t="str">
        <f>VLOOKUP(Tabla1[[#This Row],[Planta]],Tabla3[],3,FALSE)</f>
        <v>Tomate</v>
      </c>
      <c r="H7787" s="1" t="str">
        <f>_xlfn.CONCAT(Tabla1[[#This Row],[Planta Español]],"_",IF(Tabla1[[#This Row],[Saludable]]="Si","Saludable","Enferma"))</f>
        <v>Tomate_Enferma</v>
      </c>
      <c r="I7787" s="1" t="str">
        <f>VLOOKUP(Tabla1[[#This Row],[Enfermedad Inglés]],Tabla3[[Enfermedad Inglés]:[Nombre Coloquial en TV]],3,FALSE)</f>
        <v>Ácaros / Arañita roja</v>
      </c>
      <c r="J7787" s="1" t="str">
        <f>VLOOKUP(Tabla1[[#This Row],[Enfermedad Inglés]],Tabla3[[Enfermedad Inglés]:[Nombre Coloquial en TV]],4,FALSE)</f>
        <v>Polvillo rojo</v>
      </c>
      <c r="K7787" s="1" t="str">
        <f>VLOOKUP(Tabla1[[#This Row],[Enfermedad Inglés]],Tabla3[[Enfermedad Inglés]:[Nombre Coloquial en TV]],5,FALSE)</f>
        <v>Deshidratada</v>
      </c>
    </row>
    <row r="7788" spans="1:11" x14ac:dyDescent="0.2">
      <c r="A7788" s="1" t="s">
        <v>7550</v>
      </c>
      <c r="B7788" s="1" t="s">
        <v>7838</v>
      </c>
      <c r="C7788" s="1" t="s">
        <v>1217</v>
      </c>
      <c r="D7788" s="1" t="s">
        <v>7552</v>
      </c>
      <c r="E7788" s="1" t="s">
        <v>312</v>
      </c>
      <c r="F7788" s="1" t="s">
        <v>11179</v>
      </c>
      <c r="G7788" s="1" t="str">
        <f>VLOOKUP(Tabla1[[#This Row],[Planta]],Tabla3[],3,FALSE)</f>
        <v>Tomate</v>
      </c>
      <c r="H7788" s="1" t="str">
        <f>_xlfn.CONCAT(Tabla1[[#This Row],[Planta Español]],"_",IF(Tabla1[[#This Row],[Saludable]]="Si","Saludable","Enferma"))</f>
        <v>Tomate_Enferma</v>
      </c>
      <c r="I7788" s="1" t="str">
        <f>VLOOKUP(Tabla1[[#This Row],[Enfermedad Inglés]],Tabla3[[Enfermedad Inglés]:[Nombre Coloquial en TV]],3,FALSE)</f>
        <v>Ácaros / Arañita roja</v>
      </c>
      <c r="J7788" s="1" t="str">
        <f>VLOOKUP(Tabla1[[#This Row],[Enfermedad Inglés]],Tabla3[[Enfermedad Inglés]:[Nombre Coloquial en TV]],4,FALSE)</f>
        <v>Polvillo rojo</v>
      </c>
      <c r="K7788" s="1" t="str">
        <f>VLOOKUP(Tabla1[[#This Row],[Enfermedad Inglés]],Tabla3[[Enfermedad Inglés]:[Nombre Coloquial en TV]],5,FALSE)</f>
        <v>Deshidratada</v>
      </c>
    </row>
    <row r="7789" spans="1:11" x14ac:dyDescent="0.2">
      <c r="A7789" s="1" t="s">
        <v>7550</v>
      </c>
      <c r="B7789" s="1" t="s">
        <v>7839</v>
      </c>
      <c r="C7789" s="1" t="s">
        <v>1217</v>
      </c>
      <c r="D7789" s="1" t="s">
        <v>7552</v>
      </c>
      <c r="E7789" s="1" t="s">
        <v>312</v>
      </c>
      <c r="F7789" s="1" t="s">
        <v>11179</v>
      </c>
      <c r="G7789" s="1" t="str">
        <f>VLOOKUP(Tabla1[[#This Row],[Planta]],Tabla3[],3,FALSE)</f>
        <v>Tomate</v>
      </c>
      <c r="H7789" s="1" t="str">
        <f>_xlfn.CONCAT(Tabla1[[#This Row],[Planta Español]],"_",IF(Tabla1[[#This Row],[Saludable]]="Si","Saludable","Enferma"))</f>
        <v>Tomate_Enferma</v>
      </c>
      <c r="I7789" s="1" t="str">
        <f>VLOOKUP(Tabla1[[#This Row],[Enfermedad Inglés]],Tabla3[[Enfermedad Inglés]:[Nombre Coloquial en TV]],3,FALSE)</f>
        <v>Ácaros / Arañita roja</v>
      </c>
      <c r="J7789" s="1" t="str">
        <f>VLOOKUP(Tabla1[[#This Row],[Enfermedad Inglés]],Tabla3[[Enfermedad Inglés]:[Nombre Coloquial en TV]],4,FALSE)</f>
        <v>Polvillo rojo</v>
      </c>
      <c r="K7789" s="1" t="str">
        <f>VLOOKUP(Tabla1[[#This Row],[Enfermedad Inglés]],Tabla3[[Enfermedad Inglés]:[Nombre Coloquial en TV]],5,FALSE)</f>
        <v>Deshidratada</v>
      </c>
    </row>
    <row r="7790" spans="1:11" x14ac:dyDescent="0.2">
      <c r="A7790" s="1" t="s">
        <v>7550</v>
      </c>
      <c r="B7790" s="1" t="s">
        <v>7840</v>
      </c>
      <c r="C7790" s="1" t="s">
        <v>1217</v>
      </c>
      <c r="D7790" s="1" t="s">
        <v>7552</v>
      </c>
      <c r="E7790" s="1" t="s">
        <v>312</v>
      </c>
      <c r="F7790" s="1" t="s">
        <v>11179</v>
      </c>
      <c r="G7790" s="1" t="str">
        <f>VLOOKUP(Tabla1[[#This Row],[Planta]],Tabla3[],3,FALSE)</f>
        <v>Tomate</v>
      </c>
      <c r="H7790" s="1" t="str">
        <f>_xlfn.CONCAT(Tabla1[[#This Row],[Planta Español]],"_",IF(Tabla1[[#This Row],[Saludable]]="Si","Saludable","Enferma"))</f>
        <v>Tomate_Enferma</v>
      </c>
      <c r="I7790" s="1" t="str">
        <f>VLOOKUP(Tabla1[[#This Row],[Enfermedad Inglés]],Tabla3[[Enfermedad Inglés]:[Nombre Coloquial en TV]],3,FALSE)</f>
        <v>Ácaros / Arañita roja</v>
      </c>
      <c r="J7790" s="1" t="str">
        <f>VLOOKUP(Tabla1[[#This Row],[Enfermedad Inglés]],Tabla3[[Enfermedad Inglés]:[Nombre Coloquial en TV]],4,FALSE)</f>
        <v>Polvillo rojo</v>
      </c>
      <c r="K7790" s="1" t="str">
        <f>VLOOKUP(Tabla1[[#This Row],[Enfermedad Inglés]],Tabla3[[Enfermedad Inglés]:[Nombre Coloquial en TV]],5,FALSE)</f>
        <v>Deshidratada</v>
      </c>
    </row>
    <row r="7791" spans="1:11" x14ac:dyDescent="0.2">
      <c r="A7791" s="1" t="s">
        <v>7550</v>
      </c>
      <c r="B7791" s="1" t="s">
        <v>7841</v>
      </c>
      <c r="C7791" s="1" t="s">
        <v>1217</v>
      </c>
      <c r="D7791" s="1" t="s">
        <v>7552</v>
      </c>
      <c r="E7791" s="1" t="s">
        <v>312</v>
      </c>
      <c r="F7791" s="1" t="s">
        <v>11179</v>
      </c>
      <c r="G7791" s="1" t="str">
        <f>VLOOKUP(Tabla1[[#This Row],[Planta]],Tabla3[],3,FALSE)</f>
        <v>Tomate</v>
      </c>
      <c r="H7791" s="1" t="str">
        <f>_xlfn.CONCAT(Tabla1[[#This Row],[Planta Español]],"_",IF(Tabla1[[#This Row],[Saludable]]="Si","Saludable","Enferma"))</f>
        <v>Tomate_Enferma</v>
      </c>
      <c r="I7791" s="1" t="str">
        <f>VLOOKUP(Tabla1[[#This Row],[Enfermedad Inglés]],Tabla3[[Enfermedad Inglés]:[Nombre Coloquial en TV]],3,FALSE)</f>
        <v>Ácaros / Arañita roja</v>
      </c>
      <c r="J7791" s="1" t="str">
        <f>VLOOKUP(Tabla1[[#This Row],[Enfermedad Inglés]],Tabla3[[Enfermedad Inglés]:[Nombre Coloquial en TV]],4,FALSE)</f>
        <v>Polvillo rojo</v>
      </c>
      <c r="K7791" s="1" t="str">
        <f>VLOOKUP(Tabla1[[#This Row],[Enfermedad Inglés]],Tabla3[[Enfermedad Inglés]:[Nombre Coloquial en TV]],5,FALSE)</f>
        <v>Deshidratada</v>
      </c>
    </row>
    <row r="7792" spans="1:11" x14ac:dyDescent="0.2">
      <c r="A7792" s="1" t="s">
        <v>7550</v>
      </c>
      <c r="B7792" s="1" t="s">
        <v>7842</v>
      </c>
      <c r="C7792" s="1" t="s">
        <v>1217</v>
      </c>
      <c r="D7792" s="1" t="s">
        <v>7552</v>
      </c>
      <c r="E7792" s="1" t="s">
        <v>312</v>
      </c>
      <c r="F7792" s="1" t="s">
        <v>11179</v>
      </c>
      <c r="G7792" s="1" t="str">
        <f>VLOOKUP(Tabla1[[#This Row],[Planta]],Tabla3[],3,FALSE)</f>
        <v>Tomate</v>
      </c>
      <c r="H7792" s="1" t="str">
        <f>_xlfn.CONCAT(Tabla1[[#This Row],[Planta Español]],"_",IF(Tabla1[[#This Row],[Saludable]]="Si","Saludable","Enferma"))</f>
        <v>Tomate_Enferma</v>
      </c>
      <c r="I7792" s="1" t="str">
        <f>VLOOKUP(Tabla1[[#This Row],[Enfermedad Inglés]],Tabla3[[Enfermedad Inglés]:[Nombre Coloquial en TV]],3,FALSE)</f>
        <v>Ácaros / Arañita roja</v>
      </c>
      <c r="J7792" s="1" t="str">
        <f>VLOOKUP(Tabla1[[#This Row],[Enfermedad Inglés]],Tabla3[[Enfermedad Inglés]:[Nombre Coloquial en TV]],4,FALSE)</f>
        <v>Polvillo rojo</v>
      </c>
      <c r="K7792" s="1" t="str">
        <f>VLOOKUP(Tabla1[[#This Row],[Enfermedad Inglés]],Tabla3[[Enfermedad Inglés]:[Nombre Coloquial en TV]],5,FALSE)</f>
        <v>Deshidratada</v>
      </c>
    </row>
    <row r="7793" spans="1:11" x14ac:dyDescent="0.2">
      <c r="A7793" s="1" t="s">
        <v>7550</v>
      </c>
      <c r="B7793" s="1" t="s">
        <v>7843</v>
      </c>
      <c r="C7793" s="1" t="s">
        <v>1217</v>
      </c>
      <c r="D7793" s="1" t="s">
        <v>7552</v>
      </c>
      <c r="E7793" s="1" t="s">
        <v>312</v>
      </c>
      <c r="F7793" s="1" t="s">
        <v>11179</v>
      </c>
      <c r="G7793" s="1" t="str">
        <f>VLOOKUP(Tabla1[[#This Row],[Planta]],Tabla3[],3,FALSE)</f>
        <v>Tomate</v>
      </c>
      <c r="H7793" s="1" t="str">
        <f>_xlfn.CONCAT(Tabla1[[#This Row],[Planta Español]],"_",IF(Tabla1[[#This Row],[Saludable]]="Si","Saludable","Enferma"))</f>
        <v>Tomate_Enferma</v>
      </c>
      <c r="I7793" s="1" t="str">
        <f>VLOOKUP(Tabla1[[#This Row],[Enfermedad Inglés]],Tabla3[[Enfermedad Inglés]:[Nombre Coloquial en TV]],3,FALSE)</f>
        <v>Ácaros / Arañita roja</v>
      </c>
      <c r="J7793" s="1" t="str">
        <f>VLOOKUP(Tabla1[[#This Row],[Enfermedad Inglés]],Tabla3[[Enfermedad Inglés]:[Nombre Coloquial en TV]],4,FALSE)</f>
        <v>Polvillo rojo</v>
      </c>
      <c r="K7793" s="1" t="str">
        <f>VLOOKUP(Tabla1[[#This Row],[Enfermedad Inglés]],Tabla3[[Enfermedad Inglés]:[Nombre Coloquial en TV]],5,FALSE)</f>
        <v>Deshidratada</v>
      </c>
    </row>
    <row r="7794" spans="1:11" x14ac:dyDescent="0.2">
      <c r="A7794" s="1" t="s">
        <v>7550</v>
      </c>
      <c r="B7794" s="1" t="s">
        <v>7844</v>
      </c>
      <c r="C7794" s="1" t="s">
        <v>1217</v>
      </c>
      <c r="D7794" s="1" t="s">
        <v>7552</v>
      </c>
      <c r="E7794" s="1" t="s">
        <v>312</v>
      </c>
      <c r="F7794" s="1" t="s">
        <v>11179</v>
      </c>
      <c r="G7794" s="1" t="str">
        <f>VLOOKUP(Tabla1[[#This Row],[Planta]],Tabla3[],3,FALSE)</f>
        <v>Tomate</v>
      </c>
      <c r="H7794" s="1" t="str">
        <f>_xlfn.CONCAT(Tabla1[[#This Row],[Planta Español]],"_",IF(Tabla1[[#This Row],[Saludable]]="Si","Saludable","Enferma"))</f>
        <v>Tomate_Enferma</v>
      </c>
      <c r="I7794" s="1" t="str">
        <f>VLOOKUP(Tabla1[[#This Row],[Enfermedad Inglés]],Tabla3[[Enfermedad Inglés]:[Nombre Coloquial en TV]],3,FALSE)</f>
        <v>Ácaros / Arañita roja</v>
      </c>
      <c r="J7794" s="1" t="str">
        <f>VLOOKUP(Tabla1[[#This Row],[Enfermedad Inglés]],Tabla3[[Enfermedad Inglés]:[Nombre Coloquial en TV]],4,FALSE)</f>
        <v>Polvillo rojo</v>
      </c>
      <c r="K7794" s="1" t="str">
        <f>VLOOKUP(Tabla1[[#This Row],[Enfermedad Inglés]],Tabla3[[Enfermedad Inglés]:[Nombre Coloquial en TV]],5,FALSE)</f>
        <v>Deshidratada</v>
      </c>
    </row>
    <row r="7795" spans="1:11" x14ac:dyDescent="0.2">
      <c r="A7795" s="1" t="s">
        <v>7550</v>
      </c>
      <c r="B7795" s="1" t="s">
        <v>7845</v>
      </c>
      <c r="C7795" s="1" t="s">
        <v>1217</v>
      </c>
      <c r="D7795" s="1" t="s">
        <v>7552</v>
      </c>
      <c r="E7795" s="1" t="s">
        <v>312</v>
      </c>
      <c r="F7795" s="1" t="s">
        <v>11179</v>
      </c>
      <c r="G7795" s="1" t="str">
        <f>VLOOKUP(Tabla1[[#This Row],[Planta]],Tabla3[],3,FALSE)</f>
        <v>Tomate</v>
      </c>
      <c r="H7795" s="1" t="str">
        <f>_xlfn.CONCAT(Tabla1[[#This Row],[Planta Español]],"_",IF(Tabla1[[#This Row],[Saludable]]="Si","Saludable","Enferma"))</f>
        <v>Tomate_Enferma</v>
      </c>
      <c r="I7795" s="1" t="str">
        <f>VLOOKUP(Tabla1[[#This Row],[Enfermedad Inglés]],Tabla3[[Enfermedad Inglés]:[Nombre Coloquial en TV]],3,FALSE)</f>
        <v>Ácaros / Arañita roja</v>
      </c>
      <c r="J7795" s="1" t="str">
        <f>VLOOKUP(Tabla1[[#This Row],[Enfermedad Inglés]],Tabla3[[Enfermedad Inglés]:[Nombre Coloquial en TV]],4,FALSE)</f>
        <v>Polvillo rojo</v>
      </c>
      <c r="K7795" s="1" t="str">
        <f>VLOOKUP(Tabla1[[#This Row],[Enfermedad Inglés]],Tabla3[[Enfermedad Inglés]:[Nombre Coloquial en TV]],5,FALSE)</f>
        <v>Deshidratada</v>
      </c>
    </row>
    <row r="7796" spans="1:11" x14ac:dyDescent="0.2">
      <c r="A7796" s="1" t="s">
        <v>7550</v>
      </c>
      <c r="B7796" s="1" t="s">
        <v>7846</v>
      </c>
      <c r="C7796" s="1" t="s">
        <v>1217</v>
      </c>
      <c r="D7796" s="1" t="s">
        <v>7552</v>
      </c>
      <c r="E7796" s="1" t="s">
        <v>312</v>
      </c>
      <c r="F7796" s="1" t="s">
        <v>11179</v>
      </c>
      <c r="G7796" s="1" t="str">
        <f>VLOOKUP(Tabla1[[#This Row],[Planta]],Tabla3[],3,FALSE)</f>
        <v>Tomate</v>
      </c>
      <c r="H7796" s="1" t="str">
        <f>_xlfn.CONCAT(Tabla1[[#This Row],[Planta Español]],"_",IF(Tabla1[[#This Row],[Saludable]]="Si","Saludable","Enferma"))</f>
        <v>Tomate_Enferma</v>
      </c>
      <c r="I7796" s="1" t="str">
        <f>VLOOKUP(Tabla1[[#This Row],[Enfermedad Inglés]],Tabla3[[Enfermedad Inglés]:[Nombre Coloquial en TV]],3,FALSE)</f>
        <v>Ácaros / Arañita roja</v>
      </c>
      <c r="J7796" s="1" t="str">
        <f>VLOOKUP(Tabla1[[#This Row],[Enfermedad Inglés]],Tabla3[[Enfermedad Inglés]:[Nombre Coloquial en TV]],4,FALSE)</f>
        <v>Polvillo rojo</v>
      </c>
      <c r="K7796" s="1" t="str">
        <f>VLOOKUP(Tabla1[[#This Row],[Enfermedad Inglés]],Tabla3[[Enfermedad Inglés]:[Nombre Coloquial en TV]],5,FALSE)</f>
        <v>Deshidratada</v>
      </c>
    </row>
    <row r="7797" spans="1:11" x14ac:dyDescent="0.2">
      <c r="A7797" s="1" t="s">
        <v>7550</v>
      </c>
      <c r="B7797" s="1" t="s">
        <v>7847</v>
      </c>
      <c r="C7797" s="1" t="s">
        <v>1217</v>
      </c>
      <c r="D7797" s="1" t="s">
        <v>7552</v>
      </c>
      <c r="E7797" s="1" t="s">
        <v>312</v>
      </c>
      <c r="F7797" s="1" t="s">
        <v>11179</v>
      </c>
      <c r="G7797" s="1" t="str">
        <f>VLOOKUP(Tabla1[[#This Row],[Planta]],Tabla3[],3,FALSE)</f>
        <v>Tomate</v>
      </c>
      <c r="H7797" s="1" t="str">
        <f>_xlfn.CONCAT(Tabla1[[#This Row],[Planta Español]],"_",IF(Tabla1[[#This Row],[Saludable]]="Si","Saludable","Enferma"))</f>
        <v>Tomate_Enferma</v>
      </c>
      <c r="I7797" s="1" t="str">
        <f>VLOOKUP(Tabla1[[#This Row],[Enfermedad Inglés]],Tabla3[[Enfermedad Inglés]:[Nombre Coloquial en TV]],3,FALSE)</f>
        <v>Ácaros / Arañita roja</v>
      </c>
      <c r="J7797" s="1" t="str">
        <f>VLOOKUP(Tabla1[[#This Row],[Enfermedad Inglés]],Tabla3[[Enfermedad Inglés]:[Nombre Coloquial en TV]],4,FALSE)</f>
        <v>Polvillo rojo</v>
      </c>
      <c r="K7797" s="1" t="str">
        <f>VLOOKUP(Tabla1[[#This Row],[Enfermedad Inglés]],Tabla3[[Enfermedad Inglés]:[Nombre Coloquial en TV]],5,FALSE)</f>
        <v>Deshidratada</v>
      </c>
    </row>
    <row r="7798" spans="1:11" x14ac:dyDescent="0.2">
      <c r="A7798" s="1" t="s">
        <v>7550</v>
      </c>
      <c r="B7798" s="1" t="s">
        <v>7848</v>
      </c>
      <c r="C7798" s="1" t="s">
        <v>1217</v>
      </c>
      <c r="D7798" s="1" t="s">
        <v>7552</v>
      </c>
      <c r="E7798" s="1" t="s">
        <v>312</v>
      </c>
      <c r="F7798" s="1" t="s">
        <v>11179</v>
      </c>
      <c r="G7798" s="1" t="str">
        <f>VLOOKUP(Tabla1[[#This Row],[Planta]],Tabla3[],3,FALSE)</f>
        <v>Tomate</v>
      </c>
      <c r="H7798" s="1" t="str">
        <f>_xlfn.CONCAT(Tabla1[[#This Row],[Planta Español]],"_",IF(Tabla1[[#This Row],[Saludable]]="Si","Saludable","Enferma"))</f>
        <v>Tomate_Enferma</v>
      </c>
      <c r="I7798" s="1" t="str">
        <f>VLOOKUP(Tabla1[[#This Row],[Enfermedad Inglés]],Tabla3[[Enfermedad Inglés]:[Nombre Coloquial en TV]],3,FALSE)</f>
        <v>Ácaros / Arañita roja</v>
      </c>
      <c r="J7798" s="1" t="str">
        <f>VLOOKUP(Tabla1[[#This Row],[Enfermedad Inglés]],Tabla3[[Enfermedad Inglés]:[Nombre Coloquial en TV]],4,FALSE)</f>
        <v>Polvillo rojo</v>
      </c>
      <c r="K7798" s="1" t="str">
        <f>VLOOKUP(Tabla1[[#This Row],[Enfermedad Inglés]],Tabla3[[Enfermedad Inglés]:[Nombre Coloquial en TV]],5,FALSE)</f>
        <v>Deshidratada</v>
      </c>
    </row>
    <row r="7799" spans="1:11" x14ac:dyDescent="0.2">
      <c r="A7799" s="1" t="s">
        <v>7550</v>
      </c>
      <c r="B7799" s="1" t="s">
        <v>7849</v>
      </c>
      <c r="C7799" s="1" t="s">
        <v>1217</v>
      </c>
      <c r="D7799" s="1" t="s">
        <v>7552</v>
      </c>
      <c r="E7799" s="1" t="s">
        <v>312</v>
      </c>
      <c r="F7799" s="1" t="s">
        <v>11179</v>
      </c>
      <c r="G7799" s="1" t="str">
        <f>VLOOKUP(Tabla1[[#This Row],[Planta]],Tabla3[],3,FALSE)</f>
        <v>Tomate</v>
      </c>
      <c r="H7799" s="1" t="str">
        <f>_xlfn.CONCAT(Tabla1[[#This Row],[Planta Español]],"_",IF(Tabla1[[#This Row],[Saludable]]="Si","Saludable","Enferma"))</f>
        <v>Tomate_Enferma</v>
      </c>
      <c r="I7799" s="1" t="str">
        <f>VLOOKUP(Tabla1[[#This Row],[Enfermedad Inglés]],Tabla3[[Enfermedad Inglés]:[Nombre Coloquial en TV]],3,FALSE)</f>
        <v>Ácaros / Arañita roja</v>
      </c>
      <c r="J7799" s="1" t="str">
        <f>VLOOKUP(Tabla1[[#This Row],[Enfermedad Inglés]],Tabla3[[Enfermedad Inglés]:[Nombre Coloquial en TV]],4,FALSE)</f>
        <v>Polvillo rojo</v>
      </c>
      <c r="K7799" s="1" t="str">
        <f>VLOOKUP(Tabla1[[#This Row],[Enfermedad Inglés]],Tabla3[[Enfermedad Inglés]:[Nombre Coloquial en TV]],5,FALSE)</f>
        <v>Deshidratada</v>
      </c>
    </row>
    <row r="7800" spans="1:11" x14ac:dyDescent="0.2">
      <c r="A7800" s="1" t="s">
        <v>7550</v>
      </c>
      <c r="B7800" s="1" t="s">
        <v>7850</v>
      </c>
      <c r="C7800" s="1" t="s">
        <v>1217</v>
      </c>
      <c r="D7800" s="1" t="s">
        <v>7552</v>
      </c>
      <c r="E7800" s="1" t="s">
        <v>312</v>
      </c>
      <c r="F7800" s="1" t="s">
        <v>11179</v>
      </c>
      <c r="G7800" s="1" t="str">
        <f>VLOOKUP(Tabla1[[#This Row],[Planta]],Tabla3[],3,FALSE)</f>
        <v>Tomate</v>
      </c>
      <c r="H7800" s="1" t="str">
        <f>_xlfn.CONCAT(Tabla1[[#This Row],[Planta Español]],"_",IF(Tabla1[[#This Row],[Saludable]]="Si","Saludable","Enferma"))</f>
        <v>Tomate_Enferma</v>
      </c>
      <c r="I7800" s="1" t="str">
        <f>VLOOKUP(Tabla1[[#This Row],[Enfermedad Inglés]],Tabla3[[Enfermedad Inglés]:[Nombre Coloquial en TV]],3,FALSE)</f>
        <v>Ácaros / Arañita roja</v>
      </c>
      <c r="J7800" s="1" t="str">
        <f>VLOOKUP(Tabla1[[#This Row],[Enfermedad Inglés]],Tabla3[[Enfermedad Inglés]:[Nombre Coloquial en TV]],4,FALSE)</f>
        <v>Polvillo rojo</v>
      </c>
      <c r="K7800" s="1" t="str">
        <f>VLOOKUP(Tabla1[[#This Row],[Enfermedad Inglés]],Tabla3[[Enfermedad Inglés]:[Nombre Coloquial en TV]],5,FALSE)</f>
        <v>Deshidratada</v>
      </c>
    </row>
    <row r="7801" spans="1:11" x14ac:dyDescent="0.2">
      <c r="A7801" s="1" t="s">
        <v>7550</v>
      </c>
      <c r="B7801" s="1" t="s">
        <v>7851</v>
      </c>
      <c r="C7801" s="1" t="s">
        <v>1217</v>
      </c>
      <c r="D7801" s="1" t="s">
        <v>7552</v>
      </c>
      <c r="E7801" s="1" t="s">
        <v>312</v>
      </c>
      <c r="F7801" s="1" t="s">
        <v>11179</v>
      </c>
      <c r="G7801" s="1" t="str">
        <f>VLOOKUP(Tabla1[[#This Row],[Planta]],Tabla3[],3,FALSE)</f>
        <v>Tomate</v>
      </c>
      <c r="H7801" s="1" t="str">
        <f>_xlfn.CONCAT(Tabla1[[#This Row],[Planta Español]],"_",IF(Tabla1[[#This Row],[Saludable]]="Si","Saludable","Enferma"))</f>
        <v>Tomate_Enferma</v>
      </c>
      <c r="I7801" s="1" t="str">
        <f>VLOOKUP(Tabla1[[#This Row],[Enfermedad Inglés]],Tabla3[[Enfermedad Inglés]:[Nombre Coloquial en TV]],3,FALSE)</f>
        <v>Ácaros / Arañita roja</v>
      </c>
      <c r="J7801" s="1" t="str">
        <f>VLOOKUP(Tabla1[[#This Row],[Enfermedad Inglés]],Tabla3[[Enfermedad Inglés]:[Nombre Coloquial en TV]],4,FALSE)</f>
        <v>Polvillo rojo</v>
      </c>
      <c r="K7801" s="1" t="str">
        <f>VLOOKUP(Tabla1[[#This Row],[Enfermedad Inglés]],Tabla3[[Enfermedad Inglés]:[Nombre Coloquial en TV]],5,FALSE)</f>
        <v>Deshidratada</v>
      </c>
    </row>
    <row r="7802" spans="1:11" x14ac:dyDescent="0.2">
      <c r="A7802" s="1" t="s">
        <v>7852</v>
      </c>
      <c r="B7802" s="1" t="s">
        <v>7853</v>
      </c>
      <c r="C7802" s="1" t="s">
        <v>7250</v>
      </c>
      <c r="D7802" s="1" t="s">
        <v>7854</v>
      </c>
      <c r="E7802" s="1" t="s">
        <v>312</v>
      </c>
      <c r="F7802" s="1" t="s">
        <v>11182</v>
      </c>
      <c r="G7802" s="1" t="str">
        <f>VLOOKUP(Tabla1[[#This Row],[Planta]],Tabla3[],3,FALSE)</f>
        <v>Fríjol</v>
      </c>
      <c r="H7802" s="1" t="str">
        <f>_xlfn.CONCAT(Tabla1[[#This Row],[Planta Español]],"_",IF(Tabla1[[#This Row],[Saludable]]="Si","Saludable","Enferma"))</f>
        <v>Fríjol_Enferma</v>
      </c>
      <c r="I7802" s="1" t="str">
        <f>VLOOKUP(Tabla1[[#This Row],[Enfermedad Inglés]],Tabla3[[Enfermedad Inglés]:[Nombre Coloquial en TV]],3,FALSE)</f>
        <v>Mancha angular de la hoja del frijol</v>
      </c>
      <c r="J7802" s="1" t="str">
        <f>VLOOKUP(Tabla1[[#This Row],[Enfermedad Inglés]],Tabla3[[Enfermedad Inglés]:[Nombre Coloquial en TV]],4,FALSE)</f>
        <v>Mancha angular</v>
      </c>
      <c r="K7802" s="1" t="str">
        <f>VLOOKUP(Tabla1[[#This Row],[Enfermedad Inglés]],Tabla3[[Enfermedad Inglés]:[Nombre Coloquial en TV]],5,FALSE)</f>
        <v>Telaraña</v>
      </c>
    </row>
    <row r="7803" spans="1:11" x14ac:dyDescent="0.2">
      <c r="A7803" s="1" t="s">
        <v>7852</v>
      </c>
      <c r="B7803" s="1" t="s">
        <v>7855</v>
      </c>
      <c r="C7803" s="1" t="s">
        <v>7250</v>
      </c>
      <c r="D7803" s="1" t="s">
        <v>7854</v>
      </c>
      <c r="E7803" s="1" t="s">
        <v>312</v>
      </c>
      <c r="F7803" s="1" t="s">
        <v>11182</v>
      </c>
      <c r="G7803" s="1" t="str">
        <f>VLOOKUP(Tabla1[[#This Row],[Planta]],Tabla3[],3,FALSE)</f>
        <v>Fríjol</v>
      </c>
      <c r="H7803" s="1" t="str">
        <f>_xlfn.CONCAT(Tabla1[[#This Row],[Planta Español]],"_",IF(Tabla1[[#This Row],[Saludable]]="Si","Saludable","Enferma"))</f>
        <v>Fríjol_Enferma</v>
      </c>
      <c r="I7803" s="1" t="str">
        <f>VLOOKUP(Tabla1[[#This Row],[Enfermedad Inglés]],Tabla3[[Enfermedad Inglés]:[Nombre Coloquial en TV]],3,FALSE)</f>
        <v>Mancha angular de la hoja del frijol</v>
      </c>
      <c r="J7803" s="1" t="str">
        <f>VLOOKUP(Tabla1[[#This Row],[Enfermedad Inglés]],Tabla3[[Enfermedad Inglés]:[Nombre Coloquial en TV]],4,FALSE)</f>
        <v>Mancha angular</v>
      </c>
      <c r="K7803" s="1" t="str">
        <f>VLOOKUP(Tabla1[[#This Row],[Enfermedad Inglés]],Tabla3[[Enfermedad Inglés]:[Nombre Coloquial en TV]],5,FALSE)</f>
        <v>Telaraña</v>
      </c>
    </row>
    <row r="7804" spans="1:11" x14ac:dyDescent="0.2">
      <c r="A7804" s="1" t="s">
        <v>7852</v>
      </c>
      <c r="B7804" s="1" t="s">
        <v>7856</v>
      </c>
      <c r="C7804" s="1" t="s">
        <v>7250</v>
      </c>
      <c r="D7804" s="1" t="s">
        <v>7854</v>
      </c>
      <c r="E7804" s="1" t="s">
        <v>312</v>
      </c>
      <c r="F7804" s="1" t="s">
        <v>11182</v>
      </c>
      <c r="G7804" s="1" t="str">
        <f>VLOOKUP(Tabla1[[#This Row],[Planta]],Tabla3[],3,FALSE)</f>
        <v>Fríjol</v>
      </c>
      <c r="H7804" s="1" t="str">
        <f>_xlfn.CONCAT(Tabla1[[#This Row],[Planta Español]],"_",IF(Tabla1[[#This Row],[Saludable]]="Si","Saludable","Enferma"))</f>
        <v>Fríjol_Enferma</v>
      </c>
      <c r="I7804" s="1" t="str">
        <f>VLOOKUP(Tabla1[[#This Row],[Enfermedad Inglés]],Tabla3[[Enfermedad Inglés]:[Nombre Coloquial en TV]],3,FALSE)</f>
        <v>Mancha angular de la hoja del frijol</v>
      </c>
      <c r="J7804" s="1" t="str">
        <f>VLOOKUP(Tabla1[[#This Row],[Enfermedad Inglés]],Tabla3[[Enfermedad Inglés]:[Nombre Coloquial en TV]],4,FALSE)</f>
        <v>Mancha angular</v>
      </c>
      <c r="K7804" s="1" t="str">
        <f>VLOOKUP(Tabla1[[#This Row],[Enfermedad Inglés]],Tabla3[[Enfermedad Inglés]:[Nombre Coloquial en TV]],5,FALSE)</f>
        <v>Telaraña</v>
      </c>
    </row>
    <row r="7805" spans="1:11" x14ac:dyDescent="0.2">
      <c r="A7805" s="1" t="s">
        <v>7852</v>
      </c>
      <c r="B7805" s="1" t="s">
        <v>7857</v>
      </c>
      <c r="C7805" s="1" t="s">
        <v>7250</v>
      </c>
      <c r="D7805" s="1" t="s">
        <v>7854</v>
      </c>
      <c r="E7805" s="1" t="s">
        <v>312</v>
      </c>
      <c r="F7805" s="1" t="s">
        <v>11182</v>
      </c>
      <c r="G7805" s="1" t="str">
        <f>VLOOKUP(Tabla1[[#This Row],[Planta]],Tabla3[],3,FALSE)</f>
        <v>Fríjol</v>
      </c>
      <c r="H7805" s="1" t="str">
        <f>_xlfn.CONCAT(Tabla1[[#This Row],[Planta Español]],"_",IF(Tabla1[[#This Row],[Saludable]]="Si","Saludable","Enferma"))</f>
        <v>Fríjol_Enferma</v>
      </c>
      <c r="I7805" s="1" t="str">
        <f>VLOOKUP(Tabla1[[#This Row],[Enfermedad Inglés]],Tabla3[[Enfermedad Inglés]:[Nombre Coloquial en TV]],3,FALSE)</f>
        <v>Mancha angular de la hoja del frijol</v>
      </c>
      <c r="J7805" s="1" t="str">
        <f>VLOOKUP(Tabla1[[#This Row],[Enfermedad Inglés]],Tabla3[[Enfermedad Inglés]:[Nombre Coloquial en TV]],4,FALSE)</f>
        <v>Mancha angular</v>
      </c>
      <c r="K7805" s="1" t="str">
        <f>VLOOKUP(Tabla1[[#This Row],[Enfermedad Inglés]],Tabla3[[Enfermedad Inglés]:[Nombre Coloquial en TV]],5,FALSE)</f>
        <v>Telaraña</v>
      </c>
    </row>
    <row r="7806" spans="1:11" x14ac:dyDescent="0.2">
      <c r="A7806" s="1" t="s">
        <v>7852</v>
      </c>
      <c r="B7806" s="1" t="s">
        <v>7858</v>
      </c>
      <c r="C7806" s="1" t="s">
        <v>7250</v>
      </c>
      <c r="D7806" s="1" t="s">
        <v>7854</v>
      </c>
      <c r="E7806" s="1" t="s">
        <v>312</v>
      </c>
      <c r="F7806" s="1" t="s">
        <v>11182</v>
      </c>
      <c r="G7806" s="1" t="str">
        <f>VLOOKUP(Tabla1[[#This Row],[Planta]],Tabla3[],3,FALSE)</f>
        <v>Fríjol</v>
      </c>
      <c r="H7806" s="1" t="str">
        <f>_xlfn.CONCAT(Tabla1[[#This Row],[Planta Español]],"_",IF(Tabla1[[#This Row],[Saludable]]="Si","Saludable","Enferma"))</f>
        <v>Fríjol_Enferma</v>
      </c>
      <c r="I7806" s="1" t="str">
        <f>VLOOKUP(Tabla1[[#This Row],[Enfermedad Inglés]],Tabla3[[Enfermedad Inglés]:[Nombre Coloquial en TV]],3,FALSE)</f>
        <v>Mancha angular de la hoja del frijol</v>
      </c>
      <c r="J7806" s="1" t="str">
        <f>VLOOKUP(Tabla1[[#This Row],[Enfermedad Inglés]],Tabla3[[Enfermedad Inglés]:[Nombre Coloquial en TV]],4,FALSE)</f>
        <v>Mancha angular</v>
      </c>
      <c r="K7806" s="1" t="str">
        <f>VLOOKUP(Tabla1[[#This Row],[Enfermedad Inglés]],Tabla3[[Enfermedad Inglés]:[Nombre Coloquial en TV]],5,FALSE)</f>
        <v>Telaraña</v>
      </c>
    </row>
    <row r="7807" spans="1:11" x14ac:dyDescent="0.2">
      <c r="A7807" s="1" t="s">
        <v>7852</v>
      </c>
      <c r="B7807" s="1" t="s">
        <v>7859</v>
      </c>
      <c r="C7807" s="1" t="s">
        <v>7250</v>
      </c>
      <c r="D7807" s="1" t="s">
        <v>7854</v>
      </c>
      <c r="E7807" s="1" t="s">
        <v>312</v>
      </c>
      <c r="F7807" s="1" t="s">
        <v>11182</v>
      </c>
      <c r="G7807" s="1" t="str">
        <f>VLOOKUP(Tabla1[[#This Row],[Planta]],Tabla3[],3,FALSE)</f>
        <v>Fríjol</v>
      </c>
      <c r="H7807" s="1" t="str">
        <f>_xlfn.CONCAT(Tabla1[[#This Row],[Planta Español]],"_",IF(Tabla1[[#This Row],[Saludable]]="Si","Saludable","Enferma"))</f>
        <v>Fríjol_Enferma</v>
      </c>
      <c r="I7807" s="1" t="str">
        <f>VLOOKUP(Tabla1[[#This Row],[Enfermedad Inglés]],Tabla3[[Enfermedad Inglés]:[Nombre Coloquial en TV]],3,FALSE)</f>
        <v>Mancha angular de la hoja del frijol</v>
      </c>
      <c r="J7807" s="1" t="str">
        <f>VLOOKUP(Tabla1[[#This Row],[Enfermedad Inglés]],Tabla3[[Enfermedad Inglés]:[Nombre Coloquial en TV]],4,FALSE)</f>
        <v>Mancha angular</v>
      </c>
      <c r="K7807" s="1" t="str">
        <f>VLOOKUP(Tabla1[[#This Row],[Enfermedad Inglés]],Tabla3[[Enfermedad Inglés]:[Nombre Coloquial en TV]],5,FALSE)</f>
        <v>Telaraña</v>
      </c>
    </row>
    <row r="7808" spans="1:11" x14ac:dyDescent="0.2">
      <c r="A7808" s="1" t="s">
        <v>7852</v>
      </c>
      <c r="B7808" s="1" t="s">
        <v>7860</v>
      </c>
      <c r="C7808" s="1" t="s">
        <v>7250</v>
      </c>
      <c r="D7808" s="1" t="s">
        <v>7854</v>
      </c>
      <c r="E7808" s="1" t="s">
        <v>312</v>
      </c>
      <c r="F7808" s="1" t="s">
        <v>11182</v>
      </c>
      <c r="G7808" s="1" t="str">
        <f>VLOOKUP(Tabla1[[#This Row],[Planta]],Tabla3[],3,FALSE)</f>
        <v>Fríjol</v>
      </c>
      <c r="H7808" s="1" t="str">
        <f>_xlfn.CONCAT(Tabla1[[#This Row],[Planta Español]],"_",IF(Tabla1[[#This Row],[Saludable]]="Si","Saludable","Enferma"))</f>
        <v>Fríjol_Enferma</v>
      </c>
      <c r="I7808" s="1" t="str">
        <f>VLOOKUP(Tabla1[[#This Row],[Enfermedad Inglés]],Tabla3[[Enfermedad Inglés]:[Nombre Coloquial en TV]],3,FALSE)</f>
        <v>Mancha angular de la hoja del frijol</v>
      </c>
      <c r="J7808" s="1" t="str">
        <f>VLOOKUP(Tabla1[[#This Row],[Enfermedad Inglés]],Tabla3[[Enfermedad Inglés]:[Nombre Coloquial en TV]],4,FALSE)</f>
        <v>Mancha angular</v>
      </c>
      <c r="K7808" s="1" t="str">
        <f>VLOOKUP(Tabla1[[#This Row],[Enfermedad Inglés]],Tabla3[[Enfermedad Inglés]:[Nombre Coloquial en TV]],5,FALSE)</f>
        <v>Telaraña</v>
      </c>
    </row>
    <row r="7809" spans="1:11" x14ac:dyDescent="0.2">
      <c r="A7809" s="1" t="s">
        <v>7852</v>
      </c>
      <c r="B7809" s="1" t="s">
        <v>7861</v>
      </c>
      <c r="C7809" s="1" t="s">
        <v>7250</v>
      </c>
      <c r="D7809" s="1" t="s">
        <v>7854</v>
      </c>
      <c r="E7809" s="1" t="s">
        <v>312</v>
      </c>
      <c r="F7809" s="1" t="s">
        <v>11182</v>
      </c>
      <c r="G7809" s="1" t="str">
        <f>VLOOKUP(Tabla1[[#This Row],[Planta]],Tabla3[],3,FALSE)</f>
        <v>Fríjol</v>
      </c>
      <c r="H7809" s="1" t="str">
        <f>_xlfn.CONCAT(Tabla1[[#This Row],[Planta Español]],"_",IF(Tabla1[[#This Row],[Saludable]]="Si","Saludable","Enferma"))</f>
        <v>Fríjol_Enferma</v>
      </c>
      <c r="I7809" s="1" t="str">
        <f>VLOOKUP(Tabla1[[#This Row],[Enfermedad Inglés]],Tabla3[[Enfermedad Inglés]:[Nombre Coloquial en TV]],3,FALSE)</f>
        <v>Mancha angular de la hoja del frijol</v>
      </c>
      <c r="J7809" s="1" t="str">
        <f>VLOOKUP(Tabla1[[#This Row],[Enfermedad Inglés]],Tabla3[[Enfermedad Inglés]:[Nombre Coloquial en TV]],4,FALSE)</f>
        <v>Mancha angular</v>
      </c>
      <c r="K7809" s="1" t="str">
        <f>VLOOKUP(Tabla1[[#This Row],[Enfermedad Inglés]],Tabla3[[Enfermedad Inglés]:[Nombre Coloquial en TV]],5,FALSE)</f>
        <v>Telaraña</v>
      </c>
    </row>
    <row r="7810" spans="1:11" x14ac:dyDescent="0.2">
      <c r="A7810" s="1" t="s">
        <v>7852</v>
      </c>
      <c r="B7810" s="1" t="s">
        <v>7862</v>
      </c>
      <c r="C7810" s="1" t="s">
        <v>7250</v>
      </c>
      <c r="D7810" s="1" t="s">
        <v>7854</v>
      </c>
      <c r="E7810" s="1" t="s">
        <v>312</v>
      </c>
      <c r="F7810" s="1" t="s">
        <v>11182</v>
      </c>
      <c r="G7810" s="1" t="str">
        <f>VLOOKUP(Tabla1[[#This Row],[Planta]],Tabla3[],3,FALSE)</f>
        <v>Fríjol</v>
      </c>
      <c r="H7810" s="1" t="str">
        <f>_xlfn.CONCAT(Tabla1[[#This Row],[Planta Español]],"_",IF(Tabla1[[#This Row],[Saludable]]="Si","Saludable","Enferma"))</f>
        <v>Fríjol_Enferma</v>
      </c>
      <c r="I7810" s="1" t="str">
        <f>VLOOKUP(Tabla1[[#This Row],[Enfermedad Inglés]],Tabla3[[Enfermedad Inglés]:[Nombre Coloquial en TV]],3,FALSE)</f>
        <v>Mancha angular de la hoja del frijol</v>
      </c>
      <c r="J7810" s="1" t="str">
        <f>VLOOKUP(Tabla1[[#This Row],[Enfermedad Inglés]],Tabla3[[Enfermedad Inglés]:[Nombre Coloquial en TV]],4,FALSE)</f>
        <v>Mancha angular</v>
      </c>
      <c r="K7810" s="1" t="str">
        <f>VLOOKUP(Tabla1[[#This Row],[Enfermedad Inglés]],Tabla3[[Enfermedad Inglés]:[Nombre Coloquial en TV]],5,FALSE)</f>
        <v>Telaraña</v>
      </c>
    </row>
    <row r="7811" spans="1:11" x14ac:dyDescent="0.2">
      <c r="A7811" s="1" t="s">
        <v>7852</v>
      </c>
      <c r="B7811" s="1" t="s">
        <v>7863</v>
      </c>
      <c r="C7811" s="1" t="s">
        <v>7250</v>
      </c>
      <c r="D7811" s="1" t="s">
        <v>7854</v>
      </c>
      <c r="E7811" s="1" t="s">
        <v>312</v>
      </c>
      <c r="F7811" s="1" t="s">
        <v>11182</v>
      </c>
      <c r="G7811" s="1" t="str">
        <f>VLOOKUP(Tabla1[[#This Row],[Planta]],Tabla3[],3,FALSE)</f>
        <v>Fríjol</v>
      </c>
      <c r="H7811" s="1" t="str">
        <f>_xlfn.CONCAT(Tabla1[[#This Row],[Planta Español]],"_",IF(Tabla1[[#This Row],[Saludable]]="Si","Saludable","Enferma"))</f>
        <v>Fríjol_Enferma</v>
      </c>
      <c r="I7811" s="1" t="str">
        <f>VLOOKUP(Tabla1[[#This Row],[Enfermedad Inglés]],Tabla3[[Enfermedad Inglés]:[Nombre Coloquial en TV]],3,FALSE)</f>
        <v>Mancha angular de la hoja del frijol</v>
      </c>
      <c r="J7811" s="1" t="str">
        <f>VLOOKUP(Tabla1[[#This Row],[Enfermedad Inglés]],Tabla3[[Enfermedad Inglés]:[Nombre Coloquial en TV]],4,FALSE)</f>
        <v>Mancha angular</v>
      </c>
      <c r="K7811" s="1" t="str">
        <f>VLOOKUP(Tabla1[[#This Row],[Enfermedad Inglés]],Tabla3[[Enfermedad Inglés]:[Nombre Coloquial en TV]],5,FALSE)</f>
        <v>Telaraña</v>
      </c>
    </row>
    <row r="7812" spans="1:11" x14ac:dyDescent="0.2">
      <c r="A7812" s="1" t="s">
        <v>7852</v>
      </c>
      <c r="B7812" s="1" t="s">
        <v>7864</v>
      </c>
      <c r="C7812" s="1" t="s">
        <v>7250</v>
      </c>
      <c r="D7812" s="1" t="s">
        <v>7854</v>
      </c>
      <c r="E7812" s="1" t="s">
        <v>312</v>
      </c>
      <c r="F7812" s="1" t="s">
        <v>11182</v>
      </c>
      <c r="G7812" s="1" t="str">
        <f>VLOOKUP(Tabla1[[#This Row],[Planta]],Tabla3[],3,FALSE)</f>
        <v>Fríjol</v>
      </c>
      <c r="H7812" s="1" t="str">
        <f>_xlfn.CONCAT(Tabla1[[#This Row],[Planta Español]],"_",IF(Tabla1[[#This Row],[Saludable]]="Si","Saludable","Enferma"))</f>
        <v>Fríjol_Enferma</v>
      </c>
      <c r="I7812" s="1" t="str">
        <f>VLOOKUP(Tabla1[[#This Row],[Enfermedad Inglés]],Tabla3[[Enfermedad Inglés]:[Nombre Coloquial en TV]],3,FALSE)</f>
        <v>Mancha angular de la hoja del frijol</v>
      </c>
      <c r="J7812" s="1" t="str">
        <f>VLOOKUP(Tabla1[[#This Row],[Enfermedad Inglés]],Tabla3[[Enfermedad Inglés]:[Nombre Coloquial en TV]],4,FALSE)</f>
        <v>Mancha angular</v>
      </c>
      <c r="K7812" s="1" t="str">
        <f>VLOOKUP(Tabla1[[#This Row],[Enfermedad Inglés]],Tabla3[[Enfermedad Inglés]:[Nombre Coloquial en TV]],5,FALSE)</f>
        <v>Telaraña</v>
      </c>
    </row>
    <row r="7813" spans="1:11" x14ac:dyDescent="0.2">
      <c r="A7813" s="1" t="s">
        <v>7852</v>
      </c>
      <c r="B7813" s="1" t="s">
        <v>7865</v>
      </c>
      <c r="C7813" s="1" t="s">
        <v>7250</v>
      </c>
      <c r="D7813" s="1" t="s">
        <v>7854</v>
      </c>
      <c r="E7813" s="1" t="s">
        <v>312</v>
      </c>
      <c r="F7813" s="1" t="s">
        <v>11182</v>
      </c>
      <c r="G7813" s="1" t="str">
        <f>VLOOKUP(Tabla1[[#This Row],[Planta]],Tabla3[],3,FALSE)</f>
        <v>Fríjol</v>
      </c>
      <c r="H7813" s="1" t="str">
        <f>_xlfn.CONCAT(Tabla1[[#This Row],[Planta Español]],"_",IF(Tabla1[[#This Row],[Saludable]]="Si","Saludable","Enferma"))</f>
        <v>Fríjol_Enferma</v>
      </c>
      <c r="I7813" s="1" t="str">
        <f>VLOOKUP(Tabla1[[#This Row],[Enfermedad Inglés]],Tabla3[[Enfermedad Inglés]:[Nombre Coloquial en TV]],3,FALSE)</f>
        <v>Mancha angular de la hoja del frijol</v>
      </c>
      <c r="J7813" s="1" t="str">
        <f>VLOOKUP(Tabla1[[#This Row],[Enfermedad Inglés]],Tabla3[[Enfermedad Inglés]:[Nombre Coloquial en TV]],4,FALSE)</f>
        <v>Mancha angular</v>
      </c>
      <c r="K7813" s="1" t="str">
        <f>VLOOKUP(Tabla1[[#This Row],[Enfermedad Inglés]],Tabla3[[Enfermedad Inglés]:[Nombre Coloquial en TV]],5,FALSE)</f>
        <v>Telaraña</v>
      </c>
    </row>
    <row r="7814" spans="1:11" x14ac:dyDescent="0.2">
      <c r="A7814" s="1" t="s">
        <v>7852</v>
      </c>
      <c r="B7814" s="1" t="s">
        <v>7866</v>
      </c>
      <c r="C7814" s="1" t="s">
        <v>7250</v>
      </c>
      <c r="D7814" s="1" t="s">
        <v>7854</v>
      </c>
      <c r="E7814" s="1" t="s">
        <v>312</v>
      </c>
      <c r="F7814" s="1" t="s">
        <v>11182</v>
      </c>
      <c r="G7814" s="1" t="str">
        <f>VLOOKUP(Tabla1[[#This Row],[Planta]],Tabla3[],3,FALSE)</f>
        <v>Fríjol</v>
      </c>
      <c r="H7814" s="1" t="str">
        <f>_xlfn.CONCAT(Tabla1[[#This Row],[Planta Español]],"_",IF(Tabla1[[#This Row],[Saludable]]="Si","Saludable","Enferma"))</f>
        <v>Fríjol_Enferma</v>
      </c>
      <c r="I7814" s="1" t="str">
        <f>VLOOKUP(Tabla1[[#This Row],[Enfermedad Inglés]],Tabla3[[Enfermedad Inglés]:[Nombre Coloquial en TV]],3,FALSE)</f>
        <v>Mancha angular de la hoja del frijol</v>
      </c>
      <c r="J7814" s="1" t="str">
        <f>VLOOKUP(Tabla1[[#This Row],[Enfermedad Inglés]],Tabla3[[Enfermedad Inglés]:[Nombre Coloquial en TV]],4,FALSE)</f>
        <v>Mancha angular</v>
      </c>
      <c r="K7814" s="1" t="str">
        <f>VLOOKUP(Tabla1[[#This Row],[Enfermedad Inglés]],Tabla3[[Enfermedad Inglés]:[Nombre Coloquial en TV]],5,FALSE)</f>
        <v>Telaraña</v>
      </c>
    </row>
    <row r="7815" spans="1:11" x14ac:dyDescent="0.2">
      <c r="A7815" s="1" t="s">
        <v>7852</v>
      </c>
      <c r="B7815" s="1" t="s">
        <v>7867</v>
      </c>
      <c r="C7815" s="1" t="s">
        <v>7250</v>
      </c>
      <c r="D7815" s="1" t="s">
        <v>7854</v>
      </c>
      <c r="E7815" s="1" t="s">
        <v>312</v>
      </c>
      <c r="F7815" s="1" t="s">
        <v>11182</v>
      </c>
      <c r="G7815" s="1" t="str">
        <f>VLOOKUP(Tabla1[[#This Row],[Planta]],Tabla3[],3,FALSE)</f>
        <v>Fríjol</v>
      </c>
      <c r="H7815" s="1" t="str">
        <f>_xlfn.CONCAT(Tabla1[[#This Row],[Planta Español]],"_",IF(Tabla1[[#This Row],[Saludable]]="Si","Saludable","Enferma"))</f>
        <v>Fríjol_Enferma</v>
      </c>
      <c r="I7815" s="1" t="str">
        <f>VLOOKUP(Tabla1[[#This Row],[Enfermedad Inglés]],Tabla3[[Enfermedad Inglés]:[Nombre Coloquial en TV]],3,FALSE)</f>
        <v>Mancha angular de la hoja del frijol</v>
      </c>
      <c r="J7815" s="1" t="str">
        <f>VLOOKUP(Tabla1[[#This Row],[Enfermedad Inglés]],Tabla3[[Enfermedad Inglés]:[Nombre Coloquial en TV]],4,FALSE)</f>
        <v>Mancha angular</v>
      </c>
      <c r="K7815" s="1" t="str">
        <f>VLOOKUP(Tabla1[[#This Row],[Enfermedad Inglés]],Tabla3[[Enfermedad Inglés]:[Nombre Coloquial en TV]],5,FALSE)</f>
        <v>Telaraña</v>
      </c>
    </row>
    <row r="7816" spans="1:11" x14ac:dyDescent="0.2">
      <c r="A7816" s="1" t="s">
        <v>7852</v>
      </c>
      <c r="B7816" s="1" t="s">
        <v>7868</v>
      </c>
      <c r="C7816" s="1" t="s">
        <v>7250</v>
      </c>
      <c r="D7816" s="1" t="s">
        <v>7854</v>
      </c>
      <c r="E7816" s="1" t="s">
        <v>312</v>
      </c>
      <c r="F7816" s="1" t="s">
        <v>11182</v>
      </c>
      <c r="G7816" s="1" t="str">
        <f>VLOOKUP(Tabla1[[#This Row],[Planta]],Tabla3[],3,FALSE)</f>
        <v>Fríjol</v>
      </c>
      <c r="H7816" s="1" t="str">
        <f>_xlfn.CONCAT(Tabla1[[#This Row],[Planta Español]],"_",IF(Tabla1[[#This Row],[Saludable]]="Si","Saludable","Enferma"))</f>
        <v>Fríjol_Enferma</v>
      </c>
      <c r="I7816" s="1" t="str">
        <f>VLOOKUP(Tabla1[[#This Row],[Enfermedad Inglés]],Tabla3[[Enfermedad Inglés]:[Nombre Coloquial en TV]],3,FALSE)</f>
        <v>Mancha angular de la hoja del frijol</v>
      </c>
      <c r="J7816" s="1" t="str">
        <f>VLOOKUP(Tabla1[[#This Row],[Enfermedad Inglés]],Tabla3[[Enfermedad Inglés]:[Nombre Coloquial en TV]],4,FALSE)</f>
        <v>Mancha angular</v>
      </c>
      <c r="K7816" s="1" t="str">
        <f>VLOOKUP(Tabla1[[#This Row],[Enfermedad Inglés]],Tabla3[[Enfermedad Inglés]:[Nombre Coloquial en TV]],5,FALSE)</f>
        <v>Telaraña</v>
      </c>
    </row>
    <row r="7817" spans="1:11" x14ac:dyDescent="0.2">
      <c r="A7817" s="1" t="s">
        <v>7852</v>
      </c>
      <c r="B7817" s="1" t="s">
        <v>7869</v>
      </c>
      <c r="C7817" s="1" t="s">
        <v>7250</v>
      </c>
      <c r="D7817" s="1" t="s">
        <v>7854</v>
      </c>
      <c r="E7817" s="1" t="s">
        <v>312</v>
      </c>
      <c r="F7817" s="1" t="s">
        <v>11182</v>
      </c>
      <c r="G7817" s="1" t="str">
        <f>VLOOKUP(Tabla1[[#This Row],[Planta]],Tabla3[],3,FALSE)</f>
        <v>Fríjol</v>
      </c>
      <c r="H7817" s="1" t="str">
        <f>_xlfn.CONCAT(Tabla1[[#This Row],[Planta Español]],"_",IF(Tabla1[[#This Row],[Saludable]]="Si","Saludable","Enferma"))</f>
        <v>Fríjol_Enferma</v>
      </c>
      <c r="I7817" s="1" t="str">
        <f>VLOOKUP(Tabla1[[#This Row],[Enfermedad Inglés]],Tabla3[[Enfermedad Inglés]:[Nombre Coloquial en TV]],3,FALSE)</f>
        <v>Mancha angular de la hoja del frijol</v>
      </c>
      <c r="J7817" s="1" t="str">
        <f>VLOOKUP(Tabla1[[#This Row],[Enfermedad Inglés]],Tabla3[[Enfermedad Inglés]:[Nombre Coloquial en TV]],4,FALSE)</f>
        <v>Mancha angular</v>
      </c>
      <c r="K7817" s="1" t="str">
        <f>VLOOKUP(Tabla1[[#This Row],[Enfermedad Inglés]],Tabla3[[Enfermedad Inglés]:[Nombre Coloquial en TV]],5,FALSE)</f>
        <v>Telaraña</v>
      </c>
    </row>
    <row r="7818" spans="1:11" x14ac:dyDescent="0.2">
      <c r="A7818" s="1" t="s">
        <v>7852</v>
      </c>
      <c r="B7818" s="1" t="s">
        <v>7870</v>
      </c>
      <c r="C7818" s="1" t="s">
        <v>7250</v>
      </c>
      <c r="D7818" s="1" t="s">
        <v>7854</v>
      </c>
      <c r="E7818" s="1" t="s">
        <v>312</v>
      </c>
      <c r="F7818" s="1" t="s">
        <v>11182</v>
      </c>
      <c r="G7818" s="1" t="str">
        <f>VLOOKUP(Tabla1[[#This Row],[Planta]],Tabla3[],3,FALSE)</f>
        <v>Fríjol</v>
      </c>
      <c r="H7818" s="1" t="str">
        <f>_xlfn.CONCAT(Tabla1[[#This Row],[Planta Español]],"_",IF(Tabla1[[#This Row],[Saludable]]="Si","Saludable","Enferma"))</f>
        <v>Fríjol_Enferma</v>
      </c>
      <c r="I7818" s="1" t="str">
        <f>VLOOKUP(Tabla1[[#This Row],[Enfermedad Inglés]],Tabla3[[Enfermedad Inglés]:[Nombre Coloquial en TV]],3,FALSE)</f>
        <v>Mancha angular de la hoja del frijol</v>
      </c>
      <c r="J7818" s="1" t="str">
        <f>VLOOKUP(Tabla1[[#This Row],[Enfermedad Inglés]],Tabla3[[Enfermedad Inglés]:[Nombre Coloquial en TV]],4,FALSE)</f>
        <v>Mancha angular</v>
      </c>
      <c r="K7818" s="1" t="str">
        <f>VLOOKUP(Tabla1[[#This Row],[Enfermedad Inglés]],Tabla3[[Enfermedad Inglés]:[Nombre Coloquial en TV]],5,FALSE)</f>
        <v>Telaraña</v>
      </c>
    </row>
    <row r="7819" spans="1:11" x14ac:dyDescent="0.2">
      <c r="A7819" s="1" t="s">
        <v>7852</v>
      </c>
      <c r="B7819" s="1" t="s">
        <v>7871</v>
      </c>
      <c r="C7819" s="1" t="s">
        <v>7250</v>
      </c>
      <c r="D7819" s="1" t="s">
        <v>7854</v>
      </c>
      <c r="E7819" s="1" t="s">
        <v>312</v>
      </c>
      <c r="F7819" s="1" t="s">
        <v>11182</v>
      </c>
      <c r="G7819" s="1" t="str">
        <f>VLOOKUP(Tabla1[[#This Row],[Planta]],Tabla3[],3,FALSE)</f>
        <v>Fríjol</v>
      </c>
      <c r="H7819" s="1" t="str">
        <f>_xlfn.CONCAT(Tabla1[[#This Row],[Planta Español]],"_",IF(Tabla1[[#This Row],[Saludable]]="Si","Saludable","Enferma"))</f>
        <v>Fríjol_Enferma</v>
      </c>
      <c r="I7819" s="1" t="str">
        <f>VLOOKUP(Tabla1[[#This Row],[Enfermedad Inglés]],Tabla3[[Enfermedad Inglés]:[Nombre Coloquial en TV]],3,FALSE)</f>
        <v>Mancha angular de la hoja del frijol</v>
      </c>
      <c r="J7819" s="1" t="str">
        <f>VLOOKUP(Tabla1[[#This Row],[Enfermedad Inglés]],Tabla3[[Enfermedad Inglés]:[Nombre Coloquial en TV]],4,FALSE)</f>
        <v>Mancha angular</v>
      </c>
      <c r="K7819" s="1" t="str">
        <f>VLOOKUP(Tabla1[[#This Row],[Enfermedad Inglés]],Tabla3[[Enfermedad Inglés]:[Nombre Coloquial en TV]],5,FALSE)</f>
        <v>Telaraña</v>
      </c>
    </row>
    <row r="7820" spans="1:11" x14ac:dyDescent="0.2">
      <c r="A7820" s="1" t="s">
        <v>7852</v>
      </c>
      <c r="B7820" s="1" t="s">
        <v>7872</v>
      </c>
      <c r="C7820" s="1" t="s">
        <v>7250</v>
      </c>
      <c r="D7820" s="1" t="s">
        <v>7854</v>
      </c>
      <c r="E7820" s="1" t="s">
        <v>312</v>
      </c>
      <c r="F7820" s="1" t="s">
        <v>11182</v>
      </c>
      <c r="G7820" s="1" t="str">
        <f>VLOOKUP(Tabla1[[#This Row],[Planta]],Tabla3[],3,FALSE)</f>
        <v>Fríjol</v>
      </c>
      <c r="H7820" s="1" t="str">
        <f>_xlfn.CONCAT(Tabla1[[#This Row],[Planta Español]],"_",IF(Tabla1[[#This Row],[Saludable]]="Si","Saludable","Enferma"))</f>
        <v>Fríjol_Enferma</v>
      </c>
      <c r="I7820" s="1" t="str">
        <f>VLOOKUP(Tabla1[[#This Row],[Enfermedad Inglés]],Tabla3[[Enfermedad Inglés]:[Nombre Coloquial en TV]],3,FALSE)</f>
        <v>Mancha angular de la hoja del frijol</v>
      </c>
      <c r="J7820" s="1" t="str">
        <f>VLOOKUP(Tabla1[[#This Row],[Enfermedad Inglés]],Tabla3[[Enfermedad Inglés]:[Nombre Coloquial en TV]],4,FALSE)</f>
        <v>Mancha angular</v>
      </c>
      <c r="K7820" s="1" t="str">
        <f>VLOOKUP(Tabla1[[#This Row],[Enfermedad Inglés]],Tabla3[[Enfermedad Inglés]:[Nombre Coloquial en TV]],5,FALSE)</f>
        <v>Telaraña</v>
      </c>
    </row>
    <row r="7821" spans="1:11" x14ac:dyDescent="0.2">
      <c r="A7821" s="1" t="s">
        <v>7852</v>
      </c>
      <c r="B7821" s="1" t="s">
        <v>7873</v>
      </c>
      <c r="C7821" s="1" t="s">
        <v>7250</v>
      </c>
      <c r="D7821" s="1" t="s">
        <v>7854</v>
      </c>
      <c r="E7821" s="1" t="s">
        <v>312</v>
      </c>
      <c r="F7821" s="1" t="s">
        <v>11182</v>
      </c>
      <c r="G7821" s="1" t="str">
        <f>VLOOKUP(Tabla1[[#This Row],[Planta]],Tabla3[],3,FALSE)</f>
        <v>Fríjol</v>
      </c>
      <c r="H7821" s="1" t="str">
        <f>_xlfn.CONCAT(Tabla1[[#This Row],[Planta Español]],"_",IF(Tabla1[[#This Row],[Saludable]]="Si","Saludable","Enferma"))</f>
        <v>Fríjol_Enferma</v>
      </c>
      <c r="I7821" s="1" t="str">
        <f>VLOOKUP(Tabla1[[#This Row],[Enfermedad Inglés]],Tabla3[[Enfermedad Inglés]:[Nombre Coloquial en TV]],3,FALSE)</f>
        <v>Mancha angular de la hoja del frijol</v>
      </c>
      <c r="J7821" s="1" t="str">
        <f>VLOOKUP(Tabla1[[#This Row],[Enfermedad Inglés]],Tabla3[[Enfermedad Inglés]:[Nombre Coloquial en TV]],4,FALSE)</f>
        <v>Mancha angular</v>
      </c>
      <c r="K7821" s="1" t="str">
        <f>VLOOKUP(Tabla1[[#This Row],[Enfermedad Inglés]],Tabla3[[Enfermedad Inglés]:[Nombre Coloquial en TV]],5,FALSE)</f>
        <v>Telaraña</v>
      </c>
    </row>
    <row r="7822" spans="1:11" x14ac:dyDescent="0.2">
      <c r="A7822" s="1" t="s">
        <v>7852</v>
      </c>
      <c r="B7822" s="1" t="s">
        <v>7874</v>
      </c>
      <c r="C7822" s="1" t="s">
        <v>7250</v>
      </c>
      <c r="D7822" s="1" t="s">
        <v>7854</v>
      </c>
      <c r="E7822" s="1" t="s">
        <v>312</v>
      </c>
      <c r="F7822" s="1" t="s">
        <v>11182</v>
      </c>
      <c r="G7822" s="1" t="str">
        <f>VLOOKUP(Tabla1[[#This Row],[Planta]],Tabla3[],3,FALSE)</f>
        <v>Fríjol</v>
      </c>
      <c r="H7822" s="1" t="str">
        <f>_xlfn.CONCAT(Tabla1[[#This Row],[Planta Español]],"_",IF(Tabla1[[#This Row],[Saludable]]="Si","Saludable","Enferma"))</f>
        <v>Fríjol_Enferma</v>
      </c>
      <c r="I7822" s="1" t="str">
        <f>VLOOKUP(Tabla1[[#This Row],[Enfermedad Inglés]],Tabla3[[Enfermedad Inglés]:[Nombre Coloquial en TV]],3,FALSE)</f>
        <v>Mancha angular de la hoja del frijol</v>
      </c>
      <c r="J7822" s="1" t="str">
        <f>VLOOKUP(Tabla1[[#This Row],[Enfermedad Inglés]],Tabla3[[Enfermedad Inglés]:[Nombre Coloquial en TV]],4,FALSE)</f>
        <v>Mancha angular</v>
      </c>
      <c r="K7822" s="1" t="str">
        <f>VLOOKUP(Tabla1[[#This Row],[Enfermedad Inglés]],Tabla3[[Enfermedad Inglés]:[Nombre Coloquial en TV]],5,FALSE)</f>
        <v>Telaraña</v>
      </c>
    </row>
    <row r="7823" spans="1:11" x14ac:dyDescent="0.2">
      <c r="A7823" s="1" t="s">
        <v>7852</v>
      </c>
      <c r="B7823" s="1" t="s">
        <v>7875</v>
      </c>
      <c r="C7823" s="1" t="s">
        <v>7250</v>
      </c>
      <c r="D7823" s="1" t="s">
        <v>7854</v>
      </c>
      <c r="E7823" s="1" t="s">
        <v>312</v>
      </c>
      <c r="F7823" s="1" t="s">
        <v>11182</v>
      </c>
      <c r="G7823" s="1" t="str">
        <f>VLOOKUP(Tabla1[[#This Row],[Planta]],Tabla3[],3,FALSE)</f>
        <v>Fríjol</v>
      </c>
      <c r="H7823" s="1" t="str">
        <f>_xlfn.CONCAT(Tabla1[[#This Row],[Planta Español]],"_",IF(Tabla1[[#This Row],[Saludable]]="Si","Saludable","Enferma"))</f>
        <v>Fríjol_Enferma</v>
      </c>
      <c r="I7823" s="1" t="str">
        <f>VLOOKUP(Tabla1[[#This Row],[Enfermedad Inglés]],Tabla3[[Enfermedad Inglés]:[Nombre Coloquial en TV]],3,FALSE)</f>
        <v>Mancha angular de la hoja del frijol</v>
      </c>
      <c r="J7823" s="1" t="str">
        <f>VLOOKUP(Tabla1[[#This Row],[Enfermedad Inglés]],Tabla3[[Enfermedad Inglés]:[Nombre Coloquial en TV]],4,FALSE)</f>
        <v>Mancha angular</v>
      </c>
      <c r="K7823" s="1" t="str">
        <f>VLOOKUP(Tabla1[[#This Row],[Enfermedad Inglés]],Tabla3[[Enfermedad Inglés]:[Nombre Coloquial en TV]],5,FALSE)</f>
        <v>Telaraña</v>
      </c>
    </row>
    <row r="7824" spans="1:11" x14ac:dyDescent="0.2">
      <c r="A7824" s="1" t="s">
        <v>7852</v>
      </c>
      <c r="B7824" s="1" t="s">
        <v>7876</v>
      </c>
      <c r="C7824" s="1" t="s">
        <v>7250</v>
      </c>
      <c r="D7824" s="1" t="s">
        <v>7854</v>
      </c>
      <c r="E7824" s="1" t="s">
        <v>312</v>
      </c>
      <c r="F7824" s="1" t="s">
        <v>11182</v>
      </c>
      <c r="G7824" s="1" t="str">
        <f>VLOOKUP(Tabla1[[#This Row],[Planta]],Tabla3[],3,FALSE)</f>
        <v>Fríjol</v>
      </c>
      <c r="H7824" s="1" t="str">
        <f>_xlfn.CONCAT(Tabla1[[#This Row],[Planta Español]],"_",IF(Tabla1[[#This Row],[Saludable]]="Si","Saludable","Enferma"))</f>
        <v>Fríjol_Enferma</v>
      </c>
      <c r="I7824" s="1" t="str">
        <f>VLOOKUP(Tabla1[[#This Row],[Enfermedad Inglés]],Tabla3[[Enfermedad Inglés]:[Nombre Coloquial en TV]],3,FALSE)</f>
        <v>Mancha angular de la hoja del frijol</v>
      </c>
      <c r="J7824" s="1" t="str">
        <f>VLOOKUP(Tabla1[[#This Row],[Enfermedad Inglés]],Tabla3[[Enfermedad Inglés]:[Nombre Coloquial en TV]],4,FALSE)</f>
        <v>Mancha angular</v>
      </c>
      <c r="K7824" s="1" t="str">
        <f>VLOOKUP(Tabla1[[#This Row],[Enfermedad Inglés]],Tabla3[[Enfermedad Inglés]:[Nombre Coloquial en TV]],5,FALSE)</f>
        <v>Telaraña</v>
      </c>
    </row>
    <row r="7825" spans="1:11" x14ac:dyDescent="0.2">
      <c r="A7825" s="1" t="s">
        <v>7852</v>
      </c>
      <c r="B7825" s="1" t="s">
        <v>7877</v>
      </c>
      <c r="C7825" s="1" t="s">
        <v>7250</v>
      </c>
      <c r="D7825" s="1" t="s">
        <v>7854</v>
      </c>
      <c r="E7825" s="1" t="s">
        <v>312</v>
      </c>
      <c r="F7825" s="1" t="s">
        <v>11182</v>
      </c>
      <c r="G7825" s="1" t="str">
        <f>VLOOKUP(Tabla1[[#This Row],[Planta]],Tabla3[],3,FALSE)</f>
        <v>Fríjol</v>
      </c>
      <c r="H7825" s="1" t="str">
        <f>_xlfn.CONCAT(Tabla1[[#This Row],[Planta Español]],"_",IF(Tabla1[[#This Row],[Saludable]]="Si","Saludable","Enferma"))</f>
        <v>Fríjol_Enferma</v>
      </c>
      <c r="I7825" s="1" t="str">
        <f>VLOOKUP(Tabla1[[#This Row],[Enfermedad Inglés]],Tabla3[[Enfermedad Inglés]:[Nombre Coloquial en TV]],3,FALSE)</f>
        <v>Mancha angular de la hoja del frijol</v>
      </c>
      <c r="J7825" s="1" t="str">
        <f>VLOOKUP(Tabla1[[#This Row],[Enfermedad Inglés]],Tabla3[[Enfermedad Inglés]:[Nombre Coloquial en TV]],4,FALSE)</f>
        <v>Mancha angular</v>
      </c>
      <c r="K7825" s="1" t="str">
        <f>VLOOKUP(Tabla1[[#This Row],[Enfermedad Inglés]],Tabla3[[Enfermedad Inglés]:[Nombre Coloquial en TV]],5,FALSE)</f>
        <v>Telaraña</v>
      </c>
    </row>
    <row r="7826" spans="1:11" x14ac:dyDescent="0.2">
      <c r="A7826" s="1" t="s">
        <v>7852</v>
      </c>
      <c r="B7826" s="1" t="s">
        <v>7878</v>
      </c>
      <c r="C7826" s="1" t="s">
        <v>7250</v>
      </c>
      <c r="D7826" s="1" t="s">
        <v>7854</v>
      </c>
      <c r="E7826" s="1" t="s">
        <v>312</v>
      </c>
      <c r="F7826" s="1" t="s">
        <v>11182</v>
      </c>
      <c r="G7826" s="1" t="str">
        <f>VLOOKUP(Tabla1[[#This Row],[Planta]],Tabla3[],3,FALSE)</f>
        <v>Fríjol</v>
      </c>
      <c r="H7826" s="1" t="str">
        <f>_xlfn.CONCAT(Tabla1[[#This Row],[Planta Español]],"_",IF(Tabla1[[#This Row],[Saludable]]="Si","Saludable","Enferma"))</f>
        <v>Fríjol_Enferma</v>
      </c>
      <c r="I7826" s="1" t="str">
        <f>VLOOKUP(Tabla1[[#This Row],[Enfermedad Inglés]],Tabla3[[Enfermedad Inglés]:[Nombre Coloquial en TV]],3,FALSE)</f>
        <v>Mancha angular de la hoja del frijol</v>
      </c>
      <c r="J7826" s="1" t="str">
        <f>VLOOKUP(Tabla1[[#This Row],[Enfermedad Inglés]],Tabla3[[Enfermedad Inglés]:[Nombre Coloquial en TV]],4,FALSE)</f>
        <v>Mancha angular</v>
      </c>
      <c r="K7826" s="1" t="str">
        <f>VLOOKUP(Tabla1[[#This Row],[Enfermedad Inglés]],Tabla3[[Enfermedad Inglés]:[Nombre Coloquial en TV]],5,FALSE)</f>
        <v>Telaraña</v>
      </c>
    </row>
    <row r="7827" spans="1:11" x14ac:dyDescent="0.2">
      <c r="A7827" s="1" t="s">
        <v>7852</v>
      </c>
      <c r="B7827" s="1" t="s">
        <v>7879</v>
      </c>
      <c r="C7827" s="1" t="s">
        <v>7250</v>
      </c>
      <c r="D7827" s="1" t="s">
        <v>7854</v>
      </c>
      <c r="E7827" s="1" t="s">
        <v>312</v>
      </c>
      <c r="F7827" s="1" t="s">
        <v>11182</v>
      </c>
      <c r="G7827" s="1" t="str">
        <f>VLOOKUP(Tabla1[[#This Row],[Planta]],Tabla3[],3,FALSE)</f>
        <v>Fríjol</v>
      </c>
      <c r="H7827" s="1" t="str">
        <f>_xlfn.CONCAT(Tabla1[[#This Row],[Planta Español]],"_",IF(Tabla1[[#This Row],[Saludable]]="Si","Saludable","Enferma"))</f>
        <v>Fríjol_Enferma</v>
      </c>
      <c r="I7827" s="1" t="str">
        <f>VLOOKUP(Tabla1[[#This Row],[Enfermedad Inglés]],Tabla3[[Enfermedad Inglés]:[Nombre Coloquial en TV]],3,FALSE)</f>
        <v>Mancha angular de la hoja del frijol</v>
      </c>
      <c r="J7827" s="1" t="str">
        <f>VLOOKUP(Tabla1[[#This Row],[Enfermedad Inglés]],Tabla3[[Enfermedad Inglés]:[Nombre Coloquial en TV]],4,FALSE)</f>
        <v>Mancha angular</v>
      </c>
      <c r="K7827" s="1" t="str">
        <f>VLOOKUP(Tabla1[[#This Row],[Enfermedad Inglés]],Tabla3[[Enfermedad Inglés]:[Nombre Coloquial en TV]],5,FALSE)</f>
        <v>Telaraña</v>
      </c>
    </row>
    <row r="7828" spans="1:11" x14ac:dyDescent="0.2">
      <c r="A7828" s="1" t="s">
        <v>7852</v>
      </c>
      <c r="B7828" s="1" t="s">
        <v>7880</v>
      </c>
      <c r="C7828" s="1" t="s">
        <v>7250</v>
      </c>
      <c r="D7828" s="1" t="s">
        <v>7854</v>
      </c>
      <c r="E7828" s="1" t="s">
        <v>312</v>
      </c>
      <c r="F7828" s="1" t="s">
        <v>11182</v>
      </c>
      <c r="G7828" s="1" t="str">
        <f>VLOOKUP(Tabla1[[#This Row],[Planta]],Tabla3[],3,FALSE)</f>
        <v>Fríjol</v>
      </c>
      <c r="H7828" s="1" t="str">
        <f>_xlfn.CONCAT(Tabla1[[#This Row],[Planta Español]],"_",IF(Tabla1[[#This Row],[Saludable]]="Si","Saludable","Enferma"))</f>
        <v>Fríjol_Enferma</v>
      </c>
      <c r="I7828" s="1" t="str">
        <f>VLOOKUP(Tabla1[[#This Row],[Enfermedad Inglés]],Tabla3[[Enfermedad Inglés]:[Nombre Coloquial en TV]],3,FALSE)</f>
        <v>Mancha angular de la hoja del frijol</v>
      </c>
      <c r="J7828" s="1" t="str">
        <f>VLOOKUP(Tabla1[[#This Row],[Enfermedad Inglés]],Tabla3[[Enfermedad Inglés]:[Nombre Coloquial en TV]],4,FALSE)</f>
        <v>Mancha angular</v>
      </c>
      <c r="K7828" s="1" t="str">
        <f>VLOOKUP(Tabla1[[#This Row],[Enfermedad Inglés]],Tabla3[[Enfermedad Inglés]:[Nombre Coloquial en TV]],5,FALSE)</f>
        <v>Telaraña</v>
      </c>
    </row>
    <row r="7829" spans="1:11" x14ac:dyDescent="0.2">
      <c r="A7829" s="1" t="s">
        <v>7852</v>
      </c>
      <c r="B7829" s="1" t="s">
        <v>7881</v>
      </c>
      <c r="C7829" s="1" t="s">
        <v>7250</v>
      </c>
      <c r="D7829" s="1" t="s">
        <v>7854</v>
      </c>
      <c r="E7829" s="1" t="s">
        <v>312</v>
      </c>
      <c r="F7829" s="1" t="s">
        <v>11182</v>
      </c>
      <c r="G7829" s="1" t="str">
        <f>VLOOKUP(Tabla1[[#This Row],[Planta]],Tabla3[],3,FALSE)</f>
        <v>Fríjol</v>
      </c>
      <c r="H7829" s="1" t="str">
        <f>_xlfn.CONCAT(Tabla1[[#This Row],[Planta Español]],"_",IF(Tabla1[[#This Row],[Saludable]]="Si","Saludable","Enferma"))</f>
        <v>Fríjol_Enferma</v>
      </c>
      <c r="I7829" s="1" t="str">
        <f>VLOOKUP(Tabla1[[#This Row],[Enfermedad Inglés]],Tabla3[[Enfermedad Inglés]:[Nombre Coloquial en TV]],3,FALSE)</f>
        <v>Mancha angular de la hoja del frijol</v>
      </c>
      <c r="J7829" s="1" t="str">
        <f>VLOOKUP(Tabla1[[#This Row],[Enfermedad Inglés]],Tabla3[[Enfermedad Inglés]:[Nombre Coloquial en TV]],4,FALSE)</f>
        <v>Mancha angular</v>
      </c>
      <c r="K7829" s="1" t="str">
        <f>VLOOKUP(Tabla1[[#This Row],[Enfermedad Inglés]],Tabla3[[Enfermedad Inglés]:[Nombre Coloquial en TV]],5,FALSE)</f>
        <v>Telaraña</v>
      </c>
    </row>
    <row r="7830" spans="1:11" x14ac:dyDescent="0.2">
      <c r="A7830" s="1" t="s">
        <v>7852</v>
      </c>
      <c r="B7830" s="1" t="s">
        <v>7882</v>
      </c>
      <c r="C7830" s="1" t="s">
        <v>7250</v>
      </c>
      <c r="D7830" s="1" t="s">
        <v>7854</v>
      </c>
      <c r="E7830" s="1" t="s">
        <v>312</v>
      </c>
      <c r="F7830" s="1" t="s">
        <v>11182</v>
      </c>
      <c r="G7830" s="1" t="str">
        <f>VLOOKUP(Tabla1[[#This Row],[Planta]],Tabla3[],3,FALSE)</f>
        <v>Fríjol</v>
      </c>
      <c r="H7830" s="1" t="str">
        <f>_xlfn.CONCAT(Tabla1[[#This Row],[Planta Español]],"_",IF(Tabla1[[#This Row],[Saludable]]="Si","Saludable","Enferma"))</f>
        <v>Fríjol_Enferma</v>
      </c>
      <c r="I7830" s="1" t="str">
        <f>VLOOKUP(Tabla1[[#This Row],[Enfermedad Inglés]],Tabla3[[Enfermedad Inglés]:[Nombre Coloquial en TV]],3,FALSE)</f>
        <v>Mancha angular de la hoja del frijol</v>
      </c>
      <c r="J7830" s="1" t="str">
        <f>VLOOKUP(Tabla1[[#This Row],[Enfermedad Inglés]],Tabla3[[Enfermedad Inglés]:[Nombre Coloquial en TV]],4,FALSE)</f>
        <v>Mancha angular</v>
      </c>
      <c r="K7830" s="1" t="str">
        <f>VLOOKUP(Tabla1[[#This Row],[Enfermedad Inglés]],Tabla3[[Enfermedad Inglés]:[Nombre Coloquial en TV]],5,FALSE)</f>
        <v>Telaraña</v>
      </c>
    </row>
    <row r="7831" spans="1:11" x14ac:dyDescent="0.2">
      <c r="A7831" s="1" t="s">
        <v>7852</v>
      </c>
      <c r="B7831" s="1" t="s">
        <v>7883</v>
      </c>
      <c r="C7831" s="1" t="s">
        <v>7250</v>
      </c>
      <c r="D7831" s="1" t="s">
        <v>7854</v>
      </c>
      <c r="E7831" s="1" t="s">
        <v>312</v>
      </c>
      <c r="F7831" s="1" t="s">
        <v>11182</v>
      </c>
      <c r="G7831" s="1" t="str">
        <f>VLOOKUP(Tabla1[[#This Row],[Planta]],Tabla3[],3,FALSE)</f>
        <v>Fríjol</v>
      </c>
      <c r="H7831" s="1" t="str">
        <f>_xlfn.CONCAT(Tabla1[[#This Row],[Planta Español]],"_",IF(Tabla1[[#This Row],[Saludable]]="Si","Saludable","Enferma"))</f>
        <v>Fríjol_Enferma</v>
      </c>
      <c r="I7831" s="1" t="str">
        <f>VLOOKUP(Tabla1[[#This Row],[Enfermedad Inglés]],Tabla3[[Enfermedad Inglés]:[Nombre Coloquial en TV]],3,FALSE)</f>
        <v>Mancha angular de la hoja del frijol</v>
      </c>
      <c r="J7831" s="1" t="str">
        <f>VLOOKUP(Tabla1[[#This Row],[Enfermedad Inglés]],Tabla3[[Enfermedad Inglés]:[Nombre Coloquial en TV]],4,FALSE)</f>
        <v>Mancha angular</v>
      </c>
      <c r="K7831" s="1" t="str">
        <f>VLOOKUP(Tabla1[[#This Row],[Enfermedad Inglés]],Tabla3[[Enfermedad Inglés]:[Nombre Coloquial en TV]],5,FALSE)</f>
        <v>Telaraña</v>
      </c>
    </row>
    <row r="7832" spans="1:11" x14ac:dyDescent="0.2">
      <c r="A7832" s="1" t="s">
        <v>7852</v>
      </c>
      <c r="B7832" s="1" t="s">
        <v>7884</v>
      </c>
      <c r="C7832" s="1" t="s">
        <v>7250</v>
      </c>
      <c r="D7832" s="1" t="s">
        <v>7854</v>
      </c>
      <c r="E7832" s="1" t="s">
        <v>312</v>
      </c>
      <c r="F7832" s="1" t="s">
        <v>11182</v>
      </c>
      <c r="G7832" s="1" t="str">
        <f>VLOOKUP(Tabla1[[#This Row],[Planta]],Tabla3[],3,FALSE)</f>
        <v>Fríjol</v>
      </c>
      <c r="H7832" s="1" t="str">
        <f>_xlfn.CONCAT(Tabla1[[#This Row],[Planta Español]],"_",IF(Tabla1[[#This Row],[Saludable]]="Si","Saludable","Enferma"))</f>
        <v>Fríjol_Enferma</v>
      </c>
      <c r="I7832" s="1" t="str">
        <f>VLOOKUP(Tabla1[[#This Row],[Enfermedad Inglés]],Tabla3[[Enfermedad Inglés]:[Nombre Coloquial en TV]],3,FALSE)</f>
        <v>Mancha angular de la hoja del frijol</v>
      </c>
      <c r="J7832" s="1" t="str">
        <f>VLOOKUP(Tabla1[[#This Row],[Enfermedad Inglés]],Tabla3[[Enfermedad Inglés]:[Nombre Coloquial en TV]],4,FALSE)</f>
        <v>Mancha angular</v>
      </c>
      <c r="K7832" s="1" t="str">
        <f>VLOOKUP(Tabla1[[#This Row],[Enfermedad Inglés]],Tabla3[[Enfermedad Inglés]:[Nombre Coloquial en TV]],5,FALSE)</f>
        <v>Telaraña</v>
      </c>
    </row>
    <row r="7833" spans="1:11" x14ac:dyDescent="0.2">
      <c r="A7833" s="1" t="s">
        <v>7852</v>
      </c>
      <c r="B7833" s="1" t="s">
        <v>7885</v>
      </c>
      <c r="C7833" s="1" t="s">
        <v>7250</v>
      </c>
      <c r="D7833" s="1" t="s">
        <v>7854</v>
      </c>
      <c r="E7833" s="1" t="s">
        <v>312</v>
      </c>
      <c r="F7833" s="1" t="s">
        <v>11182</v>
      </c>
      <c r="G7833" s="1" t="str">
        <f>VLOOKUP(Tabla1[[#This Row],[Planta]],Tabla3[],3,FALSE)</f>
        <v>Fríjol</v>
      </c>
      <c r="H7833" s="1" t="str">
        <f>_xlfn.CONCAT(Tabla1[[#This Row],[Planta Español]],"_",IF(Tabla1[[#This Row],[Saludable]]="Si","Saludable","Enferma"))</f>
        <v>Fríjol_Enferma</v>
      </c>
      <c r="I7833" s="1" t="str">
        <f>VLOOKUP(Tabla1[[#This Row],[Enfermedad Inglés]],Tabla3[[Enfermedad Inglés]:[Nombre Coloquial en TV]],3,FALSE)</f>
        <v>Mancha angular de la hoja del frijol</v>
      </c>
      <c r="J7833" s="1" t="str">
        <f>VLOOKUP(Tabla1[[#This Row],[Enfermedad Inglés]],Tabla3[[Enfermedad Inglés]:[Nombre Coloquial en TV]],4,FALSE)</f>
        <v>Mancha angular</v>
      </c>
      <c r="K7833" s="1" t="str">
        <f>VLOOKUP(Tabla1[[#This Row],[Enfermedad Inglés]],Tabla3[[Enfermedad Inglés]:[Nombre Coloquial en TV]],5,FALSE)</f>
        <v>Telaraña</v>
      </c>
    </row>
    <row r="7834" spans="1:11" x14ac:dyDescent="0.2">
      <c r="A7834" s="1" t="s">
        <v>7852</v>
      </c>
      <c r="B7834" s="1" t="s">
        <v>7886</v>
      </c>
      <c r="C7834" s="1" t="s">
        <v>7250</v>
      </c>
      <c r="D7834" s="1" t="s">
        <v>7854</v>
      </c>
      <c r="E7834" s="1" t="s">
        <v>312</v>
      </c>
      <c r="F7834" s="1" t="s">
        <v>11182</v>
      </c>
      <c r="G7834" s="1" t="str">
        <f>VLOOKUP(Tabla1[[#This Row],[Planta]],Tabla3[],3,FALSE)</f>
        <v>Fríjol</v>
      </c>
      <c r="H7834" s="1" t="str">
        <f>_xlfn.CONCAT(Tabla1[[#This Row],[Planta Español]],"_",IF(Tabla1[[#This Row],[Saludable]]="Si","Saludable","Enferma"))</f>
        <v>Fríjol_Enferma</v>
      </c>
      <c r="I7834" s="1" t="str">
        <f>VLOOKUP(Tabla1[[#This Row],[Enfermedad Inglés]],Tabla3[[Enfermedad Inglés]:[Nombre Coloquial en TV]],3,FALSE)</f>
        <v>Mancha angular de la hoja del frijol</v>
      </c>
      <c r="J7834" s="1" t="str">
        <f>VLOOKUP(Tabla1[[#This Row],[Enfermedad Inglés]],Tabla3[[Enfermedad Inglés]:[Nombre Coloquial en TV]],4,FALSE)</f>
        <v>Mancha angular</v>
      </c>
      <c r="K7834" s="1" t="str">
        <f>VLOOKUP(Tabla1[[#This Row],[Enfermedad Inglés]],Tabla3[[Enfermedad Inglés]:[Nombre Coloquial en TV]],5,FALSE)</f>
        <v>Telaraña</v>
      </c>
    </row>
    <row r="7835" spans="1:11" x14ac:dyDescent="0.2">
      <c r="A7835" s="1" t="s">
        <v>7852</v>
      </c>
      <c r="B7835" s="1" t="s">
        <v>7887</v>
      </c>
      <c r="C7835" s="1" t="s">
        <v>7250</v>
      </c>
      <c r="D7835" s="1" t="s">
        <v>7854</v>
      </c>
      <c r="E7835" s="1" t="s">
        <v>312</v>
      </c>
      <c r="F7835" s="1" t="s">
        <v>11182</v>
      </c>
      <c r="G7835" s="1" t="str">
        <f>VLOOKUP(Tabla1[[#This Row],[Planta]],Tabla3[],3,FALSE)</f>
        <v>Fríjol</v>
      </c>
      <c r="H7835" s="1" t="str">
        <f>_xlfn.CONCAT(Tabla1[[#This Row],[Planta Español]],"_",IF(Tabla1[[#This Row],[Saludable]]="Si","Saludable","Enferma"))</f>
        <v>Fríjol_Enferma</v>
      </c>
      <c r="I7835" s="1" t="str">
        <f>VLOOKUP(Tabla1[[#This Row],[Enfermedad Inglés]],Tabla3[[Enfermedad Inglés]:[Nombre Coloquial en TV]],3,FALSE)</f>
        <v>Mancha angular de la hoja del frijol</v>
      </c>
      <c r="J7835" s="1" t="str">
        <f>VLOOKUP(Tabla1[[#This Row],[Enfermedad Inglés]],Tabla3[[Enfermedad Inglés]:[Nombre Coloquial en TV]],4,FALSE)</f>
        <v>Mancha angular</v>
      </c>
      <c r="K7835" s="1" t="str">
        <f>VLOOKUP(Tabla1[[#This Row],[Enfermedad Inglés]],Tabla3[[Enfermedad Inglés]:[Nombre Coloquial en TV]],5,FALSE)</f>
        <v>Telaraña</v>
      </c>
    </row>
    <row r="7836" spans="1:11" x14ac:dyDescent="0.2">
      <c r="A7836" s="1" t="s">
        <v>7852</v>
      </c>
      <c r="B7836" s="1" t="s">
        <v>7888</v>
      </c>
      <c r="C7836" s="1" t="s">
        <v>7250</v>
      </c>
      <c r="D7836" s="1" t="s">
        <v>7854</v>
      </c>
      <c r="E7836" s="1" t="s">
        <v>312</v>
      </c>
      <c r="F7836" s="1" t="s">
        <v>11182</v>
      </c>
      <c r="G7836" s="1" t="str">
        <f>VLOOKUP(Tabla1[[#This Row],[Planta]],Tabla3[],3,FALSE)</f>
        <v>Fríjol</v>
      </c>
      <c r="H7836" s="1" t="str">
        <f>_xlfn.CONCAT(Tabla1[[#This Row],[Planta Español]],"_",IF(Tabla1[[#This Row],[Saludable]]="Si","Saludable","Enferma"))</f>
        <v>Fríjol_Enferma</v>
      </c>
      <c r="I7836" s="1" t="str">
        <f>VLOOKUP(Tabla1[[#This Row],[Enfermedad Inglés]],Tabla3[[Enfermedad Inglés]:[Nombre Coloquial en TV]],3,FALSE)</f>
        <v>Mancha angular de la hoja del frijol</v>
      </c>
      <c r="J7836" s="1" t="str">
        <f>VLOOKUP(Tabla1[[#This Row],[Enfermedad Inglés]],Tabla3[[Enfermedad Inglés]:[Nombre Coloquial en TV]],4,FALSE)</f>
        <v>Mancha angular</v>
      </c>
      <c r="K7836" s="1" t="str">
        <f>VLOOKUP(Tabla1[[#This Row],[Enfermedad Inglés]],Tabla3[[Enfermedad Inglés]:[Nombre Coloquial en TV]],5,FALSE)</f>
        <v>Telaraña</v>
      </c>
    </row>
    <row r="7837" spans="1:11" x14ac:dyDescent="0.2">
      <c r="A7837" s="1" t="s">
        <v>7852</v>
      </c>
      <c r="B7837" s="1" t="s">
        <v>7889</v>
      </c>
      <c r="C7837" s="1" t="s">
        <v>7250</v>
      </c>
      <c r="D7837" s="1" t="s">
        <v>7854</v>
      </c>
      <c r="E7837" s="1" t="s">
        <v>312</v>
      </c>
      <c r="F7837" s="1" t="s">
        <v>11182</v>
      </c>
      <c r="G7837" s="1" t="str">
        <f>VLOOKUP(Tabla1[[#This Row],[Planta]],Tabla3[],3,FALSE)</f>
        <v>Fríjol</v>
      </c>
      <c r="H7837" s="1" t="str">
        <f>_xlfn.CONCAT(Tabla1[[#This Row],[Planta Español]],"_",IF(Tabla1[[#This Row],[Saludable]]="Si","Saludable","Enferma"))</f>
        <v>Fríjol_Enferma</v>
      </c>
      <c r="I7837" s="1" t="str">
        <f>VLOOKUP(Tabla1[[#This Row],[Enfermedad Inglés]],Tabla3[[Enfermedad Inglés]:[Nombre Coloquial en TV]],3,FALSE)</f>
        <v>Mancha angular de la hoja del frijol</v>
      </c>
      <c r="J7837" s="1" t="str">
        <f>VLOOKUP(Tabla1[[#This Row],[Enfermedad Inglés]],Tabla3[[Enfermedad Inglés]:[Nombre Coloquial en TV]],4,FALSE)</f>
        <v>Mancha angular</v>
      </c>
      <c r="K7837" s="1" t="str">
        <f>VLOOKUP(Tabla1[[#This Row],[Enfermedad Inglés]],Tabla3[[Enfermedad Inglés]:[Nombre Coloquial en TV]],5,FALSE)</f>
        <v>Telaraña</v>
      </c>
    </row>
    <row r="7838" spans="1:11" x14ac:dyDescent="0.2">
      <c r="A7838" s="1" t="s">
        <v>7852</v>
      </c>
      <c r="B7838" s="1" t="s">
        <v>7890</v>
      </c>
      <c r="C7838" s="1" t="s">
        <v>7250</v>
      </c>
      <c r="D7838" s="1" t="s">
        <v>7854</v>
      </c>
      <c r="E7838" s="1" t="s">
        <v>312</v>
      </c>
      <c r="F7838" s="1" t="s">
        <v>11182</v>
      </c>
      <c r="G7838" s="1" t="str">
        <f>VLOOKUP(Tabla1[[#This Row],[Planta]],Tabla3[],3,FALSE)</f>
        <v>Fríjol</v>
      </c>
      <c r="H7838" s="1" t="str">
        <f>_xlfn.CONCAT(Tabla1[[#This Row],[Planta Español]],"_",IF(Tabla1[[#This Row],[Saludable]]="Si","Saludable","Enferma"))</f>
        <v>Fríjol_Enferma</v>
      </c>
      <c r="I7838" s="1" t="str">
        <f>VLOOKUP(Tabla1[[#This Row],[Enfermedad Inglés]],Tabla3[[Enfermedad Inglés]:[Nombre Coloquial en TV]],3,FALSE)</f>
        <v>Mancha angular de la hoja del frijol</v>
      </c>
      <c r="J7838" s="1" t="str">
        <f>VLOOKUP(Tabla1[[#This Row],[Enfermedad Inglés]],Tabla3[[Enfermedad Inglés]:[Nombre Coloquial en TV]],4,FALSE)</f>
        <v>Mancha angular</v>
      </c>
      <c r="K7838" s="1" t="str">
        <f>VLOOKUP(Tabla1[[#This Row],[Enfermedad Inglés]],Tabla3[[Enfermedad Inglés]:[Nombre Coloquial en TV]],5,FALSE)</f>
        <v>Telaraña</v>
      </c>
    </row>
    <row r="7839" spans="1:11" x14ac:dyDescent="0.2">
      <c r="A7839" s="1" t="s">
        <v>7852</v>
      </c>
      <c r="B7839" s="1" t="s">
        <v>7891</v>
      </c>
      <c r="C7839" s="1" t="s">
        <v>7250</v>
      </c>
      <c r="D7839" s="1" t="s">
        <v>7854</v>
      </c>
      <c r="E7839" s="1" t="s">
        <v>312</v>
      </c>
      <c r="F7839" s="1" t="s">
        <v>11182</v>
      </c>
      <c r="G7839" s="1" t="str">
        <f>VLOOKUP(Tabla1[[#This Row],[Planta]],Tabla3[],3,FALSE)</f>
        <v>Fríjol</v>
      </c>
      <c r="H7839" s="1" t="str">
        <f>_xlfn.CONCAT(Tabla1[[#This Row],[Planta Español]],"_",IF(Tabla1[[#This Row],[Saludable]]="Si","Saludable","Enferma"))</f>
        <v>Fríjol_Enferma</v>
      </c>
      <c r="I7839" s="1" t="str">
        <f>VLOOKUP(Tabla1[[#This Row],[Enfermedad Inglés]],Tabla3[[Enfermedad Inglés]:[Nombre Coloquial en TV]],3,FALSE)</f>
        <v>Mancha angular de la hoja del frijol</v>
      </c>
      <c r="J7839" s="1" t="str">
        <f>VLOOKUP(Tabla1[[#This Row],[Enfermedad Inglés]],Tabla3[[Enfermedad Inglés]:[Nombre Coloquial en TV]],4,FALSE)</f>
        <v>Mancha angular</v>
      </c>
      <c r="K7839" s="1" t="str">
        <f>VLOOKUP(Tabla1[[#This Row],[Enfermedad Inglés]],Tabla3[[Enfermedad Inglés]:[Nombre Coloquial en TV]],5,FALSE)</f>
        <v>Telaraña</v>
      </c>
    </row>
    <row r="7840" spans="1:11" x14ac:dyDescent="0.2">
      <c r="A7840" s="1" t="s">
        <v>7852</v>
      </c>
      <c r="B7840" s="1" t="s">
        <v>7892</v>
      </c>
      <c r="C7840" s="1" t="s">
        <v>7250</v>
      </c>
      <c r="D7840" s="1" t="s">
        <v>7854</v>
      </c>
      <c r="E7840" s="1" t="s">
        <v>312</v>
      </c>
      <c r="F7840" s="1" t="s">
        <v>11182</v>
      </c>
      <c r="G7840" s="1" t="str">
        <f>VLOOKUP(Tabla1[[#This Row],[Planta]],Tabla3[],3,FALSE)</f>
        <v>Fríjol</v>
      </c>
      <c r="H7840" s="1" t="str">
        <f>_xlfn.CONCAT(Tabla1[[#This Row],[Planta Español]],"_",IF(Tabla1[[#This Row],[Saludable]]="Si","Saludable","Enferma"))</f>
        <v>Fríjol_Enferma</v>
      </c>
      <c r="I7840" s="1" t="str">
        <f>VLOOKUP(Tabla1[[#This Row],[Enfermedad Inglés]],Tabla3[[Enfermedad Inglés]:[Nombre Coloquial en TV]],3,FALSE)</f>
        <v>Mancha angular de la hoja del frijol</v>
      </c>
      <c r="J7840" s="1" t="str">
        <f>VLOOKUP(Tabla1[[#This Row],[Enfermedad Inglés]],Tabla3[[Enfermedad Inglés]:[Nombre Coloquial en TV]],4,FALSE)</f>
        <v>Mancha angular</v>
      </c>
      <c r="K7840" s="1" t="str">
        <f>VLOOKUP(Tabla1[[#This Row],[Enfermedad Inglés]],Tabla3[[Enfermedad Inglés]:[Nombre Coloquial en TV]],5,FALSE)</f>
        <v>Telaraña</v>
      </c>
    </row>
    <row r="7841" spans="1:11" x14ac:dyDescent="0.2">
      <c r="A7841" s="1" t="s">
        <v>7852</v>
      </c>
      <c r="B7841" s="1" t="s">
        <v>7893</v>
      </c>
      <c r="C7841" s="1" t="s">
        <v>7250</v>
      </c>
      <c r="D7841" s="1" t="s">
        <v>7854</v>
      </c>
      <c r="E7841" s="1" t="s">
        <v>312</v>
      </c>
      <c r="F7841" s="1" t="s">
        <v>11182</v>
      </c>
      <c r="G7841" s="1" t="str">
        <f>VLOOKUP(Tabla1[[#This Row],[Planta]],Tabla3[],3,FALSE)</f>
        <v>Fríjol</v>
      </c>
      <c r="H7841" s="1" t="str">
        <f>_xlfn.CONCAT(Tabla1[[#This Row],[Planta Español]],"_",IF(Tabla1[[#This Row],[Saludable]]="Si","Saludable","Enferma"))</f>
        <v>Fríjol_Enferma</v>
      </c>
      <c r="I7841" s="1" t="str">
        <f>VLOOKUP(Tabla1[[#This Row],[Enfermedad Inglés]],Tabla3[[Enfermedad Inglés]:[Nombre Coloquial en TV]],3,FALSE)</f>
        <v>Mancha angular de la hoja del frijol</v>
      </c>
      <c r="J7841" s="1" t="str">
        <f>VLOOKUP(Tabla1[[#This Row],[Enfermedad Inglés]],Tabla3[[Enfermedad Inglés]:[Nombre Coloquial en TV]],4,FALSE)</f>
        <v>Mancha angular</v>
      </c>
      <c r="K7841" s="1" t="str">
        <f>VLOOKUP(Tabla1[[#This Row],[Enfermedad Inglés]],Tabla3[[Enfermedad Inglés]:[Nombre Coloquial en TV]],5,FALSE)</f>
        <v>Telaraña</v>
      </c>
    </row>
    <row r="7842" spans="1:11" x14ac:dyDescent="0.2">
      <c r="A7842" s="1" t="s">
        <v>7852</v>
      </c>
      <c r="B7842" s="1" t="s">
        <v>7894</v>
      </c>
      <c r="C7842" s="1" t="s">
        <v>7250</v>
      </c>
      <c r="D7842" s="1" t="s">
        <v>7854</v>
      </c>
      <c r="E7842" s="1" t="s">
        <v>312</v>
      </c>
      <c r="F7842" s="1" t="s">
        <v>11182</v>
      </c>
      <c r="G7842" s="1" t="str">
        <f>VLOOKUP(Tabla1[[#This Row],[Planta]],Tabla3[],3,FALSE)</f>
        <v>Fríjol</v>
      </c>
      <c r="H7842" s="1" t="str">
        <f>_xlfn.CONCAT(Tabla1[[#This Row],[Planta Español]],"_",IF(Tabla1[[#This Row],[Saludable]]="Si","Saludable","Enferma"))</f>
        <v>Fríjol_Enferma</v>
      </c>
      <c r="I7842" s="1" t="str">
        <f>VLOOKUP(Tabla1[[#This Row],[Enfermedad Inglés]],Tabla3[[Enfermedad Inglés]:[Nombre Coloquial en TV]],3,FALSE)</f>
        <v>Mancha angular de la hoja del frijol</v>
      </c>
      <c r="J7842" s="1" t="str">
        <f>VLOOKUP(Tabla1[[#This Row],[Enfermedad Inglés]],Tabla3[[Enfermedad Inglés]:[Nombre Coloquial en TV]],4,FALSE)</f>
        <v>Mancha angular</v>
      </c>
      <c r="K7842" s="1" t="str">
        <f>VLOOKUP(Tabla1[[#This Row],[Enfermedad Inglés]],Tabla3[[Enfermedad Inglés]:[Nombre Coloquial en TV]],5,FALSE)</f>
        <v>Telaraña</v>
      </c>
    </row>
    <row r="7843" spans="1:11" x14ac:dyDescent="0.2">
      <c r="A7843" s="1" t="s">
        <v>7852</v>
      </c>
      <c r="B7843" s="1" t="s">
        <v>7895</v>
      </c>
      <c r="C7843" s="1" t="s">
        <v>7250</v>
      </c>
      <c r="D7843" s="1" t="s">
        <v>7854</v>
      </c>
      <c r="E7843" s="1" t="s">
        <v>312</v>
      </c>
      <c r="F7843" s="1" t="s">
        <v>11182</v>
      </c>
      <c r="G7843" s="1" t="str">
        <f>VLOOKUP(Tabla1[[#This Row],[Planta]],Tabla3[],3,FALSE)</f>
        <v>Fríjol</v>
      </c>
      <c r="H7843" s="1" t="str">
        <f>_xlfn.CONCAT(Tabla1[[#This Row],[Planta Español]],"_",IF(Tabla1[[#This Row],[Saludable]]="Si","Saludable","Enferma"))</f>
        <v>Fríjol_Enferma</v>
      </c>
      <c r="I7843" s="1" t="str">
        <f>VLOOKUP(Tabla1[[#This Row],[Enfermedad Inglés]],Tabla3[[Enfermedad Inglés]:[Nombre Coloquial en TV]],3,FALSE)</f>
        <v>Mancha angular de la hoja del frijol</v>
      </c>
      <c r="J7843" s="1" t="str">
        <f>VLOOKUP(Tabla1[[#This Row],[Enfermedad Inglés]],Tabla3[[Enfermedad Inglés]:[Nombre Coloquial en TV]],4,FALSE)</f>
        <v>Mancha angular</v>
      </c>
      <c r="K7843" s="1" t="str">
        <f>VLOOKUP(Tabla1[[#This Row],[Enfermedad Inglés]],Tabla3[[Enfermedad Inglés]:[Nombre Coloquial en TV]],5,FALSE)</f>
        <v>Telaraña</v>
      </c>
    </row>
    <row r="7844" spans="1:11" x14ac:dyDescent="0.2">
      <c r="A7844" s="1" t="s">
        <v>7852</v>
      </c>
      <c r="B7844" s="1" t="s">
        <v>7896</v>
      </c>
      <c r="C7844" s="1" t="s">
        <v>7250</v>
      </c>
      <c r="D7844" s="1" t="s">
        <v>7854</v>
      </c>
      <c r="E7844" s="1" t="s">
        <v>312</v>
      </c>
      <c r="F7844" s="1" t="s">
        <v>11182</v>
      </c>
      <c r="G7844" s="1" t="str">
        <f>VLOOKUP(Tabla1[[#This Row],[Planta]],Tabla3[],3,FALSE)</f>
        <v>Fríjol</v>
      </c>
      <c r="H7844" s="1" t="str">
        <f>_xlfn.CONCAT(Tabla1[[#This Row],[Planta Español]],"_",IF(Tabla1[[#This Row],[Saludable]]="Si","Saludable","Enferma"))</f>
        <v>Fríjol_Enferma</v>
      </c>
      <c r="I7844" s="1" t="str">
        <f>VLOOKUP(Tabla1[[#This Row],[Enfermedad Inglés]],Tabla3[[Enfermedad Inglés]:[Nombre Coloquial en TV]],3,FALSE)</f>
        <v>Mancha angular de la hoja del frijol</v>
      </c>
      <c r="J7844" s="1" t="str">
        <f>VLOOKUP(Tabla1[[#This Row],[Enfermedad Inglés]],Tabla3[[Enfermedad Inglés]:[Nombre Coloquial en TV]],4,FALSE)</f>
        <v>Mancha angular</v>
      </c>
      <c r="K7844" s="1" t="str">
        <f>VLOOKUP(Tabla1[[#This Row],[Enfermedad Inglés]],Tabla3[[Enfermedad Inglés]:[Nombre Coloquial en TV]],5,FALSE)</f>
        <v>Telaraña</v>
      </c>
    </row>
    <row r="7845" spans="1:11" x14ac:dyDescent="0.2">
      <c r="A7845" s="1" t="s">
        <v>7852</v>
      </c>
      <c r="B7845" s="1" t="s">
        <v>7897</v>
      </c>
      <c r="C7845" s="1" t="s">
        <v>7250</v>
      </c>
      <c r="D7845" s="1" t="s">
        <v>7854</v>
      </c>
      <c r="E7845" s="1" t="s">
        <v>312</v>
      </c>
      <c r="F7845" s="1" t="s">
        <v>11182</v>
      </c>
      <c r="G7845" s="1" t="str">
        <f>VLOOKUP(Tabla1[[#This Row],[Planta]],Tabla3[],3,FALSE)</f>
        <v>Fríjol</v>
      </c>
      <c r="H7845" s="1" t="str">
        <f>_xlfn.CONCAT(Tabla1[[#This Row],[Planta Español]],"_",IF(Tabla1[[#This Row],[Saludable]]="Si","Saludable","Enferma"))</f>
        <v>Fríjol_Enferma</v>
      </c>
      <c r="I7845" s="1" t="str">
        <f>VLOOKUP(Tabla1[[#This Row],[Enfermedad Inglés]],Tabla3[[Enfermedad Inglés]:[Nombre Coloquial en TV]],3,FALSE)</f>
        <v>Mancha angular de la hoja del frijol</v>
      </c>
      <c r="J7845" s="1" t="str">
        <f>VLOOKUP(Tabla1[[#This Row],[Enfermedad Inglés]],Tabla3[[Enfermedad Inglés]:[Nombre Coloquial en TV]],4,FALSE)</f>
        <v>Mancha angular</v>
      </c>
      <c r="K7845" s="1" t="str">
        <f>VLOOKUP(Tabla1[[#This Row],[Enfermedad Inglés]],Tabla3[[Enfermedad Inglés]:[Nombre Coloquial en TV]],5,FALSE)</f>
        <v>Telaraña</v>
      </c>
    </row>
    <row r="7846" spans="1:11" x14ac:dyDescent="0.2">
      <c r="A7846" s="1" t="s">
        <v>7852</v>
      </c>
      <c r="B7846" s="1" t="s">
        <v>7898</v>
      </c>
      <c r="C7846" s="1" t="s">
        <v>7250</v>
      </c>
      <c r="D7846" s="1" t="s">
        <v>7854</v>
      </c>
      <c r="E7846" s="1" t="s">
        <v>312</v>
      </c>
      <c r="F7846" s="1" t="s">
        <v>11182</v>
      </c>
      <c r="G7846" s="1" t="str">
        <f>VLOOKUP(Tabla1[[#This Row],[Planta]],Tabla3[],3,FALSE)</f>
        <v>Fríjol</v>
      </c>
      <c r="H7846" s="1" t="str">
        <f>_xlfn.CONCAT(Tabla1[[#This Row],[Planta Español]],"_",IF(Tabla1[[#This Row],[Saludable]]="Si","Saludable","Enferma"))</f>
        <v>Fríjol_Enferma</v>
      </c>
      <c r="I7846" s="1" t="str">
        <f>VLOOKUP(Tabla1[[#This Row],[Enfermedad Inglés]],Tabla3[[Enfermedad Inglés]:[Nombre Coloquial en TV]],3,FALSE)</f>
        <v>Mancha angular de la hoja del frijol</v>
      </c>
      <c r="J7846" s="1" t="str">
        <f>VLOOKUP(Tabla1[[#This Row],[Enfermedad Inglés]],Tabla3[[Enfermedad Inglés]:[Nombre Coloquial en TV]],4,FALSE)</f>
        <v>Mancha angular</v>
      </c>
      <c r="K7846" s="1" t="str">
        <f>VLOOKUP(Tabla1[[#This Row],[Enfermedad Inglés]],Tabla3[[Enfermedad Inglés]:[Nombre Coloquial en TV]],5,FALSE)</f>
        <v>Telaraña</v>
      </c>
    </row>
    <row r="7847" spans="1:11" x14ac:dyDescent="0.2">
      <c r="A7847" s="1" t="s">
        <v>7852</v>
      </c>
      <c r="B7847" s="1" t="s">
        <v>7899</v>
      </c>
      <c r="C7847" s="1" t="s">
        <v>7250</v>
      </c>
      <c r="D7847" s="1" t="s">
        <v>7854</v>
      </c>
      <c r="E7847" s="1" t="s">
        <v>312</v>
      </c>
      <c r="F7847" s="1" t="s">
        <v>11182</v>
      </c>
      <c r="G7847" s="1" t="str">
        <f>VLOOKUP(Tabla1[[#This Row],[Planta]],Tabla3[],3,FALSE)</f>
        <v>Fríjol</v>
      </c>
      <c r="H7847" s="1" t="str">
        <f>_xlfn.CONCAT(Tabla1[[#This Row],[Planta Español]],"_",IF(Tabla1[[#This Row],[Saludable]]="Si","Saludable","Enferma"))</f>
        <v>Fríjol_Enferma</v>
      </c>
      <c r="I7847" s="1" t="str">
        <f>VLOOKUP(Tabla1[[#This Row],[Enfermedad Inglés]],Tabla3[[Enfermedad Inglés]:[Nombre Coloquial en TV]],3,FALSE)</f>
        <v>Mancha angular de la hoja del frijol</v>
      </c>
      <c r="J7847" s="1" t="str">
        <f>VLOOKUP(Tabla1[[#This Row],[Enfermedad Inglés]],Tabla3[[Enfermedad Inglés]:[Nombre Coloquial en TV]],4,FALSE)</f>
        <v>Mancha angular</v>
      </c>
      <c r="K7847" s="1" t="str">
        <f>VLOOKUP(Tabla1[[#This Row],[Enfermedad Inglés]],Tabla3[[Enfermedad Inglés]:[Nombre Coloquial en TV]],5,FALSE)</f>
        <v>Telaraña</v>
      </c>
    </row>
    <row r="7848" spans="1:11" x14ac:dyDescent="0.2">
      <c r="A7848" s="1" t="s">
        <v>7852</v>
      </c>
      <c r="B7848" s="1" t="s">
        <v>7900</v>
      </c>
      <c r="C7848" s="1" t="s">
        <v>7250</v>
      </c>
      <c r="D7848" s="1" t="s">
        <v>7854</v>
      </c>
      <c r="E7848" s="1" t="s">
        <v>312</v>
      </c>
      <c r="F7848" s="1" t="s">
        <v>11182</v>
      </c>
      <c r="G7848" s="1" t="str">
        <f>VLOOKUP(Tabla1[[#This Row],[Planta]],Tabla3[],3,FALSE)</f>
        <v>Fríjol</v>
      </c>
      <c r="H7848" s="1" t="str">
        <f>_xlfn.CONCAT(Tabla1[[#This Row],[Planta Español]],"_",IF(Tabla1[[#This Row],[Saludable]]="Si","Saludable","Enferma"))</f>
        <v>Fríjol_Enferma</v>
      </c>
      <c r="I7848" s="1" t="str">
        <f>VLOOKUP(Tabla1[[#This Row],[Enfermedad Inglés]],Tabla3[[Enfermedad Inglés]:[Nombre Coloquial en TV]],3,FALSE)</f>
        <v>Mancha angular de la hoja del frijol</v>
      </c>
      <c r="J7848" s="1" t="str">
        <f>VLOOKUP(Tabla1[[#This Row],[Enfermedad Inglés]],Tabla3[[Enfermedad Inglés]:[Nombre Coloquial en TV]],4,FALSE)</f>
        <v>Mancha angular</v>
      </c>
      <c r="K7848" s="1" t="str">
        <f>VLOOKUP(Tabla1[[#This Row],[Enfermedad Inglés]],Tabla3[[Enfermedad Inglés]:[Nombre Coloquial en TV]],5,FALSE)</f>
        <v>Telaraña</v>
      </c>
    </row>
    <row r="7849" spans="1:11" x14ac:dyDescent="0.2">
      <c r="A7849" s="1" t="s">
        <v>7852</v>
      </c>
      <c r="B7849" s="1" t="s">
        <v>7901</v>
      </c>
      <c r="C7849" s="1" t="s">
        <v>7250</v>
      </c>
      <c r="D7849" s="1" t="s">
        <v>7854</v>
      </c>
      <c r="E7849" s="1" t="s">
        <v>312</v>
      </c>
      <c r="F7849" s="1" t="s">
        <v>11182</v>
      </c>
      <c r="G7849" s="1" t="str">
        <f>VLOOKUP(Tabla1[[#This Row],[Planta]],Tabla3[],3,FALSE)</f>
        <v>Fríjol</v>
      </c>
      <c r="H7849" s="1" t="str">
        <f>_xlfn.CONCAT(Tabla1[[#This Row],[Planta Español]],"_",IF(Tabla1[[#This Row],[Saludable]]="Si","Saludable","Enferma"))</f>
        <v>Fríjol_Enferma</v>
      </c>
      <c r="I7849" s="1" t="str">
        <f>VLOOKUP(Tabla1[[#This Row],[Enfermedad Inglés]],Tabla3[[Enfermedad Inglés]:[Nombre Coloquial en TV]],3,FALSE)</f>
        <v>Mancha angular de la hoja del frijol</v>
      </c>
      <c r="J7849" s="1" t="str">
        <f>VLOOKUP(Tabla1[[#This Row],[Enfermedad Inglés]],Tabla3[[Enfermedad Inglés]:[Nombre Coloquial en TV]],4,FALSE)</f>
        <v>Mancha angular</v>
      </c>
      <c r="K7849" s="1" t="str">
        <f>VLOOKUP(Tabla1[[#This Row],[Enfermedad Inglés]],Tabla3[[Enfermedad Inglés]:[Nombre Coloquial en TV]],5,FALSE)</f>
        <v>Telaraña</v>
      </c>
    </row>
    <row r="7850" spans="1:11" x14ac:dyDescent="0.2">
      <c r="A7850" s="1" t="s">
        <v>7852</v>
      </c>
      <c r="B7850" s="1" t="s">
        <v>7902</v>
      </c>
      <c r="C7850" s="1" t="s">
        <v>7250</v>
      </c>
      <c r="D7850" s="1" t="s">
        <v>7854</v>
      </c>
      <c r="E7850" s="1" t="s">
        <v>312</v>
      </c>
      <c r="F7850" s="1" t="s">
        <v>11182</v>
      </c>
      <c r="G7850" s="1" t="str">
        <f>VLOOKUP(Tabla1[[#This Row],[Planta]],Tabla3[],3,FALSE)</f>
        <v>Fríjol</v>
      </c>
      <c r="H7850" s="1" t="str">
        <f>_xlfn.CONCAT(Tabla1[[#This Row],[Planta Español]],"_",IF(Tabla1[[#This Row],[Saludable]]="Si","Saludable","Enferma"))</f>
        <v>Fríjol_Enferma</v>
      </c>
      <c r="I7850" s="1" t="str">
        <f>VLOOKUP(Tabla1[[#This Row],[Enfermedad Inglés]],Tabla3[[Enfermedad Inglés]:[Nombre Coloquial en TV]],3,FALSE)</f>
        <v>Mancha angular de la hoja del frijol</v>
      </c>
      <c r="J7850" s="1" t="str">
        <f>VLOOKUP(Tabla1[[#This Row],[Enfermedad Inglés]],Tabla3[[Enfermedad Inglés]:[Nombre Coloquial en TV]],4,FALSE)</f>
        <v>Mancha angular</v>
      </c>
      <c r="K7850" s="1" t="str">
        <f>VLOOKUP(Tabla1[[#This Row],[Enfermedad Inglés]],Tabla3[[Enfermedad Inglés]:[Nombre Coloquial en TV]],5,FALSE)</f>
        <v>Telaraña</v>
      </c>
    </row>
    <row r="7851" spans="1:11" x14ac:dyDescent="0.2">
      <c r="A7851" s="1" t="s">
        <v>7852</v>
      </c>
      <c r="B7851" s="1" t="s">
        <v>7903</v>
      </c>
      <c r="C7851" s="1" t="s">
        <v>7250</v>
      </c>
      <c r="D7851" s="1" t="s">
        <v>7854</v>
      </c>
      <c r="E7851" s="1" t="s">
        <v>312</v>
      </c>
      <c r="F7851" s="1" t="s">
        <v>11182</v>
      </c>
      <c r="G7851" s="1" t="str">
        <f>VLOOKUP(Tabla1[[#This Row],[Planta]],Tabla3[],3,FALSE)</f>
        <v>Fríjol</v>
      </c>
      <c r="H7851" s="1" t="str">
        <f>_xlfn.CONCAT(Tabla1[[#This Row],[Planta Español]],"_",IF(Tabla1[[#This Row],[Saludable]]="Si","Saludable","Enferma"))</f>
        <v>Fríjol_Enferma</v>
      </c>
      <c r="I7851" s="1" t="str">
        <f>VLOOKUP(Tabla1[[#This Row],[Enfermedad Inglés]],Tabla3[[Enfermedad Inglés]:[Nombre Coloquial en TV]],3,FALSE)</f>
        <v>Mancha angular de la hoja del frijol</v>
      </c>
      <c r="J7851" s="1" t="str">
        <f>VLOOKUP(Tabla1[[#This Row],[Enfermedad Inglés]],Tabla3[[Enfermedad Inglés]:[Nombre Coloquial en TV]],4,FALSE)</f>
        <v>Mancha angular</v>
      </c>
      <c r="K7851" s="1" t="str">
        <f>VLOOKUP(Tabla1[[#This Row],[Enfermedad Inglés]],Tabla3[[Enfermedad Inglés]:[Nombre Coloquial en TV]],5,FALSE)</f>
        <v>Telaraña</v>
      </c>
    </row>
    <row r="7852" spans="1:11" x14ac:dyDescent="0.2">
      <c r="A7852" s="1" t="s">
        <v>7852</v>
      </c>
      <c r="B7852" s="1" t="s">
        <v>7904</v>
      </c>
      <c r="C7852" s="1" t="s">
        <v>7250</v>
      </c>
      <c r="D7852" s="1" t="s">
        <v>7854</v>
      </c>
      <c r="E7852" s="1" t="s">
        <v>312</v>
      </c>
      <c r="F7852" s="1" t="s">
        <v>11182</v>
      </c>
      <c r="G7852" s="1" t="str">
        <f>VLOOKUP(Tabla1[[#This Row],[Planta]],Tabla3[],3,FALSE)</f>
        <v>Fríjol</v>
      </c>
      <c r="H7852" s="1" t="str">
        <f>_xlfn.CONCAT(Tabla1[[#This Row],[Planta Español]],"_",IF(Tabla1[[#This Row],[Saludable]]="Si","Saludable","Enferma"))</f>
        <v>Fríjol_Enferma</v>
      </c>
      <c r="I7852" s="1" t="str">
        <f>VLOOKUP(Tabla1[[#This Row],[Enfermedad Inglés]],Tabla3[[Enfermedad Inglés]:[Nombre Coloquial en TV]],3,FALSE)</f>
        <v>Mancha angular de la hoja del frijol</v>
      </c>
      <c r="J7852" s="1" t="str">
        <f>VLOOKUP(Tabla1[[#This Row],[Enfermedad Inglés]],Tabla3[[Enfermedad Inglés]:[Nombre Coloquial en TV]],4,FALSE)</f>
        <v>Mancha angular</v>
      </c>
      <c r="K7852" s="1" t="str">
        <f>VLOOKUP(Tabla1[[#This Row],[Enfermedad Inglés]],Tabla3[[Enfermedad Inglés]:[Nombre Coloquial en TV]],5,FALSE)</f>
        <v>Telaraña</v>
      </c>
    </row>
    <row r="7853" spans="1:11" x14ac:dyDescent="0.2">
      <c r="A7853" s="1" t="s">
        <v>7852</v>
      </c>
      <c r="B7853" s="1" t="s">
        <v>7905</v>
      </c>
      <c r="C7853" s="1" t="s">
        <v>7250</v>
      </c>
      <c r="D7853" s="1" t="s">
        <v>7854</v>
      </c>
      <c r="E7853" s="1" t="s">
        <v>312</v>
      </c>
      <c r="F7853" s="1" t="s">
        <v>11182</v>
      </c>
      <c r="G7853" s="1" t="str">
        <f>VLOOKUP(Tabla1[[#This Row],[Planta]],Tabla3[],3,FALSE)</f>
        <v>Fríjol</v>
      </c>
      <c r="H7853" s="1" t="str">
        <f>_xlfn.CONCAT(Tabla1[[#This Row],[Planta Español]],"_",IF(Tabla1[[#This Row],[Saludable]]="Si","Saludable","Enferma"))</f>
        <v>Fríjol_Enferma</v>
      </c>
      <c r="I7853" s="1" t="str">
        <f>VLOOKUP(Tabla1[[#This Row],[Enfermedad Inglés]],Tabla3[[Enfermedad Inglés]:[Nombre Coloquial en TV]],3,FALSE)</f>
        <v>Mancha angular de la hoja del frijol</v>
      </c>
      <c r="J7853" s="1" t="str">
        <f>VLOOKUP(Tabla1[[#This Row],[Enfermedad Inglés]],Tabla3[[Enfermedad Inglés]:[Nombre Coloquial en TV]],4,FALSE)</f>
        <v>Mancha angular</v>
      </c>
      <c r="K7853" s="1" t="str">
        <f>VLOOKUP(Tabla1[[#This Row],[Enfermedad Inglés]],Tabla3[[Enfermedad Inglés]:[Nombre Coloquial en TV]],5,FALSE)</f>
        <v>Telaraña</v>
      </c>
    </row>
    <row r="7854" spans="1:11" x14ac:dyDescent="0.2">
      <c r="A7854" s="1" t="s">
        <v>7852</v>
      </c>
      <c r="B7854" s="1" t="s">
        <v>7906</v>
      </c>
      <c r="C7854" s="1" t="s">
        <v>7250</v>
      </c>
      <c r="D7854" s="1" t="s">
        <v>7854</v>
      </c>
      <c r="E7854" s="1" t="s">
        <v>312</v>
      </c>
      <c r="F7854" s="1" t="s">
        <v>11182</v>
      </c>
      <c r="G7854" s="1" t="str">
        <f>VLOOKUP(Tabla1[[#This Row],[Planta]],Tabla3[],3,FALSE)</f>
        <v>Fríjol</v>
      </c>
      <c r="H7854" s="1" t="str">
        <f>_xlfn.CONCAT(Tabla1[[#This Row],[Planta Español]],"_",IF(Tabla1[[#This Row],[Saludable]]="Si","Saludable","Enferma"))</f>
        <v>Fríjol_Enferma</v>
      </c>
      <c r="I7854" s="1" t="str">
        <f>VLOOKUP(Tabla1[[#This Row],[Enfermedad Inglés]],Tabla3[[Enfermedad Inglés]:[Nombre Coloquial en TV]],3,FALSE)</f>
        <v>Mancha angular de la hoja del frijol</v>
      </c>
      <c r="J7854" s="1" t="str">
        <f>VLOOKUP(Tabla1[[#This Row],[Enfermedad Inglés]],Tabla3[[Enfermedad Inglés]:[Nombre Coloquial en TV]],4,FALSE)</f>
        <v>Mancha angular</v>
      </c>
      <c r="K7854" s="1" t="str">
        <f>VLOOKUP(Tabla1[[#This Row],[Enfermedad Inglés]],Tabla3[[Enfermedad Inglés]:[Nombre Coloquial en TV]],5,FALSE)</f>
        <v>Telaraña</v>
      </c>
    </row>
    <row r="7855" spans="1:11" x14ac:dyDescent="0.2">
      <c r="A7855" s="1" t="s">
        <v>7852</v>
      </c>
      <c r="B7855" s="1" t="s">
        <v>7907</v>
      </c>
      <c r="C7855" s="1" t="s">
        <v>7250</v>
      </c>
      <c r="D7855" s="1" t="s">
        <v>7854</v>
      </c>
      <c r="E7855" s="1" t="s">
        <v>312</v>
      </c>
      <c r="F7855" s="1" t="s">
        <v>11182</v>
      </c>
      <c r="G7855" s="1" t="str">
        <f>VLOOKUP(Tabla1[[#This Row],[Planta]],Tabla3[],3,FALSE)</f>
        <v>Fríjol</v>
      </c>
      <c r="H7855" s="1" t="str">
        <f>_xlfn.CONCAT(Tabla1[[#This Row],[Planta Español]],"_",IF(Tabla1[[#This Row],[Saludable]]="Si","Saludable","Enferma"))</f>
        <v>Fríjol_Enferma</v>
      </c>
      <c r="I7855" s="1" t="str">
        <f>VLOOKUP(Tabla1[[#This Row],[Enfermedad Inglés]],Tabla3[[Enfermedad Inglés]:[Nombre Coloquial en TV]],3,FALSE)</f>
        <v>Mancha angular de la hoja del frijol</v>
      </c>
      <c r="J7855" s="1" t="str">
        <f>VLOOKUP(Tabla1[[#This Row],[Enfermedad Inglés]],Tabla3[[Enfermedad Inglés]:[Nombre Coloquial en TV]],4,FALSE)</f>
        <v>Mancha angular</v>
      </c>
      <c r="K7855" s="1" t="str">
        <f>VLOOKUP(Tabla1[[#This Row],[Enfermedad Inglés]],Tabla3[[Enfermedad Inglés]:[Nombre Coloquial en TV]],5,FALSE)</f>
        <v>Telaraña</v>
      </c>
    </row>
    <row r="7856" spans="1:11" x14ac:dyDescent="0.2">
      <c r="A7856" s="1" t="s">
        <v>7852</v>
      </c>
      <c r="B7856" s="1" t="s">
        <v>7908</v>
      </c>
      <c r="C7856" s="1" t="s">
        <v>7250</v>
      </c>
      <c r="D7856" s="1" t="s">
        <v>7854</v>
      </c>
      <c r="E7856" s="1" t="s">
        <v>312</v>
      </c>
      <c r="F7856" s="1" t="s">
        <v>11182</v>
      </c>
      <c r="G7856" s="1" t="str">
        <f>VLOOKUP(Tabla1[[#This Row],[Planta]],Tabla3[],3,FALSE)</f>
        <v>Fríjol</v>
      </c>
      <c r="H7856" s="1" t="str">
        <f>_xlfn.CONCAT(Tabla1[[#This Row],[Planta Español]],"_",IF(Tabla1[[#This Row],[Saludable]]="Si","Saludable","Enferma"))</f>
        <v>Fríjol_Enferma</v>
      </c>
      <c r="I7856" s="1" t="str">
        <f>VLOOKUP(Tabla1[[#This Row],[Enfermedad Inglés]],Tabla3[[Enfermedad Inglés]:[Nombre Coloquial en TV]],3,FALSE)</f>
        <v>Mancha angular de la hoja del frijol</v>
      </c>
      <c r="J7856" s="1" t="str">
        <f>VLOOKUP(Tabla1[[#This Row],[Enfermedad Inglés]],Tabla3[[Enfermedad Inglés]:[Nombre Coloquial en TV]],4,FALSE)</f>
        <v>Mancha angular</v>
      </c>
      <c r="K7856" s="1" t="str">
        <f>VLOOKUP(Tabla1[[#This Row],[Enfermedad Inglés]],Tabla3[[Enfermedad Inglés]:[Nombre Coloquial en TV]],5,FALSE)</f>
        <v>Telaraña</v>
      </c>
    </row>
    <row r="7857" spans="1:11" x14ac:dyDescent="0.2">
      <c r="A7857" s="1" t="s">
        <v>7852</v>
      </c>
      <c r="B7857" s="1" t="s">
        <v>7909</v>
      </c>
      <c r="C7857" s="1" t="s">
        <v>7250</v>
      </c>
      <c r="D7857" s="1" t="s">
        <v>7854</v>
      </c>
      <c r="E7857" s="1" t="s">
        <v>312</v>
      </c>
      <c r="F7857" s="1" t="s">
        <v>11182</v>
      </c>
      <c r="G7857" s="1" t="str">
        <f>VLOOKUP(Tabla1[[#This Row],[Planta]],Tabla3[],3,FALSE)</f>
        <v>Fríjol</v>
      </c>
      <c r="H7857" s="1" t="str">
        <f>_xlfn.CONCAT(Tabla1[[#This Row],[Planta Español]],"_",IF(Tabla1[[#This Row],[Saludable]]="Si","Saludable","Enferma"))</f>
        <v>Fríjol_Enferma</v>
      </c>
      <c r="I7857" s="1" t="str">
        <f>VLOOKUP(Tabla1[[#This Row],[Enfermedad Inglés]],Tabla3[[Enfermedad Inglés]:[Nombre Coloquial en TV]],3,FALSE)</f>
        <v>Mancha angular de la hoja del frijol</v>
      </c>
      <c r="J7857" s="1" t="str">
        <f>VLOOKUP(Tabla1[[#This Row],[Enfermedad Inglés]],Tabla3[[Enfermedad Inglés]:[Nombre Coloquial en TV]],4,FALSE)</f>
        <v>Mancha angular</v>
      </c>
      <c r="K7857" s="1" t="str">
        <f>VLOOKUP(Tabla1[[#This Row],[Enfermedad Inglés]],Tabla3[[Enfermedad Inglés]:[Nombre Coloquial en TV]],5,FALSE)</f>
        <v>Telaraña</v>
      </c>
    </row>
    <row r="7858" spans="1:11" x14ac:dyDescent="0.2">
      <c r="A7858" s="1" t="s">
        <v>7852</v>
      </c>
      <c r="B7858" s="1" t="s">
        <v>7910</v>
      </c>
      <c r="C7858" s="1" t="s">
        <v>7250</v>
      </c>
      <c r="D7858" s="1" t="s">
        <v>7854</v>
      </c>
      <c r="E7858" s="1" t="s">
        <v>312</v>
      </c>
      <c r="F7858" s="1" t="s">
        <v>11182</v>
      </c>
      <c r="G7858" s="1" t="str">
        <f>VLOOKUP(Tabla1[[#This Row],[Planta]],Tabla3[],3,FALSE)</f>
        <v>Fríjol</v>
      </c>
      <c r="H7858" s="1" t="str">
        <f>_xlfn.CONCAT(Tabla1[[#This Row],[Planta Español]],"_",IF(Tabla1[[#This Row],[Saludable]]="Si","Saludable","Enferma"))</f>
        <v>Fríjol_Enferma</v>
      </c>
      <c r="I7858" s="1" t="str">
        <f>VLOOKUP(Tabla1[[#This Row],[Enfermedad Inglés]],Tabla3[[Enfermedad Inglés]:[Nombre Coloquial en TV]],3,FALSE)</f>
        <v>Mancha angular de la hoja del frijol</v>
      </c>
      <c r="J7858" s="1" t="str">
        <f>VLOOKUP(Tabla1[[#This Row],[Enfermedad Inglés]],Tabla3[[Enfermedad Inglés]:[Nombre Coloquial en TV]],4,FALSE)</f>
        <v>Mancha angular</v>
      </c>
      <c r="K7858" s="1" t="str">
        <f>VLOOKUP(Tabla1[[#This Row],[Enfermedad Inglés]],Tabla3[[Enfermedad Inglés]:[Nombre Coloquial en TV]],5,FALSE)</f>
        <v>Telaraña</v>
      </c>
    </row>
    <row r="7859" spans="1:11" x14ac:dyDescent="0.2">
      <c r="A7859" s="1" t="s">
        <v>7852</v>
      </c>
      <c r="B7859" s="1" t="s">
        <v>7911</v>
      </c>
      <c r="C7859" s="1" t="s">
        <v>7250</v>
      </c>
      <c r="D7859" s="1" t="s">
        <v>7854</v>
      </c>
      <c r="E7859" s="1" t="s">
        <v>312</v>
      </c>
      <c r="F7859" s="1" t="s">
        <v>11182</v>
      </c>
      <c r="G7859" s="1" t="str">
        <f>VLOOKUP(Tabla1[[#This Row],[Planta]],Tabla3[],3,FALSE)</f>
        <v>Fríjol</v>
      </c>
      <c r="H7859" s="1" t="str">
        <f>_xlfn.CONCAT(Tabla1[[#This Row],[Planta Español]],"_",IF(Tabla1[[#This Row],[Saludable]]="Si","Saludable","Enferma"))</f>
        <v>Fríjol_Enferma</v>
      </c>
      <c r="I7859" s="1" t="str">
        <f>VLOOKUP(Tabla1[[#This Row],[Enfermedad Inglés]],Tabla3[[Enfermedad Inglés]:[Nombre Coloquial en TV]],3,FALSE)</f>
        <v>Mancha angular de la hoja del frijol</v>
      </c>
      <c r="J7859" s="1" t="str">
        <f>VLOOKUP(Tabla1[[#This Row],[Enfermedad Inglés]],Tabla3[[Enfermedad Inglés]:[Nombre Coloquial en TV]],4,FALSE)</f>
        <v>Mancha angular</v>
      </c>
      <c r="K7859" s="1" t="str">
        <f>VLOOKUP(Tabla1[[#This Row],[Enfermedad Inglés]],Tabla3[[Enfermedad Inglés]:[Nombre Coloquial en TV]],5,FALSE)</f>
        <v>Telaraña</v>
      </c>
    </row>
    <row r="7860" spans="1:11" x14ac:dyDescent="0.2">
      <c r="A7860" s="1" t="s">
        <v>7852</v>
      </c>
      <c r="B7860" s="1" t="s">
        <v>7912</v>
      </c>
      <c r="C7860" s="1" t="s">
        <v>7250</v>
      </c>
      <c r="D7860" s="1" t="s">
        <v>7854</v>
      </c>
      <c r="E7860" s="1" t="s">
        <v>312</v>
      </c>
      <c r="F7860" s="1" t="s">
        <v>11182</v>
      </c>
      <c r="G7860" s="1" t="str">
        <f>VLOOKUP(Tabla1[[#This Row],[Planta]],Tabla3[],3,FALSE)</f>
        <v>Fríjol</v>
      </c>
      <c r="H7860" s="1" t="str">
        <f>_xlfn.CONCAT(Tabla1[[#This Row],[Planta Español]],"_",IF(Tabla1[[#This Row],[Saludable]]="Si","Saludable","Enferma"))</f>
        <v>Fríjol_Enferma</v>
      </c>
      <c r="I7860" s="1" t="str">
        <f>VLOOKUP(Tabla1[[#This Row],[Enfermedad Inglés]],Tabla3[[Enfermedad Inglés]:[Nombre Coloquial en TV]],3,FALSE)</f>
        <v>Mancha angular de la hoja del frijol</v>
      </c>
      <c r="J7860" s="1" t="str">
        <f>VLOOKUP(Tabla1[[#This Row],[Enfermedad Inglés]],Tabla3[[Enfermedad Inglés]:[Nombre Coloquial en TV]],4,FALSE)</f>
        <v>Mancha angular</v>
      </c>
      <c r="K7860" s="1" t="str">
        <f>VLOOKUP(Tabla1[[#This Row],[Enfermedad Inglés]],Tabla3[[Enfermedad Inglés]:[Nombre Coloquial en TV]],5,FALSE)</f>
        <v>Telaraña</v>
      </c>
    </row>
    <row r="7861" spans="1:11" x14ac:dyDescent="0.2">
      <c r="A7861" s="1" t="s">
        <v>7852</v>
      </c>
      <c r="B7861" s="1" t="s">
        <v>7913</v>
      </c>
      <c r="C7861" s="1" t="s">
        <v>7250</v>
      </c>
      <c r="D7861" s="1" t="s">
        <v>7854</v>
      </c>
      <c r="E7861" s="1" t="s">
        <v>312</v>
      </c>
      <c r="F7861" s="1" t="s">
        <v>11182</v>
      </c>
      <c r="G7861" s="1" t="str">
        <f>VLOOKUP(Tabla1[[#This Row],[Planta]],Tabla3[],3,FALSE)</f>
        <v>Fríjol</v>
      </c>
      <c r="H7861" s="1" t="str">
        <f>_xlfn.CONCAT(Tabla1[[#This Row],[Planta Español]],"_",IF(Tabla1[[#This Row],[Saludable]]="Si","Saludable","Enferma"))</f>
        <v>Fríjol_Enferma</v>
      </c>
      <c r="I7861" s="1" t="str">
        <f>VLOOKUP(Tabla1[[#This Row],[Enfermedad Inglés]],Tabla3[[Enfermedad Inglés]:[Nombre Coloquial en TV]],3,FALSE)</f>
        <v>Mancha angular de la hoja del frijol</v>
      </c>
      <c r="J7861" s="1" t="str">
        <f>VLOOKUP(Tabla1[[#This Row],[Enfermedad Inglés]],Tabla3[[Enfermedad Inglés]:[Nombre Coloquial en TV]],4,FALSE)</f>
        <v>Mancha angular</v>
      </c>
      <c r="K7861" s="1" t="str">
        <f>VLOOKUP(Tabla1[[#This Row],[Enfermedad Inglés]],Tabla3[[Enfermedad Inglés]:[Nombre Coloquial en TV]],5,FALSE)</f>
        <v>Telaraña</v>
      </c>
    </row>
    <row r="7862" spans="1:11" x14ac:dyDescent="0.2">
      <c r="A7862" s="1" t="s">
        <v>7852</v>
      </c>
      <c r="B7862" s="1" t="s">
        <v>7914</v>
      </c>
      <c r="C7862" s="1" t="s">
        <v>7250</v>
      </c>
      <c r="D7862" s="1" t="s">
        <v>7854</v>
      </c>
      <c r="E7862" s="1" t="s">
        <v>312</v>
      </c>
      <c r="F7862" s="1" t="s">
        <v>11182</v>
      </c>
      <c r="G7862" s="1" t="str">
        <f>VLOOKUP(Tabla1[[#This Row],[Planta]],Tabla3[],3,FALSE)</f>
        <v>Fríjol</v>
      </c>
      <c r="H7862" s="1" t="str">
        <f>_xlfn.CONCAT(Tabla1[[#This Row],[Planta Español]],"_",IF(Tabla1[[#This Row],[Saludable]]="Si","Saludable","Enferma"))</f>
        <v>Fríjol_Enferma</v>
      </c>
      <c r="I7862" s="1" t="str">
        <f>VLOOKUP(Tabla1[[#This Row],[Enfermedad Inglés]],Tabla3[[Enfermedad Inglés]:[Nombre Coloquial en TV]],3,FALSE)</f>
        <v>Mancha angular de la hoja del frijol</v>
      </c>
      <c r="J7862" s="1" t="str">
        <f>VLOOKUP(Tabla1[[#This Row],[Enfermedad Inglés]],Tabla3[[Enfermedad Inglés]:[Nombre Coloquial en TV]],4,FALSE)</f>
        <v>Mancha angular</v>
      </c>
      <c r="K7862" s="1" t="str">
        <f>VLOOKUP(Tabla1[[#This Row],[Enfermedad Inglés]],Tabla3[[Enfermedad Inglés]:[Nombre Coloquial en TV]],5,FALSE)</f>
        <v>Telaraña</v>
      </c>
    </row>
    <row r="7863" spans="1:11" x14ac:dyDescent="0.2">
      <c r="A7863" s="1" t="s">
        <v>7852</v>
      </c>
      <c r="B7863" s="1" t="s">
        <v>7915</v>
      </c>
      <c r="C7863" s="1" t="s">
        <v>7250</v>
      </c>
      <c r="D7863" s="1" t="s">
        <v>7854</v>
      </c>
      <c r="E7863" s="1" t="s">
        <v>312</v>
      </c>
      <c r="F7863" s="1" t="s">
        <v>11182</v>
      </c>
      <c r="G7863" s="1" t="str">
        <f>VLOOKUP(Tabla1[[#This Row],[Planta]],Tabla3[],3,FALSE)</f>
        <v>Fríjol</v>
      </c>
      <c r="H7863" s="1" t="str">
        <f>_xlfn.CONCAT(Tabla1[[#This Row],[Planta Español]],"_",IF(Tabla1[[#This Row],[Saludable]]="Si","Saludable","Enferma"))</f>
        <v>Fríjol_Enferma</v>
      </c>
      <c r="I7863" s="1" t="str">
        <f>VLOOKUP(Tabla1[[#This Row],[Enfermedad Inglés]],Tabla3[[Enfermedad Inglés]:[Nombre Coloquial en TV]],3,FALSE)</f>
        <v>Mancha angular de la hoja del frijol</v>
      </c>
      <c r="J7863" s="1" t="str">
        <f>VLOOKUP(Tabla1[[#This Row],[Enfermedad Inglés]],Tabla3[[Enfermedad Inglés]:[Nombre Coloquial en TV]],4,FALSE)</f>
        <v>Mancha angular</v>
      </c>
      <c r="K7863" s="1" t="str">
        <f>VLOOKUP(Tabla1[[#This Row],[Enfermedad Inglés]],Tabla3[[Enfermedad Inglés]:[Nombre Coloquial en TV]],5,FALSE)</f>
        <v>Telaraña</v>
      </c>
    </row>
    <row r="7864" spans="1:11" x14ac:dyDescent="0.2">
      <c r="A7864" s="1" t="s">
        <v>7852</v>
      </c>
      <c r="B7864" s="1" t="s">
        <v>7916</v>
      </c>
      <c r="C7864" s="1" t="s">
        <v>7250</v>
      </c>
      <c r="D7864" s="1" t="s">
        <v>7854</v>
      </c>
      <c r="E7864" s="1" t="s">
        <v>312</v>
      </c>
      <c r="F7864" s="1" t="s">
        <v>11182</v>
      </c>
      <c r="G7864" s="1" t="str">
        <f>VLOOKUP(Tabla1[[#This Row],[Planta]],Tabla3[],3,FALSE)</f>
        <v>Fríjol</v>
      </c>
      <c r="H7864" s="1" t="str">
        <f>_xlfn.CONCAT(Tabla1[[#This Row],[Planta Español]],"_",IF(Tabla1[[#This Row],[Saludable]]="Si","Saludable","Enferma"))</f>
        <v>Fríjol_Enferma</v>
      </c>
      <c r="I7864" s="1" t="str">
        <f>VLOOKUP(Tabla1[[#This Row],[Enfermedad Inglés]],Tabla3[[Enfermedad Inglés]:[Nombre Coloquial en TV]],3,FALSE)</f>
        <v>Mancha angular de la hoja del frijol</v>
      </c>
      <c r="J7864" s="1" t="str">
        <f>VLOOKUP(Tabla1[[#This Row],[Enfermedad Inglés]],Tabla3[[Enfermedad Inglés]:[Nombre Coloquial en TV]],4,FALSE)</f>
        <v>Mancha angular</v>
      </c>
      <c r="K7864" s="1" t="str">
        <f>VLOOKUP(Tabla1[[#This Row],[Enfermedad Inglés]],Tabla3[[Enfermedad Inglés]:[Nombre Coloquial en TV]],5,FALSE)</f>
        <v>Telaraña</v>
      </c>
    </row>
    <row r="7865" spans="1:11" x14ac:dyDescent="0.2">
      <c r="A7865" s="1" t="s">
        <v>7852</v>
      </c>
      <c r="B7865" s="1" t="s">
        <v>7917</v>
      </c>
      <c r="C7865" s="1" t="s">
        <v>7250</v>
      </c>
      <c r="D7865" s="1" t="s">
        <v>7854</v>
      </c>
      <c r="E7865" s="1" t="s">
        <v>312</v>
      </c>
      <c r="F7865" s="1" t="s">
        <v>11182</v>
      </c>
      <c r="G7865" s="1" t="str">
        <f>VLOOKUP(Tabla1[[#This Row],[Planta]],Tabla3[],3,FALSE)</f>
        <v>Fríjol</v>
      </c>
      <c r="H7865" s="1" t="str">
        <f>_xlfn.CONCAT(Tabla1[[#This Row],[Planta Español]],"_",IF(Tabla1[[#This Row],[Saludable]]="Si","Saludable","Enferma"))</f>
        <v>Fríjol_Enferma</v>
      </c>
      <c r="I7865" s="1" t="str">
        <f>VLOOKUP(Tabla1[[#This Row],[Enfermedad Inglés]],Tabla3[[Enfermedad Inglés]:[Nombre Coloquial en TV]],3,FALSE)</f>
        <v>Mancha angular de la hoja del frijol</v>
      </c>
      <c r="J7865" s="1" t="str">
        <f>VLOOKUP(Tabla1[[#This Row],[Enfermedad Inglés]],Tabla3[[Enfermedad Inglés]:[Nombre Coloquial en TV]],4,FALSE)</f>
        <v>Mancha angular</v>
      </c>
      <c r="K7865" s="1" t="str">
        <f>VLOOKUP(Tabla1[[#This Row],[Enfermedad Inglés]],Tabla3[[Enfermedad Inglés]:[Nombre Coloquial en TV]],5,FALSE)</f>
        <v>Telaraña</v>
      </c>
    </row>
    <row r="7866" spans="1:11" x14ac:dyDescent="0.2">
      <c r="A7866" s="1" t="s">
        <v>7852</v>
      </c>
      <c r="B7866" s="1" t="s">
        <v>7918</v>
      </c>
      <c r="C7866" s="1" t="s">
        <v>7250</v>
      </c>
      <c r="D7866" s="1" t="s">
        <v>7854</v>
      </c>
      <c r="E7866" s="1" t="s">
        <v>312</v>
      </c>
      <c r="F7866" s="1" t="s">
        <v>11182</v>
      </c>
      <c r="G7866" s="1" t="str">
        <f>VLOOKUP(Tabla1[[#This Row],[Planta]],Tabla3[],3,FALSE)</f>
        <v>Fríjol</v>
      </c>
      <c r="H7866" s="1" t="str">
        <f>_xlfn.CONCAT(Tabla1[[#This Row],[Planta Español]],"_",IF(Tabla1[[#This Row],[Saludable]]="Si","Saludable","Enferma"))</f>
        <v>Fríjol_Enferma</v>
      </c>
      <c r="I7866" s="1" t="str">
        <f>VLOOKUP(Tabla1[[#This Row],[Enfermedad Inglés]],Tabla3[[Enfermedad Inglés]:[Nombre Coloquial en TV]],3,FALSE)</f>
        <v>Mancha angular de la hoja del frijol</v>
      </c>
      <c r="J7866" s="1" t="str">
        <f>VLOOKUP(Tabla1[[#This Row],[Enfermedad Inglés]],Tabla3[[Enfermedad Inglés]:[Nombre Coloquial en TV]],4,FALSE)</f>
        <v>Mancha angular</v>
      </c>
      <c r="K7866" s="1" t="str">
        <f>VLOOKUP(Tabla1[[#This Row],[Enfermedad Inglés]],Tabla3[[Enfermedad Inglés]:[Nombre Coloquial en TV]],5,FALSE)</f>
        <v>Telaraña</v>
      </c>
    </row>
    <row r="7867" spans="1:11" x14ac:dyDescent="0.2">
      <c r="A7867" s="1" t="s">
        <v>7852</v>
      </c>
      <c r="B7867" s="1" t="s">
        <v>7919</v>
      </c>
      <c r="C7867" s="1" t="s">
        <v>7250</v>
      </c>
      <c r="D7867" s="1" t="s">
        <v>7854</v>
      </c>
      <c r="E7867" s="1" t="s">
        <v>312</v>
      </c>
      <c r="F7867" s="1" t="s">
        <v>11182</v>
      </c>
      <c r="G7867" s="1" t="str">
        <f>VLOOKUP(Tabla1[[#This Row],[Planta]],Tabla3[],3,FALSE)</f>
        <v>Fríjol</v>
      </c>
      <c r="H7867" s="1" t="str">
        <f>_xlfn.CONCAT(Tabla1[[#This Row],[Planta Español]],"_",IF(Tabla1[[#This Row],[Saludable]]="Si","Saludable","Enferma"))</f>
        <v>Fríjol_Enferma</v>
      </c>
      <c r="I7867" s="1" t="str">
        <f>VLOOKUP(Tabla1[[#This Row],[Enfermedad Inglés]],Tabla3[[Enfermedad Inglés]:[Nombre Coloquial en TV]],3,FALSE)</f>
        <v>Mancha angular de la hoja del frijol</v>
      </c>
      <c r="J7867" s="1" t="str">
        <f>VLOOKUP(Tabla1[[#This Row],[Enfermedad Inglés]],Tabla3[[Enfermedad Inglés]:[Nombre Coloquial en TV]],4,FALSE)</f>
        <v>Mancha angular</v>
      </c>
      <c r="K7867" s="1" t="str">
        <f>VLOOKUP(Tabla1[[#This Row],[Enfermedad Inglés]],Tabla3[[Enfermedad Inglés]:[Nombre Coloquial en TV]],5,FALSE)</f>
        <v>Telaraña</v>
      </c>
    </row>
    <row r="7868" spans="1:11" x14ac:dyDescent="0.2">
      <c r="A7868" s="1" t="s">
        <v>7852</v>
      </c>
      <c r="B7868" s="1" t="s">
        <v>7920</v>
      </c>
      <c r="C7868" s="1" t="s">
        <v>7250</v>
      </c>
      <c r="D7868" s="1" t="s">
        <v>7854</v>
      </c>
      <c r="E7868" s="1" t="s">
        <v>312</v>
      </c>
      <c r="F7868" s="1" t="s">
        <v>11182</v>
      </c>
      <c r="G7868" s="1" t="str">
        <f>VLOOKUP(Tabla1[[#This Row],[Planta]],Tabla3[],3,FALSE)</f>
        <v>Fríjol</v>
      </c>
      <c r="H7868" s="1" t="str">
        <f>_xlfn.CONCAT(Tabla1[[#This Row],[Planta Español]],"_",IF(Tabla1[[#This Row],[Saludable]]="Si","Saludable","Enferma"))</f>
        <v>Fríjol_Enferma</v>
      </c>
      <c r="I7868" s="1" t="str">
        <f>VLOOKUP(Tabla1[[#This Row],[Enfermedad Inglés]],Tabla3[[Enfermedad Inglés]:[Nombre Coloquial en TV]],3,FALSE)</f>
        <v>Mancha angular de la hoja del frijol</v>
      </c>
      <c r="J7868" s="1" t="str">
        <f>VLOOKUP(Tabla1[[#This Row],[Enfermedad Inglés]],Tabla3[[Enfermedad Inglés]:[Nombre Coloquial en TV]],4,FALSE)</f>
        <v>Mancha angular</v>
      </c>
      <c r="K7868" s="1" t="str">
        <f>VLOOKUP(Tabla1[[#This Row],[Enfermedad Inglés]],Tabla3[[Enfermedad Inglés]:[Nombre Coloquial en TV]],5,FALSE)</f>
        <v>Telaraña</v>
      </c>
    </row>
    <row r="7869" spans="1:11" x14ac:dyDescent="0.2">
      <c r="A7869" s="1" t="s">
        <v>7852</v>
      </c>
      <c r="B7869" s="1" t="s">
        <v>7921</v>
      </c>
      <c r="C7869" s="1" t="s">
        <v>7250</v>
      </c>
      <c r="D7869" s="1" t="s">
        <v>7854</v>
      </c>
      <c r="E7869" s="1" t="s">
        <v>312</v>
      </c>
      <c r="F7869" s="1" t="s">
        <v>11182</v>
      </c>
      <c r="G7869" s="1" t="str">
        <f>VLOOKUP(Tabla1[[#This Row],[Planta]],Tabla3[],3,FALSE)</f>
        <v>Fríjol</v>
      </c>
      <c r="H7869" s="1" t="str">
        <f>_xlfn.CONCAT(Tabla1[[#This Row],[Planta Español]],"_",IF(Tabla1[[#This Row],[Saludable]]="Si","Saludable","Enferma"))</f>
        <v>Fríjol_Enferma</v>
      </c>
      <c r="I7869" s="1" t="str">
        <f>VLOOKUP(Tabla1[[#This Row],[Enfermedad Inglés]],Tabla3[[Enfermedad Inglés]:[Nombre Coloquial en TV]],3,FALSE)</f>
        <v>Mancha angular de la hoja del frijol</v>
      </c>
      <c r="J7869" s="1" t="str">
        <f>VLOOKUP(Tabla1[[#This Row],[Enfermedad Inglés]],Tabla3[[Enfermedad Inglés]:[Nombre Coloquial en TV]],4,FALSE)</f>
        <v>Mancha angular</v>
      </c>
      <c r="K7869" s="1" t="str">
        <f>VLOOKUP(Tabla1[[#This Row],[Enfermedad Inglés]],Tabla3[[Enfermedad Inglés]:[Nombre Coloquial en TV]],5,FALSE)</f>
        <v>Telaraña</v>
      </c>
    </row>
    <row r="7870" spans="1:11" x14ac:dyDescent="0.2">
      <c r="A7870" s="1" t="s">
        <v>7852</v>
      </c>
      <c r="B7870" s="1" t="s">
        <v>7922</v>
      </c>
      <c r="C7870" s="1" t="s">
        <v>7250</v>
      </c>
      <c r="D7870" s="1" t="s">
        <v>7854</v>
      </c>
      <c r="E7870" s="1" t="s">
        <v>312</v>
      </c>
      <c r="F7870" s="1" t="s">
        <v>11182</v>
      </c>
      <c r="G7870" s="1" t="str">
        <f>VLOOKUP(Tabla1[[#This Row],[Planta]],Tabla3[],3,FALSE)</f>
        <v>Fríjol</v>
      </c>
      <c r="H7870" s="1" t="str">
        <f>_xlfn.CONCAT(Tabla1[[#This Row],[Planta Español]],"_",IF(Tabla1[[#This Row],[Saludable]]="Si","Saludable","Enferma"))</f>
        <v>Fríjol_Enferma</v>
      </c>
      <c r="I7870" s="1" t="str">
        <f>VLOOKUP(Tabla1[[#This Row],[Enfermedad Inglés]],Tabla3[[Enfermedad Inglés]:[Nombre Coloquial en TV]],3,FALSE)</f>
        <v>Mancha angular de la hoja del frijol</v>
      </c>
      <c r="J7870" s="1" t="str">
        <f>VLOOKUP(Tabla1[[#This Row],[Enfermedad Inglés]],Tabla3[[Enfermedad Inglés]:[Nombre Coloquial en TV]],4,FALSE)</f>
        <v>Mancha angular</v>
      </c>
      <c r="K7870" s="1" t="str">
        <f>VLOOKUP(Tabla1[[#This Row],[Enfermedad Inglés]],Tabla3[[Enfermedad Inglés]:[Nombre Coloquial en TV]],5,FALSE)</f>
        <v>Telaraña</v>
      </c>
    </row>
    <row r="7871" spans="1:11" x14ac:dyDescent="0.2">
      <c r="A7871" s="1" t="s">
        <v>7852</v>
      </c>
      <c r="B7871" s="1" t="s">
        <v>7923</v>
      </c>
      <c r="C7871" s="1" t="s">
        <v>7250</v>
      </c>
      <c r="D7871" s="1" t="s">
        <v>7854</v>
      </c>
      <c r="E7871" s="1" t="s">
        <v>312</v>
      </c>
      <c r="F7871" s="1" t="s">
        <v>11182</v>
      </c>
      <c r="G7871" s="1" t="str">
        <f>VLOOKUP(Tabla1[[#This Row],[Planta]],Tabla3[],3,FALSE)</f>
        <v>Fríjol</v>
      </c>
      <c r="H7871" s="1" t="str">
        <f>_xlfn.CONCAT(Tabla1[[#This Row],[Planta Español]],"_",IF(Tabla1[[#This Row],[Saludable]]="Si","Saludable","Enferma"))</f>
        <v>Fríjol_Enferma</v>
      </c>
      <c r="I7871" s="1" t="str">
        <f>VLOOKUP(Tabla1[[#This Row],[Enfermedad Inglés]],Tabla3[[Enfermedad Inglés]:[Nombre Coloquial en TV]],3,FALSE)</f>
        <v>Mancha angular de la hoja del frijol</v>
      </c>
      <c r="J7871" s="1" t="str">
        <f>VLOOKUP(Tabla1[[#This Row],[Enfermedad Inglés]],Tabla3[[Enfermedad Inglés]:[Nombre Coloquial en TV]],4,FALSE)</f>
        <v>Mancha angular</v>
      </c>
      <c r="K7871" s="1" t="str">
        <f>VLOOKUP(Tabla1[[#This Row],[Enfermedad Inglés]],Tabla3[[Enfermedad Inglés]:[Nombre Coloquial en TV]],5,FALSE)</f>
        <v>Telaraña</v>
      </c>
    </row>
    <row r="7872" spans="1:11" x14ac:dyDescent="0.2">
      <c r="A7872" s="1" t="s">
        <v>7852</v>
      </c>
      <c r="B7872" s="1" t="s">
        <v>7924</v>
      </c>
      <c r="C7872" s="1" t="s">
        <v>7250</v>
      </c>
      <c r="D7872" s="1" t="s">
        <v>7854</v>
      </c>
      <c r="E7872" s="1" t="s">
        <v>312</v>
      </c>
      <c r="F7872" s="1" t="s">
        <v>11182</v>
      </c>
      <c r="G7872" s="1" t="str">
        <f>VLOOKUP(Tabla1[[#This Row],[Planta]],Tabla3[],3,FALSE)</f>
        <v>Fríjol</v>
      </c>
      <c r="H7872" s="1" t="str">
        <f>_xlfn.CONCAT(Tabla1[[#This Row],[Planta Español]],"_",IF(Tabla1[[#This Row],[Saludable]]="Si","Saludable","Enferma"))</f>
        <v>Fríjol_Enferma</v>
      </c>
      <c r="I7872" s="1" t="str">
        <f>VLOOKUP(Tabla1[[#This Row],[Enfermedad Inglés]],Tabla3[[Enfermedad Inglés]:[Nombre Coloquial en TV]],3,FALSE)</f>
        <v>Mancha angular de la hoja del frijol</v>
      </c>
      <c r="J7872" s="1" t="str">
        <f>VLOOKUP(Tabla1[[#This Row],[Enfermedad Inglés]],Tabla3[[Enfermedad Inglés]:[Nombre Coloquial en TV]],4,FALSE)</f>
        <v>Mancha angular</v>
      </c>
      <c r="K7872" s="1" t="str">
        <f>VLOOKUP(Tabla1[[#This Row],[Enfermedad Inglés]],Tabla3[[Enfermedad Inglés]:[Nombre Coloquial en TV]],5,FALSE)</f>
        <v>Telaraña</v>
      </c>
    </row>
    <row r="7873" spans="1:11" x14ac:dyDescent="0.2">
      <c r="A7873" s="1" t="s">
        <v>7852</v>
      </c>
      <c r="B7873" s="1" t="s">
        <v>7925</v>
      </c>
      <c r="C7873" s="1" t="s">
        <v>7250</v>
      </c>
      <c r="D7873" s="1" t="s">
        <v>7854</v>
      </c>
      <c r="E7873" s="1" t="s">
        <v>312</v>
      </c>
      <c r="F7873" s="1" t="s">
        <v>11182</v>
      </c>
      <c r="G7873" s="1" t="str">
        <f>VLOOKUP(Tabla1[[#This Row],[Planta]],Tabla3[],3,FALSE)</f>
        <v>Fríjol</v>
      </c>
      <c r="H7873" s="1" t="str">
        <f>_xlfn.CONCAT(Tabla1[[#This Row],[Planta Español]],"_",IF(Tabla1[[#This Row],[Saludable]]="Si","Saludable","Enferma"))</f>
        <v>Fríjol_Enferma</v>
      </c>
      <c r="I7873" s="1" t="str">
        <f>VLOOKUP(Tabla1[[#This Row],[Enfermedad Inglés]],Tabla3[[Enfermedad Inglés]:[Nombre Coloquial en TV]],3,FALSE)</f>
        <v>Mancha angular de la hoja del frijol</v>
      </c>
      <c r="J7873" s="1" t="str">
        <f>VLOOKUP(Tabla1[[#This Row],[Enfermedad Inglés]],Tabla3[[Enfermedad Inglés]:[Nombre Coloquial en TV]],4,FALSE)</f>
        <v>Mancha angular</v>
      </c>
      <c r="K7873" s="1" t="str">
        <f>VLOOKUP(Tabla1[[#This Row],[Enfermedad Inglés]],Tabla3[[Enfermedad Inglés]:[Nombre Coloquial en TV]],5,FALSE)</f>
        <v>Telaraña</v>
      </c>
    </row>
    <row r="7874" spans="1:11" x14ac:dyDescent="0.2">
      <c r="A7874" s="1" t="s">
        <v>7852</v>
      </c>
      <c r="B7874" s="1" t="s">
        <v>7926</v>
      </c>
      <c r="C7874" s="1" t="s">
        <v>7250</v>
      </c>
      <c r="D7874" s="1" t="s">
        <v>7854</v>
      </c>
      <c r="E7874" s="1" t="s">
        <v>312</v>
      </c>
      <c r="F7874" s="1" t="s">
        <v>11182</v>
      </c>
      <c r="G7874" s="1" t="str">
        <f>VLOOKUP(Tabla1[[#This Row],[Planta]],Tabla3[],3,FALSE)</f>
        <v>Fríjol</v>
      </c>
      <c r="H7874" s="1" t="str">
        <f>_xlfn.CONCAT(Tabla1[[#This Row],[Planta Español]],"_",IF(Tabla1[[#This Row],[Saludable]]="Si","Saludable","Enferma"))</f>
        <v>Fríjol_Enferma</v>
      </c>
      <c r="I7874" s="1" t="str">
        <f>VLOOKUP(Tabla1[[#This Row],[Enfermedad Inglés]],Tabla3[[Enfermedad Inglés]:[Nombre Coloquial en TV]],3,FALSE)</f>
        <v>Mancha angular de la hoja del frijol</v>
      </c>
      <c r="J7874" s="1" t="str">
        <f>VLOOKUP(Tabla1[[#This Row],[Enfermedad Inglés]],Tabla3[[Enfermedad Inglés]:[Nombre Coloquial en TV]],4,FALSE)</f>
        <v>Mancha angular</v>
      </c>
      <c r="K7874" s="1" t="str">
        <f>VLOOKUP(Tabla1[[#This Row],[Enfermedad Inglés]],Tabla3[[Enfermedad Inglés]:[Nombre Coloquial en TV]],5,FALSE)</f>
        <v>Telaraña</v>
      </c>
    </row>
    <row r="7875" spans="1:11" x14ac:dyDescent="0.2">
      <c r="A7875" s="1" t="s">
        <v>7852</v>
      </c>
      <c r="B7875" s="1" t="s">
        <v>7927</v>
      </c>
      <c r="C7875" s="1" t="s">
        <v>7250</v>
      </c>
      <c r="D7875" s="1" t="s">
        <v>7854</v>
      </c>
      <c r="E7875" s="1" t="s">
        <v>312</v>
      </c>
      <c r="F7875" s="1" t="s">
        <v>11182</v>
      </c>
      <c r="G7875" s="1" t="str">
        <f>VLOOKUP(Tabla1[[#This Row],[Planta]],Tabla3[],3,FALSE)</f>
        <v>Fríjol</v>
      </c>
      <c r="H7875" s="1" t="str">
        <f>_xlfn.CONCAT(Tabla1[[#This Row],[Planta Español]],"_",IF(Tabla1[[#This Row],[Saludable]]="Si","Saludable","Enferma"))</f>
        <v>Fríjol_Enferma</v>
      </c>
      <c r="I7875" s="1" t="str">
        <f>VLOOKUP(Tabla1[[#This Row],[Enfermedad Inglés]],Tabla3[[Enfermedad Inglés]:[Nombre Coloquial en TV]],3,FALSE)</f>
        <v>Mancha angular de la hoja del frijol</v>
      </c>
      <c r="J7875" s="1" t="str">
        <f>VLOOKUP(Tabla1[[#This Row],[Enfermedad Inglés]],Tabla3[[Enfermedad Inglés]:[Nombre Coloquial en TV]],4,FALSE)</f>
        <v>Mancha angular</v>
      </c>
      <c r="K7875" s="1" t="str">
        <f>VLOOKUP(Tabla1[[#This Row],[Enfermedad Inglés]],Tabla3[[Enfermedad Inglés]:[Nombre Coloquial en TV]],5,FALSE)</f>
        <v>Telaraña</v>
      </c>
    </row>
    <row r="7876" spans="1:11" x14ac:dyDescent="0.2">
      <c r="A7876" s="1" t="s">
        <v>7852</v>
      </c>
      <c r="B7876" s="1" t="s">
        <v>7928</v>
      </c>
      <c r="C7876" s="1" t="s">
        <v>7250</v>
      </c>
      <c r="D7876" s="1" t="s">
        <v>7854</v>
      </c>
      <c r="E7876" s="1" t="s">
        <v>312</v>
      </c>
      <c r="F7876" s="1" t="s">
        <v>11182</v>
      </c>
      <c r="G7876" s="1" t="str">
        <f>VLOOKUP(Tabla1[[#This Row],[Planta]],Tabla3[],3,FALSE)</f>
        <v>Fríjol</v>
      </c>
      <c r="H7876" s="1" t="str">
        <f>_xlfn.CONCAT(Tabla1[[#This Row],[Planta Español]],"_",IF(Tabla1[[#This Row],[Saludable]]="Si","Saludable","Enferma"))</f>
        <v>Fríjol_Enferma</v>
      </c>
      <c r="I7876" s="1" t="str">
        <f>VLOOKUP(Tabla1[[#This Row],[Enfermedad Inglés]],Tabla3[[Enfermedad Inglés]:[Nombre Coloquial en TV]],3,FALSE)</f>
        <v>Mancha angular de la hoja del frijol</v>
      </c>
      <c r="J7876" s="1" t="str">
        <f>VLOOKUP(Tabla1[[#This Row],[Enfermedad Inglés]],Tabla3[[Enfermedad Inglés]:[Nombre Coloquial en TV]],4,FALSE)</f>
        <v>Mancha angular</v>
      </c>
      <c r="K7876" s="1" t="str">
        <f>VLOOKUP(Tabla1[[#This Row],[Enfermedad Inglés]],Tabla3[[Enfermedad Inglés]:[Nombre Coloquial en TV]],5,FALSE)</f>
        <v>Telaraña</v>
      </c>
    </row>
    <row r="7877" spans="1:11" x14ac:dyDescent="0.2">
      <c r="A7877" s="1" t="s">
        <v>7852</v>
      </c>
      <c r="B7877" s="1" t="s">
        <v>7929</v>
      </c>
      <c r="C7877" s="1" t="s">
        <v>7250</v>
      </c>
      <c r="D7877" s="1" t="s">
        <v>7854</v>
      </c>
      <c r="E7877" s="1" t="s">
        <v>312</v>
      </c>
      <c r="F7877" s="1" t="s">
        <v>11182</v>
      </c>
      <c r="G7877" s="1" t="str">
        <f>VLOOKUP(Tabla1[[#This Row],[Planta]],Tabla3[],3,FALSE)</f>
        <v>Fríjol</v>
      </c>
      <c r="H7877" s="1" t="str">
        <f>_xlfn.CONCAT(Tabla1[[#This Row],[Planta Español]],"_",IF(Tabla1[[#This Row],[Saludable]]="Si","Saludable","Enferma"))</f>
        <v>Fríjol_Enferma</v>
      </c>
      <c r="I7877" s="1" t="str">
        <f>VLOOKUP(Tabla1[[#This Row],[Enfermedad Inglés]],Tabla3[[Enfermedad Inglés]:[Nombre Coloquial en TV]],3,FALSE)</f>
        <v>Mancha angular de la hoja del frijol</v>
      </c>
      <c r="J7877" s="1" t="str">
        <f>VLOOKUP(Tabla1[[#This Row],[Enfermedad Inglés]],Tabla3[[Enfermedad Inglés]:[Nombre Coloquial en TV]],4,FALSE)</f>
        <v>Mancha angular</v>
      </c>
      <c r="K7877" s="1" t="str">
        <f>VLOOKUP(Tabla1[[#This Row],[Enfermedad Inglés]],Tabla3[[Enfermedad Inglés]:[Nombre Coloquial en TV]],5,FALSE)</f>
        <v>Telaraña</v>
      </c>
    </row>
    <row r="7878" spans="1:11" x14ac:dyDescent="0.2">
      <c r="A7878" s="1" t="s">
        <v>7852</v>
      </c>
      <c r="B7878" s="1" t="s">
        <v>7930</v>
      </c>
      <c r="C7878" s="1" t="s">
        <v>7250</v>
      </c>
      <c r="D7878" s="1" t="s">
        <v>7854</v>
      </c>
      <c r="E7878" s="1" t="s">
        <v>312</v>
      </c>
      <c r="F7878" s="1" t="s">
        <v>11182</v>
      </c>
      <c r="G7878" s="1" t="str">
        <f>VLOOKUP(Tabla1[[#This Row],[Planta]],Tabla3[],3,FALSE)</f>
        <v>Fríjol</v>
      </c>
      <c r="H7878" s="1" t="str">
        <f>_xlfn.CONCAT(Tabla1[[#This Row],[Planta Español]],"_",IF(Tabla1[[#This Row],[Saludable]]="Si","Saludable","Enferma"))</f>
        <v>Fríjol_Enferma</v>
      </c>
      <c r="I7878" s="1" t="str">
        <f>VLOOKUP(Tabla1[[#This Row],[Enfermedad Inglés]],Tabla3[[Enfermedad Inglés]:[Nombre Coloquial en TV]],3,FALSE)</f>
        <v>Mancha angular de la hoja del frijol</v>
      </c>
      <c r="J7878" s="1" t="str">
        <f>VLOOKUP(Tabla1[[#This Row],[Enfermedad Inglés]],Tabla3[[Enfermedad Inglés]:[Nombre Coloquial en TV]],4,FALSE)</f>
        <v>Mancha angular</v>
      </c>
      <c r="K7878" s="1" t="str">
        <f>VLOOKUP(Tabla1[[#This Row],[Enfermedad Inglés]],Tabla3[[Enfermedad Inglés]:[Nombre Coloquial en TV]],5,FALSE)</f>
        <v>Telaraña</v>
      </c>
    </row>
    <row r="7879" spans="1:11" x14ac:dyDescent="0.2">
      <c r="A7879" s="1" t="s">
        <v>7852</v>
      </c>
      <c r="B7879" s="1" t="s">
        <v>7931</v>
      </c>
      <c r="C7879" s="1" t="s">
        <v>7250</v>
      </c>
      <c r="D7879" s="1" t="s">
        <v>7854</v>
      </c>
      <c r="E7879" s="1" t="s">
        <v>312</v>
      </c>
      <c r="F7879" s="1" t="s">
        <v>11182</v>
      </c>
      <c r="G7879" s="1" t="str">
        <f>VLOOKUP(Tabla1[[#This Row],[Planta]],Tabla3[],3,FALSE)</f>
        <v>Fríjol</v>
      </c>
      <c r="H7879" s="1" t="str">
        <f>_xlfn.CONCAT(Tabla1[[#This Row],[Planta Español]],"_",IF(Tabla1[[#This Row],[Saludable]]="Si","Saludable","Enferma"))</f>
        <v>Fríjol_Enferma</v>
      </c>
      <c r="I7879" s="1" t="str">
        <f>VLOOKUP(Tabla1[[#This Row],[Enfermedad Inglés]],Tabla3[[Enfermedad Inglés]:[Nombre Coloquial en TV]],3,FALSE)</f>
        <v>Mancha angular de la hoja del frijol</v>
      </c>
      <c r="J7879" s="1" t="str">
        <f>VLOOKUP(Tabla1[[#This Row],[Enfermedad Inglés]],Tabla3[[Enfermedad Inglés]:[Nombre Coloquial en TV]],4,FALSE)</f>
        <v>Mancha angular</v>
      </c>
      <c r="K7879" s="1" t="str">
        <f>VLOOKUP(Tabla1[[#This Row],[Enfermedad Inglés]],Tabla3[[Enfermedad Inglés]:[Nombre Coloquial en TV]],5,FALSE)</f>
        <v>Telaraña</v>
      </c>
    </row>
    <row r="7880" spans="1:11" x14ac:dyDescent="0.2">
      <c r="A7880" s="1" t="s">
        <v>7852</v>
      </c>
      <c r="B7880" s="1" t="s">
        <v>7932</v>
      </c>
      <c r="C7880" s="1" t="s">
        <v>7250</v>
      </c>
      <c r="D7880" s="1" t="s">
        <v>7854</v>
      </c>
      <c r="E7880" s="1" t="s">
        <v>312</v>
      </c>
      <c r="F7880" s="1" t="s">
        <v>11182</v>
      </c>
      <c r="G7880" s="1" t="str">
        <f>VLOOKUP(Tabla1[[#This Row],[Planta]],Tabla3[],3,FALSE)</f>
        <v>Fríjol</v>
      </c>
      <c r="H7880" s="1" t="str">
        <f>_xlfn.CONCAT(Tabla1[[#This Row],[Planta Español]],"_",IF(Tabla1[[#This Row],[Saludable]]="Si","Saludable","Enferma"))</f>
        <v>Fríjol_Enferma</v>
      </c>
      <c r="I7880" s="1" t="str">
        <f>VLOOKUP(Tabla1[[#This Row],[Enfermedad Inglés]],Tabla3[[Enfermedad Inglés]:[Nombre Coloquial en TV]],3,FALSE)</f>
        <v>Mancha angular de la hoja del frijol</v>
      </c>
      <c r="J7880" s="1" t="str">
        <f>VLOOKUP(Tabla1[[#This Row],[Enfermedad Inglés]],Tabla3[[Enfermedad Inglés]:[Nombre Coloquial en TV]],4,FALSE)</f>
        <v>Mancha angular</v>
      </c>
      <c r="K7880" s="1" t="str">
        <f>VLOOKUP(Tabla1[[#This Row],[Enfermedad Inglés]],Tabla3[[Enfermedad Inglés]:[Nombre Coloquial en TV]],5,FALSE)</f>
        <v>Telaraña</v>
      </c>
    </row>
    <row r="7881" spans="1:11" x14ac:dyDescent="0.2">
      <c r="A7881" s="1" t="s">
        <v>7852</v>
      </c>
      <c r="B7881" s="1" t="s">
        <v>7933</v>
      </c>
      <c r="C7881" s="1" t="s">
        <v>7250</v>
      </c>
      <c r="D7881" s="1" t="s">
        <v>7854</v>
      </c>
      <c r="E7881" s="1" t="s">
        <v>312</v>
      </c>
      <c r="F7881" s="1" t="s">
        <v>11182</v>
      </c>
      <c r="G7881" s="1" t="str">
        <f>VLOOKUP(Tabla1[[#This Row],[Planta]],Tabla3[],3,FALSE)</f>
        <v>Fríjol</v>
      </c>
      <c r="H7881" s="1" t="str">
        <f>_xlfn.CONCAT(Tabla1[[#This Row],[Planta Español]],"_",IF(Tabla1[[#This Row],[Saludable]]="Si","Saludable","Enferma"))</f>
        <v>Fríjol_Enferma</v>
      </c>
      <c r="I7881" s="1" t="str">
        <f>VLOOKUP(Tabla1[[#This Row],[Enfermedad Inglés]],Tabla3[[Enfermedad Inglés]:[Nombre Coloquial en TV]],3,FALSE)</f>
        <v>Mancha angular de la hoja del frijol</v>
      </c>
      <c r="J7881" s="1" t="str">
        <f>VLOOKUP(Tabla1[[#This Row],[Enfermedad Inglés]],Tabla3[[Enfermedad Inglés]:[Nombre Coloquial en TV]],4,FALSE)</f>
        <v>Mancha angular</v>
      </c>
      <c r="K7881" s="1" t="str">
        <f>VLOOKUP(Tabla1[[#This Row],[Enfermedad Inglés]],Tabla3[[Enfermedad Inglés]:[Nombre Coloquial en TV]],5,FALSE)</f>
        <v>Telaraña</v>
      </c>
    </row>
    <row r="7882" spans="1:11" x14ac:dyDescent="0.2">
      <c r="A7882" s="1" t="s">
        <v>7852</v>
      </c>
      <c r="B7882" s="1" t="s">
        <v>7934</v>
      </c>
      <c r="C7882" s="1" t="s">
        <v>7250</v>
      </c>
      <c r="D7882" s="1" t="s">
        <v>7854</v>
      </c>
      <c r="E7882" s="1" t="s">
        <v>312</v>
      </c>
      <c r="F7882" s="1" t="s">
        <v>11182</v>
      </c>
      <c r="G7882" s="1" t="str">
        <f>VLOOKUP(Tabla1[[#This Row],[Planta]],Tabla3[],3,FALSE)</f>
        <v>Fríjol</v>
      </c>
      <c r="H7882" s="1" t="str">
        <f>_xlfn.CONCAT(Tabla1[[#This Row],[Planta Español]],"_",IF(Tabla1[[#This Row],[Saludable]]="Si","Saludable","Enferma"))</f>
        <v>Fríjol_Enferma</v>
      </c>
      <c r="I7882" s="1" t="str">
        <f>VLOOKUP(Tabla1[[#This Row],[Enfermedad Inglés]],Tabla3[[Enfermedad Inglés]:[Nombre Coloquial en TV]],3,FALSE)</f>
        <v>Mancha angular de la hoja del frijol</v>
      </c>
      <c r="J7882" s="1" t="str">
        <f>VLOOKUP(Tabla1[[#This Row],[Enfermedad Inglés]],Tabla3[[Enfermedad Inglés]:[Nombre Coloquial en TV]],4,FALSE)</f>
        <v>Mancha angular</v>
      </c>
      <c r="K7882" s="1" t="str">
        <f>VLOOKUP(Tabla1[[#This Row],[Enfermedad Inglés]],Tabla3[[Enfermedad Inglés]:[Nombre Coloquial en TV]],5,FALSE)</f>
        <v>Telaraña</v>
      </c>
    </row>
    <row r="7883" spans="1:11" x14ac:dyDescent="0.2">
      <c r="A7883" s="1" t="s">
        <v>7852</v>
      </c>
      <c r="B7883" s="1" t="s">
        <v>7935</v>
      </c>
      <c r="C7883" s="1" t="s">
        <v>7250</v>
      </c>
      <c r="D7883" s="1" t="s">
        <v>7854</v>
      </c>
      <c r="E7883" s="1" t="s">
        <v>312</v>
      </c>
      <c r="F7883" s="1" t="s">
        <v>11182</v>
      </c>
      <c r="G7883" s="1" t="str">
        <f>VLOOKUP(Tabla1[[#This Row],[Planta]],Tabla3[],3,FALSE)</f>
        <v>Fríjol</v>
      </c>
      <c r="H7883" s="1" t="str">
        <f>_xlfn.CONCAT(Tabla1[[#This Row],[Planta Español]],"_",IF(Tabla1[[#This Row],[Saludable]]="Si","Saludable","Enferma"))</f>
        <v>Fríjol_Enferma</v>
      </c>
      <c r="I7883" s="1" t="str">
        <f>VLOOKUP(Tabla1[[#This Row],[Enfermedad Inglés]],Tabla3[[Enfermedad Inglés]:[Nombre Coloquial en TV]],3,FALSE)</f>
        <v>Mancha angular de la hoja del frijol</v>
      </c>
      <c r="J7883" s="1" t="str">
        <f>VLOOKUP(Tabla1[[#This Row],[Enfermedad Inglés]],Tabla3[[Enfermedad Inglés]:[Nombre Coloquial en TV]],4,FALSE)</f>
        <v>Mancha angular</v>
      </c>
      <c r="K7883" s="1" t="str">
        <f>VLOOKUP(Tabla1[[#This Row],[Enfermedad Inglés]],Tabla3[[Enfermedad Inglés]:[Nombre Coloquial en TV]],5,FALSE)</f>
        <v>Telaraña</v>
      </c>
    </row>
    <row r="7884" spans="1:11" x14ac:dyDescent="0.2">
      <c r="A7884" s="1" t="s">
        <v>7852</v>
      </c>
      <c r="B7884" s="1" t="s">
        <v>7936</v>
      </c>
      <c r="C7884" s="1" t="s">
        <v>7250</v>
      </c>
      <c r="D7884" s="1" t="s">
        <v>7854</v>
      </c>
      <c r="E7884" s="1" t="s">
        <v>312</v>
      </c>
      <c r="F7884" s="1" t="s">
        <v>11182</v>
      </c>
      <c r="G7884" s="1" t="str">
        <f>VLOOKUP(Tabla1[[#This Row],[Planta]],Tabla3[],3,FALSE)</f>
        <v>Fríjol</v>
      </c>
      <c r="H7884" s="1" t="str">
        <f>_xlfn.CONCAT(Tabla1[[#This Row],[Planta Español]],"_",IF(Tabla1[[#This Row],[Saludable]]="Si","Saludable","Enferma"))</f>
        <v>Fríjol_Enferma</v>
      </c>
      <c r="I7884" s="1" t="str">
        <f>VLOOKUP(Tabla1[[#This Row],[Enfermedad Inglés]],Tabla3[[Enfermedad Inglés]:[Nombre Coloquial en TV]],3,FALSE)</f>
        <v>Mancha angular de la hoja del frijol</v>
      </c>
      <c r="J7884" s="1" t="str">
        <f>VLOOKUP(Tabla1[[#This Row],[Enfermedad Inglés]],Tabla3[[Enfermedad Inglés]:[Nombre Coloquial en TV]],4,FALSE)</f>
        <v>Mancha angular</v>
      </c>
      <c r="K7884" s="1" t="str">
        <f>VLOOKUP(Tabla1[[#This Row],[Enfermedad Inglés]],Tabla3[[Enfermedad Inglés]:[Nombre Coloquial en TV]],5,FALSE)</f>
        <v>Telaraña</v>
      </c>
    </row>
    <row r="7885" spans="1:11" x14ac:dyDescent="0.2">
      <c r="A7885" s="1" t="s">
        <v>7852</v>
      </c>
      <c r="B7885" s="1" t="s">
        <v>7937</v>
      </c>
      <c r="C7885" s="1" t="s">
        <v>7250</v>
      </c>
      <c r="D7885" s="1" t="s">
        <v>7854</v>
      </c>
      <c r="E7885" s="1" t="s">
        <v>312</v>
      </c>
      <c r="F7885" s="1" t="s">
        <v>11182</v>
      </c>
      <c r="G7885" s="1" t="str">
        <f>VLOOKUP(Tabla1[[#This Row],[Planta]],Tabla3[],3,FALSE)</f>
        <v>Fríjol</v>
      </c>
      <c r="H7885" s="1" t="str">
        <f>_xlfn.CONCAT(Tabla1[[#This Row],[Planta Español]],"_",IF(Tabla1[[#This Row],[Saludable]]="Si","Saludable","Enferma"))</f>
        <v>Fríjol_Enferma</v>
      </c>
      <c r="I7885" s="1" t="str">
        <f>VLOOKUP(Tabla1[[#This Row],[Enfermedad Inglés]],Tabla3[[Enfermedad Inglés]:[Nombre Coloquial en TV]],3,FALSE)</f>
        <v>Mancha angular de la hoja del frijol</v>
      </c>
      <c r="J7885" s="1" t="str">
        <f>VLOOKUP(Tabla1[[#This Row],[Enfermedad Inglés]],Tabla3[[Enfermedad Inglés]:[Nombre Coloquial en TV]],4,FALSE)</f>
        <v>Mancha angular</v>
      </c>
      <c r="K7885" s="1" t="str">
        <f>VLOOKUP(Tabla1[[#This Row],[Enfermedad Inglés]],Tabla3[[Enfermedad Inglés]:[Nombre Coloquial en TV]],5,FALSE)</f>
        <v>Telaraña</v>
      </c>
    </row>
    <row r="7886" spans="1:11" x14ac:dyDescent="0.2">
      <c r="A7886" s="1" t="s">
        <v>7852</v>
      </c>
      <c r="B7886" s="1" t="s">
        <v>7938</v>
      </c>
      <c r="C7886" s="1" t="s">
        <v>7250</v>
      </c>
      <c r="D7886" s="1" t="s">
        <v>7854</v>
      </c>
      <c r="E7886" s="1" t="s">
        <v>312</v>
      </c>
      <c r="F7886" s="1" t="s">
        <v>11182</v>
      </c>
      <c r="G7886" s="1" t="str">
        <f>VLOOKUP(Tabla1[[#This Row],[Planta]],Tabla3[],3,FALSE)</f>
        <v>Fríjol</v>
      </c>
      <c r="H7886" s="1" t="str">
        <f>_xlfn.CONCAT(Tabla1[[#This Row],[Planta Español]],"_",IF(Tabla1[[#This Row],[Saludable]]="Si","Saludable","Enferma"))</f>
        <v>Fríjol_Enferma</v>
      </c>
      <c r="I7886" s="1" t="str">
        <f>VLOOKUP(Tabla1[[#This Row],[Enfermedad Inglés]],Tabla3[[Enfermedad Inglés]:[Nombre Coloquial en TV]],3,FALSE)</f>
        <v>Mancha angular de la hoja del frijol</v>
      </c>
      <c r="J7886" s="1" t="str">
        <f>VLOOKUP(Tabla1[[#This Row],[Enfermedad Inglés]],Tabla3[[Enfermedad Inglés]:[Nombre Coloquial en TV]],4,FALSE)</f>
        <v>Mancha angular</v>
      </c>
      <c r="K7886" s="1" t="str">
        <f>VLOOKUP(Tabla1[[#This Row],[Enfermedad Inglés]],Tabla3[[Enfermedad Inglés]:[Nombre Coloquial en TV]],5,FALSE)</f>
        <v>Telaraña</v>
      </c>
    </row>
    <row r="7887" spans="1:11" x14ac:dyDescent="0.2">
      <c r="A7887" s="1" t="s">
        <v>7852</v>
      </c>
      <c r="B7887" s="1" t="s">
        <v>7939</v>
      </c>
      <c r="C7887" s="1" t="s">
        <v>7250</v>
      </c>
      <c r="D7887" s="1" t="s">
        <v>7854</v>
      </c>
      <c r="E7887" s="1" t="s">
        <v>312</v>
      </c>
      <c r="F7887" s="1" t="s">
        <v>11182</v>
      </c>
      <c r="G7887" s="1" t="str">
        <f>VLOOKUP(Tabla1[[#This Row],[Planta]],Tabla3[],3,FALSE)</f>
        <v>Fríjol</v>
      </c>
      <c r="H7887" s="1" t="str">
        <f>_xlfn.CONCAT(Tabla1[[#This Row],[Planta Español]],"_",IF(Tabla1[[#This Row],[Saludable]]="Si","Saludable","Enferma"))</f>
        <v>Fríjol_Enferma</v>
      </c>
      <c r="I7887" s="1" t="str">
        <f>VLOOKUP(Tabla1[[#This Row],[Enfermedad Inglés]],Tabla3[[Enfermedad Inglés]:[Nombre Coloquial en TV]],3,FALSE)</f>
        <v>Mancha angular de la hoja del frijol</v>
      </c>
      <c r="J7887" s="1" t="str">
        <f>VLOOKUP(Tabla1[[#This Row],[Enfermedad Inglés]],Tabla3[[Enfermedad Inglés]:[Nombre Coloquial en TV]],4,FALSE)</f>
        <v>Mancha angular</v>
      </c>
      <c r="K7887" s="1" t="str">
        <f>VLOOKUP(Tabla1[[#This Row],[Enfermedad Inglés]],Tabla3[[Enfermedad Inglés]:[Nombre Coloquial en TV]],5,FALSE)</f>
        <v>Telaraña</v>
      </c>
    </row>
    <row r="7888" spans="1:11" x14ac:dyDescent="0.2">
      <c r="A7888" s="1" t="s">
        <v>7852</v>
      </c>
      <c r="B7888" s="1" t="s">
        <v>7940</v>
      </c>
      <c r="C7888" s="1" t="s">
        <v>7250</v>
      </c>
      <c r="D7888" s="1" t="s">
        <v>7854</v>
      </c>
      <c r="E7888" s="1" t="s">
        <v>312</v>
      </c>
      <c r="F7888" s="1" t="s">
        <v>11182</v>
      </c>
      <c r="G7888" s="1" t="str">
        <f>VLOOKUP(Tabla1[[#This Row],[Planta]],Tabla3[],3,FALSE)</f>
        <v>Fríjol</v>
      </c>
      <c r="H7888" s="1" t="str">
        <f>_xlfn.CONCAT(Tabla1[[#This Row],[Planta Español]],"_",IF(Tabla1[[#This Row],[Saludable]]="Si","Saludable","Enferma"))</f>
        <v>Fríjol_Enferma</v>
      </c>
      <c r="I7888" s="1" t="str">
        <f>VLOOKUP(Tabla1[[#This Row],[Enfermedad Inglés]],Tabla3[[Enfermedad Inglés]:[Nombre Coloquial en TV]],3,FALSE)</f>
        <v>Mancha angular de la hoja del frijol</v>
      </c>
      <c r="J7888" s="1" t="str">
        <f>VLOOKUP(Tabla1[[#This Row],[Enfermedad Inglés]],Tabla3[[Enfermedad Inglés]:[Nombre Coloquial en TV]],4,FALSE)</f>
        <v>Mancha angular</v>
      </c>
      <c r="K7888" s="1" t="str">
        <f>VLOOKUP(Tabla1[[#This Row],[Enfermedad Inglés]],Tabla3[[Enfermedad Inglés]:[Nombre Coloquial en TV]],5,FALSE)</f>
        <v>Telaraña</v>
      </c>
    </row>
    <row r="7889" spans="1:11" x14ac:dyDescent="0.2">
      <c r="A7889" s="1" t="s">
        <v>7852</v>
      </c>
      <c r="B7889" s="1" t="s">
        <v>7941</v>
      </c>
      <c r="C7889" s="1" t="s">
        <v>7250</v>
      </c>
      <c r="D7889" s="1" t="s">
        <v>7854</v>
      </c>
      <c r="E7889" s="1" t="s">
        <v>312</v>
      </c>
      <c r="F7889" s="1" t="s">
        <v>11182</v>
      </c>
      <c r="G7889" s="1" t="str">
        <f>VLOOKUP(Tabla1[[#This Row],[Planta]],Tabla3[],3,FALSE)</f>
        <v>Fríjol</v>
      </c>
      <c r="H7889" s="1" t="str">
        <f>_xlfn.CONCAT(Tabla1[[#This Row],[Planta Español]],"_",IF(Tabla1[[#This Row],[Saludable]]="Si","Saludable","Enferma"))</f>
        <v>Fríjol_Enferma</v>
      </c>
      <c r="I7889" s="1" t="str">
        <f>VLOOKUP(Tabla1[[#This Row],[Enfermedad Inglés]],Tabla3[[Enfermedad Inglés]:[Nombre Coloquial en TV]],3,FALSE)</f>
        <v>Mancha angular de la hoja del frijol</v>
      </c>
      <c r="J7889" s="1" t="str">
        <f>VLOOKUP(Tabla1[[#This Row],[Enfermedad Inglés]],Tabla3[[Enfermedad Inglés]:[Nombre Coloquial en TV]],4,FALSE)</f>
        <v>Mancha angular</v>
      </c>
      <c r="K7889" s="1" t="str">
        <f>VLOOKUP(Tabla1[[#This Row],[Enfermedad Inglés]],Tabla3[[Enfermedad Inglés]:[Nombre Coloquial en TV]],5,FALSE)</f>
        <v>Telaraña</v>
      </c>
    </row>
    <row r="7890" spans="1:11" x14ac:dyDescent="0.2">
      <c r="A7890" s="1" t="s">
        <v>7852</v>
      </c>
      <c r="B7890" s="1" t="s">
        <v>7942</v>
      </c>
      <c r="C7890" s="1" t="s">
        <v>7250</v>
      </c>
      <c r="D7890" s="1" t="s">
        <v>7854</v>
      </c>
      <c r="E7890" s="1" t="s">
        <v>312</v>
      </c>
      <c r="F7890" s="1" t="s">
        <v>11182</v>
      </c>
      <c r="G7890" s="1" t="str">
        <f>VLOOKUP(Tabla1[[#This Row],[Planta]],Tabla3[],3,FALSE)</f>
        <v>Fríjol</v>
      </c>
      <c r="H7890" s="1" t="str">
        <f>_xlfn.CONCAT(Tabla1[[#This Row],[Planta Español]],"_",IF(Tabla1[[#This Row],[Saludable]]="Si","Saludable","Enferma"))</f>
        <v>Fríjol_Enferma</v>
      </c>
      <c r="I7890" s="1" t="str">
        <f>VLOOKUP(Tabla1[[#This Row],[Enfermedad Inglés]],Tabla3[[Enfermedad Inglés]:[Nombre Coloquial en TV]],3,FALSE)</f>
        <v>Mancha angular de la hoja del frijol</v>
      </c>
      <c r="J7890" s="1" t="str">
        <f>VLOOKUP(Tabla1[[#This Row],[Enfermedad Inglés]],Tabla3[[Enfermedad Inglés]:[Nombre Coloquial en TV]],4,FALSE)</f>
        <v>Mancha angular</v>
      </c>
      <c r="K7890" s="1" t="str">
        <f>VLOOKUP(Tabla1[[#This Row],[Enfermedad Inglés]],Tabla3[[Enfermedad Inglés]:[Nombre Coloquial en TV]],5,FALSE)</f>
        <v>Telaraña</v>
      </c>
    </row>
    <row r="7891" spans="1:11" x14ac:dyDescent="0.2">
      <c r="A7891" s="1" t="s">
        <v>7852</v>
      </c>
      <c r="B7891" s="1" t="s">
        <v>7943</v>
      </c>
      <c r="C7891" s="1" t="s">
        <v>7250</v>
      </c>
      <c r="D7891" s="1" t="s">
        <v>7854</v>
      </c>
      <c r="E7891" s="1" t="s">
        <v>312</v>
      </c>
      <c r="F7891" s="1" t="s">
        <v>11182</v>
      </c>
      <c r="G7891" s="1" t="str">
        <f>VLOOKUP(Tabla1[[#This Row],[Planta]],Tabla3[],3,FALSE)</f>
        <v>Fríjol</v>
      </c>
      <c r="H7891" s="1" t="str">
        <f>_xlfn.CONCAT(Tabla1[[#This Row],[Planta Español]],"_",IF(Tabla1[[#This Row],[Saludable]]="Si","Saludable","Enferma"))</f>
        <v>Fríjol_Enferma</v>
      </c>
      <c r="I7891" s="1" t="str">
        <f>VLOOKUP(Tabla1[[#This Row],[Enfermedad Inglés]],Tabla3[[Enfermedad Inglés]:[Nombre Coloquial en TV]],3,FALSE)</f>
        <v>Mancha angular de la hoja del frijol</v>
      </c>
      <c r="J7891" s="1" t="str">
        <f>VLOOKUP(Tabla1[[#This Row],[Enfermedad Inglés]],Tabla3[[Enfermedad Inglés]:[Nombre Coloquial en TV]],4,FALSE)</f>
        <v>Mancha angular</v>
      </c>
      <c r="K7891" s="1" t="str">
        <f>VLOOKUP(Tabla1[[#This Row],[Enfermedad Inglés]],Tabla3[[Enfermedad Inglés]:[Nombre Coloquial en TV]],5,FALSE)</f>
        <v>Telaraña</v>
      </c>
    </row>
    <row r="7892" spans="1:11" x14ac:dyDescent="0.2">
      <c r="A7892" s="1" t="s">
        <v>7852</v>
      </c>
      <c r="B7892" s="1" t="s">
        <v>7944</v>
      </c>
      <c r="C7892" s="1" t="s">
        <v>7250</v>
      </c>
      <c r="D7892" s="1" t="s">
        <v>7854</v>
      </c>
      <c r="E7892" s="1" t="s">
        <v>312</v>
      </c>
      <c r="F7892" s="1" t="s">
        <v>11182</v>
      </c>
      <c r="G7892" s="1" t="str">
        <f>VLOOKUP(Tabla1[[#This Row],[Planta]],Tabla3[],3,FALSE)</f>
        <v>Fríjol</v>
      </c>
      <c r="H7892" s="1" t="str">
        <f>_xlfn.CONCAT(Tabla1[[#This Row],[Planta Español]],"_",IF(Tabla1[[#This Row],[Saludable]]="Si","Saludable","Enferma"))</f>
        <v>Fríjol_Enferma</v>
      </c>
      <c r="I7892" s="1" t="str">
        <f>VLOOKUP(Tabla1[[#This Row],[Enfermedad Inglés]],Tabla3[[Enfermedad Inglés]:[Nombre Coloquial en TV]],3,FALSE)</f>
        <v>Mancha angular de la hoja del frijol</v>
      </c>
      <c r="J7892" s="1" t="str">
        <f>VLOOKUP(Tabla1[[#This Row],[Enfermedad Inglés]],Tabla3[[Enfermedad Inglés]:[Nombre Coloquial en TV]],4,FALSE)</f>
        <v>Mancha angular</v>
      </c>
      <c r="K7892" s="1" t="str">
        <f>VLOOKUP(Tabla1[[#This Row],[Enfermedad Inglés]],Tabla3[[Enfermedad Inglés]:[Nombre Coloquial en TV]],5,FALSE)</f>
        <v>Telaraña</v>
      </c>
    </row>
    <row r="7893" spans="1:11" x14ac:dyDescent="0.2">
      <c r="A7893" s="1" t="s">
        <v>7852</v>
      </c>
      <c r="B7893" s="1" t="s">
        <v>7945</v>
      </c>
      <c r="C7893" s="1" t="s">
        <v>7250</v>
      </c>
      <c r="D7893" s="1" t="s">
        <v>7854</v>
      </c>
      <c r="E7893" s="1" t="s">
        <v>312</v>
      </c>
      <c r="F7893" s="1" t="s">
        <v>11182</v>
      </c>
      <c r="G7893" s="1" t="str">
        <f>VLOOKUP(Tabla1[[#This Row],[Planta]],Tabla3[],3,FALSE)</f>
        <v>Fríjol</v>
      </c>
      <c r="H7893" s="1" t="str">
        <f>_xlfn.CONCAT(Tabla1[[#This Row],[Planta Español]],"_",IF(Tabla1[[#This Row],[Saludable]]="Si","Saludable","Enferma"))</f>
        <v>Fríjol_Enferma</v>
      </c>
      <c r="I7893" s="1" t="str">
        <f>VLOOKUP(Tabla1[[#This Row],[Enfermedad Inglés]],Tabla3[[Enfermedad Inglés]:[Nombre Coloquial en TV]],3,FALSE)</f>
        <v>Mancha angular de la hoja del frijol</v>
      </c>
      <c r="J7893" s="1" t="str">
        <f>VLOOKUP(Tabla1[[#This Row],[Enfermedad Inglés]],Tabla3[[Enfermedad Inglés]:[Nombre Coloquial en TV]],4,FALSE)</f>
        <v>Mancha angular</v>
      </c>
      <c r="K7893" s="1" t="str">
        <f>VLOOKUP(Tabla1[[#This Row],[Enfermedad Inglés]],Tabla3[[Enfermedad Inglés]:[Nombre Coloquial en TV]],5,FALSE)</f>
        <v>Telaraña</v>
      </c>
    </row>
    <row r="7894" spans="1:11" x14ac:dyDescent="0.2">
      <c r="A7894" s="1" t="s">
        <v>7852</v>
      </c>
      <c r="B7894" s="1" t="s">
        <v>7946</v>
      </c>
      <c r="C7894" s="1" t="s">
        <v>7250</v>
      </c>
      <c r="D7894" s="1" t="s">
        <v>7854</v>
      </c>
      <c r="E7894" s="1" t="s">
        <v>312</v>
      </c>
      <c r="F7894" s="1" t="s">
        <v>11182</v>
      </c>
      <c r="G7894" s="1" t="str">
        <f>VLOOKUP(Tabla1[[#This Row],[Planta]],Tabla3[],3,FALSE)</f>
        <v>Fríjol</v>
      </c>
      <c r="H7894" s="1" t="str">
        <f>_xlfn.CONCAT(Tabla1[[#This Row],[Planta Español]],"_",IF(Tabla1[[#This Row],[Saludable]]="Si","Saludable","Enferma"))</f>
        <v>Fríjol_Enferma</v>
      </c>
      <c r="I7894" s="1" t="str">
        <f>VLOOKUP(Tabla1[[#This Row],[Enfermedad Inglés]],Tabla3[[Enfermedad Inglés]:[Nombre Coloquial en TV]],3,FALSE)</f>
        <v>Mancha angular de la hoja del frijol</v>
      </c>
      <c r="J7894" s="1" t="str">
        <f>VLOOKUP(Tabla1[[#This Row],[Enfermedad Inglés]],Tabla3[[Enfermedad Inglés]:[Nombre Coloquial en TV]],4,FALSE)</f>
        <v>Mancha angular</v>
      </c>
      <c r="K7894" s="1" t="str">
        <f>VLOOKUP(Tabla1[[#This Row],[Enfermedad Inglés]],Tabla3[[Enfermedad Inglés]:[Nombre Coloquial en TV]],5,FALSE)</f>
        <v>Telaraña</v>
      </c>
    </row>
    <row r="7895" spans="1:11" x14ac:dyDescent="0.2">
      <c r="A7895" s="1" t="s">
        <v>7852</v>
      </c>
      <c r="B7895" s="1" t="s">
        <v>7947</v>
      </c>
      <c r="C7895" s="1" t="s">
        <v>7250</v>
      </c>
      <c r="D7895" s="1" t="s">
        <v>7854</v>
      </c>
      <c r="E7895" s="1" t="s">
        <v>312</v>
      </c>
      <c r="F7895" s="1" t="s">
        <v>11182</v>
      </c>
      <c r="G7895" s="1" t="str">
        <f>VLOOKUP(Tabla1[[#This Row],[Planta]],Tabla3[],3,FALSE)</f>
        <v>Fríjol</v>
      </c>
      <c r="H7895" s="1" t="str">
        <f>_xlfn.CONCAT(Tabla1[[#This Row],[Planta Español]],"_",IF(Tabla1[[#This Row],[Saludable]]="Si","Saludable","Enferma"))</f>
        <v>Fríjol_Enferma</v>
      </c>
      <c r="I7895" s="1" t="str">
        <f>VLOOKUP(Tabla1[[#This Row],[Enfermedad Inglés]],Tabla3[[Enfermedad Inglés]:[Nombre Coloquial en TV]],3,FALSE)</f>
        <v>Mancha angular de la hoja del frijol</v>
      </c>
      <c r="J7895" s="1" t="str">
        <f>VLOOKUP(Tabla1[[#This Row],[Enfermedad Inglés]],Tabla3[[Enfermedad Inglés]:[Nombre Coloquial en TV]],4,FALSE)</f>
        <v>Mancha angular</v>
      </c>
      <c r="K7895" s="1" t="str">
        <f>VLOOKUP(Tabla1[[#This Row],[Enfermedad Inglés]],Tabla3[[Enfermedad Inglés]:[Nombre Coloquial en TV]],5,FALSE)</f>
        <v>Telaraña</v>
      </c>
    </row>
    <row r="7896" spans="1:11" x14ac:dyDescent="0.2">
      <c r="A7896" s="1" t="s">
        <v>7852</v>
      </c>
      <c r="B7896" s="1" t="s">
        <v>7948</v>
      </c>
      <c r="C7896" s="1" t="s">
        <v>7250</v>
      </c>
      <c r="D7896" s="1" t="s">
        <v>7854</v>
      </c>
      <c r="E7896" s="1" t="s">
        <v>312</v>
      </c>
      <c r="F7896" s="1" t="s">
        <v>11182</v>
      </c>
      <c r="G7896" s="1" t="str">
        <f>VLOOKUP(Tabla1[[#This Row],[Planta]],Tabla3[],3,FALSE)</f>
        <v>Fríjol</v>
      </c>
      <c r="H7896" s="1" t="str">
        <f>_xlfn.CONCAT(Tabla1[[#This Row],[Planta Español]],"_",IF(Tabla1[[#This Row],[Saludable]]="Si","Saludable","Enferma"))</f>
        <v>Fríjol_Enferma</v>
      </c>
      <c r="I7896" s="1" t="str">
        <f>VLOOKUP(Tabla1[[#This Row],[Enfermedad Inglés]],Tabla3[[Enfermedad Inglés]:[Nombre Coloquial en TV]],3,FALSE)</f>
        <v>Mancha angular de la hoja del frijol</v>
      </c>
      <c r="J7896" s="1" t="str">
        <f>VLOOKUP(Tabla1[[#This Row],[Enfermedad Inglés]],Tabla3[[Enfermedad Inglés]:[Nombre Coloquial en TV]],4,FALSE)</f>
        <v>Mancha angular</v>
      </c>
      <c r="K7896" s="1" t="str">
        <f>VLOOKUP(Tabla1[[#This Row],[Enfermedad Inglés]],Tabla3[[Enfermedad Inglés]:[Nombre Coloquial en TV]],5,FALSE)</f>
        <v>Telaraña</v>
      </c>
    </row>
    <row r="7897" spans="1:11" x14ac:dyDescent="0.2">
      <c r="A7897" s="1" t="s">
        <v>7852</v>
      </c>
      <c r="B7897" s="1" t="s">
        <v>7949</v>
      </c>
      <c r="C7897" s="1" t="s">
        <v>7250</v>
      </c>
      <c r="D7897" s="1" t="s">
        <v>7854</v>
      </c>
      <c r="E7897" s="1" t="s">
        <v>312</v>
      </c>
      <c r="F7897" s="1" t="s">
        <v>11182</v>
      </c>
      <c r="G7897" s="1" t="str">
        <f>VLOOKUP(Tabla1[[#This Row],[Planta]],Tabla3[],3,FALSE)</f>
        <v>Fríjol</v>
      </c>
      <c r="H7897" s="1" t="str">
        <f>_xlfn.CONCAT(Tabla1[[#This Row],[Planta Español]],"_",IF(Tabla1[[#This Row],[Saludable]]="Si","Saludable","Enferma"))</f>
        <v>Fríjol_Enferma</v>
      </c>
      <c r="I7897" s="1" t="str">
        <f>VLOOKUP(Tabla1[[#This Row],[Enfermedad Inglés]],Tabla3[[Enfermedad Inglés]:[Nombre Coloquial en TV]],3,FALSE)</f>
        <v>Mancha angular de la hoja del frijol</v>
      </c>
      <c r="J7897" s="1" t="str">
        <f>VLOOKUP(Tabla1[[#This Row],[Enfermedad Inglés]],Tabla3[[Enfermedad Inglés]:[Nombre Coloquial en TV]],4,FALSE)</f>
        <v>Mancha angular</v>
      </c>
      <c r="K7897" s="1" t="str">
        <f>VLOOKUP(Tabla1[[#This Row],[Enfermedad Inglés]],Tabla3[[Enfermedad Inglés]:[Nombre Coloquial en TV]],5,FALSE)</f>
        <v>Telaraña</v>
      </c>
    </row>
    <row r="7898" spans="1:11" x14ac:dyDescent="0.2">
      <c r="A7898" s="1" t="s">
        <v>7852</v>
      </c>
      <c r="B7898" s="1" t="s">
        <v>7950</v>
      </c>
      <c r="C7898" s="1" t="s">
        <v>7250</v>
      </c>
      <c r="D7898" s="1" t="s">
        <v>7854</v>
      </c>
      <c r="E7898" s="1" t="s">
        <v>312</v>
      </c>
      <c r="F7898" s="1" t="s">
        <v>11182</v>
      </c>
      <c r="G7898" s="1" t="str">
        <f>VLOOKUP(Tabla1[[#This Row],[Planta]],Tabla3[],3,FALSE)</f>
        <v>Fríjol</v>
      </c>
      <c r="H7898" s="1" t="str">
        <f>_xlfn.CONCAT(Tabla1[[#This Row],[Planta Español]],"_",IF(Tabla1[[#This Row],[Saludable]]="Si","Saludable","Enferma"))</f>
        <v>Fríjol_Enferma</v>
      </c>
      <c r="I7898" s="1" t="str">
        <f>VLOOKUP(Tabla1[[#This Row],[Enfermedad Inglés]],Tabla3[[Enfermedad Inglés]:[Nombre Coloquial en TV]],3,FALSE)</f>
        <v>Mancha angular de la hoja del frijol</v>
      </c>
      <c r="J7898" s="1" t="str">
        <f>VLOOKUP(Tabla1[[#This Row],[Enfermedad Inglés]],Tabla3[[Enfermedad Inglés]:[Nombre Coloquial en TV]],4,FALSE)</f>
        <v>Mancha angular</v>
      </c>
      <c r="K7898" s="1" t="str">
        <f>VLOOKUP(Tabla1[[#This Row],[Enfermedad Inglés]],Tabla3[[Enfermedad Inglés]:[Nombre Coloquial en TV]],5,FALSE)</f>
        <v>Telaraña</v>
      </c>
    </row>
    <row r="7899" spans="1:11" x14ac:dyDescent="0.2">
      <c r="A7899" s="1" t="s">
        <v>7852</v>
      </c>
      <c r="B7899" s="1" t="s">
        <v>7951</v>
      </c>
      <c r="C7899" s="1" t="s">
        <v>7250</v>
      </c>
      <c r="D7899" s="1" t="s">
        <v>7854</v>
      </c>
      <c r="E7899" s="1" t="s">
        <v>312</v>
      </c>
      <c r="F7899" s="1" t="s">
        <v>11182</v>
      </c>
      <c r="G7899" s="1" t="str">
        <f>VLOOKUP(Tabla1[[#This Row],[Planta]],Tabla3[],3,FALSE)</f>
        <v>Fríjol</v>
      </c>
      <c r="H7899" s="1" t="str">
        <f>_xlfn.CONCAT(Tabla1[[#This Row],[Planta Español]],"_",IF(Tabla1[[#This Row],[Saludable]]="Si","Saludable","Enferma"))</f>
        <v>Fríjol_Enferma</v>
      </c>
      <c r="I7899" s="1" t="str">
        <f>VLOOKUP(Tabla1[[#This Row],[Enfermedad Inglés]],Tabla3[[Enfermedad Inglés]:[Nombre Coloquial en TV]],3,FALSE)</f>
        <v>Mancha angular de la hoja del frijol</v>
      </c>
      <c r="J7899" s="1" t="str">
        <f>VLOOKUP(Tabla1[[#This Row],[Enfermedad Inglés]],Tabla3[[Enfermedad Inglés]:[Nombre Coloquial en TV]],4,FALSE)</f>
        <v>Mancha angular</v>
      </c>
      <c r="K7899" s="1" t="str">
        <f>VLOOKUP(Tabla1[[#This Row],[Enfermedad Inglés]],Tabla3[[Enfermedad Inglés]:[Nombre Coloquial en TV]],5,FALSE)</f>
        <v>Telaraña</v>
      </c>
    </row>
    <row r="7900" spans="1:11" x14ac:dyDescent="0.2">
      <c r="A7900" s="1" t="s">
        <v>7852</v>
      </c>
      <c r="B7900" s="1" t="s">
        <v>7952</v>
      </c>
      <c r="C7900" s="1" t="s">
        <v>7250</v>
      </c>
      <c r="D7900" s="1" t="s">
        <v>7854</v>
      </c>
      <c r="E7900" s="1" t="s">
        <v>312</v>
      </c>
      <c r="F7900" s="1" t="s">
        <v>11182</v>
      </c>
      <c r="G7900" s="1" t="str">
        <f>VLOOKUP(Tabla1[[#This Row],[Planta]],Tabla3[],3,FALSE)</f>
        <v>Fríjol</v>
      </c>
      <c r="H7900" s="1" t="str">
        <f>_xlfn.CONCAT(Tabla1[[#This Row],[Planta Español]],"_",IF(Tabla1[[#This Row],[Saludable]]="Si","Saludable","Enferma"))</f>
        <v>Fríjol_Enferma</v>
      </c>
      <c r="I7900" s="1" t="str">
        <f>VLOOKUP(Tabla1[[#This Row],[Enfermedad Inglés]],Tabla3[[Enfermedad Inglés]:[Nombre Coloquial en TV]],3,FALSE)</f>
        <v>Mancha angular de la hoja del frijol</v>
      </c>
      <c r="J7900" s="1" t="str">
        <f>VLOOKUP(Tabla1[[#This Row],[Enfermedad Inglés]],Tabla3[[Enfermedad Inglés]:[Nombre Coloquial en TV]],4,FALSE)</f>
        <v>Mancha angular</v>
      </c>
      <c r="K7900" s="1" t="str">
        <f>VLOOKUP(Tabla1[[#This Row],[Enfermedad Inglés]],Tabla3[[Enfermedad Inglés]:[Nombre Coloquial en TV]],5,FALSE)</f>
        <v>Telaraña</v>
      </c>
    </row>
    <row r="7901" spans="1:11" x14ac:dyDescent="0.2">
      <c r="A7901" s="1" t="s">
        <v>7852</v>
      </c>
      <c r="B7901" s="1" t="s">
        <v>7953</v>
      </c>
      <c r="C7901" s="1" t="s">
        <v>7250</v>
      </c>
      <c r="D7901" s="1" t="s">
        <v>7854</v>
      </c>
      <c r="E7901" s="1" t="s">
        <v>312</v>
      </c>
      <c r="F7901" s="1" t="s">
        <v>11182</v>
      </c>
      <c r="G7901" s="1" t="str">
        <f>VLOOKUP(Tabla1[[#This Row],[Planta]],Tabla3[],3,FALSE)</f>
        <v>Fríjol</v>
      </c>
      <c r="H7901" s="1" t="str">
        <f>_xlfn.CONCAT(Tabla1[[#This Row],[Planta Español]],"_",IF(Tabla1[[#This Row],[Saludable]]="Si","Saludable","Enferma"))</f>
        <v>Fríjol_Enferma</v>
      </c>
      <c r="I7901" s="1" t="str">
        <f>VLOOKUP(Tabla1[[#This Row],[Enfermedad Inglés]],Tabla3[[Enfermedad Inglés]:[Nombre Coloquial en TV]],3,FALSE)</f>
        <v>Mancha angular de la hoja del frijol</v>
      </c>
      <c r="J7901" s="1" t="str">
        <f>VLOOKUP(Tabla1[[#This Row],[Enfermedad Inglés]],Tabla3[[Enfermedad Inglés]:[Nombre Coloquial en TV]],4,FALSE)</f>
        <v>Mancha angular</v>
      </c>
      <c r="K7901" s="1" t="str">
        <f>VLOOKUP(Tabla1[[#This Row],[Enfermedad Inglés]],Tabla3[[Enfermedad Inglés]:[Nombre Coloquial en TV]],5,FALSE)</f>
        <v>Telaraña</v>
      </c>
    </row>
    <row r="7902" spans="1:11" x14ac:dyDescent="0.2">
      <c r="A7902" s="1" t="s">
        <v>7852</v>
      </c>
      <c r="B7902" s="1" t="s">
        <v>7954</v>
      </c>
      <c r="C7902" s="1" t="s">
        <v>7250</v>
      </c>
      <c r="D7902" s="1" t="s">
        <v>7854</v>
      </c>
      <c r="E7902" s="1" t="s">
        <v>312</v>
      </c>
      <c r="F7902" s="1" t="s">
        <v>11182</v>
      </c>
      <c r="G7902" s="1" t="str">
        <f>VLOOKUP(Tabla1[[#This Row],[Planta]],Tabla3[],3,FALSE)</f>
        <v>Fríjol</v>
      </c>
      <c r="H7902" s="1" t="str">
        <f>_xlfn.CONCAT(Tabla1[[#This Row],[Planta Español]],"_",IF(Tabla1[[#This Row],[Saludable]]="Si","Saludable","Enferma"))</f>
        <v>Fríjol_Enferma</v>
      </c>
      <c r="I7902" s="1" t="str">
        <f>VLOOKUP(Tabla1[[#This Row],[Enfermedad Inglés]],Tabla3[[Enfermedad Inglés]:[Nombre Coloquial en TV]],3,FALSE)</f>
        <v>Mancha angular de la hoja del frijol</v>
      </c>
      <c r="J7902" s="1" t="str">
        <f>VLOOKUP(Tabla1[[#This Row],[Enfermedad Inglés]],Tabla3[[Enfermedad Inglés]:[Nombre Coloquial en TV]],4,FALSE)</f>
        <v>Mancha angular</v>
      </c>
      <c r="K7902" s="1" t="str">
        <f>VLOOKUP(Tabla1[[#This Row],[Enfermedad Inglés]],Tabla3[[Enfermedad Inglés]:[Nombre Coloquial en TV]],5,FALSE)</f>
        <v>Telaraña</v>
      </c>
    </row>
    <row r="7903" spans="1:11" x14ac:dyDescent="0.2">
      <c r="A7903" s="1" t="s">
        <v>7852</v>
      </c>
      <c r="B7903" s="1" t="s">
        <v>7955</v>
      </c>
      <c r="C7903" s="1" t="s">
        <v>7250</v>
      </c>
      <c r="D7903" s="1" t="s">
        <v>7854</v>
      </c>
      <c r="E7903" s="1" t="s">
        <v>312</v>
      </c>
      <c r="F7903" s="1" t="s">
        <v>11182</v>
      </c>
      <c r="G7903" s="1" t="str">
        <f>VLOOKUP(Tabla1[[#This Row],[Planta]],Tabla3[],3,FALSE)</f>
        <v>Fríjol</v>
      </c>
      <c r="H7903" s="1" t="str">
        <f>_xlfn.CONCAT(Tabla1[[#This Row],[Planta Español]],"_",IF(Tabla1[[#This Row],[Saludable]]="Si","Saludable","Enferma"))</f>
        <v>Fríjol_Enferma</v>
      </c>
      <c r="I7903" s="1" t="str">
        <f>VLOOKUP(Tabla1[[#This Row],[Enfermedad Inglés]],Tabla3[[Enfermedad Inglés]:[Nombre Coloquial en TV]],3,FALSE)</f>
        <v>Mancha angular de la hoja del frijol</v>
      </c>
      <c r="J7903" s="1" t="str">
        <f>VLOOKUP(Tabla1[[#This Row],[Enfermedad Inglés]],Tabla3[[Enfermedad Inglés]:[Nombre Coloquial en TV]],4,FALSE)</f>
        <v>Mancha angular</v>
      </c>
      <c r="K7903" s="1" t="str">
        <f>VLOOKUP(Tabla1[[#This Row],[Enfermedad Inglés]],Tabla3[[Enfermedad Inglés]:[Nombre Coloquial en TV]],5,FALSE)</f>
        <v>Telaraña</v>
      </c>
    </row>
    <row r="7904" spans="1:11" x14ac:dyDescent="0.2">
      <c r="A7904" s="1" t="s">
        <v>7852</v>
      </c>
      <c r="B7904" s="1" t="s">
        <v>7956</v>
      </c>
      <c r="C7904" s="1" t="s">
        <v>7250</v>
      </c>
      <c r="D7904" s="1" t="s">
        <v>7854</v>
      </c>
      <c r="E7904" s="1" t="s">
        <v>312</v>
      </c>
      <c r="F7904" s="1" t="s">
        <v>11182</v>
      </c>
      <c r="G7904" s="1" t="str">
        <f>VLOOKUP(Tabla1[[#This Row],[Planta]],Tabla3[],3,FALSE)</f>
        <v>Fríjol</v>
      </c>
      <c r="H7904" s="1" t="str">
        <f>_xlfn.CONCAT(Tabla1[[#This Row],[Planta Español]],"_",IF(Tabla1[[#This Row],[Saludable]]="Si","Saludable","Enferma"))</f>
        <v>Fríjol_Enferma</v>
      </c>
      <c r="I7904" s="1" t="str">
        <f>VLOOKUP(Tabla1[[#This Row],[Enfermedad Inglés]],Tabla3[[Enfermedad Inglés]:[Nombre Coloquial en TV]],3,FALSE)</f>
        <v>Mancha angular de la hoja del frijol</v>
      </c>
      <c r="J7904" s="1" t="str">
        <f>VLOOKUP(Tabla1[[#This Row],[Enfermedad Inglés]],Tabla3[[Enfermedad Inglés]:[Nombre Coloquial en TV]],4,FALSE)</f>
        <v>Mancha angular</v>
      </c>
      <c r="K7904" s="1" t="str">
        <f>VLOOKUP(Tabla1[[#This Row],[Enfermedad Inglés]],Tabla3[[Enfermedad Inglés]:[Nombre Coloquial en TV]],5,FALSE)</f>
        <v>Telaraña</v>
      </c>
    </row>
    <row r="7905" spans="1:11" x14ac:dyDescent="0.2">
      <c r="A7905" s="1" t="s">
        <v>7852</v>
      </c>
      <c r="B7905" s="1" t="s">
        <v>7957</v>
      </c>
      <c r="C7905" s="1" t="s">
        <v>7250</v>
      </c>
      <c r="D7905" s="1" t="s">
        <v>7854</v>
      </c>
      <c r="E7905" s="1" t="s">
        <v>312</v>
      </c>
      <c r="F7905" s="1" t="s">
        <v>11182</v>
      </c>
      <c r="G7905" s="1" t="str">
        <f>VLOOKUP(Tabla1[[#This Row],[Planta]],Tabla3[],3,FALSE)</f>
        <v>Fríjol</v>
      </c>
      <c r="H7905" s="1" t="str">
        <f>_xlfn.CONCAT(Tabla1[[#This Row],[Planta Español]],"_",IF(Tabla1[[#This Row],[Saludable]]="Si","Saludable","Enferma"))</f>
        <v>Fríjol_Enferma</v>
      </c>
      <c r="I7905" s="1" t="str">
        <f>VLOOKUP(Tabla1[[#This Row],[Enfermedad Inglés]],Tabla3[[Enfermedad Inglés]:[Nombre Coloquial en TV]],3,FALSE)</f>
        <v>Mancha angular de la hoja del frijol</v>
      </c>
      <c r="J7905" s="1" t="str">
        <f>VLOOKUP(Tabla1[[#This Row],[Enfermedad Inglés]],Tabla3[[Enfermedad Inglés]:[Nombre Coloquial en TV]],4,FALSE)</f>
        <v>Mancha angular</v>
      </c>
      <c r="K7905" s="1" t="str">
        <f>VLOOKUP(Tabla1[[#This Row],[Enfermedad Inglés]],Tabla3[[Enfermedad Inglés]:[Nombre Coloquial en TV]],5,FALSE)</f>
        <v>Telaraña</v>
      </c>
    </row>
    <row r="7906" spans="1:11" x14ac:dyDescent="0.2">
      <c r="A7906" s="1" t="s">
        <v>7852</v>
      </c>
      <c r="B7906" s="1" t="s">
        <v>7958</v>
      </c>
      <c r="C7906" s="1" t="s">
        <v>7250</v>
      </c>
      <c r="D7906" s="1" t="s">
        <v>7854</v>
      </c>
      <c r="E7906" s="1" t="s">
        <v>312</v>
      </c>
      <c r="F7906" s="1" t="s">
        <v>11182</v>
      </c>
      <c r="G7906" s="1" t="str">
        <f>VLOOKUP(Tabla1[[#This Row],[Planta]],Tabla3[],3,FALSE)</f>
        <v>Fríjol</v>
      </c>
      <c r="H7906" s="1" t="str">
        <f>_xlfn.CONCAT(Tabla1[[#This Row],[Planta Español]],"_",IF(Tabla1[[#This Row],[Saludable]]="Si","Saludable","Enferma"))</f>
        <v>Fríjol_Enferma</v>
      </c>
      <c r="I7906" s="1" t="str">
        <f>VLOOKUP(Tabla1[[#This Row],[Enfermedad Inglés]],Tabla3[[Enfermedad Inglés]:[Nombre Coloquial en TV]],3,FALSE)</f>
        <v>Mancha angular de la hoja del frijol</v>
      </c>
      <c r="J7906" s="1" t="str">
        <f>VLOOKUP(Tabla1[[#This Row],[Enfermedad Inglés]],Tabla3[[Enfermedad Inglés]:[Nombre Coloquial en TV]],4,FALSE)</f>
        <v>Mancha angular</v>
      </c>
      <c r="K7906" s="1" t="str">
        <f>VLOOKUP(Tabla1[[#This Row],[Enfermedad Inglés]],Tabla3[[Enfermedad Inglés]:[Nombre Coloquial en TV]],5,FALSE)</f>
        <v>Telaraña</v>
      </c>
    </row>
    <row r="7907" spans="1:11" x14ac:dyDescent="0.2">
      <c r="A7907" s="1" t="s">
        <v>7852</v>
      </c>
      <c r="B7907" s="1" t="s">
        <v>7959</v>
      </c>
      <c r="C7907" s="1" t="s">
        <v>7250</v>
      </c>
      <c r="D7907" s="1" t="s">
        <v>7854</v>
      </c>
      <c r="E7907" s="1" t="s">
        <v>312</v>
      </c>
      <c r="F7907" s="1" t="s">
        <v>11182</v>
      </c>
      <c r="G7907" s="1" t="str">
        <f>VLOOKUP(Tabla1[[#This Row],[Planta]],Tabla3[],3,FALSE)</f>
        <v>Fríjol</v>
      </c>
      <c r="H7907" s="1" t="str">
        <f>_xlfn.CONCAT(Tabla1[[#This Row],[Planta Español]],"_",IF(Tabla1[[#This Row],[Saludable]]="Si","Saludable","Enferma"))</f>
        <v>Fríjol_Enferma</v>
      </c>
      <c r="I7907" s="1" t="str">
        <f>VLOOKUP(Tabla1[[#This Row],[Enfermedad Inglés]],Tabla3[[Enfermedad Inglés]:[Nombre Coloquial en TV]],3,FALSE)</f>
        <v>Mancha angular de la hoja del frijol</v>
      </c>
      <c r="J7907" s="1" t="str">
        <f>VLOOKUP(Tabla1[[#This Row],[Enfermedad Inglés]],Tabla3[[Enfermedad Inglés]:[Nombre Coloquial en TV]],4,FALSE)</f>
        <v>Mancha angular</v>
      </c>
      <c r="K7907" s="1" t="str">
        <f>VLOOKUP(Tabla1[[#This Row],[Enfermedad Inglés]],Tabla3[[Enfermedad Inglés]:[Nombre Coloquial en TV]],5,FALSE)</f>
        <v>Telaraña</v>
      </c>
    </row>
    <row r="7908" spans="1:11" x14ac:dyDescent="0.2">
      <c r="A7908" s="1" t="s">
        <v>7852</v>
      </c>
      <c r="B7908" s="1" t="s">
        <v>7960</v>
      </c>
      <c r="C7908" s="1" t="s">
        <v>7250</v>
      </c>
      <c r="D7908" s="1" t="s">
        <v>7854</v>
      </c>
      <c r="E7908" s="1" t="s">
        <v>312</v>
      </c>
      <c r="F7908" s="1" t="s">
        <v>11182</v>
      </c>
      <c r="G7908" s="1" t="str">
        <f>VLOOKUP(Tabla1[[#This Row],[Planta]],Tabla3[],3,FALSE)</f>
        <v>Fríjol</v>
      </c>
      <c r="H7908" s="1" t="str">
        <f>_xlfn.CONCAT(Tabla1[[#This Row],[Planta Español]],"_",IF(Tabla1[[#This Row],[Saludable]]="Si","Saludable","Enferma"))</f>
        <v>Fríjol_Enferma</v>
      </c>
      <c r="I7908" s="1" t="str">
        <f>VLOOKUP(Tabla1[[#This Row],[Enfermedad Inglés]],Tabla3[[Enfermedad Inglés]:[Nombre Coloquial en TV]],3,FALSE)</f>
        <v>Mancha angular de la hoja del frijol</v>
      </c>
      <c r="J7908" s="1" t="str">
        <f>VLOOKUP(Tabla1[[#This Row],[Enfermedad Inglés]],Tabla3[[Enfermedad Inglés]:[Nombre Coloquial en TV]],4,FALSE)</f>
        <v>Mancha angular</v>
      </c>
      <c r="K7908" s="1" t="str">
        <f>VLOOKUP(Tabla1[[#This Row],[Enfermedad Inglés]],Tabla3[[Enfermedad Inglés]:[Nombre Coloquial en TV]],5,FALSE)</f>
        <v>Telaraña</v>
      </c>
    </row>
    <row r="7909" spans="1:11" x14ac:dyDescent="0.2">
      <c r="A7909" s="1" t="s">
        <v>7852</v>
      </c>
      <c r="B7909" s="1" t="s">
        <v>7961</v>
      </c>
      <c r="C7909" s="1" t="s">
        <v>7250</v>
      </c>
      <c r="D7909" s="1" t="s">
        <v>7854</v>
      </c>
      <c r="E7909" s="1" t="s">
        <v>312</v>
      </c>
      <c r="F7909" s="1" t="s">
        <v>11182</v>
      </c>
      <c r="G7909" s="1" t="str">
        <f>VLOOKUP(Tabla1[[#This Row],[Planta]],Tabla3[],3,FALSE)</f>
        <v>Fríjol</v>
      </c>
      <c r="H7909" s="1" t="str">
        <f>_xlfn.CONCAT(Tabla1[[#This Row],[Planta Español]],"_",IF(Tabla1[[#This Row],[Saludable]]="Si","Saludable","Enferma"))</f>
        <v>Fríjol_Enferma</v>
      </c>
      <c r="I7909" s="1" t="str">
        <f>VLOOKUP(Tabla1[[#This Row],[Enfermedad Inglés]],Tabla3[[Enfermedad Inglés]:[Nombre Coloquial en TV]],3,FALSE)</f>
        <v>Mancha angular de la hoja del frijol</v>
      </c>
      <c r="J7909" s="1" t="str">
        <f>VLOOKUP(Tabla1[[#This Row],[Enfermedad Inglés]],Tabla3[[Enfermedad Inglés]:[Nombre Coloquial en TV]],4,FALSE)</f>
        <v>Mancha angular</v>
      </c>
      <c r="K7909" s="1" t="str">
        <f>VLOOKUP(Tabla1[[#This Row],[Enfermedad Inglés]],Tabla3[[Enfermedad Inglés]:[Nombre Coloquial en TV]],5,FALSE)</f>
        <v>Telaraña</v>
      </c>
    </row>
    <row r="7910" spans="1:11" x14ac:dyDescent="0.2">
      <c r="A7910" s="1" t="s">
        <v>7852</v>
      </c>
      <c r="B7910" s="1" t="s">
        <v>7962</v>
      </c>
      <c r="C7910" s="1" t="s">
        <v>7250</v>
      </c>
      <c r="D7910" s="1" t="s">
        <v>7854</v>
      </c>
      <c r="E7910" s="1" t="s">
        <v>312</v>
      </c>
      <c r="F7910" s="1" t="s">
        <v>11182</v>
      </c>
      <c r="G7910" s="1" t="str">
        <f>VLOOKUP(Tabla1[[#This Row],[Planta]],Tabla3[],3,FALSE)</f>
        <v>Fríjol</v>
      </c>
      <c r="H7910" s="1" t="str">
        <f>_xlfn.CONCAT(Tabla1[[#This Row],[Planta Español]],"_",IF(Tabla1[[#This Row],[Saludable]]="Si","Saludable","Enferma"))</f>
        <v>Fríjol_Enferma</v>
      </c>
      <c r="I7910" s="1" t="str">
        <f>VLOOKUP(Tabla1[[#This Row],[Enfermedad Inglés]],Tabla3[[Enfermedad Inglés]:[Nombre Coloquial en TV]],3,FALSE)</f>
        <v>Mancha angular de la hoja del frijol</v>
      </c>
      <c r="J7910" s="1" t="str">
        <f>VLOOKUP(Tabla1[[#This Row],[Enfermedad Inglés]],Tabla3[[Enfermedad Inglés]:[Nombre Coloquial en TV]],4,FALSE)</f>
        <v>Mancha angular</v>
      </c>
      <c r="K7910" s="1" t="str">
        <f>VLOOKUP(Tabla1[[#This Row],[Enfermedad Inglés]],Tabla3[[Enfermedad Inglés]:[Nombre Coloquial en TV]],5,FALSE)</f>
        <v>Telaraña</v>
      </c>
    </row>
    <row r="7911" spans="1:11" x14ac:dyDescent="0.2">
      <c r="A7911" s="1" t="s">
        <v>7852</v>
      </c>
      <c r="B7911" s="1" t="s">
        <v>7963</v>
      </c>
      <c r="C7911" s="1" t="s">
        <v>7250</v>
      </c>
      <c r="D7911" s="1" t="s">
        <v>7854</v>
      </c>
      <c r="E7911" s="1" t="s">
        <v>312</v>
      </c>
      <c r="F7911" s="1" t="s">
        <v>11182</v>
      </c>
      <c r="G7911" s="1" t="str">
        <f>VLOOKUP(Tabla1[[#This Row],[Planta]],Tabla3[],3,FALSE)</f>
        <v>Fríjol</v>
      </c>
      <c r="H7911" s="1" t="str">
        <f>_xlfn.CONCAT(Tabla1[[#This Row],[Planta Español]],"_",IF(Tabla1[[#This Row],[Saludable]]="Si","Saludable","Enferma"))</f>
        <v>Fríjol_Enferma</v>
      </c>
      <c r="I7911" s="1" t="str">
        <f>VLOOKUP(Tabla1[[#This Row],[Enfermedad Inglés]],Tabla3[[Enfermedad Inglés]:[Nombre Coloquial en TV]],3,FALSE)</f>
        <v>Mancha angular de la hoja del frijol</v>
      </c>
      <c r="J7911" s="1" t="str">
        <f>VLOOKUP(Tabla1[[#This Row],[Enfermedad Inglés]],Tabla3[[Enfermedad Inglés]:[Nombre Coloquial en TV]],4,FALSE)</f>
        <v>Mancha angular</v>
      </c>
      <c r="K7911" s="1" t="str">
        <f>VLOOKUP(Tabla1[[#This Row],[Enfermedad Inglés]],Tabla3[[Enfermedad Inglés]:[Nombre Coloquial en TV]],5,FALSE)</f>
        <v>Telaraña</v>
      </c>
    </row>
    <row r="7912" spans="1:11" x14ac:dyDescent="0.2">
      <c r="A7912" s="1" t="s">
        <v>7852</v>
      </c>
      <c r="B7912" s="1" t="s">
        <v>7964</v>
      </c>
      <c r="C7912" s="1" t="s">
        <v>7250</v>
      </c>
      <c r="D7912" s="1" t="s">
        <v>7854</v>
      </c>
      <c r="E7912" s="1" t="s">
        <v>312</v>
      </c>
      <c r="F7912" s="1" t="s">
        <v>11182</v>
      </c>
      <c r="G7912" s="1" t="str">
        <f>VLOOKUP(Tabla1[[#This Row],[Planta]],Tabla3[],3,FALSE)</f>
        <v>Fríjol</v>
      </c>
      <c r="H7912" s="1" t="str">
        <f>_xlfn.CONCAT(Tabla1[[#This Row],[Planta Español]],"_",IF(Tabla1[[#This Row],[Saludable]]="Si","Saludable","Enferma"))</f>
        <v>Fríjol_Enferma</v>
      </c>
      <c r="I7912" s="1" t="str">
        <f>VLOOKUP(Tabla1[[#This Row],[Enfermedad Inglés]],Tabla3[[Enfermedad Inglés]:[Nombre Coloquial en TV]],3,FALSE)</f>
        <v>Mancha angular de la hoja del frijol</v>
      </c>
      <c r="J7912" s="1" t="str">
        <f>VLOOKUP(Tabla1[[#This Row],[Enfermedad Inglés]],Tabla3[[Enfermedad Inglés]:[Nombre Coloquial en TV]],4,FALSE)</f>
        <v>Mancha angular</v>
      </c>
      <c r="K7912" s="1" t="str">
        <f>VLOOKUP(Tabla1[[#This Row],[Enfermedad Inglés]],Tabla3[[Enfermedad Inglés]:[Nombre Coloquial en TV]],5,FALSE)</f>
        <v>Telaraña</v>
      </c>
    </row>
    <row r="7913" spans="1:11" x14ac:dyDescent="0.2">
      <c r="A7913" s="1" t="s">
        <v>7852</v>
      </c>
      <c r="B7913" s="1" t="s">
        <v>7965</v>
      </c>
      <c r="C7913" s="1" t="s">
        <v>7250</v>
      </c>
      <c r="D7913" s="1" t="s">
        <v>7854</v>
      </c>
      <c r="E7913" s="1" t="s">
        <v>312</v>
      </c>
      <c r="F7913" s="1" t="s">
        <v>11182</v>
      </c>
      <c r="G7913" s="1" t="str">
        <f>VLOOKUP(Tabla1[[#This Row],[Planta]],Tabla3[],3,FALSE)</f>
        <v>Fríjol</v>
      </c>
      <c r="H7913" s="1" t="str">
        <f>_xlfn.CONCAT(Tabla1[[#This Row],[Planta Español]],"_",IF(Tabla1[[#This Row],[Saludable]]="Si","Saludable","Enferma"))</f>
        <v>Fríjol_Enferma</v>
      </c>
      <c r="I7913" s="1" t="str">
        <f>VLOOKUP(Tabla1[[#This Row],[Enfermedad Inglés]],Tabla3[[Enfermedad Inglés]:[Nombre Coloquial en TV]],3,FALSE)</f>
        <v>Mancha angular de la hoja del frijol</v>
      </c>
      <c r="J7913" s="1" t="str">
        <f>VLOOKUP(Tabla1[[#This Row],[Enfermedad Inglés]],Tabla3[[Enfermedad Inglés]:[Nombre Coloquial en TV]],4,FALSE)</f>
        <v>Mancha angular</v>
      </c>
      <c r="K7913" s="1" t="str">
        <f>VLOOKUP(Tabla1[[#This Row],[Enfermedad Inglés]],Tabla3[[Enfermedad Inglés]:[Nombre Coloquial en TV]],5,FALSE)</f>
        <v>Telaraña</v>
      </c>
    </row>
    <row r="7914" spans="1:11" x14ac:dyDescent="0.2">
      <c r="A7914" s="1" t="s">
        <v>7852</v>
      </c>
      <c r="B7914" s="1" t="s">
        <v>7966</v>
      </c>
      <c r="C7914" s="1" t="s">
        <v>7250</v>
      </c>
      <c r="D7914" s="1" t="s">
        <v>7854</v>
      </c>
      <c r="E7914" s="1" t="s">
        <v>312</v>
      </c>
      <c r="F7914" s="1" t="s">
        <v>11182</v>
      </c>
      <c r="G7914" s="1" t="str">
        <f>VLOOKUP(Tabla1[[#This Row],[Planta]],Tabla3[],3,FALSE)</f>
        <v>Fríjol</v>
      </c>
      <c r="H7914" s="1" t="str">
        <f>_xlfn.CONCAT(Tabla1[[#This Row],[Planta Español]],"_",IF(Tabla1[[#This Row],[Saludable]]="Si","Saludable","Enferma"))</f>
        <v>Fríjol_Enferma</v>
      </c>
      <c r="I7914" s="1" t="str">
        <f>VLOOKUP(Tabla1[[#This Row],[Enfermedad Inglés]],Tabla3[[Enfermedad Inglés]:[Nombre Coloquial en TV]],3,FALSE)</f>
        <v>Mancha angular de la hoja del frijol</v>
      </c>
      <c r="J7914" s="1" t="str">
        <f>VLOOKUP(Tabla1[[#This Row],[Enfermedad Inglés]],Tabla3[[Enfermedad Inglés]:[Nombre Coloquial en TV]],4,FALSE)</f>
        <v>Mancha angular</v>
      </c>
      <c r="K7914" s="1" t="str">
        <f>VLOOKUP(Tabla1[[#This Row],[Enfermedad Inglés]],Tabla3[[Enfermedad Inglés]:[Nombre Coloquial en TV]],5,FALSE)</f>
        <v>Telaraña</v>
      </c>
    </row>
    <row r="7915" spans="1:11" x14ac:dyDescent="0.2">
      <c r="A7915" s="1" t="s">
        <v>7852</v>
      </c>
      <c r="B7915" s="1" t="s">
        <v>7967</v>
      </c>
      <c r="C7915" s="1" t="s">
        <v>7250</v>
      </c>
      <c r="D7915" s="1" t="s">
        <v>7854</v>
      </c>
      <c r="E7915" s="1" t="s">
        <v>312</v>
      </c>
      <c r="F7915" s="1" t="s">
        <v>11182</v>
      </c>
      <c r="G7915" s="1" t="str">
        <f>VLOOKUP(Tabla1[[#This Row],[Planta]],Tabla3[],3,FALSE)</f>
        <v>Fríjol</v>
      </c>
      <c r="H7915" s="1" t="str">
        <f>_xlfn.CONCAT(Tabla1[[#This Row],[Planta Español]],"_",IF(Tabla1[[#This Row],[Saludable]]="Si","Saludable","Enferma"))</f>
        <v>Fríjol_Enferma</v>
      </c>
      <c r="I7915" s="1" t="str">
        <f>VLOOKUP(Tabla1[[#This Row],[Enfermedad Inglés]],Tabla3[[Enfermedad Inglés]:[Nombre Coloquial en TV]],3,FALSE)</f>
        <v>Mancha angular de la hoja del frijol</v>
      </c>
      <c r="J7915" s="1" t="str">
        <f>VLOOKUP(Tabla1[[#This Row],[Enfermedad Inglés]],Tabla3[[Enfermedad Inglés]:[Nombre Coloquial en TV]],4,FALSE)</f>
        <v>Mancha angular</v>
      </c>
      <c r="K7915" s="1" t="str">
        <f>VLOOKUP(Tabla1[[#This Row],[Enfermedad Inglés]],Tabla3[[Enfermedad Inglés]:[Nombre Coloquial en TV]],5,FALSE)</f>
        <v>Telaraña</v>
      </c>
    </row>
    <row r="7916" spans="1:11" x14ac:dyDescent="0.2">
      <c r="A7916" s="1" t="s">
        <v>7852</v>
      </c>
      <c r="B7916" s="1" t="s">
        <v>7968</v>
      </c>
      <c r="C7916" s="1" t="s">
        <v>7250</v>
      </c>
      <c r="D7916" s="1" t="s">
        <v>7854</v>
      </c>
      <c r="E7916" s="1" t="s">
        <v>312</v>
      </c>
      <c r="F7916" s="1" t="s">
        <v>11182</v>
      </c>
      <c r="G7916" s="1" t="str">
        <f>VLOOKUP(Tabla1[[#This Row],[Planta]],Tabla3[],3,FALSE)</f>
        <v>Fríjol</v>
      </c>
      <c r="H7916" s="1" t="str">
        <f>_xlfn.CONCAT(Tabla1[[#This Row],[Planta Español]],"_",IF(Tabla1[[#This Row],[Saludable]]="Si","Saludable","Enferma"))</f>
        <v>Fríjol_Enferma</v>
      </c>
      <c r="I7916" s="1" t="str">
        <f>VLOOKUP(Tabla1[[#This Row],[Enfermedad Inglés]],Tabla3[[Enfermedad Inglés]:[Nombre Coloquial en TV]],3,FALSE)</f>
        <v>Mancha angular de la hoja del frijol</v>
      </c>
      <c r="J7916" s="1" t="str">
        <f>VLOOKUP(Tabla1[[#This Row],[Enfermedad Inglés]],Tabla3[[Enfermedad Inglés]:[Nombre Coloquial en TV]],4,FALSE)</f>
        <v>Mancha angular</v>
      </c>
      <c r="K7916" s="1" t="str">
        <f>VLOOKUP(Tabla1[[#This Row],[Enfermedad Inglés]],Tabla3[[Enfermedad Inglés]:[Nombre Coloquial en TV]],5,FALSE)</f>
        <v>Telaraña</v>
      </c>
    </row>
    <row r="7917" spans="1:11" x14ac:dyDescent="0.2">
      <c r="A7917" s="1" t="s">
        <v>7852</v>
      </c>
      <c r="B7917" s="1" t="s">
        <v>7969</v>
      </c>
      <c r="C7917" s="1" t="s">
        <v>7250</v>
      </c>
      <c r="D7917" s="1" t="s">
        <v>7854</v>
      </c>
      <c r="E7917" s="1" t="s">
        <v>312</v>
      </c>
      <c r="F7917" s="1" t="s">
        <v>11182</v>
      </c>
      <c r="G7917" s="1" t="str">
        <f>VLOOKUP(Tabla1[[#This Row],[Planta]],Tabla3[],3,FALSE)</f>
        <v>Fríjol</v>
      </c>
      <c r="H7917" s="1" t="str">
        <f>_xlfn.CONCAT(Tabla1[[#This Row],[Planta Español]],"_",IF(Tabla1[[#This Row],[Saludable]]="Si","Saludable","Enferma"))</f>
        <v>Fríjol_Enferma</v>
      </c>
      <c r="I7917" s="1" t="str">
        <f>VLOOKUP(Tabla1[[#This Row],[Enfermedad Inglés]],Tabla3[[Enfermedad Inglés]:[Nombre Coloquial en TV]],3,FALSE)</f>
        <v>Mancha angular de la hoja del frijol</v>
      </c>
      <c r="J7917" s="1" t="str">
        <f>VLOOKUP(Tabla1[[#This Row],[Enfermedad Inglés]],Tabla3[[Enfermedad Inglés]:[Nombre Coloquial en TV]],4,FALSE)</f>
        <v>Mancha angular</v>
      </c>
      <c r="K7917" s="1" t="str">
        <f>VLOOKUP(Tabla1[[#This Row],[Enfermedad Inglés]],Tabla3[[Enfermedad Inglés]:[Nombre Coloquial en TV]],5,FALSE)</f>
        <v>Telaraña</v>
      </c>
    </row>
    <row r="7918" spans="1:11" x14ac:dyDescent="0.2">
      <c r="A7918" s="1" t="s">
        <v>7852</v>
      </c>
      <c r="B7918" s="1" t="s">
        <v>7970</v>
      </c>
      <c r="C7918" s="1" t="s">
        <v>7250</v>
      </c>
      <c r="D7918" s="1" t="s">
        <v>7854</v>
      </c>
      <c r="E7918" s="1" t="s">
        <v>312</v>
      </c>
      <c r="F7918" s="1" t="s">
        <v>11182</v>
      </c>
      <c r="G7918" s="1" t="str">
        <f>VLOOKUP(Tabla1[[#This Row],[Planta]],Tabla3[],3,FALSE)</f>
        <v>Fríjol</v>
      </c>
      <c r="H7918" s="1" t="str">
        <f>_xlfn.CONCAT(Tabla1[[#This Row],[Planta Español]],"_",IF(Tabla1[[#This Row],[Saludable]]="Si","Saludable","Enferma"))</f>
        <v>Fríjol_Enferma</v>
      </c>
      <c r="I7918" s="1" t="str">
        <f>VLOOKUP(Tabla1[[#This Row],[Enfermedad Inglés]],Tabla3[[Enfermedad Inglés]:[Nombre Coloquial en TV]],3,FALSE)</f>
        <v>Mancha angular de la hoja del frijol</v>
      </c>
      <c r="J7918" s="1" t="str">
        <f>VLOOKUP(Tabla1[[#This Row],[Enfermedad Inglés]],Tabla3[[Enfermedad Inglés]:[Nombre Coloquial en TV]],4,FALSE)</f>
        <v>Mancha angular</v>
      </c>
      <c r="K7918" s="1" t="str">
        <f>VLOOKUP(Tabla1[[#This Row],[Enfermedad Inglés]],Tabla3[[Enfermedad Inglés]:[Nombre Coloquial en TV]],5,FALSE)</f>
        <v>Telaraña</v>
      </c>
    </row>
    <row r="7919" spans="1:11" x14ac:dyDescent="0.2">
      <c r="A7919" s="1" t="s">
        <v>7852</v>
      </c>
      <c r="B7919" s="1" t="s">
        <v>7971</v>
      </c>
      <c r="C7919" s="1" t="s">
        <v>7250</v>
      </c>
      <c r="D7919" s="1" t="s">
        <v>7854</v>
      </c>
      <c r="E7919" s="1" t="s">
        <v>312</v>
      </c>
      <c r="F7919" s="1" t="s">
        <v>11182</v>
      </c>
      <c r="G7919" s="1" t="str">
        <f>VLOOKUP(Tabla1[[#This Row],[Planta]],Tabla3[],3,FALSE)</f>
        <v>Fríjol</v>
      </c>
      <c r="H7919" s="1" t="str">
        <f>_xlfn.CONCAT(Tabla1[[#This Row],[Planta Español]],"_",IF(Tabla1[[#This Row],[Saludable]]="Si","Saludable","Enferma"))</f>
        <v>Fríjol_Enferma</v>
      </c>
      <c r="I7919" s="1" t="str">
        <f>VLOOKUP(Tabla1[[#This Row],[Enfermedad Inglés]],Tabla3[[Enfermedad Inglés]:[Nombre Coloquial en TV]],3,FALSE)</f>
        <v>Mancha angular de la hoja del frijol</v>
      </c>
      <c r="J7919" s="1" t="str">
        <f>VLOOKUP(Tabla1[[#This Row],[Enfermedad Inglés]],Tabla3[[Enfermedad Inglés]:[Nombre Coloquial en TV]],4,FALSE)</f>
        <v>Mancha angular</v>
      </c>
      <c r="K7919" s="1" t="str">
        <f>VLOOKUP(Tabla1[[#This Row],[Enfermedad Inglés]],Tabla3[[Enfermedad Inglés]:[Nombre Coloquial en TV]],5,FALSE)</f>
        <v>Telaraña</v>
      </c>
    </row>
    <row r="7920" spans="1:11" x14ac:dyDescent="0.2">
      <c r="A7920" s="1" t="s">
        <v>7852</v>
      </c>
      <c r="B7920" s="1" t="s">
        <v>7972</v>
      </c>
      <c r="C7920" s="1" t="s">
        <v>7250</v>
      </c>
      <c r="D7920" s="1" t="s">
        <v>7854</v>
      </c>
      <c r="E7920" s="1" t="s">
        <v>312</v>
      </c>
      <c r="F7920" s="1" t="s">
        <v>11182</v>
      </c>
      <c r="G7920" s="1" t="str">
        <f>VLOOKUP(Tabla1[[#This Row],[Planta]],Tabla3[],3,FALSE)</f>
        <v>Fríjol</v>
      </c>
      <c r="H7920" s="1" t="str">
        <f>_xlfn.CONCAT(Tabla1[[#This Row],[Planta Español]],"_",IF(Tabla1[[#This Row],[Saludable]]="Si","Saludable","Enferma"))</f>
        <v>Fríjol_Enferma</v>
      </c>
      <c r="I7920" s="1" t="str">
        <f>VLOOKUP(Tabla1[[#This Row],[Enfermedad Inglés]],Tabla3[[Enfermedad Inglés]:[Nombre Coloquial en TV]],3,FALSE)</f>
        <v>Mancha angular de la hoja del frijol</v>
      </c>
      <c r="J7920" s="1" t="str">
        <f>VLOOKUP(Tabla1[[#This Row],[Enfermedad Inglés]],Tabla3[[Enfermedad Inglés]:[Nombre Coloquial en TV]],4,FALSE)</f>
        <v>Mancha angular</v>
      </c>
      <c r="K7920" s="1" t="str">
        <f>VLOOKUP(Tabla1[[#This Row],[Enfermedad Inglés]],Tabla3[[Enfermedad Inglés]:[Nombre Coloquial en TV]],5,FALSE)</f>
        <v>Telaraña</v>
      </c>
    </row>
    <row r="7921" spans="1:11" x14ac:dyDescent="0.2">
      <c r="A7921" s="1" t="s">
        <v>7852</v>
      </c>
      <c r="B7921" s="1" t="s">
        <v>7973</v>
      </c>
      <c r="C7921" s="1" t="s">
        <v>7250</v>
      </c>
      <c r="D7921" s="1" t="s">
        <v>7854</v>
      </c>
      <c r="E7921" s="1" t="s">
        <v>312</v>
      </c>
      <c r="F7921" s="1" t="s">
        <v>11182</v>
      </c>
      <c r="G7921" s="1" t="str">
        <f>VLOOKUP(Tabla1[[#This Row],[Planta]],Tabla3[],3,FALSE)</f>
        <v>Fríjol</v>
      </c>
      <c r="H7921" s="1" t="str">
        <f>_xlfn.CONCAT(Tabla1[[#This Row],[Planta Español]],"_",IF(Tabla1[[#This Row],[Saludable]]="Si","Saludable","Enferma"))</f>
        <v>Fríjol_Enferma</v>
      </c>
      <c r="I7921" s="1" t="str">
        <f>VLOOKUP(Tabla1[[#This Row],[Enfermedad Inglés]],Tabla3[[Enfermedad Inglés]:[Nombre Coloquial en TV]],3,FALSE)</f>
        <v>Mancha angular de la hoja del frijol</v>
      </c>
      <c r="J7921" s="1" t="str">
        <f>VLOOKUP(Tabla1[[#This Row],[Enfermedad Inglés]],Tabla3[[Enfermedad Inglés]:[Nombre Coloquial en TV]],4,FALSE)</f>
        <v>Mancha angular</v>
      </c>
      <c r="K7921" s="1" t="str">
        <f>VLOOKUP(Tabla1[[#This Row],[Enfermedad Inglés]],Tabla3[[Enfermedad Inglés]:[Nombre Coloquial en TV]],5,FALSE)</f>
        <v>Telaraña</v>
      </c>
    </row>
    <row r="7922" spans="1:11" x14ac:dyDescent="0.2">
      <c r="A7922" s="1" t="s">
        <v>7852</v>
      </c>
      <c r="B7922" s="1" t="s">
        <v>7974</v>
      </c>
      <c r="C7922" s="1" t="s">
        <v>7250</v>
      </c>
      <c r="D7922" s="1" t="s">
        <v>7854</v>
      </c>
      <c r="E7922" s="1" t="s">
        <v>312</v>
      </c>
      <c r="F7922" s="1" t="s">
        <v>11182</v>
      </c>
      <c r="G7922" s="1" t="str">
        <f>VLOOKUP(Tabla1[[#This Row],[Planta]],Tabla3[],3,FALSE)</f>
        <v>Fríjol</v>
      </c>
      <c r="H7922" s="1" t="str">
        <f>_xlfn.CONCAT(Tabla1[[#This Row],[Planta Español]],"_",IF(Tabla1[[#This Row],[Saludable]]="Si","Saludable","Enferma"))</f>
        <v>Fríjol_Enferma</v>
      </c>
      <c r="I7922" s="1" t="str">
        <f>VLOOKUP(Tabla1[[#This Row],[Enfermedad Inglés]],Tabla3[[Enfermedad Inglés]:[Nombre Coloquial en TV]],3,FALSE)</f>
        <v>Mancha angular de la hoja del frijol</v>
      </c>
      <c r="J7922" s="1" t="str">
        <f>VLOOKUP(Tabla1[[#This Row],[Enfermedad Inglés]],Tabla3[[Enfermedad Inglés]:[Nombre Coloquial en TV]],4,FALSE)</f>
        <v>Mancha angular</v>
      </c>
      <c r="K7922" s="1" t="str">
        <f>VLOOKUP(Tabla1[[#This Row],[Enfermedad Inglés]],Tabla3[[Enfermedad Inglés]:[Nombre Coloquial en TV]],5,FALSE)</f>
        <v>Telaraña</v>
      </c>
    </row>
    <row r="7923" spans="1:11" x14ac:dyDescent="0.2">
      <c r="A7923" s="1" t="s">
        <v>7852</v>
      </c>
      <c r="B7923" s="1" t="s">
        <v>7975</v>
      </c>
      <c r="C7923" s="1" t="s">
        <v>7250</v>
      </c>
      <c r="D7923" s="1" t="s">
        <v>7854</v>
      </c>
      <c r="E7923" s="1" t="s">
        <v>312</v>
      </c>
      <c r="F7923" s="1" t="s">
        <v>11182</v>
      </c>
      <c r="G7923" s="1" t="str">
        <f>VLOOKUP(Tabla1[[#This Row],[Planta]],Tabla3[],3,FALSE)</f>
        <v>Fríjol</v>
      </c>
      <c r="H7923" s="1" t="str">
        <f>_xlfn.CONCAT(Tabla1[[#This Row],[Planta Español]],"_",IF(Tabla1[[#This Row],[Saludable]]="Si","Saludable","Enferma"))</f>
        <v>Fríjol_Enferma</v>
      </c>
      <c r="I7923" s="1" t="str">
        <f>VLOOKUP(Tabla1[[#This Row],[Enfermedad Inglés]],Tabla3[[Enfermedad Inglés]:[Nombre Coloquial en TV]],3,FALSE)</f>
        <v>Mancha angular de la hoja del frijol</v>
      </c>
      <c r="J7923" s="1" t="str">
        <f>VLOOKUP(Tabla1[[#This Row],[Enfermedad Inglés]],Tabla3[[Enfermedad Inglés]:[Nombre Coloquial en TV]],4,FALSE)</f>
        <v>Mancha angular</v>
      </c>
      <c r="K7923" s="1" t="str">
        <f>VLOOKUP(Tabla1[[#This Row],[Enfermedad Inglés]],Tabla3[[Enfermedad Inglés]:[Nombre Coloquial en TV]],5,FALSE)</f>
        <v>Telaraña</v>
      </c>
    </row>
    <row r="7924" spans="1:11" x14ac:dyDescent="0.2">
      <c r="A7924" s="1" t="s">
        <v>7852</v>
      </c>
      <c r="B7924" s="1" t="s">
        <v>7976</v>
      </c>
      <c r="C7924" s="1" t="s">
        <v>7250</v>
      </c>
      <c r="D7924" s="1" t="s">
        <v>7854</v>
      </c>
      <c r="E7924" s="1" t="s">
        <v>312</v>
      </c>
      <c r="F7924" s="1" t="s">
        <v>11182</v>
      </c>
      <c r="G7924" s="1" t="str">
        <f>VLOOKUP(Tabla1[[#This Row],[Planta]],Tabla3[],3,FALSE)</f>
        <v>Fríjol</v>
      </c>
      <c r="H7924" s="1" t="str">
        <f>_xlfn.CONCAT(Tabla1[[#This Row],[Planta Español]],"_",IF(Tabla1[[#This Row],[Saludable]]="Si","Saludable","Enferma"))</f>
        <v>Fríjol_Enferma</v>
      </c>
      <c r="I7924" s="1" t="str">
        <f>VLOOKUP(Tabla1[[#This Row],[Enfermedad Inglés]],Tabla3[[Enfermedad Inglés]:[Nombre Coloquial en TV]],3,FALSE)</f>
        <v>Mancha angular de la hoja del frijol</v>
      </c>
      <c r="J7924" s="1" t="str">
        <f>VLOOKUP(Tabla1[[#This Row],[Enfermedad Inglés]],Tabla3[[Enfermedad Inglés]:[Nombre Coloquial en TV]],4,FALSE)</f>
        <v>Mancha angular</v>
      </c>
      <c r="K7924" s="1" t="str">
        <f>VLOOKUP(Tabla1[[#This Row],[Enfermedad Inglés]],Tabla3[[Enfermedad Inglés]:[Nombre Coloquial en TV]],5,FALSE)</f>
        <v>Telaraña</v>
      </c>
    </row>
    <row r="7925" spans="1:11" x14ac:dyDescent="0.2">
      <c r="A7925" s="1" t="s">
        <v>7852</v>
      </c>
      <c r="B7925" s="1" t="s">
        <v>7977</v>
      </c>
      <c r="C7925" s="1" t="s">
        <v>7250</v>
      </c>
      <c r="D7925" s="1" t="s">
        <v>7854</v>
      </c>
      <c r="E7925" s="1" t="s">
        <v>312</v>
      </c>
      <c r="F7925" s="1" t="s">
        <v>11182</v>
      </c>
      <c r="G7925" s="1" t="str">
        <f>VLOOKUP(Tabla1[[#This Row],[Planta]],Tabla3[],3,FALSE)</f>
        <v>Fríjol</v>
      </c>
      <c r="H7925" s="1" t="str">
        <f>_xlfn.CONCAT(Tabla1[[#This Row],[Planta Español]],"_",IF(Tabla1[[#This Row],[Saludable]]="Si","Saludable","Enferma"))</f>
        <v>Fríjol_Enferma</v>
      </c>
      <c r="I7925" s="1" t="str">
        <f>VLOOKUP(Tabla1[[#This Row],[Enfermedad Inglés]],Tabla3[[Enfermedad Inglés]:[Nombre Coloquial en TV]],3,FALSE)</f>
        <v>Mancha angular de la hoja del frijol</v>
      </c>
      <c r="J7925" s="1" t="str">
        <f>VLOOKUP(Tabla1[[#This Row],[Enfermedad Inglés]],Tabla3[[Enfermedad Inglés]:[Nombre Coloquial en TV]],4,FALSE)</f>
        <v>Mancha angular</v>
      </c>
      <c r="K7925" s="1" t="str">
        <f>VLOOKUP(Tabla1[[#This Row],[Enfermedad Inglés]],Tabla3[[Enfermedad Inglés]:[Nombre Coloquial en TV]],5,FALSE)</f>
        <v>Telaraña</v>
      </c>
    </row>
    <row r="7926" spans="1:11" x14ac:dyDescent="0.2">
      <c r="A7926" s="1" t="s">
        <v>7852</v>
      </c>
      <c r="B7926" s="1" t="s">
        <v>7978</v>
      </c>
      <c r="C7926" s="1" t="s">
        <v>7250</v>
      </c>
      <c r="D7926" s="1" t="s">
        <v>7854</v>
      </c>
      <c r="E7926" s="1" t="s">
        <v>312</v>
      </c>
      <c r="F7926" s="1" t="s">
        <v>11182</v>
      </c>
      <c r="G7926" s="1" t="str">
        <f>VLOOKUP(Tabla1[[#This Row],[Planta]],Tabla3[],3,FALSE)</f>
        <v>Fríjol</v>
      </c>
      <c r="H7926" s="1" t="str">
        <f>_xlfn.CONCAT(Tabla1[[#This Row],[Planta Español]],"_",IF(Tabla1[[#This Row],[Saludable]]="Si","Saludable","Enferma"))</f>
        <v>Fríjol_Enferma</v>
      </c>
      <c r="I7926" s="1" t="str">
        <f>VLOOKUP(Tabla1[[#This Row],[Enfermedad Inglés]],Tabla3[[Enfermedad Inglés]:[Nombre Coloquial en TV]],3,FALSE)</f>
        <v>Mancha angular de la hoja del frijol</v>
      </c>
      <c r="J7926" s="1" t="str">
        <f>VLOOKUP(Tabla1[[#This Row],[Enfermedad Inglés]],Tabla3[[Enfermedad Inglés]:[Nombre Coloquial en TV]],4,FALSE)</f>
        <v>Mancha angular</v>
      </c>
      <c r="K7926" s="1" t="str">
        <f>VLOOKUP(Tabla1[[#This Row],[Enfermedad Inglés]],Tabla3[[Enfermedad Inglés]:[Nombre Coloquial en TV]],5,FALSE)</f>
        <v>Telaraña</v>
      </c>
    </row>
    <row r="7927" spans="1:11" x14ac:dyDescent="0.2">
      <c r="A7927" s="1" t="s">
        <v>7852</v>
      </c>
      <c r="B7927" s="1" t="s">
        <v>7979</v>
      </c>
      <c r="C7927" s="1" t="s">
        <v>7250</v>
      </c>
      <c r="D7927" s="1" t="s">
        <v>7854</v>
      </c>
      <c r="E7927" s="1" t="s">
        <v>312</v>
      </c>
      <c r="F7927" s="1" t="s">
        <v>11182</v>
      </c>
      <c r="G7927" s="1" t="str">
        <f>VLOOKUP(Tabla1[[#This Row],[Planta]],Tabla3[],3,FALSE)</f>
        <v>Fríjol</v>
      </c>
      <c r="H7927" s="1" t="str">
        <f>_xlfn.CONCAT(Tabla1[[#This Row],[Planta Español]],"_",IF(Tabla1[[#This Row],[Saludable]]="Si","Saludable","Enferma"))</f>
        <v>Fríjol_Enferma</v>
      </c>
      <c r="I7927" s="1" t="str">
        <f>VLOOKUP(Tabla1[[#This Row],[Enfermedad Inglés]],Tabla3[[Enfermedad Inglés]:[Nombre Coloquial en TV]],3,FALSE)</f>
        <v>Mancha angular de la hoja del frijol</v>
      </c>
      <c r="J7927" s="1" t="str">
        <f>VLOOKUP(Tabla1[[#This Row],[Enfermedad Inglés]],Tabla3[[Enfermedad Inglés]:[Nombre Coloquial en TV]],4,FALSE)</f>
        <v>Mancha angular</v>
      </c>
      <c r="K7927" s="1" t="str">
        <f>VLOOKUP(Tabla1[[#This Row],[Enfermedad Inglés]],Tabla3[[Enfermedad Inglés]:[Nombre Coloquial en TV]],5,FALSE)</f>
        <v>Telaraña</v>
      </c>
    </row>
    <row r="7928" spans="1:11" x14ac:dyDescent="0.2">
      <c r="A7928" s="1" t="s">
        <v>7852</v>
      </c>
      <c r="B7928" s="1" t="s">
        <v>7980</v>
      </c>
      <c r="C7928" s="1" t="s">
        <v>7250</v>
      </c>
      <c r="D7928" s="1" t="s">
        <v>7854</v>
      </c>
      <c r="E7928" s="1" t="s">
        <v>312</v>
      </c>
      <c r="F7928" s="1" t="s">
        <v>11182</v>
      </c>
      <c r="G7928" s="1" t="str">
        <f>VLOOKUP(Tabla1[[#This Row],[Planta]],Tabla3[],3,FALSE)</f>
        <v>Fríjol</v>
      </c>
      <c r="H7928" s="1" t="str">
        <f>_xlfn.CONCAT(Tabla1[[#This Row],[Planta Español]],"_",IF(Tabla1[[#This Row],[Saludable]]="Si","Saludable","Enferma"))</f>
        <v>Fríjol_Enferma</v>
      </c>
      <c r="I7928" s="1" t="str">
        <f>VLOOKUP(Tabla1[[#This Row],[Enfermedad Inglés]],Tabla3[[Enfermedad Inglés]:[Nombre Coloquial en TV]],3,FALSE)</f>
        <v>Mancha angular de la hoja del frijol</v>
      </c>
      <c r="J7928" s="1" t="str">
        <f>VLOOKUP(Tabla1[[#This Row],[Enfermedad Inglés]],Tabla3[[Enfermedad Inglés]:[Nombre Coloquial en TV]],4,FALSE)</f>
        <v>Mancha angular</v>
      </c>
      <c r="K7928" s="1" t="str">
        <f>VLOOKUP(Tabla1[[#This Row],[Enfermedad Inglés]],Tabla3[[Enfermedad Inglés]:[Nombre Coloquial en TV]],5,FALSE)</f>
        <v>Telaraña</v>
      </c>
    </row>
    <row r="7929" spans="1:11" x14ac:dyDescent="0.2">
      <c r="A7929" s="1" t="s">
        <v>7852</v>
      </c>
      <c r="B7929" s="1" t="s">
        <v>7981</v>
      </c>
      <c r="C7929" s="1" t="s">
        <v>7250</v>
      </c>
      <c r="D7929" s="1" t="s">
        <v>7854</v>
      </c>
      <c r="E7929" s="1" t="s">
        <v>312</v>
      </c>
      <c r="F7929" s="1" t="s">
        <v>11182</v>
      </c>
      <c r="G7929" s="1" t="str">
        <f>VLOOKUP(Tabla1[[#This Row],[Planta]],Tabla3[],3,FALSE)</f>
        <v>Fríjol</v>
      </c>
      <c r="H7929" s="1" t="str">
        <f>_xlfn.CONCAT(Tabla1[[#This Row],[Planta Español]],"_",IF(Tabla1[[#This Row],[Saludable]]="Si","Saludable","Enferma"))</f>
        <v>Fríjol_Enferma</v>
      </c>
      <c r="I7929" s="1" t="str">
        <f>VLOOKUP(Tabla1[[#This Row],[Enfermedad Inglés]],Tabla3[[Enfermedad Inglés]:[Nombre Coloquial en TV]],3,FALSE)</f>
        <v>Mancha angular de la hoja del frijol</v>
      </c>
      <c r="J7929" s="1" t="str">
        <f>VLOOKUP(Tabla1[[#This Row],[Enfermedad Inglés]],Tabla3[[Enfermedad Inglés]:[Nombre Coloquial en TV]],4,FALSE)</f>
        <v>Mancha angular</v>
      </c>
      <c r="K7929" s="1" t="str">
        <f>VLOOKUP(Tabla1[[#This Row],[Enfermedad Inglés]],Tabla3[[Enfermedad Inglés]:[Nombre Coloquial en TV]],5,FALSE)</f>
        <v>Telaraña</v>
      </c>
    </row>
    <row r="7930" spans="1:11" x14ac:dyDescent="0.2">
      <c r="A7930" s="1" t="s">
        <v>7852</v>
      </c>
      <c r="B7930" s="1" t="s">
        <v>7982</v>
      </c>
      <c r="C7930" s="1" t="s">
        <v>7250</v>
      </c>
      <c r="D7930" s="1" t="s">
        <v>7854</v>
      </c>
      <c r="E7930" s="1" t="s">
        <v>312</v>
      </c>
      <c r="F7930" s="1" t="s">
        <v>11182</v>
      </c>
      <c r="G7930" s="1" t="str">
        <f>VLOOKUP(Tabla1[[#This Row],[Planta]],Tabla3[],3,FALSE)</f>
        <v>Fríjol</v>
      </c>
      <c r="H7930" s="1" t="str">
        <f>_xlfn.CONCAT(Tabla1[[#This Row],[Planta Español]],"_",IF(Tabla1[[#This Row],[Saludable]]="Si","Saludable","Enferma"))</f>
        <v>Fríjol_Enferma</v>
      </c>
      <c r="I7930" s="1" t="str">
        <f>VLOOKUP(Tabla1[[#This Row],[Enfermedad Inglés]],Tabla3[[Enfermedad Inglés]:[Nombre Coloquial en TV]],3,FALSE)</f>
        <v>Mancha angular de la hoja del frijol</v>
      </c>
      <c r="J7930" s="1" t="str">
        <f>VLOOKUP(Tabla1[[#This Row],[Enfermedad Inglés]],Tabla3[[Enfermedad Inglés]:[Nombre Coloquial en TV]],4,FALSE)</f>
        <v>Mancha angular</v>
      </c>
      <c r="K7930" s="1" t="str">
        <f>VLOOKUP(Tabla1[[#This Row],[Enfermedad Inglés]],Tabla3[[Enfermedad Inglés]:[Nombre Coloquial en TV]],5,FALSE)</f>
        <v>Telaraña</v>
      </c>
    </row>
    <row r="7931" spans="1:11" x14ac:dyDescent="0.2">
      <c r="A7931" s="1" t="s">
        <v>7852</v>
      </c>
      <c r="B7931" s="1" t="s">
        <v>7983</v>
      </c>
      <c r="C7931" s="1" t="s">
        <v>7250</v>
      </c>
      <c r="D7931" s="1" t="s">
        <v>7854</v>
      </c>
      <c r="E7931" s="1" t="s">
        <v>312</v>
      </c>
      <c r="F7931" s="1" t="s">
        <v>11182</v>
      </c>
      <c r="G7931" s="1" t="str">
        <f>VLOOKUP(Tabla1[[#This Row],[Planta]],Tabla3[],3,FALSE)</f>
        <v>Fríjol</v>
      </c>
      <c r="H7931" s="1" t="str">
        <f>_xlfn.CONCAT(Tabla1[[#This Row],[Planta Español]],"_",IF(Tabla1[[#This Row],[Saludable]]="Si","Saludable","Enferma"))</f>
        <v>Fríjol_Enferma</v>
      </c>
      <c r="I7931" s="1" t="str">
        <f>VLOOKUP(Tabla1[[#This Row],[Enfermedad Inglés]],Tabla3[[Enfermedad Inglés]:[Nombre Coloquial en TV]],3,FALSE)</f>
        <v>Mancha angular de la hoja del frijol</v>
      </c>
      <c r="J7931" s="1" t="str">
        <f>VLOOKUP(Tabla1[[#This Row],[Enfermedad Inglés]],Tabla3[[Enfermedad Inglés]:[Nombre Coloquial en TV]],4,FALSE)</f>
        <v>Mancha angular</v>
      </c>
      <c r="K7931" s="1" t="str">
        <f>VLOOKUP(Tabla1[[#This Row],[Enfermedad Inglés]],Tabla3[[Enfermedad Inglés]:[Nombre Coloquial en TV]],5,FALSE)</f>
        <v>Telaraña</v>
      </c>
    </row>
    <row r="7932" spans="1:11" x14ac:dyDescent="0.2">
      <c r="A7932" s="1" t="s">
        <v>7852</v>
      </c>
      <c r="B7932" s="1" t="s">
        <v>7984</v>
      </c>
      <c r="C7932" s="1" t="s">
        <v>7250</v>
      </c>
      <c r="D7932" s="1" t="s">
        <v>7854</v>
      </c>
      <c r="E7932" s="1" t="s">
        <v>312</v>
      </c>
      <c r="F7932" s="1" t="s">
        <v>11182</v>
      </c>
      <c r="G7932" s="1" t="str">
        <f>VLOOKUP(Tabla1[[#This Row],[Planta]],Tabla3[],3,FALSE)</f>
        <v>Fríjol</v>
      </c>
      <c r="H7932" s="1" t="str">
        <f>_xlfn.CONCAT(Tabla1[[#This Row],[Planta Español]],"_",IF(Tabla1[[#This Row],[Saludable]]="Si","Saludable","Enferma"))</f>
        <v>Fríjol_Enferma</v>
      </c>
      <c r="I7932" s="1" t="str">
        <f>VLOOKUP(Tabla1[[#This Row],[Enfermedad Inglés]],Tabla3[[Enfermedad Inglés]:[Nombre Coloquial en TV]],3,FALSE)</f>
        <v>Mancha angular de la hoja del frijol</v>
      </c>
      <c r="J7932" s="1" t="str">
        <f>VLOOKUP(Tabla1[[#This Row],[Enfermedad Inglés]],Tabla3[[Enfermedad Inglés]:[Nombre Coloquial en TV]],4,FALSE)</f>
        <v>Mancha angular</v>
      </c>
      <c r="K7932" s="1" t="str">
        <f>VLOOKUP(Tabla1[[#This Row],[Enfermedad Inglés]],Tabla3[[Enfermedad Inglés]:[Nombre Coloquial en TV]],5,FALSE)</f>
        <v>Telaraña</v>
      </c>
    </row>
    <row r="7933" spans="1:11" x14ac:dyDescent="0.2">
      <c r="A7933" s="1" t="s">
        <v>7852</v>
      </c>
      <c r="B7933" s="1" t="s">
        <v>7985</v>
      </c>
      <c r="C7933" s="1" t="s">
        <v>7250</v>
      </c>
      <c r="D7933" s="1" t="s">
        <v>7854</v>
      </c>
      <c r="E7933" s="1" t="s">
        <v>312</v>
      </c>
      <c r="F7933" s="1" t="s">
        <v>11182</v>
      </c>
      <c r="G7933" s="1" t="str">
        <f>VLOOKUP(Tabla1[[#This Row],[Planta]],Tabla3[],3,FALSE)</f>
        <v>Fríjol</v>
      </c>
      <c r="H7933" s="1" t="str">
        <f>_xlfn.CONCAT(Tabla1[[#This Row],[Planta Español]],"_",IF(Tabla1[[#This Row],[Saludable]]="Si","Saludable","Enferma"))</f>
        <v>Fríjol_Enferma</v>
      </c>
      <c r="I7933" s="1" t="str">
        <f>VLOOKUP(Tabla1[[#This Row],[Enfermedad Inglés]],Tabla3[[Enfermedad Inglés]:[Nombre Coloquial en TV]],3,FALSE)</f>
        <v>Mancha angular de la hoja del frijol</v>
      </c>
      <c r="J7933" s="1" t="str">
        <f>VLOOKUP(Tabla1[[#This Row],[Enfermedad Inglés]],Tabla3[[Enfermedad Inglés]:[Nombre Coloquial en TV]],4,FALSE)</f>
        <v>Mancha angular</v>
      </c>
      <c r="K7933" s="1" t="str">
        <f>VLOOKUP(Tabla1[[#This Row],[Enfermedad Inglés]],Tabla3[[Enfermedad Inglés]:[Nombre Coloquial en TV]],5,FALSE)</f>
        <v>Telaraña</v>
      </c>
    </row>
    <row r="7934" spans="1:11" x14ac:dyDescent="0.2">
      <c r="A7934" s="1" t="s">
        <v>7852</v>
      </c>
      <c r="B7934" s="1" t="s">
        <v>7986</v>
      </c>
      <c r="C7934" s="1" t="s">
        <v>7250</v>
      </c>
      <c r="D7934" s="1" t="s">
        <v>7854</v>
      </c>
      <c r="E7934" s="1" t="s">
        <v>312</v>
      </c>
      <c r="F7934" s="1" t="s">
        <v>11182</v>
      </c>
      <c r="G7934" s="1" t="str">
        <f>VLOOKUP(Tabla1[[#This Row],[Planta]],Tabla3[],3,FALSE)</f>
        <v>Fríjol</v>
      </c>
      <c r="H7934" s="1" t="str">
        <f>_xlfn.CONCAT(Tabla1[[#This Row],[Planta Español]],"_",IF(Tabla1[[#This Row],[Saludable]]="Si","Saludable","Enferma"))</f>
        <v>Fríjol_Enferma</v>
      </c>
      <c r="I7934" s="1" t="str">
        <f>VLOOKUP(Tabla1[[#This Row],[Enfermedad Inglés]],Tabla3[[Enfermedad Inglés]:[Nombre Coloquial en TV]],3,FALSE)</f>
        <v>Mancha angular de la hoja del frijol</v>
      </c>
      <c r="J7934" s="1" t="str">
        <f>VLOOKUP(Tabla1[[#This Row],[Enfermedad Inglés]],Tabla3[[Enfermedad Inglés]:[Nombre Coloquial en TV]],4,FALSE)</f>
        <v>Mancha angular</v>
      </c>
      <c r="K7934" s="1" t="str">
        <f>VLOOKUP(Tabla1[[#This Row],[Enfermedad Inglés]],Tabla3[[Enfermedad Inglés]:[Nombre Coloquial en TV]],5,FALSE)</f>
        <v>Telaraña</v>
      </c>
    </row>
    <row r="7935" spans="1:11" x14ac:dyDescent="0.2">
      <c r="A7935" s="1" t="s">
        <v>7852</v>
      </c>
      <c r="B7935" s="1" t="s">
        <v>7987</v>
      </c>
      <c r="C7935" s="1" t="s">
        <v>7250</v>
      </c>
      <c r="D7935" s="1" t="s">
        <v>7854</v>
      </c>
      <c r="E7935" s="1" t="s">
        <v>312</v>
      </c>
      <c r="F7935" s="1" t="s">
        <v>11182</v>
      </c>
      <c r="G7935" s="1" t="str">
        <f>VLOOKUP(Tabla1[[#This Row],[Planta]],Tabla3[],3,FALSE)</f>
        <v>Fríjol</v>
      </c>
      <c r="H7935" s="1" t="str">
        <f>_xlfn.CONCAT(Tabla1[[#This Row],[Planta Español]],"_",IF(Tabla1[[#This Row],[Saludable]]="Si","Saludable","Enferma"))</f>
        <v>Fríjol_Enferma</v>
      </c>
      <c r="I7935" s="1" t="str">
        <f>VLOOKUP(Tabla1[[#This Row],[Enfermedad Inglés]],Tabla3[[Enfermedad Inglés]:[Nombre Coloquial en TV]],3,FALSE)</f>
        <v>Mancha angular de la hoja del frijol</v>
      </c>
      <c r="J7935" s="1" t="str">
        <f>VLOOKUP(Tabla1[[#This Row],[Enfermedad Inglés]],Tabla3[[Enfermedad Inglés]:[Nombre Coloquial en TV]],4,FALSE)</f>
        <v>Mancha angular</v>
      </c>
      <c r="K7935" s="1" t="str">
        <f>VLOOKUP(Tabla1[[#This Row],[Enfermedad Inglés]],Tabla3[[Enfermedad Inglés]:[Nombre Coloquial en TV]],5,FALSE)</f>
        <v>Telaraña</v>
      </c>
    </row>
    <row r="7936" spans="1:11" x14ac:dyDescent="0.2">
      <c r="A7936" s="1" t="s">
        <v>7852</v>
      </c>
      <c r="B7936" s="1" t="s">
        <v>7988</v>
      </c>
      <c r="C7936" s="1" t="s">
        <v>7250</v>
      </c>
      <c r="D7936" s="1" t="s">
        <v>7854</v>
      </c>
      <c r="E7936" s="1" t="s">
        <v>312</v>
      </c>
      <c r="F7936" s="1" t="s">
        <v>11182</v>
      </c>
      <c r="G7936" s="1" t="str">
        <f>VLOOKUP(Tabla1[[#This Row],[Planta]],Tabla3[],3,FALSE)</f>
        <v>Fríjol</v>
      </c>
      <c r="H7936" s="1" t="str">
        <f>_xlfn.CONCAT(Tabla1[[#This Row],[Planta Español]],"_",IF(Tabla1[[#This Row],[Saludable]]="Si","Saludable","Enferma"))</f>
        <v>Fríjol_Enferma</v>
      </c>
      <c r="I7936" s="1" t="str">
        <f>VLOOKUP(Tabla1[[#This Row],[Enfermedad Inglés]],Tabla3[[Enfermedad Inglés]:[Nombre Coloquial en TV]],3,FALSE)</f>
        <v>Mancha angular de la hoja del frijol</v>
      </c>
      <c r="J7936" s="1" t="str">
        <f>VLOOKUP(Tabla1[[#This Row],[Enfermedad Inglés]],Tabla3[[Enfermedad Inglés]:[Nombre Coloquial en TV]],4,FALSE)</f>
        <v>Mancha angular</v>
      </c>
      <c r="K7936" s="1" t="str">
        <f>VLOOKUP(Tabla1[[#This Row],[Enfermedad Inglés]],Tabla3[[Enfermedad Inglés]:[Nombre Coloquial en TV]],5,FALSE)</f>
        <v>Telaraña</v>
      </c>
    </row>
    <row r="7937" spans="1:11" x14ac:dyDescent="0.2">
      <c r="A7937" s="1" t="s">
        <v>7852</v>
      </c>
      <c r="B7937" s="1" t="s">
        <v>7989</v>
      </c>
      <c r="C7937" s="1" t="s">
        <v>7250</v>
      </c>
      <c r="D7937" s="1" t="s">
        <v>7854</v>
      </c>
      <c r="E7937" s="1" t="s">
        <v>312</v>
      </c>
      <c r="F7937" s="1" t="s">
        <v>11182</v>
      </c>
      <c r="G7937" s="1" t="str">
        <f>VLOOKUP(Tabla1[[#This Row],[Planta]],Tabla3[],3,FALSE)</f>
        <v>Fríjol</v>
      </c>
      <c r="H7937" s="1" t="str">
        <f>_xlfn.CONCAT(Tabla1[[#This Row],[Planta Español]],"_",IF(Tabla1[[#This Row],[Saludable]]="Si","Saludable","Enferma"))</f>
        <v>Fríjol_Enferma</v>
      </c>
      <c r="I7937" s="1" t="str">
        <f>VLOOKUP(Tabla1[[#This Row],[Enfermedad Inglés]],Tabla3[[Enfermedad Inglés]:[Nombre Coloquial en TV]],3,FALSE)</f>
        <v>Mancha angular de la hoja del frijol</v>
      </c>
      <c r="J7937" s="1" t="str">
        <f>VLOOKUP(Tabla1[[#This Row],[Enfermedad Inglés]],Tabla3[[Enfermedad Inglés]:[Nombre Coloquial en TV]],4,FALSE)</f>
        <v>Mancha angular</v>
      </c>
      <c r="K7937" s="1" t="str">
        <f>VLOOKUP(Tabla1[[#This Row],[Enfermedad Inglés]],Tabla3[[Enfermedad Inglés]:[Nombre Coloquial en TV]],5,FALSE)</f>
        <v>Telaraña</v>
      </c>
    </row>
    <row r="7938" spans="1:11" x14ac:dyDescent="0.2">
      <c r="A7938" s="1" t="s">
        <v>7852</v>
      </c>
      <c r="B7938" s="1" t="s">
        <v>7990</v>
      </c>
      <c r="C7938" s="1" t="s">
        <v>7250</v>
      </c>
      <c r="D7938" s="1" t="s">
        <v>7854</v>
      </c>
      <c r="E7938" s="1" t="s">
        <v>312</v>
      </c>
      <c r="F7938" s="1" t="s">
        <v>11182</v>
      </c>
      <c r="G7938" s="1" t="str">
        <f>VLOOKUP(Tabla1[[#This Row],[Planta]],Tabla3[],3,FALSE)</f>
        <v>Fríjol</v>
      </c>
      <c r="H7938" s="1" t="str">
        <f>_xlfn.CONCAT(Tabla1[[#This Row],[Planta Español]],"_",IF(Tabla1[[#This Row],[Saludable]]="Si","Saludable","Enferma"))</f>
        <v>Fríjol_Enferma</v>
      </c>
      <c r="I7938" s="1" t="str">
        <f>VLOOKUP(Tabla1[[#This Row],[Enfermedad Inglés]],Tabla3[[Enfermedad Inglés]:[Nombre Coloquial en TV]],3,FALSE)</f>
        <v>Mancha angular de la hoja del frijol</v>
      </c>
      <c r="J7938" s="1" t="str">
        <f>VLOOKUP(Tabla1[[#This Row],[Enfermedad Inglés]],Tabla3[[Enfermedad Inglés]:[Nombre Coloquial en TV]],4,FALSE)</f>
        <v>Mancha angular</v>
      </c>
      <c r="K7938" s="1" t="str">
        <f>VLOOKUP(Tabla1[[#This Row],[Enfermedad Inglés]],Tabla3[[Enfermedad Inglés]:[Nombre Coloquial en TV]],5,FALSE)</f>
        <v>Telaraña</v>
      </c>
    </row>
    <row r="7939" spans="1:11" x14ac:dyDescent="0.2">
      <c r="A7939" s="1" t="s">
        <v>7852</v>
      </c>
      <c r="B7939" s="1" t="s">
        <v>7991</v>
      </c>
      <c r="C7939" s="1" t="s">
        <v>7250</v>
      </c>
      <c r="D7939" s="1" t="s">
        <v>7854</v>
      </c>
      <c r="E7939" s="1" t="s">
        <v>312</v>
      </c>
      <c r="F7939" s="1" t="s">
        <v>11182</v>
      </c>
      <c r="G7939" s="1" t="str">
        <f>VLOOKUP(Tabla1[[#This Row],[Planta]],Tabla3[],3,FALSE)</f>
        <v>Fríjol</v>
      </c>
      <c r="H7939" s="1" t="str">
        <f>_xlfn.CONCAT(Tabla1[[#This Row],[Planta Español]],"_",IF(Tabla1[[#This Row],[Saludable]]="Si","Saludable","Enferma"))</f>
        <v>Fríjol_Enferma</v>
      </c>
      <c r="I7939" s="1" t="str">
        <f>VLOOKUP(Tabla1[[#This Row],[Enfermedad Inglés]],Tabla3[[Enfermedad Inglés]:[Nombre Coloquial en TV]],3,FALSE)</f>
        <v>Mancha angular de la hoja del frijol</v>
      </c>
      <c r="J7939" s="1" t="str">
        <f>VLOOKUP(Tabla1[[#This Row],[Enfermedad Inglés]],Tabla3[[Enfermedad Inglés]:[Nombre Coloquial en TV]],4,FALSE)</f>
        <v>Mancha angular</v>
      </c>
      <c r="K7939" s="1" t="str">
        <f>VLOOKUP(Tabla1[[#This Row],[Enfermedad Inglés]],Tabla3[[Enfermedad Inglés]:[Nombre Coloquial en TV]],5,FALSE)</f>
        <v>Telaraña</v>
      </c>
    </row>
    <row r="7940" spans="1:11" x14ac:dyDescent="0.2">
      <c r="A7940" s="1" t="s">
        <v>7852</v>
      </c>
      <c r="B7940" s="1" t="s">
        <v>7992</v>
      </c>
      <c r="C7940" s="1" t="s">
        <v>7250</v>
      </c>
      <c r="D7940" s="1" t="s">
        <v>7854</v>
      </c>
      <c r="E7940" s="1" t="s">
        <v>312</v>
      </c>
      <c r="F7940" s="1" t="s">
        <v>11182</v>
      </c>
      <c r="G7940" s="1" t="str">
        <f>VLOOKUP(Tabla1[[#This Row],[Planta]],Tabla3[],3,FALSE)</f>
        <v>Fríjol</v>
      </c>
      <c r="H7940" s="1" t="str">
        <f>_xlfn.CONCAT(Tabla1[[#This Row],[Planta Español]],"_",IF(Tabla1[[#This Row],[Saludable]]="Si","Saludable","Enferma"))</f>
        <v>Fríjol_Enferma</v>
      </c>
      <c r="I7940" s="1" t="str">
        <f>VLOOKUP(Tabla1[[#This Row],[Enfermedad Inglés]],Tabla3[[Enfermedad Inglés]:[Nombre Coloquial en TV]],3,FALSE)</f>
        <v>Mancha angular de la hoja del frijol</v>
      </c>
      <c r="J7940" s="1" t="str">
        <f>VLOOKUP(Tabla1[[#This Row],[Enfermedad Inglés]],Tabla3[[Enfermedad Inglés]:[Nombre Coloquial en TV]],4,FALSE)</f>
        <v>Mancha angular</v>
      </c>
      <c r="K7940" s="1" t="str">
        <f>VLOOKUP(Tabla1[[#This Row],[Enfermedad Inglés]],Tabla3[[Enfermedad Inglés]:[Nombre Coloquial en TV]],5,FALSE)</f>
        <v>Telaraña</v>
      </c>
    </row>
    <row r="7941" spans="1:11" x14ac:dyDescent="0.2">
      <c r="A7941" s="1" t="s">
        <v>7852</v>
      </c>
      <c r="B7941" s="1" t="s">
        <v>7993</v>
      </c>
      <c r="C7941" s="1" t="s">
        <v>7250</v>
      </c>
      <c r="D7941" s="1" t="s">
        <v>7854</v>
      </c>
      <c r="E7941" s="1" t="s">
        <v>312</v>
      </c>
      <c r="F7941" s="1" t="s">
        <v>11182</v>
      </c>
      <c r="G7941" s="1" t="str">
        <f>VLOOKUP(Tabla1[[#This Row],[Planta]],Tabla3[],3,FALSE)</f>
        <v>Fríjol</v>
      </c>
      <c r="H7941" s="1" t="str">
        <f>_xlfn.CONCAT(Tabla1[[#This Row],[Planta Español]],"_",IF(Tabla1[[#This Row],[Saludable]]="Si","Saludable","Enferma"))</f>
        <v>Fríjol_Enferma</v>
      </c>
      <c r="I7941" s="1" t="str">
        <f>VLOOKUP(Tabla1[[#This Row],[Enfermedad Inglés]],Tabla3[[Enfermedad Inglés]:[Nombre Coloquial en TV]],3,FALSE)</f>
        <v>Mancha angular de la hoja del frijol</v>
      </c>
      <c r="J7941" s="1" t="str">
        <f>VLOOKUP(Tabla1[[#This Row],[Enfermedad Inglés]],Tabla3[[Enfermedad Inglés]:[Nombre Coloquial en TV]],4,FALSE)</f>
        <v>Mancha angular</v>
      </c>
      <c r="K7941" s="1" t="str">
        <f>VLOOKUP(Tabla1[[#This Row],[Enfermedad Inglés]],Tabla3[[Enfermedad Inglés]:[Nombre Coloquial en TV]],5,FALSE)</f>
        <v>Telaraña</v>
      </c>
    </row>
    <row r="7942" spans="1:11" x14ac:dyDescent="0.2">
      <c r="A7942" s="1" t="s">
        <v>7852</v>
      </c>
      <c r="B7942" s="1" t="s">
        <v>7994</v>
      </c>
      <c r="C7942" s="1" t="s">
        <v>7250</v>
      </c>
      <c r="D7942" s="1" t="s">
        <v>7854</v>
      </c>
      <c r="E7942" s="1" t="s">
        <v>312</v>
      </c>
      <c r="F7942" s="1" t="s">
        <v>11182</v>
      </c>
      <c r="G7942" s="1" t="str">
        <f>VLOOKUP(Tabla1[[#This Row],[Planta]],Tabla3[],3,FALSE)</f>
        <v>Fríjol</v>
      </c>
      <c r="H7942" s="1" t="str">
        <f>_xlfn.CONCAT(Tabla1[[#This Row],[Planta Español]],"_",IF(Tabla1[[#This Row],[Saludable]]="Si","Saludable","Enferma"))</f>
        <v>Fríjol_Enferma</v>
      </c>
      <c r="I7942" s="1" t="str">
        <f>VLOOKUP(Tabla1[[#This Row],[Enfermedad Inglés]],Tabla3[[Enfermedad Inglés]:[Nombre Coloquial en TV]],3,FALSE)</f>
        <v>Mancha angular de la hoja del frijol</v>
      </c>
      <c r="J7942" s="1" t="str">
        <f>VLOOKUP(Tabla1[[#This Row],[Enfermedad Inglés]],Tabla3[[Enfermedad Inglés]:[Nombre Coloquial en TV]],4,FALSE)</f>
        <v>Mancha angular</v>
      </c>
      <c r="K7942" s="1" t="str">
        <f>VLOOKUP(Tabla1[[#This Row],[Enfermedad Inglés]],Tabla3[[Enfermedad Inglés]:[Nombre Coloquial en TV]],5,FALSE)</f>
        <v>Telaraña</v>
      </c>
    </row>
    <row r="7943" spans="1:11" x14ac:dyDescent="0.2">
      <c r="A7943" s="1" t="s">
        <v>7852</v>
      </c>
      <c r="B7943" s="1" t="s">
        <v>7995</v>
      </c>
      <c r="C7943" s="1" t="s">
        <v>7250</v>
      </c>
      <c r="D7943" s="1" t="s">
        <v>7854</v>
      </c>
      <c r="E7943" s="1" t="s">
        <v>312</v>
      </c>
      <c r="F7943" s="1" t="s">
        <v>11182</v>
      </c>
      <c r="G7943" s="1" t="str">
        <f>VLOOKUP(Tabla1[[#This Row],[Planta]],Tabla3[],3,FALSE)</f>
        <v>Fríjol</v>
      </c>
      <c r="H7943" s="1" t="str">
        <f>_xlfn.CONCAT(Tabla1[[#This Row],[Planta Español]],"_",IF(Tabla1[[#This Row],[Saludable]]="Si","Saludable","Enferma"))</f>
        <v>Fríjol_Enferma</v>
      </c>
      <c r="I7943" s="1" t="str">
        <f>VLOOKUP(Tabla1[[#This Row],[Enfermedad Inglés]],Tabla3[[Enfermedad Inglés]:[Nombre Coloquial en TV]],3,FALSE)</f>
        <v>Mancha angular de la hoja del frijol</v>
      </c>
      <c r="J7943" s="1" t="str">
        <f>VLOOKUP(Tabla1[[#This Row],[Enfermedad Inglés]],Tabla3[[Enfermedad Inglés]:[Nombre Coloquial en TV]],4,FALSE)</f>
        <v>Mancha angular</v>
      </c>
      <c r="K7943" s="1" t="str">
        <f>VLOOKUP(Tabla1[[#This Row],[Enfermedad Inglés]],Tabla3[[Enfermedad Inglés]:[Nombre Coloquial en TV]],5,FALSE)</f>
        <v>Telaraña</v>
      </c>
    </row>
    <row r="7944" spans="1:11" x14ac:dyDescent="0.2">
      <c r="A7944" s="1" t="s">
        <v>7852</v>
      </c>
      <c r="B7944" s="1" t="s">
        <v>7996</v>
      </c>
      <c r="C7944" s="1" t="s">
        <v>7250</v>
      </c>
      <c r="D7944" s="1" t="s">
        <v>7854</v>
      </c>
      <c r="E7944" s="1" t="s">
        <v>312</v>
      </c>
      <c r="F7944" s="1" t="s">
        <v>11182</v>
      </c>
      <c r="G7944" s="1" t="str">
        <f>VLOOKUP(Tabla1[[#This Row],[Planta]],Tabla3[],3,FALSE)</f>
        <v>Fríjol</v>
      </c>
      <c r="H7944" s="1" t="str">
        <f>_xlfn.CONCAT(Tabla1[[#This Row],[Planta Español]],"_",IF(Tabla1[[#This Row],[Saludable]]="Si","Saludable","Enferma"))</f>
        <v>Fríjol_Enferma</v>
      </c>
      <c r="I7944" s="1" t="str">
        <f>VLOOKUP(Tabla1[[#This Row],[Enfermedad Inglés]],Tabla3[[Enfermedad Inglés]:[Nombre Coloquial en TV]],3,FALSE)</f>
        <v>Mancha angular de la hoja del frijol</v>
      </c>
      <c r="J7944" s="1" t="str">
        <f>VLOOKUP(Tabla1[[#This Row],[Enfermedad Inglés]],Tabla3[[Enfermedad Inglés]:[Nombre Coloquial en TV]],4,FALSE)</f>
        <v>Mancha angular</v>
      </c>
      <c r="K7944" s="1" t="str">
        <f>VLOOKUP(Tabla1[[#This Row],[Enfermedad Inglés]],Tabla3[[Enfermedad Inglés]:[Nombre Coloquial en TV]],5,FALSE)</f>
        <v>Telaraña</v>
      </c>
    </row>
    <row r="7945" spans="1:11" x14ac:dyDescent="0.2">
      <c r="A7945" s="1" t="s">
        <v>7852</v>
      </c>
      <c r="B7945" s="1" t="s">
        <v>7997</v>
      </c>
      <c r="C7945" s="1" t="s">
        <v>7250</v>
      </c>
      <c r="D7945" s="1" t="s">
        <v>7854</v>
      </c>
      <c r="E7945" s="1" t="s">
        <v>312</v>
      </c>
      <c r="F7945" s="1" t="s">
        <v>11182</v>
      </c>
      <c r="G7945" s="1" t="str">
        <f>VLOOKUP(Tabla1[[#This Row],[Planta]],Tabla3[],3,FALSE)</f>
        <v>Fríjol</v>
      </c>
      <c r="H7945" s="1" t="str">
        <f>_xlfn.CONCAT(Tabla1[[#This Row],[Planta Español]],"_",IF(Tabla1[[#This Row],[Saludable]]="Si","Saludable","Enferma"))</f>
        <v>Fríjol_Enferma</v>
      </c>
      <c r="I7945" s="1" t="str">
        <f>VLOOKUP(Tabla1[[#This Row],[Enfermedad Inglés]],Tabla3[[Enfermedad Inglés]:[Nombre Coloquial en TV]],3,FALSE)</f>
        <v>Mancha angular de la hoja del frijol</v>
      </c>
      <c r="J7945" s="1" t="str">
        <f>VLOOKUP(Tabla1[[#This Row],[Enfermedad Inglés]],Tabla3[[Enfermedad Inglés]:[Nombre Coloquial en TV]],4,FALSE)</f>
        <v>Mancha angular</v>
      </c>
      <c r="K7945" s="1" t="str">
        <f>VLOOKUP(Tabla1[[#This Row],[Enfermedad Inglés]],Tabla3[[Enfermedad Inglés]:[Nombre Coloquial en TV]],5,FALSE)</f>
        <v>Telaraña</v>
      </c>
    </row>
    <row r="7946" spans="1:11" x14ac:dyDescent="0.2">
      <c r="A7946" s="1" t="s">
        <v>7852</v>
      </c>
      <c r="B7946" s="1" t="s">
        <v>7998</v>
      </c>
      <c r="C7946" s="1" t="s">
        <v>7250</v>
      </c>
      <c r="D7946" s="1" t="s">
        <v>7854</v>
      </c>
      <c r="E7946" s="1" t="s">
        <v>312</v>
      </c>
      <c r="F7946" s="1" t="s">
        <v>11182</v>
      </c>
      <c r="G7946" s="1" t="str">
        <f>VLOOKUP(Tabla1[[#This Row],[Planta]],Tabla3[],3,FALSE)</f>
        <v>Fríjol</v>
      </c>
      <c r="H7946" s="1" t="str">
        <f>_xlfn.CONCAT(Tabla1[[#This Row],[Planta Español]],"_",IF(Tabla1[[#This Row],[Saludable]]="Si","Saludable","Enferma"))</f>
        <v>Fríjol_Enferma</v>
      </c>
      <c r="I7946" s="1" t="str">
        <f>VLOOKUP(Tabla1[[#This Row],[Enfermedad Inglés]],Tabla3[[Enfermedad Inglés]:[Nombre Coloquial en TV]],3,FALSE)</f>
        <v>Mancha angular de la hoja del frijol</v>
      </c>
      <c r="J7946" s="1" t="str">
        <f>VLOOKUP(Tabla1[[#This Row],[Enfermedad Inglés]],Tabla3[[Enfermedad Inglés]:[Nombre Coloquial en TV]],4,FALSE)</f>
        <v>Mancha angular</v>
      </c>
      <c r="K7946" s="1" t="str">
        <f>VLOOKUP(Tabla1[[#This Row],[Enfermedad Inglés]],Tabla3[[Enfermedad Inglés]:[Nombre Coloquial en TV]],5,FALSE)</f>
        <v>Telaraña</v>
      </c>
    </row>
    <row r="7947" spans="1:11" x14ac:dyDescent="0.2">
      <c r="A7947" s="1" t="s">
        <v>7852</v>
      </c>
      <c r="B7947" s="1" t="s">
        <v>7999</v>
      </c>
      <c r="C7947" s="1" t="s">
        <v>7250</v>
      </c>
      <c r="D7947" s="1" t="s">
        <v>7854</v>
      </c>
      <c r="E7947" s="1" t="s">
        <v>312</v>
      </c>
      <c r="F7947" s="1" t="s">
        <v>11182</v>
      </c>
      <c r="G7947" s="1" t="str">
        <f>VLOOKUP(Tabla1[[#This Row],[Planta]],Tabla3[],3,FALSE)</f>
        <v>Fríjol</v>
      </c>
      <c r="H7947" s="1" t="str">
        <f>_xlfn.CONCAT(Tabla1[[#This Row],[Planta Español]],"_",IF(Tabla1[[#This Row],[Saludable]]="Si","Saludable","Enferma"))</f>
        <v>Fríjol_Enferma</v>
      </c>
      <c r="I7947" s="1" t="str">
        <f>VLOOKUP(Tabla1[[#This Row],[Enfermedad Inglés]],Tabla3[[Enfermedad Inglés]:[Nombre Coloquial en TV]],3,FALSE)</f>
        <v>Mancha angular de la hoja del frijol</v>
      </c>
      <c r="J7947" s="1" t="str">
        <f>VLOOKUP(Tabla1[[#This Row],[Enfermedad Inglés]],Tabla3[[Enfermedad Inglés]:[Nombre Coloquial en TV]],4,FALSE)</f>
        <v>Mancha angular</v>
      </c>
      <c r="K7947" s="1" t="str">
        <f>VLOOKUP(Tabla1[[#This Row],[Enfermedad Inglés]],Tabla3[[Enfermedad Inglés]:[Nombre Coloquial en TV]],5,FALSE)</f>
        <v>Telaraña</v>
      </c>
    </row>
    <row r="7948" spans="1:11" x14ac:dyDescent="0.2">
      <c r="A7948" s="1" t="s">
        <v>7852</v>
      </c>
      <c r="B7948" s="1" t="s">
        <v>8000</v>
      </c>
      <c r="C7948" s="1" t="s">
        <v>7250</v>
      </c>
      <c r="D7948" s="1" t="s">
        <v>7854</v>
      </c>
      <c r="E7948" s="1" t="s">
        <v>312</v>
      </c>
      <c r="F7948" s="1" t="s">
        <v>11182</v>
      </c>
      <c r="G7948" s="1" t="str">
        <f>VLOOKUP(Tabla1[[#This Row],[Planta]],Tabla3[],3,FALSE)</f>
        <v>Fríjol</v>
      </c>
      <c r="H7948" s="1" t="str">
        <f>_xlfn.CONCAT(Tabla1[[#This Row],[Planta Español]],"_",IF(Tabla1[[#This Row],[Saludable]]="Si","Saludable","Enferma"))</f>
        <v>Fríjol_Enferma</v>
      </c>
      <c r="I7948" s="1" t="str">
        <f>VLOOKUP(Tabla1[[#This Row],[Enfermedad Inglés]],Tabla3[[Enfermedad Inglés]:[Nombre Coloquial en TV]],3,FALSE)</f>
        <v>Mancha angular de la hoja del frijol</v>
      </c>
      <c r="J7948" s="1" t="str">
        <f>VLOOKUP(Tabla1[[#This Row],[Enfermedad Inglés]],Tabla3[[Enfermedad Inglés]:[Nombre Coloquial en TV]],4,FALSE)</f>
        <v>Mancha angular</v>
      </c>
      <c r="K7948" s="1" t="str">
        <f>VLOOKUP(Tabla1[[#This Row],[Enfermedad Inglés]],Tabla3[[Enfermedad Inglés]:[Nombre Coloquial en TV]],5,FALSE)</f>
        <v>Telaraña</v>
      </c>
    </row>
    <row r="7949" spans="1:11" x14ac:dyDescent="0.2">
      <c r="A7949" s="1" t="s">
        <v>7852</v>
      </c>
      <c r="B7949" s="1" t="s">
        <v>8001</v>
      </c>
      <c r="C7949" s="1" t="s">
        <v>7250</v>
      </c>
      <c r="D7949" s="1" t="s">
        <v>7854</v>
      </c>
      <c r="E7949" s="1" t="s">
        <v>312</v>
      </c>
      <c r="F7949" s="1" t="s">
        <v>11182</v>
      </c>
      <c r="G7949" s="1" t="str">
        <f>VLOOKUP(Tabla1[[#This Row],[Planta]],Tabla3[],3,FALSE)</f>
        <v>Fríjol</v>
      </c>
      <c r="H7949" s="1" t="str">
        <f>_xlfn.CONCAT(Tabla1[[#This Row],[Planta Español]],"_",IF(Tabla1[[#This Row],[Saludable]]="Si","Saludable","Enferma"))</f>
        <v>Fríjol_Enferma</v>
      </c>
      <c r="I7949" s="1" t="str">
        <f>VLOOKUP(Tabla1[[#This Row],[Enfermedad Inglés]],Tabla3[[Enfermedad Inglés]:[Nombre Coloquial en TV]],3,FALSE)</f>
        <v>Mancha angular de la hoja del frijol</v>
      </c>
      <c r="J7949" s="1" t="str">
        <f>VLOOKUP(Tabla1[[#This Row],[Enfermedad Inglés]],Tabla3[[Enfermedad Inglés]:[Nombre Coloquial en TV]],4,FALSE)</f>
        <v>Mancha angular</v>
      </c>
      <c r="K7949" s="1" t="str">
        <f>VLOOKUP(Tabla1[[#This Row],[Enfermedad Inglés]],Tabla3[[Enfermedad Inglés]:[Nombre Coloquial en TV]],5,FALSE)</f>
        <v>Telaraña</v>
      </c>
    </row>
    <row r="7950" spans="1:11" x14ac:dyDescent="0.2">
      <c r="A7950" s="1" t="s">
        <v>7852</v>
      </c>
      <c r="B7950" s="1" t="s">
        <v>8002</v>
      </c>
      <c r="C7950" s="1" t="s">
        <v>7250</v>
      </c>
      <c r="D7950" s="1" t="s">
        <v>7854</v>
      </c>
      <c r="E7950" s="1" t="s">
        <v>312</v>
      </c>
      <c r="F7950" s="1" t="s">
        <v>11182</v>
      </c>
      <c r="G7950" s="1" t="str">
        <f>VLOOKUP(Tabla1[[#This Row],[Planta]],Tabla3[],3,FALSE)</f>
        <v>Fríjol</v>
      </c>
      <c r="H7950" s="1" t="str">
        <f>_xlfn.CONCAT(Tabla1[[#This Row],[Planta Español]],"_",IF(Tabla1[[#This Row],[Saludable]]="Si","Saludable","Enferma"))</f>
        <v>Fríjol_Enferma</v>
      </c>
      <c r="I7950" s="1" t="str">
        <f>VLOOKUP(Tabla1[[#This Row],[Enfermedad Inglés]],Tabla3[[Enfermedad Inglés]:[Nombre Coloquial en TV]],3,FALSE)</f>
        <v>Mancha angular de la hoja del frijol</v>
      </c>
      <c r="J7950" s="1" t="str">
        <f>VLOOKUP(Tabla1[[#This Row],[Enfermedad Inglés]],Tabla3[[Enfermedad Inglés]:[Nombre Coloquial en TV]],4,FALSE)</f>
        <v>Mancha angular</v>
      </c>
      <c r="K7950" s="1" t="str">
        <f>VLOOKUP(Tabla1[[#This Row],[Enfermedad Inglés]],Tabla3[[Enfermedad Inglés]:[Nombre Coloquial en TV]],5,FALSE)</f>
        <v>Telaraña</v>
      </c>
    </row>
    <row r="7951" spans="1:11" x14ac:dyDescent="0.2">
      <c r="A7951" s="1" t="s">
        <v>7852</v>
      </c>
      <c r="B7951" s="1" t="s">
        <v>8003</v>
      </c>
      <c r="C7951" s="1" t="s">
        <v>7250</v>
      </c>
      <c r="D7951" s="1" t="s">
        <v>7854</v>
      </c>
      <c r="E7951" s="1" t="s">
        <v>312</v>
      </c>
      <c r="F7951" s="1" t="s">
        <v>11182</v>
      </c>
      <c r="G7951" s="1" t="str">
        <f>VLOOKUP(Tabla1[[#This Row],[Planta]],Tabla3[],3,FALSE)</f>
        <v>Fríjol</v>
      </c>
      <c r="H7951" s="1" t="str">
        <f>_xlfn.CONCAT(Tabla1[[#This Row],[Planta Español]],"_",IF(Tabla1[[#This Row],[Saludable]]="Si","Saludable","Enferma"))</f>
        <v>Fríjol_Enferma</v>
      </c>
      <c r="I7951" s="1" t="str">
        <f>VLOOKUP(Tabla1[[#This Row],[Enfermedad Inglés]],Tabla3[[Enfermedad Inglés]:[Nombre Coloquial en TV]],3,FALSE)</f>
        <v>Mancha angular de la hoja del frijol</v>
      </c>
      <c r="J7951" s="1" t="str">
        <f>VLOOKUP(Tabla1[[#This Row],[Enfermedad Inglés]],Tabla3[[Enfermedad Inglés]:[Nombre Coloquial en TV]],4,FALSE)</f>
        <v>Mancha angular</v>
      </c>
      <c r="K7951" s="1" t="str">
        <f>VLOOKUP(Tabla1[[#This Row],[Enfermedad Inglés]],Tabla3[[Enfermedad Inglés]:[Nombre Coloquial en TV]],5,FALSE)</f>
        <v>Telaraña</v>
      </c>
    </row>
    <row r="7952" spans="1:11" x14ac:dyDescent="0.2">
      <c r="A7952" s="1" t="s">
        <v>7852</v>
      </c>
      <c r="B7952" s="1" t="s">
        <v>8004</v>
      </c>
      <c r="C7952" s="1" t="s">
        <v>7250</v>
      </c>
      <c r="D7952" s="1" t="s">
        <v>7854</v>
      </c>
      <c r="E7952" s="1" t="s">
        <v>312</v>
      </c>
      <c r="F7952" s="1" t="s">
        <v>11182</v>
      </c>
      <c r="G7952" s="1" t="str">
        <f>VLOOKUP(Tabla1[[#This Row],[Planta]],Tabla3[],3,FALSE)</f>
        <v>Fríjol</v>
      </c>
      <c r="H7952" s="1" t="str">
        <f>_xlfn.CONCAT(Tabla1[[#This Row],[Planta Español]],"_",IF(Tabla1[[#This Row],[Saludable]]="Si","Saludable","Enferma"))</f>
        <v>Fríjol_Enferma</v>
      </c>
      <c r="I7952" s="1" t="str">
        <f>VLOOKUP(Tabla1[[#This Row],[Enfermedad Inglés]],Tabla3[[Enfermedad Inglés]:[Nombre Coloquial en TV]],3,FALSE)</f>
        <v>Mancha angular de la hoja del frijol</v>
      </c>
      <c r="J7952" s="1" t="str">
        <f>VLOOKUP(Tabla1[[#This Row],[Enfermedad Inglés]],Tabla3[[Enfermedad Inglés]:[Nombre Coloquial en TV]],4,FALSE)</f>
        <v>Mancha angular</v>
      </c>
      <c r="K7952" s="1" t="str">
        <f>VLOOKUP(Tabla1[[#This Row],[Enfermedad Inglés]],Tabla3[[Enfermedad Inglés]:[Nombre Coloquial en TV]],5,FALSE)</f>
        <v>Telaraña</v>
      </c>
    </row>
    <row r="7953" spans="1:11" x14ac:dyDescent="0.2">
      <c r="A7953" s="1" t="s">
        <v>7852</v>
      </c>
      <c r="B7953" s="1" t="s">
        <v>8005</v>
      </c>
      <c r="C7953" s="1" t="s">
        <v>7250</v>
      </c>
      <c r="D7953" s="1" t="s">
        <v>7854</v>
      </c>
      <c r="E7953" s="1" t="s">
        <v>312</v>
      </c>
      <c r="F7953" s="1" t="s">
        <v>11182</v>
      </c>
      <c r="G7953" s="1" t="str">
        <f>VLOOKUP(Tabla1[[#This Row],[Planta]],Tabla3[],3,FALSE)</f>
        <v>Fríjol</v>
      </c>
      <c r="H7953" s="1" t="str">
        <f>_xlfn.CONCAT(Tabla1[[#This Row],[Planta Español]],"_",IF(Tabla1[[#This Row],[Saludable]]="Si","Saludable","Enferma"))</f>
        <v>Fríjol_Enferma</v>
      </c>
      <c r="I7953" s="1" t="str">
        <f>VLOOKUP(Tabla1[[#This Row],[Enfermedad Inglés]],Tabla3[[Enfermedad Inglés]:[Nombre Coloquial en TV]],3,FALSE)</f>
        <v>Mancha angular de la hoja del frijol</v>
      </c>
      <c r="J7953" s="1" t="str">
        <f>VLOOKUP(Tabla1[[#This Row],[Enfermedad Inglés]],Tabla3[[Enfermedad Inglés]:[Nombre Coloquial en TV]],4,FALSE)</f>
        <v>Mancha angular</v>
      </c>
      <c r="K7953" s="1" t="str">
        <f>VLOOKUP(Tabla1[[#This Row],[Enfermedad Inglés]],Tabla3[[Enfermedad Inglés]:[Nombre Coloquial en TV]],5,FALSE)</f>
        <v>Telaraña</v>
      </c>
    </row>
    <row r="7954" spans="1:11" x14ac:dyDescent="0.2">
      <c r="A7954" s="1" t="s">
        <v>7852</v>
      </c>
      <c r="B7954" s="1" t="s">
        <v>8006</v>
      </c>
      <c r="C7954" s="1" t="s">
        <v>7250</v>
      </c>
      <c r="D7954" s="1" t="s">
        <v>7854</v>
      </c>
      <c r="E7954" s="1" t="s">
        <v>312</v>
      </c>
      <c r="F7954" s="1" t="s">
        <v>11182</v>
      </c>
      <c r="G7954" s="1" t="str">
        <f>VLOOKUP(Tabla1[[#This Row],[Planta]],Tabla3[],3,FALSE)</f>
        <v>Fríjol</v>
      </c>
      <c r="H7954" s="1" t="str">
        <f>_xlfn.CONCAT(Tabla1[[#This Row],[Planta Español]],"_",IF(Tabla1[[#This Row],[Saludable]]="Si","Saludable","Enferma"))</f>
        <v>Fríjol_Enferma</v>
      </c>
      <c r="I7954" s="1" t="str">
        <f>VLOOKUP(Tabla1[[#This Row],[Enfermedad Inglés]],Tabla3[[Enfermedad Inglés]:[Nombre Coloquial en TV]],3,FALSE)</f>
        <v>Mancha angular de la hoja del frijol</v>
      </c>
      <c r="J7954" s="1" t="str">
        <f>VLOOKUP(Tabla1[[#This Row],[Enfermedad Inglés]],Tabla3[[Enfermedad Inglés]:[Nombre Coloquial en TV]],4,FALSE)</f>
        <v>Mancha angular</v>
      </c>
      <c r="K7954" s="1" t="str">
        <f>VLOOKUP(Tabla1[[#This Row],[Enfermedad Inglés]],Tabla3[[Enfermedad Inglés]:[Nombre Coloquial en TV]],5,FALSE)</f>
        <v>Telaraña</v>
      </c>
    </row>
    <row r="7955" spans="1:11" x14ac:dyDescent="0.2">
      <c r="A7955" s="1" t="s">
        <v>7852</v>
      </c>
      <c r="B7955" s="1" t="s">
        <v>8007</v>
      </c>
      <c r="C7955" s="1" t="s">
        <v>7250</v>
      </c>
      <c r="D7955" s="1" t="s">
        <v>7854</v>
      </c>
      <c r="E7955" s="1" t="s">
        <v>312</v>
      </c>
      <c r="F7955" s="1" t="s">
        <v>11182</v>
      </c>
      <c r="G7955" s="1" t="str">
        <f>VLOOKUP(Tabla1[[#This Row],[Planta]],Tabla3[],3,FALSE)</f>
        <v>Fríjol</v>
      </c>
      <c r="H7955" s="1" t="str">
        <f>_xlfn.CONCAT(Tabla1[[#This Row],[Planta Español]],"_",IF(Tabla1[[#This Row],[Saludable]]="Si","Saludable","Enferma"))</f>
        <v>Fríjol_Enferma</v>
      </c>
      <c r="I7955" s="1" t="str">
        <f>VLOOKUP(Tabla1[[#This Row],[Enfermedad Inglés]],Tabla3[[Enfermedad Inglés]:[Nombre Coloquial en TV]],3,FALSE)</f>
        <v>Mancha angular de la hoja del frijol</v>
      </c>
      <c r="J7955" s="1" t="str">
        <f>VLOOKUP(Tabla1[[#This Row],[Enfermedad Inglés]],Tabla3[[Enfermedad Inglés]:[Nombre Coloquial en TV]],4,FALSE)</f>
        <v>Mancha angular</v>
      </c>
      <c r="K7955" s="1" t="str">
        <f>VLOOKUP(Tabla1[[#This Row],[Enfermedad Inglés]],Tabla3[[Enfermedad Inglés]:[Nombre Coloquial en TV]],5,FALSE)</f>
        <v>Telaraña</v>
      </c>
    </row>
    <row r="7956" spans="1:11" x14ac:dyDescent="0.2">
      <c r="A7956" s="1" t="s">
        <v>7852</v>
      </c>
      <c r="B7956" s="1" t="s">
        <v>8008</v>
      </c>
      <c r="C7956" s="1" t="s">
        <v>7250</v>
      </c>
      <c r="D7956" s="1" t="s">
        <v>7854</v>
      </c>
      <c r="E7956" s="1" t="s">
        <v>312</v>
      </c>
      <c r="F7956" s="1" t="s">
        <v>11182</v>
      </c>
      <c r="G7956" s="1" t="str">
        <f>VLOOKUP(Tabla1[[#This Row],[Planta]],Tabla3[],3,FALSE)</f>
        <v>Fríjol</v>
      </c>
      <c r="H7956" s="1" t="str">
        <f>_xlfn.CONCAT(Tabla1[[#This Row],[Planta Español]],"_",IF(Tabla1[[#This Row],[Saludable]]="Si","Saludable","Enferma"))</f>
        <v>Fríjol_Enferma</v>
      </c>
      <c r="I7956" s="1" t="str">
        <f>VLOOKUP(Tabla1[[#This Row],[Enfermedad Inglés]],Tabla3[[Enfermedad Inglés]:[Nombre Coloquial en TV]],3,FALSE)</f>
        <v>Mancha angular de la hoja del frijol</v>
      </c>
      <c r="J7956" s="1" t="str">
        <f>VLOOKUP(Tabla1[[#This Row],[Enfermedad Inglés]],Tabla3[[Enfermedad Inglés]:[Nombre Coloquial en TV]],4,FALSE)</f>
        <v>Mancha angular</v>
      </c>
      <c r="K7956" s="1" t="str">
        <f>VLOOKUP(Tabla1[[#This Row],[Enfermedad Inglés]],Tabla3[[Enfermedad Inglés]:[Nombre Coloquial en TV]],5,FALSE)</f>
        <v>Telaraña</v>
      </c>
    </row>
    <row r="7957" spans="1:11" x14ac:dyDescent="0.2">
      <c r="A7957" s="1" t="s">
        <v>7852</v>
      </c>
      <c r="B7957" s="1" t="s">
        <v>8009</v>
      </c>
      <c r="C7957" s="1" t="s">
        <v>7250</v>
      </c>
      <c r="D7957" s="1" t="s">
        <v>7854</v>
      </c>
      <c r="E7957" s="1" t="s">
        <v>312</v>
      </c>
      <c r="F7957" s="1" t="s">
        <v>11182</v>
      </c>
      <c r="G7957" s="1" t="str">
        <f>VLOOKUP(Tabla1[[#This Row],[Planta]],Tabla3[],3,FALSE)</f>
        <v>Fríjol</v>
      </c>
      <c r="H7957" s="1" t="str">
        <f>_xlfn.CONCAT(Tabla1[[#This Row],[Planta Español]],"_",IF(Tabla1[[#This Row],[Saludable]]="Si","Saludable","Enferma"))</f>
        <v>Fríjol_Enferma</v>
      </c>
      <c r="I7957" s="1" t="str">
        <f>VLOOKUP(Tabla1[[#This Row],[Enfermedad Inglés]],Tabla3[[Enfermedad Inglés]:[Nombre Coloquial en TV]],3,FALSE)</f>
        <v>Mancha angular de la hoja del frijol</v>
      </c>
      <c r="J7957" s="1" t="str">
        <f>VLOOKUP(Tabla1[[#This Row],[Enfermedad Inglés]],Tabla3[[Enfermedad Inglés]:[Nombre Coloquial en TV]],4,FALSE)</f>
        <v>Mancha angular</v>
      </c>
      <c r="K7957" s="1" t="str">
        <f>VLOOKUP(Tabla1[[#This Row],[Enfermedad Inglés]],Tabla3[[Enfermedad Inglés]:[Nombre Coloquial en TV]],5,FALSE)</f>
        <v>Telaraña</v>
      </c>
    </row>
    <row r="7958" spans="1:11" x14ac:dyDescent="0.2">
      <c r="A7958" s="1" t="s">
        <v>7852</v>
      </c>
      <c r="B7958" s="1" t="s">
        <v>8010</v>
      </c>
      <c r="C7958" s="1" t="s">
        <v>7250</v>
      </c>
      <c r="D7958" s="1" t="s">
        <v>7854</v>
      </c>
      <c r="E7958" s="1" t="s">
        <v>312</v>
      </c>
      <c r="F7958" s="1" t="s">
        <v>11182</v>
      </c>
      <c r="G7958" s="1" t="str">
        <f>VLOOKUP(Tabla1[[#This Row],[Planta]],Tabla3[],3,FALSE)</f>
        <v>Fríjol</v>
      </c>
      <c r="H7958" s="1" t="str">
        <f>_xlfn.CONCAT(Tabla1[[#This Row],[Planta Español]],"_",IF(Tabla1[[#This Row],[Saludable]]="Si","Saludable","Enferma"))</f>
        <v>Fríjol_Enferma</v>
      </c>
      <c r="I7958" s="1" t="str">
        <f>VLOOKUP(Tabla1[[#This Row],[Enfermedad Inglés]],Tabla3[[Enfermedad Inglés]:[Nombre Coloquial en TV]],3,FALSE)</f>
        <v>Mancha angular de la hoja del frijol</v>
      </c>
      <c r="J7958" s="1" t="str">
        <f>VLOOKUP(Tabla1[[#This Row],[Enfermedad Inglés]],Tabla3[[Enfermedad Inglés]:[Nombre Coloquial en TV]],4,FALSE)</f>
        <v>Mancha angular</v>
      </c>
      <c r="K7958" s="1" t="str">
        <f>VLOOKUP(Tabla1[[#This Row],[Enfermedad Inglés]],Tabla3[[Enfermedad Inglés]:[Nombre Coloquial en TV]],5,FALSE)</f>
        <v>Telaraña</v>
      </c>
    </row>
    <row r="7959" spans="1:11" x14ac:dyDescent="0.2">
      <c r="A7959" s="1" t="s">
        <v>7852</v>
      </c>
      <c r="B7959" s="1" t="s">
        <v>8011</v>
      </c>
      <c r="C7959" s="1" t="s">
        <v>7250</v>
      </c>
      <c r="D7959" s="1" t="s">
        <v>7854</v>
      </c>
      <c r="E7959" s="1" t="s">
        <v>312</v>
      </c>
      <c r="F7959" s="1" t="s">
        <v>11182</v>
      </c>
      <c r="G7959" s="1" t="str">
        <f>VLOOKUP(Tabla1[[#This Row],[Planta]],Tabla3[],3,FALSE)</f>
        <v>Fríjol</v>
      </c>
      <c r="H7959" s="1" t="str">
        <f>_xlfn.CONCAT(Tabla1[[#This Row],[Planta Español]],"_",IF(Tabla1[[#This Row],[Saludable]]="Si","Saludable","Enferma"))</f>
        <v>Fríjol_Enferma</v>
      </c>
      <c r="I7959" s="1" t="str">
        <f>VLOOKUP(Tabla1[[#This Row],[Enfermedad Inglés]],Tabla3[[Enfermedad Inglés]:[Nombre Coloquial en TV]],3,FALSE)</f>
        <v>Mancha angular de la hoja del frijol</v>
      </c>
      <c r="J7959" s="1" t="str">
        <f>VLOOKUP(Tabla1[[#This Row],[Enfermedad Inglés]],Tabla3[[Enfermedad Inglés]:[Nombre Coloquial en TV]],4,FALSE)</f>
        <v>Mancha angular</v>
      </c>
      <c r="K7959" s="1" t="str">
        <f>VLOOKUP(Tabla1[[#This Row],[Enfermedad Inglés]],Tabla3[[Enfermedad Inglés]:[Nombre Coloquial en TV]],5,FALSE)</f>
        <v>Telaraña</v>
      </c>
    </row>
    <row r="7960" spans="1:11" x14ac:dyDescent="0.2">
      <c r="A7960" s="1" t="s">
        <v>7852</v>
      </c>
      <c r="B7960" s="1" t="s">
        <v>8012</v>
      </c>
      <c r="C7960" s="1" t="s">
        <v>7250</v>
      </c>
      <c r="D7960" s="1" t="s">
        <v>7854</v>
      </c>
      <c r="E7960" s="1" t="s">
        <v>312</v>
      </c>
      <c r="F7960" s="1" t="s">
        <v>11182</v>
      </c>
      <c r="G7960" s="1" t="str">
        <f>VLOOKUP(Tabla1[[#This Row],[Planta]],Tabla3[],3,FALSE)</f>
        <v>Fríjol</v>
      </c>
      <c r="H7960" s="1" t="str">
        <f>_xlfn.CONCAT(Tabla1[[#This Row],[Planta Español]],"_",IF(Tabla1[[#This Row],[Saludable]]="Si","Saludable","Enferma"))</f>
        <v>Fríjol_Enferma</v>
      </c>
      <c r="I7960" s="1" t="str">
        <f>VLOOKUP(Tabla1[[#This Row],[Enfermedad Inglés]],Tabla3[[Enfermedad Inglés]:[Nombre Coloquial en TV]],3,FALSE)</f>
        <v>Mancha angular de la hoja del frijol</v>
      </c>
      <c r="J7960" s="1" t="str">
        <f>VLOOKUP(Tabla1[[#This Row],[Enfermedad Inglés]],Tabla3[[Enfermedad Inglés]:[Nombre Coloquial en TV]],4,FALSE)</f>
        <v>Mancha angular</v>
      </c>
      <c r="K7960" s="1" t="str">
        <f>VLOOKUP(Tabla1[[#This Row],[Enfermedad Inglés]],Tabla3[[Enfermedad Inglés]:[Nombre Coloquial en TV]],5,FALSE)</f>
        <v>Telaraña</v>
      </c>
    </row>
    <row r="7961" spans="1:11" x14ac:dyDescent="0.2">
      <c r="A7961" s="1" t="s">
        <v>7852</v>
      </c>
      <c r="B7961" s="1" t="s">
        <v>8013</v>
      </c>
      <c r="C7961" s="1" t="s">
        <v>7250</v>
      </c>
      <c r="D7961" s="1" t="s">
        <v>7854</v>
      </c>
      <c r="E7961" s="1" t="s">
        <v>312</v>
      </c>
      <c r="F7961" s="1" t="s">
        <v>11182</v>
      </c>
      <c r="G7961" s="1" t="str">
        <f>VLOOKUP(Tabla1[[#This Row],[Planta]],Tabla3[],3,FALSE)</f>
        <v>Fríjol</v>
      </c>
      <c r="H7961" s="1" t="str">
        <f>_xlfn.CONCAT(Tabla1[[#This Row],[Planta Español]],"_",IF(Tabla1[[#This Row],[Saludable]]="Si","Saludable","Enferma"))</f>
        <v>Fríjol_Enferma</v>
      </c>
      <c r="I7961" s="1" t="str">
        <f>VLOOKUP(Tabla1[[#This Row],[Enfermedad Inglés]],Tabla3[[Enfermedad Inglés]:[Nombre Coloquial en TV]],3,FALSE)</f>
        <v>Mancha angular de la hoja del frijol</v>
      </c>
      <c r="J7961" s="1" t="str">
        <f>VLOOKUP(Tabla1[[#This Row],[Enfermedad Inglés]],Tabla3[[Enfermedad Inglés]:[Nombre Coloquial en TV]],4,FALSE)</f>
        <v>Mancha angular</v>
      </c>
      <c r="K7961" s="1" t="str">
        <f>VLOOKUP(Tabla1[[#This Row],[Enfermedad Inglés]],Tabla3[[Enfermedad Inglés]:[Nombre Coloquial en TV]],5,FALSE)</f>
        <v>Telaraña</v>
      </c>
    </row>
    <row r="7962" spans="1:11" x14ac:dyDescent="0.2">
      <c r="A7962" s="1" t="s">
        <v>7852</v>
      </c>
      <c r="B7962" s="1" t="s">
        <v>8014</v>
      </c>
      <c r="C7962" s="1" t="s">
        <v>7250</v>
      </c>
      <c r="D7962" s="1" t="s">
        <v>7854</v>
      </c>
      <c r="E7962" s="1" t="s">
        <v>312</v>
      </c>
      <c r="F7962" s="1" t="s">
        <v>11182</v>
      </c>
      <c r="G7962" s="1" t="str">
        <f>VLOOKUP(Tabla1[[#This Row],[Planta]],Tabla3[],3,FALSE)</f>
        <v>Fríjol</v>
      </c>
      <c r="H7962" s="1" t="str">
        <f>_xlfn.CONCAT(Tabla1[[#This Row],[Planta Español]],"_",IF(Tabla1[[#This Row],[Saludable]]="Si","Saludable","Enferma"))</f>
        <v>Fríjol_Enferma</v>
      </c>
      <c r="I7962" s="1" t="str">
        <f>VLOOKUP(Tabla1[[#This Row],[Enfermedad Inglés]],Tabla3[[Enfermedad Inglés]:[Nombre Coloquial en TV]],3,FALSE)</f>
        <v>Mancha angular de la hoja del frijol</v>
      </c>
      <c r="J7962" s="1" t="str">
        <f>VLOOKUP(Tabla1[[#This Row],[Enfermedad Inglés]],Tabla3[[Enfermedad Inglés]:[Nombre Coloquial en TV]],4,FALSE)</f>
        <v>Mancha angular</v>
      </c>
      <c r="K7962" s="1" t="str">
        <f>VLOOKUP(Tabla1[[#This Row],[Enfermedad Inglés]],Tabla3[[Enfermedad Inglés]:[Nombre Coloquial en TV]],5,FALSE)</f>
        <v>Telaraña</v>
      </c>
    </row>
    <row r="7963" spans="1:11" x14ac:dyDescent="0.2">
      <c r="A7963" s="1" t="s">
        <v>7852</v>
      </c>
      <c r="B7963" s="1" t="s">
        <v>8015</v>
      </c>
      <c r="C7963" s="1" t="s">
        <v>7250</v>
      </c>
      <c r="D7963" s="1" t="s">
        <v>7854</v>
      </c>
      <c r="E7963" s="1" t="s">
        <v>312</v>
      </c>
      <c r="F7963" s="1" t="s">
        <v>11182</v>
      </c>
      <c r="G7963" s="1" t="str">
        <f>VLOOKUP(Tabla1[[#This Row],[Planta]],Tabla3[],3,FALSE)</f>
        <v>Fríjol</v>
      </c>
      <c r="H7963" s="1" t="str">
        <f>_xlfn.CONCAT(Tabla1[[#This Row],[Planta Español]],"_",IF(Tabla1[[#This Row],[Saludable]]="Si","Saludable","Enferma"))</f>
        <v>Fríjol_Enferma</v>
      </c>
      <c r="I7963" s="1" t="str">
        <f>VLOOKUP(Tabla1[[#This Row],[Enfermedad Inglés]],Tabla3[[Enfermedad Inglés]:[Nombre Coloquial en TV]],3,FALSE)</f>
        <v>Mancha angular de la hoja del frijol</v>
      </c>
      <c r="J7963" s="1" t="str">
        <f>VLOOKUP(Tabla1[[#This Row],[Enfermedad Inglés]],Tabla3[[Enfermedad Inglés]:[Nombre Coloquial en TV]],4,FALSE)</f>
        <v>Mancha angular</v>
      </c>
      <c r="K7963" s="1" t="str">
        <f>VLOOKUP(Tabla1[[#This Row],[Enfermedad Inglés]],Tabla3[[Enfermedad Inglés]:[Nombre Coloquial en TV]],5,FALSE)</f>
        <v>Telaraña</v>
      </c>
    </row>
    <row r="7964" spans="1:11" x14ac:dyDescent="0.2">
      <c r="A7964" s="1" t="s">
        <v>7852</v>
      </c>
      <c r="B7964" s="1" t="s">
        <v>8016</v>
      </c>
      <c r="C7964" s="1" t="s">
        <v>7250</v>
      </c>
      <c r="D7964" s="1" t="s">
        <v>7854</v>
      </c>
      <c r="E7964" s="1" t="s">
        <v>312</v>
      </c>
      <c r="F7964" s="1" t="s">
        <v>11182</v>
      </c>
      <c r="G7964" s="1" t="str">
        <f>VLOOKUP(Tabla1[[#This Row],[Planta]],Tabla3[],3,FALSE)</f>
        <v>Fríjol</v>
      </c>
      <c r="H7964" s="1" t="str">
        <f>_xlfn.CONCAT(Tabla1[[#This Row],[Planta Español]],"_",IF(Tabla1[[#This Row],[Saludable]]="Si","Saludable","Enferma"))</f>
        <v>Fríjol_Enferma</v>
      </c>
      <c r="I7964" s="1" t="str">
        <f>VLOOKUP(Tabla1[[#This Row],[Enfermedad Inglés]],Tabla3[[Enfermedad Inglés]:[Nombre Coloquial en TV]],3,FALSE)</f>
        <v>Mancha angular de la hoja del frijol</v>
      </c>
      <c r="J7964" s="1" t="str">
        <f>VLOOKUP(Tabla1[[#This Row],[Enfermedad Inglés]],Tabla3[[Enfermedad Inglés]:[Nombre Coloquial en TV]],4,FALSE)</f>
        <v>Mancha angular</v>
      </c>
      <c r="K7964" s="1" t="str">
        <f>VLOOKUP(Tabla1[[#This Row],[Enfermedad Inglés]],Tabla3[[Enfermedad Inglés]:[Nombre Coloquial en TV]],5,FALSE)</f>
        <v>Telaraña</v>
      </c>
    </row>
    <row r="7965" spans="1:11" x14ac:dyDescent="0.2">
      <c r="A7965" s="1" t="s">
        <v>7852</v>
      </c>
      <c r="B7965" s="1" t="s">
        <v>8017</v>
      </c>
      <c r="C7965" s="1" t="s">
        <v>7250</v>
      </c>
      <c r="D7965" s="1" t="s">
        <v>7854</v>
      </c>
      <c r="E7965" s="1" t="s">
        <v>312</v>
      </c>
      <c r="F7965" s="1" t="s">
        <v>11182</v>
      </c>
      <c r="G7965" s="1" t="str">
        <f>VLOOKUP(Tabla1[[#This Row],[Planta]],Tabla3[],3,FALSE)</f>
        <v>Fríjol</v>
      </c>
      <c r="H7965" s="1" t="str">
        <f>_xlfn.CONCAT(Tabla1[[#This Row],[Planta Español]],"_",IF(Tabla1[[#This Row],[Saludable]]="Si","Saludable","Enferma"))</f>
        <v>Fríjol_Enferma</v>
      </c>
      <c r="I7965" s="1" t="str">
        <f>VLOOKUP(Tabla1[[#This Row],[Enfermedad Inglés]],Tabla3[[Enfermedad Inglés]:[Nombre Coloquial en TV]],3,FALSE)</f>
        <v>Mancha angular de la hoja del frijol</v>
      </c>
      <c r="J7965" s="1" t="str">
        <f>VLOOKUP(Tabla1[[#This Row],[Enfermedad Inglés]],Tabla3[[Enfermedad Inglés]:[Nombre Coloquial en TV]],4,FALSE)</f>
        <v>Mancha angular</v>
      </c>
      <c r="K7965" s="1" t="str">
        <f>VLOOKUP(Tabla1[[#This Row],[Enfermedad Inglés]],Tabla3[[Enfermedad Inglés]:[Nombre Coloquial en TV]],5,FALSE)</f>
        <v>Telaraña</v>
      </c>
    </row>
    <row r="7966" spans="1:11" x14ac:dyDescent="0.2">
      <c r="A7966" s="1" t="s">
        <v>7852</v>
      </c>
      <c r="B7966" s="1" t="s">
        <v>8018</v>
      </c>
      <c r="C7966" s="1" t="s">
        <v>7250</v>
      </c>
      <c r="D7966" s="1" t="s">
        <v>7854</v>
      </c>
      <c r="E7966" s="1" t="s">
        <v>312</v>
      </c>
      <c r="F7966" s="1" t="s">
        <v>11182</v>
      </c>
      <c r="G7966" s="1" t="str">
        <f>VLOOKUP(Tabla1[[#This Row],[Planta]],Tabla3[],3,FALSE)</f>
        <v>Fríjol</v>
      </c>
      <c r="H7966" s="1" t="str">
        <f>_xlfn.CONCAT(Tabla1[[#This Row],[Planta Español]],"_",IF(Tabla1[[#This Row],[Saludable]]="Si","Saludable","Enferma"))</f>
        <v>Fríjol_Enferma</v>
      </c>
      <c r="I7966" s="1" t="str">
        <f>VLOOKUP(Tabla1[[#This Row],[Enfermedad Inglés]],Tabla3[[Enfermedad Inglés]:[Nombre Coloquial en TV]],3,FALSE)</f>
        <v>Mancha angular de la hoja del frijol</v>
      </c>
      <c r="J7966" s="1" t="str">
        <f>VLOOKUP(Tabla1[[#This Row],[Enfermedad Inglés]],Tabla3[[Enfermedad Inglés]:[Nombre Coloquial en TV]],4,FALSE)</f>
        <v>Mancha angular</v>
      </c>
      <c r="K7966" s="1" t="str">
        <f>VLOOKUP(Tabla1[[#This Row],[Enfermedad Inglés]],Tabla3[[Enfermedad Inglés]:[Nombre Coloquial en TV]],5,FALSE)</f>
        <v>Telaraña</v>
      </c>
    </row>
    <row r="7967" spans="1:11" x14ac:dyDescent="0.2">
      <c r="A7967" s="1" t="s">
        <v>7852</v>
      </c>
      <c r="B7967" s="1" t="s">
        <v>8019</v>
      </c>
      <c r="C7967" s="1" t="s">
        <v>7250</v>
      </c>
      <c r="D7967" s="1" t="s">
        <v>7854</v>
      </c>
      <c r="E7967" s="1" t="s">
        <v>312</v>
      </c>
      <c r="F7967" s="1" t="s">
        <v>11182</v>
      </c>
      <c r="G7967" s="1" t="str">
        <f>VLOOKUP(Tabla1[[#This Row],[Planta]],Tabla3[],3,FALSE)</f>
        <v>Fríjol</v>
      </c>
      <c r="H7967" s="1" t="str">
        <f>_xlfn.CONCAT(Tabla1[[#This Row],[Planta Español]],"_",IF(Tabla1[[#This Row],[Saludable]]="Si","Saludable","Enferma"))</f>
        <v>Fríjol_Enferma</v>
      </c>
      <c r="I7967" s="1" t="str">
        <f>VLOOKUP(Tabla1[[#This Row],[Enfermedad Inglés]],Tabla3[[Enfermedad Inglés]:[Nombre Coloquial en TV]],3,FALSE)</f>
        <v>Mancha angular de la hoja del frijol</v>
      </c>
      <c r="J7967" s="1" t="str">
        <f>VLOOKUP(Tabla1[[#This Row],[Enfermedad Inglés]],Tabla3[[Enfermedad Inglés]:[Nombre Coloquial en TV]],4,FALSE)</f>
        <v>Mancha angular</v>
      </c>
      <c r="K7967" s="1" t="str">
        <f>VLOOKUP(Tabla1[[#This Row],[Enfermedad Inglés]],Tabla3[[Enfermedad Inglés]:[Nombre Coloquial en TV]],5,FALSE)</f>
        <v>Telaraña</v>
      </c>
    </row>
    <row r="7968" spans="1:11" x14ac:dyDescent="0.2">
      <c r="A7968" s="1" t="s">
        <v>7852</v>
      </c>
      <c r="B7968" s="1" t="s">
        <v>8020</v>
      </c>
      <c r="C7968" s="1" t="s">
        <v>7250</v>
      </c>
      <c r="D7968" s="1" t="s">
        <v>7854</v>
      </c>
      <c r="E7968" s="1" t="s">
        <v>312</v>
      </c>
      <c r="F7968" s="1" t="s">
        <v>11182</v>
      </c>
      <c r="G7968" s="1" t="str">
        <f>VLOOKUP(Tabla1[[#This Row],[Planta]],Tabla3[],3,FALSE)</f>
        <v>Fríjol</v>
      </c>
      <c r="H7968" s="1" t="str">
        <f>_xlfn.CONCAT(Tabla1[[#This Row],[Planta Español]],"_",IF(Tabla1[[#This Row],[Saludable]]="Si","Saludable","Enferma"))</f>
        <v>Fríjol_Enferma</v>
      </c>
      <c r="I7968" s="1" t="str">
        <f>VLOOKUP(Tabla1[[#This Row],[Enfermedad Inglés]],Tabla3[[Enfermedad Inglés]:[Nombre Coloquial en TV]],3,FALSE)</f>
        <v>Mancha angular de la hoja del frijol</v>
      </c>
      <c r="J7968" s="1" t="str">
        <f>VLOOKUP(Tabla1[[#This Row],[Enfermedad Inglés]],Tabla3[[Enfermedad Inglés]:[Nombre Coloquial en TV]],4,FALSE)</f>
        <v>Mancha angular</v>
      </c>
      <c r="K7968" s="1" t="str">
        <f>VLOOKUP(Tabla1[[#This Row],[Enfermedad Inglés]],Tabla3[[Enfermedad Inglés]:[Nombre Coloquial en TV]],5,FALSE)</f>
        <v>Telaraña</v>
      </c>
    </row>
    <row r="7969" spans="1:11" x14ac:dyDescent="0.2">
      <c r="A7969" s="1" t="s">
        <v>7852</v>
      </c>
      <c r="B7969" s="1" t="s">
        <v>8021</v>
      </c>
      <c r="C7969" s="1" t="s">
        <v>7250</v>
      </c>
      <c r="D7969" s="1" t="s">
        <v>7854</v>
      </c>
      <c r="E7969" s="1" t="s">
        <v>312</v>
      </c>
      <c r="F7969" s="1" t="s">
        <v>11182</v>
      </c>
      <c r="G7969" s="1" t="str">
        <f>VLOOKUP(Tabla1[[#This Row],[Planta]],Tabla3[],3,FALSE)</f>
        <v>Fríjol</v>
      </c>
      <c r="H7969" s="1" t="str">
        <f>_xlfn.CONCAT(Tabla1[[#This Row],[Planta Español]],"_",IF(Tabla1[[#This Row],[Saludable]]="Si","Saludable","Enferma"))</f>
        <v>Fríjol_Enferma</v>
      </c>
      <c r="I7969" s="1" t="str">
        <f>VLOOKUP(Tabla1[[#This Row],[Enfermedad Inglés]],Tabla3[[Enfermedad Inglés]:[Nombre Coloquial en TV]],3,FALSE)</f>
        <v>Mancha angular de la hoja del frijol</v>
      </c>
      <c r="J7969" s="1" t="str">
        <f>VLOOKUP(Tabla1[[#This Row],[Enfermedad Inglés]],Tabla3[[Enfermedad Inglés]:[Nombre Coloquial en TV]],4,FALSE)</f>
        <v>Mancha angular</v>
      </c>
      <c r="K7969" s="1" t="str">
        <f>VLOOKUP(Tabla1[[#This Row],[Enfermedad Inglés]],Tabla3[[Enfermedad Inglés]:[Nombre Coloquial en TV]],5,FALSE)</f>
        <v>Telaraña</v>
      </c>
    </row>
    <row r="7970" spans="1:11" x14ac:dyDescent="0.2">
      <c r="A7970" s="1" t="s">
        <v>7852</v>
      </c>
      <c r="B7970" s="1" t="s">
        <v>8022</v>
      </c>
      <c r="C7970" s="1" t="s">
        <v>7250</v>
      </c>
      <c r="D7970" s="1" t="s">
        <v>7854</v>
      </c>
      <c r="E7970" s="1" t="s">
        <v>312</v>
      </c>
      <c r="F7970" s="1" t="s">
        <v>11182</v>
      </c>
      <c r="G7970" s="1" t="str">
        <f>VLOOKUP(Tabla1[[#This Row],[Planta]],Tabla3[],3,FALSE)</f>
        <v>Fríjol</v>
      </c>
      <c r="H7970" s="1" t="str">
        <f>_xlfn.CONCAT(Tabla1[[#This Row],[Planta Español]],"_",IF(Tabla1[[#This Row],[Saludable]]="Si","Saludable","Enferma"))</f>
        <v>Fríjol_Enferma</v>
      </c>
      <c r="I7970" s="1" t="str">
        <f>VLOOKUP(Tabla1[[#This Row],[Enfermedad Inglés]],Tabla3[[Enfermedad Inglés]:[Nombre Coloquial en TV]],3,FALSE)</f>
        <v>Mancha angular de la hoja del frijol</v>
      </c>
      <c r="J7970" s="1" t="str">
        <f>VLOOKUP(Tabla1[[#This Row],[Enfermedad Inglés]],Tabla3[[Enfermedad Inglés]:[Nombre Coloquial en TV]],4,FALSE)</f>
        <v>Mancha angular</v>
      </c>
      <c r="K7970" s="1" t="str">
        <f>VLOOKUP(Tabla1[[#This Row],[Enfermedad Inglés]],Tabla3[[Enfermedad Inglés]:[Nombre Coloquial en TV]],5,FALSE)</f>
        <v>Telaraña</v>
      </c>
    </row>
    <row r="7971" spans="1:11" x14ac:dyDescent="0.2">
      <c r="A7971" s="1" t="s">
        <v>7852</v>
      </c>
      <c r="B7971" s="1" t="s">
        <v>8023</v>
      </c>
      <c r="C7971" s="1" t="s">
        <v>7250</v>
      </c>
      <c r="D7971" s="1" t="s">
        <v>7854</v>
      </c>
      <c r="E7971" s="1" t="s">
        <v>312</v>
      </c>
      <c r="F7971" s="1" t="s">
        <v>11182</v>
      </c>
      <c r="G7971" s="1" t="str">
        <f>VLOOKUP(Tabla1[[#This Row],[Planta]],Tabla3[],3,FALSE)</f>
        <v>Fríjol</v>
      </c>
      <c r="H7971" s="1" t="str">
        <f>_xlfn.CONCAT(Tabla1[[#This Row],[Planta Español]],"_",IF(Tabla1[[#This Row],[Saludable]]="Si","Saludable","Enferma"))</f>
        <v>Fríjol_Enferma</v>
      </c>
      <c r="I7971" s="1" t="str">
        <f>VLOOKUP(Tabla1[[#This Row],[Enfermedad Inglés]],Tabla3[[Enfermedad Inglés]:[Nombre Coloquial en TV]],3,FALSE)</f>
        <v>Mancha angular de la hoja del frijol</v>
      </c>
      <c r="J7971" s="1" t="str">
        <f>VLOOKUP(Tabla1[[#This Row],[Enfermedad Inglés]],Tabla3[[Enfermedad Inglés]:[Nombre Coloquial en TV]],4,FALSE)</f>
        <v>Mancha angular</v>
      </c>
      <c r="K7971" s="1" t="str">
        <f>VLOOKUP(Tabla1[[#This Row],[Enfermedad Inglés]],Tabla3[[Enfermedad Inglés]:[Nombre Coloquial en TV]],5,FALSE)</f>
        <v>Telaraña</v>
      </c>
    </row>
    <row r="7972" spans="1:11" x14ac:dyDescent="0.2">
      <c r="A7972" s="1" t="s">
        <v>7852</v>
      </c>
      <c r="B7972" s="1" t="s">
        <v>8024</v>
      </c>
      <c r="C7972" s="1" t="s">
        <v>7250</v>
      </c>
      <c r="D7972" s="1" t="s">
        <v>7854</v>
      </c>
      <c r="E7972" s="1" t="s">
        <v>312</v>
      </c>
      <c r="F7972" s="1" t="s">
        <v>11182</v>
      </c>
      <c r="G7972" s="1" t="str">
        <f>VLOOKUP(Tabla1[[#This Row],[Planta]],Tabla3[],3,FALSE)</f>
        <v>Fríjol</v>
      </c>
      <c r="H7972" s="1" t="str">
        <f>_xlfn.CONCAT(Tabla1[[#This Row],[Planta Español]],"_",IF(Tabla1[[#This Row],[Saludable]]="Si","Saludable","Enferma"))</f>
        <v>Fríjol_Enferma</v>
      </c>
      <c r="I7972" s="1" t="str">
        <f>VLOOKUP(Tabla1[[#This Row],[Enfermedad Inglés]],Tabla3[[Enfermedad Inglés]:[Nombre Coloquial en TV]],3,FALSE)</f>
        <v>Mancha angular de la hoja del frijol</v>
      </c>
      <c r="J7972" s="1" t="str">
        <f>VLOOKUP(Tabla1[[#This Row],[Enfermedad Inglés]],Tabla3[[Enfermedad Inglés]:[Nombre Coloquial en TV]],4,FALSE)</f>
        <v>Mancha angular</v>
      </c>
      <c r="K7972" s="1" t="str">
        <f>VLOOKUP(Tabla1[[#This Row],[Enfermedad Inglés]],Tabla3[[Enfermedad Inglés]:[Nombre Coloquial en TV]],5,FALSE)</f>
        <v>Telaraña</v>
      </c>
    </row>
    <row r="7973" spans="1:11" x14ac:dyDescent="0.2">
      <c r="A7973" s="1" t="s">
        <v>7852</v>
      </c>
      <c r="B7973" s="1" t="s">
        <v>8025</v>
      </c>
      <c r="C7973" s="1" t="s">
        <v>7250</v>
      </c>
      <c r="D7973" s="1" t="s">
        <v>7854</v>
      </c>
      <c r="E7973" s="1" t="s">
        <v>312</v>
      </c>
      <c r="F7973" s="1" t="s">
        <v>11182</v>
      </c>
      <c r="G7973" s="1" t="str">
        <f>VLOOKUP(Tabla1[[#This Row],[Planta]],Tabla3[],3,FALSE)</f>
        <v>Fríjol</v>
      </c>
      <c r="H7973" s="1" t="str">
        <f>_xlfn.CONCAT(Tabla1[[#This Row],[Planta Español]],"_",IF(Tabla1[[#This Row],[Saludable]]="Si","Saludable","Enferma"))</f>
        <v>Fríjol_Enferma</v>
      </c>
      <c r="I7973" s="1" t="str">
        <f>VLOOKUP(Tabla1[[#This Row],[Enfermedad Inglés]],Tabla3[[Enfermedad Inglés]:[Nombre Coloquial en TV]],3,FALSE)</f>
        <v>Mancha angular de la hoja del frijol</v>
      </c>
      <c r="J7973" s="1" t="str">
        <f>VLOOKUP(Tabla1[[#This Row],[Enfermedad Inglés]],Tabla3[[Enfermedad Inglés]:[Nombre Coloquial en TV]],4,FALSE)</f>
        <v>Mancha angular</v>
      </c>
      <c r="K7973" s="1" t="str">
        <f>VLOOKUP(Tabla1[[#This Row],[Enfermedad Inglés]],Tabla3[[Enfermedad Inglés]:[Nombre Coloquial en TV]],5,FALSE)</f>
        <v>Telaraña</v>
      </c>
    </row>
    <row r="7974" spans="1:11" x14ac:dyDescent="0.2">
      <c r="A7974" s="1" t="s">
        <v>7852</v>
      </c>
      <c r="B7974" s="1" t="s">
        <v>8026</v>
      </c>
      <c r="C7974" s="1" t="s">
        <v>7250</v>
      </c>
      <c r="D7974" s="1" t="s">
        <v>7854</v>
      </c>
      <c r="E7974" s="1" t="s">
        <v>312</v>
      </c>
      <c r="F7974" s="1" t="s">
        <v>11182</v>
      </c>
      <c r="G7974" s="1" t="str">
        <f>VLOOKUP(Tabla1[[#This Row],[Planta]],Tabla3[],3,FALSE)</f>
        <v>Fríjol</v>
      </c>
      <c r="H7974" s="1" t="str">
        <f>_xlfn.CONCAT(Tabla1[[#This Row],[Planta Español]],"_",IF(Tabla1[[#This Row],[Saludable]]="Si","Saludable","Enferma"))</f>
        <v>Fríjol_Enferma</v>
      </c>
      <c r="I7974" s="1" t="str">
        <f>VLOOKUP(Tabla1[[#This Row],[Enfermedad Inglés]],Tabla3[[Enfermedad Inglés]:[Nombre Coloquial en TV]],3,FALSE)</f>
        <v>Mancha angular de la hoja del frijol</v>
      </c>
      <c r="J7974" s="1" t="str">
        <f>VLOOKUP(Tabla1[[#This Row],[Enfermedad Inglés]],Tabla3[[Enfermedad Inglés]:[Nombre Coloquial en TV]],4,FALSE)</f>
        <v>Mancha angular</v>
      </c>
      <c r="K7974" s="1" t="str">
        <f>VLOOKUP(Tabla1[[#This Row],[Enfermedad Inglés]],Tabla3[[Enfermedad Inglés]:[Nombre Coloquial en TV]],5,FALSE)</f>
        <v>Telaraña</v>
      </c>
    </row>
    <row r="7975" spans="1:11" x14ac:dyDescent="0.2">
      <c r="A7975" s="1" t="s">
        <v>7852</v>
      </c>
      <c r="B7975" s="1" t="s">
        <v>8027</v>
      </c>
      <c r="C7975" s="1" t="s">
        <v>7250</v>
      </c>
      <c r="D7975" s="1" t="s">
        <v>7854</v>
      </c>
      <c r="E7975" s="1" t="s">
        <v>312</v>
      </c>
      <c r="F7975" s="1" t="s">
        <v>11182</v>
      </c>
      <c r="G7975" s="1" t="str">
        <f>VLOOKUP(Tabla1[[#This Row],[Planta]],Tabla3[],3,FALSE)</f>
        <v>Fríjol</v>
      </c>
      <c r="H7975" s="1" t="str">
        <f>_xlfn.CONCAT(Tabla1[[#This Row],[Planta Español]],"_",IF(Tabla1[[#This Row],[Saludable]]="Si","Saludable","Enferma"))</f>
        <v>Fríjol_Enferma</v>
      </c>
      <c r="I7975" s="1" t="str">
        <f>VLOOKUP(Tabla1[[#This Row],[Enfermedad Inglés]],Tabla3[[Enfermedad Inglés]:[Nombre Coloquial en TV]],3,FALSE)</f>
        <v>Mancha angular de la hoja del frijol</v>
      </c>
      <c r="J7975" s="1" t="str">
        <f>VLOOKUP(Tabla1[[#This Row],[Enfermedad Inglés]],Tabla3[[Enfermedad Inglés]:[Nombre Coloquial en TV]],4,FALSE)</f>
        <v>Mancha angular</v>
      </c>
      <c r="K7975" s="1" t="str">
        <f>VLOOKUP(Tabla1[[#This Row],[Enfermedad Inglés]],Tabla3[[Enfermedad Inglés]:[Nombre Coloquial en TV]],5,FALSE)</f>
        <v>Telaraña</v>
      </c>
    </row>
    <row r="7976" spans="1:11" x14ac:dyDescent="0.2">
      <c r="A7976" s="1" t="s">
        <v>7852</v>
      </c>
      <c r="B7976" s="1" t="s">
        <v>8028</v>
      </c>
      <c r="C7976" s="1" t="s">
        <v>7250</v>
      </c>
      <c r="D7976" s="1" t="s">
        <v>7854</v>
      </c>
      <c r="E7976" s="1" t="s">
        <v>312</v>
      </c>
      <c r="F7976" s="1" t="s">
        <v>11182</v>
      </c>
      <c r="G7976" s="1" t="str">
        <f>VLOOKUP(Tabla1[[#This Row],[Planta]],Tabla3[],3,FALSE)</f>
        <v>Fríjol</v>
      </c>
      <c r="H7976" s="1" t="str">
        <f>_xlfn.CONCAT(Tabla1[[#This Row],[Planta Español]],"_",IF(Tabla1[[#This Row],[Saludable]]="Si","Saludable","Enferma"))</f>
        <v>Fríjol_Enferma</v>
      </c>
      <c r="I7976" s="1" t="str">
        <f>VLOOKUP(Tabla1[[#This Row],[Enfermedad Inglés]],Tabla3[[Enfermedad Inglés]:[Nombre Coloquial en TV]],3,FALSE)</f>
        <v>Mancha angular de la hoja del frijol</v>
      </c>
      <c r="J7976" s="1" t="str">
        <f>VLOOKUP(Tabla1[[#This Row],[Enfermedad Inglés]],Tabla3[[Enfermedad Inglés]:[Nombre Coloquial en TV]],4,FALSE)</f>
        <v>Mancha angular</v>
      </c>
      <c r="K7976" s="1" t="str">
        <f>VLOOKUP(Tabla1[[#This Row],[Enfermedad Inglés]],Tabla3[[Enfermedad Inglés]:[Nombre Coloquial en TV]],5,FALSE)</f>
        <v>Telaraña</v>
      </c>
    </row>
    <row r="7977" spans="1:11" x14ac:dyDescent="0.2">
      <c r="A7977" s="1" t="s">
        <v>7852</v>
      </c>
      <c r="B7977" s="1" t="s">
        <v>8029</v>
      </c>
      <c r="C7977" s="1" t="s">
        <v>7250</v>
      </c>
      <c r="D7977" s="1" t="s">
        <v>7854</v>
      </c>
      <c r="E7977" s="1" t="s">
        <v>312</v>
      </c>
      <c r="F7977" s="1" t="s">
        <v>11182</v>
      </c>
      <c r="G7977" s="1" t="str">
        <f>VLOOKUP(Tabla1[[#This Row],[Planta]],Tabla3[],3,FALSE)</f>
        <v>Fríjol</v>
      </c>
      <c r="H7977" s="1" t="str">
        <f>_xlfn.CONCAT(Tabla1[[#This Row],[Planta Español]],"_",IF(Tabla1[[#This Row],[Saludable]]="Si","Saludable","Enferma"))</f>
        <v>Fríjol_Enferma</v>
      </c>
      <c r="I7977" s="1" t="str">
        <f>VLOOKUP(Tabla1[[#This Row],[Enfermedad Inglés]],Tabla3[[Enfermedad Inglés]:[Nombre Coloquial en TV]],3,FALSE)</f>
        <v>Mancha angular de la hoja del frijol</v>
      </c>
      <c r="J7977" s="1" t="str">
        <f>VLOOKUP(Tabla1[[#This Row],[Enfermedad Inglés]],Tabla3[[Enfermedad Inglés]:[Nombre Coloquial en TV]],4,FALSE)</f>
        <v>Mancha angular</v>
      </c>
      <c r="K7977" s="1" t="str">
        <f>VLOOKUP(Tabla1[[#This Row],[Enfermedad Inglés]],Tabla3[[Enfermedad Inglés]:[Nombre Coloquial en TV]],5,FALSE)</f>
        <v>Telaraña</v>
      </c>
    </row>
    <row r="7978" spans="1:11" x14ac:dyDescent="0.2">
      <c r="A7978" s="1" t="s">
        <v>7852</v>
      </c>
      <c r="B7978" s="1" t="s">
        <v>8030</v>
      </c>
      <c r="C7978" s="1" t="s">
        <v>7250</v>
      </c>
      <c r="D7978" s="1" t="s">
        <v>7854</v>
      </c>
      <c r="E7978" s="1" t="s">
        <v>312</v>
      </c>
      <c r="F7978" s="1" t="s">
        <v>11182</v>
      </c>
      <c r="G7978" s="1" t="str">
        <f>VLOOKUP(Tabla1[[#This Row],[Planta]],Tabla3[],3,FALSE)</f>
        <v>Fríjol</v>
      </c>
      <c r="H7978" s="1" t="str">
        <f>_xlfn.CONCAT(Tabla1[[#This Row],[Planta Español]],"_",IF(Tabla1[[#This Row],[Saludable]]="Si","Saludable","Enferma"))</f>
        <v>Fríjol_Enferma</v>
      </c>
      <c r="I7978" s="1" t="str">
        <f>VLOOKUP(Tabla1[[#This Row],[Enfermedad Inglés]],Tabla3[[Enfermedad Inglés]:[Nombre Coloquial en TV]],3,FALSE)</f>
        <v>Mancha angular de la hoja del frijol</v>
      </c>
      <c r="J7978" s="1" t="str">
        <f>VLOOKUP(Tabla1[[#This Row],[Enfermedad Inglés]],Tabla3[[Enfermedad Inglés]:[Nombre Coloquial en TV]],4,FALSE)</f>
        <v>Mancha angular</v>
      </c>
      <c r="K7978" s="1" t="str">
        <f>VLOOKUP(Tabla1[[#This Row],[Enfermedad Inglés]],Tabla3[[Enfermedad Inglés]:[Nombre Coloquial en TV]],5,FALSE)</f>
        <v>Telaraña</v>
      </c>
    </row>
    <row r="7979" spans="1:11" x14ac:dyDescent="0.2">
      <c r="A7979" s="1" t="s">
        <v>7852</v>
      </c>
      <c r="B7979" s="1" t="s">
        <v>8031</v>
      </c>
      <c r="C7979" s="1" t="s">
        <v>7250</v>
      </c>
      <c r="D7979" s="1" t="s">
        <v>7854</v>
      </c>
      <c r="E7979" s="1" t="s">
        <v>312</v>
      </c>
      <c r="F7979" s="1" t="s">
        <v>11182</v>
      </c>
      <c r="G7979" s="1" t="str">
        <f>VLOOKUP(Tabla1[[#This Row],[Planta]],Tabla3[],3,FALSE)</f>
        <v>Fríjol</v>
      </c>
      <c r="H7979" s="1" t="str">
        <f>_xlfn.CONCAT(Tabla1[[#This Row],[Planta Español]],"_",IF(Tabla1[[#This Row],[Saludable]]="Si","Saludable","Enferma"))</f>
        <v>Fríjol_Enferma</v>
      </c>
      <c r="I7979" s="1" t="str">
        <f>VLOOKUP(Tabla1[[#This Row],[Enfermedad Inglés]],Tabla3[[Enfermedad Inglés]:[Nombre Coloquial en TV]],3,FALSE)</f>
        <v>Mancha angular de la hoja del frijol</v>
      </c>
      <c r="J7979" s="1" t="str">
        <f>VLOOKUP(Tabla1[[#This Row],[Enfermedad Inglés]],Tabla3[[Enfermedad Inglés]:[Nombre Coloquial en TV]],4,FALSE)</f>
        <v>Mancha angular</v>
      </c>
      <c r="K7979" s="1" t="str">
        <f>VLOOKUP(Tabla1[[#This Row],[Enfermedad Inglés]],Tabla3[[Enfermedad Inglés]:[Nombre Coloquial en TV]],5,FALSE)</f>
        <v>Telaraña</v>
      </c>
    </row>
    <row r="7980" spans="1:11" x14ac:dyDescent="0.2">
      <c r="A7980" s="1" t="s">
        <v>7852</v>
      </c>
      <c r="B7980" s="1" t="s">
        <v>8032</v>
      </c>
      <c r="C7980" s="1" t="s">
        <v>7250</v>
      </c>
      <c r="D7980" s="1" t="s">
        <v>7854</v>
      </c>
      <c r="E7980" s="1" t="s">
        <v>312</v>
      </c>
      <c r="F7980" s="1" t="s">
        <v>11182</v>
      </c>
      <c r="G7980" s="1" t="str">
        <f>VLOOKUP(Tabla1[[#This Row],[Planta]],Tabla3[],3,FALSE)</f>
        <v>Fríjol</v>
      </c>
      <c r="H7980" s="1" t="str">
        <f>_xlfn.CONCAT(Tabla1[[#This Row],[Planta Español]],"_",IF(Tabla1[[#This Row],[Saludable]]="Si","Saludable","Enferma"))</f>
        <v>Fríjol_Enferma</v>
      </c>
      <c r="I7980" s="1" t="str">
        <f>VLOOKUP(Tabla1[[#This Row],[Enfermedad Inglés]],Tabla3[[Enfermedad Inglés]:[Nombre Coloquial en TV]],3,FALSE)</f>
        <v>Mancha angular de la hoja del frijol</v>
      </c>
      <c r="J7980" s="1" t="str">
        <f>VLOOKUP(Tabla1[[#This Row],[Enfermedad Inglés]],Tabla3[[Enfermedad Inglés]:[Nombre Coloquial en TV]],4,FALSE)</f>
        <v>Mancha angular</v>
      </c>
      <c r="K7980" s="1" t="str">
        <f>VLOOKUP(Tabla1[[#This Row],[Enfermedad Inglés]],Tabla3[[Enfermedad Inglés]:[Nombre Coloquial en TV]],5,FALSE)</f>
        <v>Telaraña</v>
      </c>
    </row>
    <row r="7981" spans="1:11" x14ac:dyDescent="0.2">
      <c r="A7981" s="1" t="s">
        <v>7852</v>
      </c>
      <c r="B7981" s="1" t="s">
        <v>8033</v>
      </c>
      <c r="C7981" s="1" t="s">
        <v>7250</v>
      </c>
      <c r="D7981" s="1" t="s">
        <v>7854</v>
      </c>
      <c r="E7981" s="1" t="s">
        <v>312</v>
      </c>
      <c r="F7981" s="1" t="s">
        <v>11182</v>
      </c>
      <c r="G7981" s="1" t="str">
        <f>VLOOKUP(Tabla1[[#This Row],[Planta]],Tabla3[],3,FALSE)</f>
        <v>Fríjol</v>
      </c>
      <c r="H7981" s="1" t="str">
        <f>_xlfn.CONCAT(Tabla1[[#This Row],[Planta Español]],"_",IF(Tabla1[[#This Row],[Saludable]]="Si","Saludable","Enferma"))</f>
        <v>Fríjol_Enferma</v>
      </c>
      <c r="I7981" s="1" t="str">
        <f>VLOOKUP(Tabla1[[#This Row],[Enfermedad Inglés]],Tabla3[[Enfermedad Inglés]:[Nombre Coloquial en TV]],3,FALSE)</f>
        <v>Mancha angular de la hoja del frijol</v>
      </c>
      <c r="J7981" s="1" t="str">
        <f>VLOOKUP(Tabla1[[#This Row],[Enfermedad Inglés]],Tabla3[[Enfermedad Inglés]:[Nombre Coloquial en TV]],4,FALSE)</f>
        <v>Mancha angular</v>
      </c>
      <c r="K7981" s="1" t="str">
        <f>VLOOKUP(Tabla1[[#This Row],[Enfermedad Inglés]],Tabla3[[Enfermedad Inglés]:[Nombre Coloquial en TV]],5,FALSE)</f>
        <v>Telaraña</v>
      </c>
    </row>
    <row r="7982" spans="1:11" x14ac:dyDescent="0.2">
      <c r="A7982" s="1" t="s">
        <v>7852</v>
      </c>
      <c r="B7982" s="1" t="s">
        <v>8034</v>
      </c>
      <c r="C7982" s="1" t="s">
        <v>7250</v>
      </c>
      <c r="D7982" s="1" t="s">
        <v>7854</v>
      </c>
      <c r="E7982" s="1" t="s">
        <v>312</v>
      </c>
      <c r="F7982" s="1" t="s">
        <v>11182</v>
      </c>
      <c r="G7982" s="1" t="str">
        <f>VLOOKUP(Tabla1[[#This Row],[Planta]],Tabla3[],3,FALSE)</f>
        <v>Fríjol</v>
      </c>
      <c r="H7982" s="1" t="str">
        <f>_xlfn.CONCAT(Tabla1[[#This Row],[Planta Español]],"_",IF(Tabla1[[#This Row],[Saludable]]="Si","Saludable","Enferma"))</f>
        <v>Fríjol_Enferma</v>
      </c>
      <c r="I7982" s="1" t="str">
        <f>VLOOKUP(Tabla1[[#This Row],[Enfermedad Inglés]],Tabla3[[Enfermedad Inglés]:[Nombre Coloquial en TV]],3,FALSE)</f>
        <v>Mancha angular de la hoja del frijol</v>
      </c>
      <c r="J7982" s="1" t="str">
        <f>VLOOKUP(Tabla1[[#This Row],[Enfermedad Inglés]],Tabla3[[Enfermedad Inglés]:[Nombre Coloquial en TV]],4,FALSE)</f>
        <v>Mancha angular</v>
      </c>
      <c r="K7982" s="1" t="str">
        <f>VLOOKUP(Tabla1[[#This Row],[Enfermedad Inglés]],Tabla3[[Enfermedad Inglés]:[Nombre Coloquial en TV]],5,FALSE)</f>
        <v>Telaraña</v>
      </c>
    </row>
    <row r="7983" spans="1:11" x14ac:dyDescent="0.2">
      <c r="A7983" s="1" t="s">
        <v>7852</v>
      </c>
      <c r="B7983" s="1" t="s">
        <v>8035</v>
      </c>
      <c r="C7983" s="1" t="s">
        <v>7250</v>
      </c>
      <c r="D7983" s="1" t="s">
        <v>7854</v>
      </c>
      <c r="E7983" s="1" t="s">
        <v>312</v>
      </c>
      <c r="F7983" s="1" t="s">
        <v>11182</v>
      </c>
      <c r="G7983" s="1" t="str">
        <f>VLOOKUP(Tabla1[[#This Row],[Planta]],Tabla3[],3,FALSE)</f>
        <v>Fríjol</v>
      </c>
      <c r="H7983" s="1" t="str">
        <f>_xlfn.CONCAT(Tabla1[[#This Row],[Planta Español]],"_",IF(Tabla1[[#This Row],[Saludable]]="Si","Saludable","Enferma"))</f>
        <v>Fríjol_Enferma</v>
      </c>
      <c r="I7983" s="1" t="str">
        <f>VLOOKUP(Tabla1[[#This Row],[Enfermedad Inglés]],Tabla3[[Enfermedad Inglés]:[Nombre Coloquial en TV]],3,FALSE)</f>
        <v>Mancha angular de la hoja del frijol</v>
      </c>
      <c r="J7983" s="1" t="str">
        <f>VLOOKUP(Tabla1[[#This Row],[Enfermedad Inglés]],Tabla3[[Enfermedad Inglés]:[Nombre Coloquial en TV]],4,FALSE)</f>
        <v>Mancha angular</v>
      </c>
      <c r="K7983" s="1" t="str">
        <f>VLOOKUP(Tabla1[[#This Row],[Enfermedad Inglés]],Tabla3[[Enfermedad Inglés]:[Nombre Coloquial en TV]],5,FALSE)</f>
        <v>Telaraña</v>
      </c>
    </row>
    <row r="7984" spans="1:11" x14ac:dyDescent="0.2">
      <c r="A7984" s="1" t="s">
        <v>7852</v>
      </c>
      <c r="B7984" s="1" t="s">
        <v>8036</v>
      </c>
      <c r="C7984" s="1" t="s">
        <v>7250</v>
      </c>
      <c r="D7984" s="1" t="s">
        <v>7854</v>
      </c>
      <c r="E7984" s="1" t="s">
        <v>312</v>
      </c>
      <c r="F7984" s="1" t="s">
        <v>11182</v>
      </c>
      <c r="G7984" s="1" t="str">
        <f>VLOOKUP(Tabla1[[#This Row],[Planta]],Tabla3[],3,FALSE)</f>
        <v>Fríjol</v>
      </c>
      <c r="H7984" s="1" t="str">
        <f>_xlfn.CONCAT(Tabla1[[#This Row],[Planta Español]],"_",IF(Tabla1[[#This Row],[Saludable]]="Si","Saludable","Enferma"))</f>
        <v>Fríjol_Enferma</v>
      </c>
      <c r="I7984" s="1" t="str">
        <f>VLOOKUP(Tabla1[[#This Row],[Enfermedad Inglés]],Tabla3[[Enfermedad Inglés]:[Nombre Coloquial en TV]],3,FALSE)</f>
        <v>Mancha angular de la hoja del frijol</v>
      </c>
      <c r="J7984" s="1" t="str">
        <f>VLOOKUP(Tabla1[[#This Row],[Enfermedad Inglés]],Tabla3[[Enfermedad Inglés]:[Nombre Coloquial en TV]],4,FALSE)</f>
        <v>Mancha angular</v>
      </c>
      <c r="K7984" s="1" t="str">
        <f>VLOOKUP(Tabla1[[#This Row],[Enfermedad Inglés]],Tabla3[[Enfermedad Inglés]:[Nombre Coloquial en TV]],5,FALSE)</f>
        <v>Telaraña</v>
      </c>
    </row>
    <row r="7985" spans="1:11" x14ac:dyDescent="0.2">
      <c r="A7985" s="1" t="s">
        <v>7852</v>
      </c>
      <c r="B7985" s="1" t="s">
        <v>8037</v>
      </c>
      <c r="C7985" s="1" t="s">
        <v>7250</v>
      </c>
      <c r="D7985" s="1" t="s">
        <v>7854</v>
      </c>
      <c r="E7985" s="1" t="s">
        <v>312</v>
      </c>
      <c r="F7985" s="1" t="s">
        <v>11182</v>
      </c>
      <c r="G7985" s="1" t="str">
        <f>VLOOKUP(Tabla1[[#This Row],[Planta]],Tabla3[],3,FALSE)</f>
        <v>Fríjol</v>
      </c>
      <c r="H7985" s="1" t="str">
        <f>_xlfn.CONCAT(Tabla1[[#This Row],[Planta Español]],"_",IF(Tabla1[[#This Row],[Saludable]]="Si","Saludable","Enferma"))</f>
        <v>Fríjol_Enferma</v>
      </c>
      <c r="I7985" s="1" t="str">
        <f>VLOOKUP(Tabla1[[#This Row],[Enfermedad Inglés]],Tabla3[[Enfermedad Inglés]:[Nombre Coloquial en TV]],3,FALSE)</f>
        <v>Mancha angular de la hoja del frijol</v>
      </c>
      <c r="J7985" s="1" t="str">
        <f>VLOOKUP(Tabla1[[#This Row],[Enfermedad Inglés]],Tabla3[[Enfermedad Inglés]:[Nombre Coloquial en TV]],4,FALSE)</f>
        <v>Mancha angular</v>
      </c>
      <c r="K7985" s="1" t="str">
        <f>VLOOKUP(Tabla1[[#This Row],[Enfermedad Inglés]],Tabla3[[Enfermedad Inglés]:[Nombre Coloquial en TV]],5,FALSE)</f>
        <v>Telaraña</v>
      </c>
    </row>
    <row r="7986" spans="1:11" x14ac:dyDescent="0.2">
      <c r="A7986" s="1" t="s">
        <v>7852</v>
      </c>
      <c r="B7986" s="1" t="s">
        <v>8038</v>
      </c>
      <c r="C7986" s="1" t="s">
        <v>7250</v>
      </c>
      <c r="D7986" s="1" t="s">
        <v>7854</v>
      </c>
      <c r="E7986" s="1" t="s">
        <v>312</v>
      </c>
      <c r="F7986" s="1" t="s">
        <v>11182</v>
      </c>
      <c r="G7986" s="1" t="str">
        <f>VLOOKUP(Tabla1[[#This Row],[Planta]],Tabla3[],3,FALSE)</f>
        <v>Fríjol</v>
      </c>
      <c r="H7986" s="1" t="str">
        <f>_xlfn.CONCAT(Tabla1[[#This Row],[Planta Español]],"_",IF(Tabla1[[#This Row],[Saludable]]="Si","Saludable","Enferma"))</f>
        <v>Fríjol_Enferma</v>
      </c>
      <c r="I7986" s="1" t="str">
        <f>VLOOKUP(Tabla1[[#This Row],[Enfermedad Inglés]],Tabla3[[Enfermedad Inglés]:[Nombre Coloquial en TV]],3,FALSE)</f>
        <v>Mancha angular de la hoja del frijol</v>
      </c>
      <c r="J7986" s="1" t="str">
        <f>VLOOKUP(Tabla1[[#This Row],[Enfermedad Inglés]],Tabla3[[Enfermedad Inglés]:[Nombre Coloquial en TV]],4,FALSE)</f>
        <v>Mancha angular</v>
      </c>
      <c r="K7986" s="1" t="str">
        <f>VLOOKUP(Tabla1[[#This Row],[Enfermedad Inglés]],Tabla3[[Enfermedad Inglés]:[Nombre Coloquial en TV]],5,FALSE)</f>
        <v>Telaraña</v>
      </c>
    </row>
    <row r="7987" spans="1:11" x14ac:dyDescent="0.2">
      <c r="A7987" s="1" t="s">
        <v>7852</v>
      </c>
      <c r="B7987" s="1" t="s">
        <v>8039</v>
      </c>
      <c r="C7987" s="1" t="s">
        <v>7250</v>
      </c>
      <c r="D7987" s="1" t="s">
        <v>7854</v>
      </c>
      <c r="E7987" s="1" t="s">
        <v>312</v>
      </c>
      <c r="F7987" s="1" t="s">
        <v>11182</v>
      </c>
      <c r="G7987" s="1" t="str">
        <f>VLOOKUP(Tabla1[[#This Row],[Planta]],Tabla3[],3,FALSE)</f>
        <v>Fríjol</v>
      </c>
      <c r="H7987" s="1" t="str">
        <f>_xlfn.CONCAT(Tabla1[[#This Row],[Planta Español]],"_",IF(Tabla1[[#This Row],[Saludable]]="Si","Saludable","Enferma"))</f>
        <v>Fríjol_Enferma</v>
      </c>
      <c r="I7987" s="1" t="str">
        <f>VLOOKUP(Tabla1[[#This Row],[Enfermedad Inglés]],Tabla3[[Enfermedad Inglés]:[Nombre Coloquial en TV]],3,FALSE)</f>
        <v>Mancha angular de la hoja del frijol</v>
      </c>
      <c r="J7987" s="1" t="str">
        <f>VLOOKUP(Tabla1[[#This Row],[Enfermedad Inglés]],Tabla3[[Enfermedad Inglés]:[Nombre Coloquial en TV]],4,FALSE)</f>
        <v>Mancha angular</v>
      </c>
      <c r="K7987" s="1" t="str">
        <f>VLOOKUP(Tabla1[[#This Row],[Enfermedad Inglés]],Tabla3[[Enfermedad Inglés]:[Nombre Coloquial en TV]],5,FALSE)</f>
        <v>Telaraña</v>
      </c>
    </row>
    <row r="7988" spans="1:11" x14ac:dyDescent="0.2">
      <c r="A7988" s="1" t="s">
        <v>7852</v>
      </c>
      <c r="B7988" s="1" t="s">
        <v>8040</v>
      </c>
      <c r="C7988" s="1" t="s">
        <v>7250</v>
      </c>
      <c r="D7988" s="1" t="s">
        <v>7854</v>
      </c>
      <c r="E7988" s="1" t="s">
        <v>312</v>
      </c>
      <c r="F7988" s="1" t="s">
        <v>11182</v>
      </c>
      <c r="G7988" s="1" t="str">
        <f>VLOOKUP(Tabla1[[#This Row],[Planta]],Tabla3[],3,FALSE)</f>
        <v>Fríjol</v>
      </c>
      <c r="H7988" s="1" t="str">
        <f>_xlfn.CONCAT(Tabla1[[#This Row],[Planta Español]],"_",IF(Tabla1[[#This Row],[Saludable]]="Si","Saludable","Enferma"))</f>
        <v>Fríjol_Enferma</v>
      </c>
      <c r="I7988" s="1" t="str">
        <f>VLOOKUP(Tabla1[[#This Row],[Enfermedad Inglés]],Tabla3[[Enfermedad Inglés]:[Nombre Coloquial en TV]],3,FALSE)</f>
        <v>Mancha angular de la hoja del frijol</v>
      </c>
      <c r="J7988" s="1" t="str">
        <f>VLOOKUP(Tabla1[[#This Row],[Enfermedad Inglés]],Tabla3[[Enfermedad Inglés]:[Nombre Coloquial en TV]],4,FALSE)</f>
        <v>Mancha angular</v>
      </c>
      <c r="K7988" s="1" t="str">
        <f>VLOOKUP(Tabla1[[#This Row],[Enfermedad Inglés]],Tabla3[[Enfermedad Inglés]:[Nombre Coloquial en TV]],5,FALSE)</f>
        <v>Telaraña</v>
      </c>
    </row>
    <row r="7989" spans="1:11" x14ac:dyDescent="0.2">
      <c r="A7989" s="1" t="s">
        <v>7852</v>
      </c>
      <c r="B7989" s="1" t="s">
        <v>8041</v>
      </c>
      <c r="C7989" s="1" t="s">
        <v>7250</v>
      </c>
      <c r="D7989" s="1" t="s">
        <v>7854</v>
      </c>
      <c r="E7989" s="1" t="s">
        <v>312</v>
      </c>
      <c r="F7989" s="1" t="s">
        <v>11182</v>
      </c>
      <c r="G7989" s="1" t="str">
        <f>VLOOKUP(Tabla1[[#This Row],[Planta]],Tabla3[],3,FALSE)</f>
        <v>Fríjol</v>
      </c>
      <c r="H7989" s="1" t="str">
        <f>_xlfn.CONCAT(Tabla1[[#This Row],[Planta Español]],"_",IF(Tabla1[[#This Row],[Saludable]]="Si","Saludable","Enferma"))</f>
        <v>Fríjol_Enferma</v>
      </c>
      <c r="I7989" s="1" t="str">
        <f>VLOOKUP(Tabla1[[#This Row],[Enfermedad Inglés]],Tabla3[[Enfermedad Inglés]:[Nombre Coloquial en TV]],3,FALSE)</f>
        <v>Mancha angular de la hoja del frijol</v>
      </c>
      <c r="J7989" s="1" t="str">
        <f>VLOOKUP(Tabla1[[#This Row],[Enfermedad Inglés]],Tabla3[[Enfermedad Inglés]:[Nombre Coloquial en TV]],4,FALSE)</f>
        <v>Mancha angular</v>
      </c>
      <c r="K7989" s="1" t="str">
        <f>VLOOKUP(Tabla1[[#This Row],[Enfermedad Inglés]],Tabla3[[Enfermedad Inglés]:[Nombre Coloquial en TV]],5,FALSE)</f>
        <v>Telaraña</v>
      </c>
    </row>
    <row r="7990" spans="1:11" x14ac:dyDescent="0.2">
      <c r="A7990" s="1" t="s">
        <v>7852</v>
      </c>
      <c r="B7990" s="1" t="s">
        <v>8042</v>
      </c>
      <c r="C7990" s="1" t="s">
        <v>7250</v>
      </c>
      <c r="D7990" s="1" t="s">
        <v>7854</v>
      </c>
      <c r="E7990" s="1" t="s">
        <v>312</v>
      </c>
      <c r="F7990" s="1" t="s">
        <v>11182</v>
      </c>
      <c r="G7990" s="1" t="str">
        <f>VLOOKUP(Tabla1[[#This Row],[Planta]],Tabla3[],3,FALSE)</f>
        <v>Fríjol</v>
      </c>
      <c r="H7990" s="1" t="str">
        <f>_xlfn.CONCAT(Tabla1[[#This Row],[Planta Español]],"_",IF(Tabla1[[#This Row],[Saludable]]="Si","Saludable","Enferma"))</f>
        <v>Fríjol_Enferma</v>
      </c>
      <c r="I7990" s="1" t="str">
        <f>VLOOKUP(Tabla1[[#This Row],[Enfermedad Inglés]],Tabla3[[Enfermedad Inglés]:[Nombre Coloquial en TV]],3,FALSE)</f>
        <v>Mancha angular de la hoja del frijol</v>
      </c>
      <c r="J7990" s="1" t="str">
        <f>VLOOKUP(Tabla1[[#This Row],[Enfermedad Inglés]],Tabla3[[Enfermedad Inglés]:[Nombre Coloquial en TV]],4,FALSE)</f>
        <v>Mancha angular</v>
      </c>
      <c r="K7990" s="1" t="str">
        <f>VLOOKUP(Tabla1[[#This Row],[Enfermedad Inglés]],Tabla3[[Enfermedad Inglés]:[Nombre Coloquial en TV]],5,FALSE)</f>
        <v>Telaraña</v>
      </c>
    </row>
    <row r="7991" spans="1:11" x14ac:dyDescent="0.2">
      <c r="A7991" s="1" t="s">
        <v>7852</v>
      </c>
      <c r="B7991" s="1" t="s">
        <v>8043</v>
      </c>
      <c r="C7991" s="1" t="s">
        <v>7250</v>
      </c>
      <c r="D7991" s="1" t="s">
        <v>7854</v>
      </c>
      <c r="E7991" s="1" t="s">
        <v>312</v>
      </c>
      <c r="F7991" s="1" t="s">
        <v>11182</v>
      </c>
      <c r="G7991" s="1" t="str">
        <f>VLOOKUP(Tabla1[[#This Row],[Planta]],Tabla3[],3,FALSE)</f>
        <v>Fríjol</v>
      </c>
      <c r="H7991" s="1" t="str">
        <f>_xlfn.CONCAT(Tabla1[[#This Row],[Planta Español]],"_",IF(Tabla1[[#This Row],[Saludable]]="Si","Saludable","Enferma"))</f>
        <v>Fríjol_Enferma</v>
      </c>
      <c r="I7991" s="1" t="str">
        <f>VLOOKUP(Tabla1[[#This Row],[Enfermedad Inglés]],Tabla3[[Enfermedad Inglés]:[Nombre Coloquial en TV]],3,FALSE)</f>
        <v>Mancha angular de la hoja del frijol</v>
      </c>
      <c r="J7991" s="1" t="str">
        <f>VLOOKUP(Tabla1[[#This Row],[Enfermedad Inglés]],Tabla3[[Enfermedad Inglés]:[Nombre Coloquial en TV]],4,FALSE)</f>
        <v>Mancha angular</v>
      </c>
      <c r="K7991" s="1" t="str">
        <f>VLOOKUP(Tabla1[[#This Row],[Enfermedad Inglés]],Tabla3[[Enfermedad Inglés]:[Nombre Coloquial en TV]],5,FALSE)</f>
        <v>Telaraña</v>
      </c>
    </row>
    <row r="7992" spans="1:11" x14ac:dyDescent="0.2">
      <c r="A7992" s="1" t="s">
        <v>7852</v>
      </c>
      <c r="B7992" s="1" t="s">
        <v>8044</v>
      </c>
      <c r="C7992" s="1" t="s">
        <v>7250</v>
      </c>
      <c r="D7992" s="1" t="s">
        <v>7854</v>
      </c>
      <c r="E7992" s="1" t="s">
        <v>312</v>
      </c>
      <c r="F7992" s="1" t="s">
        <v>11182</v>
      </c>
      <c r="G7992" s="1" t="str">
        <f>VLOOKUP(Tabla1[[#This Row],[Planta]],Tabla3[],3,FALSE)</f>
        <v>Fríjol</v>
      </c>
      <c r="H7992" s="1" t="str">
        <f>_xlfn.CONCAT(Tabla1[[#This Row],[Planta Español]],"_",IF(Tabla1[[#This Row],[Saludable]]="Si","Saludable","Enferma"))</f>
        <v>Fríjol_Enferma</v>
      </c>
      <c r="I7992" s="1" t="str">
        <f>VLOOKUP(Tabla1[[#This Row],[Enfermedad Inglés]],Tabla3[[Enfermedad Inglés]:[Nombre Coloquial en TV]],3,FALSE)</f>
        <v>Mancha angular de la hoja del frijol</v>
      </c>
      <c r="J7992" s="1" t="str">
        <f>VLOOKUP(Tabla1[[#This Row],[Enfermedad Inglés]],Tabla3[[Enfermedad Inglés]:[Nombre Coloquial en TV]],4,FALSE)</f>
        <v>Mancha angular</v>
      </c>
      <c r="K7992" s="1" t="str">
        <f>VLOOKUP(Tabla1[[#This Row],[Enfermedad Inglés]],Tabla3[[Enfermedad Inglés]:[Nombre Coloquial en TV]],5,FALSE)</f>
        <v>Telaraña</v>
      </c>
    </row>
    <row r="7993" spans="1:11" x14ac:dyDescent="0.2">
      <c r="A7993" s="1" t="s">
        <v>7852</v>
      </c>
      <c r="B7993" s="1" t="s">
        <v>8045</v>
      </c>
      <c r="C7993" s="1" t="s">
        <v>7250</v>
      </c>
      <c r="D7993" s="1" t="s">
        <v>7854</v>
      </c>
      <c r="E7993" s="1" t="s">
        <v>312</v>
      </c>
      <c r="F7993" s="1" t="s">
        <v>11182</v>
      </c>
      <c r="G7993" s="1" t="str">
        <f>VLOOKUP(Tabla1[[#This Row],[Planta]],Tabla3[],3,FALSE)</f>
        <v>Fríjol</v>
      </c>
      <c r="H7993" s="1" t="str">
        <f>_xlfn.CONCAT(Tabla1[[#This Row],[Planta Español]],"_",IF(Tabla1[[#This Row],[Saludable]]="Si","Saludable","Enferma"))</f>
        <v>Fríjol_Enferma</v>
      </c>
      <c r="I7993" s="1" t="str">
        <f>VLOOKUP(Tabla1[[#This Row],[Enfermedad Inglés]],Tabla3[[Enfermedad Inglés]:[Nombre Coloquial en TV]],3,FALSE)</f>
        <v>Mancha angular de la hoja del frijol</v>
      </c>
      <c r="J7993" s="1" t="str">
        <f>VLOOKUP(Tabla1[[#This Row],[Enfermedad Inglés]],Tabla3[[Enfermedad Inglés]:[Nombre Coloquial en TV]],4,FALSE)</f>
        <v>Mancha angular</v>
      </c>
      <c r="K7993" s="1" t="str">
        <f>VLOOKUP(Tabla1[[#This Row],[Enfermedad Inglés]],Tabla3[[Enfermedad Inglés]:[Nombre Coloquial en TV]],5,FALSE)</f>
        <v>Telaraña</v>
      </c>
    </row>
    <row r="7994" spans="1:11" x14ac:dyDescent="0.2">
      <c r="A7994" s="1" t="s">
        <v>7852</v>
      </c>
      <c r="B7994" s="1" t="s">
        <v>8046</v>
      </c>
      <c r="C7994" s="1" t="s">
        <v>7250</v>
      </c>
      <c r="D7994" s="1" t="s">
        <v>7854</v>
      </c>
      <c r="E7994" s="1" t="s">
        <v>312</v>
      </c>
      <c r="F7994" s="1" t="s">
        <v>11182</v>
      </c>
      <c r="G7994" s="1" t="str">
        <f>VLOOKUP(Tabla1[[#This Row],[Planta]],Tabla3[],3,FALSE)</f>
        <v>Fríjol</v>
      </c>
      <c r="H7994" s="1" t="str">
        <f>_xlfn.CONCAT(Tabla1[[#This Row],[Planta Español]],"_",IF(Tabla1[[#This Row],[Saludable]]="Si","Saludable","Enferma"))</f>
        <v>Fríjol_Enferma</v>
      </c>
      <c r="I7994" s="1" t="str">
        <f>VLOOKUP(Tabla1[[#This Row],[Enfermedad Inglés]],Tabla3[[Enfermedad Inglés]:[Nombre Coloquial en TV]],3,FALSE)</f>
        <v>Mancha angular de la hoja del frijol</v>
      </c>
      <c r="J7994" s="1" t="str">
        <f>VLOOKUP(Tabla1[[#This Row],[Enfermedad Inglés]],Tabla3[[Enfermedad Inglés]:[Nombre Coloquial en TV]],4,FALSE)</f>
        <v>Mancha angular</v>
      </c>
      <c r="K7994" s="1" t="str">
        <f>VLOOKUP(Tabla1[[#This Row],[Enfermedad Inglés]],Tabla3[[Enfermedad Inglés]:[Nombre Coloquial en TV]],5,FALSE)</f>
        <v>Telaraña</v>
      </c>
    </row>
    <row r="7995" spans="1:11" x14ac:dyDescent="0.2">
      <c r="A7995" s="1" t="s">
        <v>7852</v>
      </c>
      <c r="B7995" s="1" t="s">
        <v>8047</v>
      </c>
      <c r="C7995" s="1" t="s">
        <v>7250</v>
      </c>
      <c r="D7995" s="1" t="s">
        <v>7854</v>
      </c>
      <c r="E7995" s="1" t="s">
        <v>312</v>
      </c>
      <c r="F7995" s="1" t="s">
        <v>11182</v>
      </c>
      <c r="G7995" s="1" t="str">
        <f>VLOOKUP(Tabla1[[#This Row],[Planta]],Tabla3[],3,FALSE)</f>
        <v>Fríjol</v>
      </c>
      <c r="H7995" s="1" t="str">
        <f>_xlfn.CONCAT(Tabla1[[#This Row],[Planta Español]],"_",IF(Tabla1[[#This Row],[Saludable]]="Si","Saludable","Enferma"))</f>
        <v>Fríjol_Enferma</v>
      </c>
      <c r="I7995" s="1" t="str">
        <f>VLOOKUP(Tabla1[[#This Row],[Enfermedad Inglés]],Tabla3[[Enfermedad Inglés]:[Nombre Coloquial en TV]],3,FALSE)</f>
        <v>Mancha angular de la hoja del frijol</v>
      </c>
      <c r="J7995" s="1" t="str">
        <f>VLOOKUP(Tabla1[[#This Row],[Enfermedad Inglés]],Tabla3[[Enfermedad Inglés]:[Nombre Coloquial en TV]],4,FALSE)</f>
        <v>Mancha angular</v>
      </c>
      <c r="K7995" s="1" t="str">
        <f>VLOOKUP(Tabla1[[#This Row],[Enfermedad Inglés]],Tabla3[[Enfermedad Inglés]:[Nombre Coloquial en TV]],5,FALSE)</f>
        <v>Telaraña</v>
      </c>
    </row>
    <row r="7996" spans="1:11" x14ac:dyDescent="0.2">
      <c r="A7996" s="1" t="s">
        <v>7852</v>
      </c>
      <c r="B7996" s="1" t="s">
        <v>8048</v>
      </c>
      <c r="C7996" s="1" t="s">
        <v>7250</v>
      </c>
      <c r="D7996" s="1" t="s">
        <v>7854</v>
      </c>
      <c r="E7996" s="1" t="s">
        <v>312</v>
      </c>
      <c r="F7996" s="1" t="s">
        <v>11182</v>
      </c>
      <c r="G7996" s="1" t="str">
        <f>VLOOKUP(Tabla1[[#This Row],[Planta]],Tabla3[],3,FALSE)</f>
        <v>Fríjol</v>
      </c>
      <c r="H7996" s="1" t="str">
        <f>_xlfn.CONCAT(Tabla1[[#This Row],[Planta Español]],"_",IF(Tabla1[[#This Row],[Saludable]]="Si","Saludable","Enferma"))</f>
        <v>Fríjol_Enferma</v>
      </c>
      <c r="I7996" s="1" t="str">
        <f>VLOOKUP(Tabla1[[#This Row],[Enfermedad Inglés]],Tabla3[[Enfermedad Inglés]:[Nombre Coloquial en TV]],3,FALSE)</f>
        <v>Mancha angular de la hoja del frijol</v>
      </c>
      <c r="J7996" s="1" t="str">
        <f>VLOOKUP(Tabla1[[#This Row],[Enfermedad Inglés]],Tabla3[[Enfermedad Inglés]:[Nombre Coloquial en TV]],4,FALSE)</f>
        <v>Mancha angular</v>
      </c>
      <c r="K7996" s="1" t="str">
        <f>VLOOKUP(Tabla1[[#This Row],[Enfermedad Inglés]],Tabla3[[Enfermedad Inglés]:[Nombre Coloquial en TV]],5,FALSE)</f>
        <v>Telaraña</v>
      </c>
    </row>
    <row r="7997" spans="1:11" x14ac:dyDescent="0.2">
      <c r="A7997" s="1" t="s">
        <v>7852</v>
      </c>
      <c r="B7997" s="1" t="s">
        <v>8049</v>
      </c>
      <c r="C7997" s="1" t="s">
        <v>7250</v>
      </c>
      <c r="D7997" s="1" t="s">
        <v>7854</v>
      </c>
      <c r="E7997" s="1" t="s">
        <v>312</v>
      </c>
      <c r="F7997" s="1" t="s">
        <v>11182</v>
      </c>
      <c r="G7997" s="1" t="str">
        <f>VLOOKUP(Tabla1[[#This Row],[Planta]],Tabla3[],3,FALSE)</f>
        <v>Fríjol</v>
      </c>
      <c r="H7997" s="1" t="str">
        <f>_xlfn.CONCAT(Tabla1[[#This Row],[Planta Español]],"_",IF(Tabla1[[#This Row],[Saludable]]="Si","Saludable","Enferma"))</f>
        <v>Fríjol_Enferma</v>
      </c>
      <c r="I7997" s="1" t="str">
        <f>VLOOKUP(Tabla1[[#This Row],[Enfermedad Inglés]],Tabla3[[Enfermedad Inglés]:[Nombre Coloquial en TV]],3,FALSE)</f>
        <v>Mancha angular de la hoja del frijol</v>
      </c>
      <c r="J7997" s="1" t="str">
        <f>VLOOKUP(Tabla1[[#This Row],[Enfermedad Inglés]],Tabla3[[Enfermedad Inglés]:[Nombre Coloquial en TV]],4,FALSE)</f>
        <v>Mancha angular</v>
      </c>
      <c r="K7997" s="1" t="str">
        <f>VLOOKUP(Tabla1[[#This Row],[Enfermedad Inglés]],Tabla3[[Enfermedad Inglés]:[Nombre Coloquial en TV]],5,FALSE)</f>
        <v>Telaraña</v>
      </c>
    </row>
    <row r="7998" spans="1:11" x14ac:dyDescent="0.2">
      <c r="A7998" s="1" t="s">
        <v>7852</v>
      </c>
      <c r="B7998" s="1" t="s">
        <v>8050</v>
      </c>
      <c r="C7998" s="1" t="s">
        <v>7250</v>
      </c>
      <c r="D7998" s="1" t="s">
        <v>7854</v>
      </c>
      <c r="E7998" s="1" t="s">
        <v>312</v>
      </c>
      <c r="F7998" s="1" t="s">
        <v>11182</v>
      </c>
      <c r="G7998" s="1" t="str">
        <f>VLOOKUP(Tabla1[[#This Row],[Planta]],Tabla3[],3,FALSE)</f>
        <v>Fríjol</v>
      </c>
      <c r="H7998" s="1" t="str">
        <f>_xlfn.CONCAT(Tabla1[[#This Row],[Planta Español]],"_",IF(Tabla1[[#This Row],[Saludable]]="Si","Saludable","Enferma"))</f>
        <v>Fríjol_Enferma</v>
      </c>
      <c r="I7998" s="1" t="str">
        <f>VLOOKUP(Tabla1[[#This Row],[Enfermedad Inglés]],Tabla3[[Enfermedad Inglés]:[Nombre Coloquial en TV]],3,FALSE)</f>
        <v>Mancha angular de la hoja del frijol</v>
      </c>
      <c r="J7998" s="1" t="str">
        <f>VLOOKUP(Tabla1[[#This Row],[Enfermedad Inglés]],Tabla3[[Enfermedad Inglés]:[Nombre Coloquial en TV]],4,FALSE)</f>
        <v>Mancha angular</v>
      </c>
      <c r="K7998" s="1" t="str">
        <f>VLOOKUP(Tabla1[[#This Row],[Enfermedad Inglés]],Tabla3[[Enfermedad Inglés]:[Nombre Coloquial en TV]],5,FALSE)</f>
        <v>Telaraña</v>
      </c>
    </row>
    <row r="7999" spans="1:11" x14ac:dyDescent="0.2">
      <c r="A7999" s="1" t="s">
        <v>7852</v>
      </c>
      <c r="B7999" s="1" t="s">
        <v>8051</v>
      </c>
      <c r="C7999" s="1" t="s">
        <v>7250</v>
      </c>
      <c r="D7999" s="1" t="s">
        <v>7854</v>
      </c>
      <c r="E7999" s="1" t="s">
        <v>312</v>
      </c>
      <c r="F7999" s="1" t="s">
        <v>11182</v>
      </c>
      <c r="G7999" s="1" t="str">
        <f>VLOOKUP(Tabla1[[#This Row],[Planta]],Tabla3[],3,FALSE)</f>
        <v>Fríjol</v>
      </c>
      <c r="H7999" s="1" t="str">
        <f>_xlfn.CONCAT(Tabla1[[#This Row],[Planta Español]],"_",IF(Tabla1[[#This Row],[Saludable]]="Si","Saludable","Enferma"))</f>
        <v>Fríjol_Enferma</v>
      </c>
      <c r="I7999" s="1" t="str">
        <f>VLOOKUP(Tabla1[[#This Row],[Enfermedad Inglés]],Tabla3[[Enfermedad Inglés]:[Nombre Coloquial en TV]],3,FALSE)</f>
        <v>Mancha angular de la hoja del frijol</v>
      </c>
      <c r="J7999" s="1" t="str">
        <f>VLOOKUP(Tabla1[[#This Row],[Enfermedad Inglés]],Tabla3[[Enfermedad Inglés]:[Nombre Coloquial en TV]],4,FALSE)</f>
        <v>Mancha angular</v>
      </c>
      <c r="K7999" s="1" t="str">
        <f>VLOOKUP(Tabla1[[#This Row],[Enfermedad Inglés]],Tabla3[[Enfermedad Inglés]:[Nombre Coloquial en TV]],5,FALSE)</f>
        <v>Telaraña</v>
      </c>
    </row>
    <row r="8000" spans="1:11" x14ac:dyDescent="0.2">
      <c r="A8000" s="1" t="s">
        <v>7852</v>
      </c>
      <c r="B8000" s="1" t="s">
        <v>8052</v>
      </c>
      <c r="C8000" s="1" t="s">
        <v>7250</v>
      </c>
      <c r="D8000" s="1" t="s">
        <v>7854</v>
      </c>
      <c r="E8000" s="1" t="s">
        <v>312</v>
      </c>
      <c r="F8000" s="1" t="s">
        <v>11182</v>
      </c>
      <c r="G8000" s="1" t="str">
        <f>VLOOKUP(Tabla1[[#This Row],[Planta]],Tabla3[],3,FALSE)</f>
        <v>Fríjol</v>
      </c>
      <c r="H8000" s="1" t="str">
        <f>_xlfn.CONCAT(Tabla1[[#This Row],[Planta Español]],"_",IF(Tabla1[[#This Row],[Saludable]]="Si","Saludable","Enferma"))</f>
        <v>Fríjol_Enferma</v>
      </c>
      <c r="I8000" s="1" t="str">
        <f>VLOOKUP(Tabla1[[#This Row],[Enfermedad Inglés]],Tabla3[[Enfermedad Inglés]:[Nombre Coloquial en TV]],3,FALSE)</f>
        <v>Mancha angular de la hoja del frijol</v>
      </c>
      <c r="J8000" s="1" t="str">
        <f>VLOOKUP(Tabla1[[#This Row],[Enfermedad Inglés]],Tabla3[[Enfermedad Inglés]:[Nombre Coloquial en TV]],4,FALSE)</f>
        <v>Mancha angular</v>
      </c>
      <c r="K8000" s="1" t="str">
        <f>VLOOKUP(Tabla1[[#This Row],[Enfermedad Inglés]],Tabla3[[Enfermedad Inglés]:[Nombre Coloquial en TV]],5,FALSE)</f>
        <v>Telaraña</v>
      </c>
    </row>
    <row r="8001" spans="1:11" x14ac:dyDescent="0.2">
      <c r="A8001" s="1" t="s">
        <v>7852</v>
      </c>
      <c r="B8001" s="1" t="s">
        <v>8053</v>
      </c>
      <c r="C8001" s="1" t="s">
        <v>7250</v>
      </c>
      <c r="D8001" s="1" t="s">
        <v>7854</v>
      </c>
      <c r="E8001" s="1" t="s">
        <v>312</v>
      </c>
      <c r="F8001" s="1" t="s">
        <v>11182</v>
      </c>
      <c r="G8001" s="1" t="str">
        <f>VLOOKUP(Tabla1[[#This Row],[Planta]],Tabla3[],3,FALSE)</f>
        <v>Fríjol</v>
      </c>
      <c r="H8001" s="1" t="str">
        <f>_xlfn.CONCAT(Tabla1[[#This Row],[Planta Español]],"_",IF(Tabla1[[#This Row],[Saludable]]="Si","Saludable","Enferma"))</f>
        <v>Fríjol_Enferma</v>
      </c>
      <c r="I8001" s="1" t="str">
        <f>VLOOKUP(Tabla1[[#This Row],[Enfermedad Inglés]],Tabla3[[Enfermedad Inglés]:[Nombre Coloquial en TV]],3,FALSE)</f>
        <v>Mancha angular de la hoja del frijol</v>
      </c>
      <c r="J8001" s="1" t="str">
        <f>VLOOKUP(Tabla1[[#This Row],[Enfermedad Inglés]],Tabla3[[Enfermedad Inglés]:[Nombre Coloquial en TV]],4,FALSE)</f>
        <v>Mancha angular</v>
      </c>
      <c r="K8001" s="1" t="str">
        <f>VLOOKUP(Tabla1[[#This Row],[Enfermedad Inglés]],Tabla3[[Enfermedad Inglés]:[Nombre Coloquial en TV]],5,FALSE)</f>
        <v>Telaraña</v>
      </c>
    </row>
    <row r="8002" spans="1:11" x14ac:dyDescent="0.2">
      <c r="A8002" s="1" t="s">
        <v>7852</v>
      </c>
      <c r="B8002" s="1" t="s">
        <v>8054</v>
      </c>
      <c r="C8002" s="1" t="s">
        <v>7250</v>
      </c>
      <c r="D8002" s="1" t="s">
        <v>7854</v>
      </c>
      <c r="E8002" s="1" t="s">
        <v>312</v>
      </c>
      <c r="F8002" s="1" t="s">
        <v>11182</v>
      </c>
      <c r="G8002" s="1" t="str">
        <f>VLOOKUP(Tabla1[[#This Row],[Planta]],Tabla3[],3,FALSE)</f>
        <v>Fríjol</v>
      </c>
      <c r="H8002" s="1" t="str">
        <f>_xlfn.CONCAT(Tabla1[[#This Row],[Planta Español]],"_",IF(Tabla1[[#This Row],[Saludable]]="Si","Saludable","Enferma"))</f>
        <v>Fríjol_Enferma</v>
      </c>
      <c r="I8002" s="1" t="str">
        <f>VLOOKUP(Tabla1[[#This Row],[Enfermedad Inglés]],Tabla3[[Enfermedad Inglés]:[Nombre Coloquial en TV]],3,FALSE)</f>
        <v>Mancha angular de la hoja del frijol</v>
      </c>
      <c r="J8002" s="1" t="str">
        <f>VLOOKUP(Tabla1[[#This Row],[Enfermedad Inglés]],Tabla3[[Enfermedad Inglés]:[Nombre Coloquial en TV]],4,FALSE)</f>
        <v>Mancha angular</v>
      </c>
      <c r="K8002" s="1" t="str">
        <f>VLOOKUP(Tabla1[[#This Row],[Enfermedad Inglés]],Tabla3[[Enfermedad Inglés]:[Nombre Coloquial en TV]],5,FALSE)</f>
        <v>Telaraña</v>
      </c>
    </row>
    <row r="8003" spans="1:11" x14ac:dyDescent="0.2">
      <c r="A8003" s="1" t="s">
        <v>7852</v>
      </c>
      <c r="B8003" s="1" t="s">
        <v>8055</v>
      </c>
      <c r="C8003" s="1" t="s">
        <v>7250</v>
      </c>
      <c r="D8003" s="1" t="s">
        <v>7854</v>
      </c>
      <c r="E8003" s="1" t="s">
        <v>312</v>
      </c>
      <c r="F8003" s="1" t="s">
        <v>11182</v>
      </c>
      <c r="G8003" s="1" t="str">
        <f>VLOOKUP(Tabla1[[#This Row],[Planta]],Tabla3[],3,FALSE)</f>
        <v>Fríjol</v>
      </c>
      <c r="H8003" s="1" t="str">
        <f>_xlfn.CONCAT(Tabla1[[#This Row],[Planta Español]],"_",IF(Tabla1[[#This Row],[Saludable]]="Si","Saludable","Enferma"))</f>
        <v>Fríjol_Enferma</v>
      </c>
      <c r="I8003" s="1" t="str">
        <f>VLOOKUP(Tabla1[[#This Row],[Enfermedad Inglés]],Tabla3[[Enfermedad Inglés]:[Nombre Coloquial en TV]],3,FALSE)</f>
        <v>Mancha angular de la hoja del frijol</v>
      </c>
      <c r="J8003" s="1" t="str">
        <f>VLOOKUP(Tabla1[[#This Row],[Enfermedad Inglés]],Tabla3[[Enfermedad Inglés]:[Nombre Coloquial en TV]],4,FALSE)</f>
        <v>Mancha angular</v>
      </c>
      <c r="K8003" s="1" t="str">
        <f>VLOOKUP(Tabla1[[#This Row],[Enfermedad Inglés]],Tabla3[[Enfermedad Inglés]:[Nombre Coloquial en TV]],5,FALSE)</f>
        <v>Telaraña</v>
      </c>
    </row>
    <row r="8004" spans="1:11" x14ac:dyDescent="0.2">
      <c r="A8004" s="1" t="s">
        <v>7852</v>
      </c>
      <c r="B8004" s="1" t="s">
        <v>8056</v>
      </c>
      <c r="C8004" s="1" t="s">
        <v>7250</v>
      </c>
      <c r="D8004" s="1" t="s">
        <v>7854</v>
      </c>
      <c r="E8004" s="1" t="s">
        <v>312</v>
      </c>
      <c r="F8004" s="1" t="s">
        <v>11182</v>
      </c>
      <c r="G8004" s="1" t="str">
        <f>VLOOKUP(Tabla1[[#This Row],[Planta]],Tabla3[],3,FALSE)</f>
        <v>Fríjol</v>
      </c>
      <c r="H8004" s="1" t="str">
        <f>_xlfn.CONCAT(Tabla1[[#This Row],[Planta Español]],"_",IF(Tabla1[[#This Row],[Saludable]]="Si","Saludable","Enferma"))</f>
        <v>Fríjol_Enferma</v>
      </c>
      <c r="I8004" s="1" t="str">
        <f>VLOOKUP(Tabla1[[#This Row],[Enfermedad Inglés]],Tabla3[[Enfermedad Inglés]:[Nombre Coloquial en TV]],3,FALSE)</f>
        <v>Mancha angular de la hoja del frijol</v>
      </c>
      <c r="J8004" s="1" t="str">
        <f>VLOOKUP(Tabla1[[#This Row],[Enfermedad Inglés]],Tabla3[[Enfermedad Inglés]:[Nombre Coloquial en TV]],4,FALSE)</f>
        <v>Mancha angular</v>
      </c>
      <c r="K8004" s="1" t="str">
        <f>VLOOKUP(Tabla1[[#This Row],[Enfermedad Inglés]],Tabla3[[Enfermedad Inglés]:[Nombre Coloquial en TV]],5,FALSE)</f>
        <v>Telaraña</v>
      </c>
    </row>
    <row r="8005" spans="1:11" x14ac:dyDescent="0.2">
      <c r="A8005" s="1" t="s">
        <v>7852</v>
      </c>
      <c r="B8005" s="1" t="s">
        <v>8057</v>
      </c>
      <c r="C8005" s="1" t="s">
        <v>7250</v>
      </c>
      <c r="D8005" s="1" t="s">
        <v>7854</v>
      </c>
      <c r="E8005" s="1" t="s">
        <v>312</v>
      </c>
      <c r="F8005" s="1" t="s">
        <v>11182</v>
      </c>
      <c r="G8005" s="1" t="str">
        <f>VLOOKUP(Tabla1[[#This Row],[Planta]],Tabla3[],3,FALSE)</f>
        <v>Fríjol</v>
      </c>
      <c r="H8005" s="1" t="str">
        <f>_xlfn.CONCAT(Tabla1[[#This Row],[Planta Español]],"_",IF(Tabla1[[#This Row],[Saludable]]="Si","Saludable","Enferma"))</f>
        <v>Fríjol_Enferma</v>
      </c>
      <c r="I8005" s="1" t="str">
        <f>VLOOKUP(Tabla1[[#This Row],[Enfermedad Inglés]],Tabla3[[Enfermedad Inglés]:[Nombre Coloquial en TV]],3,FALSE)</f>
        <v>Mancha angular de la hoja del frijol</v>
      </c>
      <c r="J8005" s="1" t="str">
        <f>VLOOKUP(Tabla1[[#This Row],[Enfermedad Inglés]],Tabla3[[Enfermedad Inglés]:[Nombre Coloquial en TV]],4,FALSE)</f>
        <v>Mancha angular</v>
      </c>
      <c r="K8005" s="1" t="str">
        <f>VLOOKUP(Tabla1[[#This Row],[Enfermedad Inglés]],Tabla3[[Enfermedad Inglés]:[Nombre Coloquial en TV]],5,FALSE)</f>
        <v>Telaraña</v>
      </c>
    </row>
    <row r="8006" spans="1:11" x14ac:dyDescent="0.2">
      <c r="A8006" s="1" t="s">
        <v>7852</v>
      </c>
      <c r="B8006" s="1" t="s">
        <v>8058</v>
      </c>
      <c r="C8006" s="1" t="s">
        <v>7250</v>
      </c>
      <c r="D8006" s="1" t="s">
        <v>7854</v>
      </c>
      <c r="E8006" s="1" t="s">
        <v>312</v>
      </c>
      <c r="F8006" s="1" t="s">
        <v>11182</v>
      </c>
      <c r="G8006" s="1" t="str">
        <f>VLOOKUP(Tabla1[[#This Row],[Planta]],Tabla3[],3,FALSE)</f>
        <v>Fríjol</v>
      </c>
      <c r="H8006" s="1" t="str">
        <f>_xlfn.CONCAT(Tabla1[[#This Row],[Planta Español]],"_",IF(Tabla1[[#This Row],[Saludable]]="Si","Saludable","Enferma"))</f>
        <v>Fríjol_Enferma</v>
      </c>
      <c r="I8006" s="1" t="str">
        <f>VLOOKUP(Tabla1[[#This Row],[Enfermedad Inglés]],Tabla3[[Enfermedad Inglés]:[Nombre Coloquial en TV]],3,FALSE)</f>
        <v>Mancha angular de la hoja del frijol</v>
      </c>
      <c r="J8006" s="1" t="str">
        <f>VLOOKUP(Tabla1[[#This Row],[Enfermedad Inglés]],Tabla3[[Enfermedad Inglés]:[Nombre Coloquial en TV]],4,FALSE)</f>
        <v>Mancha angular</v>
      </c>
      <c r="K8006" s="1" t="str">
        <f>VLOOKUP(Tabla1[[#This Row],[Enfermedad Inglés]],Tabla3[[Enfermedad Inglés]:[Nombre Coloquial en TV]],5,FALSE)</f>
        <v>Telaraña</v>
      </c>
    </row>
    <row r="8007" spans="1:11" x14ac:dyDescent="0.2">
      <c r="A8007" s="1" t="s">
        <v>7852</v>
      </c>
      <c r="B8007" s="1" t="s">
        <v>8059</v>
      </c>
      <c r="C8007" s="1" t="s">
        <v>7250</v>
      </c>
      <c r="D8007" s="1" t="s">
        <v>7854</v>
      </c>
      <c r="E8007" s="1" t="s">
        <v>312</v>
      </c>
      <c r="F8007" s="1" t="s">
        <v>11182</v>
      </c>
      <c r="G8007" s="1" t="str">
        <f>VLOOKUP(Tabla1[[#This Row],[Planta]],Tabla3[],3,FALSE)</f>
        <v>Fríjol</v>
      </c>
      <c r="H8007" s="1" t="str">
        <f>_xlfn.CONCAT(Tabla1[[#This Row],[Planta Español]],"_",IF(Tabla1[[#This Row],[Saludable]]="Si","Saludable","Enferma"))</f>
        <v>Fríjol_Enferma</v>
      </c>
      <c r="I8007" s="1" t="str">
        <f>VLOOKUP(Tabla1[[#This Row],[Enfermedad Inglés]],Tabla3[[Enfermedad Inglés]:[Nombre Coloquial en TV]],3,FALSE)</f>
        <v>Mancha angular de la hoja del frijol</v>
      </c>
      <c r="J8007" s="1" t="str">
        <f>VLOOKUP(Tabla1[[#This Row],[Enfermedad Inglés]],Tabla3[[Enfermedad Inglés]:[Nombre Coloquial en TV]],4,FALSE)</f>
        <v>Mancha angular</v>
      </c>
      <c r="K8007" s="1" t="str">
        <f>VLOOKUP(Tabla1[[#This Row],[Enfermedad Inglés]],Tabla3[[Enfermedad Inglés]:[Nombre Coloquial en TV]],5,FALSE)</f>
        <v>Telaraña</v>
      </c>
    </row>
    <row r="8008" spans="1:11" x14ac:dyDescent="0.2">
      <c r="A8008" s="1" t="s">
        <v>7852</v>
      </c>
      <c r="B8008" s="1" t="s">
        <v>8060</v>
      </c>
      <c r="C8008" s="1" t="s">
        <v>7250</v>
      </c>
      <c r="D8008" s="1" t="s">
        <v>7854</v>
      </c>
      <c r="E8008" s="1" t="s">
        <v>312</v>
      </c>
      <c r="F8008" s="1" t="s">
        <v>11182</v>
      </c>
      <c r="G8008" s="1" t="str">
        <f>VLOOKUP(Tabla1[[#This Row],[Planta]],Tabla3[],3,FALSE)</f>
        <v>Fríjol</v>
      </c>
      <c r="H8008" s="1" t="str">
        <f>_xlfn.CONCAT(Tabla1[[#This Row],[Planta Español]],"_",IF(Tabla1[[#This Row],[Saludable]]="Si","Saludable","Enferma"))</f>
        <v>Fríjol_Enferma</v>
      </c>
      <c r="I8008" s="1" t="str">
        <f>VLOOKUP(Tabla1[[#This Row],[Enfermedad Inglés]],Tabla3[[Enfermedad Inglés]:[Nombre Coloquial en TV]],3,FALSE)</f>
        <v>Mancha angular de la hoja del frijol</v>
      </c>
      <c r="J8008" s="1" t="str">
        <f>VLOOKUP(Tabla1[[#This Row],[Enfermedad Inglés]],Tabla3[[Enfermedad Inglés]:[Nombre Coloquial en TV]],4,FALSE)</f>
        <v>Mancha angular</v>
      </c>
      <c r="K8008" s="1" t="str">
        <f>VLOOKUP(Tabla1[[#This Row],[Enfermedad Inglés]],Tabla3[[Enfermedad Inglés]:[Nombre Coloquial en TV]],5,FALSE)</f>
        <v>Telaraña</v>
      </c>
    </row>
    <row r="8009" spans="1:11" x14ac:dyDescent="0.2">
      <c r="A8009" s="1" t="s">
        <v>7852</v>
      </c>
      <c r="B8009" s="1" t="s">
        <v>8061</v>
      </c>
      <c r="C8009" s="1" t="s">
        <v>7250</v>
      </c>
      <c r="D8009" s="1" t="s">
        <v>7854</v>
      </c>
      <c r="E8009" s="1" t="s">
        <v>312</v>
      </c>
      <c r="F8009" s="1" t="s">
        <v>11182</v>
      </c>
      <c r="G8009" s="1" t="str">
        <f>VLOOKUP(Tabla1[[#This Row],[Planta]],Tabla3[],3,FALSE)</f>
        <v>Fríjol</v>
      </c>
      <c r="H8009" s="1" t="str">
        <f>_xlfn.CONCAT(Tabla1[[#This Row],[Planta Español]],"_",IF(Tabla1[[#This Row],[Saludable]]="Si","Saludable","Enferma"))</f>
        <v>Fríjol_Enferma</v>
      </c>
      <c r="I8009" s="1" t="str">
        <f>VLOOKUP(Tabla1[[#This Row],[Enfermedad Inglés]],Tabla3[[Enfermedad Inglés]:[Nombre Coloquial en TV]],3,FALSE)</f>
        <v>Mancha angular de la hoja del frijol</v>
      </c>
      <c r="J8009" s="1" t="str">
        <f>VLOOKUP(Tabla1[[#This Row],[Enfermedad Inglés]],Tabla3[[Enfermedad Inglés]:[Nombre Coloquial en TV]],4,FALSE)</f>
        <v>Mancha angular</v>
      </c>
      <c r="K8009" s="1" t="str">
        <f>VLOOKUP(Tabla1[[#This Row],[Enfermedad Inglés]],Tabla3[[Enfermedad Inglés]:[Nombre Coloquial en TV]],5,FALSE)</f>
        <v>Telaraña</v>
      </c>
    </row>
    <row r="8010" spans="1:11" x14ac:dyDescent="0.2">
      <c r="A8010" s="1" t="s">
        <v>7852</v>
      </c>
      <c r="B8010" s="1" t="s">
        <v>8062</v>
      </c>
      <c r="C8010" s="1" t="s">
        <v>7250</v>
      </c>
      <c r="D8010" s="1" t="s">
        <v>7854</v>
      </c>
      <c r="E8010" s="1" t="s">
        <v>312</v>
      </c>
      <c r="F8010" s="1" t="s">
        <v>11182</v>
      </c>
      <c r="G8010" s="1" t="str">
        <f>VLOOKUP(Tabla1[[#This Row],[Planta]],Tabla3[],3,FALSE)</f>
        <v>Fríjol</v>
      </c>
      <c r="H8010" s="1" t="str">
        <f>_xlfn.CONCAT(Tabla1[[#This Row],[Planta Español]],"_",IF(Tabla1[[#This Row],[Saludable]]="Si","Saludable","Enferma"))</f>
        <v>Fríjol_Enferma</v>
      </c>
      <c r="I8010" s="1" t="str">
        <f>VLOOKUP(Tabla1[[#This Row],[Enfermedad Inglés]],Tabla3[[Enfermedad Inglés]:[Nombre Coloquial en TV]],3,FALSE)</f>
        <v>Mancha angular de la hoja del frijol</v>
      </c>
      <c r="J8010" s="1" t="str">
        <f>VLOOKUP(Tabla1[[#This Row],[Enfermedad Inglés]],Tabla3[[Enfermedad Inglés]:[Nombre Coloquial en TV]],4,FALSE)</f>
        <v>Mancha angular</v>
      </c>
      <c r="K8010" s="1" t="str">
        <f>VLOOKUP(Tabla1[[#This Row],[Enfermedad Inglés]],Tabla3[[Enfermedad Inglés]:[Nombre Coloquial en TV]],5,FALSE)</f>
        <v>Telaraña</v>
      </c>
    </row>
    <row r="8011" spans="1:11" x14ac:dyDescent="0.2">
      <c r="A8011" s="1" t="s">
        <v>7852</v>
      </c>
      <c r="B8011" s="1" t="s">
        <v>8063</v>
      </c>
      <c r="C8011" s="1" t="s">
        <v>7250</v>
      </c>
      <c r="D8011" s="1" t="s">
        <v>7854</v>
      </c>
      <c r="E8011" s="1" t="s">
        <v>312</v>
      </c>
      <c r="F8011" s="1" t="s">
        <v>11182</v>
      </c>
      <c r="G8011" s="1" t="str">
        <f>VLOOKUP(Tabla1[[#This Row],[Planta]],Tabla3[],3,FALSE)</f>
        <v>Fríjol</v>
      </c>
      <c r="H8011" s="1" t="str">
        <f>_xlfn.CONCAT(Tabla1[[#This Row],[Planta Español]],"_",IF(Tabla1[[#This Row],[Saludable]]="Si","Saludable","Enferma"))</f>
        <v>Fríjol_Enferma</v>
      </c>
      <c r="I8011" s="1" t="str">
        <f>VLOOKUP(Tabla1[[#This Row],[Enfermedad Inglés]],Tabla3[[Enfermedad Inglés]:[Nombre Coloquial en TV]],3,FALSE)</f>
        <v>Mancha angular de la hoja del frijol</v>
      </c>
      <c r="J8011" s="1" t="str">
        <f>VLOOKUP(Tabla1[[#This Row],[Enfermedad Inglés]],Tabla3[[Enfermedad Inglés]:[Nombre Coloquial en TV]],4,FALSE)</f>
        <v>Mancha angular</v>
      </c>
      <c r="K8011" s="1" t="str">
        <f>VLOOKUP(Tabla1[[#This Row],[Enfermedad Inglés]],Tabla3[[Enfermedad Inglés]:[Nombre Coloquial en TV]],5,FALSE)</f>
        <v>Telaraña</v>
      </c>
    </row>
    <row r="8012" spans="1:11" x14ac:dyDescent="0.2">
      <c r="A8012" s="1" t="s">
        <v>7852</v>
      </c>
      <c r="B8012" s="1" t="s">
        <v>8064</v>
      </c>
      <c r="C8012" s="1" t="s">
        <v>7250</v>
      </c>
      <c r="D8012" s="1" t="s">
        <v>7854</v>
      </c>
      <c r="E8012" s="1" t="s">
        <v>312</v>
      </c>
      <c r="F8012" s="1" t="s">
        <v>11182</v>
      </c>
      <c r="G8012" s="1" t="str">
        <f>VLOOKUP(Tabla1[[#This Row],[Planta]],Tabla3[],3,FALSE)</f>
        <v>Fríjol</v>
      </c>
      <c r="H8012" s="1" t="str">
        <f>_xlfn.CONCAT(Tabla1[[#This Row],[Planta Español]],"_",IF(Tabla1[[#This Row],[Saludable]]="Si","Saludable","Enferma"))</f>
        <v>Fríjol_Enferma</v>
      </c>
      <c r="I8012" s="1" t="str">
        <f>VLOOKUP(Tabla1[[#This Row],[Enfermedad Inglés]],Tabla3[[Enfermedad Inglés]:[Nombre Coloquial en TV]],3,FALSE)</f>
        <v>Mancha angular de la hoja del frijol</v>
      </c>
      <c r="J8012" s="1" t="str">
        <f>VLOOKUP(Tabla1[[#This Row],[Enfermedad Inglés]],Tabla3[[Enfermedad Inglés]:[Nombre Coloquial en TV]],4,FALSE)</f>
        <v>Mancha angular</v>
      </c>
      <c r="K8012" s="1" t="str">
        <f>VLOOKUP(Tabla1[[#This Row],[Enfermedad Inglés]],Tabla3[[Enfermedad Inglés]:[Nombre Coloquial en TV]],5,FALSE)</f>
        <v>Telaraña</v>
      </c>
    </row>
    <row r="8013" spans="1:11" x14ac:dyDescent="0.2">
      <c r="A8013" s="1" t="s">
        <v>7852</v>
      </c>
      <c r="B8013" s="1" t="s">
        <v>8065</v>
      </c>
      <c r="C8013" s="1" t="s">
        <v>7250</v>
      </c>
      <c r="D8013" s="1" t="s">
        <v>7854</v>
      </c>
      <c r="E8013" s="1" t="s">
        <v>312</v>
      </c>
      <c r="F8013" s="1" t="s">
        <v>11182</v>
      </c>
      <c r="G8013" s="1" t="str">
        <f>VLOOKUP(Tabla1[[#This Row],[Planta]],Tabla3[],3,FALSE)</f>
        <v>Fríjol</v>
      </c>
      <c r="H8013" s="1" t="str">
        <f>_xlfn.CONCAT(Tabla1[[#This Row],[Planta Español]],"_",IF(Tabla1[[#This Row],[Saludable]]="Si","Saludable","Enferma"))</f>
        <v>Fríjol_Enferma</v>
      </c>
      <c r="I8013" s="1" t="str">
        <f>VLOOKUP(Tabla1[[#This Row],[Enfermedad Inglés]],Tabla3[[Enfermedad Inglés]:[Nombre Coloquial en TV]],3,FALSE)</f>
        <v>Mancha angular de la hoja del frijol</v>
      </c>
      <c r="J8013" s="1" t="str">
        <f>VLOOKUP(Tabla1[[#This Row],[Enfermedad Inglés]],Tabla3[[Enfermedad Inglés]:[Nombre Coloquial en TV]],4,FALSE)</f>
        <v>Mancha angular</v>
      </c>
      <c r="K8013" s="1" t="str">
        <f>VLOOKUP(Tabla1[[#This Row],[Enfermedad Inglés]],Tabla3[[Enfermedad Inglés]:[Nombre Coloquial en TV]],5,FALSE)</f>
        <v>Telaraña</v>
      </c>
    </row>
    <row r="8014" spans="1:11" x14ac:dyDescent="0.2">
      <c r="A8014" s="1" t="s">
        <v>7852</v>
      </c>
      <c r="B8014" s="1" t="s">
        <v>8066</v>
      </c>
      <c r="C8014" s="1" t="s">
        <v>7250</v>
      </c>
      <c r="D8014" s="1" t="s">
        <v>7854</v>
      </c>
      <c r="E8014" s="1" t="s">
        <v>312</v>
      </c>
      <c r="F8014" s="1" t="s">
        <v>11182</v>
      </c>
      <c r="G8014" s="1" t="str">
        <f>VLOOKUP(Tabla1[[#This Row],[Planta]],Tabla3[],3,FALSE)</f>
        <v>Fríjol</v>
      </c>
      <c r="H8014" s="1" t="str">
        <f>_xlfn.CONCAT(Tabla1[[#This Row],[Planta Español]],"_",IF(Tabla1[[#This Row],[Saludable]]="Si","Saludable","Enferma"))</f>
        <v>Fríjol_Enferma</v>
      </c>
      <c r="I8014" s="1" t="str">
        <f>VLOOKUP(Tabla1[[#This Row],[Enfermedad Inglés]],Tabla3[[Enfermedad Inglés]:[Nombre Coloquial en TV]],3,FALSE)</f>
        <v>Mancha angular de la hoja del frijol</v>
      </c>
      <c r="J8014" s="1" t="str">
        <f>VLOOKUP(Tabla1[[#This Row],[Enfermedad Inglés]],Tabla3[[Enfermedad Inglés]:[Nombre Coloquial en TV]],4,FALSE)</f>
        <v>Mancha angular</v>
      </c>
      <c r="K8014" s="1" t="str">
        <f>VLOOKUP(Tabla1[[#This Row],[Enfermedad Inglés]],Tabla3[[Enfermedad Inglés]:[Nombre Coloquial en TV]],5,FALSE)</f>
        <v>Telaraña</v>
      </c>
    </row>
    <row r="8015" spans="1:11" x14ac:dyDescent="0.2">
      <c r="A8015" s="1" t="s">
        <v>7852</v>
      </c>
      <c r="B8015" s="1" t="s">
        <v>8067</v>
      </c>
      <c r="C8015" s="1" t="s">
        <v>7250</v>
      </c>
      <c r="D8015" s="1" t="s">
        <v>7854</v>
      </c>
      <c r="E8015" s="1" t="s">
        <v>312</v>
      </c>
      <c r="F8015" s="1" t="s">
        <v>11182</v>
      </c>
      <c r="G8015" s="1" t="str">
        <f>VLOOKUP(Tabla1[[#This Row],[Planta]],Tabla3[],3,FALSE)</f>
        <v>Fríjol</v>
      </c>
      <c r="H8015" s="1" t="str">
        <f>_xlfn.CONCAT(Tabla1[[#This Row],[Planta Español]],"_",IF(Tabla1[[#This Row],[Saludable]]="Si","Saludable","Enferma"))</f>
        <v>Fríjol_Enferma</v>
      </c>
      <c r="I8015" s="1" t="str">
        <f>VLOOKUP(Tabla1[[#This Row],[Enfermedad Inglés]],Tabla3[[Enfermedad Inglés]:[Nombre Coloquial en TV]],3,FALSE)</f>
        <v>Mancha angular de la hoja del frijol</v>
      </c>
      <c r="J8015" s="1" t="str">
        <f>VLOOKUP(Tabla1[[#This Row],[Enfermedad Inglés]],Tabla3[[Enfermedad Inglés]:[Nombre Coloquial en TV]],4,FALSE)</f>
        <v>Mancha angular</v>
      </c>
      <c r="K8015" s="1" t="str">
        <f>VLOOKUP(Tabla1[[#This Row],[Enfermedad Inglés]],Tabla3[[Enfermedad Inglés]:[Nombre Coloquial en TV]],5,FALSE)</f>
        <v>Telaraña</v>
      </c>
    </row>
    <row r="8016" spans="1:11" x14ac:dyDescent="0.2">
      <c r="A8016" s="1" t="s">
        <v>7852</v>
      </c>
      <c r="B8016" s="1" t="s">
        <v>8068</v>
      </c>
      <c r="C8016" s="1" t="s">
        <v>7250</v>
      </c>
      <c r="D8016" s="1" t="s">
        <v>7854</v>
      </c>
      <c r="E8016" s="1" t="s">
        <v>312</v>
      </c>
      <c r="F8016" s="1" t="s">
        <v>11182</v>
      </c>
      <c r="G8016" s="1" t="str">
        <f>VLOOKUP(Tabla1[[#This Row],[Planta]],Tabla3[],3,FALSE)</f>
        <v>Fríjol</v>
      </c>
      <c r="H8016" s="1" t="str">
        <f>_xlfn.CONCAT(Tabla1[[#This Row],[Planta Español]],"_",IF(Tabla1[[#This Row],[Saludable]]="Si","Saludable","Enferma"))</f>
        <v>Fríjol_Enferma</v>
      </c>
      <c r="I8016" s="1" t="str">
        <f>VLOOKUP(Tabla1[[#This Row],[Enfermedad Inglés]],Tabla3[[Enfermedad Inglés]:[Nombre Coloquial en TV]],3,FALSE)</f>
        <v>Mancha angular de la hoja del frijol</v>
      </c>
      <c r="J8016" s="1" t="str">
        <f>VLOOKUP(Tabla1[[#This Row],[Enfermedad Inglés]],Tabla3[[Enfermedad Inglés]:[Nombre Coloquial en TV]],4,FALSE)</f>
        <v>Mancha angular</v>
      </c>
      <c r="K8016" s="1" t="str">
        <f>VLOOKUP(Tabla1[[#This Row],[Enfermedad Inglés]],Tabla3[[Enfermedad Inglés]:[Nombre Coloquial en TV]],5,FALSE)</f>
        <v>Telaraña</v>
      </c>
    </row>
    <row r="8017" spans="1:11" x14ac:dyDescent="0.2">
      <c r="A8017" s="1" t="s">
        <v>7852</v>
      </c>
      <c r="B8017" s="1" t="s">
        <v>8069</v>
      </c>
      <c r="C8017" s="1" t="s">
        <v>7250</v>
      </c>
      <c r="D8017" s="1" t="s">
        <v>7854</v>
      </c>
      <c r="E8017" s="1" t="s">
        <v>312</v>
      </c>
      <c r="F8017" s="1" t="s">
        <v>11182</v>
      </c>
      <c r="G8017" s="1" t="str">
        <f>VLOOKUP(Tabla1[[#This Row],[Planta]],Tabla3[],3,FALSE)</f>
        <v>Fríjol</v>
      </c>
      <c r="H8017" s="1" t="str">
        <f>_xlfn.CONCAT(Tabla1[[#This Row],[Planta Español]],"_",IF(Tabla1[[#This Row],[Saludable]]="Si","Saludable","Enferma"))</f>
        <v>Fríjol_Enferma</v>
      </c>
      <c r="I8017" s="1" t="str">
        <f>VLOOKUP(Tabla1[[#This Row],[Enfermedad Inglés]],Tabla3[[Enfermedad Inglés]:[Nombre Coloquial en TV]],3,FALSE)</f>
        <v>Mancha angular de la hoja del frijol</v>
      </c>
      <c r="J8017" s="1" t="str">
        <f>VLOOKUP(Tabla1[[#This Row],[Enfermedad Inglés]],Tabla3[[Enfermedad Inglés]:[Nombre Coloquial en TV]],4,FALSE)</f>
        <v>Mancha angular</v>
      </c>
      <c r="K8017" s="1" t="str">
        <f>VLOOKUP(Tabla1[[#This Row],[Enfermedad Inglés]],Tabla3[[Enfermedad Inglés]:[Nombre Coloquial en TV]],5,FALSE)</f>
        <v>Telaraña</v>
      </c>
    </row>
    <row r="8018" spans="1:11" x14ac:dyDescent="0.2">
      <c r="A8018" s="1" t="s">
        <v>7852</v>
      </c>
      <c r="B8018" s="1" t="s">
        <v>8070</v>
      </c>
      <c r="C8018" s="1" t="s">
        <v>7250</v>
      </c>
      <c r="D8018" s="1" t="s">
        <v>7854</v>
      </c>
      <c r="E8018" s="1" t="s">
        <v>312</v>
      </c>
      <c r="F8018" s="1" t="s">
        <v>11182</v>
      </c>
      <c r="G8018" s="1" t="str">
        <f>VLOOKUP(Tabla1[[#This Row],[Planta]],Tabla3[],3,FALSE)</f>
        <v>Fríjol</v>
      </c>
      <c r="H8018" s="1" t="str">
        <f>_xlfn.CONCAT(Tabla1[[#This Row],[Planta Español]],"_",IF(Tabla1[[#This Row],[Saludable]]="Si","Saludable","Enferma"))</f>
        <v>Fríjol_Enferma</v>
      </c>
      <c r="I8018" s="1" t="str">
        <f>VLOOKUP(Tabla1[[#This Row],[Enfermedad Inglés]],Tabla3[[Enfermedad Inglés]:[Nombre Coloquial en TV]],3,FALSE)</f>
        <v>Mancha angular de la hoja del frijol</v>
      </c>
      <c r="J8018" s="1" t="str">
        <f>VLOOKUP(Tabla1[[#This Row],[Enfermedad Inglés]],Tabla3[[Enfermedad Inglés]:[Nombre Coloquial en TV]],4,FALSE)</f>
        <v>Mancha angular</v>
      </c>
      <c r="K8018" s="1" t="str">
        <f>VLOOKUP(Tabla1[[#This Row],[Enfermedad Inglés]],Tabla3[[Enfermedad Inglés]:[Nombre Coloquial en TV]],5,FALSE)</f>
        <v>Telaraña</v>
      </c>
    </row>
    <row r="8019" spans="1:11" x14ac:dyDescent="0.2">
      <c r="A8019" s="1" t="s">
        <v>7852</v>
      </c>
      <c r="B8019" s="1" t="s">
        <v>8071</v>
      </c>
      <c r="C8019" s="1" t="s">
        <v>7250</v>
      </c>
      <c r="D8019" s="1" t="s">
        <v>7854</v>
      </c>
      <c r="E8019" s="1" t="s">
        <v>312</v>
      </c>
      <c r="F8019" s="1" t="s">
        <v>11182</v>
      </c>
      <c r="G8019" s="1" t="str">
        <f>VLOOKUP(Tabla1[[#This Row],[Planta]],Tabla3[],3,FALSE)</f>
        <v>Fríjol</v>
      </c>
      <c r="H8019" s="1" t="str">
        <f>_xlfn.CONCAT(Tabla1[[#This Row],[Planta Español]],"_",IF(Tabla1[[#This Row],[Saludable]]="Si","Saludable","Enferma"))</f>
        <v>Fríjol_Enferma</v>
      </c>
      <c r="I8019" s="1" t="str">
        <f>VLOOKUP(Tabla1[[#This Row],[Enfermedad Inglés]],Tabla3[[Enfermedad Inglés]:[Nombre Coloquial en TV]],3,FALSE)</f>
        <v>Mancha angular de la hoja del frijol</v>
      </c>
      <c r="J8019" s="1" t="str">
        <f>VLOOKUP(Tabla1[[#This Row],[Enfermedad Inglés]],Tabla3[[Enfermedad Inglés]:[Nombre Coloquial en TV]],4,FALSE)</f>
        <v>Mancha angular</v>
      </c>
      <c r="K8019" s="1" t="str">
        <f>VLOOKUP(Tabla1[[#This Row],[Enfermedad Inglés]],Tabla3[[Enfermedad Inglés]:[Nombre Coloquial en TV]],5,FALSE)</f>
        <v>Telaraña</v>
      </c>
    </row>
    <row r="8020" spans="1:11" x14ac:dyDescent="0.2">
      <c r="A8020" s="1" t="s">
        <v>7852</v>
      </c>
      <c r="B8020" s="1" t="s">
        <v>8072</v>
      </c>
      <c r="C8020" s="1" t="s">
        <v>7250</v>
      </c>
      <c r="D8020" s="1" t="s">
        <v>7854</v>
      </c>
      <c r="E8020" s="1" t="s">
        <v>312</v>
      </c>
      <c r="F8020" s="1" t="s">
        <v>11182</v>
      </c>
      <c r="G8020" s="1" t="str">
        <f>VLOOKUP(Tabla1[[#This Row],[Planta]],Tabla3[],3,FALSE)</f>
        <v>Fríjol</v>
      </c>
      <c r="H8020" s="1" t="str">
        <f>_xlfn.CONCAT(Tabla1[[#This Row],[Planta Español]],"_",IF(Tabla1[[#This Row],[Saludable]]="Si","Saludable","Enferma"))</f>
        <v>Fríjol_Enferma</v>
      </c>
      <c r="I8020" s="1" t="str">
        <f>VLOOKUP(Tabla1[[#This Row],[Enfermedad Inglés]],Tabla3[[Enfermedad Inglés]:[Nombre Coloquial en TV]],3,FALSE)</f>
        <v>Mancha angular de la hoja del frijol</v>
      </c>
      <c r="J8020" s="1" t="str">
        <f>VLOOKUP(Tabla1[[#This Row],[Enfermedad Inglés]],Tabla3[[Enfermedad Inglés]:[Nombre Coloquial en TV]],4,FALSE)</f>
        <v>Mancha angular</v>
      </c>
      <c r="K8020" s="1" t="str">
        <f>VLOOKUP(Tabla1[[#This Row],[Enfermedad Inglés]],Tabla3[[Enfermedad Inglés]:[Nombre Coloquial en TV]],5,FALSE)</f>
        <v>Telaraña</v>
      </c>
    </row>
    <row r="8021" spans="1:11" x14ac:dyDescent="0.2">
      <c r="A8021" s="1" t="s">
        <v>7852</v>
      </c>
      <c r="B8021" s="1" t="s">
        <v>8073</v>
      </c>
      <c r="C8021" s="1" t="s">
        <v>7250</v>
      </c>
      <c r="D8021" s="1" t="s">
        <v>7854</v>
      </c>
      <c r="E8021" s="1" t="s">
        <v>312</v>
      </c>
      <c r="F8021" s="1" t="s">
        <v>11182</v>
      </c>
      <c r="G8021" s="1" t="str">
        <f>VLOOKUP(Tabla1[[#This Row],[Planta]],Tabla3[],3,FALSE)</f>
        <v>Fríjol</v>
      </c>
      <c r="H8021" s="1" t="str">
        <f>_xlfn.CONCAT(Tabla1[[#This Row],[Planta Español]],"_",IF(Tabla1[[#This Row],[Saludable]]="Si","Saludable","Enferma"))</f>
        <v>Fríjol_Enferma</v>
      </c>
      <c r="I8021" s="1" t="str">
        <f>VLOOKUP(Tabla1[[#This Row],[Enfermedad Inglés]],Tabla3[[Enfermedad Inglés]:[Nombre Coloquial en TV]],3,FALSE)</f>
        <v>Mancha angular de la hoja del frijol</v>
      </c>
      <c r="J8021" s="1" t="str">
        <f>VLOOKUP(Tabla1[[#This Row],[Enfermedad Inglés]],Tabla3[[Enfermedad Inglés]:[Nombre Coloquial en TV]],4,FALSE)</f>
        <v>Mancha angular</v>
      </c>
      <c r="K8021" s="1" t="str">
        <f>VLOOKUP(Tabla1[[#This Row],[Enfermedad Inglés]],Tabla3[[Enfermedad Inglés]:[Nombre Coloquial en TV]],5,FALSE)</f>
        <v>Telaraña</v>
      </c>
    </row>
    <row r="8022" spans="1:11" x14ac:dyDescent="0.2">
      <c r="A8022" s="1" t="s">
        <v>7852</v>
      </c>
      <c r="B8022" s="1" t="s">
        <v>8074</v>
      </c>
      <c r="C8022" s="1" t="s">
        <v>7250</v>
      </c>
      <c r="D8022" s="1" t="s">
        <v>7854</v>
      </c>
      <c r="E8022" s="1" t="s">
        <v>312</v>
      </c>
      <c r="F8022" s="1" t="s">
        <v>11182</v>
      </c>
      <c r="G8022" s="1" t="str">
        <f>VLOOKUP(Tabla1[[#This Row],[Planta]],Tabla3[],3,FALSE)</f>
        <v>Fríjol</v>
      </c>
      <c r="H8022" s="1" t="str">
        <f>_xlfn.CONCAT(Tabla1[[#This Row],[Planta Español]],"_",IF(Tabla1[[#This Row],[Saludable]]="Si","Saludable","Enferma"))</f>
        <v>Fríjol_Enferma</v>
      </c>
      <c r="I8022" s="1" t="str">
        <f>VLOOKUP(Tabla1[[#This Row],[Enfermedad Inglés]],Tabla3[[Enfermedad Inglés]:[Nombre Coloquial en TV]],3,FALSE)</f>
        <v>Mancha angular de la hoja del frijol</v>
      </c>
      <c r="J8022" s="1" t="str">
        <f>VLOOKUP(Tabla1[[#This Row],[Enfermedad Inglés]],Tabla3[[Enfermedad Inglés]:[Nombre Coloquial en TV]],4,FALSE)</f>
        <v>Mancha angular</v>
      </c>
      <c r="K8022" s="1" t="str">
        <f>VLOOKUP(Tabla1[[#This Row],[Enfermedad Inglés]],Tabla3[[Enfermedad Inglés]:[Nombre Coloquial en TV]],5,FALSE)</f>
        <v>Telaraña</v>
      </c>
    </row>
    <row r="8023" spans="1:11" x14ac:dyDescent="0.2">
      <c r="A8023" s="1" t="s">
        <v>7852</v>
      </c>
      <c r="B8023" s="1" t="s">
        <v>8075</v>
      </c>
      <c r="C8023" s="1" t="s">
        <v>7250</v>
      </c>
      <c r="D8023" s="1" t="s">
        <v>7854</v>
      </c>
      <c r="E8023" s="1" t="s">
        <v>312</v>
      </c>
      <c r="F8023" s="1" t="s">
        <v>11182</v>
      </c>
      <c r="G8023" s="1" t="str">
        <f>VLOOKUP(Tabla1[[#This Row],[Planta]],Tabla3[],3,FALSE)</f>
        <v>Fríjol</v>
      </c>
      <c r="H8023" s="1" t="str">
        <f>_xlfn.CONCAT(Tabla1[[#This Row],[Planta Español]],"_",IF(Tabla1[[#This Row],[Saludable]]="Si","Saludable","Enferma"))</f>
        <v>Fríjol_Enferma</v>
      </c>
      <c r="I8023" s="1" t="str">
        <f>VLOOKUP(Tabla1[[#This Row],[Enfermedad Inglés]],Tabla3[[Enfermedad Inglés]:[Nombre Coloquial en TV]],3,FALSE)</f>
        <v>Mancha angular de la hoja del frijol</v>
      </c>
      <c r="J8023" s="1" t="str">
        <f>VLOOKUP(Tabla1[[#This Row],[Enfermedad Inglés]],Tabla3[[Enfermedad Inglés]:[Nombre Coloquial en TV]],4,FALSE)</f>
        <v>Mancha angular</v>
      </c>
      <c r="K8023" s="1" t="str">
        <f>VLOOKUP(Tabla1[[#This Row],[Enfermedad Inglés]],Tabla3[[Enfermedad Inglés]:[Nombre Coloquial en TV]],5,FALSE)</f>
        <v>Telaraña</v>
      </c>
    </row>
    <row r="8024" spans="1:11" x14ac:dyDescent="0.2">
      <c r="A8024" s="1" t="s">
        <v>7852</v>
      </c>
      <c r="B8024" s="1" t="s">
        <v>8076</v>
      </c>
      <c r="C8024" s="1" t="s">
        <v>7250</v>
      </c>
      <c r="D8024" s="1" t="s">
        <v>7854</v>
      </c>
      <c r="E8024" s="1" t="s">
        <v>312</v>
      </c>
      <c r="F8024" s="1" t="s">
        <v>11182</v>
      </c>
      <c r="G8024" s="1" t="str">
        <f>VLOOKUP(Tabla1[[#This Row],[Planta]],Tabla3[],3,FALSE)</f>
        <v>Fríjol</v>
      </c>
      <c r="H8024" s="1" t="str">
        <f>_xlfn.CONCAT(Tabla1[[#This Row],[Planta Español]],"_",IF(Tabla1[[#This Row],[Saludable]]="Si","Saludable","Enferma"))</f>
        <v>Fríjol_Enferma</v>
      </c>
      <c r="I8024" s="1" t="str">
        <f>VLOOKUP(Tabla1[[#This Row],[Enfermedad Inglés]],Tabla3[[Enfermedad Inglés]:[Nombre Coloquial en TV]],3,FALSE)</f>
        <v>Mancha angular de la hoja del frijol</v>
      </c>
      <c r="J8024" s="1" t="str">
        <f>VLOOKUP(Tabla1[[#This Row],[Enfermedad Inglés]],Tabla3[[Enfermedad Inglés]:[Nombre Coloquial en TV]],4,FALSE)</f>
        <v>Mancha angular</v>
      </c>
      <c r="K8024" s="1" t="str">
        <f>VLOOKUP(Tabla1[[#This Row],[Enfermedad Inglés]],Tabla3[[Enfermedad Inglés]:[Nombre Coloquial en TV]],5,FALSE)</f>
        <v>Telaraña</v>
      </c>
    </row>
    <row r="8025" spans="1:11" x14ac:dyDescent="0.2">
      <c r="A8025" s="1" t="s">
        <v>7852</v>
      </c>
      <c r="B8025" s="1" t="s">
        <v>8077</v>
      </c>
      <c r="C8025" s="1" t="s">
        <v>7250</v>
      </c>
      <c r="D8025" s="1" t="s">
        <v>7854</v>
      </c>
      <c r="E8025" s="1" t="s">
        <v>312</v>
      </c>
      <c r="F8025" s="1" t="s">
        <v>11182</v>
      </c>
      <c r="G8025" s="1" t="str">
        <f>VLOOKUP(Tabla1[[#This Row],[Planta]],Tabla3[],3,FALSE)</f>
        <v>Fríjol</v>
      </c>
      <c r="H8025" s="1" t="str">
        <f>_xlfn.CONCAT(Tabla1[[#This Row],[Planta Español]],"_",IF(Tabla1[[#This Row],[Saludable]]="Si","Saludable","Enferma"))</f>
        <v>Fríjol_Enferma</v>
      </c>
      <c r="I8025" s="1" t="str">
        <f>VLOOKUP(Tabla1[[#This Row],[Enfermedad Inglés]],Tabla3[[Enfermedad Inglés]:[Nombre Coloquial en TV]],3,FALSE)</f>
        <v>Mancha angular de la hoja del frijol</v>
      </c>
      <c r="J8025" s="1" t="str">
        <f>VLOOKUP(Tabla1[[#This Row],[Enfermedad Inglés]],Tabla3[[Enfermedad Inglés]:[Nombre Coloquial en TV]],4,FALSE)</f>
        <v>Mancha angular</v>
      </c>
      <c r="K8025" s="1" t="str">
        <f>VLOOKUP(Tabla1[[#This Row],[Enfermedad Inglés]],Tabla3[[Enfermedad Inglés]:[Nombre Coloquial en TV]],5,FALSE)</f>
        <v>Telaraña</v>
      </c>
    </row>
    <row r="8026" spans="1:11" x14ac:dyDescent="0.2">
      <c r="A8026" s="1" t="s">
        <v>7852</v>
      </c>
      <c r="B8026" s="1" t="s">
        <v>8078</v>
      </c>
      <c r="C8026" s="1" t="s">
        <v>7250</v>
      </c>
      <c r="D8026" s="1" t="s">
        <v>7854</v>
      </c>
      <c r="E8026" s="1" t="s">
        <v>312</v>
      </c>
      <c r="F8026" s="1" t="s">
        <v>11182</v>
      </c>
      <c r="G8026" s="1" t="str">
        <f>VLOOKUP(Tabla1[[#This Row],[Planta]],Tabla3[],3,FALSE)</f>
        <v>Fríjol</v>
      </c>
      <c r="H8026" s="1" t="str">
        <f>_xlfn.CONCAT(Tabla1[[#This Row],[Planta Español]],"_",IF(Tabla1[[#This Row],[Saludable]]="Si","Saludable","Enferma"))</f>
        <v>Fríjol_Enferma</v>
      </c>
      <c r="I8026" s="1" t="str">
        <f>VLOOKUP(Tabla1[[#This Row],[Enfermedad Inglés]],Tabla3[[Enfermedad Inglés]:[Nombre Coloquial en TV]],3,FALSE)</f>
        <v>Mancha angular de la hoja del frijol</v>
      </c>
      <c r="J8026" s="1" t="str">
        <f>VLOOKUP(Tabla1[[#This Row],[Enfermedad Inglés]],Tabla3[[Enfermedad Inglés]:[Nombre Coloquial en TV]],4,FALSE)</f>
        <v>Mancha angular</v>
      </c>
      <c r="K8026" s="1" t="str">
        <f>VLOOKUP(Tabla1[[#This Row],[Enfermedad Inglés]],Tabla3[[Enfermedad Inglés]:[Nombre Coloquial en TV]],5,FALSE)</f>
        <v>Telaraña</v>
      </c>
    </row>
    <row r="8027" spans="1:11" x14ac:dyDescent="0.2">
      <c r="A8027" s="1" t="s">
        <v>7852</v>
      </c>
      <c r="B8027" s="1" t="s">
        <v>8079</v>
      </c>
      <c r="C8027" s="1" t="s">
        <v>7250</v>
      </c>
      <c r="D8027" s="1" t="s">
        <v>7854</v>
      </c>
      <c r="E8027" s="1" t="s">
        <v>312</v>
      </c>
      <c r="F8027" s="1" t="s">
        <v>11182</v>
      </c>
      <c r="G8027" s="1" t="str">
        <f>VLOOKUP(Tabla1[[#This Row],[Planta]],Tabla3[],3,FALSE)</f>
        <v>Fríjol</v>
      </c>
      <c r="H8027" s="1" t="str">
        <f>_xlfn.CONCAT(Tabla1[[#This Row],[Planta Español]],"_",IF(Tabla1[[#This Row],[Saludable]]="Si","Saludable","Enferma"))</f>
        <v>Fríjol_Enferma</v>
      </c>
      <c r="I8027" s="1" t="str">
        <f>VLOOKUP(Tabla1[[#This Row],[Enfermedad Inglés]],Tabla3[[Enfermedad Inglés]:[Nombre Coloquial en TV]],3,FALSE)</f>
        <v>Mancha angular de la hoja del frijol</v>
      </c>
      <c r="J8027" s="1" t="str">
        <f>VLOOKUP(Tabla1[[#This Row],[Enfermedad Inglés]],Tabla3[[Enfermedad Inglés]:[Nombre Coloquial en TV]],4,FALSE)</f>
        <v>Mancha angular</v>
      </c>
      <c r="K8027" s="1" t="str">
        <f>VLOOKUP(Tabla1[[#This Row],[Enfermedad Inglés]],Tabla3[[Enfermedad Inglés]:[Nombre Coloquial en TV]],5,FALSE)</f>
        <v>Telaraña</v>
      </c>
    </row>
    <row r="8028" spans="1:11" x14ac:dyDescent="0.2">
      <c r="A8028" s="1" t="s">
        <v>7852</v>
      </c>
      <c r="B8028" s="1" t="s">
        <v>8080</v>
      </c>
      <c r="C8028" s="1" t="s">
        <v>7250</v>
      </c>
      <c r="D8028" s="1" t="s">
        <v>7854</v>
      </c>
      <c r="E8028" s="1" t="s">
        <v>312</v>
      </c>
      <c r="F8028" s="1" t="s">
        <v>11182</v>
      </c>
      <c r="G8028" s="1" t="str">
        <f>VLOOKUP(Tabla1[[#This Row],[Planta]],Tabla3[],3,FALSE)</f>
        <v>Fríjol</v>
      </c>
      <c r="H8028" s="1" t="str">
        <f>_xlfn.CONCAT(Tabla1[[#This Row],[Planta Español]],"_",IF(Tabla1[[#This Row],[Saludable]]="Si","Saludable","Enferma"))</f>
        <v>Fríjol_Enferma</v>
      </c>
      <c r="I8028" s="1" t="str">
        <f>VLOOKUP(Tabla1[[#This Row],[Enfermedad Inglés]],Tabla3[[Enfermedad Inglés]:[Nombre Coloquial en TV]],3,FALSE)</f>
        <v>Mancha angular de la hoja del frijol</v>
      </c>
      <c r="J8028" s="1" t="str">
        <f>VLOOKUP(Tabla1[[#This Row],[Enfermedad Inglés]],Tabla3[[Enfermedad Inglés]:[Nombre Coloquial en TV]],4,FALSE)</f>
        <v>Mancha angular</v>
      </c>
      <c r="K8028" s="1" t="str">
        <f>VLOOKUP(Tabla1[[#This Row],[Enfermedad Inglés]],Tabla3[[Enfermedad Inglés]:[Nombre Coloquial en TV]],5,FALSE)</f>
        <v>Telaraña</v>
      </c>
    </row>
    <row r="8029" spans="1:11" x14ac:dyDescent="0.2">
      <c r="A8029" s="1" t="s">
        <v>7852</v>
      </c>
      <c r="B8029" s="1" t="s">
        <v>8081</v>
      </c>
      <c r="C8029" s="1" t="s">
        <v>7250</v>
      </c>
      <c r="D8029" s="1" t="s">
        <v>7854</v>
      </c>
      <c r="E8029" s="1" t="s">
        <v>312</v>
      </c>
      <c r="F8029" s="1" t="s">
        <v>11182</v>
      </c>
      <c r="G8029" s="1" t="str">
        <f>VLOOKUP(Tabla1[[#This Row],[Planta]],Tabla3[],3,FALSE)</f>
        <v>Fríjol</v>
      </c>
      <c r="H8029" s="1" t="str">
        <f>_xlfn.CONCAT(Tabla1[[#This Row],[Planta Español]],"_",IF(Tabla1[[#This Row],[Saludable]]="Si","Saludable","Enferma"))</f>
        <v>Fríjol_Enferma</v>
      </c>
      <c r="I8029" s="1" t="str">
        <f>VLOOKUP(Tabla1[[#This Row],[Enfermedad Inglés]],Tabla3[[Enfermedad Inglés]:[Nombre Coloquial en TV]],3,FALSE)</f>
        <v>Mancha angular de la hoja del frijol</v>
      </c>
      <c r="J8029" s="1" t="str">
        <f>VLOOKUP(Tabla1[[#This Row],[Enfermedad Inglés]],Tabla3[[Enfermedad Inglés]:[Nombre Coloquial en TV]],4,FALSE)</f>
        <v>Mancha angular</v>
      </c>
      <c r="K8029" s="1" t="str">
        <f>VLOOKUP(Tabla1[[#This Row],[Enfermedad Inglés]],Tabla3[[Enfermedad Inglés]:[Nombre Coloquial en TV]],5,FALSE)</f>
        <v>Telaraña</v>
      </c>
    </row>
    <row r="8030" spans="1:11" x14ac:dyDescent="0.2">
      <c r="A8030" s="1" t="s">
        <v>7852</v>
      </c>
      <c r="B8030" s="1" t="s">
        <v>8082</v>
      </c>
      <c r="C8030" s="1" t="s">
        <v>7250</v>
      </c>
      <c r="D8030" s="1" t="s">
        <v>7854</v>
      </c>
      <c r="E8030" s="1" t="s">
        <v>312</v>
      </c>
      <c r="F8030" s="1" t="s">
        <v>11182</v>
      </c>
      <c r="G8030" s="1" t="str">
        <f>VLOOKUP(Tabla1[[#This Row],[Planta]],Tabla3[],3,FALSE)</f>
        <v>Fríjol</v>
      </c>
      <c r="H8030" s="1" t="str">
        <f>_xlfn.CONCAT(Tabla1[[#This Row],[Planta Español]],"_",IF(Tabla1[[#This Row],[Saludable]]="Si","Saludable","Enferma"))</f>
        <v>Fríjol_Enferma</v>
      </c>
      <c r="I8030" s="1" t="str">
        <f>VLOOKUP(Tabla1[[#This Row],[Enfermedad Inglés]],Tabla3[[Enfermedad Inglés]:[Nombre Coloquial en TV]],3,FALSE)</f>
        <v>Mancha angular de la hoja del frijol</v>
      </c>
      <c r="J8030" s="1" t="str">
        <f>VLOOKUP(Tabla1[[#This Row],[Enfermedad Inglés]],Tabla3[[Enfermedad Inglés]:[Nombre Coloquial en TV]],4,FALSE)</f>
        <v>Mancha angular</v>
      </c>
      <c r="K8030" s="1" t="str">
        <f>VLOOKUP(Tabla1[[#This Row],[Enfermedad Inglés]],Tabla3[[Enfermedad Inglés]:[Nombre Coloquial en TV]],5,FALSE)</f>
        <v>Telaraña</v>
      </c>
    </row>
    <row r="8031" spans="1:11" x14ac:dyDescent="0.2">
      <c r="A8031" s="1" t="s">
        <v>7852</v>
      </c>
      <c r="B8031" s="1" t="s">
        <v>8083</v>
      </c>
      <c r="C8031" s="1" t="s">
        <v>7250</v>
      </c>
      <c r="D8031" s="1" t="s">
        <v>7854</v>
      </c>
      <c r="E8031" s="1" t="s">
        <v>312</v>
      </c>
      <c r="F8031" s="1" t="s">
        <v>11182</v>
      </c>
      <c r="G8031" s="1" t="str">
        <f>VLOOKUP(Tabla1[[#This Row],[Planta]],Tabla3[],3,FALSE)</f>
        <v>Fríjol</v>
      </c>
      <c r="H8031" s="1" t="str">
        <f>_xlfn.CONCAT(Tabla1[[#This Row],[Planta Español]],"_",IF(Tabla1[[#This Row],[Saludable]]="Si","Saludable","Enferma"))</f>
        <v>Fríjol_Enferma</v>
      </c>
      <c r="I8031" s="1" t="str">
        <f>VLOOKUP(Tabla1[[#This Row],[Enfermedad Inglés]],Tabla3[[Enfermedad Inglés]:[Nombre Coloquial en TV]],3,FALSE)</f>
        <v>Mancha angular de la hoja del frijol</v>
      </c>
      <c r="J8031" s="1" t="str">
        <f>VLOOKUP(Tabla1[[#This Row],[Enfermedad Inglés]],Tabla3[[Enfermedad Inglés]:[Nombre Coloquial en TV]],4,FALSE)</f>
        <v>Mancha angular</v>
      </c>
      <c r="K8031" s="1" t="str">
        <f>VLOOKUP(Tabla1[[#This Row],[Enfermedad Inglés]],Tabla3[[Enfermedad Inglés]:[Nombre Coloquial en TV]],5,FALSE)</f>
        <v>Telaraña</v>
      </c>
    </row>
    <row r="8032" spans="1:11" x14ac:dyDescent="0.2">
      <c r="A8032" s="1" t="s">
        <v>7852</v>
      </c>
      <c r="B8032" s="1" t="s">
        <v>8084</v>
      </c>
      <c r="C8032" s="1" t="s">
        <v>7250</v>
      </c>
      <c r="D8032" s="1" t="s">
        <v>7854</v>
      </c>
      <c r="E8032" s="1" t="s">
        <v>312</v>
      </c>
      <c r="F8032" s="1" t="s">
        <v>11182</v>
      </c>
      <c r="G8032" s="1" t="str">
        <f>VLOOKUP(Tabla1[[#This Row],[Planta]],Tabla3[],3,FALSE)</f>
        <v>Fríjol</v>
      </c>
      <c r="H8032" s="1" t="str">
        <f>_xlfn.CONCAT(Tabla1[[#This Row],[Planta Español]],"_",IF(Tabla1[[#This Row],[Saludable]]="Si","Saludable","Enferma"))</f>
        <v>Fríjol_Enferma</v>
      </c>
      <c r="I8032" s="1" t="str">
        <f>VLOOKUP(Tabla1[[#This Row],[Enfermedad Inglés]],Tabla3[[Enfermedad Inglés]:[Nombre Coloquial en TV]],3,FALSE)</f>
        <v>Mancha angular de la hoja del frijol</v>
      </c>
      <c r="J8032" s="1" t="str">
        <f>VLOOKUP(Tabla1[[#This Row],[Enfermedad Inglés]],Tabla3[[Enfermedad Inglés]:[Nombre Coloquial en TV]],4,FALSE)</f>
        <v>Mancha angular</v>
      </c>
      <c r="K8032" s="1" t="str">
        <f>VLOOKUP(Tabla1[[#This Row],[Enfermedad Inglés]],Tabla3[[Enfermedad Inglés]:[Nombre Coloquial en TV]],5,FALSE)</f>
        <v>Telaraña</v>
      </c>
    </row>
    <row r="8033" spans="1:11" x14ac:dyDescent="0.2">
      <c r="A8033" s="1" t="s">
        <v>7852</v>
      </c>
      <c r="B8033" s="1" t="s">
        <v>8085</v>
      </c>
      <c r="C8033" s="1" t="s">
        <v>7250</v>
      </c>
      <c r="D8033" s="1" t="s">
        <v>7854</v>
      </c>
      <c r="E8033" s="1" t="s">
        <v>312</v>
      </c>
      <c r="F8033" s="1" t="s">
        <v>11182</v>
      </c>
      <c r="G8033" s="1" t="str">
        <f>VLOOKUP(Tabla1[[#This Row],[Planta]],Tabla3[],3,FALSE)</f>
        <v>Fríjol</v>
      </c>
      <c r="H8033" s="1" t="str">
        <f>_xlfn.CONCAT(Tabla1[[#This Row],[Planta Español]],"_",IF(Tabla1[[#This Row],[Saludable]]="Si","Saludable","Enferma"))</f>
        <v>Fríjol_Enferma</v>
      </c>
      <c r="I8033" s="1" t="str">
        <f>VLOOKUP(Tabla1[[#This Row],[Enfermedad Inglés]],Tabla3[[Enfermedad Inglés]:[Nombre Coloquial en TV]],3,FALSE)</f>
        <v>Mancha angular de la hoja del frijol</v>
      </c>
      <c r="J8033" s="1" t="str">
        <f>VLOOKUP(Tabla1[[#This Row],[Enfermedad Inglés]],Tabla3[[Enfermedad Inglés]:[Nombre Coloquial en TV]],4,FALSE)</f>
        <v>Mancha angular</v>
      </c>
      <c r="K8033" s="1" t="str">
        <f>VLOOKUP(Tabla1[[#This Row],[Enfermedad Inglés]],Tabla3[[Enfermedad Inglés]:[Nombre Coloquial en TV]],5,FALSE)</f>
        <v>Telaraña</v>
      </c>
    </row>
    <row r="8034" spans="1:11" x14ac:dyDescent="0.2">
      <c r="A8034" s="1" t="s">
        <v>7852</v>
      </c>
      <c r="B8034" s="1" t="s">
        <v>8086</v>
      </c>
      <c r="C8034" s="1" t="s">
        <v>7250</v>
      </c>
      <c r="D8034" s="1" t="s">
        <v>7854</v>
      </c>
      <c r="E8034" s="1" t="s">
        <v>312</v>
      </c>
      <c r="F8034" s="1" t="s">
        <v>11182</v>
      </c>
      <c r="G8034" s="1" t="str">
        <f>VLOOKUP(Tabla1[[#This Row],[Planta]],Tabla3[],3,FALSE)</f>
        <v>Fríjol</v>
      </c>
      <c r="H8034" s="1" t="str">
        <f>_xlfn.CONCAT(Tabla1[[#This Row],[Planta Español]],"_",IF(Tabla1[[#This Row],[Saludable]]="Si","Saludable","Enferma"))</f>
        <v>Fríjol_Enferma</v>
      </c>
      <c r="I8034" s="1" t="str">
        <f>VLOOKUP(Tabla1[[#This Row],[Enfermedad Inglés]],Tabla3[[Enfermedad Inglés]:[Nombre Coloquial en TV]],3,FALSE)</f>
        <v>Mancha angular de la hoja del frijol</v>
      </c>
      <c r="J8034" s="1" t="str">
        <f>VLOOKUP(Tabla1[[#This Row],[Enfermedad Inglés]],Tabla3[[Enfermedad Inglés]:[Nombre Coloquial en TV]],4,FALSE)</f>
        <v>Mancha angular</v>
      </c>
      <c r="K8034" s="1" t="str">
        <f>VLOOKUP(Tabla1[[#This Row],[Enfermedad Inglés]],Tabla3[[Enfermedad Inglés]:[Nombre Coloquial en TV]],5,FALSE)</f>
        <v>Telaraña</v>
      </c>
    </row>
    <row r="8035" spans="1:11" x14ac:dyDescent="0.2">
      <c r="A8035" s="1" t="s">
        <v>7852</v>
      </c>
      <c r="B8035" s="1" t="s">
        <v>8087</v>
      </c>
      <c r="C8035" s="1" t="s">
        <v>7250</v>
      </c>
      <c r="D8035" s="1" t="s">
        <v>7854</v>
      </c>
      <c r="E8035" s="1" t="s">
        <v>312</v>
      </c>
      <c r="F8035" s="1" t="s">
        <v>11182</v>
      </c>
      <c r="G8035" s="1" t="str">
        <f>VLOOKUP(Tabla1[[#This Row],[Planta]],Tabla3[],3,FALSE)</f>
        <v>Fríjol</v>
      </c>
      <c r="H8035" s="1" t="str">
        <f>_xlfn.CONCAT(Tabla1[[#This Row],[Planta Español]],"_",IF(Tabla1[[#This Row],[Saludable]]="Si","Saludable","Enferma"))</f>
        <v>Fríjol_Enferma</v>
      </c>
      <c r="I8035" s="1" t="str">
        <f>VLOOKUP(Tabla1[[#This Row],[Enfermedad Inglés]],Tabla3[[Enfermedad Inglés]:[Nombre Coloquial en TV]],3,FALSE)</f>
        <v>Mancha angular de la hoja del frijol</v>
      </c>
      <c r="J8035" s="1" t="str">
        <f>VLOOKUP(Tabla1[[#This Row],[Enfermedad Inglés]],Tabla3[[Enfermedad Inglés]:[Nombre Coloquial en TV]],4,FALSE)</f>
        <v>Mancha angular</v>
      </c>
      <c r="K8035" s="1" t="str">
        <f>VLOOKUP(Tabla1[[#This Row],[Enfermedad Inglés]],Tabla3[[Enfermedad Inglés]:[Nombre Coloquial en TV]],5,FALSE)</f>
        <v>Telaraña</v>
      </c>
    </row>
    <row r="8036" spans="1:11" x14ac:dyDescent="0.2">
      <c r="A8036" s="1" t="s">
        <v>7852</v>
      </c>
      <c r="B8036" s="1" t="s">
        <v>8088</v>
      </c>
      <c r="C8036" s="1" t="s">
        <v>7250</v>
      </c>
      <c r="D8036" s="1" t="s">
        <v>7854</v>
      </c>
      <c r="E8036" s="1" t="s">
        <v>312</v>
      </c>
      <c r="F8036" s="1" t="s">
        <v>11182</v>
      </c>
      <c r="G8036" s="1" t="str">
        <f>VLOOKUP(Tabla1[[#This Row],[Planta]],Tabla3[],3,FALSE)</f>
        <v>Fríjol</v>
      </c>
      <c r="H8036" s="1" t="str">
        <f>_xlfn.CONCAT(Tabla1[[#This Row],[Planta Español]],"_",IF(Tabla1[[#This Row],[Saludable]]="Si","Saludable","Enferma"))</f>
        <v>Fríjol_Enferma</v>
      </c>
      <c r="I8036" s="1" t="str">
        <f>VLOOKUP(Tabla1[[#This Row],[Enfermedad Inglés]],Tabla3[[Enfermedad Inglés]:[Nombre Coloquial en TV]],3,FALSE)</f>
        <v>Mancha angular de la hoja del frijol</v>
      </c>
      <c r="J8036" s="1" t="str">
        <f>VLOOKUP(Tabla1[[#This Row],[Enfermedad Inglés]],Tabla3[[Enfermedad Inglés]:[Nombre Coloquial en TV]],4,FALSE)</f>
        <v>Mancha angular</v>
      </c>
      <c r="K8036" s="1" t="str">
        <f>VLOOKUP(Tabla1[[#This Row],[Enfermedad Inglés]],Tabla3[[Enfermedad Inglés]:[Nombre Coloquial en TV]],5,FALSE)</f>
        <v>Telaraña</v>
      </c>
    </row>
    <row r="8037" spans="1:11" x14ac:dyDescent="0.2">
      <c r="A8037" s="1" t="s">
        <v>7852</v>
      </c>
      <c r="B8037" s="1" t="s">
        <v>8089</v>
      </c>
      <c r="C8037" s="1" t="s">
        <v>7250</v>
      </c>
      <c r="D8037" s="1" t="s">
        <v>7854</v>
      </c>
      <c r="E8037" s="1" t="s">
        <v>312</v>
      </c>
      <c r="F8037" s="1" t="s">
        <v>11182</v>
      </c>
      <c r="G8037" s="1" t="str">
        <f>VLOOKUP(Tabla1[[#This Row],[Planta]],Tabla3[],3,FALSE)</f>
        <v>Fríjol</v>
      </c>
      <c r="H8037" s="1" t="str">
        <f>_xlfn.CONCAT(Tabla1[[#This Row],[Planta Español]],"_",IF(Tabla1[[#This Row],[Saludable]]="Si","Saludable","Enferma"))</f>
        <v>Fríjol_Enferma</v>
      </c>
      <c r="I8037" s="1" t="str">
        <f>VLOOKUP(Tabla1[[#This Row],[Enfermedad Inglés]],Tabla3[[Enfermedad Inglés]:[Nombre Coloquial en TV]],3,FALSE)</f>
        <v>Mancha angular de la hoja del frijol</v>
      </c>
      <c r="J8037" s="1" t="str">
        <f>VLOOKUP(Tabla1[[#This Row],[Enfermedad Inglés]],Tabla3[[Enfermedad Inglés]:[Nombre Coloquial en TV]],4,FALSE)</f>
        <v>Mancha angular</v>
      </c>
      <c r="K8037" s="1" t="str">
        <f>VLOOKUP(Tabla1[[#This Row],[Enfermedad Inglés]],Tabla3[[Enfermedad Inglés]:[Nombre Coloquial en TV]],5,FALSE)</f>
        <v>Telaraña</v>
      </c>
    </row>
    <row r="8038" spans="1:11" x14ac:dyDescent="0.2">
      <c r="A8038" s="1" t="s">
        <v>7852</v>
      </c>
      <c r="B8038" s="1" t="s">
        <v>8090</v>
      </c>
      <c r="C8038" s="1" t="s">
        <v>7250</v>
      </c>
      <c r="D8038" s="1" t="s">
        <v>7854</v>
      </c>
      <c r="E8038" s="1" t="s">
        <v>312</v>
      </c>
      <c r="F8038" s="1" t="s">
        <v>11182</v>
      </c>
      <c r="G8038" s="1" t="str">
        <f>VLOOKUP(Tabla1[[#This Row],[Planta]],Tabla3[],3,FALSE)</f>
        <v>Fríjol</v>
      </c>
      <c r="H8038" s="1" t="str">
        <f>_xlfn.CONCAT(Tabla1[[#This Row],[Planta Español]],"_",IF(Tabla1[[#This Row],[Saludable]]="Si","Saludable","Enferma"))</f>
        <v>Fríjol_Enferma</v>
      </c>
      <c r="I8038" s="1" t="str">
        <f>VLOOKUP(Tabla1[[#This Row],[Enfermedad Inglés]],Tabla3[[Enfermedad Inglés]:[Nombre Coloquial en TV]],3,FALSE)</f>
        <v>Mancha angular de la hoja del frijol</v>
      </c>
      <c r="J8038" s="1" t="str">
        <f>VLOOKUP(Tabla1[[#This Row],[Enfermedad Inglés]],Tabla3[[Enfermedad Inglés]:[Nombre Coloquial en TV]],4,FALSE)</f>
        <v>Mancha angular</v>
      </c>
      <c r="K8038" s="1" t="str">
        <f>VLOOKUP(Tabla1[[#This Row],[Enfermedad Inglés]],Tabla3[[Enfermedad Inglés]:[Nombre Coloquial en TV]],5,FALSE)</f>
        <v>Telaraña</v>
      </c>
    </row>
    <row r="8039" spans="1:11" x14ac:dyDescent="0.2">
      <c r="A8039" s="1" t="s">
        <v>7852</v>
      </c>
      <c r="B8039" s="1" t="s">
        <v>8091</v>
      </c>
      <c r="C8039" s="1" t="s">
        <v>7250</v>
      </c>
      <c r="D8039" s="1" t="s">
        <v>7854</v>
      </c>
      <c r="E8039" s="1" t="s">
        <v>312</v>
      </c>
      <c r="F8039" s="1" t="s">
        <v>11182</v>
      </c>
      <c r="G8039" s="1" t="str">
        <f>VLOOKUP(Tabla1[[#This Row],[Planta]],Tabla3[],3,FALSE)</f>
        <v>Fríjol</v>
      </c>
      <c r="H8039" s="1" t="str">
        <f>_xlfn.CONCAT(Tabla1[[#This Row],[Planta Español]],"_",IF(Tabla1[[#This Row],[Saludable]]="Si","Saludable","Enferma"))</f>
        <v>Fríjol_Enferma</v>
      </c>
      <c r="I8039" s="1" t="str">
        <f>VLOOKUP(Tabla1[[#This Row],[Enfermedad Inglés]],Tabla3[[Enfermedad Inglés]:[Nombre Coloquial en TV]],3,FALSE)</f>
        <v>Mancha angular de la hoja del frijol</v>
      </c>
      <c r="J8039" s="1" t="str">
        <f>VLOOKUP(Tabla1[[#This Row],[Enfermedad Inglés]],Tabla3[[Enfermedad Inglés]:[Nombre Coloquial en TV]],4,FALSE)</f>
        <v>Mancha angular</v>
      </c>
      <c r="K8039" s="1" t="str">
        <f>VLOOKUP(Tabla1[[#This Row],[Enfermedad Inglés]],Tabla3[[Enfermedad Inglés]:[Nombre Coloquial en TV]],5,FALSE)</f>
        <v>Telaraña</v>
      </c>
    </row>
    <row r="8040" spans="1:11" x14ac:dyDescent="0.2">
      <c r="A8040" s="1" t="s">
        <v>7852</v>
      </c>
      <c r="B8040" s="1" t="s">
        <v>8092</v>
      </c>
      <c r="C8040" s="1" t="s">
        <v>7250</v>
      </c>
      <c r="D8040" s="1" t="s">
        <v>7854</v>
      </c>
      <c r="E8040" s="1" t="s">
        <v>312</v>
      </c>
      <c r="F8040" s="1" t="s">
        <v>11182</v>
      </c>
      <c r="G8040" s="1" t="str">
        <f>VLOOKUP(Tabla1[[#This Row],[Planta]],Tabla3[],3,FALSE)</f>
        <v>Fríjol</v>
      </c>
      <c r="H8040" s="1" t="str">
        <f>_xlfn.CONCAT(Tabla1[[#This Row],[Planta Español]],"_",IF(Tabla1[[#This Row],[Saludable]]="Si","Saludable","Enferma"))</f>
        <v>Fríjol_Enferma</v>
      </c>
      <c r="I8040" s="1" t="str">
        <f>VLOOKUP(Tabla1[[#This Row],[Enfermedad Inglés]],Tabla3[[Enfermedad Inglés]:[Nombre Coloquial en TV]],3,FALSE)</f>
        <v>Mancha angular de la hoja del frijol</v>
      </c>
      <c r="J8040" s="1" t="str">
        <f>VLOOKUP(Tabla1[[#This Row],[Enfermedad Inglés]],Tabla3[[Enfermedad Inglés]:[Nombre Coloquial en TV]],4,FALSE)</f>
        <v>Mancha angular</v>
      </c>
      <c r="K8040" s="1" t="str">
        <f>VLOOKUP(Tabla1[[#This Row],[Enfermedad Inglés]],Tabla3[[Enfermedad Inglés]:[Nombre Coloquial en TV]],5,FALSE)</f>
        <v>Telaraña</v>
      </c>
    </row>
    <row r="8041" spans="1:11" x14ac:dyDescent="0.2">
      <c r="A8041" s="1" t="s">
        <v>7852</v>
      </c>
      <c r="B8041" s="1" t="s">
        <v>8093</v>
      </c>
      <c r="C8041" s="1" t="s">
        <v>7250</v>
      </c>
      <c r="D8041" s="1" t="s">
        <v>7854</v>
      </c>
      <c r="E8041" s="1" t="s">
        <v>312</v>
      </c>
      <c r="F8041" s="1" t="s">
        <v>11182</v>
      </c>
      <c r="G8041" s="1" t="str">
        <f>VLOOKUP(Tabla1[[#This Row],[Planta]],Tabla3[],3,FALSE)</f>
        <v>Fríjol</v>
      </c>
      <c r="H8041" s="1" t="str">
        <f>_xlfn.CONCAT(Tabla1[[#This Row],[Planta Español]],"_",IF(Tabla1[[#This Row],[Saludable]]="Si","Saludable","Enferma"))</f>
        <v>Fríjol_Enferma</v>
      </c>
      <c r="I8041" s="1" t="str">
        <f>VLOOKUP(Tabla1[[#This Row],[Enfermedad Inglés]],Tabla3[[Enfermedad Inglés]:[Nombre Coloquial en TV]],3,FALSE)</f>
        <v>Mancha angular de la hoja del frijol</v>
      </c>
      <c r="J8041" s="1" t="str">
        <f>VLOOKUP(Tabla1[[#This Row],[Enfermedad Inglés]],Tabla3[[Enfermedad Inglés]:[Nombre Coloquial en TV]],4,FALSE)</f>
        <v>Mancha angular</v>
      </c>
      <c r="K8041" s="1" t="str">
        <f>VLOOKUP(Tabla1[[#This Row],[Enfermedad Inglés]],Tabla3[[Enfermedad Inglés]:[Nombre Coloquial en TV]],5,FALSE)</f>
        <v>Telaraña</v>
      </c>
    </row>
    <row r="8042" spans="1:11" x14ac:dyDescent="0.2">
      <c r="A8042" s="1" t="s">
        <v>7852</v>
      </c>
      <c r="B8042" s="1" t="s">
        <v>8094</v>
      </c>
      <c r="C8042" s="1" t="s">
        <v>7250</v>
      </c>
      <c r="D8042" s="1" t="s">
        <v>7854</v>
      </c>
      <c r="E8042" s="1" t="s">
        <v>312</v>
      </c>
      <c r="F8042" s="1" t="s">
        <v>11182</v>
      </c>
      <c r="G8042" s="1" t="str">
        <f>VLOOKUP(Tabla1[[#This Row],[Planta]],Tabla3[],3,FALSE)</f>
        <v>Fríjol</v>
      </c>
      <c r="H8042" s="1" t="str">
        <f>_xlfn.CONCAT(Tabla1[[#This Row],[Planta Español]],"_",IF(Tabla1[[#This Row],[Saludable]]="Si","Saludable","Enferma"))</f>
        <v>Fríjol_Enferma</v>
      </c>
      <c r="I8042" s="1" t="str">
        <f>VLOOKUP(Tabla1[[#This Row],[Enfermedad Inglés]],Tabla3[[Enfermedad Inglés]:[Nombre Coloquial en TV]],3,FALSE)</f>
        <v>Mancha angular de la hoja del frijol</v>
      </c>
      <c r="J8042" s="1" t="str">
        <f>VLOOKUP(Tabla1[[#This Row],[Enfermedad Inglés]],Tabla3[[Enfermedad Inglés]:[Nombre Coloquial en TV]],4,FALSE)</f>
        <v>Mancha angular</v>
      </c>
      <c r="K8042" s="1" t="str">
        <f>VLOOKUP(Tabla1[[#This Row],[Enfermedad Inglés]],Tabla3[[Enfermedad Inglés]:[Nombre Coloquial en TV]],5,FALSE)</f>
        <v>Telaraña</v>
      </c>
    </row>
    <row r="8043" spans="1:11" x14ac:dyDescent="0.2">
      <c r="A8043" s="1" t="s">
        <v>7852</v>
      </c>
      <c r="B8043" s="1" t="s">
        <v>8095</v>
      </c>
      <c r="C8043" s="1" t="s">
        <v>7250</v>
      </c>
      <c r="D8043" s="1" t="s">
        <v>7854</v>
      </c>
      <c r="E8043" s="1" t="s">
        <v>312</v>
      </c>
      <c r="F8043" s="1" t="s">
        <v>11182</v>
      </c>
      <c r="G8043" s="1" t="str">
        <f>VLOOKUP(Tabla1[[#This Row],[Planta]],Tabla3[],3,FALSE)</f>
        <v>Fríjol</v>
      </c>
      <c r="H8043" s="1" t="str">
        <f>_xlfn.CONCAT(Tabla1[[#This Row],[Planta Español]],"_",IF(Tabla1[[#This Row],[Saludable]]="Si","Saludable","Enferma"))</f>
        <v>Fríjol_Enferma</v>
      </c>
      <c r="I8043" s="1" t="str">
        <f>VLOOKUP(Tabla1[[#This Row],[Enfermedad Inglés]],Tabla3[[Enfermedad Inglés]:[Nombre Coloquial en TV]],3,FALSE)</f>
        <v>Mancha angular de la hoja del frijol</v>
      </c>
      <c r="J8043" s="1" t="str">
        <f>VLOOKUP(Tabla1[[#This Row],[Enfermedad Inglés]],Tabla3[[Enfermedad Inglés]:[Nombre Coloquial en TV]],4,FALSE)</f>
        <v>Mancha angular</v>
      </c>
      <c r="K8043" s="1" t="str">
        <f>VLOOKUP(Tabla1[[#This Row],[Enfermedad Inglés]],Tabla3[[Enfermedad Inglés]:[Nombre Coloquial en TV]],5,FALSE)</f>
        <v>Telaraña</v>
      </c>
    </row>
    <row r="8044" spans="1:11" x14ac:dyDescent="0.2">
      <c r="A8044" s="1" t="s">
        <v>7852</v>
      </c>
      <c r="B8044" s="1" t="s">
        <v>8096</v>
      </c>
      <c r="C8044" s="1" t="s">
        <v>7250</v>
      </c>
      <c r="D8044" s="1" t="s">
        <v>7854</v>
      </c>
      <c r="E8044" s="1" t="s">
        <v>312</v>
      </c>
      <c r="F8044" s="1" t="s">
        <v>11182</v>
      </c>
      <c r="G8044" s="1" t="str">
        <f>VLOOKUP(Tabla1[[#This Row],[Planta]],Tabla3[],3,FALSE)</f>
        <v>Fríjol</v>
      </c>
      <c r="H8044" s="1" t="str">
        <f>_xlfn.CONCAT(Tabla1[[#This Row],[Planta Español]],"_",IF(Tabla1[[#This Row],[Saludable]]="Si","Saludable","Enferma"))</f>
        <v>Fríjol_Enferma</v>
      </c>
      <c r="I8044" s="1" t="str">
        <f>VLOOKUP(Tabla1[[#This Row],[Enfermedad Inglés]],Tabla3[[Enfermedad Inglés]:[Nombre Coloquial en TV]],3,FALSE)</f>
        <v>Mancha angular de la hoja del frijol</v>
      </c>
      <c r="J8044" s="1" t="str">
        <f>VLOOKUP(Tabla1[[#This Row],[Enfermedad Inglés]],Tabla3[[Enfermedad Inglés]:[Nombre Coloquial en TV]],4,FALSE)</f>
        <v>Mancha angular</v>
      </c>
      <c r="K8044" s="1" t="str">
        <f>VLOOKUP(Tabla1[[#This Row],[Enfermedad Inglés]],Tabla3[[Enfermedad Inglés]:[Nombre Coloquial en TV]],5,FALSE)</f>
        <v>Telaraña</v>
      </c>
    </row>
    <row r="8045" spans="1:11" x14ac:dyDescent="0.2">
      <c r="A8045" s="1" t="s">
        <v>7852</v>
      </c>
      <c r="B8045" s="1" t="s">
        <v>8097</v>
      </c>
      <c r="C8045" s="1" t="s">
        <v>7250</v>
      </c>
      <c r="D8045" s="1" t="s">
        <v>7854</v>
      </c>
      <c r="E8045" s="1" t="s">
        <v>312</v>
      </c>
      <c r="F8045" s="1" t="s">
        <v>11182</v>
      </c>
      <c r="G8045" s="1" t="str">
        <f>VLOOKUP(Tabla1[[#This Row],[Planta]],Tabla3[],3,FALSE)</f>
        <v>Fríjol</v>
      </c>
      <c r="H8045" s="1" t="str">
        <f>_xlfn.CONCAT(Tabla1[[#This Row],[Planta Español]],"_",IF(Tabla1[[#This Row],[Saludable]]="Si","Saludable","Enferma"))</f>
        <v>Fríjol_Enferma</v>
      </c>
      <c r="I8045" s="1" t="str">
        <f>VLOOKUP(Tabla1[[#This Row],[Enfermedad Inglés]],Tabla3[[Enfermedad Inglés]:[Nombre Coloquial en TV]],3,FALSE)</f>
        <v>Mancha angular de la hoja del frijol</v>
      </c>
      <c r="J8045" s="1" t="str">
        <f>VLOOKUP(Tabla1[[#This Row],[Enfermedad Inglés]],Tabla3[[Enfermedad Inglés]:[Nombre Coloquial en TV]],4,FALSE)</f>
        <v>Mancha angular</v>
      </c>
      <c r="K8045" s="1" t="str">
        <f>VLOOKUP(Tabla1[[#This Row],[Enfermedad Inglés]],Tabla3[[Enfermedad Inglés]:[Nombre Coloquial en TV]],5,FALSE)</f>
        <v>Telaraña</v>
      </c>
    </row>
    <row r="8046" spans="1:11" x14ac:dyDescent="0.2">
      <c r="A8046" s="1" t="s">
        <v>7852</v>
      </c>
      <c r="B8046" s="1" t="s">
        <v>8098</v>
      </c>
      <c r="C8046" s="1" t="s">
        <v>7250</v>
      </c>
      <c r="D8046" s="1" t="s">
        <v>7854</v>
      </c>
      <c r="E8046" s="1" t="s">
        <v>312</v>
      </c>
      <c r="F8046" s="1" t="s">
        <v>11182</v>
      </c>
      <c r="G8046" s="1" t="str">
        <f>VLOOKUP(Tabla1[[#This Row],[Planta]],Tabla3[],3,FALSE)</f>
        <v>Fríjol</v>
      </c>
      <c r="H8046" s="1" t="str">
        <f>_xlfn.CONCAT(Tabla1[[#This Row],[Planta Español]],"_",IF(Tabla1[[#This Row],[Saludable]]="Si","Saludable","Enferma"))</f>
        <v>Fríjol_Enferma</v>
      </c>
      <c r="I8046" s="1" t="str">
        <f>VLOOKUP(Tabla1[[#This Row],[Enfermedad Inglés]],Tabla3[[Enfermedad Inglés]:[Nombre Coloquial en TV]],3,FALSE)</f>
        <v>Mancha angular de la hoja del frijol</v>
      </c>
      <c r="J8046" s="1" t="str">
        <f>VLOOKUP(Tabla1[[#This Row],[Enfermedad Inglés]],Tabla3[[Enfermedad Inglés]:[Nombre Coloquial en TV]],4,FALSE)</f>
        <v>Mancha angular</v>
      </c>
      <c r="K8046" s="1" t="str">
        <f>VLOOKUP(Tabla1[[#This Row],[Enfermedad Inglés]],Tabla3[[Enfermedad Inglés]:[Nombre Coloquial en TV]],5,FALSE)</f>
        <v>Telaraña</v>
      </c>
    </row>
    <row r="8047" spans="1:11" x14ac:dyDescent="0.2">
      <c r="A8047" s="1" t="s">
        <v>7852</v>
      </c>
      <c r="B8047" s="1" t="s">
        <v>8099</v>
      </c>
      <c r="C8047" s="1" t="s">
        <v>7250</v>
      </c>
      <c r="D8047" s="1" t="s">
        <v>7854</v>
      </c>
      <c r="E8047" s="1" t="s">
        <v>312</v>
      </c>
      <c r="F8047" s="1" t="s">
        <v>11182</v>
      </c>
      <c r="G8047" s="1" t="str">
        <f>VLOOKUP(Tabla1[[#This Row],[Planta]],Tabla3[],3,FALSE)</f>
        <v>Fríjol</v>
      </c>
      <c r="H8047" s="1" t="str">
        <f>_xlfn.CONCAT(Tabla1[[#This Row],[Planta Español]],"_",IF(Tabla1[[#This Row],[Saludable]]="Si","Saludable","Enferma"))</f>
        <v>Fríjol_Enferma</v>
      </c>
      <c r="I8047" s="1" t="str">
        <f>VLOOKUP(Tabla1[[#This Row],[Enfermedad Inglés]],Tabla3[[Enfermedad Inglés]:[Nombre Coloquial en TV]],3,FALSE)</f>
        <v>Mancha angular de la hoja del frijol</v>
      </c>
      <c r="J8047" s="1" t="str">
        <f>VLOOKUP(Tabla1[[#This Row],[Enfermedad Inglés]],Tabla3[[Enfermedad Inglés]:[Nombre Coloquial en TV]],4,FALSE)</f>
        <v>Mancha angular</v>
      </c>
      <c r="K8047" s="1" t="str">
        <f>VLOOKUP(Tabla1[[#This Row],[Enfermedad Inglés]],Tabla3[[Enfermedad Inglés]:[Nombre Coloquial en TV]],5,FALSE)</f>
        <v>Telaraña</v>
      </c>
    </row>
    <row r="8048" spans="1:11" x14ac:dyDescent="0.2">
      <c r="A8048" s="1" t="s">
        <v>7852</v>
      </c>
      <c r="B8048" s="1" t="s">
        <v>8100</v>
      </c>
      <c r="C8048" s="1" t="s">
        <v>7250</v>
      </c>
      <c r="D8048" s="1" t="s">
        <v>7854</v>
      </c>
      <c r="E8048" s="1" t="s">
        <v>312</v>
      </c>
      <c r="F8048" s="1" t="s">
        <v>11182</v>
      </c>
      <c r="G8048" s="1" t="str">
        <f>VLOOKUP(Tabla1[[#This Row],[Planta]],Tabla3[],3,FALSE)</f>
        <v>Fríjol</v>
      </c>
      <c r="H8048" s="1" t="str">
        <f>_xlfn.CONCAT(Tabla1[[#This Row],[Planta Español]],"_",IF(Tabla1[[#This Row],[Saludable]]="Si","Saludable","Enferma"))</f>
        <v>Fríjol_Enferma</v>
      </c>
      <c r="I8048" s="1" t="str">
        <f>VLOOKUP(Tabla1[[#This Row],[Enfermedad Inglés]],Tabla3[[Enfermedad Inglés]:[Nombre Coloquial en TV]],3,FALSE)</f>
        <v>Mancha angular de la hoja del frijol</v>
      </c>
      <c r="J8048" s="1" t="str">
        <f>VLOOKUP(Tabla1[[#This Row],[Enfermedad Inglés]],Tabla3[[Enfermedad Inglés]:[Nombre Coloquial en TV]],4,FALSE)</f>
        <v>Mancha angular</v>
      </c>
      <c r="K8048" s="1" t="str">
        <f>VLOOKUP(Tabla1[[#This Row],[Enfermedad Inglés]],Tabla3[[Enfermedad Inglés]:[Nombre Coloquial en TV]],5,FALSE)</f>
        <v>Telaraña</v>
      </c>
    </row>
    <row r="8049" spans="1:11" x14ac:dyDescent="0.2">
      <c r="A8049" s="1" t="s">
        <v>7852</v>
      </c>
      <c r="B8049" s="1" t="s">
        <v>8101</v>
      </c>
      <c r="C8049" s="1" t="s">
        <v>7250</v>
      </c>
      <c r="D8049" s="1" t="s">
        <v>7854</v>
      </c>
      <c r="E8049" s="1" t="s">
        <v>312</v>
      </c>
      <c r="F8049" s="1" t="s">
        <v>11182</v>
      </c>
      <c r="G8049" s="1" t="str">
        <f>VLOOKUP(Tabla1[[#This Row],[Planta]],Tabla3[],3,FALSE)</f>
        <v>Fríjol</v>
      </c>
      <c r="H8049" s="1" t="str">
        <f>_xlfn.CONCAT(Tabla1[[#This Row],[Planta Español]],"_",IF(Tabla1[[#This Row],[Saludable]]="Si","Saludable","Enferma"))</f>
        <v>Fríjol_Enferma</v>
      </c>
      <c r="I8049" s="1" t="str">
        <f>VLOOKUP(Tabla1[[#This Row],[Enfermedad Inglés]],Tabla3[[Enfermedad Inglés]:[Nombre Coloquial en TV]],3,FALSE)</f>
        <v>Mancha angular de la hoja del frijol</v>
      </c>
      <c r="J8049" s="1" t="str">
        <f>VLOOKUP(Tabla1[[#This Row],[Enfermedad Inglés]],Tabla3[[Enfermedad Inglés]:[Nombre Coloquial en TV]],4,FALSE)</f>
        <v>Mancha angular</v>
      </c>
      <c r="K8049" s="1" t="str">
        <f>VLOOKUP(Tabla1[[#This Row],[Enfermedad Inglés]],Tabla3[[Enfermedad Inglés]:[Nombre Coloquial en TV]],5,FALSE)</f>
        <v>Telaraña</v>
      </c>
    </row>
    <row r="8050" spans="1:11" x14ac:dyDescent="0.2">
      <c r="A8050" s="1" t="s">
        <v>7852</v>
      </c>
      <c r="B8050" s="1" t="s">
        <v>8102</v>
      </c>
      <c r="C8050" s="1" t="s">
        <v>7250</v>
      </c>
      <c r="D8050" s="1" t="s">
        <v>7854</v>
      </c>
      <c r="E8050" s="1" t="s">
        <v>312</v>
      </c>
      <c r="F8050" s="1" t="s">
        <v>11182</v>
      </c>
      <c r="G8050" s="1" t="str">
        <f>VLOOKUP(Tabla1[[#This Row],[Planta]],Tabla3[],3,FALSE)</f>
        <v>Fríjol</v>
      </c>
      <c r="H8050" s="1" t="str">
        <f>_xlfn.CONCAT(Tabla1[[#This Row],[Planta Español]],"_",IF(Tabla1[[#This Row],[Saludable]]="Si","Saludable","Enferma"))</f>
        <v>Fríjol_Enferma</v>
      </c>
      <c r="I8050" s="1" t="str">
        <f>VLOOKUP(Tabla1[[#This Row],[Enfermedad Inglés]],Tabla3[[Enfermedad Inglés]:[Nombre Coloquial en TV]],3,FALSE)</f>
        <v>Mancha angular de la hoja del frijol</v>
      </c>
      <c r="J8050" s="1" t="str">
        <f>VLOOKUP(Tabla1[[#This Row],[Enfermedad Inglés]],Tabla3[[Enfermedad Inglés]:[Nombre Coloquial en TV]],4,FALSE)</f>
        <v>Mancha angular</v>
      </c>
      <c r="K8050" s="1" t="str">
        <f>VLOOKUP(Tabla1[[#This Row],[Enfermedad Inglés]],Tabla3[[Enfermedad Inglés]:[Nombre Coloquial en TV]],5,FALSE)</f>
        <v>Telaraña</v>
      </c>
    </row>
    <row r="8051" spans="1:11" x14ac:dyDescent="0.2">
      <c r="A8051" s="1" t="s">
        <v>7852</v>
      </c>
      <c r="B8051" s="1" t="s">
        <v>8103</v>
      </c>
      <c r="C8051" s="1" t="s">
        <v>7250</v>
      </c>
      <c r="D8051" s="1" t="s">
        <v>7854</v>
      </c>
      <c r="E8051" s="1" t="s">
        <v>312</v>
      </c>
      <c r="F8051" s="1" t="s">
        <v>11182</v>
      </c>
      <c r="G8051" s="1" t="str">
        <f>VLOOKUP(Tabla1[[#This Row],[Planta]],Tabla3[],3,FALSE)</f>
        <v>Fríjol</v>
      </c>
      <c r="H8051" s="1" t="str">
        <f>_xlfn.CONCAT(Tabla1[[#This Row],[Planta Español]],"_",IF(Tabla1[[#This Row],[Saludable]]="Si","Saludable","Enferma"))</f>
        <v>Fríjol_Enferma</v>
      </c>
      <c r="I8051" s="1" t="str">
        <f>VLOOKUP(Tabla1[[#This Row],[Enfermedad Inglés]],Tabla3[[Enfermedad Inglés]:[Nombre Coloquial en TV]],3,FALSE)</f>
        <v>Mancha angular de la hoja del frijol</v>
      </c>
      <c r="J8051" s="1" t="str">
        <f>VLOOKUP(Tabla1[[#This Row],[Enfermedad Inglés]],Tabla3[[Enfermedad Inglés]:[Nombre Coloquial en TV]],4,FALSE)</f>
        <v>Mancha angular</v>
      </c>
      <c r="K8051" s="1" t="str">
        <f>VLOOKUP(Tabla1[[#This Row],[Enfermedad Inglés]],Tabla3[[Enfermedad Inglés]:[Nombre Coloquial en TV]],5,FALSE)</f>
        <v>Telaraña</v>
      </c>
    </row>
    <row r="8052" spans="1:11" x14ac:dyDescent="0.2">
      <c r="A8052" s="1" t="s">
        <v>7852</v>
      </c>
      <c r="B8052" s="1" t="s">
        <v>8104</v>
      </c>
      <c r="C8052" s="1" t="s">
        <v>7250</v>
      </c>
      <c r="D8052" s="1" t="s">
        <v>7854</v>
      </c>
      <c r="E8052" s="1" t="s">
        <v>312</v>
      </c>
      <c r="F8052" s="1" t="s">
        <v>11182</v>
      </c>
      <c r="G8052" s="1" t="str">
        <f>VLOOKUP(Tabla1[[#This Row],[Planta]],Tabla3[],3,FALSE)</f>
        <v>Fríjol</v>
      </c>
      <c r="H8052" s="1" t="str">
        <f>_xlfn.CONCAT(Tabla1[[#This Row],[Planta Español]],"_",IF(Tabla1[[#This Row],[Saludable]]="Si","Saludable","Enferma"))</f>
        <v>Fríjol_Enferma</v>
      </c>
      <c r="I8052" s="1" t="str">
        <f>VLOOKUP(Tabla1[[#This Row],[Enfermedad Inglés]],Tabla3[[Enfermedad Inglés]:[Nombre Coloquial en TV]],3,FALSE)</f>
        <v>Mancha angular de la hoja del frijol</v>
      </c>
      <c r="J8052" s="1" t="str">
        <f>VLOOKUP(Tabla1[[#This Row],[Enfermedad Inglés]],Tabla3[[Enfermedad Inglés]:[Nombre Coloquial en TV]],4,FALSE)</f>
        <v>Mancha angular</v>
      </c>
      <c r="K8052" s="1" t="str">
        <f>VLOOKUP(Tabla1[[#This Row],[Enfermedad Inglés]],Tabla3[[Enfermedad Inglés]:[Nombre Coloquial en TV]],5,FALSE)</f>
        <v>Telaraña</v>
      </c>
    </row>
    <row r="8053" spans="1:11" x14ac:dyDescent="0.2">
      <c r="A8053" s="1" t="s">
        <v>7852</v>
      </c>
      <c r="B8053" s="1" t="s">
        <v>8105</v>
      </c>
      <c r="C8053" s="1" t="s">
        <v>7250</v>
      </c>
      <c r="D8053" s="1" t="s">
        <v>7854</v>
      </c>
      <c r="E8053" s="1" t="s">
        <v>312</v>
      </c>
      <c r="F8053" s="1" t="s">
        <v>11182</v>
      </c>
      <c r="G8053" s="1" t="str">
        <f>VLOOKUP(Tabla1[[#This Row],[Planta]],Tabla3[],3,FALSE)</f>
        <v>Fríjol</v>
      </c>
      <c r="H8053" s="1" t="str">
        <f>_xlfn.CONCAT(Tabla1[[#This Row],[Planta Español]],"_",IF(Tabla1[[#This Row],[Saludable]]="Si","Saludable","Enferma"))</f>
        <v>Fríjol_Enferma</v>
      </c>
      <c r="I8053" s="1" t="str">
        <f>VLOOKUP(Tabla1[[#This Row],[Enfermedad Inglés]],Tabla3[[Enfermedad Inglés]:[Nombre Coloquial en TV]],3,FALSE)</f>
        <v>Mancha angular de la hoja del frijol</v>
      </c>
      <c r="J8053" s="1" t="str">
        <f>VLOOKUP(Tabla1[[#This Row],[Enfermedad Inglés]],Tabla3[[Enfermedad Inglés]:[Nombre Coloquial en TV]],4,FALSE)</f>
        <v>Mancha angular</v>
      </c>
      <c r="K8053" s="1" t="str">
        <f>VLOOKUP(Tabla1[[#This Row],[Enfermedad Inglés]],Tabla3[[Enfermedad Inglés]:[Nombre Coloquial en TV]],5,FALSE)</f>
        <v>Telaraña</v>
      </c>
    </row>
    <row r="8054" spans="1:11" x14ac:dyDescent="0.2">
      <c r="A8054" s="1" t="s">
        <v>7852</v>
      </c>
      <c r="B8054" s="1" t="s">
        <v>8106</v>
      </c>
      <c r="C8054" s="1" t="s">
        <v>7250</v>
      </c>
      <c r="D8054" s="1" t="s">
        <v>7854</v>
      </c>
      <c r="E8054" s="1" t="s">
        <v>312</v>
      </c>
      <c r="F8054" s="1" t="s">
        <v>11182</v>
      </c>
      <c r="G8054" s="1" t="str">
        <f>VLOOKUP(Tabla1[[#This Row],[Planta]],Tabla3[],3,FALSE)</f>
        <v>Fríjol</v>
      </c>
      <c r="H8054" s="1" t="str">
        <f>_xlfn.CONCAT(Tabla1[[#This Row],[Planta Español]],"_",IF(Tabla1[[#This Row],[Saludable]]="Si","Saludable","Enferma"))</f>
        <v>Fríjol_Enferma</v>
      </c>
      <c r="I8054" s="1" t="str">
        <f>VLOOKUP(Tabla1[[#This Row],[Enfermedad Inglés]],Tabla3[[Enfermedad Inglés]:[Nombre Coloquial en TV]],3,FALSE)</f>
        <v>Mancha angular de la hoja del frijol</v>
      </c>
      <c r="J8054" s="1" t="str">
        <f>VLOOKUP(Tabla1[[#This Row],[Enfermedad Inglés]],Tabla3[[Enfermedad Inglés]:[Nombre Coloquial en TV]],4,FALSE)</f>
        <v>Mancha angular</v>
      </c>
      <c r="K8054" s="1" t="str">
        <f>VLOOKUP(Tabla1[[#This Row],[Enfermedad Inglés]],Tabla3[[Enfermedad Inglés]:[Nombre Coloquial en TV]],5,FALSE)</f>
        <v>Telaraña</v>
      </c>
    </row>
    <row r="8055" spans="1:11" x14ac:dyDescent="0.2">
      <c r="A8055" s="1" t="s">
        <v>7852</v>
      </c>
      <c r="B8055" s="1" t="s">
        <v>8107</v>
      </c>
      <c r="C8055" s="1" t="s">
        <v>7250</v>
      </c>
      <c r="D8055" s="1" t="s">
        <v>7854</v>
      </c>
      <c r="E8055" s="1" t="s">
        <v>312</v>
      </c>
      <c r="F8055" s="1" t="s">
        <v>11182</v>
      </c>
      <c r="G8055" s="1" t="str">
        <f>VLOOKUP(Tabla1[[#This Row],[Planta]],Tabla3[],3,FALSE)</f>
        <v>Fríjol</v>
      </c>
      <c r="H8055" s="1" t="str">
        <f>_xlfn.CONCAT(Tabla1[[#This Row],[Planta Español]],"_",IF(Tabla1[[#This Row],[Saludable]]="Si","Saludable","Enferma"))</f>
        <v>Fríjol_Enferma</v>
      </c>
      <c r="I8055" s="1" t="str">
        <f>VLOOKUP(Tabla1[[#This Row],[Enfermedad Inglés]],Tabla3[[Enfermedad Inglés]:[Nombre Coloquial en TV]],3,FALSE)</f>
        <v>Mancha angular de la hoja del frijol</v>
      </c>
      <c r="J8055" s="1" t="str">
        <f>VLOOKUP(Tabla1[[#This Row],[Enfermedad Inglés]],Tabla3[[Enfermedad Inglés]:[Nombre Coloquial en TV]],4,FALSE)</f>
        <v>Mancha angular</v>
      </c>
      <c r="K8055" s="1" t="str">
        <f>VLOOKUP(Tabla1[[#This Row],[Enfermedad Inglés]],Tabla3[[Enfermedad Inglés]:[Nombre Coloquial en TV]],5,FALSE)</f>
        <v>Telaraña</v>
      </c>
    </row>
    <row r="8056" spans="1:11" x14ac:dyDescent="0.2">
      <c r="A8056" s="1" t="s">
        <v>7852</v>
      </c>
      <c r="B8056" s="1" t="s">
        <v>8108</v>
      </c>
      <c r="C8056" s="1" t="s">
        <v>7250</v>
      </c>
      <c r="D8056" s="1" t="s">
        <v>7854</v>
      </c>
      <c r="E8056" s="1" t="s">
        <v>312</v>
      </c>
      <c r="F8056" s="1" t="s">
        <v>11182</v>
      </c>
      <c r="G8056" s="1" t="str">
        <f>VLOOKUP(Tabla1[[#This Row],[Planta]],Tabla3[],3,FALSE)</f>
        <v>Fríjol</v>
      </c>
      <c r="H8056" s="1" t="str">
        <f>_xlfn.CONCAT(Tabla1[[#This Row],[Planta Español]],"_",IF(Tabla1[[#This Row],[Saludable]]="Si","Saludable","Enferma"))</f>
        <v>Fríjol_Enferma</v>
      </c>
      <c r="I8056" s="1" t="str">
        <f>VLOOKUP(Tabla1[[#This Row],[Enfermedad Inglés]],Tabla3[[Enfermedad Inglés]:[Nombre Coloquial en TV]],3,FALSE)</f>
        <v>Mancha angular de la hoja del frijol</v>
      </c>
      <c r="J8056" s="1" t="str">
        <f>VLOOKUP(Tabla1[[#This Row],[Enfermedad Inglés]],Tabla3[[Enfermedad Inglés]:[Nombre Coloquial en TV]],4,FALSE)</f>
        <v>Mancha angular</v>
      </c>
      <c r="K8056" s="1" t="str">
        <f>VLOOKUP(Tabla1[[#This Row],[Enfermedad Inglés]],Tabla3[[Enfermedad Inglés]:[Nombre Coloquial en TV]],5,FALSE)</f>
        <v>Telaraña</v>
      </c>
    </row>
    <row r="8057" spans="1:11" x14ac:dyDescent="0.2">
      <c r="A8057" s="1" t="s">
        <v>7852</v>
      </c>
      <c r="B8057" s="1" t="s">
        <v>8109</v>
      </c>
      <c r="C8057" s="1" t="s">
        <v>7250</v>
      </c>
      <c r="D8057" s="1" t="s">
        <v>7854</v>
      </c>
      <c r="E8057" s="1" t="s">
        <v>312</v>
      </c>
      <c r="F8057" s="1" t="s">
        <v>11182</v>
      </c>
      <c r="G8057" s="1" t="str">
        <f>VLOOKUP(Tabla1[[#This Row],[Planta]],Tabla3[],3,FALSE)</f>
        <v>Fríjol</v>
      </c>
      <c r="H8057" s="1" t="str">
        <f>_xlfn.CONCAT(Tabla1[[#This Row],[Planta Español]],"_",IF(Tabla1[[#This Row],[Saludable]]="Si","Saludable","Enferma"))</f>
        <v>Fríjol_Enferma</v>
      </c>
      <c r="I8057" s="1" t="str">
        <f>VLOOKUP(Tabla1[[#This Row],[Enfermedad Inglés]],Tabla3[[Enfermedad Inglés]:[Nombre Coloquial en TV]],3,FALSE)</f>
        <v>Mancha angular de la hoja del frijol</v>
      </c>
      <c r="J8057" s="1" t="str">
        <f>VLOOKUP(Tabla1[[#This Row],[Enfermedad Inglés]],Tabla3[[Enfermedad Inglés]:[Nombre Coloquial en TV]],4,FALSE)</f>
        <v>Mancha angular</v>
      </c>
      <c r="K8057" s="1" t="str">
        <f>VLOOKUP(Tabla1[[#This Row],[Enfermedad Inglés]],Tabla3[[Enfermedad Inglés]:[Nombre Coloquial en TV]],5,FALSE)</f>
        <v>Telaraña</v>
      </c>
    </row>
    <row r="8058" spans="1:11" x14ac:dyDescent="0.2">
      <c r="A8058" s="1" t="s">
        <v>7852</v>
      </c>
      <c r="B8058" s="1" t="s">
        <v>8110</v>
      </c>
      <c r="C8058" s="1" t="s">
        <v>7250</v>
      </c>
      <c r="D8058" s="1" t="s">
        <v>7854</v>
      </c>
      <c r="E8058" s="1" t="s">
        <v>312</v>
      </c>
      <c r="F8058" s="1" t="s">
        <v>11182</v>
      </c>
      <c r="G8058" s="1" t="str">
        <f>VLOOKUP(Tabla1[[#This Row],[Planta]],Tabla3[],3,FALSE)</f>
        <v>Fríjol</v>
      </c>
      <c r="H8058" s="1" t="str">
        <f>_xlfn.CONCAT(Tabla1[[#This Row],[Planta Español]],"_",IF(Tabla1[[#This Row],[Saludable]]="Si","Saludable","Enferma"))</f>
        <v>Fríjol_Enferma</v>
      </c>
      <c r="I8058" s="1" t="str">
        <f>VLOOKUP(Tabla1[[#This Row],[Enfermedad Inglés]],Tabla3[[Enfermedad Inglés]:[Nombre Coloquial en TV]],3,FALSE)</f>
        <v>Mancha angular de la hoja del frijol</v>
      </c>
      <c r="J8058" s="1" t="str">
        <f>VLOOKUP(Tabla1[[#This Row],[Enfermedad Inglés]],Tabla3[[Enfermedad Inglés]:[Nombre Coloquial en TV]],4,FALSE)</f>
        <v>Mancha angular</v>
      </c>
      <c r="K8058" s="1" t="str">
        <f>VLOOKUP(Tabla1[[#This Row],[Enfermedad Inglés]],Tabla3[[Enfermedad Inglés]:[Nombre Coloquial en TV]],5,FALSE)</f>
        <v>Telaraña</v>
      </c>
    </row>
    <row r="8059" spans="1:11" x14ac:dyDescent="0.2">
      <c r="A8059" s="1" t="s">
        <v>7852</v>
      </c>
      <c r="B8059" s="1" t="s">
        <v>8111</v>
      </c>
      <c r="C8059" s="1" t="s">
        <v>7250</v>
      </c>
      <c r="D8059" s="1" t="s">
        <v>7854</v>
      </c>
      <c r="E8059" s="1" t="s">
        <v>312</v>
      </c>
      <c r="F8059" s="1" t="s">
        <v>11182</v>
      </c>
      <c r="G8059" s="1" t="str">
        <f>VLOOKUP(Tabla1[[#This Row],[Planta]],Tabla3[],3,FALSE)</f>
        <v>Fríjol</v>
      </c>
      <c r="H8059" s="1" t="str">
        <f>_xlfn.CONCAT(Tabla1[[#This Row],[Planta Español]],"_",IF(Tabla1[[#This Row],[Saludable]]="Si","Saludable","Enferma"))</f>
        <v>Fríjol_Enferma</v>
      </c>
      <c r="I8059" s="1" t="str">
        <f>VLOOKUP(Tabla1[[#This Row],[Enfermedad Inglés]],Tabla3[[Enfermedad Inglés]:[Nombre Coloquial en TV]],3,FALSE)</f>
        <v>Mancha angular de la hoja del frijol</v>
      </c>
      <c r="J8059" s="1" t="str">
        <f>VLOOKUP(Tabla1[[#This Row],[Enfermedad Inglés]],Tabla3[[Enfermedad Inglés]:[Nombre Coloquial en TV]],4,FALSE)</f>
        <v>Mancha angular</v>
      </c>
      <c r="K8059" s="1" t="str">
        <f>VLOOKUP(Tabla1[[#This Row],[Enfermedad Inglés]],Tabla3[[Enfermedad Inglés]:[Nombre Coloquial en TV]],5,FALSE)</f>
        <v>Telaraña</v>
      </c>
    </row>
    <row r="8060" spans="1:11" x14ac:dyDescent="0.2">
      <c r="A8060" s="1" t="s">
        <v>7852</v>
      </c>
      <c r="B8060" s="1" t="s">
        <v>8112</v>
      </c>
      <c r="C8060" s="1" t="s">
        <v>7250</v>
      </c>
      <c r="D8060" s="1" t="s">
        <v>7854</v>
      </c>
      <c r="E8060" s="1" t="s">
        <v>312</v>
      </c>
      <c r="F8060" s="1" t="s">
        <v>11182</v>
      </c>
      <c r="G8060" s="1" t="str">
        <f>VLOOKUP(Tabla1[[#This Row],[Planta]],Tabla3[],3,FALSE)</f>
        <v>Fríjol</v>
      </c>
      <c r="H8060" s="1" t="str">
        <f>_xlfn.CONCAT(Tabla1[[#This Row],[Planta Español]],"_",IF(Tabla1[[#This Row],[Saludable]]="Si","Saludable","Enferma"))</f>
        <v>Fríjol_Enferma</v>
      </c>
      <c r="I8060" s="1" t="str">
        <f>VLOOKUP(Tabla1[[#This Row],[Enfermedad Inglés]],Tabla3[[Enfermedad Inglés]:[Nombre Coloquial en TV]],3,FALSE)</f>
        <v>Mancha angular de la hoja del frijol</v>
      </c>
      <c r="J8060" s="1" t="str">
        <f>VLOOKUP(Tabla1[[#This Row],[Enfermedad Inglés]],Tabla3[[Enfermedad Inglés]:[Nombre Coloquial en TV]],4,FALSE)</f>
        <v>Mancha angular</v>
      </c>
      <c r="K8060" s="1" t="str">
        <f>VLOOKUP(Tabla1[[#This Row],[Enfermedad Inglés]],Tabla3[[Enfermedad Inglés]:[Nombre Coloquial en TV]],5,FALSE)</f>
        <v>Telaraña</v>
      </c>
    </row>
    <row r="8061" spans="1:11" x14ac:dyDescent="0.2">
      <c r="A8061" s="1" t="s">
        <v>7852</v>
      </c>
      <c r="B8061" s="1" t="s">
        <v>8113</v>
      </c>
      <c r="C8061" s="1" t="s">
        <v>7250</v>
      </c>
      <c r="D8061" s="1" t="s">
        <v>7854</v>
      </c>
      <c r="E8061" s="1" t="s">
        <v>312</v>
      </c>
      <c r="F8061" s="1" t="s">
        <v>11182</v>
      </c>
      <c r="G8061" s="1" t="str">
        <f>VLOOKUP(Tabla1[[#This Row],[Planta]],Tabla3[],3,FALSE)</f>
        <v>Fríjol</v>
      </c>
      <c r="H8061" s="1" t="str">
        <f>_xlfn.CONCAT(Tabla1[[#This Row],[Planta Español]],"_",IF(Tabla1[[#This Row],[Saludable]]="Si","Saludable","Enferma"))</f>
        <v>Fríjol_Enferma</v>
      </c>
      <c r="I8061" s="1" t="str">
        <f>VLOOKUP(Tabla1[[#This Row],[Enfermedad Inglés]],Tabla3[[Enfermedad Inglés]:[Nombre Coloquial en TV]],3,FALSE)</f>
        <v>Mancha angular de la hoja del frijol</v>
      </c>
      <c r="J8061" s="1" t="str">
        <f>VLOOKUP(Tabla1[[#This Row],[Enfermedad Inglés]],Tabla3[[Enfermedad Inglés]:[Nombre Coloquial en TV]],4,FALSE)</f>
        <v>Mancha angular</v>
      </c>
      <c r="K8061" s="1" t="str">
        <f>VLOOKUP(Tabla1[[#This Row],[Enfermedad Inglés]],Tabla3[[Enfermedad Inglés]:[Nombre Coloquial en TV]],5,FALSE)</f>
        <v>Telaraña</v>
      </c>
    </row>
    <row r="8062" spans="1:11" x14ac:dyDescent="0.2">
      <c r="A8062" s="1" t="s">
        <v>7852</v>
      </c>
      <c r="B8062" s="1" t="s">
        <v>8114</v>
      </c>
      <c r="C8062" s="1" t="s">
        <v>7250</v>
      </c>
      <c r="D8062" s="1" t="s">
        <v>7854</v>
      </c>
      <c r="E8062" s="1" t="s">
        <v>312</v>
      </c>
      <c r="F8062" s="1" t="s">
        <v>11182</v>
      </c>
      <c r="G8062" s="1" t="str">
        <f>VLOOKUP(Tabla1[[#This Row],[Planta]],Tabla3[],3,FALSE)</f>
        <v>Fríjol</v>
      </c>
      <c r="H8062" s="1" t="str">
        <f>_xlfn.CONCAT(Tabla1[[#This Row],[Planta Español]],"_",IF(Tabla1[[#This Row],[Saludable]]="Si","Saludable","Enferma"))</f>
        <v>Fríjol_Enferma</v>
      </c>
      <c r="I8062" s="1" t="str">
        <f>VLOOKUP(Tabla1[[#This Row],[Enfermedad Inglés]],Tabla3[[Enfermedad Inglés]:[Nombre Coloquial en TV]],3,FALSE)</f>
        <v>Mancha angular de la hoja del frijol</v>
      </c>
      <c r="J8062" s="1" t="str">
        <f>VLOOKUP(Tabla1[[#This Row],[Enfermedad Inglés]],Tabla3[[Enfermedad Inglés]:[Nombre Coloquial en TV]],4,FALSE)</f>
        <v>Mancha angular</v>
      </c>
      <c r="K8062" s="1" t="str">
        <f>VLOOKUP(Tabla1[[#This Row],[Enfermedad Inglés]],Tabla3[[Enfermedad Inglés]:[Nombre Coloquial en TV]],5,FALSE)</f>
        <v>Telaraña</v>
      </c>
    </row>
    <row r="8063" spans="1:11" x14ac:dyDescent="0.2">
      <c r="A8063" s="1" t="s">
        <v>7852</v>
      </c>
      <c r="B8063" s="1" t="s">
        <v>8115</v>
      </c>
      <c r="C8063" s="1" t="s">
        <v>7250</v>
      </c>
      <c r="D8063" s="1" t="s">
        <v>7854</v>
      </c>
      <c r="E8063" s="1" t="s">
        <v>312</v>
      </c>
      <c r="F8063" s="1" t="s">
        <v>11182</v>
      </c>
      <c r="G8063" s="1" t="str">
        <f>VLOOKUP(Tabla1[[#This Row],[Planta]],Tabla3[],3,FALSE)</f>
        <v>Fríjol</v>
      </c>
      <c r="H8063" s="1" t="str">
        <f>_xlfn.CONCAT(Tabla1[[#This Row],[Planta Español]],"_",IF(Tabla1[[#This Row],[Saludable]]="Si","Saludable","Enferma"))</f>
        <v>Fríjol_Enferma</v>
      </c>
      <c r="I8063" s="1" t="str">
        <f>VLOOKUP(Tabla1[[#This Row],[Enfermedad Inglés]],Tabla3[[Enfermedad Inglés]:[Nombre Coloquial en TV]],3,FALSE)</f>
        <v>Mancha angular de la hoja del frijol</v>
      </c>
      <c r="J8063" s="1" t="str">
        <f>VLOOKUP(Tabla1[[#This Row],[Enfermedad Inglés]],Tabla3[[Enfermedad Inglés]:[Nombre Coloquial en TV]],4,FALSE)</f>
        <v>Mancha angular</v>
      </c>
      <c r="K8063" s="1" t="str">
        <f>VLOOKUP(Tabla1[[#This Row],[Enfermedad Inglés]],Tabla3[[Enfermedad Inglés]:[Nombre Coloquial en TV]],5,FALSE)</f>
        <v>Telaraña</v>
      </c>
    </row>
    <row r="8064" spans="1:11" x14ac:dyDescent="0.2">
      <c r="A8064" s="1" t="s">
        <v>7852</v>
      </c>
      <c r="B8064" s="1" t="s">
        <v>8116</v>
      </c>
      <c r="C8064" s="1" t="s">
        <v>7250</v>
      </c>
      <c r="D8064" s="1" t="s">
        <v>7854</v>
      </c>
      <c r="E8064" s="1" t="s">
        <v>312</v>
      </c>
      <c r="F8064" s="1" t="s">
        <v>11182</v>
      </c>
      <c r="G8064" s="1" t="str">
        <f>VLOOKUP(Tabla1[[#This Row],[Planta]],Tabla3[],3,FALSE)</f>
        <v>Fríjol</v>
      </c>
      <c r="H8064" s="1" t="str">
        <f>_xlfn.CONCAT(Tabla1[[#This Row],[Planta Español]],"_",IF(Tabla1[[#This Row],[Saludable]]="Si","Saludable","Enferma"))</f>
        <v>Fríjol_Enferma</v>
      </c>
      <c r="I8064" s="1" t="str">
        <f>VLOOKUP(Tabla1[[#This Row],[Enfermedad Inglés]],Tabla3[[Enfermedad Inglés]:[Nombre Coloquial en TV]],3,FALSE)</f>
        <v>Mancha angular de la hoja del frijol</v>
      </c>
      <c r="J8064" s="1" t="str">
        <f>VLOOKUP(Tabla1[[#This Row],[Enfermedad Inglés]],Tabla3[[Enfermedad Inglés]:[Nombre Coloquial en TV]],4,FALSE)</f>
        <v>Mancha angular</v>
      </c>
      <c r="K8064" s="1" t="str">
        <f>VLOOKUP(Tabla1[[#This Row],[Enfermedad Inglés]],Tabla3[[Enfermedad Inglés]:[Nombre Coloquial en TV]],5,FALSE)</f>
        <v>Telaraña</v>
      </c>
    </row>
    <row r="8065" spans="1:11" x14ac:dyDescent="0.2">
      <c r="A8065" s="1" t="s">
        <v>7852</v>
      </c>
      <c r="B8065" s="1" t="s">
        <v>8117</v>
      </c>
      <c r="C8065" s="1" t="s">
        <v>7250</v>
      </c>
      <c r="D8065" s="1" t="s">
        <v>7854</v>
      </c>
      <c r="E8065" s="1" t="s">
        <v>312</v>
      </c>
      <c r="F8065" s="1" t="s">
        <v>11182</v>
      </c>
      <c r="G8065" s="1" t="str">
        <f>VLOOKUP(Tabla1[[#This Row],[Planta]],Tabla3[],3,FALSE)</f>
        <v>Fríjol</v>
      </c>
      <c r="H8065" s="1" t="str">
        <f>_xlfn.CONCAT(Tabla1[[#This Row],[Planta Español]],"_",IF(Tabla1[[#This Row],[Saludable]]="Si","Saludable","Enferma"))</f>
        <v>Fríjol_Enferma</v>
      </c>
      <c r="I8065" s="1" t="str">
        <f>VLOOKUP(Tabla1[[#This Row],[Enfermedad Inglés]],Tabla3[[Enfermedad Inglés]:[Nombre Coloquial en TV]],3,FALSE)</f>
        <v>Mancha angular de la hoja del frijol</v>
      </c>
      <c r="J8065" s="1" t="str">
        <f>VLOOKUP(Tabla1[[#This Row],[Enfermedad Inglés]],Tabla3[[Enfermedad Inglés]:[Nombre Coloquial en TV]],4,FALSE)</f>
        <v>Mancha angular</v>
      </c>
      <c r="K8065" s="1" t="str">
        <f>VLOOKUP(Tabla1[[#This Row],[Enfermedad Inglés]],Tabla3[[Enfermedad Inglés]:[Nombre Coloquial en TV]],5,FALSE)</f>
        <v>Telaraña</v>
      </c>
    </row>
    <row r="8066" spans="1:11" x14ac:dyDescent="0.2">
      <c r="A8066" s="1" t="s">
        <v>7852</v>
      </c>
      <c r="B8066" s="1" t="s">
        <v>8118</v>
      </c>
      <c r="C8066" s="1" t="s">
        <v>7250</v>
      </c>
      <c r="D8066" s="1" t="s">
        <v>7854</v>
      </c>
      <c r="E8066" s="1" t="s">
        <v>312</v>
      </c>
      <c r="F8066" s="1" t="s">
        <v>11182</v>
      </c>
      <c r="G8066" s="1" t="str">
        <f>VLOOKUP(Tabla1[[#This Row],[Planta]],Tabla3[],3,FALSE)</f>
        <v>Fríjol</v>
      </c>
      <c r="H8066" s="1" t="str">
        <f>_xlfn.CONCAT(Tabla1[[#This Row],[Planta Español]],"_",IF(Tabla1[[#This Row],[Saludable]]="Si","Saludable","Enferma"))</f>
        <v>Fríjol_Enferma</v>
      </c>
      <c r="I8066" s="1" t="str">
        <f>VLOOKUP(Tabla1[[#This Row],[Enfermedad Inglés]],Tabla3[[Enfermedad Inglés]:[Nombre Coloquial en TV]],3,FALSE)</f>
        <v>Mancha angular de la hoja del frijol</v>
      </c>
      <c r="J8066" s="1" t="str">
        <f>VLOOKUP(Tabla1[[#This Row],[Enfermedad Inglés]],Tabla3[[Enfermedad Inglés]:[Nombre Coloquial en TV]],4,FALSE)</f>
        <v>Mancha angular</v>
      </c>
      <c r="K8066" s="1" t="str">
        <f>VLOOKUP(Tabla1[[#This Row],[Enfermedad Inglés]],Tabla3[[Enfermedad Inglés]:[Nombre Coloquial en TV]],5,FALSE)</f>
        <v>Telaraña</v>
      </c>
    </row>
    <row r="8067" spans="1:11" x14ac:dyDescent="0.2">
      <c r="A8067" s="1" t="s">
        <v>7852</v>
      </c>
      <c r="B8067" s="1" t="s">
        <v>8119</v>
      </c>
      <c r="C8067" s="1" t="s">
        <v>7250</v>
      </c>
      <c r="D8067" s="1" t="s">
        <v>7854</v>
      </c>
      <c r="E8067" s="1" t="s">
        <v>312</v>
      </c>
      <c r="F8067" s="1" t="s">
        <v>11182</v>
      </c>
      <c r="G8067" s="1" t="str">
        <f>VLOOKUP(Tabla1[[#This Row],[Planta]],Tabla3[],3,FALSE)</f>
        <v>Fríjol</v>
      </c>
      <c r="H8067" s="1" t="str">
        <f>_xlfn.CONCAT(Tabla1[[#This Row],[Planta Español]],"_",IF(Tabla1[[#This Row],[Saludable]]="Si","Saludable","Enferma"))</f>
        <v>Fríjol_Enferma</v>
      </c>
      <c r="I8067" s="1" t="str">
        <f>VLOOKUP(Tabla1[[#This Row],[Enfermedad Inglés]],Tabla3[[Enfermedad Inglés]:[Nombre Coloquial en TV]],3,FALSE)</f>
        <v>Mancha angular de la hoja del frijol</v>
      </c>
      <c r="J8067" s="1" t="str">
        <f>VLOOKUP(Tabla1[[#This Row],[Enfermedad Inglés]],Tabla3[[Enfermedad Inglés]:[Nombre Coloquial en TV]],4,FALSE)</f>
        <v>Mancha angular</v>
      </c>
      <c r="K8067" s="1" t="str">
        <f>VLOOKUP(Tabla1[[#This Row],[Enfermedad Inglés]],Tabla3[[Enfermedad Inglés]:[Nombre Coloquial en TV]],5,FALSE)</f>
        <v>Telaraña</v>
      </c>
    </row>
    <row r="8068" spans="1:11" x14ac:dyDescent="0.2">
      <c r="A8068" s="1" t="s">
        <v>7852</v>
      </c>
      <c r="B8068" s="1" t="s">
        <v>8120</v>
      </c>
      <c r="C8068" s="1" t="s">
        <v>7250</v>
      </c>
      <c r="D8068" s="1" t="s">
        <v>7854</v>
      </c>
      <c r="E8068" s="1" t="s">
        <v>312</v>
      </c>
      <c r="F8068" s="1" t="s">
        <v>11182</v>
      </c>
      <c r="G8068" s="1" t="str">
        <f>VLOOKUP(Tabla1[[#This Row],[Planta]],Tabla3[],3,FALSE)</f>
        <v>Fríjol</v>
      </c>
      <c r="H8068" s="1" t="str">
        <f>_xlfn.CONCAT(Tabla1[[#This Row],[Planta Español]],"_",IF(Tabla1[[#This Row],[Saludable]]="Si","Saludable","Enferma"))</f>
        <v>Fríjol_Enferma</v>
      </c>
      <c r="I8068" s="1" t="str">
        <f>VLOOKUP(Tabla1[[#This Row],[Enfermedad Inglés]],Tabla3[[Enfermedad Inglés]:[Nombre Coloquial en TV]],3,FALSE)</f>
        <v>Mancha angular de la hoja del frijol</v>
      </c>
      <c r="J8068" s="1" t="str">
        <f>VLOOKUP(Tabla1[[#This Row],[Enfermedad Inglés]],Tabla3[[Enfermedad Inglés]:[Nombre Coloquial en TV]],4,FALSE)</f>
        <v>Mancha angular</v>
      </c>
      <c r="K8068" s="1" t="str">
        <f>VLOOKUP(Tabla1[[#This Row],[Enfermedad Inglés]],Tabla3[[Enfermedad Inglés]:[Nombre Coloquial en TV]],5,FALSE)</f>
        <v>Telaraña</v>
      </c>
    </row>
    <row r="8069" spans="1:11" x14ac:dyDescent="0.2">
      <c r="A8069" s="1" t="s">
        <v>7852</v>
      </c>
      <c r="B8069" s="1" t="s">
        <v>8121</v>
      </c>
      <c r="C8069" s="1" t="s">
        <v>7250</v>
      </c>
      <c r="D8069" s="1" t="s">
        <v>7854</v>
      </c>
      <c r="E8069" s="1" t="s">
        <v>312</v>
      </c>
      <c r="F8069" s="1" t="s">
        <v>11182</v>
      </c>
      <c r="G8069" s="1" t="str">
        <f>VLOOKUP(Tabla1[[#This Row],[Planta]],Tabla3[],3,FALSE)</f>
        <v>Fríjol</v>
      </c>
      <c r="H8069" s="1" t="str">
        <f>_xlfn.CONCAT(Tabla1[[#This Row],[Planta Español]],"_",IF(Tabla1[[#This Row],[Saludable]]="Si","Saludable","Enferma"))</f>
        <v>Fríjol_Enferma</v>
      </c>
      <c r="I8069" s="1" t="str">
        <f>VLOOKUP(Tabla1[[#This Row],[Enfermedad Inglés]],Tabla3[[Enfermedad Inglés]:[Nombre Coloquial en TV]],3,FALSE)</f>
        <v>Mancha angular de la hoja del frijol</v>
      </c>
      <c r="J8069" s="1" t="str">
        <f>VLOOKUP(Tabla1[[#This Row],[Enfermedad Inglés]],Tabla3[[Enfermedad Inglés]:[Nombre Coloquial en TV]],4,FALSE)</f>
        <v>Mancha angular</v>
      </c>
      <c r="K8069" s="1" t="str">
        <f>VLOOKUP(Tabla1[[#This Row],[Enfermedad Inglés]],Tabla3[[Enfermedad Inglés]:[Nombre Coloquial en TV]],5,FALSE)</f>
        <v>Telaraña</v>
      </c>
    </row>
    <row r="8070" spans="1:11" x14ac:dyDescent="0.2">
      <c r="A8070" s="1" t="s">
        <v>7852</v>
      </c>
      <c r="B8070" s="1" t="s">
        <v>8122</v>
      </c>
      <c r="C8070" s="1" t="s">
        <v>7250</v>
      </c>
      <c r="D8070" s="1" t="s">
        <v>7854</v>
      </c>
      <c r="E8070" s="1" t="s">
        <v>312</v>
      </c>
      <c r="F8070" s="1" t="s">
        <v>11182</v>
      </c>
      <c r="G8070" s="1" t="str">
        <f>VLOOKUP(Tabla1[[#This Row],[Planta]],Tabla3[],3,FALSE)</f>
        <v>Fríjol</v>
      </c>
      <c r="H8070" s="1" t="str">
        <f>_xlfn.CONCAT(Tabla1[[#This Row],[Planta Español]],"_",IF(Tabla1[[#This Row],[Saludable]]="Si","Saludable","Enferma"))</f>
        <v>Fríjol_Enferma</v>
      </c>
      <c r="I8070" s="1" t="str">
        <f>VLOOKUP(Tabla1[[#This Row],[Enfermedad Inglés]],Tabla3[[Enfermedad Inglés]:[Nombre Coloquial en TV]],3,FALSE)</f>
        <v>Mancha angular de la hoja del frijol</v>
      </c>
      <c r="J8070" s="1" t="str">
        <f>VLOOKUP(Tabla1[[#This Row],[Enfermedad Inglés]],Tabla3[[Enfermedad Inglés]:[Nombre Coloquial en TV]],4,FALSE)</f>
        <v>Mancha angular</v>
      </c>
      <c r="K8070" s="1" t="str">
        <f>VLOOKUP(Tabla1[[#This Row],[Enfermedad Inglés]],Tabla3[[Enfermedad Inglés]:[Nombre Coloquial en TV]],5,FALSE)</f>
        <v>Telaraña</v>
      </c>
    </row>
    <row r="8071" spans="1:11" x14ac:dyDescent="0.2">
      <c r="A8071" s="1" t="s">
        <v>7852</v>
      </c>
      <c r="B8071" s="1" t="s">
        <v>8123</v>
      </c>
      <c r="C8071" s="1" t="s">
        <v>7250</v>
      </c>
      <c r="D8071" s="1" t="s">
        <v>7854</v>
      </c>
      <c r="E8071" s="1" t="s">
        <v>312</v>
      </c>
      <c r="F8071" s="1" t="s">
        <v>11182</v>
      </c>
      <c r="G8071" s="1" t="str">
        <f>VLOOKUP(Tabla1[[#This Row],[Planta]],Tabla3[],3,FALSE)</f>
        <v>Fríjol</v>
      </c>
      <c r="H8071" s="1" t="str">
        <f>_xlfn.CONCAT(Tabla1[[#This Row],[Planta Español]],"_",IF(Tabla1[[#This Row],[Saludable]]="Si","Saludable","Enferma"))</f>
        <v>Fríjol_Enferma</v>
      </c>
      <c r="I8071" s="1" t="str">
        <f>VLOOKUP(Tabla1[[#This Row],[Enfermedad Inglés]],Tabla3[[Enfermedad Inglés]:[Nombre Coloquial en TV]],3,FALSE)</f>
        <v>Mancha angular de la hoja del frijol</v>
      </c>
      <c r="J8071" s="1" t="str">
        <f>VLOOKUP(Tabla1[[#This Row],[Enfermedad Inglés]],Tabla3[[Enfermedad Inglés]:[Nombre Coloquial en TV]],4,FALSE)</f>
        <v>Mancha angular</v>
      </c>
      <c r="K8071" s="1" t="str">
        <f>VLOOKUP(Tabla1[[#This Row],[Enfermedad Inglés]],Tabla3[[Enfermedad Inglés]:[Nombre Coloquial en TV]],5,FALSE)</f>
        <v>Telaraña</v>
      </c>
    </row>
    <row r="8072" spans="1:11" x14ac:dyDescent="0.2">
      <c r="A8072" s="1" t="s">
        <v>7852</v>
      </c>
      <c r="B8072" s="1" t="s">
        <v>8124</v>
      </c>
      <c r="C8072" s="1" t="s">
        <v>7250</v>
      </c>
      <c r="D8072" s="1" t="s">
        <v>7854</v>
      </c>
      <c r="E8072" s="1" t="s">
        <v>312</v>
      </c>
      <c r="F8072" s="1" t="s">
        <v>11182</v>
      </c>
      <c r="G8072" s="1" t="str">
        <f>VLOOKUP(Tabla1[[#This Row],[Planta]],Tabla3[],3,FALSE)</f>
        <v>Fríjol</v>
      </c>
      <c r="H8072" s="1" t="str">
        <f>_xlfn.CONCAT(Tabla1[[#This Row],[Planta Español]],"_",IF(Tabla1[[#This Row],[Saludable]]="Si","Saludable","Enferma"))</f>
        <v>Fríjol_Enferma</v>
      </c>
      <c r="I8072" s="1" t="str">
        <f>VLOOKUP(Tabla1[[#This Row],[Enfermedad Inglés]],Tabla3[[Enfermedad Inglés]:[Nombre Coloquial en TV]],3,FALSE)</f>
        <v>Mancha angular de la hoja del frijol</v>
      </c>
      <c r="J8072" s="1" t="str">
        <f>VLOOKUP(Tabla1[[#This Row],[Enfermedad Inglés]],Tabla3[[Enfermedad Inglés]:[Nombre Coloquial en TV]],4,FALSE)</f>
        <v>Mancha angular</v>
      </c>
      <c r="K8072" s="1" t="str">
        <f>VLOOKUP(Tabla1[[#This Row],[Enfermedad Inglés]],Tabla3[[Enfermedad Inglés]:[Nombre Coloquial en TV]],5,FALSE)</f>
        <v>Telaraña</v>
      </c>
    </row>
    <row r="8073" spans="1:11" x14ac:dyDescent="0.2">
      <c r="A8073" s="1" t="s">
        <v>7852</v>
      </c>
      <c r="B8073" s="1" t="s">
        <v>8125</v>
      </c>
      <c r="C8073" s="1" t="s">
        <v>7250</v>
      </c>
      <c r="D8073" s="1" t="s">
        <v>7854</v>
      </c>
      <c r="E8073" s="1" t="s">
        <v>312</v>
      </c>
      <c r="F8073" s="1" t="s">
        <v>11182</v>
      </c>
      <c r="G8073" s="1" t="str">
        <f>VLOOKUP(Tabla1[[#This Row],[Planta]],Tabla3[],3,FALSE)</f>
        <v>Fríjol</v>
      </c>
      <c r="H8073" s="1" t="str">
        <f>_xlfn.CONCAT(Tabla1[[#This Row],[Planta Español]],"_",IF(Tabla1[[#This Row],[Saludable]]="Si","Saludable","Enferma"))</f>
        <v>Fríjol_Enferma</v>
      </c>
      <c r="I8073" s="1" t="str">
        <f>VLOOKUP(Tabla1[[#This Row],[Enfermedad Inglés]],Tabla3[[Enfermedad Inglés]:[Nombre Coloquial en TV]],3,FALSE)</f>
        <v>Mancha angular de la hoja del frijol</v>
      </c>
      <c r="J8073" s="1" t="str">
        <f>VLOOKUP(Tabla1[[#This Row],[Enfermedad Inglés]],Tabla3[[Enfermedad Inglés]:[Nombre Coloquial en TV]],4,FALSE)</f>
        <v>Mancha angular</v>
      </c>
      <c r="K8073" s="1" t="str">
        <f>VLOOKUP(Tabla1[[#This Row],[Enfermedad Inglés]],Tabla3[[Enfermedad Inglés]:[Nombre Coloquial en TV]],5,FALSE)</f>
        <v>Telaraña</v>
      </c>
    </row>
    <row r="8074" spans="1:11" x14ac:dyDescent="0.2">
      <c r="A8074" s="1" t="s">
        <v>7852</v>
      </c>
      <c r="B8074" s="1" t="s">
        <v>8126</v>
      </c>
      <c r="C8074" s="1" t="s">
        <v>7250</v>
      </c>
      <c r="D8074" s="1" t="s">
        <v>7854</v>
      </c>
      <c r="E8074" s="1" t="s">
        <v>312</v>
      </c>
      <c r="F8074" s="1" t="s">
        <v>11182</v>
      </c>
      <c r="G8074" s="1" t="str">
        <f>VLOOKUP(Tabla1[[#This Row],[Planta]],Tabla3[],3,FALSE)</f>
        <v>Fríjol</v>
      </c>
      <c r="H8074" s="1" t="str">
        <f>_xlfn.CONCAT(Tabla1[[#This Row],[Planta Español]],"_",IF(Tabla1[[#This Row],[Saludable]]="Si","Saludable","Enferma"))</f>
        <v>Fríjol_Enferma</v>
      </c>
      <c r="I8074" s="1" t="str">
        <f>VLOOKUP(Tabla1[[#This Row],[Enfermedad Inglés]],Tabla3[[Enfermedad Inglés]:[Nombre Coloquial en TV]],3,FALSE)</f>
        <v>Mancha angular de la hoja del frijol</v>
      </c>
      <c r="J8074" s="1" t="str">
        <f>VLOOKUP(Tabla1[[#This Row],[Enfermedad Inglés]],Tabla3[[Enfermedad Inglés]:[Nombre Coloquial en TV]],4,FALSE)</f>
        <v>Mancha angular</v>
      </c>
      <c r="K8074" s="1" t="str">
        <f>VLOOKUP(Tabla1[[#This Row],[Enfermedad Inglés]],Tabla3[[Enfermedad Inglés]:[Nombre Coloquial en TV]],5,FALSE)</f>
        <v>Telaraña</v>
      </c>
    </row>
    <row r="8075" spans="1:11" x14ac:dyDescent="0.2">
      <c r="A8075" s="1" t="s">
        <v>7852</v>
      </c>
      <c r="B8075" s="1" t="s">
        <v>8127</v>
      </c>
      <c r="C8075" s="1" t="s">
        <v>7250</v>
      </c>
      <c r="D8075" s="1" t="s">
        <v>7854</v>
      </c>
      <c r="E8075" s="1" t="s">
        <v>312</v>
      </c>
      <c r="F8075" s="1" t="s">
        <v>11182</v>
      </c>
      <c r="G8075" s="1" t="str">
        <f>VLOOKUP(Tabla1[[#This Row],[Planta]],Tabla3[],3,FALSE)</f>
        <v>Fríjol</v>
      </c>
      <c r="H8075" s="1" t="str">
        <f>_xlfn.CONCAT(Tabla1[[#This Row],[Planta Español]],"_",IF(Tabla1[[#This Row],[Saludable]]="Si","Saludable","Enferma"))</f>
        <v>Fríjol_Enferma</v>
      </c>
      <c r="I8075" s="1" t="str">
        <f>VLOOKUP(Tabla1[[#This Row],[Enfermedad Inglés]],Tabla3[[Enfermedad Inglés]:[Nombre Coloquial en TV]],3,FALSE)</f>
        <v>Mancha angular de la hoja del frijol</v>
      </c>
      <c r="J8075" s="1" t="str">
        <f>VLOOKUP(Tabla1[[#This Row],[Enfermedad Inglés]],Tabla3[[Enfermedad Inglés]:[Nombre Coloquial en TV]],4,FALSE)</f>
        <v>Mancha angular</v>
      </c>
      <c r="K8075" s="1" t="str">
        <f>VLOOKUP(Tabla1[[#This Row],[Enfermedad Inglés]],Tabla3[[Enfermedad Inglés]:[Nombre Coloquial en TV]],5,FALSE)</f>
        <v>Telaraña</v>
      </c>
    </row>
    <row r="8076" spans="1:11" x14ac:dyDescent="0.2">
      <c r="A8076" s="1" t="s">
        <v>7852</v>
      </c>
      <c r="B8076" s="1" t="s">
        <v>8128</v>
      </c>
      <c r="C8076" s="1" t="s">
        <v>7250</v>
      </c>
      <c r="D8076" s="1" t="s">
        <v>7854</v>
      </c>
      <c r="E8076" s="1" t="s">
        <v>312</v>
      </c>
      <c r="F8076" s="1" t="s">
        <v>11182</v>
      </c>
      <c r="G8076" s="1" t="str">
        <f>VLOOKUP(Tabla1[[#This Row],[Planta]],Tabla3[],3,FALSE)</f>
        <v>Fríjol</v>
      </c>
      <c r="H8076" s="1" t="str">
        <f>_xlfn.CONCAT(Tabla1[[#This Row],[Planta Español]],"_",IF(Tabla1[[#This Row],[Saludable]]="Si","Saludable","Enferma"))</f>
        <v>Fríjol_Enferma</v>
      </c>
      <c r="I8076" s="1" t="str">
        <f>VLOOKUP(Tabla1[[#This Row],[Enfermedad Inglés]],Tabla3[[Enfermedad Inglés]:[Nombre Coloquial en TV]],3,FALSE)</f>
        <v>Mancha angular de la hoja del frijol</v>
      </c>
      <c r="J8076" s="1" t="str">
        <f>VLOOKUP(Tabla1[[#This Row],[Enfermedad Inglés]],Tabla3[[Enfermedad Inglés]:[Nombre Coloquial en TV]],4,FALSE)</f>
        <v>Mancha angular</v>
      </c>
      <c r="K8076" s="1" t="str">
        <f>VLOOKUP(Tabla1[[#This Row],[Enfermedad Inglés]],Tabla3[[Enfermedad Inglés]:[Nombre Coloquial en TV]],5,FALSE)</f>
        <v>Telaraña</v>
      </c>
    </row>
    <row r="8077" spans="1:11" x14ac:dyDescent="0.2">
      <c r="A8077" s="1" t="s">
        <v>7852</v>
      </c>
      <c r="B8077" s="1" t="s">
        <v>8129</v>
      </c>
      <c r="C8077" s="1" t="s">
        <v>7250</v>
      </c>
      <c r="D8077" s="1" t="s">
        <v>7854</v>
      </c>
      <c r="E8077" s="1" t="s">
        <v>312</v>
      </c>
      <c r="F8077" s="1" t="s">
        <v>11182</v>
      </c>
      <c r="G8077" s="1" t="str">
        <f>VLOOKUP(Tabla1[[#This Row],[Planta]],Tabla3[],3,FALSE)</f>
        <v>Fríjol</v>
      </c>
      <c r="H8077" s="1" t="str">
        <f>_xlfn.CONCAT(Tabla1[[#This Row],[Planta Español]],"_",IF(Tabla1[[#This Row],[Saludable]]="Si","Saludable","Enferma"))</f>
        <v>Fríjol_Enferma</v>
      </c>
      <c r="I8077" s="1" t="str">
        <f>VLOOKUP(Tabla1[[#This Row],[Enfermedad Inglés]],Tabla3[[Enfermedad Inglés]:[Nombre Coloquial en TV]],3,FALSE)</f>
        <v>Mancha angular de la hoja del frijol</v>
      </c>
      <c r="J8077" s="1" t="str">
        <f>VLOOKUP(Tabla1[[#This Row],[Enfermedad Inglés]],Tabla3[[Enfermedad Inglés]:[Nombre Coloquial en TV]],4,FALSE)</f>
        <v>Mancha angular</v>
      </c>
      <c r="K8077" s="1" t="str">
        <f>VLOOKUP(Tabla1[[#This Row],[Enfermedad Inglés]],Tabla3[[Enfermedad Inglés]:[Nombre Coloquial en TV]],5,FALSE)</f>
        <v>Telaraña</v>
      </c>
    </row>
    <row r="8078" spans="1:11" x14ac:dyDescent="0.2">
      <c r="A8078" s="1" t="s">
        <v>7852</v>
      </c>
      <c r="B8078" s="1" t="s">
        <v>8130</v>
      </c>
      <c r="C8078" s="1" t="s">
        <v>7250</v>
      </c>
      <c r="D8078" s="1" t="s">
        <v>7854</v>
      </c>
      <c r="E8078" s="1" t="s">
        <v>312</v>
      </c>
      <c r="F8078" s="1" t="s">
        <v>11182</v>
      </c>
      <c r="G8078" s="1" t="str">
        <f>VLOOKUP(Tabla1[[#This Row],[Planta]],Tabla3[],3,FALSE)</f>
        <v>Fríjol</v>
      </c>
      <c r="H8078" s="1" t="str">
        <f>_xlfn.CONCAT(Tabla1[[#This Row],[Planta Español]],"_",IF(Tabla1[[#This Row],[Saludable]]="Si","Saludable","Enferma"))</f>
        <v>Fríjol_Enferma</v>
      </c>
      <c r="I8078" s="1" t="str">
        <f>VLOOKUP(Tabla1[[#This Row],[Enfermedad Inglés]],Tabla3[[Enfermedad Inglés]:[Nombre Coloquial en TV]],3,FALSE)</f>
        <v>Mancha angular de la hoja del frijol</v>
      </c>
      <c r="J8078" s="1" t="str">
        <f>VLOOKUP(Tabla1[[#This Row],[Enfermedad Inglés]],Tabla3[[Enfermedad Inglés]:[Nombre Coloquial en TV]],4,FALSE)</f>
        <v>Mancha angular</v>
      </c>
      <c r="K8078" s="1" t="str">
        <f>VLOOKUP(Tabla1[[#This Row],[Enfermedad Inglés]],Tabla3[[Enfermedad Inglés]:[Nombre Coloquial en TV]],5,FALSE)</f>
        <v>Telaraña</v>
      </c>
    </row>
    <row r="8079" spans="1:11" x14ac:dyDescent="0.2">
      <c r="A8079" s="1" t="s">
        <v>7852</v>
      </c>
      <c r="B8079" s="1" t="s">
        <v>8131</v>
      </c>
      <c r="C8079" s="1" t="s">
        <v>7250</v>
      </c>
      <c r="D8079" s="1" t="s">
        <v>7854</v>
      </c>
      <c r="E8079" s="1" t="s">
        <v>312</v>
      </c>
      <c r="F8079" s="1" t="s">
        <v>11182</v>
      </c>
      <c r="G8079" s="1" t="str">
        <f>VLOOKUP(Tabla1[[#This Row],[Planta]],Tabla3[],3,FALSE)</f>
        <v>Fríjol</v>
      </c>
      <c r="H8079" s="1" t="str">
        <f>_xlfn.CONCAT(Tabla1[[#This Row],[Planta Español]],"_",IF(Tabla1[[#This Row],[Saludable]]="Si","Saludable","Enferma"))</f>
        <v>Fríjol_Enferma</v>
      </c>
      <c r="I8079" s="1" t="str">
        <f>VLOOKUP(Tabla1[[#This Row],[Enfermedad Inglés]],Tabla3[[Enfermedad Inglés]:[Nombre Coloquial en TV]],3,FALSE)</f>
        <v>Mancha angular de la hoja del frijol</v>
      </c>
      <c r="J8079" s="1" t="str">
        <f>VLOOKUP(Tabla1[[#This Row],[Enfermedad Inglés]],Tabla3[[Enfermedad Inglés]:[Nombre Coloquial en TV]],4,FALSE)</f>
        <v>Mancha angular</v>
      </c>
      <c r="K8079" s="1" t="str">
        <f>VLOOKUP(Tabla1[[#This Row],[Enfermedad Inglés]],Tabla3[[Enfermedad Inglés]:[Nombre Coloquial en TV]],5,FALSE)</f>
        <v>Telaraña</v>
      </c>
    </row>
    <row r="8080" spans="1:11" x14ac:dyDescent="0.2">
      <c r="A8080" s="1" t="s">
        <v>7852</v>
      </c>
      <c r="B8080" s="1" t="s">
        <v>8132</v>
      </c>
      <c r="C8080" s="1" t="s">
        <v>7250</v>
      </c>
      <c r="D8080" s="1" t="s">
        <v>7854</v>
      </c>
      <c r="E8080" s="1" t="s">
        <v>312</v>
      </c>
      <c r="F8080" s="1" t="s">
        <v>11182</v>
      </c>
      <c r="G8080" s="1" t="str">
        <f>VLOOKUP(Tabla1[[#This Row],[Planta]],Tabla3[],3,FALSE)</f>
        <v>Fríjol</v>
      </c>
      <c r="H8080" s="1" t="str">
        <f>_xlfn.CONCAT(Tabla1[[#This Row],[Planta Español]],"_",IF(Tabla1[[#This Row],[Saludable]]="Si","Saludable","Enferma"))</f>
        <v>Fríjol_Enferma</v>
      </c>
      <c r="I8080" s="1" t="str">
        <f>VLOOKUP(Tabla1[[#This Row],[Enfermedad Inglés]],Tabla3[[Enfermedad Inglés]:[Nombre Coloquial en TV]],3,FALSE)</f>
        <v>Mancha angular de la hoja del frijol</v>
      </c>
      <c r="J8080" s="1" t="str">
        <f>VLOOKUP(Tabla1[[#This Row],[Enfermedad Inglés]],Tabla3[[Enfermedad Inglés]:[Nombre Coloquial en TV]],4,FALSE)</f>
        <v>Mancha angular</v>
      </c>
      <c r="K8080" s="1" t="str">
        <f>VLOOKUP(Tabla1[[#This Row],[Enfermedad Inglés]],Tabla3[[Enfermedad Inglés]:[Nombre Coloquial en TV]],5,FALSE)</f>
        <v>Telaraña</v>
      </c>
    </row>
    <row r="8081" spans="1:11" x14ac:dyDescent="0.2">
      <c r="A8081" s="1" t="s">
        <v>7852</v>
      </c>
      <c r="B8081" s="1" t="s">
        <v>8133</v>
      </c>
      <c r="C8081" s="1" t="s">
        <v>7250</v>
      </c>
      <c r="D8081" s="1" t="s">
        <v>7854</v>
      </c>
      <c r="E8081" s="1" t="s">
        <v>312</v>
      </c>
      <c r="F8081" s="1" t="s">
        <v>11182</v>
      </c>
      <c r="G8081" s="1" t="str">
        <f>VLOOKUP(Tabla1[[#This Row],[Planta]],Tabla3[],3,FALSE)</f>
        <v>Fríjol</v>
      </c>
      <c r="H8081" s="1" t="str">
        <f>_xlfn.CONCAT(Tabla1[[#This Row],[Planta Español]],"_",IF(Tabla1[[#This Row],[Saludable]]="Si","Saludable","Enferma"))</f>
        <v>Fríjol_Enferma</v>
      </c>
      <c r="I8081" s="1" t="str">
        <f>VLOOKUP(Tabla1[[#This Row],[Enfermedad Inglés]],Tabla3[[Enfermedad Inglés]:[Nombre Coloquial en TV]],3,FALSE)</f>
        <v>Mancha angular de la hoja del frijol</v>
      </c>
      <c r="J8081" s="1" t="str">
        <f>VLOOKUP(Tabla1[[#This Row],[Enfermedad Inglés]],Tabla3[[Enfermedad Inglés]:[Nombre Coloquial en TV]],4,FALSE)</f>
        <v>Mancha angular</v>
      </c>
      <c r="K8081" s="1" t="str">
        <f>VLOOKUP(Tabla1[[#This Row],[Enfermedad Inglés]],Tabla3[[Enfermedad Inglés]:[Nombre Coloquial en TV]],5,FALSE)</f>
        <v>Telaraña</v>
      </c>
    </row>
    <row r="8082" spans="1:11" x14ac:dyDescent="0.2">
      <c r="A8082" s="1" t="s">
        <v>7852</v>
      </c>
      <c r="B8082" s="1" t="s">
        <v>8134</v>
      </c>
      <c r="C8082" s="1" t="s">
        <v>7250</v>
      </c>
      <c r="D8082" s="1" t="s">
        <v>7854</v>
      </c>
      <c r="E8082" s="1" t="s">
        <v>312</v>
      </c>
      <c r="F8082" s="1" t="s">
        <v>11182</v>
      </c>
      <c r="G8082" s="1" t="str">
        <f>VLOOKUP(Tabla1[[#This Row],[Planta]],Tabla3[],3,FALSE)</f>
        <v>Fríjol</v>
      </c>
      <c r="H8082" s="1" t="str">
        <f>_xlfn.CONCAT(Tabla1[[#This Row],[Planta Español]],"_",IF(Tabla1[[#This Row],[Saludable]]="Si","Saludable","Enferma"))</f>
        <v>Fríjol_Enferma</v>
      </c>
      <c r="I8082" s="1" t="str">
        <f>VLOOKUP(Tabla1[[#This Row],[Enfermedad Inglés]],Tabla3[[Enfermedad Inglés]:[Nombre Coloquial en TV]],3,FALSE)</f>
        <v>Mancha angular de la hoja del frijol</v>
      </c>
      <c r="J8082" s="1" t="str">
        <f>VLOOKUP(Tabla1[[#This Row],[Enfermedad Inglés]],Tabla3[[Enfermedad Inglés]:[Nombre Coloquial en TV]],4,FALSE)</f>
        <v>Mancha angular</v>
      </c>
      <c r="K8082" s="1" t="str">
        <f>VLOOKUP(Tabla1[[#This Row],[Enfermedad Inglés]],Tabla3[[Enfermedad Inglés]:[Nombre Coloquial en TV]],5,FALSE)</f>
        <v>Telaraña</v>
      </c>
    </row>
    <row r="8083" spans="1:11" x14ac:dyDescent="0.2">
      <c r="A8083" s="1" t="s">
        <v>7852</v>
      </c>
      <c r="B8083" s="1" t="s">
        <v>8135</v>
      </c>
      <c r="C8083" s="1" t="s">
        <v>7250</v>
      </c>
      <c r="D8083" s="1" t="s">
        <v>7854</v>
      </c>
      <c r="E8083" s="1" t="s">
        <v>312</v>
      </c>
      <c r="F8083" s="1" t="s">
        <v>11182</v>
      </c>
      <c r="G8083" s="1" t="str">
        <f>VLOOKUP(Tabla1[[#This Row],[Planta]],Tabla3[],3,FALSE)</f>
        <v>Fríjol</v>
      </c>
      <c r="H8083" s="1" t="str">
        <f>_xlfn.CONCAT(Tabla1[[#This Row],[Planta Español]],"_",IF(Tabla1[[#This Row],[Saludable]]="Si","Saludable","Enferma"))</f>
        <v>Fríjol_Enferma</v>
      </c>
      <c r="I8083" s="1" t="str">
        <f>VLOOKUP(Tabla1[[#This Row],[Enfermedad Inglés]],Tabla3[[Enfermedad Inglés]:[Nombre Coloquial en TV]],3,FALSE)</f>
        <v>Mancha angular de la hoja del frijol</v>
      </c>
      <c r="J8083" s="1" t="str">
        <f>VLOOKUP(Tabla1[[#This Row],[Enfermedad Inglés]],Tabla3[[Enfermedad Inglés]:[Nombre Coloquial en TV]],4,FALSE)</f>
        <v>Mancha angular</v>
      </c>
      <c r="K8083" s="1" t="str">
        <f>VLOOKUP(Tabla1[[#This Row],[Enfermedad Inglés]],Tabla3[[Enfermedad Inglés]:[Nombre Coloquial en TV]],5,FALSE)</f>
        <v>Telaraña</v>
      </c>
    </row>
    <row r="8084" spans="1:11" x14ac:dyDescent="0.2">
      <c r="A8084" s="1" t="s">
        <v>7852</v>
      </c>
      <c r="B8084" s="1" t="s">
        <v>8136</v>
      </c>
      <c r="C8084" s="1" t="s">
        <v>7250</v>
      </c>
      <c r="D8084" s="1" t="s">
        <v>7854</v>
      </c>
      <c r="E8084" s="1" t="s">
        <v>312</v>
      </c>
      <c r="F8084" s="1" t="s">
        <v>11182</v>
      </c>
      <c r="G8084" s="1" t="str">
        <f>VLOOKUP(Tabla1[[#This Row],[Planta]],Tabla3[],3,FALSE)</f>
        <v>Fríjol</v>
      </c>
      <c r="H8084" s="1" t="str">
        <f>_xlfn.CONCAT(Tabla1[[#This Row],[Planta Español]],"_",IF(Tabla1[[#This Row],[Saludable]]="Si","Saludable","Enferma"))</f>
        <v>Fríjol_Enferma</v>
      </c>
      <c r="I8084" s="1" t="str">
        <f>VLOOKUP(Tabla1[[#This Row],[Enfermedad Inglés]],Tabla3[[Enfermedad Inglés]:[Nombre Coloquial en TV]],3,FALSE)</f>
        <v>Mancha angular de la hoja del frijol</v>
      </c>
      <c r="J8084" s="1" t="str">
        <f>VLOOKUP(Tabla1[[#This Row],[Enfermedad Inglés]],Tabla3[[Enfermedad Inglés]:[Nombre Coloquial en TV]],4,FALSE)</f>
        <v>Mancha angular</v>
      </c>
      <c r="K8084" s="1" t="str">
        <f>VLOOKUP(Tabla1[[#This Row],[Enfermedad Inglés]],Tabla3[[Enfermedad Inglés]:[Nombre Coloquial en TV]],5,FALSE)</f>
        <v>Telaraña</v>
      </c>
    </row>
    <row r="8085" spans="1:11" x14ac:dyDescent="0.2">
      <c r="A8085" s="1" t="s">
        <v>7852</v>
      </c>
      <c r="B8085" s="1" t="s">
        <v>8137</v>
      </c>
      <c r="C8085" s="1" t="s">
        <v>7250</v>
      </c>
      <c r="D8085" s="1" t="s">
        <v>7854</v>
      </c>
      <c r="E8085" s="1" t="s">
        <v>312</v>
      </c>
      <c r="F8085" s="1" t="s">
        <v>11182</v>
      </c>
      <c r="G8085" s="1" t="str">
        <f>VLOOKUP(Tabla1[[#This Row],[Planta]],Tabla3[],3,FALSE)</f>
        <v>Fríjol</v>
      </c>
      <c r="H8085" s="1" t="str">
        <f>_xlfn.CONCAT(Tabla1[[#This Row],[Planta Español]],"_",IF(Tabla1[[#This Row],[Saludable]]="Si","Saludable","Enferma"))</f>
        <v>Fríjol_Enferma</v>
      </c>
      <c r="I8085" s="1" t="str">
        <f>VLOOKUP(Tabla1[[#This Row],[Enfermedad Inglés]],Tabla3[[Enfermedad Inglés]:[Nombre Coloquial en TV]],3,FALSE)</f>
        <v>Mancha angular de la hoja del frijol</v>
      </c>
      <c r="J8085" s="1" t="str">
        <f>VLOOKUP(Tabla1[[#This Row],[Enfermedad Inglés]],Tabla3[[Enfermedad Inglés]:[Nombre Coloquial en TV]],4,FALSE)</f>
        <v>Mancha angular</v>
      </c>
      <c r="K8085" s="1" t="str">
        <f>VLOOKUP(Tabla1[[#This Row],[Enfermedad Inglés]],Tabla3[[Enfermedad Inglés]:[Nombre Coloquial en TV]],5,FALSE)</f>
        <v>Telaraña</v>
      </c>
    </row>
    <row r="8086" spans="1:11" x14ac:dyDescent="0.2">
      <c r="A8086" s="1" t="s">
        <v>7852</v>
      </c>
      <c r="B8086" s="1" t="s">
        <v>8138</v>
      </c>
      <c r="C8086" s="1" t="s">
        <v>7250</v>
      </c>
      <c r="D8086" s="1" t="s">
        <v>7854</v>
      </c>
      <c r="E8086" s="1" t="s">
        <v>312</v>
      </c>
      <c r="F8086" s="1" t="s">
        <v>11182</v>
      </c>
      <c r="G8086" s="1" t="str">
        <f>VLOOKUP(Tabla1[[#This Row],[Planta]],Tabla3[],3,FALSE)</f>
        <v>Fríjol</v>
      </c>
      <c r="H8086" s="1" t="str">
        <f>_xlfn.CONCAT(Tabla1[[#This Row],[Planta Español]],"_",IF(Tabla1[[#This Row],[Saludable]]="Si","Saludable","Enferma"))</f>
        <v>Fríjol_Enferma</v>
      </c>
      <c r="I8086" s="1" t="str">
        <f>VLOOKUP(Tabla1[[#This Row],[Enfermedad Inglés]],Tabla3[[Enfermedad Inglés]:[Nombre Coloquial en TV]],3,FALSE)</f>
        <v>Mancha angular de la hoja del frijol</v>
      </c>
      <c r="J8086" s="1" t="str">
        <f>VLOOKUP(Tabla1[[#This Row],[Enfermedad Inglés]],Tabla3[[Enfermedad Inglés]:[Nombre Coloquial en TV]],4,FALSE)</f>
        <v>Mancha angular</v>
      </c>
      <c r="K8086" s="1" t="str">
        <f>VLOOKUP(Tabla1[[#This Row],[Enfermedad Inglés]],Tabla3[[Enfermedad Inglés]:[Nombre Coloquial en TV]],5,FALSE)</f>
        <v>Telaraña</v>
      </c>
    </row>
    <row r="8087" spans="1:11" x14ac:dyDescent="0.2">
      <c r="A8087" s="1" t="s">
        <v>7852</v>
      </c>
      <c r="B8087" s="1" t="s">
        <v>8139</v>
      </c>
      <c r="C8087" s="1" t="s">
        <v>7250</v>
      </c>
      <c r="D8087" s="1" t="s">
        <v>7854</v>
      </c>
      <c r="E8087" s="1" t="s">
        <v>312</v>
      </c>
      <c r="F8087" s="1" t="s">
        <v>11182</v>
      </c>
      <c r="G8087" s="1" t="str">
        <f>VLOOKUP(Tabla1[[#This Row],[Planta]],Tabla3[],3,FALSE)</f>
        <v>Fríjol</v>
      </c>
      <c r="H8087" s="1" t="str">
        <f>_xlfn.CONCAT(Tabla1[[#This Row],[Planta Español]],"_",IF(Tabla1[[#This Row],[Saludable]]="Si","Saludable","Enferma"))</f>
        <v>Fríjol_Enferma</v>
      </c>
      <c r="I8087" s="1" t="str">
        <f>VLOOKUP(Tabla1[[#This Row],[Enfermedad Inglés]],Tabla3[[Enfermedad Inglés]:[Nombre Coloquial en TV]],3,FALSE)</f>
        <v>Mancha angular de la hoja del frijol</v>
      </c>
      <c r="J8087" s="1" t="str">
        <f>VLOOKUP(Tabla1[[#This Row],[Enfermedad Inglés]],Tabla3[[Enfermedad Inglés]:[Nombre Coloquial en TV]],4,FALSE)</f>
        <v>Mancha angular</v>
      </c>
      <c r="K8087" s="1" t="str">
        <f>VLOOKUP(Tabla1[[#This Row],[Enfermedad Inglés]],Tabla3[[Enfermedad Inglés]:[Nombre Coloquial en TV]],5,FALSE)</f>
        <v>Telaraña</v>
      </c>
    </row>
    <row r="8088" spans="1:11" x14ac:dyDescent="0.2">
      <c r="A8088" s="1" t="s">
        <v>7852</v>
      </c>
      <c r="B8088" s="1" t="s">
        <v>8140</v>
      </c>
      <c r="C8088" s="1" t="s">
        <v>7250</v>
      </c>
      <c r="D8088" s="1" t="s">
        <v>7854</v>
      </c>
      <c r="E8088" s="1" t="s">
        <v>312</v>
      </c>
      <c r="F8088" s="1" t="s">
        <v>11182</v>
      </c>
      <c r="G8088" s="1" t="str">
        <f>VLOOKUP(Tabla1[[#This Row],[Planta]],Tabla3[],3,FALSE)</f>
        <v>Fríjol</v>
      </c>
      <c r="H8088" s="1" t="str">
        <f>_xlfn.CONCAT(Tabla1[[#This Row],[Planta Español]],"_",IF(Tabla1[[#This Row],[Saludable]]="Si","Saludable","Enferma"))</f>
        <v>Fríjol_Enferma</v>
      </c>
      <c r="I8088" s="1" t="str">
        <f>VLOOKUP(Tabla1[[#This Row],[Enfermedad Inglés]],Tabla3[[Enfermedad Inglés]:[Nombre Coloquial en TV]],3,FALSE)</f>
        <v>Mancha angular de la hoja del frijol</v>
      </c>
      <c r="J8088" s="1" t="str">
        <f>VLOOKUP(Tabla1[[#This Row],[Enfermedad Inglés]],Tabla3[[Enfermedad Inglés]:[Nombre Coloquial en TV]],4,FALSE)</f>
        <v>Mancha angular</v>
      </c>
      <c r="K8088" s="1" t="str">
        <f>VLOOKUP(Tabla1[[#This Row],[Enfermedad Inglés]],Tabla3[[Enfermedad Inglés]:[Nombre Coloquial en TV]],5,FALSE)</f>
        <v>Telaraña</v>
      </c>
    </row>
    <row r="8089" spans="1:11" x14ac:dyDescent="0.2">
      <c r="A8089" s="1" t="s">
        <v>7852</v>
      </c>
      <c r="B8089" s="1" t="s">
        <v>8141</v>
      </c>
      <c r="C8089" s="1" t="s">
        <v>7250</v>
      </c>
      <c r="D8089" s="1" t="s">
        <v>7854</v>
      </c>
      <c r="E8089" s="1" t="s">
        <v>312</v>
      </c>
      <c r="F8089" s="1" t="s">
        <v>11182</v>
      </c>
      <c r="G8089" s="1" t="str">
        <f>VLOOKUP(Tabla1[[#This Row],[Planta]],Tabla3[],3,FALSE)</f>
        <v>Fríjol</v>
      </c>
      <c r="H8089" s="1" t="str">
        <f>_xlfn.CONCAT(Tabla1[[#This Row],[Planta Español]],"_",IF(Tabla1[[#This Row],[Saludable]]="Si","Saludable","Enferma"))</f>
        <v>Fríjol_Enferma</v>
      </c>
      <c r="I8089" s="1" t="str">
        <f>VLOOKUP(Tabla1[[#This Row],[Enfermedad Inglés]],Tabla3[[Enfermedad Inglés]:[Nombre Coloquial en TV]],3,FALSE)</f>
        <v>Mancha angular de la hoja del frijol</v>
      </c>
      <c r="J8089" s="1" t="str">
        <f>VLOOKUP(Tabla1[[#This Row],[Enfermedad Inglés]],Tabla3[[Enfermedad Inglés]:[Nombre Coloquial en TV]],4,FALSE)</f>
        <v>Mancha angular</v>
      </c>
      <c r="K8089" s="1" t="str">
        <f>VLOOKUP(Tabla1[[#This Row],[Enfermedad Inglés]],Tabla3[[Enfermedad Inglés]:[Nombre Coloquial en TV]],5,FALSE)</f>
        <v>Telaraña</v>
      </c>
    </row>
    <row r="8090" spans="1:11" x14ac:dyDescent="0.2">
      <c r="A8090" s="1" t="s">
        <v>7852</v>
      </c>
      <c r="B8090" s="1" t="s">
        <v>8142</v>
      </c>
      <c r="C8090" s="1" t="s">
        <v>7250</v>
      </c>
      <c r="D8090" s="1" t="s">
        <v>7854</v>
      </c>
      <c r="E8090" s="1" t="s">
        <v>312</v>
      </c>
      <c r="F8090" s="1" t="s">
        <v>11182</v>
      </c>
      <c r="G8090" s="1" t="str">
        <f>VLOOKUP(Tabla1[[#This Row],[Planta]],Tabla3[],3,FALSE)</f>
        <v>Fríjol</v>
      </c>
      <c r="H8090" s="1" t="str">
        <f>_xlfn.CONCAT(Tabla1[[#This Row],[Planta Español]],"_",IF(Tabla1[[#This Row],[Saludable]]="Si","Saludable","Enferma"))</f>
        <v>Fríjol_Enferma</v>
      </c>
      <c r="I8090" s="1" t="str">
        <f>VLOOKUP(Tabla1[[#This Row],[Enfermedad Inglés]],Tabla3[[Enfermedad Inglés]:[Nombre Coloquial en TV]],3,FALSE)</f>
        <v>Mancha angular de la hoja del frijol</v>
      </c>
      <c r="J8090" s="1" t="str">
        <f>VLOOKUP(Tabla1[[#This Row],[Enfermedad Inglés]],Tabla3[[Enfermedad Inglés]:[Nombre Coloquial en TV]],4,FALSE)</f>
        <v>Mancha angular</v>
      </c>
      <c r="K8090" s="1" t="str">
        <f>VLOOKUP(Tabla1[[#This Row],[Enfermedad Inglés]],Tabla3[[Enfermedad Inglés]:[Nombre Coloquial en TV]],5,FALSE)</f>
        <v>Telaraña</v>
      </c>
    </row>
    <row r="8091" spans="1:11" x14ac:dyDescent="0.2">
      <c r="A8091" s="1" t="s">
        <v>7852</v>
      </c>
      <c r="B8091" s="1" t="s">
        <v>8143</v>
      </c>
      <c r="C8091" s="1" t="s">
        <v>7250</v>
      </c>
      <c r="D8091" s="1" t="s">
        <v>7854</v>
      </c>
      <c r="E8091" s="1" t="s">
        <v>312</v>
      </c>
      <c r="F8091" s="1" t="s">
        <v>11182</v>
      </c>
      <c r="G8091" s="1" t="str">
        <f>VLOOKUP(Tabla1[[#This Row],[Planta]],Tabla3[],3,FALSE)</f>
        <v>Fríjol</v>
      </c>
      <c r="H8091" s="1" t="str">
        <f>_xlfn.CONCAT(Tabla1[[#This Row],[Planta Español]],"_",IF(Tabla1[[#This Row],[Saludable]]="Si","Saludable","Enferma"))</f>
        <v>Fríjol_Enferma</v>
      </c>
      <c r="I8091" s="1" t="str">
        <f>VLOOKUP(Tabla1[[#This Row],[Enfermedad Inglés]],Tabla3[[Enfermedad Inglés]:[Nombre Coloquial en TV]],3,FALSE)</f>
        <v>Mancha angular de la hoja del frijol</v>
      </c>
      <c r="J8091" s="1" t="str">
        <f>VLOOKUP(Tabla1[[#This Row],[Enfermedad Inglés]],Tabla3[[Enfermedad Inglés]:[Nombre Coloquial en TV]],4,FALSE)</f>
        <v>Mancha angular</v>
      </c>
      <c r="K8091" s="1" t="str">
        <f>VLOOKUP(Tabla1[[#This Row],[Enfermedad Inglés]],Tabla3[[Enfermedad Inglés]:[Nombre Coloquial en TV]],5,FALSE)</f>
        <v>Telaraña</v>
      </c>
    </row>
    <row r="8092" spans="1:11" x14ac:dyDescent="0.2">
      <c r="A8092" s="1" t="s">
        <v>7852</v>
      </c>
      <c r="B8092" s="1" t="s">
        <v>8144</v>
      </c>
      <c r="C8092" s="1" t="s">
        <v>7250</v>
      </c>
      <c r="D8092" s="1" t="s">
        <v>7854</v>
      </c>
      <c r="E8092" s="1" t="s">
        <v>312</v>
      </c>
      <c r="F8092" s="1" t="s">
        <v>11182</v>
      </c>
      <c r="G8092" s="1" t="str">
        <f>VLOOKUP(Tabla1[[#This Row],[Planta]],Tabla3[],3,FALSE)</f>
        <v>Fríjol</v>
      </c>
      <c r="H8092" s="1" t="str">
        <f>_xlfn.CONCAT(Tabla1[[#This Row],[Planta Español]],"_",IF(Tabla1[[#This Row],[Saludable]]="Si","Saludable","Enferma"))</f>
        <v>Fríjol_Enferma</v>
      </c>
      <c r="I8092" s="1" t="str">
        <f>VLOOKUP(Tabla1[[#This Row],[Enfermedad Inglés]],Tabla3[[Enfermedad Inglés]:[Nombre Coloquial en TV]],3,FALSE)</f>
        <v>Mancha angular de la hoja del frijol</v>
      </c>
      <c r="J8092" s="1" t="str">
        <f>VLOOKUP(Tabla1[[#This Row],[Enfermedad Inglés]],Tabla3[[Enfermedad Inglés]:[Nombre Coloquial en TV]],4,FALSE)</f>
        <v>Mancha angular</v>
      </c>
      <c r="K8092" s="1" t="str">
        <f>VLOOKUP(Tabla1[[#This Row],[Enfermedad Inglés]],Tabla3[[Enfermedad Inglés]:[Nombre Coloquial en TV]],5,FALSE)</f>
        <v>Telaraña</v>
      </c>
    </row>
    <row r="8093" spans="1:11" x14ac:dyDescent="0.2">
      <c r="A8093" s="1" t="s">
        <v>7852</v>
      </c>
      <c r="B8093" s="1" t="s">
        <v>8145</v>
      </c>
      <c r="C8093" s="1" t="s">
        <v>7250</v>
      </c>
      <c r="D8093" s="1" t="s">
        <v>7854</v>
      </c>
      <c r="E8093" s="1" t="s">
        <v>312</v>
      </c>
      <c r="F8093" s="1" t="s">
        <v>11182</v>
      </c>
      <c r="G8093" s="1" t="str">
        <f>VLOOKUP(Tabla1[[#This Row],[Planta]],Tabla3[],3,FALSE)</f>
        <v>Fríjol</v>
      </c>
      <c r="H8093" s="1" t="str">
        <f>_xlfn.CONCAT(Tabla1[[#This Row],[Planta Español]],"_",IF(Tabla1[[#This Row],[Saludable]]="Si","Saludable","Enferma"))</f>
        <v>Fríjol_Enferma</v>
      </c>
      <c r="I8093" s="1" t="str">
        <f>VLOOKUP(Tabla1[[#This Row],[Enfermedad Inglés]],Tabla3[[Enfermedad Inglés]:[Nombre Coloquial en TV]],3,FALSE)</f>
        <v>Mancha angular de la hoja del frijol</v>
      </c>
      <c r="J8093" s="1" t="str">
        <f>VLOOKUP(Tabla1[[#This Row],[Enfermedad Inglés]],Tabla3[[Enfermedad Inglés]:[Nombre Coloquial en TV]],4,FALSE)</f>
        <v>Mancha angular</v>
      </c>
      <c r="K8093" s="1" t="str">
        <f>VLOOKUP(Tabla1[[#This Row],[Enfermedad Inglés]],Tabla3[[Enfermedad Inglés]:[Nombre Coloquial en TV]],5,FALSE)</f>
        <v>Telaraña</v>
      </c>
    </row>
    <row r="8094" spans="1:11" x14ac:dyDescent="0.2">
      <c r="A8094" s="1" t="s">
        <v>7852</v>
      </c>
      <c r="B8094" s="1" t="s">
        <v>8146</v>
      </c>
      <c r="C8094" s="1" t="s">
        <v>7250</v>
      </c>
      <c r="D8094" s="1" t="s">
        <v>7854</v>
      </c>
      <c r="E8094" s="1" t="s">
        <v>312</v>
      </c>
      <c r="F8094" s="1" t="s">
        <v>11182</v>
      </c>
      <c r="G8094" s="1" t="str">
        <f>VLOOKUP(Tabla1[[#This Row],[Planta]],Tabla3[],3,FALSE)</f>
        <v>Fríjol</v>
      </c>
      <c r="H8094" s="1" t="str">
        <f>_xlfn.CONCAT(Tabla1[[#This Row],[Planta Español]],"_",IF(Tabla1[[#This Row],[Saludable]]="Si","Saludable","Enferma"))</f>
        <v>Fríjol_Enferma</v>
      </c>
      <c r="I8094" s="1" t="str">
        <f>VLOOKUP(Tabla1[[#This Row],[Enfermedad Inglés]],Tabla3[[Enfermedad Inglés]:[Nombre Coloquial en TV]],3,FALSE)</f>
        <v>Mancha angular de la hoja del frijol</v>
      </c>
      <c r="J8094" s="1" t="str">
        <f>VLOOKUP(Tabla1[[#This Row],[Enfermedad Inglés]],Tabla3[[Enfermedad Inglés]:[Nombre Coloquial en TV]],4,FALSE)</f>
        <v>Mancha angular</v>
      </c>
      <c r="K8094" s="1" t="str">
        <f>VLOOKUP(Tabla1[[#This Row],[Enfermedad Inglés]],Tabla3[[Enfermedad Inglés]:[Nombre Coloquial en TV]],5,FALSE)</f>
        <v>Telaraña</v>
      </c>
    </row>
    <row r="8095" spans="1:11" x14ac:dyDescent="0.2">
      <c r="A8095" s="1" t="s">
        <v>7852</v>
      </c>
      <c r="B8095" s="1" t="s">
        <v>8147</v>
      </c>
      <c r="C8095" s="1" t="s">
        <v>7250</v>
      </c>
      <c r="D8095" s="1" t="s">
        <v>7854</v>
      </c>
      <c r="E8095" s="1" t="s">
        <v>312</v>
      </c>
      <c r="F8095" s="1" t="s">
        <v>11182</v>
      </c>
      <c r="G8095" s="1" t="str">
        <f>VLOOKUP(Tabla1[[#This Row],[Planta]],Tabla3[],3,FALSE)</f>
        <v>Fríjol</v>
      </c>
      <c r="H8095" s="1" t="str">
        <f>_xlfn.CONCAT(Tabla1[[#This Row],[Planta Español]],"_",IF(Tabla1[[#This Row],[Saludable]]="Si","Saludable","Enferma"))</f>
        <v>Fríjol_Enferma</v>
      </c>
      <c r="I8095" s="1" t="str">
        <f>VLOOKUP(Tabla1[[#This Row],[Enfermedad Inglés]],Tabla3[[Enfermedad Inglés]:[Nombre Coloquial en TV]],3,FALSE)</f>
        <v>Mancha angular de la hoja del frijol</v>
      </c>
      <c r="J8095" s="1" t="str">
        <f>VLOOKUP(Tabla1[[#This Row],[Enfermedad Inglés]],Tabla3[[Enfermedad Inglés]:[Nombre Coloquial en TV]],4,FALSE)</f>
        <v>Mancha angular</v>
      </c>
      <c r="K8095" s="1" t="str">
        <f>VLOOKUP(Tabla1[[#This Row],[Enfermedad Inglés]],Tabla3[[Enfermedad Inglés]:[Nombre Coloquial en TV]],5,FALSE)</f>
        <v>Telaraña</v>
      </c>
    </row>
    <row r="8096" spans="1:11" x14ac:dyDescent="0.2">
      <c r="A8096" s="1" t="s">
        <v>7852</v>
      </c>
      <c r="B8096" s="1" t="s">
        <v>8148</v>
      </c>
      <c r="C8096" s="1" t="s">
        <v>7250</v>
      </c>
      <c r="D8096" s="1" t="s">
        <v>7854</v>
      </c>
      <c r="E8096" s="1" t="s">
        <v>312</v>
      </c>
      <c r="F8096" s="1" t="s">
        <v>11182</v>
      </c>
      <c r="G8096" s="1" t="str">
        <f>VLOOKUP(Tabla1[[#This Row],[Planta]],Tabla3[],3,FALSE)</f>
        <v>Fríjol</v>
      </c>
      <c r="H8096" s="1" t="str">
        <f>_xlfn.CONCAT(Tabla1[[#This Row],[Planta Español]],"_",IF(Tabla1[[#This Row],[Saludable]]="Si","Saludable","Enferma"))</f>
        <v>Fríjol_Enferma</v>
      </c>
      <c r="I8096" s="1" t="str">
        <f>VLOOKUP(Tabla1[[#This Row],[Enfermedad Inglés]],Tabla3[[Enfermedad Inglés]:[Nombre Coloquial en TV]],3,FALSE)</f>
        <v>Mancha angular de la hoja del frijol</v>
      </c>
      <c r="J8096" s="1" t="str">
        <f>VLOOKUP(Tabla1[[#This Row],[Enfermedad Inglés]],Tabla3[[Enfermedad Inglés]:[Nombre Coloquial en TV]],4,FALSE)</f>
        <v>Mancha angular</v>
      </c>
      <c r="K8096" s="1" t="str">
        <f>VLOOKUP(Tabla1[[#This Row],[Enfermedad Inglés]],Tabla3[[Enfermedad Inglés]:[Nombre Coloquial en TV]],5,FALSE)</f>
        <v>Telaraña</v>
      </c>
    </row>
    <row r="8097" spans="1:11" x14ac:dyDescent="0.2">
      <c r="A8097" s="1" t="s">
        <v>7852</v>
      </c>
      <c r="B8097" s="1" t="s">
        <v>8149</v>
      </c>
      <c r="C8097" s="1" t="s">
        <v>7250</v>
      </c>
      <c r="D8097" s="1" t="s">
        <v>7854</v>
      </c>
      <c r="E8097" s="1" t="s">
        <v>312</v>
      </c>
      <c r="F8097" s="1" t="s">
        <v>11182</v>
      </c>
      <c r="G8097" s="1" t="str">
        <f>VLOOKUP(Tabla1[[#This Row],[Planta]],Tabla3[],3,FALSE)</f>
        <v>Fríjol</v>
      </c>
      <c r="H8097" s="1" t="str">
        <f>_xlfn.CONCAT(Tabla1[[#This Row],[Planta Español]],"_",IF(Tabla1[[#This Row],[Saludable]]="Si","Saludable","Enferma"))</f>
        <v>Fríjol_Enferma</v>
      </c>
      <c r="I8097" s="1" t="str">
        <f>VLOOKUP(Tabla1[[#This Row],[Enfermedad Inglés]],Tabla3[[Enfermedad Inglés]:[Nombre Coloquial en TV]],3,FALSE)</f>
        <v>Mancha angular de la hoja del frijol</v>
      </c>
      <c r="J8097" s="1" t="str">
        <f>VLOOKUP(Tabla1[[#This Row],[Enfermedad Inglés]],Tabla3[[Enfermedad Inglés]:[Nombre Coloquial en TV]],4,FALSE)</f>
        <v>Mancha angular</v>
      </c>
      <c r="K8097" s="1" t="str">
        <f>VLOOKUP(Tabla1[[#This Row],[Enfermedad Inglés]],Tabla3[[Enfermedad Inglés]:[Nombre Coloquial en TV]],5,FALSE)</f>
        <v>Telaraña</v>
      </c>
    </row>
    <row r="8098" spans="1:11" x14ac:dyDescent="0.2">
      <c r="A8098" s="1" t="s">
        <v>7852</v>
      </c>
      <c r="B8098" s="1" t="s">
        <v>8150</v>
      </c>
      <c r="C8098" s="1" t="s">
        <v>7250</v>
      </c>
      <c r="D8098" s="1" t="s">
        <v>7854</v>
      </c>
      <c r="E8098" s="1" t="s">
        <v>312</v>
      </c>
      <c r="F8098" s="1" t="s">
        <v>11182</v>
      </c>
      <c r="G8098" s="1" t="str">
        <f>VLOOKUP(Tabla1[[#This Row],[Planta]],Tabla3[],3,FALSE)</f>
        <v>Fríjol</v>
      </c>
      <c r="H8098" s="1" t="str">
        <f>_xlfn.CONCAT(Tabla1[[#This Row],[Planta Español]],"_",IF(Tabla1[[#This Row],[Saludable]]="Si","Saludable","Enferma"))</f>
        <v>Fríjol_Enferma</v>
      </c>
      <c r="I8098" s="1" t="str">
        <f>VLOOKUP(Tabla1[[#This Row],[Enfermedad Inglés]],Tabla3[[Enfermedad Inglés]:[Nombre Coloquial en TV]],3,FALSE)</f>
        <v>Mancha angular de la hoja del frijol</v>
      </c>
      <c r="J8098" s="1" t="str">
        <f>VLOOKUP(Tabla1[[#This Row],[Enfermedad Inglés]],Tabla3[[Enfermedad Inglés]:[Nombre Coloquial en TV]],4,FALSE)</f>
        <v>Mancha angular</v>
      </c>
      <c r="K8098" s="1" t="str">
        <f>VLOOKUP(Tabla1[[#This Row],[Enfermedad Inglés]],Tabla3[[Enfermedad Inglés]:[Nombre Coloquial en TV]],5,FALSE)</f>
        <v>Telaraña</v>
      </c>
    </row>
    <row r="8099" spans="1:11" x14ac:dyDescent="0.2">
      <c r="A8099" s="1" t="s">
        <v>7852</v>
      </c>
      <c r="B8099" s="1" t="s">
        <v>8151</v>
      </c>
      <c r="C8099" s="1" t="s">
        <v>7250</v>
      </c>
      <c r="D8099" s="1" t="s">
        <v>7854</v>
      </c>
      <c r="E8099" s="1" t="s">
        <v>312</v>
      </c>
      <c r="F8099" s="1" t="s">
        <v>11182</v>
      </c>
      <c r="G8099" s="1" t="str">
        <f>VLOOKUP(Tabla1[[#This Row],[Planta]],Tabla3[],3,FALSE)</f>
        <v>Fríjol</v>
      </c>
      <c r="H8099" s="1" t="str">
        <f>_xlfn.CONCAT(Tabla1[[#This Row],[Planta Español]],"_",IF(Tabla1[[#This Row],[Saludable]]="Si","Saludable","Enferma"))</f>
        <v>Fríjol_Enferma</v>
      </c>
      <c r="I8099" s="1" t="str">
        <f>VLOOKUP(Tabla1[[#This Row],[Enfermedad Inglés]],Tabla3[[Enfermedad Inglés]:[Nombre Coloquial en TV]],3,FALSE)</f>
        <v>Mancha angular de la hoja del frijol</v>
      </c>
      <c r="J8099" s="1" t="str">
        <f>VLOOKUP(Tabla1[[#This Row],[Enfermedad Inglés]],Tabla3[[Enfermedad Inglés]:[Nombre Coloquial en TV]],4,FALSE)</f>
        <v>Mancha angular</v>
      </c>
      <c r="K8099" s="1" t="str">
        <f>VLOOKUP(Tabla1[[#This Row],[Enfermedad Inglés]],Tabla3[[Enfermedad Inglés]:[Nombre Coloquial en TV]],5,FALSE)</f>
        <v>Telaraña</v>
      </c>
    </row>
    <row r="8100" spans="1:11" x14ac:dyDescent="0.2">
      <c r="A8100" s="1" t="s">
        <v>7852</v>
      </c>
      <c r="B8100" s="1" t="s">
        <v>8152</v>
      </c>
      <c r="C8100" s="1" t="s">
        <v>7250</v>
      </c>
      <c r="D8100" s="1" t="s">
        <v>7854</v>
      </c>
      <c r="E8100" s="1" t="s">
        <v>312</v>
      </c>
      <c r="F8100" s="1" t="s">
        <v>11182</v>
      </c>
      <c r="G8100" s="1" t="str">
        <f>VLOOKUP(Tabla1[[#This Row],[Planta]],Tabla3[],3,FALSE)</f>
        <v>Fríjol</v>
      </c>
      <c r="H8100" s="1" t="str">
        <f>_xlfn.CONCAT(Tabla1[[#This Row],[Planta Español]],"_",IF(Tabla1[[#This Row],[Saludable]]="Si","Saludable","Enferma"))</f>
        <v>Fríjol_Enferma</v>
      </c>
      <c r="I8100" s="1" t="str">
        <f>VLOOKUP(Tabla1[[#This Row],[Enfermedad Inglés]],Tabla3[[Enfermedad Inglés]:[Nombre Coloquial en TV]],3,FALSE)</f>
        <v>Mancha angular de la hoja del frijol</v>
      </c>
      <c r="J8100" s="1" t="str">
        <f>VLOOKUP(Tabla1[[#This Row],[Enfermedad Inglés]],Tabla3[[Enfermedad Inglés]:[Nombre Coloquial en TV]],4,FALSE)</f>
        <v>Mancha angular</v>
      </c>
      <c r="K8100" s="1" t="str">
        <f>VLOOKUP(Tabla1[[#This Row],[Enfermedad Inglés]],Tabla3[[Enfermedad Inglés]:[Nombre Coloquial en TV]],5,FALSE)</f>
        <v>Telaraña</v>
      </c>
    </row>
    <row r="8101" spans="1:11" x14ac:dyDescent="0.2">
      <c r="A8101" s="1" t="s">
        <v>7852</v>
      </c>
      <c r="B8101" s="1" t="s">
        <v>8153</v>
      </c>
      <c r="C8101" s="1" t="s">
        <v>7250</v>
      </c>
      <c r="D8101" s="1" t="s">
        <v>7854</v>
      </c>
      <c r="E8101" s="1" t="s">
        <v>312</v>
      </c>
      <c r="F8101" s="1" t="s">
        <v>11182</v>
      </c>
      <c r="G8101" s="1" t="str">
        <f>VLOOKUP(Tabla1[[#This Row],[Planta]],Tabla3[],3,FALSE)</f>
        <v>Fríjol</v>
      </c>
      <c r="H8101" s="1" t="str">
        <f>_xlfn.CONCAT(Tabla1[[#This Row],[Planta Español]],"_",IF(Tabla1[[#This Row],[Saludable]]="Si","Saludable","Enferma"))</f>
        <v>Fríjol_Enferma</v>
      </c>
      <c r="I8101" s="1" t="str">
        <f>VLOOKUP(Tabla1[[#This Row],[Enfermedad Inglés]],Tabla3[[Enfermedad Inglés]:[Nombre Coloquial en TV]],3,FALSE)</f>
        <v>Mancha angular de la hoja del frijol</v>
      </c>
      <c r="J8101" s="1" t="str">
        <f>VLOOKUP(Tabla1[[#This Row],[Enfermedad Inglés]],Tabla3[[Enfermedad Inglés]:[Nombre Coloquial en TV]],4,FALSE)</f>
        <v>Mancha angular</v>
      </c>
      <c r="K8101" s="1" t="str">
        <f>VLOOKUP(Tabla1[[#This Row],[Enfermedad Inglés]],Tabla3[[Enfermedad Inglés]:[Nombre Coloquial en TV]],5,FALSE)</f>
        <v>Telaraña</v>
      </c>
    </row>
    <row r="8102" spans="1:11" x14ac:dyDescent="0.2">
      <c r="A8102" s="1" t="s">
        <v>8154</v>
      </c>
      <c r="B8102" s="1" t="s">
        <v>8155</v>
      </c>
      <c r="C8102" s="1" t="s">
        <v>310</v>
      </c>
      <c r="D8102" s="1" t="s">
        <v>8156</v>
      </c>
      <c r="E8102" s="1" t="s">
        <v>312</v>
      </c>
      <c r="F8102" s="1" t="s">
        <v>11177</v>
      </c>
      <c r="G8102" s="1" t="str">
        <f>VLOOKUP(Tabla1[[#This Row],[Planta]],Tabla3[],3,FALSE)</f>
        <v>Coliflor</v>
      </c>
      <c r="H8102" s="1" t="str">
        <f>_xlfn.CONCAT(Tabla1[[#This Row],[Planta Español]],"_",IF(Tabla1[[#This Row],[Saludable]]="Si","Saludable","Enferma"))</f>
        <v>Coliflor_Enferma</v>
      </c>
      <c r="I8102" s="1" t="str">
        <f>VLOOKUP(Tabla1[[#This Row],[Enfermedad Inglés]],Tabla3[[Enfermedad Inglés]:[Nombre Coloquial en TV]],3,FALSE)</f>
        <v>Mildiú velloso de la coliflor</v>
      </c>
      <c r="J8102" s="1" t="str">
        <f>VLOOKUP(Tabla1[[#This Row],[Enfermedad Inglés]],Tabla3[[Enfermedad Inglés]:[Nombre Coloquial en TV]],4,FALSE)</f>
        <v>Moho azu</v>
      </c>
      <c r="K8102" s="1" t="str">
        <f>VLOOKUP(Tabla1[[#This Row],[Enfermedad Inglés]],Tabla3[[Enfermedad Inglés]:[Nombre Coloquial en TV]],5,FALSE)</f>
        <v>Moho</v>
      </c>
    </row>
    <row r="8103" spans="1:11" x14ac:dyDescent="0.2">
      <c r="A8103" s="1" t="s">
        <v>8154</v>
      </c>
      <c r="B8103" s="1" t="s">
        <v>8157</v>
      </c>
      <c r="C8103" s="1" t="s">
        <v>310</v>
      </c>
      <c r="D8103" s="1" t="s">
        <v>8156</v>
      </c>
      <c r="E8103" s="1" t="s">
        <v>312</v>
      </c>
      <c r="F8103" s="1" t="s">
        <v>11177</v>
      </c>
      <c r="G8103" s="1" t="str">
        <f>VLOOKUP(Tabla1[[#This Row],[Planta]],Tabla3[],3,FALSE)</f>
        <v>Coliflor</v>
      </c>
      <c r="H8103" s="1" t="str">
        <f>_xlfn.CONCAT(Tabla1[[#This Row],[Planta Español]],"_",IF(Tabla1[[#This Row],[Saludable]]="Si","Saludable","Enferma"))</f>
        <v>Coliflor_Enferma</v>
      </c>
      <c r="I8103" s="1" t="str">
        <f>VLOOKUP(Tabla1[[#This Row],[Enfermedad Inglés]],Tabla3[[Enfermedad Inglés]:[Nombre Coloquial en TV]],3,FALSE)</f>
        <v>Mildiú velloso de la coliflor</v>
      </c>
      <c r="J8103" s="1" t="str">
        <f>VLOOKUP(Tabla1[[#This Row],[Enfermedad Inglés]],Tabla3[[Enfermedad Inglés]:[Nombre Coloquial en TV]],4,FALSE)</f>
        <v>Moho azu</v>
      </c>
      <c r="K8103" s="1" t="str">
        <f>VLOOKUP(Tabla1[[#This Row],[Enfermedad Inglés]],Tabla3[[Enfermedad Inglés]:[Nombre Coloquial en TV]],5,FALSE)</f>
        <v>Moho</v>
      </c>
    </row>
    <row r="8104" spans="1:11" x14ac:dyDescent="0.2">
      <c r="A8104" s="1" t="s">
        <v>8154</v>
      </c>
      <c r="B8104" s="1" t="s">
        <v>8158</v>
      </c>
      <c r="C8104" s="1" t="s">
        <v>310</v>
      </c>
      <c r="D8104" s="1" t="s">
        <v>8156</v>
      </c>
      <c r="E8104" s="1" t="s">
        <v>312</v>
      </c>
      <c r="F8104" s="1" t="s">
        <v>11177</v>
      </c>
      <c r="G8104" s="1" t="str">
        <f>VLOOKUP(Tabla1[[#This Row],[Planta]],Tabla3[],3,FALSE)</f>
        <v>Coliflor</v>
      </c>
      <c r="H8104" s="1" t="str">
        <f>_xlfn.CONCAT(Tabla1[[#This Row],[Planta Español]],"_",IF(Tabla1[[#This Row],[Saludable]]="Si","Saludable","Enferma"))</f>
        <v>Coliflor_Enferma</v>
      </c>
      <c r="I8104" s="1" t="str">
        <f>VLOOKUP(Tabla1[[#This Row],[Enfermedad Inglés]],Tabla3[[Enfermedad Inglés]:[Nombre Coloquial en TV]],3,FALSE)</f>
        <v>Mildiú velloso de la coliflor</v>
      </c>
      <c r="J8104" s="1" t="str">
        <f>VLOOKUP(Tabla1[[#This Row],[Enfermedad Inglés]],Tabla3[[Enfermedad Inglés]:[Nombre Coloquial en TV]],4,FALSE)</f>
        <v>Moho azu</v>
      </c>
      <c r="K8104" s="1" t="str">
        <f>VLOOKUP(Tabla1[[#This Row],[Enfermedad Inglés]],Tabla3[[Enfermedad Inglés]:[Nombre Coloquial en TV]],5,FALSE)</f>
        <v>Moho</v>
      </c>
    </row>
    <row r="8105" spans="1:11" x14ac:dyDescent="0.2">
      <c r="A8105" s="1" t="s">
        <v>8154</v>
      </c>
      <c r="B8105" s="1" t="s">
        <v>8159</v>
      </c>
      <c r="C8105" s="1" t="s">
        <v>310</v>
      </c>
      <c r="D8105" s="1" t="s">
        <v>8156</v>
      </c>
      <c r="E8105" s="1" t="s">
        <v>312</v>
      </c>
      <c r="F8105" s="1" t="s">
        <v>11177</v>
      </c>
      <c r="G8105" s="1" t="str">
        <f>VLOOKUP(Tabla1[[#This Row],[Planta]],Tabla3[],3,FALSE)</f>
        <v>Coliflor</v>
      </c>
      <c r="H8105" s="1" t="str">
        <f>_xlfn.CONCAT(Tabla1[[#This Row],[Planta Español]],"_",IF(Tabla1[[#This Row],[Saludable]]="Si","Saludable","Enferma"))</f>
        <v>Coliflor_Enferma</v>
      </c>
      <c r="I8105" s="1" t="str">
        <f>VLOOKUP(Tabla1[[#This Row],[Enfermedad Inglés]],Tabla3[[Enfermedad Inglés]:[Nombre Coloquial en TV]],3,FALSE)</f>
        <v>Mildiú velloso de la coliflor</v>
      </c>
      <c r="J8105" s="1" t="str">
        <f>VLOOKUP(Tabla1[[#This Row],[Enfermedad Inglés]],Tabla3[[Enfermedad Inglés]:[Nombre Coloquial en TV]],4,FALSE)</f>
        <v>Moho azu</v>
      </c>
      <c r="K8105" s="1" t="str">
        <f>VLOOKUP(Tabla1[[#This Row],[Enfermedad Inglés]],Tabla3[[Enfermedad Inglés]:[Nombre Coloquial en TV]],5,FALSE)</f>
        <v>Moho</v>
      </c>
    </row>
    <row r="8106" spans="1:11" x14ac:dyDescent="0.2">
      <c r="A8106" s="1" t="s">
        <v>8154</v>
      </c>
      <c r="B8106" s="1" t="s">
        <v>8160</v>
      </c>
      <c r="C8106" s="1" t="s">
        <v>310</v>
      </c>
      <c r="D8106" s="1" t="s">
        <v>8156</v>
      </c>
      <c r="E8106" s="1" t="s">
        <v>312</v>
      </c>
      <c r="F8106" s="1" t="s">
        <v>11177</v>
      </c>
      <c r="G8106" s="1" t="str">
        <f>VLOOKUP(Tabla1[[#This Row],[Planta]],Tabla3[],3,FALSE)</f>
        <v>Coliflor</v>
      </c>
      <c r="H8106" s="1" t="str">
        <f>_xlfn.CONCAT(Tabla1[[#This Row],[Planta Español]],"_",IF(Tabla1[[#This Row],[Saludable]]="Si","Saludable","Enferma"))</f>
        <v>Coliflor_Enferma</v>
      </c>
      <c r="I8106" s="1" t="str">
        <f>VLOOKUP(Tabla1[[#This Row],[Enfermedad Inglés]],Tabla3[[Enfermedad Inglés]:[Nombre Coloquial en TV]],3,FALSE)</f>
        <v>Mildiú velloso de la coliflor</v>
      </c>
      <c r="J8106" s="1" t="str">
        <f>VLOOKUP(Tabla1[[#This Row],[Enfermedad Inglés]],Tabla3[[Enfermedad Inglés]:[Nombre Coloquial en TV]],4,FALSE)</f>
        <v>Moho azu</v>
      </c>
      <c r="K8106" s="1" t="str">
        <f>VLOOKUP(Tabla1[[#This Row],[Enfermedad Inglés]],Tabla3[[Enfermedad Inglés]:[Nombre Coloquial en TV]],5,FALSE)</f>
        <v>Moho</v>
      </c>
    </row>
    <row r="8107" spans="1:11" x14ac:dyDescent="0.2">
      <c r="A8107" s="1" t="s">
        <v>8154</v>
      </c>
      <c r="B8107" s="1" t="s">
        <v>8161</v>
      </c>
      <c r="C8107" s="1" t="s">
        <v>310</v>
      </c>
      <c r="D8107" s="1" t="s">
        <v>8156</v>
      </c>
      <c r="E8107" s="1" t="s">
        <v>312</v>
      </c>
      <c r="F8107" s="1" t="s">
        <v>11177</v>
      </c>
      <c r="G8107" s="1" t="str">
        <f>VLOOKUP(Tabla1[[#This Row],[Planta]],Tabla3[],3,FALSE)</f>
        <v>Coliflor</v>
      </c>
      <c r="H8107" s="1" t="str">
        <f>_xlfn.CONCAT(Tabla1[[#This Row],[Planta Español]],"_",IF(Tabla1[[#This Row],[Saludable]]="Si","Saludable","Enferma"))</f>
        <v>Coliflor_Enferma</v>
      </c>
      <c r="I8107" s="1" t="str">
        <f>VLOOKUP(Tabla1[[#This Row],[Enfermedad Inglés]],Tabla3[[Enfermedad Inglés]:[Nombre Coloquial en TV]],3,FALSE)</f>
        <v>Mildiú velloso de la coliflor</v>
      </c>
      <c r="J8107" s="1" t="str">
        <f>VLOOKUP(Tabla1[[#This Row],[Enfermedad Inglés]],Tabla3[[Enfermedad Inglés]:[Nombre Coloquial en TV]],4,FALSE)</f>
        <v>Moho azu</v>
      </c>
      <c r="K8107" s="1" t="str">
        <f>VLOOKUP(Tabla1[[#This Row],[Enfermedad Inglés]],Tabla3[[Enfermedad Inglés]:[Nombre Coloquial en TV]],5,FALSE)</f>
        <v>Moho</v>
      </c>
    </row>
    <row r="8108" spans="1:11" x14ac:dyDescent="0.2">
      <c r="A8108" s="1" t="s">
        <v>8154</v>
      </c>
      <c r="B8108" s="1" t="s">
        <v>8162</v>
      </c>
      <c r="C8108" s="1" t="s">
        <v>310</v>
      </c>
      <c r="D8108" s="1" t="s">
        <v>8156</v>
      </c>
      <c r="E8108" s="1" t="s">
        <v>312</v>
      </c>
      <c r="F8108" s="1" t="s">
        <v>11177</v>
      </c>
      <c r="G8108" s="1" t="str">
        <f>VLOOKUP(Tabla1[[#This Row],[Planta]],Tabla3[],3,FALSE)</f>
        <v>Coliflor</v>
      </c>
      <c r="H8108" s="1" t="str">
        <f>_xlfn.CONCAT(Tabla1[[#This Row],[Planta Español]],"_",IF(Tabla1[[#This Row],[Saludable]]="Si","Saludable","Enferma"))</f>
        <v>Coliflor_Enferma</v>
      </c>
      <c r="I8108" s="1" t="str">
        <f>VLOOKUP(Tabla1[[#This Row],[Enfermedad Inglés]],Tabla3[[Enfermedad Inglés]:[Nombre Coloquial en TV]],3,FALSE)</f>
        <v>Mildiú velloso de la coliflor</v>
      </c>
      <c r="J8108" s="1" t="str">
        <f>VLOOKUP(Tabla1[[#This Row],[Enfermedad Inglés]],Tabla3[[Enfermedad Inglés]:[Nombre Coloquial en TV]],4,FALSE)</f>
        <v>Moho azu</v>
      </c>
      <c r="K8108" s="1" t="str">
        <f>VLOOKUP(Tabla1[[#This Row],[Enfermedad Inglés]],Tabla3[[Enfermedad Inglés]:[Nombre Coloquial en TV]],5,FALSE)</f>
        <v>Moho</v>
      </c>
    </row>
    <row r="8109" spans="1:11" x14ac:dyDescent="0.2">
      <c r="A8109" s="1" t="s">
        <v>8154</v>
      </c>
      <c r="B8109" s="1" t="s">
        <v>8163</v>
      </c>
      <c r="C8109" s="1" t="s">
        <v>310</v>
      </c>
      <c r="D8109" s="1" t="s">
        <v>8156</v>
      </c>
      <c r="E8109" s="1" t="s">
        <v>312</v>
      </c>
      <c r="F8109" s="1" t="s">
        <v>11177</v>
      </c>
      <c r="G8109" s="1" t="str">
        <f>VLOOKUP(Tabla1[[#This Row],[Planta]],Tabla3[],3,FALSE)</f>
        <v>Coliflor</v>
      </c>
      <c r="H8109" s="1" t="str">
        <f>_xlfn.CONCAT(Tabla1[[#This Row],[Planta Español]],"_",IF(Tabla1[[#This Row],[Saludable]]="Si","Saludable","Enferma"))</f>
        <v>Coliflor_Enferma</v>
      </c>
      <c r="I8109" s="1" t="str">
        <f>VLOOKUP(Tabla1[[#This Row],[Enfermedad Inglés]],Tabla3[[Enfermedad Inglés]:[Nombre Coloquial en TV]],3,FALSE)</f>
        <v>Mildiú velloso de la coliflor</v>
      </c>
      <c r="J8109" s="1" t="str">
        <f>VLOOKUP(Tabla1[[#This Row],[Enfermedad Inglés]],Tabla3[[Enfermedad Inglés]:[Nombre Coloquial en TV]],4,FALSE)</f>
        <v>Moho azu</v>
      </c>
      <c r="K8109" s="1" t="str">
        <f>VLOOKUP(Tabla1[[#This Row],[Enfermedad Inglés]],Tabla3[[Enfermedad Inglés]:[Nombre Coloquial en TV]],5,FALSE)</f>
        <v>Moho</v>
      </c>
    </row>
    <row r="8110" spans="1:11" x14ac:dyDescent="0.2">
      <c r="A8110" s="1" t="s">
        <v>8154</v>
      </c>
      <c r="B8110" s="1" t="s">
        <v>8164</v>
      </c>
      <c r="C8110" s="1" t="s">
        <v>310</v>
      </c>
      <c r="D8110" s="1" t="s">
        <v>8156</v>
      </c>
      <c r="E8110" s="1" t="s">
        <v>312</v>
      </c>
      <c r="F8110" s="1" t="s">
        <v>11177</v>
      </c>
      <c r="G8110" s="1" t="str">
        <f>VLOOKUP(Tabla1[[#This Row],[Planta]],Tabla3[],3,FALSE)</f>
        <v>Coliflor</v>
      </c>
      <c r="H8110" s="1" t="str">
        <f>_xlfn.CONCAT(Tabla1[[#This Row],[Planta Español]],"_",IF(Tabla1[[#This Row],[Saludable]]="Si","Saludable","Enferma"))</f>
        <v>Coliflor_Enferma</v>
      </c>
      <c r="I8110" s="1" t="str">
        <f>VLOOKUP(Tabla1[[#This Row],[Enfermedad Inglés]],Tabla3[[Enfermedad Inglés]:[Nombre Coloquial en TV]],3,FALSE)</f>
        <v>Mildiú velloso de la coliflor</v>
      </c>
      <c r="J8110" s="1" t="str">
        <f>VLOOKUP(Tabla1[[#This Row],[Enfermedad Inglés]],Tabla3[[Enfermedad Inglés]:[Nombre Coloquial en TV]],4,FALSE)</f>
        <v>Moho azu</v>
      </c>
      <c r="K8110" s="1" t="str">
        <f>VLOOKUP(Tabla1[[#This Row],[Enfermedad Inglés]],Tabla3[[Enfermedad Inglés]:[Nombre Coloquial en TV]],5,FALSE)</f>
        <v>Moho</v>
      </c>
    </row>
    <row r="8111" spans="1:11" x14ac:dyDescent="0.2">
      <c r="A8111" s="1" t="s">
        <v>8154</v>
      </c>
      <c r="B8111" s="1" t="s">
        <v>8165</v>
      </c>
      <c r="C8111" s="1" t="s">
        <v>310</v>
      </c>
      <c r="D8111" s="1" t="s">
        <v>8156</v>
      </c>
      <c r="E8111" s="1" t="s">
        <v>312</v>
      </c>
      <c r="F8111" s="1" t="s">
        <v>11177</v>
      </c>
      <c r="G8111" s="1" t="str">
        <f>VLOOKUP(Tabla1[[#This Row],[Planta]],Tabla3[],3,FALSE)</f>
        <v>Coliflor</v>
      </c>
      <c r="H8111" s="1" t="str">
        <f>_xlfn.CONCAT(Tabla1[[#This Row],[Planta Español]],"_",IF(Tabla1[[#This Row],[Saludable]]="Si","Saludable","Enferma"))</f>
        <v>Coliflor_Enferma</v>
      </c>
      <c r="I8111" s="1" t="str">
        <f>VLOOKUP(Tabla1[[#This Row],[Enfermedad Inglés]],Tabla3[[Enfermedad Inglés]:[Nombre Coloquial en TV]],3,FALSE)</f>
        <v>Mildiú velloso de la coliflor</v>
      </c>
      <c r="J8111" s="1" t="str">
        <f>VLOOKUP(Tabla1[[#This Row],[Enfermedad Inglés]],Tabla3[[Enfermedad Inglés]:[Nombre Coloquial en TV]],4,FALSE)</f>
        <v>Moho azu</v>
      </c>
      <c r="K8111" s="1" t="str">
        <f>VLOOKUP(Tabla1[[#This Row],[Enfermedad Inglés]],Tabla3[[Enfermedad Inglés]:[Nombre Coloquial en TV]],5,FALSE)</f>
        <v>Moho</v>
      </c>
    </row>
    <row r="8112" spans="1:11" x14ac:dyDescent="0.2">
      <c r="A8112" s="1" t="s">
        <v>8154</v>
      </c>
      <c r="B8112" s="1" t="s">
        <v>8166</v>
      </c>
      <c r="C8112" s="1" t="s">
        <v>310</v>
      </c>
      <c r="D8112" s="1" t="s">
        <v>8156</v>
      </c>
      <c r="E8112" s="1" t="s">
        <v>312</v>
      </c>
      <c r="F8112" s="1" t="s">
        <v>11177</v>
      </c>
      <c r="G8112" s="1" t="str">
        <f>VLOOKUP(Tabla1[[#This Row],[Planta]],Tabla3[],3,FALSE)</f>
        <v>Coliflor</v>
      </c>
      <c r="H8112" s="1" t="str">
        <f>_xlfn.CONCAT(Tabla1[[#This Row],[Planta Español]],"_",IF(Tabla1[[#This Row],[Saludable]]="Si","Saludable","Enferma"))</f>
        <v>Coliflor_Enferma</v>
      </c>
      <c r="I8112" s="1" t="str">
        <f>VLOOKUP(Tabla1[[#This Row],[Enfermedad Inglés]],Tabla3[[Enfermedad Inglés]:[Nombre Coloquial en TV]],3,FALSE)</f>
        <v>Mildiú velloso de la coliflor</v>
      </c>
      <c r="J8112" s="1" t="str">
        <f>VLOOKUP(Tabla1[[#This Row],[Enfermedad Inglés]],Tabla3[[Enfermedad Inglés]:[Nombre Coloquial en TV]],4,FALSE)</f>
        <v>Moho azu</v>
      </c>
      <c r="K8112" s="1" t="str">
        <f>VLOOKUP(Tabla1[[#This Row],[Enfermedad Inglés]],Tabla3[[Enfermedad Inglés]:[Nombre Coloquial en TV]],5,FALSE)</f>
        <v>Moho</v>
      </c>
    </row>
    <row r="8113" spans="1:11" x14ac:dyDescent="0.2">
      <c r="A8113" s="1" t="s">
        <v>8154</v>
      </c>
      <c r="B8113" s="1" t="s">
        <v>8167</v>
      </c>
      <c r="C8113" s="1" t="s">
        <v>310</v>
      </c>
      <c r="D8113" s="1" t="s">
        <v>8156</v>
      </c>
      <c r="E8113" s="1" t="s">
        <v>312</v>
      </c>
      <c r="F8113" s="1" t="s">
        <v>11177</v>
      </c>
      <c r="G8113" s="1" t="str">
        <f>VLOOKUP(Tabla1[[#This Row],[Planta]],Tabla3[],3,FALSE)</f>
        <v>Coliflor</v>
      </c>
      <c r="H8113" s="1" t="str">
        <f>_xlfn.CONCAT(Tabla1[[#This Row],[Planta Español]],"_",IF(Tabla1[[#This Row],[Saludable]]="Si","Saludable","Enferma"))</f>
        <v>Coliflor_Enferma</v>
      </c>
      <c r="I8113" s="1" t="str">
        <f>VLOOKUP(Tabla1[[#This Row],[Enfermedad Inglés]],Tabla3[[Enfermedad Inglés]:[Nombre Coloquial en TV]],3,FALSE)</f>
        <v>Mildiú velloso de la coliflor</v>
      </c>
      <c r="J8113" s="1" t="str">
        <f>VLOOKUP(Tabla1[[#This Row],[Enfermedad Inglés]],Tabla3[[Enfermedad Inglés]:[Nombre Coloquial en TV]],4,FALSE)</f>
        <v>Moho azu</v>
      </c>
      <c r="K8113" s="1" t="str">
        <f>VLOOKUP(Tabla1[[#This Row],[Enfermedad Inglés]],Tabla3[[Enfermedad Inglés]:[Nombre Coloquial en TV]],5,FALSE)</f>
        <v>Moho</v>
      </c>
    </row>
    <row r="8114" spans="1:11" x14ac:dyDescent="0.2">
      <c r="A8114" s="1" t="s">
        <v>8154</v>
      </c>
      <c r="B8114" s="1" t="s">
        <v>8168</v>
      </c>
      <c r="C8114" s="1" t="s">
        <v>310</v>
      </c>
      <c r="D8114" s="1" t="s">
        <v>8156</v>
      </c>
      <c r="E8114" s="1" t="s">
        <v>312</v>
      </c>
      <c r="F8114" s="1" t="s">
        <v>11177</v>
      </c>
      <c r="G8114" s="1" t="str">
        <f>VLOOKUP(Tabla1[[#This Row],[Planta]],Tabla3[],3,FALSE)</f>
        <v>Coliflor</v>
      </c>
      <c r="H8114" s="1" t="str">
        <f>_xlfn.CONCAT(Tabla1[[#This Row],[Planta Español]],"_",IF(Tabla1[[#This Row],[Saludable]]="Si","Saludable","Enferma"))</f>
        <v>Coliflor_Enferma</v>
      </c>
      <c r="I8114" s="1" t="str">
        <f>VLOOKUP(Tabla1[[#This Row],[Enfermedad Inglés]],Tabla3[[Enfermedad Inglés]:[Nombre Coloquial en TV]],3,FALSE)</f>
        <v>Mildiú velloso de la coliflor</v>
      </c>
      <c r="J8114" s="1" t="str">
        <f>VLOOKUP(Tabla1[[#This Row],[Enfermedad Inglés]],Tabla3[[Enfermedad Inglés]:[Nombre Coloquial en TV]],4,FALSE)</f>
        <v>Moho azu</v>
      </c>
      <c r="K8114" s="1" t="str">
        <f>VLOOKUP(Tabla1[[#This Row],[Enfermedad Inglés]],Tabla3[[Enfermedad Inglés]:[Nombre Coloquial en TV]],5,FALSE)</f>
        <v>Moho</v>
      </c>
    </row>
    <row r="8115" spans="1:11" x14ac:dyDescent="0.2">
      <c r="A8115" s="1" t="s">
        <v>8154</v>
      </c>
      <c r="B8115" s="1" t="s">
        <v>8169</v>
      </c>
      <c r="C8115" s="1" t="s">
        <v>310</v>
      </c>
      <c r="D8115" s="1" t="s">
        <v>8156</v>
      </c>
      <c r="E8115" s="1" t="s">
        <v>312</v>
      </c>
      <c r="F8115" s="1" t="s">
        <v>11177</v>
      </c>
      <c r="G8115" s="1" t="str">
        <f>VLOOKUP(Tabla1[[#This Row],[Planta]],Tabla3[],3,FALSE)</f>
        <v>Coliflor</v>
      </c>
      <c r="H8115" s="1" t="str">
        <f>_xlfn.CONCAT(Tabla1[[#This Row],[Planta Español]],"_",IF(Tabla1[[#This Row],[Saludable]]="Si","Saludable","Enferma"))</f>
        <v>Coliflor_Enferma</v>
      </c>
      <c r="I8115" s="1" t="str">
        <f>VLOOKUP(Tabla1[[#This Row],[Enfermedad Inglés]],Tabla3[[Enfermedad Inglés]:[Nombre Coloquial en TV]],3,FALSE)</f>
        <v>Mildiú velloso de la coliflor</v>
      </c>
      <c r="J8115" s="1" t="str">
        <f>VLOOKUP(Tabla1[[#This Row],[Enfermedad Inglés]],Tabla3[[Enfermedad Inglés]:[Nombre Coloquial en TV]],4,FALSE)</f>
        <v>Moho azu</v>
      </c>
      <c r="K8115" s="1" t="str">
        <f>VLOOKUP(Tabla1[[#This Row],[Enfermedad Inglés]],Tabla3[[Enfermedad Inglés]:[Nombre Coloquial en TV]],5,FALSE)</f>
        <v>Moho</v>
      </c>
    </row>
    <row r="8116" spans="1:11" x14ac:dyDescent="0.2">
      <c r="A8116" s="1" t="s">
        <v>8154</v>
      </c>
      <c r="B8116" s="1" t="s">
        <v>8170</v>
      </c>
      <c r="C8116" s="1" t="s">
        <v>310</v>
      </c>
      <c r="D8116" s="1" t="s">
        <v>8156</v>
      </c>
      <c r="E8116" s="1" t="s">
        <v>312</v>
      </c>
      <c r="F8116" s="1" t="s">
        <v>11177</v>
      </c>
      <c r="G8116" s="1" t="str">
        <f>VLOOKUP(Tabla1[[#This Row],[Planta]],Tabla3[],3,FALSE)</f>
        <v>Coliflor</v>
      </c>
      <c r="H8116" s="1" t="str">
        <f>_xlfn.CONCAT(Tabla1[[#This Row],[Planta Español]],"_",IF(Tabla1[[#This Row],[Saludable]]="Si","Saludable","Enferma"))</f>
        <v>Coliflor_Enferma</v>
      </c>
      <c r="I8116" s="1" t="str">
        <f>VLOOKUP(Tabla1[[#This Row],[Enfermedad Inglés]],Tabla3[[Enfermedad Inglés]:[Nombre Coloquial en TV]],3,FALSE)</f>
        <v>Mildiú velloso de la coliflor</v>
      </c>
      <c r="J8116" s="1" t="str">
        <f>VLOOKUP(Tabla1[[#This Row],[Enfermedad Inglés]],Tabla3[[Enfermedad Inglés]:[Nombre Coloquial en TV]],4,FALSE)</f>
        <v>Moho azu</v>
      </c>
      <c r="K8116" s="1" t="str">
        <f>VLOOKUP(Tabla1[[#This Row],[Enfermedad Inglés]],Tabla3[[Enfermedad Inglés]:[Nombre Coloquial en TV]],5,FALSE)</f>
        <v>Moho</v>
      </c>
    </row>
    <row r="8117" spans="1:11" x14ac:dyDescent="0.2">
      <c r="A8117" s="1" t="s">
        <v>8154</v>
      </c>
      <c r="B8117" s="1" t="s">
        <v>8171</v>
      </c>
      <c r="C8117" s="1" t="s">
        <v>310</v>
      </c>
      <c r="D8117" s="1" t="s">
        <v>8156</v>
      </c>
      <c r="E8117" s="1" t="s">
        <v>312</v>
      </c>
      <c r="F8117" s="1" t="s">
        <v>11177</v>
      </c>
      <c r="G8117" s="1" t="str">
        <f>VLOOKUP(Tabla1[[#This Row],[Planta]],Tabla3[],3,FALSE)</f>
        <v>Coliflor</v>
      </c>
      <c r="H8117" s="1" t="str">
        <f>_xlfn.CONCAT(Tabla1[[#This Row],[Planta Español]],"_",IF(Tabla1[[#This Row],[Saludable]]="Si","Saludable","Enferma"))</f>
        <v>Coliflor_Enferma</v>
      </c>
      <c r="I8117" s="1" t="str">
        <f>VLOOKUP(Tabla1[[#This Row],[Enfermedad Inglés]],Tabla3[[Enfermedad Inglés]:[Nombre Coloquial en TV]],3,FALSE)</f>
        <v>Mildiú velloso de la coliflor</v>
      </c>
      <c r="J8117" s="1" t="str">
        <f>VLOOKUP(Tabla1[[#This Row],[Enfermedad Inglés]],Tabla3[[Enfermedad Inglés]:[Nombre Coloquial en TV]],4,FALSE)</f>
        <v>Moho azu</v>
      </c>
      <c r="K8117" s="1" t="str">
        <f>VLOOKUP(Tabla1[[#This Row],[Enfermedad Inglés]],Tabla3[[Enfermedad Inglés]:[Nombre Coloquial en TV]],5,FALSE)</f>
        <v>Moho</v>
      </c>
    </row>
    <row r="8118" spans="1:11" x14ac:dyDescent="0.2">
      <c r="A8118" s="1" t="s">
        <v>8154</v>
      </c>
      <c r="B8118" s="1" t="s">
        <v>8172</v>
      </c>
      <c r="C8118" s="1" t="s">
        <v>310</v>
      </c>
      <c r="D8118" s="1" t="s">
        <v>8156</v>
      </c>
      <c r="E8118" s="1" t="s">
        <v>312</v>
      </c>
      <c r="F8118" s="1" t="s">
        <v>11177</v>
      </c>
      <c r="G8118" s="1" t="str">
        <f>VLOOKUP(Tabla1[[#This Row],[Planta]],Tabla3[],3,FALSE)</f>
        <v>Coliflor</v>
      </c>
      <c r="H8118" s="1" t="str">
        <f>_xlfn.CONCAT(Tabla1[[#This Row],[Planta Español]],"_",IF(Tabla1[[#This Row],[Saludable]]="Si","Saludable","Enferma"))</f>
        <v>Coliflor_Enferma</v>
      </c>
      <c r="I8118" s="1" t="str">
        <f>VLOOKUP(Tabla1[[#This Row],[Enfermedad Inglés]],Tabla3[[Enfermedad Inglés]:[Nombre Coloquial en TV]],3,FALSE)</f>
        <v>Mildiú velloso de la coliflor</v>
      </c>
      <c r="J8118" s="1" t="str">
        <f>VLOOKUP(Tabla1[[#This Row],[Enfermedad Inglés]],Tabla3[[Enfermedad Inglés]:[Nombre Coloquial en TV]],4,FALSE)</f>
        <v>Moho azu</v>
      </c>
      <c r="K8118" s="1" t="str">
        <f>VLOOKUP(Tabla1[[#This Row],[Enfermedad Inglés]],Tabla3[[Enfermedad Inglés]:[Nombre Coloquial en TV]],5,FALSE)</f>
        <v>Moho</v>
      </c>
    </row>
    <row r="8119" spans="1:11" x14ac:dyDescent="0.2">
      <c r="A8119" s="1" t="s">
        <v>8154</v>
      </c>
      <c r="B8119" s="1" t="s">
        <v>8173</v>
      </c>
      <c r="C8119" s="1" t="s">
        <v>310</v>
      </c>
      <c r="D8119" s="1" t="s">
        <v>8156</v>
      </c>
      <c r="E8119" s="1" t="s">
        <v>312</v>
      </c>
      <c r="F8119" s="1" t="s">
        <v>11177</v>
      </c>
      <c r="G8119" s="1" t="str">
        <f>VLOOKUP(Tabla1[[#This Row],[Planta]],Tabla3[],3,FALSE)</f>
        <v>Coliflor</v>
      </c>
      <c r="H8119" s="1" t="str">
        <f>_xlfn.CONCAT(Tabla1[[#This Row],[Planta Español]],"_",IF(Tabla1[[#This Row],[Saludable]]="Si","Saludable","Enferma"))</f>
        <v>Coliflor_Enferma</v>
      </c>
      <c r="I8119" s="1" t="str">
        <f>VLOOKUP(Tabla1[[#This Row],[Enfermedad Inglés]],Tabla3[[Enfermedad Inglés]:[Nombre Coloquial en TV]],3,FALSE)</f>
        <v>Mildiú velloso de la coliflor</v>
      </c>
      <c r="J8119" s="1" t="str">
        <f>VLOOKUP(Tabla1[[#This Row],[Enfermedad Inglés]],Tabla3[[Enfermedad Inglés]:[Nombre Coloquial en TV]],4,FALSE)</f>
        <v>Moho azu</v>
      </c>
      <c r="K8119" s="1" t="str">
        <f>VLOOKUP(Tabla1[[#This Row],[Enfermedad Inglés]],Tabla3[[Enfermedad Inglés]:[Nombre Coloquial en TV]],5,FALSE)</f>
        <v>Moho</v>
      </c>
    </row>
    <row r="8120" spans="1:11" x14ac:dyDescent="0.2">
      <c r="A8120" s="1" t="s">
        <v>8154</v>
      </c>
      <c r="B8120" s="1" t="s">
        <v>8174</v>
      </c>
      <c r="C8120" s="1" t="s">
        <v>310</v>
      </c>
      <c r="D8120" s="1" t="s">
        <v>8156</v>
      </c>
      <c r="E8120" s="1" t="s">
        <v>312</v>
      </c>
      <c r="F8120" s="1" t="s">
        <v>11177</v>
      </c>
      <c r="G8120" s="1" t="str">
        <f>VLOOKUP(Tabla1[[#This Row],[Planta]],Tabla3[],3,FALSE)</f>
        <v>Coliflor</v>
      </c>
      <c r="H8120" s="1" t="str">
        <f>_xlfn.CONCAT(Tabla1[[#This Row],[Planta Español]],"_",IF(Tabla1[[#This Row],[Saludable]]="Si","Saludable","Enferma"))</f>
        <v>Coliflor_Enferma</v>
      </c>
      <c r="I8120" s="1" t="str">
        <f>VLOOKUP(Tabla1[[#This Row],[Enfermedad Inglés]],Tabla3[[Enfermedad Inglés]:[Nombre Coloquial en TV]],3,FALSE)</f>
        <v>Mildiú velloso de la coliflor</v>
      </c>
      <c r="J8120" s="1" t="str">
        <f>VLOOKUP(Tabla1[[#This Row],[Enfermedad Inglés]],Tabla3[[Enfermedad Inglés]:[Nombre Coloquial en TV]],4,FALSE)</f>
        <v>Moho azu</v>
      </c>
      <c r="K8120" s="1" t="str">
        <f>VLOOKUP(Tabla1[[#This Row],[Enfermedad Inglés]],Tabla3[[Enfermedad Inglés]:[Nombre Coloquial en TV]],5,FALSE)</f>
        <v>Moho</v>
      </c>
    </row>
    <row r="8121" spans="1:11" x14ac:dyDescent="0.2">
      <c r="A8121" s="1" t="s">
        <v>8154</v>
      </c>
      <c r="B8121" s="1" t="s">
        <v>8175</v>
      </c>
      <c r="C8121" s="1" t="s">
        <v>310</v>
      </c>
      <c r="D8121" s="1" t="s">
        <v>8156</v>
      </c>
      <c r="E8121" s="1" t="s">
        <v>312</v>
      </c>
      <c r="F8121" s="1" t="s">
        <v>11177</v>
      </c>
      <c r="G8121" s="1" t="str">
        <f>VLOOKUP(Tabla1[[#This Row],[Planta]],Tabla3[],3,FALSE)</f>
        <v>Coliflor</v>
      </c>
      <c r="H8121" s="1" t="str">
        <f>_xlfn.CONCAT(Tabla1[[#This Row],[Planta Español]],"_",IF(Tabla1[[#This Row],[Saludable]]="Si","Saludable","Enferma"))</f>
        <v>Coliflor_Enferma</v>
      </c>
      <c r="I8121" s="1" t="str">
        <f>VLOOKUP(Tabla1[[#This Row],[Enfermedad Inglés]],Tabla3[[Enfermedad Inglés]:[Nombre Coloquial en TV]],3,FALSE)</f>
        <v>Mildiú velloso de la coliflor</v>
      </c>
      <c r="J8121" s="1" t="str">
        <f>VLOOKUP(Tabla1[[#This Row],[Enfermedad Inglés]],Tabla3[[Enfermedad Inglés]:[Nombre Coloquial en TV]],4,FALSE)</f>
        <v>Moho azu</v>
      </c>
      <c r="K8121" s="1" t="str">
        <f>VLOOKUP(Tabla1[[#This Row],[Enfermedad Inglés]],Tabla3[[Enfermedad Inglés]:[Nombre Coloquial en TV]],5,FALSE)</f>
        <v>Moho</v>
      </c>
    </row>
    <row r="8122" spans="1:11" x14ac:dyDescent="0.2">
      <c r="A8122" s="1" t="s">
        <v>8154</v>
      </c>
      <c r="B8122" s="1" t="s">
        <v>8176</v>
      </c>
      <c r="C8122" s="1" t="s">
        <v>310</v>
      </c>
      <c r="D8122" s="1" t="s">
        <v>8156</v>
      </c>
      <c r="E8122" s="1" t="s">
        <v>312</v>
      </c>
      <c r="F8122" s="1" t="s">
        <v>11177</v>
      </c>
      <c r="G8122" s="1" t="str">
        <f>VLOOKUP(Tabla1[[#This Row],[Planta]],Tabla3[],3,FALSE)</f>
        <v>Coliflor</v>
      </c>
      <c r="H8122" s="1" t="str">
        <f>_xlfn.CONCAT(Tabla1[[#This Row],[Planta Español]],"_",IF(Tabla1[[#This Row],[Saludable]]="Si","Saludable","Enferma"))</f>
        <v>Coliflor_Enferma</v>
      </c>
      <c r="I8122" s="1" t="str">
        <f>VLOOKUP(Tabla1[[#This Row],[Enfermedad Inglés]],Tabla3[[Enfermedad Inglés]:[Nombre Coloquial en TV]],3,FALSE)</f>
        <v>Mildiú velloso de la coliflor</v>
      </c>
      <c r="J8122" s="1" t="str">
        <f>VLOOKUP(Tabla1[[#This Row],[Enfermedad Inglés]],Tabla3[[Enfermedad Inglés]:[Nombre Coloquial en TV]],4,FALSE)</f>
        <v>Moho azu</v>
      </c>
      <c r="K8122" s="1" t="str">
        <f>VLOOKUP(Tabla1[[#This Row],[Enfermedad Inglés]],Tabla3[[Enfermedad Inglés]:[Nombre Coloquial en TV]],5,FALSE)</f>
        <v>Moho</v>
      </c>
    </row>
    <row r="8123" spans="1:11" x14ac:dyDescent="0.2">
      <c r="A8123" s="1" t="s">
        <v>8154</v>
      </c>
      <c r="B8123" s="1" t="s">
        <v>8177</v>
      </c>
      <c r="C8123" s="1" t="s">
        <v>310</v>
      </c>
      <c r="D8123" s="1" t="s">
        <v>8156</v>
      </c>
      <c r="E8123" s="1" t="s">
        <v>312</v>
      </c>
      <c r="F8123" s="1" t="s">
        <v>11177</v>
      </c>
      <c r="G8123" s="1" t="str">
        <f>VLOOKUP(Tabla1[[#This Row],[Planta]],Tabla3[],3,FALSE)</f>
        <v>Coliflor</v>
      </c>
      <c r="H8123" s="1" t="str">
        <f>_xlfn.CONCAT(Tabla1[[#This Row],[Planta Español]],"_",IF(Tabla1[[#This Row],[Saludable]]="Si","Saludable","Enferma"))</f>
        <v>Coliflor_Enferma</v>
      </c>
      <c r="I8123" s="1" t="str">
        <f>VLOOKUP(Tabla1[[#This Row],[Enfermedad Inglés]],Tabla3[[Enfermedad Inglés]:[Nombre Coloquial en TV]],3,FALSE)</f>
        <v>Mildiú velloso de la coliflor</v>
      </c>
      <c r="J8123" s="1" t="str">
        <f>VLOOKUP(Tabla1[[#This Row],[Enfermedad Inglés]],Tabla3[[Enfermedad Inglés]:[Nombre Coloquial en TV]],4,FALSE)</f>
        <v>Moho azu</v>
      </c>
      <c r="K8123" s="1" t="str">
        <f>VLOOKUP(Tabla1[[#This Row],[Enfermedad Inglés]],Tabla3[[Enfermedad Inglés]:[Nombre Coloquial en TV]],5,FALSE)</f>
        <v>Moho</v>
      </c>
    </row>
    <row r="8124" spans="1:11" x14ac:dyDescent="0.2">
      <c r="A8124" s="1" t="s">
        <v>8154</v>
      </c>
      <c r="B8124" s="1" t="s">
        <v>8178</v>
      </c>
      <c r="C8124" s="1" t="s">
        <v>310</v>
      </c>
      <c r="D8124" s="1" t="s">
        <v>8156</v>
      </c>
      <c r="E8124" s="1" t="s">
        <v>312</v>
      </c>
      <c r="F8124" s="1" t="s">
        <v>11177</v>
      </c>
      <c r="G8124" s="1" t="str">
        <f>VLOOKUP(Tabla1[[#This Row],[Planta]],Tabla3[],3,FALSE)</f>
        <v>Coliflor</v>
      </c>
      <c r="H8124" s="1" t="str">
        <f>_xlfn.CONCAT(Tabla1[[#This Row],[Planta Español]],"_",IF(Tabla1[[#This Row],[Saludable]]="Si","Saludable","Enferma"))</f>
        <v>Coliflor_Enferma</v>
      </c>
      <c r="I8124" s="1" t="str">
        <f>VLOOKUP(Tabla1[[#This Row],[Enfermedad Inglés]],Tabla3[[Enfermedad Inglés]:[Nombre Coloquial en TV]],3,FALSE)</f>
        <v>Mildiú velloso de la coliflor</v>
      </c>
      <c r="J8124" s="1" t="str">
        <f>VLOOKUP(Tabla1[[#This Row],[Enfermedad Inglés]],Tabla3[[Enfermedad Inglés]:[Nombre Coloquial en TV]],4,FALSE)</f>
        <v>Moho azu</v>
      </c>
      <c r="K8124" s="1" t="str">
        <f>VLOOKUP(Tabla1[[#This Row],[Enfermedad Inglés]],Tabla3[[Enfermedad Inglés]:[Nombre Coloquial en TV]],5,FALSE)</f>
        <v>Moho</v>
      </c>
    </row>
    <row r="8125" spans="1:11" x14ac:dyDescent="0.2">
      <c r="A8125" s="1" t="s">
        <v>8154</v>
      </c>
      <c r="B8125" s="1" t="s">
        <v>8179</v>
      </c>
      <c r="C8125" s="1" t="s">
        <v>310</v>
      </c>
      <c r="D8125" s="1" t="s">
        <v>8156</v>
      </c>
      <c r="E8125" s="1" t="s">
        <v>312</v>
      </c>
      <c r="F8125" s="1" t="s">
        <v>11177</v>
      </c>
      <c r="G8125" s="1" t="str">
        <f>VLOOKUP(Tabla1[[#This Row],[Planta]],Tabla3[],3,FALSE)</f>
        <v>Coliflor</v>
      </c>
      <c r="H8125" s="1" t="str">
        <f>_xlfn.CONCAT(Tabla1[[#This Row],[Planta Español]],"_",IF(Tabla1[[#This Row],[Saludable]]="Si","Saludable","Enferma"))</f>
        <v>Coliflor_Enferma</v>
      </c>
      <c r="I8125" s="1" t="str">
        <f>VLOOKUP(Tabla1[[#This Row],[Enfermedad Inglés]],Tabla3[[Enfermedad Inglés]:[Nombre Coloquial en TV]],3,FALSE)</f>
        <v>Mildiú velloso de la coliflor</v>
      </c>
      <c r="J8125" s="1" t="str">
        <f>VLOOKUP(Tabla1[[#This Row],[Enfermedad Inglés]],Tabla3[[Enfermedad Inglés]:[Nombre Coloquial en TV]],4,FALSE)</f>
        <v>Moho azu</v>
      </c>
      <c r="K8125" s="1" t="str">
        <f>VLOOKUP(Tabla1[[#This Row],[Enfermedad Inglés]],Tabla3[[Enfermedad Inglés]:[Nombre Coloquial en TV]],5,FALSE)</f>
        <v>Moho</v>
      </c>
    </row>
    <row r="8126" spans="1:11" x14ac:dyDescent="0.2">
      <c r="A8126" s="1" t="s">
        <v>8154</v>
      </c>
      <c r="B8126" s="1" t="s">
        <v>8180</v>
      </c>
      <c r="C8126" s="1" t="s">
        <v>310</v>
      </c>
      <c r="D8126" s="1" t="s">
        <v>8156</v>
      </c>
      <c r="E8126" s="1" t="s">
        <v>312</v>
      </c>
      <c r="F8126" s="1" t="s">
        <v>11177</v>
      </c>
      <c r="G8126" s="1" t="str">
        <f>VLOOKUP(Tabla1[[#This Row],[Planta]],Tabla3[],3,FALSE)</f>
        <v>Coliflor</v>
      </c>
      <c r="H8126" s="1" t="str">
        <f>_xlfn.CONCAT(Tabla1[[#This Row],[Planta Español]],"_",IF(Tabla1[[#This Row],[Saludable]]="Si","Saludable","Enferma"))</f>
        <v>Coliflor_Enferma</v>
      </c>
      <c r="I8126" s="1" t="str">
        <f>VLOOKUP(Tabla1[[#This Row],[Enfermedad Inglés]],Tabla3[[Enfermedad Inglés]:[Nombre Coloquial en TV]],3,FALSE)</f>
        <v>Mildiú velloso de la coliflor</v>
      </c>
      <c r="J8126" s="1" t="str">
        <f>VLOOKUP(Tabla1[[#This Row],[Enfermedad Inglés]],Tabla3[[Enfermedad Inglés]:[Nombre Coloquial en TV]],4,FALSE)</f>
        <v>Moho azu</v>
      </c>
      <c r="K8126" s="1" t="str">
        <f>VLOOKUP(Tabla1[[#This Row],[Enfermedad Inglés]],Tabla3[[Enfermedad Inglés]:[Nombre Coloquial en TV]],5,FALSE)</f>
        <v>Moho</v>
      </c>
    </row>
    <row r="8127" spans="1:11" x14ac:dyDescent="0.2">
      <c r="A8127" s="1" t="s">
        <v>8154</v>
      </c>
      <c r="B8127" s="1" t="s">
        <v>8181</v>
      </c>
      <c r="C8127" s="1" t="s">
        <v>310</v>
      </c>
      <c r="D8127" s="1" t="s">
        <v>8156</v>
      </c>
      <c r="E8127" s="1" t="s">
        <v>312</v>
      </c>
      <c r="F8127" s="1" t="s">
        <v>11177</v>
      </c>
      <c r="G8127" s="1" t="str">
        <f>VLOOKUP(Tabla1[[#This Row],[Planta]],Tabla3[],3,FALSE)</f>
        <v>Coliflor</v>
      </c>
      <c r="H8127" s="1" t="str">
        <f>_xlfn.CONCAT(Tabla1[[#This Row],[Planta Español]],"_",IF(Tabla1[[#This Row],[Saludable]]="Si","Saludable","Enferma"))</f>
        <v>Coliflor_Enferma</v>
      </c>
      <c r="I8127" s="1" t="str">
        <f>VLOOKUP(Tabla1[[#This Row],[Enfermedad Inglés]],Tabla3[[Enfermedad Inglés]:[Nombre Coloquial en TV]],3,FALSE)</f>
        <v>Mildiú velloso de la coliflor</v>
      </c>
      <c r="J8127" s="1" t="str">
        <f>VLOOKUP(Tabla1[[#This Row],[Enfermedad Inglés]],Tabla3[[Enfermedad Inglés]:[Nombre Coloquial en TV]],4,FALSE)</f>
        <v>Moho azu</v>
      </c>
      <c r="K8127" s="1" t="str">
        <f>VLOOKUP(Tabla1[[#This Row],[Enfermedad Inglés]],Tabla3[[Enfermedad Inglés]:[Nombre Coloquial en TV]],5,FALSE)</f>
        <v>Moho</v>
      </c>
    </row>
    <row r="8128" spans="1:11" x14ac:dyDescent="0.2">
      <c r="A8128" s="1" t="s">
        <v>8154</v>
      </c>
      <c r="B8128" s="1" t="s">
        <v>8182</v>
      </c>
      <c r="C8128" s="1" t="s">
        <v>310</v>
      </c>
      <c r="D8128" s="1" t="s">
        <v>8156</v>
      </c>
      <c r="E8128" s="1" t="s">
        <v>312</v>
      </c>
      <c r="F8128" s="1" t="s">
        <v>11177</v>
      </c>
      <c r="G8128" s="1" t="str">
        <f>VLOOKUP(Tabla1[[#This Row],[Planta]],Tabla3[],3,FALSE)</f>
        <v>Coliflor</v>
      </c>
      <c r="H8128" s="1" t="str">
        <f>_xlfn.CONCAT(Tabla1[[#This Row],[Planta Español]],"_",IF(Tabla1[[#This Row],[Saludable]]="Si","Saludable","Enferma"))</f>
        <v>Coliflor_Enferma</v>
      </c>
      <c r="I8128" s="1" t="str">
        <f>VLOOKUP(Tabla1[[#This Row],[Enfermedad Inglés]],Tabla3[[Enfermedad Inglés]:[Nombre Coloquial en TV]],3,FALSE)</f>
        <v>Mildiú velloso de la coliflor</v>
      </c>
      <c r="J8128" s="1" t="str">
        <f>VLOOKUP(Tabla1[[#This Row],[Enfermedad Inglés]],Tabla3[[Enfermedad Inglés]:[Nombre Coloquial en TV]],4,FALSE)</f>
        <v>Moho azu</v>
      </c>
      <c r="K8128" s="1" t="str">
        <f>VLOOKUP(Tabla1[[#This Row],[Enfermedad Inglés]],Tabla3[[Enfermedad Inglés]:[Nombre Coloquial en TV]],5,FALSE)</f>
        <v>Moho</v>
      </c>
    </row>
    <row r="8129" spans="1:11" x14ac:dyDescent="0.2">
      <c r="A8129" s="1" t="s">
        <v>8154</v>
      </c>
      <c r="B8129" s="1" t="s">
        <v>8183</v>
      </c>
      <c r="C8129" s="1" t="s">
        <v>310</v>
      </c>
      <c r="D8129" s="1" t="s">
        <v>8156</v>
      </c>
      <c r="E8129" s="1" t="s">
        <v>312</v>
      </c>
      <c r="F8129" s="1" t="s">
        <v>11177</v>
      </c>
      <c r="G8129" s="1" t="str">
        <f>VLOOKUP(Tabla1[[#This Row],[Planta]],Tabla3[],3,FALSE)</f>
        <v>Coliflor</v>
      </c>
      <c r="H8129" s="1" t="str">
        <f>_xlfn.CONCAT(Tabla1[[#This Row],[Planta Español]],"_",IF(Tabla1[[#This Row],[Saludable]]="Si","Saludable","Enferma"))</f>
        <v>Coliflor_Enferma</v>
      </c>
      <c r="I8129" s="1" t="str">
        <f>VLOOKUP(Tabla1[[#This Row],[Enfermedad Inglés]],Tabla3[[Enfermedad Inglés]:[Nombre Coloquial en TV]],3,FALSE)</f>
        <v>Mildiú velloso de la coliflor</v>
      </c>
      <c r="J8129" s="1" t="str">
        <f>VLOOKUP(Tabla1[[#This Row],[Enfermedad Inglés]],Tabla3[[Enfermedad Inglés]:[Nombre Coloquial en TV]],4,FALSE)</f>
        <v>Moho azu</v>
      </c>
      <c r="K8129" s="1" t="str">
        <f>VLOOKUP(Tabla1[[#This Row],[Enfermedad Inglés]],Tabla3[[Enfermedad Inglés]:[Nombre Coloquial en TV]],5,FALSE)</f>
        <v>Moho</v>
      </c>
    </row>
    <row r="8130" spans="1:11" x14ac:dyDescent="0.2">
      <c r="A8130" s="1" t="s">
        <v>8154</v>
      </c>
      <c r="B8130" s="1" t="s">
        <v>8184</v>
      </c>
      <c r="C8130" s="1" t="s">
        <v>310</v>
      </c>
      <c r="D8130" s="1" t="s">
        <v>8156</v>
      </c>
      <c r="E8130" s="1" t="s">
        <v>312</v>
      </c>
      <c r="F8130" s="1" t="s">
        <v>11177</v>
      </c>
      <c r="G8130" s="1" t="str">
        <f>VLOOKUP(Tabla1[[#This Row],[Planta]],Tabla3[],3,FALSE)</f>
        <v>Coliflor</v>
      </c>
      <c r="H8130" s="1" t="str">
        <f>_xlfn.CONCAT(Tabla1[[#This Row],[Planta Español]],"_",IF(Tabla1[[#This Row],[Saludable]]="Si","Saludable","Enferma"))</f>
        <v>Coliflor_Enferma</v>
      </c>
      <c r="I8130" s="1" t="str">
        <f>VLOOKUP(Tabla1[[#This Row],[Enfermedad Inglés]],Tabla3[[Enfermedad Inglés]:[Nombre Coloquial en TV]],3,FALSE)</f>
        <v>Mildiú velloso de la coliflor</v>
      </c>
      <c r="J8130" s="1" t="str">
        <f>VLOOKUP(Tabla1[[#This Row],[Enfermedad Inglés]],Tabla3[[Enfermedad Inglés]:[Nombre Coloquial en TV]],4,FALSE)</f>
        <v>Moho azu</v>
      </c>
      <c r="K8130" s="1" t="str">
        <f>VLOOKUP(Tabla1[[#This Row],[Enfermedad Inglés]],Tabla3[[Enfermedad Inglés]:[Nombre Coloquial en TV]],5,FALSE)</f>
        <v>Moho</v>
      </c>
    </row>
    <row r="8131" spans="1:11" x14ac:dyDescent="0.2">
      <c r="A8131" s="1" t="s">
        <v>8154</v>
      </c>
      <c r="B8131" s="1" t="s">
        <v>8185</v>
      </c>
      <c r="C8131" s="1" t="s">
        <v>310</v>
      </c>
      <c r="D8131" s="1" t="s">
        <v>8156</v>
      </c>
      <c r="E8131" s="1" t="s">
        <v>312</v>
      </c>
      <c r="F8131" s="1" t="s">
        <v>11177</v>
      </c>
      <c r="G8131" s="1" t="str">
        <f>VLOOKUP(Tabla1[[#This Row],[Planta]],Tabla3[],3,FALSE)</f>
        <v>Coliflor</v>
      </c>
      <c r="H8131" s="1" t="str">
        <f>_xlfn.CONCAT(Tabla1[[#This Row],[Planta Español]],"_",IF(Tabla1[[#This Row],[Saludable]]="Si","Saludable","Enferma"))</f>
        <v>Coliflor_Enferma</v>
      </c>
      <c r="I8131" s="1" t="str">
        <f>VLOOKUP(Tabla1[[#This Row],[Enfermedad Inglés]],Tabla3[[Enfermedad Inglés]:[Nombre Coloquial en TV]],3,FALSE)</f>
        <v>Mildiú velloso de la coliflor</v>
      </c>
      <c r="J8131" s="1" t="str">
        <f>VLOOKUP(Tabla1[[#This Row],[Enfermedad Inglés]],Tabla3[[Enfermedad Inglés]:[Nombre Coloquial en TV]],4,FALSE)</f>
        <v>Moho azu</v>
      </c>
      <c r="K8131" s="1" t="str">
        <f>VLOOKUP(Tabla1[[#This Row],[Enfermedad Inglés]],Tabla3[[Enfermedad Inglés]:[Nombre Coloquial en TV]],5,FALSE)</f>
        <v>Moho</v>
      </c>
    </row>
    <row r="8132" spans="1:11" x14ac:dyDescent="0.2">
      <c r="A8132" s="1" t="s">
        <v>8154</v>
      </c>
      <c r="B8132" s="1" t="s">
        <v>8186</v>
      </c>
      <c r="C8132" s="1" t="s">
        <v>310</v>
      </c>
      <c r="D8132" s="1" t="s">
        <v>8156</v>
      </c>
      <c r="E8132" s="1" t="s">
        <v>312</v>
      </c>
      <c r="F8132" s="1" t="s">
        <v>11177</v>
      </c>
      <c r="G8132" s="1" t="str">
        <f>VLOOKUP(Tabla1[[#This Row],[Planta]],Tabla3[],3,FALSE)</f>
        <v>Coliflor</v>
      </c>
      <c r="H8132" s="1" t="str">
        <f>_xlfn.CONCAT(Tabla1[[#This Row],[Planta Español]],"_",IF(Tabla1[[#This Row],[Saludable]]="Si","Saludable","Enferma"))</f>
        <v>Coliflor_Enferma</v>
      </c>
      <c r="I8132" s="1" t="str">
        <f>VLOOKUP(Tabla1[[#This Row],[Enfermedad Inglés]],Tabla3[[Enfermedad Inglés]:[Nombre Coloquial en TV]],3,FALSE)</f>
        <v>Mildiú velloso de la coliflor</v>
      </c>
      <c r="J8132" s="1" t="str">
        <f>VLOOKUP(Tabla1[[#This Row],[Enfermedad Inglés]],Tabla3[[Enfermedad Inglés]:[Nombre Coloquial en TV]],4,FALSE)</f>
        <v>Moho azu</v>
      </c>
      <c r="K8132" s="1" t="str">
        <f>VLOOKUP(Tabla1[[#This Row],[Enfermedad Inglés]],Tabla3[[Enfermedad Inglés]:[Nombre Coloquial en TV]],5,FALSE)</f>
        <v>Moho</v>
      </c>
    </row>
    <row r="8133" spans="1:11" x14ac:dyDescent="0.2">
      <c r="A8133" s="1" t="s">
        <v>8154</v>
      </c>
      <c r="B8133" s="1" t="s">
        <v>8187</v>
      </c>
      <c r="C8133" s="1" t="s">
        <v>310</v>
      </c>
      <c r="D8133" s="1" t="s">
        <v>8156</v>
      </c>
      <c r="E8133" s="1" t="s">
        <v>312</v>
      </c>
      <c r="F8133" s="1" t="s">
        <v>11177</v>
      </c>
      <c r="G8133" s="1" t="str">
        <f>VLOOKUP(Tabla1[[#This Row],[Planta]],Tabla3[],3,FALSE)</f>
        <v>Coliflor</v>
      </c>
      <c r="H8133" s="1" t="str">
        <f>_xlfn.CONCAT(Tabla1[[#This Row],[Planta Español]],"_",IF(Tabla1[[#This Row],[Saludable]]="Si","Saludable","Enferma"))</f>
        <v>Coliflor_Enferma</v>
      </c>
      <c r="I8133" s="1" t="str">
        <f>VLOOKUP(Tabla1[[#This Row],[Enfermedad Inglés]],Tabla3[[Enfermedad Inglés]:[Nombre Coloquial en TV]],3,FALSE)</f>
        <v>Mildiú velloso de la coliflor</v>
      </c>
      <c r="J8133" s="1" t="str">
        <f>VLOOKUP(Tabla1[[#This Row],[Enfermedad Inglés]],Tabla3[[Enfermedad Inglés]:[Nombre Coloquial en TV]],4,FALSE)</f>
        <v>Moho azu</v>
      </c>
      <c r="K8133" s="1" t="str">
        <f>VLOOKUP(Tabla1[[#This Row],[Enfermedad Inglés]],Tabla3[[Enfermedad Inglés]:[Nombre Coloquial en TV]],5,FALSE)</f>
        <v>Moho</v>
      </c>
    </row>
    <row r="8134" spans="1:11" x14ac:dyDescent="0.2">
      <c r="A8134" s="1" t="s">
        <v>8154</v>
      </c>
      <c r="B8134" s="1" t="s">
        <v>8188</v>
      </c>
      <c r="C8134" s="1" t="s">
        <v>310</v>
      </c>
      <c r="D8134" s="1" t="s">
        <v>8156</v>
      </c>
      <c r="E8134" s="1" t="s">
        <v>312</v>
      </c>
      <c r="F8134" s="1" t="s">
        <v>11177</v>
      </c>
      <c r="G8134" s="1" t="str">
        <f>VLOOKUP(Tabla1[[#This Row],[Planta]],Tabla3[],3,FALSE)</f>
        <v>Coliflor</v>
      </c>
      <c r="H8134" s="1" t="str">
        <f>_xlfn.CONCAT(Tabla1[[#This Row],[Planta Español]],"_",IF(Tabla1[[#This Row],[Saludable]]="Si","Saludable","Enferma"))</f>
        <v>Coliflor_Enferma</v>
      </c>
      <c r="I8134" s="1" t="str">
        <f>VLOOKUP(Tabla1[[#This Row],[Enfermedad Inglés]],Tabla3[[Enfermedad Inglés]:[Nombre Coloquial en TV]],3,FALSE)</f>
        <v>Mildiú velloso de la coliflor</v>
      </c>
      <c r="J8134" s="1" t="str">
        <f>VLOOKUP(Tabla1[[#This Row],[Enfermedad Inglés]],Tabla3[[Enfermedad Inglés]:[Nombre Coloquial en TV]],4,FALSE)</f>
        <v>Moho azu</v>
      </c>
      <c r="K8134" s="1" t="str">
        <f>VLOOKUP(Tabla1[[#This Row],[Enfermedad Inglés]],Tabla3[[Enfermedad Inglés]:[Nombre Coloquial en TV]],5,FALSE)</f>
        <v>Moho</v>
      </c>
    </row>
    <row r="8135" spans="1:11" x14ac:dyDescent="0.2">
      <c r="A8135" s="1" t="s">
        <v>8154</v>
      </c>
      <c r="B8135" s="1" t="s">
        <v>8189</v>
      </c>
      <c r="C8135" s="1" t="s">
        <v>310</v>
      </c>
      <c r="D8135" s="1" t="s">
        <v>8156</v>
      </c>
      <c r="E8135" s="1" t="s">
        <v>312</v>
      </c>
      <c r="F8135" s="1" t="s">
        <v>11177</v>
      </c>
      <c r="G8135" s="1" t="str">
        <f>VLOOKUP(Tabla1[[#This Row],[Planta]],Tabla3[],3,FALSE)</f>
        <v>Coliflor</v>
      </c>
      <c r="H8135" s="1" t="str">
        <f>_xlfn.CONCAT(Tabla1[[#This Row],[Planta Español]],"_",IF(Tabla1[[#This Row],[Saludable]]="Si","Saludable","Enferma"))</f>
        <v>Coliflor_Enferma</v>
      </c>
      <c r="I8135" s="1" t="str">
        <f>VLOOKUP(Tabla1[[#This Row],[Enfermedad Inglés]],Tabla3[[Enfermedad Inglés]:[Nombre Coloquial en TV]],3,FALSE)</f>
        <v>Mildiú velloso de la coliflor</v>
      </c>
      <c r="J8135" s="1" t="str">
        <f>VLOOKUP(Tabla1[[#This Row],[Enfermedad Inglés]],Tabla3[[Enfermedad Inglés]:[Nombre Coloquial en TV]],4,FALSE)</f>
        <v>Moho azu</v>
      </c>
      <c r="K8135" s="1" t="str">
        <f>VLOOKUP(Tabla1[[#This Row],[Enfermedad Inglés]],Tabla3[[Enfermedad Inglés]:[Nombre Coloquial en TV]],5,FALSE)</f>
        <v>Moho</v>
      </c>
    </row>
    <row r="8136" spans="1:11" x14ac:dyDescent="0.2">
      <c r="A8136" s="1" t="s">
        <v>8154</v>
      </c>
      <c r="B8136" s="1" t="s">
        <v>8190</v>
      </c>
      <c r="C8136" s="1" t="s">
        <v>310</v>
      </c>
      <c r="D8136" s="1" t="s">
        <v>8156</v>
      </c>
      <c r="E8136" s="1" t="s">
        <v>312</v>
      </c>
      <c r="F8136" s="1" t="s">
        <v>11177</v>
      </c>
      <c r="G8136" s="1" t="str">
        <f>VLOOKUP(Tabla1[[#This Row],[Planta]],Tabla3[],3,FALSE)</f>
        <v>Coliflor</v>
      </c>
      <c r="H8136" s="1" t="str">
        <f>_xlfn.CONCAT(Tabla1[[#This Row],[Planta Español]],"_",IF(Tabla1[[#This Row],[Saludable]]="Si","Saludable","Enferma"))</f>
        <v>Coliflor_Enferma</v>
      </c>
      <c r="I8136" s="1" t="str">
        <f>VLOOKUP(Tabla1[[#This Row],[Enfermedad Inglés]],Tabla3[[Enfermedad Inglés]:[Nombre Coloquial en TV]],3,FALSE)</f>
        <v>Mildiú velloso de la coliflor</v>
      </c>
      <c r="J8136" s="1" t="str">
        <f>VLOOKUP(Tabla1[[#This Row],[Enfermedad Inglés]],Tabla3[[Enfermedad Inglés]:[Nombre Coloquial en TV]],4,FALSE)</f>
        <v>Moho azu</v>
      </c>
      <c r="K8136" s="1" t="str">
        <f>VLOOKUP(Tabla1[[#This Row],[Enfermedad Inglés]],Tabla3[[Enfermedad Inglés]:[Nombre Coloquial en TV]],5,FALSE)</f>
        <v>Moho</v>
      </c>
    </row>
    <row r="8137" spans="1:11" x14ac:dyDescent="0.2">
      <c r="A8137" s="1" t="s">
        <v>8154</v>
      </c>
      <c r="B8137" s="1" t="s">
        <v>8191</v>
      </c>
      <c r="C8137" s="1" t="s">
        <v>310</v>
      </c>
      <c r="D8137" s="1" t="s">
        <v>8156</v>
      </c>
      <c r="E8137" s="1" t="s">
        <v>312</v>
      </c>
      <c r="F8137" s="1" t="s">
        <v>11177</v>
      </c>
      <c r="G8137" s="1" t="str">
        <f>VLOOKUP(Tabla1[[#This Row],[Planta]],Tabla3[],3,FALSE)</f>
        <v>Coliflor</v>
      </c>
      <c r="H8137" s="1" t="str">
        <f>_xlfn.CONCAT(Tabla1[[#This Row],[Planta Español]],"_",IF(Tabla1[[#This Row],[Saludable]]="Si","Saludable","Enferma"))</f>
        <v>Coliflor_Enferma</v>
      </c>
      <c r="I8137" s="1" t="str">
        <f>VLOOKUP(Tabla1[[#This Row],[Enfermedad Inglés]],Tabla3[[Enfermedad Inglés]:[Nombre Coloquial en TV]],3,FALSE)</f>
        <v>Mildiú velloso de la coliflor</v>
      </c>
      <c r="J8137" s="1" t="str">
        <f>VLOOKUP(Tabla1[[#This Row],[Enfermedad Inglés]],Tabla3[[Enfermedad Inglés]:[Nombre Coloquial en TV]],4,FALSE)</f>
        <v>Moho azu</v>
      </c>
      <c r="K8137" s="1" t="str">
        <f>VLOOKUP(Tabla1[[#This Row],[Enfermedad Inglés]],Tabla3[[Enfermedad Inglés]:[Nombre Coloquial en TV]],5,FALSE)</f>
        <v>Moho</v>
      </c>
    </row>
    <row r="8138" spans="1:11" x14ac:dyDescent="0.2">
      <c r="A8138" s="1" t="s">
        <v>8154</v>
      </c>
      <c r="B8138" s="1" t="s">
        <v>8192</v>
      </c>
      <c r="C8138" s="1" t="s">
        <v>310</v>
      </c>
      <c r="D8138" s="1" t="s">
        <v>8156</v>
      </c>
      <c r="E8138" s="1" t="s">
        <v>312</v>
      </c>
      <c r="F8138" s="1" t="s">
        <v>11177</v>
      </c>
      <c r="G8138" s="1" t="str">
        <f>VLOOKUP(Tabla1[[#This Row],[Planta]],Tabla3[],3,FALSE)</f>
        <v>Coliflor</v>
      </c>
      <c r="H8138" s="1" t="str">
        <f>_xlfn.CONCAT(Tabla1[[#This Row],[Planta Español]],"_",IF(Tabla1[[#This Row],[Saludable]]="Si","Saludable","Enferma"))</f>
        <v>Coliflor_Enferma</v>
      </c>
      <c r="I8138" s="1" t="str">
        <f>VLOOKUP(Tabla1[[#This Row],[Enfermedad Inglés]],Tabla3[[Enfermedad Inglés]:[Nombre Coloquial en TV]],3,FALSE)</f>
        <v>Mildiú velloso de la coliflor</v>
      </c>
      <c r="J8138" s="1" t="str">
        <f>VLOOKUP(Tabla1[[#This Row],[Enfermedad Inglés]],Tabla3[[Enfermedad Inglés]:[Nombre Coloquial en TV]],4,FALSE)</f>
        <v>Moho azu</v>
      </c>
      <c r="K8138" s="1" t="str">
        <f>VLOOKUP(Tabla1[[#This Row],[Enfermedad Inglés]],Tabla3[[Enfermedad Inglés]:[Nombre Coloquial en TV]],5,FALSE)</f>
        <v>Moho</v>
      </c>
    </row>
    <row r="8139" spans="1:11" x14ac:dyDescent="0.2">
      <c r="A8139" s="1" t="s">
        <v>8154</v>
      </c>
      <c r="B8139" s="1" t="s">
        <v>8193</v>
      </c>
      <c r="C8139" s="1" t="s">
        <v>310</v>
      </c>
      <c r="D8139" s="1" t="s">
        <v>8156</v>
      </c>
      <c r="E8139" s="1" t="s">
        <v>312</v>
      </c>
      <c r="F8139" s="1" t="s">
        <v>11177</v>
      </c>
      <c r="G8139" s="1" t="str">
        <f>VLOOKUP(Tabla1[[#This Row],[Planta]],Tabla3[],3,FALSE)</f>
        <v>Coliflor</v>
      </c>
      <c r="H8139" s="1" t="str">
        <f>_xlfn.CONCAT(Tabla1[[#This Row],[Planta Español]],"_",IF(Tabla1[[#This Row],[Saludable]]="Si","Saludable","Enferma"))</f>
        <v>Coliflor_Enferma</v>
      </c>
      <c r="I8139" s="1" t="str">
        <f>VLOOKUP(Tabla1[[#This Row],[Enfermedad Inglés]],Tabla3[[Enfermedad Inglés]:[Nombre Coloquial en TV]],3,FALSE)</f>
        <v>Mildiú velloso de la coliflor</v>
      </c>
      <c r="J8139" s="1" t="str">
        <f>VLOOKUP(Tabla1[[#This Row],[Enfermedad Inglés]],Tabla3[[Enfermedad Inglés]:[Nombre Coloquial en TV]],4,FALSE)</f>
        <v>Moho azu</v>
      </c>
      <c r="K8139" s="1" t="str">
        <f>VLOOKUP(Tabla1[[#This Row],[Enfermedad Inglés]],Tabla3[[Enfermedad Inglés]:[Nombre Coloquial en TV]],5,FALSE)</f>
        <v>Moho</v>
      </c>
    </row>
    <row r="8140" spans="1:11" x14ac:dyDescent="0.2">
      <c r="A8140" s="1" t="s">
        <v>8154</v>
      </c>
      <c r="B8140" s="1" t="s">
        <v>8194</v>
      </c>
      <c r="C8140" s="1" t="s">
        <v>310</v>
      </c>
      <c r="D8140" s="1" t="s">
        <v>8156</v>
      </c>
      <c r="E8140" s="1" t="s">
        <v>312</v>
      </c>
      <c r="F8140" s="1" t="s">
        <v>11177</v>
      </c>
      <c r="G8140" s="1" t="str">
        <f>VLOOKUP(Tabla1[[#This Row],[Planta]],Tabla3[],3,FALSE)</f>
        <v>Coliflor</v>
      </c>
      <c r="H8140" s="1" t="str">
        <f>_xlfn.CONCAT(Tabla1[[#This Row],[Planta Español]],"_",IF(Tabla1[[#This Row],[Saludable]]="Si","Saludable","Enferma"))</f>
        <v>Coliflor_Enferma</v>
      </c>
      <c r="I8140" s="1" t="str">
        <f>VLOOKUP(Tabla1[[#This Row],[Enfermedad Inglés]],Tabla3[[Enfermedad Inglés]:[Nombre Coloquial en TV]],3,FALSE)</f>
        <v>Mildiú velloso de la coliflor</v>
      </c>
      <c r="J8140" s="1" t="str">
        <f>VLOOKUP(Tabla1[[#This Row],[Enfermedad Inglés]],Tabla3[[Enfermedad Inglés]:[Nombre Coloquial en TV]],4,FALSE)</f>
        <v>Moho azu</v>
      </c>
      <c r="K8140" s="1" t="str">
        <f>VLOOKUP(Tabla1[[#This Row],[Enfermedad Inglés]],Tabla3[[Enfermedad Inglés]:[Nombre Coloquial en TV]],5,FALSE)</f>
        <v>Moho</v>
      </c>
    </row>
    <row r="8141" spans="1:11" x14ac:dyDescent="0.2">
      <c r="A8141" s="1" t="s">
        <v>8154</v>
      </c>
      <c r="B8141" s="1" t="s">
        <v>8195</v>
      </c>
      <c r="C8141" s="1" t="s">
        <v>310</v>
      </c>
      <c r="D8141" s="1" t="s">
        <v>8156</v>
      </c>
      <c r="E8141" s="1" t="s">
        <v>312</v>
      </c>
      <c r="F8141" s="1" t="s">
        <v>11177</v>
      </c>
      <c r="G8141" s="1" t="str">
        <f>VLOOKUP(Tabla1[[#This Row],[Planta]],Tabla3[],3,FALSE)</f>
        <v>Coliflor</v>
      </c>
      <c r="H8141" s="1" t="str">
        <f>_xlfn.CONCAT(Tabla1[[#This Row],[Planta Español]],"_",IF(Tabla1[[#This Row],[Saludable]]="Si","Saludable","Enferma"))</f>
        <v>Coliflor_Enferma</v>
      </c>
      <c r="I8141" s="1" t="str">
        <f>VLOOKUP(Tabla1[[#This Row],[Enfermedad Inglés]],Tabla3[[Enfermedad Inglés]:[Nombre Coloquial en TV]],3,FALSE)</f>
        <v>Mildiú velloso de la coliflor</v>
      </c>
      <c r="J8141" s="1" t="str">
        <f>VLOOKUP(Tabla1[[#This Row],[Enfermedad Inglés]],Tabla3[[Enfermedad Inglés]:[Nombre Coloquial en TV]],4,FALSE)</f>
        <v>Moho azu</v>
      </c>
      <c r="K8141" s="1" t="str">
        <f>VLOOKUP(Tabla1[[#This Row],[Enfermedad Inglés]],Tabla3[[Enfermedad Inglés]:[Nombre Coloquial en TV]],5,FALSE)</f>
        <v>Moho</v>
      </c>
    </row>
    <row r="8142" spans="1:11" x14ac:dyDescent="0.2">
      <c r="A8142" s="1" t="s">
        <v>8154</v>
      </c>
      <c r="B8142" s="1" t="s">
        <v>8196</v>
      </c>
      <c r="C8142" s="1" t="s">
        <v>310</v>
      </c>
      <c r="D8142" s="1" t="s">
        <v>8156</v>
      </c>
      <c r="E8142" s="1" t="s">
        <v>312</v>
      </c>
      <c r="F8142" s="1" t="s">
        <v>11177</v>
      </c>
      <c r="G8142" s="1" t="str">
        <f>VLOOKUP(Tabla1[[#This Row],[Planta]],Tabla3[],3,FALSE)</f>
        <v>Coliflor</v>
      </c>
      <c r="H8142" s="1" t="str">
        <f>_xlfn.CONCAT(Tabla1[[#This Row],[Planta Español]],"_",IF(Tabla1[[#This Row],[Saludable]]="Si","Saludable","Enferma"))</f>
        <v>Coliflor_Enferma</v>
      </c>
      <c r="I8142" s="1" t="str">
        <f>VLOOKUP(Tabla1[[#This Row],[Enfermedad Inglés]],Tabla3[[Enfermedad Inglés]:[Nombre Coloquial en TV]],3,FALSE)</f>
        <v>Mildiú velloso de la coliflor</v>
      </c>
      <c r="J8142" s="1" t="str">
        <f>VLOOKUP(Tabla1[[#This Row],[Enfermedad Inglés]],Tabla3[[Enfermedad Inglés]:[Nombre Coloquial en TV]],4,FALSE)</f>
        <v>Moho azu</v>
      </c>
      <c r="K8142" s="1" t="str">
        <f>VLOOKUP(Tabla1[[#This Row],[Enfermedad Inglés]],Tabla3[[Enfermedad Inglés]:[Nombre Coloquial en TV]],5,FALSE)</f>
        <v>Moho</v>
      </c>
    </row>
    <row r="8143" spans="1:11" x14ac:dyDescent="0.2">
      <c r="A8143" s="1" t="s">
        <v>8154</v>
      </c>
      <c r="B8143" s="1" t="s">
        <v>8197</v>
      </c>
      <c r="C8143" s="1" t="s">
        <v>310</v>
      </c>
      <c r="D8143" s="1" t="s">
        <v>8156</v>
      </c>
      <c r="E8143" s="1" t="s">
        <v>312</v>
      </c>
      <c r="F8143" s="1" t="s">
        <v>11177</v>
      </c>
      <c r="G8143" s="1" t="str">
        <f>VLOOKUP(Tabla1[[#This Row],[Planta]],Tabla3[],3,FALSE)</f>
        <v>Coliflor</v>
      </c>
      <c r="H8143" s="1" t="str">
        <f>_xlfn.CONCAT(Tabla1[[#This Row],[Planta Español]],"_",IF(Tabla1[[#This Row],[Saludable]]="Si","Saludable","Enferma"))</f>
        <v>Coliflor_Enferma</v>
      </c>
      <c r="I8143" s="1" t="str">
        <f>VLOOKUP(Tabla1[[#This Row],[Enfermedad Inglés]],Tabla3[[Enfermedad Inglés]:[Nombre Coloquial en TV]],3,FALSE)</f>
        <v>Mildiú velloso de la coliflor</v>
      </c>
      <c r="J8143" s="1" t="str">
        <f>VLOOKUP(Tabla1[[#This Row],[Enfermedad Inglés]],Tabla3[[Enfermedad Inglés]:[Nombre Coloquial en TV]],4,FALSE)</f>
        <v>Moho azu</v>
      </c>
      <c r="K8143" s="1" t="str">
        <f>VLOOKUP(Tabla1[[#This Row],[Enfermedad Inglés]],Tabla3[[Enfermedad Inglés]:[Nombre Coloquial en TV]],5,FALSE)</f>
        <v>Moho</v>
      </c>
    </row>
    <row r="8144" spans="1:11" x14ac:dyDescent="0.2">
      <c r="A8144" s="1" t="s">
        <v>8154</v>
      </c>
      <c r="B8144" s="1" t="s">
        <v>8198</v>
      </c>
      <c r="C8144" s="1" t="s">
        <v>310</v>
      </c>
      <c r="D8144" s="1" t="s">
        <v>8156</v>
      </c>
      <c r="E8144" s="1" t="s">
        <v>312</v>
      </c>
      <c r="F8144" s="1" t="s">
        <v>11177</v>
      </c>
      <c r="G8144" s="1" t="str">
        <f>VLOOKUP(Tabla1[[#This Row],[Planta]],Tabla3[],3,FALSE)</f>
        <v>Coliflor</v>
      </c>
      <c r="H8144" s="1" t="str">
        <f>_xlfn.CONCAT(Tabla1[[#This Row],[Planta Español]],"_",IF(Tabla1[[#This Row],[Saludable]]="Si","Saludable","Enferma"))</f>
        <v>Coliflor_Enferma</v>
      </c>
      <c r="I8144" s="1" t="str">
        <f>VLOOKUP(Tabla1[[#This Row],[Enfermedad Inglés]],Tabla3[[Enfermedad Inglés]:[Nombre Coloquial en TV]],3,FALSE)</f>
        <v>Mildiú velloso de la coliflor</v>
      </c>
      <c r="J8144" s="1" t="str">
        <f>VLOOKUP(Tabla1[[#This Row],[Enfermedad Inglés]],Tabla3[[Enfermedad Inglés]:[Nombre Coloquial en TV]],4,FALSE)</f>
        <v>Moho azu</v>
      </c>
      <c r="K8144" s="1" t="str">
        <f>VLOOKUP(Tabla1[[#This Row],[Enfermedad Inglés]],Tabla3[[Enfermedad Inglés]:[Nombre Coloquial en TV]],5,FALSE)</f>
        <v>Moho</v>
      </c>
    </row>
    <row r="8145" spans="1:11" x14ac:dyDescent="0.2">
      <c r="A8145" s="1" t="s">
        <v>8154</v>
      </c>
      <c r="B8145" s="1" t="s">
        <v>8199</v>
      </c>
      <c r="C8145" s="1" t="s">
        <v>310</v>
      </c>
      <c r="D8145" s="1" t="s">
        <v>8156</v>
      </c>
      <c r="E8145" s="1" t="s">
        <v>312</v>
      </c>
      <c r="F8145" s="1" t="s">
        <v>11177</v>
      </c>
      <c r="G8145" s="1" t="str">
        <f>VLOOKUP(Tabla1[[#This Row],[Planta]],Tabla3[],3,FALSE)</f>
        <v>Coliflor</v>
      </c>
      <c r="H8145" s="1" t="str">
        <f>_xlfn.CONCAT(Tabla1[[#This Row],[Planta Español]],"_",IF(Tabla1[[#This Row],[Saludable]]="Si","Saludable","Enferma"))</f>
        <v>Coliflor_Enferma</v>
      </c>
      <c r="I8145" s="1" t="str">
        <f>VLOOKUP(Tabla1[[#This Row],[Enfermedad Inglés]],Tabla3[[Enfermedad Inglés]:[Nombre Coloquial en TV]],3,FALSE)</f>
        <v>Mildiú velloso de la coliflor</v>
      </c>
      <c r="J8145" s="1" t="str">
        <f>VLOOKUP(Tabla1[[#This Row],[Enfermedad Inglés]],Tabla3[[Enfermedad Inglés]:[Nombre Coloquial en TV]],4,FALSE)</f>
        <v>Moho azu</v>
      </c>
      <c r="K8145" s="1" t="str">
        <f>VLOOKUP(Tabla1[[#This Row],[Enfermedad Inglés]],Tabla3[[Enfermedad Inglés]:[Nombre Coloquial en TV]],5,FALSE)</f>
        <v>Moho</v>
      </c>
    </row>
    <row r="8146" spans="1:11" x14ac:dyDescent="0.2">
      <c r="A8146" s="1" t="s">
        <v>8154</v>
      </c>
      <c r="B8146" s="1" t="s">
        <v>8200</v>
      </c>
      <c r="C8146" s="1" t="s">
        <v>310</v>
      </c>
      <c r="D8146" s="1" t="s">
        <v>8156</v>
      </c>
      <c r="E8146" s="1" t="s">
        <v>312</v>
      </c>
      <c r="F8146" s="1" t="s">
        <v>11177</v>
      </c>
      <c r="G8146" s="1" t="str">
        <f>VLOOKUP(Tabla1[[#This Row],[Planta]],Tabla3[],3,FALSE)</f>
        <v>Coliflor</v>
      </c>
      <c r="H8146" s="1" t="str">
        <f>_xlfn.CONCAT(Tabla1[[#This Row],[Planta Español]],"_",IF(Tabla1[[#This Row],[Saludable]]="Si","Saludable","Enferma"))</f>
        <v>Coliflor_Enferma</v>
      </c>
      <c r="I8146" s="1" t="str">
        <f>VLOOKUP(Tabla1[[#This Row],[Enfermedad Inglés]],Tabla3[[Enfermedad Inglés]:[Nombre Coloquial en TV]],3,FALSE)</f>
        <v>Mildiú velloso de la coliflor</v>
      </c>
      <c r="J8146" s="1" t="str">
        <f>VLOOKUP(Tabla1[[#This Row],[Enfermedad Inglés]],Tabla3[[Enfermedad Inglés]:[Nombre Coloquial en TV]],4,FALSE)</f>
        <v>Moho azu</v>
      </c>
      <c r="K8146" s="1" t="str">
        <f>VLOOKUP(Tabla1[[#This Row],[Enfermedad Inglés]],Tabla3[[Enfermedad Inglés]:[Nombre Coloquial en TV]],5,FALSE)</f>
        <v>Moho</v>
      </c>
    </row>
    <row r="8147" spans="1:11" x14ac:dyDescent="0.2">
      <c r="A8147" s="1" t="s">
        <v>8154</v>
      </c>
      <c r="B8147" s="1" t="s">
        <v>8201</v>
      </c>
      <c r="C8147" s="1" t="s">
        <v>310</v>
      </c>
      <c r="D8147" s="1" t="s">
        <v>8156</v>
      </c>
      <c r="E8147" s="1" t="s">
        <v>312</v>
      </c>
      <c r="F8147" s="1" t="s">
        <v>11177</v>
      </c>
      <c r="G8147" s="1" t="str">
        <f>VLOOKUP(Tabla1[[#This Row],[Planta]],Tabla3[],3,FALSE)</f>
        <v>Coliflor</v>
      </c>
      <c r="H8147" s="1" t="str">
        <f>_xlfn.CONCAT(Tabla1[[#This Row],[Planta Español]],"_",IF(Tabla1[[#This Row],[Saludable]]="Si","Saludable","Enferma"))</f>
        <v>Coliflor_Enferma</v>
      </c>
      <c r="I8147" s="1" t="str">
        <f>VLOOKUP(Tabla1[[#This Row],[Enfermedad Inglés]],Tabla3[[Enfermedad Inglés]:[Nombre Coloquial en TV]],3,FALSE)</f>
        <v>Mildiú velloso de la coliflor</v>
      </c>
      <c r="J8147" s="1" t="str">
        <f>VLOOKUP(Tabla1[[#This Row],[Enfermedad Inglés]],Tabla3[[Enfermedad Inglés]:[Nombre Coloquial en TV]],4,FALSE)</f>
        <v>Moho azu</v>
      </c>
      <c r="K8147" s="1" t="str">
        <f>VLOOKUP(Tabla1[[#This Row],[Enfermedad Inglés]],Tabla3[[Enfermedad Inglés]:[Nombre Coloquial en TV]],5,FALSE)</f>
        <v>Moho</v>
      </c>
    </row>
    <row r="8148" spans="1:11" x14ac:dyDescent="0.2">
      <c r="A8148" s="1" t="s">
        <v>8154</v>
      </c>
      <c r="B8148" s="1" t="s">
        <v>8202</v>
      </c>
      <c r="C8148" s="1" t="s">
        <v>310</v>
      </c>
      <c r="D8148" s="1" t="s">
        <v>8156</v>
      </c>
      <c r="E8148" s="1" t="s">
        <v>312</v>
      </c>
      <c r="F8148" s="1" t="s">
        <v>11177</v>
      </c>
      <c r="G8148" s="1" t="str">
        <f>VLOOKUP(Tabla1[[#This Row],[Planta]],Tabla3[],3,FALSE)</f>
        <v>Coliflor</v>
      </c>
      <c r="H8148" s="1" t="str">
        <f>_xlfn.CONCAT(Tabla1[[#This Row],[Planta Español]],"_",IF(Tabla1[[#This Row],[Saludable]]="Si","Saludable","Enferma"))</f>
        <v>Coliflor_Enferma</v>
      </c>
      <c r="I8148" s="1" t="str">
        <f>VLOOKUP(Tabla1[[#This Row],[Enfermedad Inglés]],Tabla3[[Enfermedad Inglés]:[Nombre Coloquial en TV]],3,FALSE)</f>
        <v>Mildiú velloso de la coliflor</v>
      </c>
      <c r="J8148" s="1" t="str">
        <f>VLOOKUP(Tabla1[[#This Row],[Enfermedad Inglés]],Tabla3[[Enfermedad Inglés]:[Nombre Coloquial en TV]],4,FALSE)</f>
        <v>Moho azu</v>
      </c>
      <c r="K8148" s="1" t="str">
        <f>VLOOKUP(Tabla1[[#This Row],[Enfermedad Inglés]],Tabla3[[Enfermedad Inglés]:[Nombre Coloquial en TV]],5,FALSE)</f>
        <v>Moho</v>
      </c>
    </row>
    <row r="8149" spans="1:11" x14ac:dyDescent="0.2">
      <c r="A8149" s="1" t="s">
        <v>8154</v>
      </c>
      <c r="B8149" s="1" t="s">
        <v>8203</v>
      </c>
      <c r="C8149" s="1" t="s">
        <v>310</v>
      </c>
      <c r="D8149" s="1" t="s">
        <v>8156</v>
      </c>
      <c r="E8149" s="1" t="s">
        <v>312</v>
      </c>
      <c r="F8149" s="1" t="s">
        <v>11177</v>
      </c>
      <c r="G8149" s="1" t="str">
        <f>VLOOKUP(Tabla1[[#This Row],[Planta]],Tabla3[],3,FALSE)</f>
        <v>Coliflor</v>
      </c>
      <c r="H8149" s="1" t="str">
        <f>_xlfn.CONCAT(Tabla1[[#This Row],[Planta Español]],"_",IF(Tabla1[[#This Row],[Saludable]]="Si","Saludable","Enferma"))</f>
        <v>Coliflor_Enferma</v>
      </c>
      <c r="I8149" s="1" t="str">
        <f>VLOOKUP(Tabla1[[#This Row],[Enfermedad Inglés]],Tabla3[[Enfermedad Inglés]:[Nombre Coloquial en TV]],3,FALSE)</f>
        <v>Mildiú velloso de la coliflor</v>
      </c>
      <c r="J8149" s="1" t="str">
        <f>VLOOKUP(Tabla1[[#This Row],[Enfermedad Inglés]],Tabla3[[Enfermedad Inglés]:[Nombre Coloquial en TV]],4,FALSE)</f>
        <v>Moho azu</v>
      </c>
      <c r="K8149" s="1" t="str">
        <f>VLOOKUP(Tabla1[[#This Row],[Enfermedad Inglés]],Tabla3[[Enfermedad Inglés]:[Nombre Coloquial en TV]],5,FALSE)</f>
        <v>Moho</v>
      </c>
    </row>
    <row r="8150" spans="1:11" x14ac:dyDescent="0.2">
      <c r="A8150" s="1" t="s">
        <v>8154</v>
      </c>
      <c r="B8150" s="1" t="s">
        <v>8204</v>
      </c>
      <c r="C8150" s="1" t="s">
        <v>310</v>
      </c>
      <c r="D8150" s="1" t="s">
        <v>8156</v>
      </c>
      <c r="E8150" s="1" t="s">
        <v>312</v>
      </c>
      <c r="F8150" s="1" t="s">
        <v>11177</v>
      </c>
      <c r="G8150" s="1" t="str">
        <f>VLOOKUP(Tabla1[[#This Row],[Planta]],Tabla3[],3,FALSE)</f>
        <v>Coliflor</v>
      </c>
      <c r="H8150" s="1" t="str">
        <f>_xlfn.CONCAT(Tabla1[[#This Row],[Planta Español]],"_",IF(Tabla1[[#This Row],[Saludable]]="Si","Saludable","Enferma"))</f>
        <v>Coliflor_Enferma</v>
      </c>
      <c r="I8150" s="1" t="str">
        <f>VLOOKUP(Tabla1[[#This Row],[Enfermedad Inglés]],Tabla3[[Enfermedad Inglés]:[Nombre Coloquial en TV]],3,FALSE)</f>
        <v>Mildiú velloso de la coliflor</v>
      </c>
      <c r="J8150" s="1" t="str">
        <f>VLOOKUP(Tabla1[[#This Row],[Enfermedad Inglés]],Tabla3[[Enfermedad Inglés]:[Nombre Coloquial en TV]],4,FALSE)</f>
        <v>Moho azu</v>
      </c>
      <c r="K8150" s="1" t="str">
        <f>VLOOKUP(Tabla1[[#This Row],[Enfermedad Inglés]],Tabla3[[Enfermedad Inglés]:[Nombre Coloquial en TV]],5,FALSE)</f>
        <v>Moho</v>
      </c>
    </row>
    <row r="8151" spans="1:11" x14ac:dyDescent="0.2">
      <c r="A8151" s="1" t="s">
        <v>8154</v>
      </c>
      <c r="B8151" s="1" t="s">
        <v>8205</v>
      </c>
      <c r="C8151" s="1" t="s">
        <v>310</v>
      </c>
      <c r="D8151" s="1" t="s">
        <v>8156</v>
      </c>
      <c r="E8151" s="1" t="s">
        <v>312</v>
      </c>
      <c r="F8151" s="1" t="s">
        <v>11177</v>
      </c>
      <c r="G8151" s="1" t="str">
        <f>VLOOKUP(Tabla1[[#This Row],[Planta]],Tabla3[],3,FALSE)</f>
        <v>Coliflor</v>
      </c>
      <c r="H8151" s="1" t="str">
        <f>_xlfn.CONCAT(Tabla1[[#This Row],[Planta Español]],"_",IF(Tabla1[[#This Row],[Saludable]]="Si","Saludable","Enferma"))</f>
        <v>Coliflor_Enferma</v>
      </c>
      <c r="I8151" s="1" t="str">
        <f>VLOOKUP(Tabla1[[#This Row],[Enfermedad Inglés]],Tabla3[[Enfermedad Inglés]:[Nombre Coloquial en TV]],3,FALSE)</f>
        <v>Mildiú velloso de la coliflor</v>
      </c>
      <c r="J8151" s="1" t="str">
        <f>VLOOKUP(Tabla1[[#This Row],[Enfermedad Inglés]],Tabla3[[Enfermedad Inglés]:[Nombre Coloquial en TV]],4,FALSE)</f>
        <v>Moho azu</v>
      </c>
      <c r="K8151" s="1" t="str">
        <f>VLOOKUP(Tabla1[[#This Row],[Enfermedad Inglés]],Tabla3[[Enfermedad Inglés]:[Nombre Coloquial en TV]],5,FALSE)</f>
        <v>Moho</v>
      </c>
    </row>
    <row r="8152" spans="1:11" x14ac:dyDescent="0.2">
      <c r="A8152" s="1" t="s">
        <v>8154</v>
      </c>
      <c r="B8152" s="1" t="s">
        <v>8206</v>
      </c>
      <c r="C8152" s="1" t="s">
        <v>310</v>
      </c>
      <c r="D8152" s="1" t="s">
        <v>8156</v>
      </c>
      <c r="E8152" s="1" t="s">
        <v>312</v>
      </c>
      <c r="F8152" s="1" t="s">
        <v>11177</v>
      </c>
      <c r="G8152" s="1" t="str">
        <f>VLOOKUP(Tabla1[[#This Row],[Planta]],Tabla3[],3,FALSE)</f>
        <v>Coliflor</v>
      </c>
      <c r="H8152" s="1" t="str">
        <f>_xlfn.CONCAT(Tabla1[[#This Row],[Planta Español]],"_",IF(Tabla1[[#This Row],[Saludable]]="Si","Saludable","Enferma"))</f>
        <v>Coliflor_Enferma</v>
      </c>
      <c r="I8152" s="1" t="str">
        <f>VLOOKUP(Tabla1[[#This Row],[Enfermedad Inglés]],Tabla3[[Enfermedad Inglés]:[Nombre Coloquial en TV]],3,FALSE)</f>
        <v>Mildiú velloso de la coliflor</v>
      </c>
      <c r="J8152" s="1" t="str">
        <f>VLOOKUP(Tabla1[[#This Row],[Enfermedad Inglés]],Tabla3[[Enfermedad Inglés]:[Nombre Coloquial en TV]],4,FALSE)</f>
        <v>Moho azu</v>
      </c>
      <c r="K8152" s="1" t="str">
        <f>VLOOKUP(Tabla1[[#This Row],[Enfermedad Inglés]],Tabla3[[Enfermedad Inglés]:[Nombre Coloquial en TV]],5,FALSE)</f>
        <v>Moho</v>
      </c>
    </row>
    <row r="8153" spans="1:11" x14ac:dyDescent="0.2">
      <c r="A8153" s="1" t="s">
        <v>8154</v>
      </c>
      <c r="B8153" s="1" t="s">
        <v>8207</v>
      </c>
      <c r="C8153" s="1" t="s">
        <v>310</v>
      </c>
      <c r="D8153" s="1" t="s">
        <v>8156</v>
      </c>
      <c r="E8153" s="1" t="s">
        <v>312</v>
      </c>
      <c r="F8153" s="1" t="s">
        <v>11177</v>
      </c>
      <c r="G8153" s="1" t="str">
        <f>VLOOKUP(Tabla1[[#This Row],[Planta]],Tabla3[],3,FALSE)</f>
        <v>Coliflor</v>
      </c>
      <c r="H8153" s="1" t="str">
        <f>_xlfn.CONCAT(Tabla1[[#This Row],[Planta Español]],"_",IF(Tabla1[[#This Row],[Saludable]]="Si","Saludable","Enferma"))</f>
        <v>Coliflor_Enferma</v>
      </c>
      <c r="I8153" s="1" t="str">
        <f>VLOOKUP(Tabla1[[#This Row],[Enfermedad Inglés]],Tabla3[[Enfermedad Inglés]:[Nombre Coloquial en TV]],3,FALSE)</f>
        <v>Mildiú velloso de la coliflor</v>
      </c>
      <c r="J8153" s="1" t="str">
        <f>VLOOKUP(Tabla1[[#This Row],[Enfermedad Inglés]],Tabla3[[Enfermedad Inglés]:[Nombre Coloquial en TV]],4,FALSE)</f>
        <v>Moho azu</v>
      </c>
      <c r="K8153" s="1" t="str">
        <f>VLOOKUP(Tabla1[[#This Row],[Enfermedad Inglés]],Tabla3[[Enfermedad Inglés]:[Nombre Coloquial en TV]],5,FALSE)</f>
        <v>Moho</v>
      </c>
    </row>
    <row r="8154" spans="1:11" x14ac:dyDescent="0.2">
      <c r="A8154" s="1" t="s">
        <v>8154</v>
      </c>
      <c r="B8154" s="1" t="s">
        <v>8208</v>
      </c>
      <c r="C8154" s="1" t="s">
        <v>310</v>
      </c>
      <c r="D8154" s="1" t="s">
        <v>8156</v>
      </c>
      <c r="E8154" s="1" t="s">
        <v>312</v>
      </c>
      <c r="F8154" s="1" t="s">
        <v>11177</v>
      </c>
      <c r="G8154" s="1" t="str">
        <f>VLOOKUP(Tabla1[[#This Row],[Planta]],Tabla3[],3,FALSE)</f>
        <v>Coliflor</v>
      </c>
      <c r="H8154" s="1" t="str">
        <f>_xlfn.CONCAT(Tabla1[[#This Row],[Planta Español]],"_",IF(Tabla1[[#This Row],[Saludable]]="Si","Saludable","Enferma"))</f>
        <v>Coliflor_Enferma</v>
      </c>
      <c r="I8154" s="1" t="str">
        <f>VLOOKUP(Tabla1[[#This Row],[Enfermedad Inglés]],Tabla3[[Enfermedad Inglés]:[Nombre Coloquial en TV]],3,FALSE)</f>
        <v>Mildiú velloso de la coliflor</v>
      </c>
      <c r="J8154" s="1" t="str">
        <f>VLOOKUP(Tabla1[[#This Row],[Enfermedad Inglés]],Tabla3[[Enfermedad Inglés]:[Nombre Coloquial en TV]],4,FALSE)</f>
        <v>Moho azu</v>
      </c>
      <c r="K8154" s="1" t="str">
        <f>VLOOKUP(Tabla1[[#This Row],[Enfermedad Inglés]],Tabla3[[Enfermedad Inglés]:[Nombre Coloquial en TV]],5,FALSE)</f>
        <v>Moho</v>
      </c>
    </row>
    <row r="8155" spans="1:11" x14ac:dyDescent="0.2">
      <c r="A8155" s="1" t="s">
        <v>8154</v>
      </c>
      <c r="B8155" s="1" t="s">
        <v>8209</v>
      </c>
      <c r="C8155" s="1" t="s">
        <v>310</v>
      </c>
      <c r="D8155" s="1" t="s">
        <v>8156</v>
      </c>
      <c r="E8155" s="1" t="s">
        <v>312</v>
      </c>
      <c r="F8155" s="1" t="s">
        <v>11177</v>
      </c>
      <c r="G8155" s="1" t="str">
        <f>VLOOKUP(Tabla1[[#This Row],[Planta]],Tabla3[],3,FALSE)</f>
        <v>Coliflor</v>
      </c>
      <c r="H8155" s="1" t="str">
        <f>_xlfn.CONCAT(Tabla1[[#This Row],[Planta Español]],"_",IF(Tabla1[[#This Row],[Saludable]]="Si","Saludable","Enferma"))</f>
        <v>Coliflor_Enferma</v>
      </c>
      <c r="I8155" s="1" t="str">
        <f>VLOOKUP(Tabla1[[#This Row],[Enfermedad Inglés]],Tabla3[[Enfermedad Inglés]:[Nombre Coloquial en TV]],3,FALSE)</f>
        <v>Mildiú velloso de la coliflor</v>
      </c>
      <c r="J8155" s="1" t="str">
        <f>VLOOKUP(Tabla1[[#This Row],[Enfermedad Inglés]],Tabla3[[Enfermedad Inglés]:[Nombre Coloquial en TV]],4,FALSE)</f>
        <v>Moho azu</v>
      </c>
      <c r="K8155" s="1" t="str">
        <f>VLOOKUP(Tabla1[[#This Row],[Enfermedad Inglés]],Tabla3[[Enfermedad Inglés]:[Nombre Coloquial en TV]],5,FALSE)</f>
        <v>Moho</v>
      </c>
    </row>
    <row r="8156" spans="1:11" x14ac:dyDescent="0.2">
      <c r="A8156" s="1" t="s">
        <v>8154</v>
      </c>
      <c r="B8156" s="1" t="s">
        <v>8210</v>
      </c>
      <c r="C8156" s="1" t="s">
        <v>310</v>
      </c>
      <c r="D8156" s="1" t="s">
        <v>8156</v>
      </c>
      <c r="E8156" s="1" t="s">
        <v>312</v>
      </c>
      <c r="F8156" s="1" t="s">
        <v>11177</v>
      </c>
      <c r="G8156" s="1" t="str">
        <f>VLOOKUP(Tabla1[[#This Row],[Planta]],Tabla3[],3,FALSE)</f>
        <v>Coliflor</v>
      </c>
      <c r="H8156" s="1" t="str">
        <f>_xlfn.CONCAT(Tabla1[[#This Row],[Planta Español]],"_",IF(Tabla1[[#This Row],[Saludable]]="Si","Saludable","Enferma"))</f>
        <v>Coliflor_Enferma</v>
      </c>
      <c r="I8156" s="1" t="str">
        <f>VLOOKUP(Tabla1[[#This Row],[Enfermedad Inglés]],Tabla3[[Enfermedad Inglés]:[Nombre Coloquial en TV]],3,FALSE)</f>
        <v>Mildiú velloso de la coliflor</v>
      </c>
      <c r="J8156" s="1" t="str">
        <f>VLOOKUP(Tabla1[[#This Row],[Enfermedad Inglés]],Tabla3[[Enfermedad Inglés]:[Nombre Coloquial en TV]],4,FALSE)</f>
        <v>Moho azu</v>
      </c>
      <c r="K8156" s="1" t="str">
        <f>VLOOKUP(Tabla1[[#This Row],[Enfermedad Inglés]],Tabla3[[Enfermedad Inglés]:[Nombre Coloquial en TV]],5,FALSE)</f>
        <v>Moho</v>
      </c>
    </row>
    <row r="8157" spans="1:11" x14ac:dyDescent="0.2">
      <c r="A8157" s="1" t="s">
        <v>8154</v>
      </c>
      <c r="B8157" s="1" t="s">
        <v>8211</v>
      </c>
      <c r="C8157" s="1" t="s">
        <v>310</v>
      </c>
      <c r="D8157" s="1" t="s">
        <v>8156</v>
      </c>
      <c r="E8157" s="1" t="s">
        <v>312</v>
      </c>
      <c r="F8157" s="1" t="s">
        <v>11177</v>
      </c>
      <c r="G8157" s="1" t="str">
        <f>VLOOKUP(Tabla1[[#This Row],[Planta]],Tabla3[],3,FALSE)</f>
        <v>Coliflor</v>
      </c>
      <c r="H8157" s="1" t="str">
        <f>_xlfn.CONCAT(Tabla1[[#This Row],[Planta Español]],"_",IF(Tabla1[[#This Row],[Saludable]]="Si","Saludable","Enferma"))</f>
        <v>Coliflor_Enferma</v>
      </c>
      <c r="I8157" s="1" t="str">
        <f>VLOOKUP(Tabla1[[#This Row],[Enfermedad Inglés]],Tabla3[[Enfermedad Inglés]:[Nombre Coloquial en TV]],3,FALSE)</f>
        <v>Mildiú velloso de la coliflor</v>
      </c>
      <c r="J8157" s="1" t="str">
        <f>VLOOKUP(Tabla1[[#This Row],[Enfermedad Inglés]],Tabla3[[Enfermedad Inglés]:[Nombre Coloquial en TV]],4,FALSE)</f>
        <v>Moho azu</v>
      </c>
      <c r="K8157" s="1" t="str">
        <f>VLOOKUP(Tabla1[[#This Row],[Enfermedad Inglés]],Tabla3[[Enfermedad Inglés]:[Nombre Coloquial en TV]],5,FALSE)</f>
        <v>Moho</v>
      </c>
    </row>
    <row r="8158" spans="1:11" x14ac:dyDescent="0.2">
      <c r="A8158" s="1" t="s">
        <v>8154</v>
      </c>
      <c r="B8158" s="1" t="s">
        <v>8212</v>
      </c>
      <c r="C8158" s="1" t="s">
        <v>310</v>
      </c>
      <c r="D8158" s="1" t="s">
        <v>8156</v>
      </c>
      <c r="E8158" s="1" t="s">
        <v>312</v>
      </c>
      <c r="F8158" s="1" t="s">
        <v>11177</v>
      </c>
      <c r="G8158" s="1" t="str">
        <f>VLOOKUP(Tabla1[[#This Row],[Planta]],Tabla3[],3,FALSE)</f>
        <v>Coliflor</v>
      </c>
      <c r="H8158" s="1" t="str">
        <f>_xlfn.CONCAT(Tabla1[[#This Row],[Planta Español]],"_",IF(Tabla1[[#This Row],[Saludable]]="Si","Saludable","Enferma"))</f>
        <v>Coliflor_Enferma</v>
      </c>
      <c r="I8158" s="1" t="str">
        <f>VLOOKUP(Tabla1[[#This Row],[Enfermedad Inglés]],Tabla3[[Enfermedad Inglés]:[Nombre Coloquial en TV]],3,FALSE)</f>
        <v>Mildiú velloso de la coliflor</v>
      </c>
      <c r="J8158" s="1" t="str">
        <f>VLOOKUP(Tabla1[[#This Row],[Enfermedad Inglés]],Tabla3[[Enfermedad Inglés]:[Nombre Coloquial en TV]],4,FALSE)</f>
        <v>Moho azu</v>
      </c>
      <c r="K8158" s="1" t="str">
        <f>VLOOKUP(Tabla1[[#This Row],[Enfermedad Inglés]],Tabla3[[Enfermedad Inglés]:[Nombre Coloquial en TV]],5,FALSE)</f>
        <v>Moho</v>
      </c>
    </row>
    <row r="8159" spans="1:11" x14ac:dyDescent="0.2">
      <c r="A8159" s="1" t="s">
        <v>8154</v>
      </c>
      <c r="B8159" s="1" t="s">
        <v>8213</v>
      </c>
      <c r="C8159" s="1" t="s">
        <v>310</v>
      </c>
      <c r="D8159" s="1" t="s">
        <v>8156</v>
      </c>
      <c r="E8159" s="1" t="s">
        <v>312</v>
      </c>
      <c r="F8159" s="1" t="s">
        <v>11177</v>
      </c>
      <c r="G8159" s="1" t="str">
        <f>VLOOKUP(Tabla1[[#This Row],[Planta]],Tabla3[],3,FALSE)</f>
        <v>Coliflor</v>
      </c>
      <c r="H8159" s="1" t="str">
        <f>_xlfn.CONCAT(Tabla1[[#This Row],[Planta Español]],"_",IF(Tabla1[[#This Row],[Saludable]]="Si","Saludable","Enferma"))</f>
        <v>Coliflor_Enferma</v>
      </c>
      <c r="I8159" s="1" t="str">
        <f>VLOOKUP(Tabla1[[#This Row],[Enfermedad Inglés]],Tabla3[[Enfermedad Inglés]:[Nombre Coloquial en TV]],3,FALSE)</f>
        <v>Mildiú velloso de la coliflor</v>
      </c>
      <c r="J8159" s="1" t="str">
        <f>VLOOKUP(Tabla1[[#This Row],[Enfermedad Inglés]],Tabla3[[Enfermedad Inglés]:[Nombre Coloquial en TV]],4,FALSE)</f>
        <v>Moho azu</v>
      </c>
      <c r="K8159" s="1" t="str">
        <f>VLOOKUP(Tabla1[[#This Row],[Enfermedad Inglés]],Tabla3[[Enfermedad Inglés]:[Nombre Coloquial en TV]],5,FALSE)</f>
        <v>Moho</v>
      </c>
    </row>
    <row r="8160" spans="1:11" x14ac:dyDescent="0.2">
      <c r="A8160" s="1" t="s">
        <v>8154</v>
      </c>
      <c r="B8160" s="1" t="s">
        <v>8214</v>
      </c>
      <c r="C8160" s="1" t="s">
        <v>310</v>
      </c>
      <c r="D8160" s="1" t="s">
        <v>8156</v>
      </c>
      <c r="E8160" s="1" t="s">
        <v>312</v>
      </c>
      <c r="F8160" s="1" t="s">
        <v>11177</v>
      </c>
      <c r="G8160" s="1" t="str">
        <f>VLOOKUP(Tabla1[[#This Row],[Planta]],Tabla3[],3,FALSE)</f>
        <v>Coliflor</v>
      </c>
      <c r="H8160" s="1" t="str">
        <f>_xlfn.CONCAT(Tabla1[[#This Row],[Planta Español]],"_",IF(Tabla1[[#This Row],[Saludable]]="Si","Saludable","Enferma"))</f>
        <v>Coliflor_Enferma</v>
      </c>
      <c r="I8160" s="1" t="str">
        <f>VLOOKUP(Tabla1[[#This Row],[Enfermedad Inglés]],Tabla3[[Enfermedad Inglés]:[Nombre Coloquial en TV]],3,FALSE)</f>
        <v>Mildiú velloso de la coliflor</v>
      </c>
      <c r="J8160" s="1" t="str">
        <f>VLOOKUP(Tabla1[[#This Row],[Enfermedad Inglés]],Tabla3[[Enfermedad Inglés]:[Nombre Coloquial en TV]],4,FALSE)</f>
        <v>Moho azu</v>
      </c>
      <c r="K8160" s="1" t="str">
        <f>VLOOKUP(Tabla1[[#This Row],[Enfermedad Inglés]],Tabla3[[Enfermedad Inglés]:[Nombre Coloquial en TV]],5,FALSE)</f>
        <v>Moho</v>
      </c>
    </row>
    <row r="8161" spans="1:11" x14ac:dyDescent="0.2">
      <c r="A8161" s="1" t="s">
        <v>8154</v>
      </c>
      <c r="B8161" s="1" t="s">
        <v>8215</v>
      </c>
      <c r="C8161" s="1" t="s">
        <v>310</v>
      </c>
      <c r="D8161" s="1" t="s">
        <v>8156</v>
      </c>
      <c r="E8161" s="1" t="s">
        <v>312</v>
      </c>
      <c r="F8161" s="1" t="s">
        <v>11177</v>
      </c>
      <c r="G8161" s="1" t="str">
        <f>VLOOKUP(Tabla1[[#This Row],[Planta]],Tabla3[],3,FALSE)</f>
        <v>Coliflor</v>
      </c>
      <c r="H8161" s="1" t="str">
        <f>_xlfn.CONCAT(Tabla1[[#This Row],[Planta Español]],"_",IF(Tabla1[[#This Row],[Saludable]]="Si","Saludable","Enferma"))</f>
        <v>Coliflor_Enferma</v>
      </c>
      <c r="I8161" s="1" t="str">
        <f>VLOOKUP(Tabla1[[#This Row],[Enfermedad Inglés]],Tabla3[[Enfermedad Inglés]:[Nombre Coloquial en TV]],3,FALSE)</f>
        <v>Mildiú velloso de la coliflor</v>
      </c>
      <c r="J8161" s="1" t="str">
        <f>VLOOKUP(Tabla1[[#This Row],[Enfermedad Inglés]],Tabla3[[Enfermedad Inglés]:[Nombre Coloquial en TV]],4,FALSE)</f>
        <v>Moho azu</v>
      </c>
      <c r="K8161" s="1" t="str">
        <f>VLOOKUP(Tabla1[[#This Row],[Enfermedad Inglés]],Tabla3[[Enfermedad Inglés]:[Nombre Coloquial en TV]],5,FALSE)</f>
        <v>Moho</v>
      </c>
    </row>
    <row r="8162" spans="1:11" x14ac:dyDescent="0.2">
      <c r="A8162" s="1" t="s">
        <v>8154</v>
      </c>
      <c r="B8162" s="1" t="s">
        <v>8216</v>
      </c>
      <c r="C8162" s="1" t="s">
        <v>310</v>
      </c>
      <c r="D8162" s="1" t="s">
        <v>8156</v>
      </c>
      <c r="E8162" s="1" t="s">
        <v>312</v>
      </c>
      <c r="F8162" s="1" t="s">
        <v>11177</v>
      </c>
      <c r="G8162" s="1" t="str">
        <f>VLOOKUP(Tabla1[[#This Row],[Planta]],Tabla3[],3,FALSE)</f>
        <v>Coliflor</v>
      </c>
      <c r="H8162" s="1" t="str">
        <f>_xlfn.CONCAT(Tabla1[[#This Row],[Planta Español]],"_",IF(Tabla1[[#This Row],[Saludable]]="Si","Saludable","Enferma"))</f>
        <v>Coliflor_Enferma</v>
      </c>
      <c r="I8162" s="1" t="str">
        <f>VLOOKUP(Tabla1[[#This Row],[Enfermedad Inglés]],Tabla3[[Enfermedad Inglés]:[Nombre Coloquial en TV]],3,FALSE)</f>
        <v>Mildiú velloso de la coliflor</v>
      </c>
      <c r="J8162" s="1" t="str">
        <f>VLOOKUP(Tabla1[[#This Row],[Enfermedad Inglés]],Tabla3[[Enfermedad Inglés]:[Nombre Coloquial en TV]],4,FALSE)</f>
        <v>Moho azu</v>
      </c>
      <c r="K8162" s="1" t="str">
        <f>VLOOKUP(Tabla1[[#This Row],[Enfermedad Inglés]],Tabla3[[Enfermedad Inglés]:[Nombre Coloquial en TV]],5,FALSE)</f>
        <v>Moho</v>
      </c>
    </row>
    <row r="8163" spans="1:11" x14ac:dyDescent="0.2">
      <c r="A8163" s="1" t="s">
        <v>8154</v>
      </c>
      <c r="B8163" s="1" t="s">
        <v>8217</v>
      </c>
      <c r="C8163" s="1" t="s">
        <v>310</v>
      </c>
      <c r="D8163" s="1" t="s">
        <v>8156</v>
      </c>
      <c r="E8163" s="1" t="s">
        <v>312</v>
      </c>
      <c r="F8163" s="1" t="s">
        <v>11177</v>
      </c>
      <c r="G8163" s="1" t="str">
        <f>VLOOKUP(Tabla1[[#This Row],[Planta]],Tabla3[],3,FALSE)</f>
        <v>Coliflor</v>
      </c>
      <c r="H8163" s="1" t="str">
        <f>_xlfn.CONCAT(Tabla1[[#This Row],[Planta Español]],"_",IF(Tabla1[[#This Row],[Saludable]]="Si","Saludable","Enferma"))</f>
        <v>Coliflor_Enferma</v>
      </c>
      <c r="I8163" s="1" t="str">
        <f>VLOOKUP(Tabla1[[#This Row],[Enfermedad Inglés]],Tabla3[[Enfermedad Inglés]:[Nombre Coloquial en TV]],3,FALSE)</f>
        <v>Mildiú velloso de la coliflor</v>
      </c>
      <c r="J8163" s="1" t="str">
        <f>VLOOKUP(Tabla1[[#This Row],[Enfermedad Inglés]],Tabla3[[Enfermedad Inglés]:[Nombre Coloquial en TV]],4,FALSE)</f>
        <v>Moho azu</v>
      </c>
      <c r="K8163" s="1" t="str">
        <f>VLOOKUP(Tabla1[[#This Row],[Enfermedad Inglés]],Tabla3[[Enfermedad Inglés]:[Nombre Coloquial en TV]],5,FALSE)</f>
        <v>Moho</v>
      </c>
    </row>
    <row r="8164" spans="1:11" x14ac:dyDescent="0.2">
      <c r="A8164" s="1" t="s">
        <v>8154</v>
      </c>
      <c r="B8164" s="1" t="s">
        <v>8218</v>
      </c>
      <c r="C8164" s="1" t="s">
        <v>310</v>
      </c>
      <c r="D8164" s="1" t="s">
        <v>8156</v>
      </c>
      <c r="E8164" s="1" t="s">
        <v>312</v>
      </c>
      <c r="F8164" s="1" t="s">
        <v>11177</v>
      </c>
      <c r="G8164" s="1" t="str">
        <f>VLOOKUP(Tabla1[[#This Row],[Planta]],Tabla3[],3,FALSE)</f>
        <v>Coliflor</v>
      </c>
      <c r="H8164" s="1" t="str">
        <f>_xlfn.CONCAT(Tabla1[[#This Row],[Planta Español]],"_",IF(Tabla1[[#This Row],[Saludable]]="Si","Saludable","Enferma"))</f>
        <v>Coliflor_Enferma</v>
      </c>
      <c r="I8164" s="1" t="str">
        <f>VLOOKUP(Tabla1[[#This Row],[Enfermedad Inglés]],Tabla3[[Enfermedad Inglés]:[Nombre Coloquial en TV]],3,FALSE)</f>
        <v>Mildiú velloso de la coliflor</v>
      </c>
      <c r="J8164" s="1" t="str">
        <f>VLOOKUP(Tabla1[[#This Row],[Enfermedad Inglés]],Tabla3[[Enfermedad Inglés]:[Nombre Coloquial en TV]],4,FALSE)</f>
        <v>Moho azu</v>
      </c>
      <c r="K8164" s="1" t="str">
        <f>VLOOKUP(Tabla1[[#This Row],[Enfermedad Inglés]],Tabla3[[Enfermedad Inglés]:[Nombre Coloquial en TV]],5,FALSE)</f>
        <v>Moho</v>
      </c>
    </row>
    <row r="8165" spans="1:11" x14ac:dyDescent="0.2">
      <c r="A8165" s="1" t="s">
        <v>8154</v>
      </c>
      <c r="B8165" s="1" t="s">
        <v>8219</v>
      </c>
      <c r="C8165" s="1" t="s">
        <v>310</v>
      </c>
      <c r="D8165" s="1" t="s">
        <v>8156</v>
      </c>
      <c r="E8165" s="1" t="s">
        <v>312</v>
      </c>
      <c r="F8165" s="1" t="s">
        <v>11177</v>
      </c>
      <c r="G8165" s="1" t="str">
        <f>VLOOKUP(Tabla1[[#This Row],[Planta]],Tabla3[],3,FALSE)</f>
        <v>Coliflor</v>
      </c>
      <c r="H8165" s="1" t="str">
        <f>_xlfn.CONCAT(Tabla1[[#This Row],[Planta Español]],"_",IF(Tabla1[[#This Row],[Saludable]]="Si","Saludable","Enferma"))</f>
        <v>Coliflor_Enferma</v>
      </c>
      <c r="I8165" s="1" t="str">
        <f>VLOOKUP(Tabla1[[#This Row],[Enfermedad Inglés]],Tabla3[[Enfermedad Inglés]:[Nombre Coloquial en TV]],3,FALSE)</f>
        <v>Mildiú velloso de la coliflor</v>
      </c>
      <c r="J8165" s="1" t="str">
        <f>VLOOKUP(Tabla1[[#This Row],[Enfermedad Inglés]],Tabla3[[Enfermedad Inglés]:[Nombre Coloquial en TV]],4,FALSE)</f>
        <v>Moho azu</v>
      </c>
      <c r="K8165" s="1" t="str">
        <f>VLOOKUP(Tabla1[[#This Row],[Enfermedad Inglés]],Tabla3[[Enfermedad Inglés]:[Nombre Coloquial en TV]],5,FALSE)</f>
        <v>Moho</v>
      </c>
    </row>
    <row r="8166" spans="1:11" x14ac:dyDescent="0.2">
      <c r="A8166" s="1" t="s">
        <v>8154</v>
      </c>
      <c r="B8166" s="1" t="s">
        <v>8220</v>
      </c>
      <c r="C8166" s="1" t="s">
        <v>310</v>
      </c>
      <c r="D8166" s="1" t="s">
        <v>8156</v>
      </c>
      <c r="E8166" s="1" t="s">
        <v>312</v>
      </c>
      <c r="F8166" s="1" t="s">
        <v>11177</v>
      </c>
      <c r="G8166" s="1" t="str">
        <f>VLOOKUP(Tabla1[[#This Row],[Planta]],Tabla3[],3,FALSE)</f>
        <v>Coliflor</v>
      </c>
      <c r="H8166" s="1" t="str">
        <f>_xlfn.CONCAT(Tabla1[[#This Row],[Planta Español]],"_",IF(Tabla1[[#This Row],[Saludable]]="Si","Saludable","Enferma"))</f>
        <v>Coliflor_Enferma</v>
      </c>
      <c r="I8166" s="1" t="str">
        <f>VLOOKUP(Tabla1[[#This Row],[Enfermedad Inglés]],Tabla3[[Enfermedad Inglés]:[Nombre Coloquial en TV]],3,FALSE)</f>
        <v>Mildiú velloso de la coliflor</v>
      </c>
      <c r="J8166" s="1" t="str">
        <f>VLOOKUP(Tabla1[[#This Row],[Enfermedad Inglés]],Tabla3[[Enfermedad Inglés]:[Nombre Coloquial en TV]],4,FALSE)</f>
        <v>Moho azu</v>
      </c>
      <c r="K8166" s="1" t="str">
        <f>VLOOKUP(Tabla1[[#This Row],[Enfermedad Inglés]],Tabla3[[Enfermedad Inglés]:[Nombre Coloquial en TV]],5,FALSE)</f>
        <v>Moho</v>
      </c>
    </row>
    <row r="8167" spans="1:11" x14ac:dyDescent="0.2">
      <c r="A8167" s="1" t="s">
        <v>8154</v>
      </c>
      <c r="B8167" s="1" t="s">
        <v>8221</v>
      </c>
      <c r="C8167" s="1" t="s">
        <v>310</v>
      </c>
      <c r="D8167" s="1" t="s">
        <v>8156</v>
      </c>
      <c r="E8167" s="1" t="s">
        <v>312</v>
      </c>
      <c r="F8167" s="1" t="s">
        <v>11177</v>
      </c>
      <c r="G8167" s="1" t="str">
        <f>VLOOKUP(Tabla1[[#This Row],[Planta]],Tabla3[],3,FALSE)</f>
        <v>Coliflor</v>
      </c>
      <c r="H8167" s="1" t="str">
        <f>_xlfn.CONCAT(Tabla1[[#This Row],[Planta Español]],"_",IF(Tabla1[[#This Row],[Saludable]]="Si","Saludable","Enferma"))</f>
        <v>Coliflor_Enferma</v>
      </c>
      <c r="I8167" s="1" t="str">
        <f>VLOOKUP(Tabla1[[#This Row],[Enfermedad Inglés]],Tabla3[[Enfermedad Inglés]:[Nombre Coloquial en TV]],3,FALSE)</f>
        <v>Mildiú velloso de la coliflor</v>
      </c>
      <c r="J8167" s="1" t="str">
        <f>VLOOKUP(Tabla1[[#This Row],[Enfermedad Inglés]],Tabla3[[Enfermedad Inglés]:[Nombre Coloquial en TV]],4,FALSE)</f>
        <v>Moho azu</v>
      </c>
      <c r="K8167" s="1" t="str">
        <f>VLOOKUP(Tabla1[[#This Row],[Enfermedad Inglés]],Tabla3[[Enfermedad Inglés]:[Nombre Coloquial en TV]],5,FALSE)</f>
        <v>Moho</v>
      </c>
    </row>
    <row r="8168" spans="1:11" x14ac:dyDescent="0.2">
      <c r="A8168" s="1" t="s">
        <v>8154</v>
      </c>
      <c r="B8168" s="1" t="s">
        <v>8222</v>
      </c>
      <c r="C8168" s="1" t="s">
        <v>310</v>
      </c>
      <c r="D8168" s="1" t="s">
        <v>8156</v>
      </c>
      <c r="E8168" s="1" t="s">
        <v>312</v>
      </c>
      <c r="F8168" s="1" t="s">
        <v>11177</v>
      </c>
      <c r="G8168" s="1" t="str">
        <f>VLOOKUP(Tabla1[[#This Row],[Planta]],Tabla3[],3,FALSE)</f>
        <v>Coliflor</v>
      </c>
      <c r="H8168" s="1" t="str">
        <f>_xlfn.CONCAT(Tabla1[[#This Row],[Planta Español]],"_",IF(Tabla1[[#This Row],[Saludable]]="Si","Saludable","Enferma"))</f>
        <v>Coliflor_Enferma</v>
      </c>
      <c r="I8168" s="1" t="str">
        <f>VLOOKUP(Tabla1[[#This Row],[Enfermedad Inglés]],Tabla3[[Enfermedad Inglés]:[Nombre Coloquial en TV]],3,FALSE)</f>
        <v>Mildiú velloso de la coliflor</v>
      </c>
      <c r="J8168" s="1" t="str">
        <f>VLOOKUP(Tabla1[[#This Row],[Enfermedad Inglés]],Tabla3[[Enfermedad Inglés]:[Nombre Coloquial en TV]],4,FALSE)</f>
        <v>Moho azu</v>
      </c>
      <c r="K8168" s="1" t="str">
        <f>VLOOKUP(Tabla1[[#This Row],[Enfermedad Inglés]],Tabla3[[Enfermedad Inglés]:[Nombre Coloquial en TV]],5,FALSE)</f>
        <v>Moho</v>
      </c>
    </row>
    <row r="8169" spans="1:11" x14ac:dyDescent="0.2">
      <c r="A8169" s="1" t="s">
        <v>8154</v>
      </c>
      <c r="B8169" s="1" t="s">
        <v>8223</v>
      </c>
      <c r="C8169" s="1" t="s">
        <v>310</v>
      </c>
      <c r="D8169" s="1" t="s">
        <v>8156</v>
      </c>
      <c r="E8169" s="1" t="s">
        <v>312</v>
      </c>
      <c r="F8169" s="1" t="s">
        <v>11177</v>
      </c>
      <c r="G8169" s="1" t="str">
        <f>VLOOKUP(Tabla1[[#This Row],[Planta]],Tabla3[],3,FALSE)</f>
        <v>Coliflor</v>
      </c>
      <c r="H8169" s="1" t="str">
        <f>_xlfn.CONCAT(Tabla1[[#This Row],[Planta Español]],"_",IF(Tabla1[[#This Row],[Saludable]]="Si","Saludable","Enferma"))</f>
        <v>Coliflor_Enferma</v>
      </c>
      <c r="I8169" s="1" t="str">
        <f>VLOOKUP(Tabla1[[#This Row],[Enfermedad Inglés]],Tabla3[[Enfermedad Inglés]:[Nombre Coloquial en TV]],3,FALSE)</f>
        <v>Mildiú velloso de la coliflor</v>
      </c>
      <c r="J8169" s="1" t="str">
        <f>VLOOKUP(Tabla1[[#This Row],[Enfermedad Inglés]],Tabla3[[Enfermedad Inglés]:[Nombre Coloquial en TV]],4,FALSE)</f>
        <v>Moho azu</v>
      </c>
      <c r="K8169" s="1" t="str">
        <f>VLOOKUP(Tabla1[[#This Row],[Enfermedad Inglés]],Tabla3[[Enfermedad Inglés]:[Nombre Coloquial en TV]],5,FALSE)</f>
        <v>Moho</v>
      </c>
    </row>
    <row r="8170" spans="1:11" x14ac:dyDescent="0.2">
      <c r="A8170" s="1" t="s">
        <v>8154</v>
      </c>
      <c r="B8170" s="1" t="s">
        <v>8224</v>
      </c>
      <c r="C8170" s="1" t="s">
        <v>310</v>
      </c>
      <c r="D8170" s="1" t="s">
        <v>8156</v>
      </c>
      <c r="E8170" s="1" t="s">
        <v>312</v>
      </c>
      <c r="F8170" s="1" t="s">
        <v>11177</v>
      </c>
      <c r="G8170" s="1" t="str">
        <f>VLOOKUP(Tabla1[[#This Row],[Planta]],Tabla3[],3,FALSE)</f>
        <v>Coliflor</v>
      </c>
      <c r="H8170" s="1" t="str">
        <f>_xlfn.CONCAT(Tabla1[[#This Row],[Planta Español]],"_",IF(Tabla1[[#This Row],[Saludable]]="Si","Saludable","Enferma"))</f>
        <v>Coliflor_Enferma</v>
      </c>
      <c r="I8170" s="1" t="str">
        <f>VLOOKUP(Tabla1[[#This Row],[Enfermedad Inglés]],Tabla3[[Enfermedad Inglés]:[Nombre Coloquial en TV]],3,FALSE)</f>
        <v>Mildiú velloso de la coliflor</v>
      </c>
      <c r="J8170" s="1" t="str">
        <f>VLOOKUP(Tabla1[[#This Row],[Enfermedad Inglés]],Tabla3[[Enfermedad Inglés]:[Nombre Coloquial en TV]],4,FALSE)</f>
        <v>Moho azu</v>
      </c>
      <c r="K8170" s="1" t="str">
        <f>VLOOKUP(Tabla1[[#This Row],[Enfermedad Inglés]],Tabla3[[Enfermedad Inglés]:[Nombre Coloquial en TV]],5,FALSE)</f>
        <v>Moho</v>
      </c>
    </row>
    <row r="8171" spans="1:11" x14ac:dyDescent="0.2">
      <c r="A8171" s="1" t="s">
        <v>8154</v>
      </c>
      <c r="B8171" s="1" t="s">
        <v>8225</v>
      </c>
      <c r="C8171" s="1" t="s">
        <v>310</v>
      </c>
      <c r="D8171" s="1" t="s">
        <v>8156</v>
      </c>
      <c r="E8171" s="1" t="s">
        <v>312</v>
      </c>
      <c r="F8171" s="1" t="s">
        <v>11177</v>
      </c>
      <c r="G8171" s="1" t="str">
        <f>VLOOKUP(Tabla1[[#This Row],[Planta]],Tabla3[],3,FALSE)</f>
        <v>Coliflor</v>
      </c>
      <c r="H8171" s="1" t="str">
        <f>_xlfn.CONCAT(Tabla1[[#This Row],[Planta Español]],"_",IF(Tabla1[[#This Row],[Saludable]]="Si","Saludable","Enferma"))</f>
        <v>Coliflor_Enferma</v>
      </c>
      <c r="I8171" s="1" t="str">
        <f>VLOOKUP(Tabla1[[#This Row],[Enfermedad Inglés]],Tabla3[[Enfermedad Inglés]:[Nombre Coloquial en TV]],3,FALSE)</f>
        <v>Mildiú velloso de la coliflor</v>
      </c>
      <c r="J8171" s="1" t="str">
        <f>VLOOKUP(Tabla1[[#This Row],[Enfermedad Inglés]],Tabla3[[Enfermedad Inglés]:[Nombre Coloquial en TV]],4,FALSE)</f>
        <v>Moho azu</v>
      </c>
      <c r="K8171" s="1" t="str">
        <f>VLOOKUP(Tabla1[[#This Row],[Enfermedad Inglés]],Tabla3[[Enfermedad Inglés]:[Nombre Coloquial en TV]],5,FALSE)</f>
        <v>Moho</v>
      </c>
    </row>
    <row r="8172" spans="1:11" x14ac:dyDescent="0.2">
      <c r="A8172" s="1" t="s">
        <v>8154</v>
      </c>
      <c r="B8172" s="1" t="s">
        <v>8226</v>
      </c>
      <c r="C8172" s="1" t="s">
        <v>310</v>
      </c>
      <c r="D8172" s="1" t="s">
        <v>8156</v>
      </c>
      <c r="E8172" s="1" t="s">
        <v>312</v>
      </c>
      <c r="F8172" s="1" t="s">
        <v>11177</v>
      </c>
      <c r="G8172" s="1" t="str">
        <f>VLOOKUP(Tabla1[[#This Row],[Planta]],Tabla3[],3,FALSE)</f>
        <v>Coliflor</v>
      </c>
      <c r="H8172" s="1" t="str">
        <f>_xlfn.CONCAT(Tabla1[[#This Row],[Planta Español]],"_",IF(Tabla1[[#This Row],[Saludable]]="Si","Saludable","Enferma"))</f>
        <v>Coliflor_Enferma</v>
      </c>
      <c r="I8172" s="1" t="str">
        <f>VLOOKUP(Tabla1[[#This Row],[Enfermedad Inglés]],Tabla3[[Enfermedad Inglés]:[Nombre Coloquial en TV]],3,FALSE)</f>
        <v>Mildiú velloso de la coliflor</v>
      </c>
      <c r="J8172" s="1" t="str">
        <f>VLOOKUP(Tabla1[[#This Row],[Enfermedad Inglés]],Tabla3[[Enfermedad Inglés]:[Nombre Coloquial en TV]],4,FALSE)</f>
        <v>Moho azu</v>
      </c>
      <c r="K8172" s="1" t="str">
        <f>VLOOKUP(Tabla1[[#This Row],[Enfermedad Inglés]],Tabla3[[Enfermedad Inglés]:[Nombre Coloquial en TV]],5,FALSE)</f>
        <v>Moho</v>
      </c>
    </row>
    <row r="8173" spans="1:11" x14ac:dyDescent="0.2">
      <c r="A8173" s="1" t="s">
        <v>8154</v>
      </c>
      <c r="B8173" s="1" t="s">
        <v>8227</v>
      </c>
      <c r="C8173" s="1" t="s">
        <v>310</v>
      </c>
      <c r="D8173" s="1" t="s">
        <v>8156</v>
      </c>
      <c r="E8173" s="1" t="s">
        <v>312</v>
      </c>
      <c r="F8173" s="1" t="s">
        <v>11177</v>
      </c>
      <c r="G8173" s="1" t="str">
        <f>VLOOKUP(Tabla1[[#This Row],[Planta]],Tabla3[],3,FALSE)</f>
        <v>Coliflor</v>
      </c>
      <c r="H8173" s="1" t="str">
        <f>_xlfn.CONCAT(Tabla1[[#This Row],[Planta Español]],"_",IF(Tabla1[[#This Row],[Saludable]]="Si","Saludable","Enferma"))</f>
        <v>Coliflor_Enferma</v>
      </c>
      <c r="I8173" s="1" t="str">
        <f>VLOOKUP(Tabla1[[#This Row],[Enfermedad Inglés]],Tabla3[[Enfermedad Inglés]:[Nombre Coloquial en TV]],3,FALSE)</f>
        <v>Mildiú velloso de la coliflor</v>
      </c>
      <c r="J8173" s="1" t="str">
        <f>VLOOKUP(Tabla1[[#This Row],[Enfermedad Inglés]],Tabla3[[Enfermedad Inglés]:[Nombre Coloquial en TV]],4,FALSE)</f>
        <v>Moho azu</v>
      </c>
      <c r="K8173" s="1" t="str">
        <f>VLOOKUP(Tabla1[[#This Row],[Enfermedad Inglés]],Tabla3[[Enfermedad Inglés]:[Nombre Coloquial en TV]],5,FALSE)</f>
        <v>Moho</v>
      </c>
    </row>
    <row r="8174" spans="1:11" x14ac:dyDescent="0.2">
      <c r="A8174" s="1" t="s">
        <v>8154</v>
      </c>
      <c r="B8174" s="1" t="s">
        <v>8228</v>
      </c>
      <c r="C8174" s="1" t="s">
        <v>310</v>
      </c>
      <c r="D8174" s="1" t="s">
        <v>8156</v>
      </c>
      <c r="E8174" s="1" t="s">
        <v>312</v>
      </c>
      <c r="F8174" s="1" t="s">
        <v>11177</v>
      </c>
      <c r="G8174" s="1" t="str">
        <f>VLOOKUP(Tabla1[[#This Row],[Planta]],Tabla3[],3,FALSE)</f>
        <v>Coliflor</v>
      </c>
      <c r="H8174" s="1" t="str">
        <f>_xlfn.CONCAT(Tabla1[[#This Row],[Planta Español]],"_",IF(Tabla1[[#This Row],[Saludable]]="Si","Saludable","Enferma"))</f>
        <v>Coliflor_Enferma</v>
      </c>
      <c r="I8174" s="1" t="str">
        <f>VLOOKUP(Tabla1[[#This Row],[Enfermedad Inglés]],Tabla3[[Enfermedad Inglés]:[Nombre Coloquial en TV]],3,FALSE)</f>
        <v>Mildiú velloso de la coliflor</v>
      </c>
      <c r="J8174" s="1" t="str">
        <f>VLOOKUP(Tabla1[[#This Row],[Enfermedad Inglés]],Tabla3[[Enfermedad Inglés]:[Nombre Coloquial en TV]],4,FALSE)</f>
        <v>Moho azu</v>
      </c>
      <c r="K8174" s="1" t="str">
        <f>VLOOKUP(Tabla1[[#This Row],[Enfermedad Inglés]],Tabla3[[Enfermedad Inglés]:[Nombre Coloquial en TV]],5,FALSE)</f>
        <v>Moho</v>
      </c>
    </row>
    <row r="8175" spans="1:11" x14ac:dyDescent="0.2">
      <c r="A8175" s="1" t="s">
        <v>8154</v>
      </c>
      <c r="B8175" s="1" t="s">
        <v>8229</v>
      </c>
      <c r="C8175" s="1" t="s">
        <v>310</v>
      </c>
      <c r="D8175" s="1" t="s">
        <v>8156</v>
      </c>
      <c r="E8175" s="1" t="s">
        <v>312</v>
      </c>
      <c r="F8175" s="1" t="s">
        <v>11177</v>
      </c>
      <c r="G8175" s="1" t="str">
        <f>VLOOKUP(Tabla1[[#This Row],[Planta]],Tabla3[],3,FALSE)</f>
        <v>Coliflor</v>
      </c>
      <c r="H8175" s="1" t="str">
        <f>_xlfn.CONCAT(Tabla1[[#This Row],[Planta Español]],"_",IF(Tabla1[[#This Row],[Saludable]]="Si","Saludable","Enferma"))</f>
        <v>Coliflor_Enferma</v>
      </c>
      <c r="I8175" s="1" t="str">
        <f>VLOOKUP(Tabla1[[#This Row],[Enfermedad Inglés]],Tabla3[[Enfermedad Inglés]:[Nombre Coloquial en TV]],3,FALSE)</f>
        <v>Mildiú velloso de la coliflor</v>
      </c>
      <c r="J8175" s="1" t="str">
        <f>VLOOKUP(Tabla1[[#This Row],[Enfermedad Inglés]],Tabla3[[Enfermedad Inglés]:[Nombre Coloquial en TV]],4,FALSE)</f>
        <v>Moho azu</v>
      </c>
      <c r="K8175" s="1" t="str">
        <f>VLOOKUP(Tabla1[[#This Row],[Enfermedad Inglés]],Tabla3[[Enfermedad Inglés]:[Nombre Coloquial en TV]],5,FALSE)</f>
        <v>Moho</v>
      </c>
    </row>
    <row r="8176" spans="1:11" x14ac:dyDescent="0.2">
      <c r="A8176" s="1" t="s">
        <v>8154</v>
      </c>
      <c r="B8176" s="1" t="s">
        <v>8230</v>
      </c>
      <c r="C8176" s="1" t="s">
        <v>310</v>
      </c>
      <c r="D8176" s="1" t="s">
        <v>8156</v>
      </c>
      <c r="E8176" s="1" t="s">
        <v>312</v>
      </c>
      <c r="F8176" s="1" t="s">
        <v>11177</v>
      </c>
      <c r="G8176" s="1" t="str">
        <f>VLOOKUP(Tabla1[[#This Row],[Planta]],Tabla3[],3,FALSE)</f>
        <v>Coliflor</v>
      </c>
      <c r="H8176" s="1" t="str">
        <f>_xlfn.CONCAT(Tabla1[[#This Row],[Planta Español]],"_",IF(Tabla1[[#This Row],[Saludable]]="Si","Saludable","Enferma"))</f>
        <v>Coliflor_Enferma</v>
      </c>
      <c r="I8176" s="1" t="str">
        <f>VLOOKUP(Tabla1[[#This Row],[Enfermedad Inglés]],Tabla3[[Enfermedad Inglés]:[Nombre Coloquial en TV]],3,FALSE)</f>
        <v>Mildiú velloso de la coliflor</v>
      </c>
      <c r="J8176" s="1" t="str">
        <f>VLOOKUP(Tabla1[[#This Row],[Enfermedad Inglés]],Tabla3[[Enfermedad Inglés]:[Nombre Coloquial en TV]],4,FALSE)</f>
        <v>Moho azu</v>
      </c>
      <c r="K8176" s="1" t="str">
        <f>VLOOKUP(Tabla1[[#This Row],[Enfermedad Inglés]],Tabla3[[Enfermedad Inglés]:[Nombre Coloquial en TV]],5,FALSE)</f>
        <v>Moho</v>
      </c>
    </row>
    <row r="8177" spans="1:11" x14ac:dyDescent="0.2">
      <c r="A8177" s="1" t="s">
        <v>8154</v>
      </c>
      <c r="B8177" s="1" t="s">
        <v>8231</v>
      </c>
      <c r="C8177" s="1" t="s">
        <v>310</v>
      </c>
      <c r="D8177" s="1" t="s">
        <v>8156</v>
      </c>
      <c r="E8177" s="1" t="s">
        <v>312</v>
      </c>
      <c r="F8177" s="1" t="s">
        <v>11177</v>
      </c>
      <c r="G8177" s="1" t="str">
        <f>VLOOKUP(Tabla1[[#This Row],[Planta]],Tabla3[],3,FALSE)</f>
        <v>Coliflor</v>
      </c>
      <c r="H8177" s="1" t="str">
        <f>_xlfn.CONCAT(Tabla1[[#This Row],[Planta Español]],"_",IF(Tabla1[[#This Row],[Saludable]]="Si","Saludable","Enferma"))</f>
        <v>Coliflor_Enferma</v>
      </c>
      <c r="I8177" s="1" t="str">
        <f>VLOOKUP(Tabla1[[#This Row],[Enfermedad Inglés]],Tabla3[[Enfermedad Inglés]:[Nombre Coloquial en TV]],3,FALSE)</f>
        <v>Mildiú velloso de la coliflor</v>
      </c>
      <c r="J8177" s="1" t="str">
        <f>VLOOKUP(Tabla1[[#This Row],[Enfermedad Inglés]],Tabla3[[Enfermedad Inglés]:[Nombre Coloquial en TV]],4,FALSE)</f>
        <v>Moho azu</v>
      </c>
      <c r="K8177" s="1" t="str">
        <f>VLOOKUP(Tabla1[[#This Row],[Enfermedad Inglés]],Tabla3[[Enfermedad Inglés]:[Nombre Coloquial en TV]],5,FALSE)</f>
        <v>Moho</v>
      </c>
    </row>
    <row r="8178" spans="1:11" x14ac:dyDescent="0.2">
      <c r="A8178" s="1" t="s">
        <v>8154</v>
      </c>
      <c r="B8178" s="1" t="s">
        <v>8232</v>
      </c>
      <c r="C8178" s="1" t="s">
        <v>310</v>
      </c>
      <c r="D8178" s="1" t="s">
        <v>8156</v>
      </c>
      <c r="E8178" s="1" t="s">
        <v>312</v>
      </c>
      <c r="F8178" s="1" t="s">
        <v>11177</v>
      </c>
      <c r="G8178" s="1" t="str">
        <f>VLOOKUP(Tabla1[[#This Row],[Planta]],Tabla3[],3,FALSE)</f>
        <v>Coliflor</v>
      </c>
      <c r="H8178" s="1" t="str">
        <f>_xlfn.CONCAT(Tabla1[[#This Row],[Planta Español]],"_",IF(Tabla1[[#This Row],[Saludable]]="Si","Saludable","Enferma"))</f>
        <v>Coliflor_Enferma</v>
      </c>
      <c r="I8178" s="1" t="str">
        <f>VLOOKUP(Tabla1[[#This Row],[Enfermedad Inglés]],Tabla3[[Enfermedad Inglés]:[Nombre Coloquial en TV]],3,FALSE)</f>
        <v>Mildiú velloso de la coliflor</v>
      </c>
      <c r="J8178" s="1" t="str">
        <f>VLOOKUP(Tabla1[[#This Row],[Enfermedad Inglés]],Tabla3[[Enfermedad Inglés]:[Nombre Coloquial en TV]],4,FALSE)</f>
        <v>Moho azu</v>
      </c>
      <c r="K8178" s="1" t="str">
        <f>VLOOKUP(Tabla1[[#This Row],[Enfermedad Inglés]],Tabla3[[Enfermedad Inglés]:[Nombre Coloquial en TV]],5,FALSE)</f>
        <v>Moho</v>
      </c>
    </row>
    <row r="8179" spans="1:11" x14ac:dyDescent="0.2">
      <c r="A8179" s="1" t="s">
        <v>8154</v>
      </c>
      <c r="B8179" s="1" t="s">
        <v>8233</v>
      </c>
      <c r="C8179" s="1" t="s">
        <v>310</v>
      </c>
      <c r="D8179" s="1" t="s">
        <v>8156</v>
      </c>
      <c r="E8179" s="1" t="s">
        <v>312</v>
      </c>
      <c r="F8179" s="1" t="s">
        <v>11177</v>
      </c>
      <c r="G8179" s="1" t="str">
        <f>VLOOKUP(Tabla1[[#This Row],[Planta]],Tabla3[],3,FALSE)</f>
        <v>Coliflor</v>
      </c>
      <c r="H8179" s="1" t="str">
        <f>_xlfn.CONCAT(Tabla1[[#This Row],[Planta Español]],"_",IF(Tabla1[[#This Row],[Saludable]]="Si","Saludable","Enferma"))</f>
        <v>Coliflor_Enferma</v>
      </c>
      <c r="I8179" s="1" t="str">
        <f>VLOOKUP(Tabla1[[#This Row],[Enfermedad Inglés]],Tabla3[[Enfermedad Inglés]:[Nombre Coloquial en TV]],3,FALSE)</f>
        <v>Mildiú velloso de la coliflor</v>
      </c>
      <c r="J8179" s="1" t="str">
        <f>VLOOKUP(Tabla1[[#This Row],[Enfermedad Inglés]],Tabla3[[Enfermedad Inglés]:[Nombre Coloquial en TV]],4,FALSE)</f>
        <v>Moho azu</v>
      </c>
      <c r="K8179" s="1" t="str">
        <f>VLOOKUP(Tabla1[[#This Row],[Enfermedad Inglés]],Tabla3[[Enfermedad Inglés]:[Nombre Coloquial en TV]],5,FALSE)</f>
        <v>Moho</v>
      </c>
    </row>
    <row r="8180" spans="1:11" x14ac:dyDescent="0.2">
      <c r="A8180" s="1" t="s">
        <v>8154</v>
      </c>
      <c r="B8180" s="1" t="s">
        <v>8234</v>
      </c>
      <c r="C8180" s="1" t="s">
        <v>310</v>
      </c>
      <c r="D8180" s="1" t="s">
        <v>8156</v>
      </c>
      <c r="E8180" s="1" t="s">
        <v>312</v>
      </c>
      <c r="F8180" s="1" t="s">
        <v>11177</v>
      </c>
      <c r="G8180" s="1" t="str">
        <f>VLOOKUP(Tabla1[[#This Row],[Planta]],Tabla3[],3,FALSE)</f>
        <v>Coliflor</v>
      </c>
      <c r="H8180" s="1" t="str">
        <f>_xlfn.CONCAT(Tabla1[[#This Row],[Planta Español]],"_",IF(Tabla1[[#This Row],[Saludable]]="Si","Saludable","Enferma"))</f>
        <v>Coliflor_Enferma</v>
      </c>
      <c r="I8180" s="1" t="str">
        <f>VLOOKUP(Tabla1[[#This Row],[Enfermedad Inglés]],Tabla3[[Enfermedad Inglés]:[Nombre Coloquial en TV]],3,FALSE)</f>
        <v>Mildiú velloso de la coliflor</v>
      </c>
      <c r="J8180" s="1" t="str">
        <f>VLOOKUP(Tabla1[[#This Row],[Enfermedad Inglés]],Tabla3[[Enfermedad Inglés]:[Nombre Coloquial en TV]],4,FALSE)</f>
        <v>Moho azu</v>
      </c>
      <c r="K8180" s="1" t="str">
        <f>VLOOKUP(Tabla1[[#This Row],[Enfermedad Inglés]],Tabla3[[Enfermedad Inglés]:[Nombre Coloquial en TV]],5,FALSE)</f>
        <v>Moho</v>
      </c>
    </row>
    <row r="8181" spans="1:11" x14ac:dyDescent="0.2">
      <c r="A8181" s="1" t="s">
        <v>8154</v>
      </c>
      <c r="B8181" s="1" t="s">
        <v>8235</v>
      </c>
      <c r="C8181" s="1" t="s">
        <v>310</v>
      </c>
      <c r="D8181" s="1" t="s">
        <v>8156</v>
      </c>
      <c r="E8181" s="1" t="s">
        <v>312</v>
      </c>
      <c r="F8181" s="1" t="s">
        <v>11177</v>
      </c>
      <c r="G8181" s="1" t="str">
        <f>VLOOKUP(Tabla1[[#This Row],[Planta]],Tabla3[],3,FALSE)</f>
        <v>Coliflor</v>
      </c>
      <c r="H8181" s="1" t="str">
        <f>_xlfn.CONCAT(Tabla1[[#This Row],[Planta Español]],"_",IF(Tabla1[[#This Row],[Saludable]]="Si","Saludable","Enferma"))</f>
        <v>Coliflor_Enferma</v>
      </c>
      <c r="I8181" s="1" t="str">
        <f>VLOOKUP(Tabla1[[#This Row],[Enfermedad Inglés]],Tabla3[[Enfermedad Inglés]:[Nombre Coloquial en TV]],3,FALSE)</f>
        <v>Mildiú velloso de la coliflor</v>
      </c>
      <c r="J8181" s="1" t="str">
        <f>VLOOKUP(Tabla1[[#This Row],[Enfermedad Inglés]],Tabla3[[Enfermedad Inglés]:[Nombre Coloquial en TV]],4,FALSE)</f>
        <v>Moho azu</v>
      </c>
      <c r="K8181" s="1" t="str">
        <f>VLOOKUP(Tabla1[[#This Row],[Enfermedad Inglés]],Tabla3[[Enfermedad Inglés]:[Nombre Coloquial en TV]],5,FALSE)</f>
        <v>Moho</v>
      </c>
    </row>
    <row r="8182" spans="1:11" x14ac:dyDescent="0.2">
      <c r="A8182" s="1" t="s">
        <v>8154</v>
      </c>
      <c r="B8182" s="1" t="s">
        <v>8236</v>
      </c>
      <c r="C8182" s="1" t="s">
        <v>310</v>
      </c>
      <c r="D8182" s="1" t="s">
        <v>8156</v>
      </c>
      <c r="E8182" s="1" t="s">
        <v>312</v>
      </c>
      <c r="F8182" s="1" t="s">
        <v>11177</v>
      </c>
      <c r="G8182" s="1" t="str">
        <f>VLOOKUP(Tabla1[[#This Row],[Planta]],Tabla3[],3,FALSE)</f>
        <v>Coliflor</v>
      </c>
      <c r="H8182" s="1" t="str">
        <f>_xlfn.CONCAT(Tabla1[[#This Row],[Planta Español]],"_",IF(Tabla1[[#This Row],[Saludable]]="Si","Saludable","Enferma"))</f>
        <v>Coliflor_Enferma</v>
      </c>
      <c r="I8182" s="1" t="str">
        <f>VLOOKUP(Tabla1[[#This Row],[Enfermedad Inglés]],Tabla3[[Enfermedad Inglés]:[Nombre Coloquial en TV]],3,FALSE)</f>
        <v>Mildiú velloso de la coliflor</v>
      </c>
      <c r="J8182" s="1" t="str">
        <f>VLOOKUP(Tabla1[[#This Row],[Enfermedad Inglés]],Tabla3[[Enfermedad Inglés]:[Nombre Coloquial en TV]],4,FALSE)</f>
        <v>Moho azu</v>
      </c>
      <c r="K8182" s="1" t="str">
        <f>VLOOKUP(Tabla1[[#This Row],[Enfermedad Inglés]],Tabla3[[Enfermedad Inglés]:[Nombre Coloquial en TV]],5,FALSE)</f>
        <v>Moho</v>
      </c>
    </row>
    <row r="8183" spans="1:11" x14ac:dyDescent="0.2">
      <c r="A8183" s="1" t="s">
        <v>8154</v>
      </c>
      <c r="B8183" s="1" t="s">
        <v>8237</v>
      </c>
      <c r="C8183" s="1" t="s">
        <v>310</v>
      </c>
      <c r="D8183" s="1" t="s">
        <v>8156</v>
      </c>
      <c r="E8183" s="1" t="s">
        <v>312</v>
      </c>
      <c r="F8183" s="1" t="s">
        <v>11177</v>
      </c>
      <c r="G8183" s="1" t="str">
        <f>VLOOKUP(Tabla1[[#This Row],[Planta]],Tabla3[],3,FALSE)</f>
        <v>Coliflor</v>
      </c>
      <c r="H8183" s="1" t="str">
        <f>_xlfn.CONCAT(Tabla1[[#This Row],[Planta Español]],"_",IF(Tabla1[[#This Row],[Saludable]]="Si","Saludable","Enferma"))</f>
        <v>Coliflor_Enferma</v>
      </c>
      <c r="I8183" s="1" t="str">
        <f>VLOOKUP(Tabla1[[#This Row],[Enfermedad Inglés]],Tabla3[[Enfermedad Inglés]:[Nombre Coloquial en TV]],3,FALSE)</f>
        <v>Mildiú velloso de la coliflor</v>
      </c>
      <c r="J8183" s="1" t="str">
        <f>VLOOKUP(Tabla1[[#This Row],[Enfermedad Inglés]],Tabla3[[Enfermedad Inglés]:[Nombre Coloquial en TV]],4,FALSE)</f>
        <v>Moho azu</v>
      </c>
      <c r="K8183" s="1" t="str">
        <f>VLOOKUP(Tabla1[[#This Row],[Enfermedad Inglés]],Tabla3[[Enfermedad Inglés]:[Nombre Coloquial en TV]],5,FALSE)</f>
        <v>Moho</v>
      </c>
    </row>
    <row r="8184" spans="1:11" x14ac:dyDescent="0.2">
      <c r="A8184" s="1" t="s">
        <v>8154</v>
      </c>
      <c r="B8184" s="1" t="s">
        <v>8238</v>
      </c>
      <c r="C8184" s="1" t="s">
        <v>310</v>
      </c>
      <c r="D8184" s="1" t="s">
        <v>8156</v>
      </c>
      <c r="E8184" s="1" t="s">
        <v>312</v>
      </c>
      <c r="F8184" s="1" t="s">
        <v>11177</v>
      </c>
      <c r="G8184" s="1" t="str">
        <f>VLOOKUP(Tabla1[[#This Row],[Planta]],Tabla3[],3,FALSE)</f>
        <v>Coliflor</v>
      </c>
      <c r="H8184" s="1" t="str">
        <f>_xlfn.CONCAT(Tabla1[[#This Row],[Planta Español]],"_",IF(Tabla1[[#This Row],[Saludable]]="Si","Saludable","Enferma"))</f>
        <v>Coliflor_Enferma</v>
      </c>
      <c r="I8184" s="1" t="str">
        <f>VLOOKUP(Tabla1[[#This Row],[Enfermedad Inglés]],Tabla3[[Enfermedad Inglés]:[Nombre Coloquial en TV]],3,FALSE)</f>
        <v>Mildiú velloso de la coliflor</v>
      </c>
      <c r="J8184" s="1" t="str">
        <f>VLOOKUP(Tabla1[[#This Row],[Enfermedad Inglés]],Tabla3[[Enfermedad Inglés]:[Nombre Coloquial en TV]],4,FALSE)</f>
        <v>Moho azu</v>
      </c>
      <c r="K8184" s="1" t="str">
        <f>VLOOKUP(Tabla1[[#This Row],[Enfermedad Inglés]],Tabla3[[Enfermedad Inglés]:[Nombre Coloquial en TV]],5,FALSE)</f>
        <v>Moho</v>
      </c>
    </row>
    <row r="8185" spans="1:11" x14ac:dyDescent="0.2">
      <c r="A8185" s="1" t="s">
        <v>8154</v>
      </c>
      <c r="B8185" s="1" t="s">
        <v>8239</v>
      </c>
      <c r="C8185" s="1" t="s">
        <v>310</v>
      </c>
      <c r="D8185" s="1" t="s">
        <v>8156</v>
      </c>
      <c r="E8185" s="1" t="s">
        <v>312</v>
      </c>
      <c r="F8185" s="1" t="s">
        <v>11177</v>
      </c>
      <c r="G8185" s="1" t="str">
        <f>VLOOKUP(Tabla1[[#This Row],[Planta]],Tabla3[],3,FALSE)</f>
        <v>Coliflor</v>
      </c>
      <c r="H8185" s="1" t="str">
        <f>_xlfn.CONCAT(Tabla1[[#This Row],[Planta Español]],"_",IF(Tabla1[[#This Row],[Saludable]]="Si","Saludable","Enferma"))</f>
        <v>Coliflor_Enferma</v>
      </c>
      <c r="I8185" s="1" t="str">
        <f>VLOOKUP(Tabla1[[#This Row],[Enfermedad Inglés]],Tabla3[[Enfermedad Inglés]:[Nombre Coloquial en TV]],3,FALSE)</f>
        <v>Mildiú velloso de la coliflor</v>
      </c>
      <c r="J8185" s="1" t="str">
        <f>VLOOKUP(Tabla1[[#This Row],[Enfermedad Inglés]],Tabla3[[Enfermedad Inglés]:[Nombre Coloquial en TV]],4,FALSE)</f>
        <v>Moho azu</v>
      </c>
      <c r="K8185" s="1" t="str">
        <f>VLOOKUP(Tabla1[[#This Row],[Enfermedad Inglés]],Tabla3[[Enfermedad Inglés]:[Nombre Coloquial en TV]],5,FALSE)</f>
        <v>Moho</v>
      </c>
    </row>
    <row r="8186" spans="1:11" x14ac:dyDescent="0.2">
      <c r="A8186" s="1" t="s">
        <v>8154</v>
      </c>
      <c r="B8186" s="1" t="s">
        <v>8240</v>
      </c>
      <c r="C8186" s="1" t="s">
        <v>310</v>
      </c>
      <c r="D8186" s="1" t="s">
        <v>8156</v>
      </c>
      <c r="E8186" s="1" t="s">
        <v>312</v>
      </c>
      <c r="F8186" s="1" t="s">
        <v>11177</v>
      </c>
      <c r="G8186" s="1" t="str">
        <f>VLOOKUP(Tabla1[[#This Row],[Planta]],Tabla3[],3,FALSE)</f>
        <v>Coliflor</v>
      </c>
      <c r="H8186" s="1" t="str">
        <f>_xlfn.CONCAT(Tabla1[[#This Row],[Planta Español]],"_",IF(Tabla1[[#This Row],[Saludable]]="Si","Saludable","Enferma"))</f>
        <v>Coliflor_Enferma</v>
      </c>
      <c r="I8186" s="1" t="str">
        <f>VLOOKUP(Tabla1[[#This Row],[Enfermedad Inglés]],Tabla3[[Enfermedad Inglés]:[Nombre Coloquial en TV]],3,FALSE)</f>
        <v>Mildiú velloso de la coliflor</v>
      </c>
      <c r="J8186" s="1" t="str">
        <f>VLOOKUP(Tabla1[[#This Row],[Enfermedad Inglés]],Tabla3[[Enfermedad Inglés]:[Nombre Coloquial en TV]],4,FALSE)</f>
        <v>Moho azu</v>
      </c>
      <c r="K8186" s="1" t="str">
        <f>VLOOKUP(Tabla1[[#This Row],[Enfermedad Inglés]],Tabla3[[Enfermedad Inglés]:[Nombre Coloquial en TV]],5,FALSE)</f>
        <v>Moho</v>
      </c>
    </row>
    <row r="8187" spans="1:11" x14ac:dyDescent="0.2">
      <c r="A8187" s="1" t="s">
        <v>8154</v>
      </c>
      <c r="B8187" s="1" t="s">
        <v>8241</v>
      </c>
      <c r="C8187" s="1" t="s">
        <v>310</v>
      </c>
      <c r="D8187" s="1" t="s">
        <v>8156</v>
      </c>
      <c r="E8187" s="1" t="s">
        <v>312</v>
      </c>
      <c r="F8187" s="1" t="s">
        <v>11177</v>
      </c>
      <c r="G8187" s="1" t="str">
        <f>VLOOKUP(Tabla1[[#This Row],[Planta]],Tabla3[],3,FALSE)</f>
        <v>Coliflor</v>
      </c>
      <c r="H8187" s="1" t="str">
        <f>_xlfn.CONCAT(Tabla1[[#This Row],[Planta Español]],"_",IF(Tabla1[[#This Row],[Saludable]]="Si","Saludable","Enferma"))</f>
        <v>Coliflor_Enferma</v>
      </c>
      <c r="I8187" s="1" t="str">
        <f>VLOOKUP(Tabla1[[#This Row],[Enfermedad Inglés]],Tabla3[[Enfermedad Inglés]:[Nombre Coloquial en TV]],3,FALSE)</f>
        <v>Mildiú velloso de la coliflor</v>
      </c>
      <c r="J8187" s="1" t="str">
        <f>VLOOKUP(Tabla1[[#This Row],[Enfermedad Inglés]],Tabla3[[Enfermedad Inglés]:[Nombre Coloquial en TV]],4,FALSE)</f>
        <v>Moho azu</v>
      </c>
      <c r="K8187" s="1" t="str">
        <f>VLOOKUP(Tabla1[[#This Row],[Enfermedad Inglés]],Tabla3[[Enfermedad Inglés]:[Nombre Coloquial en TV]],5,FALSE)</f>
        <v>Moho</v>
      </c>
    </row>
    <row r="8188" spans="1:11" x14ac:dyDescent="0.2">
      <c r="A8188" s="1" t="s">
        <v>8154</v>
      </c>
      <c r="B8188" s="1" t="s">
        <v>8242</v>
      </c>
      <c r="C8188" s="1" t="s">
        <v>310</v>
      </c>
      <c r="D8188" s="1" t="s">
        <v>8156</v>
      </c>
      <c r="E8188" s="1" t="s">
        <v>312</v>
      </c>
      <c r="F8188" s="1" t="s">
        <v>11177</v>
      </c>
      <c r="G8188" s="1" t="str">
        <f>VLOOKUP(Tabla1[[#This Row],[Planta]],Tabla3[],3,FALSE)</f>
        <v>Coliflor</v>
      </c>
      <c r="H8188" s="1" t="str">
        <f>_xlfn.CONCAT(Tabla1[[#This Row],[Planta Español]],"_",IF(Tabla1[[#This Row],[Saludable]]="Si","Saludable","Enferma"))</f>
        <v>Coliflor_Enferma</v>
      </c>
      <c r="I8188" s="1" t="str">
        <f>VLOOKUP(Tabla1[[#This Row],[Enfermedad Inglés]],Tabla3[[Enfermedad Inglés]:[Nombre Coloquial en TV]],3,FALSE)</f>
        <v>Mildiú velloso de la coliflor</v>
      </c>
      <c r="J8188" s="1" t="str">
        <f>VLOOKUP(Tabla1[[#This Row],[Enfermedad Inglés]],Tabla3[[Enfermedad Inglés]:[Nombre Coloquial en TV]],4,FALSE)</f>
        <v>Moho azu</v>
      </c>
      <c r="K8188" s="1" t="str">
        <f>VLOOKUP(Tabla1[[#This Row],[Enfermedad Inglés]],Tabla3[[Enfermedad Inglés]:[Nombre Coloquial en TV]],5,FALSE)</f>
        <v>Moho</v>
      </c>
    </row>
    <row r="8189" spans="1:11" x14ac:dyDescent="0.2">
      <c r="A8189" s="1" t="s">
        <v>8154</v>
      </c>
      <c r="B8189" s="1" t="s">
        <v>8243</v>
      </c>
      <c r="C8189" s="1" t="s">
        <v>310</v>
      </c>
      <c r="D8189" s="1" t="s">
        <v>8156</v>
      </c>
      <c r="E8189" s="1" t="s">
        <v>312</v>
      </c>
      <c r="F8189" s="1" t="s">
        <v>11177</v>
      </c>
      <c r="G8189" s="1" t="str">
        <f>VLOOKUP(Tabla1[[#This Row],[Planta]],Tabla3[],3,FALSE)</f>
        <v>Coliflor</v>
      </c>
      <c r="H8189" s="1" t="str">
        <f>_xlfn.CONCAT(Tabla1[[#This Row],[Planta Español]],"_",IF(Tabla1[[#This Row],[Saludable]]="Si","Saludable","Enferma"))</f>
        <v>Coliflor_Enferma</v>
      </c>
      <c r="I8189" s="1" t="str">
        <f>VLOOKUP(Tabla1[[#This Row],[Enfermedad Inglés]],Tabla3[[Enfermedad Inglés]:[Nombre Coloquial en TV]],3,FALSE)</f>
        <v>Mildiú velloso de la coliflor</v>
      </c>
      <c r="J8189" s="1" t="str">
        <f>VLOOKUP(Tabla1[[#This Row],[Enfermedad Inglés]],Tabla3[[Enfermedad Inglés]:[Nombre Coloquial en TV]],4,FALSE)</f>
        <v>Moho azu</v>
      </c>
      <c r="K8189" s="1" t="str">
        <f>VLOOKUP(Tabla1[[#This Row],[Enfermedad Inglés]],Tabla3[[Enfermedad Inglés]:[Nombre Coloquial en TV]],5,FALSE)</f>
        <v>Moho</v>
      </c>
    </row>
    <row r="8190" spans="1:11" x14ac:dyDescent="0.2">
      <c r="A8190" s="1" t="s">
        <v>8154</v>
      </c>
      <c r="B8190" s="1" t="s">
        <v>8244</v>
      </c>
      <c r="C8190" s="1" t="s">
        <v>310</v>
      </c>
      <c r="D8190" s="1" t="s">
        <v>8156</v>
      </c>
      <c r="E8190" s="1" t="s">
        <v>312</v>
      </c>
      <c r="F8190" s="1" t="s">
        <v>11177</v>
      </c>
      <c r="G8190" s="1" t="str">
        <f>VLOOKUP(Tabla1[[#This Row],[Planta]],Tabla3[],3,FALSE)</f>
        <v>Coliflor</v>
      </c>
      <c r="H8190" s="1" t="str">
        <f>_xlfn.CONCAT(Tabla1[[#This Row],[Planta Español]],"_",IF(Tabla1[[#This Row],[Saludable]]="Si","Saludable","Enferma"))</f>
        <v>Coliflor_Enferma</v>
      </c>
      <c r="I8190" s="1" t="str">
        <f>VLOOKUP(Tabla1[[#This Row],[Enfermedad Inglés]],Tabla3[[Enfermedad Inglés]:[Nombre Coloquial en TV]],3,FALSE)</f>
        <v>Mildiú velloso de la coliflor</v>
      </c>
      <c r="J8190" s="1" t="str">
        <f>VLOOKUP(Tabla1[[#This Row],[Enfermedad Inglés]],Tabla3[[Enfermedad Inglés]:[Nombre Coloquial en TV]],4,FALSE)</f>
        <v>Moho azu</v>
      </c>
      <c r="K8190" s="1" t="str">
        <f>VLOOKUP(Tabla1[[#This Row],[Enfermedad Inglés]],Tabla3[[Enfermedad Inglés]:[Nombre Coloquial en TV]],5,FALSE)</f>
        <v>Moho</v>
      </c>
    </row>
    <row r="8191" spans="1:11" x14ac:dyDescent="0.2">
      <c r="A8191" s="1" t="s">
        <v>8154</v>
      </c>
      <c r="B8191" s="1" t="s">
        <v>8245</v>
      </c>
      <c r="C8191" s="1" t="s">
        <v>310</v>
      </c>
      <c r="D8191" s="1" t="s">
        <v>8156</v>
      </c>
      <c r="E8191" s="1" t="s">
        <v>312</v>
      </c>
      <c r="F8191" s="1" t="s">
        <v>11177</v>
      </c>
      <c r="G8191" s="1" t="str">
        <f>VLOOKUP(Tabla1[[#This Row],[Planta]],Tabla3[],3,FALSE)</f>
        <v>Coliflor</v>
      </c>
      <c r="H8191" s="1" t="str">
        <f>_xlfn.CONCAT(Tabla1[[#This Row],[Planta Español]],"_",IF(Tabla1[[#This Row],[Saludable]]="Si","Saludable","Enferma"))</f>
        <v>Coliflor_Enferma</v>
      </c>
      <c r="I8191" s="1" t="str">
        <f>VLOOKUP(Tabla1[[#This Row],[Enfermedad Inglés]],Tabla3[[Enfermedad Inglés]:[Nombre Coloquial en TV]],3,FALSE)</f>
        <v>Mildiú velloso de la coliflor</v>
      </c>
      <c r="J8191" s="1" t="str">
        <f>VLOOKUP(Tabla1[[#This Row],[Enfermedad Inglés]],Tabla3[[Enfermedad Inglés]:[Nombre Coloquial en TV]],4,FALSE)</f>
        <v>Moho azu</v>
      </c>
      <c r="K8191" s="1" t="str">
        <f>VLOOKUP(Tabla1[[#This Row],[Enfermedad Inglés]],Tabla3[[Enfermedad Inglés]:[Nombre Coloquial en TV]],5,FALSE)</f>
        <v>Moho</v>
      </c>
    </row>
    <row r="8192" spans="1:11" x14ac:dyDescent="0.2">
      <c r="A8192" s="1" t="s">
        <v>8154</v>
      </c>
      <c r="B8192" s="1" t="s">
        <v>8246</v>
      </c>
      <c r="C8192" s="1" t="s">
        <v>310</v>
      </c>
      <c r="D8192" s="1" t="s">
        <v>8156</v>
      </c>
      <c r="E8192" s="1" t="s">
        <v>312</v>
      </c>
      <c r="F8192" s="1" t="s">
        <v>11177</v>
      </c>
      <c r="G8192" s="1" t="str">
        <f>VLOOKUP(Tabla1[[#This Row],[Planta]],Tabla3[],3,FALSE)</f>
        <v>Coliflor</v>
      </c>
      <c r="H8192" s="1" t="str">
        <f>_xlfn.CONCAT(Tabla1[[#This Row],[Planta Español]],"_",IF(Tabla1[[#This Row],[Saludable]]="Si","Saludable","Enferma"))</f>
        <v>Coliflor_Enferma</v>
      </c>
      <c r="I8192" s="1" t="str">
        <f>VLOOKUP(Tabla1[[#This Row],[Enfermedad Inglés]],Tabla3[[Enfermedad Inglés]:[Nombre Coloquial en TV]],3,FALSE)</f>
        <v>Mildiú velloso de la coliflor</v>
      </c>
      <c r="J8192" s="1" t="str">
        <f>VLOOKUP(Tabla1[[#This Row],[Enfermedad Inglés]],Tabla3[[Enfermedad Inglés]:[Nombre Coloquial en TV]],4,FALSE)</f>
        <v>Moho azu</v>
      </c>
      <c r="K8192" s="1" t="str">
        <f>VLOOKUP(Tabla1[[#This Row],[Enfermedad Inglés]],Tabla3[[Enfermedad Inglés]:[Nombre Coloquial en TV]],5,FALSE)</f>
        <v>Moho</v>
      </c>
    </row>
    <row r="8193" spans="1:11" x14ac:dyDescent="0.2">
      <c r="A8193" s="1" t="s">
        <v>8154</v>
      </c>
      <c r="B8193" s="1" t="s">
        <v>8247</v>
      </c>
      <c r="C8193" s="1" t="s">
        <v>310</v>
      </c>
      <c r="D8193" s="1" t="s">
        <v>8156</v>
      </c>
      <c r="E8193" s="1" t="s">
        <v>312</v>
      </c>
      <c r="F8193" s="1" t="s">
        <v>11177</v>
      </c>
      <c r="G8193" s="1" t="str">
        <f>VLOOKUP(Tabla1[[#This Row],[Planta]],Tabla3[],3,FALSE)</f>
        <v>Coliflor</v>
      </c>
      <c r="H8193" s="1" t="str">
        <f>_xlfn.CONCAT(Tabla1[[#This Row],[Planta Español]],"_",IF(Tabla1[[#This Row],[Saludable]]="Si","Saludable","Enferma"))</f>
        <v>Coliflor_Enferma</v>
      </c>
      <c r="I8193" s="1" t="str">
        <f>VLOOKUP(Tabla1[[#This Row],[Enfermedad Inglés]],Tabla3[[Enfermedad Inglés]:[Nombre Coloquial en TV]],3,FALSE)</f>
        <v>Mildiú velloso de la coliflor</v>
      </c>
      <c r="J8193" s="1" t="str">
        <f>VLOOKUP(Tabla1[[#This Row],[Enfermedad Inglés]],Tabla3[[Enfermedad Inglés]:[Nombre Coloquial en TV]],4,FALSE)</f>
        <v>Moho azu</v>
      </c>
      <c r="K8193" s="1" t="str">
        <f>VLOOKUP(Tabla1[[#This Row],[Enfermedad Inglés]],Tabla3[[Enfermedad Inglés]:[Nombre Coloquial en TV]],5,FALSE)</f>
        <v>Moho</v>
      </c>
    </row>
    <row r="8194" spans="1:11" x14ac:dyDescent="0.2">
      <c r="A8194" s="1" t="s">
        <v>8154</v>
      </c>
      <c r="B8194" s="1" t="s">
        <v>8248</v>
      </c>
      <c r="C8194" s="1" t="s">
        <v>310</v>
      </c>
      <c r="D8194" s="1" t="s">
        <v>8156</v>
      </c>
      <c r="E8194" s="1" t="s">
        <v>312</v>
      </c>
      <c r="F8194" s="1" t="s">
        <v>11177</v>
      </c>
      <c r="G8194" s="1" t="str">
        <f>VLOOKUP(Tabla1[[#This Row],[Planta]],Tabla3[],3,FALSE)</f>
        <v>Coliflor</v>
      </c>
      <c r="H8194" s="1" t="str">
        <f>_xlfn.CONCAT(Tabla1[[#This Row],[Planta Español]],"_",IF(Tabla1[[#This Row],[Saludable]]="Si","Saludable","Enferma"))</f>
        <v>Coliflor_Enferma</v>
      </c>
      <c r="I8194" s="1" t="str">
        <f>VLOOKUP(Tabla1[[#This Row],[Enfermedad Inglés]],Tabla3[[Enfermedad Inglés]:[Nombre Coloquial en TV]],3,FALSE)</f>
        <v>Mildiú velloso de la coliflor</v>
      </c>
      <c r="J8194" s="1" t="str">
        <f>VLOOKUP(Tabla1[[#This Row],[Enfermedad Inglés]],Tabla3[[Enfermedad Inglés]:[Nombre Coloquial en TV]],4,FALSE)</f>
        <v>Moho azu</v>
      </c>
      <c r="K8194" s="1" t="str">
        <f>VLOOKUP(Tabla1[[#This Row],[Enfermedad Inglés]],Tabla3[[Enfermedad Inglés]:[Nombre Coloquial en TV]],5,FALSE)</f>
        <v>Moho</v>
      </c>
    </row>
    <row r="8195" spans="1:11" x14ac:dyDescent="0.2">
      <c r="A8195" s="1" t="s">
        <v>8154</v>
      </c>
      <c r="B8195" s="1" t="s">
        <v>8249</v>
      </c>
      <c r="C8195" s="1" t="s">
        <v>310</v>
      </c>
      <c r="D8195" s="1" t="s">
        <v>8156</v>
      </c>
      <c r="E8195" s="1" t="s">
        <v>312</v>
      </c>
      <c r="F8195" s="1" t="s">
        <v>11177</v>
      </c>
      <c r="G8195" s="1" t="str">
        <f>VLOOKUP(Tabla1[[#This Row],[Planta]],Tabla3[],3,FALSE)</f>
        <v>Coliflor</v>
      </c>
      <c r="H8195" s="1" t="str">
        <f>_xlfn.CONCAT(Tabla1[[#This Row],[Planta Español]],"_",IF(Tabla1[[#This Row],[Saludable]]="Si","Saludable","Enferma"))</f>
        <v>Coliflor_Enferma</v>
      </c>
      <c r="I8195" s="1" t="str">
        <f>VLOOKUP(Tabla1[[#This Row],[Enfermedad Inglés]],Tabla3[[Enfermedad Inglés]:[Nombre Coloquial en TV]],3,FALSE)</f>
        <v>Mildiú velloso de la coliflor</v>
      </c>
      <c r="J8195" s="1" t="str">
        <f>VLOOKUP(Tabla1[[#This Row],[Enfermedad Inglés]],Tabla3[[Enfermedad Inglés]:[Nombre Coloquial en TV]],4,FALSE)</f>
        <v>Moho azu</v>
      </c>
      <c r="K8195" s="1" t="str">
        <f>VLOOKUP(Tabla1[[#This Row],[Enfermedad Inglés]],Tabla3[[Enfermedad Inglés]:[Nombre Coloquial en TV]],5,FALSE)</f>
        <v>Moho</v>
      </c>
    </row>
    <row r="8196" spans="1:11" x14ac:dyDescent="0.2">
      <c r="A8196" s="1" t="s">
        <v>8154</v>
      </c>
      <c r="B8196" s="1" t="s">
        <v>8250</v>
      </c>
      <c r="C8196" s="1" t="s">
        <v>310</v>
      </c>
      <c r="D8196" s="1" t="s">
        <v>8156</v>
      </c>
      <c r="E8196" s="1" t="s">
        <v>312</v>
      </c>
      <c r="F8196" s="1" t="s">
        <v>11177</v>
      </c>
      <c r="G8196" s="1" t="str">
        <f>VLOOKUP(Tabla1[[#This Row],[Planta]],Tabla3[],3,FALSE)</f>
        <v>Coliflor</v>
      </c>
      <c r="H8196" s="1" t="str">
        <f>_xlfn.CONCAT(Tabla1[[#This Row],[Planta Español]],"_",IF(Tabla1[[#This Row],[Saludable]]="Si","Saludable","Enferma"))</f>
        <v>Coliflor_Enferma</v>
      </c>
      <c r="I8196" s="1" t="str">
        <f>VLOOKUP(Tabla1[[#This Row],[Enfermedad Inglés]],Tabla3[[Enfermedad Inglés]:[Nombre Coloquial en TV]],3,FALSE)</f>
        <v>Mildiú velloso de la coliflor</v>
      </c>
      <c r="J8196" s="1" t="str">
        <f>VLOOKUP(Tabla1[[#This Row],[Enfermedad Inglés]],Tabla3[[Enfermedad Inglés]:[Nombre Coloquial en TV]],4,FALSE)</f>
        <v>Moho azu</v>
      </c>
      <c r="K8196" s="1" t="str">
        <f>VLOOKUP(Tabla1[[#This Row],[Enfermedad Inglés]],Tabla3[[Enfermedad Inglés]:[Nombre Coloquial en TV]],5,FALSE)</f>
        <v>Moho</v>
      </c>
    </row>
    <row r="8197" spans="1:11" x14ac:dyDescent="0.2">
      <c r="A8197" s="1" t="s">
        <v>8154</v>
      </c>
      <c r="B8197" s="1" t="s">
        <v>8251</v>
      </c>
      <c r="C8197" s="1" t="s">
        <v>310</v>
      </c>
      <c r="D8197" s="1" t="s">
        <v>8156</v>
      </c>
      <c r="E8197" s="1" t="s">
        <v>312</v>
      </c>
      <c r="F8197" s="1" t="s">
        <v>11177</v>
      </c>
      <c r="G8197" s="1" t="str">
        <f>VLOOKUP(Tabla1[[#This Row],[Planta]],Tabla3[],3,FALSE)</f>
        <v>Coliflor</v>
      </c>
      <c r="H8197" s="1" t="str">
        <f>_xlfn.CONCAT(Tabla1[[#This Row],[Planta Español]],"_",IF(Tabla1[[#This Row],[Saludable]]="Si","Saludable","Enferma"))</f>
        <v>Coliflor_Enferma</v>
      </c>
      <c r="I8197" s="1" t="str">
        <f>VLOOKUP(Tabla1[[#This Row],[Enfermedad Inglés]],Tabla3[[Enfermedad Inglés]:[Nombre Coloquial en TV]],3,FALSE)</f>
        <v>Mildiú velloso de la coliflor</v>
      </c>
      <c r="J8197" s="1" t="str">
        <f>VLOOKUP(Tabla1[[#This Row],[Enfermedad Inglés]],Tabla3[[Enfermedad Inglés]:[Nombre Coloquial en TV]],4,FALSE)</f>
        <v>Moho azu</v>
      </c>
      <c r="K8197" s="1" t="str">
        <f>VLOOKUP(Tabla1[[#This Row],[Enfermedad Inglés]],Tabla3[[Enfermedad Inglés]:[Nombre Coloquial en TV]],5,FALSE)</f>
        <v>Moho</v>
      </c>
    </row>
    <row r="8198" spans="1:11" x14ac:dyDescent="0.2">
      <c r="A8198" s="1" t="s">
        <v>8154</v>
      </c>
      <c r="B8198" s="1" t="s">
        <v>8252</v>
      </c>
      <c r="C8198" s="1" t="s">
        <v>310</v>
      </c>
      <c r="D8198" s="1" t="s">
        <v>8156</v>
      </c>
      <c r="E8198" s="1" t="s">
        <v>312</v>
      </c>
      <c r="F8198" s="1" t="s">
        <v>11177</v>
      </c>
      <c r="G8198" s="1" t="str">
        <f>VLOOKUP(Tabla1[[#This Row],[Planta]],Tabla3[],3,FALSE)</f>
        <v>Coliflor</v>
      </c>
      <c r="H8198" s="1" t="str">
        <f>_xlfn.CONCAT(Tabla1[[#This Row],[Planta Español]],"_",IF(Tabla1[[#This Row],[Saludable]]="Si","Saludable","Enferma"))</f>
        <v>Coliflor_Enferma</v>
      </c>
      <c r="I8198" s="1" t="str">
        <f>VLOOKUP(Tabla1[[#This Row],[Enfermedad Inglés]],Tabla3[[Enfermedad Inglés]:[Nombre Coloquial en TV]],3,FALSE)</f>
        <v>Mildiú velloso de la coliflor</v>
      </c>
      <c r="J8198" s="1" t="str">
        <f>VLOOKUP(Tabla1[[#This Row],[Enfermedad Inglés]],Tabla3[[Enfermedad Inglés]:[Nombre Coloquial en TV]],4,FALSE)</f>
        <v>Moho azu</v>
      </c>
      <c r="K8198" s="1" t="str">
        <f>VLOOKUP(Tabla1[[#This Row],[Enfermedad Inglés]],Tabla3[[Enfermedad Inglés]:[Nombre Coloquial en TV]],5,FALSE)</f>
        <v>Moho</v>
      </c>
    </row>
    <row r="8199" spans="1:11" x14ac:dyDescent="0.2">
      <c r="A8199" s="1" t="s">
        <v>8154</v>
      </c>
      <c r="B8199" s="1" t="s">
        <v>8253</v>
      </c>
      <c r="C8199" s="1" t="s">
        <v>310</v>
      </c>
      <c r="D8199" s="1" t="s">
        <v>8156</v>
      </c>
      <c r="E8199" s="1" t="s">
        <v>312</v>
      </c>
      <c r="F8199" s="1" t="s">
        <v>11177</v>
      </c>
      <c r="G8199" s="1" t="str">
        <f>VLOOKUP(Tabla1[[#This Row],[Planta]],Tabla3[],3,FALSE)</f>
        <v>Coliflor</v>
      </c>
      <c r="H8199" s="1" t="str">
        <f>_xlfn.CONCAT(Tabla1[[#This Row],[Planta Español]],"_",IF(Tabla1[[#This Row],[Saludable]]="Si","Saludable","Enferma"))</f>
        <v>Coliflor_Enferma</v>
      </c>
      <c r="I8199" s="1" t="str">
        <f>VLOOKUP(Tabla1[[#This Row],[Enfermedad Inglés]],Tabla3[[Enfermedad Inglés]:[Nombre Coloquial en TV]],3,FALSE)</f>
        <v>Mildiú velloso de la coliflor</v>
      </c>
      <c r="J8199" s="1" t="str">
        <f>VLOOKUP(Tabla1[[#This Row],[Enfermedad Inglés]],Tabla3[[Enfermedad Inglés]:[Nombre Coloquial en TV]],4,FALSE)</f>
        <v>Moho azu</v>
      </c>
      <c r="K8199" s="1" t="str">
        <f>VLOOKUP(Tabla1[[#This Row],[Enfermedad Inglés]],Tabla3[[Enfermedad Inglés]:[Nombre Coloquial en TV]],5,FALSE)</f>
        <v>Moho</v>
      </c>
    </row>
    <row r="8200" spans="1:11" x14ac:dyDescent="0.2">
      <c r="A8200" s="1" t="s">
        <v>8154</v>
      </c>
      <c r="B8200" s="1" t="s">
        <v>8254</v>
      </c>
      <c r="C8200" s="1" t="s">
        <v>310</v>
      </c>
      <c r="D8200" s="1" t="s">
        <v>8156</v>
      </c>
      <c r="E8200" s="1" t="s">
        <v>312</v>
      </c>
      <c r="F8200" s="1" t="s">
        <v>11177</v>
      </c>
      <c r="G8200" s="1" t="str">
        <f>VLOOKUP(Tabla1[[#This Row],[Planta]],Tabla3[],3,FALSE)</f>
        <v>Coliflor</v>
      </c>
      <c r="H8200" s="1" t="str">
        <f>_xlfn.CONCAT(Tabla1[[#This Row],[Planta Español]],"_",IF(Tabla1[[#This Row],[Saludable]]="Si","Saludable","Enferma"))</f>
        <v>Coliflor_Enferma</v>
      </c>
      <c r="I8200" s="1" t="str">
        <f>VLOOKUP(Tabla1[[#This Row],[Enfermedad Inglés]],Tabla3[[Enfermedad Inglés]:[Nombre Coloquial en TV]],3,FALSE)</f>
        <v>Mildiú velloso de la coliflor</v>
      </c>
      <c r="J8200" s="1" t="str">
        <f>VLOOKUP(Tabla1[[#This Row],[Enfermedad Inglés]],Tabla3[[Enfermedad Inglés]:[Nombre Coloquial en TV]],4,FALSE)</f>
        <v>Moho azu</v>
      </c>
      <c r="K8200" s="1" t="str">
        <f>VLOOKUP(Tabla1[[#This Row],[Enfermedad Inglés]],Tabla3[[Enfermedad Inglés]:[Nombre Coloquial en TV]],5,FALSE)</f>
        <v>Moho</v>
      </c>
    </row>
    <row r="8201" spans="1:11" x14ac:dyDescent="0.2">
      <c r="A8201" s="1" t="s">
        <v>8154</v>
      </c>
      <c r="B8201" s="1" t="s">
        <v>8255</v>
      </c>
      <c r="C8201" s="1" t="s">
        <v>310</v>
      </c>
      <c r="D8201" s="1" t="s">
        <v>8156</v>
      </c>
      <c r="E8201" s="1" t="s">
        <v>312</v>
      </c>
      <c r="F8201" s="1" t="s">
        <v>11177</v>
      </c>
      <c r="G8201" s="1" t="str">
        <f>VLOOKUP(Tabla1[[#This Row],[Planta]],Tabla3[],3,FALSE)</f>
        <v>Coliflor</v>
      </c>
      <c r="H8201" s="1" t="str">
        <f>_xlfn.CONCAT(Tabla1[[#This Row],[Planta Español]],"_",IF(Tabla1[[#This Row],[Saludable]]="Si","Saludable","Enferma"))</f>
        <v>Coliflor_Enferma</v>
      </c>
      <c r="I8201" s="1" t="str">
        <f>VLOOKUP(Tabla1[[#This Row],[Enfermedad Inglés]],Tabla3[[Enfermedad Inglés]:[Nombre Coloquial en TV]],3,FALSE)</f>
        <v>Mildiú velloso de la coliflor</v>
      </c>
      <c r="J8201" s="1" t="str">
        <f>VLOOKUP(Tabla1[[#This Row],[Enfermedad Inglés]],Tabla3[[Enfermedad Inglés]:[Nombre Coloquial en TV]],4,FALSE)</f>
        <v>Moho azu</v>
      </c>
      <c r="K8201" s="1" t="str">
        <f>VLOOKUP(Tabla1[[#This Row],[Enfermedad Inglés]],Tabla3[[Enfermedad Inglés]:[Nombre Coloquial en TV]],5,FALSE)</f>
        <v>Moho</v>
      </c>
    </row>
    <row r="8202" spans="1:11" x14ac:dyDescent="0.2">
      <c r="A8202" s="1" t="s">
        <v>8154</v>
      </c>
      <c r="B8202" s="1" t="s">
        <v>8256</v>
      </c>
      <c r="C8202" s="1" t="s">
        <v>310</v>
      </c>
      <c r="D8202" s="1" t="s">
        <v>8156</v>
      </c>
      <c r="E8202" s="1" t="s">
        <v>312</v>
      </c>
      <c r="F8202" s="1" t="s">
        <v>11177</v>
      </c>
      <c r="G8202" s="1" t="str">
        <f>VLOOKUP(Tabla1[[#This Row],[Planta]],Tabla3[],3,FALSE)</f>
        <v>Coliflor</v>
      </c>
      <c r="H8202" s="1" t="str">
        <f>_xlfn.CONCAT(Tabla1[[#This Row],[Planta Español]],"_",IF(Tabla1[[#This Row],[Saludable]]="Si","Saludable","Enferma"))</f>
        <v>Coliflor_Enferma</v>
      </c>
      <c r="I8202" s="1" t="str">
        <f>VLOOKUP(Tabla1[[#This Row],[Enfermedad Inglés]],Tabla3[[Enfermedad Inglés]:[Nombre Coloquial en TV]],3,FALSE)</f>
        <v>Mildiú velloso de la coliflor</v>
      </c>
      <c r="J8202" s="1" t="str">
        <f>VLOOKUP(Tabla1[[#This Row],[Enfermedad Inglés]],Tabla3[[Enfermedad Inglés]:[Nombre Coloquial en TV]],4,FALSE)</f>
        <v>Moho azu</v>
      </c>
      <c r="K8202" s="1" t="str">
        <f>VLOOKUP(Tabla1[[#This Row],[Enfermedad Inglés]],Tabla3[[Enfermedad Inglés]:[Nombre Coloquial en TV]],5,FALSE)</f>
        <v>Moho</v>
      </c>
    </row>
    <row r="8203" spans="1:11" x14ac:dyDescent="0.2">
      <c r="A8203" s="1" t="s">
        <v>8154</v>
      </c>
      <c r="B8203" s="1" t="s">
        <v>8257</v>
      </c>
      <c r="C8203" s="1" t="s">
        <v>310</v>
      </c>
      <c r="D8203" s="1" t="s">
        <v>8156</v>
      </c>
      <c r="E8203" s="1" t="s">
        <v>312</v>
      </c>
      <c r="F8203" s="1" t="s">
        <v>11177</v>
      </c>
      <c r="G8203" s="1" t="str">
        <f>VLOOKUP(Tabla1[[#This Row],[Planta]],Tabla3[],3,FALSE)</f>
        <v>Coliflor</v>
      </c>
      <c r="H8203" s="1" t="str">
        <f>_xlfn.CONCAT(Tabla1[[#This Row],[Planta Español]],"_",IF(Tabla1[[#This Row],[Saludable]]="Si","Saludable","Enferma"))</f>
        <v>Coliflor_Enferma</v>
      </c>
      <c r="I8203" s="1" t="str">
        <f>VLOOKUP(Tabla1[[#This Row],[Enfermedad Inglés]],Tabla3[[Enfermedad Inglés]:[Nombre Coloquial en TV]],3,FALSE)</f>
        <v>Mildiú velloso de la coliflor</v>
      </c>
      <c r="J8203" s="1" t="str">
        <f>VLOOKUP(Tabla1[[#This Row],[Enfermedad Inglés]],Tabla3[[Enfermedad Inglés]:[Nombre Coloquial en TV]],4,FALSE)</f>
        <v>Moho azu</v>
      </c>
      <c r="K8203" s="1" t="str">
        <f>VLOOKUP(Tabla1[[#This Row],[Enfermedad Inglés]],Tabla3[[Enfermedad Inglés]:[Nombre Coloquial en TV]],5,FALSE)</f>
        <v>Moho</v>
      </c>
    </row>
    <row r="8204" spans="1:11" x14ac:dyDescent="0.2">
      <c r="A8204" s="1" t="s">
        <v>8154</v>
      </c>
      <c r="B8204" s="1" t="s">
        <v>8258</v>
      </c>
      <c r="C8204" s="1" t="s">
        <v>310</v>
      </c>
      <c r="D8204" s="1" t="s">
        <v>8156</v>
      </c>
      <c r="E8204" s="1" t="s">
        <v>312</v>
      </c>
      <c r="F8204" s="1" t="s">
        <v>11177</v>
      </c>
      <c r="G8204" s="1" t="str">
        <f>VLOOKUP(Tabla1[[#This Row],[Planta]],Tabla3[],3,FALSE)</f>
        <v>Coliflor</v>
      </c>
      <c r="H8204" s="1" t="str">
        <f>_xlfn.CONCAT(Tabla1[[#This Row],[Planta Español]],"_",IF(Tabla1[[#This Row],[Saludable]]="Si","Saludable","Enferma"))</f>
        <v>Coliflor_Enferma</v>
      </c>
      <c r="I8204" s="1" t="str">
        <f>VLOOKUP(Tabla1[[#This Row],[Enfermedad Inglés]],Tabla3[[Enfermedad Inglés]:[Nombre Coloquial en TV]],3,FALSE)</f>
        <v>Mildiú velloso de la coliflor</v>
      </c>
      <c r="J8204" s="1" t="str">
        <f>VLOOKUP(Tabla1[[#This Row],[Enfermedad Inglés]],Tabla3[[Enfermedad Inglés]:[Nombre Coloquial en TV]],4,FALSE)</f>
        <v>Moho azu</v>
      </c>
      <c r="K8204" s="1" t="str">
        <f>VLOOKUP(Tabla1[[#This Row],[Enfermedad Inglés]],Tabla3[[Enfermedad Inglés]:[Nombre Coloquial en TV]],5,FALSE)</f>
        <v>Moho</v>
      </c>
    </row>
    <row r="8205" spans="1:11" x14ac:dyDescent="0.2">
      <c r="A8205" s="1" t="s">
        <v>8154</v>
      </c>
      <c r="B8205" s="1" t="s">
        <v>8259</v>
      </c>
      <c r="C8205" s="1" t="s">
        <v>310</v>
      </c>
      <c r="D8205" s="1" t="s">
        <v>8156</v>
      </c>
      <c r="E8205" s="1" t="s">
        <v>312</v>
      </c>
      <c r="F8205" s="1" t="s">
        <v>11177</v>
      </c>
      <c r="G8205" s="1" t="str">
        <f>VLOOKUP(Tabla1[[#This Row],[Planta]],Tabla3[],3,FALSE)</f>
        <v>Coliflor</v>
      </c>
      <c r="H8205" s="1" t="str">
        <f>_xlfn.CONCAT(Tabla1[[#This Row],[Planta Español]],"_",IF(Tabla1[[#This Row],[Saludable]]="Si","Saludable","Enferma"))</f>
        <v>Coliflor_Enferma</v>
      </c>
      <c r="I8205" s="1" t="str">
        <f>VLOOKUP(Tabla1[[#This Row],[Enfermedad Inglés]],Tabla3[[Enfermedad Inglés]:[Nombre Coloquial en TV]],3,FALSE)</f>
        <v>Mildiú velloso de la coliflor</v>
      </c>
      <c r="J8205" s="1" t="str">
        <f>VLOOKUP(Tabla1[[#This Row],[Enfermedad Inglés]],Tabla3[[Enfermedad Inglés]:[Nombre Coloquial en TV]],4,FALSE)</f>
        <v>Moho azu</v>
      </c>
      <c r="K8205" s="1" t="str">
        <f>VLOOKUP(Tabla1[[#This Row],[Enfermedad Inglés]],Tabla3[[Enfermedad Inglés]:[Nombre Coloquial en TV]],5,FALSE)</f>
        <v>Moho</v>
      </c>
    </row>
    <row r="8206" spans="1:11" x14ac:dyDescent="0.2">
      <c r="A8206" s="1" t="s">
        <v>8154</v>
      </c>
      <c r="B8206" s="1" t="s">
        <v>8260</v>
      </c>
      <c r="C8206" s="1" t="s">
        <v>310</v>
      </c>
      <c r="D8206" s="1" t="s">
        <v>8156</v>
      </c>
      <c r="E8206" s="1" t="s">
        <v>312</v>
      </c>
      <c r="F8206" s="1" t="s">
        <v>11177</v>
      </c>
      <c r="G8206" s="1" t="str">
        <f>VLOOKUP(Tabla1[[#This Row],[Planta]],Tabla3[],3,FALSE)</f>
        <v>Coliflor</v>
      </c>
      <c r="H8206" s="1" t="str">
        <f>_xlfn.CONCAT(Tabla1[[#This Row],[Planta Español]],"_",IF(Tabla1[[#This Row],[Saludable]]="Si","Saludable","Enferma"))</f>
        <v>Coliflor_Enferma</v>
      </c>
      <c r="I8206" s="1" t="str">
        <f>VLOOKUP(Tabla1[[#This Row],[Enfermedad Inglés]],Tabla3[[Enfermedad Inglés]:[Nombre Coloquial en TV]],3,FALSE)</f>
        <v>Mildiú velloso de la coliflor</v>
      </c>
      <c r="J8206" s="1" t="str">
        <f>VLOOKUP(Tabla1[[#This Row],[Enfermedad Inglés]],Tabla3[[Enfermedad Inglés]:[Nombre Coloquial en TV]],4,FALSE)</f>
        <v>Moho azu</v>
      </c>
      <c r="K8206" s="1" t="str">
        <f>VLOOKUP(Tabla1[[#This Row],[Enfermedad Inglés]],Tabla3[[Enfermedad Inglés]:[Nombre Coloquial en TV]],5,FALSE)</f>
        <v>Moho</v>
      </c>
    </row>
    <row r="8207" spans="1:11" x14ac:dyDescent="0.2">
      <c r="A8207" s="1" t="s">
        <v>8154</v>
      </c>
      <c r="B8207" s="1" t="s">
        <v>8261</v>
      </c>
      <c r="C8207" s="1" t="s">
        <v>310</v>
      </c>
      <c r="D8207" s="1" t="s">
        <v>8156</v>
      </c>
      <c r="E8207" s="1" t="s">
        <v>312</v>
      </c>
      <c r="F8207" s="1" t="s">
        <v>11177</v>
      </c>
      <c r="G8207" s="1" t="str">
        <f>VLOOKUP(Tabla1[[#This Row],[Planta]],Tabla3[],3,FALSE)</f>
        <v>Coliflor</v>
      </c>
      <c r="H8207" s="1" t="str">
        <f>_xlfn.CONCAT(Tabla1[[#This Row],[Planta Español]],"_",IF(Tabla1[[#This Row],[Saludable]]="Si","Saludable","Enferma"))</f>
        <v>Coliflor_Enferma</v>
      </c>
      <c r="I8207" s="1" t="str">
        <f>VLOOKUP(Tabla1[[#This Row],[Enfermedad Inglés]],Tabla3[[Enfermedad Inglés]:[Nombre Coloquial en TV]],3,FALSE)</f>
        <v>Mildiú velloso de la coliflor</v>
      </c>
      <c r="J8207" s="1" t="str">
        <f>VLOOKUP(Tabla1[[#This Row],[Enfermedad Inglés]],Tabla3[[Enfermedad Inglés]:[Nombre Coloquial en TV]],4,FALSE)</f>
        <v>Moho azu</v>
      </c>
      <c r="K8207" s="1" t="str">
        <f>VLOOKUP(Tabla1[[#This Row],[Enfermedad Inglés]],Tabla3[[Enfermedad Inglés]:[Nombre Coloquial en TV]],5,FALSE)</f>
        <v>Moho</v>
      </c>
    </row>
    <row r="8208" spans="1:11" x14ac:dyDescent="0.2">
      <c r="A8208" s="1" t="s">
        <v>8154</v>
      </c>
      <c r="B8208" s="1" t="s">
        <v>8262</v>
      </c>
      <c r="C8208" s="1" t="s">
        <v>310</v>
      </c>
      <c r="D8208" s="1" t="s">
        <v>8156</v>
      </c>
      <c r="E8208" s="1" t="s">
        <v>312</v>
      </c>
      <c r="F8208" s="1" t="s">
        <v>11177</v>
      </c>
      <c r="G8208" s="1" t="str">
        <f>VLOOKUP(Tabla1[[#This Row],[Planta]],Tabla3[],3,FALSE)</f>
        <v>Coliflor</v>
      </c>
      <c r="H8208" s="1" t="str">
        <f>_xlfn.CONCAT(Tabla1[[#This Row],[Planta Español]],"_",IF(Tabla1[[#This Row],[Saludable]]="Si","Saludable","Enferma"))</f>
        <v>Coliflor_Enferma</v>
      </c>
      <c r="I8208" s="1" t="str">
        <f>VLOOKUP(Tabla1[[#This Row],[Enfermedad Inglés]],Tabla3[[Enfermedad Inglés]:[Nombre Coloquial en TV]],3,FALSE)</f>
        <v>Mildiú velloso de la coliflor</v>
      </c>
      <c r="J8208" s="1" t="str">
        <f>VLOOKUP(Tabla1[[#This Row],[Enfermedad Inglés]],Tabla3[[Enfermedad Inglés]:[Nombre Coloquial en TV]],4,FALSE)</f>
        <v>Moho azu</v>
      </c>
      <c r="K8208" s="1" t="str">
        <f>VLOOKUP(Tabla1[[#This Row],[Enfermedad Inglés]],Tabla3[[Enfermedad Inglés]:[Nombre Coloquial en TV]],5,FALSE)</f>
        <v>Moho</v>
      </c>
    </row>
    <row r="8209" spans="1:11" x14ac:dyDescent="0.2">
      <c r="A8209" s="1" t="s">
        <v>8154</v>
      </c>
      <c r="B8209" s="1" t="s">
        <v>8263</v>
      </c>
      <c r="C8209" s="1" t="s">
        <v>310</v>
      </c>
      <c r="D8209" s="1" t="s">
        <v>8156</v>
      </c>
      <c r="E8209" s="1" t="s">
        <v>312</v>
      </c>
      <c r="F8209" s="1" t="s">
        <v>11177</v>
      </c>
      <c r="G8209" s="1" t="str">
        <f>VLOOKUP(Tabla1[[#This Row],[Planta]],Tabla3[],3,FALSE)</f>
        <v>Coliflor</v>
      </c>
      <c r="H8209" s="1" t="str">
        <f>_xlfn.CONCAT(Tabla1[[#This Row],[Planta Español]],"_",IF(Tabla1[[#This Row],[Saludable]]="Si","Saludable","Enferma"))</f>
        <v>Coliflor_Enferma</v>
      </c>
      <c r="I8209" s="1" t="str">
        <f>VLOOKUP(Tabla1[[#This Row],[Enfermedad Inglés]],Tabla3[[Enfermedad Inglés]:[Nombre Coloquial en TV]],3,FALSE)</f>
        <v>Mildiú velloso de la coliflor</v>
      </c>
      <c r="J8209" s="1" t="str">
        <f>VLOOKUP(Tabla1[[#This Row],[Enfermedad Inglés]],Tabla3[[Enfermedad Inglés]:[Nombre Coloquial en TV]],4,FALSE)</f>
        <v>Moho azu</v>
      </c>
      <c r="K8209" s="1" t="str">
        <f>VLOOKUP(Tabla1[[#This Row],[Enfermedad Inglés]],Tabla3[[Enfermedad Inglés]:[Nombre Coloquial en TV]],5,FALSE)</f>
        <v>Moho</v>
      </c>
    </row>
    <row r="8210" spans="1:11" x14ac:dyDescent="0.2">
      <c r="A8210" s="1" t="s">
        <v>8154</v>
      </c>
      <c r="B8210" s="1" t="s">
        <v>8264</v>
      </c>
      <c r="C8210" s="1" t="s">
        <v>310</v>
      </c>
      <c r="D8210" s="1" t="s">
        <v>8156</v>
      </c>
      <c r="E8210" s="1" t="s">
        <v>312</v>
      </c>
      <c r="F8210" s="1" t="s">
        <v>11177</v>
      </c>
      <c r="G8210" s="1" t="str">
        <f>VLOOKUP(Tabla1[[#This Row],[Planta]],Tabla3[],3,FALSE)</f>
        <v>Coliflor</v>
      </c>
      <c r="H8210" s="1" t="str">
        <f>_xlfn.CONCAT(Tabla1[[#This Row],[Planta Español]],"_",IF(Tabla1[[#This Row],[Saludable]]="Si","Saludable","Enferma"))</f>
        <v>Coliflor_Enferma</v>
      </c>
      <c r="I8210" s="1" t="str">
        <f>VLOOKUP(Tabla1[[#This Row],[Enfermedad Inglés]],Tabla3[[Enfermedad Inglés]:[Nombre Coloquial en TV]],3,FALSE)</f>
        <v>Mildiú velloso de la coliflor</v>
      </c>
      <c r="J8210" s="1" t="str">
        <f>VLOOKUP(Tabla1[[#This Row],[Enfermedad Inglés]],Tabla3[[Enfermedad Inglés]:[Nombre Coloquial en TV]],4,FALSE)</f>
        <v>Moho azu</v>
      </c>
      <c r="K8210" s="1" t="str">
        <f>VLOOKUP(Tabla1[[#This Row],[Enfermedad Inglés]],Tabla3[[Enfermedad Inglés]:[Nombre Coloquial en TV]],5,FALSE)</f>
        <v>Moho</v>
      </c>
    </row>
    <row r="8211" spans="1:11" x14ac:dyDescent="0.2">
      <c r="A8211" s="1" t="s">
        <v>8154</v>
      </c>
      <c r="B8211" s="1" t="s">
        <v>8265</v>
      </c>
      <c r="C8211" s="1" t="s">
        <v>310</v>
      </c>
      <c r="D8211" s="1" t="s">
        <v>8156</v>
      </c>
      <c r="E8211" s="1" t="s">
        <v>312</v>
      </c>
      <c r="F8211" s="1" t="s">
        <v>11177</v>
      </c>
      <c r="G8211" s="1" t="str">
        <f>VLOOKUP(Tabla1[[#This Row],[Planta]],Tabla3[],3,FALSE)</f>
        <v>Coliflor</v>
      </c>
      <c r="H8211" s="1" t="str">
        <f>_xlfn.CONCAT(Tabla1[[#This Row],[Planta Español]],"_",IF(Tabla1[[#This Row],[Saludable]]="Si","Saludable","Enferma"))</f>
        <v>Coliflor_Enferma</v>
      </c>
      <c r="I8211" s="1" t="str">
        <f>VLOOKUP(Tabla1[[#This Row],[Enfermedad Inglés]],Tabla3[[Enfermedad Inglés]:[Nombre Coloquial en TV]],3,FALSE)</f>
        <v>Mildiú velloso de la coliflor</v>
      </c>
      <c r="J8211" s="1" t="str">
        <f>VLOOKUP(Tabla1[[#This Row],[Enfermedad Inglés]],Tabla3[[Enfermedad Inglés]:[Nombre Coloquial en TV]],4,FALSE)</f>
        <v>Moho azu</v>
      </c>
      <c r="K8211" s="1" t="str">
        <f>VLOOKUP(Tabla1[[#This Row],[Enfermedad Inglés]],Tabla3[[Enfermedad Inglés]:[Nombre Coloquial en TV]],5,FALSE)</f>
        <v>Moho</v>
      </c>
    </row>
    <row r="8212" spans="1:11" x14ac:dyDescent="0.2">
      <c r="A8212" s="1" t="s">
        <v>8154</v>
      </c>
      <c r="B8212" s="1" t="s">
        <v>8266</v>
      </c>
      <c r="C8212" s="1" t="s">
        <v>310</v>
      </c>
      <c r="D8212" s="1" t="s">
        <v>8156</v>
      </c>
      <c r="E8212" s="1" t="s">
        <v>312</v>
      </c>
      <c r="F8212" s="1" t="s">
        <v>11177</v>
      </c>
      <c r="G8212" s="1" t="str">
        <f>VLOOKUP(Tabla1[[#This Row],[Planta]],Tabla3[],3,FALSE)</f>
        <v>Coliflor</v>
      </c>
      <c r="H8212" s="1" t="str">
        <f>_xlfn.CONCAT(Tabla1[[#This Row],[Planta Español]],"_",IF(Tabla1[[#This Row],[Saludable]]="Si","Saludable","Enferma"))</f>
        <v>Coliflor_Enferma</v>
      </c>
      <c r="I8212" s="1" t="str">
        <f>VLOOKUP(Tabla1[[#This Row],[Enfermedad Inglés]],Tabla3[[Enfermedad Inglés]:[Nombre Coloquial en TV]],3,FALSE)</f>
        <v>Mildiú velloso de la coliflor</v>
      </c>
      <c r="J8212" s="1" t="str">
        <f>VLOOKUP(Tabla1[[#This Row],[Enfermedad Inglés]],Tabla3[[Enfermedad Inglés]:[Nombre Coloquial en TV]],4,FALSE)</f>
        <v>Moho azu</v>
      </c>
      <c r="K8212" s="1" t="str">
        <f>VLOOKUP(Tabla1[[#This Row],[Enfermedad Inglés]],Tabla3[[Enfermedad Inglés]:[Nombre Coloquial en TV]],5,FALSE)</f>
        <v>Moho</v>
      </c>
    </row>
    <row r="8213" spans="1:11" x14ac:dyDescent="0.2">
      <c r="A8213" s="1" t="s">
        <v>8154</v>
      </c>
      <c r="B8213" s="1" t="s">
        <v>8267</v>
      </c>
      <c r="C8213" s="1" t="s">
        <v>310</v>
      </c>
      <c r="D8213" s="1" t="s">
        <v>8156</v>
      </c>
      <c r="E8213" s="1" t="s">
        <v>312</v>
      </c>
      <c r="F8213" s="1" t="s">
        <v>11177</v>
      </c>
      <c r="G8213" s="1" t="str">
        <f>VLOOKUP(Tabla1[[#This Row],[Planta]],Tabla3[],3,FALSE)</f>
        <v>Coliflor</v>
      </c>
      <c r="H8213" s="1" t="str">
        <f>_xlfn.CONCAT(Tabla1[[#This Row],[Planta Español]],"_",IF(Tabla1[[#This Row],[Saludable]]="Si","Saludable","Enferma"))</f>
        <v>Coliflor_Enferma</v>
      </c>
      <c r="I8213" s="1" t="str">
        <f>VLOOKUP(Tabla1[[#This Row],[Enfermedad Inglés]],Tabla3[[Enfermedad Inglés]:[Nombre Coloquial en TV]],3,FALSE)</f>
        <v>Mildiú velloso de la coliflor</v>
      </c>
      <c r="J8213" s="1" t="str">
        <f>VLOOKUP(Tabla1[[#This Row],[Enfermedad Inglés]],Tabla3[[Enfermedad Inglés]:[Nombre Coloquial en TV]],4,FALSE)</f>
        <v>Moho azu</v>
      </c>
      <c r="K8213" s="1" t="str">
        <f>VLOOKUP(Tabla1[[#This Row],[Enfermedad Inglés]],Tabla3[[Enfermedad Inglés]:[Nombre Coloquial en TV]],5,FALSE)</f>
        <v>Moho</v>
      </c>
    </row>
    <row r="8214" spans="1:11" x14ac:dyDescent="0.2">
      <c r="A8214" s="1" t="s">
        <v>8154</v>
      </c>
      <c r="B8214" s="1" t="s">
        <v>8268</v>
      </c>
      <c r="C8214" s="1" t="s">
        <v>310</v>
      </c>
      <c r="D8214" s="1" t="s">
        <v>8156</v>
      </c>
      <c r="E8214" s="1" t="s">
        <v>312</v>
      </c>
      <c r="F8214" s="1" t="s">
        <v>11177</v>
      </c>
      <c r="G8214" s="1" t="str">
        <f>VLOOKUP(Tabla1[[#This Row],[Planta]],Tabla3[],3,FALSE)</f>
        <v>Coliflor</v>
      </c>
      <c r="H8214" s="1" t="str">
        <f>_xlfn.CONCAT(Tabla1[[#This Row],[Planta Español]],"_",IF(Tabla1[[#This Row],[Saludable]]="Si","Saludable","Enferma"))</f>
        <v>Coliflor_Enferma</v>
      </c>
      <c r="I8214" s="1" t="str">
        <f>VLOOKUP(Tabla1[[#This Row],[Enfermedad Inglés]],Tabla3[[Enfermedad Inglés]:[Nombre Coloquial en TV]],3,FALSE)</f>
        <v>Mildiú velloso de la coliflor</v>
      </c>
      <c r="J8214" s="1" t="str">
        <f>VLOOKUP(Tabla1[[#This Row],[Enfermedad Inglés]],Tabla3[[Enfermedad Inglés]:[Nombre Coloquial en TV]],4,FALSE)</f>
        <v>Moho azu</v>
      </c>
      <c r="K8214" s="1" t="str">
        <f>VLOOKUP(Tabla1[[#This Row],[Enfermedad Inglés]],Tabla3[[Enfermedad Inglés]:[Nombre Coloquial en TV]],5,FALSE)</f>
        <v>Moho</v>
      </c>
    </row>
    <row r="8215" spans="1:11" x14ac:dyDescent="0.2">
      <c r="A8215" s="1" t="s">
        <v>8154</v>
      </c>
      <c r="B8215" s="1" t="s">
        <v>8269</v>
      </c>
      <c r="C8215" s="1" t="s">
        <v>310</v>
      </c>
      <c r="D8215" s="1" t="s">
        <v>8156</v>
      </c>
      <c r="E8215" s="1" t="s">
        <v>312</v>
      </c>
      <c r="F8215" s="1" t="s">
        <v>11177</v>
      </c>
      <c r="G8215" s="1" t="str">
        <f>VLOOKUP(Tabla1[[#This Row],[Planta]],Tabla3[],3,FALSE)</f>
        <v>Coliflor</v>
      </c>
      <c r="H8215" s="1" t="str">
        <f>_xlfn.CONCAT(Tabla1[[#This Row],[Planta Español]],"_",IF(Tabla1[[#This Row],[Saludable]]="Si","Saludable","Enferma"))</f>
        <v>Coliflor_Enferma</v>
      </c>
      <c r="I8215" s="1" t="str">
        <f>VLOOKUP(Tabla1[[#This Row],[Enfermedad Inglés]],Tabla3[[Enfermedad Inglés]:[Nombre Coloquial en TV]],3,FALSE)</f>
        <v>Mildiú velloso de la coliflor</v>
      </c>
      <c r="J8215" s="1" t="str">
        <f>VLOOKUP(Tabla1[[#This Row],[Enfermedad Inglés]],Tabla3[[Enfermedad Inglés]:[Nombre Coloquial en TV]],4,FALSE)</f>
        <v>Moho azu</v>
      </c>
      <c r="K8215" s="1" t="str">
        <f>VLOOKUP(Tabla1[[#This Row],[Enfermedad Inglés]],Tabla3[[Enfermedad Inglés]:[Nombre Coloquial en TV]],5,FALSE)</f>
        <v>Moho</v>
      </c>
    </row>
    <row r="8216" spans="1:11" x14ac:dyDescent="0.2">
      <c r="A8216" s="1" t="s">
        <v>8154</v>
      </c>
      <c r="B8216" s="1" t="s">
        <v>8270</v>
      </c>
      <c r="C8216" s="1" t="s">
        <v>310</v>
      </c>
      <c r="D8216" s="1" t="s">
        <v>8156</v>
      </c>
      <c r="E8216" s="1" t="s">
        <v>312</v>
      </c>
      <c r="F8216" s="1" t="s">
        <v>11177</v>
      </c>
      <c r="G8216" s="1" t="str">
        <f>VLOOKUP(Tabla1[[#This Row],[Planta]],Tabla3[],3,FALSE)</f>
        <v>Coliflor</v>
      </c>
      <c r="H8216" s="1" t="str">
        <f>_xlfn.CONCAT(Tabla1[[#This Row],[Planta Español]],"_",IF(Tabla1[[#This Row],[Saludable]]="Si","Saludable","Enferma"))</f>
        <v>Coliflor_Enferma</v>
      </c>
      <c r="I8216" s="1" t="str">
        <f>VLOOKUP(Tabla1[[#This Row],[Enfermedad Inglés]],Tabla3[[Enfermedad Inglés]:[Nombre Coloquial en TV]],3,FALSE)</f>
        <v>Mildiú velloso de la coliflor</v>
      </c>
      <c r="J8216" s="1" t="str">
        <f>VLOOKUP(Tabla1[[#This Row],[Enfermedad Inglés]],Tabla3[[Enfermedad Inglés]:[Nombre Coloquial en TV]],4,FALSE)</f>
        <v>Moho azu</v>
      </c>
      <c r="K8216" s="1" t="str">
        <f>VLOOKUP(Tabla1[[#This Row],[Enfermedad Inglés]],Tabla3[[Enfermedad Inglés]:[Nombre Coloquial en TV]],5,FALSE)</f>
        <v>Moho</v>
      </c>
    </row>
    <row r="8217" spans="1:11" x14ac:dyDescent="0.2">
      <c r="A8217" s="1" t="s">
        <v>8154</v>
      </c>
      <c r="B8217" s="1" t="s">
        <v>8271</v>
      </c>
      <c r="C8217" s="1" t="s">
        <v>310</v>
      </c>
      <c r="D8217" s="1" t="s">
        <v>8156</v>
      </c>
      <c r="E8217" s="1" t="s">
        <v>312</v>
      </c>
      <c r="F8217" s="1" t="s">
        <v>11177</v>
      </c>
      <c r="G8217" s="1" t="str">
        <f>VLOOKUP(Tabla1[[#This Row],[Planta]],Tabla3[],3,FALSE)</f>
        <v>Coliflor</v>
      </c>
      <c r="H8217" s="1" t="str">
        <f>_xlfn.CONCAT(Tabla1[[#This Row],[Planta Español]],"_",IF(Tabla1[[#This Row],[Saludable]]="Si","Saludable","Enferma"))</f>
        <v>Coliflor_Enferma</v>
      </c>
      <c r="I8217" s="1" t="str">
        <f>VLOOKUP(Tabla1[[#This Row],[Enfermedad Inglés]],Tabla3[[Enfermedad Inglés]:[Nombre Coloquial en TV]],3,FALSE)</f>
        <v>Mildiú velloso de la coliflor</v>
      </c>
      <c r="J8217" s="1" t="str">
        <f>VLOOKUP(Tabla1[[#This Row],[Enfermedad Inglés]],Tabla3[[Enfermedad Inglés]:[Nombre Coloquial en TV]],4,FALSE)</f>
        <v>Moho azu</v>
      </c>
      <c r="K8217" s="1" t="str">
        <f>VLOOKUP(Tabla1[[#This Row],[Enfermedad Inglés]],Tabla3[[Enfermedad Inglés]:[Nombre Coloquial en TV]],5,FALSE)</f>
        <v>Moho</v>
      </c>
    </row>
    <row r="8218" spans="1:11" x14ac:dyDescent="0.2">
      <c r="A8218" s="1" t="s">
        <v>8154</v>
      </c>
      <c r="B8218" s="1" t="s">
        <v>8272</v>
      </c>
      <c r="C8218" s="1" t="s">
        <v>310</v>
      </c>
      <c r="D8218" s="1" t="s">
        <v>8156</v>
      </c>
      <c r="E8218" s="1" t="s">
        <v>312</v>
      </c>
      <c r="F8218" s="1" t="s">
        <v>11177</v>
      </c>
      <c r="G8218" s="1" t="str">
        <f>VLOOKUP(Tabla1[[#This Row],[Planta]],Tabla3[],3,FALSE)</f>
        <v>Coliflor</v>
      </c>
      <c r="H8218" s="1" t="str">
        <f>_xlfn.CONCAT(Tabla1[[#This Row],[Planta Español]],"_",IF(Tabla1[[#This Row],[Saludable]]="Si","Saludable","Enferma"))</f>
        <v>Coliflor_Enferma</v>
      </c>
      <c r="I8218" s="1" t="str">
        <f>VLOOKUP(Tabla1[[#This Row],[Enfermedad Inglés]],Tabla3[[Enfermedad Inglés]:[Nombre Coloquial en TV]],3,FALSE)</f>
        <v>Mildiú velloso de la coliflor</v>
      </c>
      <c r="J8218" s="1" t="str">
        <f>VLOOKUP(Tabla1[[#This Row],[Enfermedad Inglés]],Tabla3[[Enfermedad Inglés]:[Nombre Coloquial en TV]],4,FALSE)</f>
        <v>Moho azu</v>
      </c>
      <c r="K8218" s="1" t="str">
        <f>VLOOKUP(Tabla1[[#This Row],[Enfermedad Inglés]],Tabla3[[Enfermedad Inglés]:[Nombre Coloquial en TV]],5,FALSE)</f>
        <v>Moho</v>
      </c>
    </row>
    <row r="8219" spans="1:11" x14ac:dyDescent="0.2">
      <c r="A8219" s="1" t="s">
        <v>8154</v>
      </c>
      <c r="B8219" s="1" t="s">
        <v>8273</v>
      </c>
      <c r="C8219" s="1" t="s">
        <v>310</v>
      </c>
      <c r="D8219" s="1" t="s">
        <v>8156</v>
      </c>
      <c r="E8219" s="1" t="s">
        <v>312</v>
      </c>
      <c r="F8219" s="1" t="s">
        <v>11177</v>
      </c>
      <c r="G8219" s="1" t="str">
        <f>VLOOKUP(Tabla1[[#This Row],[Planta]],Tabla3[],3,FALSE)</f>
        <v>Coliflor</v>
      </c>
      <c r="H8219" s="1" t="str">
        <f>_xlfn.CONCAT(Tabla1[[#This Row],[Planta Español]],"_",IF(Tabla1[[#This Row],[Saludable]]="Si","Saludable","Enferma"))</f>
        <v>Coliflor_Enferma</v>
      </c>
      <c r="I8219" s="1" t="str">
        <f>VLOOKUP(Tabla1[[#This Row],[Enfermedad Inglés]],Tabla3[[Enfermedad Inglés]:[Nombre Coloquial en TV]],3,FALSE)</f>
        <v>Mildiú velloso de la coliflor</v>
      </c>
      <c r="J8219" s="1" t="str">
        <f>VLOOKUP(Tabla1[[#This Row],[Enfermedad Inglés]],Tabla3[[Enfermedad Inglés]:[Nombre Coloquial en TV]],4,FALSE)</f>
        <v>Moho azu</v>
      </c>
      <c r="K8219" s="1" t="str">
        <f>VLOOKUP(Tabla1[[#This Row],[Enfermedad Inglés]],Tabla3[[Enfermedad Inglés]:[Nombre Coloquial en TV]],5,FALSE)</f>
        <v>Moho</v>
      </c>
    </row>
    <row r="8220" spans="1:11" x14ac:dyDescent="0.2">
      <c r="A8220" s="1" t="s">
        <v>8154</v>
      </c>
      <c r="B8220" s="1" t="s">
        <v>8274</v>
      </c>
      <c r="C8220" s="1" t="s">
        <v>310</v>
      </c>
      <c r="D8220" s="1" t="s">
        <v>8156</v>
      </c>
      <c r="E8220" s="1" t="s">
        <v>312</v>
      </c>
      <c r="F8220" s="1" t="s">
        <v>11177</v>
      </c>
      <c r="G8220" s="1" t="str">
        <f>VLOOKUP(Tabla1[[#This Row],[Planta]],Tabla3[],3,FALSE)</f>
        <v>Coliflor</v>
      </c>
      <c r="H8220" s="1" t="str">
        <f>_xlfn.CONCAT(Tabla1[[#This Row],[Planta Español]],"_",IF(Tabla1[[#This Row],[Saludable]]="Si","Saludable","Enferma"))</f>
        <v>Coliflor_Enferma</v>
      </c>
      <c r="I8220" s="1" t="str">
        <f>VLOOKUP(Tabla1[[#This Row],[Enfermedad Inglés]],Tabla3[[Enfermedad Inglés]:[Nombre Coloquial en TV]],3,FALSE)</f>
        <v>Mildiú velloso de la coliflor</v>
      </c>
      <c r="J8220" s="1" t="str">
        <f>VLOOKUP(Tabla1[[#This Row],[Enfermedad Inglés]],Tabla3[[Enfermedad Inglés]:[Nombre Coloquial en TV]],4,FALSE)</f>
        <v>Moho azu</v>
      </c>
      <c r="K8220" s="1" t="str">
        <f>VLOOKUP(Tabla1[[#This Row],[Enfermedad Inglés]],Tabla3[[Enfermedad Inglés]:[Nombre Coloquial en TV]],5,FALSE)</f>
        <v>Moho</v>
      </c>
    </row>
    <row r="8221" spans="1:11" x14ac:dyDescent="0.2">
      <c r="A8221" s="1" t="s">
        <v>8154</v>
      </c>
      <c r="B8221" s="1" t="s">
        <v>8275</v>
      </c>
      <c r="C8221" s="1" t="s">
        <v>310</v>
      </c>
      <c r="D8221" s="1" t="s">
        <v>8156</v>
      </c>
      <c r="E8221" s="1" t="s">
        <v>312</v>
      </c>
      <c r="F8221" s="1" t="s">
        <v>11177</v>
      </c>
      <c r="G8221" s="1" t="str">
        <f>VLOOKUP(Tabla1[[#This Row],[Planta]],Tabla3[],3,FALSE)</f>
        <v>Coliflor</v>
      </c>
      <c r="H8221" s="1" t="str">
        <f>_xlfn.CONCAT(Tabla1[[#This Row],[Planta Español]],"_",IF(Tabla1[[#This Row],[Saludable]]="Si","Saludable","Enferma"))</f>
        <v>Coliflor_Enferma</v>
      </c>
      <c r="I8221" s="1" t="str">
        <f>VLOOKUP(Tabla1[[#This Row],[Enfermedad Inglés]],Tabla3[[Enfermedad Inglés]:[Nombre Coloquial en TV]],3,FALSE)</f>
        <v>Mildiú velloso de la coliflor</v>
      </c>
      <c r="J8221" s="1" t="str">
        <f>VLOOKUP(Tabla1[[#This Row],[Enfermedad Inglés]],Tabla3[[Enfermedad Inglés]:[Nombre Coloquial en TV]],4,FALSE)</f>
        <v>Moho azu</v>
      </c>
      <c r="K8221" s="1" t="str">
        <f>VLOOKUP(Tabla1[[#This Row],[Enfermedad Inglés]],Tabla3[[Enfermedad Inglés]:[Nombre Coloquial en TV]],5,FALSE)</f>
        <v>Moho</v>
      </c>
    </row>
    <row r="8222" spans="1:11" x14ac:dyDescent="0.2">
      <c r="A8222" s="1" t="s">
        <v>8154</v>
      </c>
      <c r="B8222" s="1" t="s">
        <v>8276</v>
      </c>
      <c r="C8222" s="1" t="s">
        <v>310</v>
      </c>
      <c r="D8222" s="1" t="s">
        <v>8156</v>
      </c>
      <c r="E8222" s="1" t="s">
        <v>312</v>
      </c>
      <c r="F8222" s="1" t="s">
        <v>11177</v>
      </c>
      <c r="G8222" s="1" t="str">
        <f>VLOOKUP(Tabla1[[#This Row],[Planta]],Tabla3[],3,FALSE)</f>
        <v>Coliflor</v>
      </c>
      <c r="H8222" s="1" t="str">
        <f>_xlfn.CONCAT(Tabla1[[#This Row],[Planta Español]],"_",IF(Tabla1[[#This Row],[Saludable]]="Si","Saludable","Enferma"))</f>
        <v>Coliflor_Enferma</v>
      </c>
      <c r="I8222" s="1" t="str">
        <f>VLOOKUP(Tabla1[[#This Row],[Enfermedad Inglés]],Tabla3[[Enfermedad Inglés]:[Nombre Coloquial en TV]],3,FALSE)</f>
        <v>Mildiú velloso de la coliflor</v>
      </c>
      <c r="J8222" s="1" t="str">
        <f>VLOOKUP(Tabla1[[#This Row],[Enfermedad Inglés]],Tabla3[[Enfermedad Inglés]:[Nombre Coloquial en TV]],4,FALSE)</f>
        <v>Moho azu</v>
      </c>
      <c r="K8222" s="1" t="str">
        <f>VLOOKUP(Tabla1[[#This Row],[Enfermedad Inglés]],Tabla3[[Enfermedad Inglés]:[Nombre Coloquial en TV]],5,FALSE)</f>
        <v>Moho</v>
      </c>
    </row>
    <row r="8223" spans="1:11" x14ac:dyDescent="0.2">
      <c r="A8223" s="1" t="s">
        <v>8154</v>
      </c>
      <c r="B8223" s="1" t="s">
        <v>8277</v>
      </c>
      <c r="C8223" s="1" t="s">
        <v>310</v>
      </c>
      <c r="D8223" s="1" t="s">
        <v>8156</v>
      </c>
      <c r="E8223" s="1" t="s">
        <v>312</v>
      </c>
      <c r="F8223" s="1" t="s">
        <v>11177</v>
      </c>
      <c r="G8223" s="1" t="str">
        <f>VLOOKUP(Tabla1[[#This Row],[Planta]],Tabla3[],3,FALSE)</f>
        <v>Coliflor</v>
      </c>
      <c r="H8223" s="1" t="str">
        <f>_xlfn.CONCAT(Tabla1[[#This Row],[Planta Español]],"_",IF(Tabla1[[#This Row],[Saludable]]="Si","Saludable","Enferma"))</f>
        <v>Coliflor_Enferma</v>
      </c>
      <c r="I8223" s="1" t="str">
        <f>VLOOKUP(Tabla1[[#This Row],[Enfermedad Inglés]],Tabla3[[Enfermedad Inglés]:[Nombre Coloquial en TV]],3,FALSE)</f>
        <v>Mildiú velloso de la coliflor</v>
      </c>
      <c r="J8223" s="1" t="str">
        <f>VLOOKUP(Tabla1[[#This Row],[Enfermedad Inglés]],Tabla3[[Enfermedad Inglés]:[Nombre Coloquial en TV]],4,FALSE)</f>
        <v>Moho azu</v>
      </c>
      <c r="K8223" s="1" t="str">
        <f>VLOOKUP(Tabla1[[#This Row],[Enfermedad Inglés]],Tabla3[[Enfermedad Inglés]:[Nombre Coloquial en TV]],5,FALSE)</f>
        <v>Moho</v>
      </c>
    </row>
    <row r="8224" spans="1:11" x14ac:dyDescent="0.2">
      <c r="A8224" s="1" t="s">
        <v>8154</v>
      </c>
      <c r="B8224" s="1" t="s">
        <v>8278</v>
      </c>
      <c r="C8224" s="1" t="s">
        <v>310</v>
      </c>
      <c r="D8224" s="1" t="s">
        <v>8156</v>
      </c>
      <c r="E8224" s="1" t="s">
        <v>312</v>
      </c>
      <c r="F8224" s="1" t="s">
        <v>11177</v>
      </c>
      <c r="G8224" s="1" t="str">
        <f>VLOOKUP(Tabla1[[#This Row],[Planta]],Tabla3[],3,FALSE)</f>
        <v>Coliflor</v>
      </c>
      <c r="H8224" s="1" t="str">
        <f>_xlfn.CONCAT(Tabla1[[#This Row],[Planta Español]],"_",IF(Tabla1[[#This Row],[Saludable]]="Si","Saludable","Enferma"))</f>
        <v>Coliflor_Enferma</v>
      </c>
      <c r="I8224" s="1" t="str">
        <f>VLOOKUP(Tabla1[[#This Row],[Enfermedad Inglés]],Tabla3[[Enfermedad Inglés]:[Nombre Coloquial en TV]],3,FALSE)</f>
        <v>Mildiú velloso de la coliflor</v>
      </c>
      <c r="J8224" s="1" t="str">
        <f>VLOOKUP(Tabla1[[#This Row],[Enfermedad Inglés]],Tabla3[[Enfermedad Inglés]:[Nombre Coloquial en TV]],4,FALSE)</f>
        <v>Moho azu</v>
      </c>
      <c r="K8224" s="1" t="str">
        <f>VLOOKUP(Tabla1[[#This Row],[Enfermedad Inglés]],Tabla3[[Enfermedad Inglés]:[Nombre Coloquial en TV]],5,FALSE)</f>
        <v>Moho</v>
      </c>
    </row>
    <row r="8225" spans="1:11" x14ac:dyDescent="0.2">
      <c r="A8225" s="1" t="s">
        <v>8154</v>
      </c>
      <c r="B8225" s="1" t="s">
        <v>8279</v>
      </c>
      <c r="C8225" s="1" t="s">
        <v>310</v>
      </c>
      <c r="D8225" s="1" t="s">
        <v>8156</v>
      </c>
      <c r="E8225" s="1" t="s">
        <v>312</v>
      </c>
      <c r="F8225" s="1" t="s">
        <v>11177</v>
      </c>
      <c r="G8225" s="1" t="str">
        <f>VLOOKUP(Tabla1[[#This Row],[Planta]],Tabla3[],3,FALSE)</f>
        <v>Coliflor</v>
      </c>
      <c r="H8225" s="1" t="str">
        <f>_xlfn.CONCAT(Tabla1[[#This Row],[Planta Español]],"_",IF(Tabla1[[#This Row],[Saludable]]="Si","Saludable","Enferma"))</f>
        <v>Coliflor_Enferma</v>
      </c>
      <c r="I8225" s="1" t="str">
        <f>VLOOKUP(Tabla1[[#This Row],[Enfermedad Inglés]],Tabla3[[Enfermedad Inglés]:[Nombre Coloquial en TV]],3,FALSE)</f>
        <v>Mildiú velloso de la coliflor</v>
      </c>
      <c r="J8225" s="1" t="str">
        <f>VLOOKUP(Tabla1[[#This Row],[Enfermedad Inglés]],Tabla3[[Enfermedad Inglés]:[Nombre Coloquial en TV]],4,FALSE)</f>
        <v>Moho azu</v>
      </c>
      <c r="K8225" s="1" t="str">
        <f>VLOOKUP(Tabla1[[#This Row],[Enfermedad Inglés]],Tabla3[[Enfermedad Inglés]:[Nombre Coloquial en TV]],5,FALSE)</f>
        <v>Moho</v>
      </c>
    </row>
    <row r="8226" spans="1:11" x14ac:dyDescent="0.2">
      <c r="A8226" s="1" t="s">
        <v>8154</v>
      </c>
      <c r="B8226" s="1" t="s">
        <v>8280</v>
      </c>
      <c r="C8226" s="1" t="s">
        <v>310</v>
      </c>
      <c r="D8226" s="1" t="s">
        <v>8156</v>
      </c>
      <c r="E8226" s="1" t="s">
        <v>312</v>
      </c>
      <c r="F8226" s="1" t="s">
        <v>11177</v>
      </c>
      <c r="G8226" s="1" t="str">
        <f>VLOOKUP(Tabla1[[#This Row],[Planta]],Tabla3[],3,FALSE)</f>
        <v>Coliflor</v>
      </c>
      <c r="H8226" s="1" t="str">
        <f>_xlfn.CONCAT(Tabla1[[#This Row],[Planta Español]],"_",IF(Tabla1[[#This Row],[Saludable]]="Si","Saludable","Enferma"))</f>
        <v>Coliflor_Enferma</v>
      </c>
      <c r="I8226" s="1" t="str">
        <f>VLOOKUP(Tabla1[[#This Row],[Enfermedad Inglés]],Tabla3[[Enfermedad Inglés]:[Nombre Coloquial en TV]],3,FALSE)</f>
        <v>Mildiú velloso de la coliflor</v>
      </c>
      <c r="J8226" s="1" t="str">
        <f>VLOOKUP(Tabla1[[#This Row],[Enfermedad Inglés]],Tabla3[[Enfermedad Inglés]:[Nombre Coloquial en TV]],4,FALSE)</f>
        <v>Moho azu</v>
      </c>
      <c r="K8226" s="1" t="str">
        <f>VLOOKUP(Tabla1[[#This Row],[Enfermedad Inglés]],Tabla3[[Enfermedad Inglés]:[Nombre Coloquial en TV]],5,FALSE)</f>
        <v>Moho</v>
      </c>
    </row>
    <row r="8227" spans="1:11" x14ac:dyDescent="0.2">
      <c r="A8227" s="1" t="s">
        <v>8154</v>
      </c>
      <c r="B8227" s="1" t="s">
        <v>8281</v>
      </c>
      <c r="C8227" s="1" t="s">
        <v>310</v>
      </c>
      <c r="D8227" s="1" t="s">
        <v>8156</v>
      </c>
      <c r="E8227" s="1" t="s">
        <v>312</v>
      </c>
      <c r="F8227" s="1" t="s">
        <v>11177</v>
      </c>
      <c r="G8227" s="1" t="str">
        <f>VLOOKUP(Tabla1[[#This Row],[Planta]],Tabla3[],3,FALSE)</f>
        <v>Coliflor</v>
      </c>
      <c r="H8227" s="1" t="str">
        <f>_xlfn.CONCAT(Tabla1[[#This Row],[Planta Español]],"_",IF(Tabla1[[#This Row],[Saludable]]="Si","Saludable","Enferma"))</f>
        <v>Coliflor_Enferma</v>
      </c>
      <c r="I8227" s="1" t="str">
        <f>VLOOKUP(Tabla1[[#This Row],[Enfermedad Inglés]],Tabla3[[Enfermedad Inglés]:[Nombre Coloquial en TV]],3,FALSE)</f>
        <v>Mildiú velloso de la coliflor</v>
      </c>
      <c r="J8227" s="1" t="str">
        <f>VLOOKUP(Tabla1[[#This Row],[Enfermedad Inglés]],Tabla3[[Enfermedad Inglés]:[Nombre Coloquial en TV]],4,FALSE)</f>
        <v>Moho azu</v>
      </c>
      <c r="K8227" s="1" t="str">
        <f>VLOOKUP(Tabla1[[#This Row],[Enfermedad Inglés]],Tabla3[[Enfermedad Inglés]:[Nombre Coloquial en TV]],5,FALSE)</f>
        <v>Moho</v>
      </c>
    </row>
    <row r="8228" spans="1:11" x14ac:dyDescent="0.2">
      <c r="A8228" s="1" t="s">
        <v>8154</v>
      </c>
      <c r="B8228" s="1" t="s">
        <v>8282</v>
      </c>
      <c r="C8228" s="1" t="s">
        <v>310</v>
      </c>
      <c r="D8228" s="1" t="s">
        <v>8156</v>
      </c>
      <c r="E8228" s="1" t="s">
        <v>312</v>
      </c>
      <c r="F8228" s="1" t="s">
        <v>11177</v>
      </c>
      <c r="G8228" s="1" t="str">
        <f>VLOOKUP(Tabla1[[#This Row],[Planta]],Tabla3[],3,FALSE)</f>
        <v>Coliflor</v>
      </c>
      <c r="H8228" s="1" t="str">
        <f>_xlfn.CONCAT(Tabla1[[#This Row],[Planta Español]],"_",IF(Tabla1[[#This Row],[Saludable]]="Si","Saludable","Enferma"))</f>
        <v>Coliflor_Enferma</v>
      </c>
      <c r="I8228" s="1" t="str">
        <f>VLOOKUP(Tabla1[[#This Row],[Enfermedad Inglés]],Tabla3[[Enfermedad Inglés]:[Nombre Coloquial en TV]],3,FALSE)</f>
        <v>Mildiú velloso de la coliflor</v>
      </c>
      <c r="J8228" s="1" t="str">
        <f>VLOOKUP(Tabla1[[#This Row],[Enfermedad Inglés]],Tabla3[[Enfermedad Inglés]:[Nombre Coloquial en TV]],4,FALSE)</f>
        <v>Moho azu</v>
      </c>
      <c r="K8228" s="1" t="str">
        <f>VLOOKUP(Tabla1[[#This Row],[Enfermedad Inglés]],Tabla3[[Enfermedad Inglés]:[Nombre Coloquial en TV]],5,FALSE)</f>
        <v>Moho</v>
      </c>
    </row>
    <row r="8229" spans="1:11" x14ac:dyDescent="0.2">
      <c r="A8229" s="1" t="s">
        <v>8154</v>
      </c>
      <c r="B8229" s="1" t="s">
        <v>8283</v>
      </c>
      <c r="C8229" s="1" t="s">
        <v>310</v>
      </c>
      <c r="D8229" s="1" t="s">
        <v>8156</v>
      </c>
      <c r="E8229" s="1" t="s">
        <v>312</v>
      </c>
      <c r="F8229" s="1" t="s">
        <v>11177</v>
      </c>
      <c r="G8229" s="1" t="str">
        <f>VLOOKUP(Tabla1[[#This Row],[Planta]],Tabla3[],3,FALSE)</f>
        <v>Coliflor</v>
      </c>
      <c r="H8229" s="1" t="str">
        <f>_xlfn.CONCAT(Tabla1[[#This Row],[Planta Español]],"_",IF(Tabla1[[#This Row],[Saludable]]="Si","Saludable","Enferma"))</f>
        <v>Coliflor_Enferma</v>
      </c>
      <c r="I8229" s="1" t="str">
        <f>VLOOKUP(Tabla1[[#This Row],[Enfermedad Inglés]],Tabla3[[Enfermedad Inglés]:[Nombre Coloquial en TV]],3,FALSE)</f>
        <v>Mildiú velloso de la coliflor</v>
      </c>
      <c r="J8229" s="1" t="str">
        <f>VLOOKUP(Tabla1[[#This Row],[Enfermedad Inglés]],Tabla3[[Enfermedad Inglés]:[Nombre Coloquial en TV]],4,FALSE)</f>
        <v>Moho azu</v>
      </c>
      <c r="K8229" s="1" t="str">
        <f>VLOOKUP(Tabla1[[#This Row],[Enfermedad Inglés]],Tabla3[[Enfermedad Inglés]:[Nombre Coloquial en TV]],5,FALSE)</f>
        <v>Moho</v>
      </c>
    </row>
    <row r="8230" spans="1:11" x14ac:dyDescent="0.2">
      <c r="A8230" s="1" t="s">
        <v>8154</v>
      </c>
      <c r="B8230" s="1" t="s">
        <v>8284</v>
      </c>
      <c r="C8230" s="1" t="s">
        <v>310</v>
      </c>
      <c r="D8230" s="1" t="s">
        <v>8156</v>
      </c>
      <c r="E8230" s="1" t="s">
        <v>312</v>
      </c>
      <c r="F8230" s="1" t="s">
        <v>11177</v>
      </c>
      <c r="G8230" s="1" t="str">
        <f>VLOOKUP(Tabla1[[#This Row],[Planta]],Tabla3[],3,FALSE)</f>
        <v>Coliflor</v>
      </c>
      <c r="H8230" s="1" t="str">
        <f>_xlfn.CONCAT(Tabla1[[#This Row],[Planta Español]],"_",IF(Tabla1[[#This Row],[Saludable]]="Si","Saludable","Enferma"))</f>
        <v>Coliflor_Enferma</v>
      </c>
      <c r="I8230" s="1" t="str">
        <f>VLOOKUP(Tabla1[[#This Row],[Enfermedad Inglés]],Tabla3[[Enfermedad Inglés]:[Nombre Coloquial en TV]],3,FALSE)</f>
        <v>Mildiú velloso de la coliflor</v>
      </c>
      <c r="J8230" s="1" t="str">
        <f>VLOOKUP(Tabla1[[#This Row],[Enfermedad Inglés]],Tabla3[[Enfermedad Inglés]:[Nombre Coloquial en TV]],4,FALSE)</f>
        <v>Moho azu</v>
      </c>
      <c r="K8230" s="1" t="str">
        <f>VLOOKUP(Tabla1[[#This Row],[Enfermedad Inglés]],Tabla3[[Enfermedad Inglés]:[Nombre Coloquial en TV]],5,FALSE)</f>
        <v>Moho</v>
      </c>
    </row>
    <row r="8231" spans="1:11" x14ac:dyDescent="0.2">
      <c r="A8231" s="1" t="s">
        <v>8154</v>
      </c>
      <c r="B8231" s="1" t="s">
        <v>8285</v>
      </c>
      <c r="C8231" s="1" t="s">
        <v>310</v>
      </c>
      <c r="D8231" s="1" t="s">
        <v>8156</v>
      </c>
      <c r="E8231" s="1" t="s">
        <v>312</v>
      </c>
      <c r="F8231" s="1" t="s">
        <v>11177</v>
      </c>
      <c r="G8231" s="1" t="str">
        <f>VLOOKUP(Tabla1[[#This Row],[Planta]],Tabla3[],3,FALSE)</f>
        <v>Coliflor</v>
      </c>
      <c r="H8231" s="1" t="str">
        <f>_xlfn.CONCAT(Tabla1[[#This Row],[Planta Español]],"_",IF(Tabla1[[#This Row],[Saludable]]="Si","Saludable","Enferma"))</f>
        <v>Coliflor_Enferma</v>
      </c>
      <c r="I8231" s="1" t="str">
        <f>VLOOKUP(Tabla1[[#This Row],[Enfermedad Inglés]],Tabla3[[Enfermedad Inglés]:[Nombre Coloquial en TV]],3,FALSE)</f>
        <v>Mildiú velloso de la coliflor</v>
      </c>
      <c r="J8231" s="1" t="str">
        <f>VLOOKUP(Tabla1[[#This Row],[Enfermedad Inglés]],Tabla3[[Enfermedad Inglés]:[Nombre Coloquial en TV]],4,FALSE)</f>
        <v>Moho azu</v>
      </c>
      <c r="K8231" s="1" t="str">
        <f>VLOOKUP(Tabla1[[#This Row],[Enfermedad Inglés]],Tabla3[[Enfermedad Inglés]:[Nombre Coloquial en TV]],5,FALSE)</f>
        <v>Moho</v>
      </c>
    </row>
    <row r="8232" spans="1:11" x14ac:dyDescent="0.2">
      <c r="A8232" s="1" t="s">
        <v>8154</v>
      </c>
      <c r="B8232" s="1" t="s">
        <v>8286</v>
      </c>
      <c r="C8232" s="1" t="s">
        <v>310</v>
      </c>
      <c r="D8232" s="1" t="s">
        <v>8156</v>
      </c>
      <c r="E8232" s="1" t="s">
        <v>312</v>
      </c>
      <c r="F8232" s="1" t="s">
        <v>11177</v>
      </c>
      <c r="G8232" s="1" t="str">
        <f>VLOOKUP(Tabla1[[#This Row],[Planta]],Tabla3[],3,FALSE)</f>
        <v>Coliflor</v>
      </c>
      <c r="H8232" s="1" t="str">
        <f>_xlfn.CONCAT(Tabla1[[#This Row],[Planta Español]],"_",IF(Tabla1[[#This Row],[Saludable]]="Si","Saludable","Enferma"))</f>
        <v>Coliflor_Enferma</v>
      </c>
      <c r="I8232" s="1" t="str">
        <f>VLOOKUP(Tabla1[[#This Row],[Enfermedad Inglés]],Tabla3[[Enfermedad Inglés]:[Nombre Coloquial en TV]],3,FALSE)</f>
        <v>Mildiú velloso de la coliflor</v>
      </c>
      <c r="J8232" s="1" t="str">
        <f>VLOOKUP(Tabla1[[#This Row],[Enfermedad Inglés]],Tabla3[[Enfermedad Inglés]:[Nombre Coloquial en TV]],4,FALSE)</f>
        <v>Moho azu</v>
      </c>
      <c r="K8232" s="1" t="str">
        <f>VLOOKUP(Tabla1[[#This Row],[Enfermedad Inglés]],Tabla3[[Enfermedad Inglés]:[Nombre Coloquial en TV]],5,FALSE)</f>
        <v>Moho</v>
      </c>
    </row>
    <row r="8233" spans="1:11" x14ac:dyDescent="0.2">
      <c r="A8233" s="1" t="s">
        <v>8154</v>
      </c>
      <c r="B8233" s="1" t="s">
        <v>8287</v>
      </c>
      <c r="C8233" s="1" t="s">
        <v>310</v>
      </c>
      <c r="D8233" s="1" t="s">
        <v>8156</v>
      </c>
      <c r="E8233" s="1" t="s">
        <v>312</v>
      </c>
      <c r="F8233" s="1" t="s">
        <v>11177</v>
      </c>
      <c r="G8233" s="1" t="str">
        <f>VLOOKUP(Tabla1[[#This Row],[Planta]],Tabla3[],3,FALSE)</f>
        <v>Coliflor</v>
      </c>
      <c r="H8233" s="1" t="str">
        <f>_xlfn.CONCAT(Tabla1[[#This Row],[Planta Español]],"_",IF(Tabla1[[#This Row],[Saludable]]="Si","Saludable","Enferma"))</f>
        <v>Coliflor_Enferma</v>
      </c>
      <c r="I8233" s="1" t="str">
        <f>VLOOKUP(Tabla1[[#This Row],[Enfermedad Inglés]],Tabla3[[Enfermedad Inglés]:[Nombre Coloquial en TV]],3,FALSE)</f>
        <v>Mildiú velloso de la coliflor</v>
      </c>
      <c r="J8233" s="1" t="str">
        <f>VLOOKUP(Tabla1[[#This Row],[Enfermedad Inglés]],Tabla3[[Enfermedad Inglés]:[Nombre Coloquial en TV]],4,FALSE)</f>
        <v>Moho azu</v>
      </c>
      <c r="K8233" s="1" t="str">
        <f>VLOOKUP(Tabla1[[#This Row],[Enfermedad Inglés]],Tabla3[[Enfermedad Inglés]:[Nombre Coloquial en TV]],5,FALSE)</f>
        <v>Moho</v>
      </c>
    </row>
    <row r="8234" spans="1:11" x14ac:dyDescent="0.2">
      <c r="A8234" s="1" t="s">
        <v>8154</v>
      </c>
      <c r="B8234" s="1" t="s">
        <v>8288</v>
      </c>
      <c r="C8234" s="1" t="s">
        <v>310</v>
      </c>
      <c r="D8234" s="1" t="s">
        <v>8156</v>
      </c>
      <c r="E8234" s="1" t="s">
        <v>312</v>
      </c>
      <c r="F8234" s="1" t="s">
        <v>11177</v>
      </c>
      <c r="G8234" s="1" t="str">
        <f>VLOOKUP(Tabla1[[#This Row],[Planta]],Tabla3[],3,FALSE)</f>
        <v>Coliflor</v>
      </c>
      <c r="H8234" s="1" t="str">
        <f>_xlfn.CONCAT(Tabla1[[#This Row],[Planta Español]],"_",IF(Tabla1[[#This Row],[Saludable]]="Si","Saludable","Enferma"))</f>
        <v>Coliflor_Enferma</v>
      </c>
      <c r="I8234" s="1" t="str">
        <f>VLOOKUP(Tabla1[[#This Row],[Enfermedad Inglés]],Tabla3[[Enfermedad Inglés]:[Nombre Coloquial en TV]],3,FALSE)</f>
        <v>Mildiú velloso de la coliflor</v>
      </c>
      <c r="J8234" s="1" t="str">
        <f>VLOOKUP(Tabla1[[#This Row],[Enfermedad Inglés]],Tabla3[[Enfermedad Inglés]:[Nombre Coloquial en TV]],4,FALSE)</f>
        <v>Moho azu</v>
      </c>
      <c r="K8234" s="1" t="str">
        <f>VLOOKUP(Tabla1[[#This Row],[Enfermedad Inglés]],Tabla3[[Enfermedad Inglés]:[Nombre Coloquial en TV]],5,FALSE)</f>
        <v>Moho</v>
      </c>
    </row>
    <row r="8235" spans="1:11" x14ac:dyDescent="0.2">
      <c r="A8235" s="1" t="s">
        <v>8154</v>
      </c>
      <c r="B8235" s="1" t="s">
        <v>8289</v>
      </c>
      <c r="C8235" s="1" t="s">
        <v>310</v>
      </c>
      <c r="D8235" s="1" t="s">
        <v>8156</v>
      </c>
      <c r="E8235" s="1" t="s">
        <v>312</v>
      </c>
      <c r="F8235" s="1" t="s">
        <v>11177</v>
      </c>
      <c r="G8235" s="1" t="str">
        <f>VLOOKUP(Tabla1[[#This Row],[Planta]],Tabla3[],3,FALSE)</f>
        <v>Coliflor</v>
      </c>
      <c r="H8235" s="1" t="str">
        <f>_xlfn.CONCAT(Tabla1[[#This Row],[Planta Español]],"_",IF(Tabla1[[#This Row],[Saludable]]="Si","Saludable","Enferma"))</f>
        <v>Coliflor_Enferma</v>
      </c>
      <c r="I8235" s="1" t="str">
        <f>VLOOKUP(Tabla1[[#This Row],[Enfermedad Inglés]],Tabla3[[Enfermedad Inglés]:[Nombre Coloquial en TV]],3,FALSE)</f>
        <v>Mildiú velloso de la coliflor</v>
      </c>
      <c r="J8235" s="1" t="str">
        <f>VLOOKUP(Tabla1[[#This Row],[Enfermedad Inglés]],Tabla3[[Enfermedad Inglés]:[Nombre Coloquial en TV]],4,FALSE)</f>
        <v>Moho azu</v>
      </c>
      <c r="K8235" s="1" t="str">
        <f>VLOOKUP(Tabla1[[#This Row],[Enfermedad Inglés]],Tabla3[[Enfermedad Inglés]:[Nombre Coloquial en TV]],5,FALSE)</f>
        <v>Moho</v>
      </c>
    </row>
    <row r="8236" spans="1:11" x14ac:dyDescent="0.2">
      <c r="A8236" s="1" t="s">
        <v>8154</v>
      </c>
      <c r="B8236" s="1" t="s">
        <v>8290</v>
      </c>
      <c r="C8236" s="1" t="s">
        <v>310</v>
      </c>
      <c r="D8236" s="1" t="s">
        <v>8156</v>
      </c>
      <c r="E8236" s="1" t="s">
        <v>312</v>
      </c>
      <c r="F8236" s="1" t="s">
        <v>11177</v>
      </c>
      <c r="G8236" s="1" t="str">
        <f>VLOOKUP(Tabla1[[#This Row],[Planta]],Tabla3[],3,FALSE)</f>
        <v>Coliflor</v>
      </c>
      <c r="H8236" s="1" t="str">
        <f>_xlfn.CONCAT(Tabla1[[#This Row],[Planta Español]],"_",IF(Tabla1[[#This Row],[Saludable]]="Si","Saludable","Enferma"))</f>
        <v>Coliflor_Enferma</v>
      </c>
      <c r="I8236" s="1" t="str">
        <f>VLOOKUP(Tabla1[[#This Row],[Enfermedad Inglés]],Tabla3[[Enfermedad Inglés]:[Nombre Coloquial en TV]],3,FALSE)</f>
        <v>Mildiú velloso de la coliflor</v>
      </c>
      <c r="J8236" s="1" t="str">
        <f>VLOOKUP(Tabla1[[#This Row],[Enfermedad Inglés]],Tabla3[[Enfermedad Inglés]:[Nombre Coloquial en TV]],4,FALSE)</f>
        <v>Moho azu</v>
      </c>
      <c r="K8236" s="1" t="str">
        <f>VLOOKUP(Tabla1[[#This Row],[Enfermedad Inglés]],Tabla3[[Enfermedad Inglés]:[Nombre Coloquial en TV]],5,FALSE)</f>
        <v>Moho</v>
      </c>
    </row>
    <row r="8237" spans="1:11" x14ac:dyDescent="0.2">
      <c r="A8237" s="1" t="s">
        <v>8154</v>
      </c>
      <c r="B8237" s="1" t="s">
        <v>8291</v>
      </c>
      <c r="C8237" s="1" t="s">
        <v>310</v>
      </c>
      <c r="D8237" s="1" t="s">
        <v>8156</v>
      </c>
      <c r="E8237" s="1" t="s">
        <v>312</v>
      </c>
      <c r="F8237" s="1" t="s">
        <v>11177</v>
      </c>
      <c r="G8237" s="1" t="str">
        <f>VLOOKUP(Tabla1[[#This Row],[Planta]],Tabla3[],3,FALSE)</f>
        <v>Coliflor</v>
      </c>
      <c r="H8237" s="1" t="str">
        <f>_xlfn.CONCAT(Tabla1[[#This Row],[Planta Español]],"_",IF(Tabla1[[#This Row],[Saludable]]="Si","Saludable","Enferma"))</f>
        <v>Coliflor_Enferma</v>
      </c>
      <c r="I8237" s="1" t="str">
        <f>VLOOKUP(Tabla1[[#This Row],[Enfermedad Inglés]],Tabla3[[Enfermedad Inglés]:[Nombre Coloquial en TV]],3,FALSE)</f>
        <v>Mildiú velloso de la coliflor</v>
      </c>
      <c r="J8237" s="1" t="str">
        <f>VLOOKUP(Tabla1[[#This Row],[Enfermedad Inglés]],Tabla3[[Enfermedad Inglés]:[Nombre Coloquial en TV]],4,FALSE)</f>
        <v>Moho azu</v>
      </c>
      <c r="K8237" s="1" t="str">
        <f>VLOOKUP(Tabla1[[#This Row],[Enfermedad Inglés]],Tabla3[[Enfermedad Inglés]:[Nombre Coloquial en TV]],5,FALSE)</f>
        <v>Moho</v>
      </c>
    </row>
    <row r="8238" spans="1:11" x14ac:dyDescent="0.2">
      <c r="A8238" s="1" t="s">
        <v>8154</v>
      </c>
      <c r="B8238" s="1" t="s">
        <v>8292</v>
      </c>
      <c r="C8238" s="1" t="s">
        <v>310</v>
      </c>
      <c r="D8238" s="1" t="s">
        <v>8156</v>
      </c>
      <c r="E8238" s="1" t="s">
        <v>312</v>
      </c>
      <c r="F8238" s="1" t="s">
        <v>11177</v>
      </c>
      <c r="G8238" s="1" t="str">
        <f>VLOOKUP(Tabla1[[#This Row],[Planta]],Tabla3[],3,FALSE)</f>
        <v>Coliflor</v>
      </c>
      <c r="H8238" s="1" t="str">
        <f>_xlfn.CONCAT(Tabla1[[#This Row],[Planta Español]],"_",IF(Tabla1[[#This Row],[Saludable]]="Si","Saludable","Enferma"))</f>
        <v>Coliflor_Enferma</v>
      </c>
      <c r="I8238" s="1" t="str">
        <f>VLOOKUP(Tabla1[[#This Row],[Enfermedad Inglés]],Tabla3[[Enfermedad Inglés]:[Nombre Coloquial en TV]],3,FALSE)</f>
        <v>Mildiú velloso de la coliflor</v>
      </c>
      <c r="J8238" s="1" t="str">
        <f>VLOOKUP(Tabla1[[#This Row],[Enfermedad Inglés]],Tabla3[[Enfermedad Inglés]:[Nombre Coloquial en TV]],4,FALSE)</f>
        <v>Moho azu</v>
      </c>
      <c r="K8238" s="1" t="str">
        <f>VLOOKUP(Tabla1[[#This Row],[Enfermedad Inglés]],Tabla3[[Enfermedad Inglés]:[Nombre Coloquial en TV]],5,FALSE)</f>
        <v>Moho</v>
      </c>
    </row>
    <row r="8239" spans="1:11" x14ac:dyDescent="0.2">
      <c r="A8239" s="1" t="s">
        <v>8154</v>
      </c>
      <c r="B8239" s="1" t="s">
        <v>8293</v>
      </c>
      <c r="C8239" s="1" t="s">
        <v>310</v>
      </c>
      <c r="D8239" s="1" t="s">
        <v>8156</v>
      </c>
      <c r="E8239" s="1" t="s">
        <v>312</v>
      </c>
      <c r="F8239" s="1" t="s">
        <v>11177</v>
      </c>
      <c r="G8239" s="1" t="str">
        <f>VLOOKUP(Tabla1[[#This Row],[Planta]],Tabla3[],3,FALSE)</f>
        <v>Coliflor</v>
      </c>
      <c r="H8239" s="1" t="str">
        <f>_xlfn.CONCAT(Tabla1[[#This Row],[Planta Español]],"_",IF(Tabla1[[#This Row],[Saludable]]="Si","Saludable","Enferma"))</f>
        <v>Coliflor_Enferma</v>
      </c>
      <c r="I8239" s="1" t="str">
        <f>VLOOKUP(Tabla1[[#This Row],[Enfermedad Inglés]],Tabla3[[Enfermedad Inglés]:[Nombre Coloquial en TV]],3,FALSE)</f>
        <v>Mildiú velloso de la coliflor</v>
      </c>
      <c r="J8239" s="1" t="str">
        <f>VLOOKUP(Tabla1[[#This Row],[Enfermedad Inglés]],Tabla3[[Enfermedad Inglés]:[Nombre Coloquial en TV]],4,FALSE)</f>
        <v>Moho azu</v>
      </c>
      <c r="K8239" s="1" t="str">
        <f>VLOOKUP(Tabla1[[#This Row],[Enfermedad Inglés]],Tabla3[[Enfermedad Inglés]:[Nombre Coloquial en TV]],5,FALSE)</f>
        <v>Moho</v>
      </c>
    </row>
    <row r="8240" spans="1:11" x14ac:dyDescent="0.2">
      <c r="A8240" s="1" t="s">
        <v>8154</v>
      </c>
      <c r="B8240" s="1" t="s">
        <v>8294</v>
      </c>
      <c r="C8240" s="1" t="s">
        <v>310</v>
      </c>
      <c r="D8240" s="1" t="s">
        <v>8156</v>
      </c>
      <c r="E8240" s="1" t="s">
        <v>312</v>
      </c>
      <c r="F8240" s="1" t="s">
        <v>11177</v>
      </c>
      <c r="G8240" s="1" t="str">
        <f>VLOOKUP(Tabla1[[#This Row],[Planta]],Tabla3[],3,FALSE)</f>
        <v>Coliflor</v>
      </c>
      <c r="H8240" s="1" t="str">
        <f>_xlfn.CONCAT(Tabla1[[#This Row],[Planta Español]],"_",IF(Tabla1[[#This Row],[Saludable]]="Si","Saludable","Enferma"))</f>
        <v>Coliflor_Enferma</v>
      </c>
      <c r="I8240" s="1" t="str">
        <f>VLOOKUP(Tabla1[[#This Row],[Enfermedad Inglés]],Tabla3[[Enfermedad Inglés]:[Nombre Coloquial en TV]],3,FALSE)</f>
        <v>Mildiú velloso de la coliflor</v>
      </c>
      <c r="J8240" s="1" t="str">
        <f>VLOOKUP(Tabla1[[#This Row],[Enfermedad Inglés]],Tabla3[[Enfermedad Inglés]:[Nombre Coloquial en TV]],4,FALSE)</f>
        <v>Moho azu</v>
      </c>
      <c r="K8240" s="1" t="str">
        <f>VLOOKUP(Tabla1[[#This Row],[Enfermedad Inglés]],Tabla3[[Enfermedad Inglés]:[Nombre Coloquial en TV]],5,FALSE)</f>
        <v>Moho</v>
      </c>
    </row>
    <row r="8241" spans="1:11" x14ac:dyDescent="0.2">
      <c r="A8241" s="1" t="s">
        <v>8154</v>
      </c>
      <c r="B8241" s="1" t="s">
        <v>8295</v>
      </c>
      <c r="C8241" s="1" t="s">
        <v>310</v>
      </c>
      <c r="D8241" s="1" t="s">
        <v>8156</v>
      </c>
      <c r="E8241" s="1" t="s">
        <v>312</v>
      </c>
      <c r="F8241" s="1" t="s">
        <v>11177</v>
      </c>
      <c r="G8241" s="1" t="str">
        <f>VLOOKUP(Tabla1[[#This Row],[Planta]],Tabla3[],3,FALSE)</f>
        <v>Coliflor</v>
      </c>
      <c r="H8241" s="1" t="str">
        <f>_xlfn.CONCAT(Tabla1[[#This Row],[Planta Español]],"_",IF(Tabla1[[#This Row],[Saludable]]="Si","Saludable","Enferma"))</f>
        <v>Coliflor_Enferma</v>
      </c>
      <c r="I8241" s="1" t="str">
        <f>VLOOKUP(Tabla1[[#This Row],[Enfermedad Inglés]],Tabla3[[Enfermedad Inglés]:[Nombre Coloquial en TV]],3,FALSE)</f>
        <v>Mildiú velloso de la coliflor</v>
      </c>
      <c r="J8241" s="1" t="str">
        <f>VLOOKUP(Tabla1[[#This Row],[Enfermedad Inglés]],Tabla3[[Enfermedad Inglés]:[Nombre Coloquial en TV]],4,FALSE)</f>
        <v>Moho azu</v>
      </c>
      <c r="K8241" s="1" t="str">
        <f>VLOOKUP(Tabla1[[#This Row],[Enfermedad Inglés]],Tabla3[[Enfermedad Inglés]:[Nombre Coloquial en TV]],5,FALSE)</f>
        <v>Moho</v>
      </c>
    </row>
    <row r="8242" spans="1:11" x14ac:dyDescent="0.2">
      <c r="A8242" s="1" t="s">
        <v>8154</v>
      </c>
      <c r="B8242" s="1" t="s">
        <v>8296</v>
      </c>
      <c r="C8242" s="1" t="s">
        <v>310</v>
      </c>
      <c r="D8242" s="1" t="s">
        <v>8156</v>
      </c>
      <c r="E8242" s="1" t="s">
        <v>312</v>
      </c>
      <c r="F8242" s="1" t="s">
        <v>11177</v>
      </c>
      <c r="G8242" s="1" t="str">
        <f>VLOOKUP(Tabla1[[#This Row],[Planta]],Tabla3[],3,FALSE)</f>
        <v>Coliflor</v>
      </c>
      <c r="H8242" s="1" t="str">
        <f>_xlfn.CONCAT(Tabla1[[#This Row],[Planta Español]],"_",IF(Tabla1[[#This Row],[Saludable]]="Si","Saludable","Enferma"))</f>
        <v>Coliflor_Enferma</v>
      </c>
      <c r="I8242" s="1" t="str">
        <f>VLOOKUP(Tabla1[[#This Row],[Enfermedad Inglés]],Tabla3[[Enfermedad Inglés]:[Nombre Coloquial en TV]],3,FALSE)</f>
        <v>Mildiú velloso de la coliflor</v>
      </c>
      <c r="J8242" s="1" t="str">
        <f>VLOOKUP(Tabla1[[#This Row],[Enfermedad Inglés]],Tabla3[[Enfermedad Inglés]:[Nombre Coloquial en TV]],4,FALSE)</f>
        <v>Moho azu</v>
      </c>
      <c r="K8242" s="1" t="str">
        <f>VLOOKUP(Tabla1[[#This Row],[Enfermedad Inglés]],Tabla3[[Enfermedad Inglés]:[Nombre Coloquial en TV]],5,FALSE)</f>
        <v>Moho</v>
      </c>
    </row>
    <row r="8243" spans="1:11" x14ac:dyDescent="0.2">
      <c r="A8243" s="1" t="s">
        <v>8154</v>
      </c>
      <c r="B8243" s="1" t="s">
        <v>8297</v>
      </c>
      <c r="C8243" s="1" t="s">
        <v>310</v>
      </c>
      <c r="D8243" s="1" t="s">
        <v>8156</v>
      </c>
      <c r="E8243" s="1" t="s">
        <v>312</v>
      </c>
      <c r="F8243" s="1" t="s">
        <v>11177</v>
      </c>
      <c r="G8243" s="1" t="str">
        <f>VLOOKUP(Tabla1[[#This Row],[Planta]],Tabla3[],3,FALSE)</f>
        <v>Coliflor</v>
      </c>
      <c r="H8243" s="1" t="str">
        <f>_xlfn.CONCAT(Tabla1[[#This Row],[Planta Español]],"_",IF(Tabla1[[#This Row],[Saludable]]="Si","Saludable","Enferma"))</f>
        <v>Coliflor_Enferma</v>
      </c>
      <c r="I8243" s="1" t="str">
        <f>VLOOKUP(Tabla1[[#This Row],[Enfermedad Inglés]],Tabla3[[Enfermedad Inglés]:[Nombre Coloquial en TV]],3,FALSE)</f>
        <v>Mildiú velloso de la coliflor</v>
      </c>
      <c r="J8243" s="1" t="str">
        <f>VLOOKUP(Tabla1[[#This Row],[Enfermedad Inglés]],Tabla3[[Enfermedad Inglés]:[Nombre Coloquial en TV]],4,FALSE)</f>
        <v>Moho azu</v>
      </c>
      <c r="K8243" s="1" t="str">
        <f>VLOOKUP(Tabla1[[#This Row],[Enfermedad Inglés]],Tabla3[[Enfermedad Inglés]:[Nombre Coloquial en TV]],5,FALSE)</f>
        <v>Moho</v>
      </c>
    </row>
    <row r="8244" spans="1:11" x14ac:dyDescent="0.2">
      <c r="A8244" s="1" t="s">
        <v>8154</v>
      </c>
      <c r="B8244" s="1" t="s">
        <v>8298</v>
      </c>
      <c r="C8244" s="1" t="s">
        <v>310</v>
      </c>
      <c r="D8244" s="1" t="s">
        <v>8156</v>
      </c>
      <c r="E8244" s="1" t="s">
        <v>312</v>
      </c>
      <c r="F8244" s="1" t="s">
        <v>11177</v>
      </c>
      <c r="G8244" s="1" t="str">
        <f>VLOOKUP(Tabla1[[#This Row],[Planta]],Tabla3[],3,FALSE)</f>
        <v>Coliflor</v>
      </c>
      <c r="H8244" s="1" t="str">
        <f>_xlfn.CONCAT(Tabla1[[#This Row],[Planta Español]],"_",IF(Tabla1[[#This Row],[Saludable]]="Si","Saludable","Enferma"))</f>
        <v>Coliflor_Enferma</v>
      </c>
      <c r="I8244" s="1" t="str">
        <f>VLOOKUP(Tabla1[[#This Row],[Enfermedad Inglés]],Tabla3[[Enfermedad Inglés]:[Nombre Coloquial en TV]],3,FALSE)</f>
        <v>Mildiú velloso de la coliflor</v>
      </c>
      <c r="J8244" s="1" t="str">
        <f>VLOOKUP(Tabla1[[#This Row],[Enfermedad Inglés]],Tabla3[[Enfermedad Inglés]:[Nombre Coloquial en TV]],4,FALSE)</f>
        <v>Moho azu</v>
      </c>
      <c r="K8244" s="1" t="str">
        <f>VLOOKUP(Tabla1[[#This Row],[Enfermedad Inglés]],Tabla3[[Enfermedad Inglés]:[Nombre Coloquial en TV]],5,FALSE)</f>
        <v>Moho</v>
      </c>
    </row>
    <row r="8245" spans="1:11" x14ac:dyDescent="0.2">
      <c r="A8245" s="1" t="s">
        <v>8154</v>
      </c>
      <c r="B8245" s="1" t="s">
        <v>8299</v>
      </c>
      <c r="C8245" s="1" t="s">
        <v>310</v>
      </c>
      <c r="D8245" s="1" t="s">
        <v>8156</v>
      </c>
      <c r="E8245" s="1" t="s">
        <v>312</v>
      </c>
      <c r="F8245" s="1" t="s">
        <v>11177</v>
      </c>
      <c r="G8245" s="1" t="str">
        <f>VLOOKUP(Tabla1[[#This Row],[Planta]],Tabla3[],3,FALSE)</f>
        <v>Coliflor</v>
      </c>
      <c r="H8245" s="1" t="str">
        <f>_xlfn.CONCAT(Tabla1[[#This Row],[Planta Español]],"_",IF(Tabla1[[#This Row],[Saludable]]="Si","Saludable","Enferma"))</f>
        <v>Coliflor_Enferma</v>
      </c>
      <c r="I8245" s="1" t="str">
        <f>VLOOKUP(Tabla1[[#This Row],[Enfermedad Inglés]],Tabla3[[Enfermedad Inglés]:[Nombre Coloquial en TV]],3,FALSE)</f>
        <v>Mildiú velloso de la coliflor</v>
      </c>
      <c r="J8245" s="1" t="str">
        <f>VLOOKUP(Tabla1[[#This Row],[Enfermedad Inglés]],Tabla3[[Enfermedad Inglés]:[Nombre Coloquial en TV]],4,FALSE)</f>
        <v>Moho azu</v>
      </c>
      <c r="K8245" s="1" t="str">
        <f>VLOOKUP(Tabla1[[#This Row],[Enfermedad Inglés]],Tabla3[[Enfermedad Inglés]:[Nombre Coloquial en TV]],5,FALSE)</f>
        <v>Moho</v>
      </c>
    </row>
    <row r="8246" spans="1:11" x14ac:dyDescent="0.2">
      <c r="A8246" s="1" t="s">
        <v>8154</v>
      </c>
      <c r="B8246" s="1" t="s">
        <v>8300</v>
      </c>
      <c r="C8246" s="1" t="s">
        <v>310</v>
      </c>
      <c r="D8246" s="1" t="s">
        <v>8156</v>
      </c>
      <c r="E8246" s="1" t="s">
        <v>312</v>
      </c>
      <c r="F8246" s="1" t="s">
        <v>11177</v>
      </c>
      <c r="G8246" s="1" t="str">
        <f>VLOOKUP(Tabla1[[#This Row],[Planta]],Tabla3[],3,FALSE)</f>
        <v>Coliflor</v>
      </c>
      <c r="H8246" s="1" t="str">
        <f>_xlfn.CONCAT(Tabla1[[#This Row],[Planta Español]],"_",IF(Tabla1[[#This Row],[Saludable]]="Si","Saludable","Enferma"))</f>
        <v>Coliflor_Enferma</v>
      </c>
      <c r="I8246" s="1" t="str">
        <f>VLOOKUP(Tabla1[[#This Row],[Enfermedad Inglés]],Tabla3[[Enfermedad Inglés]:[Nombre Coloquial en TV]],3,FALSE)</f>
        <v>Mildiú velloso de la coliflor</v>
      </c>
      <c r="J8246" s="1" t="str">
        <f>VLOOKUP(Tabla1[[#This Row],[Enfermedad Inglés]],Tabla3[[Enfermedad Inglés]:[Nombre Coloquial en TV]],4,FALSE)</f>
        <v>Moho azu</v>
      </c>
      <c r="K8246" s="1" t="str">
        <f>VLOOKUP(Tabla1[[#This Row],[Enfermedad Inglés]],Tabla3[[Enfermedad Inglés]:[Nombre Coloquial en TV]],5,FALSE)</f>
        <v>Moho</v>
      </c>
    </row>
    <row r="8247" spans="1:11" x14ac:dyDescent="0.2">
      <c r="A8247" s="1" t="s">
        <v>8154</v>
      </c>
      <c r="B8247" s="1" t="s">
        <v>8301</v>
      </c>
      <c r="C8247" s="1" t="s">
        <v>310</v>
      </c>
      <c r="D8247" s="1" t="s">
        <v>8156</v>
      </c>
      <c r="E8247" s="1" t="s">
        <v>312</v>
      </c>
      <c r="F8247" s="1" t="s">
        <v>11177</v>
      </c>
      <c r="G8247" s="1" t="str">
        <f>VLOOKUP(Tabla1[[#This Row],[Planta]],Tabla3[],3,FALSE)</f>
        <v>Coliflor</v>
      </c>
      <c r="H8247" s="1" t="str">
        <f>_xlfn.CONCAT(Tabla1[[#This Row],[Planta Español]],"_",IF(Tabla1[[#This Row],[Saludable]]="Si","Saludable","Enferma"))</f>
        <v>Coliflor_Enferma</v>
      </c>
      <c r="I8247" s="1" t="str">
        <f>VLOOKUP(Tabla1[[#This Row],[Enfermedad Inglés]],Tabla3[[Enfermedad Inglés]:[Nombre Coloquial en TV]],3,FALSE)</f>
        <v>Mildiú velloso de la coliflor</v>
      </c>
      <c r="J8247" s="1" t="str">
        <f>VLOOKUP(Tabla1[[#This Row],[Enfermedad Inglés]],Tabla3[[Enfermedad Inglés]:[Nombre Coloquial en TV]],4,FALSE)</f>
        <v>Moho azu</v>
      </c>
      <c r="K8247" s="1" t="str">
        <f>VLOOKUP(Tabla1[[#This Row],[Enfermedad Inglés]],Tabla3[[Enfermedad Inglés]:[Nombre Coloquial en TV]],5,FALSE)</f>
        <v>Moho</v>
      </c>
    </row>
    <row r="8248" spans="1:11" x14ac:dyDescent="0.2">
      <c r="A8248" s="1" t="s">
        <v>8154</v>
      </c>
      <c r="B8248" s="1" t="s">
        <v>8302</v>
      </c>
      <c r="C8248" s="1" t="s">
        <v>310</v>
      </c>
      <c r="D8248" s="1" t="s">
        <v>8156</v>
      </c>
      <c r="E8248" s="1" t="s">
        <v>312</v>
      </c>
      <c r="F8248" s="1" t="s">
        <v>11177</v>
      </c>
      <c r="G8248" s="1" t="str">
        <f>VLOOKUP(Tabla1[[#This Row],[Planta]],Tabla3[],3,FALSE)</f>
        <v>Coliflor</v>
      </c>
      <c r="H8248" s="1" t="str">
        <f>_xlfn.CONCAT(Tabla1[[#This Row],[Planta Español]],"_",IF(Tabla1[[#This Row],[Saludable]]="Si","Saludable","Enferma"))</f>
        <v>Coliflor_Enferma</v>
      </c>
      <c r="I8248" s="1" t="str">
        <f>VLOOKUP(Tabla1[[#This Row],[Enfermedad Inglés]],Tabla3[[Enfermedad Inglés]:[Nombre Coloquial en TV]],3,FALSE)</f>
        <v>Mildiú velloso de la coliflor</v>
      </c>
      <c r="J8248" s="1" t="str">
        <f>VLOOKUP(Tabla1[[#This Row],[Enfermedad Inglés]],Tabla3[[Enfermedad Inglés]:[Nombre Coloquial en TV]],4,FALSE)</f>
        <v>Moho azu</v>
      </c>
      <c r="K8248" s="1" t="str">
        <f>VLOOKUP(Tabla1[[#This Row],[Enfermedad Inglés]],Tabla3[[Enfermedad Inglés]:[Nombre Coloquial en TV]],5,FALSE)</f>
        <v>Moho</v>
      </c>
    </row>
    <row r="8249" spans="1:11" x14ac:dyDescent="0.2">
      <c r="A8249" s="1" t="s">
        <v>8154</v>
      </c>
      <c r="B8249" s="1" t="s">
        <v>8303</v>
      </c>
      <c r="C8249" s="1" t="s">
        <v>310</v>
      </c>
      <c r="D8249" s="1" t="s">
        <v>8156</v>
      </c>
      <c r="E8249" s="1" t="s">
        <v>312</v>
      </c>
      <c r="F8249" s="1" t="s">
        <v>11177</v>
      </c>
      <c r="G8249" s="1" t="str">
        <f>VLOOKUP(Tabla1[[#This Row],[Planta]],Tabla3[],3,FALSE)</f>
        <v>Coliflor</v>
      </c>
      <c r="H8249" s="1" t="str">
        <f>_xlfn.CONCAT(Tabla1[[#This Row],[Planta Español]],"_",IF(Tabla1[[#This Row],[Saludable]]="Si","Saludable","Enferma"))</f>
        <v>Coliflor_Enferma</v>
      </c>
      <c r="I8249" s="1" t="str">
        <f>VLOOKUP(Tabla1[[#This Row],[Enfermedad Inglés]],Tabla3[[Enfermedad Inglés]:[Nombre Coloquial en TV]],3,FALSE)</f>
        <v>Mildiú velloso de la coliflor</v>
      </c>
      <c r="J8249" s="1" t="str">
        <f>VLOOKUP(Tabla1[[#This Row],[Enfermedad Inglés]],Tabla3[[Enfermedad Inglés]:[Nombre Coloquial en TV]],4,FALSE)</f>
        <v>Moho azu</v>
      </c>
      <c r="K8249" s="1" t="str">
        <f>VLOOKUP(Tabla1[[#This Row],[Enfermedad Inglés]],Tabla3[[Enfermedad Inglés]:[Nombre Coloquial en TV]],5,FALSE)</f>
        <v>Moho</v>
      </c>
    </row>
    <row r="8250" spans="1:11" x14ac:dyDescent="0.2">
      <c r="A8250" s="1" t="s">
        <v>8154</v>
      </c>
      <c r="B8250" s="1" t="s">
        <v>8304</v>
      </c>
      <c r="C8250" s="1" t="s">
        <v>310</v>
      </c>
      <c r="D8250" s="1" t="s">
        <v>8156</v>
      </c>
      <c r="E8250" s="1" t="s">
        <v>312</v>
      </c>
      <c r="F8250" s="1" t="s">
        <v>11177</v>
      </c>
      <c r="G8250" s="1" t="str">
        <f>VLOOKUP(Tabla1[[#This Row],[Planta]],Tabla3[],3,FALSE)</f>
        <v>Coliflor</v>
      </c>
      <c r="H8250" s="1" t="str">
        <f>_xlfn.CONCAT(Tabla1[[#This Row],[Planta Español]],"_",IF(Tabla1[[#This Row],[Saludable]]="Si","Saludable","Enferma"))</f>
        <v>Coliflor_Enferma</v>
      </c>
      <c r="I8250" s="1" t="str">
        <f>VLOOKUP(Tabla1[[#This Row],[Enfermedad Inglés]],Tabla3[[Enfermedad Inglés]:[Nombre Coloquial en TV]],3,FALSE)</f>
        <v>Mildiú velloso de la coliflor</v>
      </c>
      <c r="J8250" s="1" t="str">
        <f>VLOOKUP(Tabla1[[#This Row],[Enfermedad Inglés]],Tabla3[[Enfermedad Inglés]:[Nombre Coloquial en TV]],4,FALSE)</f>
        <v>Moho azu</v>
      </c>
      <c r="K8250" s="1" t="str">
        <f>VLOOKUP(Tabla1[[#This Row],[Enfermedad Inglés]],Tabla3[[Enfermedad Inglés]:[Nombre Coloquial en TV]],5,FALSE)</f>
        <v>Moho</v>
      </c>
    </row>
    <row r="8251" spans="1:11" x14ac:dyDescent="0.2">
      <c r="A8251" s="1" t="s">
        <v>8154</v>
      </c>
      <c r="B8251" s="1" t="s">
        <v>8305</v>
      </c>
      <c r="C8251" s="1" t="s">
        <v>310</v>
      </c>
      <c r="D8251" s="1" t="s">
        <v>8156</v>
      </c>
      <c r="E8251" s="1" t="s">
        <v>312</v>
      </c>
      <c r="F8251" s="1" t="s">
        <v>11177</v>
      </c>
      <c r="G8251" s="1" t="str">
        <f>VLOOKUP(Tabla1[[#This Row],[Planta]],Tabla3[],3,FALSE)</f>
        <v>Coliflor</v>
      </c>
      <c r="H8251" s="1" t="str">
        <f>_xlfn.CONCAT(Tabla1[[#This Row],[Planta Español]],"_",IF(Tabla1[[#This Row],[Saludable]]="Si","Saludable","Enferma"))</f>
        <v>Coliflor_Enferma</v>
      </c>
      <c r="I8251" s="1" t="str">
        <f>VLOOKUP(Tabla1[[#This Row],[Enfermedad Inglés]],Tabla3[[Enfermedad Inglés]:[Nombre Coloquial en TV]],3,FALSE)</f>
        <v>Mildiú velloso de la coliflor</v>
      </c>
      <c r="J8251" s="1" t="str">
        <f>VLOOKUP(Tabla1[[#This Row],[Enfermedad Inglés]],Tabla3[[Enfermedad Inglés]:[Nombre Coloquial en TV]],4,FALSE)</f>
        <v>Moho azu</v>
      </c>
      <c r="K8251" s="1" t="str">
        <f>VLOOKUP(Tabla1[[#This Row],[Enfermedad Inglés]],Tabla3[[Enfermedad Inglés]:[Nombre Coloquial en TV]],5,FALSE)</f>
        <v>Moho</v>
      </c>
    </row>
    <row r="8252" spans="1:11" x14ac:dyDescent="0.2">
      <c r="A8252" s="1" t="s">
        <v>8154</v>
      </c>
      <c r="B8252" s="1" t="s">
        <v>8306</v>
      </c>
      <c r="C8252" s="1" t="s">
        <v>310</v>
      </c>
      <c r="D8252" s="1" t="s">
        <v>8156</v>
      </c>
      <c r="E8252" s="1" t="s">
        <v>312</v>
      </c>
      <c r="F8252" s="1" t="s">
        <v>11177</v>
      </c>
      <c r="G8252" s="1" t="str">
        <f>VLOOKUP(Tabla1[[#This Row],[Planta]],Tabla3[],3,FALSE)</f>
        <v>Coliflor</v>
      </c>
      <c r="H8252" s="1" t="str">
        <f>_xlfn.CONCAT(Tabla1[[#This Row],[Planta Español]],"_",IF(Tabla1[[#This Row],[Saludable]]="Si","Saludable","Enferma"))</f>
        <v>Coliflor_Enferma</v>
      </c>
      <c r="I8252" s="1" t="str">
        <f>VLOOKUP(Tabla1[[#This Row],[Enfermedad Inglés]],Tabla3[[Enfermedad Inglés]:[Nombre Coloquial en TV]],3,FALSE)</f>
        <v>Mildiú velloso de la coliflor</v>
      </c>
      <c r="J8252" s="1" t="str">
        <f>VLOOKUP(Tabla1[[#This Row],[Enfermedad Inglés]],Tabla3[[Enfermedad Inglés]:[Nombre Coloquial en TV]],4,FALSE)</f>
        <v>Moho azu</v>
      </c>
      <c r="K8252" s="1" t="str">
        <f>VLOOKUP(Tabla1[[#This Row],[Enfermedad Inglés]],Tabla3[[Enfermedad Inglés]:[Nombre Coloquial en TV]],5,FALSE)</f>
        <v>Moho</v>
      </c>
    </row>
    <row r="8253" spans="1:11" x14ac:dyDescent="0.2">
      <c r="A8253" s="1" t="s">
        <v>8154</v>
      </c>
      <c r="B8253" s="1" t="s">
        <v>8307</v>
      </c>
      <c r="C8253" s="1" t="s">
        <v>310</v>
      </c>
      <c r="D8253" s="1" t="s">
        <v>8156</v>
      </c>
      <c r="E8253" s="1" t="s">
        <v>312</v>
      </c>
      <c r="F8253" s="1" t="s">
        <v>11177</v>
      </c>
      <c r="G8253" s="1" t="str">
        <f>VLOOKUP(Tabla1[[#This Row],[Planta]],Tabla3[],3,FALSE)</f>
        <v>Coliflor</v>
      </c>
      <c r="H8253" s="1" t="str">
        <f>_xlfn.CONCAT(Tabla1[[#This Row],[Planta Español]],"_",IF(Tabla1[[#This Row],[Saludable]]="Si","Saludable","Enferma"))</f>
        <v>Coliflor_Enferma</v>
      </c>
      <c r="I8253" s="1" t="str">
        <f>VLOOKUP(Tabla1[[#This Row],[Enfermedad Inglés]],Tabla3[[Enfermedad Inglés]:[Nombre Coloquial en TV]],3,FALSE)</f>
        <v>Mildiú velloso de la coliflor</v>
      </c>
      <c r="J8253" s="1" t="str">
        <f>VLOOKUP(Tabla1[[#This Row],[Enfermedad Inglés]],Tabla3[[Enfermedad Inglés]:[Nombre Coloquial en TV]],4,FALSE)</f>
        <v>Moho azu</v>
      </c>
      <c r="K8253" s="1" t="str">
        <f>VLOOKUP(Tabla1[[#This Row],[Enfermedad Inglés]],Tabla3[[Enfermedad Inglés]:[Nombre Coloquial en TV]],5,FALSE)</f>
        <v>Moho</v>
      </c>
    </row>
    <row r="8254" spans="1:11" x14ac:dyDescent="0.2">
      <c r="A8254" s="1" t="s">
        <v>8154</v>
      </c>
      <c r="B8254" s="1" t="s">
        <v>8308</v>
      </c>
      <c r="C8254" s="1" t="s">
        <v>310</v>
      </c>
      <c r="D8254" s="1" t="s">
        <v>8156</v>
      </c>
      <c r="E8254" s="1" t="s">
        <v>312</v>
      </c>
      <c r="F8254" s="1" t="s">
        <v>11177</v>
      </c>
      <c r="G8254" s="1" t="str">
        <f>VLOOKUP(Tabla1[[#This Row],[Planta]],Tabla3[],3,FALSE)</f>
        <v>Coliflor</v>
      </c>
      <c r="H8254" s="1" t="str">
        <f>_xlfn.CONCAT(Tabla1[[#This Row],[Planta Español]],"_",IF(Tabla1[[#This Row],[Saludable]]="Si","Saludable","Enferma"))</f>
        <v>Coliflor_Enferma</v>
      </c>
      <c r="I8254" s="1" t="str">
        <f>VLOOKUP(Tabla1[[#This Row],[Enfermedad Inglés]],Tabla3[[Enfermedad Inglés]:[Nombre Coloquial en TV]],3,FALSE)</f>
        <v>Mildiú velloso de la coliflor</v>
      </c>
      <c r="J8254" s="1" t="str">
        <f>VLOOKUP(Tabla1[[#This Row],[Enfermedad Inglés]],Tabla3[[Enfermedad Inglés]:[Nombre Coloquial en TV]],4,FALSE)</f>
        <v>Moho azu</v>
      </c>
      <c r="K8254" s="1" t="str">
        <f>VLOOKUP(Tabla1[[#This Row],[Enfermedad Inglés]],Tabla3[[Enfermedad Inglés]:[Nombre Coloquial en TV]],5,FALSE)</f>
        <v>Moho</v>
      </c>
    </row>
    <row r="8255" spans="1:11" x14ac:dyDescent="0.2">
      <c r="A8255" s="1" t="s">
        <v>8154</v>
      </c>
      <c r="B8255" s="1" t="s">
        <v>8309</v>
      </c>
      <c r="C8255" s="1" t="s">
        <v>310</v>
      </c>
      <c r="D8255" s="1" t="s">
        <v>8156</v>
      </c>
      <c r="E8255" s="1" t="s">
        <v>312</v>
      </c>
      <c r="F8255" s="1" t="s">
        <v>11177</v>
      </c>
      <c r="G8255" s="1" t="str">
        <f>VLOOKUP(Tabla1[[#This Row],[Planta]],Tabla3[],3,FALSE)</f>
        <v>Coliflor</v>
      </c>
      <c r="H8255" s="1" t="str">
        <f>_xlfn.CONCAT(Tabla1[[#This Row],[Planta Español]],"_",IF(Tabla1[[#This Row],[Saludable]]="Si","Saludable","Enferma"))</f>
        <v>Coliflor_Enferma</v>
      </c>
      <c r="I8255" s="1" t="str">
        <f>VLOOKUP(Tabla1[[#This Row],[Enfermedad Inglés]],Tabla3[[Enfermedad Inglés]:[Nombre Coloquial en TV]],3,FALSE)</f>
        <v>Mildiú velloso de la coliflor</v>
      </c>
      <c r="J8255" s="1" t="str">
        <f>VLOOKUP(Tabla1[[#This Row],[Enfermedad Inglés]],Tabla3[[Enfermedad Inglés]:[Nombre Coloquial en TV]],4,FALSE)</f>
        <v>Moho azu</v>
      </c>
      <c r="K8255" s="1" t="str">
        <f>VLOOKUP(Tabla1[[#This Row],[Enfermedad Inglés]],Tabla3[[Enfermedad Inglés]:[Nombre Coloquial en TV]],5,FALSE)</f>
        <v>Moho</v>
      </c>
    </row>
    <row r="8256" spans="1:11" x14ac:dyDescent="0.2">
      <c r="A8256" s="1" t="s">
        <v>8154</v>
      </c>
      <c r="B8256" s="1" t="s">
        <v>8310</v>
      </c>
      <c r="C8256" s="1" t="s">
        <v>310</v>
      </c>
      <c r="D8256" s="1" t="s">
        <v>8156</v>
      </c>
      <c r="E8256" s="1" t="s">
        <v>312</v>
      </c>
      <c r="F8256" s="1" t="s">
        <v>11177</v>
      </c>
      <c r="G8256" s="1" t="str">
        <f>VLOOKUP(Tabla1[[#This Row],[Planta]],Tabla3[],3,FALSE)</f>
        <v>Coliflor</v>
      </c>
      <c r="H8256" s="1" t="str">
        <f>_xlfn.CONCAT(Tabla1[[#This Row],[Planta Español]],"_",IF(Tabla1[[#This Row],[Saludable]]="Si","Saludable","Enferma"))</f>
        <v>Coliflor_Enferma</v>
      </c>
      <c r="I8256" s="1" t="str">
        <f>VLOOKUP(Tabla1[[#This Row],[Enfermedad Inglés]],Tabla3[[Enfermedad Inglés]:[Nombre Coloquial en TV]],3,FALSE)</f>
        <v>Mildiú velloso de la coliflor</v>
      </c>
      <c r="J8256" s="1" t="str">
        <f>VLOOKUP(Tabla1[[#This Row],[Enfermedad Inglés]],Tabla3[[Enfermedad Inglés]:[Nombre Coloquial en TV]],4,FALSE)</f>
        <v>Moho azu</v>
      </c>
      <c r="K8256" s="1" t="str">
        <f>VLOOKUP(Tabla1[[#This Row],[Enfermedad Inglés]],Tabla3[[Enfermedad Inglés]:[Nombre Coloquial en TV]],5,FALSE)</f>
        <v>Moho</v>
      </c>
    </row>
    <row r="8257" spans="1:11" x14ac:dyDescent="0.2">
      <c r="A8257" s="1" t="s">
        <v>8154</v>
      </c>
      <c r="B8257" s="1" t="s">
        <v>8311</v>
      </c>
      <c r="C8257" s="1" t="s">
        <v>310</v>
      </c>
      <c r="D8257" s="1" t="s">
        <v>8156</v>
      </c>
      <c r="E8257" s="1" t="s">
        <v>312</v>
      </c>
      <c r="F8257" s="1" t="s">
        <v>11177</v>
      </c>
      <c r="G8257" s="1" t="str">
        <f>VLOOKUP(Tabla1[[#This Row],[Planta]],Tabla3[],3,FALSE)</f>
        <v>Coliflor</v>
      </c>
      <c r="H8257" s="1" t="str">
        <f>_xlfn.CONCAT(Tabla1[[#This Row],[Planta Español]],"_",IF(Tabla1[[#This Row],[Saludable]]="Si","Saludable","Enferma"))</f>
        <v>Coliflor_Enferma</v>
      </c>
      <c r="I8257" s="1" t="str">
        <f>VLOOKUP(Tabla1[[#This Row],[Enfermedad Inglés]],Tabla3[[Enfermedad Inglés]:[Nombre Coloquial en TV]],3,FALSE)</f>
        <v>Mildiú velloso de la coliflor</v>
      </c>
      <c r="J8257" s="1" t="str">
        <f>VLOOKUP(Tabla1[[#This Row],[Enfermedad Inglés]],Tabla3[[Enfermedad Inglés]:[Nombre Coloquial en TV]],4,FALSE)</f>
        <v>Moho azu</v>
      </c>
      <c r="K8257" s="1" t="str">
        <f>VLOOKUP(Tabla1[[#This Row],[Enfermedad Inglés]],Tabla3[[Enfermedad Inglés]:[Nombre Coloquial en TV]],5,FALSE)</f>
        <v>Moho</v>
      </c>
    </row>
    <row r="8258" spans="1:11" x14ac:dyDescent="0.2">
      <c r="A8258" s="1" t="s">
        <v>8154</v>
      </c>
      <c r="B8258" s="1" t="s">
        <v>8312</v>
      </c>
      <c r="C8258" s="1" t="s">
        <v>310</v>
      </c>
      <c r="D8258" s="1" t="s">
        <v>8156</v>
      </c>
      <c r="E8258" s="1" t="s">
        <v>312</v>
      </c>
      <c r="F8258" s="1" t="s">
        <v>11177</v>
      </c>
      <c r="G8258" s="1" t="str">
        <f>VLOOKUP(Tabla1[[#This Row],[Planta]],Tabla3[],3,FALSE)</f>
        <v>Coliflor</v>
      </c>
      <c r="H8258" s="1" t="str">
        <f>_xlfn.CONCAT(Tabla1[[#This Row],[Planta Español]],"_",IF(Tabla1[[#This Row],[Saludable]]="Si","Saludable","Enferma"))</f>
        <v>Coliflor_Enferma</v>
      </c>
      <c r="I8258" s="1" t="str">
        <f>VLOOKUP(Tabla1[[#This Row],[Enfermedad Inglés]],Tabla3[[Enfermedad Inglés]:[Nombre Coloquial en TV]],3,FALSE)</f>
        <v>Mildiú velloso de la coliflor</v>
      </c>
      <c r="J8258" s="1" t="str">
        <f>VLOOKUP(Tabla1[[#This Row],[Enfermedad Inglés]],Tabla3[[Enfermedad Inglés]:[Nombre Coloquial en TV]],4,FALSE)</f>
        <v>Moho azu</v>
      </c>
      <c r="K8258" s="1" t="str">
        <f>VLOOKUP(Tabla1[[#This Row],[Enfermedad Inglés]],Tabla3[[Enfermedad Inglés]:[Nombre Coloquial en TV]],5,FALSE)</f>
        <v>Moho</v>
      </c>
    </row>
    <row r="8259" spans="1:11" x14ac:dyDescent="0.2">
      <c r="A8259" s="1" t="s">
        <v>8154</v>
      </c>
      <c r="B8259" s="1" t="s">
        <v>8313</v>
      </c>
      <c r="C8259" s="1" t="s">
        <v>310</v>
      </c>
      <c r="D8259" s="1" t="s">
        <v>8156</v>
      </c>
      <c r="E8259" s="1" t="s">
        <v>312</v>
      </c>
      <c r="F8259" s="1" t="s">
        <v>11177</v>
      </c>
      <c r="G8259" s="1" t="str">
        <f>VLOOKUP(Tabla1[[#This Row],[Planta]],Tabla3[],3,FALSE)</f>
        <v>Coliflor</v>
      </c>
      <c r="H8259" s="1" t="str">
        <f>_xlfn.CONCAT(Tabla1[[#This Row],[Planta Español]],"_",IF(Tabla1[[#This Row],[Saludable]]="Si","Saludable","Enferma"))</f>
        <v>Coliflor_Enferma</v>
      </c>
      <c r="I8259" s="1" t="str">
        <f>VLOOKUP(Tabla1[[#This Row],[Enfermedad Inglés]],Tabla3[[Enfermedad Inglés]:[Nombre Coloquial en TV]],3,FALSE)</f>
        <v>Mildiú velloso de la coliflor</v>
      </c>
      <c r="J8259" s="1" t="str">
        <f>VLOOKUP(Tabla1[[#This Row],[Enfermedad Inglés]],Tabla3[[Enfermedad Inglés]:[Nombre Coloquial en TV]],4,FALSE)</f>
        <v>Moho azu</v>
      </c>
      <c r="K8259" s="1" t="str">
        <f>VLOOKUP(Tabla1[[#This Row],[Enfermedad Inglés]],Tabla3[[Enfermedad Inglés]:[Nombre Coloquial en TV]],5,FALSE)</f>
        <v>Moho</v>
      </c>
    </row>
    <row r="8260" spans="1:11" x14ac:dyDescent="0.2">
      <c r="A8260" s="1" t="s">
        <v>8154</v>
      </c>
      <c r="B8260" s="1" t="s">
        <v>8314</v>
      </c>
      <c r="C8260" s="1" t="s">
        <v>310</v>
      </c>
      <c r="D8260" s="1" t="s">
        <v>8156</v>
      </c>
      <c r="E8260" s="1" t="s">
        <v>312</v>
      </c>
      <c r="F8260" s="1" t="s">
        <v>11177</v>
      </c>
      <c r="G8260" s="1" t="str">
        <f>VLOOKUP(Tabla1[[#This Row],[Planta]],Tabla3[],3,FALSE)</f>
        <v>Coliflor</v>
      </c>
      <c r="H8260" s="1" t="str">
        <f>_xlfn.CONCAT(Tabla1[[#This Row],[Planta Español]],"_",IF(Tabla1[[#This Row],[Saludable]]="Si","Saludable","Enferma"))</f>
        <v>Coliflor_Enferma</v>
      </c>
      <c r="I8260" s="1" t="str">
        <f>VLOOKUP(Tabla1[[#This Row],[Enfermedad Inglés]],Tabla3[[Enfermedad Inglés]:[Nombre Coloquial en TV]],3,FALSE)</f>
        <v>Mildiú velloso de la coliflor</v>
      </c>
      <c r="J8260" s="1" t="str">
        <f>VLOOKUP(Tabla1[[#This Row],[Enfermedad Inglés]],Tabla3[[Enfermedad Inglés]:[Nombre Coloquial en TV]],4,FALSE)</f>
        <v>Moho azu</v>
      </c>
      <c r="K8260" s="1" t="str">
        <f>VLOOKUP(Tabla1[[#This Row],[Enfermedad Inglés]],Tabla3[[Enfermedad Inglés]:[Nombre Coloquial en TV]],5,FALSE)</f>
        <v>Moho</v>
      </c>
    </row>
    <row r="8261" spans="1:11" x14ac:dyDescent="0.2">
      <c r="A8261" s="1" t="s">
        <v>8154</v>
      </c>
      <c r="B8261" s="1" t="s">
        <v>8315</v>
      </c>
      <c r="C8261" s="1" t="s">
        <v>310</v>
      </c>
      <c r="D8261" s="1" t="s">
        <v>8156</v>
      </c>
      <c r="E8261" s="1" t="s">
        <v>312</v>
      </c>
      <c r="F8261" s="1" t="s">
        <v>11177</v>
      </c>
      <c r="G8261" s="1" t="str">
        <f>VLOOKUP(Tabla1[[#This Row],[Planta]],Tabla3[],3,FALSE)</f>
        <v>Coliflor</v>
      </c>
      <c r="H8261" s="1" t="str">
        <f>_xlfn.CONCAT(Tabla1[[#This Row],[Planta Español]],"_",IF(Tabla1[[#This Row],[Saludable]]="Si","Saludable","Enferma"))</f>
        <v>Coliflor_Enferma</v>
      </c>
      <c r="I8261" s="1" t="str">
        <f>VLOOKUP(Tabla1[[#This Row],[Enfermedad Inglés]],Tabla3[[Enfermedad Inglés]:[Nombre Coloquial en TV]],3,FALSE)</f>
        <v>Mildiú velloso de la coliflor</v>
      </c>
      <c r="J8261" s="1" t="str">
        <f>VLOOKUP(Tabla1[[#This Row],[Enfermedad Inglés]],Tabla3[[Enfermedad Inglés]:[Nombre Coloquial en TV]],4,FALSE)</f>
        <v>Moho azu</v>
      </c>
      <c r="K8261" s="1" t="str">
        <f>VLOOKUP(Tabla1[[#This Row],[Enfermedad Inglés]],Tabla3[[Enfermedad Inglés]:[Nombre Coloquial en TV]],5,FALSE)</f>
        <v>Moho</v>
      </c>
    </row>
    <row r="8262" spans="1:11" x14ac:dyDescent="0.2">
      <c r="A8262" s="1" t="s">
        <v>8154</v>
      </c>
      <c r="B8262" s="1" t="s">
        <v>8316</v>
      </c>
      <c r="C8262" s="1" t="s">
        <v>310</v>
      </c>
      <c r="D8262" s="1" t="s">
        <v>8156</v>
      </c>
      <c r="E8262" s="1" t="s">
        <v>312</v>
      </c>
      <c r="F8262" s="1" t="s">
        <v>11177</v>
      </c>
      <c r="G8262" s="1" t="str">
        <f>VLOOKUP(Tabla1[[#This Row],[Planta]],Tabla3[],3,FALSE)</f>
        <v>Coliflor</v>
      </c>
      <c r="H8262" s="1" t="str">
        <f>_xlfn.CONCAT(Tabla1[[#This Row],[Planta Español]],"_",IF(Tabla1[[#This Row],[Saludable]]="Si","Saludable","Enferma"))</f>
        <v>Coliflor_Enferma</v>
      </c>
      <c r="I8262" s="1" t="str">
        <f>VLOOKUP(Tabla1[[#This Row],[Enfermedad Inglés]],Tabla3[[Enfermedad Inglés]:[Nombre Coloquial en TV]],3,FALSE)</f>
        <v>Mildiú velloso de la coliflor</v>
      </c>
      <c r="J8262" s="1" t="str">
        <f>VLOOKUP(Tabla1[[#This Row],[Enfermedad Inglés]],Tabla3[[Enfermedad Inglés]:[Nombre Coloquial en TV]],4,FALSE)</f>
        <v>Moho azu</v>
      </c>
      <c r="K8262" s="1" t="str">
        <f>VLOOKUP(Tabla1[[#This Row],[Enfermedad Inglés]],Tabla3[[Enfermedad Inglés]:[Nombre Coloquial en TV]],5,FALSE)</f>
        <v>Moho</v>
      </c>
    </row>
    <row r="8263" spans="1:11" x14ac:dyDescent="0.2">
      <c r="A8263" s="1" t="s">
        <v>8154</v>
      </c>
      <c r="B8263" s="1" t="s">
        <v>8317</v>
      </c>
      <c r="C8263" s="1" t="s">
        <v>310</v>
      </c>
      <c r="D8263" s="1" t="s">
        <v>8156</v>
      </c>
      <c r="E8263" s="1" t="s">
        <v>312</v>
      </c>
      <c r="F8263" s="1" t="s">
        <v>11177</v>
      </c>
      <c r="G8263" s="1" t="str">
        <f>VLOOKUP(Tabla1[[#This Row],[Planta]],Tabla3[],3,FALSE)</f>
        <v>Coliflor</v>
      </c>
      <c r="H8263" s="1" t="str">
        <f>_xlfn.CONCAT(Tabla1[[#This Row],[Planta Español]],"_",IF(Tabla1[[#This Row],[Saludable]]="Si","Saludable","Enferma"))</f>
        <v>Coliflor_Enferma</v>
      </c>
      <c r="I8263" s="1" t="str">
        <f>VLOOKUP(Tabla1[[#This Row],[Enfermedad Inglés]],Tabla3[[Enfermedad Inglés]:[Nombre Coloquial en TV]],3,FALSE)</f>
        <v>Mildiú velloso de la coliflor</v>
      </c>
      <c r="J8263" s="1" t="str">
        <f>VLOOKUP(Tabla1[[#This Row],[Enfermedad Inglés]],Tabla3[[Enfermedad Inglés]:[Nombre Coloquial en TV]],4,FALSE)</f>
        <v>Moho azu</v>
      </c>
      <c r="K8263" s="1" t="str">
        <f>VLOOKUP(Tabla1[[#This Row],[Enfermedad Inglés]],Tabla3[[Enfermedad Inglés]:[Nombre Coloquial en TV]],5,FALSE)</f>
        <v>Moho</v>
      </c>
    </row>
    <row r="8264" spans="1:11" x14ac:dyDescent="0.2">
      <c r="A8264" s="1" t="s">
        <v>8154</v>
      </c>
      <c r="B8264" s="1" t="s">
        <v>8318</v>
      </c>
      <c r="C8264" s="1" t="s">
        <v>310</v>
      </c>
      <c r="D8264" s="1" t="s">
        <v>8156</v>
      </c>
      <c r="E8264" s="1" t="s">
        <v>312</v>
      </c>
      <c r="F8264" s="1" t="s">
        <v>11177</v>
      </c>
      <c r="G8264" s="1" t="str">
        <f>VLOOKUP(Tabla1[[#This Row],[Planta]],Tabla3[],3,FALSE)</f>
        <v>Coliflor</v>
      </c>
      <c r="H8264" s="1" t="str">
        <f>_xlfn.CONCAT(Tabla1[[#This Row],[Planta Español]],"_",IF(Tabla1[[#This Row],[Saludable]]="Si","Saludable","Enferma"))</f>
        <v>Coliflor_Enferma</v>
      </c>
      <c r="I8264" s="1" t="str">
        <f>VLOOKUP(Tabla1[[#This Row],[Enfermedad Inglés]],Tabla3[[Enfermedad Inglés]:[Nombre Coloquial en TV]],3,FALSE)</f>
        <v>Mildiú velloso de la coliflor</v>
      </c>
      <c r="J8264" s="1" t="str">
        <f>VLOOKUP(Tabla1[[#This Row],[Enfermedad Inglés]],Tabla3[[Enfermedad Inglés]:[Nombre Coloquial en TV]],4,FALSE)</f>
        <v>Moho azu</v>
      </c>
      <c r="K8264" s="1" t="str">
        <f>VLOOKUP(Tabla1[[#This Row],[Enfermedad Inglés]],Tabla3[[Enfermedad Inglés]:[Nombre Coloquial en TV]],5,FALSE)</f>
        <v>Moho</v>
      </c>
    </row>
    <row r="8265" spans="1:11" x14ac:dyDescent="0.2">
      <c r="A8265" s="1" t="s">
        <v>8154</v>
      </c>
      <c r="B8265" s="1" t="s">
        <v>8319</v>
      </c>
      <c r="C8265" s="1" t="s">
        <v>310</v>
      </c>
      <c r="D8265" s="1" t="s">
        <v>8156</v>
      </c>
      <c r="E8265" s="1" t="s">
        <v>312</v>
      </c>
      <c r="F8265" s="1" t="s">
        <v>11177</v>
      </c>
      <c r="G8265" s="1" t="str">
        <f>VLOOKUP(Tabla1[[#This Row],[Planta]],Tabla3[],3,FALSE)</f>
        <v>Coliflor</v>
      </c>
      <c r="H8265" s="1" t="str">
        <f>_xlfn.CONCAT(Tabla1[[#This Row],[Planta Español]],"_",IF(Tabla1[[#This Row],[Saludable]]="Si","Saludable","Enferma"))</f>
        <v>Coliflor_Enferma</v>
      </c>
      <c r="I8265" s="1" t="str">
        <f>VLOOKUP(Tabla1[[#This Row],[Enfermedad Inglés]],Tabla3[[Enfermedad Inglés]:[Nombre Coloquial en TV]],3,FALSE)</f>
        <v>Mildiú velloso de la coliflor</v>
      </c>
      <c r="J8265" s="1" t="str">
        <f>VLOOKUP(Tabla1[[#This Row],[Enfermedad Inglés]],Tabla3[[Enfermedad Inglés]:[Nombre Coloquial en TV]],4,FALSE)</f>
        <v>Moho azu</v>
      </c>
      <c r="K8265" s="1" t="str">
        <f>VLOOKUP(Tabla1[[#This Row],[Enfermedad Inglés]],Tabla3[[Enfermedad Inglés]:[Nombre Coloquial en TV]],5,FALSE)</f>
        <v>Moho</v>
      </c>
    </row>
    <row r="8266" spans="1:11" x14ac:dyDescent="0.2">
      <c r="A8266" s="1" t="s">
        <v>8154</v>
      </c>
      <c r="B8266" s="1" t="s">
        <v>8320</v>
      </c>
      <c r="C8266" s="1" t="s">
        <v>310</v>
      </c>
      <c r="D8266" s="1" t="s">
        <v>8156</v>
      </c>
      <c r="E8266" s="1" t="s">
        <v>312</v>
      </c>
      <c r="F8266" s="1" t="s">
        <v>11177</v>
      </c>
      <c r="G8266" s="1" t="str">
        <f>VLOOKUP(Tabla1[[#This Row],[Planta]],Tabla3[],3,FALSE)</f>
        <v>Coliflor</v>
      </c>
      <c r="H8266" s="1" t="str">
        <f>_xlfn.CONCAT(Tabla1[[#This Row],[Planta Español]],"_",IF(Tabla1[[#This Row],[Saludable]]="Si","Saludable","Enferma"))</f>
        <v>Coliflor_Enferma</v>
      </c>
      <c r="I8266" s="1" t="str">
        <f>VLOOKUP(Tabla1[[#This Row],[Enfermedad Inglés]],Tabla3[[Enfermedad Inglés]:[Nombre Coloquial en TV]],3,FALSE)</f>
        <v>Mildiú velloso de la coliflor</v>
      </c>
      <c r="J8266" s="1" t="str">
        <f>VLOOKUP(Tabla1[[#This Row],[Enfermedad Inglés]],Tabla3[[Enfermedad Inglés]:[Nombre Coloquial en TV]],4,FALSE)</f>
        <v>Moho azu</v>
      </c>
      <c r="K8266" s="1" t="str">
        <f>VLOOKUP(Tabla1[[#This Row],[Enfermedad Inglés]],Tabla3[[Enfermedad Inglés]:[Nombre Coloquial en TV]],5,FALSE)</f>
        <v>Moho</v>
      </c>
    </row>
    <row r="8267" spans="1:11" x14ac:dyDescent="0.2">
      <c r="A8267" s="1" t="s">
        <v>8154</v>
      </c>
      <c r="B8267" s="1" t="s">
        <v>8321</v>
      </c>
      <c r="C8267" s="1" t="s">
        <v>310</v>
      </c>
      <c r="D8267" s="1" t="s">
        <v>8156</v>
      </c>
      <c r="E8267" s="1" t="s">
        <v>312</v>
      </c>
      <c r="F8267" s="1" t="s">
        <v>11177</v>
      </c>
      <c r="G8267" s="1" t="str">
        <f>VLOOKUP(Tabla1[[#This Row],[Planta]],Tabla3[],3,FALSE)</f>
        <v>Coliflor</v>
      </c>
      <c r="H8267" s="1" t="str">
        <f>_xlfn.CONCAT(Tabla1[[#This Row],[Planta Español]],"_",IF(Tabla1[[#This Row],[Saludable]]="Si","Saludable","Enferma"))</f>
        <v>Coliflor_Enferma</v>
      </c>
      <c r="I8267" s="1" t="str">
        <f>VLOOKUP(Tabla1[[#This Row],[Enfermedad Inglés]],Tabla3[[Enfermedad Inglés]:[Nombre Coloquial en TV]],3,FALSE)</f>
        <v>Mildiú velloso de la coliflor</v>
      </c>
      <c r="J8267" s="1" t="str">
        <f>VLOOKUP(Tabla1[[#This Row],[Enfermedad Inglés]],Tabla3[[Enfermedad Inglés]:[Nombre Coloquial en TV]],4,FALSE)</f>
        <v>Moho azu</v>
      </c>
      <c r="K8267" s="1" t="str">
        <f>VLOOKUP(Tabla1[[#This Row],[Enfermedad Inglés]],Tabla3[[Enfermedad Inglés]:[Nombre Coloquial en TV]],5,FALSE)</f>
        <v>Moho</v>
      </c>
    </row>
    <row r="8268" spans="1:11" x14ac:dyDescent="0.2">
      <c r="A8268" s="1" t="s">
        <v>8154</v>
      </c>
      <c r="B8268" s="1" t="s">
        <v>8322</v>
      </c>
      <c r="C8268" s="1" t="s">
        <v>310</v>
      </c>
      <c r="D8268" s="1" t="s">
        <v>8156</v>
      </c>
      <c r="E8268" s="1" t="s">
        <v>312</v>
      </c>
      <c r="F8268" s="1" t="s">
        <v>11177</v>
      </c>
      <c r="G8268" s="1" t="str">
        <f>VLOOKUP(Tabla1[[#This Row],[Planta]],Tabla3[],3,FALSE)</f>
        <v>Coliflor</v>
      </c>
      <c r="H8268" s="1" t="str">
        <f>_xlfn.CONCAT(Tabla1[[#This Row],[Planta Español]],"_",IF(Tabla1[[#This Row],[Saludable]]="Si","Saludable","Enferma"))</f>
        <v>Coliflor_Enferma</v>
      </c>
      <c r="I8268" s="1" t="str">
        <f>VLOOKUP(Tabla1[[#This Row],[Enfermedad Inglés]],Tabla3[[Enfermedad Inglés]:[Nombre Coloquial en TV]],3,FALSE)</f>
        <v>Mildiú velloso de la coliflor</v>
      </c>
      <c r="J8268" s="1" t="str">
        <f>VLOOKUP(Tabla1[[#This Row],[Enfermedad Inglés]],Tabla3[[Enfermedad Inglés]:[Nombre Coloquial en TV]],4,FALSE)</f>
        <v>Moho azu</v>
      </c>
      <c r="K8268" s="1" t="str">
        <f>VLOOKUP(Tabla1[[#This Row],[Enfermedad Inglés]],Tabla3[[Enfermedad Inglés]:[Nombre Coloquial en TV]],5,FALSE)</f>
        <v>Moho</v>
      </c>
    </row>
    <row r="8269" spans="1:11" x14ac:dyDescent="0.2">
      <c r="A8269" s="1" t="s">
        <v>8154</v>
      </c>
      <c r="B8269" s="1" t="s">
        <v>8323</v>
      </c>
      <c r="C8269" s="1" t="s">
        <v>310</v>
      </c>
      <c r="D8269" s="1" t="s">
        <v>8156</v>
      </c>
      <c r="E8269" s="1" t="s">
        <v>312</v>
      </c>
      <c r="F8269" s="1" t="s">
        <v>11177</v>
      </c>
      <c r="G8269" s="1" t="str">
        <f>VLOOKUP(Tabla1[[#This Row],[Planta]],Tabla3[],3,FALSE)</f>
        <v>Coliflor</v>
      </c>
      <c r="H8269" s="1" t="str">
        <f>_xlfn.CONCAT(Tabla1[[#This Row],[Planta Español]],"_",IF(Tabla1[[#This Row],[Saludable]]="Si","Saludable","Enferma"))</f>
        <v>Coliflor_Enferma</v>
      </c>
      <c r="I8269" s="1" t="str">
        <f>VLOOKUP(Tabla1[[#This Row],[Enfermedad Inglés]],Tabla3[[Enfermedad Inglés]:[Nombre Coloquial en TV]],3,FALSE)</f>
        <v>Mildiú velloso de la coliflor</v>
      </c>
      <c r="J8269" s="1" t="str">
        <f>VLOOKUP(Tabla1[[#This Row],[Enfermedad Inglés]],Tabla3[[Enfermedad Inglés]:[Nombre Coloquial en TV]],4,FALSE)</f>
        <v>Moho azu</v>
      </c>
      <c r="K8269" s="1" t="str">
        <f>VLOOKUP(Tabla1[[#This Row],[Enfermedad Inglés]],Tabla3[[Enfermedad Inglés]:[Nombre Coloquial en TV]],5,FALSE)</f>
        <v>Moho</v>
      </c>
    </row>
    <row r="8270" spans="1:11" x14ac:dyDescent="0.2">
      <c r="A8270" s="1" t="s">
        <v>8154</v>
      </c>
      <c r="B8270" s="1" t="s">
        <v>8324</v>
      </c>
      <c r="C8270" s="1" t="s">
        <v>310</v>
      </c>
      <c r="D8270" s="1" t="s">
        <v>8156</v>
      </c>
      <c r="E8270" s="1" t="s">
        <v>312</v>
      </c>
      <c r="F8270" s="1" t="s">
        <v>11177</v>
      </c>
      <c r="G8270" s="1" t="str">
        <f>VLOOKUP(Tabla1[[#This Row],[Planta]],Tabla3[],3,FALSE)</f>
        <v>Coliflor</v>
      </c>
      <c r="H8270" s="1" t="str">
        <f>_xlfn.CONCAT(Tabla1[[#This Row],[Planta Español]],"_",IF(Tabla1[[#This Row],[Saludable]]="Si","Saludable","Enferma"))</f>
        <v>Coliflor_Enferma</v>
      </c>
      <c r="I8270" s="1" t="str">
        <f>VLOOKUP(Tabla1[[#This Row],[Enfermedad Inglés]],Tabla3[[Enfermedad Inglés]:[Nombre Coloquial en TV]],3,FALSE)</f>
        <v>Mildiú velloso de la coliflor</v>
      </c>
      <c r="J8270" s="1" t="str">
        <f>VLOOKUP(Tabla1[[#This Row],[Enfermedad Inglés]],Tabla3[[Enfermedad Inglés]:[Nombre Coloquial en TV]],4,FALSE)</f>
        <v>Moho azu</v>
      </c>
      <c r="K8270" s="1" t="str">
        <f>VLOOKUP(Tabla1[[#This Row],[Enfermedad Inglés]],Tabla3[[Enfermedad Inglés]:[Nombre Coloquial en TV]],5,FALSE)</f>
        <v>Moho</v>
      </c>
    </row>
    <row r="8271" spans="1:11" x14ac:dyDescent="0.2">
      <c r="A8271" s="1" t="s">
        <v>8154</v>
      </c>
      <c r="B8271" s="1" t="s">
        <v>8325</v>
      </c>
      <c r="C8271" s="1" t="s">
        <v>310</v>
      </c>
      <c r="D8271" s="1" t="s">
        <v>8156</v>
      </c>
      <c r="E8271" s="1" t="s">
        <v>312</v>
      </c>
      <c r="F8271" s="1" t="s">
        <v>11177</v>
      </c>
      <c r="G8271" s="1" t="str">
        <f>VLOOKUP(Tabla1[[#This Row],[Planta]],Tabla3[],3,FALSE)</f>
        <v>Coliflor</v>
      </c>
      <c r="H8271" s="1" t="str">
        <f>_xlfn.CONCAT(Tabla1[[#This Row],[Planta Español]],"_",IF(Tabla1[[#This Row],[Saludable]]="Si","Saludable","Enferma"))</f>
        <v>Coliflor_Enferma</v>
      </c>
      <c r="I8271" s="1" t="str">
        <f>VLOOKUP(Tabla1[[#This Row],[Enfermedad Inglés]],Tabla3[[Enfermedad Inglés]:[Nombre Coloquial en TV]],3,FALSE)</f>
        <v>Mildiú velloso de la coliflor</v>
      </c>
      <c r="J8271" s="1" t="str">
        <f>VLOOKUP(Tabla1[[#This Row],[Enfermedad Inglés]],Tabla3[[Enfermedad Inglés]:[Nombre Coloquial en TV]],4,FALSE)</f>
        <v>Moho azu</v>
      </c>
      <c r="K8271" s="1" t="str">
        <f>VLOOKUP(Tabla1[[#This Row],[Enfermedad Inglés]],Tabla3[[Enfermedad Inglés]:[Nombre Coloquial en TV]],5,FALSE)</f>
        <v>Moho</v>
      </c>
    </row>
    <row r="8272" spans="1:11" x14ac:dyDescent="0.2">
      <c r="A8272" s="1" t="s">
        <v>8154</v>
      </c>
      <c r="B8272" s="1" t="s">
        <v>8326</v>
      </c>
      <c r="C8272" s="1" t="s">
        <v>310</v>
      </c>
      <c r="D8272" s="1" t="s">
        <v>8156</v>
      </c>
      <c r="E8272" s="1" t="s">
        <v>312</v>
      </c>
      <c r="F8272" s="1" t="s">
        <v>11177</v>
      </c>
      <c r="G8272" s="1" t="str">
        <f>VLOOKUP(Tabla1[[#This Row],[Planta]],Tabla3[],3,FALSE)</f>
        <v>Coliflor</v>
      </c>
      <c r="H8272" s="1" t="str">
        <f>_xlfn.CONCAT(Tabla1[[#This Row],[Planta Español]],"_",IF(Tabla1[[#This Row],[Saludable]]="Si","Saludable","Enferma"))</f>
        <v>Coliflor_Enferma</v>
      </c>
      <c r="I8272" s="1" t="str">
        <f>VLOOKUP(Tabla1[[#This Row],[Enfermedad Inglés]],Tabla3[[Enfermedad Inglés]:[Nombre Coloquial en TV]],3,FALSE)</f>
        <v>Mildiú velloso de la coliflor</v>
      </c>
      <c r="J8272" s="1" t="str">
        <f>VLOOKUP(Tabla1[[#This Row],[Enfermedad Inglés]],Tabla3[[Enfermedad Inglés]:[Nombre Coloquial en TV]],4,FALSE)</f>
        <v>Moho azu</v>
      </c>
      <c r="K8272" s="1" t="str">
        <f>VLOOKUP(Tabla1[[#This Row],[Enfermedad Inglés]],Tabla3[[Enfermedad Inglés]:[Nombre Coloquial en TV]],5,FALSE)</f>
        <v>Moho</v>
      </c>
    </row>
    <row r="8273" spans="1:11" x14ac:dyDescent="0.2">
      <c r="A8273" s="1" t="s">
        <v>8154</v>
      </c>
      <c r="B8273" s="1" t="s">
        <v>8327</v>
      </c>
      <c r="C8273" s="1" t="s">
        <v>310</v>
      </c>
      <c r="D8273" s="1" t="s">
        <v>8156</v>
      </c>
      <c r="E8273" s="1" t="s">
        <v>312</v>
      </c>
      <c r="F8273" s="1" t="s">
        <v>11177</v>
      </c>
      <c r="G8273" s="1" t="str">
        <f>VLOOKUP(Tabla1[[#This Row],[Planta]],Tabla3[],3,FALSE)</f>
        <v>Coliflor</v>
      </c>
      <c r="H8273" s="1" t="str">
        <f>_xlfn.CONCAT(Tabla1[[#This Row],[Planta Español]],"_",IF(Tabla1[[#This Row],[Saludable]]="Si","Saludable","Enferma"))</f>
        <v>Coliflor_Enferma</v>
      </c>
      <c r="I8273" s="1" t="str">
        <f>VLOOKUP(Tabla1[[#This Row],[Enfermedad Inglés]],Tabla3[[Enfermedad Inglés]:[Nombre Coloquial en TV]],3,FALSE)</f>
        <v>Mildiú velloso de la coliflor</v>
      </c>
      <c r="J8273" s="1" t="str">
        <f>VLOOKUP(Tabla1[[#This Row],[Enfermedad Inglés]],Tabla3[[Enfermedad Inglés]:[Nombre Coloquial en TV]],4,FALSE)</f>
        <v>Moho azu</v>
      </c>
      <c r="K8273" s="1" t="str">
        <f>VLOOKUP(Tabla1[[#This Row],[Enfermedad Inglés]],Tabla3[[Enfermedad Inglés]:[Nombre Coloquial en TV]],5,FALSE)</f>
        <v>Moho</v>
      </c>
    </row>
    <row r="8274" spans="1:11" x14ac:dyDescent="0.2">
      <c r="A8274" s="1" t="s">
        <v>8154</v>
      </c>
      <c r="B8274" s="1" t="s">
        <v>8328</v>
      </c>
      <c r="C8274" s="1" t="s">
        <v>310</v>
      </c>
      <c r="D8274" s="1" t="s">
        <v>8156</v>
      </c>
      <c r="E8274" s="1" t="s">
        <v>312</v>
      </c>
      <c r="F8274" s="1" t="s">
        <v>11177</v>
      </c>
      <c r="G8274" s="1" t="str">
        <f>VLOOKUP(Tabla1[[#This Row],[Planta]],Tabla3[],3,FALSE)</f>
        <v>Coliflor</v>
      </c>
      <c r="H8274" s="1" t="str">
        <f>_xlfn.CONCAT(Tabla1[[#This Row],[Planta Español]],"_",IF(Tabla1[[#This Row],[Saludable]]="Si","Saludable","Enferma"))</f>
        <v>Coliflor_Enferma</v>
      </c>
      <c r="I8274" s="1" t="str">
        <f>VLOOKUP(Tabla1[[#This Row],[Enfermedad Inglés]],Tabla3[[Enfermedad Inglés]:[Nombre Coloquial en TV]],3,FALSE)</f>
        <v>Mildiú velloso de la coliflor</v>
      </c>
      <c r="J8274" s="1" t="str">
        <f>VLOOKUP(Tabla1[[#This Row],[Enfermedad Inglés]],Tabla3[[Enfermedad Inglés]:[Nombre Coloquial en TV]],4,FALSE)</f>
        <v>Moho azu</v>
      </c>
      <c r="K8274" s="1" t="str">
        <f>VLOOKUP(Tabla1[[#This Row],[Enfermedad Inglés]],Tabla3[[Enfermedad Inglés]:[Nombre Coloquial en TV]],5,FALSE)</f>
        <v>Moho</v>
      </c>
    </row>
    <row r="8275" spans="1:11" x14ac:dyDescent="0.2">
      <c r="A8275" s="1" t="s">
        <v>8154</v>
      </c>
      <c r="B8275" s="1" t="s">
        <v>8329</v>
      </c>
      <c r="C8275" s="1" t="s">
        <v>310</v>
      </c>
      <c r="D8275" s="1" t="s">
        <v>8156</v>
      </c>
      <c r="E8275" s="1" t="s">
        <v>312</v>
      </c>
      <c r="F8275" s="1" t="s">
        <v>11177</v>
      </c>
      <c r="G8275" s="1" t="str">
        <f>VLOOKUP(Tabla1[[#This Row],[Planta]],Tabla3[],3,FALSE)</f>
        <v>Coliflor</v>
      </c>
      <c r="H8275" s="1" t="str">
        <f>_xlfn.CONCAT(Tabla1[[#This Row],[Planta Español]],"_",IF(Tabla1[[#This Row],[Saludable]]="Si","Saludable","Enferma"))</f>
        <v>Coliflor_Enferma</v>
      </c>
      <c r="I8275" s="1" t="str">
        <f>VLOOKUP(Tabla1[[#This Row],[Enfermedad Inglés]],Tabla3[[Enfermedad Inglés]:[Nombre Coloquial en TV]],3,FALSE)</f>
        <v>Mildiú velloso de la coliflor</v>
      </c>
      <c r="J8275" s="1" t="str">
        <f>VLOOKUP(Tabla1[[#This Row],[Enfermedad Inglés]],Tabla3[[Enfermedad Inglés]:[Nombre Coloquial en TV]],4,FALSE)</f>
        <v>Moho azu</v>
      </c>
      <c r="K8275" s="1" t="str">
        <f>VLOOKUP(Tabla1[[#This Row],[Enfermedad Inglés]],Tabla3[[Enfermedad Inglés]:[Nombre Coloquial en TV]],5,FALSE)</f>
        <v>Moho</v>
      </c>
    </row>
    <row r="8276" spans="1:11" x14ac:dyDescent="0.2">
      <c r="A8276" s="1" t="s">
        <v>8154</v>
      </c>
      <c r="B8276" s="1" t="s">
        <v>8330</v>
      </c>
      <c r="C8276" s="1" t="s">
        <v>310</v>
      </c>
      <c r="D8276" s="1" t="s">
        <v>8156</v>
      </c>
      <c r="E8276" s="1" t="s">
        <v>312</v>
      </c>
      <c r="F8276" s="1" t="s">
        <v>11177</v>
      </c>
      <c r="G8276" s="1" t="str">
        <f>VLOOKUP(Tabla1[[#This Row],[Planta]],Tabla3[],3,FALSE)</f>
        <v>Coliflor</v>
      </c>
      <c r="H8276" s="1" t="str">
        <f>_xlfn.CONCAT(Tabla1[[#This Row],[Planta Español]],"_",IF(Tabla1[[#This Row],[Saludable]]="Si","Saludable","Enferma"))</f>
        <v>Coliflor_Enferma</v>
      </c>
      <c r="I8276" s="1" t="str">
        <f>VLOOKUP(Tabla1[[#This Row],[Enfermedad Inglés]],Tabla3[[Enfermedad Inglés]:[Nombre Coloquial en TV]],3,FALSE)</f>
        <v>Mildiú velloso de la coliflor</v>
      </c>
      <c r="J8276" s="1" t="str">
        <f>VLOOKUP(Tabla1[[#This Row],[Enfermedad Inglés]],Tabla3[[Enfermedad Inglés]:[Nombre Coloquial en TV]],4,FALSE)</f>
        <v>Moho azu</v>
      </c>
      <c r="K8276" s="1" t="str">
        <f>VLOOKUP(Tabla1[[#This Row],[Enfermedad Inglés]],Tabla3[[Enfermedad Inglés]:[Nombre Coloquial en TV]],5,FALSE)</f>
        <v>Moho</v>
      </c>
    </row>
    <row r="8277" spans="1:11" x14ac:dyDescent="0.2">
      <c r="A8277" s="1" t="s">
        <v>8154</v>
      </c>
      <c r="B8277" s="1" t="s">
        <v>8331</v>
      </c>
      <c r="C8277" s="1" t="s">
        <v>310</v>
      </c>
      <c r="D8277" s="1" t="s">
        <v>8156</v>
      </c>
      <c r="E8277" s="1" t="s">
        <v>312</v>
      </c>
      <c r="F8277" s="1" t="s">
        <v>11177</v>
      </c>
      <c r="G8277" s="1" t="str">
        <f>VLOOKUP(Tabla1[[#This Row],[Planta]],Tabla3[],3,FALSE)</f>
        <v>Coliflor</v>
      </c>
      <c r="H8277" s="1" t="str">
        <f>_xlfn.CONCAT(Tabla1[[#This Row],[Planta Español]],"_",IF(Tabla1[[#This Row],[Saludable]]="Si","Saludable","Enferma"))</f>
        <v>Coliflor_Enferma</v>
      </c>
      <c r="I8277" s="1" t="str">
        <f>VLOOKUP(Tabla1[[#This Row],[Enfermedad Inglés]],Tabla3[[Enfermedad Inglés]:[Nombre Coloquial en TV]],3,FALSE)</f>
        <v>Mildiú velloso de la coliflor</v>
      </c>
      <c r="J8277" s="1" t="str">
        <f>VLOOKUP(Tabla1[[#This Row],[Enfermedad Inglés]],Tabla3[[Enfermedad Inglés]:[Nombre Coloquial en TV]],4,FALSE)</f>
        <v>Moho azu</v>
      </c>
      <c r="K8277" s="1" t="str">
        <f>VLOOKUP(Tabla1[[#This Row],[Enfermedad Inglés]],Tabla3[[Enfermedad Inglés]:[Nombre Coloquial en TV]],5,FALSE)</f>
        <v>Moho</v>
      </c>
    </row>
    <row r="8278" spans="1:11" x14ac:dyDescent="0.2">
      <c r="A8278" s="1" t="s">
        <v>8154</v>
      </c>
      <c r="B8278" s="1" t="s">
        <v>8332</v>
      </c>
      <c r="C8278" s="1" t="s">
        <v>310</v>
      </c>
      <c r="D8278" s="1" t="s">
        <v>8156</v>
      </c>
      <c r="E8278" s="1" t="s">
        <v>312</v>
      </c>
      <c r="F8278" s="1" t="s">
        <v>11177</v>
      </c>
      <c r="G8278" s="1" t="str">
        <f>VLOOKUP(Tabla1[[#This Row],[Planta]],Tabla3[],3,FALSE)</f>
        <v>Coliflor</v>
      </c>
      <c r="H8278" s="1" t="str">
        <f>_xlfn.CONCAT(Tabla1[[#This Row],[Planta Español]],"_",IF(Tabla1[[#This Row],[Saludable]]="Si","Saludable","Enferma"))</f>
        <v>Coliflor_Enferma</v>
      </c>
      <c r="I8278" s="1" t="str">
        <f>VLOOKUP(Tabla1[[#This Row],[Enfermedad Inglés]],Tabla3[[Enfermedad Inglés]:[Nombre Coloquial en TV]],3,FALSE)</f>
        <v>Mildiú velloso de la coliflor</v>
      </c>
      <c r="J8278" s="1" t="str">
        <f>VLOOKUP(Tabla1[[#This Row],[Enfermedad Inglés]],Tabla3[[Enfermedad Inglés]:[Nombre Coloquial en TV]],4,FALSE)</f>
        <v>Moho azu</v>
      </c>
      <c r="K8278" s="1" t="str">
        <f>VLOOKUP(Tabla1[[#This Row],[Enfermedad Inglés]],Tabla3[[Enfermedad Inglés]:[Nombre Coloquial en TV]],5,FALSE)</f>
        <v>Moho</v>
      </c>
    </row>
    <row r="8279" spans="1:11" x14ac:dyDescent="0.2">
      <c r="A8279" s="1" t="s">
        <v>8154</v>
      </c>
      <c r="B8279" s="1" t="s">
        <v>8333</v>
      </c>
      <c r="C8279" s="1" t="s">
        <v>310</v>
      </c>
      <c r="D8279" s="1" t="s">
        <v>8156</v>
      </c>
      <c r="E8279" s="1" t="s">
        <v>312</v>
      </c>
      <c r="F8279" s="1" t="s">
        <v>11177</v>
      </c>
      <c r="G8279" s="1" t="str">
        <f>VLOOKUP(Tabla1[[#This Row],[Planta]],Tabla3[],3,FALSE)</f>
        <v>Coliflor</v>
      </c>
      <c r="H8279" s="1" t="str">
        <f>_xlfn.CONCAT(Tabla1[[#This Row],[Planta Español]],"_",IF(Tabla1[[#This Row],[Saludable]]="Si","Saludable","Enferma"))</f>
        <v>Coliflor_Enferma</v>
      </c>
      <c r="I8279" s="1" t="str">
        <f>VLOOKUP(Tabla1[[#This Row],[Enfermedad Inglés]],Tabla3[[Enfermedad Inglés]:[Nombre Coloquial en TV]],3,FALSE)</f>
        <v>Mildiú velloso de la coliflor</v>
      </c>
      <c r="J8279" s="1" t="str">
        <f>VLOOKUP(Tabla1[[#This Row],[Enfermedad Inglés]],Tabla3[[Enfermedad Inglés]:[Nombre Coloquial en TV]],4,FALSE)</f>
        <v>Moho azu</v>
      </c>
      <c r="K8279" s="1" t="str">
        <f>VLOOKUP(Tabla1[[#This Row],[Enfermedad Inglés]],Tabla3[[Enfermedad Inglés]:[Nombre Coloquial en TV]],5,FALSE)</f>
        <v>Moho</v>
      </c>
    </row>
    <row r="8280" spans="1:11" x14ac:dyDescent="0.2">
      <c r="A8280" s="1" t="s">
        <v>8154</v>
      </c>
      <c r="B8280" s="1" t="s">
        <v>8334</v>
      </c>
      <c r="C8280" s="1" t="s">
        <v>310</v>
      </c>
      <c r="D8280" s="1" t="s">
        <v>8156</v>
      </c>
      <c r="E8280" s="1" t="s">
        <v>312</v>
      </c>
      <c r="F8280" s="1" t="s">
        <v>11177</v>
      </c>
      <c r="G8280" s="1" t="str">
        <f>VLOOKUP(Tabla1[[#This Row],[Planta]],Tabla3[],3,FALSE)</f>
        <v>Coliflor</v>
      </c>
      <c r="H8280" s="1" t="str">
        <f>_xlfn.CONCAT(Tabla1[[#This Row],[Planta Español]],"_",IF(Tabla1[[#This Row],[Saludable]]="Si","Saludable","Enferma"))</f>
        <v>Coliflor_Enferma</v>
      </c>
      <c r="I8280" s="1" t="str">
        <f>VLOOKUP(Tabla1[[#This Row],[Enfermedad Inglés]],Tabla3[[Enfermedad Inglés]:[Nombre Coloquial en TV]],3,FALSE)</f>
        <v>Mildiú velloso de la coliflor</v>
      </c>
      <c r="J8280" s="1" t="str">
        <f>VLOOKUP(Tabla1[[#This Row],[Enfermedad Inglés]],Tabla3[[Enfermedad Inglés]:[Nombre Coloquial en TV]],4,FALSE)</f>
        <v>Moho azu</v>
      </c>
      <c r="K8280" s="1" t="str">
        <f>VLOOKUP(Tabla1[[#This Row],[Enfermedad Inglés]],Tabla3[[Enfermedad Inglés]:[Nombre Coloquial en TV]],5,FALSE)</f>
        <v>Moho</v>
      </c>
    </row>
    <row r="8281" spans="1:11" x14ac:dyDescent="0.2">
      <c r="A8281" s="1" t="s">
        <v>8154</v>
      </c>
      <c r="B8281" s="1" t="s">
        <v>8335</v>
      </c>
      <c r="C8281" s="1" t="s">
        <v>310</v>
      </c>
      <c r="D8281" s="1" t="s">
        <v>8156</v>
      </c>
      <c r="E8281" s="1" t="s">
        <v>312</v>
      </c>
      <c r="F8281" s="1" t="s">
        <v>11177</v>
      </c>
      <c r="G8281" s="1" t="str">
        <f>VLOOKUP(Tabla1[[#This Row],[Planta]],Tabla3[],3,FALSE)</f>
        <v>Coliflor</v>
      </c>
      <c r="H8281" s="1" t="str">
        <f>_xlfn.CONCAT(Tabla1[[#This Row],[Planta Español]],"_",IF(Tabla1[[#This Row],[Saludable]]="Si","Saludable","Enferma"))</f>
        <v>Coliflor_Enferma</v>
      </c>
      <c r="I8281" s="1" t="str">
        <f>VLOOKUP(Tabla1[[#This Row],[Enfermedad Inglés]],Tabla3[[Enfermedad Inglés]:[Nombre Coloquial en TV]],3,FALSE)</f>
        <v>Mildiú velloso de la coliflor</v>
      </c>
      <c r="J8281" s="1" t="str">
        <f>VLOOKUP(Tabla1[[#This Row],[Enfermedad Inglés]],Tabla3[[Enfermedad Inglés]:[Nombre Coloquial en TV]],4,FALSE)</f>
        <v>Moho azu</v>
      </c>
      <c r="K8281" s="1" t="str">
        <f>VLOOKUP(Tabla1[[#This Row],[Enfermedad Inglés]],Tabla3[[Enfermedad Inglés]:[Nombre Coloquial en TV]],5,FALSE)</f>
        <v>Moho</v>
      </c>
    </row>
    <row r="8282" spans="1:11" x14ac:dyDescent="0.2">
      <c r="A8282" s="1" t="s">
        <v>8154</v>
      </c>
      <c r="B8282" s="1" t="s">
        <v>8336</v>
      </c>
      <c r="C8282" s="1" t="s">
        <v>310</v>
      </c>
      <c r="D8282" s="1" t="s">
        <v>8156</v>
      </c>
      <c r="E8282" s="1" t="s">
        <v>312</v>
      </c>
      <c r="F8282" s="1" t="s">
        <v>11177</v>
      </c>
      <c r="G8282" s="1" t="str">
        <f>VLOOKUP(Tabla1[[#This Row],[Planta]],Tabla3[],3,FALSE)</f>
        <v>Coliflor</v>
      </c>
      <c r="H8282" s="1" t="str">
        <f>_xlfn.CONCAT(Tabla1[[#This Row],[Planta Español]],"_",IF(Tabla1[[#This Row],[Saludable]]="Si","Saludable","Enferma"))</f>
        <v>Coliflor_Enferma</v>
      </c>
      <c r="I8282" s="1" t="str">
        <f>VLOOKUP(Tabla1[[#This Row],[Enfermedad Inglés]],Tabla3[[Enfermedad Inglés]:[Nombre Coloquial en TV]],3,FALSE)</f>
        <v>Mildiú velloso de la coliflor</v>
      </c>
      <c r="J8282" s="1" t="str">
        <f>VLOOKUP(Tabla1[[#This Row],[Enfermedad Inglés]],Tabla3[[Enfermedad Inglés]:[Nombre Coloquial en TV]],4,FALSE)</f>
        <v>Moho azu</v>
      </c>
      <c r="K8282" s="1" t="str">
        <f>VLOOKUP(Tabla1[[#This Row],[Enfermedad Inglés]],Tabla3[[Enfermedad Inglés]:[Nombre Coloquial en TV]],5,FALSE)</f>
        <v>Moho</v>
      </c>
    </row>
    <row r="8283" spans="1:11" x14ac:dyDescent="0.2">
      <c r="A8283" s="1" t="s">
        <v>8154</v>
      </c>
      <c r="B8283" s="1" t="s">
        <v>8337</v>
      </c>
      <c r="C8283" s="1" t="s">
        <v>310</v>
      </c>
      <c r="D8283" s="1" t="s">
        <v>8156</v>
      </c>
      <c r="E8283" s="1" t="s">
        <v>312</v>
      </c>
      <c r="F8283" s="1" t="s">
        <v>11177</v>
      </c>
      <c r="G8283" s="1" t="str">
        <f>VLOOKUP(Tabla1[[#This Row],[Planta]],Tabla3[],3,FALSE)</f>
        <v>Coliflor</v>
      </c>
      <c r="H8283" s="1" t="str">
        <f>_xlfn.CONCAT(Tabla1[[#This Row],[Planta Español]],"_",IF(Tabla1[[#This Row],[Saludable]]="Si","Saludable","Enferma"))</f>
        <v>Coliflor_Enferma</v>
      </c>
      <c r="I8283" s="1" t="str">
        <f>VLOOKUP(Tabla1[[#This Row],[Enfermedad Inglés]],Tabla3[[Enfermedad Inglés]:[Nombre Coloquial en TV]],3,FALSE)</f>
        <v>Mildiú velloso de la coliflor</v>
      </c>
      <c r="J8283" s="1" t="str">
        <f>VLOOKUP(Tabla1[[#This Row],[Enfermedad Inglés]],Tabla3[[Enfermedad Inglés]:[Nombre Coloquial en TV]],4,FALSE)</f>
        <v>Moho azu</v>
      </c>
      <c r="K8283" s="1" t="str">
        <f>VLOOKUP(Tabla1[[#This Row],[Enfermedad Inglés]],Tabla3[[Enfermedad Inglés]:[Nombre Coloquial en TV]],5,FALSE)</f>
        <v>Moho</v>
      </c>
    </row>
    <row r="8284" spans="1:11" x14ac:dyDescent="0.2">
      <c r="A8284" s="1" t="s">
        <v>8154</v>
      </c>
      <c r="B8284" s="1" t="s">
        <v>8338</v>
      </c>
      <c r="C8284" s="1" t="s">
        <v>310</v>
      </c>
      <c r="D8284" s="1" t="s">
        <v>8156</v>
      </c>
      <c r="E8284" s="1" t="s">
        <v>312</v>
      </c>
      <c r="F8284" s="1" t="s">
        <v>11177</v>
      </c>
      <c r="G8284" s="1" t="str">
        <f>VLOOKUP(Tabla1[[#This Row],[Planta]],Tabla3[],3,FALSE)</f>
        <v>Coliflor</v>
      </c>
      <c r="H8284" s="1" t="str">
        <f>_xlfn.CONCAT(Tabla1[[#This Row],[Planta Español]],"_",IF(Tabla1[[#This Row],[Saludable]]="Si","Saludable","Enferma"))</f>
        <v>Coliflor_Enferma</v>
      </c>
      <c r="I8284" s="1" t="str">
        <f>VLOOKUP(Tabla1[[#This Row],[Enfermedad Inglés]],Tabla3[[Enfermedad Inglés]:[Nombre Coloquial en TV]],3,FALSE)</f>
        <v>Mildiú velloso de la coliflor</v>
      </c>
      <c r="J8284" s="1" t="str">
        <f>VLOOKUP(Tabla1[[#This Row],[Enfermedad Inglés]],Tabla3[[Enfermedad Inglés]:[Nombre Coloquial en TV]],4,FALSE)</f>
        <v>Moho azu</v>
      </c>
      <c r="K8284" s="1" t="str">
        <f>VLOOKUP(Tabla1[[#This Row],[Enfermedad Inglés]],Tabla3[[Enfermedad Inglés]:[Nombre Coloquial en TV]],5,FALSE)</f>
        <v>Moho</v>
      </c>
    </row>
    <row r="8285" spans="1:11" x14ac:dyDescent="0.2">
      <c r="A8285" s="1" t="s">
        <v>8154</v>
      </c>
      <c r="B8285" s="1" t="s">
        <v>8339</v>
      </c>
      <c r="C8285" s="1" t="s">
        <v>310</v>
      </c>
      <c r="D8285" s="1" t="s">
        <v>8156</v>
      </c>
      <c r="E8285" s="1" t="s">
        <v>312</v>
      </c>
      <c r="F8285" s="1" t="s">
        <v>11177</v>
      </c>
      <c r="G8285" s="1" t="str">
        <f>VLOOKUP(Tabla1[[#This Row],[Planta]],Tabla3[],3,FALSE)</f>
        <v>Coliflor</v>
      </c>
      <c r="H8285" s="1" t="str">
        <f>_xlfn.CONCAT(Tabla1[[#This Row],[Planta Español]],"_",IF(Tabla1[[#This Row],[Saludable]]="Si","Saludable","Enferma"))</f>
        <v>Coliflor_Enferma</v>
      </c>
      <c r="I8285" s="1" t="str">
        <f>VLOOKUP(Tabla1[[#This Row],[Enfermedad Inglés]],Tabla3[[Enfermedad Inglés]:[Nombre Coloquial en TV]],3,FALSE)</f>
        <v>Mildiú velloso de la coliflor</v>
      </c>
      <c r="J8285" s="1" t="str">
        <f>VLOOKUP(Tabla1[[#This Row],[Enfermedad Inglés]],Tabla3[[Enfermedad Inglés]:[Nombre Coloquial en TV]],4,FALSE)</f>
        <v>Moho azu</v>
      </c>
      <c r="K8285" s="1" t="str">
        <f>VLOOKUP(Tabla1[[#This Row],[Enfermedad Inglés]],Tabla3[[Enfermedad Inglés]:[Nombre Coloquial en TV]],5,FALSE)</f>
        <v>Moho</v>
      </c>
    </row>
    <row r="8286" spans="1:11" x14ac:dyDescent="0.2">
      <c r="A8286" s="1" t="s">
        <v>8154</v>
      </c>
      <c r="B8286" s="1" t="s">
        <v>8340</v>
      </c>
      <c r="C8286" s="1" t="s">
        <v>310</v>
      </c>
      <c r="D8286" s="1" t="s">
        <v>8156</v>
      </c>
      <c r="E8286" s="1" t="s">
        <v>312</v>
      </c>
      <c r="F8286" s="1" t="s">
        <v>11177</v>
      </c>
      <c r="G8286" s="1" t="str">
        <f>VLOOKUP(Tabla1[[#This Row],[Planta]],Tabla3[],3,FALSE)</f>
        <v>Coliflor</v>
      </c>
      <c r="H8286" s="1" t="str">
        <f>_xlfn.CONCAT(Tabla1[[#This Row],[Planta Español]],"_",IF(Tabla1[[#This Row],[Saludable]]="Si","Saludable","Enferma"))</f>
        <v>Coliflor_Enferma</v>
      </c>
      <c r="I8286" s="1" t="str">
        <f>VLOOKUP(Tabla1[[#This Row],[Enfermedad Inglés]],Tabla3[[Enfermedad Inglés]:[Nombre Coloquial en TV]],3,FALSE)</f>
        <v>Mildiú velloso de la coliflor</v>
      </c>
      <c r="J8286" s="1" t="str">
        <f>VLOOKUP(Tabla1[[#This Row],[Enfermedad Inglés]],Tabla3[[Enfermedad Inglés]:[Nombre Coloquial en TV]],4,FALSE)</f>
        <v>Moho azu</v>
      </c>
      <c r="K8286" s="1" t="str">
        <f>VLOOKUP(Tabla1[[#This Row],[Enfermedad Inglés]],Tabla3[[Enfermedad Inglés]:[Nombre Coloquial en TV]],5,FALSE)</f>
        <v>Moho</v>
      </c>
    </row>
    <row r="8287" spans="1:11" x14ac:dyDescent="0.2">
      <c r="A8287" s="1" t="s">
        <v>8154</v>
      </c>
      <c r="B8287" s="1" t="s">
        <v>8341</v>
      </c>
      <c r="C8287" s="1" t="s">
        <v>310</v>
      </c>
      <c r="D8287" s="1" t="s">
        <v>8156</v>
      </c>
      <c r="E8287" s="1" t="s">
        <v>312</v>
      </c>
      <c r="F8287" s="1" t="s">
        <v>11177</v>
      </c>
      <c r="G8287" s="1" t="str">
        <f>VLOOKUP(Tabla1[[#This Row],[Planta]],Tabla3[],3,FALSE)</f>
        <v>Coliflor</v>
      </c>
      <c r="H8287" s="1" t="str">
        <f>_xlfn.CONCAT(Tabla1[[#This Row],[Planta Español]],"_",IF(Tabla1[[#This Row],[Saludable]]="Si","Saludable","Enferma"))</f>
        <v>Coliflor_Enferma</v>
      </c>
      <c r="I8287" s="1" t="str">
        <f>VLOOKUP(Tabla1[[#This Row],[Enfermedad Inglés]],Tabla3[[Enfermedad Inglés]:[Nombre Coloquial en TV]],3,FALSE)</f>
        <v>Mildiú velloso de la coliflor</v>
      </c>
      <c r="J8287" s="1" t="str">
        <f>VLOOKUP(Tabla1[[#This Row],[Enfermedad Inglés]],Tabla3[[Enfermedad Inglés]:[Nombre Coloquial en TV]],4,FALSE)</f>
        <v>Moho azu</v>
      </c>
      <c r="K8287" s="1" t="str">
        <f>VLOOKUP(Tabla1[[#This Row],[Enfermedad Inglés]],Tabla3[[Enfermedad Inglés]:[Nombre Coloquial en TV]],5,FALSE)</f>
        <v>Moho</v>
      </c>
    </row>
    <row r="8288" spans="1:11" x14ac:dyDescent="0.2">
      <c r="A8288" s="1" t="s">
        <v>8154</v>
      </c>
      <c r="B8288" s="1" t="s">
        <v>8342</v>
      </c>
      <c r="C8288" s="1" t="s">
        <v>310</v>
      </c>
      <c r="D8288" s="1" t="s">
        <v>8156</v>
      </c>
      <c r="E8288" s="1" t="s">
        <v>312</v>
      </c>
      <c r="F8288" s="1" t="s">
        <v>11177</v>
      </c>
      <c r="G8288" s="1" t="str">
        <f>VLOOKUP(Tabla1[[#This Row],[Planta]],Tabla3[],3,FALSE)</f>
        <v>Coliflor</v>
      </c>
      <c r="H8288" s="1" t="str">
        <f>_xlfn.CONCAT(Tabla1[[#This Row],[Planta Español]],"_",IF(Tabla1[[#This Row],[Saludable]]="Si","Saludable","Enferma"))</f>
        <v>Coliflor_Enferma</v>
      </c>
      <c r="I8288" s="1" t="str">
        <f>VLOOKUP(Tabla1[[#This Row],[Enfermedad Inglés]],Tabla3[[Enfermedad Inglés]:[Nombre Coloquial en TV]],3,FALSE)</f>
        <v>Mildiú velloso de la coliflor</v>
      </c>
      <c r="J8288" s="1" t="str">
        <f>VLOOKUP(Tabla1[[#This Row],[Enfermedad Inglés]],Tabla3[[Enfermedad Inglés]:[Nombre Coloquial en TV]],4,FALSE)</f>
        <v>Moho azu</v>
      </c>
      <c r="K8288" s="1" t="str">
        <f>VLOOKUP(Tabla1[[#This Row],[Enfermedad Inglés]],Tabla3[[Enfermedad Inglés]:[Nombre Coloquial en TV]],5,FALSE)</f>
        <v>Moho</v>
      </c>
    </row>
    <row r="8289" spans="1:11" x14ac:dyDescent="0.2">
      <c r="A8289" s="1" t="s">
        <v>8154</v>
      </c>
      <c r="B8289" s="1" t="s">
        <v>8343</v>
      </c>
      <c r="C8289" s="1" t="s">
        <v>310</v>
      </c>
      <c r="D8289" s="1" t="s">
        <v>8156</v>
      </c>
      <c r="E8289" s="1" t="s">
        <v>312</v>
      </c>
      <c r="F8289" s="1" t="s">
        <v>11177</v>
      </c>
      <c r="G8289" s="1" t="str">
        <f>VLOOKUP(Tabla1[[#This Row],[Planta]],Tabla3[],3,FALSE)</f>
        <v>Coliflor</v>
      </c>
      <c r="H8289" s="1" t="str">
        <f>_xlfn.CONCAT(Tabla1[[#This Row],[Planta Español]],"_",IF(Tabla1[[#This Row],[Saludable]]="Si","Saludable","Enferma"))</f>
        <v>Coliflor_Enferma</v>
      </c>
      <c r="I8289" s="1" t="str">
        <f>VLOOKUP(Tabla1[[#This Row],[Enfermedad Inglés]],Tabla3[[Enfermedad Inglés]:[Nombre Coloquial en TV]],3,FALSE)</f>
        <v>Mildiú velloso de la coliflor</v>
      </c>
      <c r="J8289" s="1" t="str">
        <f>VLOOKUP(Tabla1[[#This Row],[Enfermedad Inglés]],Tabla3[[Enfermedad Inglés]:[Nombre Coloquial en TV]],4,FALSE)</f>
        <v>Moho azu</v>
      </c>
      <c r="K8289" s="1" t="str">
        <f>VLOOKUP(Tabla1[[#This Row],[Enfermedad Inglés]],Tabla3[[Enfermedad Inglés]:[Nombre Coloquial en TV]],5,FALSE)</f>
        <v>Moho</v>
      </c>
    </row>
    <row r="8290" spans="1:11" x14ac:dyDescent="0.2">
      <c r="A8290" s="1" t="s">
        <v>8154</v>
      </c>
      <c r="B8290" s="1" t="s">
        <v>8344</v>
      </c>
      <c r="C8290" s="1" t="s">
        <v>310</v>
      </c>
      <c r="D8290" s="1" t="s">
        <v>8156</v>
      </c>
      <c r="E8290" s="1" t="s">
        <v>312</v>
      </c>
      <c r="F8290" s="1" t="s">
        <v>11177</v>
      </c>
      <c r="G8290" s="1" t="str">
        <f>VLOOKUP(Tabla1[[#This Row],[Planta]],Tabla3[],3,FALSE)</f>
        <v>Coliflor</v>
      </c>
      <c r="H8290" s="1" t="str">
        <f>_xlfn.CONCAT(Tabla1[[#This Row],[Planta Español]],"_",IF(Tabla1[[#This Row],[Saludable]]="Si","Saludable","Enferma"))</f>
        <v>Coliflor_Enferma</v>
      </c>
      <c r="I8290" s="1" t="str">
        <f>VLOOKUP(Tabla1[[#This Row],[Enfermedad Inglés]],Tabla3[[Enfermedad Inglés]:[Nombre Coloquial en TV]],3,FALSE)</f>
        <v>Mildiú velloso de la coliflor</v>
      </c>
      <c r="J8290" s="1" t="str">
        <f>VLOOKUP(Tabla1[[#This Row],[Enfermedad Inglés]],Tabla3[[Enfermedad Inglés]:[Nombre Coloquial en TV]],4,FALSE)</f>
        <v>Moho azu</v>
      </c>
      <c r="K8290" s="1" t="str">
        <f>VLOOKUP(Tabla1[[#This Row],[Enfermedad Inglés]],Tabla3[[Enfermedad Inglés]:[Nombre Coloquial en TV]],5,FALSE)</f>
        <v>Moho</v>
      </c>
    </row>
    <row r="8291" spans="1:11" x14ac:dyDescent="0.2">
      <c r="A8291" s="1" t="s">
        <v>8154</v>
      </c>
      <c r="B8291" s="1" t="s">
        <v>8345</v>
      </c>
      <c r="C8291" s="1" t="s">
        <v>310</v>
      </c>
      <c r="D8291" s="1" t="s">
        <v>8156</v>
      </c>
      <c r="E8291" s="1" t="s">
        <v>312</v>
      </c>
      <c r="F8291" s="1" t="s">
        <v>11177</v>
      </c>
      <c r="G8291" s="1" t="str">
        <f>VLOOKUP(Tabla1[[#This Row],[Planta]],Tabla3[],3,FALSE)</f>
        <v>Coliflor</v>
      </c>
      <c r="H8291" s="1" t="str">
        <f>_xlfn.CONCAT(Tabla1[[#This Row],[Planta Español]],"_",IF(Tabla1[[#This Row],[Saludable]]="Si","Saludable","Enferma"))</f>
        <v>Coliflor_Enferma</v>
      </c>
      <c r="I8291" s="1" t="str">
        <f>VLOOKUP(Tabla1[[#This Row],[Enfermedad Inglés]],Tabla3[[Enfermedad Inglés]:[Nombre Coloquial en TV]],3,FALSE)</f>
        <v>Mildiú velloso de la coliflor</v>
      </c>
      <c r="J8291" s="1" t="str">
        <f>VLOOKUP(Tabla1[[#This Row],[Enfermedad Inglés]],Tabla3[[Enfermedad Inglés]:[Nombre Coloquial en TV]],4,FALSE)</f>
        <v>Moho azu</v>
      </c>
      <c r="K8291" s="1" t="str">
        <f>VLOOKUP(Tabla1[[#This Row],[Enfermedad Inglés]],Tabla3[[Enfermedad Inglés]:[Nombre Coloquial en TV]],5,FALSE)</f>
        <v>Moho</v>
      </c>
    </row>
    <row r="8292" spans="1:11" x14ac:dyDescent="0.2">
      <c r="A8292" s="1" t="s">
        <v>8154</v>
      </c>
      <c r="B8292" s="1" t="s">
        <v>8346</v>
      </c>
      <c r="C8292" s="1" t="s">
        <v>310</v>
      </c>
      <c r="D8292" s="1" t="s">
        <v>8156</v>
      </c>
      <c r="E8292" s="1" t="s">
        <v>312</v>
      </c>
      <c r="F8292" s="1" t="s">
        <v>11177</v>
      </c>
      <c r="G8292" s="1" t="str">
        <f>VLOOKUP(Tabla1[[#This Row],[Planta]],Tabla3[],3,FALSE)</f>
        <v>Coliflor</v>
      </c>
      <c r="H8292" s="1" t="str">
        <f>_xlfn.CONCAT(Tabla1[[#This Row],[Planta Español]],"_",IF(Tabla1[[#This Row],[Saludable]]="Si","Saludable","Enferma"))</f>
        <v>Coliflor_Enferma</v>
      </c>
      <c r="I8292" s="1" t="str">
        <f>VLOOKUP(Tabla1[[#This Row],[Enfermedad Inglés]],Tabla3[[Enfermedad Inglés]:[Nombre Coloquial en TV]],3,FALSE)</f>
        <v>Mildiú velloso de la coliflor</v>
      </c>
      <c r="J8292" s="1" t="str">
        <f>VLOOKUP(Tabla1[[#This Row],[Enfermedad Inglés]],Tabla3[[Enfermedad Inglés]:[Nombre Coloquial en TV]],4,FALSE)</f>
        <v>Moho azu</v>
      </c>
      <c r="K8292" s="1" t="str">
        <f>VLOOKUP(Tabla1[[#This Row],[Enfermedad Inglés]],Tabla3[[Enfermedad Inglés]:[Nombre Coloquial en TV]],5,FALSE)</f>
        <v>Moho</v>
      </c>
    </row>
    <row r="8293" spans="1:11" x14ac:dyDescent="0.2">
      <c r="A8293" s="1" t="s">
        <v>8154</v>
      </c>
      <c r="B8293" s="1" t="s">
        <v>8347</v>
      </c>
      <c r="C8293" s="1" t="s">
        <v>310</v>
      </c>
      <c r="D8293" s="1" t="s">
        <v>8156</v>
      </c>
      <c r="E8293" s="1" t="s">
        <v>312</v>
      </c>
      <c r="F8293" s="1" t="s">
        <v>11177</v>
      </c>
      <c r="G8293" s="1" t="str">
        <f>VLOOKUP(Tabla1[[#This Row],[Planta]],Tabla3[],3,FALSE)</f>
        <v>Coliflor</v>
      </c>
      <c r="H8293" s="1" t="str">
        <f>_xlfn.CONCAT(Tabla1[[#This Row],[Planta Español]],"_",IF(Tabla1[[#This Row],[Saludable]]="Si","Saludable","Enferma"))</f>
        <v>Coliflor_Enferma</v>
      </c>
      <c r="I8293" s="1" t="str">
        <f>VLOOKUP(Tabla1[[#This Row],[Enfermedad Inglés]],Tabla3[[Enfermedad Inglés]:[Nombre Coloquial en TV]],3,FALSE)</f>
        <v>Mildiú velloso de la coliflor</v>
      </c>
      <c r="J8293" s="1" t="str">
        <f>VLOOKUP(Tabla1[[#This Row],[Enfermedad Inglés]],Tabla3[[Enfermedad Inglés]:[Nombre Coloquial en TV]],4,FALSE)</f>
        <v>Moho azu</v>
      </c>
      <c r="K8293" s="1" t="str">
        <f>VLOOKUP(Tabla1[[#This Row],[Enfermedad Inglés]],Tabla3[[Enfermedad Inglés]:[Nombre Coloquial en TV]],5,FALSE)</f>
        <v>Moho</v>
      </c>
    </row>
    <row r="8294" spans="1:11" x14ac:dyDescent="0.2">
      <c r="A8294" s="1" t="s">
        <v>8154</v>
      </c>
      <c r="B8294" s="1" t="s">
        <v>8348</v>
      </c>
      <c r="C8294" s="1" t="s">
        <v>310</v>
      </c>
      <c r="D8294" s="1" t="s">
        <v>8156</v>
      </c>
      <c r="E8294" s="1" t="s">
        <v>312</v>
      </c>
      <c r="F8294" s="1" t="s">
        <v>11177</v>
      </c>
      <c r="G8294" s="1" t="str">
        <f>VLOOKUP(Tabla1[[#This Row],[Planta]],Tabla3[],3,FALSE)</f>
        <v>Coliflor</v>
      </c>
      <c r="H8294" s="1" t="str">
        <f>_xlfn.CONCAT(Tabla1[[#This Row],[Planta Español]],"_",IF(Tabla1[[#This Row],[Saludable]]="Si","Saludable","Enferma"))</f>
        <v>Coliflor_Enferma</v>
      </c>
      <c r="I8294" s="1" t="str">
        <f>VLOOKUP(Tabla1[[#This Row],[Enfermedad Inglés]],Tabla3[[Enfermedad Inglés]:[Nombre Coloquial en TV]],3,FALSE)</f>
        <v>Mildiú velloso de la coliflor</v>
      </c>
      <c r="J8294" s="1" t="str">
        <f>VLOOKUP(Tabla1[[#This Row],[Enfermedad Inglés]],Tabla3[[Enfermedad Inglés]:[Nombre Coloquial en TV]],4,FALSE)</f>
        <v>Moho azu</v>
      </c>
      <c r="K8294" s="1" t="str">
        <f>VLOOKUP(Tabla1[[#This Row],[Enfermedad Inglés]],Tabla3[[Enfermedad Inglés]:[Nombre Coloquial en TV]],5,FALSE)</f>
        <v>Moho</v>
      </c>
    </row>
    <row r="8295" spans="1:11" x14ac:dyDescent="0.2">
      <c r="A8295" s="1" t="s">
        <v>8154</v>
      </c>
      <c r="B8295" s="1" t="s">
        <v>8349</v>
      </c>
      <c r="C8295" s="1" t="s">
        <v>310</v>
      </c>
      <c r="D8295" s="1" t="s">
        <v>8156</v>
      </c>
      <c r="E8295" s="1" t="s">
        <v>312</v>
      </c>
      <c r="F8295" s="1" t="s">
        <v>11177</v>
      </c>
      <c r="G8295" s="1" t="str">
        <f>VLOOKUP(Tabla1[[#This Row],[Planta]],Tabla3[],3,FALSE)</f>
        <v>Coliflor</v>
      </c>
      <c r="H8295" s="1" t="str">
        <f>_xlfn.CONCAT(Tabla1[[#This Row],[Planta Español]],"_",IF(Tabla1[[#This Row],[Saludable]]="Si","Saludable","Enferma"))</f>
        <v>Coliflor_Enferma</v>
      </c>
      <c r="I8295" s="1" t="str">
        <f>VLOOKUP(Tabla1[[#This Row],[Enfermedad Inglés]],Tabla3[[Enfermedad Inglés]:[Nombre Coloquial en TV]],3,FALSE)</f>
        <v>Mildiú velloso de la coliflor</v>
      </c>
      <c r="J8295" s="1" t="str">
        <f>VLOOKUP(Tabla1[[#This Row],[Enfermedad Inglés]],Tabla3[[Enfermedad Inglés]:[Nombre Coloquial en TV]],4,FALSE)</f>
        <v>Moho azu</v>
      </c>
      <c r="K8295" s="1" t="str">
        <f>VLOOKUP(Tabla1[[#This Row],[Enfermedad Inglés]],Tabla3[[Enfermedad Inglés]:[Nombre Coloquial en TV]],5,FALSE)</f>
        <v>Moho</v>
      </c>
    </row>
    <row r="8296" spans="1:11" x14ac:dyDescent="0.2">
      <c r="A8296" s="1" t="s">
        <v>8154</v>
      </c>
      <c r="B8296" s="1" t="s">
        <v>8350</v>
      </c>
      <c r="C8296" s="1" t="s">
        <v>310</v>
      </c>
      <c r="D8296" s="1" t="s">
        <v>8156</v>
      </c>
      <c r="E8296" s="1" t="s">
        <v>312</v>
      </c>
      <c r="F8296" s="1" t="s">
        <v>11177</v>
      </c>
      <c r="G8296" s="1" t="str">
        <f>VLOOKUP(Tabla1[[#This Row],[Planta]],Tabla3[],3,FALSE)</f>
        <v>Coliflor</v>
      </c>
      <c r="H8296" s="1" t="str">
        <f>_xlfn.CONCAT(Tabla1[[#This Row],[Planta Español]],"_",IF(Tabla1[[#This Row],[Saludable]]="Si","Saludable","Enferma"))</f>
        <v>Coliflor_Enferma</v>
      </c>
      <c r="I8296" s="1" t="str">
        <f>VLOOKUP(Tabla1[[#This Row],[Enfermedad Inglés]],Tabla3[[Enfermedad Inglés]:[Nombre Coloquial en TV]],3,FALSE)</f>
        <v>Mildiú velloso de la coliflor</v>
      </c>
      <c r="J8296" s="1" t="str">
        <f>VLOOKUP(Tabla1[[#This Row],[Enfermedad Inglés]],Tabla3[[Enfermedad Inglés]:[Nombre Coloquial en TV]],4,FALSE)</f>
        <v>Moho azu</v>
      </c>
      <c r="K8296" s="1" t="str">
        <f>VLOOKUP(Tabla1[[#This Row],[Enfermedad Inglés]],Tabla3[[Enfermedad Inglés]:[Nombre Coloquial en TV]],5,FALSE)</f>
        <v>Moho</v>
      </c>
    </row>
    <row r="8297" spans="1:11" x14ac:dyDescent="0.2">
      <c r="A8297" s="1" t="s">
        <v>8154</v>
      </c>
      <c r="B8297" s="1" t="s">
        <v>8351</v>
      </c>
      <c r="C8297" s="1" t="s">
        <v>310</v>
      </c>
      <c r="D8297" s="1" t="s">
        <v>8156</v>
      </c>
      <c r="E8297" s="1" t="s">
        <v>312</v>
      </c>
      <c r="F8297" s="1" t="s">
        <v>11177</v>
      </c>
      <c r="G8297" s="1" t="str">
        <f>VLOOKUP(Tabla1[[#This Row],[Planta]],Tabla3[],3,FALSE)</f>
        <v>Coliflor</v>
      </c>
      <c r="H8297" s="1" t="str">
        <f>_xlfn.CONCAT(Tabla1[[#This Row],[Planta Español]],"_",IF(Tabla1[[#This Row],[Saludable]]="Si","Saludable","Enferma"))</f>
        <v>Coliflor_Enferma</v>
      </c>
      <c r="I8297" s="1" t="str">
        <f>VLOOKUP(Tabla1[[#This Row],[Enfermedad Inglés]],Tabla3[[Enfermedad Inglés]:[Nombre Coloquial en TV]],3,FALSE)</f>
        <v>Mildiú velloso de la coliflor</v>
      </c>
      <c r="J8297" s="1" t="str">
        <f>VLOOKUP(Tabla1[[#This Row],[Enfermedad Inglés]],Tabla3[[Enfermedad Inglés]:[Nombre Coloquial en TV]],4,FALSE)</f>
        <v>Moho azu</v>
      </c>
      <c r="K8297" s="1" t="str">
        <f>VLOOKUP(Tabla1[[#This Row],[Enfermedad Inglés]],Tabla3[[Enfermedad Inglés]:[Nombre Coloquial en TV]],5,FALSE)</f>
        <v>Moho</v>
      </c>
    </row>
    <row r="8298" spans="1:11" x14ac:dyDescent="0.2">
      <c r="A8298" s="1" t="s">
        <v>8154</v>
      </c>
      <c r="B8298" s="1" t="s">
        <v>8352</v>
      </c>
      <c r="C8298" s="1" t="s">
        <v>310</v>
      </c>
      <c r="D8298" s="1" t="s">
        <v>8156</v>
      </c>
      <c r="E8298" s="1" t="s">
        <v>312</v>
      </c>
      <c r="F8298" s="1" t="s">
        <v>11177</v>
      </c>
      <c r="G8298" s="1" t="str">
        <f>VLOOKUP(Tabla1[[#This Row],[Planta]],Tabla3[],3,FALSE)</f>
        <v>Coliflor</v>
      </c>
      <c r="H8298" s="1" t="str">
        <f>_xlfn.CONCAT(Tabla1[[#This Row],[Planta Español]],"_",IF(Tabla1[[#This Row],[Saludable]]="Si","Saludable","Enferma"))</f>
        <v>Coliflor_Enferma</v>
      </c>
      <c r="I8298" s="1" t="str">
        <f>VLOOKUP(Tabla1[[#This Row],[Enfermedad Inglés]],Tabla3[[Enfermedad Inglés]:[Nombre Coloquial en TV]],3,FALSE)</f>
        <v>Mildiú velloso de la coliflor</v>
      </c>
      <c r="J8298" s="1" t="str">
        <f>VLOOKUP(Tabla1[[#This Row],[Enfermedad Inglés]],Tabla3[[Enfermedad Inglés]:[Nombre Coloquial en TV]],4,FALSE)</f>
        <v>Moho azu</v>
      </c>
      <c r="K8298" s="1" t="str">
        <f>VLOOKUP(Tabla1[[#This Row],[Enfermedad Inglés]],Tabla3[[Enfermedad Inglés]:[Nombre Coloquial en TV]],5,FALSE)</f>
        <v>Moho</v>
      </c>
    </row>
    <row r="8299" spans="1:11" x14ac:dyDescent="0.2">
      <c r="A8299" s="1" t="s">
        <v>8154</v>
      </c>
      <c r="B8299" s="1" t="s">
        <v>8353</v>
      </c>
      <c r="C8299" s="1" t="s">
        <v>310</v>
      </c>
      <c r="D8299" s="1" t="s">
        <v>8156</v>
      </c>
      <c r="E8299" s="1" t="s">
        <v>312</v>
      </c>
      <c r="F8299" s="1" t="s">
        <v>11177</v>
      </c>
      <c r="G8299" s="1" t="str">
        <f>VLOOKUP(Tabla1[[#This Row],[Planta]],Tabla3[],3,FALSE)</f>
        <v>Coliflor</v>
      </c>
      <c r="H8299" s="1" t="str">
        <f>_xlfn.CONCAT(Tabla1[[#This Row],[Planta Español]],"_",IF(Tabla1[[#This Row],[Saludable]]="Si","Saludable","Enferma"))</f>
        <v>Coliflor_Enferma</v>
      </c>
      <c r="I8299" s="1" t="str">
        <f>VLOOKUP(Tabla1[[#This Row],[Enfermedad Inglés]],Tabla3[[Enfermedad Inglés]:[Nombre Coloquial en TV]],3,FALSE)</f>
        <v>Mildiú velloso de la coliflor</v>
      </c>
      <c r="J8299" s="1" t="str">
        <f>VLOOKUP(Tabla1[[#This Row],[Enfermedad Inglés]],Tabla3[[Enfermedad Inglés]:[Nombre Coloquial en TV]],4,FALSE)</f>
        <v>Moho azu</v>
      </c>
      <c r="K8299" s="1" t="str">
        <f>VLOOKUP(Tabla1[[#This Row],[Enfermedad Inglés]],Tabla3[[Enfermedad Inglés]:[Nombre Coloquial en TV]],5,FALSE)</f>
        <v>Moho</v>
      </c>
    </row>
    <row r="8300" spans="1:11" x14ac:dyDescent="0.2">
      <c r="A8300" s="1" t="s">
        <v>8154</v>
      </c>
      <c r="B8300" s="1" t="s">
        <v>8354</v>
      </c>
      <c r="C8300" s="1" t="s">
        <v>310</v>
      </c>
      <c r="D8300" s="1" t="s">
        <v>8156</v>
      </c>
      <c r="E8300" s="1" t="s">
        <v>312</v>
      </c>
      <c r="F8300" s="1" t="s">
        <v>11177</v>
      </c>
      <c r="G8300" s="1" t="str">
        <f>VLOOKUP(Tabla1[[#This Row],[Planta]],Tabla3[],3,FALSE)</f>
        <v>Coliflor</v>
      </c>
      <c r="H8300" s="1" t="str">
        <f>_xlfn.CONCAT(Tabla1[[#This Row],[Planta Español]],"_",IF(Tabla1[[#This Row],[Saludable]]="Si","Saludable","Enferma"))</f>
        <v>Coliflor_Enferma</v>
      </c>
      <c r="I8300" s="1" t="str">
        <f>VLOOKUP(Tabla1[[#This Row],[Enfermedad Inglés]],Tabla3[[Enfermedad Inglés]:[Nombre Coloquial en TV]],3,FALSE)</f>
        <v>Mildiú velloso de la coliflor</v>
      </c>
      <c r="J8300" s="1" t="str">
        <f>VLOOKUP(Tabla1[[#This Row],[Enfermedad Inglés]],Tabla3[[Enfermedad Inglés]:[Nombre Coloquial en TV]],4,FALSE)</f>
        <v>Moho azu</v>
      </c>
      <c r="K8300" s="1" t="str">
        <f>VLOOKUP(Tabla1[[#This Row],[Enfermedad Inglés]],Tabla3[[Enfermedad Inglés]:[Nombre Coloquial en TV]],5,FALSE)</f>
        <v>Moho</v>
      </c>
    </row>
    <row r="8301" spans="1:11" x14ac:dyDescent="0.2">
      <c r="A8301" s="1" t="s">
        <v>8154</v>
      </c>
      <c r="B8301" s="1" t="s">
        <v>8355</v>
      </c>
      <c r="C8301" s="1" t="s">
        <v>310</v>
      </c>
      <c r="D8301" s="1" t="s">
        <v>8156</v>
      </c>
      <c r="E8301" s="1" t="s">
        <v>312</v>
      </c>
      <c r="F8301" s="1" t="s">
        <v>11177</v>
      </c>
      <c r="G8301" s="1" t="str">
        <f>VLOOKUP(Tabla1[[#This Row],[Planta]],Tabla3[],3,FALSE)</f>
        <v>Coliflor</v>
      </c>
      <c r="H8301" s="1" t="str">
        <f>_xlfn.CONCAT(Tabla1[[#This Row],[Planta Español]],"_",IF(Tabla1[[#This Row],[Saludable]]="Si","Saludable","Enferma"))</f>
        <v>Coliflor_Enferma</v>
      </c>
      <c r="I8301" s="1" t="str">
        <f>VLOOKUP(Tabla1[[#This Row],[Enfermedad Inglés]],Tabla3[[Enfermedad Inglés]:[Nombre Coloquial en TV]],3,FALSE)</f>
        <v>Mildiú velloso de la coliflor</v>
      </c>
      <c r="J8301" s="1" t="str">
        <f>VLOOKUP(Tabla1[[#This Row],[Enfermedad Inglés]],Tabla3[[Enfermedad Inglés]:[Nombre Coloquial en TV]],4,FALSE)</f>
        <v>Moho azu</v>
      </c>
      <c r="K8301" s="1" t="str">
        <f>VLOOKUP(Tabla1[[#This Row],[Enfermedad Inglés]],Tabla3[[Enfermedad Inglés]:[Nombre Coloquial en TV]],5,FALSE)</f>
        <v>Moho</v>
      </c>
    </row>
    <row r="8302" spans="1:11" x14ac:dyDescent="0.2">
      <c r="A8302" s="1" t="s">
        <v>8154</v>
      </c>
      <c r="B8302" s="1" t="s">
        <v>8356</v>
      </c>
      <c r="C8302" s="1" t="s">
        <v>310</v>
      </c>
      <c r="D8302" s="1" t="s">
        <v>8156</v>
      </c>
      <c r="E8302" s="1" t="s">
        <v>312</v>
      </c>
      <c r="F8302" s="1" t="s">
        <v>11177</v>
      </c>
      <c r="G8302" s="1" t="str">
        <f>VLOOKUP(Tabla1[[#This Row],[Planta]],Tabla3[],3,FALSE)</f>
        <v>Coliflor</v>
      </c>
      <c r="H8302" s="1" t="str">
        <f>_xlfn.CONCAT(Tabla1[[#This Row],[Planta Español]],"_",IF(Tabla1[[#This Row],[Saludable]]="Si","Saludable","Enferma"))</f>
        <v>Coliflor_Enferma</v>
      </c>
      <c r="I8302" s="1" t="str">
        <f>VLOOKUP(Tabla1[[#This Row],[Enfermedad Inglés]],Tabla3[[Enfermedad Inglés]:[Nombre Coloquial en TV]],3,FALSE)</f>
        <v>Mildiú velloso de la coliflor</v>
      </c>
      <c r="J8302" s="1" t="str">
        <f>VLOOKUP(Tabla1[[#This Row],[Enfermedad Inglés]],Tabla3[[Enfermedad Inglés]:[Nombre Coloquial en TV]],4,FALSE)</f>
        <v>Moho azu</v>
      </c>
      <c r="K8302" s="1" t="str">
        <f>VLOOKUP(Tabla1[[#This Row],[Enfermedad Inglés]],Tabla3[[Enfermedad Inglés]:[Nombre Coloquial en TV]],5,FALSE)</f>
        <v>Moho</v>
      </c>
    </row>
    <row r="8303" spans="1:11" x14ac:dyDescent="0.2">
      <c r="A8303" s="1" t="s">
        <v>8154</v>
      </c>
      <c r="B8303" s="1" t="s">
        <v>8357</v>
      </c>
      <c r="C8303" s="1" t="s">
        <v>310</v>
      </c>
      <c r="D8303" s="1" t="s">
        <v>8156</v>
      </c>
      <c r="E8303" s="1" t="s">
        <v>312</v>
      </c>
      <c r="F8303" s="1" t="s">
        <v>11177</v>
      </c>
      <c r="G8303" s="1" t="str">
        <f>VLOOKUP(Tabla1[[#This Row],[Planta]],Tabla3[],3,FALSE)</f>
        <v>Coliflor</v>
      </c>
      <c r="H8303" s="1" t="str">
        <f>_xlfn.CONCAT(Tabla1[[#This Row],[Planta Español]],"_",IF(Tabla1[[#This Row],[Saludable]]="Si","Saludable","Enferma"))</f>
        <v>Coliflor_Enferma</v>
      </c>
      <c r="I8303" s="1" t="str">
        <f>VLOOKUP(Tabla1[[#This Row],[Enfermedad Inglés]],Tabla3[[Enfermedad Inglés]:[Nombre Coloquial en TV]],3,FALSE)</f>
        <v>Mildiú velloso de la coliflor</v>
      </c>
      <c r="J8303" s="1" t="str">
        <f>VLOOKUP(Tabla1[[#This Row],[Enfermedad Inglés]],Tabla3[[Enfermedad Inglés]:[Nombre Coloquial en TV]],4,FALSE)</f>
        <v>Moho azu</v>
      </c>
      <c r="K8303" s="1" t="str">
        <f>VLOOKUP(Tabla1[[#This Row],[Enfermedad Inglés]],Tabla3[[Enfermedad Inglés]:[Nombre Coloquial en TV]],5,FALSE)</f>
        <v>Moho</v>
      </c>
    </row>
    <row r="8304" spans="1:11" x14ac:dyDescent="0.2">
      <c r="A8304" s="1" t="s">
        <v>8154</v>
      </c>
      <c r="B8304" s="1" t="s">
        <v>8358</v>
      </c>
      <c r="C8304" s="1" t="s">
        <v>310</v>
      </c>
      <c r="D8304" s="1" t="s">
        <v>8156</v>
      </c>
      <c r="E8304" s="1" t="s">
        <v>312</v>
      </c>
      <c r="F8304" s="1" t="s">
        <v>11177</v>
      </c>
      <c r="G8304" s="1" t="str">
        <f>VLOOKUP(Tabla1[[#This Row],[Planta]],Tabla3[],3,FALSE)</f>
        <v>Coliflor</v>
      </c>
      <c r="H8304" s="1" t="str">
        <f>_xlfn.CONCAT(Tabla1[[#This Row],[Planta Español]],"_",IF(Tabla1[[#This Row],[Saludable]]="Si","Saludable","Enferma"))</f>
        <v>Coliflor_Enferma</v>
      </c>
      <c r="I8304" s="1" t="str">
        <f>VLOOKUP(Tabla1[[#This Row],[Enfermedad Inglés]],Tabla3[[Enfermedad Inglés]:[Nombre Coloquial en TV]],3,FALSE)</f>
        <v>Mildiú velloso de la coliflor</v>
      </c>
      <c r="J8304" s="1" t="str">
        <f>VLOOKUP(Tabla1[[#This Row],[Enfermedad Inglés]],Tabla3[[Enfermedad Inglés]:[Nombre Coloquial en TV]],4,FALSE)</f>
        <v>Moho azu</v>
      </c>
      <c r="K8304" s="1" t="str">
        <f>VLOOKUP(Tabla1[[#This Row],[Enfermedad Inglés]],Tabla3[[Enfermedad Inglés]:[Nombre Coloquial en TV]],5,FALSE)</f>
        <v>Moho</v>
      </c>
    </row>
    <row r="8305" spans="1:11" x14ac:dyDescent="0.2">
      <c r="A8305" s="1" t="s">
        <v>8154</v>
      </c>
      <c r="B8305" s="1" t="s">
        <v>8359</v>
      </c>
      <c r="C8305" s="1" t="s">
        <v>310</v>
      </c>
      <c r="D8305" s="1" t="s">
        <v>8156</v>
      </c>
      <c r="E8305" s="1" t="s">
        <v>312</v>
      </c>
      <c r="F8305" s="1" t="s">
        <v>11177</v>
      </c>
      <c r="G8305" s="1" t="str">
        <f>VLOOKUP(Tabla1[[#This Row],[Planta]],Tabla3[],3,FALSE)</f>
        <v>Coliflor</v>
      </c>
      <c r="H8305" s="1" t="str">
        <f>_xlfn.CONCAT(Tabla1[[#This Row],[Planta Español]],"_",IF(Tabla1[[#This Row],[Saludable]]="Si","Saludable","Enferma"))</f>
        <v>Coliflor_Enferma</v>
      </c>
      <c r="I8305" s="1" t="str">
        <f>VLOOKUP(Tabla1[[#This Row],[Enfermedad Inglés]],Tabla3[[Enfermedad Inglés]:[Nombre Coloquial en TV]],3,FALSE)</f>
        <v>Mildiú velloso de la coliflor</v>
      </c>
      <c r="J8305" s="1" t="str">
        <f>VLOOKUP(Tabla1[[#This Row],[Enfermedad Inglés]],Tabla3[[Enfermedad Inglés]:[Nombre Coloquial en TV]],4,FALSE)</f>
        <v>Moho azu</v>
      </c>
      <c r="K8305" s="1" t="str">
        <f>VLOOKUP(Tabla1[[#This Row],[Enfermedad Inglés]],Tabla3[[Enfermedad Inglés]:[Nombre Coloquial en TV]],5,FALSE)</f>
        <v>Moho</v>
      </c>
    </row>
    <row r="8306" spans="1:11" x14ac:dyDescent="0.2">
      <c r="A8306" s="1" t="s">
        <v>8154</v>
      </c>
      <c r="B8306" s="1" t="s">
        <v>8360</v>
      </c>
      <c r="C8306" s="1" t="s">
        <v>310</v>
      </c>
      <c r="D8306" s="1" t="s">
        <v>8156</v>
      </c>
      <c r="E8306" s="1" t="s">
        <v>312</v>
      </c>
      <c r="F8306" s="1" t="s">
        <v>11177</v>
      </c>
      <c r="G8306" s="1" t="str">
        <f>VLOOKUP(Tabla1[[#This Row],[Planta]],Tabla3[],3,FALSE)</f>
        <v>Coliflor</v>
      </c>
      <c r="H8306" s="1" t="str">
        <f>_xlfn.CONCAT(Tabla1[[#This Row],[Planta Español]],"_",IF(Tabla1[[#This Row],[Saludable]]="Si","Saludable","Enferma"))</f>
        <v>Coliflor_Enferma</v>
      </c>
      <c r="I8306" s="1" t="str">
        <f>VLOOKUP(Tabla1[[#This Row],[Enfermedad Inglés]],Tabla3[[Enfermedad Inglés]:[Nombre Coloquial en TV]],3,FALSE)</f>
        <v>Mildiú velloso de la coliflor</v>
      </c>
      <c r="J8306" s="1" t="str">
        <f>VLOOKUP(Tabla1[[#This Row],[Enfermedad Inglés]],Tabla3[[Enfermedad Inglés]:[Nombre Coloquial en TV]],4,FALSE)</f>
        <v>Moho azu</v>
      </c>
      <c r="K8306" s="1" t="str">
        <f>VLOOKUP(Tabla1[[#This Row],[Enfermedad Inglés]],Tabla3[[Enfermedad Inglés]:[Nombre Coloquial en TV]],5,FALSE)</f>
        <v>Moho</v>
      </c>
    </row>
    <row r="8307" spans="1:11" x14ac:dyDescent="0.2">
      <c r="A8307" s="1" t="s">
        <v>8154</v>
      </c>
      <c r="B8307" s="1" t="s">
        <v>8361</v>
      </c>
      <c r="C8307" s="1" t="s">
        <v>310</v>
      </c>
      <c r="D8307" s="1" t="s">
        <v>8156</v>
      </c>
      <c r="E8307" s="1" t="s">
        <v>312</v>
      </c>
      <c r="F8307" s="1" t="s">
        <v>11177</v>
      </c>
      <c r="G8307" s="1" t="str">
        <f>VLOOKUP(Tabla1[[#This Row],[Planta]],Tabla3[],3,FALSE)</f>
        <v>Coliflor</v>
      </c>
      <c r="H8307" s="1" t="str">
        <f>_xlfn.CONCAT(Tabla1[[#This Row],[Planta Español]],"_",IF(Tabla1[[#This Row],[Saludable]]="Si","Saludable","Enferma"))</f>
        <v>Coliflor_Enferma</v>
      </c>
      <c r="I8307" s="1" t="str">
        <f>VLOOKUP(Tabla1[[#This Row],[Enfermedad Inglés]],Tabla3[[Enfermedad Inglés]:[Nombre Coloquial en TV]],3,FALSE)</f>
        <v>Mildiú velloso de la coliflor</v>
      </c>
      <c r="J8307" s="1" t="str">
        <f>VLOOKUP(Tabla1[[#This Row],[Enfermedad Inglés]],Tabla3[[Enfermedad Inglés]:[Nombre Coloquial en TV]],4,FALSE)</f>
        <v>Moho azu</v>
      </c>
      <c r="K8307" s="1" t="str">
        <f>VLOOKUP(Tabla1[[#This Row],[Enfermedad Inglés]],Tabla3[[Enfermedad Inglés]:[Nombre Coloquial en TV]],5,FALSE)</f>
        <v>Moho</v>
      </c>
    </row>
    <row r="8308" spans="1:11" x14ac:dyDescent="0.2">
      <c r="A8308" s="1" t="s">
        <v>8154</v>
      </c>
      <c r="B8308" s="1" t="s">
        <v>8362</v>
      </c>
      <c r="C8308" s="1" t="s">
        <v>310</v>
      </c>
      <c r="D8308" s="1" t="s">
        <v>8156</v>
      </c>
      <c r="E8308" s="1" t="s">
        <v>312</v>
      </c>
      <c r="F8308" s="1" t="s">
        <v>11177</v>
      </c>
      <c r="G8308" s="1" t="str">
        <f>VLOOKUP(Tabla1[[#This Row],[Planta]],Tabla3[],3,FALSE)</f>
        <v>Coliflor</v>
      </c>
      <c r="H8308" s="1" t="str">
        <f>_xlfn.CONCAT(Tabla1[[#This Row],[Planta Español]],"_",IF(Tabla1[[#This Row],[Saludable]]="Si","Saludable","Enferma"))</f>
        <v>Coliflor_Enferma</v>
      </c>
      <c r="I8308" s="1" t="str">
        <f>VLOOKUP(Tabla1[[#This Row],[Enfermedad Inglés]],Tabla3[[Enfermedad Inglés]:[Nombre Coloquial en TV]],3,FALSE)</f>
        <v>Mildiú velloso de la coliflor</v>
      </c>
      <c r="J8308" s="1" t="str">
        <f>VLOOKUP(Tabla1[[#This Row],[Enfermedad Inglés]],Tabla3[[Enfermedad Inglés]:[Nombre Coloquial en TV]],4,FALSE)</f>
        <v>Moho azu</v>
      </c>
      <c r="K8308" s="1" t="str">
        <f>VLOOKUP(Tabla1[[#This Row],[Enfermedad Inglés]],Tabla3[[Enfermedad Inglés]:[Nombre Coloquial en TV]],5,FALSE)</f>
        <v>Moho</v>
      </c>
    </row>
    <row r="8309" spans="1:11" x14ac:dyDescent="0.2">
      <c r="A8309" s="1" t="s">
        <v>8154</v>
      </c>
      <c r="B8309" s="1" t="s">
        <v>8363</v>
      </c>
      <c r="C8309" s="1" t="s">
        <v>310</v>
      </c>
      <c r="D8309" s="1" t="s">
        <v>8156</v>
      </c>
      <c r="E8309" s="1" t="s">
        <v>312</v>
      </c>
      <c r="F8309" s="1" t="s">
        <v>11177</v>
      </c>
      <c r="G8309" s="1" t="str">
        <f>VLOOKUP(Tabla1[[#This Row],[Planta]],Tabla3[],3,FALSE)</f>
        <v>Coliflor</v>
      </c>
      <c r="H8309" s="1" t="str">
        <f>_xlfn.CONCAT(Tabla1[[#This Row],[Planta Español]],"_",IF(Tabla1[[#This Row],[Saludable]]="Si","Saludable","Enferma"))</f>
        <v>Coliflor_Enferma</v>
      </c>
      <c r="I8309" s="1" t="str">
        <f>VLOOKUP(Tabla1[[#This Row],[Enfermedad Inglés]],Tabla3[[Enfermedad Inglés]:[Nombre Coloquial en TV]],3,FALSE)</f>
        <v>Mildiú velloso de la coliflor</v>
      </c>
      <c r="J8309" s="1" t="str">
        <f>VLOOKUP(Tabla1[[#This Row],[Enfermedad Inglés]],Tabla3[[Enfermedad Inglés]:[Nombre Coloquial en TV]],4,FALSE)</f>
        <v>Moho azu</v>
      </c>
      <c r="K8309" s="1" t="str">
        <f>VLOOKUP(Tabla1[[#This Row],[Enfermedad Inglés]],Tabla3[[Enfermedad Inglés]:[Nombre Coloquial en TV]],5,FALSE)</f>
        <v>Moho</v>
      </c>
    </row>
    <row r="8310" spans="1:11" x14ac:dyDescent="0.2">
      <c r="A8310" s="1" t="s">
        <v>8154</v>
      </c>
      <c r="B8310" s="1" t="s">
        <v>8364</v>
      </c>
      <c r="C8310" s="1" t="s">
        <v>310</v>
      </c>
      <c r="D8310" s="1" t="s">
        <v>8156</v>
      </c>
      <c r="E8310" s="1" t="s">
        <v>312</v>
      </c>
      <c r="F8310" s="1" t="s">
        <v>11177</v>
      </c>
      <c r="G8310" s="1" t="str">
        <f>VLOOKUP(Tabla1[[#This Row],[Planta]],Tabla3[],3,FALSE)</f>
        <v>Coliflor</v>
      </c>
      <c r="H8310" s="1" t="str">
        <f>_xlfn.CONCAT(Tabla1[[#This Row],[Planta Español]],"_",IF(Tabla1[[#This Row],[Saludable]]="Si","Saludable","Enferma"))</f>
        <v>Coliflor_Enferma</v>
      </c>
      <c r="I8310" s="1" t="str">
        <f>VLOOKUP(Tabla1[[#This Row],[Enfermedad Inglés]],Tabla3[[Enfermedad Inglés]:[Nombre Coloquial en TV]],3,FALSE)</f>
        <v>Mildiú velloso de la coliflor</v>
      </c>
      <c r="J8310" s="1" t="str">
        <f>VLOOKUP(Tabla1[[#This Row],[Enfermedad Inglés]],Tabla3[[Enfermedad Inglés]:[Nombre Coloquial en TV]],4,FALSE)</f>
        <v>Moho azu</v>
      </c>
      <c r="K8310" s="1" t="str">
        <f>VLOOKUP(Tabla1[[#This Row],[Enfermedad Inglés]],Tabla3[[Enfermedad Inglés]:[Nombre Coloquial en TV]],5,FALSE)</f>
        <v>Moho</v>
      </c>
    </row>
    <row r="8311" spans="1:11" x14ac:dyDescent="0.2">
      <c r="A8311" s="1" t="s">
        <v>8154</v>
      </c>
      <c r="B8311" s="1" t="s">
        <v>8365</v>
      </c>
      <c r="C8311" s="1" t="s">
        <v>310</v>
      </c>
      <c r="D8311" s="1" t="s">
        <v>8156</v>
      </c>
      <c r="E8311" s="1" t="s">
        <v>312</v>
      </c>
      <c r="F8311" s="1" t="s">
        <v>11177</v>
      </c>
      <c r="G8311" s="1" t="str">
        <f>VLOOKUP(Tabla1[[#This Row],[Planta]],Tabla3[],3,FALSE)</f>
        <v>Coliflor</v>
      </c>
      <c r="H8311" s="1" t="str">
        <f>_xlfn.CONCAT(Tabla1[[#This Row],[Planta Español]],"_",IF(Tabla1[[#This Row],[Saludable]]="Si","Saludable","Enferma"))</f>
        <v>Coliflor_Enferma</v>
      </c>
      <c r="I8311" s="1" t="str">
        <f>VLOOKUP(Tabla1[[#This Row],[Enfermedad Inglés]],Tabla3[[Enfermedad Inglés]:[Nombre Coloquial en TV]],3,FALSE)</f>
        <v>Mildiú velloso de la coliflor</v>
      </c>
      <c r="J8311" s="1" t="str">
        <f>VLOOKUP(Tabla1[[#This Row],[Enfermedad Inglés]],Tabla3[[Enfermedad Inglés]:[Nombre Coloquial en TV]],4,FALSE)</f>
        <v>Moho azu</v>
      </c>
      <c r="K8311" s="1" t="str">
        <f>VLOOKUP(Tabla1[[#This Row],[Enfermedad Inglés]],Tabla3[[Enfermedad Inglés]:[Nombre Coloquial en TV]],5,FALSE)</f>
        <v>Moho</v>
      </c>
    </row>
    <row r="8312" spans="1:11" x14ac:dyDescent="0.2">
      <c r="A8312" s="1" t="s">
        <v>8154</v>
      </c>
      <c r="B8312" s="1" t="s">
        <v>8366</v>
      </c>
      <c r="C8312" s="1" t="s">
        <v>310</v>
      </c>
      <c r="D8312" s="1" t="s">
        <v>8156</v>
      </c>
      <c r="E8312" s="1" t="s">
        <v>312</v>
      </c>
      <c r="F8312" s="1" t="s">
        <v>11177</v>
      </c>
      <c r="G8312" s="1" t="str">
        <f>VLOOKUP(Tabla1[[#This Row],[Planta]],Tabla3[],3,FALSE)</f>
        <v>Coliflor</v>
      </c>
      <c r="H8312" s="1" t="str">
        <f>_xlfn.CONCAT(Tabla1[[#This Row],[Planta Español]],"_",IF(Tabla1[[#This Row],[Saludable]]="Si","Saludable","Enferma"))</f>
        <v>Coliflor_Enferma</v>
      </c>
      <c r="I8312" s="1" t="str">
        <f>VLOOKUP(Tabla1[[#This Row],[Enfermedad Inglés]],Tabla3[[Enfermedad Inglés]:[Nombre Coloquial en TV]],3,FALSE)</f>
        <v>Mildiú velloso de la coliflor</v>
      </c>
      <c r="J8312" s="1" t="str">
        <f>VLOOKUP(Tabla1[[#This Row],[Enfermedad Inglés]],Tabla3[[Enfermedad Inglés]:[Nombre Coloquial en TV]],4,FALSE)</f>
        <v>Moho azu</v>
      </c>
      <c r="K8312" s="1" t="str">
        <f>VLOOKUP(Tabla1[[#This Row],[Enfermedad Inglés]],Tabla3[[Enfermedad Inglés]:[Nombre Coloquial en TV]],5,FALSE)</f>
        <v>Moho</v>
      </c>
    </row>
    <row r="8313" spans="1:11" x14ac:dyDescent="0.2">
      <c r="A8313" s="1" t="s">
        <v>8154</v>
      </c>
      <c r="B8313" s="1" t="s">
        <v>8367</v>
      </c>
      <c r="C8313" s="1" t="s">
        <v>310</v>
      </c>
      <c r="D8313" s="1" t="s">
        <v>8156</v>
      </c>
      <c r="E8313" s="1" t="s">
        <v>312</v>
      </c>
      <c r="F8313" s="1" t="s">
        <v>11177</v>
      </c>
      <c r="G8313" s="1" t="str">
        <f>VLOOKUP(Tabla1[[#This Row],[Planta]],Tabla3[],3,FALSE)</f>
        <v>Coliflor</v>
      </c>
      <c r="H8313" s="1" t="str">
        <f>_xlfn.CONCAT(Tabla1[[#This Row],[Planta Español]],"_",IF(Tabla1[[#This Row],[Saludable]]="Si","Saludable","Enferma"))</f>
        <v>Coliflor_Enferma</v>
      </c>
      <c r="I8313" s="1" t="str">
        <f>VLOOKUP(Tabla1[[#This Row],[Enfermedad Inglés]],Tabla3[[Enfermedad Inglés]:[Nombre Coloquial en TV]],3,FALSE)</f>
        <v>Mildiú velloso de la coliflor</v>
      </c>
      <c r="J8313" s="1" t="str">
        <f>VLOOKUP(Tabla1[[#This Row],[Enfermedad Inglés]],Tabla3[[Enfermedad Inglés]:[Nombre Coloquial en TV]],4,FALSE)</f>
        <v>Moho azu</v>
      </c>
      <c r="K8313" s="1" t="str">
        <f>VLOOKUP(Tabla1[[#This Row],[Enfermedad Inglés]],Tabla3[[Enfermedad Inglés]:[Nombre Coloquial en TV]],5,FALSE)</f>
        <v>Moho</v>
      </c>
    </row>
    <row r="8314" spans="1:11" x14ac:dyDescent="0.2">
      <c r="A8314" s="1" t="s">
        <v>8154</v>
      </c>
      <c r="B8314" s="1" t="s">
        <v>8368</v>
      </c>
      <c r="C8314" s="1" t="s">
        <v>310</v>
      </c>
      <c r="D8314" s="1" t="s">
        <v>8156</v>
      </c>
      <c r="E8314" s="1" t="s">
        <v>312</v>
      </c>
      <c r="F8314" s="1" t="s">
        <v>11177</v>
      </c>
      <c r="G8314" s="1" t="str">
        <f>VLOOKUP(Tabla1[[#This Row],[Planta]],Tabla3[],3,FALSE)</f>
        <v>Coliflor</v>
      </c>
      <c r="H8314" s="1" t="str">
        <f>_xlfn.CONCAT(Tabla1[[#This Row],[Planta Español]],"_",IF(Tabla1[[#This Row],[Saludable]]="Si","Saludable","Enferma"))</f>
        <v>Coliflor_Enferma</v>
      </c>
      <c r="I8314" s="1" t="str">
        <f>VLOOKUP(Tabla1[[#This Row],[Enfermedad Inglés]],Tabla3[[Enfermedad Inglés]:[Nombre Coloquial en TV]],3,FALSE)</f>
        <v>Mildiú velloso de la coliflor</v>
      </c>
      <c r="J8314" s="1" t="str">
        <f>VLOOKUP(Tabla1[[#This Row],[Enfermedad Inglés]],Tabla3[[Enfermedad Inglés]:[Nombre Coloquial en TV]],4,FALSE)</f>
        <v>Moho azu</v>
      </c>
      <c r="K8314" s="1" t="str">
        <f>VLOOKUP(Tabla1[[#This Row],[Enfermedad Inglés]],Tabla3[[Enfermedad Inglés]:[Nombre Coloquial en TV]],5,FALSE)</f>
        <v>Moho</v>
      </c>
    </row>
    <row r="8315" spans="1:11" x14ac:dyDescent="0.2">
      <c r="A8315" s="1" t="s">
        <v>8154</v>
      </c>
      <c r="B8315" s="1" t="s">
        <v>8369</v>
      </c>
      <c r="C8315" s="1" t="s">
        <v>310</v>
      </c>
      <c r="D8315" s="1" t="s">
        <v>8156</v>
      </c>
      <c r="E8315" s="1" t="s">
        <v>312</v>
      </c>
      <c r="F8315" s="1" t="s">
        <v>11177</v>
      </c>
      <c r="G8315" s="1" t="str">
        <f>VLOOKUP(Tabla1[[#This Row],[Planta]],Tabla3[],3,FALSE)</f>
        <v>Coliflor</v>
      </c>
      <c r="H8315" s="1" t="str">
        <f>_xlfn.CONCAT(Tabla1[[#This Row],[Planta Español]],"_",IF(Tabla1[[#This Row],[Saludable]]="Si","Saludable","Enferma"))</f>
        <v>Coliflor_Enferma</v>
      </c>
      <c r="I8315" s="1" t="str">
        <f>VLOOKUP(Tabla1[[#This Row],[Enfermedad Inglés]],Tabla3[[Enfermedad Inglés]:[Nombre Coloquial en TV]],3,FALSE)</f>
        <v>Mildiú velloso de la coliflor</v>
      </c>
      <c r="J8315" s="1" t="str">
        <f>VLOOKUP(Tabla1[[#This Row],[Enfermedad Inglés]],Tabla3[[Enfermedad Inglés]:[Nombre Coloquial en TV]],4,FALSE)</f>
        <v>Moho azu</v>
      </c>
      <c r="K8315" s="1" t="str">
        <f>VLOOKUP(Tabla1[[#This Row],[Enfermedad Inglés]],Tabla3[[Enfermedad Inglés]:[Nombre Coloquial en TV]],5,FALSE)</f>
        <v>Moho</v>
      </c>
    </row>
    <row r="8316" spans="1:11" x14ac:dyDescent="0.2">
      <c r="A8316" s="1" t="s">
        <v>8154</v>
      </c>
      <c r="B8316" s="1" t="s">
        <v>8370</v>
      </c>
      <c r="C8316" s="1" t="s">
        <v>310</v>
      </c>
      <c r="D8316" s="1" t="s">
        <v>8156</v>
      </c>
      <c r="E8316" s="1" t="s">
        <v>312</v>
      </c>
      <c r="F8316" s="1" t="s">
        <v>11177</v>
      </c>
      <c r="G8316" s="1" t="str">
        <f>VLOOKUP(Tabla1[[#This Row],[Planta]],Tabla3[],3,FALSE)</f>
        <v>Coliflor</v>
      </c>
      <c r="H8316" s="1" t="str">
        <f>_xlfn.CONCAT(Tabla1[[#This Row],[Planta Español]],"_",IF(Tabla1[[#This Row],[Saludable]]="Si","Saludable","Enferma"))</f>
        <v>Coliflor_Enferma</v>
      </c>
      <c r="I8316" s="1" t="str">
        <f>VLOOKUP(Tabla1[[#This Row],[Enfermedad Inglés]],Tabla3[[Enfermedad Inglés]:[Nombre Coloquial en TV]],3,FALSE)</f>
        <v>Mildiú velloso de la coliflor</v>
      </c>
      <c r="J8316" s="1" t="str">
        <f>VLOOKUP(Tabla1[[#This Row],[Enfermedad Inglés]],Tabla3[[Enfermedad Inglés]:[Nombre Coloquial en TV]],4,FALSE)</f>
        <v>Moho azu</v>
      </c>
      <c r="K8316" s="1" t="str">
        <f>VLOOKUP(Tabla1[[#This Row],[Enfermedad Inglés]],Tabla3[[Enfermedad Inglés]:[Nombre Coloquial en TV]],5,FALSE)</f>
        <v>Moho</v>
      </c>
    </row>
    <row r="8317" spans="1:11" x14ac:dyDescent="0.2">
      <c r="A8317" s="1" t="s">
        <v>8154</v>
      </c>
      <c r="B8317" s="1" t="s">
        <v>8371</v>
      </c>
      <c r="C8317" s="1" t="s">
        <v>310</v>
      </c>
      <c r="D8317" s="1" t="s">
        <v>8156</v>
      </c>
      <c r="E8317" s="1" t="s">
        <v>312</v>
      </c>
      <c r="F8317" s="1" t="s">
        <v>11177</v>
      </c>
      <c r="G8317" s="1" t="str">
        <f>VLOOKUP(Tabla1[[#This Row],[Planta]],Tabla3[],3,FALSE)</f>
        <v>Coliflor</v>
      </c>
      <c r="H8317" s="1" t="str">
        <f>_xlfn.CONCAT(Tabla1[[#This Row],[Planta Español]],"_",IF(Tabla1[[#This Row],[Saludable]]="Si","Saludable","Enferma"))</f>
        <v>Coliflor_Enferma</v>
      </c>
      <c r="I8317" s="1" t="str">
        <f>VLOOKUP(Tabla1[[#This Row],[Enfermedad Inglés]],Tabla3[[Enfermedad Inglés]:[Nombre Coloquial en TV]],3,FALSE)</f>
        <v>Mildiú velloso de la coliflor</v>
      </c>
      <c r="J8317" s="1" t="str">
        <f>VLOOKUP(Tabla1[[#This Row],[Enfermedad Inglés]],Tabla3[[Enfermedad Inglés]:[Nombre Coloquial en TV]],4,FALSE)</f>
        <v>Moho azu</v>
      </c>
      <c r="K8317" s="1" t="str">
        <f>VLOOKUP(Tabla1[[#This Row],[Enfermedad Inglés]],Tabla3[[Enfermedad Inglés]:[Nombre Coloquial en TV]],5,FALSE)</f>
        <v>Moho</v>
      </c>
    </row>
    <row r="8318" spans="1:11" x14ac:dyDescent="0.2">
      <c r="A8318" s="1" t="s">
        <v>8154</v>
      </c>
      <c r="B8318" s="1" t="s">
        <v>8372</v>
      </c>
      <c r="C8318" s="1" t="s">
        <v>310</v>
      </c>
      <c r="D8318" s="1" t="s">
        <v>8156</v>
      </c>
      <c r="E8318" s="1" t="s">
        <v>312</v>
      </c>
      <c r="F8318" s="1" t="s">
        <v>11177</v>
      </c>
      <c r="G8318" s="1" t="str">
        <f>VLOOKUP(Tabla1[[#This Row],[Planta]],Tabla3[],3,FALSE)</f>
        <v>Coliflor</v>
      </c>
      <c r="H8318" s="1" t="str">
        <f>_xlfn.CONCAT(Tabla1[[#This Row],[Planta Español]],"_",IF(Tabla1[[#This Row],[Saludable]]="Si","Saludable","Enferma"))</f>
        <v>Coliflor_Enferma</v>
      </c>
      <c r="I8318" s="1" t="str">
        <f>VLOOKUP(Tabla1[[#This Row],[Enfermedad Inglés]],Tabla3[[Enfermedad Inglés]:[Nombre Coloquial en TV]],3,FALSE)</f>
        <v>Mildiú velloso de la coliflor</v>
      </c>
      <c r="J8318" s="1" t="str">
        <f>VLOOKUP(Tabla1[[#This Row],[Enfermedad Inglés]],Tabla3[[Enfermedad Inglés]:[Nombre Coloquial en TV]],4,FALSE)</f>
        <v>Moho azu</v>
      </c>
      <c r="K8318" s="1" t="str">
        <f>VLOOKUP(Tabla1[[#This Row],[Enfermedad Inglés]],Tabla3[[Enfermedad Inglés]:[Nombre Coloquial en TV]],5,FALSE)</f>
        <v>Moho</v>
      </c>
    </row>
    <row r="8319" spans="1:11" x14ac:dyDescent="0.2">
      <c r="A8319" s="1" t="s">
        <v>8154</v>
      </c>
      <c r="B8319" s="1" t="s">
        <v>8373</v>
      </c>
      <c r="C8319" s="1" t="s">
        <v>310</v>
      </c>
      <c r="D8319" s="1" t="s">
        <v>8156</v>
      </c>
      <c r="E8319" s="1" t="s">
        <v>312</v>
      </c>
      <c r="F8319" s="1" t="s">
        <v>11177</v>
      </c>
      <c r="G8319" s="1" t="str">
        <f>VLOOKUP(Tabla1[[#This Row],[Planta]],Tabla3[],3,FALSE)</f>
        <v>Coliflor</v>
      </c>
      <c r="H8319" s="1" t="str">
        <f>_xlfn.CONCAT(Tabla1[[#This Row],[Planta Español]],"_",IF(Tabla1[[#This Row],[Saludable]]="Si","Saludable","Enferma"))</f>
        <v>Coliflor_Enferma</v>
      </c>
      <c r="I8319" s="1" t="str">
        <f>VLOOKUP(Tabla1[[#This Row],[Enfermedad Inglés]],Tabla3[[Enfermedad Inglés]:[Nombre Coloquial en TV]],3,FALSE)</f>
        <v>Mildiú velloso de la coliflor</v>
      </c>
      <c r="J8319" s="1" t="str">
        <f>VLOOKUP(Tabla1[[#This Row],[Enfermedad Inglés]],Tabla3[[Enfermedad Inglés]:[Nombre Coloquial en TV]],4,FALSE)</f>
        <v>Moho azu</v>
      </c>
      <c r="K8319" s="1" t="str">
        <f>VLOOKUP(Tabla1[[#This Row],[Enfermedad Inglés]],Tabla3[[Enfermedad Inglés]:[Nombre Coloquial en TV]],5,FALSE)</f>
        <v>Moho</v>
      </c>
    </row>
    <row r="8320" spans="1:11" x14ac:dyDescent="0.2">
      <c r="A8320" s="1" t="s">
        <v>8154</v>
      </c>
      <c r="B8320" s="1" t="s">
        <v>8374</v>
      </c>
      <c r="C8320" s="1" t="s">
        <v>310</v>
      </c>
      <c r="D8320" s="1" t="s">
        <v>8156</v>
      </c>
      <c r="E8320" s="1" t="s">
        <v>312</v>
      </c>
      <c r="F8320" s="1" t="s">
        <v>11177</v>
      </c>
      <c r="G8320" s="1" t="str">
        <f>VLOOKUP(Tabla1[[#This Row],[Planta]],Tabla3[],3,FALSE)</f>
        <v>Coliflor</v>
      </c>
      <c r="H8320" s="1" t="str">
        <f>_xlfn.CONCAT(Tabla1[[#This Row],[Planta Español]],"_",IF(Tabla1[[#This Row],[Saludable]]="Si","Saludable","Enferma"))</f>
        <v>Coliflor_Enferma</v>
      </c>
      <c r="I8320" s="1" t="str">
        <f>VLOOKUP(Tabla1[[#This Row],[Enfermedad Inglés]],Tabla3[[Enfermedad Inglés]:[Nombre Coloquial en TV]],3,FALSE)</f>
        <v>Mildiú velloso de la coliflor</v>
      </c>
      <c r="J8320" s="1" t="str">
        <f>VLOOKUP(Tabla1[[#This Row],[Enfermedad Inglés]],Tabla3[[Enfermedad Inglés]:[Nombre Coloquial en TV]],4,FALSE)</f>
        <v>Moho azu</v>
      </c>
      <c r="K8320" s="1" t="str">
        <f>VLOOKUP(Tabla1[[#This Row],[Enfermedad Inglés]],Tabla3[[Enfermedad Inglés]:[Nombre Coloquial en TV]],5,FALSE)</f>
        <v>Moho</v>
      </c>
    </row>
    <row r="8321" spans="1:11" x14ac:dyDescent="0.2">
      <c r="A8321" s="1" t="s">
        <v>8154</v>
      </c>
      <c r="B8321" s="1" t="s">
        <v>8375</v>
      </c>
      <c r="C8321" s="1" t="s">
        <v>310</v>
      </c>
      <c r="D8321" s="1" t="s">
        <v>8156</v>
      </c>
      <c r="E8321" s="1" t="s">
        <v>312</v>
      </c>
      <c r="F8321" s="1" t="s">
        <v>11177</v>
      </c>
      <c r="G8321" s="1" t="str">
        <f>VLOOKUP(Tabla1[[#This Row],[Planta]],Tabla3[],3,FALSE)</f>
        <v>Coliflor</v>
      </c>
      <c r="H8321" s="1" t="str">
        <f>_xlfn.CONCAT(Tabla1[[#This Row],[Planta Español]],"_",IF(Tabla1[[#This Row],[Saludable]]="Si","Saludable","Enferma"))</f>
        <v>Coliflor_Enferma</v>
      </c>
      <c r="I8321" s="1" t="str">
        <f>VLOOKUP(Tabla1[[#This Row],[Enfermedad Inglés]],Tabla3[[Enfermedad Inglés]:[Nombre Coloquial en TV]],3,FALSE)</f>
        <v>Mildiú velloso de la coliflor</v>
      </c>
      <c r="J8321" s="1" t="str">
        <f>VLOOKUP(Tabla1[[#This Row],[Enfermedad Inglés]],Tabla3[[Enfermedad Inglés]:[Nombre Coloquial en TV]],4,FALSE)</f>
        <v>Moho azu</v>
      </c>
      <c r="K8321" s="1" t="str">
        <f>VLOOKUP(Tabla1[[#This Row],[Enfermedad Inglés]],Tabla3[[Enfermedad Inglés]:[Nombre Coloquial en TV]],5,FALSE)</f>
        <v>Moho</v>
      </c>
    </row>
    <row r="8322" spans="1:11" x14ac:dyDescent="0.2">
      <c r="A8322" s="1" t="s">
        <v>8154</v>
      </c>
      <c r="B8322" s="1" t="s">
        <v>8376</v>
      </c>
      <c r="C8322" s="1" t="s">
        <v>310</v>
      </c>
      <c r="D8322" s="1" t="s">
        <v>8156</v>
      </c>
      <c r="E8322" s="1" t="s">
        <v>312</v>
      </c>
      <c r="F8322" s="1" t="s">
        <v>11177</v>
      </c>
      <c r="G8322" s="1" t="str">
        <f>VLOOKUP(Tabla1[[#This Row],[Planta]],Tabla3[],3,FALSE)</f>
        <v>Coliflor</v>
      </c>
      <c r="H8322" s="1" t="str">
        <f>_xlfn.CONCAT(Tabla1[[#This Row],[Planta Español]],"_",IF(Tabla1[[#This Row],[Saludable]]="Si","Saludable","Enferma"))</f>
        <v>Coliflor_Enferma</v>
      </c>
      <c r="I8322" s="1" t="str">
        <f>VLOOKUP(Tabla1[[#This Row],[Enfermedad Inglés]],Tabla3[[Enfermedad Inglés]:[Nombre Coloquial en TV]],3,FALSE)</f>
        <v>Mildiú velloso de la coliflor</v>
      </c>
      <c r="J8322" s="1" t="str">
        <f>VLOOKUP(Tabla1[[#This Row],[Enfermedad Inglés]],Tabla3[[Enfermedad Inglés]:[Nombre Coloquial en TV]],4,FALSE)</f>
        <v>Moho azu</v>
      </c>
      <c r="K8322" s="1" t="str">
        <f>VLOOKUP(Tabla1[[#This Row],[Enfermedad Inglés]],Tabla3[[Enfermedad Inglés]:[Nombre Coloquial en TV]],5,FALSE)</f>
        <v>Moho</v>
      </c>
    </row>
    <row r="8323" spans="1:11" x14ac:dyDescent="0.2">
      <c r="A8323" s="1" t="s">
        <v>8154</v>
      </c>
      <c r="B8323" s="1" t="s">
        <v>8377</v>
      </c>
      <c r="C8323" s="1" t="s">
        <v>310</v>
      </c>
      <c r="D8323" s="1" t="s">
        <v>8156</v>
      </c>
      <c r="E8323" s="1" t="s">
        <v>312</v>
      </c>
      <c r="F8323" s="1" t="s">
        <v>11177</v>
      </c>
      <c r="G8323" s="1" t="str">
        <f>VLOOKUP(Tabla1[[#This Row],[Planta]],Tabla3[],3,FALSE)</f>
        <v>Coliflor</v>
      </c>
      <c r="H8323" s="1" t="str">
        <f>_xlfn.CONCAT(Tabla1[[#This Row],[Planta Español]],"_",IF(Tabla1[[#This Row],[Saludable]]="Si","Saludable","Enferma"))</f>
        <v>Coliflor_Enferma</v>
      </c>
      <c r="I8323" s="1" t="str">
        <f>VLOOKUP(Tabla1[[#This Row],[Enfermedad Inglés]],Tabla3[[Enfermedad Inglés]:[Nombre Coloquial en TV]],3,FALSE)</f>
        <v>Mildiú velloso de la coliflor</v>
      </c>
      <c r="J8323" s="1" t="str">
        <f>VLOOKUP(Tabla1[[#This Row],[Enfermedad Inglés]],Tabla3[[Enfermedad Inglés]:[Nombre Coloquial en TV]],4,FALSE)</f>
        <v>Moho azu</v>
      </c>
      <c r="K8323" s="1" t="str">
        <f>VLOOKUP(Tabla1[[#This Row],[Enfermedad Inglés]],Tabla3[[Enfermedad Inglés]:[Nombre Coloquial en TV]],5,FALSE)</f>
        <v>Moho</v>
      </c>
    </row>
    <row r="8324" spans="1:11" x14ac:dyDescent="0.2">
      <c r="A8324" s="1" t="s">
        <v>8154</v>
      </c>
      <c r="B8324" s="1" t="s">
        <v>8378</v>
      </c>
      <c r="C8324" s="1" t="s">
        <v>310</v>
      </c>
      <c r="D8324" s="1" t="s">
        <v>8156</v>
      </c>
      <c r="E8324" s="1" t="s">
        <v>312</v>
      </c>
      <c r="F8324" s="1" t="s">
        <v>11177</v>
      </c>
      <c r="G8324" s="1" t="str">
        <f>VLOOKUP(Tabla1[[#This Row],[Planta]],Tabla3[],3,FALSE)</f>
        <v>Coliflor</v>
      </c>
      <c r="H8324" s="1" t="str">
        <f>_xlfn.CONCAT(Tabla1[[#This Row],[Planta Español]],"_",IF(Tabla1[[#This Row],[Saludable]]="Si","Saludable","Enferma"))</f>
        <v>Coliflor_Enferma</v>
      </c>
      <c r="I8324" s="1" t="str">
        <f>VLOOKUP(Tabla1[[#This Row],[Enfermedad Inglés]],Tabla3[[Enfermedad Inglés]:[Nombre Coloquial en TV]],3,FALSE)</f>
        <v>Mildiú velloso de la coliflor</v>
      </c>
      <c r="J8324" s="1" t="str">
        <f>VLOOKUP(Tabla1[[#This Row],[Enfermedad Inglés]],Tabla3[[Enfermedad Inglés]:[Nombre Coloquial en TV]],4,FALSE)</f>
        <v>Moho azu</v>
      </c>
      <c r="K8324" s="1" t="str">
        <f>VLOOKUP(Tabla1[[#This Row],[Enfermedad Inglés]],Tabla3[[Enfermedad Inglés]:[Nombre Coloquial en TV]],5,FALSE)</f>
        <v>Moho</v>
      </c>
    </row>
    <row r="8325" spans="1:11" x14ac:dyDescent="0.2">
      <c r="A8325" s="1" t="s">
        <v>8154</v>
      </c>
      <c r="B8325" s="1" t="s">
        <v>8379</v>
      </c>
      <c r="C8325" s="1" t="s">
        <v>310</v>
      </c>
      <c r="D8325" s="1" t="s">
        <v>8156</v>
      </c>
      <c r="E8325" s="1" t="s">
        <v>312</v>
      </c>
      <c r="F8325" s="1" t="s">
        <v>11177</v>
      </c>
      <c r="G8325" s="1" t="str">
        <f>VLOOKUP(Tabla1[[#This Row],[Planta]],Tabla3[],3,FALSE)</f>
        <v>Coliflor</v>
      </c>
      <c r="H8325" s="1" t="str">
        <f>_xlfn.CONCAT(Tabla1[[#This Row],[Planta Español]],"_",IF(Tabla1[[#This Row],[Saludable]]="Si","Saludable","Enferma"))</f>
        <v>Coliflor_Enferma</v>
      </c>
      <c r="I8325" s="1" t="str">
        <f>VLOOKUP(Tabla1[[#This Row],[Enfermedad Inglés]],Tabla3[[Enfermedad Inglés]:[Nombre Coloquial en TV]],3,FALSE)</f>
        <v>Mildiú velloso de la coliflor</v>
      </c>
      <c r="J8325" s="1" t="str">
        <f>VLOOKUP(Tabla1[[#This Row],[Enfermedad Inglés]],Tabla3[[Enfermedad Inglés]:[Nombre Coloquial en TV]],4,FALSE)</f>
        <v>Moho azu</v>
      </c>
      <c r="K8325" s="1" t="str">
        <f>VLOOKUP(Tabla1[[#This Row],[Enfermedad Inglés]],Tabla3[[Enfermedad Inglés]:[Nombre Coloquial en TV]],5,FALSE)</f>
        <v>Moho</v>
      </c>
    </row>
    <row r="8326" spans="1:11" x14ac:dyDescent="0.2">
      <c r="A8326" s="1" t="s">
        <v>8154</v>
      </c>
      <c r="B8326" s="1" t="s">
        <v>8380</v>
      </c>
      <c r="C8326" s="1" t="s">
        <v>310</v>
      </c>
      <c r="D8326" s="1" t="s">
        <v>8156</v>
      </c>
      <c r="E8326" s="1" t="s">
        <v>312</v>
      </c>
      <c r="F8326" s="1" t="s">
        <v>11177</v>
      </c>
      <c r="G8326" s="1" t="str">
        <f>VLOOKUP(Tabla1[[#This Row],[Planta]],Tabla3[],3,FALSE)</f>
        <v>Coliflor</v>
      </c>
      <c r="H8326" s="1" t="str">
        <f>_xlfn.CONCAT(Tabla1[[#This Row],[Planta Español]],"_",IF(Tabla1[[#This Row],[Saludable]]="Si","Saludable","Enferma"))</f>
        <v>Coliflor_Enferma</v>
      </c>
      <c r="I8326" s="1" t="str">
        <f>VLOOKUP(Tabla1[[#This Row],[Enfermedad Inglés]],Tabla3[[Enfermedad Inglés]:[Nombre Coloquial en TV]],3,FALSE)</f>
        <v>Mildiú velloso de la coliflor</v>
      </c>
      <c r="J8326" s="1" t="str">
        <f>VLOOKUP(Tabla1[[#This Row],[Enfermedad Inglés]],Tabla3[[Enfermedad Inglés]:[Nombre Coloquial en TV]],4,FALSE)</f>
        <v>Moho azu</v>
      </c>
      <c r="K8326" s="1" t="str">
        <f>VLOOKUP(Tabla1[[#This Row],[Enfermedad Inglés]],Tabla3[[Enfermedad Inglés]:[Nombre Coloquial en TV]],5,FALSE)</f>
        <v>Moho</v>
      </c>
    </row>
    <row r="8327" spans="1:11" x14ac:dyDescent="0.2">
      <c r="A8327" s="1" t="s">
        <v>8154</v>
      </c>
      <c r="B8327" s="1" t="s">
        <v>8381</v>
      </c>
      <c r="C8327" s="1" t="s">
        <v>310</v>
      </c>
      <c r="D8327" s="1" t="s">
        <v>8156</v>
      </c>
      <c r="E8327" s="1" t="s">
        <v>312</v>
      </c>
      <c r="F8327" s="1" t="s">
        <v>11177</v>
      </c>
      <c r="G8327" s="1" t="str">
        <f>VLOOKUP(Tabla1[[#This Row],[Planta]],Tabla3[],3,FALSE)</f>
        <v>Coliflor</v>
      </c>
      <c r="H8327" s="1" t="str">
        <f>_xlfn.CONCAT(Tabla1[[#This Row],[Planta Español]],"_",IF(Tabla1[[#This Row],[Saludable]]="Si","Saludable","Enferma"))</f>
        <v>Coliflor_Enferma</v>
      </c>
      <c r="I8327" s="1" t="str">
        <f>VLOOKUP(Tabla1[[#This Row],[Enfermedad Inglés]],Tabla3[[Enfermedad Inglés]:[Nombre Coloquial en TV]],3,FALSE)</f>
        <v>Mildiú velloso de la coliflor</v>
      </c>
      <c r="J8327" s="1" t="str">
        <f>VLOOKUP(Tabla1[[#This Row],[Enfermedad Inglés]],Tabla3[[Enfermedad Inglés]:[Nombre Coloquial en TV]],4,FALSE)</f>
        <v>Moho azu</v>
      </c>
      <c r="K8327" s="1" t="str">
        <f>VLOOKUP(Tabla1[[#This Row],[Enfermedad Inglés]],Tabla3[[Enfermedad Inglés]:[Nombre Coloquial en TV]],5,FALSE)</f>
        <v>Moho</v>
      </c>
    </row>
    <row r="8328" spans="1:11" x14ac:dyDescent="0.2">
      <c r="A8328" s="1" t="s">
        <v>8154</v>
      </c>
      <c r="B8328" s="1" t="s">
        <v>8382</v>
      </c>
      <c r="C8328" s="1" t="s">
        <v>310</v>
      </c>
      <c r="D8328" s="1" t="s">
        <v>8156</v>
      </c>
      <c r="E8328" s="1" t="s">
        <v>312</v>
      </c>
      <c r="F8328" s="1" t="s">
        <v>11177</v>
      </c>
      <c r="G8328" s="1" t="str">
        <f>VLOOKUP(Tabla1[[#This Row],[Planta]],Tabla3[],3,FALSE)</f>
        <v>Coliflor</v>
      </c>
      <c r="H8328" s="1" t="str">
        <f>_xlfn.CONCAT(Tabla1[[#This Row],[Planta Español]],"_",IF(Tabla1[[#This Row],[Saludable]]="Si","Saludable","Enferma"))</f>
        <v>Coliflor_Enferma</v>
      </c>
      <c r="I8328" s="1" t="str">
        <f>VLOOKUP(Tabla1[[#This Row],[Enfermedad Inglés]],Tabla3[[Enfermedad Inglés]:[Nombre Coloquial en TV]],3,FALSE)</f>
        <v>Mildiú velloso de la coliflor</v>
      </c>
      <c r="J8328" s="1" t="str">
        <f>VLOOKUP(Tabla1[[#This Row],[Enfermedad Inglés]],Tabla3[[Enfermedad Inglés]:[Nombre Coloquial en TV]],4,FALSE)</f>
        <v>Moho azu</v>
      </c>
      <c r="K8328" s="1" t="str">
        <f>VLOOKUP(Tabla1[[#This Row],[Enfermedad Inglés]],Tabla3[[Enfermedad Inglés]:[Nombre Coloquial en TV]],5,FALSE)</f>
        <v>Moho</v>
      </c>
    </row>
    <row r="8329" spans="1:11" x14ac:dyDescent="0.2">
      <c r="A8329" s="1" t="s">
        <v>8154</v>
      </c>
      <c r="B8329" s="1" t="s">
        <v>8383</v>
      </c>
      <c r="C8329" s="1" t="s">
        <v>310</v>
      </c>
      <c r="D8329" s="1" t="s">
        <v>8156</v>
      </c>
      <c r="E8329" s="1" t="s">
        <v>312</v>
      </c>
      <c r="F8329" s="1" t="s">
        <v>11177</v>
      </c>
      <c r="G8329" s="1" t="str">
        <f>VLOOKUP(Tabla1[[#This Row],[Planta]],Tabla3[],3,FALSE)</f>
        <v>Coliflor</v>
      </c>
      <c r="H8329" s="1" t="str">
        <f>_xlfn.CONCAT(Tabla1[[#This Row],[Planta Español]],"_",IF(Tabla1[[#This Row],[Saludable]]="Si","Saludable","Enferma"))</f>
        <v>Coliflor_Enferma</v>
      </c>
      <c r="I8329" s="1" t="str">
        <f>VLOOKUP(Tabla1[[#This Row],[Enfermedad Inglés]],Tabla3[[Enfermedad Inglés]:[Nombre Coloquial en TV]],3,FALSE)</f>
        <v>Mildiú velloso de la coliflor</v>
      </c>
      <c r="J8329" s="1" t="str">
        <f>VLOOKUP(Tabla1[[#This Row],[Enfermedad Inglés]],Tabla3[[Enfermedad Inglés]:[Nombre Coloquial en TV]],4,FALSE)</f>
        <v>Moho azu</v>
      </c>
      <c r="K8329" s="1" t="str">
        <f>VLOOKUP(Tabla1[[#This Row],[Enfermedad Inglés]],Tabla3[[Enfermedad Inglés]:[Nombre Coloquial en TV]],5,FALSE)</f>
        <v>Moho</v>
      </c>
    </row>
    <row r="8330" spans="1:11" x14ac:dyDescent="0.2">
      <c r="A8330" s="1" t="s">
        <v>8154</v>
      </c>
      <c r="B8330" s="1" t="s">
        <v>8384</v>
      </c>
      <c r="C8330" s="1" t="s">
        <v>310</v>
      </c>
      <c r="D8330" s="1" t="s">
        <v>8156</v>
      </c>
      <c r="E8330" s="1" t="s">
        <v>312</v>
      </c>
      <c r="F8330" s="1" t="s">
        <v>11177</v>
      </c>
      <c r="G8330" s="1" t="str">
        <f>VLOOKUP(Tabla1[[#This Row],[Planta]],Tabla3[],3,FALSE)</f>
        <v>Coliflor</v>
      </c>
      <c r="H8330" s="1" t="str">
        <f>_xlfn.CONCAT(Tabla1[[#This Row],[Planta Español]],"_",IF(Tabla1[[#This Row],[Saludable]]="Si","Saludable","Enferma"))</f>
        <v>Coliflor_Enferma</v>
      </c>
      <c r="I8330" s="1" t="str">
        <f>VLOOKUP(Tabla1[[#This Row],[Enfermedad Inglés]],Tabla3[[Enfermedad Inglés]:[Nombre Coloquial en TV]],3,FALSE)</f>
        <v>Mildiú velloso de la coliflor</v>
      </c>
      <c r="J8330" s="1" t="str">
        <f>VLOOKUP(Tabla1[[#This Row],[Enfermedad Inglés]],Tabla3[[Enfermedad Inglés]:[Nombre Coloquial en TV]],4,FALSE)</f>
        <v>Moho azu</v>
      </c>
      <c r="K8330" s="1" t="str">
        <f>VLOOKUP(Tabla1[[#This Row],[Enfermedad Inglés]],Tabla3[[Enfermedad Inglés]:[Nombre Coloquial en TV]],5,FALSE)</f>
        <v>Moho</v>
      </c>
    </row>
    <row r="8331" spans="1:11" x14ac:dyDescent="0.2">
      <c r="A8331" s="1" t="s">
        <v>8154</v>
      </c>
      <c r="B8331" s="1" t="s">
        <v>8385</v>
      </c>
      <c r="C8331" s="1" t="s">
        <v>310</v>
      </c>
      <c r="D8331" s="1" t="s">
        <v>8156</v>
      </c>
      <c r="E8331" s="1" t="s">
        <v>312</v>
      </c>
      <c r="F8331" s="1" t="s">
        <v>11177</v>
      </c>
      <c r="G8331" s="1" t="str">
        <f>VLOOKUP(Tabla1[[#This Row],[Planta]],Tabla3[],3,FALSE)</f>
        <v>Coliflor</v>
      </c>
      <c r="H8331" s="1" t="str">
        <f>_xlfn.CONCAT(Tabla1[[#This Row],[Planta Español]],"_",IF(Tabla1[[#This Row],[Saludable]]="Si","Saludable","Enferma"))</f>
        <v>Coliflor_Enferma</v>
      </c>
      <c r="I8331" s="1" t="str">
        <f>VLOOKUP(Tabla1[[#This Row],[Enfermedad Inglés]],Tabla3[[Enfermedad Inglés]:[Nombre Coloquial en TV]],3,FALSE)</f>
        <v>Mildiú velloso de la coliflor</v>
      </c>
      <c r="J8331" s="1" t="str">
        <f>VLOOKUP(Tabla1[[#This Row],[Enfermedad Inglés]],Tabla3[[Enfermedad Inglés]:[Nombre Coloquial en TV]],4,FALSE)</f>
        <v>Moho azu</v>
      </c>
      <c r="K8331" s="1" t="str">
        <f>VLOOKUP(Tabla1[[#This Row],[Enfermedad Inglés]],Tabla3[[Enfermedad Inglés]:[Nombre Coloquial en TV]],5,FALSE)</f>
        <v>Moho</v>
      </c>
    </row>
    <row r="8332" spans="1:11" x14ac:dyDescent="0.2">
      <c r="A8332" s="1" t="s">
        <v>8154</v>
      </c>
      <c r="B8332" s="1" t="s">
        <v>8386</v>
      </c>
      <c r="C8332" s="1" t="s">
        <v>310</v>
      </c>
      <c r="D8332" s="1" t="s">
        <v>8156</v>
      </c>
      <c r="E8332" s="1" t="s">
        <v>312</v>
      </c>
      <c r="F8332" s="1" t="s">
        <v>11177</v>
      </c>
      <c r="G8332" s="1" t="str">
        <f>VLOOKUP(Tabla1[[#This Row],[Planta]],Tabla3[],3,FALSE)</f>
        <v>Coliflor</v>
      </c>
      <c r="H8332" s="1" t="str">
        <f>_xlfn.CONCAT(Tabla1[[#This Row],[Planta Español]],"_",IF(Tabla1[[#This Row],[Saludable]]="Si","Saludable","Enferma"))</f>
        <v>Coliflor_Enferma</v>
      </c>
      <c r="I8332" s="1" t="str">
        <f>VLOOKUP(Tabla1[[#This Row],[Enfermedad Inglés]],Tabla3[[Enfermedad Inglés]:[Nombre Coloquial en TV]],3,FALSE)</f>
        <v>Mildiú velloso de la coliflor</v>
      </c>
      <c r="J8332" s="1" t="str">
        <f>VLOOKUP(Tabla1[[#This Row],[Enfermedad Inglés]],Tabla3[[Enfermedad Inglés]:[Nombre Coloquial en TV]],4,FALSE)</f>
        <v>Moho azu</v>
      </c>
      <c r="K8332" s="1" t="str">
        <f>VLOOKUP(Tabla1[[#This Row],[Enfermedad Inglés]],Tabla3[[Enfermedad Inglés]:[Nombre Coloquial en TV]],5,FALSE)</f>
        <v>Moho</v>
      </c>
    </row>
    <row r="8333" spans="1:11" x14ac:dyDescent="0.2">
      <c r="A8333" s="1" t="s">
        <v>8154</v>
      </c>
      <c r="B8333" s="1" t="s">
        <v>8387</v>
      </c>
      <c r="C8333" s="1" t="s">
        <v>310</v>
      </c>
      <c r="D8333" s="1" t="s">
        <v>8156</v>
      </c>
      <c r="E8333" s="1" t="s">
        <v>312</v>
      </c>
      <c r="F8333" s="1" t="s">
        <v>11177</v>
      </c>
      <c r="G8333" s="1" t="str">
        <f>VLOOKUP(Tabla1[[#This Row],[Planta]],Tabla3[],3,FALSE)</f>
        <v>Coliflor</v>
      </c>
      <c r="H8333" s="1" t="str">
        <f>_xlfn.CONCAT(Tabla1[[#This Row],[Planta Español]],"_",IF(Tabla1[[#This Row],[Saludable]]="Si","Saludable","Enferma"))</f>
        <v>Coliflor_Enferma</v>
      </c>
      <c r="I8333" s="1" t="str">
        <f>VLOOKUP(Tabla1[[#This Row],[Enfermedad Inglés]],Tabla3[[Enfermedad Inglés]:[Nombre Coloquial en TV]],3,FALSE)</f>
        <v>Mildiú velloso de la coliflor</v>
      </c>
      <c r="J8333" s="1" t="str">
        <f>VLOOKUP(Tabla1[[#This Row],[Enfermedad Inglés]],Tabla3[[Enfermedad Inglés]:[Nombre Coloquial en TV]],4,FALSE)</f>
        <v>Moho azu</v>
      </c>
      <c r="K8333" s="1" t="str">
        <f>VLOOKUP(Tabla1[[#This Row],[Enfermedad Inglés]],Tabla3[[Enfermedad Inglés]:[Nombre Coloquial en TV]],5,FALSE)</f>
        <v>Moho</v>
      </c>
    </row>
    <row r="8334" spans="1:11" x14ac:dyDescent="0.2">
      <c r="A8334" s="1" t="s">
        <v>8154</v>
      </c>
      <c r="B8334" s="1" t="s">
        <v>8388</v>
      </c>
      <c r="C8334" s="1" t="s">
        <v>310</v>
      </c>
      <c r="D8334" s="1" t="s">
        <v>8156</v>
      </c>
      <c r="E8334" s="1" t="s">
        <v>312</v>
      </c>
      <c r="F8334" s="1" t="s">
        <v>11177</v>
      </c>
      <c r="G8334" s="1" t="str">
        <f>VLOOKUP(Tabla1[[#This Row],[Planta]],Tabla3[],3,FALSE)</f>
        <v>Coliflor</v>
      </c>
      <c r="H8334" s="1" t="str">
        <f>_xlfn.CONCAT(Tabla1[[#This Row],[Planta Español]],"_",IF(Tabla1[[#This Row],[Saludable]]="Si","Saludable","Enferma"))</f>
        <v>Coliflor_Enferma</v>
      </c>
      <c r="I8334" s="1" t="str">
        <f>VLOOKUP(Tabla1[[#This Row],[Enfermedad Inglés]],Tabla3[[Enfermedad Inglés]:[Nombre Coloquial en TV]],3,FALSE)</f>
        <v>Mildiú velloso de la coliflor</v>
      </c>
      <c r="J8334" s="1" t="str">
        <f>VLOOKUP(Tabla1[[#This Row],[Enfermedad Inglés]],Tabla3[[Enfermedad Inglés]:[Nombre Coloquial en TV]],4,FALSE)</f>
        <v>Moho azu</v>
      </c>
      <c r="K8334" s="1" t="str">
        <f>VLOOKUP(Tabla1[[#This Row],[Enfermedad Inglés]],Tabla3[[Enfermedad Inglés]:[Nombre Coloquial en TV]],5,FALSE)</f>
        <v>Moho</v>
      </c>
    </row>
    <row r="8335" spans="1:11" x14ac:dyDescent="0.2">
      <c r="A8335" s="1" t="s">
        <v>8154</v>
      </c>
      <c r="B8335" s="1" t="s">
        <v>8389</v>
      </c>
      <c r="C8335" s="1" t="s">
        <v>310</v>
      </c>
      <c r="D8335" s="1" t="s">
        <v>8156</v>
      </c>
      <c r="E8335" s="1" t="s">
        <v>312</v>
      </c>
      <c r="F8335" s="1" t="s">
        <v>11177</v>
      </c>
      <c r="G8335" s="1" t="str">
        <f>VLOOKUP(Tabla1[[#This Row],[Planta]],Tabla3[],3,FALSE)</f>
        <v>Coliflor</v>
      </c>
      <c r="H8335" s="1" t="str">
        <f>_xlfn.CONCAT(Tabla1[[#This Row],[Planta Español]],"_",IF(Tabla1[[#This Row],[Saludable]]="Si","Saludable","Enferma"))</f>
        <v>Coliflor_Enferma</v>
      </c>
      <c r="I8335" s="1" t="str">
        <f>VLOOKUP(Tabla1[[#This Row],[Enfermedad Inglés]],Tabla3[[Enfermedad Inglés]:[Nombre Coloquial en TV]],3,FALSE)</f>
        <v>Mildiú velloso de la coliflor</v>
      </c>
      <c r="J8335" s="1" t="str">
        <f>VLOOKUP(Tabla1[[#This Row],[Enfermedad Inglés]],Tabla3[[Enfermedad Inglés]:[Nombre Coloquial en TV]],4,FALSE)</f>
        <v>Moho azu</v>
      </c>
      <c r="K8335" s="1" t="str">
        <f>VLOOKUP(Tabla1[[#This Row],[Enfermedad Inglés]],Tabla3[[Enfermedad Inglés]:[Nombre Coloquial en TV]],5,FALSE)</f>
        <v>Moho</v>
      </c>
    </row>
    <row r="8336" spans="1:11" x14ac:dyDescent="0.2">
      <c r="A8336" s="1" t="s">
        <v>8154</v>
      </c>
      <c r="B8336" s="1" t="s">
        <v>8390</v>
      </c>
      <c r="C8336" s="1" t="s">
        <v>310</v>
      </c>
      <c r="D8336" s="1" t="s">
        <v>8156</v>
      </c>
      <c r="E8336" s="1" t="s">
        <v>312</v>
      </c>
      <c r="F8336" s="1" t="s">
        <v>11177</v>
      </c>
      <c r="G8336" s="1" t="str">
        <f>VLOOKUP(Tabla1[[#This Row],[Planta]],Tabla3[],3,FALSE)</f>
        <v>Coliflor</v>
      </c>
      <c r="H8336" s="1" t="str">
        <f>_xlfn.CONCAT(Tabla1[[#This Row],[Planta Español]],"_",IF(Tabla1[[#This Row],[Saludable]]="Si","Saludable","Enferma"))</f>
        <v>Coliflor_Enferma</v>
      </c>
      <c r="I8336" s="1" t="str">
        <f>VLOOKUP(Tabla1[[#This Row],[Enfermedad Inglés]],Tabla3[[Enfermedad Inglés]:[Nombre Coloquial en TV]],3,FALSE)</f>
        <v>Mildiú velloso de la coliflor</v>
      </c>
      <c r="J8336" s="1" t="str">
        <f>VLOOKUP(Tabla1[[#This Row],[Enfermedad Inglés]],Tabla3[[Enfermedad Inglés]:[Nombre Coloquial en TV]],4,FALSE)</f>
        <v>Moho azu</v>
      </c>
      <c r="K8336" s="1" t="str">
        <f>VLOOKUP(Tabla1[[#This Row],[Enfermedad Inglés]],Tabla3[[Enfermedad Inglés]:[Nombre Coloquial en TV]],5,FALSE)</f>
        <v>Moho</v>
      </c>
    </row>
    <row r="8337" spans="1:11" x14ac:dyDescent="0.2">
      <c r="A8337" s="1" t="s">
        <v>8154</v>
      </c>
      <c r="B8337" s="1" t="s">
        <v>8391</v>
      </c>
      <c r="C8337" s="1" t="s">
        <v>310</v>
      </c>
      <c r="D8337" s="1" t="s">
        <v>8156</v>
      </c>
      <c r="E8337" s="1" t="s">
        <v>312</v>
      </c>
      <c r="F8337" s="1" t="s">
        <v>11177</v>
      </c>
      <c r="G8337" s="1" t="str">
        <f>VLOOKUP(Tabla1[[#This Row],[Planta]],Tabla3[],3,FALSE)</f>
        <v>Coliflor</v>
      </c>
      <c r="H8337" s="1" t="str">
        <f>_xlfn.CONCAT(Tabla1[[#This Row],[Planta Español]],"_",IF(Tabla1[[#This Row],[Saludable]]="Si","Saludable","Enferma"))</f>
        <v>Coliflor_Enferma</v>
      </c>
      <c r="I8337" s="1" t="str">
        <f>VLOOKUP(Tabla1[[#This Row],[Enfermedad Inglés]],Tabla3[[Enfermedad Inglés]:[Nombre Coloquial en TV]],3,FALSE)</f>
        <v>Mildiú velloso de la coliflor</v>
      </c>
      <c r="J8337" s="1" t="str">
        <f>VLOOKUP(Tabla1[[#This Row],[Enfermedad Inglés]],Tabla3[[Enfermedad Inglés]:[Nombre Coloquial en TV]],4,FALSE)</f>
        <v>Moho azu</v>
      </c>
      <c r="K8337" s="1" t="str">
        <f>VLOOKUP(Tabla1[[#This Row],[Enfermedad Inglés]],Tabla3[[Enfermedad Inglés]:[Nombre Coloquial en TV]],5,FALSE)</f>
        <v>Moho</v>
      </c>
    </row>
    <row r="8338" spans="1:11" x14ac:dyDescent="0.2">
      <c r="A8338" s="1" t="s">
        <v>8154</v>
      </c>
      <c r="B8338" s="1" t="s">
        <v>8392</v>
      </c>
      <c r="C8338" s="1" t="s">
        <v>310</v>
      </c>
      <c r="D8338" s="1" t="s">
        <v>8156</v>
      </c>
      <c r="E8338" s="1" t="s">
        <v>312</v>
      </c>
      <c r="F8338" s="1" t="s">
        <v>11177</v>
      </c>
      <c r="G8338" s="1" t="str">
        <f>VLOOKUP(Tabla1[[#This Row],[Planta]],Tabla3[],3,FALSE)</f>
        <v>Coliflor</v>
      </c>
      <c r="H8338" s="1" t="str">
        <f>_xlfn.CONCAT(Tabla1[[#This Row],[Planta Español]],"_",IF(Tabla1[[#This Row],[Saludable]]="Si","Saludable","Enferma"))</f>
        <v>Coliflor_Enferma</v>
      </c>
      <c r="I8338" s="1" t="str">
        <f>VLOOKUP(Tabla1[[#This Row],[Enfermedad Inglés]],Tabla3[[Enfermedad Inglés]:[Nombre Coloquial en TV]],3,FALSE)</f>
        <v>Mildiú velloso de la coliflor</v>
      </c>
      <c r="J8338" s="1" t="str">
        <f>VLOOKUP(Tabla1[[#This Row],[Enfermedad Inglés]],Tabla3[[Enfermedad Inglés]:[Nombre Coloquial en TV]],4,FALSE)</f>
        <v>Moho azu</v>
      </c>
      <c r="K8338" s="1" t="str">
        <f>VLOOKUP(Tabla1[[#This Row],[Enfermedad Inglés]],Tabla3[[Enfermedad Inglés]:[Nombre Coloquial en TV]],5,FALSE)</f>
        <v>Moho</v>
      </c>
    </row>
    <row r="8339" spans="1:11" x14ac:dyDescent="0.2">
      <c r="A8339" s="1" t="s">
        <v>8154</v>
      </c>
      <c r="B8339" s="1" t="s">
        <v>8393</v>
      </c>
      <c r="C8339" s="1" t="s">
        <v>310</v>
      </c>
      <c r="D8339" s="1" t="s">
        <v>8156</v>
      </c>
      <c r="E8339" s="1" t="s">
        <v>312</v>
      </c>
      <c r="F8339" s="1" t="s">
        <v>11177</v>
      </c>
      <c r="G8339" s="1" t="str">
        <f>VLOOKUP(Tabla1[[#This Row],[Planta]],Tabla3[],3,FALSE)</f>
        <v>Coliflor</v>
      </c>
      <c r="H8339" s="1" t="str">
        <f>_xlfn.CONCAT(Tabla1[[#This Row],[Planta Español]],"_",IF(Tabla1[[#This Row],[Saludable]]="Si","Saludable","Enferma"))</f>
        <v>Coliflor_Enferma</v>
      </c>
      <c r="I8339" s="1" t="str">
        <f>VLOOKUP(Tabla1[[#This Row],[Enfermedad Inglés]],Tabla3[[Enfermedad Inglés]:[Nombre Coloquial en TV]],3,FALSE)</f>
        <v>Mildiú velloso de la coliflor</v>
      </c>
      <c r="J8339" s="1" t="str">
        <f>VLOOKUP(Tabla1[[#This Row],[Enfermedad Inglés]],Tabla3[[Enfermedad Inglés]:[Nombre Coloquial en TV]],4,FALSE)</f>
        <v>Moho azu</v>
      </c>
      <c r="K8339" s="1" t="str">
        <f>VLOOKUP(Tabla1[[#This Row],[Enfermedad Inglés]],Tabla3[[Enfermedad Inglés]:[Nombre Coloquial en TV]],5,FALSE)</f>
        <v>Moho</v>
      </c>
    </row>
    <row r="8340" spans="1:11" x14ac:dyDescent="0.2">
      <c r="A8340" s="1" t="s">
        <v>8154</v>
      </c>
      <c r="B8340" s="1" t="s">
        <v>8394</v>
      </c>
      <c r="C8340" s="1" t="s">
        <v>310</v>
      </c>
      <c r="D8340" s="1" t="s">
        <v>8156</v>
      </c>
      <c r="E8340" s="1" t="s">
        <v>312</v>
      </c>
      <c r="F8340" s="1" t="s">
        <v>11177</v>
      </c>
      <c r="G8340" s="1" t="str">
        <f>VLOOKUP(Tabla1[[#This Row],[Planta]],Tabla3[],3,FALSE)</f>
        <v>Coliflor</v>
      </c>
      <c r="H8340" s="1" t="str">
        <f>_xlfn.CONCAT(Tabla1[[#This Row],[Planta Español]],"_",IF(Tabla1[[#This Row],[Saludable]]="Si","Saludable","Enferma"))</f>
        <v>Coliflor_Enferma</v>
      </c>
      <c r="I8340" s="1" t="str">
        <f>VLOOKUP(Tabla1[[#This Row],[Enfermedad Inglés]],Tabla3[[Enfermedad Inglés]:[Nombre Coloquial en TV]],3,FALSE)</f>
        <v>Mildiú velloso de la coliflor</v>
      </c>
      <c r="J8340" s="1" t="str">
        <f>VLOOKUP(Tabla1[[#This Row],[Enfermedad Inglés]],Tabla3[[Enfermedad Inglés]:[Nombre Coloquial en TV]],4,FALSE)</f>
        <v>Moho azu</v>
      </c>
      <c r="K8340" s="1" t="str">
        <f>VLOOKUP(Tabla1[[#This Row],[Enfermedad Inglés]],Tabla3[[Enfermedad Inglés]:[Nombre Coloquial en TV]],5,FALSE)</f>
        <v>Moho</v>
      </c>
    </row>
    <row r="8341" spans="1:11" x14ac:dyDescent="0.2">
      <c r="A8341" s="1" t="s">
        <v>8154</v>
      </c>
      <c r="B8341" s="1" t="s">
        <v>8395</v>
      </c>
      <c r="C8341" s="1" t="s">
        <v>310</v>
      </c>
      <c r="D8341" s="1" t="s">
        <v>8156</v>
      </c>
      <c r="E8341" s="1" t="s">
        <v>312</v>
      </c>
      <c r="F8341" s="1" t="s">
        <v>11177</v>
      </c>
      <c r="G8341" s="1" t="str">
        <f>VLOOKUP(Tabla1[[#This Row],[Planta]],Tabla3[],3,FALSE)</f>
        <v>Coliflor</v>
      </c>
      <c r="H8341" s="1" t="str">
        <f>_xlfn.CONCAT(Tabla1[[#This Row],[Planta Español]],"_",IF(Tabla1[[#This Row],[Saludable]]="Si","Saludable","Enferma"))</f>
        <v>Coliflor_Enferma</v>
      </c>
      <c r="I8341" s="1" t="str">
        <f>VLOOKUP(Tabla1[[#This Row],[Enfermedad Inglés]],Tabla3[[Enfermedad Inglés]:[Nombre Coloquial en TV]],3,FALSE)</f>
        <v>Mildiú velloso de la coliflor</v>
      </c>
      <c r="J8341" s="1" t="str">
        <f>VLOOKUP(Tabla1[[#This Row],[Enfermedad Inglés]],Tabla3[[Enfermedad Inglés]:[Nombre Coloquial en TV]],4,FALSE)</f>
        <v>Moho azu</v>
      </c>
      <c r="K8341" s="1" t="str">
        <f>VLOOKUP(Tabla1[[#This Row],[Enfermedad Inglés]],Tabla3[[Enfermedad Inglés]:[Nombre Coloquial en TV]],5,FALSE)</f>
        <v>Moho</v>
      </c>
    </row>
    <row r="8342" spans="1:11" x14ac:dyDescent="0.2">
      <c r="A8342" s="1" t="s">
        <v>8154</v>
      </c>
      <c r="B8342" s="1" t="s">
        <v>8396</v>
      </c>
      <c r="C8342" s="1" t="s">
        <v>310</v>
      </c>
      <c r="D8342" s="1" t="s">
        <v>8156</v>
      </c>
      <c r="E8342" s="1" t="s">
        <v>312</v>
      </c>
      <c r="F8342" s="1" t="s">
        <v>11177</v>
      </c>
      <c r="G8342" s="1" t="str">
        <f>VLOOKUP(Tabla1[[#This Row],[Planta]],Tabla3[],3,FALSE)</f>
        <v>Coliflor</v>
      </c>
      <c r="H8342" s="1" t="str">
        <f>_xlfn.CONCAT(Tabla1[[#This Row],[Planta Español]],"_",IF(Tabla1[[#This Row],[Saludable]]="Si","Saludable","Enferma"))</f>
        <v>Coliflor_Enferma</v>
      </c>
      <c r="I8342" s="1" t="str">
        <f>VLOOKUP(Tabla1[[#This Row],[Enfermedad Inglés]],Tabla3[[Enfermedad Inglés]:[Nombre Coloquial en TV]],3,FALSE)</f>
        <v>Mildiú velloso de la coliflor</v>
      </c>
      <c r="J8342" s="1" t="str">
        <f>VLOOKUP(Tabla1[[#This Row],[Enfermedad Inglés]],Tabla3[[Enfermedad Inglés]:[Nombre Coloquial en TV]],4,FALSE)</f>
        <v>Moho azu</v>
      </c>
      <c r="K8342" s="1" t="str">
        <f>VLOOKUP(Tabla1[[#This Row],[Enfermedad Inglés]],Tabla3[[Enfermedad Inglés]:[Nombre Coloquial en TV]],5,FALSE)</f>
        <v>Moho</v>
      </c>
    </row>
    <row r="8343" spans="1:11" x14ac:dyDescent="0.2">
      <c r="A8343" s="1" t="s">
        <v>8154</v>
      </c>
      <c r="B8343" s="1" t="s">
        <v>8397</v>
      </c>
      <c r="C8343" s="1" t="s">
        <v>310</v>
      </c>
      <c r="D8343" s="1" t="s">
        <v>8156</v>
      </c>
      <c r="E8343" s="1" t="s">
        <v>312</v>
      </c>
      <c r="F8343" s="1" t="s">
        <v>11177</v>
      </c>
      <c r="G8343" s="1" t="str">
        <f>VLOOKUP(Tabla1[[#This Row],[Planta]],Tabla3[],3,FALSE)</f>
        <v>Coliflor</v>
      </c>
      <c r="H8343" s="1" t="str">
        <f>_xlfn.CONCAT(Tabla1[[#This Row],[Planta Español]],"_",IF(Tabla1[[#This Row],[Saludable]]="Si","Saludable","Enferma"))</f>
        <v>Coliflor_Enferma</v>
      </c>
      <c r="I8343" s="1" t="str">
        <f>VLOOKUP(Tabla1[[#This Row],[Enfermedad Inglés]],Tabla3[[Enfermedad Inglés]:[Nombre Coloquial en TV]],3,FALSE)</f>
        <v>Mildiú velloso de la coliflor</v>
      </c>
      <c r="J8343" s="1" t="str">
        <f>VLOOKUP(Tabla1[[#This Row],[Enfermedad Inglés]],Tabla3[[Enfermedad Inglés]:[Nombre Coloquial en TV]],4,FALSE)</f>
        <v>Moho azu</v>
      </c>
      <c r="K8343" s="1" t="str">
        <f>VLOOKUP(Tabla1[[#This Row],[Enfermedad Inglés]],Tabla3[[Enfermedad Inglés]:[Nombre Coloquial en TV]],5,FALSE)</f>
        <v>Moho</v>
      </c>
    </row>
    <row r="8344" spans="1:11" x14ac:dyDescent="0.2">
      <c r="A8344" s="1" t="s">
        <v>8154</v>
      </c>
      <c r="B8344" s="1" t="s">
        <v>8398</v>
      </c>
      <c r="C8344" s="1" t="s">
        <v>310</v>
      </c>
      <c r="D8344" s="1" t="s">
        <v>8156</v>
      </c>
      <c r="E8344" s="1" t="s">
        <v>312</v>
      </c>
      <c r="F8344" s="1" t="s">
        <v>11177</v>
      </c>
      <c r="G8344" s="1" t="str">
        <f>VLOOKUP(Tabla1[[#This Row],[Planta]],Tabla3[],3,FALSE)</f>
        <v>Coliflor</v>
      </c>
      <c r="H8344" s="1" t="str">
        <f>_xlfn.CONCAT(Tabla1[[#This Row],[Planta Español]],"_",IF(Tabla1[[#This Row],[Saludable]]="Si","Saludable","Enferma"))</f>
        <v>Coliflor_Enferma</v>
      </c>
      <c r="I8344" s="1" t="str">
        <f>VLOOKUP(Tabla1[[#This Row],[Enfermedad Inglés]],Tabla3[[Enfermedad Inglés]:[Nombre Coloquial en TV]],3,FALSE)</f>
        <v>Mildiú velloso de la coliflor</v>
      </c>
      <c r="J8344" s="1" t="str">
        <f>VLOOKUP(Tabla1[[#This Row],[Enfermedad Inglés]],Tabla3[[Enfermedad Inglés]:[Nombre Coloquial en TV]],4,FALSE)</f>
        <v>Moho azu</v>
      </c>
      <c r="K8344" s="1" t="str">
        <f>VLOOKUP(Tabla1[[#This Row],[Enfermedad Inglés]],Tabla3[[Enfermedad Inglés]:[Nombre Coloquial en TV]],5,FALSE)</f>
        <v>Moho</v>
      </c>
    </row>
    <row r="8345" spans="1:11" x14ac:dyDescent="0.2">
      <c r="A8345" s="1" t="s">
        <v>8154</v>
      </c>
      <c r="B8345" s="1" t="s">
        <v>8399</v>
      </c>
      <c r="C8345" s="1" t="s">
        <v>310</v>
      </c>
      <c r="D8345" s="1" t="s">
        <v>8156</v>
      </c>
      <c r="E8345" s="1" t="s">
        <v>312</v>
      </c>
      <c r="F8345" s="1" t="s">
        <v>11177</v>
      </c>
      <c r="G8345" s="1" t="str">
        <f>VLOOKUP(Tabla1[[#This Row],[Planta]],Tabla3[],3,FALSE)</f>
        <v>Coliflor</v>
      </c>
      <c r="H8345" s="1" t="str">
        <f>_xlfn.CONCAT(Tabla1[[#This Row],[Planta Español]],"_",IF(Tabla1[[#This Row],[Saludable]]="Si","Saludable","Enferma"))</f>
        <v>Coliflor_Enferma</v>
      </c>
      <c r="I8345" s="1" t="str">
        <f>VLOOKUP(Tabla1[[#This Row],[Enfermedad Inglés]],Tabla3[[Enfermedad Inglés]:[Nombre Coloquial en TV]],3,FALSE)</f>
        <v>Mildiú velloso de la coliflor</v>
      </c>
      <c r="J8345" s="1" t="str">
        <f>VLOOKUP(Tabla1[[#This Row],[Enfermedad Inglés]],Tabla3[[Enfermedad Inglés]:[Nombre Coloquial en TV]],4,FALSE)</f>
        <v>Moho azu</v>
      </c>
      <c r="K8345" s="1" t="str">
        <f>VLOOKUP(Tabla1[[#This Row],[Enfermedad Inglés]],Tabla3[[Enfermedad Inglés]:[Nombre Coloquial en TV]],5,FALSE)</f>
        <v>Moho</v>
      </c>
    </row>
    <row r="8346" spans="1:11" x14ac:dyDescent="0.2">
      <c r="A8346" s="1" t="s">
        <v>8154</v>
      </c>
      <c r="B8346" s="1" t="s">
        <v>8400</v>
      </c>
      <c r="C8346" s="1" t="s">
        <v>310</v>
      </c>
      <c r="D8346" s="1" t="s">
        <v>8156</v>
      </c>
      <c r="E8346" s="1" t="s">
        <v>312</v>
      </c>
      <c r="F8346" s="1" t="s">
        <v>11177</v>
      </c>
      <c r="G8346" s="1" t="str">
        <f>VLOOKUP(Tabla1[[#This Row],[Planta]],Tabla3[],3,FALSE)</f>
        <v>Coliflor</v>
      </c>
      <c r="H8346" s="1" t="str">
        <f>_xlfn.CONCAT(Tabla1[[#This Row],[Planta Español]],"_",IF(Tabla1[[#This Row],[Saludable]]="Si","Saludable","Enferma"))</f>
        <v>Coliflor_Enferma</v>
      </c>
      <c r="I8346" s="1" t="str">
        <f>VLOOKUP(Tabla1[[#This Row],[Enfermedad Inglés]],Tabla3[[Enfermedad Inglés]:[Nombre Coloquial en TV]],3,FALSE)</f>
        <v>Mildiú velloso de la coliflor</v>
      </c>
      <c r="J8346" s="1" t="str">
        <f>VLOOKUP(Tabla1[[#This Row],[Enfermedad Inglés]],Tabla3[[Enfermedad Inglés]:[Nombre Coloquial en TV]],4,FALSE)</f>
        <v>Moho azu</v>
      </c>
      <c r="K8346" s="1" t="str">
        <f>VLOOKUP(Tabla1[[#This Row],[Enfermedad Inglés]],Tabla3[[Enfermedad Inglés]:[Nombre Coloquial en TV]],5,FALSE)</f>
        <v>Moho</v>
      </c>
    </row>
    <row r="8347" spans="1:11" x14ac:dyDescent="0.2">
      <c r="A8347" s="1" t="s">
        <v>8154</v>
      </c>
      <c r="B8347" s="1" t="s">
        <v>8401</v>
      </c>
      <c r="C8347" s="1" t="s">
        <v>310</v>
      </c>
      <c r="D8347" s="1" t="s">
        <v>8156</v>
      </c>
      <c r="E8347" s="1" t="s">
        <v>312</v>
      </c>
      <c r="F8347" s="1" t="s">
        <v>11177</v>
      </c>
      <c r="G8347" s="1" t="str">
        <f>VLOOKUP(Tabla1[[#This Row],[Planta]],Tabla3[],3,FALSE)</f>
        <v>Coliflor</v>
      </c>
      <c r="H8347" s="1" t="str">
        <f>_xlfn.CONCAT(Tabla1[[#This Row],[Planta Español]],"_",IF(Tabla1[[#This Row],[Saludable]]="Si","Saludable","Enferma"))</f>
        <v>Coliflor_Enferma</v>
      </c>
      <c r="I8347" s="1" t="str">
        <f>VLOOKUP(Tabla1[[#This Row],[Enfermedad Inglés]],Tabla3[[Enfermedad Inglés]:[Nombre Coloquial en TV]],3,FALSE)</f>
        <v>Mildiú velloso de la coliflor</v>
      </c>
      <c r="J8347" s="1" t="str">
        <f>VLOOKUP(Tabla1[[#This Row],[Enfermedad Inglés]],Tabla3[[Enfermedad Inglés]:[Nombre Coloquial en TV]],4,FALSE)</f>
        <v>Moho azu</v>
      </c>
      <c r="K8347" s="1" t="str">
        <f>VLOOKUP(Tabla1[[#This Row],[Enfermedad Inglés]],Tabla3[[Enfermedad Inglés]:[Nombre Coloquial en TV]],5,FALSE)</f>
        <v>Moho</v>
      </c>
    </row>
    <row r="8348" spans="1:11" x14ac:dyDescent="0.2">
      <c r="A8348" s="1" t="s">
        <v>8154</v>
      </c>
      <c r="B8348" s="1" t="s">
        <v>8402</v>
      </c>
      <c r="C8348" s="1" t="s">
        <v>310</v>
      </c>
      <c r="D8348" s="1" t="s">
        <v>8156</v>
      </c>
      <c r="E8348" s="1" t="s">
        <v>312</v>
      </c>
      <c r="F8348" s="1" t="s">
        <v>11177</v>
      </c>
      <c r="G8348" s="1" t="str">
        <f>VLOOKUP(Tabla1[[#This Row],[Planta]],Tabla3[],3,FALSE)</f>
        <v>Coliflor</v>
      </c>
      <c r="H8348" s="1" t="str">
        <f>_xlfn.CONCAT(Tabla1[[#This Row],[Planta Español]],"_",IF(Tabla1[[#This Row],[Saludable]]="Si","Saludable","Enferma"))</f>
        <v>Coliflor_Enferma</v>
      </c>
      <c r="I8348" s="1" t="str">
        <f>VLOOKUP(Tabla1[[#This Row],[Enfermedad Inglés]],Tabla3[[Enfermedad Inglés]:[Nombre Coloquial en TV]],3,FALSE)</f>
        <v>Mildiú velloso de la coliflor</v>
      </c>
      <c r="J8348" s="1" t="str">
        <f>VLOOKUP(Tabla1[[#This Row],[Enfermedad Inglés]],Tabla3[[Enfermedad Inglés]:[Nombre Coloquial en TV]],4,FALSE)</f>
        <v>Moho azu</v>
      </c>
      <c r="K8348" s="1" t="str">
        <f>VLOOKUP(Tabla1[[#This Row],[Enfermedad Inglés]],Tabla3[[Enfermedad Inglés]:[Nombre Coloquial en TV]],5,FALSE)</f>
        <v>Moho</v>
      </c>
    </row>
    <row r="8349" spans="1:11" x14ac:dyDescent="0.2">
      <c r="A8349" s="1" t="s">
        <v>8154</v>
      </c>
      <c r="B8349" s="1" t="s">
        <v>8403</v>
      </c>
      <c r="C8349" s="1" t="s">
        <v>310</v>
      </c>
      <c r="D8349" s="1" t="s">
        <v>8156</v>
      </c>
      <c r="E8349" s="1" t="s">
        <v>312</v>
      </c>
      <c r="F8349" s="1" t="s">
        <v>11177</v>
      </c>
      <c r="G8349" s="1" t="str">
        <f>VLOOKUP(Tabla1[[#This Row],[Planta]],Tabla3[],3,FALSE)</f>
        <v>Coliflor</v>
      </c>
      <c r="H8349" s="1" t="str">
        <f>_xlfn.CONCAT(Tabla1[[#This Row],[Planta Español]],"_",IF(Tabla1[[#This Row],[Saludable]]="Si","Saludable","Enferma"))</f>
        <v>Coliflor_Enferma</v>
      </c>
      <c r="I8349" s="1" t="str">
        <f>VLOOKUP(Tabla1[[#This Row],[Enfermedad Inglés]],Tabla3[[Enfermedad Inglés]:[Nombre Coloquial en TV]],3,FALSE)</f>
        <v>Mildiú velloso de la coliflor</v>
      </c>
      <c r="J8349" s="1" t="str">
        <f>VLOOKUP(Tabla1[[#This Row],[Enfermedad Inglés]],Tabla3[[Enfermedad Inglés]:[Nombre Coloquial en TV]],4,FALSE)</f>
        <v>Moho azu</v>
      </c>
      <c r="K8349" s="1" t="str">
        <f>VLOOKUP(Tabla1[[#This Row],[Enfermedad Inglés]],Tabla3[[Enfermedad Inglés]:[Nombre Coloquial en TV]],5,FALSE)</f>
        <v>Moho</v>
      </c>
    </row>
    <row r="8350" spans="1:11" x14ac:dyDescent="0.2">
      <c r="A8350" s="1" t="s">
        <v>8154</v>
      </c>
      <c r="B8350" s="1" t="s">
        <v>8404</v>
      </c>
      <c r="C8350" s="1" t="s">
        <v>310</v>
      </c>
      <c r="D8350" s="1" t="s">
        <v>8156</v>
      </c>
      <c r="E8350" s="1" t="s">
        <v>312</v>
      </c>
      <c r="F8350" s="1" t="s">
        <v>11177</v>
      </c>
      <c r="G8350" s="1" t="str">
        <f>VLOOKUP(Tabla1[[#This Row],[Planta]],Tabla3[],3,FALSE)</f>
        <v>Coliflor</v>
      </c>
      <c r="H8350" s="1" t="str">
        <f>_xlfn.CONCAT(Tabla1[[#This Row],[Planta Español]],"_",IF(Tabla1[[#This Row],[Saludable]]="Si","Saludable","Enferma"))</f>
        <v>Coliflor_Enferma</v>
      </c>
      <c r="I8350" s="1" t="str">
        <f>VLOOKUP(Tabla1[[#This Row],[Enfermedad Inglés]],Tabla3[[Enfermedad Inglés]:[Nombre Coloquial en TV]],3,FALSE)</f>
        <v>Mildiú velloso de la coliflor</v>
      </c>
      <c r="J8350" s="1" t="str">
        <f>VLOOKUP(Tabla1[[#This Row],[Enfermedad Inglés]],Tabla3[[Enfermedad Inglés]:[Nombre Coloquial en TV]],4,FALSE)</f>
        <v>Moho azu</v>
      </c>
      <c r="K8350" s="1" t="str">
        <f>VLOOKUP(Tabla1[[#This Row],[Enfermedad Inglés]],Tabla3[[Enfermedad Inglés]:[Nombre Coloquial en TV]],5,FALSE)</f>
        <v>Moho</v>
      </c>
    </row>
    <row r="8351" spans="1:11" x14ac:dyDescent="0.2">
      <c r="A8351" s="1" t="s">
        <v>8154</v>
      </c>
      <c r="B8351" s="1" t="s">
        <v>8405</v>
      </c>
      <c r="C8351" s="1" t="s">
        <v>310</v>
      </c>
      <c r="D8351" s="1" t="s">
        <v>8156</v>
      </c>
      <c r="E8351" s="1" t="s">
        <v>312</v>
      </c>
      <c r="F8351" s="1" t="s">
        <v>11177</v>
      </c>
      <c r="G8351" s="1" t="str">
        <f>VLOOKUP(Tabla1[[#This Row],[Planta]],Tabla3[],3,FALSE)</f>
        <v>Coliflor</v>
      </c>
      <c r="H8351" s="1" t="str">
        <f>_xlfn.CONCAT(Tabla1[[#This Row],[Planta Español]],"_",IF(Tabla1[[#This Row],[Saludable]]="Si","Saludable","Enferma"))</f>
        <v>Coliflor_Enferma</v>
      </c>
      <c r="I8351" s="1" t="str">
        <f>VLOOKUP(Tabla1[[#This Row],[Enfermedad Inglés]],Tabla3[[Enfermedad Inglés]:[Nombre Coloquial en TV]],3,FALSE)</f>
        <v>Mildiú velloso de la coliflor</v>
      </c>
      <c r="J8351" s="1" t="str">
        <f>VLOOKUP(Tabla1[[#This Row],[Enfermedad Inglés]],Tabla3[[Enfermedad Inglés]:[Nombre Coloquial en TV]],4,FALSE)</f>
        <v>Moho azu</v>
      </c>
      <c r="K8351" s="1" t="str">
        <f>VLOOKUP(Tabla1[[#This Row],[Enfermedad Inglés]],Tabla3[[Enfermedad Inglés]:[Nombre Coloquial en TV]],5,FALSE)</f>
        <v>Moho</v>
      </c>
    </row>
    <row r="8352" spans="1:11" x14ac:dyDescent="0.2">
      <c r="A8352" s="1" t="s">
        <v>8154</v>
      </c>
      <c r="B8352" s="1" t="s">
        <v>8406</v>
      </c>
      <c r="C8352" s="1" t="s">
        <v>310</v>
      </c>
      <c r="D8352" s="1" t="s">
        <v>8156</v>
      </c>
      <c r="E8352" s="1" t="s">
        <v>312</v>
      </c>
      <c r="F8352" s="1" t="s">
        <v>11177</v>
      </c>
      <c r="G8352" s="1" t="str">
        <f>VLOOKUP(Tabla1[[#This Row],[Planta]],Tabla3[],3,FALSE)</f>
        <v>Coliflor</v>
      </c>
      <c r="H8352" s="1" t="str">
        <f>_xlfn.CONCAT(Tabla1[[#This Row],[Planta Español]],"_",IF(Tabla1[[#This Row],[Saludable]]="Si","Saludable","Enferma"))</f>
        <v>Coliflor_Enferma</v>
      </c>
      <c r="I8352" s="1" t="str">
        <f>VLOOKUP(Tabla1[[#This Row],[Enfermedad Inglés]],Tabla3[[Enfermedad Inglés]:[Nombre Coloquial en TV]],3,FALSE)</f>
        <v>Mildiú velloso de la coliflor</v>
      </c>
      <c r="J8352" s="1" t="str">
        <f>VLOOKUP(Tabla1[[#This Row],[Enfermedad Inglés]],Tabla3[[Enfermedad Inglés]:[Nombre Coloquial en TV]],4,FALSE)</f>
        <v>Moho azu</v>
      </c>
      <c r="K8352" s="1" t="str">
        <f>VLOOKUP(Tabla1[[#This Row],[Enfermedad Inglés]],Tabla3[[Enfermedad Inglés]:[Nombre Coloquial en TV]],5,FALSE)</f>
        <v>Moho</v>
      </c>
    </row>
    <row r="8353" spans="1:11" x14ac:dyDescent="0.2">
      <c r="A8353" s="1" t="s">
        <v>8154</v>
      </c>
      <c r="B8353" s="1" t="s">
        <v>8407</v>
      </c>
      <c r="C8353" s="1" t="s">
        <v>310</v>
      </c>
      <c r="D8353" s="1" t="s">
        <v>8156</v>
      </c>
      <c r="E8353" s="1" t="s">
        <v>312</v>
      </c>
      <c r="F8353" s="1" t="s">
        <v>11177</v>
      </c>
      <c r="G8353" s="1" t="str">
        <f>VLOOKUP(Tabla1[[#This Row],[Planta]],Tabla3[],3,FALSE)</f>
        <v>Coliflor</v>
      </c>
      <c r="H8353" s="1" t="str">
        <f>_xlfn.CONCAT(Tabla1[[#This Row],[Planta Español]],"_",IF(Tabla1[[#This Row],[Saludable]]="Si","Saludable","Enferma"))</f>
        <v>Coliflor_Enferma</v>
      </c>
      <c r="I8353" s="1" t="str">
        <f>VLOOKUP(Tabla1[[#This Row],[Enfermedad Inglés]],Tabla3[[Enfermedad Inglés]:[Nombre Coloquial en TV]],3,FALSE)</f>
        <v>Mildiú velloso de la coliflor</v>
      </c>
      <c r="J8353" s="1" t="str">
        <f>VLOOKUP(Tabla1[[#This Row],[Enfermedad Inglés]],Tabla3[[Enfermedad Inglés]:[Nombre Coloquial en TV]],4,FALSE)</f>
        <v>Moho azu</v>
      </c>
      <c r="K8353" s="1" t="str">
        <f>VLOOKUP(Tabla1[[#This Row],[Enfermedad Inglés]],Tabla3[[Enfermedad Inglés]:[Nombre Coloquial en TV]],5,FALSE)</f>
        <v>Moho</v>
      </c>
    </row>
    <row r="8354" spans="1:11" x14ac:dyDescent="0.2">
      <c r="A8354" s="1" t="s">
        <v>8154</v>
      </c>
      <c r="B8354" s="1" t="s">
        <v>8408</v>
      </c>
      <c r="C8354" s="1" t="s">
        <v>310</v>
      </c>
      <c r="D8354" s="1" t="s">
        <v>8156</v>
      </c>
      <c r="E8354" s="1" t="s">
        <v>312</v>
      </c>
      <c r="F8354" s="1" t="s">
        <v>11177</v>
      </c>
      <c r="G8354" s="1" t="str">
        <f>VLOOKUP(Tabla1[[#This Row],[Planta]],Tabla3[],3,FALSE)</f>
        <v>Coliflor</v>
      </c>
      <c r="H8354" s="1" t="str">
        <f>_xlfn.CONCAT(Tabla1[[#This Row],[Planta Español]],"_",IF(Tabla1[[#This Row],[Saludable]]="Si","Saludable","Enferma"))</f>
        <v>Coliflor_Enferma</v>
      </c>
      <c r="I8354" s="1" t="str">
        <f>VLOOKUP(Tabla1[[#This Row],[Enfermedad Inglés]],Tabla3[[Enfermedad Inglés]:[Nombre Coloquial en TV]],3,FALSE)</f>
        <v>Mildiú velloso de la coliflor</v>
      </c>
      <c r="J8354" s="1" t="str">
        <f>VLOOKUP(Tabla1[[#This Row],[Enfermedad Inglés]],Tabla3[[Enfermedad Inglés]:[Nombre Coloquial en TV]],4,FALSE)</f>
        <v>Moho azu</v>
      </c>
      <c r="K8354" s="1" t="str">
        <f>VLOOKUP(Tabla1[[#This Row],[Enfermedad Inglés]],Tabla3[[Enfermedad Inglés]:[Nombre Coloquial en TV]],5,FALSE)</f>
        <v>Moho</v>
      </c>
    </row>
    <row r="8355" spans="1:11" x14ac:dyDescent="0.2">
      <c r="A8355" s="1" t="s">
        <v>8154</v>
      </c>
      <c r="B8355" s="1" t="s">
        <v>8409</v>
      </c>
      <c r="C8355" s="1" t="s">
        <v>310</v>
      </c>
      <c r="D8355" s="1" t="s">
        <v>8156</v>
      </c>
      <c r="E8355" s="1" t="s">
        <v>312</v>
      </c>
      <c r="F8355" s="1" t="s">
        <v>11177</v>
      </c>
      <c r="G8355" s="1" t="str">
        <f>VLOOKUP(Tabla1[[#This Row],[Planta]],Tabla3[],3,FALSE)</f>
        <v>Coliflor</v>
      </c>
      <c r="H8355" s="1" t="str">
        <f>_xlfn.CONCAT(Tabla1[[#This Row],[Planta Español]],"_",IF(Tabla1[[#This Row],[Saludable]]="Si","Saludable","Enferma"))</f>
        <v>Coliflor_Enferma</v>
      </c>
      <c r="I8355" s="1" t="str">
        <f>VLOOKUP(Tabla1[[#This Row],[Enfermedad Inglés]],Tabla3[[Enfermedad Inglés]:[Nombre Coloquial en TV]],3,FALSE)</f>
        <v>Mildiú velloso de la coliflor</v>
      </c>
      <c r="J8355" s="1" t="str">
        <f>VLOOKUP(Tabla1[[#This Row],[Enfermedad Inglés]],Tabla3[[Enfermedad Inglés]:[Nombre Coloquial en TV]],4,FALSE)</f>
        <v>Moho azu</v>
      </c>
      <c r="K8355" s="1" t="str">
        <f>VLOOKUP(Tabla1[[#This Row],[Enfermedad Inglés]],Tabla3[[Enfermedad Inglés]:[Nombre Coloquial en TV]],5,FALSE)</f>
        <v>Moho</v>
      </c>
    </row>
    <row r="8356" spans="1:11" x14ac:dyDescent="0.2">
      <c r="A8356" s="1" t="s">
        <v>8154</v>
      </c>
      <c r="B8356" s="1" t="s">
        <v>8410</v>
      </c>
      <c r="C8356" s="1" t="s">
        <v>310</v>
      </c>
      <c r="D8356" s="1" t="s">
        <v>8156</v>
      </c>
      <c r="E8356" s="1" t="s">
        <v>312</v>
      </c>
      <c r="F8356" s="1" t="s">
        <v>11177</v>
      </c>
      <c r="G8356" s="1" t="str">
        <f>VLOOKUP(Tabla1[[#This Row],[Planta]],Tabla3[],3,FALSE)</f>
        <v>Coliflor</v>
      </c>
      <c r="H8356" s="1" t="str">
        <f>_xlfn.CONCAT(Tabla1[[#This Row],[Planta Español]],"_",IF(Tabla1[[#This Row],[Saludable]]="Si","Saludable","Enferma"))</f>
        <v>Coliflor_Enferma</v>
      </c>
      <c r="I8356" s="1" t="str">
        <f>VLOOKUP(Tabla1[[#This Row],[Enfermedad Inglés]],Tabla3[[Enfermedad Inglés]:[Nombre Coloquial en TV]],3,FALSE)</f>
        <v>Mildiú velloso de la coliflor</v>
      </c>
      <c r="J8356" s="1" t="str">
        <f>VLOOKUP(Tabla1[[#This Row],[Enfermedad Inglés]],Tabla3[[Enfermedad Inglés]:[Nombre Coloquial en TV]],4,FALSE)</f>
        <v>Moho azu</v>
      </c>
      <c r="K8356" s="1" t="str">
        <f>VLOOKUP(Tabla1[[#This Row],[Enfermedad Inglés]],Tabla3[[Enfermedad Inglés]:[Nombre Coloquial en TV]],5,FALSE)</f>
        <v>Moho</v>
      </c>
    </row>
    <row r="8357" spans="1:11" x14ac:dyDescent="0.2">
      <c r="A8357" s="1" t="s">
        <v>8154</v>
      </c>
      <c r="B8357" s="1" t="s">
        <v>8411</v>
      </c>
      <c r="C8357" s="1" t="s">
        <v>310</v>
      </c>
      <c r="D8357" s="1" t="s">
        <v>8156</v>
      </c>
      <c r="E8357" s="1" t="s">
        <v>312</v>
      </c>
      <c r="F8357" s="1" t="s">
        <v>11177</v>
      </c>
      <c r="G8357" s="1" t="str">
        <f>VLOOKUP(Tabla1[[#This Row],[Planta]],Tabla3[],3,FALSE)</f>
        <v>Coliflor</v>
      </c>
      <c r="H8357" s="1" t="str">
        <f>_xlfn.CONCAT(Tabla1[[#This Row],[Planta Español]],"_",IF(Tabla1[[#This Row],[Saludable]]="Si","Saludable","Enferma"))</f>
        <v>Coliflor_Enferma</v>
      </c>
      <c r="I8357" s="1" t="str">
        <f>VLOOKUP(Tabla1[[#This Row],[Enfermedad Inglés]],Tabla3[[Enfermedad Inglés]:[Nombre Coloquial en TV]],3,FALSE)</f>
        <v>Mildiú velloso de la coliflor</v>
      </c>
      <c r="J8357" s="1" t="str">
        <f>VLOOKUP(Tabla1[[#This Row],[Enfermedad Inglés]],Tabla3[[Enfermedad Inglés]:[Nombre Coloquial en TV]],4,FALSE)</f>
        <v>Moho azu</v>
      </c>
      <c r="K8357" s="1" t="str">
        <f>VLOOKUP(Tabla1[[#This Row],[Enfermedad Inglés]],Tabla3[[Enfermedad Inglés]:[Nombre Coloquial en TV]],5,FALSE)</f>
        <v>Moho</v>
      </c>
    </row>
    <row r="8358" spans="1:11" x14ac:dyDescent="0.2">
      <c r="A8358" s="1" t="s">
        <v>8154</v>
      </c>
      <c r="B8358" s="1" t="s">
        <v>8412</v>
      </c>
      <c r="C8358" s="1" t="s">
        <v>310</v>
      </c>
      <c r="D8358" s="1" t="s">
        <v>8156</v>
      </c>
      <c r="E8358" s="1" t="s">
        <v>312</v>
      </c>
      <c r="F8358" s="1" t="s">
        <v>11177</v>
      </c>
      <c r="G8358" s="1" t="str">
        <f>VLOOKUP(Tabla1[[#This Row],[Planta]],Tabla3[],3,FALSE)</f>
        <v>Coliflor</v>
      </c>
      <c r="H8358" s="1" t="str">
        <f>_xlfn.CONCAT(Tabla1[[#This Row],[Planta Español]],"_",IF(Tabla1[[#This Row],[Saludable]]="Si","Saludable","Enferma"))</f>
        <v>Coliflor_Enferma</v>
      </c>
      <c r="I8358" s="1" t="str">
        <f>VLOOKUP(Tabla1[[#This Row],[Enfermedad Inglés]],Tabla3[[Enfermedad Inglés]:[Nombre Coloquial en TV]],3,FALSE)</f>
        <v>Mildiú velloso de la coliflor</v>
      </c>
      <c r="J8358" s="1" t="str">
        <f>VLOOKUP(Tabla1[[#This Row],[Enfermedad Inglés]],Tabla3[[Enfermedad Inglés]:[Nombre Coloquial en TV]],4,FALSE)</f>
        <v>Moho azu</v>
      </c>
      <c r="K8358" s="1" t="str">
        <f>VLOOKUP(Tabla1[[#This Row],[Enfermedad Inglés]],Tabla3[[Enfermedad Inglés]:[Nombre Coloquial en TV]],5,FALSE)</f>
        <v>Moho</v>
      </c>
    </row>
    <row r="8359" spans="1:11" x14ac:dyDescent="0.2">
      <c r="A8359" s="1" t="s">
        <v>8154</v>
      </c>
      <c r="B8359" s="1" t="s">
        <v>8413</v>
      </c>
      <c r="C8359" s="1" t="s">
        <v>310</v>
      </c>
      <c r="D8359" s="1" t="s">
        <v>8156</v>
      </c>
      <c r="E8359" s="1" t="s">
        <v>312</v>
      </c>
      <c r="F8359" s="1" t="s">
        <v>11177</v>
      </c>
      <c r="G8359" s="1" t="str">
        <f>VLOOKUP(Tabla1[[#This Row],[Planta]],Tabla3[],3,FALSE)</f>
        <v>Coliflor</v>
      </c>
      <c r="H8359" s="1" t="str">
        <f>_xlfn.CONCAT(Tabla1[[#This Row],[Planta Español]],"_",IF(Tabla1[[#This Row],[Saludable]]="Si","Saludable","Enferma"))</f>
        <v>Coliflor_Enferma</v>
      </c>
      <c r="I8359" s="1" t="str">
        <f>VLOOKUP(Tabla1[[#This Row],[Enfermedad Inglés]],Tabla3[[Enfermedad Inglés]:[Nombre Coloquial en TV]],3,FALSE)</f>
        <v>Mildiú velloso de la coliflor</v>
      </c>
      <c r="J8359" s="1" t="str">
        <f>VLOOKUP(Tabla1[[#This Row],[Enfermedad Inglés]],Tabla3[[Enfermedad Inglés]:[Nombre Coloquial en TV]],4,FALSE)</f>
        <v>Moho azu</v>
      </c>
      <c r="K8359" s="1" t="str">
        <f>VLOOKUP(Tabla1[[#This Row],[Enfermedad Inglés]],Tabla3[[Enfermedad Inglés]:[Nombre Coloquial en TV]],5,FALSE)</f>
        <v>Moho</v>
      </c>
    </row>
    <row r="8360" spans="1:11" x14ac:dyDescent="0.2">
      <c r="A8360" s="1" t="s">
        <v>8154</v>
      </c>
      <c r="B8360" s="1" t="s">
        <v>8414</v>
      </c>
      <c r="C8360" s="1" t="s">
        <v>310</v>
      </c>
      <c r="D8360" s="1" t="s">
        <v>8156</v>
      </c>
      <c r="E8360" s="1" t="s">
        <v>312</v>
      </c>
      <c r="F8360" s="1" t="s">
        <v>11177</v>
      </c>
      <c r="G8360" s="1" t="str">
        <f>VLOOKUP(Tabla1[[#This Row],[Planta]],Tabla3[],3,FALSE)</f>
        <v>Coliflor</v>
      </c>
      <c r="H8360" s="1" t="str">
        <f>_xlfn.CONCAT(Tabla1[[#This Row],[Planta Español]],"_",IF(Tabla1[[#This Row],[Saludable]]="Si","Saludable","Enferma"))</f>
        <v>Coliflor_Enferma</v>
      </c>
      <c r="I8360" s="1" t="str">
        <f>VLOOKUP(Tabla1[[#This Row],[Enfermedad Inglés]],Tabla3[[Enfermedad Inglés]:[Nombre Coloquial en TV]],3,FALSE)</f>
        <v>Mildiú velloso de la coliflor</v>
      </c>
      <c r="J8360" s="1" t="str">
        <f>VLOOKUP(Tabla1[[#This Row],[Enfermedad Inglés]],Tabla3[[Enfermedad Inglés]:[Nombre Coloquial en TV]],4,FALSE)</f>
        <v>Moho azu</v>
      </c>
      <c r="K8360" s="1" t="str">
        <f>VLOOKUP(Tabla1[[#This Row],[Enfermedad Inglés]],Tabla3[[Enfermedad Inglés]:[Nombre Coloquial en TV]],5,FALSE)</f>
        <v>Moho</v>
      </c>
    </row>
    <row r="8361" spans="1:11" x14ac:dyDescent="0.2">
      <c r="A8361" s="1" t="s">
        <v>8154</v>
      </c>
      <c r="B8361" s="1" t="s">
        <v>8415</v>
      </c>
      <c r="C8361" s="1" t="s">
        <v>310</v>
      </c>
      <c r="D8361" s="1" t="s">
        <v>8156</v>
      </c>
      <c r="E8361" s="1" t="s">
        <v>312</v>
      </c>
      <c r="F8361" s="1" t="s">
        <v>11177</v>
      </c>
      <c r="G8361" s="1" t="str">
        <f>VLOOKUP(Tabla1[[#This Row],[Planta]],Tabla3[],3,FALSE)</f>
        <v>Coliflor</v>
      </c>
      <c r="H8361" s="1" t="str">
        <f>_xlfn.CONCAT(Tabla1[[#This Row],[Planta Español]],"_",IF(Tabla1[[#This Row],[Saludable]]="Si","Saludable","Enferma"))</f>
        <v>Coliflor_Enferma</v>
      </c>
      <c r="I8361" s="1" t="str">
        <f>VLOOKUP(Tabla1[[#This Row],[Enfermedad Inglés]],Tabla3[[Enfermedad Inglés]:[Nombre Coloquial en TV]],3,FALSE)</f>
        <v>Mildiú velloso de la coliflor</v>
      </c>
      <c r="J8361" s="1" t="str">
        <f>VLOOKUP(Tabla1[[#This Row],[Enfermedad Inglés]],Tabla3[[Enfermedad Inglés]:[Nombre Coloquial en TV]],4,FALSE)</f>
        <v>Moho azu</v>
      </c>
      <c r="K8361" s="1" t="str">
        <f>VLOOKUP(Tabla1[[#This Row],[Enfermedad Inglés]],Tabla3[[Enfermedad Inglés]:[Nombre Coloquial en TV]],5,FALSE)</f>
        <v>Moho</v>
      </c>
    </row>
    <row r="8362" spans="1:11" x14ac:dyDescent="0.2">
      <c r="A8362" s="1" t="s">
        <v>8154</v>
      </c>
      <c r="B8362" s="1" t="s">
        <v>8416</v>
      </c>
      <c r="C8362" s="1" t="s">
        <v>310</v>
      </c>
      <c r="D8362" s="1" t="s">
        <v>8156</v>
      </c>
      <c r="E8362" s="1" t="s">
        <v>312</v>
      </c>
      <c r="F8362" s="1" t="s">
        <v>11177</v>
      </c>
      <c r="G8362" s="1" t="str">
        <f>VLOOKUP(Tabla1[[#This Row],[Planta]],Tabla3[],3,FALSE)</f>
        <v>Coliflor</v>
      </c>
      <c r="H8362" s="1" t="str">
        <f>_xlfn.CONCAT(Tabla1[[#This Row],[Planta Español]],"_",IF(Tabla1[[#This Row],[Saludable]]="Si","Saludable","Enferma"))</f>
        <v>Coliflor_Enferma</v>
      </c>
      <c r="I8362" s="1" t="str">
        <f>VLOOKUP(Tabla1[[#This Row],[Enfermedad Inglés]],Tabla3[[Enfermedad Inglés]:[Nombre Coloquial en TV]],3,FALSE)</f>
        <v>Mildiú velloso de la coliflor</v>
      </c>
      <c r="J8362" s="1" t="str">
        <f>VLOOKUP(Tabla1[[#This Row],[Enfermedad Inglés]],Tabla3[[Enfermedad Inglés]:[Nombre Coloquial en TV]],4,FALSE)</f>
        <v>Moho azu</v>
      </c>
      <c r="K8362" s="1" t="str">
        <f>VLOOKUP(Tabla1[[#This Row],[Enfermedad Inglés]],Tabla3[[Enfermedad Inglés]:[Nombre Coloquial en TV]],5,FALSE)</f>
        <v>Moho</v>
      </c>
    </row>
    <row r="8363" spans="1:11" x14ac:dyDescent="0.2">
      <c r="A8363" s="1" t="s">
        <v>8154</v>
      </c>
      <c r="B8363" s="1" t="s">
        <v>8417</v>
      </c>
      <c r="C8363" s="1" t="s">
        <v>310</v>
      </c>
      <c r="D8363" s="1" t="s">
        <v>8156</v>
      </c>
      <c r="E8363" s="1" t="s">
        <v>312</v>
      </c>
      <c r="F8363" s="1" t="s">
        <v>11177</v>
      </c>
      <c r="G8363" s="1" t="str">
        <f>VLOOKUP(Tabla1[[#This Row],[Planta]],Tabla3[],3,FALSE)</f>
        <v>Coliflor</v>
      </c>
      <c r="H8363" s="1" t="str">
        <f>_xlfn.CONCAT(Tabla1[[#This Row],[Planta Español]],"_",IF(Tabla1[[#This Row],[Saludable]]="Si","Saludable","Enferma"))</f>
        <v>Coliflor_Enferma</v>
      </c>
      <c r="I8363" s="1" t="str">
        <f>VLOOKUP(Tabla1[[#This Row],[Enfermedad Inglés]],Tabla3[[Enfermedad Inglés]:[Nombre Coloquial en TV]],3,FALSE)</f>
        <v>Mildiú velloso de la coliflor</v>
      </c>
      <c r="J8363" s="1" t="str">
        <f>VLOOKUP(Tabla1[[#This Row],[Enfermedad Inglés]],Tabla3[[Enfermedad Inglés]:[Nombre Coloquial en TV]],4,FALSE)</f>
        <v>Moho azu</v>
      </c>
      <c r="K8363" s="1" t="str">
        <f>VLOOKUP(Tabla1[[#This Row],[Enfermedad Inglés]],Tabla3[[Enfermedad Inglés]:[Nombre Coloquial en TV]],5,FALSE)</f>
        <v>Moho</v>
      </c>
    </row>
    <row r="8364" spans="1:11" x14ac:dyDescent="0.2">
      <c r="A8364" s="1" t="s">
        <v>8154</v>
      </c>
      <c r="B8364" s="1" t="s">
        <v>8418</v>
      </c>
      <c r="C8364" s="1" t="s">
        <v>310</v>
      </c>
      <c r="D8364" s="1" t="s">
        <v>8156</v>
      </c>
      <c r="E8364" s="1" t="s">
        <v>312</v>
      </c>
      <c r="F8364" s="1" t="s">
        <v>11177</v>
      </c>
      <c r="G8364" s="1" t="str">
        <f>VLOOKUP(Tabla1[[#This Row],[Planta]],Tabla3[],3,FALSE)</f>
        <v>Coliflor</v>
      </c>
      <c r="H8364" s="1" t="str">
        <f>_xlfn.CONCAT(Tabla1[[#This Row],[Planta Español]],"_",IF(Tabla1[[#This Row],[Saludable]]="Si","Saludable","Enferma"))</f>
        <v>Coliflor_Enferma</v>
      </c>
      <c r="I8364" s="1" t="str">
        <f>VLOOKUP(Tabla1[[#This Row],[Enfermedad Inglés]],Tabla3[[Enfermedad Inglés]:[Nombre Coloquial en TV]],3,FALSE)</f>
        <v>Mildiú velloso de la coliflor</v>
      </c>
      <c r="J8364" s="1" t="str">
        <f>VLOOKUP(Tabla1[[#This Row],[Enfermedad Inglés]],Tabla3[[Enfermedad Inglés]:[Nombre Coloquial en TV]],4,FALSE)</f>
        <v>Moho azu</v>
      </c>
      <c r="K8364" s="1" t="str">
        <f>VLOOKUP(Tabla1[[#This Row],[Enfermedad Inglés]],Tabla3[[Enfermedad Inglés]:[Nombre Coloquial en TV]],5,FALSE)</f>
        <v>Moho</v>
      </c>
    </row>
    <row r="8365" spans="1:11" x14ac:dyDescent="0.2">
      <c r="A8365" s="1" t="s">
        <v>8154</v>
      </c>
      <c r="B8365" s="1" t="s">
        <v>8419</v>
      </c>
      <c r="C8365" s="1" t="s">
        <v>310</v>
      </c>
      <c r="D8365" s="1" t="s">
        <v>8156</v>
      </c>
      <c r="E8365" s="1" t="s">
        <v>312</v>
      </c>
      <c r="F8365" s="1" t="s">
        <v>11177</v>
      </c>
      <c r="G8365" s="1" t="str">
        <f>VLOOKUP(Tabla1[[#This Row],[Planta]],Tabla3[],3,FALSE)</f>
        <v>Coliflor</v>
      </c>
      <c r="H8365" s="1" t="str">
        <f>_xlfn.CONCAT(Tabla1[[#This Row],[Planta Español]],"_",IF(Tabla1[[#This Row],[Saludable]]="Si","Saludable","Enferma"))</f>
        <v>Coliflor_Enferma</v>
      </c>
      <c r="I8365" s="1" t="str">
        <f>VLOOKUP(Tabla1[[#This Row],[Enfermedad Inglés]],Tabla3[[Enfermedad Inglés]:[Nombre Coloquial en TV]],3,FALSE)</f>
        <v>Mildiú velloso de la coliflor</v>
      </c>
      <c r="J8365" s="1" t="str">
        <f>VLOOKUP(Tabla1[[#This Row],[Enfermedad Inglés]],Tabla3[[Enfermedad Inglés]:[Nombre Coloquial en TV]],4,FALSE)</f>
        <v>Moho azu</v>
      </c>
      <c r="K8365" s="1" t="str">
        <f>VLOOKUP(Tabla1[[#This Row],[Enfermedad Inglés]],Tabla3[[Enfermedad Inglés]:[Nombre Coloquial en TV]],5,FALSE)</f>
        <v>Moho</v>
      </c>
    </row>
    <row r="8366" spans="1:11" x14ac:dyDescent="0.2">
      <c r="A8366" s="1" t="s">
        <v>8154</v>
      </c>
      <c r="B8366" s="1" t="s">
        <v>8420</v>
      </c>
      <c r="C8366" s="1" t="s">
        <v>310</v>
      </c>
      <c r="D8366" s="1" t="s">
        <v>8156</v>
      </c>
      <c r="E8366" s="1" t="s">
        <v>312</v>
      </c>
      <c r="F8366" s="1" t="s">
        <v>11177</v>
      </c>
      <c r="G8366" s="1" t="str">
        <f>VLOOKUP(Tabla1[[#This Row],[Planta]],Tabla3[],3,FALSE)</f>
        <v>Coliflor</v>
      </c>
      <c r="H8366" s="1" t="str">
        <f>_xlfn.CONCAT(Tabla1[[#This Row],[Planta Español]],"_",IF(Tabla1[[#This Row],[Saludable]]="Si","Saludable","Enferma"))</f>
        <v>Coliflor_Enferma</v>
      </c>
      <c r="I8366" s="1" t="str">
        <f>VLOOKUP(Tabla1[[#This Row],[Enfermedad Inglés]],Tabla3[[Enfermedad Inglés]:[Nombre Coloquial en TV]],3,FALSE)</f>
        <v>Mildiú velloso de la coliflor</v>
      </c>
      <c r="J8366" s="1" t="str">
        <f>VLOOKUP(Tabla1[[#This Row],[Enfermedad Inglés]],Tabla3[[Enfermedad Inglés]:[Nombre Coloquial en TV]],4,FALSE)</f>
        <v>Moho azu</v>
      </c>
      <c r="K8366" s="1" t="str">
        <f>VLOOKUP(Tabla1[[#This Row],[Enfermedad Inglés]],Tabla3[[Enfermedad Inglés]:[Nombre Coloquial en TV]],5,FALSE)</f>
        <v>Moho</v>
      </c>
    </row>
    <row r="8367" spans="1:11" x14ac:dyDescent="0.2">
      <c r="A8367" s="1" t="s">
        <v>8154</v>
      </c>
      <c r="B8367" s="1" t="s">
        <v>8421</v>
      </c>
      <c r="C8367" s="1" t="s">
        <v>310</v>
      </c>
      <c r="D8367" s="1" t="s">
        <v>8156</v>
      </c>
      <c r="E8367" s="1" t="s">
        <v>312</v>
      </c>
      <c r="F8367" s="1" t="s">
        <v>11177</v>
      </c>
      <c r="G8367" s="1" t="str">
        <f>VLOOKUP(Tabla1[[#This Row],[Planta]],Tabla3[],3,FALSE)</f>
        <v>Coliflor</v>
      </c>
      <c r="H8367" s="1" t="str">
        <f>_xlfn.CONCAT(Tabla1[[#This Row],[Planta Español]],"_",IF(Tabla1[[#This Row],[Saludable]]="Si","Saludable","Enferma"))</f>
        <v>Coliflor_Enferma</v>
      </c>
      <c r="I8367" s="1" t="str">
        <f>VLOOKUP(Tabla1[[#This Row],[Enfermedad Inglés]],Tabla3[[Enfermedad Inglés]:[Nombre Coloquial en TV]],3,FALSE)</f>
        <v>Mildiú velloso de la coliflor</v>
      </c>
      <c r="J8367" s="1" t="str">
        <f>VLOOKUP(Tabla1[[#This Row],[Enfermedad Inglés]],Tabla3[[Enfermedad Inglés]:[Nombre Coloquial en TV]],4,FALSE)</f>
        <v>Moho azu</v>
      </c>
      <c r="K8367" s="1" t="str">
        <f>VLOOKUP(Tabla1[[#This Row],[Enfermedad Inglés]],Tabla3[[Enfermedad Inglés]:[Nombre Coloquial en TV]],5,FALSE)</f>
        <v>Moho</v>
      </c>
    </row>
    <row r="8368" spans="1:11" x14ac:dyDescent="0.2">
      <c r="A8368" s="1" t="s">
        <v>8154</v>
      </c>
      <c r="B8368" s="1" t="s">
        <v>8422</v>
      </c>
      <c r="C8368" s="1" t="s">
        <v>310</v>
      </c>
      <c r="D8368" s="1" t="s">
        <v>8156</v>
      </c>
      <c r="E8368" s="1" t="s">
        <v>312</v>
      </c>
      <c r="F8368" s="1" t="s">
        <v>11177</v>
      </c>
      <c r="G8368" s="1" t="str">
        <f>VLOOKUP(Tabla1[[#This Row],[Planta]],Tabla3[],3,FALSE)</f>
        <v>Coliflor</v>
      </c>
      <c r="H8368" s="1" t="str">
        <f>_xlfn.CONCAT(Tabla1[[#This Row],[Planta Español]],"_",IF(Tabla1[[#This Row],[Saludable]]="Si","Saludable","Enferma"))</f>
        <v>Coliflor_Enferma</v>
      </c>
      <c r="I8368" s="1" t="str">
        <f>VLOOKUP(Tabla1[[#This Row],[Enfermedad Inglés]],Tabla3[[Enfermedad Inglés]:[Nombre Coloquial en TV]],3,FALSE)</f>
        <v>Mildiú velloso de la coliflor</v>
      </c>
      <c r="J8368" s="1" t="str">
        <f>VLOOKUP(Tabla1[[#This Row],[Enfermedad Inglés]],Tabla3[[Enfermedad Inglés]:[Nombre Coloquial en TV]],4,FALSE)</f>
        <v>Moho azu</v>
      </c>
      <c r="K8368" s="1" t="str">
        <f>VLOOKUP(Tabla1[[#This Row],[Enfermedad Inglés]],Tabla3[[Enfermedad Inglés]:[Nombre Coloquial en TV]],5,FALSE)</f>
        <v>Moho</v>
      </c>
    </row>
    <row r="8369" spans="1:11" x14ac:dyDescent="0.2">
      <c r="A8369" s="1" t="s">
        <v>8154</v>
      </c>
      <c r="B8369" s="1" t="s">
        <v>8423</v>
      </c>
      <c r="C8369" s="1" t="s">
        <v>310</v>
      </c>
      <c r="D8369" s="1" t="s">
        <v>8156</v>
      </c>
      <c r="E8369" s="1" t="s">
        <v>312</v>
      </c>
      <c r="F8369" s="1" t="s">
        <v>11177</v>
      </c>
      <c r="G8369" s="1" t="str">
        <f>VLOOKUP(Tabla1[[#This Row],[Planta]],Tabla3[],3,FALSE)</f>
        <v>Coliflor</v>
      </c>
      <c r="H8369" s="1" t="str">
        <f>_xlfn.CONCAT(Tabla1[[#This Row],[Planta Español]],"_",IF(Tabla1[[#This Row],[Saludable]]="Si","Saludable","Enferma"))</f>
        <v>Coliflor_Enferma</v>
      </c>
      <c r="I8369" s="1" t="str">
        <f>VLOOKUP(Tabla1[[#This Row],[Enfermedad Inglés]],Tabla3[[Enfermedad Inglés]:[Nombre Coloquial en TV]],3,FALSE)</f>
        <v>Mildiú velloso de la coliflor</v>
      </c>
      <c r="J8369" s="1" t="str">
        <f>VLOOKUP(Tabla1[[#This Row],[Enfermedad Inglés]],Tabla3[[Enfermedad Inglés]:[Nombre Coloquial en TV]],4,FALSE)</f>
        <v>Moho azu</v>
      </c>
      <c r="K8369" s="1" t="str">
        <f>VLOOKUP(Tabla1[[#This Row],[Enfermedad Inglés]],Tabla3[[Enfermedad Inglés]:[Nombre Coloquial en TV]],5,FALSE)</f>
        <v>Moho</v>
      </c>
    </row>
    <row r="8370" spans="1:11" x14ac:dyDescent="0.2">
      <c r="A8370" s="1" t="s">
        <v>8154</v>
      </c>
      <c r="B8370" s="1" t="s">
        <v>8424</v>
      </c>
      <c r="C8370" s="1" t="s">
        <v>310</v>
      </c>
      <c r="D8370" s="1" t="s">
        <v>8156</v>
      </c>
      <c r="E8370" s="1" t="s">
        <v>312</v>
      </c>
      <c r="F8370" s="1" t="s">
        <v>11177</v>
      </c>
      <c r="G8370" s="1" t="str">
        <f>VLOOKUP(Tabla1[[#This Row],[Planta]],Tabla3[],3,FALSE)</f>
        <v>Coliflor</v>
      </c>
      <c r="H8370" s="1" t="str">
        <f>_xlfn.CONCAT(Tabla1[[#This Row],[Planta Español]],"_",IF(Tabla1[[#This Row],[Saludable]]="Si","Saludable","Enferma"))</f>
        <v>Coliflor_Enferma</v>
      </c>
      <c r="I8370" s="1" t="str">
        <f>VLOOKUP(Tabla1[[#This Row],[Enfermedad Inglés]],Tabla3[[Enfermedad Inglés]:[Nombre Coloquial en TV]],3,FALSE)</f>
        <v>Mildiú velloso de la coliflor</v>
      </c>
      <c r="J8370" s="1" t="str">
        <f>VLOOKUP(Tabla1[[#This Row],[Enfermedad Inglés]],Tabla3[[Enfermedad Inglés]:[Nombre Coloquial en TV]],4,FALSE)</f>
        <v>Moho azu</v>
      </c>
      <c r="K8370" s="1" t="str">
        <f>VLOOKUP(Tabla1[[#This Row],[Enfermedad Inglés]],Tabla3[[Enfermedad Inglés]:[Nombre Coloquial en TV]],5,FALSE)</f>
        <v>Moho</v>
      </c>
    </row>
    <row r="8371" spans="1:11" x14ac:dyDescent="0.2">
      <c r="A8371" s="1" t="s">
        <v>8154</v>
      </c>
      <c r="B8371" s="1" t="s">
        <v>8425</v>
      </c>
      <c r="C8371" s="1" t="s">
        <v>310</v>
      </c>
      <c r="D8371" s="1" t="s">
        <v>8156</v>
      </c>
      <c r="E8371" s="1" t="s">
        <v>312</v>
      </c>
      <c r="F8371" s="1" t="s">
        <v>11177</v>
      </c>
      <c r="G8371" s="1" t="str">
        <f>VLOOKUP(Tabla1[[#This Row],[Planta]],Tabla3[],3,FALSE)</f>
        <v>Coliflor</v>
      </c>
      <c r="H8371" s="1" t="str">
        <f>_xlfn.CONCAT(Tabla1[[#This Row],[Planta Español]],"_",IF(Tabla1[[#This Row],[Saludable]]="Si","Saludable","Enferma"))</f>
        <v>Coliflor_Enferma</v>
      </c>
      <c r="I8371" s="1" t="str">
        <f>VLOOKUP(Tabla1[[#This Row],[Enfermedad Inglés]],Tabla3[[Enfermedad Inglés]:[Nombre Coloquial en TV]],3,FALSE)</f>
        <v>Mildiú velloso de la coliflor</v>
      </c>
      <c r="J8371" s="1" t="str">
        <f>VLOOKUP(Tabla1[[#This Row],[Enfermedad Inglés]],Tabla3[[Enfermedad Inglés]:[Nombre Coloquial en TV]],4,FALSE)</f>
        <v>Moho azu</v>
      </c>
      <c r="K8371" s="1" t="str">
        <f>VLOOKUP(Tabla1[[#This Row],[Enfermedad Inglés]],Tabla3[[Enfermedad Inglés]:[Nombre Coloquial en TV]],5,FALSE)</f>
        <v>Moho</v>
      </c>
    </row>
    <row r="8372" spans="1:11" x14ac:dyDescent="0.2">
      <c r="A8372" s="1" t="s">
        <v>8154</v>
      </c>
      <c r="B8372" s="1" t="s">
        <v>8426</v>
      </c>
      <c r="C8372" s="1" t="s">
        <v>310</v>
      </c>
      <c r="D8372" s="1" t="s">
        <v>8156</v>
      </c>
      <c r="E8372" s="1" t="s">
        <v>312</v>
      </c>
      <c r="F8372" s="1" t="s">
        <v>11177</v>
      </c>
      <c r="G8372" s="1" t="str">
        <f>VLOOKUP(Tabla1[[#This Row],[Planta]],Tabla3[],3,FALSE)</f>
        <v>Coliflor</v>
      </c>
      <c r="H8372" s="1" t="str">
        <f>_xlfn.CONCAT(Tabla1[[#This Row],[Planta Español]],"_",IF(Tabla1[[#This Row],[Saludable]]="Si","Saludable","Enferma"))</f>
        <v>Coliflor_Enferma</v>
      </c>
      <c r="I8372" s="1" t="str">
        <f>VLOOKUP(Tabla1[[#This Row],[Enfermedad Inglés]],Tabla3[[Enfermedad Inglés]:[Nombre Coloquial en TV]],3,FALSE)</f>
        <v>Mildiú velloso de la coliflor</v>
      </c>
      <c r="J8372" s="1" t="str">
        <f>VLOOKUP(Tabla1[[#This Row],[Enfermedad Inglés]],Tabla3[[Enfermedad Inglés]:[Nombre Coloquial en TV]],4,FALSE)</f>
        <v>Moho azu</v>
      </c>
      <c r="K8372" s="1" t="str">
        <f>VLOOKUP(Tabla1[[#This Row],[Enfermedad Inglés]],Tabla3[[Enfermedad Inglés]:[Nombre Coloquial en TV]],5,FALSE)</f>
        <v>Moho</v>
      </c>
    </row>
    <row r="8373" spans="1:11" x14ac:dyDescent="0.2">
      <c r="A8373" s="1" t="s">
        <v>8154</v>
      </c>
      <c r="B8373" s="1" t="s">
        <v>8427</v>
      </c>
      <c r="C8373" s="1" t="s">
        <v>310</v>
      </c>
      <c r="D8373" s="1" t="s">
        <v>8156</v>
      </c>
      <c r="E8373" s="1" t="s">
        <v>312</v>
      </c>
      <c r="F8373" s="1" t="s">
        <v>11177</v>
      </c>
      <c r="G8373" s="1" t="str">
        <f>VLOOKUP(Tabla1[[#This Row],[Planta]],Tabla3[],3,FALSE)</f>
        <v>Coliflor</v>
      </c>
      <c r="H8373" s="1" t="str">
        <f>_xlfn.CONCAT(Tabla1[[#This Row],[Planta Español]],"_",IF(Tabla1[[#This Row],[Saludable]]="Si","Saludable","Enferma"))</f>
        <v>Coliflor_Enferma</v>
      </c>
      <c r="I8373" s="1" t="str">
        <f>VLOOKUP(Tabla1[[#This Row],[Enfermedad Inglés]],Tabla3[[Enfermedad Inglés]:[Nombre Coloquial en TV]],3,FALSE)</f>
        <v>Mildiú velloso de la coliflor</v>
      </c>
      <c r="J8373" s="1" t="str">
        <f>VLOOKUP(Tabla1[[#This Row],[Enfermedad Inglés]],Tabla3[[Enfermedad Inglés]:[Nombre Coloquial en TV]],4,FALSE)</f>
        <v>Moho azu</v>
      </c>
      <c r="K8373" s="1" t="str">
        <f>VLOOKUP(Tabla1[[#This Row],[Enfermedad Inglés]],Tabla3[[Enfermedad Inglés]:[Nombre Coloquial en TV]],5,FALSE)</f>
        <v>Moho</v>
      </c>
    </row>
    <row r="8374" spans="1:11" x14ac:dyDescent="0.2">
      <c r="A8374" s="1" t="s">
        <v>8154</v>
      </c>
      <c r="B8374" s="1" t="s">
        <v>8428</v>
      </c>
      <c r="C8374" s="1" t="s">
        <v>310</v>
      </c>
      <c r="D8374" s="1" t="s">
        <v>8156</v>
      </c>
      <c r="E8374" s="1" t="s">
        <v>312</v>
      </c>
      <c r="F8374" s="1" t="s">
        <v>11177</v>
      </c>
      <c r="G8374" s="1" t="str">
        <f>VLOOKUP(Tabla1[[#This Row],[Planta]],Tabla3[],3,FALSE)</f>
        <v>Coliflor</v>
      </c>
      <c r="H8374" s="1" t="str">
        <f>_xlfn.CONCAT(Tabla1[[#This Row],[Planta Español]],"_",IF(Tabla1[[#This Row],[Saludable]]="Si","Saludable","Enferma"))</f>
        <v>Coliflor_Enferma</v>
      </c>
      <c r="I8374" s="1" t="str">
        <f>VLOOKUP(Tabla1[[#This Row],[Enfermedad Inglés]],Tabla3[[Enfermedad Inglés]:[Nombre Coloquial en TV]],3,FALSE)</f>
        <v>Mildiú velloso de la coliflor</v>
      </c>
      <c r="J8374" s="1" t="str">
        <f>VLOOKUP(Tabla1[[#This Row],[Enfermedad Inglés]],Tabla3[[Enfermedad Inglés]:[Nombre Coloquial en TV]],4,FALSE)</f>
        <v>Moho azu</v>
      </c>
      <c r="K8374" s="1" t="str">
        <f>VLOOKUP(Tabla1[[#This Row],[Enfermedad Inglés]],Tabla3[[Enfermedad Inglés]:[Nombre Coloquial en TV]],5,FALSE)</f>
        <v>Moho</v>
      </c>
    </row>
    <row r="8375" spans="1:11" x14ac:dyDescent="0.2">
      <c r="A8375" s="1" t="s">
        <v>8154</v>
      </c>
      <c r="B8375" s="1" t="s">
        <v>8429</v>
      </c>
      <c r="C8375" s="1" t="s">
        <v>310</v>
      </c>
      <c r="D8375" s="1" t="s">
        <v>8156</v>
      </c>
      <c r="E8375" s="1" t="s">
        <v>312</v>
      </c>
      <c r="F8375" s="1" t="s">
        <v>11177</v>
      </c>
      <c r="G8375" s="1" t="str">
        <f>VLOOKUP(Tabla1[[#This Row],[Planta]],Tabla3[],3,FALSE)</f>
        <v>Coliflor</v>
      </c>
      <c r="H8375" s="1" t="str">
        <f>_xlfn.CONCAT(Tabla1[[#This Row],[Planta Español]],"_",IF(Tabla1[[#This Row],[Saludable]]="Si","Saludable","Enferma"))</f>
        <v>Coliflor_Enferma</v>
      </c>
      <c r="I8375" s="1" t="str">
        <f>VLOOKUP(Tabla1[[#This Row],[Enfermedad Inglés]],Tabla3[[Enfermedad Inglés]:[Nombre Coloquial en TV]],3,FALSE)</f>
        <v>Mildiú velloso de la coliflor</v>
      </c>
      <c r="J8375" s="1" t="str">
        <f>VLOOKUP(Tabla1[[#This Row],[Enfermedad Inglés]],Tabla3[[Enfermedad Inglés]:[Nombre Coloquial en TV]],4,FALSE)</f>
        <v>Moho azu</v>
      </c>
      <c r="K8375" s="1" t="str">
        <f>VLOOKUP(Tabla1[[#This Row],[Enfermedad Inglés]],Tabla3[[Enfermedad Inglés]:[Nombre Coloquial en TV]],5,FALSE)</f>
        <v>Moho</v>
      </c>
    </row>
    <row r="8376" spans="1:11" x14ac:dyDescent="0.2">
      <c r="A8376" s="1" t="s">
        <v>8154</v>
      </c>
      <c r="B8376" s="1" t="s">
        <v>8430</v>
      </c>
      <c r="C8376" s="1" t="s">
        <v>310</v>
      </c>
      <c r="D8376" s="1" t="s">
        <v>8156</v>
      </c>
      <c r="E8376" s="1" t="s">
        <v>312</v>
      </c>
      <c r="F8376" s="1" t="s">
        <v>11177</v>
      </c>
      <c r="G8376" s="1" t="str">
        <f>VLOOKUP(Tabla1[[#This Row],[Planta]],Tabla3[],3,FALSE)</f>
        <v>Coliflor</v>
      </c>
      <c r="H8376" s="1" t="str">
        <f>_xlfn.CONCAT(Tabla1[[#This Row],[Planta Español]],"_",IF(Tabla1[[#This Row],[Saludable]]="Si","Saludable","Enferma"))</f>
        <v>Coliflor_Enferma</v>
      </c>
      <c r="I8376" s="1" t="str">
        <f>VLOOKUP(Tabla1[[#This Row],[Enfermedad Inglés]],Tabla3[[Enfermedad Inglés]:[Nombre Coloquial en TV]],3,FALSE)</f>
        <v>Mildiú velloso de la coliflor</v>
      </c>
      <c r="J8376" s="1" t="str">
        <f>VLOOKUP(Tabla1[[#This Row],[Enfermedad Inglés]],Tabla3[[Enfermedad Inglés]:[Nombre Coloquial en TV]],4,FALSE)</f>
        <v>Moho azu</v>
      </c>
      <c r="K8376" s="1" t="str">
        <f>VLOOKUP(Tabla1[[#This Row],[Enfermedad Inglés]],Tabla3[[Enfermedad Inglés]:[Nombre Coloquial en TV]],5,FALSE)</f>
        <v>Moho</v>
      </c>
    </row>
    <row r="8377" spans="1:11" x14ac:dyDescent="0.2">
      <c r="A8377" s="1" t="s">
        <v>8154</v>
      </c>
      <c r="B8377" s="1" t="s">
        <v>8431</v>
      </c>
      <c r="C8377" s="1" t="s">
        <v>310</v>
      </c>
      <c r="D8377" s="1" t="s">
        <v>8156</v>
      </c>
      <c r="E8377" s="1" t="s">
        <v>312</v>
      </c>
      <c r="F8377" s="1" t="s">
        <v>11177</v>
      </c>
      <c r="G8377" s="1" t="str">
        <f>VLOOKUP(Tabla1[[#This Row],[Planta]],Tabla3[],3,FALSE)</f>
        <v>Coliflor</v>
      </c>
      <c r="H8377" s="1" t="str">
        <f>_xlfn.CONCAT(Tabla1[[#This Row],[Planta Español]],"_",IF(Tabla1[[#This Row],[Saludable]]="Si","Saludable","Enferma"))</f>
        <v>Coliflor_Enferma</v>
      </c>
      <c r="I8377" s="1" t="str">
        <f>VLOOKUP(Tabla1[[#This Row],[Enfermedad Inglés]],Tabla3[[Enfermedad Inglés]:[Nombre Coloquial en TV]],3,FALSE)</f>
        <v>Mildiú velloso de la coliflor</v>
      </c>
      <c r="J8377" s="1" t="str">
        <f>VLOOKUP(Tabla1[[#This Row],[Enfermedad Inglés]],Tabla3[[Enfermedad Inglés]:[Nombre Coloquial en TV]],4,FALSE)</f>
        <v>Moho azu</v>
      </c>
      <c r="K8377" s="1" t="str">
        <f>VLOOKUP(Tabla1[[#This Row],[Enfermedad Inglés]],Tabla3[[Enfermedad Inglés]:[Nombre Coloquial en TV]],5,FALSE)</f>
        <v>Moho</v>
      </c>
    </row>
    <row r="8378" spans="1:11" x14ac:dyDescent="0.2">
      <c r="A8378" s="1" t="s">
        <v>8154</v>
      </c>
      <c r="B8378" s="1" t="s">
        <v>8432</v>
      </c>
      <c r="C8378" s="1" t="s">
        <v>310</v>
      </c>
      <c r="D8378" s="1" t="s">
        <v>8156</v>
      </c>
      <c r="E8378" s="1" t="s">
        <v>312</v>
      </c>
      <c r="F8378" s="1" t="s">
        <v>11177</v>
      </c>
      <c r="G8378" s="1" t="str">
        <f>VLOOKUP(Tabla1[[#This Row],[Planta]],Tabla3[],3,FALSE)</f>
        <v>Coliflor</v>
      </c>
      <c r="H8378" s="1" t="str">
        <f>_xlfn.CONCAT(Tabla1[[#This Row],[Planta Español]],"_",IF(Tabla1[[#This Row],[Saludable]]="Si","Saludable","Enferma"))</f>
        <v>Coliflor_Enferma</v>
      </c>
      <c r="I8378" s="1" t="str">
        <f>VLOOKUP(Tabla1[[#This Row],[Enfermedad Inglés]],Tabla3[[Enfermedad Inglés]:[Nombre Coloquial en TV]],3,FALSE)</f>
        <v>Mildiú velloso de la coliflor</v>
      </c>
      <c r="J8378" s="1" t="str">
        <f>VLOOKUP(Tabla1[[#This Row],[Enfermedad Inglés]],Tabla3[[Enfermedad Inglés]:[Nombre Coloquial en TV]],4,FALSE)</f>
        <v>Moho azu</v>
      </c>
      <c r="K8378" s="1" t="str">
        <f>VLOOKUP(Tabla1[[#This Row],[Enfermedad Inglés]],Tabla3[[Enfermedad Inglés]:[Nombre Coloquial en TV]],5,FALSE)</f>
        <v>Moho</v>
      </c>
    </row>
    <row r="8379" spans="1:11" x14ac:dyDescent="0.2">
      <c r="A8379" s="1" t="s">
        <v>8154</v>
      </c>
      <c r="B8379" s="1" t="s">
        <v>8433</v>
      </c>
      <c r="C8379" s="1" t="s">
        <v>310</v>
      </c>
      <c r="D8379" s="1" t="s">
        <v>8156</v>
      </c>
      <c r="E8379" s="1" t="s">
        <v>312</v>
      </c>
      <c r="F8379" s="1" t="s">
        <v>11177</v>
      </c>
      <c r="G8379" s="1" t="str">
        <f>VLOOKUP(Tabla1[[#This Row],[Planta]],Tabla3[],3,FALSE)</f>
        <v>Coliflor</v>
      </c>
      <c r="H8379" s="1" t="str">
        <f>_xlfn.CONCAT(Tabla1[[#This Row],[Planta Español]],"_",IF(Tabla1[[#This Row],[Saludable]]="Si","Saludable","Enferma"))</f>
        <v>Coliflor_Enferma</v>
      </c>
      <c r="I8379" s="1" t="str">
        <f>VLOOKUP(Tabla1[[#This Row],[Enfermedad Inglés]],Tabla3[[Enfermedad Inglés]:[Nombre Coloquial en TV]],3,FALSE)</f>
        <v>Mildiú velloso de la coliflor</v>
      </c>
      <c r="J8379" s="1" t="str">
        <f>VLOOKUP(Tabla1[[#This Row],[Enfermedad Inglés]],Tabla3[[Enfermedad Inglés]:[Nombre Coloquial en TV]],4,FALSE)</f>
        <v>Moho azu</v>
      </c>
      <c r="K8379" s="1" t="str">
        <f>VLOOKUP(Tabla1[[#This Row],[Enfermedad Inglés]],Tabla3[[Enfermedad Inglés]:[Nombre Coloquial en TV]],5,FALSE)</f>
        <v>Moho</v>
      </c>
    </row>
    <row r="8380" spans="1:11" x14ac:dyDescent="0.2">
      <c r="A8380" s="1" t="s">
        <v>8154</v>
      </c>
      <c r="B8380" s="1" t="s">
        <v>8434</v>
      </c>
      <c r="C8380" s="1" t="s">
        <v>310</v>
      </c>
      <c r="D8380" s="1" t="s">
        <v>8156</v>
      </c>
      <c r="E8380" s="1" t="s">
        <v>312</v>
      </c>
      <c r="F8380" s="1" t="s">
        <v>11177</v>
      </c>
      <c r="G8380" s="1" t="str">
        <f>VLOOKUP(Tabla1[[#This Row],[Planta]],Tabla3[],3,FALSE)</f>
        <v>Coliflor</v>
      </c>
      <c r="H8380" s="1" t="str">
        <f>_xlfn.CONCAT(Tabla1[[#This Row],[Planta Español]],"_",IF(Tabla1[[#This Row],[Saludable]]="Si","Saludable","Enferma"))</f>
        <v>Coliflor_Enferma</v>
      </c>
      <c r="I8380" s="1" t="str">
        <f>VLOOKUP(Tabla1[[#This Row],[Enfermedad Inglés]],Tabla3[[Enfermedad Inglés]:[Nombre Coloquial en TV]],3,FALSE)</f>
        <v>Mildiú velloso de la coliflor</v>
      </c>
      <c r="J8380" s="1" t="str">
        <f>VLOOKUP(Tabla1[[#This Row],[Enfermedad Inglés]],Tabla3[[Enfermedad Inglés]:[Nombre Coloquial en TV]],4,FALSE)</f>
        <v>Moho azu</v>
      </c>
      <c r="K8380" s="1" t="str">
        <f>VLOOKUP(Tabla1[[#This Row],[Enfermedad Inglés]],Tabla3[[Enfermedad Inglés]:[Nombre Coloquial en TV]],5,FALSE)</f>
        <v>Moho</v>
      </c>
    </row>
    <row r="8381" spans="1:11" x14ac:dyDescent="0.2">
      <c r="A8381" s="1" t="s">
        <v>8154</v>
      </c>
      <c r="B8381" s="1" t="s">
        <v>8435</v>
      </c>
      <c r="C8381" s="1" t="s">
        <v>310</v>
      </c>
      <c r="D8381" s="1" t="s">
        <v>8156</v>
      </c>
      <c r="E8381" s="1" t="s">
        <v>312</v>
      </c>
      <c r="F8381" s="1" t="s">
        <v>11177</v>
      </c>
      <c r="G8381" s="1" t="str">
        <f>VLOOKUP(Tabla1[[#This Row],[Planta]],Tabla3[],3,FALSE)</f>
        <v>Coliflor</v>
      </c>
      <c r="H8381" s="1" t="str">
        <f>_xlfn.CONCAT(Tabla1[[#This Row],[Planta Español]],"_",IF(Tabla1[[#This Row],[Saludable]]="Si","Saludable","Enferma"))</f>
        <v>Coliflor_Enferma</v>
      </c>
      <c r="I8381" s="1" t="str">
        <f>VLOOKUP(Tabla1[[#This Row],[Enfermedad Inglés]],Tabla3[[Enfermedad Inglés]:[Nombre Coloquial en TV]],3,FALSE)</f>
        <v>Mildiú velloso de la coliflor</v>
      </c>
      <c r="J8381" s="1" t="str">
        <f>VLOOKUP(Tabla1[[#This Row],[Enfermedad Inglés]],Tabla3[[Enfermedad Inglés]:[Nombre Coloquial en TV]],4,FALSE)</f>
        <v>Moho azu</v>
      </c>
      <c r="K8381" s="1" t="str">
        <f>VLOOKUP(Tabla1[[#This Row],[Enfermedad Inglés]],Tabla3[[Enfermedad Inglés]:[Nombre Coloquial en TV]],5,FALSE)</f>
        <v>Moho</v>
      </c>
    </row>
    <row r="8382" spans="1:11" x14ac:dyDescent="0.2">
      <c r="A8382" s="1" t="s">
        <v>8154</v>
      </c>
      <c r="B8382" s="1" t="s">
        <v>8436</v>
      </c>
      <c r="C8382" s="1" t="s">
        <v>310</v>
      </c>
      <c r="D8382" s="1" t="s">
        <v>8156</v>
      </c>
      <c r="E8382" s="1" t="s">
        <v>312</v>
      </c>
      <c r="F8382" s="1" t="s">
        <v>11177</v>
      </c>
      <c r="G8382" s="1" t="str">
        <f>VLOOKUP(Tabla1[[#This Row],[Planta]],Tabla3[],3,FALSE)</f>
        <v>Coliflor</v>
      </c>
      <c r="H8382" s="1" t="str">
        <f>_xlfn.CONCAT(Tabla1[[#This Row],[Planta Español]],"_",IF(Tabla1[[#This Row],[Saludable]]="Si","Saludable","Enferma"))</f>
        <v>Coliflor_Enferma</v>
      </c>
      <c r="I8382" s="1" t="str">
        <f>VLOOKUP(Tabla1[[#This Row],[Enfermedad Inglés]],Tabla3[[Enfermedad Inglés]:[Nombre Coloquial en TV]],3,FALSE)</f>
        <v>Mildiú velloso de la coliflor</v>
      </c>
      <c r="J8382" s="1" t="str">
        <f>VLOOKUP(Tabla1[[#This Row],[Enfermedad Inglés]],Tabla3[[Enfermedad Inglés]:[Nombre Coloquial en TV]],4,FALSE)</f>
        <v>Moho azu</v>
      </c>
      <c r="K8382" s="1" t="str">
        <f>VLOOKUP(Tabla1[[#This Row],[Enfermedad Inglés]],Tabla3[[Enfermedad Inglés]:[Nombre Coloquial en TV]],5,FALSE)</f>
        <v>Moho</v>
      </c>
    </row>
    <row r="8383" spans="1:11" x14ac:dyDescent="0.2">
      <c r="A8383" s="1" t="s">
        <v>8154</v>
      </c>
      <c r="B8383" s="1" t="s">
        <v>8437</v>
      </c>
      <c r="C8383" s="1" t="s">
        <v>310</v>
      </c>
      <c r="D8383" s="1" t="s">
        <v>8156</v>
      </c>
      <c r="E8383" s="1" t="s">
        <v>312</v>
      </c>
      <c r="F8383" s="1" t="s">
        <v>11177</v>
      </c>
      <c r="G8383" s="1" t="str">
        <f>VLOOKUP(Tabla1[[#This Row],[Planta]],Tabla3[],3,FALSE)</f>
        <v>Coliflor</v>
      </c>
      <c r="H8383" s="1" t="str">
        <f>_xlfn.CONCAT(Tabla1[[#This Row],[Planta Español]],"_",IF(Tabla1[[#This Row],[Saludable]]="Si","Saludable","Enferma"))</f>
        <v>Coliflor_Enferma</v>
      </c>
      <c r="I8383" s="1" t="str">
        <f>VLOOKUP(Tabla1[[#This Row],[Enfermedad Inglés]],Tabla3[[Enfermedad Inglés]:[Nombre Coloquial en TV]],3,FALSE)</f>
        <v>Mildiú velloso de la coliflor</v>
      </c>
      <c r="J8383" s="1" t="str">
        <f>VLOOKUP(Tabla1[[#This Row],[Enfermedad Inglés]],Tabla3[[Enfermedad Inglés]:[Nombre Coloquial en TV]],4,FALSE)</f>
        <v>Moho azu</v>
      </c>
      <c r="K8383" s="1" t="str">
        <f>VLOOKUP(Tabla1[[#This Row],[Enfermedad Inglés]],Tabla3[[Enfermedad Inglés]:[Nombre Coloquial en TV]],5,FALSE)</f>
        <v>Moho</v>
      </c>
    </row>
    <row r="8384" spans="1:11" x14ac:dyDescent="0.2">
      <c r="A8384" s="1" t="s">
        <v>8154</v>
      </c>
      <c r="B8384" s="1" t="s">
        <v>8438</v>
      </c>
      <c r="C8384" s="1" t="s">
        <v>310</v>
      </c>
      <c r="D8384" s="1" t="s">
        <v>8156</v>
      </c>
      <c r="E8384" s="1" t="s">
        <v>312</v>
      </c>
      <c r="F8384" s="1" t="s">
        <v>11177</v>
      </c>
      <c r="G8384" s="1" t="str">
        <f>VLOOKUP(Tabla1[[#This Row],[Planta]],Tabla3[],3,FALSE)</f>
        <v>Coliflor</v>
      </c>
      <c r="H8384" s="1" t="str">
        <f>_xlfn.CONCAT(Tabla1[[#This Row],[Planta Español]],"_",IF(Tabla1[[#This Row],[Saludable]]="Si","Saludable","Enferma"))</f>
        <v>Coliflor_Enferma</v>
      </c>
      <c r="I8384" s="1" t="str">
        <f>VLOOKUP(Tabla1[[#This Row],[Enfermedad Inglés]],Tabla3[[Enfermedad Inglés]:[Nombre Coloquial en TV]],3,FALSE)</f>
        <v>Mildiú velloso de la coliflor</v>
      </c>
      <c r="J8384" s="1" t="str">
        <f>VLOOKUP(Tabla1[[#This Row],[Enfermedad Inglés]],Tabla3[[Enfermedad Inglés]:[Nombre Coloquial en TV]],4,FALSE)</f>
        <v>Moho azu</v>
      </c>
      <c r="K8384" s="1" t="str">
        <f>VLOOKUP(Tabla1[[#This Row],[Enfermedad Inglés]],Tabla3[[Enfermedad Inglés]:[Nombre Coloquial en TV]],5,FALSE)</f>
        <v>Moho</v>
      </c>
    </row>
    <row r="8385" spans="1:11" x14ac:dyDescent="0.2">
      <c r="A8385" s="1" t="s">
        <v>8154</v>
      </c>
      <c r="B8385" s="1" t="s">
        <v>8439</v>
      </c>
      <c r="C8385" s="1" t="s">
        <v>310</v>
      </c>
      <c r="D8385" s="1" t="s">
        <v>8156</v>
      </c>
      <c r="E8385" s="1" t="s">
        <v>312</v>
      </c>
      <c r="F8385" s="1" t="s">
        <v>11177</v>
      </c>
      <c r="G8385" s="1" t="str">
        <f>VLOOKUP(Tabla1[[#This Row],[Planta]],Tabla3[],3,FALSE)</f>
        <v>Coliflor</v>
      </c>
      <c r="H8385" s="1" t="str">
        <f>_xlfn.CONCAT(Tabla1[[#This Row],[Planta Español]],"_",IF(Tabla1[[#This Row],[Saludable]]="Si","Saludable","Enferma"))</f>
        <v>Coliflor_Enferma</v>
      </c>
      <c r="I8385" s="1" t="str">
        <f>VLOOKUP(Tabla1[[#This Row],[Enfermedad Inglés]],Tabla3[[Enfermedad Inglés]:[Nombre Coloquial en TV]],3,FALSE)</f>
        <v>Mildiú velloso de la coliflor</v>
      </c>
      <c r="J8385" s="1" t="str">
        <f>VLOOKUP(Tabla1[[#This Row],[Enfermedad Inglés]],Tabla3[[Enfermedad Inglés]:[Nombre Coloquial en TV]],4,FALSE)</f>
        <v>Moho azu</v>
      </c>
      <c r="K8385" s="1" t="str">
        <f>VLOOKUP(Tabla1[[#This Row],[Enfermedad Inglés]],Tabla3[[Enfermedad Inglés]:[Nombre Coloquial en TV]],5,FALSE)</f>
        <v>Moho</v>
      </c>
    </row>
    <row r="8386" spans="1:11" x14ac:dyDescent="0.2">
      <c r="A8386" s="1" t="s">
        <v>8154</v>
      </c>
      <c r="B8386" s="1" t="s">
        <v>8440</v>
      </c>
      <c r="C8386" s="1" t="s">
        <v>310</v>
      </c>
      <c r="D8386" s="1" t="s">
        <v>8156</v>
      </c>
      <c r="E8386" s="1" t="s">
        <v>312</v>
      </c>
      <c r="F8386" s="1" t="s">
        <v>11177</v>
      </c>
      <c r="G8386" s="1" t="str">
        <f>VLOOKUP(Tabla1[[#This Row],[Planta]],Tabla3[],3,FALSE)</f>
        <v>Coliflor</v>
      </c>
      <c r="H8386" s="1" t="str">
        <f>_xlfn.CONCAT(Tabla1[[#This Row],[Planta Español]],"_",IF(Tabla1[[#This Row],[Saludable]]="Si","Saludable","Enferma"))</f>
        <v>Coliflor_Enferma</v>
      </c>
      <c r="I8386" s="1" t="str">
        <f>VLOOKUP(Tabla1[[#This Row],[Enfermedad Inglés]],Tabla3[[Enfermedad Inglés]:[Nombre Coloquial en TV]],3,FALSE)</f>
        <v>Mildiú velloso de la coliflor</v>
      </c>
      <c r="J8386" s="1" t="str">
        <f>VLOOKUP(Tabla1[[#This Row],[Enfermedad Inglés]],Tabla3[[Enfermedad Inglés]:[Nombre Coloquial en TV]],4,FALSE)</f>
        <v>Moho azu</v>
      </c>
      <c r="K8386" s="1" t="str">
        <f>VLOOKUP(Tabla1[[#This Row],[Enfermedad Inglés]],Tabla3[[Enfermedad Inglés]:[Nombre Coloquial en TV]],5,FALSE)</f>
        <v>Moho</v>
      </c>
    </row>
    <row r="8387" spans="1:11" x14ac:dyDescent="0.2">
      <c r="A8387" s="1" t="s">
        <v>8154</v>
      </c>
      <c r="B8387" s="1" t="s">
        <v>8441</v>
      </c>
      <c r="C8387" s="1" t="s">
        <v>310</v>
      </c>
      <c r="D8387" s="1" t="s">
        <v>8156</v>
      </c>
      <c r="E8387" s="1" t="s">
        <v>312</v>
      </c>
      <c r="F8387" s="1" t="s">
        <v>11177</v>
      </c>
      <c r="G8387" s="1" t="str">
        <f>VLOOKUP(Tabla1[[#This Row],[Planta]],Tabla3[],3,FALSE)</f>
        <v>Coliflor</v>
      </c>
      <c r="H8387" s="1" t="str">
        <f>_xlfn.CONCAT(Tabla1[[#This Row],[Planta Español]],"_",IF(Tabla1[[#This Row],[Saludable]]="Si","Saludable","Enferma"))</f>
        <v>Coliflor_Enferma</v>
      </c>
      <c r="I8387" s="1" t="str">
        <f>VLOOKUP(Tabla1[[#This Row],[Enfermedad Inglés]],Tabla3[[Enfermedad Inglés]:[Nombre Coloquial en TV]],3,FALSE)</f>
        <v>Mildiú velloso de la coliflor</v>
      </c>
      <c r="J8387" s="1" t="str">
        <f>VLOOKUP(Tabla1[[#This Row],[Enfermedad Inglés]],Tabla3[[Enfermedad Inglés]:[Nombre Coloquial en TV]],4,FALSE)</f>
        <v>Moho azu</v>
      </c>
      <c r="K8387" s="1" t="str">
        <f>VLOOKUP(Tabla1[[#This Row],[Enfermedad Inglés]],Tabla3[[Enfermedad Inglés]:[Nombre Coloquial en TV]],5,FALSE)</f>
        <v>Moho</v>
      </c>
    </row>
    <row r="8388" spans="1:11" x14ac:dyDescent="0.2">
      <c r="A8388" s="1" t="s">
        <v>8154</v>
      </c>
      <c r="B8388" s="1" t="s">
        <v>8442</v>
      </c>
      <c r="C8388" s="1" t="s">
        <v>310</v>
      </c>
      <c r="D8388" s="1" t="s">
        <v>8156</v>
      </c>
      <c r="E8388" s="1" t="s">
        <v>312</v>
      </c>
      <c r="F8388" s="1" t="s">
        <v>11177</v>
      </c>
      <c r="G8388" s="1" t="str">
        <f>VLOOKUP(Tabla1[[#This Row],[Planta]],Tabla3[],3,FALSE)</f>
        <v>Coliflor</v>
      </c>
      <c r="H8388" s="1" t="str">
        <f>_xlfn.CONCAT(Tabla1[[#This Row],[Planta Español]],"_",IF(Tabla1[[#This Row],[Saludable]]="Si","Saludable","Enferma"))</f>
        <v>Coliflor_Enferma</v>
      </c>
      <c r="I8388" s="1" t="str">
        <f>VLOOKUP(Tabla1[[#This Row],[Enfermedad Inglés]],Tabla3[[Enfermedad Inglés]:[Nombre Coloquial en TV]],3,FALSE)</f>
        <v>Mildiú velloso de la coliflor</v>
      </c>
      <c r="J8388" s="1" t="str">
        <f>VLOOKUP(Tabla1[[#This Row],[Enfermedad Inglés]],Tabla3[[Enfermedad Inglés]:[Nombre Coloquial en TV]],4,FALSE)</f>
        <v>Moho azu</v>
      </c>
      <c r="K8388" s="1" t="str">
        <f>VLOOKUP(Tabla1[[#This Row],[Enfermedad Inglés]],Tabla3[[Enfermedad Inglés]:[Nombre Coloquial en TV]],5,FALSE)</f>
        <v>Moho</v>
      </c>
    </row>
    <row r="8389" spans="1:11" x14ac:dyDescent="0.2">
      <c r="A8389" s="1" t="s">
        <v>8154</v>
      </c>
      <c r="B8389" s="1" t="s">
        <v>8443</v>
      </c>
      <c r="C8389" s="1" t="s">
        <v>310</v>
      </c>
      <c r="D8389" s="1" t="s">
        <v>8156</v>
      </c>
      <c r="E8389" s="1" t="s">
        <v>312</v>
      </c>
      <c r="F8389" s="1" t="s">
        <v>11177</v>
      </c>
      <c r="G8389" s="1" t="str">
        <f>VLOOKUP(Tabla1[[#This Row],[Planta]],Tabla3[],3,FALSE)</f>
        <v>Coliflor</v>
      </c>
      <c r="H8389" s="1" t="str">
        <f>_xlfn.CONCAT(Tabla1[[#This Row],[Planta Español]],"_",IF(Tabla1[[#This Row],[Saludable]]="Si","Saludable","Enferma"))</f>
        <v>Coliflor_Enferma</v>
      </c>
      <c r="I8389" s="1" t="str">
        <f>VLOOKUP(Tabla1[[#This Row],[Enfermedad Inglés]],Tabla3[[Enfermedad Inglés]:[Nombre Coloquial en TV]],3,FALSE)</f>
        <v>Mildiú velloso de la coliflor</v>
      </c>
      <c r="J8389" s="1" t="str">
        <f>VLOOKUP(Tabla1[[#This Row],[Enfermedad Inglés]],Tabla3[[Enfermedad Inglés]:[Nombre Coloquial en TV]],4,FALSE)</f>
        <v>Moho azu</v>
      </c>
      <c r="K8389" s="1" t="str">
        <f>VLOOKUP(Tabla1[[#This Row],[Enfermedad Inglés]],Tabla3[[Enfermedad Inglés]:[Nombre Coloquial en TV]],5,FALSE)</f>
        <v>Moho</v>
      </c>
    </row>
    <row r="8390" spans="1:11" x14ac:dyDescent="0.2">
      <c r="A8390" s="1" t="s">
        <v>8154</v>
      </c>
      <c r="B8390" s="1" t="s">
        <v>8444</v>
      </c>
      <c r="C8390" s="1" t="s">
        <v>310</v>
      </c>
      <c r="D8390" s="1" t="s">
        <v>8156</v>
      </c>
      <c r="E8390" s="1" t="s">
        <v>312</v>
      </c>
      <c r="F8390" s="1" t="s">
        <v>11177</v>
      </c>
      <c r="G8390" s="1" t="str">
        <f>VLOOKUP(Tabla1[[#This Row],[Planta]],Tabla3[],3,FALSE)</f>
        <v>Coliflor</v>
      </c>
      <c r="H8390" s="1" t="str">
        <f>_xlfn.CONCAT(Tabla1[[#This Row],[Planta Español]],"_",IF(Tabla1[[#This Row],[Saludable]]="Si","Saludable","Enferma"))</f>
        <v>Coliflor_Enferma</v>
      </c>
      <c r="I8390" s="1" t="str">
        <f>VLOOKUP(Tabla1[[#This Row],[Enfermedad Inglés]],Tabla3[[Enfermedad Inglés]:[Nombre Coloquial en TV]],3,FALSE)</f>
        <v>Mildiú velloso de la coliflor</v>
      </c>
      <c r="J8390" s="1" t="str">
        <f>VLOOKUP(Tabla1[[#This Row],[Enfermedad Inglés]],Tabla3[[Enfermedad Inglés]:[Nombre Coloquial en TV]],4,FALSE)</f>
        <v>Moho azu</v>
      </c>
      <c r="K8390" s="1" t="str">
        <f>VLOOKUP(Tabla1[[#This Row],[Enfermedad Inglés]],Tabla3[[Enfermedad Inglés]:[Nombre Coloquial en TV]],5,FALSE)</f>
        <v>Moho</v>
      </c>
    </row>
    <row r="8391" spans="1:11" x14ac:dyDescent="0.2">
      <c r="A8391" s="1" t="s">
        <v>8154</v>
      </c>
      <c r="B8391" s="1" t="s">
        <v>8445</v>
      </c>
      <c r="C8391" s="1" t="s">
        <v>310</v>
      </c>
      <c r="D8391" s="1" t="s">
        <v>8156</v>
      </c>
      <c r="E8391" s="1" t="s">
        <v>312</v>
      </c>
      <c r="F8391" s="1" t="s">
        <v>11177</v>
      </c>
      <c r="G8391" s="1" t="str">
        <f>VLOOKUP(Tabla1[[#This Row],[Planta]],Tabla3[],3,FALSE)</f>
        <v>Coliflor</v>
      </c>
      <c r="H8391" s="1" t="str">
        <f>_xlfn.CONCAT(Tabla1[[#This Row],[Planta Español]],"_",IF(Tabla1[[#This Row],[Saludable]]="Si","Saludable","Enferma"))</f>
        <v>Coliflor_Enferma</v>
      </c>
      <c r="I8391" s="1" t="str">
        <f>VLOOKUP(Tabla1[[#This Row],[Enfermedad Inglés]],Tabla3[[Enfermedad Inglés]:[Nombre Coloquial en TV]],3,FALSE)</f>
        <v>Mildiú velloso de la coliflor</v>
      </c>
      <c r="J8391" s="1" t="str">
        <f>VLOOKUP(Tabla1[[#This Row],[Enfermedad Inglés]],Tabla3[[Enfermedad Inglés]:[Nombre Coloquial en TV]],4,FALSE)</f>
        <v>Moho azu</v>
      </c>
      <c r="K8391" s="1" t="str">
        <f>VLOOKUP(Tabla1[[#This Row],[Enfermedad Inglés]],Tabla3[[Enfermedad Inglés]:[Nombre Coloquial en TV]],5,FALSE)</f>
        <v>Moho</v>
      </c>
    </row>
    <row r="8392" spans="1:11" x14ac:dyDescent="0.2">
      <c r="A8392" s="1" t="s">
        <v>8154</v>
      </c>
      <c r="B8392" s="1" t="s">
        <v>8446</v>
      </c>
      <c r="C8392" s="1" t="s">
        <v>310</v>
      </c>
      <c r="D8392" s="1" t="s">
        <v>8156</v>
      </c>
      <c r="E8392" s="1" t="s">
        <v>312</v>
      </c>
      <c r="F8392" s="1" t="s">
        <v>11177</v>
      </c>
      <c r="G8392" s="1" t="str">
        <f>VLOOKUP(Tabla1[[#This Row],[Planta]],Tabla3[],3,FALSE)</f>
        <v>Coliflor</v>
      </c>
      <c r="H8392" s="1" t="str">
        <f>_xlfn.CONCAT(Tabla1[[#This Row],[Planta Español]],"_",IF(Tabla1[[#This Row],[Saludable]]="Si","Saludable","Enferma"))</f>
        <v>Coliflor_Enferma</v>
      </c>
      <c r="I8392" s="1" t="str">
        <f>VLOOKUP(Tabla1[[#This Row],[Enfermedad Inglés]],Tabla3[[Enfermedad Inglés]:[Nombre Coloquial en TV]],3,FALSE)</f>
        <v>Mildiú velloso de la coliflor</v>
      </c>
      <c r="J8392" s="1" t="str">
        <f>VLOOKUP(Tabla1[[#This Row],[Enfermedad Inglés]],Tabla3[[Enfermedad Inglés]:[Nombre Coloquial en TV]],4,FALSE)</f>
        <v>Moho azu</v>
      </c>
      <c r="K8392" s="1" t="str">
        <f>VLOOKUP(Tabla1[[#This Row],[Enfermedad Inglés]],Tabla3[[Enfermedad Inglés]:[Nombre Coloquial en TV]],5,FALSE)</f>
        <v>Moho</v>
      </c>
    </row>
    <row r="8393" spans="1:11" x14ac:dyDescent="0.2">
      <c r="A8393" s="1" t="s">
        <v>8154</v>
      </c>
      <c r="B8393" s="1" t="s">
        <v>8447</v>
      </c>
      <c r="C8393" s="1" t="s">
        <v>310</v>
      </c>
      <c r="D8393" s="1" t="s">
        <v>8156</v>
      </c>
      <c r="E8393" s="1" t="s">
        <v>312</v>
      </c>
      <c r="F8393" s="1" t="s">
        <v>11177</v>
      </c>
      <c r="G8393" s="1" t="str">
        <f>VLOOKUP(Tabla1[[#This Row],[Planta]],Tabla3[],3,FALSE)</f>
        <v>Coliflor</v>
      </c>
      <c r="H8393" s="1" t="str">
        <f>_xlfn.CONCAT(Tabla1[[#This Row],[Planta Español]],"_",IF(Tabla1[[#This Row],[Saludable]]="Si","Saludable","Enferma"))</f>
        <v>Coliflor_Enferma</v>
      </c>
      <c r="I8393" s="1" t="str">
        <f>VLOOKUP(Tabla1[[#This Row],[Enfermedad Inglés]],Tabla3[[Enfermedad Inglés]:[Nombre Coloquial en TV]],3,FALSE)</f>
        <v>Mildiú velloso de la coliflor</v>
      </c>
      <c r="J8393" s="1" t="str">
        <f>VLOOKUP(Tabla1[[#This Row],[Enfermedad Inglés]],Tabla3[[Enfermedad Inglés]:[Nombre Coloquial en TV]],4,FALSE)</f>
        <v>Moho azu</v>
      </c>
      <c r="K8393" s="1" t="str">
        <f>VLOOKUP(Tabla1[[#This Row],[Enfermedad Inglés]],Tabla3[[Enfermedad Inglés]:[Nombre Coloquial en TV]],5,FALSE)</f>
        <v>Moho</v>
      </c>
    </row>
    <row r="8394" spans="1:11" x14ac:dyDescent="0.2">
      <c r="A8394" s="1" t="s">
        <v>8154</v>
      </c>
      <c r="B8394" s="1" t="s">
        <v>8448</v>
      </c>
      <c r="C8394" s="1" t="s">
        <v>310</v>
      </c>
      <c r="D8394" s="1" t="s">
        <v>8156</v>
      </c>
      <c r="E8394" s="1" t="s">
        <v>312</v>
      </c>
      <c r="F8394" s="1" t="s">
        <v>11177</v>
      </c>
      <c r="G8394" s="1" t="str">
        <f>VLOOKUP(Tabla1[[#This Row],[Planta]],Tabla3[],3,FALSE)</f>
        <v>Coliflor</v>
      </c>
      <c r="H8394" s="1" t="str">
        <f>_xlfn.CONCAT(Tabla1[[#This Row],[Planta Español]],"_",IF(Tabla1[[#This Row],[Saludable]]="Si","Saludable","Enferma"))</f>
        <v>Coliflor_Enferma</v>
      </c>
      <c r="I8394" s="1" t="str">
        <f>VLOOKUP(Tabla1[[#This Row],[Enfermedad Inglés]],Tabla3[[Enfermedad Inglés]:[Nombre Coloquial en TV]],3,FALSE)</f>
        <v>Mildiú velloso de la coliflor</v>
      </c>
      <c r="J8394" s="1" t="str">
        <f>VLOOKUP(Tabla1[[#This Row],[Enfermedad Inglés]],Tabla3[[Enfermedad Inglés]:[Nombre Coloquial en TV]],4,FALSE)</f>
        <v>Moho azu</v>
      </c>
      <c r="K8394" s="1" t="str">
        <f>VLOOKUP(Tabla1[[#This Row],[Enfermedad Inglés]],Tabla3[[Enfermedad Inglés]:[Nombre Coloquial en TV]],5,FALSE)</f>
        <v>Moho</v>
      </c>
    </row>
    <row r="8395" spans="1:11" x14ac:dyDescent="0.2">
      <c r="A8395" s="1" t="s">
        <v>8154</v>
      </c>
      <c r="B8395" s="1" t="s">
        <v>8449</v>
      </c>
      <c r="C8395" s="1" t="s">
        <v>310</v>
      </c>
      <c r="D8395" s="1" t="s">
        <v>8156</v>
      </c>
      <c r="E8395" s="1" t="s">
        <v>312</v>
      </c>
      <c r="F8395" s="1" t="s">
        <v>11177</v>
      </c>
      <c r="G8395" s="1" t="str">
        <f>VLOOKUP(Tabla1[[#This Row],[Planta]],Tabla3[],3,FALSE)</f>
        <v>Coliflor</v>
      </c>
      <c r="H8395" s="1" t="str">
        <f>_xlfn.CONCAT(Tabla1[[#This Row],[Planta Español]],"_",IF(Tabla1[[#This Row],[Saludable]]="Si","Saludable","Enferma"))</f>
        <v>Coliflor_Enferma</v>
      </c>
      <c r="I8395" s="1" t="str">
        <f>VLOOKUP(Tabla1[[#This Row],[Enfermedad Inglés]],Tabla3[[Enfermedad Inglés]:[Nombre Coloquial en TV]],3,FALSE)</f>
        <v>Mildiú velloso de la coliflor</v>
      </c>
      <c r="J8395" s="1" t="str">
        <f>VLOOKUP(Tabla1[[#This Row],[Enfermedad Inglés]],Tabla3[[Enfermedad Inglés]:[Nombre Coloquial en TV]],4,FALSE)</f>
        <v>Moho azu</v>
      </c>
      <c r="K8395" s="1" t="str">
        <f>VLOOKUP(Tabla1[[#This Row],[Enfermedad Inglés]],Tabla3[[Enfermedad Inglés]:[Nombre Coloquial en TV]],5,FALSE)</f>
        <v>Moho</v>
      </c>
    </row>
    <row r="8396" spans="1:11" x14ac:dyDescent="0.2">
      <c r="A8396" s="1" t="s">
        <v>8154</v>
      </c>
      <c r="B8396" s="1" t="s">
        <v>8450</v>
      </c>
      <c r="C8396" s="1" t="s">
        <v>310</v>
      </c>
      <c r="D8396" s="1" t="s">
        <v>8156</v>
      </c>
      <c r="E8396" s="1" t="s">
        <v>312</v>
      </c>
      <c r="F8396" s="1" t="s">
        <v>11177</v>
      </c>
      <c r="G8396" s="1" t="str">
        <f>VLOOKUP(Tabla1[[#This Row],[Planta]],Tabla3[],3,FALSE)</f>
        <v>Coliflor</v>
      </c>
      <c r="H8396" s="1" t="str">
        <f>_xlfn.CONCAT(Tabla1[[#This Row],[Planta Español]],"_",IF(Tabla1[[#This Row],[Saludable]]="Si","Saludable","Enferma"))</f>
        <v>Coliflor_Enferma</v>
      </c>
      <c r="I8396" s="1" t="str">
        <f>VLOOKUP(Tabla1[[#This Row],[Enfermedad Inglés]],Tabla3[[Enfermedad Inglés]:[Nombre Coloquial en TV]],3,FALSE)</f>
        <v>Mildiú velloso de la coliflor</v>
      </c>
      <c r="J8396" s="1" t="str">
        <f>VLOOKUP(Tabla1[[#This Row],[Enfermedad Inglés]],Tabla3[[Enfermedad Inglés]:[Nombre Coloquial en TV]],4,FALSE)</f>
        <v>Moho azu</v>
      </c>
      <c r="K8396" s="1" t="str">
        <f>VLOOKUP(Tabla1[[#This Row],[Enfermedad Inglés]],Tabla3[[Enfermedad Inglés]:[Nombre Coloquial en TV]],5,FALSE)</f>
        <v>Moho</v>
      </c>
    </row>
    <row r="8397" spans="1:11" x14ac:dyDescent="0.2">
      <c r="A8397" s="1" t="s">
        <v>8154</v>
      </c>
      <c r="B8397" s="1" t="s">
        <v>8451</v>
      </c>
      <c r="C8397" s="1" t="s">
        <v>310</v>
      </c>
      <c r="D8397" s="1" t="s">
        <v>8156</v>
      </c>
      <c r="E8397" s="1" t="s">
        <v>312</v>
      </c>
      <c r="F8397" s="1" t="s">
        <v>11177</v>
      </c>
      <c r="G8397" s="1" t="str">
        <f>VLOOKUP(Tabla1[[#This Row],[Planta]],Tabla3[],3,FALSE)</f>
        <v>Coliflor</v>
      </c>
      <c r="H8397" s="1" t="str">
        <f>_xlfn.CONCAT(Tabla1[[#This Row],[Planta Español]],"_",IF(Tabla1[[#This Row],[Saludable]]="Si","Saludable","Enferma"))</f>
        <v>Coliflor_Enferma</v>
      </c>
      <c r="I8397" s="1" t="str">
        <f>VLOOKUP(Tabla1[[#This Row],[Enfermedad Inglés]],Tabla3[[Enfermedad Inglés]:[Nombre Coloquial en TV]],3,FALSE)</f>
        <v>Mildiú velloso de la coliflor</v>
      </c>
      <c r="J8397" s="1" t="str">
        <f>VLOOKUP(Tabla1[[#This Row],[Enfermedad Inglés]],Tabla3[[Enfermedad Inglés]:[Nombre Coloquial en TV]],4,FALSE)</f>
        <v>Moho azu</v>
      </c>
      <c r="K8397" s="1" t="str">
        <f>VLOOKUP(Tabla1[[#This Row],[Enfermedad Inglés]],Tabla3[[Enfermedad Inglés]:[Nombre Coloquial en TV]],5,FALSE)</f>
        <v>Moho</v>
      </c>
    </row>
    <row r="8398" spans="1:11" x14ac:dyDescent="0.2">
      <c r="A8398" s="1" t="s">
        <v>8154</v>
      </c>
      <c r="B8398" s="1" t="s">
        <v>8452</v>
      </c>
      <c r="C8398" s="1" t="s">
        <v>310</v>
      </c>
      <c r="D8398" s="1" t="s">
        <v>8156</v>
      </c>
      <c r="E8398" s="1" t="s">
        <v>312</v>
      </c>
      <c r="F8398" s="1" t="s">
        <v>11177</v>
      </c>
      <c r="G8398" s="1" t="str">
        <f>VLOOKUP(Tabla1[[#This Row],[Planta]],Tabla3[],3,FALSE)</f>
        <v>Coliflor</v>
      </c>
      <c r="H8398" s="1" t="str">
        <f>_xlfn.CONCAT(Tabla1[[#This Row],[Planta Español]],"_",IF(Tabla1[[#This Row],[Saludable]]="Si","Saludable","Enferma"))</f>
        <v>Coliflor_Enferma</v>
      </c>
      <c r="I8398" s="1" t="str">
        <f>VLOOKUP(Tabla1[[#This Row],[Enfermedad Inglés]],Tabla3[[Enfermedad Inglés]:[Nombre Coloquial en TV]],3,FALSE)</f>
        <v>Mildiú velloso de la coliflor</v>
      </c>
      <c r="J8398" s="1" t="str">
        <f>VLOOKUP(Tabla1[[#This Row],[Enfermedad Inglés]],Tabla3[[Enfermedad Inglés]:[Nombre Coloquial en TV]],4,FALSE)</f>
        <v>Moho azu</v>
      </c>
      <c r="K8398" s="1" t="str">
        <f>VLOOKUP(Tabla1[[#This Row],[Enfermedad Inglés]],Tabla3[[Enfermedad Inglés]:[Nombre Coloquial en TV]],5,FALSE)</f>
        <v>Moho</v>
      </c>
    </row>
    <row r="8399" spans="1:11" x14ac:dyDescent="0.2">
      <c r="A8399" s="1" t="s">
        <v>8154</v>
      </c>
      <c r="B8399" s="1" t="s">
        <v>8453</v>
      </c>
      <c r="C8399" s="1" t="s">
        <v>310</v>
      </c>
      <c r="D8399" s="1" t="s">
        <v>8156</v>
      </c>
      <c r="E8399" s="1" t="s">
        <v>312</v>
      </c>
      <c r="F8399" s="1" t="s">
        <v>11177</v>
      </c>
      <c r="G8399" s="1" t="str">
        <f>VLOOKUP(Tabla1[[#This Row],[Planta]],Tabla3[],3,FALSE)</f>
        <v>Coliflor</v>
      </c>
      <c r="H8399" s="1" t="str">
        <f>_xlfn.CONCAT(Tabla1[[#This Row],[Planta Español]],"_",IF(Tabla1[[#This Row],[Saludable]]="Si","Saludable","Enferma"))</f>
        <v>Coliflor_Enferma</v>
      </c>
      <c r="I8399" s="1" t="str">
        <f>VLOOKUP(Tabla1[[#This Row],[Enfermedad Inglés]],Tabla3[[Enfermedad Inglés]:[Nombre Coloquial en TV]],3,FALSE)</f>
        <v>Mildiú velloso de la coliflor</v>
      </c>
      <c r="J8399" s="1" t="str">
        <f>VLOOKUP(Tabla1[[#This Row],[Enfermedad Inglés]],Tabla3[[Enfermedad Inglés]:[Nombre Coloquial en TV]],4,FALSE)</f>
        <v>Moho azu</v>
      </c>
      <c r="K8399" s="1" t="str">
        <f>VLOOKUP(Tabla1[[#This Row],[Enfermedad Inglés]],Tabla3[[Enfermedad Inglés]:[Nombre Coloquial en TV]],5,FALSE)</f>
        <v>Moho</v>
      </c>
    </row>
    <row r="8400" spans="1:11" x14ac:dyDescent="0.2">
      <c r="A8400" s="1" t="s">
        <v>8154</v>
      </c>
      <c r="B8400" s="1" t="s">
        <v>8454</v>
      </c>
      <c r="C8400" s="1" t="s">
        <v>310</v>
      </c>
      <c r="D8400" s="1" t="s">
        <v>8156</v>
      </c>
      <c r="E8400" s="1" t="s">
        <v>312</v>
      </c>
      <c r="F8400" s="1" t="s">
        <v>11177</v>
      </c>
      <c r="G8400" s="1" t="str">
        <f>VLOOKUP(Tabla1[[#This Row],[Planta]],Tabla3[],3,FALSE)</f>
        <v>Coliflor</v>
      </c>
      <c r="H8400" s="1" t="str">
        <f>_xlfn.CONCAT(Tabla1[[#This Row],[Planta Español]],"_",IF(Tabla1[[#This Row],[Saludable]]="Si","Saludable","Enferma"))</f>
        <v>Coliflor_Enferma</v>
      </c>
      <c r="I8400" s="1" t="str">
        <f>VLOOKUP(Tabla1[[#This Row],[Enfermedad Inglés]],Tabla3[[Enfermedad Inglés]:[Nombre Coloquial en TV]],3,FALSE)</f>
        <v>Mildiú velloso de la coliflor</v>
      </c>
      <c r="J8400" s="1" t="str">
        <f>VLOOKUP(Tabla1[[#This Row],[Enfermedad Inglés]],Tabla3[[Enfermedad Inglés]:[Nombre Coloquial en TV]],4,FALSE)</f>
        <v>Moho azu</v>
      </c>
      <c r="K8400" s="1" t="str">
        <f>VLOOKUP(Tabla1[[#This Row],[Enfermedad Inglés]],Tabla3[[Enfermedad Inglés]:[Nombre Coloquial en TV]],5,FALSE)</f>
        <v>Moho</v>
      </c>
    </row>
    <row r="8401" spans="1:11" x14ac:dyDescent="0.2">
      <c r="A8401" s="1" t="s">
        <v>8154</v>
      </c>
      <c r="B8401" s="1" t="s">
        <v>8455</v>
      </c>
      <c r="C8401" s="1" t="s">
        <v>310</v>
      </c>
      <c r="D8401" s="1" t="s">
        <v>8156</v>
      </c>
      <c r="E8401" s="1" t="s">
        <v>312</v>
      </c>
      <c r="F8401" s="1" t="s">
        <v>11177</v>
      </c>
      <c r="G8401" s="1" t="str">
        <f>VLOOKUP(Tabla1[[#This Row],[Planta]],Tabla3[],3,FALSE)</f>
        <v>Coliflor</v>
      </c>
      <c r="H8401" s="1" t="str">
        <f>_xlfn.CONCAT(Tabla1[[#This Row],[Planta Español]],"_",IF(Tabla1[[#This Row],[Saludable]]="Si","Saludable","Enferma"))</f>
        <v>Coliflor_Enferma</v>
      </c>
      <c r="I8401" s="1" t="str">
        <f>VLOOKUP(Tabla1[[#This Row],[Enfermedad Inglés]],Tabla3[[Enfermedad Inglés]:[Nombre Coloquial en TV]],3,FALSE)</f>
        <v>Mildiú velloso de la coliflor</v>
      </c>
      <c r="J8401" s="1" t="str">
        <f>VLOOKUP(Tabla1[[#This Row],[Enfermedad Inglés]],Tabla3[[Enfermedad Inglés]:[Nombre Coloquial en TV]],4,FALSE)</f>
        <v>Moho azu</v>
      </c>
      <c r="K8401" s="1" t="str">
        <f>VLOOKUP(Tabla1[[#This Row],[Enfermedad Inglés]],Tabla3[[Enfermedad Inglés]:[Nombre Coloquial en TV]],5,FALSE)</f>
        <v>Moho</v>
      </c>
    </row>
    <row r="8402" spans="1:11" x14ac:dyDescent="0.2">
      <c r="A8402" s="1" t="s">
        <v>8456</v>
      </c>
      <c r="B8402" s="1" t="s">
        <v>8457</v>
      </c>
      <c r="C8402" s="1" t="s">
        <v>1217</v>
      </c>
      <c r="D8402" s="1" t="s">
        <v>8458</v>
      </c>
      <c r="E8402" s="1" t="s">
        <v>312</v>
      </c>
      <c r="F8402" s="1" t="s">
        <v>11179</v>
      </c>
      <c r="G8402" s="1" t="str">
        <f>VLOOKUP(Tabla1[[#This Row],[Planta]],Tabla3[],3,FALSE)</f>
        <v>Tomate</v>
      </c>
      <c r="H8402" s="1" t="str">
        <f>_xlfn.CONCAT(Tabla1[[#This Row],[Planta Español]],"_",IF(Tabla1[[#This Row],[Saludable]]="Si","Saludable","Enferma"))</f>
        <v>Tomate_Enferma</v>
      </c>
      <c r="I8402" s="1" t="str">
        <f>VLOOKUP(Tabla1[[#This Row],[Enfermedad Inglés]],Tabla3[[Enfermedad Inglés]:[Nombre Coloquial en TV]],3,FALSE)</f>
        <v>Mancha de Septoria</v>
      </c>
      <c r="J8402" s="1" t="str">
        <f>VLOOKUP(Tabla1[[#This Row],[Enfermedad Inglés]],Tabla3[[Enfermedad Inglés]:[Nombre Coloquial en TV]],4,FALSE)</f>
        <v>Puntitos marrones en las hojas</v>
      </c>
      <c r="K8402" s="1" t="str">
        <f>VLOOKUP(Tabla1[[#This Row],[Enfermedad Inglés]],Tabla3[[Enfermedad Inglés]:[Nombre Coloquial en TV]],5,FALSE)</f>
        <v>Quemada</v>
      </c>
    </row>
    <row r="8403" spans="1:11" x14ac:dyDescent="0.2">
      <c r="A8403" s="1" t="s">
        <v>8456</v>
      </c>
      <c r="B8403" s="1" t="s">
        <v>8459</v>
      </c>
      <c r="C8403" s="1" t="s">
        <v>1217</v>
      </c>
      <c r="D8403" s="1" t="s">
        <v>8458</v>
      </c>
      <c r="E8403" s="1" t="s">
        <v>312</v>
      </c>
      <c r="F8403" s="1" t="s">
        <v>11179</v>
      </c>
      <c r="G8403" s="1" t="str">
        <f>VLOOKUP(Tabla1[[#This Row],[Planta]],Tabla3[],3,FALSE)</f>
        <v>Tomate</v>
      </c>
      <c r="H8403" s="1" t="str">
        <f>_xlfn.CONCAT(Tabla1[[#This Row],[Planta Español]],"_",IF(Tabla1[[#This Row],[Saludable]]="Si","Saludable","Enferma"))</f>
        <v>Tomate_Enferma</v>
      </c>
      <c r="I8403" s="1" t="str">
        <f>VLOOKUP(Tabla1[[#This Row],[Enfermedad Inglés]],Tabla3[[Enfermedad Inglés]:[Nombre Coloquial en TV]],3,FALSE)</f>
        <v>Mancha de Septoria</v>
      </c>
      <c r="J8403" s="1" t="str">
        <f>VLOOKUP(Tabla1[[#This Row],[Enfermedad Inglés]],Tabla3[[Enfermedad Inglés]:[Nombre Coloquial en TV]],4,FALSE)</f>
        <v>Puntitos marrones en las hojas</v>
      </c>
      <c r="K8403" s="1" t="str">
        <f>VLOOKUP(Tabla1[[#This Row],[Enfermedad Inglés]],Tabla3[[Enfermedad Inglés]:[Nombre Coloquial en TV]],5,FALSE)</f>
        <v>Quemada</v>
      </c>
    </row>
    <row r="8404" spans="1:11" x14ac:dyDescent="0.2">
      <c r="A8404" s="1" t="s">
        <v>8456</v>
      </c>
      <c r="B8404" s="1" t="s">
        <v>8460</v>
      </c>
      <c r="C8404" s="1" t="s">
        <v>1217</v>
      </c>
      <c r="D8404" s="1" t="s">
        <v>8458</v>
      </c>
      <c r="E8404" s="1" t="s">
        <v>312</v>
      </c>
      <c r="F8404" s="1" t="s">
        <v>11179</v>
      </c>
      <c r="G8404" s="1" t="str">
        <f>VLOOKUP(Tabla1[[#This Row],[Planta]],Tabla3[],3,FALSE)</f>
        <v>Tomate</v>
      </c>
      <c r="H8404" s="1" t="str">
        <f>_xlfn.CONCAT(Tabla1[[#This Row],[Planta Español]],"_",IF(Tabla1[[#This Row],[Saludable]]="Si","Saludable","Enferma"))</f>
        <v>Tomate_Enferma</v>
      </c>
      <c r="I8404" s="1" t="str">
        <f>VLOOKUP(Tabla1[[#This Row],[Enfermedad Inglés]],Tabla3[[Enfermedad Inglés]:[Nombre Coloquial en TV]],3,FALSE)</f>
        <v>Mancha de Septoria</v>
      </c>
      <c r="J8404" s="1" t="str">
        <f>VLOOKUP(Tabla1[[#This Row],[Enfermedad Inglés]],Tabla3[[Enfermedad Inglés]:[Nombre Coloquial en TV]],4,FALSE)</f>
        <v>Puntitos marrones en las hojas</v>
      </c>
      <c r="K8404" s="1" t="str">
        <f>VLOOKUP(Tabla1[[#This Row],[Enfermedad Inglés]],Tabla3[[Enfermedad Inglés]:[Nombre Coloquial en TV]],5,FALSE)</f>
        <v>Quemada</v>
      </c>
    </row>
    <row r="8405" spans="1:11" x14ac:dyDescent="0.2">
      <c r="A8405" s="1" t="s">
        <v>8456</v>
      </c>
      <c r="B8405" s="1" t="s">
        <v>8461</v>
      </c>
      <c r="C8405" s="1" t="s">
        <v>1217</v>
      </c>
      <c r="D8405" s="1" t="s">
        <v>8458</v>
      </c>
      <c r="E8405" s="1" t="s">
        <v>312</v>
      </c>
      <c r="F8405" s="1" t="s">
        <v>11179</v>
      </c>
      <c r="G8405" s="1" t="str">
        <f>VLOOKUP(Tabla1[[#This Row],[Planta]],Tabla3[],3,FALSE)</f>
        <v>Tomate</v>
      </c>
      <c r="H8405" s="1" t="str">
        <f>_xlfn.CONCAT(Tabla1[[#This Row],[Planta Español]],"_",IF(Tabla1[[#This Row],[Saludable]]="Si","Saludable","Enferma"))</f>
        <v>Tomate_Enferma</v>
      </c>
      <c r="I8405" s="1" t="str">
        <f>VLOOKUP(Tabla1[[#This Row],[Enfermedad Inglés]],Tabla3[[Enfermedad Inglés]:[Nombre Coloquial en TV]],3,FALSE)</f>
        <v>Mancha de Septoria</v>
      </c>
      <c r="J8405" s="1" t="str">
        <f>VLOOKUP(Tabla1[[#This Row],[Enfermedad Inglés]],Tabla3[[Enfermedad Inglés]:[Nombre Coloquial en TV]],4,FALSE)</f>
        <v>Puntitos marrones en las hojas</v>
      </c>
      <c r="K8405" s="1" t="str">
        <f>VLOOKUP(Tabla1[[#This Row],[Enfermedad Inglés]],Tabla3[[Enfermedad Inglés]:[Nombre Coloquial en TV]],5,FALSE)</f>
        <v>Quemada</v>
      </c>
    </row>
    <row r="8406" spans="1:11" x14ac:dyDescent="0.2">
      <c r="A8406" s="1" t="s">
        <v>8456</v>
      </c>
      <c r="B8406" s="1" t="s">
        <v>8462</v>
      </c>
      <c r="C8406" s="1" t="s">
        <v>1217</v>
      </c>
      <c r="D8406" s="1" t="s">
        <v>8458</v>
      </c>
      <c r="E8406" s="1" t="s">
        <v>312</v>
      </c>
      <c r="F8406" s="1" t="s">
        <v>11179</v>
      </c>
      <c r="G8406" s="1" t="str">
        <f>VLOOKUP(Tabla1[[#This Row],[Planta]],Tabla3[],3,FALSE)</f>
        <v>Tomate</v>
      </c>
      <c r="H8406" s="1" t="str">
        <f>_xlfn.CONCAT(Tabla1[[#This Row],[Planta Español]],"_",IF(Tabla1[[#This Row],[Saludable]]="Si","Saludable","Enferma"))</f>
        <v>Tomate_Enferma</v>
      </c>
      <c r="I8406" s="1" t="str">
        <f>VLOOKUP(Tabla1[[#This Row],[Enfermedad Inglés]],Tabla3[[Enfermedad Inglés]:[Nombre Coloquial en TV]],3,FALSE)</f>
        <v>Mancha de Septoria</v>
      </c>
      <c r="J8406" s="1" t="str">
        <f>VLOOKUP(Tabla1[[#This Row],[Enfermedad Inglés]],Tabla3[[Enfermedad Inglés]:[Nombre Coloquial en TV]],4,FALSE)</f>
        <v>Puntitos marrones en las hojas</v>
      </c>
      <c r="K8406" s="1" t="str">
        <f>VLOOKUP(Tabla1[[#This Row],[Enfermedad Inglés]],Tabla3[[Enfermedad Inglés]:[Nombre Coloquial en TV]],5,FALSE)</f>
        <v>Quemada</v>
      </c>
    </row>
    <row r="8407" spans="1:11" x14ac:dyDescent="0.2">
      <c r="A8407" s="1" t="s">
        <v>8456</v>
      </c>
      <c r="B8407" s="1" t="s">
        <v>8463</v>
      </c>
      <c r="C8407" s="1" t="s">
        <v>1217</v>
      </c>
      <c r="D8407" s="1" t="s">
        <v>8458</v>
      </c>
      <c r="E8407" s="1" t="s">
        <v>312</v>
      </c>
      <c r="F8407" s="1" t="s">
        <v>11179</v>
      </c>
      <c r="G8407" s="1" t="str">
        <f>VLOOKUP(Tabla1[[#This Row],[Planta]],Tabla3[],3,FALSE)</f>
        <v>Tomate</v>
      </c>
      <c r="H8407" s="1" t="str">
        <f>_xlfn.CONCAT(Tabla1[[#This Row],[Planta Español]],"_",IF(Tabla1[[#This Row],[Saludable]]="Si","Saludable","Enferma"))</f>
        <v>Tomate_Enferma</v>
      </c>
      <c r="I8407" s="1" t="str">
        <f>VLOOKUP(Tabla1[[#This Row],[Enfermedad Inglés]],Tabla3[[Enfermedad Inglés]:[Nombre Coloquial en TV]],3,FALSE)</f>
        <v>Mancha de Septoria</v>
      </c>
      <c r="J8407" s="1" t="str">
        <f>VLOOKUP(Tabla1[[#This Row],[Enfermedad Inglés]],Tabla3[[Enfermedad Inglés]:[Nombre Coloquial en TV]],4,FALSE)</f>
        <v>Puntitos marrones en las hojas</v>
      </c>
      <c r="K8407" s="1" t="str">
        <f>VLOOKUP(Tabla1[[#This Row],[Enfermedad Inglés]],Tabla3[[Enfermedad Inglés]:[Nombre Coloquial en TV]],5,FALSE)</f>
        <v>Quemada</v>
      </c>
    </row>
    <row r="8408" spans="1:11" x14ac:dyDescent="0.2">
      <c r="A8408" s="1" t="s">
        <v>8456</v>
      </c>
      <c r="B8408" s="1" t="s">
        <v>8464</v>
      </c>
      <c r="C8408" s="1" t="s">
        <v>1217</v>
      </c>
      <c r="D8408" s="1" t="s">
        <v>8458</v>
      </c>
      <c r="E8408" s="1" t="s">
        <v>312</v>
      </c>
      <c r="F8408" s="1" t="s">
        <v>11179</v>
      </c>
      <c r="G8408" s="1" t="str">
        <f>VLOOKUP(Tabla1[[#This Row],[Planta]],Tabla3[],3,FALSE)</f>
        <v>Tomate</v>
      </c>
      <c r="H8408" s="1" t="str">
        <f>_xlfn.CONCAT(Tabla1[[#This Row],[Planta Español]],"_",IF(Tabla1[[#This Row],[Saludable]]="Si","Saludable","Enferma"))</f>
        <v>Tomate_Enferma</v>
      </c>
      <c r="I8408" s="1" t="str">
        <f>VLOOKUP(Tabla1[[#This Row],[Enfermedad Inglés]],Tabla3[[Enfermedad Inglés]:[Nombre Coloquial en TV]],3,FALSE)</f>
        <v>Mancha de Septoria</v>
      </c>
      <c r="J8408" s="1" t="str">
        <f>VLOOKUP(Tabla1[[#This Row],[Enfermedad Inglés]],Tabla3[[Enfermedad Inglés]:[Nombre Coloquial en TV]],4,FALSE)</f>
        <v>Puntitos marrones en las hojas</v>
      </c>
      <c r="K8408" s="1" t="str">
        <f>VLOOKUP(Tabla1[[#This Row],[Enfermedad Inglés]],Tabla3[[Enfermedad Inglés]:[Nombre Coloquial en TV]],5,FALSE)</f>
        <v>Quemada</v>
      </c>
    </row>
    <row r="8409" spans="1:11" x14ac:dyDescent="0.2">
      <c r="A8409" s="1" t="s">
        <v>8456</v>
      </c>
      <c r="B8409" s="1" t="s">
        <v>8465</v>
      </c>
      <c r="C8409" s="1" t="s">
        <v>1217</v>
      </c>
      <c r="D8409" s="1" t="s">
        <v>8458</v>
      </c>
      <c r="E8409" s="1" t="s">
        <v>312</v>
      </c>
      <c r="F8409" s="1" t="s">
        <v>11179</v>
      </c>
      <c r="G8409" s="1" t="str">
        <f>VLOOKUP(Tabla1[[#This Row],[Planta]],Tabla3[],3,FALSE)</f>
        <v>Tomate</v>
      </c>
      <c r="H8409" s="1" t="str">
        <f>_xlfn.CONCAT(Tabla1[[#This Row],[Planta Español]],"_",IF(Tabla1[[#This Row],[Saludable]]="Si","Saludable","Enferma"))</f>
        <v>Tomate_Enferma</v>
      </c>
      <c r="I8409" s="1" t="str">
        <f>VLOOKUP(Tabla1[[#This Row],[Enfermedad Inglés]],Tabla3[[Enfermedad Inglés]:[Nombre Coloquial en TV]],3,FALSE)</f>
        <v>Mancha de Septoria</v>
      </c>
      <c r="J8409" s="1" t="str">
        <f>VLOOKUP(Tabla1[[#This Row],[Enfermedad Inglés]],Tabla3[[Enfermedad Inglés]:[Nombre Coloquial en TV]],4,FALSE)</f>
        <v>Puntitos marrones en las hojas</v>
      </c>
      <c r="K8409" s="1" t="str">
        <f>VLOOKUP(Tabla1[[#This Row],[Enfermedad Inglés]],Tabla3[[Enfermedad Inglés]:[Nombre Coloquial en TV]],5,FALSE)</f>
        <v>Quemada</v>
      </c>
    </row>
    <row r="8410" spans="1:11" x14ac:dyDescent="0.2">
      <c r="A8410" s="1" t="s">
        <v>8456</v>
      </c>
      <c r="B8410" s="1" t="s">
        <v>8466</v>
      </c>
      <c r="C8410" s="1" t="s">
        <v>1217</v>
      </c>
      <c r="D8410" s="1" t="s">
        <v>8458</v>
      </c>
      <c r="E8410" s="1" t="s">
        <v>312</v>
      </c>
      <c r="F8410" s="1" t="s">
        <v>11179</v>
      </c>
      <c r="G8410" s="1" t="str">
        <f>VLOOKUP(Tabla1[[#This Row],[Planta]],Tabla3[],3,FALSE)</f>
        <v>Tomate</v>
      </c>
      <c r="H8410" s="1" t="str">
        <f>_xlfn.CONCAT(Tabla1[[#This Row],[Planta Español]],"_",IF(Tabla1[[#This Row],[Saludable]]="Si","Saludable","Enferma"))</f>
        <v>Tomate_Enferma</v>
      </c>
      <c r="I8410" s="1" t="str">
        <f>VLOOKUP(Tabla1[[#This Row],[Enfermedad Inglés]],Tabla3[[Enfermedad Inglés]:[Nombre Coloquial en TV]],3,FALSE)</f>
        <v>Mancha de Septoria</v>
      </c>
      <c r="J8410" s="1" t="str">
        <f>VLOOKUP(Tabla1[[#This Row],[Enfermedad Inglés]],Tabla3[[Enfermedad Inglés]:[Nombre Coloquial en TV]],4,FALSE)</f>
        <v>Puntitos marrones en las hojas</v>
      </c>
      <c r="K8410" s="1" t="str">
        <f>VLOOKUP(Tabla1[[#This Row],[Enfermedad Inglés]],Tabla3[[Enfermedad Inglés]:[Nombre Coloquial en TV]],5,FALSE)</f>
        <v>Quemada</v>
      </c>
    </row>
    <row r="8411" spans="1:11" x14ac:dyDescent="0.2">
      <c r="A8411" s="1" t="s">
        <v>8456</v>
      </c>
      <c r="B8411" s="1" t="s">
        <v>8467</v>
      </c>
      <c r="C8411" s="1" t="s">
        <v>1217</v>
      </c>
      <c r="D8411" s="1" t="s">
        <v>8458</v>
      </c>
      <c r="E8411" s="1" t="s">
        <v>312</v>
      </c>
      <c r="F8411" s="1" t="s">
        <v>11179</v>
      </c>
      <c r="G8411" s="1" t="str">
        <f>VLOOKUP(Tabla1[[#This Row],[Planta]],Tabla3[],3,FALSE)</f>
        <v>Tomate</v>
      </c>
      <c r="H8411" s="1" t="str">
        <f>_xlfn.CONCAT(Tabla1[[#This Row],[Planta Español]],"_",IF(Tabla1[[#This Row],[Saludable]]="Si","Saludable","Enferma"))</f>
        <v>Tomate_Enferma</v>
      </c>
      <c r="I8411" s="1" t="str">
        <f>VLOOKUP(Tabla1[[#This Row],[Enfermedad Inglés]],Tabla3[[Enfermedad Inglés]:[Nombre Coloquial en TV]],3,FALSE)</f>
        <v>Mancha de Septoria</v>
      </c>
      <c r="J8411" s="1" t="str">
        <f>VLOOKUP(Tabla1[[#This Row],[Enfermedad Inglés]],Tabla3[[Enfermedad Inglés]:[Nombre Coloquial en TV]],4,FALSE)</f>
        <v>Puntitos marrones en las hojas</v>
      </c>
      <c r="K8411" s="1" t="str">
        <f>VLOOKUP(Tabla1[[#This Row],[Enfermedad Inglés]],Tabla3[[Enfermedad Inglés]:[Nombre Coloquial en TV]],5,FALSE)</f>
        <v>Quemada</v>
      </c>
    </row>
    <row r="8412" spans="1:11" x14ac:dyDescent="0.2">
      <c r="A8412" s="1" t="s">
        <v>8456</v>
      </c>
      <c r="B8412" s="1" t="s">
        <v>8468</v>
      </c>
      <c r="C8412" s="1" t="s">
        <v>1217</v>
      </c>
      <c r="D8412" s="1" t="s">
        <v>8458</v>
      </c>
      <c r="E8412" s="1" t="s">
        <v>312</v>
      </c>
      <c r="F8412" s="1" t="s">
        <v>11179</v>
      </c>
      <c r="G8412" s="1" t="str">
        <f>VLOOKUP(Tabla1[[#This Row],[Planta]],Tabla3[],3,FALSE)</f>
        <v>Tomate</v>
      </c>
      <c r="H8412" s="1" t="str">
        <f>_xlfn.CONCAT(Tabla1[[#This Row],[Planta Español]],"_",IF(Tabla1[[#This Row],[Saludable]]="Si","Saludable","Enferma"))</f>
        <v>Tomate_Enferma</v>
      </c>
      <c r="I8412" s="1" t="str">
        <f>VLOOKUP(Tabla1[[#This Row],[Enfermedad Inglés]],Tabla3[[Enfermedad Inglés]:[Nombre Coloquial en TV]],3,FALSE)</f>
        <v>Mancha de Septoria</v>
      </c>
      <c r="J8412" s="1" t="str">
        <f>VLOOKUP(Tabla1[[#This Row],[Enfermedad Inglés]],Tabla3[[Enfermedad Inglés]:[Nombre Coloquial en TV]],4,FALSE)</f>
        <v>Puntitos marrones en las hojas</v>
      </c>
      <c r="K8412" s="1" t="str">
        <f>VLOOKUP(Tabla1[[#This Row],[Enfermedad Inglés]],Tabla3[[Enfermedad Inglés]:[Nombre Coloquial en TV]],5,FALSE)</f>
        <v>Quemada</v>
      </c>
    </row>
    <row r="8413" spans="1:11" x14ac:dyDescent="0.2">
      <c r="A8413" s="1" t="s">
        <v>8456</v>
      </c>
      <c r="B8413" s="1" t="s">
        <v>8469</v>
      </c>
      <c r="C8413" s="1" t="s">
        <v>1217</v>
      </c>
      <c r="D8413" s="1" t="s">
        <v>8458</v>
      </c>
      <c r="E8413" s="1" t="s">
        <v>312</v>
      </c>
      <c r="F8413" s="1" t="s">
        <v>11179</v>
      </c>
      <c r="G8413" s="1" t="str">
        <f>VLOOKUP(Tabla1[[#This Row],[Planta]],Tabla3[],3,FALSE)</f>
        <v>Tomate</v>
      </c>
      <c r="H8413" s="1" t="str">
        <f>_xlfn.CONCAT(Tabla1[[#This Row],[Planta Español]],"_",IF(Tabla1[[#This Row],[Saludable]]="Si","Saludable","Enferma"))</f>
        <v>Tomate_Enferma</v>
      </c>
      <c r="I8413" s="1" t="str">
        <f>VLOOKUP(Tabla1[[#This Row],[Enfermedad Inglés]],Tabla3[[Enfermedad Inglés]:[Nombre Coloquial en TV]],3,FALSE)</f>
        <v>Mancha de Septoria</v>
      </c>
      <c r="J8413" s="1" t="str">
        <f>VLOOKUP(Tabla1[[#This Row],[Enfermedad Inglés]],Tabla3[[Enfermedad Inglés]:[Nombre Coloquial en TV]],4,FALSE)</f>
        <v>Puntitos marrones en las hojas</v>
      </c>
      <c r="K8413" s="1" t="str">
        <f>VLOOKUP(Tabla1[[#This Row],[Enfermedad Inglés]],Tabla3[[Enfermedad Inglés]:[Nombre Coloquial en TV]],5,FALSE)</f>
        <v>Quemada</v>
      </c>
    </row>
    <row r="8414" spans="1:11" x14ac:dyDescent="0.2">
      <c r="A8414" s="1" t="s">
        <v>8456</v>
      </c>
      <c r="B8414" s="1" t="s">
        <v>8470</v>
      </c>
      <c r="C8414" s="1" t="s">
        <v>1217</v>
      </c>
      <c r="D8414" s="1" t="s">
        <v>8458</v>
      </c>
      <c r="E8414" s="1" t="s">
        <v>312</v>
      </c>
      <c r="F8414" s="1" t="s">
        <v>11179</v>
      </c>
      <c r="G8414" s="1" t="str">
        <f>VLOOKUP(Tabla1[[#This Row],[Planta]],Tabla3[],3,FALSE)</f>
        <v>Tomate</v>
      </c>
      <c r="H8414" s="1" t="str">
        <f>_xlfn.CONCAT(Tabla1[[#This Row],[Planta Español]],"_",IF(Tabla1[[#This Row],[Saludable]]="Si","Saludable","Enferma"))</f>
        <v>Tomate_Enferma</v>
      </c>
      <c r="I8414" s="1" t="str">
        <f>VLOOKUP(Tabla1[[#This Row],[Enfermedad Inglés]],Tabla3[[Enfermedad Inglés]:[Nombre Coloquial en TV]],3,FALSE)</f>
        <v>Mancha de Septoria</v>
      </c>
      <c r="J8414" s="1" t="str">
        <f>VLOOKUP(Tabla1[[#This Row],[Enfermedad Inglés]],Tabla3[[Enfermedad Inglés]:[Nombre Coloquial en TV]],4,FALSE)</f>
        <v>Puntitos marrones en las hojas</v>
      </c>
      <c r="K8414" s="1" t="str">
        <f>VLOOKUP(Tabla1[[#This Row],[Enfermedad Inglés]],Tabla3[[Enfermedad Inglés]:[Nombre Coloquial en TV]],5,FALSE)</f>
        <v>Quemada</v>
      </c>
    </row>
    <row r="8415" spans="1:11" x14ac:dyDescent="0.2">
      <c r="A8415" s="1" t="s">
        <v>8456</v>
      </c>
      <c r="B8415" s="1" t="s">
        <v>8471</v>
      </c>
      <c r="C8415" s="1" t="s">
        <v>1217</v>
      </c>
      <c r="D8415" s="1" t="s">
        <v>8458</v>
      </c>
      <c r="E8415" s="1" t="s">
        <v>312</v>
      </c>
      <c r="F8415" s="1" t="s">
        <v>11179</v>
      </c>
      <c r="G8415" s="1" t="str">
        <f>VLOOKUP(Tabla1[[#This Row],[Planta]],Tabla3[],3,FALSE)</f>
        <v>Tomate</v>
      </c>
      <c r="H8415" s="1" t="str">
        <f>_xlfn.CONCAT(Tabla1[[#This Row],[Planta Español]],"_",IF(Tabla1[[#This Row],[Saludable]]="Si","Saludable","Enferma"))</f>
        <v>Tomate_Enferma</v>
      </c>
      <c r="I8415" s="1" t="str">
        <f>VLOOKUP(Tabla1[[#This Row],[Enfermedad Inglés]],Tabla3[[Enfermedad Inglés]:[Nombre Coloquial en TV]],3,FALSE)</f>
        <v>Mancha de Septoria</v>
      </c>
      <c r="J8415" s="1" t="str">
        <f>VLOOKUP(Tabla1[[#This Row],[Enfermedad Inglés]],Tabla3[[Enfermedad Inglés]:[Nombre Coloquial en TV]],4,FALSE)</f>
        <v>Puntitos marrones en las hojas</v>
      </c>
      <c r="K8415" s="1" t="str">
        <f>VLOOKUP(Tabla1[[#This Row],[Enfermedad Inglés]],Tabla3[[Enfermedad Inglés]:[Nombre Coloquial en TV]],5,FALSE)</f>
        <v>Quemada</v>
      </c>
    </row>
    <row r="8416" spans="1:11" x14ac:dyDescent="0.2">
      <c r="A8416" s="1" t="s">
        <v>8456</v>
      </c>
      <c r="B8416" s="1" t="s">
        <v>8472</v>
      </c>
      <c r="C8416" s="1" t="s">
        <v>1217</v>
      </c>
      <c r="D8416" s="1" t="s">
        <v>8458</v>
      </c>
      <c r="E8416" s="1" t="s">
        <v>312</v>
      </c>
      <c r="F8416" s="1" t="s">
        <v>11179</v>
      </c>
      <c r="G8416" s="1" t="str">
        <f>VLOOKUP(Tabla1[[#This Row],[Planta]],Tabla3[],3,FALSE)</f>
        <v>Tomate</v>
      </c>
      <c r="H8416" s="1" t="str">
        <f>_xlfn.CONCAT(Tabla1[[#This Row],[Planta Español]],"_",IF(Tabla1[[#This Row],[Saludable]]="Si","Saludable","Enferma"))</f>
        <v>Tomate_Enferma</v>
      </c>
      <c r="I8416" s="1" t="str">
        <f>VLOOKUP(Tabla1[[#This Row],[Enfermedad Inglés]],Tabla3[[Enfermedad Inglés]:[Nombre Coloquial en TV]],3,FALSE)</f>
        <v>Mancha de Septoria</v>
      </c>
      <c r="J8416" s="1" t="str">
        <f>VLOOKUP(Tabla1[[#This Row],[Enfermedad Inglés]],Tabla3[[Enfermedad Inglés]:[Nombre Coloquial en TV]],4,FALSE)</f>
        <v>Puntitos marrones en las hojas</v>
      </c>
      <c r="K8416" s="1" t="str">
        <f>VLOOKUP(Tabla1[[#This Row],[Enfermedad Inglés]],Tabla3[[Enfermedad Inglés]:[Nombre Coloquial en TV]],5,FALSE)</f>
        <v>Quemada</v>
      </c>
    </row>
    <row r="8417" spans="1:11" x14ac:dyDescent="0.2">
      <c r="A8417" s="1" t="s">
        <v>8456</v>
      </c>
      <c r="B8417" s="1" t="s">
        <v>8473</v>
      </c>
      <c r="C8417" s="1" t="s">
        <v>1217</v>
      </c>
      <c r="D8417" s="1" t="s">
        <v>8458</v>
      </c>
      <c r="E8417" s="1" t="s">
        <v>312</v>
      </c>
      <c r="F8417" s="1" t="s">
        <v>11179</v>
      </c>
      <c r="G8417" s="1" t="str">
        <f>VLOOKUP(Tabla1[[#This Row],[Planta]],Tabla3[],3,FALSE)</f>
        <v>Tomate</v>
      </c>
      <c r="H8417" s="1" t="str">
        <f>_xlfn.CONCAT(Tabla1[[#This Row],[Planta Español]],"_",IF(Tabla1[[#This Row],[Saludable]]="Si","Saludable","Enferma"))</f>
        <v>Tomate_Enferma</v>
      </c>
      <c r="I8417" s="1" t="str">
        <f>VLOOKUP(Tabla1[[#This Row],[Enfermedad Inglés]],Tabla3[[Enfermedad Inglés]:[Nombre Coloquial en TV]],3,FALSE)</f>
        <v>Mancha de Septoria</v>
      </c>
      <c r="J8417" s="1" t="str">
        <f>VLOOKUP(Tabla1[[#This Row],[Enfermedad Inglés]],Tabla3[[Enfermedad Inglés]:[Nombre Coloquial en TV]],4,FALSE)</f>
        <v>Puntitos marrones en las hojas</v>
      </c>
      <c r="K8417" s="1" t="str">
        <f>VLOOKUP(Tabla1[[#This Row],[Enfermedad Inglés]],Tabla3[[Enfermedad Inglés]:[Nombre Coloquial en TV]],5,FALSE)</f>
        <v>Quemada</v>
      </c>
    </row>
    <row r="8418" spans="1:11" x14ac:dyDescent="0.2">
      <c r="A8418" s="1" t="s">
        <v>8456</v>
      </c>
      <c r="B8418" s="1" t="s">
        <v>8474</v>
      </c>
      <c r="C8418" s="1" t="s">
        <v>1217</v>
      </c>
      <c r="D8418" s="1" t="s">
        <v>8458</v>
      </c>
      <c r="E8418" s="1" t="s">
        <v>312</v>
      </c>
      <c r="F8418" s="1" t="s">
        <v>11179</v>
      </c>
      <c r="G8418" s="1" t="str">
        <f>VLOOKUP(Tabla1[[#This Row],[Planta]],Tabla3[],3,FALSE)</f>
        <v>Tomate</v>
      </c>
      <c r="H8418" s="1" t="str">
        <f>_xlfn.CONCAT(Tabla1[[#This Row],[Planta Español]],"_",IF(Tabla1[[#This Row],[Saludable]]="Si","Saludable","Enferma"))</f>
        <v>Tomate_Enferma</v>
      </c>
      <c r="I8418" s="1" t="str">
        <f>VLOOKUP(Tabla1[[#This Row],[Enfermedad Inglés]],Tabla3[[Enfermedad Inglés]:[Nombre Coloquial en TV]],3,FALSE)</f>
        <v>Mancha de Septoria</v>
      </c>
      <c r="J8418" s="1" t="str">
        <f>VLOOKUP(Tabla1[[#This Row],[Enfermedad Inglés]],Tabla3[[Enfermedad Inglés]:[Nombre Coloquial en TV]],4,FALSE)</f>
        <v>Puntitos marrones en las hojas</v>
      </c>
      <c r="K8418" s="1" t="str">
        <f>VLOOKUP(Tabla1[[#This Row],[Enfermedad Inglés]],Tabla3[[Enfermedad Inglés]:[Nombre Coloquial en TV]],5,FALSE)</f>
        <v>Quemada</v>
      </c>
    </row>
    <row r="8419" spans="1:11" x14ac:dyDescent="0.2">
      <c r="A8419" s="1" t="s">
        <v>8456</v>
      </c>
      <c r="B8419" s="1" t="s">
        <v>8475</v>
      </c>
      <c r="C8419" s="1" t="s">
        <v>1217</v>
      </c>
      <c r="D8419" s="1" t="s">
        <v>8458</v>
      </c>
      <c r="E8419" s="1" t="s">
        <v>312</v>
      </c>
      <c r="F8419" s="1" t="s">
        <v>11179</v>
      </c>
      <c r="G8419" s="1" t="str">
        <f>VLOOKUP(Tabla1[[#This Row],[Planta]],Tabla3[],3,FALSE)</f>
        <v>Tomate</v>
      </c>
      <c r="H8419" s="1" t="str">
        <f>_xlfn.CONCAT(Tabla1[[#This Row],[Planta Español]],"_",IF(Tabla1[[#This Row],[Saludable]]="Si","Saludable","Enferma"))</f>
        <v>Tomate_Enferma</v>
      </c>
      <c r="I8419" s="1" t="str">
        <f>VLOOKUP(Tabla1[[#This Row],[Enfermedad Inglés]],Tabla3[[Enfermedad Inglés]:[Nombre Coloquial en TV]],3,FALSE)</f>
        <v>Mancha de Septoria</v>
      </c>
      <c r="J8419" s="1" t="str">
        <f>VLOOKUP(Tabla1[[#This Row],[Enfermedad Inglés]],Tabla3[[Enfermedad Inglés]:[Nombre Coloquial en TV]],4,FALSE)</f>
        <v>Puntitos marrones en las hojas</v>
      </c>
      <c r="K8419" s="1" t="str">
        <f>VLOOKUP(Tabla1[[#This Row],[Enfermedad Inglés]],Tabla3[[Enfermedad Inglés]:[Nombre Coloquial en TV]],5,FALSE)</f>
        <v>Quemada</v>
      </c>
    </row>
    <row r="8420" spans="1:11" x14ac:dyDescent="0.2">
      <c r="A8420" s="1" t="s">
        <v>8456</v>
      </c>
      <c r="B8420" s="1" t="s">
        <v>8476</v>
      </c>
      <c r="C8420" s="1" t="s">
        <v>1217</v>
      </c>
      <c r="D8420" s="1" t="s">
        <v>8458</v>
      </c>
      <c r="E8420" s="1" t="s">
        <v>312</v>
      </c>
      <c r="F8420" s="1" t="s">
        <v>11179</v>
      </c>
      <c r="G8420" s="1" t="str">
        <f>VLOOKUP(Tabla1[[#This Row],[Planta]],Tabla3[],3,FALSE)</f>
        <v>Tomate</v>
      </c>
      <c r="H8420" s="1" t="str">
        <f>_xlfn.CONCAT(Tabla1[[#This Row],[Planta Español]],"_",IF(Tabla1[[#This Row],[Saludable]]="Si","Saludable","Enferma"))</f>
        <v>Tomate_Enferma</v>
      </c>
      <c r="I8420" s="1" t="str">
        <f>VLOOKUP(Tabla1[[#This Row],[Enfermedad Inglés]],Tabla3[[Enfermedad Inglés]:[Nombre Coloquial en TV]],3,FALSE)</f>
        <v>Mancha de Septoria</v>
      </c>
      <c r="J8420" s="1" t="str">
        <f>VLOOKUP(Tabla1[[#This Row],[Enfermedad Inglés]],Tabla3[[Enfermedad Inglés]:[Nombre Coloquial en TV]],4,FALSE)</f>
        <v>Puntitos marrones en las hojas</v>
      </c>
      <c r="K8420" s="1" t="str">
        <f>VLOOKUP(Tabla1[[#This Row],[Enfermedad Inglés]],Tabla3[[Enfermedad Inglés]:[Nombre Coloquial en TV]],5,FALSE)</f>
        <v>Quemada</v>
      </c>
    </row>
    <row r="8421" spans="1:11" x14ac:dyDescent="0.2">
      <c r="A8421" s="1" t="s">
        <v>8456</v>
      </c>
      <c r="B8421" s="1" t="s">
        <v>8477</v>
      </c>
      <c r="C8421" s="1" t="s">
        <v>1217</v>
      </c>
      <c r="D8421" s="1" t="s">
        <v>8458</v>
      </c>
      <c r="E8421" s="1" t="s">
        <v>312</v>
      </c>
      <c r="F8421" s="1" t="s">
        <v>11179</v>
      </c>
      <c r="G8421" s="1" t="str">
        <f>VLOOKUP(Tabla1[[#This Row],[Planta]],Tabla3[],3,FALSE)</f>
        <v>Tomate</v>
      </c>
      <c r="H8421" s="1" t="str">
        <f>_xlfn.CONCAT(Tabla1[[#This Row],[Planta Español]],"_",IF(Tabla1[[#This Row],[Saludable]]="Si","Saludable","Enferma"))</f>
        <v>Tomate_Enferma</v>
      </c>
      <c r="I8421" s="1" t="str">
        <f>VLOOKUP(Tabla1[[#This Row],[Enfermedad Inglés]],Tabla3[[Enfermedad Inglés]:[Nombre Coloquial en TV]],3,FALSE)</f>
        <v>Mancha de Septoria</v>
      </c>
      <c r="J8421" s="1" t="str">
        <f>VLOOKUP(Tabla1[[#This Row],[Enfermedad Inglés]],Tabla3[[Enfermedad Inglés]:[Nombre Coloquial en TV]],4,FALSE)</f>
        <v>Puntitos marrones en las hojas</v>
      </c>
      <c r="K8421" s="1" t="str">
        <f>VLOOKUP(Tabla1[[#This Row],[Enfermedad Inglés]],Tabla3[[Enfermedad Inglés]:[Nombre Coloquial en TV]],5,FALSE)</f>
        <v>Quemada</v>
      </c>
    </row>
    <row r="8422" spans="1:11" x14ac:dyDescent="0.2">
      <c r="A8422" s="1" t="s">
        <v>8456</v>
      </c>
      <c r="B8422" s="1" t="s">
        <v>8478</v>
      </c>
      <c r="C8422" s="1" t="s">
        <v>1217</v>
      </c>
      <c r="D8422" s="1" t="s">
        <v>8458</v>
      </c>
      <c r="E8422" s="1" t="s">
        <v>312</v>
      </c>
      <c r="F8422" s="1" t="s">
        <v>11179</v>
      </c>
      <c r="G8422" s="1" t="str">
        <f>VLOOKUP(Tabla1[[#This Row],[Planta]],Tabla3[],3,FALSE)</f>
        <v>Tomate</v>
      </c>
      <c r="H8422" s="1" t="str">
        <f>_xlfn.CONCAT(Tabla1[[#This Row],[Planta Español]],"_",IF(Tabla1[[#This Row],[Saludable]]="Si","Saludable","Enferma"))</f>
        <v>Tomate_Enferma</v>
      </c>
      <c r="I8422" s="1" t="str">
        <f>VLOOKUP(Tabla1[[#This Row],[Enfermedad Inglés]],Tabla3[[Enfermedad Inglés]:[Nombre Coloquial en TV]],3,FALSE)</f>
        <v>Mancha de Septoria</v>
      </c>
      <c r="J8422" s="1" t="str">
        <f>VLOOKUP(Tabla1[[#This Row],[Enfermedad Inglés]],Tabla3[[Enfermedad Inglés]:[Nombre Coloquial en TV]],4,FALSE)</f>
        <v>Puntitos marrones en las hojas</v>
      </c>
      <c r="K8422" s="1" t="str">
        <f>VLOOKUP(Tabla1[[#This Row],[Enfermedad Inglés]],Tabla3[[Enfermedad Inglés]:[Nombre Coloquial en TV]],5,FALSE)</f>
        <v>Quemada</v>
      </c>
    </row>
    <row r="8423" spans="1:11" x14ac:dyDescent="0.2">
      <c r="A8423" s="1" t="s">
        <v>8456</v>
      </c>
      <c r="B8423" s="1" t="s">
        <v>8479</v>
      </c>
      <c r="C8423" s="1" t="s">
        <v>1217</v>
      </c>
      <c r="D8423" s="1" t="s">
        <v>8458</v>
      </c>
      <c r="E8423" s="1" t="s">
        <v>312</v>
      </c>
      <c r="F8423" s="1" t="s">
        <v>11179</v>
      </c>
      <c r="G8423" s="1" t="str">
        <f>VLOOKUP(Tabla1[[#This Row],[Planta]],Tabla3[],3,FALSE)</f>
        <v>Tomate</v>
      </c>
      <c r="H8423" s="1" t="str">
        <f>_xlfn.CONCAT(Tabla1[[#This Row],[Planta Español]],"_",IF(Tabla1[[#This Row],[Saludable]]="Si","Saludable","Enferma"))</f>
        <v>Tomate_Enferma</v>
      </c>
      <c r="I8423" s="1" t="str">
        <f>VLOOKUP(Tabla1[[#This Row],[Enfermedad Inglés]],Tabla3[[Enfermedad Inglés]:[Nombre Coloquial en TV]],3,FALSE)</f>
        <v>Mancha de Septoria</v>
      </c>
      <c r="J8423" s="1" t="str">
        <f>VLOOKUP(Tabla1[[#This Row],[Enfermedad Inglés]],Tabla3[[Enfermedad Inglés]:[Nombre Coloquial en TV]],4,FALSE)</f>
        <v>Puntitos marrones en las hojas</v>
      </c>
      <c r="K8423" s="1" t="str">
        <f>VLOOKUP(Tabla1[[#This Row],[Enfermedad Inglés]],Tabla3[[Enfermedad Inglés]:[Nombre Coloquial en TV]],5,FALSE)</f>
        <v>Quemada</v>
      </c>
    </row>
    <row r="8424" spans="1:11" x14ac:dyDescent="0.2">
      <c r="A8424" s="1" t="s">
        <v>8456</v>
      </c>
      <c r="B8424" s="1" t="s">
        <v>8480</v>
      </c>
      <c r="C8424" s="1" t="s">
        <v>1217</v>
      </c>
      <c r="D8424" s="1" t="s">
        <v>8458</v>
      </c>
      <c r="E8424" s="1" t="s">
        <v>312</v>
      </c>
      <c r="F8424" s="1" t="s">
        <v>11179</v>
      </c>
      <c r="G8424" s="1" t="str">
        <f>VLOOKUP(Tabla1[[#This Row],[Planta]],Tabla3[],3,FALSE)</f>
        <v>Tomate</v>
      </c>
      <c r="H8424" s="1" t="str">
        <f>_xlfn.CONCAT(Tabla1[[#This Row],[Planta Español]],"_",IF(Tabla1[[#This Row],[Saludable]]="Si","Saludable","Enferma"))</f>
        <v>Tomate_Enferma</v>
      </c>
      <c r="I8424" s="1" t="str">
        <f>VLOOKUP(Tabla1[[#This Row],[Enfermedad Inglés]],Tabla3[[Enfermedad Inglés]:[Nombre Coloquial en TV]],3,FALSE)</f>
        <v>Mancha de Septoria</v>
      </c>
      <c r="J8424" s="1" t="str">
        <f>VLOOKUP(Tabla1[[#This Row],[Enfermedad Inglés]],Tabla3[[Enfermedad Inglés]:[Nombre Coloquial en TV]],4,FALSE)</f>
        <v>Puntitos marrones en las hojas</v>
      </c>
      <c r="K8424" s="1" t="str">
        <f>VLOOKUP(Tabla1[[#This Row],[Enfermedad Inglés]],Tabla3[[Enfermedad Inglés]:[Nombre Coloquial en TV]],5,FALSE)</f>
        <v>Quemada</v>
      </c>
    </row>
    <row r="8425" spans="1:11" x14ac:dyDescent="0.2">
      <c r="A8425" s="1" t="s">
        <v>8456</v>
      </c>
      <c r="B8425" s="1" t="s">
        <v>8481</v>
      </c>
      <c r="C8425" s="1" t="s">
        <v>1217</v>
      </c>
      <c r="D8425" s="1" t="s">
        <v>8458</v>
      </c>
      <c r="E8425" s="1" t="s">
        <v>312</v>
      </c>
      <c r="F8425" s="1" t="s">
        <v>11179</v>
      </c>
      <c r="G8425" s="1" t="str">
        <f>VLOOKUP(Tabla1[[#This Row],[Planta]],Tabla3[],3,FALSE)</f>
        <v>Tomate</v>
      </c>
      <c r="H8425" s="1" t="str">
        <f>_xlfn.CONCAT(Tabla1[[#This Row],[Planta Español]],"_",IF(Tabla1[[#This Row],[Saludable]]="Si","Saludable","Enferma"))</f>
        <v>Tomate_Enferma</v>
      </c>
      <c r="I8425" s="1" t="str">
        <f>VLOOKUP(Tabla1[[#This Row],[Enfermedad Inglés]],Tabla3[[Enfermedad Inglés]:[Nombre Coloquial en TV]],3,FALSE)</f>
        <v>Mancha de Septoria</v>
      </c>
      <c r="J8425" s="1" t="str">
        <f>VLOOKUP(Tabla1[[#This Row],[Enfermedad Inglés]],Tabla3[[Enfermedad Inglés]:[Nombre Coloquial en TV]],4,FALSE)</f>
        <v>Puntitos marrones en las hojas</v>
      </c>
      <c r="K8425" s="1" t="str">
        <f>VLOOKUP(Tabla1[[#This Row],[Enfermedad Inglés]],Tabla3[[Enfermedad Inglés]:[Nombre Coloquial en TV]],5,FALSE)</f>
        <v>Quemada</v>
      </c>
    </row>
    <row r="8426" spans="1:11" x14ac:dyDescent="0.2">
      <c r="A8426" s="1" t="s">
        <v>8456</v>
      </c>
      <c r="B8426" s="1" t="s">
        <v>8482</v>
      </c>
      <c r="C8426" s="1" t="s">
        <v>1217</v>
      </c>
      <c r="D8426" s="1" t="s">
        <v>8458</v>
      </c>
      <c r="E8426" s="1" t="s">
        <v>312</v>
      </c>
      <c r="F8426" s="1" t="s">
        <v>11179</v>
      </c>
      <c r="G8426" s="1" t="str">
        <f>VLOOKUP(Tabla1[[#This Row],[Planta]],Tabla3[],3,FALSE)</f>
        <v>Tomate</v>
      </c>
      <c r="H8426" s="1" t="str">
        <f>_xlfn.CONCAT(Tabla1[[#This Row],[Planta Español]],"_",IF(Tabla1[[#This Row],[Saludable]]="Si","Saludable","Enferma"))</f>
        <v>Tomate_Enferma</v>
      </c>
      <c r="I8426" s="1" t="str">
        <f>VLOOKUP(Tabla1[[#This Row],[Enfermedad Inglés]],Tabla3[[Enfermedad Inglés]:[Nombre Coloquial en TV]],3,FALSE)</f>
        <v>Mancha de Septoria</v>
      </c>
      <c r="J8426" s="1" t="str">
        <f>VLOOKUP(Tabla1[[#This Row],[Enfermedad Inglés]],Tabla3[[Enfermedad Inglés]:[Nombre Coloquial en TV]],4,FALSE)</f>
        <v>Puntitos marrones en las hojas</v>
      </c>
      <c r="K8426" s="1" t="str">
        <f>VLOOKUP(Tabla1[[#This Row],[Enfermedad Inglés]],Tabla3[[Enfermedad Inglés]:[Nombre Coloquial en TV]],5,FALSE)</f>
        <v>Quemada</v>
      </c>
    </row>
    <row r="8427" spans="1:11" x14ac:dyDescent="0.2">
      <c r="A8427" s="1" t="s">
        <v>8456</v>
      </c>
      <c r="B8427" s="1" t="s">
        <v>8483</v>
      </c>
      <c r="C8427" s="1" t="s">
        <v>1217</v>
      </c>
      <c r="D8427" s="1" t="s">
        <v>8458</v>
      </c>
      <c r="E8427" s="1" t="s">
        <v>312</v>
      </c>
      <c r="F8427" s="1" t="s">
        <v>11179</v>
      </c>
      <c r="G8427" s="1" t="str">
        <f>VLOOKUP(Tabla1[[#This Row],[Planta]],Tabla3[],3,FALSE)</f>
        <v>Tomate</v>
      </c>
      <c r="H8427" s="1" t="str">
        <f>_xlfn.CONCAT(Tabla1[[#This Row],[Planta Español]],"_",IF(Tabla1[[#This Row],[Saludable]]="Si","Saludable","Enferma"))</f>
        <v>Tomate_Enferma</v>
      </c>
      <c r="I8427" s="1" t="str">
        <f>VLOOKUP(Tabla1[[#This Row],[Enfermedad Inglés]],Tabla3[[Enfermedad Inglés]:[Nombre Coloquial en TV]],3,FALSE)</f>
        <v>Mancha de Septoria</v>
      </c>
      <c r="J8427" s="1" t="str">
        <f>VLOOKUP(Tabla1[[#This Row],[Enfermedad Inglés]],Tabla3[[Enfermedad Inglés]:[Nombre Coloquial en TV]],4,FALSE)</f>
        <v>Puntitos marrones en las hojas</v>
      </c>
      <c r="K8427" s="1" t="str">
        <f>VLOOKUP(Tabla1[[#This Row],[Enfermedad Inglés]],Tabla3[[Enfermedad Inglés]:[Nombre Coloquial en TV]],5,FALSE)</f>
        <v>Quemada</v>
      </c>
    </row>
    <row r="8428" spans="1:11" x14ac:dyDescent="0.2">
      <c r="A8428" s="1" t="s">
        <v>8456</v>
      </c>
      <c r="B8428" s="1" t="s">
        <v>8484</v>
      </c>
      <c r="C8428" s="1" t="s">
        <v>1217</v>
      </c>
      <c r="D8428" s="1" t="s">
        <v>8458</v>
      </c>
      <c r="E8428" s="1" t="s">
        <v>312</v>
      </c>
      <c r="F8428" s="1" t="s">
        <v>11179</v>
      </c>
      <c r="G8428" s="1" t="str">
        <f>VLOOKUP(Tabla1[[#This Row],[Planta]],Tabla3[],3,FALSE)</f>
        <v>Tomate</v>
      </c>
      <c r="H8428" s="1" t="str">
        <f>_xlfn.CONCAT(Tabla1[[#This Row],[Planta Español]],"_",IF(Tabla1[[#This Row],[Saludable]]="Si","Saludable","Enferma"))</f>
        <v>Tomate_Enferma</v>
      </c>
      <c r="I8428" s="1" t="str">
        <f>VLOOKUP(Tabla1[[#This Row],[Enfermedad Inglés]],Tabla3[[Enfermedad Inglés]:[Nombre Coloquial en TV]],3,FALSE)</f>
        <v>Mancha de Septoria</v>
      </c>
      <c r="J8428" s="1" t="str">
        <f>VLOOKUP(Tabla1[[#This Row],[Enfermedad Inglés]],Tabla3[[Enfermedad Inglés]:[Nombre Coloquial en TV]],4,FALSE)</f>
        <v>Puntitos marrones en las hojas</v>
      </c>
      <c r="K8428" s="1" t="str">
        <f>VLOOKUP(Tabla1[[#This Row],[Enfermedad Inglés]],Tabla3[[Enfermedad Inglés]:[Nombre Coloquial en TV]],5,FALSE)</f>
        <v>Quemada</v>
      </c>
    </row>
    <row r="8429" spans="1:11" x14ac:dyDescent="0.2">
      <c r="A8429" s="1" t="s">
        <v>8456</v>
      </c>
      <c r="B8429" s="1" t="s">
        <v>8485</v>
      </c>
      <c r="C8429" s="1" t="s">
        <v>1217</v>
      </c>
      <c r="D8429" s="1" t="s">
        <v>8458</v>
      </c>
      <c r="E8429" s="1" t="s">
        <v>312</v>
      </c>
      <c r="F8429" s="1" t="s">
        <v>11179</v>
      </c>
      <c r="G8429" s="1" t="str">
        <f>VLOOKUP(Tabla1[[#This Row],[Planta]],Tabla3[],3,FALSE)</f>
        <v>Tomate</v>
      </c>
      <c r="H8429" s="1" t="str">
        <f>_xlfn.CONCAT(Tabla1[[#This Row],[Planta Español]],"_",IF(Tabla1[[#This Row],[Saludable]]="Si","Saludable","Enferma"))</f>
        <v>Tomate_Enferma</v>
      </c>
      <c r="I8429" s="1" t="str">
        <f>VLOOKUP(Tabla1[[#This Row],[Enfermedad Inglés]],Tabla3[[Enfermedad Inglés]:[Nombre Coloquial en TV]],3,FALSE)</f>
        <v>Mancha de Septoria</v>
      </c>
      <c r="J8429" s="1" t="str">
        <f>VLOOKUP(Tabla1[[#This Row],[Enfermedad Inglés]],Tabla3[[Enfermedad Inglés]:[Nombre Coloquial en TV]],4,FALSE)</f>
        <v>Puntitos marrones en las hojas</v>
      </c>
      <c r="K8429" s="1" t="str">
        <f>VLOOKUP(Tabla1[[#This Row],[Enfermedad Inglés]],Tabla3[[Enfermedad Inglés]:[Nombre Coloquial en TV]],5,FALSE)</f>
        <v>Quemada</v>
      </c>
    </row>
    <row r="8430" spans="1:11" x14ac:dyDescent="0.2">
      <c r="A8430" s="1" t="s">
        <v>8456</v>
      </c>
      <c r="B8430" s="1" t="s">
        <v>8486</v>
      </c>
      <c r="C8430" s="1" t="s">
        <v>1217</v>
      </c>
      <c r="D8430" s="1" t="s">
        <v>8458</v>
      </c>
      <c r="E8430" s="1" t="s">
        <v>312</v>
      </c>
      <c r="F8430" s="1" t="s">
        <v>11179</v>
      </c>
      <c r="G8430" s="1" t="str">
        <f>VLOOKUP(Tabla1[[#This Row],[Planta]],Tabla3[],3,FALSE)</f>
        <v>Tomate</v>
      </c>
      <c r="H8430" s="1" t="str">
        <f>_xlfn.CONCAT(Tabla1[[#This Row],[Planta Español]],"_",IF(Tabla1[[#This Row],[Saludable]]="Si","Saludable","Enferma"))</f>
        <v>Tomate_Enferma</v>
      </c>
      <c r="I8430" s="1" t="str">
        <f>VLOOKUP(Tabla1[[#This Row],[Enfermedad Inglés]],Tabla3[[Enfermedad Inglés]:[Nombre Coloquial en TV]],3,FALSE)</f>
        <v>Mancha de Septoria</v>
      </c>
      <c r="J8430" s="1" t="str">
        <f>VLOOKUP(Tabla1[[#This Row],[Enfermedad Inglés]],Tabla3[[Enfermedad Inglés]:[Nombre Coloquial en TV]],4,FALSE)</f>
        <v>Puntitos marrones en las hojas</v>
      </c>
      <c r="K8430" s="1" t="str">
        <f>VLOOKUP(Tabla1[[#This Row],[Enfermedad Inglés]],Tabla3[[Enfermedad Inglés]:[Nombre Coloquial en TV]],5,FALSE)</f>
        <v>Quemada</v>
      </c>
    </row>
    <row r="8431" spans="1:11" x14ac:dyDescent="0.2">
      <c r="A8431" s="1" t="s">
        <v>8456</v>
      </c>
      <c r="B8431" s="1" t="s">
        <v>8487</v>
      </c>
      <c r="C8431" s="1" t="s">
        <v>1217</v>
      </c>
      <c r="D8431" s="1" t="s">
        <v>8458</v>
      </c>
      <c r="E8431" s="1" t="s">
        <v>312</v>
      </c>
      <c r="F8431" s="1" t="s">
        <v>11179</v>
      </c>
      <c r="G8431" s="1" t="str">
        <f>VLOOKUP(Tabla1[[#This Row],[Planta]],Tabla3[],3,FALSE)</f>
        <v>Tomate</v>
      </c>
      <c r="H8431" s="1" t="str">
        <f>_xlfn.CONCAT(Tabla1[[#This Row],[Planta Español]],"_",IF(Tabla1[[#This Row],[Saludable]]="Si","Saludable","Enferma"))</f>
        <v>Tomate_Enferma</v>
      </c>
      <c r="I8431" s="1" t="str">
        <f>VLOOKUP(Tabla1[[#This Row],[Enfermedad Inglés]],Tabla3[[Enfermedad Inglés]:[Nombre Coloquial en TV]],3,FALSE)</f>
        <v>Mancha de Septoria</v>
      </c>
      <c r="J8431" s="1" t="str">
        <f>VLOOKUP(Tabla1[[#This Row],[Enfermedad Inglés]],Tabla3[[Enfermedad Inglés]:[Nombre Coloquial en TV]],4,FALSE)</f>
        <v>Puntitos marrones en las hojas</v>
      </c>
      <c r="K8431" s="1" t="str">
        <f>VLOOKUP(Tabla1[[#This Row],[Enfermedad Inglés]],Tabla3[[Enfermedad Inglés]:[Nombre Coloquial en TV]],5,FALSE)</f>
        <v>Quemada</v>
      </c>
    </row>
    <row r="8432" spans="1:11" x14ac:dyDescent="0.2">
      <c r="A8432" s="1" t="s">
        <v>8456</v>
      </c>
      <c r="B8432" s="1" t="s">
        <v>8488</v>
      </c>
      <c r="C8432" s="1" t="s">
        <v>1217</v>
      </c>
      <c r="D8432" s="1" t="s">
        <v>8458</v>
      </c>
      <c r="E8432" s="1" t="s">
        <v>312</v>
      </c>
      <c r="F8432" s="1" t="s">
        <v>11179</v>
      </c>
      <c r="G8432" s="1" t="str">
        <f>VLOOKUP(Tabla1[[#This Row],[Planta]],Tabla3[],3,FALSE)</f>
        <v>Tomate</v>
      </c>
      <c r="H8432" s="1" t="str">
        <f>_xlfn.CONCAT(Tabla1[[#This Row],[Planta Español]],"_",IF(Tabla1[[#This Row],[Saludable]]="Si","Saludable","Enferma"))</f>
        <v>Tomate_Enferma</v>
      </c>
      <c r="I8432" s="1" t="str">
        <f>VLOOKUP(Tabla1[[#This Row],[Enfermedad Inglés]],Tabla3[[Enfermedad Inglés]:[Nombre Coloquial en TV]],3,FALSE)</f>
        <v>Mancha de Septoria</v>
      </c>
      <c r="J8432" s="1" t="str">
        <f>VLOOKUP(Tabla1[[#This Row],[Enfermedad Inglés]],Tabla3[[Enfermedad Inglés]:[Nombre Coloquial en TV]],4,FALSE)</f>
        <v>Puntitos marrones en las hojas</v>
      </c>
      <c r="K8432" s="1" t="str">
        <f>VLOOKUP(Tabla1[[#This Row],[Enfermedad Inglés]],Tabla3[[Enfermedad Inglés]:[Nombre Coloquial en TV]],5,FALSE)</f>
        <v>Quemada</v>
      </c>
    </row>
    <row r="8433" spans="1:11" x14ac:dyDescent="0.2">
      <c r="A8433" s="1" t="s">
        <v>8456</v>
      </c>
      <c r="B8433" s="1" t="s">
        <v>8489</v>
      </c>
      <c r="C8433" s="1" t="s">
        <v>1217</v>
      </c>
      <c r="D8433" s="1" t="s">
        <v>8458</v>
      </c>
      <c r="E8433" s="1" t="s">
        <v>312</v>
      </c>
      <c r="F8433" s="1" t="s">
        <v>11179</v>
      </c>
      <c r="G8433" s="1" t="str">
        <f>VLOOKUP(Tabla1[[#This Row],[Planta]],Tabla3[],3,FALSE)</f>
        <v>Tomate</v>
      </c>
      <c r="H8433" s="1" t="str">
        <f>_xlfn.CONCAT(Tabla1[[#This Row],[Planta Español]],"_",IF(Tabla1[[#This Row],[Saludable]]="Si","Saludable","Enferma"))</f>
        <v>Tomate_Enferma</v>
      </c>
      <c r="I8433" s="1" t="str">
        <f>VLOOKUP(Tabla1[[#This Row],[Enfermedad Inglés]],Tabla3[[Enfermedad Inglés]:[Nombre Coloquial en TV]],3,FALSE)</f>
        <v>Mancha de Septoria</v>
      </c>
      <c r="J8433" s="1" t="str">
        <f>VLOOKUP(Tabla1[[#This Row],[Enfermedad Inglés]],Tabla3[[Enfermedad Inglés]:[Nombre Coloquial en TV]],4,FALSE)</f>
        <v>Puntitos marrones en las hojas</v>
      </c>
      <c r="K8433" s="1" t="str">
        <f>VLOOKUP(Tabla1[[#This Row],[Enfermedad Inglés]],Tabla3[[Enfermedad Inglés]:[Nombre Coloquial en TV]],5,FALSE)</f>
        <v>Quemada</v>
      </c>
    </row>
    <row r="8434" spans="1:11" x14ac:dyDescent="0.2">
      <c r="A8434" s="1" t="s">
        <v>8456</v>
      </c>
      <c r="B8434" s="1" t="s">
        <v>8490</v>
      </c>
      <c r="C8434" s="1" t="s">
        <v>1217</v>
      </c>
      <c r="D8434" s="1" t="s">
        <v>8458</v>
      </c>
      <c r="E8434" s="1" t="s">
        <v>312</v>
      </c>
      <c r="F8434" s="1" t="s">
        <v>11179</v>
      </c>
      <c r="G8434" s="1" t="str">
        <f>VLOOKUP(Tabla1[[#This Row],[Planta]],Tabla3[],3,FALSE)</f>
        <v>Tomate</v>
      </c>
      <c r="H8434" s="1" t="str">
        <f>_xlfn.CONCAT(Tabla1[[#This Row],[Planta Español]],"_",IF(Tabla1[[#This Row],[Saludable]]="Si","Saludable","Enferma"))</f>
        <v>Tomate_Enferma</v>
      </c>
      <c r="I8434" s="1" t="str">
        <f>VLOOKUP(Tabla1[[#This Row],[Enfermedad Inglés]],Tabla3[[Enfermedad Inglés]:[Nombre Coloquial en TV]],3,FALSE)</f>
        <v>Mancha de Septoria</v>
      </c>
      <c r="J8434" s="1" t="str">
        <f>VLOOKUP(Tabla1[[#This Row],[Enfermedad Inglés]],Tabla3[[Enfermedad Inglés]:[Nombre Coloquial en TV]],4,FALSE)</f>
        <v>Puntitos marrones en las hojas</v>
      </c>
      <c r="K8434" s="1" t="str">
        <f>VLOOKUP(Tabla1[[#This Row],[Enfermedad Inglés]],Tabla3[[Enfermedad Inglés]:[Nombre Coloquial en TV]],5,FALSE)</f>
        <v>Quemada</v>
      </c>
    </row>
    <row r="8435" spans="1:11" x14ac:dyDescent="0.2">
      <c r="A8435" s="1" t="s">
        <v>8456</v>
      </c>
      <c r="B8435" s="1" t="s">
        <v>8491</v>
      </c>
      <c r="C8435" s="1" t="s">
        <v>1217</v>
      </c>
      <c r="D8435" s="1" t="s">
        <v>8458</v>
      </c>
      <c r="E8435" s="1" t="s">
        <v>312</v>
      </c>
      <c r="F8435" s="1" t="s">
        <v>11179</v>
      </c>
      <c r="G8435" s="1" t="str">
        <f>VLOOKUP(Tabla1[[#This Row],[Planta]],Tabla3[],3,FALSE)</f>
        <v>Tomate</v>
      </c>
      <c r="H8435" s="1" t="str">
        <f>_xlfn.CONCAT(Tabla1[[#This Row],[Planta Español]],"_",IF(Tabla1[[#This Row],[Saludable]]="Si","Saludable","Enferma"))</f>
        <v>Tomate_Enferma</v>
      </c>
      <c r="I8435" s="1" t="str">
        <f>VLOOKUP(Tabla1[[#This Row],[Enfermedad Inglés]],Tabla3[[Enfermedad Inglés]:[Nombre Coloquial en TV]],3,FALSE)</f>
        <v>Mancha de Septoria</v>
      </c>
      <c r="J8435" s="1" t="str">
        <f>VLOOKUP(Tabla1[[#This Row],[Enfermedad Inglés]],Tabla3[[Enfermedad Inglés]:[Nombre Coloquial en TV]],4,FALSE)</f>
        <v>Puntitos marrones en las hojas</v>
      </c>
      <c r="K8435" s="1" t="str">
        <f>VLOOKUP(Tabla1[[#This Row],[Enfermedad Inglés]],Tabla3[[Enfermedad Inglés]:[Nombre Coloquial en TV]],5,FALSE)</f>
        <v>Quemada</v>
      </c>
    </row>
    <row r="8436" spans="1:11" x14ac:dyDescent="0.2">
      <c r="A8436" s="1" t="s">
        <v>8456</v>
      </c>
      <c r="B8436" s="1" t="s">
        <v>8492</v>
      </c>
      <c r="C8436" s="1" t="s">
        <v>1217</v>
      </c>
      <c r="D8436" s="1" t="s">
        <v>8458</v>
      </c>
      <c r="E8436" s="1" t="s">
        <v>312</v>
      </c>
      <c r="F8436" s="1" t="s">
        <v>11179</v>
      </c>
      <c r="G8436" s="1" t="str">
        <f>VLOOKUP(Tabla1[[#This Row],[Planta]],Tabla3[],3,FALSE)</f>
        <v>Tomate</v>
      </c>
      <c r="H8436" s="1" t="str">
        <f>_xlfn.CONCAT(Tabla1[[#This Row],[Planta Español]],"_",IF(Tabla1[[#This Row],[Saludable]]="Si","Saludable","Enferma"))</f>
        <v>Tomate_Enferma</v>
      </c>
      <c r="I8436" s="1" t="str">
        <f>VLOOKUP(Tabla1[[#This Row],[Enfermedad Inglés]],Tabla3[[Enfermedad Inglés]:[Nombre Coloquial en TV]],3,FALSE)</f>
        <v>Mancha de Septoria</v>
      </c>
      <c r="J8436" s="1" t="str">
        <f>VLOOKUP(Tabla1[[#This Row],[Enfermedad Inglés]],Tabla3[[Enfermedad Inglés]:[Nombre Coloquial en TV]],4,FALSE)</f>
        <v>Puntitos marrones en las hojas</v>
      </c>
      <c r="K8436" s="1" t="str">
        <f>VLOOKUP(Tabla1[[#This Row],[Enfermedad Inglés]],Tabla3[[Enfermedad Inglés]:[Nombre Coloquial en TV]],5,FALSE)</f>
        <v>Quemada</v>
      </c>
    </row>
    <row r="8437" spans="1:11" x14ac:dyDescent="0.2">
      <c r="A8437" s="1" t="s">
        <v>8456</v>
      </c>
      <c r="B8437" s="1" t="s">
        <v>8493</v>
      </c>
      <c r="C8437" s="1" t="s">
        <v>1217</v>
      </c>
      <c r="D8437" s="1" t="s">
        <v>8458</v>
      </c>
      <c r="E8437" s="1" t="s">
        <v>312</v>
      </c>
      <c r="F8437" s="1" t="s">
        <v>11179</v>
      </c>
      <c r="G8437" s="1" t="str">
        <f>VLOOKUP(Tabla1[[#This Row],[Planta]],Tabla3[],3,FALSE)</f>
        <v>Tomate</v>
      </c>
      <c r="H8437" s="1" t="str">
        <f>_xlfn.CONCAT(Tabla1[[#This Row],[Planta Español]],"_",IF(Tabla1[[#This Row],[Saludable]]="Si","Saludable","Enferma"))</f>
        <v>Tomate_Enferma</v>
      </c>
      <c r="I8437" s="1" t="str">
        <f>VLOOKUP(Tabla1[[#This Row],[Enfermedad Inglés]],Tabla3[[Enfermedad Inglés]:[Nombre Coloquial en TV]],3,FALSE)</f>
        <v>Mancha de Septoria</v>
      </c>
      <c r="J8437" s="1" t="str">
        <f>VLOOKUP(Tabla1[[#This Row],[Enfermedad Inglés]],Tabla3[[Enfermedad Inglés]:[Nombre Coloquial en TV]],4,FALSE)</f>
        <v>Puntitos marrones en las hojas</v>
      </c>
      <c r="K8437" s="1" t="str">
        <f>VLOOKUP(Tabla1[[#This Row],[Enfermedad Inglés]],Tabla3[[Enfermedad Inglés]:[Nombre Coloquial en TV]],5,FALSE)</f>
        <v>Quemada</v>
      </c>
    </row>
    <row r="8438" spans="1:11" x14ac:dyDescent="0.2">
      <c r="A8438" s="1" t="s">
        <v>8456</v>
      </c>
      <c r="B8438" s="1" t="s">
        <v>8494</v>
      </c>
      <c r="C8438" s="1" t="s">
        <v>1217</v>
      </c>
      <c r="D8438" s="1" t="s">
        <v>8458</v>
      </c>
      <c r="E8438" s="1" t="s">
        <v>312</v>
      </c>
      <c r="F8438" s="1" t="s">
        <v>11179</v>
      </c>
      <c r="G8438" s="1" t="str">
        <f>VLOOKUP(Tabla1[[#This Row],[Planta]],Tabla3[],3,FALSE)</f>
        <v>Tomate</v>
      </c>
      <c r="H8438" s="1" t="str">
        <f>_xlfn.CONCAT(Tabla1[[#This Row],[Planta Español]],"_",IF(Tabla1[[#This Row],[Saludable]]="Si","Saludable","Enferma"))</f>
        <v>Tomate_Enferma</v>
      </c>
      <c r="I8438" s="1" t="str">
        <f>VLOOKUP(Tabla1[[#This Row],[Enfermedad Inglés]],Tabla3[[Enfermedad Inglés]:[Nombre Coloquial en TV]],3,FALSE)</f>
        <v>Mancha de Septoria</v>
      </c>
      <c r="J8438" s="1" t="str">
        <f>VLOOKUP(Tabla1[[#This Row],[Enfermedad Inglés]],Tabla3[[Enfermedad Inglés]:[Nombre Coloquial en TV]],4,FALSE)</f>
        <v>Puntitos marrones en las hojas</v>
      </c>
      <c r="K8438" s="1" t="str">
        <f>VLOOKUP(Tabla1[[#This Row],[Enfermedad Inglés]],Tabla3[[Enfermedad Inglés]:[Nombre Coloquial en TV]],5,FALSE)</f>
        <v>Quemada</v>
      </c>
    </row>
    <row r="8439" spans="1:11" x14ac:dyDescent="0.2">
      <c r="A8439" s="1" t="s">
        <v>8456</v>
      </c>
      <c r="B8439" s="1" t="s">
        <v>8495</v>
      </c>
      <c r="C8439" s="1" t="s">
        <v>1217</v>
      </c>
      <c r="D8439" s="1" t="s">
        <v>8458</v>
      </c>
      <c r="E8439" s="1" t="s">
        <v>312</v>
      </c>
      <c r="F8439" s="1" t="s">
        <v>11179</v>
      </c>
      <c r="G8439" s="1" t="str">
        <f>VLOOKUP(Tabla1[[#This Row],[Planta]],Tabla3[],3,FALSE)</f>
        <v>Tomate</v>
      </c>
      <c r="H8439" s="1" t="str">
        <f>_xlfn.CONCAT(Tabla1[[#This Row],[Planta Español]],"_",IF(Tabla1[[#This Row],[Saludable]]="Si","Saludable","Enferma"))</f>
        <v>Tomate_Enferma</v>
      </c>
      <c r="I8439" s="1" t="str">
        <f>VLOOKUP(Tabla1[[#This Row],[Enfermedad Inglés]],Tabla3[[Enfermedad Inglés]:[Nombre Coloquial en TV]],3,FALSE)</f>
        <v>Mancha de Septoria</v>
      </c>
      <c r="J8439" s="1" t="str">
        <f>VLOOKUP(Tabla1[[#This Row],[Enfermedad Inglés]],Tabla3[[Enfermedad Inglés]:[Nombre Coloquial en TV]],4,FALSE)</f>
        <v>Puntitos marrones en las hojas</v>
      </c>
      <c r="K8439" s="1" t="str">
        <f>VLOOKUP(Tabla1[[#This Row],[Enfermedad Inglés]],Tabla3[[Enfermedad Inglés]:[Nombre Coloquial en TV]],5,FALSE)</f>
        <v>Quemada</v>
      </c>
    </row>
    <row r="8440" spans="1:11" x14ac:dyDescent="0.2">
      <c r="A8440" s="1" t="s">
        <v>8456</v>
      </c>
      <c r="B8440" s="1" t="s">
        <v>8496</v>
      </c>
      <c r="C8440" s="1" t="s">
        <v>1217</v>
      </c>
      <c r="D8440" s="1" t="s">
        <v>8458</v>
      </c>
      <c r="E8440" s="1" t="s">
        <v>312</v>
      </c>
      <c r="F8440" s="1" t="s">
        <v>11179</v>
      </c>
      <c r="G8440" s="1" t="str">
        <f>VLOOKUP(Tabla1[[#This Row],[Planta]],Tabla3[],3,FALSE)</f>
        <v>Tomate</v>
      </c>
      <c r="H8440" s="1" t="str">
        <f>_xlfn.CONCAT(Tabla1[[#This Row],[Planta Español]],"_",IF(Tabla1[[#This Row],[Saludable]]="Si","Saludable","Enferma"))</f>
        <v>Tomate_Enferma</v>
      </c>
      <c r="I8440" s="1" t="str">
        <f>VLOOKUP(Tabla1[[#This Row],[Enfermedad Inglés]],Tabla3[[Enfermedad Inglés]:[Nombre Coloquial en TV]],3,FALSE)</f>
        <v>Mancha de Septoria</v>
      </c>
      <c r="J8440" s="1" t="str">
        <f>VLOOKUP(Tabla1[[#This Row],[Enfermedad Inglés]],Tabla3[[Enfermedad Inglés]:[Nombre Coloquial en TV]],4,FALSE)</f>
        <v>Puntitos marrones en las hojas</v>
      </c>
      <c r="K8440" s="1" t="str">
        <f>VLOOKUP(Tabla1[[#This Row],[Enfermedad Inglés]],Tabla3[[Enfermedad Inglés]:[Nombre Coloquial en TV]],5,FALSE)</f>
        <v>Quemada</v>
      </c>
    </row>
    <row r="8441" spans="1:11" x14ac:dyDescent="0.2">
      <c r="A8441" s="1" t="s">
        <v>8456</v>
      </c>
      <c r="B8441" s="1" t="s">
        <v>8497</v>
      </c>
      <c r="C8441" s="1" t="s">
        <v>1217</v>
      </c>
      <c r="D8441" s="1" t="s">
        <v>8458</v>
      </c>
      <c r="E8441" s="1" t="s">
        <v>312</v>
      </c>
      <c r="F8441" s="1" t="s">
        <v>11179</v>
      </c>
      <c r="G8441" s="1" t="str">
        <f>VLOOKUP(Tabla1[[#This Row],[Planta]],Tabla3[],3,FALSE)</f>
        <v>Tomate</v>
      </c>
      <c r="H8441" s="1" t="str">
        <f>_xlfn.CONCAT(Tabla1[[#This Row],[Planta Español]],"_",IF(Tabla1[[#This Row],[Saludable]]="Si","Saludable","Enferma"))</f>
        <v>Tomate_Enferma</v>
      </c>
      <c r="I8441" s="1" t="str">
        <f>VLOOKUP(Tabla1[[#This Row],[Enfermedad Inglés]],Tabla3[[Enfermedad Inglés]:[Nombre Coloquial en TV]],3,FALSE)</f>
        <v>Mancha de Septoria</v>
      </c>
      <c r="J8441" s="1" t="str">
        <f>VLOOKUP(Tabla1[[#This Row],[Enfermedad Inglés]],Tabla3[[Enfermedad Inglés]:[Nombre Coloquial en TV]],4,FALSE)</f>
        <v>Puntitos marrones en las hojas</v>
      </c>
      <c r="K8441" s="1" t="str">
        <f>VLOOKUP(Tabla1[[#This Row],[Enfermedad Inglés]],Tabla3[[Enfermedad Inglés]:[Nombre Coloquial en TV]],5,FALSE)</f>
        <v>Quemada</v>
      </c>
    </row>
    <row r="8442" spans="1:11" x14ac:dyDescent="0.2">
      <c r="A8442" s="1" t="s">
        <v>8456</v>
      </c>
      <c r="B8442" s="1" t="s">
        <v>8498</v>
      </c>
      <c r="C8442" s="1" t="s">
        <v>1217</v>
      </c>
      <c r="D8442" s="1" t="s">
        <v>8458</v>
      </c>
      <c r="E8442" s="1" t="s">
        <v>312</v>
      </c>
      <c r="F8442" s="1" t="s">
        <v>11179</v>
      </c>
      <c r="G8442" s="1" t="str">
        <f>VLOOKUP(Tabla1[[#This Row],[Planta]],Tabla3[],3,FALSE)</f>
        <v>Tomate</v>
      </c>
      <c r="H8442" s="1" t="str">
        <f>_xlfn.CONCAT(Tabla1[[#This Row],[Planta Español]],"_",IF(Tabla1[[#This Row],[Saludable]]="Si","Saludable","Enferma"))</f>
        <v>Tomate_Enferma</v>
      </c>
      <c r="I8442" s="1" t="str">
        <f>VLOOKUP(Tabla1[[#This Row],[Enfermedad Inglés]],Tabla3[[Enfermedad Inglés]:[Nombre Coloquial en TV]],3,FALSE)</f>
        <v>Mancha de Septoria</v>
      </c>
      <c r="J8442" s="1" t="str">
        <f>VLOOKUP(Tabla1[[#This Row],[Enfermedad Inglés]],Tabla3[[Enfermedad Inglés]:[Nombre Coloquial en TV]],4,FALSE)</f>
        <v>Puntitos marrones en las hojas</v>
      </c>
      <c r="K8442" s="1" t="str">
        <f>VLOOKUP(Tabla1[[#This Row],[Enfermedad Inglés]],Tabla3[[Enfermedad Inglés]:[Nombre Coloquial en TV]],5,FALSE)</f>
        <v>Quemada</v>
      </c>
    </row>
    <row r="8443" spans="1:11" x14ac:dyDescent="0.2">
      <c r="A8443" s="1" t="s">
        <v>8456</v>
      </c>
      <c r="B8443" s="1" t="s">
        <v>8499</v>
      </c>
      <c r="C8443" s="1" t="s">
        <v>1217</v>
      </c>
      <c r="D8443" s="1" t="s">
        <v>8458</v>
      </c>
      <c r="E8443" s="1" t="s">
        <v>312</v>
      </c>
      <c r="F8443" s="1" t="s">
        <v>11179</v>
      </c>
      <c r="G8443" s="1" t="str">
        <f>VLOOKUP(Tabla1[[#This Row],[Planta]],Tabla3[],3,FALSE)</f>
        <v>Tomate</v>
      </c>
      <c r="H8443" s="1" t="str">
        <f>_xlfn.CONCAT(Tabla1[[#This Row],[Planta Español]],"_",IF(Tabla1[[#This Row],[Saludable]]="Si","Saludable","Enferma"))</f>
        <v>Tomate_Enferma</v>
      </c>
      <c r="I8443" s="1" t="str">
        <f>VLOOKUP(Tabla1[[#This Row],[Enfermedad Inglés]],Tabla3[[Enfermedad Inglés]:[Nombre Coloquial en TV]],3,FALSE)</f>
        <v>Mancha de Septoria</v>
      </c>
      <c r="J8443" s="1" t="str">
        <f>VLOOKUP(Tabla1[[#This Row],[Enfermedad Inglés]],Tabla3[[Enfermedad Inglés]:[Nombre Coloquial en TV]],4,FALSE)</f>
        <v>Puntitos marrones en las hojas</v>
      </c>
      <c r="K8443" s="1" t="str">
        <f>VLOOKUP(Tabla1[[#This Row],[Enfermedad Inglés]],Tabla3[[Enfermedad Inglés]:[Nombre Coloquial en TV]],5,FALSE)</f>
        <v>Quemada</v>
      </c>
    </row>
    <row r="8444" spans="1:11" x14ac:dyDescent="0.2">
      <c r="A8444" s="1" t="s">
        <v>8456</v>
      </c>
      <c r="B8444" s="1" t="s">
        <v>8500</v>
      </c>
      <c r="C8444" s="1" t="s">
        <v>1217</v>
      </c>
      <c r="D8444" s="1" t="s">
        <v>8458</v>
      </c>
      <c r="E8444" s="1" t="s">
        <v>312</v>
      </c>
      <c r="F8444" s="1" t="s">
        <v>11179</v>
      </c>
      <c r="G8444" s="1" t="str">
        <f>VLOOKUP(Tabla1[[#This Row],[Planta]],Tabla3[],3,FALSE)</f>
        <v>Tomate</v>
      </c>
      <c r="H8444" s="1" t="str">
        <f>_xlfn.CONCAT(Tabla1[[#This Row],[Planta Español]],"_",IF(Tabla1[[#This Row],[Saludable]]="Si","Saludable","Enferma"))</f>
        <v>Tomate_Enferma</v>
      </c>
      <c r="I8444" s="1" t="str">
        <f>VLOOKUP(Tabla1[[#This Row],[Enfermedad Inglés]],Tabla3[[Enfermedad Inglés]:[Nombre Coloquial en TV]],3,FALSE)</f>
        <v>Mancha de Septoria</v>
      </c>
      <c r="J8444" s="1" t="str">
        <f>VLOOKUP(Tabla1[[#This Row],[Enfermedad Inglés]],Tabla3[[Enfermedad Inglés]:[Nombre Coloquial en TV]],4,FALSE)</f>
        <v>Puntitos marrones en las hojas</v>
      </c>
      <c r="K8444" s="1" t="str">
        <f>VLOOKUP(Tabla1[[#This Row],[Enfermedad Inglés]],Tabla3[[Enfermedad Inglés]:[Nombre Coloquial en TV]],5,FALSE)</f>
        <v>Quemada</v>
      </c>
    </row>
    <row r="8445" spans="1:11" x14ac:dyDescent="0.2">
      <c r="A8445" s="1" t="s">
        <v>8456</v>
      </c>
      <c r="B8445" s="1" t="s">
        <v>8501</v>
      </c>
      <c r="C8445" s="1" t="s">
        <v>1217</v>
      </c>
      <c r="D8445" s="1" t="s">
        <v>8458</v>
      </c>
      <c r="E8445" s="1" t="s">
        <v>312</v>
      </c>
      <c r="F8445" s="1" t="s">
        <v>11179</v>
      </c>
      <c r="G8445" s="1" t="str">
        <f>VLOOKUP(Tabla1[[#This Row],[Planta]],Tabla3[],3,FALSE)</f>
        <v>Tomate</v>
      </c>
      <c r="H8445" s="1" t="str">
        <f>_xlfn.CONCAT(Tabla1[[#This Row],[Planta Español]],"_",IF(Tabla1[[#This Row],[Saludable]]="Si","Saludable","Enferma"))</f>
        <v>Tomate_Enferma</v>
      </c>
      <c r="I8445" s="1" t="str">
        <f>VLOOKUP(Tabla1[[#This Row],[Enfermedad Inglés]],Tabla3[[Enfermedad Inglés]:[Nombre Coloquial en TV]],3,FALSE)</f>
        <v>Mancha de Septoria</v>
      </c>
      <c r="J8445" s="1" t="str">
        <f>VLOOKUP(Tabla1[[#This Row],[Enfermedad Inglés]],Tabla3[[Enfermedad Inglés]:[Nombre Coloquial en TV]],4,FALSE)</f>
        <v>Puntitos marrones en las hojas</v>
      </c>
      <c r="K8445" s="1" t="str">
        <f>VLOOKUP(Tabla1[[#This Row],[Enfermedad Inglés]],Tabla3[[Enfermedad Inglés]:[Nombre Coloquial en TV]],5,FALSE)</f>
        <v>Quemada</v>
      </c>
    </row>
    <row r="8446" spans="1:11" x14ac:dyDescent="0.2">
      <c r="A8446" s="1" t="s">
        <v>8456</v>
      </c>
      <c r="B8446" s="1" t="s">
        <v>8502</v>
      </c>
      <c r="C8446" s="1" t="s">
        <v>1217</v>
      </c>
      <c r="D8446" s="1" t="s">
        <v>8458</v>
      </c>
      <c r="E8446" s="1" t="s">
        <v>312</v>
      </c>
      <c r="F8446" s="1" t="s">
        <v>11179</v>
      </c>
      <c r="G8446" s="1" t="str">
        <f>VLOOKUP(Tabla1[[#This Row],[Planta]],Tabla3[],3,FALSE)</f>
        <v>Tomate</v>
      </c>
      <c r="H8446" s="1" t="str">
        <f>_xlfn.CONCAT(Tabla1[[#This Row],[Planta Español]],"_",IF(Tabla1[[#This Row],[Saludable]]="Si","Saludable","Enferma"))</f>
        <v>Tomate_Enferma</v>
      </c>
      <c r="I8446" s="1" t="str">
        <f>VLOOKUP(Tabla1[[#This Row],[Enfermedad Inglés]],Tabla3[[Enfermedad Inglés]:[Nombre Coloquial en TV]],3,FALSE)</f>
        <v>Mancha de Septoria</v>
      </c>
      <c r="J8446" s="1" t="str">
        <f>VLOOKUP(Tabla1[[#This Row],[Enfermedad Inglés]],Tabla3[[Enfermedad Inglés]:[Nombre Coloquial en TV]],4,FALSE)</f>
        <v>Puntitos marrones en las hojas</v>
      </c>
      <c r="K8446" s="1" t="str">
        <f>VLOOKUP(Tabla1[[#This Row],[Enfermedad Inglés]],Tabla3[[Enfermedad Inglés]:[Nombre Coloquial en TV]],5,FALSE)</f>
        <v>Quemada</v>
      </c>
    </row>
    <row r="8447" spans="1:11" x14ac:dyDescent="0.2">
      <c r="A8447" s="1" t="s">
        <v>8456</v>
      </c>
      <c r="B8447" s="1" t="s">
        <v>8503</v>
      </c>
      <c r="C8447" s="1" t="s">
        <v>1217</v>
      </c>
      <c r="D8447" s="1" t="s">
        <v>8458</v>
      </c>
      <c r="E8447" s="1" t="s">
        <v>312</v>
      </c>
      <c r="F8447" s="1" t="s">
        <v>11179</v>
      </c>
      <c r="G8447" s="1" t="str">
        <f>VLOOKUP(Tabla1[[#This Row],[Planta]],Tabla3[],3,FALSE)</f>
        <v>Tomate</v>
      </c>
      <c r="H8447" s="1" t="str">
        <f>_xlfn.CONCAT(Tabla1[[#This Row],[Planta Español]],"_",IF(Tabla1[[#This Row],[Saludable]]="Si","Saludable","Enferma"))</f>
        <v>Tomate_Enferma</v>
      </c>
      <c r="I8447" s="1" t="str">
        <f>VLOOKUP(Tabla1[[#This Row],[Enfermedad Inglés]],Tabla3[[Enfermedad Inglés]:[Nombre Coloquial en TV]],3,FALSE)</f>
        <v>Mancha de Septoria</v>
      </c>
      <c r="J8447" s="1" t="str">
        <f>VLOOKUP(Tabla1[[#This Row],[Enfermedad Inglés]],Tabla3[[Enfermedad Inglés]:[Nombre Coloquial en TV]],4,FALSE)</f>
        <v>Puntitos marrones en las hojas</v>
      </c>
      <c r="K8447" s="1" t="str">
        <f>VLOOKUP(Tabla1[[#This Row],[Enfermedad Inglés]],Tabla3[[Enfermedad Inglés]:[Nombre Coloquial en TV]],5,FALSE)</f>
        <v>Quemada</v>
      </c>
    </row>
    <row r="8448" spans="1:11" x14ac:dyDescent="0.2">
      <c r="A8448" s="1" t="s">
        <v>8456</v>
      </c>
      <c r="B8448" s="1" t="s">
        <v>8504</v>
      </c>
      <c r="C8448" s="1" t="s">
        <v>1217</v>
      </c>
      <c r="D8448" s="1" t="s">
        <v>8458</v>
      </c>
      <c r="E8448" s="1" t="s">
        <v>312</v>
      </c>
      <c r="F8448" s="1" t="s">
        <v>11179</v>
      </c>
      <c r="G8448" s="1" t="str">
        <f>VLOOKUP(Tabla1[[#This Row],[Planta]],Tabla3[],3,FALSE)</f>
        <v>Tomate</v>
      </c>
      <c r="H8448" s="1" t="str">
        <f>_xlfn.CONCAT(Tabla1[[#This Row],[Planta Español]],"_",IF(Tabla1[[#This Row],[Saludable]]="Si","Saludable","Enferma"))</f>
        <v>Tomate_Enferma</v>
      </c>
      <c r="I8448" s="1" t="str">
        <f>VLOOKUP(Tabla1[[#This Row],[Enfermedad Inglés]],Tabla3[[Enfermedad Inglés]:[Nombre Coloquial en TV]],3,FALSE)</f>
        <v>Mancha de Septoria</v>
      </c>
      <c r="J8448" s="1" t="str">
        <f>VLOOKUP(Tabla1[[#This Row],[Enfermedad Inglés]],Tabla3[[Enfermedad Inglés]:[Nombre Coloquial en TV]],4,FALSE)</f>
        <v>Puntitos marrones en las hojas</v>
      </c>
      <c r="K8448" s="1" t="str">
        <f>VLOOKUP(Tabla1[[#This Row],[Enfermedad Inglés]],Tabla3[[Enfermedad Inglés]:[Nombre Coloquial en TV]],5,FALSE)</f>
        <v>Quemada</v>
      </c>
    </row>
    <row r="8449" spans="1:11" x14ac:dyDescent="0.2">
      <c r="A8449" s="1" t="s">
        <v>8456</v>
      </c>
      <c r="B8449" s="1" t="s">
        <v>8505</v>
      </c>
      <c r="C8449" s="1" t="s">
        <v>1217</v>
      </c>
      <c r="D8449" s="1" t="s">
        <v>8458</v>
      </c>
      <c r="E8449" s="1" t="s">
        <v>312</v>
      </c>
      <c r="F8449" s="1" t="s">
        <v>11179</v>
      </c>
      <c r="G8449" s="1" t="str">
        <f>VLOOKUP(Tabla1[[#This Row],[Planta]],Tabla3[],3,FALSE)</f>
        <v>Tomate</v>
      </c>
      <c r="H8449" s="1" t="str">
        <f>_xlfn.CONCAT(Tabla1[[#This Row],[Planta Español]],"_",IF(Tabla1[[#This Row],[Saludable]]="Si","Saludable","Enferma"))</f>
        <v>Tomate_Enferma</v>
      </c>
      <c r="I8449" s="1" t="str">
        <f>VLOOKUP(Tabla1[[#This Row],[Enfermedad Inglés]],Tabla3[[Enfermedad Inglés]:[Nombre Coloquial en TV]],3,FALSE)</f>
        <v>Mancha de Septoria</v>
      </c>
      <c r="J8449" s="1" t="str">
        <f>VLOOKUP(Tabla1[[#This Row],[Enfermedad Inglés]],Tabla3[[Enfermedad Inglés]:[Nombre Coloquial en TV]],4,FALSE)</f>
        <v>Puntitos marrones en las hojas</v>
      </c>
      <c r="K8449" s="1" t="str">
        <f>VLOOKUP(Tabla1[[#This Row],[Enfermedad Inglés]],Tabla3[[Enfermedad Inglés]:[Nombre Coloquial en TV]],5,FALSE)</f>
        <v>Quemada</v>
      </c>
    </row>
    <row r="8450" spans="1:11" x14ac:dyDescent="0.2">
      <c r="A8450" s="1" t="s">
        <v>8456</v>
      </c>
      <c r="B8450" s="1" t="s">
        <v>8506</v>
      </c>
      <c r="C8450" s="1" t="s">
        <v>1217</v>
      </c>
      <c r="D8450" s="1" t="s">
        <v>8458</v>
      </c>
      <c r="E8450" s="1" t="s">
        <v>312</v>
      </c>
      <c r="F8450" s="1" t="s">
        <v>11179</v>
      </c>
      <c r="G8450" s="1" t="str">
        <f>VLOOKUP(Tabla1[[#This Row],[Planta]],Tabla3[],3,FALSE)</f>
        <v>Tomate</v>
      </c>
      <c r="H8450" s="1" t="str">
        <f>_xlfn.CONCAT(Tabla1[[#This Row],[Planta Español]],"_",IF(Tabla1[[#This Row],[Saludable]]="Si","Saludable","Enferma"))</f>
        <v>Tomate_Enferma</v>
      </c>
      <c r="I8450" s="1" t="str">
        <f>VLOOKUP(Tabla1[[#This Row],[Enfermedad Inglés]],Tabla3[[Enfermedad Inglés]:[Nombre Coloquial en TV]],3,FALSE)</f>
        <v>Mancha de Septoria</v>
      </c>
      <c r="J8450" s="1" t="str">
        <f>VLOOKUP(Tabla1[[#This Row],[Enfermedad Inglés]],Tabla3[[Enfermedad Inglés]:[Nombre Coloquial en TV]],4,FALSE)</f>
        <v>Puntitos marrones en las hojas</v>
      </c>
      <c r="K8450" s="1" t="str">
        <f>VLOOKUP(Tabla1[[#This Row],[Enfermedad Inglés]],Tabla3[[Enfermedad Inglés]:[Nombre Coloquial en TV]],5,FALSE)</f>
        <v>Quemada</v>
      </c>
    </row>
    <row r="8451" spans="1:11" x14ac:dyDescent="0.2">
      <c r="A8451" s="1" t="s">
        <v>8456</v>
      </c>
      <c r="B8451" s="1" t="s">
        <v>8507</v>
      </c>
      <c r="C8451" s="1" t="s">
        <v>1217</v>
      </c>
      <c r="D8451" s="1" t="s">
        <v>8458</v>
      </c>
      <c r="E8451" s="1" t="s">
        <v>312</v>
      </c>
      <c r="F8451" s="1" t="s">
        <v>11179</v>
      </c>
      <c r="G8451" s="1" t="str">
        <f>VLOOKUP(Tabla1[[#This Row],[Planta]],Tabla3[],3,FALSE)</f>
        <v>Tomate</v>
      </c>
      <c r="H8451" s="1" t="str">
        <f>_xlfn.CONCAT(Tabla1[[#This Row],[Planta Español]],"_",IF(Tabla1[[#This Row],[Saludable]]="Si","Saludable","Enferma"))</f>
        <v>Tomate_Enferma</v>
      </c>
      <c r="I8451" s="1" t="str">
        <f>VLOOKUP(Tabla1[[#This Row],[Enfermedad Inglés]],Tabla3[[Enfermedad Inglés]:[Nombre Coloquial en TV]],3,FALSE)</f>
        <v>Mancha de Septoria</v>
      </c>
      <c r="J8451" s="1" t="str">
        <f>VLOOKUP(Tabla1[[#This Row],[Enfermedad Inglés]],Tabla3[[Enfermedad Inglés]:[Nombre Coloquial en TV]],4,FALSE)</f>
        <v>Puntitos marrones en las hojas</v>
      </c>
      <c r="K8451" s="1" t="str">
        <f>VLOOKUP(Tabla1[[#This Row],[Enfermedad Inglés]],Tabla3[[Enfermedad Inglés]:[Nombre Coloquial en TV]],5,FALSE)</f>
        <v>Quemada</v>
      </c>
    </row>
    <row r="8452" spans="1:11" x14ac:dyDescent="0.2">
      <c r="A8452" s="1" t="s">
        <v>8456</v>
      </c>
      <c r="B8452" s="1" t="s">
        <v>8508</v>
      </c>
      <c r="C8452" s="1" t="s">
        <v>1217</v>
      </c>
      <c r="D8452" s="1" t="s">
        <v>8458</v>
      </c>
      <c r="E8452" s="1" t="s">
        <v>312</v>
      </c>
      <c r="F8452" s="1" t="s">
        <v>11179</v>
      </c>
      <c r="G8452" s="1" t="str">
        <f>VLOOKUP(Tabla1[[#This Row],[Planta]],Tabla3[],3,FALSE)</f>
        <v>Tomate</v>
      </c>
      <c r="H8452" s="1" t="str">
        <f>_xlfn.CONCAT(Tabla1[[#This Row],[Planta Español]],"_",IF(Tabla1[[#This Row],[Saludable]]="Si","Saludable","Enferma"))</f>
        <v>Tomate_Enferma</v>
      </c>
      <c r="I8452" s="1" t="str">
        <f>VLOOKUP(Tabla1[[#This Row],[Enfermedad Inglés]],Tabla3[[Enfermedad Inglés]:[Nombre Coloquial en TV]],3,FALSE)</f>
        <v>Mancha de Septoria</v>
      </c>
      <c r="J8452" s="1" t="str">
        <f>VLOOKUP(Tabla1[[#This Row],[Enfermedad Inglés]],Tabla3[[Enfermedad Inglés]:[Nombre Coloquial en TV]],4,FALSE)</f>
        <v>Puntitos marrones en las hojas</v>
      </c>
      <c r="K8452" s="1" t="str">
        <f>VLOOKUP(Tabla1[[#This Row],[Enfermedad Inglés]],Tabla3[[Enfermedad Inglés]:[Nombre Coloquial en TV]],5,FALSE)</f>
        <v>Quemada</v>
      </c>
    </row>
    <row r="8453" spans="1:11" x14ac:dyDescent="0.2">
      <c r="A8453" s="1" t="s">
        <v>8456</v>
      </c>
      <c r="B8453" s="1" t="s">
        <v>8509</v>
      </c>
      <c r="C8453" s="1" t="s">
        <v>1217</v>
      </c>
      <c r="D8453" s="1" t="s">
        <v>8458</v>
      </c>
      <c r="E8453" s="1" t="s">
        <v>312</v>
      </c>
      <c r="F8453" s="1" t="s">
        <v>11179</v>
      </c>
      <c r="G8453" s="1" t="str">
        <f>VLOOKUP(Tabla1[[#This Row],[Planta]],Tabla3[],3,FALSE)</f>
        <v>Tomate</v>
      </c>
      <c r="H8453" s="1" t="str">
        <f>_xlfn.CONCAT(Tabla1[[#This Row],[Planta Español]],"_",IF(Tabla1[[#This Row],[Saludable]]="Si","Saludable","Enferma"))</f>
        <v>Tomate_Enferma</v>
      </c>
      <c r="I8453" s="1" t="str">
        <f>VLOOKUP(Tabla1[[#This Row],[Enfermedad Inglés]],Tabla3[[Enfermedad Inglés]:[Nombre Coloquial en TV]],3,FALSE)</f>
        <v>Mancha de Septoria</v>
      </c>
      <c r="J8453" s="1" t="str">
        <f>VLOOKUP(Tabla1[[#This Row],[Enfermedad Inglés]],Tabla3[[Enfermedad Inglés]:[Nombre Coloquial en TV]],4,FALSE)</f>
        <v>Puntitos marrones en las hojas</v>
      </c>
      <c r="K8453" s="1" t="str">
        <f>VLOOKUP(Tabla1[[#This Row],[Enfermedad Inglés]],Tabla3[[Enfermedad Inglés]:[Nombre Coloquial en TV]],5,FALSE)</f>
        <v>Quemada</v>
      </c>
    </row>
    <row r="8454" spans="1:11" x14ac:dyDescent="0.2">
      <c r="A8454" s="1" t="s">
        <v>8456</v>
      </c>
      <c r="B8454" s="1" t="s">
        <v>8510</v>
      </c>
      <c r="C8454" s="1" t="s">
        <v>1217</v>
      </c>
      <c r="D8454" s="1" t="s">
        <v>8458</v>
      </c>
      <c r="E8454" s="1" t="s">
        <v>312</v>
      </c>
      <c r="F8454" s="1" t="s">
        <v>11179</v>
      </c>
      <c r="G8454" s="1" t="str">
        <f>VLOOKUP(Tabla1[[#This Row],[Planta]],Tabla3[],3,FALSE)</f>
        <v>Tomate</v>
      </c>
      <c r="H8454" s="1" t="str">
        <f>_xlfn.CONCAT(Tabla1[[#This Row],[Planta Español]],"_",IF(Tabla1[[#This Row],[Saludable]]="Si","Saludable","Enferma"))</f>
        <v>Tomate_Enferma</v>
      </c>
      <c r="I8454" s="1" t="str">
        <f>VLOOKUP(Tabla1[[#This Row],[Enfermedad Inglés]],Tabla3[[Enfermedad Inglés]:[Nombre Coloquial en TV]],3,FALSE)</f>
        <v>Mancha de Septoria</v>
      </c>
      <c r="J8454" s="1" t="str">
        <f>VLOOKUP(Tabla1[[#This Row],[Enfermedad Inglés]],Tabla3[[Enfermedad Inglés]:[Nombre Coloquial en TV]],4,FALSE)</f>
        <v>Puntitos marrones en las hojas</v>
      </c>
      <c r="K8454" s="1" t="str">
        <f>VLOOKUP(Tabla1[[#This Row],[Enfermedad Inglés]],Tabla3[[Enfermedad Inglés]:[Nombre Coloquial en TV]],5,FALSE)</f>
        <v>Quemada</v>
      </c>
    </row>
    <row r="8455" spans="1:11" x14ac:dyDescent="0.2">
      <c r="A8455" s="1" t="s">
        <v>8456</v>
      </c>
      <c r="B8455" s="1" t="s">
        <v>8511</v>
      </c>
      <c r="C8455" s="1" t="s">
        <v>1217</v>
      </c>
      <c r="D8455" s="1" t="s">
        <v>8458</v>
      </c>
      <c r="E8455" s="1" t="s">
        <v>312</v>
      </c>
      <c r="F8455" s="1" t="s">
        <v>11179</v>
      </c>
      <c r="G8455" s="1" t="str">
        <f>VLOOKUP(Tabla1[[#This Row],[Planta]],Tabla3[],3,FALSE)</f>
        <v>Tomate</v>
      </c>
      <c r="H8455" s="1" t="str">
        <f>_xlfn.CONCAT(Tabla1[[#This Row],[Planta Español]],"_",IF(Tabla1[[#This Row],[Saludable]]="Si","Saludable","Enferma"))</f>
        <v>Tomate_Enferma</v>
      </c>
      <c r="I8455" s="1" t="str">
        <f>VLOOKUP(Tabla1[[#This Row],[Enfermedad Inglés]],Tabla3[[Enfermedad Inglés]:[Nombre Coloquial en TV]],3,FALSE)</f>
        <v>Mancha de Septoria</v>
      </c>
      <c r="J8455" s="1" t="str">
        <f>VLOOKUP(Tabla1[[#This Row],[Enfermedad Inglés]],Tabla3[[Enfermedad Inglés]:[Nombre Coloquial en TV]],4,FALSE)</f>
        <v>Puntitos marrones en las hojas</v>
      </c>
      <c r="K8455" s="1" t="str">
        <f>VLOOKUP(Tabla1[[#This Row],[Enfermedad Inglés]],Tabla3[[Enfermedad Inglés]:[Nombre Coloquial en TV]],5,FALSE)</f>
        <v>Quemada</v>
      </c>
    </row>
    <row r="8456" spans="1:11" x14ac:dyDescent="0.2">
      <c r="A8456" s="1" t="s">
        <v>8456</v>
      </c>
      <c r="B8456" s="1" t="s">
        <v>8512</v>
      </c>
      <c r="C8456" s="1" t="s">
        <v>1217</v>
      </c>
      <c r="D8456" s="1" t="s">
        <v>8458</v>
      </c>
      <c r="E8456" s="1" t="s">
        <v>312</v>
      </c>
      <c r="F8456" s="1" t="s">
        <v>11179</v>
      </c>
      <c r="G8456" s="1" t="str">
        <f>VLOOKUP(Tabla1[[#This Row],[Planta]],Tabla3[],3,FALSE)</f>
        <v>Tomate</v>
      </c>
      <c r="H8456" s="1" t="str">
        <f>_xlfn.CONCAT(Tabla1[[#This Row],[Planta Español]],"_",IF(Tabla1[[#This Row],[Saludable]]="Si","Saludable","Enferma"))</f>
        <v>Tomate_Enferma</v>
      </c>
      <c r="I8456" s="1" t="str">
        <f>VLOOKUP(Tabla1[[#This Row],[Enfermedad Inglés]],Tabla3[[Enfermedad Inglés]:[Nombre Coloquial en TV]],3,FALSE)</f>
        <v>Mancha de Septoria</v>
      </c>
      <c r="J8456" s="1" t="str">
        <f>VLOOKUP(Tabla1[[#This Row],[Enfermedad Inglés]],Tabla3[[Enfermedad Inglés]:[Nombre Coloquial en TV]],4,FALSE)</f>
        <v>Puntitos marrones en las hojas</v>
      </c>
      <c r="K8456" s="1" t="str">
        <f>VLOOKUP(Tabla1[[#This Row],[Enfermedad Inglés]],Tabla3[[Enfermedad Inglés]:[Nombre Coloquial en TV]],5,FALSE)</f>
        <v>Quemada</v>
      </c>
    </row>
    <row r="8457" spans="1:11" x14ac:dyDescent="0.2">
      <c r="A8457" s="1" t="s">
        <v>8456</v>
      </c>
      <c r="B8457" s="1" t="s">
        <v>8513</v>
      </c>
      <c r="C8457" s="1" t="s">
        <v>1217</v>
      </c>
      <c r="D8457" s="1" t="s">
        <v>8458</v>
      </c>
      <c r="E8457" s="1" t="s">
        <v>312</v>
      </c>
      <c r="F8457" s="1" t="s">
        <v>11179</v>
      </c>
      <c r="G8457" s="1" t="str">
        <f>VLOOKUP(Tabla1[[#This Row],[Planta]],Tabla3[],3,FALSE)</f>
        <v>Tomate</v>
      </c>
      <c r="H8457" s="1" t="str">
        <f>_xlfn.CONCAT(Tabla1[[#This Row],[Planta Español]],"_",IF(Tabla1[[#This Row],[Saludable]]="Si","Saludable","Enferma"))</f>
        <v>Tomate_Enferma</v>
      </c>
      <c r="I8457" s="1" t="str">
        <f>VLOOKUP(Tabla1[[#This Row],[Enfermedad Inglés]],Tabla3[[Enfermedad Inglés]:[Nombre Coloquial en TV]],3,FALSE)</f>
        <v>Mancha de Septoria</v>
      </c>
      <c r="J8457" s="1" t="str">
        <f>VLOOKUP(Tabla1[[#This Row],[Enfermedad Inglés]],Tabla3[[Enfermedad Inglés]:[Nombre Coloquial en TV]],4,FALSE)</f>
        <v>Puntitos marrones en las hojas</v>
      </c>
      <c r="K8457" s="1" t="str">
        <f>VLOOKUP(Tabla1[[#This Row],[Enfermedad Inglés]],Tabla3[[Enfermedad Inglés]:[Nombre Coloquial en TV]],5,FALSE)</f>
        <v>Quemada</v>
      </c>
    </row>
    <row r="8458" spans="1:11" x14ac:dyDescent="0.2">
      <c r="A8458" s="1" t="s">
        <v>8456</v>
      </c>
      <c r="B8458" s="1" t="s">
        <v>8514</v>
      </c>
      <c r="C8458" s="1" t="s">
        <v>1217</v>
      </c>
      <c r="D8458" s="1" t="s">
        <v>8458</v>
      </c>
      <c r="E8458" s="1" t="s">
        <v>312</v>
      </c>
      <c r="F8458" s="1" t="s">
        <v>11179</v>
      </c>
      <c r="G8458" s="1" t="str">
        <f>VLOOKUP(Tabla1[[#This Row],[Planta]],Tabla3[],3,FALSE)</f>
        <v>Tomate</v>
      </c>
      <c r="H8458" s="1" t="str">
        <f>_xlfn.CONCAT(Tabla1[[#This Row],[Planta Español]],"_",IF(Tabla1[[#This Row],[Saludable]]="Si","Saludable","Enferma"))</f>
        <v>Tomate_Enferma</v>
      </c>
      <c r="I8458" s="1" t="str">
        <f>VLOOKUP(Tabla1[[#This Row],[Enfermedad Inglés]],Tabla3[[Enfermedad Inglés]:[Nombre Coloquial en TV]],3,FALSE)</f>
        <v>Mancha de Septoria</v>
      </c>
      <c r="J8458" s="1" t="str">
        <f>VLOOKUP(Tabla1[[#This Row],[Enfermedad Inglés]],Tabla3[[Enfermedad Inglés]:[Nombre Coloquial en TV]],4,FALSE)</f>
        <v>Puntitos marrones en las hojas</v>
      </c>
      <c r="K8458" s="1" t="str">
        <f>VLOOKUP(Tabla1[[#This Row],[Enfermedad Inglés]],Tabla3[[Enfermedad Inglés]:[Nombre Coloquial en TV]],5,FALSE)</f>
        <v>Quemada</v>
      </c>
    </row>
    <row r="8459" spans="1:11" x14ac:dyDescent="0.2">
      <c r="A8459" s="1" t="s">
        <v>8456</v>
      </c>
      <c r="B8459" s="1" t="s">
        <v>8515</v>
      </c>
      <c r="C8459" s="1" t="s">
        <v>1217</v>
      </c>
      <c r="D8459" s="1" t="s">
        <v>8458</v>
      </c>
      <c r="E8459" s="1" t="s">
        <v>312</v>
      </c>
      <c r="F8459" s="1" t="s">
        <v>11179</v>
      </c>
      <c r="G8459" s="1" t="str">
        <f>VLOOKUP(Tabla1[[#This Row],[Planta]],Tabla3[],3,FALSE)</f>
        <v>Tomate</v>
      </c>
      <c r="H8459" s="1" t="str">
        <f>_xlfn.CONCAT(Tabla1[[#This Row],[Planta Español]],"_",IF(Tabla1[[#This Row],[Saludable]]="Si","Saludable","Enferma"))</f>
        <v>Tomate_Enferma</v>
      </c>
      <c r="I8459" s="1" t="str">
        <f>VLOOKUP(Tabla1[[#This Row],[Enfermedad Inglés]],Tabla3[[Enfermedad Inglés]:[Nombre Coloquial en TV]],3,FALSE)</f>
        <v>Mancha de Septoria</v>
      </c>
      <c r="J8459" s="1" t="str">
        <f>VLOOKUP(Tabla1[[#This Row],[Enfermedad Inglés]],Tabla3[[Enfermedad Inglés]:[Nombre Coloquial en TV]],4,FALSE)</f>
        <v>Puntitos marrones en las hojas</v>
      </c>
      <c r="K8459" s="1" t="str">
        <f>VLOOKUP(Tabla1[[#This Row],[Enfermedad Inglés]],Tabla3[[Enfermedad Inglés]:[Nombre Coloquial en TV]],5,FALSE)</f>
        <v>Quemada</v>
      </c>
    </row>
    <row r="8460" spans="1:11" x14ac:dyDescent="0.2">
      <c r="A8460" s="1" t="s">
        <v>8456</v>
      </c>
      <c r="B8460" s="1" t="s">
        <v>8516</v>
      </c>
      <c r="C8460" s="1" t="s">
        <v>1217</v>
      </c>
      <c r="D8460" s="1" t="s">
        <v>8458</v>
      </c>
      <c r="E8460" s="1" t="s">
        <v>312</v>
      </c>
      <c r="F8460" s="1" t="s">
        <v>11179</v>
      </c>
      <c r="G8460" s="1" t="str">
        <f>VLOOKUP(Tabla1[[#This Row],[Planta]],Tabla3[],3,FALSE)</f>
        <v>Tomate</v>
      </c>
      <c r="H8460" s="1" t="str">
        <f>_xlfn.CONCAT(Tabla1[[#This Row],[Planta Español]],"_",IF(Tabla1[[#This Row],[Saludable]]="Si","Saludable","Enferma"))</f>
        <v>Tomate_Enferma</v>
      </c>
      <c r="I8460" s="1" t="str">
        <f>VLOOKUP(Tabla1[[#This Row],[Enfermedad Inglés]],Tabla3[[Enfermedad Inglés]:[Nombre Coloquial en TV]],3,FALSE)</f>
        <v>Mancha de Septoria</v>
      </c>
      <c r="J8460" s="1" t="str">
        <f>VLOOKUP(Tabla1[[#This Row],[Enfermedad Inglés]],Tabla3[[Enfermedad Inglés]:[Nombre Coloquial en TV]],4,FALSE)</f>
        <v>Puntitos marrones en las hojas</v>
      </c>
      <c r="K8460" s="1" t="str">
        <f>VLOOKUP(Tabla1[[#This Row],[Enfermedad Inglés]],Tabla3[[Enfermedad Inglés]:[Nombre Coloquial en TV]],5,FALSE)</f>
        <v>Quemada</v>
      </c>
    </row>
    <row r="8461" spans="1:11" x14ac:dyDescent="0.2">
      <c r="A8461" s="1" t="s">
        <v>8456</v>
      </c>
      <c r="B8461" s="1" t="s">
        <v>8517</v>
      </c>
      <c r="C8461" s="1" t="s">
        <v>1217</v>
      </c>
      <c r="D8461" s="1" t="s">
        <v>8458</v>
      </c>
      <c r="E8461" s="1" t="s">
        <v>312</v>
      </c>
      <c r="F8461" s="1" t="s">
        <v>11179</v>
      </c>
      <c r="G8461" s="1" t="str">
        <f>VLOOKUP(Tabla1[[#This Row],[Planta]],Tabla3[],3,FALSE)</f>
        <v>Tomate</v>
      </c>
      <c r="H8461" s="1" t="str">
        <f>_xlfn.CONCAT(Tabla1[[#This Row],[Planta Español]],"_",IF(Tabla1[[#This Row],[Saludable]]="Si","Saludable","Enferma"))</f>
        <v>Tomate_Enferma</v>
      </c>
      <c r="I8461" s="1" t="str">
        <f>VLOOKUP(Tabla1[[#This Row],[Enfermedad Inglés]],Tabla3[[Enfermedad Inglés]:[Nombre Coloquial en TV]],3,FALSE)</f>
        <v>Mancha de Septoria</v>
      </c>
      <c r="J8461" s="1" t="str">
        <f>VLOOKUP(Tabla1[[#This Row],[Enfermedad Inglés]],Tabla3[[Enfermedad Inglés]:[Nombre Coloquial en TV]],4,FALSE)</f>
        <v>Puntitos marrones en las hojas</v>
      </c>
      <c r="K8461" s="1" t="str">
        <f>VLOOKUP(Tabla1[[#This Row],[Enfermedad Inglés]],Tabla3[[Enfermedad Inglés]:[Nombre Coloquial en TV]],5,FALSE)</f>
        <v>Quemada</v>
      </c>
    </row>
    <row r="8462" spans="1:11" x14ac:dyDescent="0.2">
      <c r="A8462" s="1" t="s">
        <v>8456</v>
      </c>
      <c r="B8462" s="1" t="s">
        <v>8518</v>
      </c>
      <c r="C8462" s="1" t="s">
        <v>1217</v>
      </c>
      <c r="D8462" s="1" t="s">
        <v>8458</v>
      </c>
      <c r="E8462" s="1" t="s">
        <v>312</v>
      </c>
      <c r="F8462" s="1" t="s">
        <v>11179</v>
      </c>
      <c r="G8462" s="1" t="str">
        <f>VLOOKUP(Tabla1[[#This Row],[Planta]],Tabla3[],3,FALSE)</f>
        <v>Tomate</v>
      </c>
      <c r="H8462" s="1" t="str">
        <f>_xlfn.CONCAT(Tabla1[[#This Row],[Planta Español]],"_",IF(Tabla1[[#This Row],[Saludable]]="Si","Saludable","Enferma"))</f>
        <v>Tomate_Enferma</v>
      </c>
      <c r="I8462" s="1" t="str">
        <f>VLOOKUP(Tabla1[[#This Row],[Enfermedad Inglés]],Tabla3[[Enfermedad Inglés]:[Nombre Coloquial en TV]],3,FALSE)</f>
        <v>Mancha de Septoria</v>
      </c>
      <c r="J8462" s="1" t="str">
        <f>VLOOKUP(Tabla1[[#This Row],[Enfermedad Inglés]],Tabla3[[Enfermedad Inglés]:[Nombre Coloquial en TV]],4,FALSE)</f>
        <v>Puntitos marrones en las hojas</v>
      </c>
      <c r="K8462" s="1" t="str">
        <f>VLOOKUP(Tabla1[[#This Row],[Enfermedad Inglés]],Tabla3[[Enfermedad Inglés]:[Nombre Coloquial en TV]],5,FALSE)</f>
        <v>Quemada</v>
      </c>
    </row>
    <row r="8463" spans="1:11" x14ac:dyDescent="0.2">
      <c r="A8463" s="1" t="s">
        <v>8456</v>
      </c>
      <c r="B8463" s="1" t="s">
        <v>8519</v>
      </c>
      <c r="C8463" s="1" t="s">
        <v>1217</v>
      </c>
      <c r="D8463" s="1" t="s">
        <v>8458</v>
      </c>
      <c r="E8463" s="1" t="s">
        <v>312</v>
      </c>
      <c r="F8463" s="1" t="s">
        <v>11179</v>
      </c>
      <c r="G8463" s="1" t="str">
        <f>VLOOKUP(Tabla1[[#This Row],[Planta]],Tabla3[],3,FALSE)</f>
        <v>Tomate</v>
      </c>
      <c r="H8463" s="1" t="str">
        <f>_xlfn.CONCAT(Tabla1[[#This Row],[Planta Español]],"_",IF(Tabla1[[#This Row],[Saludable]]="Si","Saludable","Enferma"))</f>
        <v>Tomate_Enferma</v>
      </c>
      <c r="I8463" s="1" t="str">
        <f>VLOOKUP(Tabla1[[#This Row],[Enfermedad Inglés]],Tabla3[[Enfermedad Inglés]:[Nombre Coloquial en TV]],3,FALSE)</f>
        <v>Mancha de Septoria</v>
      </c>
      <c r="J8463" s="1" t="str">
        <f>VLOOKUP(Tabla1[[#This Row],[Enfermedad Inglés]],Tabla3[[Enfermedad Inglés]:[Nombre Coloquial en TV]],4,FALSE)</f>
        <v>Puntitos marrones en las hojas</v>
      </c>
      <c r="K8463" s="1" t="str">
        <f>VLOOKUP(Tabla1[[#This Row],[Enfermedad Inglés]],Tabla3[[Enfermedad Inglés]:[Nombre Coloquial en TV]],5,FALSE)</f>
        <v>Quemada</v>
      </c>
    </row>
    <row r="8464" spans="1:11" x14ac:dyDescent="0.2">
      <c r="A8464" s="1" t="s">
        <v>8456</v>
      </c>
      <c r="B8464" s="1" t="s">
        <v>8520</v>
      </c>
      <c r="C8464" s="1" t="s">
        <v>1217</v>
      </c>
      <c r="D8464" s="1" t="s">
        <v>8458</v>
      </c>
      <c r="E8464" s="1" t="s">
        <v>312</v>
      </c>
      <c r="F8464" s="1" t="s">
        <v>11179</v>
      </c>
      <c r="G8464" s="1" t="str">
        <f>VLOOKUP(Tabla1[[#This Row],[Planta]],Tabla3[],3,FALSE)</f>
        <v>Tomate</v>
      </c>
      <c r="H8464" s="1" t="str">
        <f>_xlfn.CONCAT(Tabla1[[#This Row],[Planta Español]],"_",IF(Tabla1[[#This Row],[Saludable]]="Si","Saludable","Enferma"))</f>
        <v>Tomate_Enferma</v>
      </c>
      <c r="I8464" s="1" t="str">
        <f>VLOOKUP(Tabla1[[#This Row],[Enfermedad Inglés]],Tabla3[[Enfermedad Inglés]:[Nombre Coloquial en TV]],3,FALSE)</f>
        <v>Mancha de Septoria</v>
      </c>
      <c r="J8464" s="1" t="str">
        <f>VLOOKUP(Tabla1[[#This Row],[Enfermedad Inglés]],Tabla3[[Enfermedad Inglés]:[Nombre Coloquial en TV]],4,FALSE)</f>
        <v>Puntitos marrones en las hojas</v>
      </c>
      <c r="K8464" s="1" t="str">
        <f>VLOOKUP(Tabla1[[#This Row],[Enfermedad Inglés]],Tabla3[[Enfermedad Inglés]:[Nombre Coloquial en TV]],5,FALSE)</f>
        <v>Quemada</v>
      </c>
    </row>
    <row r="8465" spans="1:11" x14ac:dyDescent="0.2">
      <c r="A8465" s="1" t="s">
        <v>8456</v>
      </c>
      <c r="B8465" s="1" t="s">
        <v>8521</v>
      </c>
      <c r="C8465" s="1" t="s">
        <v>1217</v>
      </c>
      <c r="D8465" s="1" t="s">
        <v>8458</v>
      </c>
      <c r="E8465" s="1" t="s">
        <v>312</v>
      </c>
      <c r="F8465" s="1" t="s">
        <v>11179</v>
      </c>
      <c r="G8465" s="1" t="str">
        <f>VLOOKUP(Tabla1[[#This Row],[Planta]],Tabla3[],3,FALSE)</f>
        <v>Tomate</v>
      </c>
      <c r="H8465" s="1" t="str">
        <f>_xlfn.CONCAT(Tabla1[[#This Row],[Planta Español]],"_",IF(Tabla1[[#This Row],[Saludable]]="Si","Saludable","Enferma"))</f>
        <v>Tomate_Enferma</v>
      </c>
      <c r="I8465" s="1" t="str">
        <f>VLOOKUP(Tabla1[[#This Row],[Enfermedad Inglés]],Tabla3[[Enfermedad Inglés]:[Nombre Coloquial en TV]],3,FALSE)</f>
        <v>Mancha de Septoria</v>
      </c>
      <c r="J8465" s="1" t="str">
        <f>VLOOKUP(Tabla1[[#This Row],[Enfermedad Inglés]],Tabla3[[Enfermedad Inglés]:[Nombre Coloquial en TV]],4,FALSE)</f>
        <v>Puntitos marrones en las hojas</v>
      </c>
      <c r="K8465" s="1" t="str">
        <f>VLOOKUP(Tabla1[[#This Row],[Enfermedad Inglés]],Tabla3[[Enfermedad Inglés]:[Nombre Coloquial en TV]],5,FALSE)</f>
        <v>Quemada</v>
      </c>
    </row>
    <row r="8466" spans="1:11" x14ac:dyDescent="0.2">
      <c r="A8466" s="1" t="s">
        <v>8456</v>
      </c>
      <c r="B8466" s="1" t="s">
        <v>8522</v>
      </c>
      <c r="C8466" s="1" t="s">
        <v>1217</v>
      </c>
      <c r="D8466" s="1" t="s">
        <v>8458</v>
      </c>
      <c r="E8466" s="1" t="s">
        <v>312</v>
      </c>
      <c r="F8466" s="1" t="s">
        <v>11179</v>
      </c>
      <c r="G8466" s="1" t="str">
        <f>VLOOKUP(Tabla1[[#This Row],[Planta]],Tabla3[],3,FALSE)</f>
        <v>Tomate</v>
      </c>
      <c r="H8466" s="1" t="str">
        <f>_xlfn.CONCAT(Tabla1[[#This Row],[Planta Español]],"_",IF(Tabla1[[#This Row],[Saludable]]="Si","Saludable","Enferma"))</f>
        <v>Tomate_Enferma</v>
      </c>
      <c r="I8466" s="1" t="str">
        <f>VLOOKUP(Tabla1[[#This Row],[Enfermedad Inglés]],Tabla3[[Enfermedad Inglés]:[Nombre Coloquial en TV]],3,FALSE)</f>
        <v>Mancha de Septoria</v>
      </c>
      <c r="J8466" s="1" t="str">
        <f>VLOOKUP(Tabla1[[#This Row],[Enfermedad Inglés]],Tabla3[[Enfermedad Inglés]:[Nombre Coloquial en TV]],4,FALSE)</f>
        <v>Puntitos marrones en las hojas</v>
      </c>
      <c r="K8466" s="1" t="str">
        <f>VLOOKUP(Tabla1[[#This Row],[Enfermedad Inglés]],Tabla3[[Enfermedad Inglés]:[Nombre Coloquial en TV]],5,FALSE)</f>
        <v>Quemada</v>
      </c>
    </row>
    <row r="8467" spans="1:11" x14ac:dyDescent="0.2">
      <c r="A8467" s="1" t="s">
        <v>8456</v>
      </c>
      <c r="B8467" s="1" t="s">
        <v>8523</v>
      </c>
      <c r="C8467" s="1" t="s">
        <v>1217</v>
      </c>
      <c r="D8467" s="1" t="s">
        <v>8458</v>
      </c>
      <c r="E8467" s="1" t="s">
        <v>312</v>
      </c>
      <c r="F8467" s="1" t="s">
        <v>11179</v>
      </c>
      <c r="G8467" s="1" t="str">
        <f>VLOOKUP(Tabla1[[#This Row],[Planta]],Tabla3[],3,FALSE)</f>
        <v>Tomate</v>
      </c>
      <c r="H8467" s="1" t="str">
        <f>_xlfn.CONCAT(Tabla1[[#This Row],[Planta Español]],"_",IF(Tabla1[[#This Row],[Saludable]]="Si","Saludable","Enferma"))</f>
        <v>Tomate_Enferma</v>
      </c>
      <c r="I8467" s="1" t="str">
        <f>VLOOKUP(Tabla1[[#This Row],[Enfermedad Inglés]],Tabla3[[Enfermedad Inglés]:[Nombre Coloquial en TV]],3,FALSE)</f>
        <v>Mancha de Septoria</v>
      </c>
      <c r="J8467" s="1" t="str">
        <f>VLOOKUP(Tabla1[[#This Row],[Enfermedad Inglés]],Tabla3[[Enfermedad Inglés]:[Nombre Coloquial en TV]],4,FALSE)</f>
        <v>Puntitos marrones en las hojas</v>
      </c>
      <c r="K8467" s="1" t="str">
        <f>VLOOKUP(Tabla1[[#This Row],[Enfermedad Inglés]],Tabla3[[Enfermedad Inglés]:[Nombre Coloquial en TV]],5,FALSE)</f>
        <v>Quemada</v>
      </c>
    </row>
    <row r="8468" spans="1:11" x14ac:dyDescent="0.2">
      <c r="A8468" s="1" t="s">
        <v>8456</v>
      </c>
      <c r="B8468" s="1" t="s">
        <v>8524</v>
      </c>
      <c r="C8468" s="1" t="s">
        <v>1217</v>
      </c>
      <c r="D8468" s="1" t="s">
        <v>8458</v>
      </c>
      <c r="E8468" s="1" t="s">
        <v>312</v>
      </c>
      <c r="F8468" s="1" t="s">
        <v>11179</v>
      </c>
      <c r="G8468" s="1" t="str">
        <f>VLOOKUP(Tabla1[[#This Row],[Planta]],Tabla3[],3,FALSE)</f>
        <v>Tomate</v>
      </c>
      <c r="H8468" s="1" t="str">
        <f>_xlfn.CONCAT(Tabla1[[#This Row],[Planta Español]],"_",IF(Tabla1[[#This Row],[Saludable]]="Si","Saludable","Enferma"))</f>
        <v>Tomate_Enferma</v>
      </c>
      <c r="I8468" s="1" t="str">
        <f>VLOOKUP(Tabla1[[#This Row],[Enfermedad Inglés]],Tabla3[[Enfermedad Inglés]:[Nombre Coloquial en TV]],3,FALSE)</f>
        <v>Mancha de Septoria</v>
      </c>
      <c r="J8468" s="1" t="str">
        <f>VLOOKUP(Tabla1[[#This Row],[Enfermedad Inglés]],Tabla3[[Enfermedad Inglés]:[Nombre Coloquial en TV]],4,FALSE)</f>
        <v>Puntitos marrones en las hojas</v>
      </c>
      <c r="K8468" s="1" t="str">
        <f>VLOOKUP(Tabla1[[#This Row],[Enfermedad Inglés]],Tabla3[[Enfermedad Inglés]:[Nombre Coloquial en TV]],5,FALSE)</f>
        <v>Quemada</v>
      </c>
    </row>
    <row r="8469" spans="1:11" x14ac:dyDescent="0.2">
      <c r="A8469" s="1" t="s">
        <v>8456</v>
      </c>
      <c r="B8469" s="1" t="s">
        <v>8525</v>
      </c>
      <c r="C8469" s="1" t="s">
        <v>1217</v>
      </c>
      <c r="D8469" s="1" t="s">
        <v>8458</v>
      </c>
      <c r="E8469" s="1" t="s">
        <v>312</v>
      </c>
      <c r="F8469" s="1" t="s">
        <v>11179</v>
      </c>
      <c r="G8469" s="1" t="str">
        <f>VLOOKUP(Tabla1[[#This Row],[Planta]],Tabla3[],3,FALSE)</f>
        <v>Tomate</v>
      </c>
      <c r="H8469" s="1" t="str">
        <f>_xlfn.CONCAT(Tabla1[[#This Row],[Planta Español]],"_",IF(Tabla1[[#This Row],[Saludable]]="Si","Saludable","Enferma"))</f>
        <v>Tomate_Enferma</v>
      </c>
      <c r="I8469" s="1" t="str">
        <f>VLOOKUP(Tabla1[[#This Row],[Enfermedad Inglés]],Tabla3[[Enfermedad Inglés]:[Nombre Coloquial en TV]],3,FALSE)</f>
        <v>Mancha de Septoria</v>
      </c>
      <c r="J8469" s="1" t="str">
        <f>VLOOKUP(Tabla1[[#This Row],[Enfermedad Inglés]],Tabla3[[Enfermedad Inglés]:[Nombre Coloquial en TV]],4,FALSE)</f>
        <v>Puntitos marrones en las hojas</v>
      </c>
      <c r="K8469" s="1" t="str">
        <f>VLOOKUP(Tabla1[[#This Row],[Enfermedad Inglés]],Tabla3[[Enfermedad Inglés]:[Nombre Coloquial en TV]],5,FALSE)</f>
        <v>Quemada</v>
      </c>
    </row>
    <row r="8470" spans="1:11" x14ac:dyDescent="0.2">
      <c r="A8470" s="1" t="s">
        <v>8456</v>
      </c>
      <c r="B8470" s="1" t="s">
        <v>8526</v>
      </c>
      <c r="C8470" s="1" t="s">
        <v>1217</v>
      </c>
      <c r="D8470" s="1" t="s">
        <v>8458</v>
      </c>
      <c r="E8470" s="1" t="s">
        <v>312</v>
      </c>
      <c r="F8470" s="1" t="s">
        <v>11179</v>
      </c>
      <c r="G8470" s="1" t="str">
        <f>VLOOKUP(Tabla1[[#This Row],[Planta]],Tabla3[],3,FALSE)</f>
        <v>Tomate</v>
      </c>
      <c r="H8470" s="1" t="str">
        <f>_xlfn.CONCAT(Tabla1[[#This Row],[Planta Español]],"_",IF(Tabla1[[#This Row],[Saludable]]="Si","Saludable","Enferma"))</f>
        <v>Tomate_Enferma</v>
      </c>
      <c r="I8470" s="1" t="str">
        <f>VLOOKUP(Tabla1[[#This Row],[Enfermedad Inglés]],Tabla3[[Enfermedad Inglés]:[Nombre Coloquial en TV]],3,FALSE)</f>
        <v>Mancha de Septoria</v>
      </c>
      <c r="J8470" s="1" t="str">
        <f>VLOOKUP(Tabla1[[#This Row],[Enfermedad Inglés]],Tabla3[[Enfermedad Inglés]:[Nombre Coloquial en TV]],4,FALSE)</f>
        <v>Puntitos marrones en las hojas</v>
      </c>
      <c r="K8470" s="1" t="str">
        <f>VLOOKUP(Tabla1[[#This Row],[Enfermedad Inglés]],Tabla3[[Enfermedad Inglés]:[Nombre Coloquial en TV]],5,FALSE)</f>
        <v>Quemada</v>
      </c>
    </row>
    <row r="8471" spans="1:11" x14ac:dyDescent="0.2">
      <c r="A8471" s="1" t="s">
        <v>8456</v>
      </c>
      <c r="B8471" s="1" t="s">
        <v>8527</v>
      </c>
      <c r="C8471" s="1" t="s">
        <v>1217</v>
      </c>
      <c r="D8471" s="1" t="s">
        <v>8458</v>
      </c>
      <c r="E8471" s="1" t="s">
        <v>312</v>
      </c>
      <c r="F8471" s="1" t="s">
        <v>11179</v>
      </c>
      <c r="G8471" s="1" t="str">
        <f>VLOOKUP(Tabla1[[#This Row],[Planta]],Tabla3[],3,FALSE)</f>
        <v>Tomate</v>
      </c>
      <c r="H8471" s="1" t="str">
        <f>_xlfn.CONCAT(Tabla1[[#This Row],[Planta Español]],"_",IF(Tabla1[[#This Row],[Saludable]]="Si","Saludable","Enferma"))</f>
        <v>Tomate_Enferma</v>
      </c>
      <c r="I8471" s="1" t="str">
        <f>VLOOKUP(Tabla1[[#This Row],[Enfermedad Inglés]],Tabla3[[Enfermedad Inglés]:[Nombre Coloquial en TV]],3,FALSE)</f>
        <v>Mancha de Septoria</v>
      </c>
      <c r="J8471" s="1" t="str">
        <f>VLOOKUP(Tabla1[[#This Row],[Enfermedad Inglés]],Tabla3[[Enfermedad Inglés]:[Nombre Coloquial en TV]],4,FALSE)</f>
        <v>Puntitos marrones en las hojas</v>
      </c>
      <c r="K8471" s="1" t="str">
        <f>VLOOKUP(Tabla1[[#This Row],[Enfermedad Inglés]],Tabla3[[Enfermedad Inglés]:[Nombre Coloquial en TV]],5,FALSE)</f>
        <v>Quemada</v>
      </c>
    </row>
    <row r="8472" spans="1:11" x14ac:dyDescent="0.2">
      <c r="A8472" s="1" t="s">
        <v>8456</v>
      </c>
      <c r="B8472" s="1" t="s">
        <v>8528</v>
      </c>
      <c r="C8472" s="1" t="s">
        <v>1217</v>
      </c>
      <c r="D8472" s="1" t="s">
        <v>8458</v>
      </c>
      <c r="E8472" s="1" t="s">
        <v>312</v>
      </c>
      <c r="F8472" s="1" t="s">
        <v>11179</v>
      </c>
      <c r="G8472" s="1" t="str">
        <f>VLOOKUP(Tabla1[[#This Row],[Planta]],Tabla3[],3,FALSE)</f>
        <v>Tomate</v>
      </c>
      <c r="H8472" s="1" t="str">
        <f>_xlfn.CONCAT(Tabla1[[#This Row],[Planta Español]],"_",IF(Tabla1[[#This Row],[Saludable]]="Si","Saludable","Enferma"))</f>
        <v>Tomate_Enferma</v>
      </c>
      <c r="I8472" s="1" t="str">
        <f>VLOOKUP(Tabla1[[#This Row],[Enfermedad Inglés]],Tabla3[[Enfermedad Inglés]:[Nombre Coloquial en TV]],3,FALSE)</f>
        <v>Mancha de Septoria</v>
      </c>
      <c r="J8472" s="1" t="str">
        <f>VLOOKUP(Tabla1[[#This Row],[Enfermedad Inglés]],Tabla3[[Enfermedad Inglés]:[Nombre Coloquial en TV]],4,FALSE)</f>
        <v>Puntitos marrones en las hojas</v>
      </c>
      <c r="K8472" s="1" t="str">
        <f>VLOOKUP(Tabla1[[#This Row],[Enfermedad Inglés]],Tabla3[[Enfermedad Inglés]:[Nombre Coloquial en TV]],5,FALSE)</f>
        <v>Quemada</v>
      </c>
    </row>
    <row r="8473" spans="1:11" x14ac:dyDescent="0.2">
      <c r="A8473" s="1" t="s">
        <v>8456</v>
      </c>
      <c r="B8473" s="1" t="s">
        <v>8529</v>
      </c>
      <c r="C8473" s="1" t="s">
        <v>1217</v>
      </c>
      <c r="D8473" s="1" t="s">
        <v>8458</v>
      </c>
      <c r="E8473" s="1" t="s">
        <v>312</v>
      </c>
      <c r="F8473" s="1" t="s">
        <v>11179</v>
      </c>
      <c r="G8473" s="1" t="str">
        <f>VLOOKUP(Tabla1[[#This Row],[Planta]],Tabla3[],3,FALSE)</f>
        <v>Tomate</v>
      </c>
      <c r="H8473" s="1" t="str">
        <f>_xlfn.CONCAT(Tabla1[[#This Row],[Planta Español]],"_",IF(Tabla1[[#This Row],[Saludable]]="Si","Saludable","Enferma"))</f>
        <v>Tomate_Enferma</v>
      </c>
      <c r="I8473" s="1" t="str">
        <f>VLOOKUP(Tabla1[[#This Row],[Enfermedad Inglés]],Tabla3[[Enfermedad Inglés]:[Nombre Coloquial en TV]],3,FALSE)</f>
        <v>Mancha de Septoria</v>
      </c>
      <c r="J8473" s="1" t="str">
        <f>VLOOKUP(Tabla1[[#This Row],[Enfermedad Inglés]],Tabla3[[Enfermedad Inglés]:[Nombre Coloquial en TV]],4,FALSE)</f>
        <v>Puntitos marrones en las hojas</v>
      </c>
      <c r="K8473" s="1" t="str">
        <f>VLOOKUP(Tabla1[[#This Row],[Enfermedad Inglés]],Tabla3[[Enfermedad Inglés]:[Nombre Coloquial en TV]],5,FALSE)</f>
        <v>Quemada</v>
      </c>
    </row>
    <row r="8474" spans="1:11" x14ac:dyDescent="0.2">
      <c r="A8474" s="1" t="s">
        <v>8456</v>
      </c>
      <c r="B8474" s="1" t="s">
        <v>8530</v>
      </c>
      <c r="C8474" s="1" t="s">
        <v>1217</v>
      </c>
      <c r="D8474" s="1" t="s">
        <v>8458</v>
      </c>
      <c r="E8474" s="1" t="s">
        <v>312</v>
      </c>
      <c r="F8474" s="1" t="s">
        <v>11179</v>
      </c>
      <c r="G8474" s="1" t="str">
        <f>VLOOKUP(Tabla1[[#This Row],[Planta]],Tabla3[],3,FALSE)</f>
        <v>Tomate</v>
      </c>
      <c r="H8474" s="1" t="str">
        <f>_xlfn.CONCAT(Tabla1[[#This Row],[Planta Español]],"_",IF(Tabla1[[#This Row],[Saludable]]="Si","Saludable","Enferma"))</f>
        <v>Tomate_Enferma</v>
      </c>
      <c r="I8474" s="1" t="str">
        <f>VLOOKUP(Tabla1[[#This Row],[Enfermedad Inglés]],Tabla3[[Enfermedad Inglés]:[Nombre Coloquial en TV]],3,FALSE)</f>
        <v>Mancha de Septoria</v>
      </c>
      <c r="J8474" s="1" t="str">
        <f>VLOOKUP(Tabla1[[#This Row],[Enfermedad Inglés]],Tabla3[[Enfermedad Inglés]:[Nombre Coloquial en TV]],4,FALSE)</f>
        <v>Puntitos marrones en las hojas</v>
      </c>
      <c r="K8474" s="1" t="str">
        <f>VLOOKUP(Tabla1[[#This Row],[Enfermedad Inglés]],Tabla3[[Enfermedad Inglés]:[Nombre Coloquial en TV]],5,FALSE)</f>
        <v>Quemada</v>
      </c>
    </row>
    <row r="8475" spans="1:11" x14ac:dyDescent="0.2">
      <c r="A8475" s="1" t="s">
        <v>8456</v>
      </c>
      <c r="B8475" s="1" t="s">
        <v>8531</v>
      </c>
      <c r="C8475" s="1" t="s">
        <v>1217</v>
      </c>
      <c r="D8475" s="1" t="s">
        <v>8458</v>
      </c>
      <c r="E8475" s="1" t="s">
        <v>312</v>
      </c>
      <c r="F8475" s="1" t="s">
        <v>11179</v>
      </c>
      <c r="G8475" s="1" t="str">
        <f>VLOOKUP(Tabla1[[#This Row],[Planta]],Tabla3[],3,FALSE)</f>
        <v>Tomate</v>
      </c>
      <c r="H8475" s="1" t="str">
        <f>_xlfn.CONCAT(Tabla1[[#This Row],[Planta Español]],"_",IF(Tabla1[[#This Row],[Saludable]]="Si","Saludable","Enferma"))</f>
        <v>Tomate_Enferma</v>
      </c>
      <c r="I8475" s="1" t="str">
        <f>VLOOKUP(Tabla1[[#This Row],[Enfermedad Inglés]],Tabla3[[Enfermedad Inglés]:[Nombre Coloquial en TV]],3,FALSE)</f>
        <v>Mancha de Septoria</v>
      </c>
      <c r="J8475" s="1" t="str">
        <f>VLOOKUP(Tabla1[[#This Row],[Enfermedad Inglés]],Tabla3[[Enfermedad Inglés]:[Nombre Coloquial en TV]],4,FALSE)</f>
        <v>Puntitos marrones en las hojas</v>
      </c>
      <c r="K8475" s="1" t="str">
        <f>VLOOKUP(Tabla1[[#This Row],[Enfermedad Inglés]],Tabla3[[Enfermedad Inglés]:[Nombre Coloquial en TV]],5,FALSE)</f>
        <v>Quemada</v>
      </c>
    </row>
    <row r="8476" spans="1:11" x14ac:dyDescent="0.2">
      <c r="A8476" s="1" t="s">
        <v>8456</v>
      </c>
      <c r="B8476" s="1" t="s">
        <v>8532</v>
      </c>
      <c r="C8476" s="1" t="s">
        <v>1217</v>
      </c>
      <c r="D8476" s="1" t="s">
        <v>8458</v>
      </c>
      <c r="E8476" s="1" t="s">
        <v>312</v>
      </c>
      <c r="F8476" s="1" t="s">
        <v>11179</v>
      </c>
      <c r="G8476" s="1" t="str">
        <f>VLOOKUP(Tabla1[[#This Row],[Planta]],Tabla3[],3,FALSE)</f>
        <v>Tomate</v>
      </c>
      <c r="H8476" s="1" t="str">
        <f>_xlfn.CONCAT(Tabla1[[#This Row],[Planta Español]],"_",IF(Tabla1[[#This Row],[Saludable]]="Si","Saludable","Enferma"))</f>
        <v>Tomate_Enferma</v>
      </c>
      <c r="I8476" s="1" t="str">
        <f>VLOOKUP(Tabla1[[#This Row],[Enfermedad Inglés]],Tabla3[[Enfermedad Inglés]:[Nombre Coloquial en TV]],3,FALSE)</f>
        <v>Mancha de Septoria</v>
      </c>
      <c r="J8476" s="1" t="str">
        <f>VLOOKUP(Tabla1[[#This Row],[Enfermedad Inglés]],Tabla3[[Enfermedad Inglés]:[Nombre Coloquial en TV]],4,FALSE)</f>
        <v>Puntitos marrones en las hojas</v>
      </c>
      <c r="K8476" s="1" t="str">
        <f>VLOOKUP(Tabla1[[#This Row],[Enfermedad Inglés]],Tabla3[[Enfermedad Inglés]:[Nombre Coloquial en TV]],5,FALSE)</f>
        <v>Quemada</v>
      </c>
    </row>
    <row r="8477" spans="1:11" x14ac:dyDescent="0.2">
      <c r="A8477" s="1" t="s">
        <v>8456</v>
      </c>
      <c r="B8477" s="1" t="s">
        <v>8533</v>
      </c>
      <c r="C8477" s="1" t="s">
        <v>1217</v>
      </c>
      <c r="D8477" s="1" t="s">
        <v>8458</v>
      </c>
      <c r="E8477" s="1" t="s">
        <v>312</v>
      </c>
      <c r="F8477" s="1" t="s">
        <v>11179</v>
      </c>
      <c r="G8477" s="1" t="str">
        <f>VLOOKUP(Tabla1[[#This Row],[Planta]],Tabla3[],3,FALSE)</f>
        <v>Tomate</v>
      </c>
      <c r="H8477" s="1" t="str">
        <f>_xlfn.CONCAT(Tabla1[[#This Row],[Planta Español]],"_",IF(Tabla1[[#This Row],[Saludable]]="Si","Saludable","Enferma"))</f>
        <v>Tomate_Enferma</v>
      </c>
      <c r="I8477" s="1" t="str">
        <f>VLOOKUP(Tabla1[[#This Row],[Enfermedad Inglés]],Tabla3[[Enfermedad Inglés]:[Nombre Coloquial en TV]],3,FALSE)</f>
        <v>Mancha de Septoria</v>
      </c>
      <c r="J8477" s="1" t="str">
        <f>VLOOKUP(Tabla1[[#This Row],[Enfermedad Inglés]],Tabla3[[Enfermedad Inglés]:[Nombre Coloquial en TV]],4,FALSE)</f>
        <v>Puntitos marrones en las hojas</v>
      </c>
      <c r="K8477" s="1" t="str">
        <f>VLOOKUP(Tabla1[[#This Row],[Enfermedad Inglés]],Tabla3[[Enfermedad Inglés]:[Nombre Coloquial en TV]],5,FALSE)</f>
        <v>Quemada</v>
      </c>
    </row>
    <row r="8478" spans="1:11" x14ac:dyDescent="0.2">
      <c r="A8478" s="1" t="s">
        <v>8456</v>
      </c>
      <c r="B8478" s="1" t="s">
        <v>8534</v>
      </c>
      <c r="C8478" s="1" t="s">
        <v>1217</v>
      </c>
      <c r="D8478" s="1" t="s">
        <v>8458</v>
      </c>
      <c r="E8478" s="1" t="s">
        <v>312</v>
      </c>
      <c r="F8478" s="1" t="s">
        <v>11179</v>
      </c>
      <c r="G8478" s="1" t="str">
        <f>VLOOKUP(Tabla1[[#This Row],[Planta]],Tabla3[],3,FALSE)</f>
        <v>Tomate</v>
      </c>
      <c r="H8478" s="1" t="str">
        <f>_xlfn.CONCAT(Tabla1[[#This Row],[Planta Español]],"_",IF(Tabla1[[#This Row],[Saludable]]="Si","Saludable","Enferma"))</f>
        <v>Tomate_Enferma</v>
      </c>
      <c r="I8478" s="1" t="str">
        <f>VLOOKUP(Tabla1[[#This Row],[Enfermedad Inglés]],Tabla3[[Enfermedad Inglés]:[Nombre Coloquial en TV]],3,FALSE)</f>
        <v>Mancha de Septoria</v>
      </c>
      <c r="J8478" s="1" t="str">
        <f>VLOOKUP(Tabla1[[#This Row],[Enfermedad Inglés]],Tabla3[[Enfermedad Inglés]:[Nombre Coloquial en TV]],4,FALSE)</f>
        <v>Puntitos marrones en las hojas</v>
      </c>
      <c r="K8478" s="1" t="str">
        <f>VLOOKUP(Tabla1[[#This Row],[Enfermedad Inglés]],Tabla3[[Enfermedad Inglés]:[Nombre Coloquial en TV]],5,FALSE)</f>
        <v>Quemada</v>
      </c>
    </row>
    <row r="8479" spans="1:11" x14ac:dyDescent="0.2">
      <c r="A8479" s="1" t="s">
        <v>8456</v>
      </c>
      <c r="B8479" s="1" t="s">
        <v>8535</v>
      </c>
      <c r="C8479" s="1" t="s">
        <v>1217</v>
      </c>
      <c r="D8479" s="1" t="s">
        <v>8458</v>
      </c>
      <c r="E8479" s="1" t="s">
        <v>312</v>
      </c>
      <c r="F8479" s="1" t="s">
        <v>11179</v>
      </c>
      <c r="G8479" s="1" t="str">
        <f>VLOOKUP(Tabla1[[#This Row],[Planta]],Tabla3[],3,FALSE)</f>
        <v>Tomate</v>
      </c>
      <c r="H8479" s="1" t="str">
        <f>_xlfn.CONCAT(Tabla1[[#This Row],[Planta Español]],"_",IF(Tabla1[[#This Row],[Saludable]]="Si","Saludable","Enferma"))</f>
        <v>Tomate_Enferma</v>
      </c>
      <c r="I8479" s="1" t="str">
        <f>VLOOKUP(Tabla1[[#This Row],[Enfermedad Inglés]],Tabla3[[Enfermedad Inglés]:[Nombre Coloquial en TV]],3,FALSE)</f>
        <v>Mancha de Septoria</v>
      </c>
      <c r="J8479" s="1" t="str">
        <f>VLOOKUP(Tabla1[[#This Row],[Enfermedad Inglés]],Tabla3[[Enfermedad Inglés]:[Nombre Coloquial en TV]],4,FALSE)</f>
        <v>Puntitos marrones en las hojas</v>
      </c>
      <c r="K8479" s="1" t="str">
        <f>VLOOKUP(Tabla1[[#This Row],[Enfermedad Inglés]],Tabla3[[Enfermedad Inglés]:[Nombre Coloquial en TV]],5,FALSE)</f>
        <v>Quemada</v>
      </c>
    </row>
    <row r="8480" spans="1:11" x14ac:dyDescent="0.2">
      <c r="A8480" s="1" t="s">
        <v>8456</v>
      </c>
      <c r="B8480" s="1" t="s">
        <v>8536</v>
      </c>
      <c r="C8480" s="1" t="s">
        <v>1217</v>
      </c>
      <c r="D8480" s="1" t="s">
        <v>8458</v>
      </c>
      <c r="E8480" s="1" t="s">
        <v>312</v>
      </c>
      <c r="F8480" s="1" t="s">
        <v>11179</v>
      </c>
      <c r="G8480" s="1" t="str">
        <f>VLOOKUP(Tabla1[[#This Row],[Planta]],Tabla3[],3,FALSE)</f>
        <v>Tomate</v>
      </c>
      <c r="H8480" s="1" t="str">
        <f>_xlfn.CONCAT(Tabla1[[#This Row],[Planta Español]],"_",IF(Tabla1[[#This Row],[Saludable]]="Si","Saludable","Enferma"))</f>
        <v>Tomate_Enferma</v>
      </c>
      <c r="I8480" s="1" t="str">
        <f>VLOOKUP(Tabla1[[#This Row],[Enfermedad Inglés]],Tabla3[[Enfermedad Inglés]:[Nombre Coloquial en TV]],3,FALSE)</f>
        <v>Mancha de Septoria</v>
      </c>
      <c r="J8480" s="1" t="str">
        <f>VLOOKUP(Tabla1[[#This Row],[Enfermedad Inglés]],Tabla3[[Enfermedad Inglés]:[Nombre Coloquial en TV]],4,FALSE)</f>
        <v>Puntitos marrones en las hojas</v>
      </c>
      <c r="K8480" s="1" t="str">
        <f>VLOOKUP(Tabla1[[#This Row],[Enfermedad Inglés]],Tabla3[[Enfermedad Inglés]:[Nombre Coloquial en TV]],5,FALSE)</f>
        <v>Quemada</v>
      </c>
    </row>
    <row r="8481" spans="1:11" x14ac:dyDescent="0.2">
      <c r="A8481" s="1" t="s">
        <v>8456</v>
      </c>
      <c r="B8481" s="1" t="s">
        <v>8537</v>
      </c>
      <c r="C8481" s="1" t="s">
        <v>1217</v>
      </c>
      <c r="D8481" s="1" t="s">
        <v>8458</v>
      </c>
      <c r="E8481" s="1" t="s">
        <v>312</v>
      </c>
      <c r="F8481" s="1" t="s">
        <v>11179</v>
      </c>
      <c r="G8481" s="1" t="str">
        <f>VLOOKUP(Tabla1[[#This Row],[Planta]],Tabla3[],3,FALSE)</f>
        <v>Tomate</v>
      </c>
      <c r="H8481" s="1" t="str">
        <f>_xlfn.CONCAT(Tabla1[[#This Row],[Planta Español]],"_",IF(Tabla1[[#This Row],[Saludable]]="Si","Saludable","Enferma"))</f>
        <v>Tomate_Enferma</v>
      </c>
      <c r="I8481" s="1" t="str">
        <f>VLOOKUP(Tabla1[[#This Row],[Enfermedad Inglés]],Tabla3[[Enfermedad Inglés]:[Nombre Coloquial en TV]],3,FALSE)</f>
        <v>Mancha de Septoria</v>
      </c>
      <c r="J8481" s="1" t="str">
        <f>VLOOKUP(Tabla1[[#This Row],[Enfermedad Inglés]],Tabla3[[Enfermedad Inglés]:[Nombre Coloquial en TV]],4,FALSE)</f>
        <v>Puntitos marrones en las hojas</v>
      </c>
      <c r="K8481" s="1" t="str">
        <f>VLOOKUP(Tabla1[[#This Row],[Enfermedad Inglés]],Tabla3[[Enfermedad Inglés]:[Nombre Coloquial en TV]],5,FALSE)</f>
        <v>Quemada</v>
      </c>
    </row>
    <row r="8482" spans="1:11" x14ac:dyDescent="0.2">
      <c r="A8482" s="1" t="s">
        <v>8456</v>
      </c>
      <c r="B8482" s="1" t="s">
        <v>8538</v>
      </c>
      <c r="C8482" s="1" t="s">
        <v>1217</v>
      </c>
      <c r="D8482" s="1" t="s">
        <v>8458</v>
      </c>
      <c r="E8482" s="1" t="s">
        <v>312</v>
      </c>
      <c r="F8482" s="1" t="s">
        <v>11179</v>
      </c>
      <c r="G8482" s="1" t="str">
        <f>VLOOKUP(Tabla1[[#This Row],[Planta]],Tabla3[],3,FALSE)</f>
        <v>Tomate</v>
      </c>
      <c r="H8482" s="1" t="str">
        <f>_xlfn.CONCAT(Tabla1[[#This Row],[Planta Español]],"_",IF(Tabla1[[#This Row],[Saludable]]="Si","Saludable","Enferma"))</f>
        <v>Tomate_Enferma</v>
      </c>
      <c r="I8482" s="1" t="str">
        <f>VLOOKUP(Tabla1[[#This Row],[Enfermedad Inglés]],Tabla3[[Enfermedad Inglés]:[Nombre Coloquial en TV]],3,FALSE)</f>
        <v>Mancha de Septoria</v>
      </c>
      <c r="J8482" s="1" t="str">
        <f>VLOOKUP(Tabla1[[#This Row],[Enfermedad Inglés]],Tabla3[[Enfermedad Inglés]:[Nombre Coloquial en TV]],4,FALSE)</f>
        <v>Puntitos marrones en las hojas</v>
      </c>
      <c r="K8482" s="1" t="str">
        <f>VLOOKUP(Tabla1[[#This Row],[Enfermedad Inglés]],Tabla3[[Enfermedad Inglés]:[Nombre Coloquial en TV]],5,FALSE)</f>
        <v>Quemada</v>
      </c>
    </row>
    <row r="8483" spans="1:11" x14ac:dyDescent="0.2">
      <c r="A8483" s="1" t="s">
        <v>8456</v>
      </c>
      <c r="B8483" s="1" t="s">
        <v>8539</v>
      </c>
      <c r="C8483" s="1" t="s">
        <v>1217</v>
      </c>
      <c r="D8483" s="1" t="s">
        <v>8458</v>
      </c>
      <c r="E8483" s="1" t="s">
        <v>312</v>
      </c>
      <c r="F8483" s="1" t="s">
        <v>11179</v>
      </c>
      <c r="G8483" s="1" t="str">
        <f>VLOOKUP(Tabla1[[#This Row],[Planta]],Tabla3[],3,FALSE)</f>
        <v>Tomate</v>
      </c>
      <c r="H8483" s="1" t="str">
        <f>_xlfn.CONCAT(Tabla1[[#This Row],[Planta Español]],"_",IF(Tabla1[[#This Row],[Saludable]]="Si","Saludable","Enferma"))</f>
        <v>Tomate_Enferma</v>
      </c>
      <c r="I8483" s="1" t="str">
        <f>VLOOKUP(Tabla1[[#This Row],[Enfermedad Inglés]],Tabla3[[Enfermedad Inglés]:[Nombre Coloquial en TV]],3,FALSE)</f>
        <v>Mancha de Septoria</v>
      </c>
      <c r="J8483" s="1" t="str">
        <f>VLOOKUP(Tabla1[[#This Row],[Enfermedad Inglés]],Tabla3[[Enfermedad Inglés]:[Nombre Coloquial en TV]],4,FALSE)</f>
        <v>Puntitos marrones en las hojas</v>
      </c>
      <c r="K8483" s="1" t="str">
        <f>VLOOKUP(Tabla1[[#This Row],[Enfermedad Inglés]],Tabla3[[Enfermedad Inglés]:[Nombre Coloquial en TV]],5,FALSE)</f>
        <v>Quemada</v>
      </c>
    </row>
    <row r="8484" spans="1:11" x14ac:dyDescent="0.2">
      <c r="A8484" s="1" t="s">
        <v>8456</v>
      </c>
      <c r="B8484" s="1" t="s">
        <v>8540</v>
      </c>
      <c r="C8484" s="1" t="s">
        <v>1217</v>
      </c>
      <c r="D8484" s="1" t="s">
        <v>8458</v>
      </c>
      <c r="E8484" s="1" t="s">
        <v>312</v>
      </c>
      <c r="F8484" s="1" t="s">
        <v>11179</v>
      </c>
      <c r="G8484" s="1" t="str">
        <f>VLOOKUP(Tabla1[[#This Row],[Planta]],Tabla3[],3,FALSE)</f>
        <v>Tomate</v>
      </c>
      <c r="H8484" s="1" t="str">
        <f>_xlfn.CONCAT(Tabla1[[#This Row],[Planta Español]],"_",IF(Tabla1[[#This Row],[Saludable]]="Si","Saludable","Enferma"))</f>
        <v>Tomate_Enferma</v>
      </c>
      <c r="I8484" s="1" t="str">
        <f>VLOOKUP(Tabla1[[#This Row],[Enfermedad Inglés]],Tabla3[[Enfermedad Inglés]:[Nombre Coloquial en TV]],3,FALSE)</f>
        <v>Mancha de Septoria</v>
      </c>
      <c r="J8484" s="1" t="str">
        <f>VLOOKUP(Tabla1[[#This Row],[Enfermedad Inglés]],Tabla3[[Enfermedad Inglés]:[Nombre Coloquial en TV]],4,FALSE)</f>
        <v>Puntitos marrones en las hojas</v>
      </c>
      <c r="K8484" s="1" t="str">
        <f>VLOOKUP(Tabla1[[#This Row],[Enfermedad Inglés]],Tabla3[[Enfermedad Inglés]:[Nombre Coloquial en TV]],5,FALSE)</f>
        <v>Quemada</v>
      </c>
    </row>
    <row r="8485" spans="1:11" x14ac:dyDescent="0.2">
      <c r="A8485" s="1" t="s">
        <v>8456</v>
      </c>
      <c r="B8485" s="1" t="s">
        <v>8541</v>
      </c>
      <c r="C8485" s="1" t="s">
        <v>1217</v>
      </c>
      <c r="D8485" s="1" t="s">
        <v>8458</v>
      </c>
      <c r="E8485" s="1" t="s">
        <v>312</v>
      </c>
      <c r="F8485" s="1" t="s">
        <v>11179</v>
      </c>
      <c r="G8485" s="1" t="str">
        <f>VLOOKUP(Tabla1[[#This Row],[Planta]],Tabla3[],3,FALSE)</f>
        <v>Tomate</v>
      </c>
      <c r="H8485" s="1" t="str">
        <f>_xlfn.CONCAT(Tabla1[[#This Row],[Planta Español]],"_",IF(Tabla1[[#This Row],[Saludable]]="Si","Saludable","Enferma"))</f>
        <v>Tomate_Enferma</v>
      </c>
      <c r="I8485" s="1" t="str">
        <f>VLOOKUP(Tabla1[[#This Row],[Enfermedad Inglés]],Tabla3[[Enfermedad Inglés]:[Nombre Coloquial en TV]],3,FALSE)</f>
        <v>Mancha de Septoria</v>
      </c>
      <c r="J8485" s="1" t="str">
        <f>VLOOKUP(Tabla1[[#This Row],[Enfermedad Inglés]],Tabla3[[Enfermedad Inglés]:[Nombre Coloquial en TV]],4,FALSE)</f>
        <v>Puntitos marrones en las hojas</v>
      </c>
      <c r="K8485" s="1" t="str">
        <f>VLOOKUP(Tabla1[[#This Row],[Enfermedad Inglés]],Tabla3[[Enfermedad Inglés]:[Nombre Coloquial en TV]],5,FALSE)</f>
        <v>Quemada</v>
      </c>
    </row>
    <row r="8486" spans="1:11" x14ac:dyDescent="0.2">
      <c r="A8486" s="1" t="s">
        <v>8456</v>
      </c>
      <c r="B8486" s="1" t="s">
        <v>8542</v>
      </c>
      <c r="C8486" s="1" t="s">
        <v>1217</v>
      </c>
      <c r="D8486" s="1" t="s">
        <v>8458</v>
      </c>
      <c r="E8486" s="1" t="s">
        <v>312</v>
      </c>
      <c r="F8486" s="1" t="s">
        <v>11179</v>
      </c>
      <c r="G8486" s="1" t="str">
        <f>VLOOKUP(Tabla1[[#This Row],[Planta]],Tabla3[],3,FALSE)</f>
        <v>Tomate</v>
      </c>
      <c r="H8486" s="1" t="str">
        <f>_xlfn.CONCAT(Tabla1[[#This Row],[Planta Español]],"_",IF(Tabla1[[#This Row],[Saludable]]="Si","Saludable","Enferma"))</f>
        <v>Tomate_Enferma</v>
      </c>
      <c r="I8486" s="1" t="str">
        <f>VLOOKUP(Tabla1[[#This Row],[Enfermedad Inglés]],Tabla3[[Enfermedad Inglés]:[Nombre Coloquial en TV]],3,FALSE)</f>
        <v>Mancha de Septoria</v>
      </c>
      <c r="J8486" s="1" t="str">
        <f>VLOOKUP(Tabla1[[#This Row],[Enfermedad Inglés]],Tabla3[[Enfermedad Inglés]:[Nombre Coloquial en TV]],4,FALSE)</f>
        <v>Puntitos marrones en las hojas</v>
      </c>
      <c r="K8486" s="1" t="str">
        <f>VLOOKUP(Tabla1[[#This Row],[Enfermedad Inglés]],Tabla3[[Enfermedad Inglés]:[Nombre Coloquial en TV]],5,FALSE)</f>
        <v>Quemada</v>
      </c>
    </row>
    <row r="8487" spans="1:11" x14ac:dyDescent="0.2">
      <c r="A8487" s="1" t="s">
        <v>8456</v>
      </c>
      <c r="B8487" s="1" t="s">
        <v>8543</v>
      </c>
      <c r="C8487" s="1" t="s">
        <v>1217</v>
      </c>
      <c r="D8487" s="1" t="s">
        <v>8458</v>
      </c>
      <c r="E8487" s="1" t="s">
        <v>312</v>
      </c>
      <c r="F8487" s="1" t="s">
        <v>11179</v>
      </c>
      <c r="G8487" s="1" t="str">
        <f>VLOOKUP(Tabla1[[#This Row],[Planta]],Tabla3[],3,FALSE)</f>
        <v>Tomate</v>
      </c>
      <c r="H8487" s="1" t="str">
        <f>_xlfn.CONCAT(Tabla1[[#This Row],[Planta Español]],"_",IF(Tabla1[[#This Row],[Saludable]]="Si","Saludable","Enferma"))</f>
        <v>Tomate_Enferma</v>
      </c>
      <c r="I8487" s="1" t="str">
        <f>VLOOKUP(Tabla1[[#This Row],[Enfermedad Inglés]],Tabla3[[Enfermedad Inglés]:[Nombre Coloquial en TV]],3,FALSE)</f>
        <v>Mancha de Septoria</v>
      </c>
      <c r="J8487" s="1" t="str">
        <f>VLOOKUP(Tabla1[[#This Row],[Enfermedad Inglés]],Tabla3[[Enfermedad Inglés]:[Nombre Coloquial en TV]],4,FALSE)</f>
        <v>Puntitos marrones en las hojas</v>
      </c>
      <c r="K8487" s="1" t="str">
        <f>VLOOKUP(Tabla1[[#This Row],[Enfermedad Inglés]],Tabla3[[Enfermedad Inglés]:[Nombre Coloquial en TV]],5,FALSE)</f>
        <v>Quemada</v>
      </c>
    </row>
    <row r="8488" spans="1:11" x14ac:dyDescent="0.2">
      <c r="A8488" s="1" t="s">
        <v>8456</v>
      </c>
      <c r="B8488" s="1" t="s">
        <v>8544</v>
      </c>
      <c r="C8488" s="1" t="s">
        <v>1217</v>
      </c>
      <c r="D8488" s="1" t="s">
        <v>8458</v>
      </c>
      <c r="E8488" s="1" t="s">
        <v>312</v>
      </c>
      <c r="F8488" s="1" t="s">
        <v>11179</v>
      </c>
      <c r="G8488" s="1" t="str">
        <f>VLOOKUP(Tabla1[[#This Row],[Planta]],Tabla3[],3,FALSE)</f>
        <v>Tomate</v>
      </c>
      <c r="H8488" s="1" t="str">
        <f>_xlfn.CONCAT(Tabla1[[#This Row],[Planta Español]],"_",IF(Tabla1[[#This Row],[Saludable]]="Si","Saludable","Enferma"))</f>
        <v>Tomate_Enferma</v>
      </c>
      <c r="I8488" s="1" t="str">
        <f>VLOOKUP(Tabla1[[#This Row],[Enfermedad Inglés]],Tabla3[[Enfermedad Inglés]:[Nombre Coloquial en TV]],3,FALSE)</f>
        <v>Mancha de Septoria</v>
      </c>
      <c r="J8488" s="1" t="str">
        <f>VLOOKUP(Tabla1[[#This Row],[Enfermedad Inglés]],Tabla3[[Enfermedad Inglés]:[Nombre Coloquial en TV]],4,FALSE)</f>
        <v>Puntitos marrones en las hojas</v>
      </c>
      <c r="K8488" s="1" t="str">
        <f>VLOOKUP(Tabla1[[#This Row],[Enfermedad Inglés]],Tabla3[[Enfermedad Inglés]:[Nombre Coloquial en TV]],5,FALSE)</f>
        <v>Quemada</v>
      </c>
    </row>
    <row r="8489" spans="1:11" x14ac:dyDescent="0.2">
      <c r="A8489" s="1" t="s">
        <v>8456</v>
      </c>
      <c r="B8489" s="1" t="s">
        <v>8545</v>
      </c>
      <c r="C8489" s="1" t="s">
        <v>1217</v>
      </c>
      <c r="D8489" s="1" t="s">
        <v>8458</v>
      </c>
      <c r="E8489" s="1" t="s">
        <v>312</v>
      </c>
      <c r="F8489" s="1" t="s">
        <v>11179</v>
      </c>
      <c r="G8489" s="1" t="str">
        <f>VLOOKUP(Tabla1[[#This Row],[Planta]],Tabla3[],3,FALSE)</f>
        <v>Tomate</v>
      </c>
      <c r="H8489" s="1" t="str">
        <f>_xlfn.CONCAT(Tabla1[[#This Row],[Planta Español]],"_",IF(Tabla1[[#This Row],[Saludable]]="Si","Saludable","Enferma"))</f>
        <v>Tomate_Enferma</v>
      </c>
      <c r="I8489" s="1" t="str">
        <f>VLOOKUP(Tabla1[[#This Row],[Enfermedad Inglés]],Tabla3[[Enfermedad Inglés]:[Nombre Coloquial en TV]],3,FALSE)</f>
        <v>Mancha de Septoria</v>
      </c>
      <c r="J8489" s="1" t="str">
        <f>VLOOKUP(Tabla1[[#This Row],[Enfermedad Inglés]],Tabla3[[Enfermedad Inglés]:[Nombre Coloquial en TV]],4,FALSE)</f>
        <v>Puntitos marrones en las hojas</v>
      </c>
      <c r="K8489" s="1" t="str">
        <f>VLOOKUP(Tabla1[[#This Row],[Enfermedad Inglés]],Tabla3[[Enfermedad Inglés]:[Nombre Coloquial en TV]],5,FALSE)</f>
        <v>Quemada</v>
      </c>
    </row>
    <row r="8490" spans="1:11" x14ac:dyDescent="0.2">
      <c r="A8490" s="1" t="s">
        <v>8456</v>
      </c>
      <c r="B8490" s="1" t="s">
        <v>8546</v>
      </c>
      <c r="C8490" s="1" t="s">
        <v>1217</v>
      </c>
      <c r="D8490" s="1" t="s">
        <v>8458</v>
      </c>
      <c r="E8490" s="1" t="s">
        <v>312</v>
      </c>
      <c r="F8490" s="1" t="s">
        <v>11179</v>
      </c>
      <c r="G8490" s="1" t="str">
        <f>VLOOKUP(Tabla1[[#This Row],[Planta]],Tabla3[],3,FALSE)</f>
        <v>Tomate</v>
      </c>
      <c r="H8490" s="1" t="str">
        <f>_xlfn.CONCAT(Tabla1[[#This Row],[Planta Español]],"_",IF(Tabla1[[#This Row],[Saludable]]="Si","Saludable","Enferma"))</f>
        <v>Tomate_Enferma</v>
      </c>
      <c r="I8490" s="1" t="str">
        <f>VLOOKUP(Tabla1[[#This Row],[Enfermedad Inglés]],Tabla3[[Enfermedad Inglés]:[Nombre Coloquial en TV]],3,FALSE)</f>
        <v>Mancha de Septoria</v>
      </c>
      <c r="J8490" s="1" t="str">
        <f>VLOOKUP(Tabla1[[#This Row],[Enfermedad Inglés]],Tabla3[[Enfermedad Inglés]:[Nombre Coloquial en TV]],4,FALSE)</f>
        <v>Puntitos marrones en las hojas</v>
      </c>
      <c r="K8490" s="1" t="str">
        <f>VLOOKUP(Tabla1[[#This Row],[Enfermedad Inglés]],Tabla3[[Enfermedad Inglés]:[Nombre Coloquial en TV]],5,FALSE)</f>
        <v>Quemada</v>
      </c>
    </row>
    <row r="8491" spans="1:11" x14ac:dyDescent="0.2">
      <c r="A8491" s="1" t="s">
        <v>8456</v>
      </c>
      <c r="B8491" s="1" t="s">
        <v>8547</v>
      </c>
      <c r="C8491" s="1" t="s">
        <v>1217</v>
      </c>
      <c r="D8491" s="1" t="s">
        <v>8458</v>
      </c>
      <c r="E8491" s="1" t="s">
        <v>312</v>
      </c>
      <c r="F8491" s="1" t="s">
        <v>11179</v>
      </c>
      <c r="G8491" s="1" t="str">
        <f>VLOOKUP(Tabla1[[#This Row],[Planta]],Tabla3[],3,FALSE)</f>
        <v>Tomate</v>
      </c>
      <c r="H8491" s="1" t="str">
        <f>_xlfn.CONCAT(Tabla1[[#This Row],[Planta Español]],"_",IF(Tabla1[[#This Row],[Saludable]]="Si","Saludable","Enferma"))</f>
        <v>Tomate_Enferma</v>
      </c>
      <c r="I8491" s="1" t="str">
        <f>VLOOKUP(Tabla1[[#This Row],[Enfermedad Inglés]],Tabla3[[Enfermedad Inglés]:[Nombre Coloquial en TV]],3,FALSE)</f>
        <v>Mancha de Septoria</v>
      </c>
      <c r="J8491" s="1" t="str">
        <f>VLOOKUP(Tabla1[[#This Row],[Enfermedad Inglés]],Tabla3[[Enfermedad Inglés]:[Nombre Coloquial en TV]],4,FALSE)</f>
        <v>Puntitos marrones en las hojas</v>
      </c>
      <c r="K8491" s="1" t="str">
        <f>VLOOKUP(Tabla1[[#This Row],[Enfermedad Inglés]],Tabla3[[Enfermedad Inglés]:[Nombre Coloquial en TV]],5,FALSE)</f>
        <v>Quemada</v>
      </c>
    </row>
    <row r="8492" spans="1:11" x14ac:dyDescent="0.2">
      <c r="A8492" s="1" t="s">
        <v>8456</v>
      </c>
      <c r="B8492" s="1" t="s">
        <v>8548</v>
      </c>
      <c r="C8492" s="1" t="s">
        <v>1217</v>
      </c>
      <c r="D8492" s="1" t="s">
        <v>8458</v>
      </c>
      <c r="E8492" s="1" t="s">
        <v>312</v>
      </c>
      <c r="F8492" s="1" t="s">
        <v>11179</v>
      </c>
      <c r="G8492" s="1" t="str">
        <f>VLOOKUP(Tabla1[[#This Row],[Planta]],Tabla3[],3,FALSE)</f>
        <v>Tomate</v>
      </c>
      <c r="H8492" s="1" t="str">
        <f>_xlfn.CONCAT(Tabla1[[#This Row],[Planta Español]],"_",IF(Tabla1[[#This Row],[Saludable]]="Si","Saludable","Enferma"))</f>
        <v>Tomate_Enferma</v>
      </c>
      <c r="I8492" s="1" t="str">
        <f>VLOOKUP(Tabla1[[#This Row],[Enfermedad Inglés]],Tabla3[[Enfermedad Inglés]:[Nombre Coloquial en TV]],3,FALSE)</f>
        <v>Mancha de Septoria</v>
      </c>
      <c r="J8492" s="1" t="str">
        <f>VLOOKUP(Tabla1[[#This Row],[Enfermedad Inglés]],Tabla3[[Enfermedad Inglés]:[Nombre Coloquial en TV]],4,FALSE)</f>
        <v>Puntitos marrones en las hojas</v>
      </c>
      <c r="K8492" s="1" t="str">
        <f>VLOOKUP(Tabla1[[#This Row],[Enfermedad Inglés]],Tabla3[[Enfermedad Inglés]:[Nombre Coloquial en TV]],5,FALSE)</f>
        <v>Quemada</v>
      </c>
    </row>
    <row r="8493" spans="1:11" x14ac:dyDescent="0.2">
      <c r="A8493" s="1" t="s">
        <v>8456</v>
      </c>
      <c r="B8493" s="1" t="s">
        <v>8549</v>
      </c>
      <c r="C8493" s="1" t="s">
        <v>1217</v>
      </c>
      <c r="D8493" s="1" t="s">
        <v>8458</v>
      </c>
      <c r="E8493" s="1" t="s">
        <v>312</v>
      </c>
      <c r="F8493" s="1" t="s">
        <v>11179</v>
      </c>
      <c r="G8493" s="1" t="str">
        <f>VLOOKUP(Tabla1[[#This Row],[Planta]],Tabla3[],3,FALSE)</f>
        <v>Tomate</v>
      </c>
      <c r="H8493" s="1" t="str">
        <f>_xlfn.CONCAT(Tabla1[[#This Row],[Planta Español]],"_",IF(Tabla1[[#This Row],[Saludable]]="Si","Saludable","Enferma"))</f>
        <v>Tomate_Enferma</v>
      </c>
      <c r="I8493" s="1" t="str">
        <f>VLOOKUP(Tabla1[[#This Row],[Enfermedad Inglés]],Tabla3[[Enfermedad Inglés]:[Nombre Coloquial en TV]],3,FALSE)</f>
        <v>Mancha de Septoria</v>
      </c>
      <c r="J8493" s="1" t="str">
        <f>VLOOKUP(Tabla1[[#This Row],[Enfermedad Inglés]],Tabla3[[Enfermedad Inglés]:[Nombre Coloquial en TV]],4,FALSE)</f>
        <v>Puntitos marrones en las hojas</v>
      </c>
      <c r="K8493" s="1" t="str">
        <f>VLOOKUP(Tabla1[[#This Row],[Enfermedad Inglés]],Tabla3[[Enfermedad Inglés]:[Nombre Coloquial en TV]],5,FALSE)</f>
        <v>Quemada</v>
      </c>
    </row>
    <row r="8494" spans="1:11" x14ac:dyDescent="0.2">
      <c r="A8494" s="1" t="s">
        <v>8456</v>
      </c>
      <c r="B8494" s="1" t="s">
        <v>8550</v>
      </c>
      <c r="C8494" s="1" t="s">
        <v>1217</v>
      </c>
      <c r="D8494" s="1" t="s">
        <v>8458</v>
      </c>
      <c r="E8494" s="1" t="s">
        <v>312</v>
      </c>
      <c r="F8494" s="1" t="s">
        <v>11179</v>
      </c>
      <c r="G8494" s="1" t="str">
        <f>VLOOKUP(Tabla1[[#This Row],[Planta]],Tabla3[],3,FALSE)</f>
        <v>Tomate</v>
      </c>
      <c r="H8494" s="1" t="str">
        <f>_xlfn.CONCAT(Tabla1[[#This Row],[Planta Español]],"_",IF(Tabla1[[#This Row],[Saludable]]="Si","Saludable","Enferma"))</f>
        <v>Tomate_Enferma</v>
      </c>
      <c r="I8494" s="1" t="str">
        <f>VLOOKUP(Tabla1[[#This Row],[Enfermedad Inglés]],Tabla3[[Enfermedad Inglés]:[Nombre Coloquial en TV]],3,FALSE)</f>
        <v>Mancha de Septoria</v>
      </c>
      <c r="J8494" s="1" t="str">
        <f>VLOOKUP(Tabla1[[#This Row],[Enfermedad Inglés]],Tabla3[[Enfermedad Inglés]:[Nombre Coloquial en TV]],4,FALSE)</f>
        <v>Puntitos marrones en las hojas</v>
      </c>
      <c r="K8494" s="1" t="str">
        <f>VLOOKUP(Tabla1[[#This Row],[Enfermedad Inglés]],Tabla3[[Enfermedad Inglés]:[Nombre Coloquial en TV]],5,FALSE)</f>
        <v>Quemada</v>
      </c>
    </row>
    <row r="8495" spans="1:11" x14ac:dyDescent="0.2">
      <c r="A8495" s="1" t="s">
        <v>8456</v>
      </c>
      <c r="B8495" s="1" t="s">
        <v>8551</v>
      </c>
      <c r="C8495" s="1" t="s">
        <v>1217</v>
      </c>
      <c r="D8495" s="1" t="s">
        <v>8458</v>
      </c>
      <c r="E8495" s="1" t="s">
        <v>312</v>
      </c>
      <c r="F8495" s="1" t="s">
        <v>11179</v>
      </c>
      <c r="G8495" s="1" t="str">
        <f>VLOOKUP(Tabla1[[#This Row],[Planta]],Tabla3[],3,FALSE)</f>
        <v>Tomate</v>
      </c>
      <c r="H8495" s="1" t="str">
        <f>_xlfn.CONCAT(Tabla1[[#This Row],[Planta Español]],"_",IF(Tabla1[[#This Row],[Saludable]]="Si","Saludable","Enferma"))</f>
        <v>Tomate_Enferma</v>
      </c>
      <c r="I8495" s="1" t="str">
        <f>VLOOKUP(Tabla1[[#This Row],[Enfermedad Inglés]],Tabla3[[Enfermedad Inglés]:[Nombre Coloquial en TV]],3,FALSE)</f>
        <v>Mancha de Septoria</v>
      </c>
      <c r="J8495" s="1" t="str">
        <f>VLOOKUP(Tabla1[[#This Row],[Enfermedad Inglés]],Tabla3[[Enfermedad Inglés]:[Nombre Coloquial en TV]],4,FALSE)</f>
        <v>Puntitos marrones en las hojas</v>
      </c>
      <c r="K8495" s="1" t="str">
        <f>VLOOKUP(Tabla1[[#This Row],[Enfermedad Inglés]],Tabla3[[Enfermedad Inglés]:[Nombre Coloquial en TV]],5,FALSE)</f>
        <v>Quemada</v>
      </c>
    </row>
    <row r="8496" spans="1:11" x14ac:dyDescent="0.2">
      <c r="A8496" s="1" t="s">
        <v>8456</v>
      </c>
      <c r="B8496" s="1" t="s">
        <v>8552</v>
      </c>
      <c r="C8496" s="1" t="s">
        <v>1217</v>
      </c>
      <c r="D8496" s="1" t="s">
        <v>8458</v>
      </c>
      <c r="E8496" s="1" t="s">
        <v>312</v>
      </c>
      <c r="F8496" s="1" t="s">
        <v>11179</v>
      </c>
      <c r="G8496" s="1" t="str">
        <f>VLOOKUP(Tabla1[[#This Row],[Planta]],Tabla3[],3,FALSE)</f>
        <v>Tomate</v>
      </c>
      <c r="H8496" s="1" t="str">
        <f>_xlfn.CONCAT(Tabla1[[#This Row],[Planta Español]],"_",IF(Tabla1[[#This Row],[Saludable]]="Si","Saludable","Enferma"))</f>
        <v>Tomate_Enferma</v>
      </c>
      <c r="I8496" s="1" t="str">
        <f>VLOOKUP(Tabla1[[#This Row],[Enfermedad Inglés]],Tabla3[[Enfermedad Inglés]:[Nombre Coloquial en TV]],3,FALSE)</f>
        <v>Mancha de Septoria</v>
      </c>
      <c r="J8496" s="1" t="str">
        <f>VLOOKUP(Tabla1[[#This Row],[Enfermedad Inglés]],Tabla3[[Enfermedad Inglés]:[Nombre Coloquial en TV]],4,FALSE)</f>
        <v>Puntitos marrones en las hojas</v>
      </c>
      <c r="K8496" s="1" t="str">
        <f>VLOOKUP(Tabla1[[#This Row],[Enfermedad Inglés]],Tabla3[[Enfermedad Inglés]:[Nombre Coloquial en TV]],5,FALSE)</f>
        <v>Quemada</v>
      </c>
    </row>
    <row r="8497" spans="1:11" x14ac:dyDescent="0.2">
      <c r="A8497" s="1" t="s">
        <v>8456</v>
      </c>
      <c r="B8497" s="1" t="s">
        <v>8553</v>
      </c>
      <c r="C8497" s="1" t="s">
        <v>1217</v>
      </c>
      <c r="D8497" s="1" t="s">
        <v>8458</v>
      </c>
      <c r="E8497" s="1" t="s">
        <v>312</v>
      </c>
      <c r="F8497" s="1" t="s">
        <v>11179</v>
      </c>
      <c r="G8497" s="1" t="str">
        <f>VLOOKUP(Tabla1[[#This Row],[Planta]],Tabla3[],3,FALSE)</f>
        <v>Tomate</v>
      </c>
      <c r="H8497" s="1" t="str">
        <f>_xlfn.CONCAT(Tabla1[[#This Row],[Planta Español]],"_",IF(Tabla1[[#This Row],[Saludable]]="Si","Saludable","Enferma"))</f>
        <v>Tomate_Enferma</v>
      </c>
      <c r="I8497" s="1" t="str">
        <f>VLOOKUP(Tabla1[[#This Row],[Enfermedad Inglés]],Tabla3[[Enfermedad Inglés]:[Nombre Coloquial en TV]],3,FALSE)</f>
        <v>Mancha de Septoria</v>
      </c>
      <c r="J8497" s="1" t="str">
        <f>VLOOKUP(Tabla1[[#This Row],[Enfermedad Inglés]],Tabla3[[Enfermedad Inglés]:[Nombre Coloquial en TV]],4,FALSE)</f>
        <v>Puntitos marrones en las hojas</v>
      </c>
      <c r="K8497" s="1" t="str">
        <f>VLOOKUP(Tabla1[[#This Row],[Enfermedad Inglés]],Tabla3[[Enfermedad Inglés]:[Nombre Coloquial en TV]],5,FALSE)</f>
        <v>Quemada</v>
      </c>
    </row>
    <row r="8498" spans="1:11" x14ac:dyDescent="0.2">
      <c r="A8498" s="1" t="s">
        <v>8456</v>
      </c>
      <c r="B8498" s="1" t="s">
        <v>8554</v>
      </c>
      <c r="C8498" s="1" t="s">
        <v>1217</v>
      </c>
      <c r="D8498" s="1" t="s">
        <v>8458</v>
      </c>
      <c r="E8498" s="1" t="s">
        <v>312</v>
      </c>
      <c r="F8498" s="1" t="s">
        <v>11179</v>
      </c>
      <c r="G8498" s="1" t="str">
        <f>VLOOKUP(Tabla1[[#This Row],[Planta]],Tabla3[],3,FALSE)</f>
        <v>Tomate</v>
      </c>
      <c r="H8498" s="1" t="str">
        <f>_xlfn.CONCAT(Tabla1[[#This Row],[Planta Español]],"_",IF(Tabla1[[#This Row],[Saludable]]="Si","Saludable","Enferma"))</f>
        <v>Tomate_Enferma</v>
      </c>
      <c r="I8498" s="1" t="str">
        <f>VLOOKUP(Tabla1[[#This Row],[Enfermedad Inglés]],Tabla3[[Enfermedad Inglés]:[Nombre Coloquial en TV]],3,FALSE)</f>
        <v>Mancha de Septoria</v>
      </c>
      <c r="J8498" s="1" t="str">
        <f>VLOOKUP(Tabla1[[#This Row],[Enfermedad Inglés]],Tabla3[[Enfermedad Inglés]:[Nombre Coloquial en TV]],4,FALSE)</f>
        <v>Puntitos marrones en las hojas</v>
      </c>
      <c r="K8498" s="1" t="str">
        <f>VLOOKUP(Tabla1[[#This Row],[Enfermedad Inglés]],Tabla3[[Enfermedad Inglés]:[Nombre Coloquial en TV]],5,FALSE)</f>
        <v>Quemada</v>
      </c>
    </row>
    <row r="8499" spans="1:11" x14ac:dyDescent="0.2">
      <c r="A8499" s="1" t="s">
        <v>8456</v>
      </c>
      <c r="B8499" s="1" t="s">
        <v>8555</v>
      </c>
      <c r="C8499" s="1" t="s">
        <v>1217</v>
      </c>
      <c r="D8499" s="1" t="s">
        <v>8458</v>
      </c>
      <c r="E8499" s="1" t="s">
        <v>312</v>
      </c>
      <c r="F8499" s="1" t="s">
        <v>11179</v>
      </c>
      <c r="G8499" s="1" t="str">
        <f>VLOOKUP(Tabla1[[#This Row],[Planta]],Tabla3[],3,FALSE)</f>
        <v>Tomate</v>
      </c>
      <c r="H8499" s="1" t="str">
        <f>_xlfn.CONCAT(Tabla1[[#This Row],[Planta Español]],"_",IF(Tabla1[[#This Row],[Saludable]]="Si","Saludable","Enferma"))</f>
        <v>Tomate_Enferma</v>
      </c>
      <c r="I8499" s="1" t="str">
        <f>VLOOKUP(Tabla1[[#This Row],[Enfermedad Inglés]],Tabla3[[Enfermedad Inglés]:[Nombre Coloquial en TV]],3,FALSE)</f>
        <v>Mancha de Septoria</v>
      </c>
      <c r="J8499" s="1" t="str">
        <f>VLOOKUP(Tabla1[[#This Row],[Enfermedad Inglés]],Tabla3[[Enfermedad Inglés]:[Nombre Coloquial en TV]],4,FALSE)</f>
        <v>Puntitos marrones en las hojas</v>
      </c>
      <c r="K8499" s="1" t="str">
        <f>VLOOKUP(Tabla1[[#This Row],[Enfermedad Inglés]],Tabla3[[Enfermedad Inglés]:[Nombre Coloquial en TV]],5,FALSE)</f>
        <v>Quemada</v>
      </c>
    </row>
    <row r="8500" spans="1:11" x14ac:dyDescent="0.2">
      <c r="A8500" s="1" t="s">
        <v>8456</v>
      </c>
      <c r="B8500" s="1" t="s">
        <v>8556</v>
      </c>
      <c r="C8500" s="1" t="s">
        <v>1217</v>
      </c>
      <c r="D8500" s="1" t="s">
        <v>8458</v>
      </c>
      <c r="E8500" s="1" t="s">
        <v>312</v>
      </c>
      <c r="F8500" s="1" t="s">
        <v>11179</v>
      </c>
      <c r="G8500" s="1" t="str">
        <f>VLOOKUP(Tabla1[[#This Row],[Planta]],Tabla3[],3,FALSE)</f>
        <v>Tomate</v>
      </c>
      <c r="H8500" s="1" t="str">
        <f>_xlfn.CONCAT(Tabla1[[#This Row],[Planta Español]],"_",IF(Tabla1[[#This Row],[Saludable]]="Si","Saludable","Enferma"))</f>
        <v>Tomate_Enferma</v>
      </c>
      <c r="I8500" s="1" t="str">
        <f>VLOOKUP(Tabla1[[#This Row],[Enfermedad Inglés]],Tabla3[[Enfermedad Inglés]:[Nombre Coloquial en TV]],3,FALSE)</f>
        <v>Mancha de Septoria</v>
      </c>
      <c r="J8500" s="1" t="str">
        <f>VLOOKUP(Tabla1[[#This Row],[Enfermedad Inglés]],Tabla3[[Enfermedad Inglés]:[Nombre Coloquial en TV]],4,FALSE)</f>
        <v>Puntitos marrones en las hojas</v>
      </c>
      <c r="K8500" s="1" t="str">
        <f>VLOOKUP(Tabla1[[#This Row],[Enfermedad Inglés]],Tabla3[[Enfermedad Inglés]:[Nombre Coloquial en TV]],5,FALSE)</f>
        <v>Quemada</v>
      </c>
    </row>
    <row r="8501" spans="1:11" x14ac:dyDescent="0.2">
      <c r="A8501" s="1" t="s">
        <v>8456</v>
      </c>
      <c r="B8501" s="1" t="s">
        <v>8557</v>
      </c>
      <c r="C8501" s="1" t="s">
        <v>1217</v>
      </c>
      <c r="D8501" s="1" t="s">
        <v>8458</v>
      </c>
      <c r="E8501" s="1" t="s">
        <v>312</v>
      </c>
      <c r="F8501" s="1" t="s">
        <v>11179</v>
      </c>
      <c r="G8501" s="1" t="str">
        <f>VLOOKUP(Tabla1[[#This Row],[Planta]],Tabla3[],3,FALSE)</f>
        <v>Tomate</v>
      </c>
      <c r="H8501" s="1" t="str">
        <f>_xlfn.CONCAT(Tabla1[[#This Row],[Planta Español]],"_",IF(Tabla1[[#This Row],[Saludable]]="Si","Saludable","Enferma"))</f>
        <v>Tomate_Enferma</v>
      </c>
      <c r="I8501" s="1" t="str">
        <f>VLOOKUP(Tabla1[[#This Row],[Enfermedad Inglés]],Tabla3[[Enfermedad Inglés]:[Nombre Coloquial en TV]],3,FALSE)</f>
        <v>Mancha de Septoria</v>
      </c>
      <c r="J8501" s="1" t="str">
        <f>VLOOKUP(Tabla1[[#This Row],[Enfermedad Inglés]],Tabla3[[Enfermedad Inglés]:[Nombre Coloquial en TV]],4,FALSE)</f>
        <v>Puntitos marrones en las hojas</v>
      </c>
      <c r="K8501" s="1" t="str">
        <f>VLOOKUP(Tabla1[[#This Row],[Enfermedad Inglés]],Tabla3[[Enfermedad Inglés]:[Nombre Coloquial en TV]],5,FALSE)</f>
        <v>Quemada</v>
      </c>
    </row>
    <row r="8502" spans="1:11" x14ac:dyDescent="0.2">
      <c r="A8502" s="1" t="s">
        <v>8456</v>
      </c>
      <c r="B8502" s="1" t="s">
        <v>8558</v>
      </c>
      <c r="C8502" s="1" t="s">
        <v>1217</v>
      </c>
      <c r="D8502" s="1" t="s">
        <v>8458</v>
      </c>
      <c r="E8502" s="1" t="s">
        <v>312</v>
      </c>
      <c r="F8502" s="1" t="s">
        <v>11179</v>
      </c>
      <c r="G8502" s="1" t="str">
        <f>VLOOKUP(Tabla1[[#This Row],[Planta]],Tabla3[],3,FALSE)</f>
        <v>Tomate</v>
      </c>
      <c r="H8502" s="1" t="str">
        <f>_xlfn.CONCAT(Tabla1[[#This Row],[Planta Español]],"_",IF(Tabla1[[#This Row],[Saludable]]="Si","Saludable","Enferma"))</f>
        <v>Tomate_Enferma</v>
      </c>
      <c r="I8502" s="1" t="str">
        <f>VLOOKUP(Tabla1[[#This Row],[Enfermedad Inglés]],Tabla3[[Enfermedad Inglés]:[Nombre Coloquial en TV]],3,FALSE)</f>
        <v>Mancha de Septoria</v>
      </c>
      <c r="J8502" s="1" t="str">
        <f>VLOOKUP(Tabla1[[#This Row],[Enfermedad Inglés]],Tabla3[[Enfermedad Inglés]:[Nombre Coloquial en TV]],4,FALSE)</f>
        <v>Puntitos marrones en las hojas</v>
      </c>
      <c r="K8502" s="1" t="str">
        <f>VLOOKUP(Tabla1[[#This Row],[Enfermedad Inglés]],Tabla3[[Enfermedad Inglés]:[Nombre Coloquial en TV]],5,FALSE)</f>
        <v>Quemada</v>
      </c>
    </row>
    <row r="8503" spans="1:11" x14ac:dyDescent="0.2">
      <c r="A8503" s="1" t="s">
        <v>8456</v>
      </c>
      <c r="B8503" s="1" t="s">
        <v>8559</v>
      </c>
      <c r="C8503" s="1" t="s">
        <v>1217</v>
      </c>
      <c r="D8503" s="1" t="s">
        <v>8458</v>
      </c>
      <c r="E8503" s="1" t="s">
        <v>312</v>
      </c>
      <c r="F8503" s="1" t="s">
        <v>11179</v>
      </c>
      <c r="G8503" s="1" t="str">
        <f>VLOOKUP(Tabla1[[#This Row],[Planta]],Tabla3[],3,FALSE)</f>
        <v>Tomate</v>
      </c>
      <c r="H8503" s="1" t="str">
        <f>_xlfn.CONCAT(Tabla1[[#This Row],[Planta Español]],"_",IF(Tabla1[[#This Row],[Saludable]]="Si","Saludable","Enferma"))</f>
        <v>Tomate_Enferma</v>
      </c>
      <c r="I8503" s="1" t="str">
        <f>VLOOKUP(Tabla1[[#This Row],[Enfermedad Inglés]],Tabla3[[Enfermedad Inglés]:[Nombre Coloquial en TV]],3,FALSE)</f>
        <v>Mancha de Septoria</v>
      </c>
      <c r="J8503" s="1" t="str">
        <f>VLOOKUP(Tabla1[[#This Row],[Enfermedad Inglés]],Tabla3[[Enfermedad Inglés]:[Nombre Coloquial en TV]],4,FALSE)</f>
        <v>Puntitos marrones en las hojas</v>
      </c>
      <c r="K8503" s="1" t="str">
        <f>VLOOKUP(Tabla1[[#This Row],[Enfermedad Inglés]],Tabla3[[Enfermedad Inglés]:[Nombre Coloquial en TV]],5,FALSE)</f>
        <v>Quemada</v>
      </c>
    </row>
    <row r="8504" spans="1:11" x14ac:dyDescent="0.2">
      <c r="A8504" s="1" t="s">
        <v>8456</v>
      </c>
      <c r="B8504" s="1" t="s">
        <v>8560</v>
      </c>
      <c r="C8504" s="1" t="s">
        <v>1217</v>
      </c>
      <c r="D8504" s="1" t="s">
        <v>8458</v>
      </c>
      <c r="E8504" s="1" t="s">
        <v>312</v>
      </c>
      <c r="F8504" s="1" t="s">
        <v>11179</v>
      </c>
      <c r="G8504" s="1" t="str">
        <f>VLOOKUP(Tabla1[[#This Row],[Planta]],Tabla3[],3,FALSE)</f>
        <v>Tomate</v>
      </c>
      <c r="H8504" s="1" t="str">
        <f>_xlfn.CONCAT(Tabla1[[#This Row],[Planta Español]],"_",IF(Tabla1[[#This Row],[Saludable]]="Si","Saludable","Enferma"))</f>
        <v>Tomate_Enferma</v>
      </c>
      <c r="I8504" s="1" t="str">
        <f>VLOOKUP(Tabla1[[#This Row],[Enfermedad Inglés]],Tabla3[[Enfermedad Inglés]:[Nombre Coloquial en TV]],3,FALSE)</f>
        <v>Mancha de Septoria</v>
      </c>
      <c r="J8504" s="1" t="str">
        <f>VLOOKUP(Tabla1[[#This Row],[Enfermedad Inglés]],Tabla3[[Enfermedad Inglés]:[Nombre Coloquial en TV]],4,FALSE)</f>
        <v>Puntitos marrones en las hojas</v>
      </c>
      <c r="K8504" s="1" t="str">
        <f>VLOOKUP(Tabla1[[#This Row],[Enfermedad Inglés]],Tabla3[[Enfermedad Inglés]:[Nombre Coloquial en TV]],5,FALSE)</f>
        <v>Quemada</v>
      </c>
    </row>
    <row r="8505" spans="1:11" x14ac:dyDescent="0.2">
      <c r="A8505" s="1" t="s">
        <v>8456</v>
      </c>
      <c r="B8505" s="1" t="s">
        <v>8561</v>
      </c>
      <c r="C8505" s="1" t="s">
        <v>1217</v>
      </c>
      <c r="D8505" s="1" t="s">
        <v>8458</v>
      </c>
      <c r="E8505" s="1" t="s">
        <v>312</v>
      </c>
      <c r="F8505" s="1" t="s">
        <v>11179</v>
      </c>
      <c r="G8505" s="1" t="str">
        <f>VLOOKUP(Tabla1[[#This Row],[Planta]],Tabla3[],3,FALSE)</f>
        <v>Tomate</v>
      </c>
      <c r="H8505" s="1" t="str">
        <f>_xlfn.CONCAT(Tabla1[[#This Row],[Planta Español]],"_",IF(Tabla1[[#This Row],[Saludable]]="Si","Saludable","Enferma"))</f>
        <v>Tomate_Enferma</v>
      </c>
      <c r="I8505" s="1" t="str">
        <f>VLOOKUP(Tabla1[[#This Row],[Enfermedad Inglés]],Tabla3[[Enfermedad Inglés]:[Nombre Coloquial en TV]],3,FALSE)</f>
        <v>Mancha de Septoria</v>
      </c>
      <c r="J8505" s="1" t="str">
        <f>VLOOKUP(Tabla1[[#This Row],[Enfermedad Inglés]],Tabla3[[Enfermedad Inglés]:[Nombre Coloquial en TV]],4,FALSE)</f>
        <v>Puntitos marrones en las hojas</v>
      </c>
      <c r="K8505" s="1" t="str">
        <f>VLOOKUP(Tabla1[[#This Row],[Enfermedad Inglés]],Tabla3[[Enfermedad Inglés]:[Nombre Coloquial en TV]],5,FALSE)</f>
        <v>Quemada</v>
      </c>
    </row>
    <row r="8506" spans="1:11" x14ac:dyDescent="0.2">
      <c r="A8506" s="1" t="s">
        <v>8456</v>
      </c>
      <c r="B8506" s="1" t="s">
        <v>8562</v>
      </c>
      <c r="C8506" s="1" t="s">
        <v>1217</v>
      </c>
      <c r="D8506" s="1" t="s">
        <v>8458</v>
      </c>
      <c r="E8506" s="1" t="s">
        <v>312</v>
      </c>
      <c r="F8506" s="1" t="s">
        <v>11179</v>
      </c>
      <c r="G8506" s="1" t="str">
        <f>VLOOKUP(Tabla1[[#This Row],[Planta]],Tabla3[],3,FALSE)</f>
        <v>Tomate</v>
      </c>
      <c r="H8506" s="1" t="str">
        <f>_xlfn.CONCAT(Tabla1[[#This Row],[Planta Español]],"_",IF(Tabla1[[#This Row],[Saludable]]="Si","Saludable","Enferma"))</f>
        <v>Tomate_Enferma</v>
      </c>
      <c r="I8506" s="1" t="str">
        <f>VLOOKUP(Tabla1[[#This Row],[Enfermedad Inglés]],Tabla3[[Enfermedad Inglés]:[Nombre Coloquial en TV]],3,FALSE)</f>
        <v>Mancha de Septoria</v>
      </c>
      <c r="J8506" s="1" t="str">
        <f>VLOOKUP(Tabla1[[#This Row],[Enfermedad Inglés]],Tabla3[[Enfermedad Inglés]:[Nombre Coloquial en TV]],4,FALSE)</f>
        <v>Puntitos marrones en las hojas</v>
      </c>
      <c r="K8506" s="1" t="str">
        <f>VLOOKUP(Tabla1[[#This Row],[Enfermedad Inglés]],Tabla3[[Enfermedad Inglés]:[Nombre Coloquial en TV]],5,FALSE)</f>
        <v>Quemada</v>
      </c>
    </row>
    <row r="8507" spans="1:11" x14ac:dyDescent="0.2">
      <c r="A8507" s="1" t="s">
        <v>8456</v>
      </c>
      <c r="B8507" s="1" t="s">
        <v>8563</v>
      </c>
      <c r="C8507" s="1" t="s">
        <v>1217</v>
      </c>
      <c r="D8507" s="1" t="s">
        <v>8458</v>
      </c>
      <c r="E8507" s="1" t="s">
        <v>312</v>
      </c>
      <c r="F8507" s="1" t="s">
        <v>11179</v>
      </c>
      <c r="G8507" s="1" t="str">
        <f>VLOOKUP(Tabla1[[#This Row],[Planta]],Tabla3[],3,FALSE)</f>
        <v>Tomate</v>
      </c>
      <c r="H8507" s="1" t="str">
        <f>_xlfn.CONCAT(Tabla1[[#This Row],[Planta Español]],"_",IF(Tabla1[[#This Row],[Saludable]]="Si","Saludable","Enferma"))</f>
        <v>Tomate_Enferma</v>
      </c>
      <c r="I8507" s="1" t="str">
        <f>VLOOKUP(Tabla1[[#This Row],[Enfermedad Inglés]],Tabla3[[Enfermedad Inglés]:[Nombre Coloquial en TV]],3,FALSE)</f>
        <v>Mancha de Septoria</v>
      </c>
      <c r="J8507" s="1" t="str">
        <f>VLOOKUP(Tabla1[[#This Row],[Enfermedad Inglés]],Tabla3[[Enfermedad Inglés]:[Nombre Coloquial en TV]],4,FALSE)</f>
        <v>Puntitos marrones en las hojas</v>
      </c>
      <c r="K8507" s="1" t="str">
        <f>VLOOKUP(Tabla1[[#This Row],[Enfermedad Inglés]],Tabla3[[Enfermedad Inglés]:[Nombre Coloquial en TV]],5,FALSE)</f>
        <v>Quemada</v>
      </c>
    </row>
    <row r="8508" spans="1:11" x14ac:dyDescent="0.2">
      <c r="A8508" s="1" t="s">
        <v>8456</v>
      </c>
      <c r="B8508" s="1" t="s">
        <v>8564</v>
      </c>
      <c r="C8508" s="1" t="s">
        <v>1217</v>
      </c>
      <c r="D8508" s="1" t="s">
        <v>8458</v>
      </c>
      <c r="E8508" s="1" t="s">
        <v>312</v>
      </c>
      <c r="F8508" s="1" t="s">
        <v>11179</v>
      </c>
      <c r="G8508" s="1" t="str">
        <f>VLOOKUP(Tabla1[[#This Row],[Planta]],Tabla3[],3,FALSE)</f>
        <v>Tomate</v>
      </c>
      <c r="H8508" s="1" t="str">
        <f>_xlfn.CONCAT(Tabla1[[#This Row],[Planta Español]],"_",IF(Tabla1[[#This Row],[Saludable]]="Si","Saludable","Enferma"))</f>
        <v>Tomate_Enferma</v>
      </c>
      <c r="I8508" s="1" t="str">
        <f>VLOOKUP(Tabla1[[#This Row],[Enfermedad Inglés]],Tabla3[[Enfermedad Inglés]:[Nombre Coloquial en TV]],3,FALSE)</f>
        <v>Mancha de Septoria</v>
      </c>
      <c r="J8508" s="1" t="str">
        <f>VLOOKUP(Tabla1[[#This Row],[Enfermedad Inglés]],Tabla3[[Enfermedad Inglés]:[Nombre Coloquial en TV]],4,FALSE)</f>
        <v>Puntitos marrones en las hojas</v>
      </c>
      <c r="K8508" s="1" t="str">
        <f>VLOOKUP(Tabla1[[#This Row],[Enfermedad Inglés]],Tabla3[[Enfermedad Inglés]:[Nombre Coloquial en TV]],5,FALSE)</f>
        <v>Quemada</v>
      </c>
    </row>
    <row r="8509" spans="1:11" x14ac:dyDescent="0.2">
      <c r="A8509" s="1" t="s">
        <v>8456</v>
      </c>
      <c r="B8509" s="1" t="s">
        <v>8565</v>
      </c>
      <c r="C8509" s="1" t="s">
        <v>1217</v>
      </c>
      <c r="D8509" s="1" t="s">
        <v>8458</v>
      </c>
      <c r="E8509" s="1" t="s">
        <v>312</v>
      </c>
      <c r="F8509" s="1" t="s">
        <v>11179</v>
      </c>
      <c r="G8509" s="1" t="str">
        <f>VLOOKUP(Tabla1[[#This Row],[Planta]],Tabla3[],3,FALSE)</f>
        <v>Tomate</v>
      </c>
      <c r="H8509" s="1" t="str">
        <f>_xlfn.CONCAT(Tabla1[[#This Row],[Planta Español]],"_",IF(Tabla1[[#This Row],[Saludable]]="Si","Saludable","Enferma"))</f>
        <v>Tomate_Enferma</v>
      </c>
      <c r="I8509" s="1" t="str">
        <f>VLOOKUP(Tabla1[[#This Row],[Enfermedad Inglés]],Tabla3[[Enfermedad Inglés]:[Nombre Coloquial en TV]],3,FALSE)</f>
        <v>Mancha de Septoria</v>
      </c>
      <c r="J8509" s="1" t="str">
        <f>VLOOKUP(Tabla1[[#This Row],[Enfermedad Inglés]],Tabla3[[Enfermedad Inglés]:[Nombre Coloquial en TV]],4,FALSE)</f>
        <v>Puntitos marrones en las hojas</v>
      </c>
      <c r="K8509" s="1" t="str">
        <f>VLOOKUP(Tabla1[[#This Row],[Enfermedad Inglés]],Tabla3[[Enfermedad Inglés]:[Nombre Coloquial en TV]],5,FALSE)</f>
        <v>Quemada</v>
      </c>
    </row>
    <row r="8510" spans="1:11" x14ac:dyDescent="0.2">
      <c r="A8510" s="1" t="s">
        <v>8456</v>
      </c>
      <c r="B8510" s="1" t="s">
        <v>8566</v>
      </c>
      <c r="C8510" s="1" t="s">
        <v>1217</v>
      </c>
      <c r="D8510" s="1" t="s">
        <v>8458</v>
      </c>
      <c r="E8510" s="1" t="s">
        <v>312</v>
      </c>
      <c r="F8510" s="1" t="s">
        <v>11179</v>
      </c>
      <c r="G8510" s="1" t="str">
        <f>VLOOKUP(Tabla1[[#This Row],[Planta]],Tabla3[],3,FALSE)</f>
        <v>Tomate</v>
      </c>
      <c r="H8510" s="1" t="str">
        <f>_xlfn.CONCAT(Tabla1[[#This Row],[Planta Español]],"_",IF(Tabla1[[#This Row],[Saludable]]="Si","Saludable","Enferma"))</f>
        <v>Tomate_Enferma</v>
      </c>
      <c r="I8510" s="1" t="str">
        <f>VLOOKUP(Tabla1[[#This Row],[Enfermedad Inglés]],Tabla3[[Enfermedad Inglés]:[Nombre Coloquial en TV]],3,FALSE)</f>
        <v>Mancha de Septoria</v>
      </c>
      <c r="J8510" s="1" t="str">
        <f>VLOOKUP(Tabla1[[#This Row],[Enfermedad Inglés]],Tabla3[[Enfermedad Inglés]:[Nombre Coloquial en TV]],4,FALSE)</f>
        <v>Puntitos marrones en las hojas</v>
      </c>
      <c r="K8510" s="1" t="str">
        <f>VLOOKUP(Tabla1[[#This Row],[Enfermedad Inglés]],Tabla3[[Enfermedad Inglés]:[Nombre Coloquial en TV]],5,FALSE)</f>
        <v>Quemada</v>
      </c>
    </row>
    <row r="8511" spans="1:11" x14ac:dyDescent="0.2">
      <c r="A8511" s="1" t="s">
        <v>8456</v>
      </c>
      <c r="B8511" s="1" t="s">
        <v>8567</v>
      </c>
      <c r="C8511" s="1" t="s">
        <v>1217</v>
      </c>
      <c r="D8511" s="1" t="s">
        <v>8458</v>
      </c>
      <c r="E8511" s="1" t="s">
        <v>312</v>
      </c>
      <c r="F8511" s="1" t="s">
        <v>11179</v>
      </c>
      <c r="G8511" s="1" t="str">
        <f>VLOOKUP(Tabla1[[#This Row],[Planta]],Tabla3[],3,FALSE)</f>
        <v>Tomate</v>
      </c>
      <c r="H8511" s="1" t="str">
        <f>_xlfn.CONCAT(Tabla1[[#This Row],[Planta Español]],"_",IF(Tabla1[[#This Row],[Saludable]]="Si","Saludable","Enferma"))</f>
        <v>Tomate_Enferma</v>
      </c>
      <c r="I8511" s="1" t="str">
        <f>VLOOKUP(Tabla1[[#This Row],[Enfermedad Inglés]],Tabla3[[Enfermedad Inglés]:[Nombre Coloquial en TV]],3,FALSE)</f>
        <v>Mancha de Septoria</v>
      </c>
      <c r="J8511" s="1" t="str">
        <f>VLOOKUP(Tabla1[[#This Row],[Enfermedad Inglés]],Tabla3[[Enfermedad Inglés]:[Nombre Coloquial en TV]],4,FALSE)</f>
        <v>Puntitos marrones en las hojas</v>
      </c>
      <c r="K8511" s="1" t="str">
        <f>VLOOKUP(Tabla1[[#This Row],[Enfermedad Inglés]],Tabla3[[Enfermedad Inglés]:[Nombre Coloquial en TV]],5,FALSE)</f>
        <v>Quemada</v>
      </c>
    </row>
    <row r="8512" spans="1:11" x14ac:dyDescent="0.2">
      <c r="A8512" s="1" t="s">
        <v>8456</v>
      </c>
      <c r="B8512" s="1" t="s">
        <v>8568</v>
      </c>
      <c r="C8512" s="1" t="s">
        <v>1217</v>
      </c>
      <c r="D8512" s="1" t="s">
        <v>8458</v>
      </c>
      <c r="E8512" s="1" t="s">
        <v>312</v>
      </c>
      <c r="F8512" s="1" t="s">
        <v>11179</v>
      </c>
      <c r="G8512" s="1" t="str">
        <f>VLOOKUP(Tabla1[[#This Row],[Planta]],Tabla3[],3,FALSE)</f>
        <v>Tomate</v>
      </c>
      <c r="H8512" s="1" t="str">
        <f>_xlfn.CONCAT(Tabla1[[#This Row],[Planta Español]],"_",IF(Tabla1[[#This Row],[Saludable]]="Si","Saludable","Enferma"))</f>
        <v>Tomate_Enferma</v>
      </c>
      <c r="I8512" s="1" t="str">
        <f>VLOOKUP(Tabla1[[#This Row],[Enfermedad Inglés]],Tabla3[[Enfermedad Inglés]:[Nombre Coloquial en TV]],3,FALSE)</f>
        <v>Mancha de Septoria</v>
      </c>
      <c r="J8512" s="1" t="str">
        <f>VLOOKUP(Tabla1[[#This Row],[Enfermedad Inglés]],Tabla3[[Enfermedad Inglés]:[Nombre Coloquial en TV]],4,FALSE)</f>
        <v>Puntitos marrones en las hojas</v>
      </c>
      <c r="K8512" s="1" t="str">
        <f>VLOOKUP(Tabla1[[#This Row],[Enfermedad Inglés]],Tabla3[[Enfermedad Inglés]:[Nombre Coloquial en TV]],5,FALSE)</f>
        <v>Quemada</v>
      </c>
    </row>
    <row r="8513" spans="1:11" x14ac:dyDescent="0.2">
      <c r="A8513" s="1" t="s">
        <v>8456</v>
      </c>
      <c r="B8513" s="1" t="s">
        <v>8569</v>
      </c>
      <c r="C8513" s="1" t="s">
        <v>1217</v>
      </c>
      <c r="D8513" s="1" t="s">
        <v>8458</v>
      </c>
      <c r="E8513" s="1" t="s">
        <v>312</v>
      </c>
      <c r="F8513" s="1" t="s">
        <v>11179</v>
      </c>
      <c r="G8513" s="1" t="str">
        <f>VLOOKUP(Tabla1[[#This Row],[Planta]],Tabla3[],3,FALSE)</f>
        <v>Tomate</v>
      </c>
      <c r="H8513" s="1" t="str">
        <f>_xlfn.CONCAT(Tabla1[[#This Row],[Planta Español]],"_",IF(Tabla1[[#This Row],[Saludable]]="Si","Saludable","Enferma"))</f>
        <v>Tomate_Enferma</v>
      </c>
      <c r="I8513" s="1" t="str">
        <f>VLOOKUP(Tabla1[[#This Row],[Enfermedad Inglés]],Tabla3[[Enfermedad Inglés]:[Nombre Coloquial en TV]],3,FALSE)</f>
        <v>Mancha de Septoria</v>
      </c>
      <c r="J8513" s="1" t="str">
        <f>VLOOKUP(Tabla1[[#This Row],[Enfermedad Inglés]],Tabla3[[Enfermedad Inglés]:[Nombre Coloquial en TV]],4,FALSE)</f>
        <v>Puntitos marrones en las hojas</v>
      </c>
      <c r="K8513" s="1" t="str">
        <f>VLOOKUP(Tabla1[[#This Row],[Enfermedad Inglés]],Tabla3[[Enfermedad Inglés]:[Nombre Coloquial en TV]],5,FALSE)</f>
        <v>Quemada</v>
      </c>
    </row>
    <row r="8514" spans="1:11" x14ac:dyDescent="0.2">
      <c r="A8514" s="1" t="s">
        <v>8456</v>
      </c>
      <c r="B8514" s="1" t="s">
        <v>8570</v>
      </c>
      <c r="C8514" s="1" t="s">
        <v>1217</v>
      </c>
      <c r="D8514" s="1" t="s">
        <v>8458</v>
      </c>
      <c r="E8514" s="1" t="s">
        <v>312</v>
      </c>
      <c r="F8514" s="1" t="s">
        <v>11179</v>
      </c>
      <c r="G8514" s="1" t="str">
        <f>VLOOKUP(Tabla1[[#This Row],[Planta]],Tabla3[],3,FALSE)</f>
        <v>Tomate</v>
      </c>
      <c r="H8514" s="1" t="str">
        <f>_xlfn.CONCAT(Tabla1[[#This Row],[Planta Español]],"_",IF(Tabla1[[#This Row],[Saludable]]="Si","Saludable","Enferma"))</f>
        <v>Tomate_Enferma</v>
      </c>
      <c r="I8514" s="1" t="str">
        <f>VLOOKUP(Tabla1[[#This Row],[Enfermedad Inglés]],Tabla3[[Enfermedad Inglés]:[Nombre Coloquial en TV]],3,FALSE)</f>
        <v>Mancha de Septoria</v>
      </c>
      <c r="J8514" s="1" t="str">
        <f>VLOOKUP(Tabla1[[#This Row],[Enfermedad Inglés]],Tabla3[[Enfermedad Inglés]:[Nombre Coloquial en TV]],4,FALSE)</f>
        <v>Puntitos marrones en las hojas</v>
      </c>
      <c r="K8514" s="1" t="str">
        <f>VLOOKUP(Tabla1[[#This Row],[Enfermedad Inglés]],Tabla3[[Enfermedad Inglés]:[Nombre Coloquial en TV]],5,FALSE)</f>
        <v>Quemada</v>
      </c>
    </row>
    <row r="8515" spans="1:11" x14ac:dyDescent="0.2">
      <c r="A8515" s="1" t="s">
        <v>8456</v>
      </c>
      <c r="B8515" s="1" t="s">
        <v>8571</v>
      </c>
      <c r="C8515" s="1" t="s">
        <v>1217</v>
      </c>
      <c r="D8515" s="1" t="s">
        <v>8458</v>
      </c>
      <c r="E8515" s="1" t="s">
        <v>312</v>
      </c>
      <c r="F8515" s="1" t="s">
        <v>11179</v>
      </c>
      <c r="G8515" s="1" t="str">
        <f>VLOOKUP(Tabla1[[#This Row],[Planta]],Tabla3[],3,FALSE)</f>
        <v>Tomate</v>
      </c>
      <c r="H8515" s="1" t="str">
        <f>_xlfn.CONCAT(Tabla1[[#This Row],[Planta Español]],"_",IF(Tabla1[[#This Row],[Saludable]]="Si","Saludable","Enferma"))</f>
        <v>Tomate_Enferma</v>
      </c>
      <c r="I8515" s="1" t="str">
        <f>VLOOKUP(Tabla1[[#This Row],[Enfermedad Inglés]],Tabla3[[Enfermedad Inglés]:[Nombre Coloquial en TV]],3,FALSE)</f>
        <v>Mancha de Septoria</v>
      </c>
      <c r="J8515" s="1" t="str">
        <f>VLOOKUP(Tabla1[[#This Row],[Enfermedad Inglés]],Tabla3[[Enfermedad Inglés]:[Nombre Coloquial en TV]],4,FALSE)</f>
        <v>Puntitos marrones en las hojas</v>
      </c>
      <c r="K8515" s="1" t="str">
        <f>VLOOKUP(Tabla1[[#This Row],[Enfermedad Inglés]],Tabla3[[Enfermedad Inglés]:[Nombre Coloquial en TV]],5,FALSE)</f>
        <v>Quemada</v>
      </c>
    </row>
    <row r="8516" spans="1:11" x14ac:dyDescent="0.2">
      <c r="A8516" s="1" t="s">
        <v>8456</v>
      </c>
      <c r="B8516" s="1" t="s">
        <v>8572</v>
      </c>
      <c r="C8516" s="1" t="s">
        <v>1217</v>
      </c>
      <c r="D8516" s="1" t="s">
        <v>8458</v>
      </c>
      <c r="E8516" s="1" t="s">
        <v>312</v>
      </c>
      <c r="F8516" s="1" t="s">
        <v>11179</v>
      </c>
      <c r="G8516" s="1" t="str">
        <f>VLOOKUP(Tabla1[[#This Row],[Planta]],Tabla3[],3,FALSE)</f>
        <v>Tomate</v>
      </c>
      <c r="H8516" s="1" t="str">
        <f>_xlfn.CONCAT(Tabla1[[#This Row],[Planta Español]],"_",IF(Tabla1[[#This Row],[Saludable]]="Si","Saludable","Enferma"))</f>
        <v>Tomate_Enferma</v>
      </c>
      <c r="I8516" s="1" t="str">
        <f>VLOOKUP(Tabla1[[#This Row],[Enfermedad Inglés]],Tabla3[[Enfermedad Inglés]:[Nombre Coloquial en TV]],3,FALSE)</f>
        <v>Mancha de Septoria</v>
      </c>
      <c r="J8516" s="1" t="str">
        <f>VLOOKUP(Tabla1[[#This Row],[Enfermedad Inglés]],Tabla3[[Enfermedad Inglés]:[Nombre Coloquial en TV]],4,FALSE)</f>
        <v>Puntitos marrones en las hojas</v>
      </c>
      <c r="K8516" s="1" t="str">
        <f>VLOOKUP(Tabla1[[#This Row],[Enfermedad Inglés]],Tabla3[[Enfermedad Inglés]:[Nombre Coloquial en TV]],5,FALSE)</f>
        <v>Quemada</v>
      </c>
    </row>
    <row r="8517" spans="1:11" x14ac:dyDescent="0.2">
      <c r="A8517" s="1" t="s">
        <v>8456</v>
      </c>
      <c r="B8517" s="1" t="s">
        <v>8573</v>
      </c>
      <c r="C8517" s="1" t="s">
        <v>1217</v>
      </c>
      <c r="D8517" s="1" t="s">
        <v>8458</v>
      </c>
      <c r="E8517" s="1" t="s">
        <v>312</v>
      </c>
      <c r="F8517" s="1" t="s">
        <v>11179</v>
      </c>
      <c r="G8517" s="1" t="str">
        <f>VLOOKUP(Tabla1[[#This Row],[Planta]],Tabla3[],3,FALSE)</f>
        <v>Tomate</v>
      </c>
      <c r="H8517" s="1" t="str">
        <f>_xlfn.CONCAT(Tabla1[[#This Row],[Planta Español]],"_",IF(Tabla1[[#This Row],[Saludable]]="Si","Saludable","Enferma"))</f>
        <v>Tomate_Enferma</v>
      </c>
      <c r="I8517" s="1" t="str">
        <f>VLOOKUP(Tabla1[[#This Row],[Enfermedad Inglés]],Tabla3[[Enfermedad Inglés]:[Nombre Coloquial en TV]],3,FALSE)</f>
        <v>Mancha de Septoria</v>
      </c>
      <c r="J8517" s="1" t="str">
        <f>VLOOKUP(Tabla1[[#This Row],[Enfermedad Inglés]],Tabla3[[Enfermedad Inglés]:[Nombre Coloquial en TV]],4,FALSE)</f>
        <v>Puntitos marrones en las hojas</v>
      </c>
      <c r="K8517" s="1" t="str">
        <f>VLOOKUP(Tabla1[[#This Row],[Enfermedad Inglés]],Tabla3[[Enfermedad Inglés]:[Nombre Coloquial en TV]],5,FALSE)</f>
        <v>Quemada</v>
      </c>
    </row>
    <row r="8518" spans="1:11" x14ac:dyDescent="0.2">
      <c r="A8518" s="1" t="s">
        <v>8456</v>
      </c>
      <c r="B8518" s="1" t="s">
        <v>8574</v>
      </c>
      <c r="C8518" s="1" t="s">
        <v>1217</v>
      </c>
      <c r="D8518" s="1" t="s">
        <v>8458</v>
      </c>
      <c r="E8518" s="1" t="s">
        <v>312</v>
      </c>
      <c r="F8518" s="1" t="s">
        <v>11179</v>
      </c>
      <c r="G8518" s="1" t="str">
        <f>VLOOKUP(Tabla1[[#This Row],[Planta]],Tabla3[],3,FALSE)</f>
        <v>Tomate</v>
      </c>
      <c r="H8518" s="1" t="str">
        <f>_xlfn.CONCAT(Tabla1[[#This Row],[Planta Español]],"_",IF(Tabla1[[#This Row],[Saludable]]="Si","Saludable","Enferma"))</f>
        <v>Tomate_Enferma</v>
      </c>
      <c r="I8518" s="1" t="str">
        <f>VLOOKUP(Tabla1[[#This Row],[Enfermedad Inglés]],Tabla3[[Enfermedad Inglés]:[Nombre Coloquial en TV]],3,FALSE)</f>
        <v>Mancha de Septoria</v>
      </c>
      <c r="J8518" s="1" t="str">
        <f>VLOOKUP(Tabla1[[#This Row],[Enfermedad Inglés]],Tabla3[[Enfermedad Inglés]:[Nombre Coloquial en TV]],4,FALSE)</f>
        <v>Puntitos marrones en las hojas</v>
      </c>
      <c r="K8518" s="1" t="str">
        <f>VLOOKUP(Tabla1[[#This Row],[Enfermedad Inglés]],Tabla3[[Enfermedad Inglés]:[Nombre Coloquial en TV]],5,FALSE)</f>
        <v>Quemada</v>
      </c>
    </row>
    <row r="8519" spans="1:11" x14ac:dyDescent="0.2">
      <c r="A8519" s="1" t="s">
        <v>8456</v>
      </c>
      <c r="B8519" s="1" t="s">
        <v>8575</v>
      </c>
      <c r="C8519" s="1" t="s">
        <v>1217</v>
      </c>
      <c r="D8519" s="1" t="s">
        <v>8458</v>
      </c>
      <c r="E8519" s="1" t="s">
        <v>312</v>
      </c>
      <c r="F8519" s="1" t="s">
        <v>11179</v>
      </c>
      <c r="G8519" s="1" t="str">
        <f>VLOOKUP(Tabla1[[#This Row],[Planta]],Tabla3[],3,FALSE)</f>
        <v>Tomate</v>
      </c>
      <c r="H8519" s="1" t="str">
        <f>_xlfn.CONCAT(Tabla1[[#This Row],[Planta Español]],"_",IF(Tabla1[[#This Row],[Saludable]]="Si","Saludable","Enferma"))</f>
        <v>Tomate_Enferma</v>
      </c>
      <c r="I8519" s="1" t="str">
        <f>VLOOKUP(Tabla1[[#This Row],[Enfermedad Inglés]],Tabla3[[Enfermedad Inglés]:[Nombre Coloquial en TV]],3,FALSE)</f>
        <v>Mancha de Septoria</v>
      </c>
      <c r="J8519" s="1" t="str">
        <f>VLOOKUP(Tabla1[[#This Row],[Enfermedad Inglés]],Tabla3[[Enfermedad Inglés]:[Nombre Coloquial en TV]],4,FALSE)</f>
        <v>Puntitos marrones en las hojas</v>
      </c>
      <c r="K8519" s="1" t="str">
        <f>VLOOKUP(Tabla1[[#This Row],[Enfermedad Inglés]],Tabla3[[Enfermedad Inglés]:[Nombre Coloquial en TV]],5,FALSE)</f>
        <v>Quemada</v>
      </c>
    </row>
    <row r="8520" spans="1:11" x14ac:dyDescent="0.2">
      <c r="A8520" s="1" t="s">
        <v>8456</v>
      </c>
      <c r="B8520" s="1" t="s">
        <v>8576</v>
      </c>
      <c r="C8520" s="1" t="s">
        <v>1217</v>
      </c>
      <c r="D8520" s="1" t="s">
        <v>8458</v>
      </c>
      <c r="E8520" s="1" t="s">
        <v>312</v>
      </c>
      <c r="F8520" s="1" t="s">
        <v>11179</v>
      </c>
      <c r="G8520" s="1" t="str">
        <f>VLOOKUP(Tabla1[[#This Row],[Planta]],Tabla3[],3,FALSE)</f>
        <v>Tomate</v>
      </c>
      <c r="H8520" s="1" t="str">
        <f>_xlfn.CONCAT(Tabla1[[#This Row],[Planta Español]],"_",IF(Tabla1[[#This Row],[Saludable]]="Si","Saludable","Enferma"))</f>
        <v>Tomate_Enferma</v>
      </c>
      <c r="I8520" s="1" t="str">
        <f>VLOOKUP(Tabla1[[#This Row],[Enfermedad Inglés]],Tabla3[[Enfermedad Inglés]:[Nombre Coloquial en TV]],3,FALSE)</f>
        <v>Mancha de Septoria</v>
      </c>
      <c r="J8520" s="1" t="str">
        <f>VLOOKUP(Tabla1[[#This Row],[Enfermedad Inglés]],Tabla3[[Enfermedad Inglés]:[Nombre Coloquial en TV]],4,FALSE)</f>
        <v>Puntitos marrones en las hojas</v>
      </c>
      <c r="K8520" s="1" t="str">
        <f>VLOOKUP(Tabla1[[#This Row],[Enfermedad Inglés]],Tabla3[[Enfermedad Inglés]:[Nombre Coloquial en TV]],5,FALSE)</f>
        <v>Quemada</v>
      </c>
    </row>
    <row r="8521" spans="1:11" x14ac:dyDescent="0.2">
      <c r="A8521" s="1" t="s">
        <v>8456</v>
      </c>
      <c r="B8521" s="1" t="s">
        <v>8577</v>
      </c>
      <c r="C8521" s="1" t="s">
        <v>1217</v>
      </c>
      <c r="D8521" s="1" t="s">
        <v>8458</v>
      </c>
      <c r="E8521" s="1" t="s">
        <v>312</v>
      </c>
      <c r="F8521" s="1" t="s">
        <v>11179</v>
      </c>
      <c r="G8521" s="1" t="str">
        <f>VLOOKUP(Tabla1[[#This Row],[Planta]],Tabla3[],3,FALSE)</f>
        <v>Tomate</v>
      </c>
      <c r="H8521" s="1" t="str">
        <f>_xlfn.CONCAT(Tabla1[[#This Row],[Planta Español]],"_",IF(Tabla1[[#This Row],[Saludable]]="Si","Saludable","Enferma"))</f>
        <v>Tomate_Enferma</v>
      </c>
      <c r="I8521" s="1" t="str">
        <f>VLOOKUP(Tabla1[[#This Row],[Enfermedad Inglés]],Tabla3[[Enfermedad Inglés]:[Nombre Coloquial en TV]],3,FALSE)</f>
        <v>Mancha de Septoria</v>
      </c>
      <c r="J8521" s="1" t="str">
        <f>VLOOKUP(Tabla1[[#This Row],[Enfermedad Inglés]],Tabla3[[Enfermedad Inglés]:[Nombre Coloquial en TV]],4,FALSE)</f>
        <v>Puntitos marrones en las hojas</v>
      </c>
      <c r="K8521" s="1" t="str">
        <f>VLOOKUP(Tabla1[[#This Row],[Enfermedad Inglés]],Tabla3[[Enfermedad Inglés]:[Nombre Coloquial en TV]],5,FALSE)</f>
        <v>Quemada</v>
      </c>
    </row>
    <row r="8522" spans="1:11" x14ac:dyDescent="0.2">
      <c r="A8522" s="1" t="s">
        <v>8456</v>
      </c>
      <c r="B8522" s="1" t="s">
        <v>8578</v>
      </c>
      <c r="C8522" s="1" t="s">
        <v>1217</v>
      </c>
      <c r="D8522" s="1" t="s">
        <v>8458</v>
      </c>
      <c r="E8522" s="1" t="s">
        <v>312</v>
      </c>
      <c r="F8522" s="1" t="s">
        <v>11179</v>
      </c>
      <c r="G8522" s="1" t="str">
        <f>VLOOKUP(Tabla1[[#This Row],[Planta]],Tabla3[],3,FALSE)</f>
        <v>Tomate</v>
      </c>
      <c r="H8522" s="1" t="str">
        <f>_xlfn.CONCAT(Tabla1[[#This Row],[Planta Español]],"_",IF(Tabla1[[#This Row],[Saludable]]="Si","Saludable","Enferma"))</f>
        <v>Tomate_Enferma</v>
      </c>
      <c r="I8522" s="1" t="str">
        <f>VLOOKUP(Tabla1[[#This Row],[Enfermedad Inglés]],Tabla3[[Enfermedad Inglés]:[Nombre Coloquial en TV]],3,FALSE)</f>
        <v>Mancha de Septoria</v>
      </c>
      <c r="J8522" s="1" t="str">
        <f>VLOOKUP(Tabla1[[#This Row],[Enfermedad Inglés]],Tabla3[[Enfermedad Inglés]:[Nombre Coloquial en TV]],4,FALSE)</f>
        <v>Puntitos marrones en las hojas</v>
      </c>
      <c r="K8522" s="1" t="str">
        <f>VLOOKUP(Tabla1[[#This Row],[Enfermedad Inglés]],Tabla3[[Enfermedad Inglés]:[Nombre Coloquial en TV]],5,FALSE)</f>
        <v>Quemada</v>
      </c>
    </row>
    <row r="8523" spans="1:11" x14ac:dyDescent="0.2">
      <c r="A8523" s="1" t="s">
        <v>8456</v>
      </c>
      <c r="B8523" s="1" t="s">
        <v>8579</v>
      </c>
      <c r="C8523" s="1" t="s">
        <v>1217</v>
      </c>
      <c r="D8523" s="1" t="s">
        <v>8458</v>
      </c>
      <c r="E8523" s="1" t="s">
        <v>312</v>
      </c>
      <c r="F8523" s="1" t="s">
        <v>11179</v>
      </c>
      <c r="G8523" s="1" t="str">
        <f>VLOOKUP(Tabla1[[#This Row],[Planta]],Tabla3[],3,FALSE)</f>
        <v>Tomate</v>
      </c>
      <c r="H8523" s="1" t="str">
        <f>_xlfn.CONCAT(Tabla1[[#This Row],[Planta Español]],"_",IF(Tabla1[[#This Row],[Saludable]]="Si","Saludable","Enferma"))</f>
        <v>Tomate_Enferma</v>
      </c>
      <c r="I8523" s="1" t="str">
        <f>VLOOKUP(Tabla1[[#This Row],[Enfermedad Inglés]],Tabla3[[Enfermedad Inglés]:[Nombre Coloquial en TV]],3,FALSE)</f>
        <v>Mancha de Septoria</v>
      </c>
      <c r="J8523" s="1" t="str">
        <f>VLOOKUP(Tabla1[[#This Row],[Enfermedad Inglés]],Tabla3[[Enfermedad Inglés]:[Nombre Coloquial en TV]],4,FALSE)</f>
        <v>Puntitos marrones en las hojas</v>
      </c>
      <c r="K8523" s="1" t="str">
        <f>VLOOKUP(Tabla1[[#This Row],[Enfermedad Inglés]],Tabla3[[Enfermedad Inglés]:[Nombre Coloquial en TV]],5,FALSE)</f>
        <v>Quemada</v>
      </c>
    </row>
    <row r="8524" spans="1:11" x14ac:dyDescent="0.2">
      <c r="A8524" s="1" t="s">
        <v>8456</v>
      </c>
      <c r="B8524" s="1" t="s">
        <v>8580</v>
      </c>
      <c r="C8524" s="1" t="s">
        <v>1217</v>
      </c>
      <c r="D8524" s="1" t="s">
        <v>8458</v>
      </c>
      <c r="E8524" s="1" t="s">
        <v>312</v>
      </c>
      <c r="F8524" s="1" t="s">
        <v>11179</v>
      </c>
      <c r="G8524" s="1" t="str">
        <f>VLOOKUP(Tabla1[[#This Row],[Planta]],Tabla3[],3,FALSE)</f>
        <v>Tomate</v>
      </c>
      <c r="H8524" s="1" t="str">
        <f>_xlfn.CONCAT(Tabla1[[#This Row],[Planta Español]],"_",IF(Tabla1[[#This Row],[Saludable]]="Si","Saludable","Enferma"))</f>
        <v>Tomate_Enferma</v>
      </c>
      <c r="I8524" s="1" t="str">
        <f>VLOOKUP(Tabla1[[#This Row],[Enfermedad Inglés]],Tabla3[[Enfermedad Inglés]:[Nombre Coloquial en TV]],3,FALSE)</f>
        <v>Mancha de Septoria</v>
      </c>
      <c r="J8524" s="1" t="str">
        <f>VLOOKUP(Tabla1[[#This Row],[Enfermedad Inglés]],Tabla3[[Enfermedad Inglés]:[Nombre Coloquial en TV]],4,FALSE)</f>
        <v>Puntitos marrones en las hojas</v>
      </c>
      <c r="K8524" s="1" t="str">
        <f>VLOOKUP(Tabla1[[#This Row],[Enfermedad Inglés]],Tabla3[[Enfermedad Inglés]:[Nombre Coloquial en TV]],5,FALSE)</f>
        <v>Quemada</v>
      </c>
    </row>
    <row r="8525" spans="1:11" x14ac:dyDescent="0.2">
      <c r="A8525" s="1" t="s">
        <v>8456</v>
      </c>
      <c r="B8525" s="1" t="s">
        <v>8581</v>
      </c>
      <c r="C8525" s="1" t="s">
        <v>1217</v>
      </c>
      <c r="D8525" s="1" t="s">
        <v>8458</v>
      </c>
      <c r="E8525" s="1" t="s">
        <v>312</v>
      </c>
      <c r="F8525" s="1" t="s">
        <v>11179</v>
      </c>
      <c r="G8525" s="1" t="str">
        <f>VLOOKUP(Tabla1[[#This Row],[Planta]],Tabla3[],3,FALSE)</f>
        <v>Tomate</v>
      </c>
      <c r="H8525" s="1" t="str">
        <f>_xlfn.CONCAT(Tabla1[[#This Row],[Planta Español]],"_",IF(Tabla1[[#This Row],[Saludable]]="Si","Saludable","Enferma"))</f>
        <v>Tomate_Enferma</v>
      </c>
      <c r="I8525" s="1" t="str">
        <f>VLOOKUP(Tabla1[[#This Row],[Enfermedad Inglés]],Tabla3[[Enfermedad Inglés]:[Nombre Coloquial en TV]],3,FALSE)</f>
        <v>Mancha de Septoria</v>
      </c>
      <c r="J8525" s="1" t="str">
        <f>VLOOKUP(Tabla1[[#This Row],[Enfermedad Inglés]],Tabla3[[Enfermedad Inglés]:[Nombre Coloquial en TV]],4,FALSE)</f>
        <v>Puntitos marrones en las hojas</v>
      </c>
      <c r="K8525" s="1" t="str">
        <f>VLOOKUP(Tabla1[[#This Row],[Enfermedad Inglés]],Tabla3[[Enfermedad Inglés]:[Nombre Coloquial en TV]],5,FALSE)</f>
        <v>Quemada</v>
      </c>
    </row>
    <row r="8526" spans="1:11" x14ac:dyDescent="0.2">
      <c r="A8526" s="1" t="s">
        <v>8456</v>
      </c>
      <c r="B8526" s="1" t="s">
        <v>8582</v>
      </c>
      <c r="C8526" s="1" t="s">
        <v>1217</v>
      </c>
      <c r="D8526" s="1" t="s">
        <v>8458</v>
      </c>
      <c r="E8526" s="1" t="s">
        <v>312</v>
      </c>
      <c r="F8526" s="1" t="s">
        <v>11179</v>
      </c>
      <c r="G8526" s="1" t="str">
        <f>VLOOKUP(Tabla1[[#This Row],[Planta]],Tabla3[],3,FALSE)</f>
        <v>Tomate</v>
      </c>
      <c r="H8526" s="1" t="str">
        <f>_xlfn.CONCAT(Tabla1[[#This Row],[Planta Español]],"_",IF(Tabla1[[#This Row],[Saludable]]="Si","Saludable","Enferma"))</f>
        <v>Tomate_Enferma</v>
      </c>
      <c r="I8526" s="1" t="str">
        <f>VLOOKUP(Tabla1[[#This Row],[Enfermedad Inglés]],Tabla3[[Enfermedad Inglés]:[Nombre Coloquial en TV]],3,FALSE)</f>
        <v>Mancha de Septoria</v>
      </c>
      <c r="J8526" s="1" t="str">
        <f>VLOOKUP(Tabla1[[#This Row],[Enfermedad Inglés]],Tabla3[[Enfermedad Inglés]:[Nombre Coloquial en TV]],4,FALSE)</f>
        <v>Puntitos marrones en las hojas</v>
      </c>
      <c r="K8526" s="1" t="str">
        <f>VLOOKUP(Tabla1[[#This Row],[Enfermedad Inglés]],Tabla3[[Enfermedad Inglés]:[Nombre Coloquial en TV]],5,FALSE)</f>
        <v>Quemada</v>
      </c>
    </row>
    <row r="8527" spans="1:11" x14ac:dyDescent="0.2">
      <c r="A8527" s="1" t="s">
        <v>8456</v>
      </c>
      <c r="B8527" s="1" t="s">
        <v>8583</v>
      </c>
      <c r="C8527" s="1" t="s">
        <v>1217</v>
      </c>
      <c r="D8527" s="1" t="s">
        <v>8458</v>
      </c>
      <c r="E8527" s="1" t="s">
        <v>312</v>
      </c>
      <c r="F8527" s="1" t="s">
        <v>11179</v>
      </c>
      <c r="G8527" s="1" t="str">
        <f>VLOOKUP(Tabla1[[#This Row],[Planta]],Tabla3[],3,FALSE)</f>
        <v>Tomate</v>
      </c>
      <c r="H8527" s="1" t="str">
        <f>_xlfn.CONCAT(Tabla1[[#This Row],[Planta Español]],"_",IF(Tabla1[[#This Row],[Saludable]]="Si","Saludable","Enferma"))</f>
        <v>Tomate_Enferma</v>
      </c>
      <c r="I8527" s="1" t="str">
        <f>VLOOKUP(Tabla1[[#This Row],[Enfermedad Inglés]],Tabla3[[Enfermedad Inglés]:[Nombre Coloquial en TV]],3,FALSE)</f>
        <v>Mancha de Septoria</v>
      </c>
      <c r="J8527" s="1" t="str">
        <f>VLOOKUP(Tabla1[[#This Row],[Enfermedad Inglés]],Tabla3[[Enfermedad Inglés]:[Nombre Coloquial en TV]],4,FALSE)</f>
        <v>Puntitos marrones en las hojas</v>
      </c>
      <c r="K8527" s="1" t="str">
        <f>VLOOKUP(Tabla1[[#This Row],[Enfermedad Inglés]],Tabla3[[Enfermedad Inglés]:[Nombre Coloquial en TV]],5,FALSE)</f>
        <v>Quemada</v>
      </c>
    </row>
    <row r="8528" spans="1:11" x14ac:dyDescent="0.2">
      <c r="A8528" s="1" t="s">
        <v>8456</v>
      </c>
      <c r="B8528" s="1" t="s">
        <v>8584</v>
      </c>
      <c r="C8528" s="1" t="s">
        <v>1217</v>
      </c>
      <c r="D8528" s="1" t="s">
        <v>8458</v>
      </c>
      <c r="E8528" s="1" t="s">
        <v>312</v>
      </c>
      <c r="F8528" s="1" t="s">
        <v>11179</v>
      </c>
      <c r="G8528" s="1" t="str">
        <f>VLOOKUP(Tabla1[[#This Row],[Planta]],Tabla3[],3,FALSE)</f>
        <v>Tomate</v>
      </c>
      <c r="H8528" s="1" t="str">
        <f>_xlfn.CONCAT(Tabla1[[#This Row],[Planta Español]],"_",IF(Tabla1[[#This Row],[Saludable]]="Si","Saludable","Enferma"))</f>
        <v>Tomate_Enferma</v>
      </c>
      <c r="I8528" s="1" t="str">
        <f>VLOOKUP(Tabla1[[#This Row],[Enfermedad Inglés]],Tabla3[[Enfermedad Inglés]:[Nombre Coloquial en TV]],3,FALSE)</f>
        <v>Mancha de Septoria</v>
      </c>
      <c r="J8528" s="1" t="str">
        <f>VLOOKUP(Tabla1[[#This Row],[Enfermedad Inglés]],Tabla3[[Enfermedad Inglés]:[Nombre Coloquial en TV]],4,FALSE)</f>
        <v>Puntitos marrones en las hojas</v>
      </c>
      <c r="K8528" s="1" t="str">
        <f>VLOOKUP(Tabla1[[#This Row],[Enfermedad Inglés]],Tabla3[[Enfermedad Inglés]:[Nombre Coloquial en TV]],5,FALSE)</f>
        <v>Quemada</v>
      </c>
    </row>
    <row r="8529" spans="1:11" x14ac:dyDescent="0.2">
      <c r="A8529" s="1" t="s">
        <v>8456</v>
      </c>
      <c r="B8529" s="1" t="s">
        <v>8585</v>
      </c>
      <c r="C8529" s="1" t="s">
        <v>1217</v>
      </c>
      <c r="D8529" s="1" t="s">
        <v>8458</v>
      </c>
      <c r="E8529" s="1" t="s">
        <v>312</v>
      </c>
      <c r="F8529" s="1" t="s">
        <v>11179</v>
      </c>
      <c r="G8529" s="1" t="str">
        <f>VLOOKUP(Tabla1[[#This Row],[Planta]],Tabla3[],3,FALSE)</f>
        <v>Tomate</v>
      </c>
      <c r="H8529" s="1" t="str">
        <f>_xlfn.CONCAT(Tabla1[[#This Row],[Planta Español]],"_",IF(Tabla1[[#This Row],[Saludable]]="Si","Saludable","Enferma"))</f>
        <v>Tomate_Enferma</v>
      </c>
      <c r="I8529" s="1" t="str">
        <f>VLOOKUP(Tabla1[[#This Row],[Enfermedad Inglés]],Tabla3[[Enfermedad Inglés]:[Nombre Coloquial en TV]],3,FALSE)</f>
        <v>Mancha de Septoria</v>
      </c>
      <c r="J8529" s="1" t="str">
        <f>VLOOKUP(Tabla1[[#This Row],[Enfermedad Inglés]],Tabla3[[Enfermedad Inglés]:[Nombre Coloquial en TV]],4,FALSE)</f>
        <v>Puntitos marrones en las hojas</v>
      </c>
      <c r="K8529" s="1" t="str">
        <f>VLOOKUP(Tabla1[[#This Row],[Enfermedad Inglés]],Tabla3[[Enfermedad Inglés]:[Nombre Coloquial en TV]],5,FALSE)</f>
        <v>Quemada</v>
      </c>
    </row>
    <row r="8530" spans="1:11" x14ac:dyDescent="0.2">
      <c r="A8530" s="1" t="s">
        <v>8456</v>
      </c>
      <c r="B8530" s="1" t="s">
        <v>8586</v>
      </c>
      <c r="C8530" s="1" t="s">
        <v>1217</v>
      </c>
      <c r="D8530" s="1" t="s">
        <v>8458</v>
      </c>
      <c r="E8530" s="1" t="s">
        <v>312</v>
      </c>
      <c r="F8530" s="1" t="s">
        <v>11179</v>
      </c>
      <c r="G8530" s="1" t="str">
        <f>VLOOKUP(Tabla1[[#This Row],[Planta]],Tabla3[],3,FALSE)</f>
        <v>Tomate</v>
      </c>
      <c r="H8530" s="1" t="str">
        <f>_xlfn.CONCAT(Tabla1[[#This Row],[Planta Español]],"_",IF(Tabla1[[#This Row],[Saludable]]="Si","Saludable","Enferma"))</f>
        <v>Tomate_Enferma</v>
      </c>
      <c r="I8530" s="1" t="str">
        <f>VLOOKUP(Tabla1[[#This Row],[Enfermedad Inglés]],Tabla3[[Enfermedad Inglés]:[Nombre Coloquial en TV]],3,FALSE)</f>
        <v>Mancha de Septoria</v>
      </c>
      <c r="J8530" s="1" t="str">
        <f>VLOOKUP(Tabla1[[#This Row],[Enfermedad Inglés]],Tabla3[[Enfermedad Inglés]:[Nombre Coloquial en TV]],4,FALSE)</f>
        <v>Puntitos marrones en las hojas</v>
      </c>
      <c r="K8530" s="1" t="str">
        <f>VLOOKUP(Tabla1[[#This Row],[Enfermedad Inglés]],Tabla3[[Enfermedad Inglés]:[Nombre Coloquial en TV]],5,FALSE)</f>
        <v>Quemada</v>
      </c>
    </row>
    <row r="8531" spans="1:11" x14ac:dyDescent="0.2">
      <c r="A8531" s="1" t="s">
        <v>8456</v>
      </c>
      <c r="B8531" s="1" t="s">
        <v>8587</v>
      </c>
      <c r="C8531" s="1" t="s">
        <v>1217</v>
      </c>
      <c r="D8531" s="1" t="s">
        <v>8458</v>
      </c>
      <c r="E8531" s="1" t="s">
        <v>312</v>
      </c>
      <c r="F8531" s="1" t="s">
        <v>11179</v>
      </c>
      <c r="G8531" s="1" t="str">
        <f>VLOOKUP(Tabla1[[#This Row],[Planta]],Tabla3[],3,FALSE)</f>
        <v>Tomate</v>
      </c>
      <c r="H8531" s="1" t="str">
        <f>_xlfn.CONCAT(Tabla1[[#This Row],[Planta Español]],"_",IF(Tabla1[[#This Row],[Saludable]]="Si","Saludable","Enferma"))</f>
        <v>Tomate_Enferma</v>
      </c>
      <c r="I8531" s="1" t="str">
        <f>VLOOKUP(Tabla1[[#This Row],[Enfermedad Inglés]],Tabla3[[Enfermedad Inglés]:[Nombre Coloquial en TV]],3,FALSE)</f>
        <v>Mancha de Septoria</v>
      </c>
      <c r="J8531" s="1" t="str">
        <f>VLOOKUP(Tabla1[[#This Row],[Enfermedad Inglés]],Tabla3[[Enfermedad Inglés]:[Nombre Coloquial en TV]],4,FALSE)</f>
        <v>Puntitos marrones en las hojas</v>
      </c>
      <c r="K8531" s="1" t="str">
        <f>VLOOKUP(Tabla1[[#This Row],[Enfermedad Inglés]],Tabla3[[Enfermedad Inglés]:[Nombre Coloquial en TV]],5,FALSE)</f>
        <v>Quemada</v>
      </c>
    </row>
    <row r="8532" spans="1:11" x14ac:dyDescent="0.2">
      <c r="A8532" s="1" t="s">
        <v>8456</v>
      </c>
      <c r="B8532" s="1" t="s">
        <v>8588</v>
      </c>
      <c r="C8532" s="1" t="s">
        <v>1217</v>
      </c>
      <c r="D8532" s="1" t="s">
        <v>8458</v>
      </c>
      <c r="E8532" s="1" t="s">
        <v>312</v>
      </c>
      <c r="F8532" s="1" t="s">
        <v>11179</v>
      </c>
      <c r="G8532" s="1" t="str">
        <f>VLOOKUP(Tabla1[[#This Row],[Planta]],Tabla3[],3,FALSE)</f>
        <v>Tomate</v>
      </c>
      <c r="H8532" s="1" t="str">
        <f>_xlfn.CONCAT(Tabla1[[#This Row],[Planta Español]],"_",IF(Tabla1[[#This Row],[Saludable]]="Si","Saludable","Enferma"))</f>
        <v>Tomate_Enferma</v>
      </c>
      <c r="I8532" s="1" t="str">
        <f>VLOOKUP(Tabla1[[#This Row],[Enfermedad Inglés]],Tabla3[[Enfermedad Inglés]:[Nombre Coloquial en TV]],3,FALSE)</f>
        <v>Mancha de Septoria</v>
      </c>
      <c r="J8532" s="1" t="str">
        <f>VLOOKUP(Tabla1[[#This Row],[Enfermedad Inglés]],Tabla3[[Enfermedad Inglés]:[Nombre Coloquial en TV]],4,FALSE)</f>
        <v>Puntitos marrones en las hojas</v>
      </c>
      <c r="K8532" s="1" t="str">
        <f>VLOOKUP(Tabla1[[#This Row],[Enfermedad Inglés]],Tabla3[[Enfermedad Inglés]:[Nombre Coloquial en TV]],5,FALSE)</f>
        <v>Quemada</v>
      </c>
    </row>
    <row r="8533" spans="1:11" x14ac:dyDescent="0.2">
      <c r="A8533" s="1" t="s">
        <v>8456</v>
      </c>
      <c r="B8533" s="1" t="s">
        <v>8589</v>
      </c>
      <c r="C8533" s="1" t="s">
        <v>1217</v>
      </c>
      <c r="D8533" s="1" t="s">
        <v>8458</v>
      </c>
      <c r="E8533" s="1" t="s">
        <v>312</v>
      </c>
      <c r="F8533" s="1" t="s">
        <v>11179</v>
      </c>
      <c r="G8533" s="1" t="str">
        <f>VLOOKUP(Tabla1[[#This Row],[Planta]],Tabla3[],3,FALSE)</f>
        <v>Tomate</v>
      </c>
      <c r="H8533" s="1" t="str">
        <f>_xlfn.CONCAT(Tabla1[[#This Row],[Planta Español]],"_",IF(Tabla1[[#This Row],[Saludable]]="Si","Saludable","Enferma"))</f>
        <v>Tomate_Enferma</v>
      </c>
      <c r="I8533" s="1" t="str">
        <f>VLOOKUP(Tabla1[[#This Row],[Enfermedad Inglés]],Tabla3[[Enfermedad Inglés]:[Nombre Coloquial en TV]],3,FALSE)</f>
        <v>Mancha de Septoria</v>
      </c>
      <c r="J8533" s="1" t="str">
        <f>VLOOKUP(Tabla1[[#This Row],[Enfermedad Inglés]],Tabla3[[Enfermedad Inglés]:[Nombre Coloquial en TV]],4,FALSE)</f>
        <v>Puntitos marrones en las hojas</v>
      </c>
      <c r="K8533" s="1" t="str">
        <f>VLOOKUP(Tabla1[[#This Row],[Enfermedad Inglés]],Tabla3[[Enfermedad Inglés]:[Nombre Coloquial en TV]],5,FALSE)</f>
        <v>Quemada</v>
      </c>
    </row>
    <row r="8534" spans="1:11" x14ac:dyDescent="0.2">
      <c r="A8534" s="1" t="s">
        <v>8456</v>
      </c>
      <c r="B8534" s="1" t="s">
        <v>8590</v>
      </c>
      <c r="C8534" s="1" t="s">
        <v>1217</v>
      </c>
      <c r="D8534" s="1" t="s">
        <v>8458</v>
      </c>
      <c r="E8534" s="1" t="s">
        <v>312</v>
      </c>
      <c r="F8534" s="1" t="s">
        <v>11179</v>
      </c>
      <c r="G8534" s="1" t="str">
        <f>VLOOKUP(Tabla1[[#This Row],[Planta]],Tabla3[],3,FALSE)</f>
        <v>Tomate</v>
      </c>
      <c r="H8534" s="1" t="str">
        <f>_xlfn.CONCAT(Tabla1[[#This Row],[Planta Español]],"_",IF(Tabla1[[#This Row],[Saludable]]="Si","Saludable","Enferma"))</f>
        <v>Tomate_Enferma</v>
      </c>
      <c r="I8534" s="1" t="str">
        <f>VLOOKUP(Tabla1[[#This Row],[Enfermedad Inglés]],Tabla3[[Enfermedad Inglés]:[Nombre Coloquial en TV]],3,FALSE)</f>
        <v>Mancha de Septoria</v>
      </c>
      <c r="J8534" s="1" t="str">
        <f>VLOOKUP(Tabla1[[#This Row],[Enfermedad Inglés]],Tabla3[[Enfermedad Inglés]:[Nombre Coloquial en TV]],4,FALSE)</f>
        <v>Puntitos marrones en las hojas</v>
      </c>
      <c r="K8534" s="1" t="str">
        <f>VLOOKUP(Tabla1[[#This Row],[Enfermedad Inglés]],Tabla3[[Enfermedad Inglés]:[Nombre Coloquial en TV]],5,FALSE)</f>
        <v>Quemada</v>
      </c>
    </row>
    <row r="8535" spans="1:11" x14ac:dyDescent="0.2">
      <c r="A8535" s="1" t="s">
        <v>8456</v>
      </c>
      <c r="B8535" s="1" t="s">
        <v>8591</v>
      </c>
      <c r="C8535" s="1" t="s">
        <v>1217</v>
      </c>
      <c r="D8535" s="1" t="s">
        <v>8458</v>
      </c>
      <c r="E8535" s="1" t="s">
        <v>312</v>
      </c>
      <c r="F8535" s="1" t="s">
        <v>11179</v>
      </c>
      <c r="G8535" s="1" t="str">
        <f>VLOOKUP(Tabla1[[#This Row],[Planta]],Tabla3[],3,FALSE)</f>
        <v>Tomate</v>
      </c>
      <c r="H8535" s="1" t="str">
        <f>_xlfn.CONCAT(Tabla1[[#This Row],[Planta Español]],"_",IF(Tabla1[[#This Row],[Saludable]]="Si","Saludable","Enferma"))</f>
        <v>Tomate_Enferma</v>
      </c>
      <c r="I8535" s="1" t="str">
        <f>VLOOKUP(Tabla1[[#This Row],[Enfermedad Inglés]],Tabla3[[Enfermedad Inglés]:[Nombre Coloquial en TV]],3,FALSE)</f>
        <v>Mancha de Septoria</v>
      </c>
      <c r="J8535" s="1" t="str">
        <f>VLOOKUP(Tabla1[[#This Row],[Enfermedad Inglés]],Tabla3[[Enfermedad Inglés]:[Nombre Coloquial en TV]],4,FALSE)</f>
        <v>Puntitos marrones en las hojas</v>
      </c>
      <c r="K8535" s="1" t="str">
        <f>VLOOKUP(Tabla1[[#This Row],[Enfermedad Inglés]],Tabla3[[Enfermedad Inglés]:[Nombre Coloquial en TV]],5,FALSE)</f>
        <v>Quemada</v>
      </c>
    </row>
    <row r="8536" spans="1:11" x14ac:dyDescent="0.2">
      <c r="A8536" s="1" t="s">
        <v>8456</v>
      </c>
      <c r="B8536" s="1" t="s">
        <v>8592</v>
      </c>
      <c r="C8536" s="1" t="s">
        <v>1217</v>
      </c>
      <c r="D8536" s="1" t="s">
        <v>8458</v>
      </c>
      <c r="E8536" s="1" t="s">
        <v>312</v>
      </c>
      <c r="F8536" s="1" t="s">
        <v>11179</v>
      </c>
      <c r="G8536" s="1" t="str">
        <f>VLOOKUP(Tabla1[[#This Row],[Planta]],Tabla3[],3,FALSE)</f>
        <v>Tomate</v>
      </c>
      <c r="H8536" s="1" t="str">
        <f>_xlfn.CONCAT(Tabla1[[#This Row],[Planta Español]],"_",IF(Tabla1[[#This Row],[Saludable]]="Si","Saludable","Enferma"))</f>
        <v>Tomate_Enferma</v>
      </c>
      <c r="I8536" s="1" t="str">
        <f>VLOOKUP(Tabla1[[#This Row],[Enfermedad Inglés]],Tabla3[[Enfermedad Inglés]:[Nombre Coloquial en TV]],3,FALSE)</f>
        <v>Mancha de Septoria</v>
      </c>
      <c r="J8536" s="1" t="str">
        <f>VLOOKUP(Tabla1[[#This Row],[Enfermedad Inglés]],Tabla3[[Enfermedad Inglés]:[Nombre Coloquial en TV]],4,FALSE)</f>
        <v>Puntitos marrones en las hojas</v>
      </c>
      <c r="K8536" s="1" t="str">
        <f>VLOOKUP(Tabla1[[#This Row],[Enfermedad Inglés]],Tabla3[[Enfermedad Inglés]:[Nombre Coloquial en TV]],5,FALSE)</f>
        <v>Quemada</v>
      </c>
    </row>
    <row r="8537" spans="1:11" x14ac:dyDescent="0.2">
      <c r="A8537" s="1" t="s">
        <v>8456</v>
      </c>
      <c r="B8537" s="1" t="s">
        <v>8593</v>
      </c>
      <c r="C8537" s="1" t="s">
        <v>1217</v>
      </c>
      <c r="D8537" s="1" t="s">
        <v>8458</v>
      </c>
      <c r="E8537" s="1" t="s">
        <v>312</v>
      </c>
      <c r="F8537" s="1" t="s">
        <v>11179</v>
      </c>
      <c r="G8537" s="1" t="str">
        <f>VLOOKUP(Tabla1[[#This Row],[Planta]],Tabla3[],3,FALSE)</f>
        <v>Tomate</v>
      </c>
      <c r="H8537" s="1" t="str">
        <f>_xlfn.CONCAT(Tabla1[[#This Row],[Planta Español]],"_",IF(Tabla1[[#This Row],[Saludable]]="Si","Saludable","Enferma"))</f>
        <v>Tomate_Enferma</v>
      </c>
      <c r="I8537" s="1" t="str">
        <f>VLOOKUP(Tabla1[[#This Row],[Enfermedad Inglés]],Tabla3[[Enfermedad Inglés]:[Nombre Coloquial en TV]],3,FALSE)</f>
        <v>Mancha de Septoria</v>
      </c>
      <c r="J8537" s="1" t="str">
        <f>VLOOKUP(Tabla1[[#This Row],[Enfermedad Inglés]],Tabla3[[Enfermedad Inglés]:[Nombre Coloquial en TV]],4,FALSE)</f>
        <v>Puntitos marrones en las hojas</v>
      </c>
      <c r="K8537" s="1" t="str">
        <f>VLOOKUP(Tabla1[[#This Row],[Enfermedad Inglés]],Tabla3[[Enfermedad Inglés]:[Nombre Coloquial en TV]],5,FALSE)</f>
        <v>Quemada</v>
      </c>
    </row>
    <row r="8538" spans="1:11" x14ac:dyDescent="0.2">
      <c r="A8538" s="1" t="s">
        <v>8456</v>
      </c>
      <c r="B8538" s="1" t="s">
        <v>8594</v>
      </c>
      <c r="C8538" s="1" t="s">
        <v>1217</v>
      </c>
      <c r="D8538" s="1" t="s">
        <v>8458</v>
      </c>
      <c r="E8538" s="1" t="s">
        <v>312</v>
      </c>
      <c r="F8538" s="1" t="s">
        <v>11179</v>
      </c>
      <c r="G8538" s="1" t="str">
        <f>VLOOKUP(Tabla1[[#This Row],[Planta]],Tabla3[],3,FALSE)</f>
        <v>Tomate</v>
      </c>
      <c r="H8538" s="1" t="str">
        <f>_xlfn.CONCAT(Tabla1[[#This Row],[Planta Español]],"_",IF(Tabla1[[#This Row],[Saludable]]="Si","Saludable","Enferma"))</f>
        <v>Tomate_Enferma</v>
      </c>
      <c r="I8538" s="1" t="str">
        <f>VLOOKUP(Tabla1[[#This Row],[Enfermedad Inglés]],Tabla3[[Enfermedad Inglés]:[Nombre Coloquial en TV]],3,FALSE)</f>
        <v>Mancha de Septoria</v>
      </c>
      <c r="J8538" s="1" t="str">
        <f>VLOOKUP(Tabla1[[#This Row],[Enfermedad Inglés]],Tabla3[[Enfermedad Inglés]:[Nombre Coloquial en TV]],4,FALSE)</f>
        <v>Puntitos marrones en las hojas</v>
      </c>
      <c r="K8538" s="1" t="str">
        <f>VLOOKUP(Tabla1[[#This Row],[Enfermedad Inglés]],Tabla3[[Enfermedad Inglés]:[Nombre Coloquial en TV]],5,FALSE)</f>
        <v>Quemada</v>
      </c>
    </row>
    <row r="8539" spans="1:11" x14ac:dyDescent="0.2">
      <c r="A8539" s="1" t="s">
        <v>8456</v>
      </c>
      <c r="B8539" s="1" t="s">
        <v>8595</v>
      </c>
      <c r="C8539" s="1" t="s">
        <v>1217</v>
      </c>
      <c r="D8539" s="1" t="s">
        <v>8458</v>
      </c>
      <c r="E8539" s="1" t="s">
        <v>312</v>
      </c>
      <c r="F8539" s="1" t="s">
        <v>11179</v>
      </c>
      <c r="G8539" s="1" t="str">
        <f>VLOOKUP(Tabla1[[#This Row],[Planta]],Tabla3[],3,FALSE)</f>
        <v>Tomate</v>
      </c>
      <c r="H8539" s="1" t="str">
        <f>_xlfn.CONCAT(Tabla1[[#This Row],[Planta Español]],"_",IF(Tabla1[[#This Row],[Saludable]]="Si","Saludable","Enferma"))</f>
        <v>Tomate_Enferma</v>
      </c>
      <c r="I8539" s="1" t="str">
        <f>VLOOKUP(Tabla1[[#This Row],[Enfermedad Inglés]],Tabla3[[Enfermedad Inglés]:[Nombre Coloquial en TV]],3,FALSE)</f>
        <v>Mancha de Septoria</v>
      </c>
      <c r="J8539" s="1" t="str">
        <f>VLOOKUP(Tabla1[[#This Row],[Enfermedad Inglés]],Tabla3[[Enfermedad Inglés]:[Nombre Coloquial en TV]],4,FALSE)</f>
        <v>Puntitos marrones en las hojas</v>
      </c>
      <c r="K8539" s="1" t="str">
        <f>VLOOKUP(Tabla1[[#This Row],[Enfermedad Inglés]],Tabla3[[Enfermedad Inglés]:[Nombre Coloquial en TV]],5,FALSE)</f>
        <v>Quemada</v>
      </c>
    </row>
    <row r="8540" spans="1:11" x14ac:dyDescent="0.2">
      <c r="A8540" s="1" t="s">
        <v>8456</v>
      </c>
      <c r="B8540" s="1" t="s">
        <v>8596</v>
      </c>
      <c r="C8540" s="1" t="s">
        <v>1217</v>
      </c>
      <c r="D8540" s="1" t="s">
        <v>8458</v>
      </c>
      <c r="E8540" s="1" t="s">
        <v>312</v>
      </c>
      <c r="F8540" s="1" t="s">
        <v>11179</v>
      </c>
      <c r="G8540" s="1" t="str">
        <f>VLOOKUP(Tabla1[[#This Row],[Planta]],Tabla3[],3,FALSE)</f>
        <v>Tomate</v>
      </c>
      <c r="H8540" s="1" t="str">
        <f>_xlfn.CONCAT(Tabla1[[#This Row],[Planta Español]],"_",IF(Tabla1[[#This Row],[Saludable]]="Si","Saludable","Enferma"))</f>
        <v>Tomate_Enferma</v>
      </c>
      <c r="I8540" s="1" t="str">
        <f>VLOOKUP(Tabla1[[#This Row],[Enfermedad Inglés]],Tabla3[[Enfermedad Inglés]:[Nombre Coloquial en TV]],3,FALSE)</f>
        <v>Mancha de Septoria</v>
      </c>
      <c r="J8540" s="1" t="str">
        <f>VLOOKUP(Tabla1[[#This Row],[Enfermedad Inglés]],Tabla3[[Enfermedad Inglés]:[Nombre Coloquial en TV]],4,FALSE)</f>
        <v>Puntitos marrones en las hojas</v>
      </c>
      <c r="K8540" s="1" t="str">
        <f>VLOOKUP(Tabla1[[#This Row],[Enfermedad Inglés]],Tabla3[[Enfermedad Inglés]:[Nombre Coloquial en TV]],5,FALSE)</f>
        <v>Quemada</v>
      </c>
    </row>
    <row r="8541" spans="1:11" x14ac:dyDescent="0.2">
      <c r="A8541" s="1" t="s">
        <v>8456</v>
      </c>
      <c r="B8541" s="1" t="s">
        <v>8597</v>
      </c>
      <c r="C8541" s="1" t="s">
        <v>1217</v>
      </c>
      <c r="D8541" s="1" t="s">
        <v>8458</v>
      </c>
      <c r="E8541" s="1" t="s">
        <v>312</v>
      </c>
      <c r="F8541" s="1" t="s">
        <v>11179</v>
      </c>
      <c r="G8541" s="1" t="str">
        <f>VLOOKUP(Tabla1[[#This Row],[Planta]],Tabla3[],3,FALSE)</f>
        <v>Tomate</v>
      </c>
      <c r="H8541" s="1" t="str">
        <f>_xlfn.CONCAT(Tabla1[[#This Row],[Planta Español]],"_",IF(Tabla1[[#This Row],[Saludable]]="Si","Saludable","Enferma"))</f>
        <v>Tomate_Enferma</v>
      </c>
      <c r="I8541" s="1" t="str">
        <f>VLOOKUP(Tabla1[[#This Row],[Enfermedad Inglés]],Tabla3[[Enfermedad Inglés]:[Nombre Coloquial en TV]],3,FALSE)</f>
        <v>Mancha de Septoria</v>
      </c>
      <c r="J8541" s="1" t="str">
        <f>VLOOKUP(Tabla1[[#This Row],[Enfermedad Inglés]],Tabla3[[Enfermedad Inglés]:[Nombre Coloquial en TV]],4,FALSE)</f>
        <v>Puntitos marrones en las hojas</v>
      </c>
      <c r="K8541" s="1" t="str">
        <f>VLOOKUP(Tabla1[[#This Row],[Enfermedad Inglés]],Tabla3[[Enfermedad Inglés]:[Nombre Coloquial en TV]],5,FALSE)</f>
        <v>Quemada</v>
      </c>
    </row>
    <row r="8542" spans="1:11" x14ac:dyDescent="0.2">
      <c r="A8542" s="1" t="s">
        <v>8456</v>
      </c>
      <c r="B8542" s="1" t="s">
        <v>8598</v>
      </c>
      <c r="C8542" s="1" t="s">
        <v>1217</v>
      </c>
      <c r="D8542" s="1" t="s">
        <v>8458</v>
      </c>
      <c r="E8542" s="1" t="s">
        <v>312</v>
      </c>
      <c r="F8542" s="1" t="s">
        <v>11179</v>
      </c>
      <c r="G8542" s="1" t="str">
        <f>VLOOKUP(Tabla1[[#This Row],[Planta]],Tabla3[],3,FALSE)</f>
        <v>Tomate</v>
      </c>
      <c r="H8542" s="1" t="str">
        <f>_xlfn.CONCAT(Tabla1[[#This Row],[Planta Español]],"_",IF(Tabla1[[#This Row],[Saludable]]="Si","Saludable","Enferma"))</f>
        <v>Tomate_Enferma</v>
      </c>
      <c r="I8542" s="1" t="str">
        <f>VLOOKUP(Tabla1[[#This Row],[Enfermedad Inglés]],Tabla3[[Enfermedad Inglés]:[Nombre Coloquial en TV]],3,FALSE)</f>
        <v>Mancha de Septoria</v>
      </c>
      <c r="J8542" s="1" t="str">
        <f>VLOOKUP(Tabla1[[#This Row],[Enfermedad Inglés]],Tabla3[[Enfermedad Inglés]:[Nombre Coloquial en TV]],4,FALSE)</f>
        <v>Puntitos marrones en las hojas</v>
      </c>
      <c r="K8542" s="1" t="str">
        <f>VLOOKUP(Tabla1[[#This Row],[Enfermedad Inglés]],Tabla3[[Enfermedad Inglés]:[Nombre Coloquial en TV]],5,FALSE)</f>
        <v>Quemada</v>
      </c>
    </row>
    <row r="8543" spans="1:11" x14ac:dyDescent="0.2">
      <c r="A8543" s="1" t="s">
        <v>8456</v>
      </c>
      <c r="B8543" s="1" t="s">
        <v>8599</v>
      </c>
      <c r="C8543" s="1" t="s">
        <v>1217</v>
      </c>
      <c r="D8543" s="1" t="s">
        <v>8458</v>
      </c>
      <c r="E8543" s="1" t="s">
        <v>312</v>
      </c>
      <c r="F8543" s="1" t="s">
        <v>11179</v>
      </c>
      <c r="G8543" s="1" t="str">
        <f>VLOOKUP(Tabla1[[#This Row],[Planta]],Tabla3[],3,FALSE)</f>
        <v>Tomate</v>
      </c>
      <c r="H8543" s="1" t="str">
        <f>_xlfn.CONCAT(Tabla1[[#This Row],[Planta Español]],"_",IF(Tabla1[[#This Row],[Saludable]]="Si","Saludable","Enferma"))</f>
        <v>Tomate_Enferma</v>
      </c>
      <c r="I8543" s="1" t="str">
        <f>VLOOKUP(Tabla1[[#This Row],[Enfermedad Inglés]],Tabla3[[Enfermedad Inglés]:[Nombre Coloquial en TV]],3,FALSE)</f>
        <v>Mancha de Septoria</v>
      </c>
      <c r="J8543" s="1" t="str">
        <f>VLOOKUP(Tabla1[[#This Row],[Enfermedad Inglés]],Tabla3[[Enfermedad Inglés]:[Nombre Coloquial en TV]],4,FALSE)</f>
        <v>Puntitos marrones en las hojas</v>
      </c>
      <c r="K8543" s="1" t="str">
        <f>VLOOKUP(Tabla1[[#This Row],[Enfermedad Inglés]],Tabla3[[Enfermedad Inglés]:[Nombre Coloquial en TV]],5,FALSE)</f>
        <v>Quemada</v>
      </c>
    </row>
    <row r="8544" spans="1:11" x14ac:dyDescent="0.2">
      <c r="A8544" s="1" t="s">
        <v>8456</v>
      </c>
      <c r="B8544" s="2" t="s">
        <v>8600</v>
      </c>
      <c r="C8544" s="1" t="s">
        <v>1217</v>
      </c>
      <c r="D8544" s="1" t="s">
        <v>8458</v>
      </c>
      <c r="E8544" s="1" t="s">
        <v>312</v>
      </c>
      <c r="F8544" s="1" t="s">
        <v>11179</v>
      </c>
      <c r="G8544" s="1" t="str">
        <f>VLOOKUP(Tabla1[[#This Row],[Planta]],Tabla3[],3,FALSE)</f>
        <v>Tomate</v>
      </c>
      <c r="H8544" s="1" t="str">
        <f>_xlfn.CONCAT(Tabla1[[#This Row],[Planta Español]],"_",IF(Tabla1[[#This Row],[Saludable]]="Si","Saludable","Enferma"))</f>
        <v>Tomate_Enferma</v>
      </c>
      <c r="I8544" s="1" t="str">
        <f>VLOOKUP(Tabla1[[#This Row],[Enfermedad Inglés]],Tabla3[[Enfermedad Inglés]:[Nombre Coloquial en TV]],3,FALSE)</f>
        <v>Mancha de Septoria</v>
      </c>
      <c r="J8544" s="1" t="str">
        <f>VLOOKUP(Tabla1[[#This Row],[Enfermedad Inglés]],Tabla3[[Enfermedad Inglés]:[Nombre Coloquial en TV]],4,FALSE)</f>
        <v>Puntitos marrones en las hojas</v>
      </c>
      <c r="K8544" s="1" t="str">
        <f>VLOOKUP(Tabla1[[#This Row],[Enfermedad Inglés]],Tabla3[[Enfermedad Inglés]:[Nombre Coloquial en TV]],5,FALSE)</f>
        <v>Quemada</v>
      </c>
    </row>
    <row r="8545" spans="1:11" x14ac:dyDescent="0.2">
      <c r="A8545" s="1" t="s">
        <v>8456</v>
      </c>
      <c r="B8545" s="1" t="s">
        <v>8601</v>
      </c>
      <c r="C8545" s="1" t="s">
        <v>1217</v>
      </c>
      <c r="D8545" s="1" t="s">
        <v>8458</v>
      </c>
      <c r="E8545" s="1" t="s">
        <v>312</v>
      </c>
      <c r="F8545" s="1" t="s">
        <v>11179</v>
      </c>
      <c r="G8545" s="1" t="str">
        <f>VLOOKUP(Tabla1[[#This Row],[Planta]],Tabla3[],3,FALSE)</f>
        <v>Tomate</v>
      </c>
      <c r="H8545" s="1" t="str">
        <f>_xlfn.CONCAT(Tabla1[[#This Row],[Planta Español]],"_",IF(Tabla1[[#This Row],[Saludable]]="Si","Saludable","Enferma"))</f>
        <v>Tomate_Enferma</v>
      </c>
      <c r="I8545" s="1" t="str">
        <f>VLOOKUP(Tabla1[[#This Row],[Enfermedad Inglés]],Tabla3[[Enfermedad Inglés]:[Nombre Coloquial en TV]],3,FALSE)</f>
        <v>Mancha de Septoria</v>
      </c>
      <c r="J8545" s="1" t="str">
        <f>VLOOKUP(Tabla1[[#This Row],[Enfermedad Inglés]],Tabla3[[Enfermedad Inglés]:[Nombre Coloquial en TV]],4,FALSE)</f>
        <v>Puntitos marrones en las hojas</v>
      </c>
      <c r="K8545" s="1" t="str">
        <f>VLOOKUP(Tabla1[[#This Row],[Enfermedad Inglés]],Tabla3[[Enfermedad Inglés]:[Nombre Coloquial en TV]],5,FALSE)</f>
        <v>Quemada</v>
      </c>
    </row>
    <row r="8546" spans="1:11" x14ac:dyDescent="0.2">
      <c r="A8546" s="1" t="s">
        <v>8456</v>
      </c>
      <c r="B8546" s="1" t="s">
        <v>8602</v>
      </c>
      <c r="C8546" s="1" t="s">
        <v>1217</v>
      </c>
      <c r="D8546" s="1" t="s">
        <v>8458</v>
      </c>
      <c r="E8546" s="1" t="s">
        <v>312</v>
      </c>
      <c r="F8546" s="1" t="s">
        <v>11179</v>
      </c>
      <c r="G8546" s="1" t="str">
        <f>VLOOKUP(Tabla1[[#This Row],[Planta]],Tabla3[],3,FALSE)</f>
        <v>Tomate</v>
      </c>
      <c r="H8546" s="1" t="str">
        <f>_xlfn.CONCAT(Tabla1[[#This Row],[Planta Español]],"_",IF(Tabla1[[#This Row],[Saludable]]="Si","Saludable","Enferma"))</f>
        <v>Tomate_Enferma</v>
      </c>
      <c r="I8546" s="1" t="str">
        <f>VLOOKUP(Tabla1[[#This Row],[Enfermedad Inglés]],Tabla3[[Enfermedad Inglés]:[Nombre Coloquial en TV]],3,FALSE)</f>
        <v>Mancha de Septoria</v>
      </c>
      <c r="J8546" s="1" t="str">
        <f>VLOOKUP(Tabla1[[#This Row],[Enfermedad Inglés]],Tabla3[[Enfermedad Inglés]:[Nombre Coloquial en TV]],4,FALSE)</f>
        <v>Puntitos marrones en las hojas</v>
      </c>
      <c r="K8546" s="1" t="str">
        <f>VLOOKUP(Tabla1[[#This Row],[Enfermedad Inglés]],Tabla3[[Enfermedad Inglés]:[Nombre Coloquial en TV]],5,FALSE)</f>
        <v>Quemada</v>
      </c>
    </row>
    <row r="8547" spans="1:11" x14ac:dyDescent="0.2">
      <c r="A8547" s="1" t="s">
        <v>8456</v>
      </c>
      <c r="B8547" s="1" t="s">
        <v>8603</v>
      </c>
      <c r="C8547" s="1" t="s">
        <v>1217</v>
      </c>
      <c r="D8547" s="1" t="s">
        <v>8458</v>
      </c>
      <c r="E8547" s="1" t="s">
        <v>312</v>
      </c>
      <c r="F8547" s="1" t="s">
        <v>11179</v>
      </c>
      <c r="G8547" s="1" t="str">
        <f>VLOOKUP(Tabla1[[#This Row],[Planta]],Tabla3[],3,FALSE)</f>
        <v>Tomate</v>
      </c>
      <c r="H8547" s="1" t="str">
        <f>_xlfn.CONCAT(Tabla1[[#This Row],[Planta Español]],"_",IF(Tabla1[[#This Row],[Saludable]]="Si","Saludable","Enferma"))</f>
        <v>Tomate_Enferma</v>
      </c>
      <c r="I8547" s="1" t="str">
        <f>VLOOKUP(Tabla1[[#This Row],[Enfermedad Inglés]],Tabla3[[Enfermedad Inglés]:[Nombre Coloquial en TV]],3,FALSE)</f>
        <v>Mancha de Septoria</v>
      </c>
      <c r="J8547" s="1" t="str">
        <f>VLOOKUP(Tabla1[[#This Row],[Enfermedad Inglés]],Tabla3[[Enfermedad Inglés]:[Nombre Coloquial en TV]],4,FALSE)</f>
        <v>Puntitos marrones en las hojas</v>
      </c>
      <c r="K8547" s="1" t="str">
        <f>VLOOKUP(Tabla1[[#This Row],[Enfermedad Inglés]],Tabla3[[Enfermedad Inglés]:[Nombre Coloquial en TV]],5,FALSE)</f>
        <v>Quemada</v>
      </c>
    </row>
    <row r="8548" spans="1:11" x14ac:dyDescent="0.2">
      <c r="A8548" s="1" t="s">
        <v>8456</v>
      </c>
      <c r="B8548" s="1" t="s">
        <v>8604</v>
      </c>
      <c r="C8548" s="1" t="s">
        <v>1217</v>
      </c>
      <c r="D8548" s="1" t="s">
        <v>8458</v>
      </c>
      <c r="E8548" s="1" t="s">
        <v>312</v>
      </c>
      <c r="F8548" s="1" t="s">
        <v>11179</v>
      </c>
      <c r="G8548" s="1" t="str">
        <f>VLOOKUP(Tabla1[[#This Row],[Planta]],Tabla3[],3,FALSE)</f>
        <v>Tomate</v>
      </c>
      <c r="H8548" s="1" t="str">
        <f>_xlfn.CONCAT(Tabla1[[#This Row],[Planta Español]],"_",IF(Tabla1[[#This Row],[Saludable]]="Si","Saludable","Enferma"))</f>
        <v>Tomate_Enferma</v>
      </c>
      <c r="I8548" s="1" t="str">
        <f>VLOOKUP(Tabla1[[#This Row],[Enfermedad Inglés]],Tabla3[[Enfermedad Inglés]:[Nombre Coloquial en TV]],3,FALSE)</f>
        <v>Mancha de Septoria</v>
      </c>
      <c r="J8548" s="1" t="str">
        <f>VLOOKUP(Tabla1[[#This Row],[Enfermedad Inglés]],Tabla3[[Enfermedad Inglés]:[Nombre Coloquial en TV]],4,FALSE)</f>
        <v>Puntitos marrones en las hojas</v>
      </c>
      <c r="K8548" s="1" t="str">
        <f>VLOOKUP(Tabla1[[#This Row],[Enfermedad Inglés]],Tabla3[[Enfermedad Inglés]:[Nombre Coloquial en TV]],5,FALSE)</f>
        <v>Quemada</v>
      </c>
    </row>
    <row r="8549" spans="1:11" x14ac:dyDescent="0.2">
      <c r="A8549" s="1" t="s">
        <v>8456</v>
      </c>
      <c r="B8549" s="1" t="s">
        <v>8605</v>
      </c>
      <c r="C8549" s="1" t="s">
        <v>1217</v>
      </c>
      <c r="D8549" s="1" t="s">
        <v>8458</v>
      </c>
      <c r="E8549" s="1" t="s">
        <v>312</v>
      </c>
      <c r="F8549" s="1" t="s">
        <v>11179</v>
      </c>
      <c r="G8549" s="1" t="str">
        <f>VLOOKUP(Tabla1[[#This Row],[Planta]],Tabla3[],3,FALSE)</f>
        <v>Tomate</v>
      </c>
      <c r="H8549" s="1" t="str">
        <f>_xlfn.CONCAT(Tabla1[[#This Row],[Planta Español]],"_",IF(Tabla1[[#This Row],[Saludable]]="Si","Saludable","Enferma"))</f>
        <v>Tomate_Enferma</v>
      </c>
      <c r="I8549" s="1" t="str">
        <f>VLOOKUP(Tabla1[[#This Row],[Enfermedad Inglés]],Tabla3[[Enfermedad Inglés]:[Nombre Coloquial en TV]],3,FALSE)</f>
        <v>Mancha de Septoria</v>
      </c>
      <c r="J8549" s="1" t="str">
        <f>VLOOKUP(Tabla1[[#This Row],[Enfermedad Inglés]],Tabla3[[Enfermedad Inglés]:[Nombre Coloquial en TV]],4,FALSE)</f>
        <v>Puntitos marrones en las hojas</v>
      </c>
      <c r="K8549" s="1" t="str">
        <f>VLOOKUP(Tabla1[[#This Row],[Enfermedad Inglés]],Tabla3[[Enfermedad Inglés]:[Nombre Coloquial en TV]],5,FALSE)</f>
        <v>Quemada</v>
      </c>
    </row>
    <row r="8550" spans="1:11" x14ac:dyDescent="0.2">
      <c r="A8550" s="1" t="s">
        <v>8456</v>
      </c>
      <c r="B8550" s="1" t="s">
        <v>8606</v>
      </c>
      <c r="C8550" s="1" t="s">
        <v>1217</v>
      </c>
      <c r="D8550" s="1" t="s">
        <v>8458</v>
      </c>
      <c r="E8550" s="1" t="s">
        <v>312</v>
      </c>
      <c r="F8550" s="1" t="s">
        <v>11179</v>
      </c>
      <c r="G8550" s="1" t="str">
        <f>VLOOKUP(Tabla1[[#This Row],[Planta]],Tabla3[],3,FALSE)</f>
        <v>Tomate</v>
      </c>
      <c r="H8550" s="1" t="str">
        <f>_xlfn.CONCAT(Tabla1[[#This Row],[Planta Español]],"_",IF(Tabla1[[#This Row],[Saludable]]="Si","Saludable","Enferma"))</f>
        <v>Tomate_Enferma</v>
      </c>
      <c r="I8550" s="1" t="str">
        <f>VLOOKUP(Tabla1[[#This Row],[Enfermedad Inglés]],Tabla3[[Enfermedad Inglés]:[Nombre Coloquial en TV]],3,FALSE)</f>
        <v>Mancha de Septoria</v>
      </c>
      <c r="J8550" s="1" t="str">
        <f>VLOOKUP(Tabla1[[#This Row],[Enfermedad Inglés]],Tabla3[[Enfermedad Inglés]:[Nombre Coloquial en TV]],4,FALSE)</f>
        <v>Puntitos marrones en las hojas</v>
      </c>
      <c r="K8550" s="1" t="str">
        <f>VLOOKUP(Tabla1[[#This Row],[Enfermedad Inglés]],Tabla3[[Enfermedad Inglés]:[Nombre Coloquial en TV]],5,FALSE)</f>
        <v>Quemada</v>
      </c>
    </row>
    <row r="8551" spans="1:11" x14ac:dyDescent="0.2">
      <c r="A8551" s="1" t="s">
        <v>8456</v>
      </c>
      <c r="B8551" s="1" t="s">
        <v>8607</v>
      </c>
      <c r="C8551" s="1" t="s">
        <v>1217</v>
      </c>
      <c r="D8551" s="1" t="s">
        <v>8458</v>
      </c>
      <c r="E8551" s="1" t="s">
        <v>312</v>
      </c>
      <c r="F8551" s="1" t="s">
        <v>11179</v>
      </c>
      <c r="G8551" s="1" t="str">
        <f>VLOOKUP(Tabla1[[#This Row],[Planta]],Tabla3[],3,FALSE)</f>
        <v>Tomate</v>
      </c>
      <c r="H8551" s="1" t="str">
        <f>_xlfn.CONCAT(Tabla1[[#This Row],[Planta Español]],"_",IF(Tabla1[[#This Row],[Saludable]]="Si","Saludable","Enferma"))</f>
        <v>Tomate_Enferma</v>
      </c>
      <c r="I8551" s="1" t="str">
        <f>VLOOKUP(Tabla1[[#This Row],[Enfermedad Inglés]],Tabla3[[Enfermedad Inglés]:[Nombre Coloquial en TV]],3,FALSE)</f>
        <v>Mancha de Septoria</v>
      </c>
      <c r="J8551" s="1" t="str">
        <f>VLOOKUP(Tabla1[[#This Row],[Enfermedad Inglés]],Tabla3[[Enfermedad Inglés]:[Nombre Coloquial en TV]],4,FALSE)</f>
        <v>Puntitos marrones en las hojas</v>
      </c>
      <c r="K8551" s="1" t="str">
        <f>VLOOKUP(Tabla1[[#This Row],[Enfermedad Inglés]],Tabla3[[Enfermedad Inglés]:[Nombre Coloquial en TV]],5,FALSE)</f>
        <v>Quemada</v>
      </c>
    </row>
    <row r="8552" spans="1:11" x14ac:dyDescent="0.2">
      <c r="A8552" s="1" t="s">
        <v>8456</v>
      </c>
      <c r="B8552" s="1" t="s">
        <v>8608</v>
      </c>
      <c r="C8552" s="1" t="s">
        <v>1217</v>
      </c>
      <c r="D8552" s="1" t="s">
        <v>8458</v>
      </c>
      <c r="E8552" s="1" t="s">
        <v>312</v>
      </c>
      <c r="F8552" s="1" t="s">
        <v>11179</v>
      </c>
      <c r="G8552" s="1" t="str">
        <f>VLOOKUP(Tabla1[[#This Row],[Planta]],Tabla3[],3,FALSE)</f>
        <v>Tomate</v>
      </c>
      <c r="H8552" s="1" t="str">
        <f>_xlfn.CONCAT(Tabla1[[#This Row],[Planta Español]],"_",IF(Tabla1[[#This Row],[Saludable]]="Si","Saludable","Enferma"))</f>
        <v>Tomate_Enferma</v>
      </c>
      <c r="I8552" s="1" t="str">
        <f>VLOOKUP(Tabla1[[#This Row],[Enfermedad Inglés]],Tabla3[[Enfermedad Inglés]:[Nombre Coloquial en TV]],3,FALSE)</f>
        <v>Mancha de Septoria</v>
      </c>
      <c r="J8552" s="1" t="str">
        <f>VLOOKUP(Tabla1[[#This Row],[Enfermedad Inglés]],Tabla3[[Enfermedad Inglés]:[Nombre Coloquial en TV]],4,FALSE)</f>
        <v>Puntitos marrones en las hojas</v>
      </c>
      <c r="K8552" s="1" t="str">
        <f>VLOOKUP(Tabla1[[#This Row],[Enfermedad Inglés]],Tabla3[[Enfermedad Inglés]:[Nombre Coloquial en TV]],5,FALSE)</f>
        <v>Quemada</v>
      </c>
    </row>
    <row r="8553" spans="1:11" x14ac:dyDescent="0.2">
      <c r="A8553" s="1" t="s">
        <v>8456</v>
      </c>
      <c r="B8553" s="1" t="s">
        <v>8609</v>
      </c>
      <c r="C8553" s="1" t="s">
        <v>1217</v>
      </c>
      <c r="D8553" s="1" t="s">
        <v>8458</v>
      </c>
      <c r="E8553" s="1" t="s">
        <v>312</v>
      </c>
      <c r="F8553" s="1" t="s">
        <v>11179</v>
      </c>
      <c r="G8553" s="1" t="str">
        <f>VLOOKUP(Tabla1[[#This Row],[Planta]],Tabla3[],3,FALSE)</f>
        <v>Tomate</v>
      </c>
      <c r="H8553" s="1" t="str">
        <f>_xlfn.CONCAT(Tabla1[[#This Row],[Planta Español]],"_",IF(Tabla1[[#This Row],[Saludable]]="Si","Saludable","Enferma"))</f>
        <v>Tomate_Enferma</v>
      </c>
      <c r="I8553" s="1" t="str">
        <f>VLOOKUP(Tabla1[[#This Row],[Enfermedad Inglés]],Tabla3[[Enfermedad Inglés]:[Nombre Coloquial en TV]],3,FALSE)</f>
        <v>Mancha de Septoria</v>
      </c>
      <c r="J8553" s="1" t="str">
        <f>VLOOKUP(Tabla1[[#This Row],[Enfermedad Inglés]],Tabla3[[Enfermedad Inglés]:[Nombre Coloquial en TV]],4,FALSE)</f>
        <v>Puntitos marrones en las hojas</v>
      </c>
      <c r="K8553" s="1" t="str">
        <f>VLOOKUP(Tabla1[[#This Row],[Enfermedad Inglés]],Tabla3[[Enfermedad Inglés]:[Nombre Coloquial en TV]],5,FALSE)</f>
        <v>Quemada</v>
      </c>
    </row>
    <row r="8554" spans="1:11" x14ac:dyDescent="0.2">
      <c r="A8554" s="1" t="s">
        <v>8456</v>
      </c>
      <c r="B8554" s="1" t="s">
        <v>8610</v>
      </c>
      <c r="C8554" s="1" t="s">
        <v>1217</v>
      </c>
      <c r="D8554" s="1" t="s">
        <v>8458</v>
      </c>
      <c r="E8554" s="1" t="s">
        <v>312</v>
      </c>
      <c r="F8554" s="1" t="s">
        <v>11179</v>
      </c>
      <c r="G8554" s="1" t="str">
        <f>VLOOKUP(Tabla1[[#This Row],[Planta]],Tabla3[],3,FALSE)</f>
        <v>Tomate</v>
      </c>
      <c r="H8554" s="1" t="str">
        <f>_xlfn.CONCAT(Tabla1[[#This Row],[Planta Español]],"_",IF(Tabla1[[#This Row],[Saludable]]="Si","Saludable","Enferma"))</f>
        <v>Tomate_Enferma</v>
      </c>
      <c r="I8554" s="1" t="str">
        <f>VLOOKUP(Tabla1[[#This Row],[Enfermedad Inglés]],Tabla3[[Enfermedad Inglés]:[Nombre Coloquial en TV]],3,FALSE)</f>
        <v>Mancha de Septoria</v>
      </c>
      <c r="J8554" s="1" t="str">
        <f>VLOOKUP(Tabla1[[#This Row],[Enfermedad Inglés]],Tabla3[[Enfermedad Inglés]:[Nombre Coloquial en TV]],4,FALSE)</f>
        <v>Puntitos marrones en las hojas</v>
      </c>
      <c r="K8554" s="1" t="str">
        <f>VLOOKUP(Tabla1[[#This Row],[Enfermedad Inglés]],Tabla3[[Enfermedad Inglés]:[Nombre Coloquial en TV]],5,FALSE)</f>
        <v>Quemada</v>
      </c>
    </row>
    <row r="8555" spans="1:11" x14ac:dyDescent="0.2">
      <c r="A8555" s="1" t="s">
        <v>8456</v>
      </c>
      <c r="B8555" s="1" t="s">
        <v>8611</v>
      </c>
      <c r="C8555" s="1" t="s">
        <v>1217</v>
      </c>
      <c r="D8555" s="1" t="s">
        <v>8458</v>
      </c>
      <c r="E8555" s="1" t="s">
        <v>312</v>
      </c>
      <c r="F8555" s="1" t="s">
        <v>11179</v>
      </c>
      <c r="G8555" s="1" t="str">
        <f>VLOOKUP(Tabla1[[#This Row],[Planta]],Tabla3[],3,FALSE)</f>
        <v>Tomate</v>
      </c>
      <c r="H8555" s="1" t="str">
        <f>_xlfn.CONCAT(Tabla1[[#This Row],[Planta Español]],"_",IF(Tabla1[[#This Row],[Saludable]]="Si","Saludable","Enferma"))</f>
        <v>Tomate_Enferma</v>
      </c>
      <c r="I8555" s="1" t="str">
        <f>VLOOKUP(Tabla1[[#This Row],[Enfermedad Inglés]],Tabla3[[Enfermedad Inglés]:[Nombre Coloquial en TV]],3,FALSE)</f>
        <v>Mancha de Septoria</v>
      </c>
      <c r="J8555" s="1" t="str">
        <f>VLOOKUP(Tabla1[[#This Row],[Enfermedad Inglés]],Tabla3[[Enfermedad Inglés]:[Nombre Coloquial en TV]],4,FALSE)</f>
        <v>Puntitos marrones en las hojas</v>
      </c>
      <c r="K8555" s="1" t="str">
        <f>VLOOKUP(Tabla1[[#This Row],[Enfermedad Inglés]],Tabla3[[Enfermedad Inglés]:[Nombre Coloquial en TV]],5,FALSE)</f>
        <v>Quemada</v>
      </c>
    </row>
    <row r="8556" spans="1:11" x14ac:dyDescent="0.2">
      <c r="A8556" s="1" t="s">
        <v>8456</v>
      </c>
      <c r="B8556" s="1" t="s">
        <v>8612</v>
      </c>
      <c r="C8556" s="1" t="s">
        <v>1217</v>
      </c>
      <c r="D8556" s="1" t="s">
        <v>8458</v>
      </c>
      <c r="E8556" s="1" t="s">
        <v>312</v>
      </c>
      <c r="F8556" s="1" t="s">
        <v>11179</v>
      </c>
      <c r="G8556" s="1" t="str">
        <f>VLOOKUP(Tabla1[[#This Row],[Planta]],Tabla3[],3,FALSE)</f>
        <v>Tomate</v>
      </c>
      <c r="H8556" s="1" t="str">
        <f>_xlfn.CONCAT(Tabla1[[#This Row],[Planta Español]],"_",IF(Tabla1[[#This Row],[Saludable]]="Si","Saludable","Enferma"))</f>
        <v>Tomate_Enferma</v>
      </c>
      <c r="I8556" s="1" t="str">
        <f>VLOOKUP(Tabla1[[#This Row],[Enfermedad Inglés]],Tabla3[[Enfermedad Inglés]:[Nombre Coloquial en TV]],3,FALSE)</f>
        <v>Mancha de Septoria</v>
      </c>
      <c r="J8556" s="1" t="str">
        <f>VLOOKUP(Tabla1[[#This Row],[Enfermedad Inglés]],Tabla3[[Enfermedad Inglés]:[Nombre Coloquial en TV]],4,FALSE)</f>
        <v>Puntitos marrones en las hojas</v>
      </c>
      <c r="K8556" s="1" t="str">
        <f>VLOOKUP(Tabla1[[#This Row],[Enfermedad Inglés]],Tabla3[[Enfermedad Inglés]:[Nombre Coloquial en TV]],5,FALSE)</f>
        <v>Quemada</v>
      </c>
    </row>
    <row r="8557" spans="1:11" x14ac:dyDescent="0.2">
      <c r="A8557" s="1" t="s">
        <v>8456</v>
      </c>
      <c r="B8557" s="1" t="s">
        <v>8613</v>
      </c>
      <c r="C8557" s="1" t="s">
        <v>1217</v>
      </c>
      <c r="D8557" s="1" t="s">
        <v>8458</v>
      </c>
      <c r="E8557" s="1" t="s">
        <v>312</v>
      </c>
      <c r="F8557" s="1" t="s">
        <v>11179</v>
      </c>
      <c r="G8557" s="1" t="str">
        <f>VLOOKUP(Tabla1[[#This Row],[Planta]],Tabla3[],3,FALSE)</f>
        <v>Tomate</v>
      </c>
      <c r="H8557" s="1" t="str">
        <f>_xlfn.CONCAT(Tabla1[[#This Row],[Planta Español]],"_",IF(Tabla1[[#This Row],[Saludable]]="Si","Saludable","Enferma"))</f>
        <v>Tomate_Enferma</v>
      </c>
      <c r="I8557" s="1" t="str">
        <f>VLOOKUP(Tabla1[[#This Row],[Enfermedad Inglés]],Tabla3[[Enfermedad Inglés]:[Nombre Coloquial en TV]],3,FALSE)</f>
        <v>Mancha de Septoria</v>
      </c>
      <c r="J8557" s="1" t="str">
        <f>VLOOKUP(Tabla1[[#This Row],[Enfermedad Inglés]],Tabla3[[Enfermedad Inglés]:[Nombre Coloquial en TV]],4,FALSE)</f>
        <v>Puntitos marrones en las hojas</v>
      </c>
      <c r="K8557" s="1" t="str">
        <f>VLOOKUP(Tabla1[[#This Row],[Enfermedad Inglés]],Tabla3[[Enfermedad Inglés]:[Nombre Coloquial en TV]],5,FALSE)</f>
        <v>Quemada</v>
      </c>
    </row>
    <row r="8558" spans="1:11" x14ac:dyDescent="0.2">
      <c r="A8558" s="1" t="s">
        <v>8456</v>
      </c>
      <c r="B8558" s="1" t="s">
        <v>8614</v>
      </c>
      <c r="C8558" s="1" t="s">
        <v>1217</v>
      </c>
      <c r="D8558" s="1" t="s">
        <v>8458</v>
      </c>
      <c r="E8558" s="1" t="s">
        <v>312</v>
      </c>
      <c r="F8558" s="1" t="s">
        <v>11179</v>
      </c>
      <c r="G8558" s="1" t="str">
        <f>VLOOKUP(Tabla1[[#This Row],[Planta]],Tabla3[],3,FALSE)</f>
        <v>Tomate</v>
      </c>
      <c r="H8558" s="1" t="str">
        <f>_xlfn.CONCAT(Tabla1[[#This Row],[Planta Español]],"_",IF(Tabla1[[#This Row],[Saludable]]="Si","Saludable","Enferma"))</f>
        <v>Tomate_Enferma</v>
      </c>
      <c r="I8558" s="1" t="str">
        <f>VLOOKUP(Tabla1[[#This Row],[Enfermedad Inglés]],Tabla3[[Enfermedad Inglés]:[Nombre Coloquial en TV]],3,FALSE)</f>
        <v>Mancha de Septoria</v>
      </c>
      <c r="J8558" s="1" t="str">
        <f>VLOOKUP(Tabla1[[#This Row],[Enfermedad Inglés]],Tabla3[[Enfermedad Inglés]:[Nombre Coloquial en TV]],4,FALSE)</f>
        <v>Puntitos marrones en las hojas</v>
      </c>
      <c r="K8558" s="1" t="str">
        <f>VLOOKUP(Tabla1[[#This Row],[Enfermedad Inglés]],Tabla3[[Enfermedad Inglés]:[Nombre Coloquial en TV]],5,FALSE)</f>
        <v>Quemada</v>
      </c>
    </row>
    <row r="8559" spans="1:11" x14ac:dyDescent="0.2">
      <c r="A8559" s="1" t="s">
        <v>8456</v>
      </c>
      <c r="B8559" s="1" t="s">
        <v>8615</v>
      </c>
      <c r="C8559" s="1" t="s">
        <v>1217</v>
      </c>
      <c r="D8559" s="1" t="s">
        <v>8458</v>
      </c>
      <c r="E8559" s="1" t="s">
        <v>312</v>
      </c>
      <c r="F8559" s="1" t="s">
        <v>11179</v>
      </c>
      <c r="G8559" s="1" t="str">
        <f>VLOOKUP(Tabla1[[#This Row],[Planta]],Tabla3[],3,FALSE)</f>
        <v>Tomate</v>
      </c>
      <c r="H8559" s="1" t="str">
        <f>_xlfn.CONCAT(Tabla1[[#This Row],[Planta Español]],"_",IF(Tabla1[[#This Row],[Saludable]]="Si","Saludable","Enferma"))</f>
        <v>Tomate_Enferma</v>
      </c>
      <c r="I8559" s="1" t="str">
        <f>VLOOKUP(Tabla1[[#This Row],[Enfermedad Inglés]],Tabla3[[Enfermedad Inglés]:[Nombre Coloquial en TV]],3,FALSE)</f>
        <v>Mancha de Septoria</v>
      </c>
      <c r="J8559" s="1" t="str">
        <f>VLOOKUP(Tabla1[[#This Row],[Enfermedad Inglés]],Tabla3[[Enfermedad Inglés]:[Nombre Coloquial en TV]],4,FALSE)</f>
        <v>Puntitos marrones en las hojas</v>
      </c>
      <c r="K8559" s="1" t="str">
        <f>VLOOKUP(Tabla1[[#This Row],[Enfermedad Inglés]],Tabla3[[Enfermedad Inglés]:[Nombre Coloquial en TV]],5,FALSE)</f>
        <v>Quemada</v>
      </c>
    </row>
    <row r="8560" spans="1:11" x14ac:dyDescent="0.2">
      <c r="A8560" s="1" t="s">
        <v>8456</v>
      </c>
      <c r="B8560" s="1" t="s">
        <v>8616</v>
      </c>
      <c r="C8560" s="1" t="s">
        <v>1217</v>
      </c>
      <c r="D8560" s="1" t="s">
        <v>8458</v>
      </c>
      <c r="E8560" s="1" t="s">
        <v>312</v>
      </c>
      <c r="F8560" s="1" t="s">
        <v>11179</v>
      </c>
      <c r="G8560" s="1" t="str">
        <f>VLOOKUP(Tabla1[[#This Row],[Planta]],Tabla3[],3,FALSE)</f>
        <v>Tomate</v>
      </c>
      <c r="H8560" s="1" t="str">
        <f>_xlfn.CONCAT(Tabla1[[#This Row],[Planta Español]],"_",IF(Tabla1[[#This Row],[Saludable]]="Si","Saludable","Enferma"))</f>
        <v>Tomate_Enferma</v>
      </c>
      <c r="I8560" s="1" t="str">
        <f>VLOOKUP(Tabla1[[#This Row],[Enfermedad Inglés]],Tabla3[[Enfermedad Inglés]:[Nombre Coloquial en TV]],3,FALSE)</f>
        <v>Mancha de Septoria</v>
      </c>
      <c r="J8560" s="1" t="str">
        <f>VLOOKUP(Tabla1[[#This Row],[Enfermedad Inglés]],Tabla3[[Enfermedad Inglés]:[Nombre Coloquial en TV]],4,FALSE)</f>
        <v>Puntitos marrones en las hojas</v>
      </c>
      <c r="K8560" s="1" t="str">
        <f>VLOOKUP(Tabla1[[#This Row],[Enfermedad Inglés]],Tabla3[[Enfermedad Inglés]:[Nombre Coloquial en TV]],5,FALSE)</f>
        <v>Quemada</v>
      </c>
    </row>
    <row r="8561" spans="1:11" x14ac:dyDescent="0.2">
      <c r="A8561" s="1" t="s">
        <v>8456</v>
      </c>
      <c r="B8561" s="1" t="s">
        <v>8617</v>
      </c>
      <c r="C8561" s="1" t="s">
        <v>1217</v>
      </c>
      <c r="D8561" s="1" t="s">
        <v>8458</v>
      </c>
      <c r="E8561" s="1" t="s">
        <v>312</v>
      </c>
      <c r="F8561" s="1" t="s">
        <v>11179</v>
      </c>
      <c r="G8561" s="1" t="str">
        <f>VLOOKUP(Tabla1[[#This Row],[Planta]],Tabla3[],3,FALSE)</f>
        <v>Tomate</v>
      </c>
      <c r="H8561" s="1" t="str">
        <f>_xlfn.CONCAT(Tabla1[[#This Row],[Planta Español]],"_",IF(Tabla1[[#This Row],[Saludable]]="Si","Saludable","Enferma"))</f>
        <v>Tomate_Enferma</v>
      </c>
      <c r="I8561" s="1" t="str">
        <f>VLOOKUP(Tabla1[[#This Row],[Enfermedad Inglés]],Tabla3[[Enfermedad Inglés]:[Nombre Coloquial en TV]],3,FALSE)</f>
        <v>Mancha de Septoria</v>
      </c>
      <c r="J8561" s="1" t="str">
        <f>VLOOKUP(Tabla1[[#This Row],[Enfermedad Inglés]],Tabla3[[Enfermedad Inglés]:[Nombre Coloquial en TV]],4,FALSE)</f>
        <v>Puntitos marrones en las hojas</v>
      </c>
      <c r="K8561" s="1" t="str">
        <f>VLOOKUP(Tabla1[[#This Row],[Enfermedad Inglés]],Tabla3[[Enfermedad Inglés]:[Nombre Coloquial en TV]],5,FALSE)</f>
        <v>Quemada</v>
      </c>
    </row>
    <row r="8562" spans="1:11" x14ac:dyDescent="0.2">
      <c r="A8562" s="1" t="s">
        <v>8456</v>
      </c>
      <c r="B8562" s="1" t="s">
        <v>8618</v>
      </c>
      <c r="C8562" s="1" t="s">
        <v>1217</v>
      </c>
      <c r="D8562" s="1" t="s">
        <v>8458</v>
      </c>
      <c r="E8562" s="1" t="s">
        <v>312</v>
      </c>
      <c r="F8562" s="1" t="s">
        <v>11179</v>
      </c>
      <c r="G8562" s="1" t="str">
        <f>VLOOKUP(Tabla1[[#This Row],[Planta]],Tabla3[],3,FALSE)</f>
        <v>Tomate</v>
      </c>
      <c r="H8562" s="1" t="str">
        <f>_xlfn.CONCAT(Tabla1[[#This Row],[Planta Español]],"_",IF(Tabla1[[#This Row],[Saludable]]="Si","Saludable","Enferma"))</f>
        <v>Tomate_Enferma</v>
      </c>
      <c r="I8562" s="1" t="str">
        <f>VLOOKUP(Tabla1[[#This Row],[Enfermedad Inglés]],Tabla3[[Enfermedad Inglés]:[Nombre Coloquial en TV]],3,FALSE)</f>
        <v>Mancha de Septoria</v>
      </c>
      <c r="J8562" s="1" t="str">
        <f>VLOOKUP(Tabla1[[#This Row],[Enfermedad Inglés]],Tabla3[[Enfermedad Inglés]:[Nombre Coloquial en TV]],4,FALSE)</f>
        <v>Puntitos marrones en las hojas</v>
      </c>
      <c r="K8562" s="1" t="str">
        <f>VLOOKUP(Tabla1[[#This Row],[Enfermedad Inglés]],Tabla3[[Enfermedad Inglés]:[Nombre Coloquial en TV]],5,FALSE)</f>
        <v>Quemada</v>
      </c>
    </row>
    <row r="8563" spans="1:11" x14ac:dyDescent="0.2">
      <c r="A8563" s="1" t="s">
        <v>8456</v>
      </c>
      <c r="B8563" s="1" t="s">
        <v>8619</v>
      </c>
      <c r="C8563" s="1" t="s">
        <v>1217</v>
      </c>
      <c r="D8563" s="1" t="s">
        <v>8458</v>
      </c>
      <c r="E8563" s="1" t="s">
        <v>312</v>
      </c>
      <c r="F8563" s="1" t="s">
        <v>11179</v>
      </c>
      <c r="G8563" s="1" t="str">
        <f>VLOOKUP(Tabla1[[#This Row],[Planta]],Tabla3[],3,FALSE)</f>
        <v>Tomate</v>
      </c>
      <c r="H8563" s="1" t="str">
        <f>_xlfn.CONCAT(Tabla1[[#This Row],[Planta Español]],"_",IF(Tabla1[[#This Row],[Saludable]]="Si","Saludable","Enferma"))</f>
        <v>Tomate_Enferma</v>
      </c>
      <c r="I8563" s="1" t="str">
        <f>VLOOKUP(Tabla1[[#This Row],[Enfermedad Inglés]],Tabla3[[Enfermedad Inglés]:[Nombre Coloquial en TV]],3,FALSE)</f>
        <v>Mancha de Septoria</v>
      </c>
      <c r="J8563" s="1" t="str">
        <f>VLOOKUP(Tabla1[[#This Row],[Enfermedad Inglés]],Tabla3[[Enfermedad Inglés]:[Nombre Coloquial en TV]],4,FALSE)</f>
        <v>Puntitos marrones en las hojas</v>
      </c>
      <c r="K8563" s="1" t="str">
        <f>VLOOKUP(Tabla1[[#This Row],[Enfermedad Inglés]],Tabla3[[Enfermedad Inglés]:[Nombre Coloquial en TV]],5,FALSE)</f>
        <v>Quemada</v>
      </c>
    </row>
    <row r="8564" spans="1:11" x14ac:dyDescent="0.2">
      <c r="A8564" s="1" t="s">
        <v>8456</v>
      </c>
      <c r="B8564" s="1" t="s">
        <v>8620</v>
      </c>
      <c r="C8564" s="1" t="s">
        <v>1217</v>
      </c>
      <c r="D8564" s="1" t="s">
        <v>8458</v>
      </c>
      <c r="E8564" s="1" t="s">
        <v>312</v>
      </c>
      <c r="F8564" s="1" t="s">
        <v>11179</v>
      </c>
      <c r="G8564" s="1" t="str">
        <f>VLOOKUP(Tabla1[[#This Row],[Planta]],Tabla3[],3,FALSE)</f>
        <v>Tomate</v>
      </c>
      <c r="H8564" s="1" t="str">
        <f>_xlfn.CONCAT(Tabla1[[#This Row],[Planta Español]],"_",IF(Tabla1[[#This Row],[Saludable]]="Si","Saludable","Enferma"))</f>
        <v>Tomate_Enferma</v>
      </c>
      <c r="I8564" s="1" t="str">
        <f>VLOOKUP(Tabla1[[#This Row],[Enfermedad Inglés]],Tabla3[[Enfermedad Inglés]:[Nombre Coloquial en TV]],3,FALSE)</f>
        <v>Mancha de Septoria</v>
      </c>
      <c r="J8564" s="1" t="str">
        <f>VLOOKUP(Tabla1[[#This Row],[Enfermedad Inglés]],Tabla3[[Enfermedad Inglés]:[Nombre Coloquial en TV]],4,FALSE)</f>
        <v>Puntitos marrones en las hojas</v>
      </c>
      <c r="K8564" s="1" t="str">
        <f>VLOOKUP(Tabla1[[#This Row],[Enfermedad Inglés]],Tabla3[[Enfermedad Inglés]:[Nombre Coloquial en TV]],5,FALSE)</f>
        <v>Quemada</v>
      </c>
    </row>
    <row r="8565" spans="1:11" x14ac:dyDescent="0.2">
      <c r="A8565" s="1" t="s">
        <v>8456</v>
      </c>
      <c r="B8565" s="1" t="s">
        <v>8621</v>
      </c>
      <c r="C8565" s="1" t="s">
        <v>1217</v>
      </c>
      <c r="D8565" s="1" t="s">
        <v>8458</v>
      </c>
      <c r="E8565" s="1" t="s">
        <v>312</v>
      </c>
      <c r="F8565" s="1" t="s">
        <v>11179</v>
      </c>
      <c r="G8565" s="1" t="str">
        <f>VLOOKUP(Tabla1[[#This Row],[Planta]],Tabla3[],3,FALSE)</f>
        <v>Tomate</v>
      </c>
      <c r="H8565" s="1" t="str">
        <f>_xlfn.CONCAT(Tabla1[[#This Row],[Planta Español]],"_",IF(Tabla1[[#This Row],[Saludable]]="Si","Saludable","Enferma"))</f>
        <v>Tomate_Enferma</v>
      </c>
      <c r="I8565" s="1" t="str">
        <f>VLOOKUP(Tabla1[[#This Row],[Enfermedad Inglés]],Tabla3[[Enfermedad Inglés]:[Nombre Coloquial en TV]],3,FALSE)</f>
        <v>Mancha de Septoria</v>
      </c>
      <c r="J8565" s="1" t="str">
        <f>VLOOKUP(Tabla1[[#This Row],[Enfermedad Inglés]],Tabla3[[Enfermedad Inglés]:[Nombre Coloquial en TV]],4,FALSE)</f>
        <v>Puntitos marrones en las hojas</v>
      </c>
      <c r="K8565" s="1" t="str">
        <f>VLOOKUP(Tabla1[[#This Row],[Enfermedad Inglés]],Tabla3[[Enfermedad Inglés]:[Nombre Coloquial en TV]],5,FALSE)</f>
        <v>Quemada</v>
      </c>
    </row>
    <row r="8566" spans="1:11" x14ac:dyDescent="0.2">
      <c r="A8566" s="1" t="s">
        <v>8456</v>
      </c>
      <c r="B8566" s="1" t="s">
        <v>8622</v>
      </c>
      <c r="C8566" s="1" t="s">
        <v>1217</v>
      </c>
      <c r="D8566" s="1" t="s">
        <v>8458</v>
      </c>
      <c r="E8566" s="1" t="s">
        <v>312</v>
      </c>
      <c r="F8566" s="1" t="s">
        <v>11179</v>
      </c>
      <c r="G8566" s="1" t="str">
        <f>VLOOKUP(Tabla1[[#This Row],[Planta]],Tabla3[],3,FALSE)</f>
        <v>Tomate</v>
      </c>
      <c r="H8566" s="1" t="str">
        <f>_xlfn.CONCAT(Tabla1[[#This Row],[Planta Español]],"_",IF(Tabla1[[#This Row],[Saludable]]="Si","Saludable","Enferma"))</f>
        <v>Tomate_Enferma</v>
      </c>
      <c r="I8566" s="1" t="str">
        <f>VLOOKUP(Tabla1[[#This Row],[Enfermedad Inglés]],Tabla3[[Enfermedad Inglés]:[Nombre Coloquial en TV]],3,FALSE)</f>
        <v>Mancha de Septoria</v>
      </c>
      <c r="J8566" s="1" t="str">
        <f>VLOOKUP(Tabla1[[#This Row],[Enfermedad Inglés]],Tabla3[[Enfermedad Inglés]:[Nombre Coloquial en TV]],4,FALSE)</f>
        <v>Puntitos marrones en las hojas</v>
      </c>
      <c r="K8566" s="1" t="str">
        <f>VLOOKUP(Tabla1[[#This Row],[Enfermedad Inglés]],Tabla3[[Enfermedad Inglés]:[Nombre Coloquial en TV]],5,FALSE)</f>
        <v>Quemada</v>
      </c>
    </row>
    <row r="8567" spans="1:11" x14ac:dyDescent="0.2">
      <c r="A8567" s="1" t="s">
        <v>8456</v>
      </c>
      <c r="B8567" s="1" t="s">
        <v>8623</v>
      </c>
      <c r="C8567" s="1" t="s">
        <v>1217</v>
      </c>
      <c r="D8567" s="1" t="s">
        <v>8458</v>
      </c>
      <c r="E8567" s="1" t="s">
        <v>312</v>
      </c>
      <c r="F8567" s="1" t="s">
        <v>11179</v>
      </c>
      <c r="G8567" s="1" t="str">
        <f>VLOOKUP(Tabla1[[#This Row],[Planta]],Tabla3[],3,FALSE)</f>
        <v>Tomate</v>
      </c>
      <c r="H8567" s="1" t="str">
        <f>_xlfn.CONCAT(Tabla1[[#This Row],[Planta Español]],"_",IF(Tabla1[[#This Row],[Saludable]]="Si","Saludable","Enferma"))</f>
        <v>Tomate_Enferma</v>
      </c>
      <c r="I8567" s="1" t="str">
        <f>VLOOKUP(Tabla1[[#This Row],[Enfermedad Inglés]],Tabla3[[Enfermedad Inglés]:[Nombre Coloquial en TV]],3,FALSE)</f>
        <v>Mancha de Septoria</v>
      </c>
      <c r="J8567" s="1" t="str">
        <f>VLOOKUP(Tabla1[[#This Row],[Enfermedad Inglés]],Tabla3[[Enfermedad Inglés]:[Nombre Coloquial en TV]],4,FALSE)</f>
        <v>Puntitos marrones en las hojas</v>
      </c>
      <c r="K8567" s="1" t="str">
        <f>VLOOKUP(Tabla1[[#This Row],[Enfermedad Inglés]],Tabla3[[Enfermedad Inglés]:[Nombre Coloquial en TV]],5,FALSE)</f>
        <v>Quemada</v>
      </c>
    </row>
    <row r="8568" spans="1:11" x14ac:dyDescent="0.2">
      <c r="A8568" s="1" t="s">
        <v>8456</v>
      </c>
      <c r="B8568" s="1" t="s">
        <v>8624</v>
      </c>
      <c r="C8568" s="1" t="s">
        <v>1217</v>
      </c>
      <c r="D8568" s="1" t="s">
        <v>8458</v>
      </c>
      <c r="E8568" s="1" t="s">
        <v>312</v>
      </c>
      <c r="F8568" s="1" t="s">
        <v>11179</v>
      </c>
      <c r="G8568" s="1" t="str">
        <f>VLOOKUP(Tabla1[[#This Row],[Planta]],Tabla3[],3,FALSE)</f>
        <v>Tomate</v>
      </c>
      <c r="H8568" s="1" t="str">
        <f>_xlfn.CONCAT(Tabla1[[#This Row],[Planta Español]],"_",IF(Tabla1[[#This Row],[Saludable]]="Si","Saludable","Enferma"))</f>
        <v>Tomate_Enferma</v>
      </c>
      <c r="I8568" s="1" t="str">
        <f>VLOOKUP(Tabla1[[#This Row],[Enfermedad Inglés]],Tabla3[[Enfermedad Inglés]:[Nombre Coloquial en TV]],3,FALSE)</f>
        <v>Mancha de Septoria</v>
      </c>
      <c r="J8568" s="1" t="str">
        <f>VLOOKUP(Tabla1[[#This Row],[Enfermedad Inglés]],Tabla3[[Enfermedad Inglés]:[Nombre Coloquial en TV]],4,FALSE)</f>
        <v>Puntitos marrones en las hojas</v>
      </c>
      <c r="K8568" s="1" t="str">
        <f>VLOOKUP(Tabla1[[#This Row],[Enfermedad Inglés]],Tabla3[[Enfermedad Inglés]:[Nombre Coloquial en TV]],5,FALSE)</f>
        <v>Quemada</v>
      </c>
    </row>
    <row r="8569" spans="1:11" x14ac:dyDescent="0.2">
      <c r="A8569" s="1" t="s">
        <v>8456</v>
      </c>
      <c r="B8569" s="1" t="s">
        <v>8625</v>
      </c>
      <c r="C8569" s="1" t="s">
        <v>1217</v>
      </c>
      <c r="D8569" s="1" t="s">
        <v>8458</v>
      </c>
      <c r="E8569" s="1" t="s">
        <v>312</v>
      </c>
      <c r="F8569" s="1" t="s">
        <v>11179</v>
      </c>
      <c r="G8569" s="1" t="str">
        <f>VLOOKUP(Tabla1[[#This Row],[Planta]],Tabla3[],3,FALSE)</f>
        <v>Tomate</v>
      </c>
      <c r="H8569" s="1" t="str">
        <f>_xlfn.CONCAT(Tabla1[[#This Row],[Planta Español]],"_",IF(Tabla1[[#This Row],[Saludable]]="Si","Saludable","Enferma"))</f>
        <v>Tomate_Enferma</v>
      </c>
      <c r="I8569" s="1" t="str">
        <f>VLOOKUP(Tabla1[[#This Row],[Enfermedad Inglés]],Tabla3[[Enfermedad Inglés]:[Nombre Coloquial en TV]],3,FALSE)</f>
        <v>Mancha de Septoria</v>
      </c>
      <c r="J8569" s="1" t="str">
        <f>VLOOKUP(Tabla1[[#This Row],[Enfermedad Inglés]],Tabla3[[Enfermedad Inglés]:[Nombre Coloquial en TV]],4,FALSE)</f>
        <v>Puntitos marrones en las hojas</v>
      </c>
      <c r="K8569" s="1" t="str">
        <f>VLOOKUP(Tabla1[[#This Row],[Enfermedad Inglés]],Tabla3[[Enfermedad Inglés]:[Nombre Coloquial en TV]],5,FALSE)</f>
        <v>Quemada</v>
      </c>
    </row>
    <row r="8570" spans="1:11" x14ac:dyDescent="0.2">
      <c r="A8570" s="1" t="s">
        <v>8456</v>
      </c>
      <c r="B8570" s="1" t="s">
        <v>8626</v>
      </c>
      <c r="C8570" s="1" t="s">
        <v>1217</v>
      </c>
      <c r="D8570" s="1" t="s">
        <v>8458</v>
      </c>
      <c r="E8570" s="1" t="s">
        <v>312</v>
      </c>
      <c r="F8570" s="1" t="s">
        <v>11179</v>
      </c>
      <c r="G8570" s="1" t="str">
        <f>VLOOKUP(Tabla1[[#This Row],[Planta]],Tabla3[],3,FALSE)</f>
        <v>Tomate</v>
      </c>
      <c r="H8570" s="1" t="str">
        <f>_xlfn.CONCAT(Tabla1[[#This Row],[Planta Español]],"_",IF(Tabla1[[#This Row],[Saludable]]="Si","Saludable","Enferma"))</f>
        <v>Tomate_Enferma</v>
      </c>
      <c r="I8570" s="1" t="str">
        <f>VLOOKUP(Tabla1[[#This Row],[Enfermedad Inglés]],Tabla3[[Enfermedad Inglés]:[Nombre Coloquial en TV]],3,FALSE)</f>
        <v>Mancha de Septoria</v>
      </c>
      <c r="J8570" s="1" t="str">
        <f>VLOOKUP(Tabla1[[#This Row],[Enfermedad Inglés]],Tabla3[[Enfermedad Inglés]:[Nombre Coloquial en TV]],4,FALSE)</f>
        <v>Puntitos marrones en las hojas</v>
      </c>
      <c r="K8570" s="1" t="str">
        <f>VLOOKUP(Tabla1[[#This Row],[Enfermedad Inglés]],Tabla3[[Enfermedad Inglés]:[Nombre Coloquial en TV]],5,FALSE)</f>
        <v>Quemada</v>
      </c>
    </row>
    <row r="8571" spans="1:11" x14ac:dyDescent="0.2">
      <c r="A8571" s="1" t="s">
        <v>8456</v>
      </c>
      <c r="B8571" s="1" t="s">
        <v>8627</v>
      </c>
      <c r="C8571" s="1" t="s">
        <v>1217</v>
      </c>
      <c r="D8571" s="1" t="s">
        <v>8458</v>
      </c>
      <c r="E8571" s="1" t="s">
        <v>312</v>
      </c>
      <c r="F8571" s="1" t="s">
        <v>11179</v>
      </c>
      <c r="G8571" s="1" t="str">
        <f>VLOOKUP(Tabla1[[#This Row],[Planta]],Tabla3[],3,FALSE)</f>
        <v>Tomate</v>
      </c>
      <c r="H8571" s="1" t="str">
        <f>_xlfn.CONCAT(Tabla1[[#This Row],[Planta Español]],"_",IF(Tabla1[[#This Row],[Saludable]]="Si","Saludable","Enferma"))</f>
        <v>Tomate_Enferma</v>
      </c>
      <c r="I8571" s="1" t="str">
        <f>VLOOKUP(Tabla1[[#This Row],[Enfermedad Inglés]],Tabla3[[Enfermedad Inglés]:[Nombre Coloquial en TV]],3,FALSE)</f>
        <v>Mancha de Septoria</v>
      </c>
      <c r="J8571" s="1" t="str">
        <f>VLOOKUP(Tabla1[[#This Row],[Enfermedad Inglés]],Tabla3[[Enfermedad Inglés]:[Nombre Coloquial en TV]],4,FALSE)</f>
        <v>Puntitos marrones en las hojas</v>
      </c>
      <c r="K8571" s="1" t="str">
        <f>VLOOKUP(Tabla1[[#This Row],[Enfermedad Inglés]],Tabla3[[Enfermedad Inglés]:[Nombre Coloquial en TV]],5,FALSE)</f>
        <v>Quemada</v>
      </c>
    </row>
    <row r="8572" spans="1:11" x14ac:dyDescent="0.2">
      <c r="A8572" s="1" t="s">
        <v>8456</v>
      </c>
      <c r="B8572" s="1" t="s">
        <v>8628</v>
      </c>
      <c r="C8572" s="1" t="s">
        <v>1217</v>
      </c>
      <c r="D8572" s="1" t="s">
        <v>8458</v>
      </c>
      <c r="E8572" s="1" t="s">
        <v>312</v>
      </c>
      <c r="F8572" s="1" t="s">
        <v>11179</v>
      </c>
      <c r="G8572" s="1" t="str">
        <f>VLOOKUP(Tabla1[[#This Row],[Planta]],Tabla3[],3,FALSE)</f>
        <v>Tomate</v>
      </c>
      <c r="H8572" s="1" t="str">
        <f>_xlfn.CONCAT(Tabla1[[#This Row],[Planta Español]],"_",IF(Tabla1[[#This Row],[Saludable]]="Si","Saludable","Enferma"))</f>
        <v>Tomate_Enferma</v>
      </c>
      <c r="I8572" s="1" t="str">
        <f>VLOOKUP(Tabla1[[#This Row],[Enfermedad Inglés]],Tabla3[[Enfermedad Inglés]:[Nombre Coloquial en TV]],3,FALSE)</f>
        <v>Mancha de Septoria</v>
      </c>
      <c r="J8572" s="1" t="str">
        <f>VLOOKUP(Tabla1[[#This Row],[Enfermedad Inglés]],Tabla3[[Enfermedad Inglés]:[Nombre Coloquial en TV]],4,FALSE)</f>
        <v>Puntitos marrones en las hojas</v>
      </c>
      <c r="K8572" s="1" t="str">
        <f>VLOOKUP(Tabla1[[#This Row],[Enfermedad Inglés]],Tabla3[[Enfermedad Inglés]:[Nombre Coloquial en TV]],5,FALSE)</f>
        <v>Quemada</v>
      </c>
    </row>
    <row r="8573" spans="1:11" x14ac:dyDescent="0.2">
      <c r="A8573" s="1" t="s">
        <v>8456</v>
      </c>
      <c r="B8573" s="1" t="s">
        <v>8629</v>
      </c>
      <c r="C8573" s="1" t="s">
        <v>1217</v>
      </c>
      <c r="D8573" s="1" t="s">
        <v>8458</v>
      </c>
      <c r="E8573" s="1" t="s">
        <v>312</v>
      </c>
      <c r="F8573" s="1" t="s">
        <v>11179</v>
      </c>
      <c r="G8573" s="1" t="str">
        <f>VLOOKUP(Tabla1[[#This Row],[Planta]],Tabla3[],3,FALSE)</f>
        <v>Tomate</v>
      </c>
      <c r="H8573" s="1" t="str">
        <f>_xlfn.CONCAT(Tabla1[[#This Row],[Planta Español]],"_",IF(Tabla1[[#This Row],[Saludable]]="Si","Saludable","Enferma"))</f>
        <v>Tomate_Enferma</v>
      </c>
      <c r="I8573" s="1" t="str">
        <f>VLOOKUP(Tabla1[[#This Row],[Enfermedad Inglés]],Tabla3[[Enfermedad Inglés]:[Nombre Coloquial en TV]],3,FALSE)</f>
        <v>Mancha de Septoria</v>
      </c>
      <c r="J8573" s="1" t="str">
        <f>VLOOKUP(Tabla1[[#This Row],[Enfermedad Inglés]],Tabla3[[Enfermedad Inglés]:[Nombre Coloquial en TV]],4,FALSE)</f>
        <v>Puntitos marrones en las hojas</v>
      </c>
      <c r="K8573" s="1" t="str">
        <f>VLOOKUP(Tabla1[[#This Row],[Enfermedad Inglés]],Tabla3[[Enfermedad Inglés]:[Nombre Coloquial en TV]],5,FALSE)</f>
        <v>Quemada</v>
      </c>
    </row>
    <row r="8574" spans="1:11" x14ac:dyDescent="0.2">
      <c r="A8574" s="1" t="s">
        <v>8456</v>
      </c>
      <c r="B8574" s="1" t="s">
        <v>8630</v>
      </c>
      <c r="C8574" s="1" t="s">
        <v>1217</v>
      </c>
      <c r="D8574" s="1" t="s">
        <v>8458</v>
      </c>
      <c r="E8574" s="1" t="s">
        <v>312</v>
      </c>
      <c r="F8574" s="1" t="s">
        <v>11179</v>
      </c>
      <c r="G8574" s="1" t="str">
        <f>VLOOKUP(Tabla1[[#This Row],[Planta]],Tabla3[],3,FALSE)</f>
        <v>Tomate</v>
      </c>
      <c r="H8574" s="1" t="str">
        <f>_xlfn.CONCAT(Tabla1[[#This Row],[Planta Español]],"_",IF(Tabla1[[#This Row],[Saludable]]="Si","Saludable","Enferma"))</f>
        <v>Tomate_Enferma</v>
      </c>
      <c r="I8574" s="1" t="str">
        <f>VLOOKUP(Tabla1[[#This Row],[Enfermedad Inglés]],Tabla3[[Enfermedad Inglés]:[Nombre Coloquial en TV]],3,FALSE)</f>
        <v>Mancha de Septoria</v>
      </c>
      <c r="J8574" s="1" t="str">
        <f>VLOOKUP(Tabla1[[#This Row],[Enfermedad Inglés]],Tabla3[[Enfermedad Inglés]:[Nombre Coloquial en TV]],4,FALSE)</f>
        <v>Puntitos marrones en las hojas</v>
      </c>
      <c r="K8574" s="1" t="str">
        <f>VLOOKUP(Tabla1[[#This Row],[Enfermedad Inglés]],Tabla3[[Enfermedad Inglés]:[Nombre Coloquial en TV]],5,FALSE)</f>
        <v>Quemada</v>
      </c>
    </row>
    <row r="8575" spans="1:11" x14ac:dyDescent="0.2">
      <c r="A8575" s="1" t="s">
        <v>8456</v>
      </c>
      <c r="B8575" s="1" t="s">
        <v>8631</v>
      </c>
      <c r="C8575" s="1" t="s">
        <v>1217</v>
      </c>
      <c r="D8575" s="1" t="s">
        <v>8458</v>
      </c>
      <c r="E8575" s="1" t="s">
        <v>312</v>
      </c>
      <c r="F8575" s="1" t="s">
        <v>11179</v>
      </c>
      <c r="G8575" s="1" t="str">
        <f>VLOOKUP(Tabla1[[#This Row],[Planta]],Tabla3[],3,FALSE)</f>
        <v>Tomate</v>
      </c>
      <c r="H8575" s="1" t="str">
        <f>_xlfn.CONCAT(Tabla1[[#This Row],[Planta Español]],"_",IF(Tabla1[[#This Row],[Saludable]]="Si","Saludable","Enferma"))</f>
        <v>Tomate_Enferma</v>
      </c>
      <c r="I8575" s="1" t="str">
        <f>VLOOKUP(Tabla1[[#This Row],[Enfermedad Inglés]],Tabla3[[Enfermedad Inglés]:[Nombre Coloquial en TV]],3,FALSE)</f>
        <v>Mancha de Septoria</v>
      </c>
      <c r="J8575" s="1" t="str">
        <f>VLOOKUP(Tabla1[[#This Row],[Enfermedad Inglés]],Tabla3[[Enfermedad Inglés]:[Nombre Coloquial en TV]],4,FALSE)</f>
        <v>Puntitos marrones en las hojas</v>
      </c>
      <c r="K8575" s="1" t="str">
        <f>VLOOKUP(Tabla1[[#This Row],[Enfermedad Inglés]],Tabla3[[Enfermedad Inglés]:[Nombre Coloquial en TV]],5,FALSE)</f>
        <v>Quemada</v>
      </c>
    </row>
    <row r="8576" spans="1:11" x14ac:dyDescent="0.2">
      <c r="A8576" s="1" t="s">
        <v>8456</v>
      </c>
      <c r="B8576" s="1" t="s">
        <v>8632</v>
      </c>
      <c r="C8576" s="1" t="s">
        <v>1217</v>
      </c>
      <c r="D8576" s="1" t="s">
        <v>8458</v>
      </c>
      <c r="E8576" s="1" t="s">
        <v>312</v>
      </c>
      <c r="F8576" s="1" t="s">
        <v>11179</v>
      </c>
      <c r="G8576" s="1" t="str">
        <f>VLOOKUP(Tabla1[[#This Row],[Planta]],Tabla3[],3,FALSE)</f>
        <v>Tomate</v>
      </c>
      <c r="H8576" s="1" t="str">
        <f>_xlfn.CONCAT(Tabla1[[#This Row],[Planta Español]],"_",IF(Tabla1[[#This Row],[Saludable]]="Si","Saludable","Enferma"))</f>
        <v>Tomate_Enferma</v>
      </c>
      <c r="I8576" s="1" t="str">
        <f>VLOOKUP(Tabla1[[#This Row],[Enfermedad Inglés]],Tabla3[[Enfermedad Inglés]:[Nombre Coloquial en TV]],3,FALSE)</f>
        <v>Mancha de Septoria</v>
      </c>
      <c r="J8576" s="1" t="str">
        <f>VLOOKUP(Tabla1[[#This Row],[Enfermedad Inglés]],Tabla3[[Enfermedad Inglés]:[Nombre Coloquial en TV]],4,FALSE)</f>
        <v>Puntitos marrones en las hojas</v>
      </c>
      <c r="K8576" s="1" t="str">
        <f>VLOOKUP(Tabla1[[#This Row],[Enfermedad Inglés]],Tabla3[[Enfermedad Inglés]:[Nombre Coloquial en TV]],5,FALSE)</f>
        <v>Quemada</v>
      </c>
    </row>
    <row r="8577" spans="1:11" x14ac:dyDescent="0.2">
      <c r="A8577" s="1" t="s">
        <v>8456</v>
      </c>
      <c r="B8577" s="1" t="s">
        <v>8633</v>
      </c>
      <c r="C8577" s="1" t="s">
        <v>1217</v>
      </c>
      <c r="D8577" s="1" t="s">
        <v>8458</v>
      </c>
      <c r="E8577" s="1" t="s">
        <v>312</v>
      </c>
      <c r="F8577" s="1" t="s">
        <v>11179</v>
      </c>
      <c r="G8577" s="1" t="str">
        <f>VLOOKUP(Tabla1[[#This Row],[Planta]],Tabla3[],3,FALSE)</f>
        <v>Tomate</v>
      </c>
      <c r="H8577" s="1" t="str">
        <f>_xlfn.CONCAT(Tabla1[[#This Row],[Planta Español]],"_",IF(Tabla1[[#This Row],[Saludable]]="Si","Saludable","Enferma"))</f>
        <v>Tomate_Enferma</v>
      </c>
      <c r="I8577" s="1" t="str">
        <f>VLOOKUP(Tabla1[[#This Row],[Enfermedad Inglés]],Tabla3[[Enfermedad Inglés]:[Nombre Coloquial en TV]],3,FALSE)</f>
        <v>Mancha de Septoria</v>
      </c>
      <c r="J8577" s="1" t="str">
        <f>VLOOKUP(Tabla1[[#This Row],[Enfermedad Inglés]],Tabla3[[Enfermedad Inglés]:[Nombre Coloquial en TV]],4,FALSE)</f>
        <v>Puntitos marrones en las hojas</v>
      </c>
      <c r="K8577" s="1" t="str">
        <f>VLOOKUP(Tabla1[[#This Row],[Enfermedad Inglés]],Tabla3[[Enfermedad Inglés]:[Nombre Coloquial en TV]],5,FALSE)</f>
        <v>Quemada</v>
      </c>
    </row>
    <row r="8578" spans="1:11" x14ac:dyDescent="0.2">
      <c r="A8578" s="1" t="s">
        <v>8456</v>
      </c>
      <c r="B8578" s="1" t="s">
        <v>8634</v>
      </c>
      <c r="C8578" s="1" t="s">
        <v>1217</v>
      </c>
      <c r="D8578" s="1" t="s">
        <v>8458</v>
      </c>
      <c r="E8578" s="1" t="s">
        <v>312</v>
      </c>
      <c r="F8578" s="1" t="s">
        <v>11179</v>
      </c>
      <c r="G8578" s="1" t="str">
        <f>VLOOKUP(Tabla1[[#This Row],[Planta]],Tabla3[],3,FALSE)</f>
        <v>Tomate</v>
      </c>
      <c r="H8578" s="1" t="str">
        <f>_xlfn.CONCAT(Tabla1[[#This Row],[Planta Español]],"_",IF(Tabla1[[#This Row],[Saludable]]="Si","Saludable","Enferma"))</f>
        <v>Tomate_Enferma</v>
      </c>
      <c r="I8578" s="1" t="str">
        <f>VLOOKUP(Tabla1[[#This Row],[Enfermedad Inglés]],Tabla3[[Enfermedad Inglés]:[Nombre Coloquial en TV]],3,FALSE)</f>
        <v>Mancha de Septoria</v>
      </c>
      <c r="J8578" s="1" t="str">
        <f>VLOOKUP(Tabla1[[#This Row],[Enfermedad Inglés]],Tabla3[[Enfermedad Inglés]:[Nombre Coloquial en TV]],4,FALSE)</f>
        <v>Puntitos marrones en las hojas</v>
      </c>
      <c r="K8578" s="1" t="str">
        <f>VLOOKUP(Tabla1[[#This Row],[Enfermedad Inglés]],Tabla3[[Enfermedad Inglés]:[Nombre Coloquial en TV]],5,FALSE)</f>
        <v>Quemada</v>
      </c>
    </row>
    <row r="8579" spans="1:11" x14ac:dyDescent="0.2">
      <c r="A8579" s="1" t="s">
        <v>8456</v>
      </c>
      <c r="B8579" s="1" t="s">
        <v>8635</v>
      </c>
      <c r="C8579" s="1" t="s">
        <v>1217</v>
      </c>
      <c r="D8579" s="1" t="s">
        <v>8458</v>
      </c>
      <c r="E8579" s="1" t="s">
        <v>312</v>
      </c>
      <c r="F8579" s="1" t="s">
        <v>11179</v>
      </c>
      <c r="G8579" s="1" t="str">
        <f>VLOOKUP(Tabla1[[#This Row],[Planta]],Tabla3[],3,FALSE)</f>
        <v>Tomate</v>
      </c>
      <c r="H8579" s="1" t="str">
        <f>_xlfn.CONCAT(Tabla1[[#This Row],[Planta Español]],"_",IF(Tabla1[[#This Row],[Saludable]]="Si","Saludable","Enferma"))</f>
        <v>Tomate_Enferma</v>
      </c>
      <c r="I8579" s="1" t="str">
        <f>VLOOKUP(Tabla1[[#This Row],[Enfermedad Inglés]],Tabla3[[Enfermedad Inglés]:[Nombre Coloquial en TV]],3,FALSE)</f>
        <v>Mancha de Septoria</v>
      </c>
      <c r="J8579" s="1" t="str">
        <f>VLOOKUP(Tabla1[[#This Row],[Enfermedad Inglés]],Tabla3[[Enfermedad Inglés]:[Nombre Coloquial en TV]],4,FALSE)</f>
        <v>Puntitos marrones en las hojas</v>
      </c>
      <c r="K8579" s="1" t="str">
        <f>VLOOKUP(Tabla1[[#This Row],[Enfermedad Inglés]],Tabla3[[Enfermedad Inglés]:[Nombre Coloquial en TV]],5,FALSE)</f>
        <v>Quemada</v>
      </c>
    </row>
    <row r="8580" spans="1:11" x14ac:dyDescent="0.2">
      <c r="A8580" s="1" t="s">
        <v>8456</v>
      </c>
      <c r="B8580" s="1" t="s">
        <v>8636</v>
      </c>
      <c r="C8580" s="1" t="s">
        <v>1217</v>
      </c>
      <c r="D8580" s="1" t="s">
        <v>8458</v>
      </c>
      <c r="E8580" s="1" t="s">
        <v>312</v>
      </c>
      <c r="F8580" s="1" t="s">
        <v>11179</v>
      </c>
      <c r="G8580" s="1" t="str">
        <f>VLOOKUP(Tabla1[[#This Row],[Planta]],Tabla3[],3,FALSE)</f>
        <v>Tomate</v>
      </c>
      <c r="H8580" s="1" t="str">
        <f>_xlfn.CONCAT(Tabla1[[#This Row],[Planta Español]],"_",IF(Tabla1[[#This Row],[Saludable]]="Si","Saludable","Enferma"))</f>
        <v>Tomate_Enferma</v>
      </c>
      <c r="I8580" s="1" t="str">
        <f>VLOOKUP(Tabla1[[#This Row],[Enfermedad Inglés]],Tabla3[[Enfermedad Inglés]:[Nombre Coloquial en TV]],3,FALSE)</f>
        <v>Mancha de Septoria</v>
      </c>
      <c r="J8580" s="1" t="str">
        <f>VLOOKUP(Tabla1[[#This Row],[Enfermedad Inglés]],Tabla3[[Enfermedad Inglés]:[Nombre Coloquial en TV]],4,FALSE)</f>
        <v>Puntitos marrones en las hojas</v>
      </c>
      <c r="K8580" s="1" t="str">
        <f>VLOOKUP(Tabla1[[#This Row],[Enfermedad Inglés]],Tabla3[[Enfermedad Inglés]:[Nombre Coloquial en TV]],5,FALSE)</f>
        <v>Quemada</v>
      </c>
    </row>
    <row r="8581" spans="1:11" x14ac:dyDescent="0.2">
      <c r="A8581" s="1" t="s">
        <v>8456</v>
      </c>
      <c r="B8581" s="1" t="s">
        <v>8637</v>
      </c>
      <c r="C8581" s="1" t="s">
        <v>1217</v>
      </c>
      <c r="D8581" s="1" t="s">
        <v>8458</v>
      </c>
      <c r="E8581" s="1" t="s">
        <v>312</v>
      </c>
      <c r="F8581" s="1" t="s">
        <v>11179</v>
      </c>
      <c r="G8581" s="1" t="str">
        <f>VLOOKUP(Tabla1[[#This Row],[Planta]],Tabla3[],3,FALSE)</f>
        <v>Tomate</v>
      </c>
      <c r="H8581" s="1" t="str">
        <f>_xlfn.CONCAT(Tabla1[[#This Row],[Planta Español]],"_",IF(Tabla1[[#This Row],[Saludable]]="Si","Saludable","Enferma"))</f>
        <v>Tomate_Enferma</v>
      </c>
      <c r="I8581" s="1" t="str">
        <f>VLOOKUP(Tabla1[[#This Row],[Enfermedad Inglés]],Tabla3[[Enfermedad Inglés]:[Nombre Coloquial en TV]],3,FALSE)</f>
        <v>Mancha de Septoria</v>
      </c>
      <c r="J8581" s="1" t="str">
        <f>VLOOKUP(Tabla1[[#This Row],[Enfermedad Inglés]],Tabla3[[Enfermedad Inglés]:[Nombre Coloquial en TV]],4,FALSE)</f>
        <v>Puntitos marrones en las hojas</v>
      </c>
      <c r="K8581" s="1" t="str">
        <f>VLOOKUP(Tabla1[[#This Row],[Enfermedad Inglés]],Tabla3[[Enfermedad Inglés]:[Nombre Coloquial en TV]],5,FALSE)</f>
        <v>Quemada</v>
      </c>
    </row>
    <row r="8582" spans="1:11" x14ac:dyDescent="0.2">
      <c r="A8582" s="1" t="s">
        <v>8456</v>
      </c>
      <c r="B8582" s="1" t="s">
        <v>8638</v>
      </c>
      <c r="C8582" s="1" t="s">
        <v>1217</v>
      </c>
      <c r="D8582" s="1" t="s">
        <v>8458</v>
      </c>
      <c r="E8582" s="1" t="s">
        <v>312</v>
      </c>
      <c r="F8582" s="1" t="s">
        <v>11179</v>
      </c>
      <c r="G8582" s="1" t="str">
        <f>VLOOKUP(Tabla1[[#This Row],[Planta]],Tabla3[],3,FALSE)</f>
        <v>Tomate</v>
      </c>
      <c r="H8582" s="1" t="str">
        <f>_xlfn.CONCAT(Tabla1[[#This Row],[Planta Español]],"_",IF(Tabla1[[#This Row],[Saludable]]="Si","Saludable","Enferma"))</f>
        <v>Tomate_Enferma</v>
      </c>
      <c r="I8582" s="1" t="str">
        <f>VLOOKUP(Tabla1[[#This Row],[Enfermedad Inglés]],Tabla3[[Enfermedad Inglés]:[Nombre Coloquial en TV]],3,FALSE)</f>
        <v>Mancha de Septoria</v>
      </c>
      <c r="J8582" s="1" t="str">
        <f>VLOOKUP(Tabla1[[#This Row],[Enfermedad Inglés]],Tabla3[[Enfermedad Inglés]:[Nombre Coloquial en TV]],4,FALSE)</f>
        <v>Puntitos marrones en las hojas</v>
      </c>
      <c r="K8582" s="1" t="str">
        <f>VLOOKUP(Tabla1[[#This Row],[Enfermedad Inglés]],Tabla3[[Enfermedad Inglés]:[Nombre Coloquial en TV]],5,FALSE)</f>
        <v>Quemada</v>
      </c>
    </row>
    <row r="8583" spans="1:11" x14ac:dyDescent="0.2">
      <c r="A8583" s="1" t="s">
        <v>8456</v>
      </c>
      <c r="B8583" s="1" t="s">
        <v>8639</v>
      </c>
      <c r="C8583" s="1" t="s">
        <v>1217</v>
      </c>
      <c r="D8583" s="1" t="s">
        <v>8458</v>
      </c>
      <c r="E8583" s="1" t="s">
        <v>312</v>
      </c>
      <c r="F8583" s="1" t="s">
        <v>11179</v>
      </c>
      <c r="G8583" s="1" t="str">
        <f>VLOOKUP(Tabla1[[#This Row],[Planta]],Tabla3[],3,FALSE)</f>
        <v>Tomate</v>
      </c>
      <c r="H8583" s="1" t="str">
        <f>_xlfn.CONCAT(Tabla1[[#This Row],[Planta Español]],"_",IF(Tabla1[[#This Row],[Saludable]]="Si","Saludable","Enferma"))</f>
        <v>Tomate_Enferma</v>
      </c>
      <c r="I8583" s="1" t="str">
        <f>VLOOKUP(Tabla1[[#This Row],[Enfermedad Inglés]],Tabla3[[Enfermedad Inglés]:[Nombre Coloquial en TV]],3,FALSE)</f>
        <v>Mancha de Septoria</v>
      </c>
      <c r="J8583" s="1" t="str">
        <f>VLOOKUP(Tabla1[[#This Row],[Enfermedad Inglés]],Tabla3[[Enfermedad Inglés]:[Nombre Coloquial en TV]],4,FALSE)</f>
        <v>Puntitos marrones en las hojas</v>
      </c>
      <c r="K8583" s="1" t="str">
        <f>VLOOKUP(Tabla1[[#This Row],[Enfermedad Inglés]],Tabla3[[Enfermedad Inglés]:[Nombre Coloquial en TV]],5,FALSE)</f>
        <v>Quemada</v>
      </c>
    </row>
    <row r="8584" spans="1:11" x14ac:dyDescent="0.2">
      <c r="A8584" s="1" t="s">
        <v>8456</v>
      </c>
      <c r="B8584" s="1" t="s">
        <v>8640</v>
      </c>
      <c r="C8584" s="1" t="s">
        <v>1217</v>
      </c>
      <c r="D8584" s="1" t="s">
        <v>8458</v>
      </c>
      <c r="E8584" s="1" t="s">
        <v>312</v>
      </c>
      <c r="F8584" s="1" t="s">
        <v>11179</v>
      </c>
      <c r="G8584" s="1" t="str">
        <f>VLOOKUP(Tabla1[[#This Row],[Planta]],Tabla3[],3,FALSE)</f>
        <v>Tomate</v>
      </c>
      <c r="H8584" s="1" t="str">
        <f>_xlfn.CONCAT(Tabla1[[#This Row],[Planta Español]],"_",IF(Tabla1[[#This Row],[Saludable]]="Si","Saludable","Enferma"))</f>
        <v>Tomate_Enferma</v>
      </c>
      <c r="I8584" s="1" t="str">
        <f>VLOOKUP(Tabla1[[#This Row],[Enfermedad Inglés]],Tabla3[[Enfermedad Inglés]:[Nombre Coloquial en TV]],3,FALSE)</f>
        <v>Mancha de Septoria</v>
      </c>
      <c r="J8584" s="1" t="str">
        <f>VLOOKUP(Tabla1[[#This Row],[Enfermedad Inglés]],Tabla3[[Enfermedad Inglés]:[Nombre Coloquial en TV]],4,FALSE)</f>
        <v>Puntitos marrones en las hojas</v>
      </c>
      <c r="K8584" s="1" t="str">
        <f>VLOOKUP(Tabla1[[#This Row],[Enfermedad Inglés]],Tabla3[[Enfermedad Inglés]:[Nombre Coloquial en TV]],5,FALSE)</f>
        <v>Quemada</v>
      </c>
    </row>
    <row r="8585" spans="1:11" x14ac:dyDescent="0.2">
      <c r="A8585" s="1" t="s">
        <v>8456</v>
      </c>
      <c r="B8585" s="2" t="s">
        <v>8641</v>
      </c>
      <c r="C8585" s="1" t="s">
        <v>1217</v>
      </c>
      <c r="D8585" s="1" t="s">
        <v>8458</v>
      </c>
      <c r="E8585" s="1" t="s">
        <v>312</v>
      </c>
      <c r="F8585" s="1" t="s">
        <v>11179</v>
      </c>
      <c r="G8585" s="1" t="str">
        <f>VLOOKUP(Tabla1[[#This Row],[Planta]],Tabla3[],3,FALSE)</f>
        <v>Tomate</v>
      </c>
      <c r="H8585" s="1" t="str">
        <f>_xlfn.CONCAT(Tabla1[[#This Row],[Planta Español]],"_",IF(Tabla1[[#This Row],[Saludable]]="Si","Saludable","Enferma"))</f>
        <v>Tomate_Enferma</v>
      </c>
      <c r="I8585" s="1" t="str">
        <f>VLOOKUP(Tabla1[[#This Row],[Enfermedad Inglés]],Tabla3[[Enfermedad Inglés]:[Nombre Coloquial en TV]],3,FALSE)</f>
        <v>Mancha de Septoria</v>
      </c>
      <c r="J8585" s="1" t="str">
        <f>VLOOKUP(Tabla1[[#This Row],[Enfermedad Inglés]],Tabla3[[Enfermedad Inglés]:[Nombre Coloquial en TV]],4,FALSE)</f>
        <v>Puntitos marrones en las hojas</v>
      </c>
      <c r="K8585" s="1" t="str">
        <f>VLOOKUP(Tabla1[[#This Row],[Enfermedad Inglés]],Tabla3[[Enfermedad Inglés]:[Nombre Coloquial en TV]],5,FALSE)</f>
        <v>Quemada</v>
      </c>
    </row>
    <row r="8586" spans="1:11" x14ac:dyDescent="0.2">
      <c r="A8586" s="1" t="s">
        <v>8456</v>
      </c>
      <c r="B8586" s="1" t="s">
        <v>8642</v>
      </c>
      <c r="C8586" s="1" t="s">
        <v>1217</v>
      </c>
      <c r="D8586" s="1" t="s">
        <v>8458</v>
      </c>
      <c r="E8586" s="1" t="s">
        <v>312</v>
      </c>
      <c r="F8586" s="1" t="s">
        <v>11179</v>
      </c>
      <c r="G8586" s="1" t="str">
        <f>VLOOKUP(Tabla1[[#This Row],[Planta]],Tabla3[],3,FALSE)</f>
        <v>Tomate</v>
      </c>
      <c r="H8586" s="1" t="str">
        <f>_xlfn.CONCAT(Tabla1[[#This Row],[Planta Español]],"_",IF(Tabla1[[#This Row],[Saludable]]="Si","Saludable","Enferma"))</f>
        <v>Tomate_Enferma</v>
      </c>
      <c r="I8586" s="1" t="str">
        <f>VLOOKUP(Tabla1[[#This Row],[Enfermedad Inglés]],Tabla3[[Enfermedad Inglés]:[Nombre Coloquial en TV]],3,FALSE)</f>
        <v>Mancha de Septoria</v>
      </c>
      <c r="J8586" s="1" t="str">
        <f>VLOOKUP(Tabla1[[#This Row],[Enfermedad Inglés]],Tabla3[[Enfermedad Inglés]:[Nombre Coloquial en TV]],4,FALSE)</f>
        <v>Puntitos marrones en las hojas</v>
      </c>
      <c r="K8586" s="1" t="str">
        <f>VLOOKUP(Tabla1[[#This Row],[Enfermedad Inglés]],Tabla3[[Enfermedad Inglés]:[Nombre Coloquial en TV]],5,FALSE)</f>
        <v>Quemada</v>
      </c>
    </row>
    <row r="8587" spans="1:11" x14ac:dyDescent="0.2">
      <c r="A8587" s="1" t="s">
        <v>8456</v>
      </c>
      <c r="B8587" s="1" t="s">
        <v>8643</v>
      </c>
      <c r="C8587" s="1" t="s">
        <v>1217</v>
      </c>
      <c r="D8587" s="1" t="s">
        <v>8458</v>
      </c>
      <c r="E8587" s="1" t="s">
        <v>312</v>
      </c>
      <c r="F8587" s="1" t="s">
        <v>11179</v>
      </c>
      <c r="G8587" s="1" t="str">
        <f>VLOOKUP(Tabla1[[#This Row],[Planta]],Tabla3[],3,FALSE)</f>
        <v>Tomate</v>
      </c>
      <c r="H8587" s="1" t="str">
        <f>_xlfn.CONCAT(Tabla1[[#This Row],[Planta Español]],"_",IF(Tabla1[[#This Row],[Saludable]]="Si","Saludable","Enferma"))</f>
        <v>Tomate_Enferma</v>
      </c>
      <c r="I8587" s="1" t="str">
        <f>VLOOKUP(Tabla1[[#This Row],[Enfermedad Inglés]],Tabla3[[Enfermedad Inglés]:[Nombre Coloquial en TV]],3,FALSE)</f>
        <v>Mancha de Septoria</v>
      </c>
      <c r="J8587" s="1" t="str">
        <f>VLOOKUP(Tabla1[[#This Row],[Enfermedad Inglés]],Tabla3[[Enfermedad Inglés]:[Nombre Coloquial en TV]],4,FALSE)</f>
        <v>Puntitos marrones en las hojas</v>
      </c>
      <c r="K8587" s="1" t="str">
        <f>VLOOKUP(Tabla1[[#This Row],[Enfermedad Inglés]],Tabla3[[Enfermedad Inglés]:[Nombre Coloquial en TV]],5,FALSE)</f>
        <v>Quemada</v>
      </c>
    </row>
    <row r="8588" spans="1:11" x14ac:dyDescent="0.2">
      <c r="A8588" s="1" t="s">
        <v>8456</v>
      </c>
      <c r="B8588" s="1" t="s">
        <v>8644</v>
      </c>
      <c r="C8588" s="1" t="s">
        <v>1217</v>
      </c>
      <c r="D8588" s="1" t="s">
        <v>8458</v>
      </c>
      <c r="E8588" s="1" t="s">
        <v>312</v>
      </c>
      <c r="F8588" s="1" t="s">
        <v>11179</v>
      </c>
      <c r="G8588" s="1" t="str">
        <f>VLOOKUP(Tabla1[[#This Row],[Planta]],Tabla3[],3,FALSE)</f>
        <v>Tomate</v>
      </c>
      <c r="H8588" s="1" t="str">
        <f>_xlfn.CONCAT(Tabla1[[#This Row],[Planta Español]],"_",IF(Tabla1[[#This Row],[Saludable]]="Si","Saludable","Enferma"))</f>
        <v>Tomate_Enferma</v>
      </c>
      <c r="I8588" s="1" t="str">
        <f>VLOOKUP(Tabla1[[#This Row],[Enfermedad Inglés]],Tabla3[[Enfermedad Inglés]:[Nombre Coloquial en TV]],3,FALSE)</f>
        <v>Mancha de Septoria</v>
      </c>
      <c r="J8588" s="1" t="str">
        <f>VLOOKUP(Tabla1[[#This Row],[Enfermedad Inglés]],Tabla3[[Enfermedad Inglés]:[Nombre Coloquial en TV]],4,FALSE)</f>
        <v>Puntitos marrones en las hojas</v>
      </c>
      <c r="K8588" s="1" t="str">
        <f>VLOOKUP(Tabla1[[#This Row],[Enfermedad Inglés]],Tabla3[[Enfermedad Inglés]:[Nombre Coloquial en TV]],5,FALSE)</f>
        <v>Quemada</v>
      </c>
    </row>
    <row r="8589" spans="1:11" x14ac:dyDescent="0.2">
      <c r="A8589" s="1" t="s">
        <v>8456</v>
      </c>
      <c r="B8589" s="1" t="s">
        <v>8645</v>
      </c>
      <c r="C8589" s="1" t="s">
        <v>1217</v>
      </c>
      <c r="D8589" s="1" t="s">
        <v>8458</v>
      </c>
      <c r="E8589" s="1" t="s">
        <v>312</v>
      </c>
      <c r="F8589" s="1" t="s">
        <v>11179</v>
      </c>
      <c r="G8589" s="1" t="str">
        <f>VLOOKUP(Tabla1[[#This Row],[Planta]],Tabla3[],3,FALSE)</f>
        <v>Tomate</v>
      </c>
      <c r="H8589" s="1" t="str">
        <f>_xlfn.CONCAT(Tabla1[[#This Row],[Planta Español]],"_",IF(Tabla1[[#This Row],[Saludable]]="Si","Saludable","Enferma"))</f>
        <v>Tomate_Enferma</v>
      </c>
      <c r="I8589" s="1" t="str">
        <f>VLOOKUP(Tabla1[[#This Row],[Enfermedad Inglés]],Tabla3[[Enfermedad Inglés]:[Nombre Coloquial en TV]],3,FALSE)</f>
        <v>Mancha de Septoria</v>
      </c>
      <c r="J8589" s="1" t="str">
        <f>VLOOKUP(Tabla1[[#This Row],[Enfermedad Inglés]],Tabla3[[Enfermedad Inglés]:[Nombre Coloquial en TV]],4,FALSE)</f>
        <v>Puntitos marrones en las hojas</v>
      </c>
      <c r="K8589" s="1" t="str">
        <f>VLOOKUP(Tabla1[[#This Row],[Enfermedad Inglés]],Tabla3[[Enfermedad Inglés]:[Nombre Coloquial en TV]],5,FALSE)</f>
        <v>Quemada</v>
      </c>
    </row>
    <row r="8590" spans="1:11" x14ac:dyDescent="0.2">
      <c r="A8590" s="1" t="s">
        <v>8456</v>
      </c>
      <c r="B8590" s="1" t="s">
        <v>8646</v>
      </c>
      <c r="C8590" s="1" t="s">
        <v>1217</v>
      </c>
      <c r="D8590" s="1" t="s">
        <v>8458</v>
      </c>
      <c r="E8590" s="1" t="s">
        <v>312</v>
      </c>
      <c r="F8590" s="1" t="s">
        <v>11179</v>
      </c>
      <c r="G8590" s="1" t="str">
        <f>VLOOKUP(Tabla1[[#This Row],[Planta]],Tabla3[],3,FALSE)</f>
        <v>Tomate</v>
      </c>
      <c r="H8590" s="1" t="str">
        <f>_xlfn.CONCAT(Tabla1[[#This Row],[Planta Español]],"_",IF(Tabla1[[#This Row],[Saludable]]="Si","Saludable","Enferma"))</f>
        <v>Tomate_Enferma</v>
      </c>
      <c r="I8590" s="1" t="str">
        <f>VLOOKUP(Tabla1[[#This Row],[Enfermedad Inglés]],Tabla3[[Enfermedad Inglés]:[Nombre Coloquial en TV]],3,FALSE)</f>
        <v>Mancha de Septoria</v>
      </c>
      <c r="J8590" s="1" t="str">
        <f>VLOOKUP(Tabla1[[#This Row],[Enfermedad Inglés]],Tabla3[[Enfermedad Inglés]:[Nombre Coloquial en TV]],4,FALSE)</f>
        <v>Puntitos marrones en las hojas</v>
      </c>
      <c r="K8590" s="1" t="str">
        <f>VLOOKUP(Tabla1[[#This Row],[Enfermedad Inglés]],Tabla3[[Enfermedad Inglés]:[Nombre Coloquial en TV]],5,FALSE)</f>
        <v>Quemada</v>
      </c>
    </row>
    <row r="8591" spans="1:11" x14ac:dyDescent="0.2">
      <c r="A8591" s="1" t="s">
        <v>8456</v>
      </c>
      <c r="B8591" s="1" t="s">
        <v>8647</v>
      </c>
      <c r="C8591" s="1" t="s">
        <v>1217</v>
      </c>
      <c r="D8591" s="1" t="s">
        <v>8458</v>
      </c>
      <c r="E8591" s="1" t="s">
        <v>312</v>
      </c>
      <c r="F8591" s="1" t="s">
        <v>11179</v>
      </c>
      <c r="G8591" s="1" t="str">
        <f>VLOOKUP(Tabla1[[#This Row],[Planta]],Tabla3[],3,FALSE)</f>
        <v>Tomate</v>
      </c>
      <c r="H8591" s="1" t="str">
        <f>_xlfn.CONCAT(Tabla1[[#This Row],[Planta Español]],"_",IF(Tabla1[[#This Row],[Saludable]]="Si","Saludable","Enferma"))</f>
        <v>Tomate_Enferma</v>
      </c>
      <c r="I8591" s="1" t="str">
        <f>VLOOKUP(Tabla1[[#This Row],[Enfermedad Inglés]],Tabla3[[Enfermedad Inglés]:[Nombre Coloquial en TV]],3,FALSE)</f>
        <v>Mancha de Septoria</v>
      </c>
      <c r="J8591" s="1" t="str">
        <f>VLOOKUP(Tabla1[[#This Row],[Enfermedad Inglés]],Tabla3[[Enfermedad Inglés]:[Nombre Coloquial en TV]],4,FALSE)</f>
        <v>Puntitos marrones en las hojas</v>
      </c>
      <c r="K8591" s="1" t="str">
        <f>VLOOKUP(Tabla1[[#This Row],[Enfermedad Inglés]],Tabla3[[Enfermedad Inglés]:[Nombre Coloquial en TV]],5,FALSE)</f>
        <v>Quemada</v>
      </c>
    </row>
    <row r="8592" spans="1:11" x14ac:dyDescent="0.2">
      <c r="A8592" s="1" t="s">
        <v>8456</v>
      </c>
      <c r="B8592" s="1" t="s">
        <v>8648</v>
      </c>
      <c r="C8592" s="1" t="s">
        <v>1217</v>
      </c>
      <c r="D8592" s="1" t="s">
        <v>8458</v>
      </c>
      <c r="E8592" s="1" t="s">
        <v>312</v>
      </c>
      <c r="F8592" s="1" t="s">
        <v>11179</v>
      </c>
      <c r="G8592" s="1" t="str">
        <f>VLOOKUP(Tabla1[[#This Row],[Planta]],Tabla3[],3,FALSE)</f>
        <v>Tomate</v>
      </c>
      <c r="H8592" s="1" t="str">
        <f>_xlfn.CONCAT(Tabla1[[#This Row],[Planta Español]],"_",IF(Tabla1[[#This Row],[Saludable]]="Si","Saludable","Enferma"))</f>
        <v>Tomate_Enferma</v>
      </c>
      <c r="I8592" s="1" t="str">
        <f>VLOOKUP(Tabla1[[#This Row],[Enfermedad Inglés]],Tabla3[[Enfermedad Inglés]:[Nombre Coloquial en TV]],3,FALSE)</f>
        <v>Mancha de Septoria</v>
      </c>
      <c r="J8592" s="1" t="str">
        <f>VLOOKUP(Tabla1[[#This Row],[Enfermedad Inglés]],Tabla3[[Enfermedad Inglés]:[Nombre Coloquial en TV]],4,FALSE)</f>
        <v>Puntitos marrones en las hojas</v>
      </c>
      <c r="K8592" s="1" t="str">
        <f>VLOOKUP(Tabla1[[#This Row],[Enfermedad Inglés]],Tabla3[[Enfermedad Inglés]:[Nombre Coloquial en TV]],5,FALSE)</f>
        <v>Quemada</v>
      </c>
    </row>
    <row r="8593" spans="1:11" x14ac:dyDescent="0.2">
      <c r="A8593" s="1" t="s">
        <v>8456</v>
      </c>
      <c r="B8593" s="2" t="s">
        <v>8649</v>
      </c>
      <c r="C8593" s="1" t="s">
        <v>1217</v>
      </c>
      <c r="D8593" s="1" t="s">
        <v>8458</v>
      </c>
      <c r="E8593" s="1" t="s">
        <v>312</v>
      </c>
      <c r="F8593" s="1" t="s">
        <v>11179</v>
      </c>
      <c r="G8593" s="1" t="str">
        <f>VLOOKUP(Tabla1[[#This Row],[Planta]],Tabla3[],3,FALSE)</f>
        <v>Tomate</v>
      </c>
      <c r="H8593" s="1" t="str">
        <f>_xlfn.CONCAT(Tabla1[[#This Row],[Planta Español]],"_",IF(Tabla1[[#This Row],[Saludable]]="Si","Saludable","Enferma"))</f>
        <v>Tomate_Enferma</v>
      </c>
      <c r="I8593" s="1" t="str">
        <f>VLOOKUP(Tabla1[[#This Row],[Enfermedad Inglés]],Tabla3[[Enfermedad Inglés]:[Nombre Coloquial en TV]],3,FALSE)</f>
        <v>Mancha de Septoria</v>
      </c>
      <c r="J8593" s="1" t="str">
        <f>VLOOKUP(Tabla1[[#This Row],[Enfermedad Inglés]],Tabla3[[Enfermedad Inglés]:[Nombre Coloquial en TV]],4,FALSE)</f>
        <v>Puntitos marrones en las hojas</v>
      </c>
      <c r="K8593" s="1" t="str">
        <f>VLOOKUP(Tabla1[[#This Row],[Enfermedad Inglés]],Tabla3[[Enfermedad Inglés]:[Nombre Coloquial en TV]],5,FALSE)</f>
        <v>Quemada</v>
      </c>
    </row>
    <row r="8594" spans="1:11" x14ac:dyDescent="0.2">
      <c r="A8594" s="1" t="s">
        <v>8456</v>
      </c>
      <c r="B8594" s="1" t="s">
        <v>8650</v>
      </c>
      <c r="C8594" s="1" t="s">
        <v>1217</v>
      </c>
      <c r="D8594" s="1" t="s">
        <v>8458</v>
      </c>
      <c r="E8594" s="1" t="s">
        <v>312</v>
      </c>
      <c r="F8594" s="1" t="s">
        <v>11179</v>
      </c>
      <c r="G8594" s="1" t="str">
        <f>VLOOKUP(Tabla1[[#This Row],[Planta]],Tabla3[],3,FALSE)</f>
        <v>Tomate</v>
      </c>
      <c r="H8594" s="1" t="str">
        <f>_xlfn.CONCAT(Tabla1[[#This Row],[Planta Español]],"_",IF(Tabla1[[#This Row],[Saludable]]="Si","Saludable","Enferma"))</f>
        <v>Tomate_Enferma</v>
      </c>
      <c r="I8594" s="1" t="str">
        <f>VLOOKUP(Tabla1[[#This Row],[Enfermedad Inglés]],Tabla3[[Enfermedad Inglés]:[Nombre Coloquial en TV]],3,FALSE)</f>
        <v>Mancha de Septoria</v>
      </c>
      <c r="J8594" s="1" t="str">
        <f>VLOOKUP(Tabla1[[#This Row],[Enfermedad Inglés]],Tabla3[[Enfermedad Inglés]:[Nombre Coloquial en TV]],4,FALSE)</f>
        <v>Puntitos marrones en las hojas</v>
      </c>
      <c r="K8594" s="1" t="str">
        <f>VLOOKUP(Tabla1[[#This Row],[Enfermedad Inglés]],Tabla3[[Enfermedad Inglés]:[Nombre Coloquial en TV]],5,FALSE)</f>
        <v>Quemada</v>
      </c>
    </row>
    <row r="8595" spans="1:11" x14ac:dyDescent="0.2">
      <c r="A8595" s="1" t="s">
        <v>8456</v>
      </c>
      <c r="B8595" s="1" t="s">
        <v>8651</v>
      </c>
      <c r="C8595" s="1" t="s">
        <v>1217</v>
      </c>
      <c r="D8595" s="1" t="s">
        <v>8458</v>
      </c>
      <c r="E8595" s="1" t="s">
        <v>312</v>
      </c>
      <c r="F8595" s="1" t="s">
        <v>11179</v>
      </c>
      <c r="G8595" s="1" t="str">
        <f>VLOOKUP(Tabla1[[#This Row],[Planta]],Tabla3[],3,FALSE)</f>
        <v>Tomate</v>
      </c>
      <c r="H8595" s="1" t="str">
        <f>_xlfn.CONCAT(Tabla1[[#This Row],[Planta Español]],"_",IF(Tabla1[[#This Row],[Saludable]]="Si","Saludable","Enferma"))</f>
        <v>Tomate_Enferma</v>
      </c>
      <c r="I8595" s="1" t="str">
        <f>VLOOKUP(Tabla1[[#This Row],[Enfermedad Inglés]],Tabla3[[Enfermedad Inglés]:[Nombre Coloquial en TV]],3,FALSE)</f>
        <v>Mancha de Septoria</v>
      </c>
      <c r="J8595" s="1" t="str">
        <f>VLOOKUP(Tabla1[[#This Row],[Enfermedad Inglés]],Tabla3[[Enfermedad Inglés]:[Nombre Coloquial en TV]],4,FALSE)</f>
        <v>Puntitos marrones en las hojas</v>
      </c>
      <c r="K8595" s="1" t="str">
        <f>VLOOKUP(Tabla1[[#This Row],[Enfermedad Inglés]],Tabla3[[Enfermedad Inglés]:[Nombre Coloquial en TV]],5,FALSE)</f>
        <v>Quemada</v>
      </c>
    </row>
    <row r="8596" spans="1:11" x14ac:dyDescent="0.2">
      <c r="A8596" s="1" t="s">
        <v>8456</v>
      </c>
      <c r="B8596" s="1" t="s">
        <v>8652</v>
      </c>
      <c r="C8596" s="1" t="s">
        <v>1217</v>
      </c>
      <c r="D8596" s="1" t="s">
        <v>8458</v>
      </c>
      <c r="E8596" s="1" t="s">
        <v>312</v>
      </c>
      <c r="F8596" s="1" t="s">
        <v>11179</v>
      </c>
      <c r="G8596" s="1" t="str">
        <f>VLOOKUP(Tabla1[[#This Row],[Planta]],Tabla3[],3,FALSE)</f>
        <v>Tomate</v>
      </c>
      <c r="H8596" s="1" t="str">
        <f>_xlfn.CONCAT(Tabla1[[#This Row],[Planta Español]],"_",IF(Tabla1[[#This Row],[Saludable]]="Si","Saludable","Enferma"))</f>
        <v>Tomate_Enferma</v>
      </c>
      <c r="I8596" s="1" t="str">
        <f>VLOOKUP(Tabla1[[#This Row],[Enfermedad Inglés]],Tabla3[[Enfermedad Inglés]:[Nombre Coloquial en TV]],3,FALSE)</f>
        <v>Mancha de Septoria</v>
      </c>
      <c r="J8596" s="1" t="str">
        <f>VLOOKUP(Tabla1[[#This Row],[Enfermedad Inglés]],Tabla3[[Enfermedad Inglés]:[Nombre Coloquial en TV]],4,FALSE)</f>
        <v>Puntitos marrones en las hojas</v>
      </c>
      <c r="K8596" s="1" t="str">
        <f>VLOOKUP(Tabla1[[#This Row],[Enfermedad Inglés]],Tabla3[[Enfermedad Inglés]:[Nombre Coloquial en TV]],5,FALSE)</f>
        <v>Quemada</v>
      </c>
    </row>
    <row r="8597" spans="1:11" x14ac:dyDescent="0.2">
      <c r="A8597" s="1" t="s">
        <v>8456</v>
      </c>
      <c r="B8597" s="1" t="s">
        <v>8653</v>
      </c>
      <c r="C8597" s="1" t="s">
        <v>1217</v>
      </c>
      <c r="D8597" s="1" t="s">
        <v>8458</v>
      </c>
      <c r="E8597" s="1" t="s">
        <v>312</v>
      </c>
      <c r="F8597" s="1" t="s">
        <v>11179</v>
      </c>
      <c r="G8597" s="1" t="str">
        <f>VLOOKUP(Tabla1[[#This Row],[Planta]],Tabla3[],3,FALSE)</f>
        <v>Tomate</v>
      </c>
      <c r="H8597" s="1" t="str">
        <f>_xlfn.CONCAT(Tabla1[[#This Row],[Planta Español]],"_",IF(Tabla1[[#This Row],[Saludable]]="Si","Saludable","Enferma"))</f>
        <v>Tomate_Enferma</v>
      </c>
      <c r="I8597" s="1" t="str">
        <f>VLOOKUP(Tabla1[[#This Row],[Enfermedad Inglés]],Tabla3[[Enfermedad Inglés]:[Nombre Coloquial en TV]],3,FALSE)</f>
        <v>Mancha de Septoria</v>
      </c>
      <c r="J8597" s="1" t="str">
        <f>VLOOKUP(Tabla1[[#This Row],[Enfermedad Inglés]],Tabla3[[Enfermedad Inglés]:[Nombre Coloquial en TV]],4,FALSE)</f>
        <v>Puntitos marrones en las hojas</v>
      </c>
      <c r="K8597" s="1" t="str">
        <f>VLOOKUP(Tabla1[[#This Row],[Enfermedad Inglés]],Tabla3[[Enfermedad Inglés]:[Nombre Coloquial en TV]],5,FALSE)</f>
        <v>Quemada</v>
      </c>
    </row>
    <row r="8598" spans="1:11" x14ac:dyDescent="0.2">
      <c r="A8598" s="1" t="s">
        <v>8456</v>
      </c>
      <c r="B8598" s="1" t="s">
        <v>8654</v>
      </c>
      <c r="C8598" s="1" t="s">
        <v>1217</v>
      </c>
      <c r="D8598" s="1" t="s">
        <v>8458</v>
      </c>
      <c r="E8598" s="1" t="s">
        <v>312</v>
      </c>
      <c r="F8598" s="1" t="s">
        <v>11179</v>
      </c>
      <c r="G8598" s="1" t="str">
        <f>VLOOKUP(Tabla1[[#This Row],[Planta]],Tabla3[],3,FALSE)</f>
        <v>Tomate</v>
      </c>
      <c r="H8598" s="1" t="str">
        <f>_xlfn.CONCAT(Tabla1[[#This Row],[Planta Español]],"_",IF(Tabla1[[#This Row],[Saludable]]="Si","Saludable","Enferma"))</f>
        <v>Tomate_Enferma</v>
      </c>
      <c r="I8598" s="1" t="str">
        <f>VLOOKUP(Tabla1[[#This Row],[Enfermedad Inglés]],Tabla3[[Enfermedad Inglés]:[Nombre Coloquial en TV]],3,FALSE)</f>
        <v>Mancha de Septoria</v>
      </c>
      <c r="J8598" s="1" t="str">
        <f>VLOOKUP(Tabla1[[#This Row],[Enfermedad Inglés]],Tabla3[[Enfermedad Inglés]:[Nombre Coloquial en TV]],4,FALSE)</f>
        <v>Puntitos marrones en las hojas</v>
      </c>
      <c r="K8598" s="1" t="str">
        <f>VLOOKUP(Tabla1[[#This Row],[Enfermedad Inglés]],Tabla3[[Enfermedad Inglés]:[Nombre Coloquial en TV]],5,FALSE)</f>
        <v>Quemada</v>
      </c>
    </row>
    <row r="8599" spans="1:11" x14ac:dyDescent="0.2">
      <c r="A8599" s="1" t="s">
        <v>8456</v>
      </c>
      <c r="B8599" s="1" t="s">
        <v>8655</v>
      </c>
      <c r="C8599" s="1" t="s">
        <v>1217</v>
      </c>
      <c r="D8599" s="1" t="s">
        <v>8458</v>
      </c>
      <c r="E8599" s="1" t="s">
        <v>312</v>
      </c>
      <c r="F8599" s="1" t="s">
        <v>11179</v>
      </c>
      <c r="G8599" s="1" t="str">
        <f>VLOOKUP(Tabla1[[#This Row],[Planta]],Tabla3[],3,FALSE)</f>
        <v>Tomate</v>
      </c>
      <c r="H8599" s="1" t="str">
        <f>_xlfn.CONCAT(Tabla1[[#This Row],[Planta Español]],"_",IF(Tabla1[[#This Row],[Saludable]]="Si","Saludable","Enferma"))</f>
        <v>Tomate_Enferma</v>
      </c>
      <c r="I8599" s="1" t="str">
        <f>VLOOKUP(Tabla1[[#This Row],[Enfermedad Inglés]],Tabla3[[Enfermedad Inglés]:[Nombre Coloquial en TV]],3,FALSE)</f>
        <v>Mancha de Septoria</v>
      </c>
      <c r="J8599" s="1" t="str">
        <f>VLOOKUP(Tabla1[[#This Row],[Enfermedad Inglés]],Tabla3[[Enfermedad Inglés]:[Nombre Coloquial en TV]],4,FALSE)</f>
        <v>Puntitos marrones en las hojas</v>
      </c>
      <c r="K8599" s="1" t="str">
        <f>VLOOKUP(Tabla1[[#This Row],[Enfermedad Inglés]],Tabla3[[Enfermedad Inglés]:[Nombre Coloquial en TV]],5,FALSE)</f>
        <v>Quemada</v>
      </c>
    </row>
    <row r="8600" spans="1:11" x14ac:dyDescent="0.2">
      <c r="A8600" s="1" t="s">
        <v>8456</v>
      </c>
      <c r="B8600" s="1" t="s">
        <v>8656</v>
      </c>
      <c r="C8600" s="1" t="s">
        <v>1217</v>
      </c>
      <c r="D8600" s="1" t="s">
        <v>8458</v>
      </c>
      <c r="E8600" s="1" t="s">
        <v>312</v>
      </c>
      <c r="F8600" s="1" t="s">
        <v>11179</v>
      </c>
      <c r="G8600" s="1" t="str">
        <f>VLOOKUP(Tabla1[[#This Row],[Planta]],Tabla3[],3,FALSE)</f>
        <v>Tomate</v>
      </c>
      <c r="H8600" s="1" t="str">
        <f>_xlfn.CONCAT(Tabla1[[#This Row],[Planta Español]],"_",IF(Tabla1[[#This Row],[Saludable]]="Si","Saludable","Enferma"))</f>
        <v>Tomate_Enferma</v>
      </c>
      <c r="I8600" s="1" t="str">
        <f>VLOOKUP(Tabla1[[#This Row],[Enfermedad Inglés]],Tabla3[[Enfermedad Inglés]:[Nombre Coloquial en TV]],3,FALSE)</f>
        <v>Mancha de Septoria</v>
      </c>
      <c r="J8600" s="1" t="str">
        <f>VLOOKUP(Tabla1[[#This Row],[Enfermedad Inglés]],Tabla3[[Enfermedad Inglés]:[Nombre Coloquial en TV]],4,FALSE)</f>
        <v>Puntitos marrones en las hojas</v>
      </c>
      <c r="K8600" s="1" t="str">
        <f>VLOOKUP(Tabla1[[#This Row],[Enfermedad Inglés]],Tabla3[[Enfermedad Inglés]:[Nombre Coloquial en TV]],5,FALSE)</f>
        <v>Quemada</v>
      </c>
    </row>
    <row r="8601" spans="1:11" x14ac:dyDescent="0.2">
      <c r="A8601" s="1" t="s">
        <v>8456</v>
      </c>
      <c r="B8601" s="1" t="s">
        <v>8657</v>
      </c>
      <c r="C8601" s="1" t="s">
        <v>1217</v>
      </c>
      <c r="D8601" s="1" t="s">
        <v>8458</v>
      </c>
      <c r="E8601" s="1" t="s">
        <v>312</v>
      </c>
      <c r="F8601" s="1" t="s">
        <v>11179</v>
      </c>
      <c r="G8601" s="1" t="str">
        <f>VLOOKUP(Tabla1[[#This Row],[Planta]],Tabla3[],3,FALSE)</f>
        <v>Tomate</v>
      </c>
      <c r="H8601" s="1" t="str">
        <f>_xlfn.CONCAT(Tabla1[[#This Row],[Planta Español]],"_",IF(Tabla1[[#This Row],[Saludable]]="Si","Saludable","Enferma"))</f>
        <v>Tomate_Enferma</v>
      </c>
      <c r="I8601" s="1" t="str">
        <f>VLOOKUP(Tabla1[[#This Row],[Enfermedad Inglés]],Tabla3[[Enfermedad Inglés]:[Nombre Coloquial en TV]],3,FALSE)</f>
        <v>Mancha de Septoria</v>
      </c>
      <c r="J8601" s="1" t="str">
        <f>VLOOKUP(Tabla1[[#This Row],[Enfermedad Inglés]],Tabla3[[Enfermedad Inglés]:[Nombre Coloquial en TV]],4,FALSE)</f>
        <v>Puntitos marrones en las hojas</v>
      </c>
      <c r="K8601" s="1" t="str">
        <f>VLOOKUP(Tabla1[[#This Row],[Enfermedad Inglés]],Tabla3[[Enfermedad Inglés]:[Nombre Coloquial en TV]],5,FALSE)</f>
        <v>Quemada</v>
      </c>
    </row>
    <row r="8602" spans="1:11" x14ac:dyDescent="0.2">
      <c r="A8602" s="1" t="s">
        <v>8456</v>
      </c>
      <c r="B8602" s="1" t="s">
        <v>8658</v>
      </c>
      <c r="C8602" s="1" t="s">
        <v>1217</v>
      </c>
      <c r="D8602" s="1" t="s">
        <v>8458</v>
      </c>
      <c r="E8602" s="1" t="s">
        <v>312</v>
      </c>
      <c r="F8602" s="1" t="s">
        <v>11179</v>
      </c>
      <c r="G8602" s="1" t="str">
        <f>VLOOKUP(Tabla1[[#This Row],[Planta]],Tabla3[],3,FALSE)</f>
        <v>Tomate</v>
      </c>
      <c r="H8602" s="1" t="str">
        <f>_xlfn.CONCAT(Tabla1[[#This Row],[Planta Español]],"_",IF(Tabla1[[#This Row],[Saludable]]="Si","Saludable","Enferma"))</f>
        <v>Tomate_Enferma</v>
      </c>
      <c r="I8602" s="1" t="str">
        <f>VLOOKUP(Tabla1[[#This Row],[Enfermedad Inglés]],Tabla3[[Enfermedad Inglés]:[Nombre Coloquial en TV]],3,FALSE)</f>
        <v>Mancha de Septoria</v>
      </c>
      <c r="J8602" s="1" t="str">
        <f>VLOOKUP(Tabla1[[#This Row],[Enfermedad Inglés]],Tabla3[[Enfermedad Inglés]:[Nombre Coloquial en TV]],4,FALSE)</f>
        <v>Puntitos marrones en las hojas</v>
      </c>
      <c r="K8602" s="1" t="str">
        <f>VLOOKUP(Tabla1[[#This Row],[Enfermedad Inglés]],Tabla3[[Enfermedad Inglés]:[Nombre Coloquial en TV]],5,FALSE)</f>
        <v>Quemada</v>
      </c>
    </row>
    <row r="8603" spans="1:11" x14ac:dyDescent="0.2">
      <c r="A8603" s="1" t="s">
        <v>8456</v>
      </c>
      <c r="B8603" s="1" t="s">
        <v>8659</v>
      </c>
      <c r="C8603" s="1" t="s">
        <v>1217</v>
      </c>
      <c r="D8603" s="1" t="s">
        <v>8458</v>
      </c>
      <c r="E8603" s="1" t="s">
        <v>312</v>
      </c>
      <c r="F8603" s="1" t="s">
        <v>11179</v>
      </c>
      <c r="G8603" s="1" t="str">
        <f>VLOOKUP(Tabla1[[#This Row],[Planta]],Tabla3[],3,FALSE)</f>
        <v>Tomate</v>
      </c>
      <c r="H8603" s="1" t="str">
        <f>_xlfn.CONCAT(Tabla1[[#This Row],[Planta Español]],"_",IF(Tabla1[[#This Row],[Saludable]]="Si","Saludable","Enferma"))</f>
        <v>Tomate_Enferma</v>
      </c>
      <c r="I8603" s="1" t="str">
        <f>VLOOKUP(Tabla1[[#This Row],[Enfermedad Inglés]],Tabla3[[Enfermedad Inglés]:[Nombre Coloquial en TV]],3,FALSE)</f>
        <v>Mancha de Septoria</v>
      </c>
      <c r="J8603" s="1" t="str">
        <f>VLOOKUP(Tabla1[[#This Row],[Enfermedad Inglés]],Tabla3[[Enfermedad Inglés]:[Nombre Coloquial en TV]],4,FALSE)</f>
        <v>Puntitos marrones en las hojas</v>
      </c>
      <c r="K8603" s="1" t="str">
        <f>VLOOKUP(Tabla1[[#This Row],[Enfermedad Inglés]],Tabla3[[Enfermedad Inglés]:[Nombre Coloquial en TV]],5,FALSE)</f>
        <v>Quemada</v>
      </c>
    </row>
    <row r="8604" spans="1:11" x14ac:dyDescent="0.2">
      <c r="A8604" s="1" t="s">
        <v>8456</v>
      </c>
      <c r="B8604" s="1" t="s">
        <v>8660</v>
      </c>
      <c r="C8604" s="1" t="s">
        <v>1217</v>
      </c>
      <c r="D8604" s="1" t="s">
        <v>8458</v>
      </c>
      <c r="E8604" s="1" t="s">
        <v>312</v>
      </c>
      <c r="F8604" s="1" t="s">
        <v>11179</v>
      </c>
      <c r="G8604" s="1" t="str">
        <f>VLOOKUP(Tabla1[[#This Row],[Planta]],Tabla3[],3,FALSE)</f>
        <v>Tomate</v>
      </c>
      <c r="H8604" s="1" t="str">
        <f>_xlfn.CONCAT(Tabla1[[#This Row],[Planta Español]],"_",IF(Tabla1[[#This Row],[Saludable]]="Si","Saludable","Enferma"))</f>
        <v>Tomate_Enferma</v>
      </c>
      <c r="I8604" s="1" t="str">
        <f>VLOOKUP(Tabla1[[#This Row],[Enfermedad Inglés]],Tabla3[[Enfermedad Inglés]:[Nombre Coloquial en TV]],3,FALSE)</f>
        <v>Mancha de Septoria</v>
      </c>
      <c r="J8604" s="1" t="str">
        <f>VLOOKUP(Tabla1[[#This Row],[Enfermedad Inglés]],Tabla3[[Enfermedad Inglés]:[Nombre Coloquial en TV]],4,FALSE)</f>
        <v>Puntitos marrones en las hojas</v>
      </c>
      <c r="K8604" s="1" t="str">
        <f>VLOOKUP(Tabla1[[#This Row],[Enfermedad Inglés]],Tabla3[[Enfermedad Inglés]:[Nombre Coloquial en TV]],5,FALSE)</f>
        <v>Quemada</v>
      </c>
    </row>
    <row r="8605" spans="1:11" x14ac:dyDescent="0.2">
      <c r="A8605" s="1" t="s">
        <v>8456</v>
      </c>
      <c r="B8605" s="1" t="s">
        <v>8661</v>
      </c>
      <c r="C8605" s="1" t="s">
        <v>1217</v>
      </c>
      <c r="D8605" s="1" t="s">
        <v>8458</v>
      </c>
      <c r="E8605" s="1" t="s">
        <v>312</v>
      </c>
      <c r="F8605" s="1" t="s">
        <v>11179</v>
      </c>
      <c r="G8605" s="1" t="str">
        <f>VLOOKUP(Tabla1[[#This Row],[Planta]],Tabla3[],3,FALSE)</f>
        <v>Tomate</v>
      </c>
      <c r="H8605" s="1" t="str">
        <f>_xlfn.CONCAT(Tabla1[[#This Row],[Planta Español]],"_",IF(Tabla1[[#This Row],[Saludable]]="Si","Saludable","Enferma"))</f>
        <v>Tomate_Enferma</v>
      </c>
      <c r="I8605" s="1" t="str">
        <f>VLOOKUP(Tabla1[[#This Row],[Enfermedad Inglés]],Tabla3[[Enfermedad Inglés]:[Nombre Coloquial en TV]],3,FALSE)</f>
        <v>Mancha de Septoria</v>
      </c>
      <c r="J8605" s="1" t="str">
        <f>VLOOKUP(Tabla1[[#This Row],[Enfermedad Inglés]],Tabla3[[Enfermedad Inglés]:[Nombre Coloquial en TV]],4,FALSE)</f>
        <v>Puntitos marrones en las hojas</v>
      </c>
      <c r="K8605" s="1" t="str">
        <f>VLOOKUP(Tabla1[[#This Row],[Enfermedad Inglés]],Tabla3[[Enfermedad Inglés]:[Nombre Coloquial en TV]],5,FALSE)</f>
        <v>Quemada</v>
      </c>
    </row>
    <row r="8606" spans="1:11" x14ac:dyDescent="0.2">
      <c r="A8606" s="1" t="s">
        <v>8456</v>
      </c>
      <c r="B8606" s="1" t="s">
        <v>8662</v>
      </c>
      <c r="C8606" s="1" t="s">
        <v>1217</v>
      </c>
      <c r="D8606" s="1" t="s">
        <v>8458</v>
      </c>
      <c r="E8606" s="1" t="s">
        <v>312</v>
      </c>
      <c r="F8606" s="1" t="s">
        <v>11179</v>
      </c>
      <c r="G8606" s="1" t="str">
        <f>VLOOKUP(Tabla1[[#This Row],[Planta]],Tabla3[],3,FALSE)</f>
        <v>Tomate</v>
      </c>
      <c r="H8606" s="1" t="str">
        <f>_xlfn.CONCAT(Tabla1[[#This Row],[Planta Español]],"_",IF(Tabla1[[#This Row],[Saludable]]="Si","Saludable","Enferma"))</f>
        <v>Tomate_Enferma</v>
      </c>
      <c r="I8606" s="1" t="str">
        <f>VLOOKUP(Tabla1[[#This Row],[Enfermedad Inglés]],Tabla3[[Enfermedad Inglés]:[Nombre Coloquial en TV]],3,FALSE)</f>
        <v>Mancha de Septoria</v>
      </c>
      <c r="J8606" s="1" t="str">
        <f>VLOOKUP(Tabla1[[#This Row],[Enfermedad Inglés]],Tabla3[[Enfermedad Inglés]:[Nombre Coloquial en TV]],4,FALSE)</f>
        <v>Puntitos marrones en las hojas</v>
      </c>
      <c r="K8606" s="1" t="str">
        <f>VLOOKUP(Tabla1[[#This Row],[Enfermedad Inglés]],Tabla3[[Enfermedad Inglés]:[Nombre Coloquial en TV]],5,FALSE)</f>
        <v>Quemada</v>
      </c>
    </row>
    <row r="8607" spans="1:11" x14ac:dyDescent="0.2">
      <c r="A8607" s="1" t="s">
        <v>8456</v>
      </c>
      <c r="B8607" s="1" t="s">
        <v>8663</v>
      </c>
      <c r="C8607" s="1" t="s">
        <v>1217</v>
      </c>
      <c r="D8607" s="1" t="s">
        <v>8458</v>
      </c>
      <c r="E8607" s="1" t="s">
        <v>312</v>
      </c>
      <c r="F8607" s="1" t="s">
        <v>11179</v>
      </c>
      <c r="G8607" s="1" t="str">
        <f>VLOOKUP(Tabla1[[#This Row],[Planta]],Tabla3[],3,FALSE)</f>
        <v>Tomate</v>
      </c>
      <c r="H8607" s="1" t="str">
        <f>_xlfn.CONCAT(Tabla1[[#This Row],[Planta Español]],"_",IF(Tabla1[[#This Row],[Saludable]]="Si","Saludable","Enferma"))</f>
        <v>Tomate_Enferma</v>
      </c>
      <c r="I8607" s="1" t="str">
        <f>VLOOKUP(Tabla1[[#This Row],[Enfermedad Inglés]],Tabla3[[Enfermedad Inglés]:[Nombre Coloquial en TV]],3,FALSE)</f>
        <v>Mancha de Septoria</v>
      </c>
      <c r="J8607" s="1" t="str">
        <f>VLOOKUP(Tabla1[[#This Row],[Enfermedad Inglés]],Tabla3[[Enfermedad Inglés]:[Nombre Coloquial en TV]],4,FALSE)</f>
        <v>Puntitos marrones en las hojas</v>
      </c>
      <c r="K8607" s="1" t="str">
        <f>VLOOKUP(Tabla1[[#This Row],[Enfermedad Inglés]],Tabla3[[Enfermedad Inglés]:[Nombre Coloquial en TV]],5,FALSE)</f>
        <v>Quemada</v>
      </c>
    </row>
    <row r="8608" spans="1:11" x14ac:dyDescent="0.2">
      <c r="A8608" s="1" t="s">
        <v>8456</v>
      </c>
      <c r="B8608" s="1" t="s">
        <v>8664</v>
      </c>
      <c r="C8608" s="1" t="s">
        <v>1217</v>
      </c>
      <c r="D8608" s="1" t="s">
        <v>8458</v>
      </c>
      <c r="E8608" s="1" t="s">
        <v>312</v>
      </c>
      <c r="F8608" s="1" t="s">
        <v>11179</v>
      </c>
      <c r="G8608" s="1" t="str">
        <f>VLOOKUP(Tabla1[[#This Row],[Planta]],Tabla3[],3,FALSE)</f>
        <v>Tomate</v>
      </c>
      <c r="H8608" s="1" t="str">
        <f>_xlfn.CONCAT(Tabla1[[#This Row],[Planta Español]],"_",IF(Tabla1[[#This Row],[Saludable]]="Si","Saludable","Enferma"))</f>
        <v>Tomate_Enferma</v>
      </c>
      <c r="I8608" s="1" t="str">
        <f>VLOOKUP(Tabla1[[#This Row],[Enfermedad Inglés]],Tabla3[[Enfermedad Inglés]:[Nombre Coloquial en TV]],3,FALSE)</f>
        <v>Mancha de Septoria</v>
      </c>
      <c r="J8608" s="1" t="str">
        <f>VLOOKUP(Tabla1[[#This Row],[Enfermedad Inglés]],Tabla3[[Enfermedad Inglés]:[Nombre Coloquial en TV]],4,FALSE)</f>
        <v>Puntitos marrones en las hojas</v>
      </c>
      <c r="K8608" s="1" t="str">
        <f>VLOOKUP(Tabla1[[#This Row],[Enfermedad Inglés]],Tabla3[[Enfermedad Inglés]:[Nombre Coloquial en TV]],5,FALSE)</f>
        <v>Quemada</v>
      </c>
    </row>
    <row r="8609" spans="1:11" x14ac:dyDescent="0.2">
      <c r="A8609" s="1" t="s">
        <v>8456</v>
      </c>
      <c r="B8609" s="1" t="s">
        <v>8665</v>
      </c>
      <c r="C8609" s="1" t="s">
        <v>1217</v>
      </c>
      <c r="D8609" s="1" t="s">
        <v>8458</v>
      </c>
      <c r="E8609" s="1" t="s">
        <v>312</v>
      </c>
      <c r="F8609" s="1" t="s">
        <v>11179</v>
      </c>
      <c r="G8609" s="1" t="str">
        <f>VLOOKUP(Tabla1[[#This Row],[Planta]],Tabla3[],3,FALSE)</f>
        <v>Tomate</v>
      </c>
      <c r="H8609" s="1" t="str">
        <f>_xlfn.CONCAT(Tabla1[[#This Row],[Planta Español]],"_",IF(Tabla1[[#This Row],[Saludable]]="Si","Saludable","Enferma"))</f>
        <v>Tomate_Enferma</v>
      </c>
      <c r="I8609" s="1" t="str">
        <f>VLOOKUP(Tabla1[[#This Row],[Enfermedad Inglés]],Tabla3[[Enfermedad Inglés]:[Nombre Coloquial en TV]],3,FALSE)</f>
        <v>Mancha de Septoria</v>
      </c>
      <c r="J8609" s="1" t="str">
        <f>VLOOKUP(Tabla1[[#This Row],[Enfermedad Inglés]],Tabla3[[Enfermedad Inglés]:[Nombre Coloquial en TV]],4,FALSE)</f>
        <v>Puntitos marrones en las hojas</v>
      </c>
      <c r="K8609" s="1" t="str">
        <f>VLOOKUP(Tabla1[[#This Row],[Enfermedad Inglés]],Tabla3[[Enfermedad Inglés]:[Nombre Coloquial en TV]],5,FALSE)</f>
        <v>Quemada</v>
      </c>
    </row>
    <row r="8610" spans="1:11" x14ac:dyDescent="0.2">
      <c r="A8610" s="1" t="s">
        <v>8456</v>
      </c>
      <c r="B8610" s="1" t="s">
        <v>8666</v>
      </c>
      <c r="C8610" s="1" t="s">
        <v>1217</v>
      </c>
      <c r="D8610" s="1" t="s">
        <v>8458</v>
      </c>
      <c r="E8610" s="1" t="s">
        <v>312</v>
      </c>
      <c r="F8610" s="1" t="s">
        <v>11179</v>
      </c>
      <c r="G8610" s="1" t="str">
        <f>VLOOKUP(Tabla1[[#This Row],[Planta]],Tabla3[],3,FALSE)</f>
        <v>Tomate</v>
      </c>
      <c r="H8610" s="1" t="str">
        <f>_xlfn.CONCAT(Tabla1[[#This Row],[Planta Español]],"_",IF(Tabla1[[#This Row],[Saludable]]="Si","Saludable","Enferma"))</f>
        <v>Tomate_Enferma</v>
      </c>
      <c r="I8610" s="1" t="str">
        <f>VLOOKUP(Tabla1[[#This Row],[Enfermedad Inglés]],Tabla3[[Enfermedad Inglés]:[Nombre Coloquial en TV]],3,FALSE)</f>
        <v>Mancha de Septoria</v>
      </c>
      <c r="J8610" s="1" t="str">
        <f>VLOOKUP(Tabla1[[#This Row],[Enfermedad Inglés]],Tabla3[[Enfermedad Inglés]:[Nombre Coloquial en TV]],4,FALSE)</f>
        <v>Puntitos marrones en las hojas</v>
      </c>
      <c r="K8610" s="1" t="str">
        <f>VLOOKUP(Tabla1[[#This Row],[Enfermedad Inglés]],Tabla3[[Enfermedad Inglés]:[Nombre Coloquial en TV]],5,FALSE)</f>
        <v>Quemada</v>
      </c>
    </row>
    <row r="8611" spans="1:11" x14ac:dyDescent="0.2">
      <c r="A8611" s="1" t="s">
        <v>8456</v>
      </c>
      <c r="B8611" s="1" t="s">
        <v>8667</v>
      </c>
      <c r="C8611" s="1" t="s">
        <v>1217</v>
      </c>
      <c r="D8611" s="1" t="s">
        <v>8458</v>
      </c>
      <c r="E8611" s="1" t="s">
        <v>312</v>
      </c>
      <c r="F8611" s="1" t="s">
        <v>11179</v>
      </c>
      <c r="G8611" s="1" t="str">
        <f>VLOOKUP(Tabla1[[#This Row],[Planta]],Tabla3[],3,FALSE)</f>
        <v>Tomate</v>
      </c>
      <c r="H8611" s="1" t="str">
        <f>_xlfn.CONCAT(Tabla1[[#This Row],[Planta Español]],"_",IF(Tabla1[[#This Row],[Saludable]]="Si","Saludable","Enferma"))</f>
        <v>Tomate_Enferma</v>
      </c>
      <c r="I8611" s="1" t="str">
        <f>VLOOKUP(Tabla1[[#This Row],[Enfermedad Inglés]],Tabla3[[Enfermedad Inglés]:[Nombre Coloquial en TV]],3,FALSE)</f>
        <v>Mancha de Septoria</v>
      </c>
      <c r="J8611" s="1" t="str">
        <f>VLOOKUP(Tabla1[[#This Row],[Enfermedad Inglés]],Tabla3[[Enfermedad Inglés]:[Nombre Coloquial en TV]],4,FALSE)</f>
        <v>Puntitos marrones en las hojas</v>
      </c>
      <c r="K8611" s="1" t="str">
        <f>VLOOKUP(Tabla1[[#This Row],[Enfermedad Inglés]],Tabla3[[Enfermedad Inglés]:[Nombre Coloquial en TV]],5,FALSE)</f>
        <v>Quemada</v>
      </c>
    </row>
    <row r="8612" spans="1:11" x14ac:dyDescent="0.2">
      <c r="A8612" s="1" t="s">
        <v>8456</v>
      </c>
      <c r="B8612" s="1" t="s">
        <v>8668</v>
      </c>
      <c r="C8612" s="1" t="s">
        <v>1217</v>
      </c>
      <c r="D8612" s="1" t="s">
        <v>8458</v>
      </c>
      <c r="E8612" s="1" t="s">
        <v>312</v>
      </c>
      <c r="F8612" s="1" t="s">
        <v>11179</v>
      </c>
      <c r="G8612" s="1" t="str">
        <f>VLOOKUP(Tabla1[[#This Row],[Planta]],Tabla3[],3,FALSE)</f>
        <v>Tomate</v>
      </c>
      <c r="H8612" s="1" t="str">
        <f>_xlfn.CONCAT(Tabla1[[#This Row],[Planta Español]],"_",IF(Tabla1[[#This Row],[Saludable]]="Si","Saludable","Enferma"))</f>
        <v>Tomate_Enferma</v>
      </c>
      <c r="I8612" s="1" t="str">
        <f>VLOOKUP(Tabla1[[#This Row],[Enfermedad Inglés]],Tabla3[[Enfermedad Inglés]:[Nombre Coloquial en TV]],3,FALSE)</f>
        <v>Mancha de Septoria</v>
      </c>
      <c r="J8612" s="1" t="str">
        <f>VLOOKUP(Tabla1[[#This Row],[Enfermedad Inglés]],Tabla3[[Enfermedad Inglés]:[Nombre Coloquial en TV]],4,FALSE)</f>
        <v>Puntitos marrones en las hojas</v>
      </c>
      <c r="K8612" s="1" t="str">
        <f>VLOOKUP(Tabla1[[#This Row],[Enfermedad Inglés]],Tabla3[[Enfermedad Inglés]:[Nombre Coloquial en TV]],5,FALSE)</f>
        <v>Quemada</v>
      </c>
    </row>
    <row r="8613" spans="1:11" x14ac:dyDescent="0.2">
      <c r="A8613" s="1" t="s">
        <v>8456</v>
      </c>
      <c r="B8613" s="1" t="s">
        <v>8669</v>
      </c>
      <c r="C8613" s="1" t="s">
        <v>1217</v>
      </c>
      <c r="D8613" s="1" t="s">
        <v>8458</v>
      </c>
      <c r="E8613" s="1" t="s">
        <v>312</v>
      </c>
      <c r="F8613" s="1" t="s">
        <v>11179</v>
      </c>
      <c r="G8613" s="1" t="str">
        <f>VLOOKUP(Tabla1[[#This Row],[Planta]],Tabla3[],3,FALSE)</f>
        <v>Tomate</v>
      </c>
      <c r="H8613" s="1" t="str">
        <f>_xlfn.CONCAT(Tabla1[[#This Row],[Planta Español]],"_",IF(Tabla1[[#This Row],[Saludable]]="Si","Saludable","Enferma"))</f>
        <v>Tomate_Enferma</v>
      </c>
      <c r="I8613" s="1" t="str">
        <f>VLOOKUP(Tabla1[[#This Row],[Enfermedad Inglés]],Tabla3[[Enfermedad Inglés]:[Nombre Coloquial en TV]],3,FALSE)</f>
        <v>Mancha de Septoria</v>
      </c>
      <c r="J8613" s="1" t="str">
        <f>VLOOKUP(Tabla1[[#This Row],[Enfermedad Inglés]],Tabla3[[Enfermedad Inglés]:[Nombre Coloquial en TV]],4,FALSE)</f>
        <v>Puntitos marrones en las hojas</v>
      </c>
      <c r="K8613" s="1" t="str">
        <f>VLOOKUP(Tabla1[[#This Row],[Enfermedad Inglés]],Tabla3[[Enfermedad Inglés]:[Nombre Coloquial en TV]],5,FALSE)</f>
        <v>Quemada</v>
      </c>
    </row>
    <row r="8614" spans="1:11" x14ac:dyDescent="0.2">
      <c r="A8614" s="1" t="s">
        <v>8456</v>
      </c>
      <c r="B8614" s="1" t="s">
        <v>8670</v>
      </c>
      <c r="C8614" s="1" t="s">
        <v>1217</v>
      </c>
      <c r="D8614" s="1" t="s">
        <v>8458</v>
      </c>
      <c r="E8614" s="1" t="s">
        <v>312</v>
      </c>
      <c r="F8614" s="1" t="s">
        <v>11179</v>
      </c>
      <c r="G8614" s="1" t="str">
        <f>VLOOKUP(Tabla1[[#This Row],[Planta]],Tabla3[],3,FALSE)</f>
        <v>Tomate</v>
      </c>
      <c r="H8614" s="1" t="str">
        <f>_xlfn.CONCAT(Tabla1[[#This Row],[Planta Español]],"_",IF(Tabla1[[#This Row],[Saludable]]="Si","Saludable","Enferma"))</f>
        <v>Tomate_Enferma</v>
      </c>
      <c r="I8614" s="1" t="str">
        <f>VLOOKUP(Tabla1[[#This Row],[Enfermedad Inglés]],Tabla3[[Enfermedad Inglés]:[Nombre Coloquial en TV]],3,FALSE)</f>
        <v>Mancha de Septoria</v>
      </c>
      <c r="J8614" s="1" t="str">
        <f>VLOOKUP(Tabla1[[#This Row],[Enfermedad Inglés]],Tabla3[[Enfermedad Inglés]:[Nombre Coloquial en TV]],4,FALSE)</f>
        <v>Puntitos marrones en las hojas</v>
      </c>
      <c r="K8614" s="1" t="str">
        <f>VLOOKUP(Tabla1[[#This Row],[Enfermedad Inglés]],Tabla3[[Enfermedad Inglés]:[Nombre Coloquial en TV]],5,FALSE)</f>
        <v>Quemada</v>
      </c>
    </row>
    <row r="8615" spans="1:11" x14ac:dyDescent="0.2">
      <c r="A8615" s="1" t="s">
        <v>8456</v>
      </c>
      <c r="B8615" s="1" t="s">
        <v>8671</v>
      </c>
      <c r="C8615" s="1" t="s">
        <v>1217</v>
      </c>
      <c r="D8615" s="1" t="s">
        <v>8458</v>
      </c>
      <c r="E8615" s="1" t="s">
        <v>312</v>
      </c>
      <c r="F8615" s="1" t="s">
        <v>11179</v>
      </c>
      <c r="G8615" s="1" t="str">
        <f>VLOOKUP(Tabla1[[#This Row],[Planta]],Tabla3[],3,FALSE)</f>
        <v>Tomate</v>
      </c>
      <c r="H8615" s="1" t="str">
        <f>_xlfn.CONCAT(Tabla1[[#This Row],[Planta Español]],"_",IF(Tabla1[[#This Row],[Saludable]]="Si","Saludable","Enferma"))</f>
        <v>Tomate_Enferma</v>
      </c>
      <c r="I8615" s="1" t="str">
        <f>VLOOKUP(Tabla1[[#This Row],[Enfermedad Inglés]],Tabla3[[Enfermedad Inglés]:[Nombre Coloquial en TV]],3,FALSE)</f>
        <v>Mancha de Septoria</v>
      </c>
      <c r="J8615" s="1" t="str">
        <f>VLOOKUP(Tabla1[[#This Row],[Enfermedad Inglés]],Tabla3[[Enfermedad Inglés]:[Nombre Coloquial en TV]],4,FALSE)</f>
        <v>Puntitos marrones en las hojas</v>
      </c>
      <c r="K8615" s="1" t="str">
        <f>VLOOKUP(Tabla1[[#This Row],[Enfermedad Inglés]],Tabla3[[Enfermedad Inglés]:[Nombre Coloquial en TV]],5,FALSE)</f>
        <v>Quemada</v>
      </c>
    </row>
    <row r="8616" spans="1:11" x14ac:dyDescent="0.2">
      <c r="A8616" s="1" t="s">
        <v>8456</v>
      </c>
      <c r="B8616" s="1" t="s">
        <v>8672</v>
      </c>
      <c r="C8616" s="1" t="s">
        <v>1217</v>
      </c>
      <c r="D8616" s="1" t="s">
        <v>8458</v>
      </c>
      <c r="E8616" s="1" t="s">
        <v>312</v>
      </c>
      <c r="F8616" s="1" t="s">
        <v>11179</v>
      </c>
      <c r="G8616" s="1" t="str">
        <f>VLOOKUP(Tabla1[[#This Row],[Planta]],Tabla3[],3,FALSE)</f>
        <v>Tomate</v>
      </c>
      <c r="H8616" s="1" t="str">
        <f>_xlfn.CONCAT(Tabla1[[#This Row],[Planta Español]],"_",IF(Tabla1[[#This Row],[Saludable]]="Si","Saludable","Enferma"))</f>
        <v>Tomate_Enferma</v>
      </c>
      <c r="I8616" s="1" t="str">
        <f>VLOOKUP(Tabla1[[#This Row],[Enfermedad Inglés]],Tabla3[[Enfermedad Inglés]:[Nombre Coloquial en TV]],3,FALSE)</f>
        <v>Mancha de Septoria</v>
      </c>
      <c r="J8616" s="1" t="str">
        <f>VLOOKUP(Tabla1[[#This Row],[Enfermedad Inglés]],Tabla3[[Enfermedad Inglés]:[Nombre Coloquial en TV]],4,FALSE)</f>
        <v>Puntitos marrones en las hojas</v>
      </c>
      <c r="K8616" s="1" t="str">
        <f>VLOOKUP(Tabla1[[#This Row],[Enfermedad Inglés]],Tabla3[[Enfermedad Inglés]:[Nombre Coloquial en TV]],5,FALSE)</f>
        <v>Quemada</v>
      </c>
    </row>
    <row r="8617" spans="1:11" x14ac:dyDescent="0.2">
      <c r="A8617" s="1" t="s">
        <v>8456</v>
      </c>
      <c r="B8617" s="1" t="s">
        <v>8673</v>
      </c>
      <c r="C8617" s="1" t="s">
        <v>1217</v>
      </c>
      <c r="D8617" s="1" t="s">
        <v>8458</v>
      </c>
      <c r="E8617" s="1" t="s">
        <v>312</v>
      </c>
      <c r="F8617" s="1" t="s">
        <v>11179</v>
      </c>
      <c r="G8617" s="1" t="str">
        <f>VLOOKUP(Tabla1[[#This Row],[Planta]],Tabla3[],3,FALSE)</f>
        <v>Tomate</v>
      </c>
      <c r="H8617" s="1" t="str">
        <f>_xlfn.CONCAT(Tabla1[[#This Row],[Planta Español]],"_",IF(Tabla1[[#This Row],[Saludable]]="Si","Saludable","Enferma"))</f>
        <v>Tomate_Enferma</v>
      </c>
      <c r="I8617" s="1" t="str">
        <f>VLOOKUP(Tabla1[[#This Row],[Enfermedad Inglés]],Tabla3[[Enfermedad Inglés]:[Nombre Coloquial en TV]],3,FALSE)</f>
        <v>Mancha de Septoria</v>
      </c>
      <c r="J8617" s="1" t="str">
        <f>VLOOKUP(Tabla1[[#This Row],[Enfermedad Inglés]],Tabla3[[Enfermedad Inglés]:[Nombre Coloquial en TV]],4,FALSE)</f>
        <v>Puntitos marrones en las hojas</v>
      </c>
      <c r="K8617" s="1" t="str">
        <f>VLOOKUP(Tabla1[[#This Row],[Enfermedad Inglés]],Tabla3[[Enfermedad Inglés]:[Nombre Coloquial en TV]],5,FALSE)</f>
        <v>Quemada</v>
      </c>
    </row>
    <row r="8618" spans="1:11" x14ac:dyDescent="0.2">
      <c r="A8618" s="1" t="s">
        <v>8456</v>
      </c>
      <c r="B8618" s="1" t="s">
        <v>8674</v>
      </c>
      <c r="C8618" s="1" t="s">
        <v>1217</v>
      </c>
      <c r="D8618" s="1" t="s">
        <v>8458</v>
      </c>
      <c r="E8618" s="1" t="s">
        <v>312</v>
      </c>
      <c r="F8618" s="1" t="s">
        <v>11179</v>
      </c>
      <c r="G8618" s="1" t="str">
        <f>VLOOKUP(Tabla1[[#This Row],[Planta]],Tabla3[],3,FALSE)</f>
        <v>Tomate</v>
      </c>
      <c r="H8618" s="1" t="str">
        <f>_xlfn.CONCAT(Tabla1[[#This Row],[Planta Español]],"_",IF(Tabla1[[#This Row],[Saludable]]="Si","Saludable","Enferma"))</f>
        <v>Tomate_Enferma</v>
      </c>
      <c r="I8618" s="1" t="str">
        <f>VLOOKUP(Tabla1[[#This Row],[Enfermedad Inglés]],Tabla3[[Enfermedad Inglés]:[Nombre Coloquial en TV]],3,FALSE)</f>
        <v>Mancha de Septoria</v>
      </c>
      <c r="J8618" s="1" t="str">
        <f>VLOOKUP(Tabla1[[#This Row],[Enfermedad Inglés]],Tabla3[[Enfermedad Inglés]:[Nombre Coloquial en TV]],4,FALSE)</f>
        <v>Puntitos marrones en las hojas</v>
      </c>
      <c r="K8618" s="1" t="str">
        <f>VLOOKUP(Tabla1[[#This Row],[Enfermedad Inglés]],Tabla3[[Enfermedad Inglés]:[Nombre Coloquial en TV]],5,FALSE)</f>
        <v>Quemada</v>
      </c>
    </row>
    <row r="8619" spans="1:11" x14ac:dyDescent="0.2">
      <c r="A8619" s="1" t="s">
        <v>8456</v>
      </c>
      <c r="B8619" s="1" t="s">
        <v>8675</v>
      </c>
      <c r="C8619" s="1" t="s">
        <v>1217</v>
      </c>
      <c r="D8619" s="1" t="s">
        <v>8458</v>
      </c>
      <c r="E8619" s="1" t="s">
        <v>312</v>
      </c>
      <c r="F8619" s="1" t="s">
        <v>11179</v>
      </c>
      <c r="G8619" s="1" t="str">
        <f>VLOOKUP(Tabla1[[#This Row],[Planta]],Tabla3[],3,FALSE)</f>
        <v>Tomate</v>
      </c>
      <c r="H8619" s="1" t="str">
        <f>_xlfn.CONCAT(Tabla1[[#This Row],[Planta Español]],"_",IF(Tabla1[[#This Row],[Saludable]]="Si","Saludable","Enferma"))</f>
        <v>Tomate_Enferma</v>
      </c>
      <c r="I8619" s="1" t="str">
        <f>VLOOKUP(Tabla1[[#This Row],[Enfermedad Inglés]],Tabla3[[Enfermedad Inglés]:[Nombre Coloquial en TV]],3,FALSE)</f>
        <v>Mancha de Septoria</v>
      </c>
      <c r="J8619" s="1" t="str">
        <f>VLOOKUP(Tabla1[[#This Row],[Enfermedad Inglés]],Tabla3[[Enfermedad Inglés]:[Nombre Coloquial en TV]],4,FALSE)</f>
        <v>Puntitos marrones en las hojas</v>
      </c>
      <c r="K8619" s="1" t="str">
        <f>VLOOKUP(Tabla1[[#This Row],[Enfermedad Inglés]],Tabla3[[Enfermedad Inglés]:[Nombre Coloquial en TV]],5,FALSE)</f>
        <v>Quemada</v>
      </c>
    </row>
    <row r="8620" spans="1:11" x14ac:dyDescent="0.2">
      <c r="A8620" s="1" t="s">
        <v>8456</v>
      </c>
      <c r="B8620" s="1" t="s">
        <v>8676</v>
      </c>
      <c r="C8620" s="1" t="s">
        <v>1217</v>
      </c>
      <c r="D8620" s="1" t="s">
        <v>8458</v>
      </c>
      <c r="E8620" s="1" t="s">
        <v>312</v>
      </c>
      <c r="F8620" s="1" t="s">
        <v>11179</v>
      </c>
      <c r="G8620" s="1" t="str">
        <f>VLOOKUP(Tabla1[[#This Row],[Planta]],Tabla3[],3,FALSE)</f>
        <v>Tomate</v>
      </c>
      <c r="H8620" s="1" t="str">
        <f>_xlfn.CONCAT(Tabla1[[#This Row],[Planta Español]],"_",IF(Tabla1[[#This Row],[Saludable]]="Si","Saludable","Enferma"))</f>
        <v>Tomate_Enferma</v>
      </c>
      <c r="I8620" s="1" t="str">
        <f>VLOOKUP(Tabla1[[#This Row],[Enfermedad Inglés]],Tabla3[[Enfermedad Inglés]:[Nombre Coloquial en TV]],3,FALSE)</f>
        <v>Mancha de Septoria</v>
      </c>
      <c r="J8620" s="1" t="str">
        <f>VLOOKUP(Tabla1[[#This Row],[Enfermedad Inglés]],Tabla3[[Enfermedad Inglés]:[Nombre Coloquial en TV]],4,FALSE)</f>
        <v>Puntitos marrones en las hojas</v>
      </c>
      <c r="K8620" s="1" t="str">
        <f>VLOOKUP(Tabla1[[#This Row],[Enfermedad Inglés]],Tabla3[[Enfermedad Inglés]:[Nombre Coloquial en TV]],5,FALSE)</f>
        <v>Quemada</v>
      </c>
    </row>
    <row r="8621" spans="1:11" x14ac:dyDescent="0.2">
      <c r="A8621" s="1" t="s">
        <v>8456</v>
      </c>
      <c r="B8621" s="1" t="s">
        <v>8677</v>
      </c>
      <c r="C8621" s="1" t="s">
        <v>1217</v>
      </c>
      <c r="D8621" s="1" t="s">
        <v>8458</v>
      </c>
      <c r="E8621" s="1" t="s">
        <v>312</v>
      </c>
      <c r="F8621" s="1" t="s">
        <v>11179</v>
      </c>
      <c r="G8621" s="1" t="str">
        <f>VLOOKUP(Tabla1[[#This Row],[Planta]],Tabla3[],3,FALSE)</f>
        <v>Tomate</v>
      </c>
      <c r="H8621" s="1" t="str">
        <f>_xlfn.CONCAT(Tabla1[[#This Row],[Planta Español]],"_",IF(Tabla1[[#This Row],[Saludable]]="Si","Saludable","Enferma"))</f>
        <v>Tomate_Enferma</v>
      </c>
      <c r="I8621" s="1" t="str">
        <f>VLOOKUP(Tabla1[[#This Row],[Enfermedad Inglés]],Tabla3[[Enfermedad Inglés]:[Nombre Coloquial en TV]],3,FALSE)</f>
        <v>Mancha de Septoria</v>
      </c>
      <c r="J8621" s="1" t="str">
        <f>VLOOKUP(Tabla1[[#This Row],[Enfermedad Inglés]],Tabla3[[Enfermedad Inglés]:[Nombre Coloquial en TV]],4,FALSE)</f>
        <v>Puntitos marrones en las hojas</v>
      </c>
      <c r="K8621" s="1" t="str">
        <f>VLOOKUP(Tabla1[[#This Row],[Enfermedad Inglés]],Tabla3[[Enfermedad Inglés]:[Nombre Coloquial en TV]],5,FALSE)</f>
        <v>Quemada</v>
      </c>
    </row>
    <row r="8622" spans="1:11" x14ac:dyDescent="0.2">
      <c r="A8622" s="1" t="s">
        <v>8456</v>
      </c>
      <c r="B8622" s="1" t="s">
        <v>8678</v>
      </c>
      <c r="C8622" s="1" t="s">
        <v>1217</v>
      </c>
      <c r="D8622" s="1" t="s">
        <v>8458</v>
      </c>
      <c r="E8622" s="1" t="s">
        <v>312</v>
      </c>
      <c r="F8622" s="1" t="s">
        <v>11179</v>
      </c>
      <c r="G8622" s="1" t="str">
        <f>VLOOKUP(Tabla1[[#This Row],[Planta]],Tabla3[],3,FALSE)</f>
        <v>Tomate</v>
      </c>
      <c r="H8622" s="1" t="str">
        <f>_xlfn.CONCAT(Tabla1[[#This Row],[Planta Español]],"_",IF(Tabla1[[#This Row],[Saludable]]="Si","Saludable","Enferma"))</f>
        <v>Tomate_Enferma</v>
      </c>
      <c r="I8622" s="1" t="str">
        <f>VLOOKUP(Tabla1[[#This Row],[Enfermedad Inglés]],Tabla3[[Enfermedad Inglés]:[Nombre Coloquial en TV]],3,FALSE)</f>
        <v>Mancha de Septoria</v>
      </c>
      <c r="J8622" s="1" t="str">
        <f>VLOOKUP(Tabla1[[#This Row],[Enfermedad Inglés]],Tabla3[[Enfermedad Inglés]:[Nombre Coloquial en TV]],4,FALSE)</f>
        <v>Puntitos marrones en las hojas</v>
      </c>
      <c r="K8622" s="1" t="str">
        <f>VLOOKUP(Tabla1[[#This Row],[Enfermedad Inglés]],Tabla3[[Enfermedad Inglés]:[Nombre Coloquial en TV]],5,FALSE)</f>
        <v>Quemada</v>
      </c>
    </row>
    <row r="8623" spans="1:11" x14ac:dyDescent="0.2">
      <c r="A8623" s="1" t="s">
        <v>8456</v>
      </c>
      <c r="B8623" s="1" t="s">
        <v>8679</v>
      </c>
      <c r="C8623" s="1" t="s">
        <v>1217</v>
      </c>
      <c r="D8623" s="1" t="s">
        <v>8458</v>
      </c>
      <c r="E8623" s="1" t="s">
        <v>312</v>
      </c>
      <c r="F8623" s="1" t="s">
        <v>11179</v>
      </c>
      <c r="G8623" s="1" t="str">
        <f>VLOOKUP(Tabla1[[#This Row],[Planta]],Tabla3[],3,FALSE)</f>
        <v>Tomate</v>
      </c>
      <c r="H8623" s="1" t="str">
        <f>_xlfn.CONCAT(Tabla1[[#This Row],[Planta Español]],"_",IF(Tabla1[[#This Row],[Saludable]]="Si","Saludable","Enferma"))</f>
        <v>Tomate_Enferma</v>
      </c>
      <c r="I8623" s="1" t="str">
        <f>VLOOKUP(Tabla1[[#This Row],[Enfermedad Inglés]],Tabla3[[Enfermedad Inglés]:[Nombre Coloquial en TV]],3,FALSE)</f>
        <v>Mancha de Septoria</v>
      </c>
      <c r="J8623" s="1" t="str">
        <f>VLOOKUP(Tabla1[[#This Row],[Enfermedad Inglés]],Tabla3[[Enfermedad Inglés]:[Nombre Coloquial en TV]],4,FALSE)</f>
        <v>Puntitos marrones en las hojas</v>
      </c>
      <c r="K8623" s="1" t="str">
        <f>VLOOKUP(Tabla1[[#This Row],[Enfermedad Inglés]],Tabla3[[Enfermedad Inglés]:[Nombre Coloquial en TV]],5,FALSE)</f>
        <v>Quemada</v>
      </c>
    </row>
    <row r="8624" spans="1:11" x14ac:dyDescent="0.2">
      <c r="A8624" s="1" t="s">
        <v>8456</v>
      </c>
      <c r="B8624" s="1" t="s">
        <v>8680</v>
      </c>
      <c r="C8624" s="1" t="s">
        <v>1217</v>
      </c>
      <c r="D8624" s="1" t="s">
        <v>8458</v>
      </c>
      <c r="E8624" s="1" t="s">
        <v>312</v>
      </c>
      <c r="F8624" s="1" t="s">
        <v>11179</v>
      </c>
      <c r="G8624" s="1" t="str">
        <f>VLOOKUP(Tabla1[[#This Row],[Planta]],Tabla3[],3,FALSE)</f>
        <v>Tomate</v>
      </c>
      <c r="H8624" s="1" t="str">
        <f>_xlfn.CONCAT(Tabla1[[#This Row],[Planta Español]],"_",IF(Tabla1[[#This Row],[Saludable]]="Si","Saludable","Enferma"))</f>
        <v>Tomate_Enferma</v>
      </c>
      <c r="I8624" s="1" t="str">
        <f>VLOOKUP(Tabla1[[#This Row],[Enfermedad Inglés]],Tabla3[[Enfermedad Inglés]:[Nombre Coloquial en TV]],3,FALSE)</f>
        <v>Mancha de Septoria</v>
      </c>
      <c r="J8624" s="1" t="str">
        <f>VLOOKUP(Tabla1[[#This Row],[Enfermedad Inglés]],Tabla3[[Enfermedad Inglés]:[Nombre Coloquial en TV]],4,FALSE)</f>
        <v>Puntitos marrones en las hojas</v>
      </c>
      <c r="K8624" s="1" t="str">
        <f>VLOOKUP(Tabla1[[#This Row],[Enfermedad Inglés]],Tabla3[[Enfermedad Inglés]:[Nombre Coloquial en TV]],5,FALSE)</f>
        <v>Quemada</v>
      </c>
    </row>
    <row r="8625" spans="1:11" x14ac:dyDescent="0.2">
      <c r="A8625" s="1" t="s">
        <v>8456</v>
      </c>
      <c r="B8625" s="1" t="s">
        <v>8681</v>
      </c>
      <c r="C8625" s="1" t="s">
        <v>1217</v>
      </c>
      <c r="D8625" s="1" t="s">
        <v>8458</v>
      </c>
      <c r="E8625" s="1" t="s">
        <v>312</v>
      </c>
      <c r="F8625" s="1" t="s">
        <v>11179</v>
      </c>
      <c r="G8625" s="1" t="str">
        <f>VLOOKUP(Tabla1[[#This Row],[Planta]],Tabla3[],3,FALSE)</f>
        <v>Tomate</v>
      </c>
      <c r="H8625" s="1" t="str">
        <f>_xlfn.CONCAT(Tabla1[[#This Row],[Planta Español]],"_",IF(Tabla1[[#This Row],[Saludable]]="Si","Saludable","Enferma"))</f>
        <v>Tomate_Enferma</v>
      </c>
      <c r="I8625" s="1" t="str">
        <f>VLOOKUP(Tabla1[[#This Row],[Enfermedad Inglés]],Tabla3[[Enfermedad Inglés]:[Nombre Coloquial en TV]],3,FALSE)</f>
        <v>Mancha de Septoria</v>
      </c>
      <c r="J8625" s="1" t="str">
        <f>VLOOKUP(Tabla1[[#This Row],[Enfermedad Inglés]],Tabla3[[Enfermedad Inglés]:[Nombre Coloquial en TV]],4,FALSE)</f>
        <v>Puntitos marrones en las hojas</v>
      </c>
      <c r="K8625" s="1" t="str">
        <f>VLOOKUP(Tabla1[[#This Row],[Enfermedad Inglés]],Tabla3[[Enfermedad Inglés]:[Nombre Coloquial en TV]],5,FALSE)</f>
        <v>Quemada</v>
      </c>
    </row>
    <row r="8626" spans="1:11" x14ac:dyDescent="0.2">
      <c r="A8626" s="1" t="s">
        <v>8456</v>
      </c>
      <c r="B8626" s="1" t="s">
        <v>8682</v>
      </c>
      <c r="C8626" s="1" t="s">
        <v>1217</v>
      </c>
      <c r="D8626" s="1" t="s">
        <v>8458</v>
      </c>
      <c r="E8626" s="1" t="s">
        <v>312</v>
      </c>
      <c r="F8626" s="1" t="s">
        <v>11179</v>
      </c>
      <c r="G8626" s="1" t="str">
        <f>VLOOKUP(Tabla1[[#This Row],[Planta]],Tabla3[],3,FALSE)</f>
        <v>Tomate</v>
      </c>
      <c r="H8626" s="1" t="str">
        <f>_xlfn.CONCAT(Tabla1[[#This Row],[Planta Español]],"_",IF(Tabla1[[#This Row],[Saludable]]="Si","Saludable","Enferma"))</f>
        <v>Tomate_Enferma</v>
      </c>
      <c r="I8626" s="1" t="str">
        <f>VLOOKUP(Tabla1[[#This Row],[Enfermedad Inglés]],Tabla3[[Enfermedad Inglés]:[Nombre Coloquial en TV]],3,FALSE)</f>
        <v>Mancha de Septoria</v>
      </c>
      <c r="J8626" s="1" t="str">
        <f>VLOOKUP(Tabla1[[#This Row],[Enfermedad Inglés]],Tabla3[[Enfermedad Inglés]:[Nombre Coloquial en TV]],4,FALSE)</f>
        <v>Puntitos marrones en las hojas</v>
      </c>
      <c r="K8626" s="1" t="str">
        <f>VLOOKUP(Tabla1[[#This Row],[Enfermedad Inglés]],Tabla3[[Enfermedad Inglés]:[Nombre Coloquial en TV]],5,FALSE)</f>
        <v>Quemada</v>
      </c>
    </row>
    <row r="8627" spans="1:11" x14ac:dyDescent="0.2">
      <c r="A8627" s="1" t="s">
        <v>8456</v>
      </c>
      <c r="B8627" s="1" t="s">
        <v>8683</v>
      </c>
      <c r="C8627" s="1" t="s">
        <v>1217</v>
      </c>
      <c r="D8627" s="1" t="s">
        <v>8458</v>
      </c>
      <c r="E8627" s="1" t="s">
        <v>312</v>
      </c>
      <c r="F8627" s="1" t="s">
        <v>11179</v>
      </c>
      <c r="G8627" s="1" t="str">
        <f>VLOOKUP(Tabla1[[#This Row],[Planta]],Tabla3[],3,FALSE)</f>
        <v>Tomate</v>
      </c>
      <c r="H8627" s="1" t="str">
        <f>_xlfn.CONCAT(Tabla1[[#This Row],[Planta Español]],"_",IF(Tabla1[[#This Row],[Saludable]]="Si","Saludable","Enferma"))</f>
        <v>Tomate_Enferma</v>
      </c>
      <c r="I8627" s="1" t="str">
        <f>VLOOKUP(Tabla1[[#This Row],[Enfermedad Inglés]],Tabla3[[Enfermedad Inglés]:[Nombre Coloquial en TV]],3,FALSE)</f>
        <v>Mancha de Septoria</v>
      </c>
      <c r="J8627" s="1" t="str">
        <f>VLOOKUP(Tabla1[[#This Row],[Enfermedad Inglés]],Tabla3[[Enfermedad Inglés]:[Nombre Coloquial en TV]],4,FALSE)</f>
        <v>Puntitos marrones en las hojas</v>
      </c>
      <c r="K8627" s="1" t="str">
        <f>VLOOKUP(Tabla1[[#This Row],[Enfermedad Inglés]],Tabla3[[Enfermedad Inglés]:[Nombre Coloquial en TV]],5,FALSE)</f>
        <v>Quemada</v>
      </c>
    </row>
    <row r="8628" spans="1:11" x14ac:dyDescent="0.2">
      <c r="A8628" s="1" t="s">
        <v>8456</v>
      </c>
      <c r="B8628" s="1" t="s">
        <v>8684</v>
      </c>
      <c r="C8628" s="1" t="s">
        <v>1217</v>
      </c>
      <c r="D8628" s="1" t="s">
        <v>8458</v>
      </c>
      <c r="E8628" s="1" t="s">
        <v>312</v>
      </c>
      <c r="F8628" s="1" t="s">
        <v>11179</v>
      </c>
      <c r="G8628" s="1" t="str">
        <f>VLOOKUP(Tabla1[[#This Row],[Planta]],Tabla3[],3,FALSE)</f>
        <v>Tomate</v>
      </c>
      <c r="H8628" s="1" t="str">
        <f>_xlfn.CONCAT(Tabla1[[#This Row],[Planta Español]],"_",IF(Tabla1[[#This Row],[Saludable]]="Si","Saludable","Enferma"))</f>
        <v>Tomate_Enferma</v>
      </c>
      <c r="I8628" s="1" t="str">
        <f>VLOOKUP(Tabla1[[#This Row],[Enfermedad Inglés]],Tabla3[[Enfermedad Inglés]:[Nombre Coloquial en TV]],3,FALSE)</f>
        <v>Mancha de Septoria</v>
      </c>
      <c r="J8628" s="1" t="str">
        <f>VLOOKUP(Tabla1[[#This Row],[Enfermedad Inglés]],Tabla3[[Enfermedad Inglés]:[Nombre Coloquial en TV]],4,FALSE)</f>
        <v>Puntitos marrones en las hojas</v>
      </c>
      <c r="K8628" s="1" t="str">
        <f>VLOOKUP(Tabla1[[#This Row],[Enfermedad Inglés]],Tabla3[[Enfermedad Inglés]:[Nombre Coloquial en TV]],5,FALSE)</f>
        <v>Quemada</v>
      </c>
    </row>
    <row r="8629" spans="1:11" x14ac:dyDescent="0.2">
      <c r="A8629" s="1" t="s">
        <v>8456</v>
      </c>
      <c r="B8629" s="1" t="s">
        <v>8685</v>
      </c>
      <c r="C8629" s="1" t="s">
        <v>1217</v>
      </c>
      <c r="D8629" s="1" t="s">
        <v>8458</v>
      </c>
      <c r="E8629" s="1" t="s">
        <v>312</v>
      </c>
      <c r="F8629" s="1" t="s">
        <v>11179</v>
      </c>
      <c r="G8629" s="1" t="str">
        <f>VLOOKUP(Tabla1[[#This Row],[Planta]],Tabla3[],3,FALSE)</f>
        <v>Tomate</v>
      </c>
      <c r="H8629" s="1" t="str">
        <f>_xlfn.CONCAT(Tabla1[[#This Row],[Planta Español]],"_",IF(Tabla1[[#This Row],[Saludable]]="Si","Saludable","Enferma"))</f>
        <v>Tomate_Enferma</v>
      </c>
      <c r="I8629" s="1" t="str">
        <f>VLOOKUP(Tabla1[[#This Row],[Enfermedad Inglés]],Tabla3[[Enfermedad Inglés]:[Nombre Coloquial en TV]],3,FALSE)</f>
        <v>Mancha de Septoria</v>
      </c>
      <c r="J8629" s="1" t="str">
        <f>VLOOKUP(Tabla1[[#This Row],[Enfermedad Inglés]],Tabla3[[Enfermedad Inglés]:[Nombre Coloquial en TV]],4,FALSE)</f>
        <v>Puntitos marrones en las hojas</v>
      </c>
      <c r="K8629" s="1" t="str">
        <f>VLOOKUP(Tabla1[[#This Row],[Enfermedad Inglés]],Tabla3[[Enfermedad Inglés]:[Nombre Coloquial en TV]],5,FALSE)</f>
        <v>Quemada</v>
      </c>
    </row>
    <row r="8630" spans="1:11" x14ac:dyDescent="0.2">
      <c r="A8630" s="1" t="s">
        <v>8456</v>
      </c>
      <c r="B8630" s="1" t="s">
        <v>8686</v>
      </c>
      <c r="C8630" s="1" t="s">
        <v>1217</v>
      </c>
      <c r="D8630" s="1" t="s">
        <v>8458</v>
      </c>
      <c r="E8630" s="1" t="s">
        <v>312</v>
      </c>
      <c r="F8630" s="1" t="s">
        <v>11179</v>
      </c>
      <c r="G8630" s="1" t="str">
        <f>VLOOKUP(Tabla1[[#This Row],[Planta]],Tabla3[],3,FALSE)</f>
        <v>Tomate</v>
      </c>
      <c r="H8630" s="1" t="str">
        <f>_xlfn.CONCAT(Tabla1[[#This Row],[Planta Español]],"_",IF(Tabla1[[#This Row],[Saludable]]="Si","Saludable","Enferma"))</f>
        <v>Tomate_Enferma</v>
      </c>
      <c r="I8630" s="1" t="str">
        <f>VLOOKUP(Tabla1[[#This Row],[Enfermedad Inglés]],Tabla3[[Enfermedad Inglés]:[Nombre Coloquial en TV]],3,FALSE)</f>
        <v>Mancha de Septoria</v>
      </c>
      <c r="J8630" s="1" t="str">
        <f>VLOOKUP(Tabla1[[#This Row],[Enfermedad Inglés]],Tabla3[[Enfermedad Inglés]:[Nombre Coloquial en TV]],4,FALSE)</f>
        <v>Puntitos marrones en las hojas</v>
      </c>
      <c r="K8630" s="1" t="str">
        <f>VLOOKUP(Tabla1[[#This Row],[Enfermedad Inglés]],Tabla3[[Enfermedad Inglés]:[Nombre Coloquial en TV]],5,FALSE)</f>
        <v>Quemada</v>
      </c>
    </row>
    <row r="8631" spans="1:11" x14ac:dyDescent="0.2">
      <c r="A8631" s="1" t="s">
        <v>8456</v>
      </c>
      <c r="B8631" s="1" t="s">
        <v>8687</v>
      </c>
      <c r="C8631" s="1" t="s">
        <v>1217</v>
      </c>
      <c r="D8631" s="1" t="s">
        <v>8458</v>
      </c>
      <c r="E8631" s="1" t="s">
        <v>312</v>
      </c>
      <c r="F8631" s="1" t="s">
        <v>11179</v>
      </c>
      <c r="G8631" s="1" t="str">
        <f>VLOOKUP(Tabla1[[#This Row],[Planta]],Tabla3[],3,FALSE)</f>
        <v>Tomate</v>
      </c>
      <c r="H8631" s="1" t="str">
        <f>_xlfn.CONCAT(Tabla1[[#This Row],[Planta Español]],"_",IF(Tabla1[[#This Row],[Saludable]]="Si","Saludable","Enferma"))</f>
        <v>Tomate_Enferma</v>
      </c>
      <c r="I8631" s="1" t="str">
        <f>VLOOKUP(Tabla1[[#This Row],[Enfermedad Inglés]],Tabla3[[Enfermedad Inglés]:[Nombre Coloquial en TV]],3,FALSE)</f>
        <v>Mancha de Septoria</v>
      </c>
      <c r="J8631" s="1" t="str">
        <f>VLOOKUP(Tabla1[[#This Row],[Enfermedad Inglés]],Tabla3[[Enfermedad Inglés]:[Nombre Coloquial en TV]],4,FALSE)</f>
        <v>Puntitos marrones en las hojas</v>
      </c>
      <c r="K8631" s="1" t="str">
        <f>VLOOKUP(Tabla1[[#This Row],[Enfermedad Inglés]],Tabla3[[Enfermedad Inglés]:[Nombre Coloquial en TV]],5,FALSE)</f>
        <v>Quemada</v>
      </c>
    </row>
    <row r="8632" spans="1:11" x14ac:dyDescent="0.2">
      <c r="A8632" s="1" t="s">
        <v>8456</v>
      </c>
      <c r="B8632" s="1" t="s">
        <v>8688</v>
      </c>
      <c r="C8632" s="1" t="s">
        <v>1217</v>
      </c>
      <c r="D8632" s="1" t="s">
        <v>8458</v>
      </c>
      <c r="E8632" s="1" t="s">
        <v>312</v>
      </c>
      <c r="F8632" s="1" t="s">
        <v>11179</v>
      </c>
      <c r="G8632" s="1" t="str">
        <f>VLOOKUP(Tabla1[[#This Row],[Planta]],Tabla3[],3,FALSE)</f>
        <v>Tomate</v>
      </c>
      <c r="H8632" s="1" t="str">
        <f>_xlfn.CONCAT(Tabla1[[#This Row],[Planta Español]],"_",IF(Tabla1[[#This Row],[Saludable]]="Si","Saludable","Enferma"))</f>
        <v>Tomate_Enferma</v>
      </c>
      <c r="I8632" s="1" t="str">
        <f>VLOOKUP(Tabla1[[#This Row],[Enfermedad Inglés]],Tabla3[[Enfermedad Inglés]:[Nombre Coloquial en TV]],3,FALSE)</f>
        <v>Mancha de Septoria</v>
      </c>
      <c r="J8632" s="1" t="str">
        <f>VLOOKUP(Tabla1[[#This Row],[Enfermedad Inglés]],Tabla3[[Enfermedad Inglés]:[Nombre Coloquial en TV]],4,FALSE)</f>
        <v>Puntitos marrones en las hojas</v>
      </c>
      <c r="K8632" s="1" t="str">
        <f>VLOOKUP(Tabla1[[#This Row],[Enfermedad Inglés]],Tabla3[[Enfermedad Inglés]:[Nombre Coloquial en TV]],5,FALSE)</f>
        <v>Quemada</v>
      </c>
    </row>
    <row r="8633" spans="1:11" x14ac:dyDescent="0.2">
      <c r="A8633" s="1" t="s">
        <v>8456</v>
      </c>
      <c r="B8633" s="1" t="s">
        <v>8689</v>
      </c>
      <c r="C8633" s="1" t="s">
        <v>1217</v>
      </c>
      <c r="D8633" s="1" t="s">
        <v>8458</v>
      </c>
      <c r="E8633" s="1" t="s">
        <v>312</v>
      </c>
      <c r="F8633" s="1" t="s">
        <v>11179</v>
      </c>
      <c r="G8633" s="1" t="str">
        <f>VLOOKUP(Tabla1[[#This Row],[Planta]],Tabla3[],3,FALSE)</f>
        <v>Tomate</v>
      </c>
      <c r="H8633" s="1" t="str">
        <f>_xlfn.CONCAT(Tabla1[[#This Row],[Planta Español]],"_",IF(Tabla1[[#This Row],[Saludable]]="Si","Saludable","Enferma"))</f>
        <v>Tomate_Enferma</v>
      </c>
      <c r="I8633" s="1" t="str">
        <f>VLOOKUP(Tabla1[[#This Row],[Enfermedad Inglés]],Tabla3[[Enfermedad Inglés]:[Nombre Coloquial en TV]],3,FALSE)</f>
        <v>Mancha de Septoria</v>
      </c>
      <c r="J8633" s="1" t="str">
        <f>VLOOKUP(Tabla1[[#This Row],[Enfermedad Inglés]],Tabla3[[Enfermedad Inglés]:[Nombre Coloquial en TV]],4,FALSE)</f>
        <v>Puntitos marrones en las hojas</v>
      </c>
      <c r="K8633" s="1" t="str">
        <f>VLOOKUP(Tabla1[[#This Row],[Enfermedad Inglés]],Tabla3[[Enfermedad Inglés]:[Nombre Coloquial en TV]],5,FALSE)</f>
        <v>Quemada</v>
      </c>
    </row>
    <row r="8634" spans="1:11" x14ac:dyDescent="0.2">
      <c r="A8634" s="1" t="s">
        <v>8456</v>
      </c>
      <c r="B8634" s="1" t="s">
        <v>8690</v>
      </c>
      <c r="C8634" s="1" t="s">
        <v>1217</v>
      </c>
      <c r="D8634" s="1" t="s">
        <v>8458</v>
      </c>
      <c r="E8634" s="1" t="s">
        <v>312</v>
      </c>
      <c r="F8634" s="1" t="s">
        <v>11179</v>
      </c>
      <c r="G8634" s="1" t="str">
        <f>VLOOKUP(Tabla1[[#This Row],[Planta]],Tabla3[],3,FALSE)</f>
        <v>Tomate</v>
      </c>
      <c r="H8634" s="1" t="str">
        <f>_xlfn.CONCAT(Tabla1[[#This Row],[Planta Español]],"_",IF(Tabla1[[#This Row],[Saludable]]="Si","Saludable","Enferma"))</f>
        <v>Tomate_Enferma</v>
      </c>
      <c r="I8634" s="1" t="str">
        <f>VLOOKUP(Tabla1[[#This Row],[Enfermedad Inglés]],Tabla3[[Enfermedad Inglés]:[Nombre Coloquial en TV]],3,FALSE)</f>
        <v>Mancha de Septoria</v>
      </c>
      <c r="J8634" s="1" t="str">
        <f>VLOOKUP(Tabla1[[#This Row],[Enfermedad Inglés]],Tabla3[[Enfermedad Inglés]:[Nombre Coloquial en TV]],4,FALSE)</f>
        <v>Puntitos marrones en las hojas</v>
      </c>
      <c r="K8634" s="1" t="str">
        <f>VLOOKUP(Tabla1[[#This Row],[Enfermedad Inglés]],Tabla3[[Enfermedad Inglés]:[Nombre Coloquial en TV]],5,FALSE)</f>
        <v>Quemada</v>
      </c>
    </row>
    <row r="8635" spans="1:11" x14ac:dyDescent="0.2">
      <c r="A8635" s="1" t="s">
        <v>8456</v>
      </c>
      <c r="B8635" s="1" t="s">
        <v>8691</v>
      </c>
      <c r="C8635" s="1" t="s">
        <v>1217</v>
      </c>
      <c r="D8635" s="1" t="s">
        <v>8458</v>
      </c>
      <c r="E8635" s="1" t="s">
        <v>312</v>
      </c>
      <c r="F8635" s="1" t="s">
        <v>11179</v>
      </c>
      <c r="G8635" s="1" t="str">
        <f>VLOOKUP(Tabla1[[#This Row],[Planta]],Tabla3[],3,FALSE)</f>
        <v>Tomate</v>
      </c>
      <c r="H8635" s="1" t="str">
        <f>_xlfn.CONCAT(Tabla1[[#This Row],[Planta Español]],"_",IF(Tabla1[[#This Row],[Saludable]]="Si","Saludable","Enferma"))</f>
        <v>Tomate_Enferma</v>
      </c>
      <c r="I8635" s="1" t="str">
        <f>VLOOKUP(Tabla1[[#This Row],[Enfermedad Inglés]],Tabla3[[Enfermedad Inglés]:[Nombre Coloquial en TV]],3,FALSE)</f>
        <v>Mancha de Septoria</v>
      </c>
      <c r="J8635" s="1" t="str">
        <f>VLOOKUP(Tabla1[[#This Row],[Enfermedad Inglés]],Tabla3[[Enfermedad Inglés]:[Nombre Coloquial en TV]],4,FALSE)</f>
        <v>Puntitos marrones en las hojas</v>
      </c>
      <c r="K8635" s="1" t="str">
        <f>VLOOKUP(Tabla1[[#This Row],[Enfermedad Inglés]],Tabla3[[Enfermedad Inglés]:[Nombre Coloquial en TV]],5,FALSE)</f>
        <v>Quemada</v>
      </c>
    </row>
    <row r="8636" spans="1:11" x14ac:dyDescent="0.2">
      <c r="A8636" s="1" t="s">
        <v>8456</v>
      </c>
      <c r="B8636" s="1" t="s">
        <v>8692</v>
      </c>
      <c r="C8636" s="1" t="s">
        <v>1217</v>
      </c>
      <c r="D8636" s="1" t="s">
        <v>8458</v>
      </c>
      <c r="E8636" s="1" t="s">
        <v>312</v>
      </c>
      <c r="F8636" s="1" t="s">
        <v>11179</v>
      </c>
      <c r="G8636" s="1" t="str">
        <f>VLOOKUP(Tabla1[[#This Row],[Planta]],Tabla3[],3,FALSE)</f>
        <v>Tomate</v>
      </c>
      <c r="H8636" s="1" t="str">
        <f>_xlfn.CONCAT(Tabla1[[#This Row],[Planta Español]],"_",IF(Tabla1[[#This Row],[Saludable]]="Si","Saludable","Enferma"))</f>
        <v>Tomate_Enferma</v>
      </c>
      <c r="I8636" s="1" t="str">
        <f>VLOOKUP(Tabla1[[#This Row],[Enfermedad Inglés]],Tabla3[[Enfermedad Inglés]:[Nombre Coloquial en TV]],3,FALSE)</f>
        <v>Mancha de Septoria</v>
      </c>
      <c r="J8636" s="1" t="str">
        <f>VLOOKUP(Tabla1[[#This Row],[Enfermedad Inglés]],Tabla3[[Enfermedad Inglés]:[Nombre Coloquial en TV]],4,FALSE)</f>
        <v>Puntitos marrones en las hojas</v>
      </c>
      <c r="K8636" s="1" t="str">
        <f>VLOOKUP(Tabla1[[#This Row],[Enfermedad Inglés]],Tabla3[[Enfermedad Inglés]:[Nombre Coloquial en TV]],5,FALSE)</f>
        <v>Quemada</v>
      </c>
    </row>
    <row r="8637" spans="1:11" x14ac:dyDescent="0.2">
      <c r="A8637" s="1" t="s">
        <v>8456</v>
      </c>
      <c r="B8637" s="1" t="s">
        <v>8693</v>
      </c>
      <c r="C8637" s="1" t="s">
        <v>1217</v>
      </c>
      <c r="D8637" s="1" t="s">
        <v>8458</v>
      </c>
      <c r="E8637" s="1" t="s">
        <v>312</v>
      </c>
      <c r="F8637" s="1" t="s">
        <v>11179</v>
      </c>
      <c r="G8637" s="1" t="str">
        <f>VLOOKUP(Tabla1[[#This Row],[Planta]],Tabla3[],3,FALSE)</f>
        <v>Tomate</v>
      </c>
      <c r="H8637" s="1" t="str">
        <f>_xlfn.CONCAT(Tabla1[[#This Row],[Planta Español]],"_",IF(Tabla1[[#This Row],[Saludable]]="Si","Saludable","Enferma"))</f>
        <v>Tomate_Enferma</v>
      </c>
      <c r="I8637" s="1" t="str">
        <f>VLOOKUP(Tabla1[[#This Row],[Enfermedad Inglés]],Tabla3[[Enfermedad Inglés]:[Nombre Coloquial en TV]],3,FALSE)</f>
        <v>Mancha de Septoria</v>
      </c>
      <c r="J8637" s="1" t="str">
        <f>VLOOKUP(Tabla1[[#This Row],[Enfermedad Inglés]],Tabla3[[Enfermedad Inglés]:[Nombre Coloquial en TV]],4,FALSE)</f>
        <v>Puntitos marrones en las hojas</v>
      </c>
      <c r="K8637" s="1" t="str">
        <f>VLOOKUP(Tabla1[[#This Row],[Enfermedad Inglés]],Tabla3[[Enfermedad Inglés]:[Nombre Coloquial en TV]],5,FALSE)</f>
        <v>Quemada</v>
      </c>
    </row>
    <row r="8638" spans="1:11" x14ac:dyDescent="0.2">
      <c r="A8638" s="1" t="s">
        <v>8456</v>
      </c>
      <c r="B8638" s="1" t="s">
        <v>8694</v>
      </c>
      <c r="C8638" s="1" t="s">
        <v>1217</v>
      </c>
      <c r="D8638" s="1" t="s">
        <v>8458</v>
      </c>
      <c r="E8638" s="1" t="s">
        <v>312</v>
      </c>
      <c r="F8638" s="1" t="s">
        <v>11179</v>
      </c>
      <c r="G8638" s="1" t="str">
        <f>VLOOKUP(Tabla1[[#This Row],[Planta]],Tabla3[],3,FALSE)</f>
        <v>Tomate</v>
      </c>
      <c r="H8638" s="1" t="str">
        <f>_xlfn.CONCAT(Tabla1[[#This Row],[Planta Español]],"_",IF(Tabla1[[#This Row],[Saludable]]="Si","Saludable","Enferma"))</f>
        <v>Tomate_Enferma</v>
      </c>
      <c r="I8638" s="1" t="str">
        <f>VLOOKUP(Tabla1[[#This Row],[Enfermedad Inglés]],Tabla3[[Enfermedad Inglés]:[Nombre Coloquial en TV]],3,FALSE)</f>
        <v>Mancha de Septoria</v>
      </c>
      <c r="J8638" s="1" t="str">
        <f>VLOOKUP(Tabla1[[#This Row],[Enfermedad Inglés]],Tabla3[[Enfermedad Inglés]:[Nombre Coloquial en TV]],4,FALSE)</f>
        <v>Puntitos marrones en las hojas</v>
      </c>
      <c r="K8638" s="1" t="str">
        <f>VLOOKUP(Tabla1[[#This Row],[Enfermedad Inglés]],Tabla3[[Enfermedad Inglés]:[Nombre Coloquial en TV]],5,FALSE)</f>
        <v>Quemada</v>
      </c>
    </row>
    <row r="8639" spans="1:11" x14ac:dyDescent="0.2">
      <c r="A8639" s="1" t="s">
        <v>8456</v>
      </c>
      <c r="B8639" s="1" t="s">
        <v>8695</v>
      </c>
      <c r="C8639" s="1" t="s">
        <v>1217</v>
      </c>
      <c r="D8639" s="1" t="s">
        <v>8458</v>
      </c>
      <c r="E8639" s="1" t="s">
        <v>312</v>
      </c>
      <c r="F8639" s="1" t="s">
        <v>11179</v>
      </c>
      <c r="G8639" s="1" t="str">
        <f>VLOOKUP(Tabla1[[#This Row],[Planta]],Tabla3[],3,FALSE)</f>
        <v>Tomate</v>
      </c>
      <c r="H8639" s="1" t="str">
        <f>_xlfn.CONCAT(Tabla1[[#This Row],[Planta Español]],"_",IF(Tabla1[[#This Row],[Saludable]]="Si","Saludable","Enferma"))</f>
        <v>Tomate_Enferma</v>
      </c>
      <c r="I8639" s="1" t="str">
        <f>VLOOKUP(Tabla1[[#This Row],[Enfermedad Inglés]],Tabla3[[Enfermedad Inglés]:[Nombre Coloquial en TV]],3,FALSE)</f>
        <v>Mancha de Septoria</v>
      </c>
      <c r="J8639" s="1" t="str">
        <f>VLOOKUP(Tabla1[[#This Row],[Enfermedad Inglés]],Tabla3[[Enfermedad Inglés]:[Nombre Coloquial en TV]],4,FALSE)</f>
        <v>Puntitos marrones en las hojas</v>
      </c>
      <c r="K8639" s="1" t="str">
        <f>VLOOKUP(Tabla1[[#This Row],[Enfermedad Inglés]],Tabla3[[Enfermedad Inglés]:[Nombre Coloquial en TV]],5,FALSE)</f>
        <v>Quemada</v>
      </c>
    </row>
    <row r="8640" spans="1:11" x14ac:dyDescent="0.2">
      <c r="A8640" s="1" t="s">
        <v>8456</v>
      </c>
      <c r="B8640" s="1" t="s">
        <v>8696</v>
      </c>
      <c r="C8640" s="1" t="s">
        <v>1217</v>
      </c>
      <c r="D8640" s="1" t="s">
        <v>8458</v>
      </c>
      <c r="E8640" s="1" t="s">
        <v>312</v>
      </c>
      <c r="F8640" s="1" t="s">
        <v>11179</v>
      </c>
      <c r="G8640" s="1" t="str">
        <f>VLOOKUP(Tabla1[[#This Row],[Planta]],Tabla3[],3,FALSE)</f>
        <v>Tomate</v>
      </c>
      <c r="H8640" s="1" t="str">
        <f>_xlfn.CONCAT(Tabla1[[#This Row],[Planta Español]],"_",IF(Tabla1[[#This Row],[Saludable]]="Si","Saludable","Enferma"))</f>
        <v>Tomate_Enferma</v>
      </c>
      <c r="I8640" s="1" t="str">
        <f>VLOOKUP(Tabla1[[#This Row],[Enfermedad Inglés]],Tabla3[[Enfermedad Inglés]:[Nombre Coloquial en TV]],3,FALSE)</f>
        <v>Mancha de Septoria</v>
      </c>
      <c r="J8640" s="1" t="str">
        <f>VLOOKUP(Tabla1[[#This Row],[Enfermedad Inglés]],Tabla3[[Enfermedad Inglés]:[Nombre Coloquial en TV]],4,FALSE)</f>
        <v>Puntitos marrones en las hojas</v>
      </c>
      <c r="K8640" s="1" t="str">
        <f>VLOOKUP(Tabla1[[#This Row],[Enfermedad Inglés]],Tabla3[[Enfermedad Inglés]:[Nombre Coloquial en TV]],5,FALSE)</f>
        <v>Quemada</v>
      </c>
    </row>
    <row r="8641" spans="1:11" x14ac:dyDescent="0.2">
      <c r="A8641" s="1" t="s">
        <v>8456</v>
      </c>
      <c r="B8641" s="1" t="s">
        <v>8697</v>
      </c>
      <c r="C8641" s="1" t="s">
        <v>1217</v>
      </c>
      <c r="D8641" s="1" t="s">
        <v>8458</v>
      </c>
      <c r="E8641" s="1" t="s">
        <v>312</v>
      </c>
      <c r="F8641" s="1" t="s">
        <v>11179</v>
      </c>
      <c r="G8641" s="1" t="str">
        <f>VLOOKUP(Tabla1[[#This Row],[Planta]],Tabla3[],3,FALSE)</f>
        <v>Tomate</v>
      </c>
      <c r="H8641" s="1" t="str">
        <f>_xlfn.CONCAT(Tabla1[[#This Row],[Planta Español]],"_",IF(Tabla1[[#This Row],[Saludable]]="Si","Saludable","Enferma"))</f>
        <v>Tomate_Enferma</v>
      </c>
      <c r="I8641" s="1" t="str">
        <f>VLOOKUP(Tabla1[[#This Row],[Enfermedad Inglés]],Tabla3[[Enfermedad Inglés]:[Nombre Coloquial en TV]],3,FALSE)</f>
        <v>Mancha de Septoria</v>
      </c>
      <c r="J8641" s="1" t="str">
        <f>VLOOKUP(Tabla1[[#This Row],[Enfermedad Inglés]],Tabla3[[Enfermedad Inglés]:[Nombre Coloquial en TV]],4,FALSE)</f>
        <v>Puntitos marrones en las hojas</v>
      </c>
      <c r="K8641" s="1" t="str">
        <f>VLOOKUP(Tabla1[[#This Row],[Enfermedad Inglés]],Tabla3[[Enfermedad Inglés]:[Nombre Coloquial en TV]],5,FALSE)</f>
        <v>Quemada</v>
      </c>
    </row>
    <row r="8642" spans="1:11" x14ac:dyDescent="0.2">
      <c r="A8642" s="1" t="s">
        <v>8456</v>
      </c>
      <c r="B8642" s="1" t="s">
        <v>8698</v>
      </c>
      <c r="C8642" s="1" t="s">
        <v>1217</v>
      </c>
      <c r="D8642" s="1" t="s">
        <v>8458</v>
      </c>
      <c r="E8642" s="1" t="s">
        <v>312</v>
      </c>
      <c r="F8642" s="1" t="s">
        <v>11179</v>
      </c>
      <c r="G8642" s="1" t="str">
        <f>VLOOKUP(Tabla1[[#This Row],[Planta]],Tabla3[],3,FALSE)</f>
        <v>Tomate</v>
      </c>
      <c r="H8642" s="1" t="str">
        <f>_xlfn.CONCAT(Tabla1[[#This Row],[Planta Español]],"_",IF(Tabla1[[#This Row],[Saludable]]="Si","Saludable","Enferma"))</f>
        <v>Tomate_Enferma</v>
      </c>
      <c r="I8642" s="1" t="str">
        <f>VLOOKUP(Tabla1[[#This Row],[Enfermedad Inglés]],Tabla3[[Enfermedad Inglés]:[Nombre Coloquial en TV]],3,FALSE)</f>
        <v>Mancha de Septoria</v>
      </c>
      <c r="J8642" s="1" t="str">
        <f>VLOOKUP(Tabla1[[#This Row],[Enfermedad Inglés]],Tabla3[[Enfermedad Inglés]:[Nombre Coloquial en TV]],4,FALSE)</f>
        <v>Puntitos marrones en las hojas</v>
      </c>
      <c r="K8642" s="1" t="str">
        <f>VLOOKUP(Tabla1[[#This Row],[Enfermedad Inglés]],Tabla3[[Enfermedad Inglés]:[Nombre Coloquial en TV]],5,FALSE)</f>
        <v>Quemada</v>
      </c>
    </row>
    <row r="8643" spans="1:11" x14ac:dyDescent="0.2">
      <c r="A8643" s="1" t="s">
        <v>8456</v>
      </c>
      <c r="B8643" s="1" t="s">
        <v>8699</v>
      </c>
      <c r="C8643" s="1" t="s">
        <v>1217</v>
      </c>
      <c r="D8643" s="1" t="s">
        <v>8458</v>
      </c>
      <c r="E8643" s="1" t="s">
        <v>312</v>
      </c>
      <c r="F8643" s="1" t="s">
        <v>11179</v>
      </c>
      <c r="G8643" s="1" t="str">
        <f>VLOOKUP(Tabla1[[#This Row],[Planta]],Tabla3[],3,FALSE)</f>
        <v>Tomate</v>
      </c>
      <c r="H8643" s="1" t="str">
        <f>_xlfn.CONCAT(Tabla1[[#This Row],[Planta Español]],"_",IF(Tabla1[[#This Row],[Saludable]]="Si","Saludable","Enferma"))</f>
        <v>Tomate_Enferma</v>
      </c>
      <c r="I8643" s="1" t="str">
        <f>VLOOKUP(Tabla1[[#This Row],[Enfermedad Inglés]],Tabla3[[Enfermedad Inglés]:[Nombre Coloquial en TV]],3,FALSE)</f>
        <v>Mancha de Septoria</v>
      </c>
      <c r="J8643" s="1" t="str">
        <f>VLOOKUP(Tabla1[[#This Row],[Enfermedad Inglés]],Tabla3[[Enfermedad Inglés]:[Nombre Coloquial en TV]],4,FALSE)</f>
        <v>Puntitos marrones en las hojas</v>
      </c>
      <c r="K8643" s="1" t="str">
        <f>VLOOKUP(Tabla1[[#This Row],[Enfermedad Inglés]],Tabla3[[Enfermedad Inglés]:[Nombre Coloquial en TV]],5,FALSE)</f>
        <v>Quemada</v>
      </c>
    </row>
    <row r="8644" spans="1:11" x14ac:dyDescent="0.2">
      <c r="A8644" s="1" t="s">
        <v>8456</v>
      </c>
      <c r="B8644" s="1" t="s">
        <v>8700</v>
      </c>
      <c r="C8644" s="1" t="s">
        <v>1217</v>
      </c>
      <c r="D8644" s="1" t="s">
        <v>8458</v>
      </c>
      <c r="E8644" s="1" t="s">
        <v>312</v>
      </c>
      <c r="F8644" s="1" t="s">
        <v>11179</v>
      </c>
      <c r="G8644" s="1" t="str">
        <f>VLOOKUP(Tabla1[[#This Row],[Planta]],Tabla3[],3,FALSE)</f>
        <v>Tomate</v>
      </c>
      <c r="H8644" s="1" t="str">
        <f>_xlfn.CONCAT(Tabla1[[#This Row],[Planta Español]],"_",IF(Tabla1[[#This Row],[Saludable]]="Si","Saludable","Enferma"))</f>
        <v>Tomate_Enferma</v>
      </c>
      <c r="I8644" s="1" t="str">
        <f>VLOOKUP(Tabla1[[#This Row],[Enfermedad Inglés]],Tabla3[[Enfermedad Inglés]:[Nombre Coloquial en TV]],3,FALSE)</f>
        <v>Mancha de Septoria</v>
      </c>
      <c r="J8644" s="1" t="str">
        <f>VLOOKUP(Tabla1[[#This Row],[Enfermedad Inglés]],Tabla3[[Enfermedad Inglés]:[Nombre Coloquial en TV]],4,FALSE)</f>
        <v>Puntitos marrones en las hojas</v>
      </c>
      <c r="K8644" s="1" t="str">
        <f>VLOOKUP(Tabla1[[#This Row],[Enfermedad Inglés]],Tabla3[[Enfermedad Inglés]:[Nombre Coloquial en TV]],5,FALSE)</f>
        <v>Quemada</v>
      </c>
    </row>
    <row r="8645" spans="1:11" x14ac:dyDescent="0.2">
      <c r="A8645" s="1" t="s">
        <v>8456</v>
      </c>
      <c r="B8645" s="1" t="s">
        <v>8701</v>
      </c>
      <c r="C8645" s="1" t="s">
        <v>1217</v>
      </c>
      <c r="D8645" s="1" t="s">
        <v>8458</v>
      </c>
      <c r="E8645" s="1" t="s">
        <v>312</v>
      </c>
      <c r="F8645" s="1" t="s">
        <v>11179</v>
      </c>
      <c r="G8645" s="1" t="str">
        <f>VLOOKUP(Tabla1[[#This Row],[Planta]],Tabla3[],3,FALSE)</f>
        <v>Tomate</v>
      </c>
      <c r="H8645" s="1" t="str">
        <f>_xlfn.CONCAT(Tabla1[[#This Row],[Planta Español]],"_",IF(Tabla1[[#This Row],[Saludable]]="Si","Saludable","Enferma"))</f>
        <v>Tomate_Enferma</v>
      </c>
      <c r="I8645" s="1" t="str">
        <f>VLOOKUP(Tabla1[[#This Row],[Enfermedad Inglés]],Tabla3[[Enfermedad Inglés]:[Nombre Coloquial en TV]],3,FALSE)</f>
        <v>Mancha de Septoria</v>
      </c>
      <c r="J8645" s="1" t="str">
        <f>VLOOKUP(Tabla1[[#This Row],[Enfermedad Inglés]],Tabla3[[Enfermedad Inglés]:[Nombre Coloquial en TV]],4,FALSE)</f>
        <v>Puntitos marrones en las hojas</v>
      </c>
      <c r="K8645" s="1" t="str">
        <f>VLOOKUP(Tabla1[[#This Row],[Enfermedad Inglés]],Tabla3[[Enfermedad Inglés]:[Nombre Coloquial en TV]],5,FALSE)</f>
        <v>Quemada</v>
      </c>
    </row>
    <row r="8646" spans="1:11" x14ac:dyDescent="0.2">
      <c r="A8646" s="1" t="s">
        <v>8456</v>
      </c>
      <c r="B8646" s="1" t="s">
        <v>8702</v>
      </c>
      <c r="C8646" s="1" t="s">
        <v>1217</v>
      </c>
      <c r="D8646" s="1" t="s">
        <v>8458</v>
      </c>
      <c r="E8646" s="1" t="s">
        <v>312</v>
      </c>
      <c r="F8646" s="1" t="s">
        <v>11179</v>
      </c>
      <c r="G8646" s="1" t="str">
        <f>VLOOKUP(Tabla1[[#This Row],[Planta]],Tabla3[],3,FALSE)</f>
        <v>Tomate</v>
      </c>
      <c r="H8646" s="1" t="str">
        <f>_xlfn.CONCAT(Tabla1[[#This Row],[Planta Español]],"_",IF(Tabla1[[#This Row],[Saludable]]="Si","Saludable","Enferma"))</f>
        <v>Tomate_Enferma</v>
      </c>
      <c r="I8646" s="1" t="str">
        <f>VLOOKUP(Tabla1[[#This Row],[Enfermedad Inglés]],Tabla3[[Enfermedad Inglés]:[Nombre Coloquial en TV]],3,FALSE)</f>
        <v>Mancha de Septoria</v>
      </c>
      <c r="J8646" s="1" t="str">
        <f>VLOOKUP(Tabla1[[#This Row],[Enfermedad Inglés]],Tabla3[[Enfermedad Inglés]:[Nombre Coloquial en TV]],4,FALSE)</f>
        <v>Puntitos marrones en las hojas</v>
      </c>
      <c r="K8646" s="1" t="str">
        <f>VLOOKUP(Tabla1[[#This Row],[Enfermedad Inglés]],Tabla3[[Enfermedad Inglés]:[Nombre Coloquial en TV]],5,FALSE)</f>
        <v>Quemada</v>
      </c>
    </row>
    <row r="8647" spans="1:11" x14ac:dyDescent="0.2">
      <c r="A8647" s="1" t="s">
        <v>8456</v>
      </c>
      <c r="B8647" s="1" t="s">
        <v>8703</v>
      </c>
      <c r="C8647" s="1" t="s">
        <v>1217</v>
      </c>
      <c r="D8647" s="1" t="s">
        <v>8458</v>
      </c>
      <c r="E8647" s="1" t="s">
        <v>312</v>
      </c>
      <c r="F8647" s="1" t="s">
        <v>11179</v>
      </c>
      <c r="G8647" s="1" t="str">
        <f>VLOOKUP(Tabla1[[#This Row],[Planta]],Tabla3[],3,FALSE)</f>
        <v>Tomate</v>
      </c>
      <c r="H8647" s="1" t="str">
        <f>_xlfn.CONCAT(Tabla1[[#This Row],[Planta Español]],"_",IF(Tabla1[[#This Row],[Saludable]]="Si","Saludable","Enferma"))</f>
        <v>Tomate_Enferma</v>
      </c>
      <c r="I8647" s="1" t="str">
        <f>VLOOKUP(Tabla1[[#This Row],[Enfermedad Inglés]],Tabla3[[Enfermedad Inglés]:[Nombre Coloquial en TV]],3,FALSE)</f>
        <v>Mancha de Septoria</v>
      </c>
      <c r="J8647" s="1" t="str">
        <f>VLOOKUP(Tabla1[[#This Row],[Enfermedad Inglés]],Tabla3[[Enfermedad Inglés]:[Nombre Coloquial en TV]],4,FALSE)</f>
        <v>Puntitos marrones en las hojas</v>
      </c>
      <c r="K8647" s="1" t="str">
        <f>VLOOKUP(Tabla1[[#This Row],[Enfermedad Inglés]],Tabla3[[Enfermedad Inglés]:[Nombre Coloquial en TV]],5,FALSE)</f>
        <v>Quemada</v>
      </c>
    </row>
    <row r="8648" spans="1:11" x14ac:dyDescent="0.2">
      <c r="A8648" s="1" t="s">
        <v>8456</v>
      </c>
      <c r="B8648" s="1" t="s">
        <v>8704</v>
      </c>
      <c r="C8648" s="1" t="s">
        <v>1217</v>
      </c>
      <c r="D8648" s="1" t="s">
        <v>8458</v>
      </c>
      <c r="E8648" s="1" t="s">
        <v>312</v>
      </c>
      <c r="F8648" s="1" t="s">
        <v>11179</v>
      </c>
      <c r="G8648" s="1" t="str">
        <f>VLOOKUP(Tabla1[[#This Row],[Planta]],Tabla3[],3,FALSE)</f>
        <v>Tomate</v>
      </c>
      <c r="H8648" s="1" t="str">
        <f>_xlfn.CONCAT(Tabla1[[#This Row],[Planta Español]],"_",IF(Tabla1[[#This Row],[Saludable]]="Si","Saludable","Enferma"))</f>
        <v>Tomate_Enferma</v>
      </c>
      <c r="I8648" s="1" t="str">
        <f>VLOOKUP(Tabla1[[#This Row],[Enfermedad Inglés]],Tabla3[[Enfermedad Inglés]:[Nombre Coloquial en TV]],3,FALSE)</f>
        <v>Mancha de Septoria</v>
      </c>
      <c r="J8648" s="1" t="str">
        <f>VLOOKUP(Tabla1[[#This Row],[Enfermedad Inglés]],Tabla3[[Enfermedad Inglés]:[Nombre Coloquial en TV]],4,FALSE)</f>
        <v>Puntitos marrones en las hojas</v>
      </c>
      <c r="K8648" s="1" t="str">
        <f>VLOOKUP(Tabla1[[#This Row],[Enfermedad Inglés]],Tabla3[[Enfermedad Inglés]:[Nombre Coloquial en TV]],5,FALSE)</f>
        <v>Quemada</v>
      </c>
    </row>
    <row r="8649" spans="1:11" x14ac:dyDescent="0.2">
      <c r="A8649" s="1" t="s">
        <v>8456</v>
      </c>
      <c r="B8649" s="1" t="s">
        <v>8705</v>
      </c>
      <c r="C8649" s="1" t="s">
        <v>1217</v>
      </c>
      <c r="D8649" s="1" t="s">
        <v>8458</v>
      </c>
      <c r="E8649" s="1" t="s">
        <v>312</v>
      </c>
      <c r="F8649" s="1" t="s">
        <v>11179</v>
      </c>
      <c r="G8649" s="1" t="str">
        <f>VLOOKUP(Tabla1[[#This Row],[Planta]],Tabla3[],3,FALSE)</f>
        <v>Tomate</v>
      </c>
      <c r="H8649" s="1" t="str">
        <f>_xlfn.CONCAT(Tabla1[[#This Row],[Planta Español]],"_",IF(Tabla1[[#This Row],[Saludable]]="Si","Saludable","Enferma"))</f>
        <v>Tomate_Enferma</v>
      </c>
      <c r="I8649" s="1" t="str">
        <f>VLOOKUP(Tabla1[[#This Row],[Enfermedad Inglés]],Tabla3[[Enfermedad Inglés]:[Nombre Coloquial en TV]],3,FALSE)</f>
        <v>Mancha de Septoria</v>
      </c>
      <c r="J8649" s="1" t="str">
        <f>VLOOKUP(Tabla1[[#This Row],[Enfermedad Inglés]],Tabla3[[Enfermedad Inglés]:[Nombre Coloquial en TV]],4,FALSE)</f>
        <v>Puntitos marrones en las hojas</v>
      </c>
      <c r="K8649" s="1" t="str">
        <f>VLOOKUP(Tabla1[[#This Row],[Enfermedad Inglés]],Tabla3[[Enfermedad Inglés]:[Nombre Coloquial en TV]],5,FALSE)</f>
        <v>Quemada</v>
      </c>
    </row>
    <row r="8650" spans="1:11" x14ac:dyDescent="0.2">
      <c r="A8650" s="1" t="s">
        <v>8456</v>
      </c>
      <c r="B8650" s="1" t="s">
        <v>8706</v>
      </c>
      <c r="C8650" s="1" t="s">
        <v>1217</v>
      </c>
      <c r="D8650" s="1" t="s">
        <v>8458</v>
      </c>
      <c r="E8650" s="1" t="s">
        <v>312</v>
      </c>
      <c r="F8650" s="1" t="s">
        <v>11179</v>
      </c>
      <c r="G8650" s="1" t="str">
        <f>VLOOKUP(Tabla1[[#This Row],[Planta]],Tabla3[],3,FALSE)</f>
        <v>Tomate</v>
      </c>
      <c r="H8650" s="1" t="str">
        <f>_xlfn.CONCAT(Tabla1[[#This Row],[Planta Español]],"_",IF(Tabla1[[#This Row],[Saludable]]="Si","Saludable","Enferma"))</f>
        <v>Tomate_Enferma</v>
      </c>
      <c r="I8650" s="1" t="str">
        <f>VLOOKUP(Tabla1[[#This Row],[Enfermedad Inglés]],Tabla3[[Enfermedad Inglés]:[Nombre Coloquial en TV]],3,FALSE)</f>
        <v>Mancha de Septoria</v>
      </c>
      <c r="J8650" s="1" t="str">
        <f>VLOOKUP(Tabla1[[#This Row],[Enfermedad Inglés]],Tabla3[[Enfermedad Inglés]:[Nombre Coloquial en TV]],4,FALSE)</f>
        <v>Puntitos marrones en las hojas</v>
      </c>
      <c r="K8650" s="1" t="str">
        <f>VLOOKUP(Tabla1[[#This Row],[Enfermedad Inglés]],Tabla3[[Enfermedad Inglés]:[Nombre Coloquial en TV]],5,FALSE)</f>
        <v>Quemada</v>
      </c>
    </row>
    <row r="8651" spans="1:11" x14ac:dyDescent="0.2">
      <c r="A8651" s="1" t="s">
        <v>8456</v>
      </c>
      <c r="B8651" s="1" t="s">
        <v>8707</v>
      </c>
      <c r="C8651" s="1" t="s">
        <v>1217</v>
      </c>
      <c r="D8651" s="1" t="s">
        <v>8458</v>
      </c>
      <c r="E8651" s="1" t="s">
        <v>312</v>
      </c>
      <c r="F8651" s="1" t="s">
        <v>11179</v>
      </c>
      <c r="G8651" s="1" t="str">
        <f>VLOOKUP(Tabla1[[#This Row],[Planta]],Tabla3[],3,FALSE)</f>
        <v>Tomate</v>
      </c>
      <c r="H8651" s="1" t="str">
        <f>_xlfn.CONCAT(Tabla1[[#This Row],[Planta Español]],"_",IF(Tabla1[[#This Row],[Saludable]]="Si","Saludable","Enferma"))</f>
        <v>Tomate_Enferma</v>
      </c>
      <c r="I8651" s="1" t="str">
        <f>VLOOKUP(Tabla1[[#This Row],[Enfermedad Inglés]],Tabla3[[Enfermedad Inglés]:[Nombre Coloquial en TV]],3,FALSE)</f>
        <v>Mancha de Septoria</v>
      </c>
      <c r="J8651" s="1" t="str">
        <f>VLOOKUP(Tabla1[[#This Row],[Enfermedad Inglés]],Tabla3[[Enfermedad Inglés]:[Nombre Coloquial en TV]],4,FALSE)</f>
        <v>Puntitos marrones en las hojas</v>
      </c>
      <c r="K8651" s="1" t="str">
        <f>VLOOKUP(Tabla1[[#This Row],[Enfermedad Inglés]],Tabla3[[Enfermedad Inglés]:[Nombre Coloquial en TV]],5,FALSE)</f>
        <v>Quemada</v>
      </c>
    </row>
    <row r="8652" spans="1:11" x14ac:dyDescent="0.2">
      <c r="A8652" s="1" t="s">
        <v>8456</v>
      </c>
      <c r="B8652" s="1" t="s">
        <v>8708</v>
      </c>
      <c r="C8652" s="1" t="s">
        <v>1217</v>
      </c>
      <c r="D8652" s="1" t="s">
        <v>8458</v>
      </c>
      <c r="E8652" s="1" t="s">
        <v>312</v>
      </c>
      <c r="F8652" s="1" t="s">
        <v>11179</v>
      </c>
      <c r="G8652" s="1" t="str">
        <f>VLOOKUP(Tabla1[[#This Row],[Planta]],Tabla3[],3,FALSE)</f>
        <v>Tomate</v>
      </c>
      <c r="H8652" s="1" t="str">
        <f>_xlfn.CONCAT(Tabla1[[#This Row],[Planta Español]],"_",IF(Tabla1[[#This Row],[Saludable]]="Si","Saludable","Enferma"))</f>
        <v>Tomate_Enferma</v>
      </c>
      <c r="I8652" s="1" t="str">
        <f>VLOOKUP(Tabla1[[#This Row],[Enfermedad Inglés]],Tabla3[[Enfermedad Inglés]:[Nombre Coloquial en TV]],3,FALSE)</f>
        <v>Mancha de Septoria</v>
      </c>
      <c r="J8652" s="1" t="str">
        <f>VLOOKUP(Tabla1[[#This Row],[Enfermedad Inglés]],Tabla3[[Enfermedad Inglés]:[Nombre Coloquial en TV]],4,FALSE)</f>
        <v>Puntitos marrones en las hojas</v>
      </c>
      <c r="K8652" s="1" t="str">
        <f>VLOOKUP(Tabla1[[#This Row],[Enfermedad Inglés]],Tabla3[[Enfermedad Inglés]:[Nombre Coloquial en TV]],5,FALSE)</f>
        <v>Quemada</v>
      </c>
    </row>
    <row r="8653" spans="1:11" x14ac:dyDescent="0.2">
      <c r="A8653" s="1" t="s">
        <v>8456</v>
      </c>
      <c r="B8653" s="1" t="s">
        <v>8709</v>
      </c>
      <c r="C8653" s="1" t="s">
        <v>1217</v>
      </c>
      <c r="D8653" s="1" t="s">
        <v>8458</v>
      </c>
      <c r="E8653" s="1" t="s">
        <v>312</v>
      </c>
      <c r="F8653" s="1" t="s">
        <v>11179</v>
      </c>
      <c r="G8653" s="1" t="str">
        <f>VLOOKUP(Tabla1[[#This Row],[Planta]],Tabla3[],3,FALSE)</f>
        <v>Tomate</v>
      </c>
      <c r="H8653" s="1" t="str">
        <f>_xlfn.CONCAT(Tabla1[[#This Row],[Planta Español]],"_",IF(Tabla1[[#This Row],[Saludable]]="Si","Saludable","Enferma"))</f>
        <v>Tomate_Enferma</v>
      </c>
      <c r="I8653" s="1" t="str">
        <f>VLOOKUP(Tabla1[[#This Row],[Enfermedad Inglés]],Tabla3[[Enfermedad Inglés]:[Nombre Coloquial en TV]],3,FALSE)</f>
        <v>Mancha de Septoria</v>
      </c>
      <c r="J8653" s="1" t="str">
        <f>VLOOKUP(Tabla1[[#This Row],[Enfermedad Inglés]],Tabla3[[Enfermedad Inglés]:[Nombre Coloquial en TV]],4,FALSE)</f>
        <v>Puntitos marrones en las hojas</v>
      </c>
      <c r="K8653" s="1" t="str">
        <f>VLOOKUP(Tabla1[[#This Row],[Enfermedad Inglés]],Tabla3[[Enfermedad Inglés]:[Nombre Coloquial en TV]],5,FALSE)</f>
        <v>Quemada</v>
      </c>
    </row>
    <row r="8654" spans="1:11" x14ac:dyDescent="0.2">
      <c r="A8654" s="1" t="s">
        <v>8456</v>
      </c>
      <c r="B8654" s="1" t="s">
        <v>8710</v>
      </c>
      <c r="C8654" s="1" t="s">
        <v>1217</v>
      </c>
      <c r="D8654" s="1" t="s">
        <v>8458</v>
      </c>
      <c r="E8654" s="1" t="s">
        <v>312</v>
      </c>
      <c r="F8654" s="1" t="s">
        <v>11179</v>
      </c>
      <c r="G8654" s="1" t="str">
        <f>VLOOKUP(Tabla1[[#This Row],[Planta]],Tabla3[],3,FALSE)</f>
        <v>Tomate</v>
      </c>
      <c r="H8654" s="1" t="str">
        <f>_xlfn.CONCAT(Tabla1[[#This Row],[Planta Español]],"_",IF(Tabla1[[#This Row],[Saludable]]="Si","Saludable","Enferma"))</f>
        <v>Tomate_Enferma</v>
      </c>
      <c r="I8654" s="1" t="str">
        <f>VLOOKUP(Tabla1[[#This Row],[Enfermedad Inglés]],Tabla3[[Enfermedad Inglés]:[Nombre Coloquial en TV]],3,FALSE)</f>
        <v>Mancha de Septoria</v>
      </c>
      <c r="J8654" s="1" t="str">
        <f>VLOOKUP(Tabla1[[#This Row],[Enfermedad Inglés]],Tabla3[[Enfermedad Inglés]:[Nombre Coloquial en TV]],4,FALSE)</f>
        <v>Puntitos marrones en las hojas</v>
      </c>
      <c r="K8654" s="1" t="str">
        <f>VLOOKUP(Tabla1[[#This Row],[Enfermedad Inglés]],Tabla3[[Enfermedad Inglés]:[Nombre Coloquial en TV]],5,FALSE)</f>
        <v>Quemada</v>
      </c>
    </row>
    <row r="8655" spans="1:11" x14ac:dyDescent="0.2">
      <c r="A8655" s="1" t="s">
        <v>8456</v>
      </c>
      <c r="B8655" s="1" t="s">
        <v>8711</v>
      </c>
      <c r="C8655" s="1" t="s">
        <v>1217</v>
      </c>
      <c r="D8655" s="1" t="s">
        <v>8458</v>
      </c>
      <c r="E8655" s="1" t="s">
        <v>312</v>
      </c>
      <c r="F8655" s="1" t="s">
        <v>11179</v>
      </c>
      <c r="G8655" s="1" t="str">
        <f>VLOOKUP(Tabla1[[#This Row],[Planta]],Tabla3[],3,FALSE)</f>
        <v>Tomate</v>
      </c>
      <c r="H8655" s="1" t="str">
        <f>_xlfn.CONCAT(Tabla1[[#This Row],[Planta Español]],"_",IF(Tabla1[[#This Row],[Saludable]]="Si","Saludable","Enferma"))</f>
        <v>Tomate_Enferma</v>
      </c>
      <c r="I8655" s="1" t="str">
        <f>VLOOKUP(Tabla1[[#This Row],[Enfermedad Inglés]],Tabla3[[Enfermedad Inglés]:[Nombre Coloquial en TV]],3,FALSE)</f>
        <v>Mancha de Septoria</v>
      </c>
      <c r="J8655" s="1" t="str">
        <f>VLOOKUP(Tabla1[[#This Row],[Enfermedad Inglés]],Tabla3[[Enfermedad Inglés]:[Nombre Coloquial en TV]],4,FALSE)</f>
        <v>Puntitos marrones en las hojas</v>
      </c>
      <c r="K8655" s="1" t="str">
        <f>VLOOKUP(Tabla1[[#This Row],[Enfermedad Inglés]],Tabla3[[Enfermedad Inglés]:[Nombre Coloquial en TV]],5,FALSE)</f>
        <v>Quemada</v>
      </c>
    </row>
    <row r="8656" spans="1:11" x14ac:dyDescent="0.2">
      <c r="A8656" s="1" t="s">
        <v>8456</v>
      </c>
      <c r="B8656" s="1" t="s">
        <v>8712</v>
      </c>
      <c r="C8656" s="1" t="s">
        <v>1217</v>
      </c>
      <c r="D8656" s="1" t="s">
        <v>8458</v>
      </c>
      <c r="E8656" s="1" t="s">
        <v>312</v>
      </c>
      <c r="F8656" s="1" t="s">
        <v>11179</v>
      </c>
      <c r="G8656" s="1" t="str">
        <f>VLOOKUP(Tabla1[[#This Row],[Planta]],Tabla3[],3,FALSE)</f>
        <v>Tomate</v>
      </c>
      <c r="H8656" s="1" t="str">
        <f>_xlfn.CONCAT(Tabla1[[#This Row],[Planta Español]],"_",IF(Tabla1[[#This Row],[Saludable]]="Si","Saludable","Enferma"))</f>
        <v>Tomate_Enferma</v>
      </c>
      <c r="I8656" s="1" t="str">
        <f>VLOOKUP(Tabla1[[#This Row],[Enfermedad Inglés]],Tabla3[[Enfermedad Inglés]:[Nombre Coloquial en TV]],3,FALSE)</f>
        <v>Mancha de Septoria</v>
      </c>
      <c r="J8656" s="1" t="str">
        <f>VLOOKUP(Tabla1[[#This Row],[Enfermedad Inglés]],Tabla3[[Enfermedad Inglés]:[Nombre Coloquial en TV]],4,FALSE)</f>
        <v>Puntitos marrones en las hojas</v>
      </c>
      <c r="K8656" s="1" t="str">
        <f>VLOOKUP(Tabla1[[#This Row],[Enfermedad Inglés]],Tabla3[[Enfermedad Inglés]:[Nombre Coloquial en TV]],5,FALSE)</f>
        <v>Quemada</v>
      </c>
    </row>
    <row r="8657" spans="1:11" x14ac:dyDescent="0.2">
      <c r="A8657" s="1" t="s">
        <v>8456</v>
      </c>
      <c r="B8657" s="1" t="s">
        <v>8713</v>
      </c>
      <c r="C8657" s="1" t="s">
        <v>1217</v>
      </c>
      <c r="D8657" s="1" t="s">
        <v>8458</v>
      </c>
      <c r="E8657" s="1" t="s">
        <v>312</v>
      </c>
      <c r="F8657" s="1" t="s">
        <v>11179</v>
      </c>
      <c r="G8657" s="1" t="str">
        <f>VLOOKUP(Tabla1[[#This Row],[Planta]],Tabla3[],3,FALSE)</f>
        <v>Tomate</v>
      </c>
      <c r="H8657" s="1" t="str">
        <f>_xlfn.CONCAT(Tabla1[[#This Row],[Planta Español]],"_",IF(Tabla1[[#This Row],[Saludable]]="Si","Saludable","Enferma"))</f>
        <v>Tomate_Enferma</v>
      </c>
      <c r="I8657" s="1" t="str">
        <f>VLOOKUP(Tabla1[[#This Row],[Enfermedad Inglés]],Tabla3[[Enfermedad Inglés]:[Nombre Coloquial en TV]],3,FALSE)</f>
        <v>Mancha de Septoria</v>
      </c>
      <c r="J8657" s="1" t="str">
        <f>VLOOKUP(Tabla1[[#This Row],[Enfermedad Inglés]],Tabla3[[Enfermedad Inglés]:[Nombre Coloquial en TV]],4,FALSE)</f>
        <v>Puntitos marrones en las hojas</v>
      </c>
      <c r="K8657" s="1" t="str">
        <f>VLOOKUP(Tabla1[[#This Row],[Enfermedad Inglés]],Tabla3[[Enfermedad Inglés]:[Nombre Coloquial en TV]],5,FALSE)</f>
        <v>Quemada</v>
      </c>
    </row>
    <row r="8658" spans="1:11" x14ac:dyDescent="0.2">
      <c r="A8658" s="1" t="s">
        <v>8456</v>
      </c>
      <c r="B8658" s="2" t="s">
        <v>8714</v>
      </c>
      <c r="C8658" s="1" t="s">
        <v>1217</v>
      </c>
      <c r="D8658" s="1" t="s">
        <v>8458</v>
      </c>
      <c r="E8658" s="1" t="s">
        <v>312</v>
      </c>
      <c r="F8658" s="1" t="s">
        <v>11179</v>
      </c>
      <c r="G8658" s="1" t="str">
        <f>VLOOKUP(Tabla1[[#This Row],[Planta]],Tabla3[],3,FALSE)</f>
        <v>Tomate</v>
      </c>
      <c r="H8658" s="1" t="str">
        <f>_xlfn.CONCAT(Tabla1[[#This Row],[Planta Español]],"_",IF(Tabla1[[#This Row],[Saludable]]="Si","Saludable","Enferma"))</f>
        <v>Tomate_Enferma</v>
      </c>
      <c r="I8658" s="1" t="str">
        <f>VLOOKUP(Tabla1[[#This Row],[Enfermedad Inglés]],Tabla3[[Enfermedad Inglés]:[Nombre Coloquial en TV]],3,FALSE)</f>
        <v>Mancha de Septoria</v>
      </c>
      <c r="J8658" s="1" t="str">
        <f>VLOOKUP(Tabla1[[#This Row],[Enfermedad Inglés]],Tabla3[[Enfermedad Inglés]:[Nombre Coloquial en TV]],4,FALSE)</f>
        <v>Puntitos marrones en las hojas</v>
      </c>
      <c r="K8658" s="1" t="str">
        <f>VLOOKUP(Tabla1[[#This Row],[Enfermedad Inglés]],Tabla3[[Enfermedad Inglés]:[Nombre Coloquial en TV]],5,FALSE)</f>
        <v>Quemada</v>
      </c>
    </row>
    <row r="8659" spans="1:11" x14ac:dyDescent="0.2">
      <c r="A8659" s="1" t="s">
        <v>8456</v>
      </c>
      <c r="B8659" s="1" t="s">
        <v>8715</v>
      </c>
      <c r="C8659" s="1" t="s">
        <v>1217</v>
      </c>
      <c r="D8659" s="1" t="s">
        <v>8458</v>
      </c>
      <c r="E8659" s="1" t="s">
        <v>312</v>
      </c>
      <c r="F8659" s="1" t="s">
        <v>11179</v>
      </c>
      <c r="G8659" s="1" t="str">
        <f>VLOOKUP(Tabla1[[#This Row],[Planta]],Tabla3[],3,FALSE)</f>
        <v>Tomate</v>
      </c>
      <c r="H8659" s="1" t="str">
        <f>_xlfn.CONCAT(Tabla1[[#This Row],[Planta Español]],"_",IF(Tabla1[[#This Row],[Saludable]]="Si","Saludable","Enferma"))</f>
        <v>Tomate_Enferma</v>
      </c>
      <c r="I8659" s="1" t="str">
        <f>VLOOKUP(Tabla1[[#This Row],[Enfermedad Inglés]],Tabla3[[Enfermedad Inglés]:[Nombre Coloquial en TV]],3,FALSE)</f>
        <v>Mancha de Septoria</v>
      </c>
      <c r="J8659" s="1" t="str">
        <f>VLOOKUP(Tabla1[[#This Row],[Enfermedad Inglés]],Tabla3[[Enfermedad Inglés]:[Nombre Coloquial en TV]],4,FALSE)</f>
        <v>Puntitos marrones en las hojas</v>
      </c>
      <c r="K8659" s="1" t="str">
        <f>VLOOKUP(Tabla1[[#This Row],[Enfermedad Inglés]],Tabla3[[Enfermedad Inglés]:[Nombre Coloquial en TV]],5,FALSE)</f>
        <v>Quemada</v>
      </c>
    </row>
    <row r="8660" spans="1:11" x14ac:dyDescent="0.2">
      <c r="A8660" s="1" t="s">
        <v>8456</v>
      </c>
      <c r="B8660" s="1" t="s">
        <v>8716</v>
      </c>
      <c r="C8660" s="1" t="s">
        <v>1217</v>
      </c>
      <c r="D8660" s="1" t="s">
        <v>8458</v>
      </c>
      <c r="E8660" s="1" t="s">
        <v>312</v>
      </c>
      <c r="F8660" s="1" t="s">
        <v>11179</v>
      </c>
      <c r="G8660" s="1" t="str">
        <f>VLOOKUP(Tabla1[[#This Row],[Planta]],Tabla3[],3,FALSE)</f>
        <v>Tomate</v>
      </c>
      <c r="H8660" s="1" t="str">
        <f>_xlfn.CONCAT(Tabla1[[#This Row],[Planta Español]],"_",IF(Tabla1[[#This Row],[Saludable]]="Si","Saludable","Enferma"))</f>
        <v>Tomate_Enferma</v>
      </c>
      <c r="I8660" s="1" t="str">
        <f>VLOOKUP(Tabla1[[#This Row],[Enfermedad Inglés]],Tabla3[[Enfermedad Inglés]:[Nombre Coloquial en TV]],3,FALSE)</f>
        <v>Mancha de Septoria</v>
      </c>
      <c r="J8660" s="1" t="str">
        <f>VLOOKUP(Tabla1[[#This Row],[Enfermedad Inglés]],Tabla3[[Enfermedad Inglés]:[Nombre Coloquial en TV]],4,FALSE)</f>
        <v>Puntitos marrones en las hojas</v>
      </c>
      <c r="K8660" s="1" t="str">
        <f>VLOOKUP(Tabla1[[#This Row],[Enfermedad Inglés]],Tabla3[[Enfermedad Inglés]:[Nombre Coloquial en TV]],5,FALSE)</f>
        <v>Quemada</v>
      </c>
    </row>
    <row r="8661" spans="1:11" x14ac:dyDescent="0.2">
      <c r="A8661" s="1" t="s">
        <v>8456</v>
      </c>
      <c r="B8661" s="1" t="s">
        <v>8717</v>
      </c>
      <c r="C8661" s="1" t="s">
        <v>1217</v>
      </c>
      <c r="D8661" s="1" t="s">
        <v>8458</v>
      </c>
      <c r="E8661" s="1" t="s">
        <v>312</v>
      </c>
      <c r="F8661" s="1" t="s">
        <v>11179</v>
      </c>
      <c r="G8661" s="1" t="str">
        <f>VLOOKUP(Tabla1[[#This Row],[Planta]],Tabla3[],3,FALSE)</f>
        <v>Tomate</v>
      </c>
      <c r="H8661" s="1" t="str">
        <f>_xlfn.CONCAT(Tabla1[[#This Row],[Planta Español]],"_",IF(Tabla1[[#This Row],[Saludable]]="Si","Saludable","Enferma"))</f>
        <v>Tomate_Enferma</v>
      </c>
      <c r="I8661" s="1" t="str">
        <f>VLOOKUP(Tabla1[[#This Row],[Enfermedad Inglés]],Tabla3[[Enfermedad Inglés]:[Nombre Coloquial en TV]],3,FALSE)</f>
        <v>Mancha de Septoria</v>
      </c>
      <c r="J8661" s="1" t="str">
        <f>VLOOKUP(Tabla1[[#This Row],[Enfermedad Inglés]],Tabla3[[Enfermedad Inglés]:[Nombre Coloquial en TV]],4,FALSE)</f>
        <v>Puntitos marrones en las hojas</v>
      </c>
      <c r="K8661" s="1" t="str">
        <f>VLOOKUP(Tabla1[[#This Row],[Enfermedad Inglés]],Tabla3[[Enfermedad Inglés]:[Nombre Coloquial en TV]],5,FALSE)</f>
        <v>Quemada</v>
      </c>
    </row>
    <row r="8662" spans="1:11" x14ac:dyDescent="0.2">
      <c r="A8662" s="1" t="s">
        <v>8456</v>
      </c>
      <c r="B8662" s="1" t="s">
        <v>8718</v>
      </c>
      <c r="C8662" s="1" t="s">
        <v>1217</v>
      </c>
      <c r="D8662" s="1" t="s">
        <v>8458</v>
      </c>
      <c r="E8662" s="1" t="s">
        <v>312</v>
      </c>
      <c r="F8662" s="1" t="s">
        <v>11179</v>
      </c>
      <c r="G8662" s="1" t="str">
        <f>VLOOKUP(Tabla1[[#This Row],[Planta]],Tabla3[],3,FALSE)</f>
        <v>Tomate</v>
      </c>
      <c r="H8662" s="1" t="str">
        <f>_xlfn.CONCAT(Tabla1[[#This Row],[Planta Español]],"_",IF(Tabla1[[#This Row],[Saludable]]="Si","Saludable","Enferma"))</f>
        <v>Tomate_Enferma</v>
      </c>
      <c r="I8662" s="1" t="str">
        <f>VLOOKUP(Tabla1[[#This Row],[Enfermedad Inglés]],Tabla3[[Enfermedad Inglés]:[Nombre Coloquial en TV]],3,FALSE)</f>
        <v>Mancha de Septoria</v>
      </c>
      <c r="J8662" s="1" t="str">
        <f>VLOOKUP(Tabla1[[#This Row],[Enfermedad Inglés]],Tabla3[[Enfermedad Inglés]:[Nombre Coloquial en TV]],4,FALSE)</f>
        <v>Puntitos marrones en las hojas</v>
      </c>
      <c r="K8662" s="1" t="str">
        <f>VLOOKUP(Tabla1[[#This Row],[Enfermedad Inglés]],Tabla3[[Enfermedad Inglés]:[Nombre Coloquial en TV]],5,FALSE)</f>
        <v>Quemada</v>
      </c>
    </row>
    <row r="8663" spans="1:11" x14ac:dyDescent="0.2">
      <c r="A8663" s="1" t="s">
        <v>8456</v>
      </c>
      <c r="B8663" s="1" t="s">
        <v>8719</v>
      </c>
      <c r="C8663" s="1" t="s">
        <v>1217</v>
      </c>
      <c r="D8663" s="1" t="s">
        <v>8458</v>
      </c>
      <c r="E8663" s="1" t="s">
        <v>312</v>
      </c>
      <c r="F8663" s="1" t="s">
        <v>11179</v>
      </c>
      <c r="G8663" s="1" t="str">
        <f>VLOOKUP(Tabla1[[#This Row],[Planta]],Tabla3[],3,FALSE)</f>
        <v>Tomate</v>
      </c>
      <c r="H8663" s="1" t="str">
        <f>_xlfn.CONCAT(Tabla1[[#This Row],[Planta Español]],"_",IF(Tabla1[[#This Row],[Saludable]]="Si","Saludable","Enferma"))</f>
        <v>Tomate_Enferma</v>
      </c>
      <c r="I8663" s="1" t="str">
        <f>VLOOKUP(Tabla1[[#This Row],[Enfermedad Inglés]],Tabla3[[Enfermedad Inglés]:[Nombre Coloquial en TV]],3,FALSE)</f>
        <v>Mancha de Septoria</v>
      </c>
      <c r="J8663" s="1" t="str">
        <f>VLOOKUP(Tabla1[[#This Row],[Enfermedad Inglés]],Tabla3[[Enfermedad Inglés]:[Nombre Coloquial en TV]],4,FALSE)</f>
        <v>Puntitos marrones en las hojas</v>
      </c>
      <c r="K8663" s="1" t="str">
        <f>VLOOKUP(Tabla1[[#This Row],[Enfermedad Inglés]],Tabla3[[Enfermedad Inglés]:[Nombre Coloquial en TV]],5,FALSE)</f>
        <v>Quemada</v>
      </c>
    </row>
    <row r="8664" spans="1:11" x14ac:dyDescent="0.2">
      <c r="A8664" s="1" t="s">
        <v>8456</v>
      </c>
      <c r="B8664" s="1" t="s">
        <v>8720</v>
      </c>
      <c r="C8664" s="1" t="s">
        <v>1217</v>
      </c>
      <c r="D8664" s="1" t="s">
        <v>8458</v>
      </c>
      <c r="E8664" s="1" t="s">
        <v>312</v>
      </c>
      <c r="F8664" s="1" t="s">
        <v>11179</v>
      </c>
      <c r="G8664" s="1" t="str">
        <f>VLOOKUP(Tabla1[[#This Row],[Planta]],Tabla3[],3,FALSE)</f>
        <v>Tomate</v>
      </c>
      <c r="H8664" s="1" t="str">
        <f>_xlfn.CONCAT(Tabla1[[#This Row],[Planta Español]],"_",IF(Tabla1[[#This Row],[Saludable]]="Si","Saludable","Enferma"))</f>
        <v>Tomate_Enferma</v>
      </c>
      <c r="I8664" s="1" t="str">
        <f>VLOOKUP(Tabla1[[#This Row],[Enfermedad Inglés]],Tabla3[[Enfermedad Inglés]:[Nombre Coloquial en TV]],3,FALSE)</f>
        <v>Mancha de Septoria</v>
      </c>
      <c r="J8664" s="1" t="str">
        <f>VLOOKUP(Tabla1[[#This Row],[Enfermedad Inglés]],Tabla3[[Enfermedad Inglés]:[Nombre Coloquial en TV]],4,FALSE)</f>
        <v>Puntitos marrones en las hojas</v>
      </c>
      <c r="K8664" s="1" t="str">
        <f>VLOOKUP(Tabla1[[#This Row],[Enfermedad Inglés]],Tabla3[[Enfermedad Inglés]:[Nombre Coloquial en TV]],5,FALSE)</f>
        <v>Quemada</v>
      </c>
    </row>
    <row r="8665" spans="1:11" x14ac:dyDescent="0.2">
      <c r="A8665" s="1" t="s">
        <v>8456</v>
      </c>
      <c r="B8665" s="1" t="s">
        <v>8721</v>
      </c>
      <c r="C8665" s="1" t="s">
        <v>1217</v>
      </c>
      <c r="D8665" s="1" t="s">
        <v>8458</v>
      </c>
      <c r="E8665" s="1" t="s">
        <v>312</v>
      </c>
      <c r="F8665" s="1" t="s">
        <v>11179</v>
      </c>
      <c r="G8665" s="1" t="str">
        <f>VLOOKUP(Tabla1[[#This Row],[Planta]],Tabla3[],3,FALSE)</f>
        <v>Tomate</v>
      </c>
      <c r="H8665" s="1" t="str">
        <f>_xlfn.CONCAT(Tabla1[[#This Row],[Planta Español]],"_",IF(Tabla1[[#This Row],[Saludable]]="Si","Saludable","Enferma"))</f>
        <v>Tomate_Enferma</v>
      </c>
      <c r="I8665" s="1" t="str">
        <f>VLOOKUP(Tabla1[[#This Row],[Enfermedad Inglés]],Tabla3[[Enfermedad Inglés]:[Nombre Coloquial en TV]],3,FALSE)</f>
        <v>Mancha de Septoria</v>
      </c>
      <c r="J8665" s="1" t="str">
        <f>VLOOKUP(Tabla1[[#This Row],[Enfermedad Inglés]],Tabla3[[Enfermedad Inglés]:[Nombre Coloquial en TV]],4,FALSE)</f>
        <v>Puntitos marrones en las hojas</v>
      </c>
      <c r="K8665" s="1" t="str">
        <f>VLOOKUP(Tabla1[[#This Row],[Enfermedad Inglés]],Tabla3[[Enfermedad Inglés]:[Nombre Coloquial en TV]],5,FALSE)</f>
        <v>Quemada</v>
      </c>
    </row>
    <row r="8666" spans="1:11" x14ac:dyDescent="0.2">
      <c r="A8666" s="1" t="s">
        <v>8456</v>
      </c>
      <c r="B8666" s="1" t="s">
        <v>8722</v>
      </c>
      <c r="C8666" s="1" t="s">
        <v>1217</v>
      </c>
      <c r="D8666" s="1" t="s">
        <v>8458</v>
      </c>
      <c r="E8666" s="1" t="s">
        <v>312</v>
      </c>
      <c r="F8666" s="1" t="s">
        <v>11179</v>
      </c>
      <c r="G8666" s="1" t="str">
        <f>VLOOKUP(Tabla1[[#This Row],[Planta]],Tabla3[],3,FALSE)</f>
        <v>Tomate</v>
      </c>
      <c r="H8666" s="1" t="str">
        <f>_xlfn.CONCAT(Tabla1[[#This Row],[Planta Español]],"_",IF(Tabla1[[#This Row],[Saludable]]="Si","Saludable","Enferma"))</f>
        <v>Tomate_Enferma</v>
      </c>
      <c r="I8666" s="1" t="str">
        <f>VLOOKUP(Tabla1[[#This Row],[Enfermedad Inglés]],Tabla3[[Enfermedad Inglés]:[Nombre Coloquial en TV]],3,FALSE)</f>
        <v>Mancha de Septoria</v>
      </c>
      <c r="J8666" s="1" t="str">
        <f>VLOOKUP(Tabla1[[#This Row],[Enfermedad Inglés]],Tabla3[[Enfermedad Inglés]:[Nombre Coloquial en TV]],4,FALSE)</f>
        <v>Puntitos marrones en las hojas</v>
      </c>
      <c r="K8666" s="1" t="str">
        <f>VLOOKUP(Tabla1[[#This Row],[Enfermedad Inglés]],Tabla3[[Enfermedad Inglés]:[Nombre Coloquial en TV]],5,FALSE)</f>
        <v>Quemada</v>
      </c>
    </row>
    <row r="8667" spans="1:11" x14ac:dyDescent="0.2">
      <c r="A8667" s="1" t="s">
        <v>8456</v>
      </c>
      <c r="B8667" s="1" t="s">
        <v>8723</v>
      </c>
      <c r="C8667" s="1" t="s">
        <v>1217</v>
      </c>
      <c r="D8667" s="1" t="s">
        <v>8458</v>
      </c>
      <c r="E8667" s="1" t="s">
        <v>312</v>
      </c>
      <c r="F8667" s="1" t="s">
        <v>11179</v>
      </c>
      <c r="G8667" s="1" t="str">
        <f>VLOOKUP(Tabla1[[#This Row],[Planta]],Tabla3[],3,FALSE)</f>
        <v>Tomate</v>
      </c>
      <c r="H8667" s="1" t="str">
        <f>_xlfn.CONCAT(Tabla1[[#This Row],[Planta Español]],"_",IF(Tabla1[[#This Row],[Saludable]]="Si","Saludable","Enferma"))</f>
        <v>Tomate_Enferma</v>
      </c>
      <c r="I8667" s="1" t="str">
        <f>VLOOKUP(Tabla1[[#This Row],[Enfermedad Inglés]],Tabla3[[Enfermedad Inglés]:[Nombre Coloquial en TV]],3,FALSE)</f>
        <v>Mancha de Septoria</v>
      </c>
      <c r="J8667" s="1" t="str">
        <f>VLOOKUP(Tabla1[[#This Row],[Enfermedad Inglés]],Tabla3[[Enfermedad Inglés]:[Nombre Coloquial en TV]],4,FALSE)</f>
        <v>Puntitos marrones en las hojas</v>
      </c>
      <c r="K8667" s="1" t="str">
        <f>VLOOKUP(Tabla1[[#This Row],[Enfermedad Inglés]],Tabla3[[Enfermedad Inglés]:[Nombre Coloquial en TV]],5,FALSE)</f>
        <v>Quemada</v>
      </c>
    </row>
    <row r="8668" spans="1:11" x14ac:dyDescent="0.2">
      <c r="A8668" s="1" t="s">
        <v>8456</v>
      </c>
      <c r="B8668" s="1" t="s">
        <v>8724</v>
      </c>
      <c r="C8668" s="1" t="s">
        <v>1217</v>
      </c>
      <c r="D8668" s="1" t="s">
        <v>8458</v>
      </c>
      <c r="E8668" s="1" t="s">
        <v>312</v>
      </c>
      <c r="F8668" s="1" t="s">
        <v>11179</v>
      </c>
      <c r="G8668" s="1" t="str">
        <f>VLOOKUP(Tabla1[[#This Row],[Planta]],Tabla3[],3,FALSE)</f>
        <v>Tomate</v>
      </c>
      <c r="H8668" s="1" t="str">
        <f>_xlfn.CONCAT(Tabla1[[#This Row],[Planta Español]],"_",IF(Tabla1[[#This Row],[Saludable]]="Si","Saludable","Enferma"))</f>
        <v>Tomate_Enferma</v>
      </c>
      <c r="I8668" s="1" t="str">
        <f>VLOOKUP(Tabla1[[#This Row],[Enfermedad Inglés]],Tabla3[[Enfermedad Inglés]:[Nombre Coloquial en TV]],3,FALSE)</f>
        <v>Mancha de Septoria</v>
      </c>
      <c r="J8668" s="1" t="str">
        <f>VLOOKUP(Tabla1[[#This Row],[Enfermedad Inglés]],Tabla3[[Enfermedad Inglés]:[Nombre Coloquial en TV]],4,FALSE)</f>
        <v>Puntitos marrones en las hojas</v>
      </c>
      <c r="K8668" s="1" t="str">
        <f>VLOOKUP(Tabla1[[#This Row],[Enfermedad Inglés]],Tabla3[[Enfermedad Inglés]:[Nombre Coloquial en TV]],5,FALSE)</f>
        <v>Quemada</v>
      </c>
    </row>
    <row r="8669" spans="1:11" x14ac:dyDescent="0.2">
      <c r="A8669" s="1" t="s">
        <v>8456</v>
      </c>
      <c r="B8669" s="1" t="s">
        <v>8725</v>
      </c>
      <c r="C8669" s="1" t="s">
        <v>1217</v>
      </c>
      <c r="D8669" s="1" t="s">
        <v>8458</v>
      </c>
      <c r="E8669" s="1" t="s">
        <v>312</v>
      </c>
      <c r="F8669" s="1" t="s">
        <v>11179</v>
      </c>
      <c r="G8669" s="1" t="str">
        <f>VLOOKUP(Tabla1[[#This Row],[Planta]],Tabla3[],3,FALSE)</f>
        <v>Tomate</v>
      </c>
      <c r="H8669" s="1" t="str">
        <f>_xlfn.CONCAT(Tabla1[[#This Row],[Planta Español]],"_",IF(Tabla1[[#This Row],[Saludable]]="Si","Saludable","Enferma"))</f>
        <v>Tomate_Enferma</v>
      </c>
      <c r="I8669" s="1" t="str">
        <f>VLOOKUP(Tabla1[[#This Row],[Enfermedad Inglés]],Tabla3[[Enfermedad Inglés]:[Nombre Coloquial en TV]],3,FALSE)</f>
        <v>Mancha de Septoria</v>
      </c>
      <c r="J8669" s="1" t="str">
        <f>VLOOKUP(Tabla1[[#This Row],[Enfermedad Inglés]],Tabla3[[Enfermedad Inglés]:[Nombre Coloquial en TV]],4,FALSE)</f>
        <v>Puntitos marrones en las hojas</v>
      </c>
      <c r="K8669" s="1" t="str">
        <f>VLOOKUP(Tabla1[[#This Row],[Enfermedad Inglés]],Tabla3[[Enfermedad Inglés]:[Nombre Coloquial en TV]],5,FALSE)</f>
        <v>Quemada</v>
      </c>
    </row>
    <row r="8670" spans="1:11" x14ac:dyDescent="0.2">
      <c r="A8670" s="1" t="s">
        <v>8456</v>
      </c>
      <c r="B8670" s="1" t="s">
        <v>8726</v>
      </c>
      <c r="C8670" s="1" t="s">
        <v>1217</v>
      </c>
      <c r="D8670" s="1" t="s">
        <v>8458</v>
      </c>
      <c r="E8670" s="1" t="s">
        <v>312</v>
      </c>
      <c r="F8670" s="1" t="s">
        <v>11179</v>
      </c>
      <c r="G8670" s="1" t="str">
        <f>VLOOKUP(Tabla1[[#This Row],[Planta]],Tabla3[],3,FALSE)</f>
        <v>Tomate</v>
      </c>
      <c r="H8670" s="1" t="str">
        <f>_xlfn.CONCAT(Tabla1[[#This Row],[Planta Español]],"_",IF(Tabla1[[#This Row],[Saludable]]="Si","Saludable","Enferma"))</f>
        <v>Tomate_Enferma</v>
      </c>
      <c r="I8670" s="1" t="str">
        <f>VLOOKUP(Tabla1[[#This Row],[Enfermedad Inglés]],Tabla3[[Enfermedad Inglés]:[Nombre Coloquial en TV]],3,FALSE)</f>
        <v>Mancha de Septoria</v>
      </c>
      <c r="J8670" s="1" t="str">
        <f>VLOOKUP(Tabla1[[#This Row],[Enfermedad Inglés]],Tabla3[[Enfermedad Inglés]:[Nombre Coloquial en TV]],4,FALSE)</f>
        <v>Puntitos marrones en las hojas</v>
      </c>
      <c r="K8670" s="1" t="str">
        <f>VLOOKUP(Tabla1[[#This Row],[Enfermedad Inglés]],Tabla3[[Enfermedad Inglés]:[Nombre Coloquial en TV]],5,FALSE)</f>
        <v>Quemada</v>
      </c>
    </row>
    <row r="8671" spans="1:11" x14ac:dyDescent="0.2">
      <c r="A8671" s="1" t="s">
        <v>8456</v>
      </c>
      <c r="B8671" s="1" t="s">
        <v>8727</v>
      </c>
      <c r="C8671" s="1" t="s">
        <v>1217</v>
      </c>
      <c r="D8671" s="1" t="s">
        <v>8458</v>
      </c>
      <c r="E8671" s="1" t="s">
        <v>312</v>
      </c>
      <c r="F8671" s="1" t="s">
        <v>11179</v>
      </c>
      <c r="G8671" s="1" t="str">
        <f>VLOOKUP(Tabla1[[#This Row],[Planta]],Tabla3[],3,FALSE)</f>
        <v>Tomate</v>
      </c>
      <c r="H8671" s="1" t="str">
        <f>_xlfn.CONCAT(Tabla1[[#This Row],[Planta Español]],"_",IF(Tabla1[[#This Row],[Saludable]]="Si","Saludable","Enferma"))</f>
        <v>Tomate_Enferma</v>
      </c>
      <c r="I8671" s="1" t="str">
        <f>VLOOKUP(Tabla1[[#This Row],[Enfermedad Inglés]],Tabla3[[Enfermedad Inglés]:[Nombre Coloquial en TV]],3,FALSE)</f>
        <v>Mancha de Septoria</v>
      </c>
      <c r="J8671" s="1" t="str">
        <f>VLOOKUP(Tabla1[[#This Row],[Enfermedad Inglés]],Tabla3[[Enfermedad Inglés]:[Nombre Coloquial en TV]],4,FALSE)</f>
        <v>Puntitos marrones en las hojas</v>
      </c>
      <c r="K8671" s="1" t="str">
        <f>VLOOKUP(Tabla1[[#This Row],[Enfermedad Inglés]],Tabla3[[Enfermedad Inglés]:[Nombre Coloquial en TV]],5,FALSE)</f>
        <v>Quemada</v>
      </c>
    </row>
    <row r="8672" spans="1:11" x14ac:dyDescent="0.2">
      <c r="A8672" s="1" t="s">
        <v>8456</v>
      </c>
      <c r="B8672" s="1" t="s">
        <v>8728</v>
      </c>
      <c r="C8672" s="1" t="s">
        <v>1217</v>
      </c>
      <c r="D8672" s="1" t="s">
        <v>8458</v>
      </c>
      <c r="E8672" s="1" t="s">
        <v>312</v>
      </c>
      <c r="F8672" s="1" t="s">
        <v>11179</v>
      </c>
      <c r="G8672" s="1" t="str">
        <f>VLOOKUP(Tabla1[[#This Row],[Planta]],Tabla3[],3,FALSE)</f>
        <v>Tomate</v>
      </c>
      <c r="H8672" s="1" t="str">
        <f>_xlfn.CONCAT(Tabla1[[#This Row],[Planta Español]],"_",IF(Tabla1[[#This Row],[Saludable]]="Si","Saludable","Enferma"))</f>
        <v>Tomate_Enferma</v>
      </c>
      <c r="I8672" s="1" t="str">
        <f>VLOOKUP(Tabla1[[#This Row],[Enfermedad Inglés]],Tabla3[[Enfermedad Inglés]:[Nombre Coloquial en TV]],3,FALSE)</f>
        <v>Mancha de Septoria</v>
      </c>
      <c r="J8672" s="1" t="str">
        <f>VLOOKUP(Tabla1[[#This Row],[Enfermedad Inglés]],Tabla3[[Enfermedad Inglés]:[Nombre Coloquial en TV]],4,FALSE)</f>
        <v>Puntitos marrones en las hojas</v>
      </c>
      <c r="K8672" s="1" t="str">
        <f>VLOOKUP(Tabla1[[#This Row],[Enfermedad Inglés]],Tabla3[[Enfermedad Inglés]:[Nombre Coloquial en TV]],5,FALSE)</f>
        <v>Quemada</v>
      </c>
    </row>
    <row r="8673" spans="1:11" x14ac:dyDescent="0.2">
      <c r="A8673" s="1" t="s">
        <v>8456</v>
      </c>
      <c r="B8673" s="1" t="s">
        <v>8729</v>
      </c>
      <c r="C8673" s="1" t="s">
        <v>1217</v>
      </c>
      <c r="D8673" s="1" t="s">
        <v>8458</v>
      </c>
      <c r="E8673" s="1" t="s">
        <v>312</v>
      </c>
      <c r="F8673" s="1" t="s">
        <v>11179</v>
      </c>
      <c r="G8673" s="1" t="str">
        <f>VLOOKUP(Tabla1[[#This Row],[Planta]],Tabla3[],3,FALSE)</f>
        <v>Tomate</v>
      </c>
      <c r="H8673" s="1" t="str">
        <f>_xlfn.CONCAT(Tabla1[[#This Row],[Planta Español]],"_",IF(Tabla1[[#This Row],[Saludable]]="Si","Saludable","Enferma"))</f>
        <v>Tomate_Enferma</v>
      </c>
      <c r="I8673" s="1" t="str">
        <f>VLOOKUP(Tabla1[[#This Row],[Enfermedad Inglés]],Tabla3[[Enfermedad Inglés]:[Nombre Coloquial en TV]],3,FALSE)</f>
        <v>Mancha de Septoria</v>
      </c>
      <c r="J8673" s="1" t="str">
        <f>VLOOKUP(Tabla1[[#This Row],[Enfermedad Inglés]],Tabla3[[Enfermedad Inglés]:[Nombre Coloquial en TV]],4,FALSE)</f>
        <v>Puntitos marrones en las hojas</v>
      </c>
      <c r="K8673" s="1" t="str">
        <f>VLOOKUP(Tabla1[[#This Row],[Enfermedad Inglés]],Tabla3[[Enfermedad Inglés]:[Nombre Coloquial en TV]],5,FALSE)</f>
        <v>Quemada</v>
      </c>
    </row>
    <row r="8674" spans="1:11" x14ac:dyDescent="0.2">
      <c r="A8674" s="1" t="s">
        <v>8456</v>
      </c>
      <c r="B8674" s="1" t="s">
        <v>8730</v>
      </c>
      <c r="C8674" s="1" t="s">
        <v>1217</v>
      </c>
      <c r="D8674" s="1" t="s">
        <v>8458</v>
      </c>
      <c r="E8674" s="1" t="s">
        <v>312</v>
      </c>
      <c r="F8674" s="1" t="s">
        <v>11179</v>
      </c>
      <c r="G8674" s="1" t="str">
        <f>VLOOKUP(Tabla1[[#This Row],[Planta]],Tabla3[],3,FALSE)</f>
        <v>Tomate</v>
      </c>
      <c r="H8674" s="1" t="str">
        <f>_xlfn.CONCAT(Tabla1[[#This Row],[Planta Español]],"_",IF(Tabla1[[#This Row],[Saludable]]="Si","Saludable","Enferma"))</f>
        <v>Tomate_Enferma</v>
      </c>
      <c r="I8674" s="1" t="str">
        <f>VLOOKUP(Tabla1[[#This Row],[Enfermedad Inglés]],Tabla3[[Enfermedad Inglés]:[Nombre Coloquial en TV]],3,FALSE)</f>
        <v>Mancha de Septoria</v>
      </c>
      <c r="J8674" s="1" t="str">
        <f>VLOOKUP(Tabla1[[#This Row],[Enfermedad Inglés]],Tabla3[[Enfermedad Inglés]:[Nombre Coloquial en TV]],4,FALSE)</f>
        <v>Puntitos marrones en las hojas</v>
      </c>
      <c r="K8674" s="1" t="str">
        <f>VLOOKUP(Tabla1[[#This Row],[Enfermedad Inglés]],Tabla3[[Enfermedad Inglés]:[Nombre Coloquial en TV]],5,FALSE)</f>
        <v>Quemada</v>
      </c>
    </row>
    <row r="8675" spans="1:11" x14ac:dyDescent="0.2">
      <c r="A8675" s="1" t="s">
        <v>8456</v>
      </c>
      <c r="B8675" s="1" t="s">
        <v>8731</v>
      </c>
      <c r="C8675" s="1" t="s">
        <v>1217</v>
      </c>
      <c r="D8675" s="1" t="s">
        <v>8458</v>
      </c>
      <c r="E8675" s="1" t="s">
        <v>312</v>
      </c>
      <c r="F8675" s="1" t="s">
        <v>11179</v>
      </c>
      <c r="G8675" s="1" t="str">
        <f>VLOOKUP(Tabla1[[#This Row],[Planta]],Tabla3[],3,FALSE)</f>
        <v>Tomate</v>
      </c>
      <c r="H8675" s="1" t="str">
        <f>_xlfn.CONCAT(Tabla1[[#This Row],[Planta Español]],"_",IF(Tabla1[[#This Row],[Saludable]]="Si","Saludable","Enferma"))</f>
        <v>Tomate_Enferma</v>
      </c>
      <c r="I8675" s="1" t="str">
        <f>VLOOKUP(Tabla1[[#This Row],[Enfermedad Inglés]],Tabla3[[Enfermedad Inglés]:[Nombre Coloquial en TV]],3,FALSE)</f>
        <v>Mancha de Septoria</v>
      </c>
      <c r="J8675" s="1" t="str">
        <f>VLOOKUP(Tabla1[[#This Row],[Enfermedad Inglés]],Tabla3[[Enfermedad Inglés]:[Nombre Coloquial en TV]],4,FALSE)</f>
        <v>Puntitos marrones en las hojas</v>
      </c>
      <c r="K8675" s="1" t="str">
        <f>VLOOKUP(Tabla1[[#This Row],[Enfermedad Inglés]],Tabla3[[Enfermedad Inglés]:[Nombre Coloquial en TV]],5,FALSE)</f>
        <v>Quemada</v>
      </c>
    </row>
    <row r="8676" spans="1:11" x14ac:dyDescent="0.2">
      <c r="A8676" s="1" t="s">
        <v>8456</v>
      </c>
      <c r="B8676" s="1" t="s">
        <v>8732</v>
      </c>
      <c r="C8676" s="1" t="s">
        <v>1217</v>
      </c>
      <c r="D8676" s="1" t="s">
        <v>8458</v>
      </c>
      <c r="E8676" s="1" t="s">
        <v>312</v>
      </c>
      <c r="F8676" s="1" t="s">
        <v>11179</v>
      </c>
      <c r="G8676" s="1" t="str">
        <f>VLOOKUP(Tabla1[[#This Row],[Planta]],Tabla3[],3,FALSE)</f>
        <v>Tomate</v>
      </c>
      <c r="H8676" s="1" t="str">
        <f>_xlfn.CONCAT(Tabla1[[#This Row],[Planta Español]],"_",IF(Tabla1[[#This Row],[Saludable]]="Si","Saludable","Enferma"))</f>
        <v>Tomate_Enferma</v>
      </c>
      <c r="I8676" s="1" t="str">
        <f>VLOOKUP(Tabla1[[#This Row],[Enfermedad Inglés]],Tabla3[[Enfermedad Inglés]:[Nombre Coloquial en TV]],3,FALSE)</f>
        <v>Mancha de Septoria</v>
      </c>
      <c r="J8676" s="1" t="str">
        <f>VLOOKUP(Tabla1[[#This Row],[Enfermedad Inglés]],Tabla3[[Enfermedad Inglés]:[Nombre Coloquial en TV]],4,FALSE)</f>
        <v>Puntitos marrones en las hojas</v>
      </c>
      <c r="K8676" s="1" t="str">
        <f>VLOOKUP(Tabla1[[#This Row],[Enfermedad Inglés]],Tabla3[[Enfermedad Inglés]:[Nombre Coloquial en TV]],5,FALSE)</f>
        <v>Quemada</v>
      </c>
    </row>
    <row r="8677" spans="1:11" x14ac:dyDescent="0.2">
      <c r="A8677" s="1" t="s">
        <v>8456</v>
      </c>
      <c r="B8677" s="1" t="s">
        <v>8733</v>
      </c>
      <c r="C8677" s="1" t="s">
        <v>1217</v>
      </c>
      <c r="D8677" s="1" t="s">
        <v>8458</v>
      </c>
      <c r="E8677" s="1" t="s">
        <v>312</v>
      </c>
      <c r="F8677" s="1" t="s">
        <v>11179</v>
      </c>
      <c r="G8677" s="1" t="str">
        <f>VLOOKUP(Tabla1[[#This Row],[Planta]],Tabla3[],3,FALSE)</f>
        <v>Tomate</v>
      </c>
      <c r="H8677" s="1" t="str">
        <f>_xlfn.CONCAT(Tabla1[[#This Row],[Planta Español]],"_",IF(Tabla1[[#This Row],[Saludable]]="Si","Saludable","Enferma"))</f>
        <v>Tomate_Enferma</v>
      </c>
      <c r="I8677" s="1" t="str">
        <f>VLOOKUP(Tabla1[[#This Row],[Enfermedad Inglés]],Tabla3[[Enfermedad Inglés]:[Nombre Coloquial en TV]],3,FALSE)</f>
        <v>Mancha de Septoria</v>
      </c>
      <c r="J8677" s="1" t="str">
        <f>VLOOKUP(Tabla1[[#This Row],[Enfermedad Inglés]],Tabla3[[Enfermedad Inglés]:[Nombre Coloquial en TV]],4,FALSE)</f>
        <v>Puntitos marrones en las hojas</v>
      </c>
      <c r="K8677" s="1" t="str">
        <f>VLOOKUP(Tabla1[[#This Row],[Enfermedad Inglés]],Tabla3[[Enfermedad Inglés]:[Nombre Coloquial en TV]],5,FALSE)</f>
        <v>Quemada</v>
      </c>
    </row>
    <row r="8678" spans="1:11" x14ac:dyDescent="0.2">
      <c r="A8678" s="1" t="s">
        <v>8456</v>
      </c>
      <c r="B8678" s="1" t="s">
        <v>8734</v>
      </c>
      <c r="C8678" s="1" t="s">
        <v>1217</v>
      </c>
      <c r="D8678" s="1" t="s">
        <v>8458</v>
      </c>
      <c r="E8678" s="1" t="s">
        <v>312</v>
      </c>
      <c r="F8678" s="1" t="s">
        <v>11179</v>
      </c>
      <c r="G8678" s="1" t="str">
        <f>VLOOKUP(Tabla1[[#This Row],[Planta]],Tabla3[],3,FALSE)</f>
        <v>Tomate</v>
      </c>
      <c r="H8678" s="1" t="str">
        <f>_xlfn.CONCAT(Tabla1[[#This Row],[Planta Español]],"_",IF(Tabla1[[#This Row],[Saludable]]="Si","Saludable","Enferma"))</f>
        <v>Tomate_Enferma</v>
      </c>
      <c r="I8678" s="1" t="str">
        <f>VLOOKUP(Tabla1[[#This Row],[Enfermedad Inglés]],Tabla3[[Enfermedad Inglés]:[Nombre Coloquial en TV]],3,FALSE)</f>
        <v>Mancha de Septoria</v>
      </c>
      <c r="J8678" s="1" t="str">
        <f>VLOOKUP(Tabla1[[#This Row],[Enfermedad Inglés]],Tabla3[[Enfermedad Inglés]:[Nombre Coloquial en TV]],4,FALSE)</f>
        <v>Puntitos marrones en las hojas</v>
      </c>
      <c r="K8678" s="1" t="str">
        <f>VLOOKUP(Tabla1[[#This Row],[Enfermedad Inglés]],Tabla3[[Enfermedad Inglés]:[Nombre Coloquial en TV]],5,FALSE)</f>
        <v>Quemada</v>
      </c>
    </row>
    <row r="8679" spans="1:11" x14ac:dyDescent="0.2">
      <c r="A8679" s="1" t="s">
        <v>8456</v>
      </c>
      <c r="B8679" s="1" t="s">
        <v>8735</v>
      </c>
      <c r="C8679" s="1" t="s">
        <v>1217</v>
      </c>
      <c r="D8679" s="1" t="s">
        <v>8458</v>
      </c>
      <c r="E8679" s="1" t="s">
        <v>312</v>
      </c>
      <c r="F8679" s="1" t="s">
        <v>11179</v>
      </c>
      <c r="G8679" s="1" t="str">
        <f>VLOOKUP(Tabla1[[#This Row],[Planta]],Tabla3[],3,FALSE)</f>
        <v>Tomate</v>
      </c>
      <c r="H8679" s="1" t="str">
        <f>_xlfn.CONCAT(Tabla1[[#This Row],[Planta Español]],"_",IF(Tabla1[[#This Row],[Saludable]]="Si","Saludable","Enferma"))</f>
        <v>Tomate_Enferma</v>
      </c>
      <c r="I8679" s="1" t="str">
        <f>VLOOKUP(Tabla1[[#This Row],[Enfermedad Inglés]],Tabla3[[Enfermedad Inglés]:[Nombre Coloquial en TV]],3,FALSE)</f>
        <v>Mancha de Septoria</v>
      </c>
      <c r="J8679" s="1" t="str">
        <f>VLOOKUP(Tabla1[[#This Row],[Enfermedad Inglés]],Tabla3[[Enfermedad Inglés]:[Nombre Coloquial en TV]],4,FALSE)</f>
        <v>Puntitos marrones en las hojas</v>
      </c>
      <c r="K8679" s="1" t="str">
        <f>VLOOKUP(Tabla1[[#This Row],[Enfermedad Inglés]],Tabla3[[Enfermedad Inglés]:[Nombre Coloquial en TV]],5,FALSE)</f>
        <v>Quemada</v>
      </c>
    </row>
    <row r="8680" spans="1:11" x14ac:dyDescent="0.2">
      <c r="A8680" s="1" t="s">
        <v>8456</v>
      </c>
      <c r="B8680" s="1" t="s">
        <v>8736</v>
      </c>
      <c r="C8680" s="1" t="s">
        <v>1217</v>
      </c>
      <c r="D8680" s="1" t="s">
        <v>8458</v>
      </c>
      <c r="E8680" s="1" t="s">
        <v>312</v>
      </c>
      <c r="F8680" s="1" t="s">
        <v>11179</v>
      </c>
      <c r="G8680" s="1" t="str">
        <f>VLOOKUP(Tabla1[[#This Row],[Planta]],Tabla3[],3,FALSE)</f>
        <v>Tomate</v>
      </c>
      <c r="H8680" s="1" t="str">
        <f>_xlfn.CONCAT(Tabla1[[#This Row],[Planta Español]],"_",IF(Tabla1[[#This Row],[Saludable]]="Si","Saludable","Enferma"))</f>
        <v>Tomate_Enferma</v>
      </c>
      <c r="I8680" s="1" t="str">
        <f>VLOOKUP(Tabla1[[#This Row],[Enfermedad Inglés]],Tabla3[[Enfermedad Inglés]:[Nombre Coloquial en TV]],3,FALSE)</f>
        <v>Mancha de Septoria</v>
      </c>
      <c r="J8680" s="1" t="str">
        <f>VLOOKUP(Tabla1[[#This Row],[Enfermedad Inglés]],Tabla3[[Enfermedad Inglés]:[Nombre Coloquial en TV]],4,FALSE)</f>
        <v>Puntitos marrones en las hojas</v>
      </c>
      <c r="K8680" s="1" t="str">
        <f>VLOOKUP(Tabla1[[#This Row],[Enfermedad Inglés]],Tabla3[[Enfermedad Inglés]:[Nombre Coloquial en TV]],5,FALSE)</f>
        <v>Quemada</v>
      </c>
    </row>
    <row r="8681" spans="1:11" x14ac:dyDescent="0.2">
      <c r="A8681" s="1" t="s">
        <v>8456</v>
      </c>
      <c r="B8681" s="1" t="s">
        <v>8737</v>
      </c>
      <c r="C8681" s="1" t="s">
        <v>1217</v>
      </c>
      <c r="D8681" s="1" t="s">
        <v>8458</v>
      </c>
      <c r="E8681" s="1" t="s">
        <v>312</v>
      </c>
      <c r="F8681" s="1" t="s">
        <v>11179</v>
      </c>
      <c r="G8681" s="1" t="str">
        <f>VLOOKUP(Tabla1[[#This Row],[Planta]],Tabla3[],3,FALSE)</f>
        <v>Tomate</v>
      </c>
      <c r="H8681" s="1" t="str">
        <f>_xlfn.CONCAT(Tabla1[[#This Row],[Planta Español]],"_",IF(Tabla1[[#This Row],[Saludable]]="Si","Saludable","Enferma"))</f>
        <v>Tomate_Enferma</v>
      </c>
      <c r="I8681" s="1" t="str">
        <f>VLOOKUP(Tabla1[[#This Row],[Enfermedad Inglés]],Tabla3[[Enfermedad Inglés]:[Nombre Coloquial en TV]],3,FALSE)</f>
        <v>Mancha de Septoria</v>
      </c>
      <c r="J8681" s="1" t="str">
        <f>VLOOKUP(Tabla1[[#This Row],[Enfermedad Inglés]],Tabla3[[Enfermedad Inglés]:[Nombre Coloquial en TV]],4,FALSE)</f>
        <v>Puntitos marrones en las hojas</v>
      </c>
      <c r="K8681" s="1" t="str">
        <f>VLOOKUP(Tabla1[[#This Row],[Enfermedad Inglés]],Tabla3[[Enfermedad Inglés]:[Nombre Coloquial en TV]],5,FALSE)</f>
        <v>Quemada</v>
      </c>
    </row>
    <row r="8682" spans="1:11" x14ac:dyDescent="0.2">
      <c r="A8682" s="1" t="s">
        <v>8456</v>
      </c>
      <c r="B8682" s="1" t="s">
        <v>8738</v>
      </c>
      <c r="C8682" s="1" t="s">
        <v>1217</v>
      </c>
      <c r="D8682" s="1" t="s">
        <v>8458</v>
      </c>
      <c r="E8682" s="1" t="s">
        <v>312</v>
      </c>
      <c r="F8682" s="1" t="s">
        <v>11179</v>
      </c>
      <c r="G8682" s="1" t="str">
        <f>VLOOKUP(Tabla1[[#This Row],[Planta]],Tabla3[],3,FALSE)</f>
        <v>Tomate</v>
      </c>
      <c r="H8682" s="1" t="str">
        <f>_xlfn.CONCAT(Tabla1[[#This Row],[Planta Español]],"_",IF(Tabla1[[#This Row],[Saludable]]="Si","Saludable","Enferma"))</f>
        <v>Tomate_Enferma</v>
      </c>
      <c r="I8682" s="1" t="str">
        <f>VLOOKUP(Tabla1[[#This Row],[Enfermedad Inglés]],Tabla3[[Enfermedad Inglés]:[Nombre Coloquial en TV]],3,FALSE)</f>
        <v>Mancha de Septoria</v>
      </c>
      <c r="J8682" s="1" t="str">
        <f>VLOOKUP(Tabla1[[#This Row],[Enfermedad Inglés]],Tabla3[[Enfermedad Inglés]:[Nombre Coloquial en TV]],4,FALSE)</f>
        <v>Puntitos marrones en las hojas</v>
      </c>
      <c r="K8682" s="1" t="str">
        <f>VLOOKUP(Tabla1[[#This Row],[Enfermedad Inglés]],Tabla3[[Enfermedad Inglés]:[Nombre Coloquial en TV]],5,FALSE)</f>
        <v>Quemada</v>
      </c>
    </row>
    <row r="8683" spans="1:11" x14ac:dyDescent="0.2">
      <c r="A8683" s="1" t="s">
        <v>8456</v>
      </c>
      <c r="B8683" s="1" t="s">
        <v>8739</v>
      </c>
      <c r="C8683" s="1" t="s">
        <v>1217</v>
      </c>
      <c r="D8683" s="1" t="s">
        <v>8458</v>
      </c>
      <c r="E8683" s="1" t="s">
        <v>312</v>
      </c>
      <c r="F8683" s="1" t="s">
        <v>11179</v>
      </c>
      <c r="G8683" s="1" t="str">
        <f>VLOOKUP(Tabla1[[#This Row],[Planta]],Tabla3[],3,FALSE)</f>
        <v>Tomate</v>
      </c>
      <c r="H8683" s="1" t="str">
        <f>_xlfn.CONCAT(Tabla1[[#This Row],[Planta Español]],"_",IF(Tabla1[[#This Row],[Saludable]]="Si","Saludable","Enferma"))</f>
        <v>Tomate_Enferma</v>
      </c>
      <c r="I8683" s="1" t="str">
        <f>VLOOKUP(Tabla1[[#This Row],[Enfermedad Inglés]],Tabla3[[Enfermedad Inglés]:[Nombre Coloquial en TV]],3,FALSE)</f>
        <v>Mancha de Septoria</v>
      </c>
      <c r="J8683" s="1" t="str">
        <f>VLOOKUP(Tabla1[[#This Row],[Enfermedad Inglés]],Tabla3[[Enfermedad Inglés]:[Nombre Coloquial en TV]],4,FALSE)</f>
        <v>Puntitos marrones en las hojas</v>
      </c>
      <c r="K8683" s="1" t="str">
        <f>VLOOKUP(Tabla1[[#This Row],[Enfermedad Inglés]],Tabla3[[Enfermedad Inglés]:[Nombre Coloquial en TV]],5,FALSE)</f>
        <v>Quemada</v>
      </c>
    </row>
    <row r="8684" spans="1:11" x14ac:dyDescent="0.2">
      <c r="A8684" s="1" t="s">
        <v>8456</v>
      </c>
      <c r="B8684" s="1" t="s">
        <v>8740</v>
      </c>
      <c r="C8684" s="1" t="s">
        <v>1217</v>
      </c>
      <c r="D8684" s="1" t="s">
        <v>8458</v>
      </c>
      <c r="E8684" s="1" t="s">
        <v>312</v>
      </c>
      <c r="F8684" s="1" t="s">
        <v>11179</v>
      </c>
      <c r="G8684" s="1" t="str">
        <f>VLOOKUP(Tabla1[[#This Row],[Planta]],Tabla3[],3,FALSE)</f>
        <v>Tomate</v>
      </c>
      <c r="H8684" s="1" t="str">
        <f>_xlfn.CONCAT(Tabla1[[#This Row],[Planta Español]],"_",IF(Tabla1[[#This Row],[Saludable]]="Si","Saludable","Enferma"))</f>
        <v>Tomate_Enferma</v>
      </c>
      <c r="I8684" s="1" t="str">
        <f>VLOOKUP(Tabla1[[#This Row],[Enfermedad Inglés]],Tabla3[[Enfermedad Inglés]:[Nombre Coloquial en TV]],3,FALSE)</f>
        <v>Mancha de Septoria</v>
      </c>
      <c r="J8684" s="1" t="str">
        <f>VLOOKUP(Tabla1[[#This Row],[Enfermedad Inglés]],Tabla3[[Enfermedad Inglés]:[Nombre Coloquial en TV]],4,FALSE)</f>
        <v>Puntitos marrones en las hojas</v>
      </c>
      <c r="K8684" s="1" t="str">
        <f>VLOOKUP(Tabla1[[#This Row],[Enfermedad Inglés]],Tabla3[[Enfermedad Inglés]:[Nombre Coloquial en TV]],5,FALSE)</f>
        <v>Quemada</v>
      </c>
    </row>
    <row r="8685" spans="1:11" x14ac:dyDescent="0.2">
      <c r="A8685" s="1" t="s">
        <v>8456</v>
      </c>
      <c r="B8685" s="1" t="s">
        <v>8741</v>
      </c>
      <c r="C8685" s="1" t="s">
        <v>1217</v>
      </c>
      <c r="D8685" s="1" t="s">
        <v>8458</v>
      </c>
      <c r="E8685" s="1" t="s">
        <v>312</v>
      </c>
      <c r="F8685" s="1" t="s">
        <v>11179</v>
      </c>
      <c r="G8685" s="1" t="str">
        <f>VLOOKUP(Tabla1[[#This Row],[Planta]],Tabla3[],3,FALSE)</f>
        <v>Tomate</v>
      </c>
      <c r="H8685" s="1" t="str">
        <f>_xlfn.CONCAT(Tabla1[[#This Row],[Planta Español]],"_",IF(Tabla1[[#This Row],[Saludable]]="Si","Saludable","Enferma"))</f>
        <v>Tomate_Enferma</v>
      </c>
      <c r="I8685" s="1" t="str">
        <f>VLOOKUP(Tabla1[[#This Row],[Enfermedad Inglés]],Tabla3[[Enfermedad Inglés]:[Nombre Coloquial en TV]],3,FALSE)</f>
        <v>Mancha de Septoria</v>
      </c>
      <c r="J8685" s="1" t="str">
        <f>VLOOKUP(Tabla1[[#This Row],[Enfermedad Inglés]],Tabla3[[Enfermedad Inglés]:[Nombre Coloquial en TV]],4,FALSE)</f>
        <v>Puntitos marrones en las hojas</v>
      </c>
      <c r="K8685" s="1" t="str">
        <f>VLOOKUP(Tabla1[[#This Row],[Enfermedad Inglés]],Tabla3[[Enfermedad Inglés]:[Nombre Coloquial en TV]],5,FALSE)</f>
        <v>Quemada</v>
      </c>
    </row>
    <row r="8686" spans="1:11" x14ac:dyDescent="0.2">
      <c r="A8686" s="1" t="s">
        <v>8456</v>
      </c>
      <c r="B8686" s="1" t="s">
        <v>8742</v>
      </c>
      <c r="C8686" s="1" t="s">
        <v>1217</v>
      </c>
      <c r="D8686" s="1" t="s">
        <v>8458</v>
      </c>
      <c r="E8686" s="1" t="s">
        <v>312</v>
      </c>
      <c r="F8686" s="1" t="s">
        <v>11179</v>
      </c>
      <c r="G8686" s="1" t="str">
        <f>VLOOKUP(Tabla1[[#This Row],[Planta]],Tabla3[],3,FALSE)</f>
        <v>Tomate</v>
      </c>
      <c r="H8686" s="1" t="str">
        <f>_xlfn.CONCAT(Tabla1[[#This Row],[Planta Español]],"_",IF(Tabla1[[#This Row],[Saludable]]="Si","Saludable","Enferma"))</f>
        <v>Tomate_Enferma</v>
      </c>
      <c r="I8686" s="1" t="str">
        <f>VLOOKUP(Tabla1[[#This Row],[Enfermedad Inglés]],Tabla3[[Enfermedad Inglés]:[Nombre Coloquial en TV]],3,FALSE)</f>
        <v>Mancha de Septoria</v>
      </c>
      <c r="J8686" s="1" t="str">
        <f>VLOOKUP(Tabla1[[#This Row],[Enfermedad Inglés]],Tabla3[[Enfermedad Inglés]:[Nombre Coloquial en TV]],4,FALSE)</f>
        <v>Puntitos marrones en las hojas</v>
      </c>
      <c r="K8686" s="1" t="str">
        <f>VLOOKUP(Tabla1[[#This Row],[Enfermedad Inglés]],Tabla3[[Enfermedad Inglés]:[Nombre Coloquial en TV]],5,FALSE)</f>
        <v>Quemada</v>
      </c>
    </row>
    <row r="8687" spans="1:11" x14ac:dyDescent="0.2">
      <c r="A8687" s="1" t="s">
        <v>8456</v>
      </c>
      <c r="B8687" s="1" t="s">
        <v>8743</v>
      </c>
      <c r="C8687" s="1" t="s">
        <v>1217</v>
      </c>
      <c r="D8687" s="1" t="s">
        <v>8458</v>
      </c>
      <c r="E8687" s="1" t="s">
        <v>312</v>
      </c>
      <c r="F8687" s="1" t="s">
        <v>11179</v>
      </c>
      <c r="G8687" s="1" t="str">
        <f>VLOOKUP(Tabla1[[#This Row],[Planta]],Tabla3[],3,FALSE)</f>
        <v>Tomate</v>
      </c>
      <c r="H8687" s="1" t="str">
        <f>_xlfn.CONCAT(Tabla1[[#This Row],[Planta Español]],"_",IF(Tabla1[[#This Row],[Saludable]]="Si","Saludable","Enferma"))</f>
        <v>Tomate_Enferma</v>
      </c>
      <c r="I8687" s="1" t="str">
        <f>VLOOKUP(Tabla1[[#This Row],[Enfermedad Inglés]],Tabla3[[Enfermedad Inglés]:[Nombre Coloquial en TV]],3,FALSE)</f>
        <v>Mancha de Septoria</v>
      </c>
      <c r="J8687" s="1" t="str">
        <f>VLOOKUP(Tabla1[[#This Row],[Enfermedad Inglés]],Tabla3[[Enfermedad Inglés]:[Nombre Coloquial en TV]],4,FALSE)</f>
        <v>Puntitos marrones en las hojas</v>
      </c>
      <c r="K8687" s="1" t="str">
        <f>VLOOKUP(Tabla1[[#This Row],[Enfermedad Inglés]],Tabla3[[Enfermedad Inglés]:[Nombre Coloquial en TV]],5,FALSE)</f>
        <v>Quemada</v>
      </c>
    </row>
    <row r="8688" spans="1:11" x14ac:dyDescent="0.2">
      <c r="A8688" s="1" t="s">
        <v>8456</v>
      </c>
      <c r="B8688" s="1" t="s">
        <v>8744</v>
      </c>
      <c r="C8688" s="1" t="s">
        <v>1217</v>
      </c>
      <c r="D8688" s="1" t="s">
        <v>8458</v>
      </c>
      <c r="E8688" s="1" t="s">
        <v>312</v>
      </c>
      <c r="F8688" s="1" t="s">
        <v>11179</v>
      </c>
      <c r="G8688" s="1" t="str">
        <f>VLOOKUP(Tabla1[[#This Row],[Planta]],Tabla3[],3,FALSE)</f>
        <v>Tomate</v>
      </c>
      <c r="H8688" s="1" t="str">
        <f>_xlfn.CONCAT(Tabla1[[#This Row],[Planta Español]],"_",IF(Tabla1[[#This Row],[Saludable]]="Si","Saludable","Enferma"))</f>
        <v>Tomate_Enferma</v>
      </c>
      <c r="I8688" s="1" t="str">
        <f>VLOOKUP(Tabla1[[#This Row],[Enfermedad Inglés]],Tabla3[[Enfermedad Inglés]:[Nombre Coloquial en TV]],3,FALSE)</f>
        <v>Mancha de Septoria</v>
      </c>
      <c r="J8688" s="1" t="str">
        <f>VLOOKUP(Tabla1[[#This Row],[Enfermedad Inglés]],Tabla3[[Enfermedad Inglés]:[Nombre Coloquial en TV]],4,FALSE)</f>
        <v>Puntitos marrones en las hojas</v>
      </c>
      <c r="K8688" s="1" t="str">
        <f>VLOOKUP(Tabla1[[#This Row],[Enfermedad Inglés]],Tabla3[[Enfermedad Inglés]:[Nombre Coloquial en TV]],5,FALSE)</f>
        <v>Quemada</v>
      </c>
    </row>
    <row r="8689" spans="1:11" x14ac:dyDescent="0.2">
      <c r="A8689" s="1" t="s">
        <v>8456</v>
      </c>
      <c r="B8689" s="1" t="s">
        <v>8745</v>
      </c>
      <c r="C8689" s="1" t="s">
        <v>1217</v>
      </c>
      <c r="D8689" s="1" t="s">
        <v>8458</v>
      </c>
      <c r="E8689" s="1" t="s">
        <v>312</v>
      </c>
      <c r="F8689" s="1" t="s">
        <v>11179</v>
      </c>
      <c r="G8689" s="1" t="str">
        <f>VLOOKUP(Tabla1[[#This Row],[Planta]],Tabla3[],3,FALSE)</f>
        <v>Tomate</v>
      </c>
      <c r="H8689" s="1" t="str">
        <f>_xlfn.CONCAT(Tabla1[[#This Row],[Planta Español]],"_",IF(Tabla1[[#This Row],[Saludable]]="Si","Saludable","Enferma"))</f>
        <v>Tomate_Enferma</v>
      </c>
      <c r="I8689" s="1" t="str">
        <f>VLOOKUP(Tabla1[[#This Row],[Enfermedad Inglés]],Tabla3[[Enfermedad Inglés]:[Nombre Coloquial en TV]],3,FALSE)</f>
        <v>Mancha de Septoria</v>
      </c>
      <c r="J8689" s="1" t="str">
        <f>VLOOKUP(Tabla1[[#This Row],[Enfermedad Inglés]],Tabla3[[Enfermedad Inglés]:[Nombre Coloquial en TV]],4,FALSE)</f>
        <v>Puntitos marrones en las hojas</v>
      </c>
      <c r="K8689" s="1" t="str">
        <f>VLOOKUP(Tabla1[[#This Row],[Enfermedad Inglés]],Tabla3[[Enfermedad Inglés]:[Nombre Coloquial en TV]],5,FALSE)</f>
        <v>Quemada</v>
      </c>
    </row>
    <row r="8690" spans="1:11" x14ac:dyDescent="0.2">
      <c r="A8690" s="1" t="s">
        <v>8456</v>
      </c>
      <c r="B8690" s="1" t="s">
        <v>8746</v>
      </c>
      <c r="C8690" s="1" t="s">
        <v>1217</v>
      </c>
      <c r="D8690" s="1" t="s">
        <v>8458</v>
      </c>
      <c r="E8690" s="1" t="s">
        <v>312</v>
      </c>
      <c r="F8690" s="1" t="s">
        <v>11179</v>
      </c>
      <c r="G8690" s="1" t="str">
        <f>VLOOKUP(Tabla1[[#This Row],[Planta]],Tabla3[],3,FALSE)</f>
        <v>Tomate</v>
      </c>
      <c r="H8690" s="1" t="str">
        <f>_xlfn.CONCAT(Tabla1[[#This Row],[Planta Español]],"_",IF(Tabla1[[#This Row],[Saludable]]="Si","Saludable","Enferma"))</f>
        <v>Tomate_Enferma</v>
      </c>
      <c r="I8690" s="1" t="str">
        <f>VLOOKUP(Tabla1[[#This Row],[Enfermedad Inglés]],Tabla3[[Enfermedad Inglés]:[Nombre Coloquial en TV]],3,FALSE)</f>
        <v>Mancha de Septoria</v>
      </c>
      <c r="J8690" s="1" t="str">
        <f>VLOOKUP(Tabla1[[#This Row],[Enfermedad Inglés]],Tabla3[[Enfermedad Inglés]:[Nombre Coloquial en TV]],4,FALSE)</f>
        <v>Puntitos marrones en las hojas</v>
      </c>
      <c r="K8690" s="1" t="str">
        <f>VLOOKUP(Tabla1[[#This Row],[Enfermedad Inglés]],Tabla3[[Enfermedad Inglés]:[Nombre Coloquial en TV]],5,FALSE)</f>
        <v>Quemada</v>
      </c>
    </row>
    <row r="8691" spans="1:11" x14ac:dyDescent="0.2">
      <c r="A8691" s="1" t="s">
        <v>8456</v>
      </c>
      <c r="B8691" s="1" t="s">
        <v>8747</v>
      </c>
      <c r="C8691" s="1" t="s">
        <v>1217</v>
      </c>
      <c r="D8691" s="1" t="s">
        <v>8458</v>
      </c>
      <c r="E8691" s="1" t="s">
        <v>312</v>
      </c>
      <c r="F8691" s="1" t="s">
        <v>11179</v>
      </c>
      <c r="G8691" s="1" t="str">
        <f>VLOOKUP(Tabla1[[#This Row],[Planta]],Tabla3[],3,FALSE)</f>
        <v>Tomate</v>
      </c>
      <c r="H8691" s="1" t="str">
        <f>_xlfn.CONCAT(Tabla1[[#This Row],[Planta Español]],"_",IF(Tabla1[[#This Row],[Saludable]]="Si","Saludable","Enferma"))</f>
        <v>Tomate_Enferma</v>
      </c>
      <c r="I8691" s="1" t="str">
        <f>VLOOKUP(Tabla1[[#This Row],[Enfermedad Inglés]],Tabla3[[Enfermedad Inglés]:[Nombre Coloquial en TV]],3,FALSE)</f>
        <v>Mancha de Septoria</v>
      </c>
      <c r="J8691" s="1" t="str">
        <f>VLOOKUP(Tabla1[[#This Row],[Enfermedad Inglés]],Tabla3[[Enfermedad Inglés]:[Nombre Coloquial en TV]],4,FALSE)</f>
        <v>Puntitos marrones en las hojas</v>
      </c>
      <c r="K8691" s="1" t="str">
        <f>VLOOKUP(Tabla1[[#This Row],[Enfermedad Inglés]],Tabla3[[Enfermedad Inglés]:[Nombre Coloquial en TV]],5,FALSE)</f>
        <v>Quemada</v>
      </c>
    </row>
    <row r="8692" spans="1:11" x14ac:dyDescent="0.2">
      <c r="A8692" s="1" t="s">
        <v>8456</v>
      </c>
      <c r="B8692" s="1" t="s">
        <v>8748</v>
      </c>
      <c r="C8692" s="1" t="s">
        <v>1217</v>
      </c>
      <c r="D8692" s="1" t="s">
        <v>8458</v>
      </c>
      <c r="E8692" s="1" t="s">
        <v>312</v>
      </c>
      <c r="F8692" s="1" t="s">
        <v>11179</v>
      </c>
      <c r="G8692" s="1" t="str">
        <f>VLOOKUP(Tabla1[[#This Row],[Planta]],Tabla3[],3,FALSE)</f>
        <v>Tomate</v>
      </c>
      <c r="H8692" s="1" t="str">
        <f>_xlfn.CONCAT(Tabla1[[#This Row],[Planta Español]],"_",IF(Tabla1[[#This Row],[Saludable]]="Si","Saludable","Enferma"))</f>
        <v>Tomate_Enferma</v>
      </c>
      <c r="I8692" s="1" t="str">
        <f>VLOOKUP(Tabla1[[#This Row],[Enfermedad Inglés]],Tabla3[[Enfermedad Inglés]:[Nombre Coloquial en TV]],3,FALSE)</f>
        <v>Mancha de Septoria</v>
      </c>
      <c r="J8692" s="1" t="str">
        <f>VLOOKUP(Tabla1[[#This Row],[Enfermedad Inglés]],Tabla3[[Enfermedad Inglés]:[Nombre Coloquial en TV]],4,FALSE)</f>
        <v>Puntitos marrones en las hojas</v>
      </c>
      <c r="K8692" s="1" t="str">
        <f>VLOOKUP(Tabla1[[#This Row],[Enfermedad Inglés]],Tabla3[[Enfermedad Inglés]:[Nombre Coloquial en TV]],5,FALSE)</f>
        <v>Quemada</v>
      </c>
    </row>
    <row r="8693" spans="1:11" x14ac:dyDescent="0.2">
      <c r="A8693" s="1" t="s">
        <v>8456</v>
      </c>
      <c r="B8693" s="1" t="s">
        <v>8749</v>
      </c>
      <c r="C8693" s="1" t="s">
        <v>1217</v>
      </c>
      <c r="D8693" s="1" t="s">
        <v>8458</v>
      </c>
      <c r="E8693" s="1" t="s">
        <v>312</v>
      </c>
      <c r="F8693" s="1" t="s">
        <v>11179</v>
      </c>
      <c r="G8693" s="1" t="str">
        <f>VLOOKUP(Tabla1[[#This Row],[Planta]],Tabla3[],3,FALSE)</f>
        <v>Tomate</v>
      </c>
      <c r="H8693" s="1" t="str">
        <f>_xlfn.CONCAT(Tabla1[[#This Row],[Planta Español]],"_",IF(Tabla1[[#This Row],[Saludable]]="Si","Saludable","Enferma"))</f>
        <v>Tomate_Enferma</v>
      </c>
      <c r="I8693" s="1" t="str">
        <f>VLOOKUP(Tabla1[[#This Row],[Enfermedad Inglés]],Tabla3[[Enfermedad Inglés]:[Nombre Coloquial en TV]],3,FALSE)</f>
        <v>Mancha de Septoria</v>
      </c>
      <c r="J8693" s="1" t="str">
        <f>VLOOKUP(Tabla1[[#This Row],[Enfermedad Inglés]],Tabla3[[Enfermedad Inglés]:[Nombre Coloquial en TV]],4,FALSE)</f>
        <v>Puntitos marrones en las hojas</v>
      </c>
      <c r="K8693" s="1" t="str">
        <f>VLOOKUP(Tabla1[[#This Row],[Enfermedad Inglés]],Tabla3[[Enfermedad Inglés]:[Nombre Coloquial en TV]],5,FALSE)</f>
        <v>Quemada</v>
      </c>
    </row>
    <row r="8694" spans="1:11" x14ac:dyDescent="0.2">
      <c r="A8694" s="1" t="s">
        <v>8456</v>
      </c>
      <c r="B8694" s="1" t="s">
        <v>8750</v>
      </c>
      <c r="C8694" s="1" t="s">
        <v>1217</v>
      </c>
      <c r="D8694" s="1" t="s">
        <v>8458</v>
      </c>
      <c r="E8694" s="1" t="s">
        <v>312</v>
      </c>
      <c r="F8694" s="1" t="s">
        <v>11179</v>
      </c>
      <c r="G8694" s="1" t="str">
        <f>VLOOKUP(Tabla1[[#This Row],[Planta]],Tabla3[],3,FALSE)</f>
        <v>Tomate</v>
      </c>
      <c r="H8694" s="1" t="str">
        <f>_xlfn.CONCAT(Tabla1[[#This Row],[Planta Español]],"_",IF(Tabla1[[#This Row],[Saludable]]="Si","Saludable","Enferma"))</f>
        <v>Tomate_Enferma</v>
      </c>
      <c r="I8694" s="1" t="str">
        <f>VLOOKUP(Tabla1[[#This Row],[Enfermedad Inglés]],Tabla3[[Enfermedad Inglés]:[Nombre Coloquial en TV]],3,FALSE)</f>
        <v>Mancha de Septoria</v>
      </c>
      <c r="J8694" s="1" t="str">
        <f>VLOOKUP(Tabla1[[#This Row],[Enfermedad Inglés]],Tabla3[[Enfermedad Inglés]:[Nombre Coloquial en TV]],4,FALSE)</f>
        <v>Puntitos marrones en las hojas</v>
      </c>
      <c r="K8694" s="1" t="str">
        <f>VLOOKUP(Tabla1[[#This Row],[Enfermedad Inglés]],Tabla3[[Enfermedad Inglés]:[Nombre Coloquial en TV]],5,FALSE)</f>
        <v>Quemada</v>
      </c>
    </row>
    <row r="8695" spans="1:11" x14ac:dyDescent="0.2">
      <c r="A8695" s="1" t="s">
        <v>8456</v>
      </c>
      <c r="B8695" s="1" t="s">
        <v>8751</v>
      </c>
      <c r="C8695" s="1" t="s">
        <v>1217</v>
      </c>
      <c r="D8695" s="1" t="s">
        <v>8458</v>
      </c>
      <c r="E8695" s="1" t="s">
        <v>312</v>
      </c>
      <c r="F8695" s="1" t="s">
        <v>11179</v>
      </c>
      <c r="G8695" s="1" t="str">
        <f>VLOOKUP(Tabla1[[#This Row],[Planta]],Tabla3[],3,FALSE)</f>
        <v>Tomate</v>
      </c>
      <c r="H8695" s="1" t="str">
        <f>_xlfn.CONCAT(Tabla1[[#This Row],[Planta Español]],"_",IF(Tabla1[[#This Row],[Saludable]]="Si","Saludable","Enferma"))</f>
        <v>Tomate_Enferma</v>
      </c>
      <c r="I8695" s="1" t="str">
        <f>VLOOKUP(Tabla1[[#This Row],[Enfermedad Inglés]],Tabla3[[Enfermedad Inglés]:[Nombre Coloquial en TV]],3,FALSE)</f>
        <v>Mancha de Septoria</v>
      </c>
      <c r="J8695" s="1" t="str">
        <f>VLOOKUP(Tabla1[[#This Row],[Enfermedad Inglés]],Tabla3[[Enfermedad Inglés]:[Nombre Coloquial en TV]],4,FALSE)</f>
        <v>Puntitos marrones en las hojas</v>
      </c>
      <c r="K8695" s="1" t="str">
        <f>VLOOKUP(Tabla1[[#This Row],[Enfermedad Inglés]],Tabla3[[Enfermedad Inglés]:[Nombre Coloquial en TV]],5,FALSE)</f>
        <v>Quemada</v>
      </c>
    </row>
    <row r="8696" spans="1:11" x14ac:dyDescent="0.2">
      <c r="A8696" s="1" t="s">
        <v>8456</v>
      </c>
      <c r="B8696" s="1" t="s">
        <v>8752</v>
      </c>
      <c r="C8696" s="1" t="s">
        <v>1217</v>
      </c>
      <c r="D8696" s="1" t="s">
        <v>8458</v>
      </c>
      <c r="E8696" s="1" t="s">
        <v>312</v>
      </c>
      <c r="F8696" s="1" t="s">
        <v>11179</v>
      </c>
      <c r="G8696" s="1" t="str">
        <f>VLOOKUP(Tabla1[[#This Row],[Planta]],Tabla3[],3,FALSE)</f>
        <v>Tomate</v>
      </c>
      <c r="H8696" s="1" t="str">
        <f>_xlfn.CONCAT(Tabla1[[#This Row],[Planta Español]],"_",IF(Tabla1[[#This Row],[Saludable]]="Si","Saludable","Enferma"))</f>
        <v>Tomate_Enferma</v>
      </c>
      <c r="I8696" s="1" t="str">
        <f>VLOOKUP(Tabla1[[#This Row],[Enfermedad Inglés]],Tabla3[[Enfermedad Inglés]:[Nombre Coloquial en TV]],3,FALSE)</f>
        <v>Mancha de Septoria</v>
      </c>
      <c r="J8696" s="1" t="str">
        <f>VLOOKUP(Tabla1[[#This Row],[Enfermedad Inglés]],Tabla3[[Enfermedad Inglés]:[Nombre Coloquial en TV]],4,FALSE)</f>
        <v>Puntitos marrones en las hojas</v>
      </c>
      <c r="K8696" s="1" t="str">
        <f>VLOOKUP(Tabla1[[#This Row],[Enfermedad Inglés]],Tabla3[[Enfermedad Inglés]:[Nombre Coloquial en TV]],5,FALSE)</f>
        <v>Quemada</v>
      </c>
    </row>
    <row r="8697" spans="1:11" x14ac:dyDescent="0.2">
      <c r="A8697" s="1" t="s">
        <v>8456</v>
      </c>
      <c r="B8697" s="1" t="s">
        <v>8753</v>
      </c>
      <c r="C8697" s="1" t="s">
        <v>1217</v>
      </c>
      <c r="D8697" s="1" t="s">
        <v>8458</v>
      </c>
      <c r="E8697" s="1" t="s">
        <v>312</v>
      </c>
      <c r="F8697" s="1" t="s">
        <v>11179</v>
      </c>
      <c r="G8697" s="1" t="str">
        <f>VLOOKUP(Tabla1[[#This Row],[Planta]],Tabla3[],3,FALSE)</f>
        <v>Tomate</v>
      </c>
      <c r="H8697" s="1" t="str">
        <f>_xlfn.CONCAT(Tabla1[[#This Row],[Planta Español]],"_",IF(Tabla1[[#This Row],[Saludable]]="Si","Saludable","Enferma"))</f>
        <v>Tomate_Enferma</v>
      </c>
      <c r="I8697" s="1" t="str">
        <f>VLOOKUP(Tabla1[[#This Row],[Enfermedad Inglés]],Tabla3[[Enfermedad Inglés]:[Nombre Coloquial en TV]],3,FALSE)</f>
        <v>Mancha de Septoria</v>
      </c>
      <c r="J8697" s="1" t="str">
        <f>VLOOKUP(Tabla1[[#This Row],[Enfermedad Inglés]],Tabla3[[Enfermedad Inglés]:[Nombre Coloquial en TV]],4,FALSE)</f>
        <v>Puntitos marrones en las hojas</v>
      </c>
      <c r="K8697" s="1" t="str">
        <f>VLOOKUP(Tabla1[[#This Row],[Enfermedad Inglés]],Tabla3[[Enfermedad Inglés]:[Nombre Coloquial en TV]],5,FALSE)</f>
        <v>Quemada</v>
      </c>
    </row>
    <row r="8698" spans="1:11" x14ac:dyDescent="0.2">
      <c r="A8698" s="1" t="s">
        <v>8456</v>
      </c>
      <c r="B8698" s="1" t="s">
        <v>8754</v>
      </c>
      <c r="C8698" s="1" t="s">
        <v>1217</v>
      </c>
      <c r="D8698" s="1" t="s">
        <v>8458</v>
      </c>
      <c r="E8698" s="1" t="s">
        <v>312</v>
      </c>
      <c r="F8698" s="1" t="s">
        <v>11179</v>
      </c>
      <c r="G8698" s="1" t="str">
        <f>VLOOKUP(Tabla1[[#This Row],[Planta]],Tabla3[],3,FALSE)</f>
        <v>Tomate</v>
      </c>
      <c r="H8698" s="1" t="str">
        <f>_xlfn.CONCAT(Tabla1[[#This Row],[Planta Español]],"_",IF(Tabla1[[#This Row],[Saludable]]="Si","Saludable","Enferma"))</f>
        <v>Tomate_Enferma</v>
      </c>
      <c r="I8698" s="1" t="str">
        <f>VLOOKUP(Tabla1[[#This Row],[Enfermedad Inglés]],Tabla3[[Enfermedad Inglés]:[Nombre Coloquial en TV]],3,FALSE)</f>
        <v>Mancha de Septoria</v>
      </c>
      <c r="J8698" s="1" t="str">
        <f>VLOOKUP(Tabla1[[#This Row],[Enfermedad Inglés]],Tabla3[[Enfermedad Inglés]:[Nombre Coloquial en TV]],4,FALSE)</f>
        <v>Puntitos marrones en las hojas</v>
      </c>
      <c r="K8698" s="1" t="str">
        <f>VLOOKUP(Tabla1[[#This Row],[Enfermedad Inglés]],Tabla3[[Enfermedad Inglés]:[Nombre Coloquial en TV]],5,FALSE)</f>
        <v>Quemada</v>
      </c>
    </row>
    <row r="8699" spans="1:11" x14ac:dyDescent="0.2">
      <c r="A8699" s="1" t="s">
        <v>8456</v>
      </c>
      <c r="B8699" s="1" t="s">
        <v>8755</v>
      </c>
      <c r="C8699" s="1" t="s">
        <v>1217</v>
      </c>
      <c r="D8699" s="1" t="s">
        <v>8458</v>
      </c>
      <c r="E8699" s="1" t="s">
        <v>312</v>
      </c>
      <c r="F8699" s="1" t="s">
        <v>11179</v>
      </c>
      <c r="G8699" s="1" t="str">
        <f>VLOOKUP(Tabla1[[#This Row],[Planta]],Tabla3[],3,FALSE)</f>
        <v>Tomate</v>
      </c>
      <c r="H8699" s="1" t="str">
        <f>_xlfn.CONCAT(Tabla1[[#This Row],[Planta Español]],"_",IF(Tabla1[[#This Row],[Saludable]]="Si","Saludable","Enferma"))</f>
        <v>Tomate_Enferma</v>
      </c>
      <c r="I8699" s="1" t="str">
        <f>VLOOKUP(Tabla1[[#This Row],[Enfermedad Inglés]],Tabla3[[Enfermedad Inglés]:[Nombre Coloquial en TV]],3,FALSE)</f>
        <v>Mancha de Septoria</v>
      </c>
      <c r="J8699" s="1" t="str">
        <f>VLOOKUP(Tabla1[[#This Row],[Enfermedad Inglés]],Tabla3[[Enfermedad Inglés]:[Nombre Coloquial en TV]],4,FALSE)</f>
        <v>Puntitos marrones en las hojas</v>
      </c>
      <c r="K8699" s="1" t="str">
        <f>VLOOKUP(Tabla1[[#This Row],[Enfermedad Inglés]],Tabla3[[Enfermedad Inglés]:[Nombre Coloquial en TV]],5,FALSE)</f>
        <v>Quemada</v>
      </c>
    </row>
    <row r="8700" spans="1:11" x14ac:dyDescent="0.2">
      <c r="A8700" s="1" t="s">
        <v>8456</v>
      </c>
      <c r="B8700" s="1" t="s">
        <v>8756</v>
      </c>
      <c r="C8700" s="1" t="s">
        <v>1217</v>
      </c>
      <c r="D8700" s="1" t="s">
        <v>8458</v>
      </c>
      <c r="E8700" s="1" t="s">
        <v>312</v>
      </c>
      <c r="F8700" s="1" t="s">
        <v>11179</v>
      </c>
      <c r="G8700" s="1" t="str">
        <f>VLOOKUP(Tabla1[[#This Row],[Planta]],Tabla3[],3,FALSE)</f>
        <v>Tomate</v>
      </c>
      <c r="H8700" s="1" t="str">
        <f>_xlfn.CONCAT(Tabla1[[#This Row],[Planta Español]],"_",IF(Tabla1[[#This Row],[Saludable]]="Si","Saludable","Enferma"))</f>
        <v>Tomate_Enferma</v>
      </c>
      <c r="I8700" s="1" t="str">
        <f>VLOOKUP(Tabla1[[#This Row],[Enfermedad Inglés]],Tabla3[[Enfermedad Inglés]:[Nombre Coloquial en TV]],3,FALSE)</f>
        <v>Mancha de Septoria</v>
      </c>
      <c r="J8700" s="1" t="str">
        <f>VLOOKUP(Tabla1[[#This Row],[Enfermedad Inglés]],Tabla3[[Enfermedad Inglés]:[Nombre Coloquial en TV]],4,FALSE)</f>
        <v>Puntitos marrones en las hojas</v>
      </c>
      <c r="K8700" s="1" t="str">
        <f>VLOOKUP(Tabla1[[#This Row],[Enfermedad Inglés]],Tabla3[[Enfermedad Inglés]:[Nombre Coloquial en TV]],5,FALSE)</f>
        <v>Quemada</v>
      </c>
    </row>
    <row r="8701" spans="1:11" x14ac:dyDescent="0.2">
      <c r="A8701" s="1" t="s">
        <v>8456</v>
      </c>
      <c r="B8701" s="1" t="s">
        <v>8757</v>
      </c>
      <c r="C8701" s="1" t="s">
        <v>1217</v>
      </c>
      <c r="D8701" s="1" t="s">
        <v>8458</v>
      </c>
      <c r="E8701" s="1" t="s">
        <v>312</v>
      </c>
      <c r="F8701" s="1" t="s">
        <v>11179</v>
      </c>
      <c r="G8701" s="1" t="str">
        <f>VLOOKUP(Tabla1[[#This Row],[Planta]],Tabla3[],3,FALSE)</f>
        <v>Tomate</v>
      </c>
      <c r="H8701" s="1" t="str">
        <f>_xlfn.CONCAT(Tabla1[[#This Row],[Planta Español]],"_",IF(Tabla1[[#This Row],[Saludable]]="Si","Saludable","Enferma"))</f>
        <v>Tomate_Enferma</v>
      </c>
      <c r="I8701" s="1" t="str">
        <f>VLOOKUP(Tabla1[[#This Row],[Enfermedad Inglés]],Tabla3[[Enfermedad Inglés]:[Nombre Coloquial en TV]],3,FALSE)</f>
        <v>Mancha de Septoria</v>
      </c>
      <c r="J8701" s="1" t="str">
        <f>VLOOKUP(Tabla1[[#This Row],[Enfermedad Inglés]],Tabla3[[Enfermedad Inglés]:[Nombre Coloquial en TV]],4,FALSE)</f>
        <v>Puntitos marrones en las hojas</v>
      </c>
      <c r="K8701" s="1" t="str">
        <f>VLOOKUP(Tabla1[[#This Row],[Enfermedad Inglés]],Tabla3[[Enfermedad Inglés]:[Nombre Coloquial en TV]],5,FALSE)</f>
        <v>Quemada</v>
      </c>
    </row>
    <row r="8702" spans="1:11" x14ac:dyDescent="0.2">
      <c r="A8702" s="1" t="s">
        <v>11191</v>
      </c>
      <c r="B8702" s="1" t="s">
        <v>8758</v>
      </c>
      <c r="C8702" s="1" t="s">
        <v>11186</v>
      </c>
      <c r="D8702" s="1" t="s">
        <v>8759</v>
      </c>
      <c r="E8702" s="1" t="s">
        <v>312</v>
      </c>
      <c r="F8702" s="1" t="s">
        <v>11189</v>
      </c>
      <c r="G8702" s="1" t="str">
        <f>VLOOKUP(Tabla1[[#This Row],[Planta]],Tabla3[],3,FALSE)</f>
        <v>Maíz</v>
      </c>
      <c r="H8702" s="1" t="str">
        <f>_xlfn.CONCAT(Tabla1[[#This Row],[Planta Español]],"_",IF(Tabla1[[#This Row],[Saludable]]="Si","Saludable","Enferma"))</f>
        <v>Maíz_Enferma</v>
      </c>
      <c r="I8702" s="1" t="str">
        <f>VLOOKUP(Tabla1[[#This Row],[Enfermedad Inglés]],Tabla3[[Enfermedad Inglés]:[Nombre Coloquial en TV]],3,FALSE)</f>
        <v>Mancha gris</v>
      </c>
      <c r="J8702" s="1" t="str">
        <f>VLOOKUP(Tabla1[[#This Row],[Enfermedad Inglés]],Tabla3[[Enfermedad Inglés]:[Nombre Coloquial en TV]],4,FALSE)</f>
        <v>Pinta gris</v>
      </c>
      <c r="K8702" s="1" t="str">
        <f>VLOOKUP(Tabla1[[#This Row],[Enfermedad Inglés]],Tabla3[[Enfermedad Inglés]:[Nombre Coloquial en TV]],5,FALSE)</f>
        <v>Pudrición</v>
      </c>
    </row>
    <row r="8703" spans="1:11" x14ac:dyDescent="0.2">
      <c r="A8703" s="1" t="s">
        <v>11191</v>
      </c>
      <c r="B8703" s="1" t="s">
        <v>8760</v>
      </c>
      <c r="C8703" s="1" t="s">
        <v>11186</v>
      </c>
      <c r="D8703" s="1" t="s">
        <v>8759</v>
      </c>
      <c r="E8703" s="1" t="s">
        <v>312</v>
      </c>
      <c r="F8703" s="1" t="s">
        <v>11189</v>
      </c>
      <c r="G8703" s="1" t="str">
        <f>VLOOKUP(Tabla1[[#This Row],[Planta]],Tabla3[],3,FALSE)</f>
        <v>Maíz</v>
      </c>
      <c r="H8703" s="1" t="str">
        <f>_xlfn.CONCAT(Tabla1[[#This Row],[Planta Español]],"_",IF(Tabla1[[#This Row],[Saludable]]="Si","Saludable","Enferma"))</f>
        <v>Maíz_Enferma</v>
      </c>
      <c r="I8703" s="1" t="str">
        <f>VLOOKUP(Tabla1[[#This Row],[Enfermedad Inglés]],Tabla3[[Enfermedad Inglés]:[Nombre Coloquial en TV]],3,FALSE)</f>
        <v>Mancha gris</v>
      </c>
      <c r="J8703" s="1" t="str">
        <f>VLOOKUP(Tabla1[[#This Row],[Enfermedad Inglés]],Tabla3[[Enfermedad Inglés]:[Nombre Coloquial en TV]],4,FALSE)</f>
        <v>Pinta gris</v>
      </c>
      <c r="K8703" s="1" t="str">
        <f>VLOOKUP(Tabla1[[#This Row],[Enfermedad Inglés]],Tabla3[[Enfermedad Inglés]:[Nombre Coloquial en TV]],5,FALSE)</f>
        <v>Pudrición</v>
      </c>
    </row>
    <row r="8704" spans="1:11" x14ac:dyDescent="0.2">
      <c r="A8704" s="1" t="s">
        <v>11191</v>
      </c>
      <c r="B8704" s="1" t="s">
        <v>8761</v>
      </c>
      <c r="C8704" s="1" t="s">
        <v>11186</v>
      </c>
      <c r="D8704" s="1" t="s">
        <v>8759</v>
      </c>
      <c r="E8704" s="1" t="s">
        <v>312</v>
      </c>
      <c r="F8704" s="1" t="s">
        <v>11189</v>
      </c>
      <c r="G8704" s="1" t="str">
        <f>VLOOKUP(Tabla1[[#This Row],[Planta]],Tabla3[],3,FALSE)</f>
        <v>Maíz</v>
      </c>
      <c r="H8704" s="1" t="str">
        <f>_xlfn.CONCAT(Tabla1[[#This Row],[Planta Español]],"_",IF(Tabla1[[#This Row],[Saludable]]="Si","Saludable","Enferma"))</f>
        <v>Maíz_Enferma</v>
      </c>
      <c r="I8704" s="1" t="str">
        <f>VLOOKUP(Tabla1[[#This Row],[Enfermedad Inglés]],Tabla3[[Enfermedad Inglés]:[Nombre Coloquial en TV]],3,FALSE)</f>
        <v>Mancha gris</v>
      </c>
      <c r="J8704" s="1" t="str">
        <f>VLOOKUP(Tabla1[[#This Row],[Enfermedad Inglés]],Tabla3[[Enfermedad Inglés]:[Nombre Coloquial en TV]],4,FALSE)</f>
        <v>Pinta gris</v>
      </c>
      <c r="K8704" s="1" t="str">
        <f>VLOOKUP(Tabla1[[#This Row],[Enfermedad Inglés]],Tabla3[[Enfermedad Inglés]:[Nombre Coloquial en TV]],5,FALSE)</f>
        <v>Pudrición</v>
      </c>
    </row>
    <row r="8705" spans="1:11" x14ac:dyDescent="0.2">
      <c r="A8705" s="1" t="s">
        <v>11191</v>
      </c>
      <c r="B8705" s="1" t="s">
        <v>8762</v>
      </c>
      <c r="C8705" s="1" t="s">
        <v>11186</v>
      </c>
      <c r="D8705" s="1" t="s">
        <v>8759</v>
      </c>
      <c r="E8705" s="1" t="s">
        <v>312</v>
      </c>
      <c r="F8705" s="1" t="s">
        <v>11189</v>
      </c>
      <c r="G8705" s="1" t="str">
        <f>VLOOKUP(Tabla1[[#This Row],[Planta]],Tabla3[],3,FALSE)</f>
        <v>Maíz</v>
      </c>
      <c r="H8705" s="1" t="str">
        <f>_xlfn.CONCAT(Tabla1[[#This Row],[Planta Español]],"_",IF(Tabla1[[#This Row],[Saludable]]="Si","Saludable","Enferma"))</f>
        <v>Maíz_Enferma</v>
      </c>
      <c r="I8705" s="1" t="str">
        <f>VLOOKUP(Tabla1[[#This Row],[Enfermedad Inglés]],Tabla3[[Enfermedad Inglés]:[Nombre Coloquial en TV]],3,FALSE)</f>
        <v>Mancha gris</v>
      </c>
      <c r="J8705" s="1" t="str">
        <f>VLOOKUP(Tabla1[[#This Row],[Enfermedad Inglés]],Tabla3[[Enfermedad Inglés]:[Nombre Coloquial en TV]],4,FALSE)</f>
        <v>Pinta gris</v>
      </c>
      <c r="K8705" s="1" t="str">
        <f>VLOOKUP(Tabla1[[#This Row],[Enfermedad Inglés]],Tabla3[[Enfermedad Inglés]:[Nombre Coloquial en TV]],5,FALSE)</f>
        <v>Pudrición</v>
      </c>
    </row>
    <row r="8706" spans="1:11" x14ac:dyDescent="0.2">
      <c r="A8706" s="1" t="s">
        <v>11191</v>
      </c>
      <c r="B8706" s="1" t="s">
        <v>8763</v>
      </c>
      <c r="C8706" s="1" t="s">
        <v>11186</v>
      </c>
      <c r="D8706" s="1" t="s">
        <v>8759</v>
      </c>
      <c r="E8706" s="1" t="s">
        <v>312</v>
      </c>
      <c r="F8706" s="1" t="s">
        <v>11189</v>
      </c>
      <c r="G8706" s="1" t="str">
        <f>VLOOKUP(Tabla1[[#This Row],[Planta]],Tabla3[],3,FALSE)</f>
        <v>Maíz</v>
      </c>
      <c r="H8706" s="1" t="str">
        <f>_xlfn.CONCAT(Tabla1[[#This Row],[Planta Español]],"_",IF(Tabla1[[#This Row],[Saludable]]="Si","Saludable","Enferma"))</f>
        <v>Maíz_Enferma</v>
      </c>
      <c r="I8706" s="1" t="str">
        <f>VLOOKUP(Tabla1[[#This Row],[Enfermedad Inglés]],Tabla3[[Enfermedad Inglés]:[Nombre Coloquial en TV]],3,FALSE)</f>
        <v>Mancha gris</v>
      </c>
      <c r="J8706" s="1" t="str">
        <f>VLOOKUP(Tabla1[[#This Row],[Enfermedad Inglés]],Tabla3[[Enfermedad Inglés]:[Nombre Coloquial en TV]],4,FALSE)</f>
        <v>Pinta gris</v>
      </c>
      <c r="K8706" s="1" t="str">
        <f>VLOOKUP(Tabla1[[#This Row],[Enfermedad Inglés]],Tabla3[[Enfermedad Inglés]:[Nombre Coloquial en TV]],5,FALSE)</f>
        <v>Pudrición</v>
      </c>
    </row>
    <row r="8707" spans="1:11" x14ac:dyDescent="0.2">
      <c r="A8707" s="1" t="s">
        <v>11191</v>
      </c>
      <c r="B8707" s="1" t="s">
        <v>8764</v>
      </c>
      <c r="C8707" s="1" t="s">
        <v>11186</v>
      </c>
      <c r="D8707" s="1" t="s">
        <v>8759</v>
      </c>
      <c r="E8707" s="1" t="s">
        <v>312</v>
      </c>
      <c r="F8707" s="1" t="s">
        <v>11189</v>
      </c>
      <c r="G8707" s="1" t="str">
        <f>VLOOKUP(Tabla1[[#This Row],[Planta]],Tabla3[],3,FALSE)</f>
        <v>Maíz</v>
      </c>
      <c r="H8707" s="1" t="str">
        <f>_xlfn.CONCAT(Tabla1[[#This Row],[Planta Español]],"_",IF(Tabla1[[#This Row],[Saludable]]="Si","Saludable","Enferma"))</f>
        <v>Maíz_Enferma</v>
      </c>
      <c r="I8707" s="1" t="str">
        <f>VLOOKUP(Tabla1[[#This Row],[Enfermedad Inglés]],Tabla3[[Enfermedad Inglés]:[Nombre Coloquial en TV]],3,FALSE)</f>
        <v>Mancha gris</v>
      </c>
      <c r="J8707" s="1" t="str">
        <f>VLOOKUP(Tabla1[[#This Row],[Enfermedad Inglés]],Tabla3[[Enfermedad Inglés]:[Nombre Coloquial en TV]],4,FALSE)</f>
        <v>Pinta gris</v>
      </c>
      <c r="K8707" s="1" t="str">
        <f>VLOOKUP(Tabla1[[#This Row],[Enfermedad Inglés]],Tabla3[[Enfermedad Inglés]:[Nombre Coloquial en TV]],5,FALSE)</f>
        <v>Pudrición</v>
      </c>
    </row>
    <row r="8708" spans="1:11" x14ac:dyDescent="0.2">
      <c r="A8708" s="1" t="s">
        <v>11191</v>
      </c>
      <c r="B8708" s="1" t="s">
        <v>8765</v>
      </c>
      <c r="C8708" s="1" t="s">
        <v>11186</v>
      </c>
      <c r="D8708" s="1" t="s">
        <v>8759</v>
      </c>
      <c r="E8708" s="1" t="s">
        <v>312</v>
      </c>
      <c r="F8708" s="1" t="s">
        <v>11189</v>
      </c>
      <c r="G8708" s="1" t="str">
        <f>VLOOKUP(Tabla1[[#This Row],[Planta]],Tabla3[],3,FALSE)</f>
        <v>Maíz</v>
      </c>
      <c r="H8708" s="1" t="str">
        <f>_xlfn.CONCAT(Tabla1[[#This Row],[Planta Español]],"_",IF(Tabla1[[#This Row],[Saludable]]="Si","Saludable","Enferma"))</f>
        <v>Maíz_Enferma</v>
      </c>
      <c r="I8708" s="1" t="str">
        <f>VLOOKUP(Tabla1[[#This Row],[Enfermedad Inglés]],Tabla3[[Enfermedad Inglés]:[Nombre Coloquial en TV]],3,FALSE)</f>
        <v>Mancha gris</v>
      </c>
      <c r="J8708" s="1" t="str">
        <f>VLOOKUP(Tabla1[[#This Row],[Enfermedad Inglés]],Tabla3[[Enfermedad Inglés]:[Nombre Coloquial en TV]],4,FALSE)</f>
        <v>Pinta gris</v>
      </c>
      <c r="K8708" s="1" t="str">
        <f>VLOOKUP(Tabla1[[#This Row],[Enfermedad Inglés]],Tabla3[[Enfermedad Inglés]:[Nombre Coloquial en TV]],5,FALSE)</f>
        <v>Pudrición</v>
      </c>
    </row>
    <row r="8709" spans="1:11" x14ac:dyDescent="0.2">
      <c r="A8709" s="1" t="s">
        <v>11191</v>
      </c>
      <c r="B8709" s="1" t="s">
        <v>8766</v>
      </c>
      <c r="C8709" s="1" t="s">
        <v>11186</v>
      </c>
      <c r="D8709" s="1" t="s">
        <v>8759</v>
      </c>
      <c r="E8709" s="1" t="s">
        <v>312</v>
      </c>
      <c r="F8709" s="1" t="s">
        <v>11189</v>
      </c>
      <c r="G8709" s="1" t="str">
        <f>VLOOKUP(Tabla1[[#This Row],[Planta]],Tabla3[],3,FALSE)</f>
        <v>Maíz</v>
      </c>
      <c r="H8709" s="1" t="str">
        <f>_xlfn.CONCAT(Tabla1[[#This Row],[Planta Español]],"_",IF(Tabla1[[#This Row],[Saludable]]="Si","Saludable","Enferma"))</f>
        <v>Maíz_Enferma</v>
      </c>
      <c r="I8709" s="1" t="str">
        <f>VLOOKUP(Tabla1[[#This Row],[Enfermedad Inglés]],Tabla3[[Enfermedad Inglés]:[Nombre Coloquial en TV]],3,FALSE)</f>
        <v>Mancha gris</v>
      </c>
      <c r="J8709" s="1" t="str">
        <f>VLOOKUP(Tabla1[[#This Row],[Enfermedad Inglés]],Tabla3[[Enfermedad Inglés]:[Nombre Coloquial en TV]],4,FALSE)</f>
        <v>Pinta gris</v>
      </c>
      <c r="K8709" s="1" t="str">
        <f>VLOOKUP(Tabla1[[#This Row],[Enfermedad Inglés]],Tabla3[[Enfermedad Inglés]:[Nombre Coloquial en TV]],5,FALSE)</f>
        <v>Pudrición</v>
      </c>
    </row>
    <row r="8710" spans="1:11" x14ac:dyDescent="0.2">
      <c r="A8710" s="1" t="s">
        <v>11191</v>
      </c>
      <c r="B8710" s="1" t="s">
        <v>8767</v>
      </c>
      <c r="C8710" s="1" t="s">
        <v>11186</v>
      </c>
      <c r="D8710" s="1" t="s">
        <v>8759</v>
      </c>
      <c r="E8710" s="1" t="s">
        <v>312</v>
      </c>
      <c r="F8710" s="1" t="s">
        <v>11189</v>
      </c>
      <c r="G8710" s="1" t="str">
        <f>VLOOKUP(Tabla1[[#This Row],[Planta]],Tabla3[],3,FALSE)</f>
        <v>Maíz</v>
      </c>
      <c r="H8710" s="1" t="str">
        <f>_xlfn.CONCAT(Tabla1[[#This Row],[Planta Español]],"_",IF(Tabla1[[#This Row],[Saludable]]="Si","Saludable","Enferma"))</f>
        <v>Maíz_Enferma</v>
      </c>
      <c r="I8710" s="1" t="str">
        <f>VLOOKUP(Tabla1[[#This Row],[Enfermedad Inglés]],Tabla3[[Enfermedad Inglés]:[Nombre Coloquial en TV]],3,FALSE)</f>
        <v>Mancha gris</v>
      </c>
      <c r="J8710" s="1" t="str">
        <f>VLOOKUP(Tabla1[[#This Row],[Enfermedad Inglés]],Tabla3[[Enfermedad Inglés]:[Nombre Coloquial en TV]],4,FALSE)</f>
        <v>Pinta gris</v>
      </c>
      <c r="K8710" s="1" t="str">
        <f>VLOOKUP(Tabla1[[#This Row],[Enfermedad Inglés]],Tabla3[[Enfermedad Inglés]:[Nombre Coloquial en TV]],5,FALSE)</f>
        <v>Pudrición</v>
      </c>
    </row>
    <row r="8711" spans="1:11" x14ac:dyDescent="0.2">
      <c r="A8711" s="1" t="s">
        <v>11191</v>
      </c>
      <c r="B8711" s="1" t="s">
        <v>8768</v>
      </c>
      <c r="C8711" s="1" t="s">
        <v>11186</v>
      </c>
      <c r="D8711" s="1" t="s">
        <v>8759</v>
      </c>
      <c r="E8711" s="1" t="s">
        <v>312</v>
      </c>
      <c r="F8711" s="1" t="s">
        <v>11189</v>
      </c>
      <c r="G8711" s="1" t="str">
        <f>VLOOKUP(Tabla1[[#This Row],[Planta]],Tabla3[],3,FALSE)</f>
        <v>Maíz</v>
      </c>
      <c r="H8711" s="1" t="str">
        <f>_xlfn.CONCAT(Tabla1[[#This Row],[Planta Español]],"_",IF(Tabla1[[#This Row],[Saludable]]="Si","Saludable","Enferma"))</f>
        <v>Maíz_Enferma</v>
      </c>
      <c r="I8711" s="1" t="str">
        <f>VLOOKUP(Tabla1[[#This Row],[Enfermedad Inglés]],Tabla3[[Enfermedad Inglés]:[Nombre Coloquial en TV]],3,FALSE)</f>
        <v>Mancha gris</v>
      </c>
      <c r="J8711" s="1" t="str">
        <f>VLOOKUP(Tabla1[[#This Row],[Enfermedad Inglés]],Tabla3[[Enfermedad Inglés]:[Nombre Coloquial en TV]],4,FALSE)</f>
        <v>Pinta gris</v>
      </c>
      <c r="K8711" s="1" t="str">
        <f>VLOOKUP(Tabla1[[#This Row],[Enfermedad Inglés]],Tabla3[[Enfermedad Inglés]:[Nombre Coloquial en TV]],5,FALSE)</f>
        <v>Pudrición</v>
      </c>
    </row>
    <row r="8712" spans="1:11" x14ac:dyDescent="0.2">
      <c r="A8712" s="1" t="s">
        <v>11191</v>
      </c>
      <c r="B8712" s="1" t="s">
        <v>8769</v>
      </c>
      <c r="C8712" s="1" t="s">
        <v>11186</v>
      </c>
      <c r="D8712" s="1" t="s">
        <v>8759</v>
      </c>
      <c r="E8712" s="1" t="s">
        <v>312</v>
      </c>
      <c r="F8712" s="1" t="s">
        <v>11189</v>
      </c>
      <c r="G8712" s="1" t="str">
        <f>VLOOKUP(Tabla1[[#This Row],[Planta]],Tabla3[],3,FALSE)</f>
        <v>Maíz</v>
      </c>
      <c r="H8712" s="1" t="str">
        <f>_xlfn.CONCAT(Tabla1[[#This Row],[Planta Español]],"_",IF(Tabla1[[#This Row],[Saludable]]="Si","Saludable","Enferma"))</f>
        <v>Maíz_Enferma</v>
      </c>
      <c r="I8712" s="1" t="str">
        <f>VLOOKUP(Tabla1[[#This Row],[Enfermedad Inglés]],Tabla3[[Enfermedad Inglés]:[Nombre Coloquial en TV]],3,FALSE)</f>
        <v>Mancha gris</v>
      </c>
      <c r="J8712" s="1" t="str">
        <f>VLOOKUP(Tabla1[[#This Row],[Enfermedad Inglés]],Tabla3[[Enfermedad Inglés]:[Nombre Coloquial en TV]],4,FALSE)</f>
        <v>Pinta gris</v>
      </c>
      <c r="K8712" s="1" t="str">
        <f>VLOOKUP(Tabla1[[#This Row],[Enfermedad Inglés]],Tabla3[[Enfermedad Inglés]:[Nombre Coloquial en TV]],5,FALSE)</f>
        <v>Pudrición</v>
      </c>
    </row>
    <row r="8713" spans="1:11" x14ac:dyDescent="0.2">
      <c r="A8713" s="1" t="s">
        <v>11191</v>
      </c>
      <c r="B8713" s="1" t="s">
        <v>8770</v>
      </c>
      <c r="C8713" s="1" t="s">
        <v>11186</v>
      </c>
      <c r="D8713" s="1" t="s">
        <v>8759</v>
      </c>
      <c r="E8713" s="1" t="s">
        <v>312</v>
      </c>
      <c r="F8713" s="1" t="s">
        <v>11189</v>
      </c>
      <c r="G8713" s="1" t="str">
        <f>VLOOKUP(Tabla1[[#This Row],[Planta]],Tabla3[],3,FALSE)</f>
        <v>Maíz</v>
      </c>
      <c r="H8713" s="1" t="str">
        <f>_xlfn.CONCAT(Tabla1[[#This Row],[Planta Español]],"_",IF(Tabla1[[#This Row],[Saludable]]="Si","Saludable","Enferma"))</f>
        <v>Maíz_Enferma</v>
      </c>
      <c r="I8713" s="1" t="str">
        <f>VLOOKUP(Tabla1[[#This Row],[Enfermedad Inglés]],Tabla3[[Enfermedad Inglés]:[Nombre Coloquial en TV]],3,FALSE)</f>
        <v>Mancha gris</v>
      </c>
      <c r="J8713" s="1" t="str">
        <f>VLOOKUP(Tabla1[[#This Row],[Enfermedad Inglés]],Tabla3[[Enfermedad Inglés]:[Nombre Coloquial en TV]],4,FALSE)</f>
        <v>Pinta gris</v>
      </c>
      <c r="K8713" s="1" t="str">
        <f>VLOOKUP(Tabla1[[#This Row],[Enfermedad Inglés]],Tabla3[[Enfermedad Inglés]:[Nombre Coloquial en TV]],5,FALSE)</f>
        <v>Pudrición</v>
      </c>
    </row>
    <row r="8714" spans="1:11" x14ac:dyDescent="0.2">
      <c r="A8714" s="1" t="s">
        <v>11191</v>
      </c>
      <c r="B8714" s="1" t="s">
        <v>8771</v>
      </c>
      <c r="C8714" s="1" t="s">
        <v>11186</v>
      </c>
      <c r="D8714" s="1" t="s">
        <v>8759</v>
      </c>
      <c r="E8714" s="1" t="s">
        <v>312</v>
      </c>
      <c r="F8714" s="1" t="s">
        <v>11189</v>
      </c>
      <c r="G8714" s="1" t="str">
        <f>VLOOKUP(Tabla1[[#This Row],[Planta]],Tabla3[],3,FALSE)</f>
        <v>Maíz</v>
      </c>
      <c r="H8714" s="1" t="str">
        <f>_xlfn.CONCAT(Tabla1[[#This Row],[Planta Español]],"_",IF(Tabla1[[#This Row],[Saludable]]="Si","Saludable","Enferma"))</f>
        <v>Maíz_Enferma</v>
      </c>
      <c r="I8714" s="1" t="str">
        <f>VLOOKUP(Tabla1[[#This Row],[Enfermedad Inglés]],Tabla3[[Enfermedad Inglés]:[Nombre Coloquial en TV]],3,FALSE)</f>
        <v>Mancha gris</v>
      </c>
      <c r="J8714" s="1" t="str">
        <f>VLOOKUP(Tabla1[[#This Row],[Enfermedad Inglés]],Tabla3[[Enfermedad Inglés]:[Nombre Coloquial en TV]],4,FALSE)</f>
        <v>Pinta gris</v>
      </c>
      <c r="K8714" s="1" t="str">
        <f>VLOOKUP(Tabla1[[#This Row],[Enfermedad Inglés]],Tabla3[[Enfermedad Inglés]:[Nombre Coloquial en TV]],5,FALSE)</f>
        <v>Pudrición</v>
      </c>
    </row>
    <row r="8715" spans="1:11" x14ac:dyDescent="0.2">
      <c r="A8715" s="1" t="s">
        <v>11191</v>
      </c>
      <c r="B8715" s="1" t="s">
        <v>8772</v>
      </c>
      <c r="C8715" s="1" t="s">
        <v>11186</v>
      </c>
      <c r="D8715" s="1" t="s">
        <v>8759</v>
      </c>
      <c r="E8715" s="1" t="s">
        <v>312</v>
      </c>
      <c r="F8715" s="1" t="s">
        <v>11189</v>
      </c>
      <c r="G8715" s="1" t="str">
        <f>VLOOKUP(Tabla1[[#This Row],[Planta]],Tabla3[],3,FALSE)</f>
        <v>Maíz</v>
      </c>
      <c r="H8715" s="1" t="str">
        <f>_xlfn.CONCAT(Tabla1[[#This Row],[Planta Español]],"_",IF(Tabla1[[#This Row],[Saludable]]="Si","Saludable","Enferma"))</f>
        <v>Maíz_Enferma</v>
      </c>
      <c r="I8715" s="1" t="str">
        <f>VLOOKUP(Tabla1[[#This Row],[Enfermedad Inglés]],Tabla3[[Enfermedad Inglés]:[Nombre Coloquial en TV]],3,FALSE)</f>
        <v>Mancha gris</v>
      </c>
      <c r="J8715" s="1" t="str">
        <f>VLOOKUP(Tabla1[[#This Row],[Enfermedad Inglés]],Tabla3[[Enfermedad Inglés]:[Nombre Coloquial en TV]],4,FALSE)</f>
        <v>Pinta gris</v>
      </c>
      <c r="K8715" s="1" t="str">
        <f>VLOOKUP(Tabla1[[#This Row],[Enfermedad Inglés]],Tabla3[[Enfermedad Inglés]:[Nombre Coloquial en TV]],5,FALSE)</f>
        <v>Pudrición</v>
      </c>
    </row>
    <row r="8716" spans="1:11" x14ac:dyDescent="0.2">
      <c r="A8716" s="1" t="s">
        <v>11191</v>
      </c>
      <c r="B8716" s="1" t="s">
        <v>8773</v>
      </c>
      <c r="C8716" s="1" t="s">
        <v>11186</v>
      </c>
      <c r="D8716" s="1" t="s">
        <v>8759</v>
      </c>
      <c r="E8716" s="1" t="s">
        <v>312</v>
      </c>
      <c r="F8716" s="1" t="s">
        <v>11189</v>
      </c>
      <c r="G8716" s="1" t="str">
        <f>VLOOKUP(Tabla1[[#This Row],[Planta]],Tabla3[],3,FALSE)</f>
        <v>Maíz</v>
      </c>
      <c r="H8716" s="1" t="str">
        <f>_xlfn.CONCAT(Tabla1[[#This Row],[Planta Español]],"_",IF(Tabla1[[#This Row],[Saludable]]="Si","Saludable","Enferma"))</f>
        <v>Maíz_Enferma</v>
      </c>
      <c r="I8716" s="1" t="str">
        <f>VLOOKUP(Tabla1[[#This Row],[Enfermedad Inglés]],Tabla3[[Enfermedad Inglés]:[Nombre Coloquial en TV]],3,FALSE)</f>
        <v>Mancha gris</v>
      </c>
      <c r="J8716" s="1" t="str">
        <f>VLOOKUP(Tabla1[[#This Row],[Enfermedad Inglés]],Tabla3[[Enfermedad Inglés]:[Nombre Coloquial en TV]],4,FALSE)</f>
        <v>Pinta gris</v>
      </c>
      <c r="K8716" s="1" t="str">
        <f>VLOOKUP(Tabla1[[#This Row],[Enfermedad Inglés]],Tabla3[[Enfermedad Inglés]:[Nombre Coloquial en TV]],5,FALSE)</f>
        <v>Pudrición</v>
      </c>
    </row>
    <row r="8717" spans="1:11" x14ac:dyDescent="0.2">
      <c r="A8717" s="1" t="s">
        <v>11191</v>
      </c>
      <c r="B8717" s="1" t="s">
        <v>8774</v>
      </c>
      <c r="C8717" s="1" t="s">
        <v>11186</v>
      </c>
      <c r="D8717" s="1" t="s">
        <v>8759</v>
      </c>
      <c r="E8717" s="1" t="s">
        <v>312</v>
      </c>
      <c r="F8717" s="1" t="s">
        <v>11189</v>
      </c>
      <c r="G8717" s="1" t="str">
        <f>VLOOKUP(Tabla1[[#This Row],[Planta]],Tabla3[],3,FALSE)</f>
        <v>Maíz</v>
      </c>
      <c r="H8717" s="1" t="str">
        <f>_xlfn.CONCAT(Tabla1[[#This Row],[Planta Español]],"_",IF(Tabla1[[#This Row],[Saludable]]="Si","Saludable","Enferma"))</f>
        <v>Maíz_Enferma</v>
      </c>
      <c r="I8717" s="1" t="str">
        <f>VLOOKUP(Tabla1[[#This Row],[Enfermedad Inglés]],Tabla3[[Enfermedad Inglés]:[Nombre Coloquial en TV]],3,FALSE)</f>
        <v>Mancha gris</v>
      </c>
      <c r="J8717" s="1" t="str">
        <f>VLOOKUP(Tabla1[[#This Row],[Enfermedad Inglés]],Tabla3[[Enfermedad Inglés]:[Nombre Coloquial en TV]],4,FALSE)</f>
        <v>Pinta gris</v>
      </c>
      <c r="K8717" s="1" t="str">
        <f>VLOOKUP(Tabla1[[#This Row],[Enfermedad Inglés]],Tabla3[[Enfermedad Inglés]:[Nombre Coloquial en TV]],5,FALSE)</f>
        <v>Pudrición</v>
      </c>
    </row>
    <row r="8718" spans="1:11" x14ac:dyDescent="0.2">
      <c r="A8718" s="1" t="s">
        <v>11191</v>
      </c>
      <c r="B8718" s="1" t="s">
        <v>8775</v>
      </c>
      <c r="C8718" s="1" t="s">
        <v>11186</v>
      </c>
      <c r="D8718" s="1" t="s">
        <v>8759</v>
      </c>
      <c r="E8718" s="1" t="s">
        <v>312</v>
      </c>
      <c r="F8718" s="1" t="s">
        <v>11189</v>
      </c>
      <c r="G8718" s="1" t="str">
        <f>VLOOKUP(Tabla1[[#This Row],[Planta]],Tabla3[],3,FALSE)</f>
        <v>Maíz</v>
      </c>
      <c r="H8718" s="1" t="str">
        <f>_xlfn.CONCAT(Tabla1[[#This Row],[Planta Español]],"_",IF(Tabla1[[#This Row],[Saludable]]="Si","Saludable","Enferma"))</f>
        <v>Maíz_Enferma</v>
      </c>
      <c r="I8718" s="1" t="str">
        <f>VLOOKUP(Tabla1[[#This Row],[Enfermedad Inglés]],Tabla3[[Enfermedad Inglés]:[Nombre Coloquial en TV]],3,FALSE)</f>
        <v>Mancha gris</v>
      </c>
      <c r="J8718" s="1" t="str">
        <f>VLOOKUP(Tabla1[[#This Row],[Enfermedad Inglés]],Tabla3[[Enfermedad Inglés]:[Nombre Coloquial en TV]],4,FALSE)</f>
        <v>Pinta gris</v>
      </c>
      <c r="K8718" s="1" t="str">
        <f>VLOOKUP(Tabla1[[#This Row],[Enfermedad Inglés]],Tabla3[[Enfermedad Inglés]:[Nombre Coloquial en TV]],5,FALSE)</f>
        <v>Pudrición</v>
      </c>
    </row>
    <row r="8719" spans="1:11" x14ac:dyDescent="0.2">
      <c r="A8719" s="1" t="s">
        <v>11191</v>
      </c>
      <c r="B8719" s="1" t="s">
        <v>8776</v>
      </c>
      <c r="C8719" s="1" t="s">
        <v>11186</v>
      </c>
      <c r="D8719" s="1" t="s">
        <v>8759</v>
      </c>
      <c r="E8719" s="1" t="s">
        <v>312</v>
      </c>
      <c r="F8719" s="1" t="s">
        <v>11189</v>
      </c>
      <c r="G8719" s="1" t="str">
        <f>VLOOKUP(Tabla1[[#This Row],[Planta]],Tabla3[],3,FALSE)</f>
        <v>Maíz</v>
      </c>
      <c r="H8719" s="1" t="str">
        <f>_xlfn.CONCAT(Tabla1[[#This Row],[Planta Español]],"_",IF(Tabla1[[#This Row],[Saludable]]="Si","Saludable","Enferma"))</f>
        <v>Maíz_Enferma</v>
      </c>
      <c r="I8719" s="1" t="str">
        <f>VLOOKUP(Tabla1[[#This Row],[Enfermedad Inglés]],Tabla3[[Enfermedad Inglés]:[Nombre Coloquial en TV]],3,FALSE)</f>
        <v>Mancha gris</v>
      </c>
      <c r="J8719" s="1" t="str">
        <f>VLOOKUP(Tabla1[[#This Row],[Enfermedad Inglés]],Tabla3[[Enfermedad Inglés]:[Nombre Coloquial en TV]],4,FALSE)</f>
        <v>Pinta gris</v>
      </c>
      <c r="K8719" s="1" t="str">
        <f>VLOOKUP(Tabla1[[#This Row],[Enfermedad Inglés]],Tabla3[[Enfermedad Inglés]:[Nombre Coloquial en TV]],5,FALSE)</f>
        <v>Pudrición</v>
      </c>
    </row>
    <row r="8720" spans="1:11" x14ac:dyDescent="0.2">
      <c r="A8720" s="1" t="s">
        <v>11191</v>
      </c>
      <c r="B8720" s="1" t="s">
        <v>8777</v>
      </c>
      <c r="C8720" s="1" t="s">
        <v>11186</v>
      </c>
      <c r="D8720" s="1" t="s">
        <v>8759</v>
      </c>
      <c r="E8720" s="1" t="s">
        <v>312</v>
      </c>
      <c r="F8720" s="1" t="s">
        <v>11189</v>
      </c>
      <c r="G8720" s="1" t="str">
        <f>VLOOKUP(Tabla1[[#This Row],[Planta]],Tabla3[],3,FALSE)</f>
        <v>Maíz</v>
      </c>
      <c r="H8720" s="1" t="str">
        <f>_xlfn.CONCAT(Tabla1[[#This Row],[Planta Español]],"_",IF(Tabla1[[#This Row],[Saludable]]="Si","Saludable","Enferma"))</f>
        <v>Maíz_Enferma</v>
      </c>
      <c r="I8720" s="1" t="str">
        <f>VLOOKUP(Tabla1[[#This Row],[Enfermedad Inglés]],Tabla3[[Enfermedad Inglés]:[Nombre Coloquial en TV]],3,FALSE)</f>
        <v>Mancha gris</v>
      </c>
      <c r="J8720" s="1" t="str">
        <f>VLOOKUP(Tabla1[[#This Row],[Enfermedad Inglés]],Tabla3[[Enfermedad Inglés]:[Nombre Coloquial en TV]],4,FALSE)</f>
        <v>Pinta gris</v>
      </c>
      <c r="K8720" s="1" t="str">
        <f>VLOOKUP(Tabla1[[#This Row],[Enfermedad Inglés]],Tabla3[[Enfermedad Inglés]:[Nombre Coloquial en TV]],5,FALSE)</f>
        <v>Pudrición</v>
      </c>
    </row>
    <row r="8721" spans="1:11" x14ac:dyDescent="0.2">
      <c r="A8721" s="1" t="s">
        <v>11191</v>
      </c>
      <c r="B8721" s="1" t="s">
        <v>8778</v>
      </c>
      <c r="C8721" s="1" t="s">
        <v>11186</v>
      </c>
      <c r="D8721" s="1" t="s">
        <v>8759</v>
      </c>
      <c r="E8721" s="1" t="s">
        <v>312</v>
      </c>
      <c r="F8721" s="1" t="s">
        <v>11189</v>
      </c>
      <c r="G8721" s="1" t="str">
        <f>VLOOKUP(Tabla1[[#This Row],[Planta]],Tabla3[],3,FALSE)</f>
        <v>Maíz</v>
      </c>
      <c r="H8721" s="1" t="str">
        <f>_xlfn.CONCAT(Tabla1[[#This Row],[Planta Español]],"_",IF(Tabla1[[#This Row],[Saludable]]="Si","Saludable","Enferma"))</f>
        <v>Maíz_Enferma</v>
      </c>
      <c r="I8721" s="1" t="str">
        <f>VLOOKUP(Tabla1[[#This Row],[Enfermedad Inglés]],Tabla3[[Enfermedad Inglés]:[Nombre Coloquial en TV]],3,FALSE)</f>
        <v>Mancha gris</v>
      </c>
      <c r="J8721" s="1" t="str">
        <f>VLOOKUP(Tabla1[[#This Row],[Enfermedad Inglés]],Tabla3[[Enfermedad Inglés]:[Nombre Coloquial en TV]],4,FALSE)</f>
        <v>Pinta gris</v>
      </c>
      <c r="K8721" s="1" t="str">
        <f>VLOOKUP(Tabla1[[#This Row],[Enfermedad Inglés]],Tabla3[[Enfermedad Inglés]:[Nombre Coloquial en TV]],5,FALSE)</f>
        <v>Pudrición</v>
      </c>
    </row>
    <row r="8722" spans="1:11" x14ac:dyDescent="0.2">
      <c r="A8722" s="1" t="s">
        <v>11191</v>
      </c>
      <c r="B8722" s="1" t="s">
        <v>8779</v>
      </c>
      <c r="C8722" s="1" t="s">
        <v>11186</v>
      </c>
      <c r="D8722" s="1" t="s">
        <v>8759</v>
      </c>
      <c r="E8722" s="1" t="s">
        <v>312</v>
      </c>
      <c r="F8722" s="1" t="s">
        <v>11189</v>
      </c>
      <c r="G8722" s="1" t="str">
        <f>VLOOKUP(Tabla1[[#This Row],[Planta]],Tabla3[],3,FALSE)</f>
        <v>Maíz</v>
      </c>
      <c r="H8722" s="1" t="str">
        <f>_xlfn.CONCAT(Tabla1[[#This Row],[Planta Español]],"_",IF(Tabla1[[#This Row],[Saludable]]="Si","Saludable","Enferma"))</f>
        <v>Maíz_Enferma</v>
      </c>
      <c r="I8722" s="1" t="str">
        <f>VLOOKUP(Tabla1[[#This Row],[Enfermedad Inglés]],Tabla3[[Enfermedad Inglés]:[Nombre Coloquial en TV]],3,FALSE)</f>
        <v>Mancha gris</v>
      </c>
      <c r="J8722" s="1" t="str">
        <f>VLOOKUP(Tabla1[[#This Row],[Enfermedad Inglés]],Tabla3[[Enfermedad Inglés]:[Nombre Coloquial en TV]],4,FALSE)</f>
        <v>Pinta gris</v>
      </c>
      <c r="K8722" s="1" t="str">
        <f>VLOOKUP(Tabla1[[#This Row],[Enfermedad Inglés]],Tabla3[[Enfermedad Inglés]:[Nombre Coloquial en TV]],5,FALSE)</f>
        <v>Pudrición</v>
      </c>
    </row>
    <row r="8723" spans="1:11" x14ac:dyDescent="0.2">
      <c r="A8723" s="1" t="s">
        <v>11191</v>
      </c>
      <c r="B8723" s="1" t="s">
        <v>8780</v>
      </c>
      <c r="C8723" s="1" t="s">
        <v>11186</v>
      </c>
      <c r="D8723" s="1" t="s">
        <v>8759</v>
      </c>
      <c r="E8723" s="1" t="s">
        <v>312</v>
      </c>
      <c r="F8723" s="1" t="s">
        <v>11189</v>
      </c>
      <c r="G8723" s="1" t="str">
        <f>VLOOKUP(Tabla1[[#This Row],[Planta]],Tabla3[],3,FALSE)</f>
        <v>Maíz</v>
      </c>
      <c r="H8723" s="1" t="str">
        <f>_xlfn.CONCAT(Tabla1[[#This Row],[Planta Español]],"_",IF(Tabla1[[#This Row],[Saludable]]="Si","Saludable","Enferma"))</f>
        <v>Maíz_Enferma</v>
      </c>
      <c r="I8723" s="1" t="str">
        <f>VLOOKUP(Tabla1[[#This Row],[Enfermedad Inglés]],Tabla3[[Enfermedad Inglés]:[Nombre Coloquial en TV]],3,FALSE)</f>
        <v>Mancha gris</v>
      </c>
      <c r="J8723" s="1" t="str">
        <f>VLOOKUP(Tabla1[[#This Row],[Enfermedad Inglés]],Tabla3[[Enfermedad Inglés]:[Nombre Coloquial en TV]],4,FALSE)</f>
        <v>Pinta gris</v>
      </c>
      <c r="K8723" s="1" t="str">
        <f>VLOOKUP(Tabla1[[#This Row],[Enfermedad Inglés]],Tabla3[[Enfermedad Inglés]:[Nombre Coloquial en TV]],5,FALSE)</f>
        <v>Pudrición</v>
      </c>
    </row>
    <row r="8724" spans="1:11" x14ac:dyDescent="0.2">
      <c r="A8724" s="1" t="s">
        <v>11191</v>
      </c>
      <c r="B8724" s="1" t="s">
        <v>8781</v>
      </c>
      <c r="C8724" s="1" t="s">
        <v>11186</v>
      </c>
      <c r="D8724" s="1" t="s">
        <v>8759</v>
      </c>
      <c r="E8724" s="1" t="s">
        <v>312</v>
      </c>
      <c r="F8724" s="1" t="s">
        <v>11189</v>
      </c>
      <c r="G8724" s="1" t="str">
        <f>VLOOKUP(Tabla1[[#This Row],[Planta]],Tabla3[],3,FALSE)</f>
        <v>Maíz</v>
      </c>
      <c r="H8724" s="1" t="str">
        <f>_xlfn.CONCAT(Tabla1[[#This Row],[Planta Español]],"_",IF(Tabla1[[#This Row],[Saludable]]="Si","Saludable","Enferma"))</f>
        <v>Maíz_Enferma</v>
      </c>
      <c r="I8724" s="1" t="str">
        <f>VLOOKUP(Tabla1[[#This Row],[Enfermedad Inglés]],Tabla3[[Enfermedad Inglés]:[Nombre Coloquial en TV]],3,FALSE)</f>
        <v>Mancha gris</v>
      </c>
      <c r="J8724" s="1" t="str">
        <f>VLOOKUP(Tabla1[[#This Row],[Enfermedad Inglés]],Tabla3[[Enfermedad Inglés]:[Nombre Coloquial en TV]],4,FALSE)</f>
        <v>Pinta gris</v>
      </c>
      <c r="K8724" s="1" t="str">
        <f>VLOOKUP(Tabla1[[#This Row],[Enfermedad Inglés]],Tabla3[[Enfermedad Inglés]:[Nombre Coloquial en TV]],5,FALSE)</f>
        <v>Pudrición</v>
      </c>
    </row>
    <row r="8725" spans="1:11" x14ac:dyDescent="0.2">
      <c r="A8725" s="1" t="s">
        <v>11191</v>
      </c>
      <c r="B8725" s="1" t="s">
        <v>8782</v>
      </c>
      <c r="C8725" s="1" t="s">
        <v>11186</v>
      </c>
      <c r="D8725" s="1" t="s">
        <v>8759</v>
      </c>
      <c r="E8725" s="1" t="s">
        <v>312</v>
      </c>
      <c r="F8725" s="1" t="s">
        <v>11189</v>
      </c>
      <c r="G8725" s="1" t="str">
        <f>VLOOKUP(Tabla1[[#This Row],[Planta]],Tabla3[],3,FALSE)</f>
        <v>Maíz</v>
      </c>
      <c r="H8725" s="1" t="str">
        <f>_xlfn.CONCAT(Tabla1[[#This Row],[Planta Español]],"_",IF(Tabla1[[#This Row],[Saludable]]="Si","Saludable","Enferma"))</f>
        <v>Maíz_Enferma</v>
      </c>
      <c r="I8725" s="1" t="str">
        <f>VLOOKUP(Tabla1[[#This Row],[Enfermedad Inglés]],Tabla3[[Enfermedad Inglés]:[Nombre Coloquial en TV]],3,FALSE)</f>
        <v>Mancha gris</v>
      </c>
      <c r="J8725" s="1" t="str">
        <f>VLOOKUP(Tabla1[[#This Row],[Enfermedad Inglés]],Tabla3[[Enfermedad Inglés]:[Nombre Coloquial en TV]],4,FALSE)</f>
        <v>Pinta gris</v>
      </c>
      <c r="K8725" s="1" t="str">
        <f>VLOOKUP(Tabla1[[#This Row],[Enfermedad Inglés]],Tabla3[[Enfermedad Inglés]:[Nombre Coloquial en TV]],5,FALSE)</f>
        <v>Pudrición</v>
      </c>
    </row>
    <row r="8726" spans="1:11" x14ac:dyDescent="0.2">
      <c r="A8726" s="1" t="s">
        <v>11191</v>
      </c>
      <c r="B8726" s="1" t="s">
        <v>8783</v>
      </c>
      <c r="C8726" s="1" t="s">
        <v>11186</v>
      </c>
      <c r="D8726" s="1" t="s">
        <v>8759</v>
      </c>
      <c r="E8726" s="1" t="s">
        <v>312</v>
      </c>
      <c r="F8726" s="1" t="s">
        <v>11189</v>
      </c>
      <c r="G8726" s="1" t="str">
        <f>VLOOKUP(Tabla1[[#This Row],[Planta]],Tabla3[],3,FALSE)</f>
        <v>Maíz</v>
      </c>
      <c r="H8726" s="1" t="str">
        <f>_xlfn.CONCAT(Tabla1[[#This Row],[Planta Español]],"_",IF(Tabla1[[#This Row],[Saludable]]="Si","Saludable","Enferma"))</f>
        <v>Maíz_Enferma</v>
      </c>
      <c r="I8726" s="1" t="str">
        <f>VLOOKUP(Tabla1[[#This Row],[Enfermedad Inglés]],Tabla3[[Enfermedad Inglés]:[Nombre Coloquial en TV]],3,FALSE)</f>
        <v>Mancha gris</v>
      </c>
      <c r="J8726" s="1" t="str">
        <f>VLOOKUP(Tabla1[[#This Row],[Enfermedad Inglés]],Tabla3[[Enfermedad Inglés]:[Nombre Coloquial en TV]],4,FALSE)</f>
        <v>Pinta gris</v>
      </c>
      <c r="K8726" s="1" t="str">
        <f>VLOOKUP(Tabla1[[#This Row],[Enfermedad Inglés]],Tabla3[[Enfermedad Inglés]:[Nombre Coloquial en TV]],5,FALSE)</f>
        <v>Pudrición</v>
      </c>
    </row>
    <row r="8727" spans="1:11" x14ac:dyDescent="0.2">
      <c r="A8727" s="1" t="s">
        <v>11191</v>
      </c>
      <c r="B8727" s="2" t="s">
        <v>8784</v>
      </c>
      <c r="C8727" s="1" t="s">
        <v>11186</v>
      </c>
      <c r="D8727" s="1" t="s">
        <v>8759</v>
      </c>
      <c r="E8727" s="1" t="s">
        <v>312</v>
      </c>
      <c r="F8727" s="1" t="s">
        <v>11189</v>
      </c>
      <c r="G8727" s="1" t="str">
        <f>VLOOKUP(Tabla1[[#This Row],[Planta]],Tabla3[],3,FALSE)</f>
        <v>Maíz</v>
      </c>
      <c r="H8727" s="1" t="str">
        <f>_xlfn.CONCAT(Tabla1[[#This Row],[Planta Español]],"_",IF(Tabla1[[#This Row],[Saludable]]="Si","Saludable","Enferma"))</f>
        <v>Maíz_Enferma</v>
      </c>
      <c r="I8727" s="1" t="str">
        <f>VLOOKUP(Tabla1[[#This Row],[Enfermedad Inglés]],Tabla3[[Enfermedad Inglés]:[Nombre Coloquial en TV]],3,FALSE)</f>
        <v>Mancha gris</v>
      </c>
      <c r="J8727" s="1" t="str">
        <f>VLOOKUP(Tabla1[[#This Row],[Enfermedad Inglés]],Tabla3[[Enfermedad Inglés]:[Nombre Coloquial en TV]],4,FALSE)</f>
        <v>Pinta gris</v>
      </c>
      <c r="K8727" s="1" t="str">
        <f>VLOOKUP(Tabla1[[#This Row],[Enfermedad Inglés]],Tabla3[[Enfermedad Inglés]:[Nombre Coloquial en TV]],5,FALSE)</f>
        <v>Pudrición</v>
      </c>
    </row>
    <row r="8728" spans="1:11" x14ac:dyDescent="0.2">
      <c r="A8728" s="1" t="s">
        <v>11191</v>
      </c>
      <c r="B8728" s="1" t="s">
        <v>8785</v>
      </c>
      <c r="C8728" s="1" t="s">
        <v>11186</v>
      </c>
      <c r="D8728" s="1" t="s">
        <v>8759</v>
      </c>
      <c r="E8728" s="1" t="s">
        <v>312</v>
      </c>
      <c r="F8728" s="1" t="s">
        <v>11189</v>
      </c>
      <c r="G8728" s="1" t="str">
        <f>VLOOKUP(Tabla1[[#This Row],[Planta]],Tabla3[],3,FALSE)</f>
        <v>Maíz</v>
      </c>
      <c r="H8728" s="1" t="str">
        <f>_xlfn.CONCAT(Tabla1[[#This Row],[Planta Español]],"_",IF(Tabla1[[#This Row],[Saludable]]="Si","Saludable","Enferma"))</f>
        <v>Maíz_Enferma</v>
      </c>
      <c r="I8728" s="1" t="str">
        <f>VLOOKUP(Tabla1[[#This Row],[Enfermedad Inglés]],Tabla3[[Enfermedad Inglés]:[Nombre Coloquial en TV]],3,FALSE)</f>
        <v>Mancha gris</v>
      </c>
      <c r="J8728" s="1" t="str">
        <f>VLOOKUP(Tabla1[[#This Row],[Enfermedad Inglés]],Tabla3[[Enfermedad Inglés]:[Nombre Coloquial en TV]],4,FALSE)</f>
        <v>Pinta gris</v>
      </c>
      <c r="K8728" s="1" t="str">
        <f>VLOOKUP(Tabla1[[#This Row],[Enfermedad Inglés]],Tabla3[[Enfermedad Inglés]:[Nombre Coloquial en TV]],5,FALSE)</f>
        <v>Pudrición</v>
      </c>
    </row>
    <row r="8729" spans="1:11" x14ac:dyDescent="0.2">
      <c r="A8729" s="1" t="s">
        <v>11191</v>
      </c>
      <c r="B8729" s="1" t="s">
        <v>8786</v>
      </c>
      <c r="C8729" s="1" t="s">
        <v>11186</v>
      </c>
      <c r="D8729" s="1" t="s">
        <v>8759</v>
      </c>
      <c r="E8729" s="1" t="s">
        <v>312</v>
      </c>
      <c r="F8729" s="1" t="s">
        <v>11189</v>
      </c>
      <c r="G8729" s="1" t="str">
        <f>VLOOKUP(Tabla1[[#This Row],[Planta]],Tabla3[],3,FALSE)</f>
        <v>Maíz</v>
      </c>
      <c r="H8729" s="1" t="str">
        <f>_xlfn.CONCAT(Tabla1[[#This Row],[Planta Español]],"_",IF(Tabla1[[#This Row],[Saludable]]="Si","Saludable","Enferma"))</f>
        <v>Maíz_Enferma</v>
      </c>
      <c r="I8729" s="1" t="str">
        <f>VLOOKUP(Tabla1[[#This Row],[Enfermedad Inglés]],Tabla3[[Enfermedad Inglés]:[Nombre Coloquial en TV]],3,FALSE)</f>
        <v>Mancha gris</v>
      </c>
      <c r="J8729" s="1" t="str">
        <f>VLOOKUP(Tabla1[[#This Row],[Enfermedad Inglés]],Tabla3[[Enfermedad Inglés]:[Nombre Coloquial en TV]],4,FALSE)</f>
        <v>Pinta gris</v>
      </c>
      <c r="K8729" s="1" t="str">
        <f>VLOOKUP(Tabla1[[#This Row],[Enfermedad Inglés]],Tabla3[[Enfermedad Inglés]:[Nombre Coloquial en TV]],5,FALSE)</f>
        <v>Pudrición</v>
      </c>
    </row>
    <row r="8730" spans="1:11" x14ac:dyDescent="0.2">
      <c r="A8730" s="1" t="s">
        <v>11191</v>
      </c>
      <c r="B8730" s="1" t="s">
        <v>8787</v>
      </c>
      <c r="C8730" s="1" t="s">
        <v>11186</v>
      </c>
      <c r="D8730" s="1" t="s">
        <v>8759</v>
      </c>
      <c r="E8730" s="1" t="s">
        <v>312</v>
      </c>
      <c r="F8730" s="1" t="s">
        <v>11189</v>
      </c>
      <c r="G8730" s="1" t="str">
        <f>VLOOKUP(Tabla1[[#This Row],[Planta]],Tabla3[],3,FALSE)</f>
        <v>Maíz</v>
      </c>
      <c r="H8730" s="1" t="str">
        <f>_xlfn.CONCAT(Tabla1[[#This Row],[Planta Español]],"_",IF(Tabla1[[#This Row],[Saludable]]="Si","Saludable","Enferma"))</f>
        <v>Maíz_Enferma</v>
      </c>
      <c r="I8730" s="1" t="str">
        <f>VLOOKUP(Tabla1[[#This Row],[Enfermedad Inglés]],Tabla3[[Enfermedad Inglés]:[Nombre Coloquial en TV]],3,FALSE)</f>
        <v>Mancha gris</v>
      </c>
      <c r="J8730" s="1" t="str">
        <f>VLOOKUP(Tabla1[[#This Row],[Enfermedad Inglés]],Tabla3[[Enfermedad Inglés]:[Nombre Coloquial en TV]],4,FALSE)</f>
        <v>Pinta gris</v>
      </c>
      <c r="K8730" s="1" t="str">
        <f>VLOOKUP(Tabla1[[#This Row],[Enfermedad Inglés]],Tabla3[[Enfermedad Inglés]:[Nombre Coloquial en TV]],5,FALSE)</f>
        <v>Pudrición</v>
      </c>
    </row>
    <row r="8731" spans="1:11" x14ac:dyDescent="0.2">
      <c r="A8731" s="1" t="s">
        <v>11191</v>
      </c>
      <c r="B8731" s="1" t="s">
        <v>8788</v>
      </c>
      <c r="C8731" s="1" t="s">
        <v>11186</v>
      </c>
      <c r="D8731" s="1" t="s">
        <v>8759</v>
      </c>
      <c r="E8731" s="1" t="s">
        <v>312</v>
      </c>
      <c r="F8731" s="1" t="s">
        <v>11189</v>
      </c>
      <c r="G8731" s="1" t="str">
        <f>VLOOKUP(Tabla1[[#This Row],[Planta]],Tabla3[],3,FALSE)</f>
        <v>Maíz</v>
      </c>
      <c r="H8731" s="1" t="str">
        <f>_xlfn.CONCAT(Tabla1[[#This Row],[Planta Español]],"_",IF(Tabla1[[#This Row],[Saludable]]="Si","Saludable","Enferma"))</f>
        <v>Maíz_Enferma</v>
      </c>
      <c r="I8731" s="1" t="str">
        <f>VLOOKUP(Tabla1[[#This Row],[Enfermedad Inglés]],Tabla3[[Enfermedad Inglés]:[Nombre Coloquial en TV]],3,FALSE)</f>
        <v>Mancha gris</v>
      </c>
      <c r="J8731" s="1" t="str">
        <f>VLOOKUP(Tabla1[[#This Row],[Enfermedad Inglés]],Tabla3[[Enfermedad Inglés]:[Nombre Coloquial en TV]],4,FALSE)</f>
        <v>Pinta gris</v>
      </c>
      <c r="K8731" s="1" t="str">
        <f>VLOOKUP(Tabla1[[#This Row],[Enfermedad Inglés]],Tabla3[[Enfermedad Inglés]:[Nombre Coloquial en TV]],5,FALSE)</f>
        <v>Pudrición</v>
      </c>
    </row>
    <row r="8732" spans="1:11" x14ac:dyDescent="0.2">
      <c r="A8732" s="1" t="s">
        <v>11191</v>
      </c>
      <c r="B8732" s="1" t="s">
        <v>8789</v>
      </c>
      <c r="C8732" s="1" t="s">
        <v>11186</v>
      </c>
      <c r="D8732" s="1" t="s">
        <v>8759</v>
      </c>
      <c r="E8732" s="1" t="s">
        <v>312</v>
      </c>
      <c r="F8732" s="1" t="s">
        <v>11189</v>
      </c>
      <c r="G8732" s="1" t="str">
        <f>VLOOKUP(Tabla1[[#This Row],[Planta]],Tabla3[],3,FALSE)</f>
        <v>Maíz</v>
      </c>
      <c r="H8732" s="1" t="str">
        <f>_xlfn.CONCAT(Tabla1[[#This Row],[Planta Español]],"_",IF(Tabla1[[#This Row],[Saludable]]="Si","Saludable","Enferma"))</f>
        <v>Maíz_Enferma</v>
      </c>
      <c r="I8732" s="1" t="str">
        <f>VLOOKUP(Tabla1[[#This Row],[Enfermedad Inglés]],Tabla3[[Enfermedad Inglés]:[Nombre Coloquial en TV]],3,FALSE)</f>
        <v>Mancha gris</v>
      </c>
      <c r="J8732" s="1" t="str">
        <f>VLOOKUP(Tabla1[[#This Row],[Enfermedad Inglés]],Tabla3[[Enfermedad Inglés]:[Nombre Coloquial en TV]],4,FALSE)</f>
        <v>Pinta gris</v>
      </c>
      <c r="K8732" s="1" t="str">
        <f>VLOOKUP(Tabla1[[#This Row],[Enfermedad Inglés]],Tabla3[[Enfermedad Inglés]:[Nombre Coloquial en TV]],5,FALSE)</f>
        <v>Pudrición</v>
      </c>
    </row>
    <row r="8733" spans="1:11" x14ac:dyDescent="0.2">
      <c r="A8733" s="1" t="s">
        <v>11191</v>
      </c>
      <c r="B8733" s="1" t="s">
        <v>8790</v>
      </c>
      <c r="C8733" s="1" t="s">
        <v>11186</v>
      </c>
      <c r="D8733" s="1" t="s">
        <v>8759</v>
      </c>
      <c r="E8733" s="1" t="s">
        <v>312</v>
      </c>
      <c r="F8733" s="1" t="s">
        <v>11189</v>
      </c>
      <c r="G8733" s="1" t="str">
        <f>VLOOKUP(Tabla1[[#This Row],[Planta]],Tabla3[],3,FALSE)</f>
        <v>Maíz</v>
      </c>
      <c r="H8733" s="1" t="str">
        <f>_xlfn.CONCAT(Tabla1[[#This Row],[Planta Español]],"_",IF(Tabla1[[#This Row],[Saludable]]="Si","Saludable","Enferma"))</f>
        <v>Maíz_Enferma</v>
      </c>
      <c r="I8733" s="1" t="str">
        <f>VLOOKUP(Tabla1[[#This Row],[Enfermedad Inglés]],Tabla3[[Enfermedad Inglés]:[Nombre Coloquial en TV]],3,FALSE)</f>
        <v>Mancha gris</v>
      </c>
      <c r="J8733" s="1" t="str">
        <f>VLOOKUP(Tabla1[[#This Row],[Enfermedad Inglés]],Tabla3[[Enfermedad Inglés]:[Nombre Coloquial en TV]],4,FALSE)</f>
        <v>Pinta gris</v>
      </c>
      <c r="K8733" s="1" t="str">
        <f>VLOOKUP(Tabla1[[#This Row],[Enfermedad Inglés]],Tabla3[[Enfermedad Inglés]:[Nombre Coloquial en TV]],5,FALSE)</f>
        <v>Pudrición</v>
      </c>
    </row>
    <row r="8734" spans="1:11" x14ac:dyDescent="0.2">
      <c r="A8734" s="1" t="s">
        <v>11191</v>
      </c>
      <c r="B8734" s="1" t="s">
        <v>8791</v>
      </c>
      <c r="C8734" s="1" t="s">
        <v>11186</v>
      </c>
      <c r="D8734" s="1" t="s">
        <v>8759</v>
      </c>
      <c r="E8734" s="1" t="s">
        <v>312</v>
      </c>
      <c r="F8734" s="1" t="s">
        <v>11189</v>
      </c>
      <c r="G8734" s="1" t="str">
        <f>VLOOKUP(Tabla1[[#This Row],[Planta]],Tabla3[],3,FALSE)</f>
        <v>Maíz</v>
      </c>
      <c r="H8734" s="1" t="str">
        <f>_xlfn.CONCAT(Tabla1[[#This Row],[Planta Español]],"_",IF(Tabla1[[#This Row],[Saludable]]="Si","Saludable","Enferma"))</f>
        <v>Maíz_Enferma</v>
      </c>
      <c r="I8734" s="1" t="str">
        <f>VLOOKUP(Tabla1[[#This Row],[Enfermedad Inglés]],Tabla3[[Enfermedad Inglés]:[Nombre Coloquial en TV]],3,FALSE)</f>
        <v>Mancha gris</v>
      </c>
      <c r="J8734" s="1" t="str">
        <f>VLOOKUP(Tabla1[[#This Row],[Enfermedad Inglés]],Tabla3[[Enfermedad Inglés]:[Nombre Coloquial en TV]],4,FALSE)</f>
        <v>Pinta gris</v>
      </c>
      <c r="K8734" s="1" t="str">
        <f>VLOOKUP(Tabla1[[#This Row],[Enfermedad Inglés]],Tabla3[[Enfermedad Inglés]:[Nombre Coloquial en TV]],5,FALSE)</f>
        <v>Pudrición</v>
      </c>
    </row>
    <row r="8735" spans="1:11" x14ac:dyDescent="0.2">
      <c r="A8735" s="1" t="s">
        <v>11191</v>
      </c>
      <c r="B8735" s="1" t="s">
        <v>8792</v>
      </c>
      <c r="C8735" s="1" t="s">
        <v>11186</v>
      </c>
      <c r="D8735" s="1" t="s">
        <v>8759</v>
      </c>
      <c r="E8735" s="1" t="s">
        <v>312</v>
      </c>
      <c r="F8735" s="1" t="s">
        <v>11189</v>
      </c>
      <c r="G8735" s="1" t="str">
        <f>VLOOKUP(Tabla1[[#This Row],[Planta]],Tabla3[],3,FALSE)</f>
        <v>Maíz</v>
      </c>
      <c r="H8735" s="1" t="str">
        <f>_xlfn.CONCAT(Tabla1[[#This Row],[Planta Español]],"_",IF(Tabla1[[#This Row],[Saludable]]="Si","Saludable","Enferma"))</f>
        <v>Maíz_Enferma</v>
      </c>
      <c r="I8735" s="1" t="str">
        <f>VLOOKUP(Tabla1[[#This Row],[Enfermedad Inglés]],Tabla3[[Enfermedad Inglés]:[Nombre Coloquial en TV]],3,FALSE)</f>
        <v>Mancha gris</v>
      </c>
      <c r="J8735" s="1" t="str">
        <f>VLOOKUP(Tabla1[[#This Row],[Enfermedad Inglés]],Tabla3[[Enfermedad Inglés]:[Nombre Coloquial en TV]],4,FALSE)</f>
        <v>Pinta gris</v>
      </c>
      <c r="K8735" s="1" t="str">
        <f>VLOOKUP(Tabla1[[#This Row],[Enfermedad Inglés]],Tabla3[[Enfermedad Inglés]:[Nombre Coloquial en TV]],5,FALSE)</f>
        <v>Pudrición</v>
      </c>
    </row>
    <row r="8736" spans="1:11" x14ac:dyDescent="0.2">
      <c r="A8736" s="1" t="s">
        <v>11191</v>
      </c>
      <c r="B8736" s="1" t="s">
        <v>8793</v>
      </c>
      <c r="C8736" s="1" t="s">
        <v>11186</v>
      </c>
      <c r="D8736" s="1" t="s">
        <v>8759</v>
      </c>
      <c r="E8736" s="1" t="s">
        <v>312</v>
      </c>
      <c r="F8736" s="1" t="s">
        <v>11189</v>
      </c>
      <c r="G8736" s="1" t="str">
        <f>VLOOKUP(Tabla1[[#This Row],[Planta]],Tabla3[],3,FALSE)</f>
        <v>Maíz</v>
      </c>
      <c r="H8736" s="1" t="str">
        <f>_xlfn.CONCAT(Tabla1[[#This Row],[Planta Español]],"_",IF(Tabla1[[#This Row],[Saludable]]="Si","Saludable","Enferma"))</f>
        <v>Maíz_Enferma</v>
      </c>
      <c r="I8736" s="1" t="str">
        <f>VLOOKUP(Tabla1[[#This Row],[Enfermedad Inglés]],Tabla3[[Enfermedad Inglés]:[Nombre Coloquial en TV]],3,FALSE)</f>
        <v>Mancha gris</v>
      </c>
      <c r="J8736" s="1" t="str">
        <f>VLOOKUP(Tabla1[[#This Row],[Enfermedad Inglés]],Tabla3[[Enfermedad Inglés]:[Nombre Coloquial en TV]],4,FALSE)</f>
        <v>Pinta gris</v>
      </c>
      <c r="K8736" s="1" t="str">
        <f>VLOOKUP(Tabla1[[#This Row],[Enfermedad Inglés]],Tabla3[[Enfermedad Inglés]:[Nombre Coloquial en TV]],5,FALSE)</f>
        <v>Pudrición</v>
      </c>
    </row>
    <row r="8737" spans="1:11" x14ac:dyDescent="0.2">
      <c r="A8737" s="1" t="s">
        <v>11191</v>
      </c>
      <c r="B8737" s="1" t="s">
        <v>8794</v>
      </c>
      <c r="C8737" s="1" t="s">
        <v>11186</v>
      </c>
      <c r="D8737" s="1" t="s">
        <v>8759</v>
      </c>
      <c r="E8737" s="1" t="s">
        <v>312</v>
      </c>
      <c r="F8737" s="1" t="s">
        <v>11189</v>
      </c>
      <c r="G8737" s="1" t="str">
        <f>VLOOKUP(Tabla1[[#This Row],[Planta]],Tabla3[],3,FALSE)</f>
        <v>Maíz</v>
      </c>
      <c r="H8737" s="1" t="str">
        <f>_xlfn.CONCAT(Tabla1[[#This Row],[Planta Español]],"_",IF(Tabla1[[#This Row],[Saludable]]="Si","Saludable","Enferma"))</f>
        <v>Maíz_Enferma</v>
      </c>
      <c r="I8737" s="1" t="str">
        <f>VLOOKUP(Tabla1[[#This Row],[Enfermedad Inglés]],Tabla3[[Enfermedad Inglés]:[Nombre Coloquial en TV]],3,FALSE)</f>
        <v>Mancha gris</v>
      </c>
      <c r="J8737" s="1" t="str">
        <f>VLOOKUP(Tabla1[[#This Row],[Enfermedad Inglés]],Tabla3[[Enfermedad Inglés]:[Nombre Coloquial en TV]],4,FALSE)</f>
        <v>Pinta gris</v>
      </c>
      <c r="K8737" s="1" t="str">
        <f>VLOOKUP(Tabla1[[#This Row],[Enfermedad Inglés]],Tabla3[[Enfermedad Inglés]:[Nombre Coloquial en TV]],5,FALSE)</f>
        <v>Pudrición</v>
      </c>
    </row>
    <row r="8738" spans="1:11" x14ac:dyDescent="0.2">
      <c r="A8738" s="1" t="s">
        <v>11191</v>
      </c>
      <c r="B8738" s="1" t="s">
        <v>8795</v>
      </c>
      <c r="C8738" s="1" t="s">
        <v>11186</v>
      </c>
      <c r="D8738" s="1" t="s">
        <v>8759</v>
      </c>
      <c r="E8738" s="1" t="s">
        <v>312</v>
      </c>
      <c r="F8738" s="1" t="s">
        <v>11189</v>
      </c>
      <c r="G8738" s="1" t="str">
        <f>VLOOKUP(Tabla1[[#This Row],[Planta]],Tabla3[],3,FALSE)</f>
        <v>Maíz</v>
      </c>
      <c r="H8738" s="1" t="str">
        <f>_xlfn.CONCAT(Tabla1[[#This Row],[Planta Español]],"_",IF(Tabla1[[#This Row],[Saludable]]="Si","Saludable","Enferma"))</f>
        <v>Maíz_Enferma</v>
      </c>
      <c r="I8738" s="1" t="str">
        <f>VLOOKUP(Tabla1[[#This Row],[Enfermedad Inglés]],Tabla3[[Enfermedad Inglés]:[Nombre Coloquial en TV]],3,FALSE)</f>
        <v>Mancha gris</v>
      </c>
      <c r="J8738" s="1" t="str">
        <f>VLOOKUP(Tabla1[[#This Row],[Enfermedad Inglés]],Tabla3[[Enfermedad Inglés]:[Nombre Coloquial en TV]],4,FALSE)</f>
        <v>Pinta gris</v>
      </c>
      <c r="K8738" s="1" t="str">
        <f>VLOOKUP(Tabla1[[#This Row],[Enfermedad Inglés]],Tabla3[[Enfermedad Inglés]:[Nombre Coloquial en TV]],5,FALSE)</f>
        <v>Pudrición</v>
      </c>
    </row>
    <row r="8739" spans="1:11" x14ac:dyDescent="0.2">
      <c r="A8739" s="1" t="s">
        <v>11191</v>
      </c>
      <c r="B8739" s="1" t="s">
        <v>8796</v>
      </c>
      <c r="C8739" s="1" t="s">
        <v>11186</v>
      </c>
      <c r="D8739" s="1" t="s">
        <v>8759</v>
      </c>
      <c r="E8739" s="1" t="s">
        <v>312</v>
      </c>
      <c r="F8739" s="1" t="s">
        <v>11189</v>
      </c>
      <c r="G8739" s="1" t="str">
        <f>VLOOKUP(Tabla1[[#This Row],[Planta]],Tabla3[],3,FALSE)</f>
        <v>Maíz</v>
      </c>
      <c r="H8739" s="1" t="str">
        <f>_xlfn.CONCAT(Tabla1[[#This Row],[Planta Español]],"_",IF(Tabla1[[#This Row],[Saludable]]="Si","Saludable","Enferma"))</f>
        <v>Maíz_Enferma</v>
      </c>
      <c r="I8739" s="1" t="str">
        <f>VLOOKUP(Tabla1[[#This Row],[Enfermedad Inglés]],Tabla3[[Enfermedad Inglés]:[Nombre Coloquial en TV]],3,FALSE)</f>
        <v>Mancha gris</v>
      </c>
      <c r="J8739" s="1" t="str">
        <f>VLOOKUP(Tabla1[[#This Row],[Enfermedad Inglés]],Tabla3[[Enfermedad Inglés]:[Nombre Coloquial en TV]],4,FALSE)</f>
        <v>Pinta gris</v>
      </c>
      <c r="K8739" s="1" t="str">
        <f>VLOOKUP(Tabla1[[#This Row],[Enfermedad Inglés]],Tabla3[[Enfermedad Inglés]:[Nombre Coloquial en TV]],5,FALSE)</f>
        <v>Pudrición</v>
      </c>
    </row>
    <row r="8740" spans="1:11" x14ac:dyDescent="0.2">
      <c r="A8740" s="1" t="s">
        <v>11191</v>
      </c>
      <c r="B8740" s="1" t="s">
        <v>8797</v>
      </c>
      <c r="C8740" s="1" t="s">
        <v>11186</v>
      </c>
      <c r="D8740" s="1" t="s">
        <v>8759</v>
      </c>
      <c r="E8740" s="1" t="s">
        <v>312</v>
      </c>
      <c r="F8740" s="1" t="s">
        <v>11189</v>
      </c>
      <c r="G8740" s="1" t="str">
        <f>VLOOKUP(Tabla1[[#This Row],[Planta]],Tabla3[],3,FALSE)</f>
        <v>Maíz</v>
      </c>
      <c r="H8740" s="1" t="str">
        <f>_xlfn.CONCAT(Tabla1[[#This Row],[Planta Español]],"_",IF(Tabla1[[#This Row],[Saludable]]="Si","Saludable","Enferma"))</f>
        <v>Maíz_Enferma</v>
      </c>
      <c r="I8740" s="1" t="str">
        <f>VLOOKUP(Tabla1[[#This Row],[Enfermedad Inglés]],Tabla3[[Enfermedad Inglés]:[Nombre Coloquial en TV]],3,FALSE)</f>
        <v>Mancha gris</v>
      </c>
      <c r="J8740" s="1" t="str">
        <f>VLOOKUP(Tabla1[[#This Row],[Enfermedad Inglés]],Tabla3[[Enfermedad Inglés]:[Nombre Coloquial en TV]],4,FALSE)</f>
        <v>Pinta gris</v>
      </c>
      <c r="K8740" s="1" t="str">
        <f>VLOOKUP(Tabla1[[#This Row],[Enfermedad Inglés]],Tabla3[[Enfermedad Inglés]:[Nombre Coloquial en TV]],5,FALSE)</f>
        <v>Pudrición</v>
      </c>
    </row>
    <row r="8741" spans="1:11" x14ac:dyDescent="0.2">
      <c r="A8741" s="1" t="s">
        <v>11191</v>
      </c>
      <c r="B8741" s="1" t="s">
        <v>8798</v>
      </c>
      <c r="C8741" s="1" t="s">
        <v>11186</v>
      </c>
      <c r="D8741" s="1" t="s">
        <v>8759</v>
      </c>
      <c r="E8741" s="1" t="s">
        <v>312</v>
      </c>
      <c r="F8741" s="1" t="s">
        <v>11189</v>
      </c>
      <c r="G8741" s="1" t="str">
        <f>VLOOKUP(Tabla1[[#This Row],[Planta]],Tabla3[],3,FALSE)</f>
        <v>Maíz</v>
      </c>
      <c r="H8741" s="1" t="str">
        <f>_xlfn.CONCAT(Tabla1[[#This Row],[Planta Español]],"_",IF(Tabla1[[#This Row],[Saludable]]="Si","Saludable","Enferma"))</f>
        <v>Maíz_Enferma</v>
      </c>
      <c r="I8741" s="1" t="str">
        <f>VLOOKUP(Tabla1[[#This Row],[Enfermedad Inglés]],Tabla3[[Enfermedad Inglés]:[Nombre Coloquial en TV]],3,FALSE)</f>
        <v>Mancha gris</v>
      </c>
      <c r="J8741" s="1" t="str">
        <f>VLOOKUP(Tabla1[[#This Row],[Enfermedad Inglés]],Tabla3[[Enfermedad Inglés]:[Nombre Coloquial en TV]],4,FALSE)</f>
        <v>Pinta gris</v>
      </c>
      <c r="K8741" s="1" t="str">
        <f>VLOOKUP(Tabla1[[#This Row],[Enfermedad Inglés]],Tabla3[[Enfermedad Inglés]:[Nombre Coloquial en TV]],5,FALSE)</f>
        <v>Pudrición</v>
      </c>
    </row>
    <row r="8742" spans="1:11" x14ac:dyDescent="0.2">
      <c r="A8742" s="1" t="s">
        <v>11191</v>
      </c>
      <c r="B8742" s="1" t="s">
        <v>8799</v>
      </c>
      <c r="C8742" s="1" t="s">
        <v>11186</v>
      </c>
      <c r="D8742" s="1" t="s">
        <v>8759</v>
      </c>
      <c r="E8742" s="1" t="s">
        <v>312</v>
      </c>
      <c r="F8742" s="1" t="s">
        <v>11189</v>
      </c>
      <c r="G8742" s="1" t="str">
        <f>VLOOKUP(Tabla1[[#This Row],[Planta]],Tabla3[],3,FALSE)</f>
        <v>Maíz</v>
      </c>
      <c r="H8742" s="1" t="str">
        <f>_xlfn.CONCAT(Tabla1[[#This Row],[Planta Español]],"_",IF(Tabla1[[#This Row],[Saludable]]="Si","Saludable","Enferma"))</f>
        <v>Maíz_Enferma</v>
      </c>
      <c r="I8742" s="1" t="str">
        <f>VLOOKUP(Tabla1[[#This Row],[Enfermedad Inglés]],Tabla3[[Enfermedad Inglés]:[Nombre Coloquial en TV]],3,FALSE)</f>
        <v>Mancha gris</v>
      </c>
      <c r="J8742" s="1" t="str">
        <f>VLOOKUP(Tabla1[[#This Row],[Enfermedad Inglés]],Tabla3[[Enfermedad Inglés]:[Nombre Coloquial en TV]],4,FALSE)</f>
        <v>Pinta gris</v>
      </c>
      <c r="K8742" s="1" t="str">
        <f>VLOOKUP(Tabla1[[#This Row],[Enfermedad Inglés]],Tabla3[[Enfermedad Inglés]:[Nombre Coloquial en TV]],5,FALSE)</f>
        <v>Pudrición</v>
      </c>
    </row>
    <row r="8743" spans="1:11" x14ac:dyDescent="0.2">
      <c r="A8743" s="1" t="s">
        <v>11191</v>
      </c>
      <c r="B8743" s="1" t="s">
        <v>8800</v>
      </c>
      <c r="C8743" s="1" t="s">
        <v>11186</v>
      </c>
      <c r="D8743" s="1" t="s">
        <v>8759</v>
      </c>
      <c r="E8743" s="1" t="s">
        <v>312</v>
      </c>
      <c r="F8743" s="1" t="s">
        <v>11189</v>
      </c>
      <c r="G8743" s="1" t="str">
        <f>VLOOKUP(Tabla1[[#This Row],[Planta]],Tabla3[],3,FALSE)</f>
        <v>Maíz</v>
      </c>
      <c r="H8743" s="1" t="str">
        <f>_xlfn.CONCAT(Tabla1[[#This Row],[Planta Español]],"_",IF(Tabla1[[#This Row],[Saludable]]="Si","Saludable","Enferma"))</f>
        <v>Maíz_Enferma</v>
      </c>
      <c r="I8743" s="1" t="str">
        <f>VLOOKUP(Tabla1[[#This Row],[Enfermedad Inglés]],Tabla3[[Enfermedad Inglés]:[Nombre Coloquial en TV]],3,FALSE)</f>
        <v>Mancha gris</v>
      </c>
      <c r="J8743" s="1" t="str">
        <f>VLOOKUP(Tabla1[[#This Row],[Enfermedad Inglés]],Tabla3[[Enfermedad Inglés]:[Nombre Coloquial en TV]],4,FALSE)</f>
        <v>Pinta gris</v>
      </c>
      <c r="K8743" s="1" t="str">
        <f>VLOOKUP(Tabla1[[#This Row],[Enfermedad Inglés]],Tabla3[[Enfermedad Inglés]:[Nombre Coloquial en TV]],5,FALSE)</f>
        <v>Pudrición</v>
      </c>
    </row>
    <row r="8744" spans="1:11" x14ac:dyDescent="0.2">
      <c r="A8744" s="1" t="s">
        <v>11191</v>
      </c>
      <c r="B8744" s="1" t="s">
        <v>8801</v>
      </c>
      <c r="C8744" s="1" t="s">
        <v>11186</v>
      </c>
      <c r="D8744" s="1" t="s">
        <v>8759</v>
      </c>
      <c r="E8744" s="1" t="s">
        <v>312</v>
      </c>
      <c r="F8744" s="1" t="s">
        <v>11189</v>
      </c>
      <c r="G8744" s="1" t="str">
        <f>VLOOKUP(Tabla1[[#This Row],[Planta]],Tabla3[],3,FALSE)</f>
        <v>Maíz</v>
      </c>
      <c r="H8744" s="1" t="str">
        <f>_xlfn.CONCAT(Tabla1[[#This Row],[Planta Español]],"_",IF(Tabla1[[#This Row],[Saludable]]="Si","Saludable","Enferma"))</f>
        <v>Maíz_Enferma</v>
      </c>
      <c r="I8744" s="1" t="str">
        <f>VLOOKUP(Tabla1[[#This Row],[Enfermedad Inglés]],Tabla3[[Enfermedad Inglés]:[Nombre Coloquial en TV]],3,FALSE)</f>
        <v>Mancha gris</v>
      </c>
      <c r="J8744" s="1" t="str">
        <f>VLOOKUP(Tabla1[[#This Row],[Enfermedad Inglés]],Tabla3[[Enfermedad Inglés]:[Nombre Coloquial en TV]],4,FALSE)</f>
        <v>Pinta gris</v>
      </c>
      <c r="K8744" s="1" t="str">
        <f>VLOOKUP(Tabla1[[#This Row],[Enfermedad Inglés]],Tabla3[[Enfermedad Inglés]:[Nombre Coloquial en TV]],5,FALSE)</f>
        <v>Pudrición</v>
      </c>
    </row>
    <row r="8745" spans="1:11" x14ac:dyDescent="0.2">
      <c r="A8745" s="1" t="s">
        <v>11191</v>
      </c>
      <c r="B8745" s="1" t="s">
        <v>8802</v>
      </c>
      <c r="C8745" s="1" t="s">
        <v>11186</v>
      </c>
      <c r="D8745" s="1" t="s">
        <v>8759</v>
      </c>
      <c r="E8745" s="1" t="s">
        <v>312</v>
      </c>
      <c r="F8745" s="1" t="s">
        <v>11189</v>
      </c>
      <c r="G8745" s="1" t="str">
        <f>VLOOKUP(Tabla1[[#This Row],[Planta]],Tabla3[],3,FALSE)</f>
        <v>Maíz</v>
      </c>
      <c r="H8745" s="1" t="str">
        <f>_xlfn.CONCAT(Tabla1[[#This Row],[Planta Español]],"_",IF(Tabla1[[#This Row],[Saludable]]="Si","Saludable","Enferma"))</f>
        <v>Maíz_Enferma</v>
      </c>
      <c r="I8745" s="1" t="str">
        <f>VLOOKUP(Tabla1[[#This Row],[Enfermedad Inglés]],Tabla3[[Enfermedad Inglés]:[Nombre Coloquial en TV]],3,FALSE)</f>
        <v>Mancha gris</v>
      </c>
      <c r="J8745" s="1" t="str">
        <f>VLOOKUP(Tabla1[[#This Row],[Enfermedad Inglés]],Tabla3[[Enfermedad Inglés]:[Nombre Coloquial en TV]],4,FALSE)</f>
        <v>Pinta gris</v>
      </c>
      <c r="K8745" s="1" t="str">
        <f>VLOOKUP(Tabla1[[#This Row],[Enfermedad Inglés]],Tabla3[[Enfermedad Inglés]:[Nombre Coloquial en TV]],5,FALSE)</f>
        <v>Pudrición</v>
      </c>
    </row>
    <row r="8746" spans="1:11" x14ac:dyDescent="0.2">
      <c r="A8746" s="1" t="s">
        <v>11191</v>
      </c>
      <c r="B8746" s="1" t="s">
        <v>8803</v>
      </c>
      <c r="C8746" s="1" t="s">
        <v>11186</v>
      </c>
      <c r="D8746" s="1" t="s">
        <v>8759</v>
      </c>
      <c r="E8746" s="1" t="s">
        <v>312</v>
      </c>
      <c r="F8746" s="1" t="s">
        <v>11189</v>
      </c>
      <c r="G8746" s="1" t="str">
        <f>VLOOKUP(Tabla1[[#This Row],[Planta]],Tabla3[],3,FALSE)</f>
        <v>Maíz</v>
      </c>
      <c r="H8746" s="1" t="str">
        <f>_xlfn.CONCAT(Tabla1[[#This Row],[Planta Español]],"_",IF(Tabla1[[#This Row],[Saludable]]="Si","Saludable","Enferma"))</f>
        <v>Maíz_Enferma</v>
      </c>
      <c r="I8746" s="1" t="str">
        <f>VLOOKUP(Tabla1[[#This Row],[Enfermedad Inglés]],Tabla3[[Enfermedad Inglés]:[Nombre Coloquial en TV]],3,FALSE)</f>
        <v>Mancha gris</v>
      </c>
      <c r="J8746" s="1" t="str">
        <f>VLOOKUP(Tabla1[[#This Row],[Enfermedad Inglés]],Tabla3[[Enfermedad Inglés]:[Nombre Coloquial en TV]],4,FALSE)</f>
        <v>Pinta gris</v>
      </c>
      <c r="K8746" s="1" t="str">
        <f>VLOOKUP(Tabla1[[#This Row],[Enfermedad Inglés]],Tabla3[[Enfermedad Inglés]:[Nombre Coloquial en TV]],5,FALSE)</f>
        <v>Pudrición</v>
      </c>
    </row>
    <row r="8747" spans="1:11" x14ac:dyDescent="0.2">
      <c r="A8747" s="1" t="s">
        <v>11191</v>
      </c>
      <c r="B8747" s="1" t="s">
        <v>8804</v>
      </c>
      <c r="C8747" s="1" t="s">
        <v>11186</v>
      </c>
      <c r="D8747" s="1" t="s">
        <v>8759</v>
      </c>
      <c r="E8747" s="1" t="s">
        <v>312</v>
      </c>
      <c r="F8747" s="1" t="s">
        <v>11189</v>
      </c>
      <c r="G8747" s="1" t="str">
        <f>VLOOKUP(Tabla1[[#This Row],[Planta]],Tabla3[],3,FALSE)</f>
        <v>Maíz</v>
      </c>
      <c r="H8747" s="1" t="str">
        <f>_xlfn.CONCAT(Tabla1[[#This Row],[Planta Español]],"_",IF(Tabla1[[#This Row],[Saludable]]="Si","Saludable","Enferma"))</f>
        <v>Maíz_Enferma</v>
      </c>
      <c r="I8747" s="1" t="str">
        <f>VLOOKUP(Tabla1[[#This Row],[Enfermedad Inglés]],Tabla3[[Enfermedad Inglés]:[Nombre Coloquial en TV]],3,FALSE)</f>
        <v>Mancha gris</v>
      </c>
      <c r="J8747" s="1" t="str">
        <f>VLOOKUP(Tabla1[[#This Row],[Enfermedad Inglés]],Tabla3[[Enfermedad Inglés]:[Nombre Coloquial en TV]],4,FALSE)</f>
        <v>Pinta gris</v>
      </c>
      <c r="K8747" s="1" t="str">
        <f>VLOOKUP(Tabla1[[#This Row],[Enfermedad Inglés]],Tabla3[[Enfermedad Inglés]:[Nombre Coloquial en TV]],5,FALSE)</f>
        <v>Pudrición</v>
      </c>
    </row>
    <row r="8748" spans="1:11" x14ac:dyDescent="0.2">
      <c r="A8748" s="1" t="s">
        <v>11191</v>
      </c>
      <c r="B8748" s="1" t="s">
        <v>8805</v>
      </c>
      <c r="C8748" s="1" t="s">
        <v>11186</v>
      </c>
      <c r="D8748" s="1" t="s">
        <v>8759</v>
      </c>
      <c r="E8748" s="1" t="s">
        <v>312</v>
      </c>
      <c r="F8748" s="1" t="s">
        <v>11189</v>
      </c>
      <c r="G8748" s="1" t="str">
        <f>VLOOKUP(Tabla1[[#This Row],[Planta]],Tabla3[],3,FALSE)</f>
        <v>Maíz</v>
      </c>
      <c r="H8748" s="1" t="str">
        <f>_xlfn.CONCAT(Tabla1[[#This Row],[Planta Español]],"_",IF(Tabla1[[#This Row],[Saludable]]="Si","Saludable","Enferma"))</f>
        <v>Maíz_Enferma</v>
      </c>
      <c r="I8748" s="1" t="str">
        <f>VLOOKUP(Tabla1[[#This Row],[Enfermedad Inglés]],Tabla3[[Enfermedad Inglés]:[Nombre Coloquial en TV]],3,FALSE)</f>
        <v>Mancha gris</v>
      </c>
      <c r="J8748" s="1" t="str">
        <f>VLOOKUP(Tabla1[[#This Row],[Enfermedad Inglés]],Tabla3[[Enfermedad Inglés]:[Nombre Coloquial en TV]],4,FALSE)</f>
        <v>Pinta gris</v>
      </c>
      <c r="K8748" s="1" t="str">
        <f>VLOOKUP(Tabla1[[#This Row],[Enfermedad Inglés]],Tabla3[[Enfermedad Inglés]:[Nombre Coloquial en TV]],5,FALSE)</f>
        <v>Pudrición</v>
      </c>
    </row>
    <row r="8749" spans="1:11" x14ac:dyDescent="0.2">
      <c r="A8749" s="1" t="s">
        <v>11191</v>
      </c>
      <c r="B8749" s="1" t="s">
        <v>8806</v>
      </c>
      <c r="C8749" s="1" t="s">
        <v>11186</v>
      </c>
      <c r="D8749" s="1" t="s">
        <v>8759</v>
      </c>
      <c r="E8749" s="1" t="s">
        <v>312</v>
      </c>
      <c r="F8749" s="1" t="s">
        <v>11189</v>
      </c>
      <c r="G8749" s="1" t="str">
        <f>VLOOKUP(Tabla1[[#This Row],[Planta]],Tabla3[],3,FALSE)</f>
        <v>Maíz</v>
      </c>
      <c r="H8749" s="1" t="str">
        <f>_xlfn.CONCAT(Tabla1[[#This Row],[Planta Español]],"_",IF(Tabla1[[#This Row],[Saludable]]="Si","Saludable","Enferma"))</f>
        <v>Maíz_Enferma</v>
      </c>
      <c r="I8749" s="1" t="str">
        <f>VLOOKUP(Tabla1[[#This Row],[Enfermedad Inglés]],Tabla3[[Enfermedad Inglés]:[Nombre Coloquial en TV]],3,FALSE)</f>
        <v>Mancha gris</v>
      </c>
      <c r="J8749" s="1" t="str">
        <f>VLOOKUP(Tabla1[[#This Row],[Enfermedad Inglés]],Tabla3[[Enfermedad Inglés]:[Nombre Coloquial en TV]],4,FALSE)</f>
        <v>Pinta gris</v>
      </c>
      <c r="K8749" s="1" t="str">
        <f>VLOOKUP(Tabla1[[#This Row],[Enfermedad Inglés]],Tabla3[[Enfermedad Inglés]:[Nombre Coloquial en TV]],5,FALSE)</f>
        <v>Pudrición</v>
      </c>
    </row>
    <row r="8750" spans="1:11" x14ac:dyDescent="0.2">
      <c r="A8750" s="1" t="s">
        <v>11191</v>
      </c>
      <c r="B8750" s="1" t="s">
        <v>8807</v>
      </c>
      <c r="C8750" s="1" t="s">
        <v>11186</v>
      </c>
      <c r="D8750" s="1" t="s">
        <v>8759</v>
      </c>
      <c r="E8750" s="1" t="s">
        <v>312</v>
      </c>
      <c r="F8750" s="1" t="s">
        <v>11189</v>
      </c>
      <c r="G8750" s="1" t="str">
        <f>VLOOKUP(Tabla1[[#This Row],[Planta]],Tabla3[],3,FALSE)</f>
        <v>Maíz</v>
      </c>
      <c r="H8750" s="1" t="str">
        <f>_xlfn.CONCAT(Tabla1[[#This Row],[Planta Español]],"_",IF(Tabla1[[#This Row],[Saludable]]="Si","Saludable","Enferma"))</f>
        <v>Maíz_Enferma</v>
      </c>
      <c r="I8750" s="1" t="str">
        <f>VLOOKUP(Tabla1[[#This Row],[Enfermedad Inglés]],Tabla3[[Enfermedad Inglés]:[Nombre Coloquial en TV]],3,FALSE)</f>
        <v>Mancha gris</v>
      </c>
      <c r="J8750" s="1" t="str">
        <f>VLOOKUP(Tabla1[[#This Row],[Enfermedad Inglés]],Tabla3[[Enfermedad Inglés]:[Nombre Coloquial en TV]],4,FALSE)</f>
        <v>Pinta gris</v>
      </c>
      <c r="K8750" s="1" t="str">
        <f>VLOOKUP(Tabla1[[#This Row],[Enfermedad Inglés]],Tabla3[[Enfermedad Inglés]:[Nombre Coloquial en TV]],5,FALSE)</f>
        <v>Pudrición</v>
      </c>
    </row>
    <row r="8751" spans="1:11" x14ac:dyDescent="0.2">
      <c r="A8751" s="1" t="s">
        <v>11191</v>
      </c>
      <c r="B8751" s="1" t="s">
        <v>8808</v>
      </c>
      <c r="C8751" s="1" t="s">
        <v>11186</v>
      </c>
      <c r="D8751" s="1" t="s">
        <v>8759</v>
      </c>
      <c r="E8751" s="1" t="s">
        <v>312</v>
      </c>
      <c r="F8751" s="1" t="s">
        <v>11189</v>
      </c>
      <c r="G8751" s="1" t="str">
        <f>VLOOKUP(Tabla1[[#This Row],[Planta]],Tabla3[],3,FALSE)</f>
        <v>Maíz</v>
      </c>
      <c r="H8751" s="1" t="str">
        <f>_xlfn.CONCAT(Tabla1[[#This Row],[Planta Español]],"_",IF(Tabla1[[#This Row],[Saludable]]="Si","Saludable","Enferma"))</f>
        <v>Maíz_Enferma</v>
      </c>
      <c r="I8751" s="1" t="str">
        <f>VLOOKUP(Tabla1[[#This Row],[Enfermedad Inglés]],Tabla3[[Enfermedad Inglés]:[Nombre Coloquial en TV]],3,FALSE)</f>
        <v>Mancha gris</v>
      </c>
      <c r="J8751" s="1" t="str">
        <f>VLOOKUP(Tabla1[[#This Row],[Enfermedad Inglés]],Tabla3[[Enfermedad Inglés]:[Nombre Coloquial en TV]],4,FALSE)</f>
        <v>Pinta gris</v>
      </c>
      <c r="K8751" s="1" t="str">
        <f>VLOOKUP(Tabla1[[#This Row],[Enfermedad Inglés]],Tabla3[[Enfermedad Inglés]:[Nombre Coloquial en TV]],5,FALSE)</f>
        <v>Pudrición</v>
      </c>
    </row>
    <row r="8752" spans="1:11" x14ac:dyDescent="0.2">
      <c r="A8752" s="1" t="s">
        <v>11191</v>
      </c>
      <c r="B8752" s="1" t="s">
        <v>8809</v>
      </c>
      <c r="C8752" s="1" t="s">
        <v>11186</v>
      </c>
      <c r="D8752" s="1" t="s">
        <v>8759</v>
      </c>
      <c r="E8752" s="1" t="s">
        <v>312</v>
      </c>
      <c r="F8752" s="1" t="s">
        <v>11189</v>
      </c>
      <c r="G8752" s="1" t="str">
        <f>VLOOKUP(Tabla1[[#This Row],[Planta]],Tabla3[],3,FALSE)</f>
        <v>Maíz</v>
      </c>
      <c r="H8752" s="1" t="str">
        <f>_xlfn.CONCAT(Tabla1[[#This Row],[Planta Español]],"_",IF(Tabla1[[#This Row],[Saludable]]="Si","Saludable","Enferma"))</f>
        <v>Maíz_Enferma</v>
      </c>
      <c r="I8752" s="1" t="str">
        <f>VLOOKUP(Tabla1[[#This Row],[Enfermedad Inglés]],Tabla3[[Enfermedad Inglés]:[Nombre Coloquial en TV]],3,FALSE)</f>
        <v>Mancha gris</v>
      </c>
      <c r="J8752" s="1" t="str">
        <f>VLOOKUP(Tabla1[[#This Row],[Enfermedad Inglés]],Tabla3[[Enfermedad Inglés]:[Nombre Coloquial en TV]],4,FALSE)</f>
        <v>Pinta gris</v>
      </c>
      <c r="K8752" s="1" t="str">
        <f>VLOOKUP(Tabla1[[#This Row],[Enfermedad Inglés]],Tabla3[[Enfermedad Inglés]:[Nombre Coloquial en TV]],5,FALSE)</f>
        <v>Pudrición</v>
      </c>
    </row>
    <row r="8753" spans="1:11" x14ac:dyDescent="0.2">
      <c r="A8753" s="1" t="s">
        <v>11191</v>
      </c>
      <c r="B8753" s="1" t="s">
        <v>8810</v>
      </c>
      <c r="C8753" s="1" t="s">
        <v>11186</v>
      </c>
      <c r="D8753" s="1" t="s">
        <v>8759</v>
      </c>
      <c r="E8753" s="1" t="s">
        <v>312</v>
      </c>
      <c r="F8753" s="1" t="s">
        <v>11189</v>
      </c>
      <c r="G8753" s="1" t="str">
        <f>VLOOKUP(Tabla1[[#This Row],[Planta]],Tabla3[],3,FALSE)</f>
        <v>Maíz</v>
      </c>
      <c r="H8753" s="1" t="str">
        <f>_xlfn.CONCAT(Tabla1[[#This Row],[Planta Español]],"_",IF(Tabla1[[#This Row],[Saludable]]="Si","Saludable","Enferma"))</f>
        <v>Maíz_Enferma</v>
      </c>
      <c r="I8753" s="1" t="str">
        <f>VLOOKUP(Tabla1[[#This Row],[Enfermedad Inglés]],Tabla3[[Enfermedad Inglés]:[Nombre Coloquial en TV]],3,FALSE)</f>
        <v>Mancha gris</v>
      </c>
      <c r="J8753" s="1" t="str">
        <f>VLOOKUP(Tabla1[[#This Row],[Enfermedad Inglés]],Tabla3[[Enfermedad Inglés]:[Nombre Coloquial en TV]],4,FALSE)</f>
        <v>Pinta gris</v>
      </c>
      <c r="K8753" s="1" t="str">
        <f>VLOOKUP(Tabla1[[#This Row],[Enfermedad Inglés]],Tabla3[[Enfermedad Inglés]:[Nombre Coloquial en TV]],5,FALSE)</f>
        <v>Pudrición</v>
      </c>
    </row>
    <row r="8754" spans="1:11" x14ac:dyDescent="0.2">
      <c r="A8754" s="1" t="s">
        <v>11191</v>
      </c>
      <c r="B8754" s="1" t="s">
        <v>8811</v>
      </c>
      <c r="C8754" s="1" t="s">
        <v>11186</v>
      </c>
      <c r="D8754" s="1" t="s">
        <v>8759</v>
      </c>
      <c r="E8754" s="1" t="s">
        <v>312</v>
      </c>
      <c r="F8754" s="1" t="s">
        <v>11189</v>
      </c>
      <c r="G8754" s="1" t="str">
        <f>VLOOKUP(Tabla1[[#This Row],[Planta]],Tabla3[],3,FALSE)</f>
        <v>Maíz</v>
      </c>
      <c r="H8754" s="1" t="str">
        <f>_xlfn.CONCAT(Tabla1[[#This Row],[Planta Español]],"_",IF(Tabla1[[#This Row],[Saludable]]="Si","Saludable","Enferma"))</f>
        <v>Maíz_Enferma</v>
      </c>
      <c r="I8754" s="1" t="str">
        <f>VLOOKUP(Tabla1[[#This Row],[Enfermedad Inglés]],Tabla3[[Enfermedad Inglés]:[Nombre Coloquial en TV]],3,FALSE)</f>
        <v>Mancha gris</v>
      </c>
      <c r="J8754" s="1" t="str">
        <f>VLOOKUP(Tabla1[[#This Row],[Enfermedad Inglés]],Tabla3[[Enfermedad Inglés]:[Nombre Coloquial en TV]],4,FALSE)</f>
        <v>Pinta gris</v>
      </c>
      <c r="K8754" s="1" t="str">
        <f>VLOOKUP(Tabla1[[#This Row],[Enfermedad Inglés]],Tabla3[[Enfermedad Inglés]:[Nombre Coloquial en TV]],5,FALSE)</f>
        <v>Pudrición</v>
      </c>
    </row>
    <row r="8755" spans="1:11" x14ac:dyDescent="0.2">
      <c r="A8755" s="1" t="s">
        <v>11191</v>
      </c>
      <c r="B8755" s="1" t="s">
        <v>8812</v>
      </c>
      <c r="C8755" s="1" t="s">
        <v>11186</v>
      </c>
      <c r="D8755" s="1" t="s">
        <v>8759</v>
      </c>
      <c r="E8755" s="1" t="s">
        <v>312</v>
      </c>
      <c r="F8755" s="1" t="s">
        <v>11189</v>
      </c>
      <c r="G8755" s="1" t="str">
        <f>VLOOKUP(Tabla1[[#This Row],[Planta]],Tabla3[],3,FALSE)</f>
        <v>Maíz</v>
      </c>
      <c r="H8755" s="1" t="str">
        <f>_xlfn.CONCAT(Tabla1[[#This Row],[Planta Español]],"_",IF(Tabla1[[#This Row],[Saludable]]="Si","Saludable","Enferma"))</f>
        <v>Maíz_Enferma</v>
      </c>
      <c r="I8755" s="1" t="str">
        <f>VLOOKUP(Tabla1[[#This Row],[Enfermedad Inglés]],Tabla3[[Enfermedad Inglés]:[Nombre Coloquial en TV]],3,FALSE)</f>
        <v>Mancha gris</v>
      </c>
      <c r="J8755" s="1" t="str">
        <f>VLOOKUP(Tabla1[[#This Row],[Enfermedad Inglés]],Tabla3[[Enfermedad Inglés]:[Nombre Coloquial en TV]],4,FALSE)</f>
        <v>Pinta gris</v>
      </c>
      <c r="K8755" s="1" t="str">
        <f>VLOOKUP(Tabla1[[#This Row],[Enfermedad Inglés]],Tabla3[[Enfermedad Inglés]:[Nombre Coloquial en TV]],5,FALSE)</f>
        <v>Pudrición</v>
      </c>
    </row>
    <row r="8756" spans="1:11" x14ac:dyDescent="0.2">
      <c r="A8756" s="1" t="s">
        <v>11191</v>
      </c>
      <c r="B8756" s="1" t="s">
        <v>8813</v>
      </c>
      <c r="C8756" s="1" t="s">
        <v>11186</v>
      </c>
      <c r="D8756" s="1" t="s">
        <v>8759</v>
      </c>
      <c r="E8756" s="1" t="s">
        <v>312</v>
      </c>
      <c r="F8756" s="1" t="s">
        <v>11189</v>
      </c>
      <c r="G8756" s="1" t="str">
        <f>VLOOKUP(Tabla1[[#This Row],[Planta]],Tabla3[],3,FALSE)</f>
        <v>Maíz</v>
      </c>
      <c r="H8756" s="1" t="str">
        <f>_xlfn.CONCAT(Tabla1[[#This Row],[Planta Español]],"_",IF(Tabla1[[#This Row],[Saludable]]="Si","Saludable","Enferma"))</f>
        <v>Maíz_Enferma</v>
      </c>
      <c r="I8756" s="1" t="str">
        <f>VLOOKUP(Tabla1[[#This Row],[Enfermedad Inglés]],Tabla3[[Enfermedad Inglés]:[Nombre Coloquial en TV]],3,FALSE)</f>
        <v>Mancha gris</v>
      </c>
      <c r="J8756" s="1" t="str">
        <f>VLOOKUP(Tabla1[[#This Row],[Enfermedad Inglés]],Tabla3[[Enfermedad Inglés]:[Nombre Coloquial en TV]],4,FALSE)</f>
        <v>Pinta gris</v>
      </c>
      <c r="K8756" s="1" t="str">
        <f>VLOOKUP(Tabla1[[#This Row],[Enfermedad Inglés]],Tabla3[[Enfermedad Inglés]:[Nombre Coloquial en TV]],5,FALSE)</f>
        <v>Pudrición</v>
      </c>
    </row>
    <row r="8757" spans="1:11" x14ac:dyDescent="0.2">
      <c r="A8757" s="1" t="s">
        <v>11191</v>
      </c>
      <c r="B8757" s="2" t="s">
        <v>8814</v>
      </c>
      <c r="C8757" s="1" t="s">
        <v>11186</v>
      </c>
      <c r="D8757" s="1" t="s">
        <v>8759</v>
      </c>
      <c r="E8757" s="1" t="s">
        <v>312</v>
      </c>
      <c r="F8757" s="1" t="s">
        <v>11189</v>
      </c>
      <c r="G8757" s="1" t="str">
        <f>VLOOKUP(Tabla1[[#This Row],[Planta]],Tabla3[],3,FALSE)</f>
        <v>Maíz</v>
      </c>
      <c r="H8757" s="1" t="str">
        <f>_xlfn.CONCAT(Tabla1[[#This Row],[Planta Español]],"_",IF(Tabla1[[#This Row],[Saludable]]="Si","Saludable","Enferma"))</f>
        <v>Maíz_Enferma</v>
      </c>
      <c r="I8757" s="1" t="str">
        <f>VLOOKUP(Tabla1[[#This Row],[Enfermedad Inglés]],Tabla3[[Enfermedad Inglés]:[Nombre Coloquial en TV]],3,FALSE)</f>
        <v>Mancha gris</v>
      </c>
      <c r="J8757" s="1" t="str">
        <f>VLOOKUP(Tabla1[[#This Row],[Enfermedad Inglés]],Tabla3[[Enfermedad Inglés]:[Nombre Coloquial en TV]],4,FALSE)</f>
        <v>Pinta gris</v>
      </c>
      <c r="K8757" s="1" t="str">
        <f>VLOOKUP(Tabla1[[#This Row],[Enfermedad Inglés]],Tabla3[[Enfermedad Inglés]:[Nombre Coloquial en TV]],5,FALSE)</f>
        <v>Pudrición</v>
      </c>
    </row>
    <row r="8758" spans="1:11" x14ac:dyDescent="0.2">
      <c r="A8758" s="1" t="s">
        <v>11191</v>
      </c>
      <c r="B8758" s="1" t="s">
        <v>8815</v>
      </c>
      <c r="C8758" s="1" t="s">
        <v>11186</v>
      </c>
      <c r="D8758" s="1" t="s">
        <v>8759</v>
      </c>
      <c r="E8758" s="1" t="s">
        <v>312</v>
      </c>
      <c r="F8758" s="1" t="s">
        <v>11189</v>
      </c>
      <c r="G8758" s="1" t="str">
        <f>VLOOKUP(Tabla1[[#This Row],[Planta]],Tabla3[],3,FALSE)</f>
        <v>Maíz</v>
      </c>
      <c r="H8758" s="1" t="str">
        <f>_xlfn.CONCAT(Tabla1[[#This Row],[Planta Español]],"_",IF(Tabla1[[#This Row],[Saludable]]="Si","Saludable","Enferma"))</f>
        <v>Maíz_Enferma</v>
      </c>
      <c r="I8758" s="1" t="str">
        <f>VLOOKUP(Tabla1[[#This Row],[Enfermedad Inglés]],Tabla3[[Enfermedad Inglés]:[Nombre Coloquial en TV]],3,FALSE)</f>
        <v>Mancha gris</v>
      </c>
      <c r="J8758" s="1" t="str">
        <f>VLOOKUP(Tabla1[[#This Row],[Enfermedad Inglés]],Tabla3[[Enfermedad Inglés]:[Nombre Coloquial en TV]],4,FALSE)</f>
        <v>Pinta gris</v>
      </c>
      <c r="K8758" s="1" t="str">
        <f>VLOOKUP(Tabla1[[#This Row],[Enfermedad Inglés]],Tabla3[[Enfermedad Inglés]:[Nombre Coloquial en TV]],5,FALSE)</f>
        <v>Pudrición</v>
      </c>
    </row>
    <row r="8759" spans="1:11" x14ac:dyDescent="0.2">
      <c r="A8759" s="1" t="s">
        <v>11191</v>
      </c>
      <c r="B8759" s="1" t="s">
        <v>8816</v>
      </c>
      <c r="C8759" s="1" t="s">
        <v>11186</v>
      </c>
      <c r="D8759" s="1" t="s">
        <v>8759</v>
      </c>
      <c r="E8759" s="1" t="s">
        <v>312</v>
      </c>
      <c r="F8759" s="1" t="s">
        <v>11189</v>
      </c>
      <c r="G8759" s="1" t="str">
        <f>VLOOKUP(Tabla1[[#This Row],[Planta]],Tabla3[],3,FALSE)</f>
        <v>Maíz</v>
      </c>
      <c r="H8759" s="1" t="str">
        <f>_xlfn.CONCAT(Tabla1[[#This Row],[Planta Español]],"_",IF(Tabla1[[#This Row],[Saludable]]="Si","Saludable","Enferma"))</f>
        <v>Maíz_Enferma</v>
      </c>
      <c r="I8759" s="1" t="str">
        <f>VLOOKUP(Tabla1[[#This Row],[Enfermedad Inglés]],Tabla3[[Enfermedad Inglés]:[Nombre Coloquial en TV]],3,FALSE)</f>
        <v>Mancha gris</v>
      </c>
      <c r="J8759" s="1" t="str">
        <f>VLOOKUP(Tabla1[[#This Row],[Enfermedad Inglés]],Tabla3[[Enfermedad Inglés]:[Nombre Coloquial en TV]],4,FALSE)</f>
        <v>Pinta gris</v>
      </c>
      <c r="K8759" s="1" t="str">
        <f>VLOOKUP(Tabla1[[#This Row],[Enfermedad Inglés]],Tabla3[[Enfermedad Inglés]:[Nombre Coloquial en TV]],5,FALSE)</f>
        <v>Pudrición</v>
      </c>
    </row>
    <row r="8760" spans="1:11" x14ac:dyDescent="0.2">
      <c r="A8760" s="1" t="s">
        <v>11191</v>
      </c>
      <c r="B8760" s="1" t="s">
        <v>8817</v>
      </c>
      <c r="C8760" s="1" t="s">
        <v>11186</v>
      </c>
      <c r="D8760" s="1" t="s">
        <v>8759</v>
      </c>
      <c r="E8760" s="1" t="s">
        <v>312</v>
      </c>
      <c r="F8760" s="1" t="s">
        <v>11189</v>
      </c>
      <c r="G8760" s="1" t="str">
        <f>VLOOKUP(Tabla1[[#This Row],[Planta]],Tabla3[],3,FALSE)</f>
        <v>Maíz</v>
      </c>
      <c r="H8760" s="1" t="str">
        <f>_xlfn.CONCAT(Tabla1[[#This Row],[Planta Español]],"_",IF(Tabla1[[#This Row],[Saludable]]="Si","Saludable","Enferma"))</f>
        <v>Maíz_Enferma</v>
      </c>
      <c r="I8760" s="1" t="str">
        <f>VLOOKUP(Tabla1[[#This Row],[Enfermedad Inglés]],Tabla3[[Enfermedad Inglés]:[Nombre Coloquial en TV]],3,FALSE)</f>
        <v>Mancha gris</v>
      </c>
      <c r="J8760" s="1" t="str">
        <f>VLOOKUP(Tabla1[[#This Row],[Enfermedad Inglés]],Tabla3[[Enfermedad Inglés]:[Nombre Coloquial en TV]],4,FALSE)</f>
        <v>Pinta gris</v>
      </c>
      <c r="K8760" s="1" t="str">
        <f>VLOOKUP(Tabla1[[#This Row],[Enfermedad Inglés]],Tabla3[[Enfermedad Inglés]:[Nombre Coloquial en TV]],5,FALSE)</f>
        <v>Pudrición</v>
      </c>
    </row>
    <row r="8761" spans="1:11" x14ac:dyDescent="0.2">
      <c r="A8761" s="1" t="s">
        <v>11191</v>
      </c>
      <c r="B8761" s="1" t="s">
        <v>8818</v>
      </c>
      <c r="C8761" s="1" t="s">
        <v>11186</v>
      </c>
      <c r="D8761" s="1" t="s">
        <v>8759</v>
      </c>
      <c r="E8761" s="1" t="s">
        <v>312</v>
      </c>
      <c r="F8761" s="1" t="s">
        <v>11189</v>
      </c>
      <c r="G8761" s="1" t="str">
        <f>VLOOKUP(Tabla1[[#This Row],[Planta]],Tabla3[],3,FALSE)</f>
        <v>Maíz</v>
      </c>
      <c r="H8761" s="1" t="str">
        <f>_xlfn.CONCAT(Tabla1[[#This Row],[Planta Español]],"_",IF(Tabla1[[#This Row],[Saludable]]="Si","Saludable","Enferma"))</f>
        <v>Maíz_Enferma</v>
      </c>
      <c r="I8761" s="1" t="str">
        <f>VLOOKUP(Tabla1[[#This Row],[Enfermedad Inglés]],Tabla3[[Enfermedad Inglés]:[Nombre Coloquial en TV]],3,FALSE)</f>
        <v>Mancha gris</v>
      </c>
      <c r="J8761" s="1" t="str">
        <f>VLOOKUP(Tabla1[[#This Row],[Enfermedad Inglés]],Tabla3[[Enfermedad Inglés]:[Nombre Coloquial en TV]],4,FALSE)</f>
        <v>Pinta gris</v>
      </c>
      <c r="K8761" s="1" t="str">
        <f>VLOOKUP(Tabla1[[#This Row],[Enfermedad Inglés]],Tabla3[[Enfermedad Inglés]:[Nombre Coloquial en TV]],5,FALSE)</f>
        <v>Pudrición</v>
      </c>
    </row>
    <row r="8762" spans="1:11" x14ac:dyDescent="0.2">
      <c r="A8762" s="1" t="s">
        <v>11191</v>
      </c>
      <c r="B8762" s="1" t="s">
        <v>8819</v>
      </c>
      <c r="C8762" s="1" t="s">
        <v>11186</v>
      </c>
      <c r="D8762" s="1" t="s">
        <v>8759</v>
      </c>
      <c r="E8762" s="1" t="s">
        <v>312</v>
      </c>
      <c r="F8762" s="1" t="s">
        <v>11189</v>
      </c>
      <c r="G8762" s="1" t="str">
        <f>VLOOKUP(Tabla1[[#This Row],[Planta]],Tabla3[],3,FALSE)</f>
        <v>Maíz</v>
      </c>
      <c r="H8762" s="1" t="str">
        <f>_xlfn.CONCAT(Tabla1[[#This Row],[Planta Español]],"_",IF(Tabla1[[#This Row],[Saludable]]="Si","Saludable","Enferma"))</f>
        <v>Maíz_Enferma</v>
      </c>
      <c r="I8762" s="1" t="str">
        <f>VLOOKUP(Tabla1[[#This Row],[Enfermedad Inglés]],Tabla3[[Enfermedad Inglés]:[Nombre Coloquial en TV]],3,FALSE)</f>
        <v>Mancha gris</v>
      </c>
      <c r="J8762" s="1" t="str">
        <f>VLOOKUP(Tabla1[[#This Row],[Enfermedad Inglés]],Tabla3[[Enfermedad Inglés]:[Nombre Coloquial en TV]],4,FALSE)</f>
        <v>Pinta gris</v>
      </c>
      <c r="K8762" s="1" t="str">
        <f>VLOOKUP(Tabla1[[#This Row],[Enfermedad Inglés]],Tabla3[[Enfermedad Inglés]:[Nombre Coloquial en TV]],5,FALSE)</f>
        <v>Pudrición</v>
      </c>
    </row>
    <row r="8763" spans="1:11" x14ac:dyDescent="0.2">
      <c r="A8763" s="1" t="s">
        <v>11191</v>
      </c>
      <c r="B8763" s="1" t="s">
        <v>8820</v>
      </c>
      <c r="C8763" s="1" t="s">
        <v>11186</v>
      </c>
      <c r="D8763" s="1" t="s">
        <v>8759</v>
      </c>
      <c r="E8763" s="1" t="s">
        <v>312</v>
      </c>
      <c r="F8763" s="1" t="s">
        <v>11189</v>
      </c>
      <c r="G8763" s="1" t="str">
        <f>VLOOKUP(Tabla1[[#This Row],[Planta]],Tabla3[],3,FALSE)</f>
        <v>Maíz</v>
      </c>
      <c r="H8763" s="1" t="str">
        <f>_xlfn.CONCAT(Tabla1[[#This Row],[Planta Español]],"_",IF(Tabla1[[#This Row],[Saludable]]="Si","Saludable","Enferma"))</f>
        <v>Maíz_Enferma</v>
      </c>
      <c r="I8763" s="1" t="str">
        <f>VLOOKUP(Tabla1[[#This Row],[Enfermedad Inglés]],Tabla3[[Enfermedad Inglés]:[Nombre Coloquial en TV]],3,FALSE)</f>
        <v>Mancha gris</v>
      </c>
      <c r="J8763" s="1" t="str">
        <f>VLOOKUP(Tabla1[[#This Row],[Enfermedad Inglés]],Tabla3[[Enfermedad Inglés]:[Nombre Coloquial en TV]],4,FALSE)</f>
        <v>Pinta gris</v>
      </c>
      <c r="K8763" s="1" t="str">
        <f>VLOOKUP(Tabla1[[#This Row],[Enfermedad Inglés]],Tabla3[[Enfermedad Inglés]:[Nombre Coloquial en TV]],5,FALSE)</f>
        <v>Pudrición</v>
      </c>
    </row>
    <row r="8764" spans="1:11" x14ac:dyDescent="0.2">
      <c r="A8764" s="1" t="s">
        <v>11191</v>
      </c>
      <c r="B8764" s="1" t="s">
        <v>8821</v>
      </c>
      <c r="C8764" s="1" t="s">
        <v>11186</v>
      </c>
      <c r="D8764" s="1" t="s">
        <v>8759</v>
      </c>
      <c r="E8764" s="1" t="s">
        <v>312</v>
      </c>
      <c r="F8764" s="1" t="s">
        <v>11189</v>
      </c>
      <c r="G8764" s="1" t="str">
        <f>VLOOKUP(Tabla1[[#This Row],[Planta]],Tabla3[],3,FALSE)</f>
        <v>Maíz</v>
      </c>
      <c r="H8764" s="1" t="str">
        <f>_xlfn.CONCAT(Tabla1[[#This Row],[Planta Español]],"_",IF(Tabla1[[#This Row],[Saludable]]="Si","Saludable","Enferma"))</f>
        <v>Maíz_Enferma</v>
      </c>
      <c r="I8764" s="1" t="str">
        <f>VLOOKUP(Tabla1[[#This Row],[Enfermedad Inglés]],Tabla3[[Enfermedad Inglés]:[Nombre Coloquial en TV]],3,FALSE)</f>
        <v>Mancha gris</v>
      </c>
      <c r="J8764" s="1" t="str">
        <f>VLOOKUP(Tabla1[[#This Row],[Enfermedad Inglés]],Tabla3[[Enfermedad Inglés]:[Nombre Coloquial en TV]],4,FALSE)</f>
        <v>Pinta gris</v>
      </c>
      <c r="K8764" s="1" t="str">
        <f>VLOOKUP(Tabla1[[#This Row],[Enfermedad Inglés]],Tabla3[[Enfermedad Inglés]:[Nombre Coloquial en TV]],5,FALSE)</f>
        <v>Pudrición</v>
      </c>
    </row>
    <row r="8765" spans="1:11" x14ac:dyDescent="0.2">
      <c r="A8765" s="1" t="s">
        <v>11191</v>
      </c>
      <c r="B8765" s="1" t="s">
        <v>8822</v>
      </c>
      <c r="C8765" s="1" t="s">
        <v>11186</v>
      </c>
      <c r="D8765" s="1" t="s">
        <v>8759</v>
      </c>
      <c r="E8765" s="1" t="s">
        <v>312</v>
      </c>
      <c r="F8765" s="1" t="s">
        <v>11189</v>
      </c>
      <c r="G8765" s="1" t="str">
        <f>VLOOKUP(Tabla1[[#This Row],[Planta]],Tabla3[],3,FALSE)</f>
        <v>Maíz</v>
      </c>
      <c r="H8765" s="1" t="str">
        <f>_xlfn.CONCAT(Tabla1[[#This Row],[Planta Español]],"_",IF(Tabla1[[#This Row],[Saludable]]="Si","Saludable","Enferma"))</f>
        <v>Maíz_Enferma</v>
      </c>
      <c r="I8765" s="1" t="str">
        <f>VLOOKUP(Tabla1[[#This Row],[Enfermedad Inglés]],Tabla3[[Enfermedad Inglés]:[Nombre Coloquial en TV]],3,FALSE)</f>
        <v>Mancha gris</v>
      </c>
      <c r="J8765" s="1" t="str">
        <f>VLOOKUP(Tabla1[[#This Row],[Enfermedad Inglés]],Tabla3[[Enfermedad Inglés]:[Nombre Coloquial en TV]],4,FALSE)</f>
        <v>Pinta gris</v>
      </c>
      <c r="K8765" s="1" t="str">
        <f>VLOOKUP(Tabla1[[#This Row],[Enfermedad Inglés]],Tabla3[[Enfermedad Inglés]:[Nombre Coloquial en TV]],5,FALSE)</f>
        <v>Pudrición</v>
      </c>
    </row>
    <row r="8766" spans="1:11" x14ac:dyDescent="0.2">
      <c r="A8766" s="1" t="s">
        <v>11191</v>
      </c>
      <c r="B8766" s="1" t="s">
        <v>8823</v>
      </c>
      <c r="C8766" s="1" t="s">
        <v>11186</v>
      </c>
      <c r="D8766" s="1" t="s">
        <v>8759</v>
      </c>
      <c r="E8766" s="1" t="s">
        <v>312</v>
      </c>
      <c r="F8766" s="1" t="s">
        <v>11189</v>
      </c>
      <c r="G8766" s="1" t="str">
        <f>VLOOKUP(Tabla1[[#This Row],[Planta]],Tabla3[],3,FALSE)</f>
        <v>Maíz</v>
      </c>
      <c r="H8766" s="1" t="str">
        <f>_xlfn.CONCAT(Tabla1[[#This Row],[Planta Español]],"_",IF(Tabla1[[#This Row],[Saludable]]="Si","Saludable","Enferma"))</f>
        <v>Maíz_Enferma</v>
      </c>
      <c r="I8766" s="1" t="str">
        <f>VLOOKUP(Tabla1[[#This Row],[Enfermedad Inglés]],Tabla3[[Enfermedad Inglés]:[Nombre Coloquial en TV]],3,FALSE)</f>
        <v>Mancha gris</v>
      </c>
      <c r="J8766" s="1" t="str">
        <f>VLOOKUP(Tabla1[[#This Row],[Enfermedad Inglés]],Tabla3[[Enfermedad Inglés]:[Nombre Coloquial en TV]],4,FALSE)</f>
        <v>Pinta gris</v>
      </c>
      <c r="K8766" s="1" t="str">
        <f>VLOOKUP(Tabla1[[#This Row],[Enfermedad Inglés]],Tabla3[[Enfermedad Inglés]:[Nombre Coloquial en TV]],5,FALSE)</f>
        <v>Pudrición</v>
      </c>
    </row>
    <row r="8767" spans="1:11" x14ac:dyDescent="0.2">
      <c r="A8767" s="1" t="s">
        <v>11191</v>
      </c>
      <c r="B8767" s="1" t="s">
        <v>8824</v>
      </c>
      <c r="C8767" s="1" t="s">
        <v>11186</v>
      </c>
      <c r="D8767" s="1" t="s">
        <v>8759</v>
      </c>
      <c r="E8767" s="1" t="s">
        <v>312</v>
      </c>
      <c r="F8767" s="1" t="s">
        <v>11189</v>
      </c>
      <c r="G8767" s="1" t="str">
        <f>VLOOKUP(Tabla1[[#This Row],[Planta]],Tabla3[],3,FALSE)</f>
        <v>Maíz</v>
      </c>
      <c r="H8767" s="1" t="str">
        <f>_xlfn.CONCAT(Tabla1[[#This Row],[Planta Español]],"_",IF(Tabla1[[#This Row],[Saludable]]="Si","Saludable","Enferma"))</f>
        <v>Maíz_Enferma</v>
      </c>
      <c r="I8767" s="1" t="str">
        <f>VLOOKUP(Tabla1[[#This Row],[Enfermedad Inglés]],Tabla3[[Enfermedad Inglés]:[Nombre Coloquial en TV]],3,FALSE)</f>
        <v>Mancha gris</v>
      </c>
      <c r="J8767" s="1" t="str">
        <f>VLOOKUP(Tabla1[[#This Row],[Enfermedad Inglés]],Tabla3[[Enfermedad Inglés]:[Nombre Coloquial en TV]],4,FALSE)</f>
        <v>Pinta gris</v>
      </c>
      <c r="K8767" s="1" t="str">
        <f>VLOOKUP(Tabla1[[#This Row],[Enfermedad Inglés]],Tabla3[[Enfermedad Inglés]:[Nombre Coloquial en TV]],5,FALSE)</f>
        <v>Pudrición</v>
      </c>
    </row>
    <row r="8768" spans="1:11" x14ac:dyDescent="0.2">
      <c r="A8768" s="1" t="s">
        <v>11191</v>
      </c>
      <c r="B8768" s="1" t="s">
        <v>8825</v>
      </c>
      <c r="C8768" s="1" t="s">
        <v>11186</v>
      </c>
      <c r="D8768" s="1" t="s">
        <v>8759</v>
      </c>
      <c r="E8768" s="1" t="s">
        <v>312</v>
      </c>
      <c r="F8768" s="1" t="s">
        <v>11189</v>
      </c>
      <c r="G8768" s="1" t="str">
        <f>VLOOKUP(Tabla1[[#This Row],[Planta]],Tabla3[],3,FALSE)</f>
        <v>Maíz</v>
      </c>
      <c r="H8768" s="1" t="str">
        <f>_xlfn.CONCAT(Tabla1[[#This Row],[Planta Español]],"_",IF(Tabla1[[#This Row],[Saludable]]="Si","Saludable","Enferma"))</f>
        <v>Maíz_Enferma</v>
      </c>
      <c r="I8768" s="1" t="str">
        <f>VLOOKUP(Tabla1[[#This Row],[Enfermedad Inglés]],Tabla3[[Enfermedad Inglés]:[Nombre Coloquial en TV]],3,FALSE)</f>
        <v>Mancha gris</v>
      </c>
      <c r="J8768" s="1" t="str">
        <f>VLOOKUP(Tabla1[[#This Row],[Enfermedad Inglés]],Tabla3[[Enfermedad Inglés]:[Nombre Coloquial en TV]],4,FALSE)</f>
        <v>Pinta gris</v>
      </c>
      <c r="K8768" s="1" t="str">
        <f>VLOOKUP(Tabla1[[#This Row],[Enfermedad Inglés]],Tabla3[[Enfermedad Inglés]:[Nombre Coloquial en TV]],5,FALSE)</f>
        <v>Pudrición</v>
      </c>
    </row>
    <row r="8769" spans="1:11" x14ac:dyDescent="0.2">
      <c r="A8769" s="1" t="s">
        <v>11191</v>
      </c>
      <c r="B8769" s="1" t="s">
        <v>8826</v>
      </c>
      <c r="C8769" s="1" t="s">
        <v>11186</v>
      </c>
      <c r="D8769" s="1" t="s">
        <v>8759</v>
      </c>
      <c r="E8769" s="1" t="s">
        <v>312</v>
      </c>
      <c r="F8769" s="1" t="s">
        <v>11189</v>
      </c>
      <c r="G8769" s="1" t="str">
        <f>VLOOKUP(Tabla1[[#This Row],[Planta]],Tabla3[],3,FALSE)</f>
        <v>Maíz</v>
      </c>
      <c r="H8769" s="1" t="str">
        <f>_xlfn.CONCAT(Tabla1[[#This Row],[Planta Español]],"_",IF(Tabla1[[#This Row],[Saludable]]="Si","Saludable","Enferma"))</f>
        <v>Maíz_Enferma</v>
      </c>
      <c r="I8769" s="1" t="str">
        <f>VLOOKUP(Tabla1[[#This Row],[Enfermedad Inglés]],Tabla3[[Enfermedad Inglés]:[Nombre Coloquial en TV]],3,FALSE)</f>
        <v>Mancha gris</v>
      </c>
      <c r="J8769" s="1" t="str">
        <f>VLOOKUP(Tabla1[[#This Row],[Enfermedad Inglés]],Tabla3[[Enfermedad Inglés]:[Nombre Coloquial en TV]],4,FALSE)</f>
        <v>Pinta gris</v>
      </c>
      <c r="K8769" s="1" t="str">
        <f>VLOOKUP(Tabla1[[#This Row],[Enfermedad Inglés]],Tabla3[[Enfermedad Inglés]:[Nombre Coloquial en TV]],5,FALSE)</f>
        <v>Pudrición</v>
      </c>
    </row>
    <row r="8770" spans="1:11" x14ac:dyDescent="0.2">
      <c r="A8770" s="1" t="s">
        <v>11191</v>
      </c>
      <c r="B8770" s="1" t="s">
        <v>8827</v>
      </c>
      <c r="C8770" s="1" t="s">
        <v>11186</v>
      </c>
      <c r="D8770" s="1" t="s">
        <v>8759</v>
      </c>
      <c r="E8770" s="1" t="s">
        <v>312</v>
      </c>
      <c r="F8770" s="1" t="s">
        <v>11189</v>
      </c>
      <c r="G8770" s="1" t="str">
        <f>VLOOKUP(Tabla1[[#This Row],[Planta]],Tabla3[],3,FALSE)</f>
        <v>Maíz</v>
      </c>
      <c r="H8770" s="1" t="str">
        <f>_xlfn.CONCAT(Tabla1[[#This Row],[Planta Español]],"_",IF(Tabla1[[#This Row],[Saludable]]="Si","Saludable","Enferma"))</f>
        <v>Maíz_Enferma</v>
      </c>
      <c r="I8770" s="1" t="str">
        <f>VLOOKUP(Tabla1[[#This Row],[Enfermedad Inglés]],Tabla3[[Enfermedad Inglés]:[Nombre Coloquial en TV]],3,FALSE)</f>
        <v>Mancha gris</v>
      </c>
      <c r="J8770" s="1" t="str">
        <f>VLOOKUP(Tabla1[[#This Row],[Enfermedad Inglés]],Tabla3[[Enfermedad Inglés]:[Nombre Coloquial en TV]],4,FALSE)</f>
        <v>Pinta gris</v>
      </c>
      <c r="K8770" s="1" t="str">
        <f>VLOOKUP(Tabla1[[#This Row],[Enfermedad Inglés]],Tabla3[[Enfermedad Inglés]:[Nombre Coloquial en TV]],5,FALSE)</f>
        <v>Pudrición</v>
      </c>
    </row>
    <row r="8771" spans="1:11" x14ac:dyDescent="0.2">
      <c r="A8771" s="1" t="s">
        <v>11191</v>
      </c>
      <c r="B8771" s="1" t="s">
        <v>8828</v>
      </c>
      <c r="C8771" s="1" t="s">
        <v>11186</v>
      </c>
      <c r="D8771" s="1" t="s">
        <v>8759</v>
      </c>
      <c r="E8771" s="1" t="s">
        <v>312</v>
      </c>
      <c r="F8771" s="1" t="s">
        <v>11189</v>
      </c>
      <c r="G8771" s="1" t="str">
        <f>VLOOKUP(Tabla1[[#This Row],[Planta]],Tabla3[],3,FALSE)</f>
        <v>Maíz</v>
      </c>
      <c r="H8771" s="1" t="str">
        <f>_xlfn.CONCAT(Tabla1[[#This Row],[Planta Español]],"_",IF(Tabla1[[#This Row],[Saludable]]="Si","Saludable","Enferma"))</f>
        <v>Maíz_Enferma</v>
      </c>
      <c r="I8771" s="1" t="str">
        <f>VLOOKUP(Tabla1[[#This Row],[Enfermedad Inglés]],Tabla3[[Enfermedad Inglés]:[Nombre Coloquial en TV]],3,FALSE)</f>
        <v>Mancha gris</v>
      </c>
      <c r="J8771" s="1" t="str">
        <f>VLOOKUP(Tabla1[[#This Row],[Enfermedad Inglés]],Tabla3[[Enfermedad Inglés]:[Nombre Coloquial en TV]],4,FALSE)</f>
        <v>Pinta gris</v>
      </c>
      <c r="K8771" s="1" t="str">
        <f>VLOOKUP(Tabla1[[#This Row],[Enfermedad Inglés]],Tabla3[[Enfermedad Inglés]:[Nombre Coloquial en TV]],5,FALSE)</f>
        <v>Pudrición</v>
      </c>
    </row>
    <row r="8772" spans="1:11" x14ac:dyDescent="0.2">
      <c r="A8772" s="1" t="s">
        <v>11191</v>
      </c>
      <c r="B8772" s="1" t="s">
        <v>8829</v>
      </c>
      <c r="C8772" s="1" t="s">
        <v>11186</v>
      </c>
      <c r="D8772" s="1" t="s">
        <v>8759</v>
      </c>
      <c r="E8772" s="1" t="s">
        <v>312</v>
      </c>
      <c r="F8772" s="1" t="s">
        <v>11189</v>
      </c>
      <c r="G8772" s="1" t="str">
        <f>VLOOKUP(Tabla1[[#This Row],[Planta]],Tabla3[],3,FALSE)</f>
        <v>Maíz</v>
      </c>
      <c r="H8772" s="1" t="str">
        <f>_xlfn.CONCAT(Tabla1[[#This Row],[Planta Español]],"_",IF(Tabla1[[#This Row],[Saludable]]="Si","Saludable","Enferma"))</f>
        <v>Maíz_Enferma</v>
      </c>
      <c r="I8772" s="1" t="str">
        <f>VLOOKUP(Tabla1[[#This Row],[Enfermedad Inglés]],Tabla3[[Enfermedad Inglés]:[Nombre Coloquial en TV]],3,FALSE)</f>
        <v>Mancha gris</v>
      </c>
      <c r="J8772" s="1" t="str">
        <f>VLOOKUP(Tabla1[[#This Row],[Enfermedad Inglés]],Tabla3[[Enfermedad Inglés]:[Nombre Coloquial en TV]],4,FALSE)</f>
        <v>Pinta gris</v>
      </c>
      <c r="K8772" s="1" t="str">
        <f>VLOOKUP(Tabla1[[#This Row],[Enfermedad Inglés]],Tabla3[[Enfermedad Inglés]:[Nombre Coloquial en TV]],5,FALSE)</f>
        <v>Pudrición</v>
      </c>
    </row>
    <row r="8773" spans="1:11" x14ac:dyDescent="0.2">
      <c r="A8773" s="1" t="s">
        <v>11191</v>
      </c>
      <c r="B8773" s="1" t="s">
        <v>8830</v>
      </c>
      <c r="C8773" s="1" t="s">
        <v>11186</v>
      </c>
      <c r="D8773" s="1" t="s">
        <v>8759</v>
      </c>
      <c r="E8773" s="1" t="s">
        <v>312</v>
      </c>
      <c r="F8773" s="1" t="s">
        <v>11189</v>
      </c>
      <c r="G8773" s="1" t="str">
        <f>VLOOKUP(Tabla1[[#This Row],[Planta]],Tabla3[],3,FALSE)</f>
        <v>Maíz</v>
      </c>
      <c r="H8773" s="1" t="str">
        <f>_xlfn.CONCAT(Tabla1[[#This Row],[Planta Español]],"_",IF(Tabla1[[#This Row],[Saludable]]="Si","Saludable","Enferma"))</f>
        <v>Maíz_Enferma</v>
      </c>
      <c r="I8773" s="1" t="str">
        <f>VLOOKUP(Tabla1[[#This Row],[Enfermedad Inglés]],Tabla3[[Enfermedad Inglés]:[Nombre Coloquial en TV]],3,FALSE)</f>
        <v>Mancha gris</v>
      </c>
      <c r="J8773" s="1" t="str">
        <f>VLOOKUP(Tabla1[[#This Row],[Enfermedad Inglés]],Tabla3[[Enfermedad Inglés]:[Nombre Coloquial en TV]],4,FALSE)</f>
        <v>Pinta gris</v>
      </c>
      <c r="K8773" s="1" t="str">
        <f>VLOOKUP(Tabla1[[#This Row],[Enfermedad Inglés]],Tabla3[[Enfermedad Inglés]:[Nombre Coloquial en TV]],5,FALSE)</f>
        <v>Pudrición</v>
      </c>
    </row>
    <row r="8774" spans="1:11" x14ac:dyDescent="0.2">
      <c r="A8774" s="1" t="s">
        <v>11191</v>
      </c>
      <c r="B8774" s="1" t="s">
        <v>8831</v>
      </c>
      <c r="C8774" s="1" t="s">
        <v>11186</v>
      </c>
      <c r="D8774" s="1" t="s">
        <v>8759</v>
      </c>
      <c r="E8774" s="1" t="s">
        <v>312</v>
      </c>
      <c r="F8774" s="1" t="s">
        <v>11189</v>
      </c>
      <c r="G8774" s="1" t="str">
        <f>VLOOKUP(Tabla1[[#This Row],[Planta]],Tabla3[],3,FALSE)</f>
        <v>Maíz</v>
      </c>
      <c r="H8774" s="1" t="str">
        <f>_xlfn.CONCAT(Tabla1[[#This Row],[Planta Español]],"_",IF(Tabla1[[#This Row],[Saludable]]="Si","Saludable","Enferma"))</f>
        <v>Maíz_Enferma</v>
      </c>
      <c r="I8774" s="1" t="str">
        <f>VLOOKUP(Tabla1[[#This Row],[Enfermedad Inglés]],Tabla3[[Enfermedad Inglés]:[Nombre Coloquial en TV]],3,FALSE)</f>
        <v>Mancha gris</v>
      </c>
      <c r="J8774" s="1" t="str">
        <f>VLOOKUP(Tabla1[[#This Row],[Enfermedad Inglés]],Tabla3[[Enfermedad Inglés]:[Nombre Coloquial en TV]],4,FALSE)</f>
        <v>Pinta gris</v>
      </c>
      <c r="K8774" s="1" t="str">
        <f>VLOOKUP(Tabla1[[#This Row],[Enfermedad Inglés]],Tabla3[[Enfermedad Inglés]:[Nombre Coloquial en TV]],5,FALSE)</f>
        <v>Pudrición</v>
      </c>
    </row>
    <row r="8775" spans="1:11" x14ac:dyDescent="0.2">
      <c r="A8775" s="1" t="s">
        <v>11191</v>
      </c>
      <c r="B8775" s="1" t="s">
        <v>8832</v>
      </c>
      <c r="C8775" s="1" t="s">
        <v>11186</v>
      </c>
      <c r="D8775" s="1" t="s">
        <v>8759</v>
      </c>
      <c r="E8775" s="1" t="s">
        <v>312</v>
      </c>
      <c r="F8775" s="1" t="s">
        <v>11189</v>
      </c>
      <c r="G8775" s="1" t="str">
        <f>VLOOKUP(Tabla1[[#This Row],[Planta]],Tabla3[],3,FALSE)</f>
        <v>Maíz</v>
      </c>
      <c r="H8775" s="1" t="str">
        <f>_xlfn.CONCAT(Tabla1[[#This Row],[Planta Español]],"_",IF(Tabla1[[#This Row],[Saludable]]="Si","Saludable","Enferma"))</f>
        <v>Maíz_Enferma</v>
      </c>
      <c r="I8775" s="1" t="str">
        <f>VLOOKUP(Tabla1[[#This Row],[Enfermedad Inglés]],Tabla3[[Enfermedad Inglés]:[Nombre Coloquial en TV]],3,FALSE)</f>
        <v>Mancha gris</v>
      </c>
      <c r="J8775" s="1" t="str">
        <f>VLOOKUP(Tabla1[[#This Row],[Enfermedad Inglés]],Tabla3[[Enfermedad Inglés]:[Nombre Coloquial en TV]],4,FALSE)</f>
        <v>Pinta gris</v>
      </c>
      <c r="K8775" s="1" t="str">
        <f>VLOOKUP(Tabla1[[#This Row],[Enfermedad Inglés]],Tabla3[[Enfermedad Inglés]:[Nombre Coloquial en TV]],5,FALSE)</f>
        <v>Pudrición</v>
      </c>
    </row>
    <row r="8776" spans="1:11" x14ac:dyDescent="0.2">
      <c r="A8776" s="1" t="s">
        <v>11191</v>
      </c>
      <c r="B8776" s="1" t="s">
        <v>8833</v>
      </c>
      <c r="C8776" s="1" t="s">
        <v>11186</v>
      </c>
      <c r="D8776" s="1" t="s">
        <v>8759</v>
      </c>
      <c r="E8776" s="1" t="s">
        <v>312</v>
      </c>
      <c r="F8776" s="1" t="s">
        <v>11189</v>
      </c>
      <c r="G8776" s="1" t="str">
        <f>VLOOKUP(Tabla1[[#This Row],[Planta]],Tabla3[],3,FALSE)</f>
        <v>Maíz</v>
      </c>
      <c r="H8776" s="1" t="str">
        <f>_xlfn.CONCAT(Tabla1[[#This Row],[Planta Español]],"_",IF(Tabla1[[#This Row],[Saludable]]="Si","Saludable","Enferma"))</f>
        <v>Maíz_Enferma</v>
      </c>
      <c r="I8776" s="1" t="str">
        <f>VLOOKUP(Tabla1[[#This Row],[Enfermedad Inglés]],Tabla3[[Enfermedad Inglés]:[Nombre Coloquial en TV]],3,FALSE)</f>
        <v>Mancha gris</v>
      </c>
      <c r="J8776" s="1" t="str">
        <f>VLOOKUP(Tabla1[[#This Row],[Enfermedad Inglés]],Tabla3[[Enfermedad Inglés]:[Nombre Coloquial en TV]],4,FALSE)</f>
        <v>Pinta gris</v>
      </c>
      <c r="K8776" s="1" t="str">
        <f>VLOOKUP(Tabla1[[#This Row],[Enfermedad Inglés]],Tabla3[[Enfermedad Inglés]:[Nombre Coloquial en TV]],5,FALSE)</f>
        <v>Pudrición</v>
      </c>
    </row>
    <row r="8777" spans="1:11" x14ac:dyDescent="0.2">
      <c r="A8777" s="1" t="s">
        <v>11191</v>
      </c>
      <c r="B8777" s="1" t="s">
        <v>8834</v>
      </c>
      <c r="C8777" s="1" t="s">
        <v>11186</v>
      </c>
      <c r="D8777" s="1" t="s">
        <v>8759</v>
      </c>
      <c r="E8777" s="1" t="s">
        <v>312</v>
      </c>
      <c r="F8777" s="1" t="s">
        <v>11189</v>
      </c>
      <c r="G8777" s="1" t="str">
        <f>VLOOKUP(Tabla1[[#This Row],[Planta]],Tabla3[],3,FALSE)</f>
        <v>Maíz</v>
      </c>
      <c r="H8777" s="1" t="str">
        <f>_xlfn.CONCAT(Tabla1[[#This Row],[Planta Español]],"_",IF(Tabla1[[#This Row],[Saludable]]="Si","Saludable","Enferma"))</f>
        <v>Maíz_Enferma</v>
      </c>
      <c r="I8777" s="1" t="str">
        <f>VLOOKUP(Tabla1[[#This Row],[Enfermedad Inglés]],Tabla3[[Enfermedad Inglés]:[Nombre Coloquial en TV]],3,FALSE)</f>
        <v>Mancha gris</v>
      </c>
      <c r="J8777" s="1" t="str">
        <f>VLOOKUP(Tabla1[[#This Row],[Enfermedad Inglés]],Tabla3[[Enfermedad Inglés]:[Nombre Coloquial en TV]],4,FALSE)</f>
        <v>Pinta gris</v>
      </c>
      <c r="K8777" s="1" t="str">
        <f>VLOOKUP(Tabla1[[#This Row],[Enfermedad Inglés]],Tabla3[[Enfermedad Inglés]:[Nombre Coloquial en TV]],5,FALSE)</f>
        <v>Pudrición</v>
      </c>
    </row>
    <row r="8778" spans="1:11" x14ac:dyDescent="0.2">
      <c r="A8778" s="1" t="s">
        <v>11191</v>
      </c>
      <c r="B8778" s="1" t="s">
        <v>8835</v>
      </c>
      <c r="C8778" s="1" t="s">
        <v>11186</v>
      </c>
      <c r="D8778" s="1" t="s">
        <v>8759</v>
      </c>
      <c r="E8778" s="1" t="s">
        <v>312</v>
      </c>
      <c r="F8778" s="1" t="s">
        <v>11189</v>
      </c>
      <c r="G8778" s="1" t="str">
        <f>VLOOKUP(Tabla1[[#This Row],[Planta]],Tabla3[],3,FALSE)</f>
        <v>Maíz</v>
      </c>
      <c r="H8778" s="1" t="str">
        <f>_xlfn.CONCAT(Tabla1[[#This Row],[Planta Español]],"_",IF(Tabla1[[#This Row],[Saludable]]="Si","Saludable","Enferma"))</f>
        <v>Maíz_Enferma</v>
      </c>
      <c r="I8778" s="1" t="str">
        <f>VLOOKUP(Tabla1[[#This Row],[Enfermedad Inglés]],Tabla3[[Enfermedad Inglés]:[Nombre Coloquial en TV]],3,FALSE)</f>
        <v>Mancha gris</v>
      </c>
      <c r="J8778" s="1" t="str">
        <f>VLOOKUP(Tabla1[[#This Row],[Enfermedad Inglés]],Tabla3[[Enfermedad Inglés]:[Nombre Coloquial en TV]],4,FALSE)</f>
        <v>Pinta gris</v>
      </c>
      <c r="K8778" s="1" t="str">
        <f>VLOOKUP(Tabla1[[#This Row],[Enfermedad Inglés]],Tabla3[[Enfermedad Inglés]:[Nombre Coloquial en TV]],5,FALSE)</f>
        <v>Pudrición</v>
      </c>
    </row>
    <row r="8779" spans="1:11" x14ac:dyDescent="0.2">
      <c r="A8779" s="1" t="s">
        <v>11191</v>
      </c>
      <c r="B8779" s="1" t="s">
        <v>8836</v>
      </c>
      <c r="C8779" s="1" t="s">
        <v>11186</v>
      </c>
      <c r="D8779" s="1" t="s">
        <v>8759</v>
      </c>
      <c r="E8779" s="1" t="s">
        <v>312</v>
      </c>
      <c r="F8779" s="1" t="s">
        <v>11189</v>
      </c>
      <c r="G8779" s="1" t="str">
        <f>VLOOKUP(Tabla1[[#This Row],[Planta]],Tabla3[],3,FALSE)</f>
        <v>Maíz</v>
      </c>
      <c r="H8779" s="1" t="str">
        <f>_xlfn.CONCAT(Tabla1[[#This Row],[Planta Español]],"_",IF(Tabla1[[#This Row],[Saludable]]="Si","Saludable","Enferma"))</f>
        <v>Maíz_Enferma</v>
      </c>
      <c r="I8779" s="1" t="str">
        <f>VLOOKUP(Tabla1[[#This Row],[Enfermedad Inglés]],Tabla3[[Enfermedad Inglés]:[Nombre Coloquial en TV]],3,FALSE)</f>
        <v>Mancha gris</v>
      </c>
      <c r="J8779" s="1" t="str">
        <f>VLOOKUP(Tabla1[[#This Row],[Enfermedad Inglés]],Tabla3[[Enfermedad Inglés]:[Nombre Coloquial en TV]],4,FALSE)</f>
        <v>Pinta gris</v>
      </c>
      <c r="K8779" s="1" t="str">
        <f>VLOOKUP(Tabla1[[#This Row],[Enfermedad Inglés]],Tabla3[[Enfermedad Inglés]:[Nombre Coloquial en TV]],5,FALSE)</f>
        <v>Pudrición</v>
      </c>
    </row>
    <row r="8780" spans="1:11" x14ac:dyDescent="0.2">
      <c r="A8780" s="1" t="s">
        <v>11191</v>
      </c>
      <c r="B8780" s="1" t="s">
        <v>8837</v>
      </c>
      <c r="C8780" s="1" t="s">
        <v>11186</v>
      </c>
      <c r="D8780" s="1" t="s">
        <v>8759</v>
      </c>
      <c r="E8780" s="1" t="s">
        <v>312</v>
      </c>
      <c r="F8780" s="1" t="s">
        <v>11189</v>
      </c>
      <c r="G8780" s="1" t="str">
        <f>VLOOKUP(Tabla1[[#This Row],[Planta]],Tabla3[],3,FALSE)</f>
        <v>Maíz</v>
      </c>
      <c r="H8780" s="1" t="str">
        <f>_xlfn.CONCAT(Tabla1[[#This Row],[Planta Español]],"_",IF(Tabla1[[#This Row],[Saludable]]="Si","Saludable","Enferma"))</f>
        <v>Maíz_Enferma</v>
      </c>
      <c r="I8780" s="1" t="str">
        <f>VLOOKUP(Tabla1[[#This Row],[Enfermedad Inglés]],Tabla3[[Enfermedad Inglés]:[Nombre Coloquial en TV]],3,FALSE)</f>
        <v>Mancha gris</v>
      </c>
      <c r="J8780" s="1" t="str">
        <f>VLOOKUP(Tabla1[[#This Row],[Enfermedad Inglés]],Tabla3[[Enfermedad Inglés]:[Nombre Coloquial en TV]],4,FALSE)</f>
        <v>Pinta gris</v>
      </c>
      <c r="K8780" s="1" t="str">
        <f>VLOOKUP(Tabla1[[#This Row],[Enfermedad Inglés]],Tabla3[[Enfermedad Inglés]:[Nombre Coloquial en TV]],5,FALSE)</f>
        <v>Pudrición</v>
      </c>
    </row>
    <row r="8781" spans="1:11" x14ac:dyDescent="0.2">
      <c r="A8781" s="1" t="s">
        <v>11191</v>
      </c>
      <c r="B8781" s="1" t="s">
        <v>8838</v>
      </c>
      <c r="C8781" s="1" t="s">
        <v>11186</v>
      </c>
      <c r="D8781" s="1" t="s">
        <v>8759</v>
      </c>
      <c r="E8781" s="1" t="s">
        <v>312</v>
      </c>
      <c r="F8781" s="1" t="s">
        <v>11189</v>
      </c>
      <c r="G8781" s="1" t="str">
        <f>VLOOKUP(Tabla1[[#This Row],[Planta]],Tabla3[],3,FALSE)</f>
        <v>Maíz</v>
      </c>
      <c r="H8781" s="1" t="str">
        <f>_xlfn.CONCAT(Tabla1[[#This Row],[Planta Español]],"_",IF(Tabla1[[#This Row],[Saludable]]="Si","Saludable","Enferma"))</f>
        <v>Maíz_Enferma</v>
      </c>
      <c r="I8781" s="1" t="str">
        <f>VLOOKUP(Tabla1[[#This Row],[Enfermedad Inglés]],Tabla3[[Enfermedad Inglés]:[Nombre Coloquial en TV]],3,FALSE)</f>
        <v>Mancha gris</v>
      </c>
      <c r="J8781" s="1" t="str">
        <f>VLOOKUP(Tabla1[[#This Row],[Enfermedad Inglés]],Tabla3[[Enfermedad Inglés]:[Nombre Coloquial en TV]],4,FALSE)</f>
        <v>Pinta gris</v>
      </c>
      <c r="K8781" s="1" t="str">
        <f>VLOOKUP(Tabla1[[#This Row],[Enfermedad Inglés]],Tabla3[[Enfermedad Inglés]:[Nombre Coloquial en TV]],5,FALSE)</f>
        <v>Pudrición</v>
      </c>
    </row>
    <row r="8782" spans="1:11" x14ac:dyDescent="0.2">
      <c r="A8782" s="1" t="s">
        <v>11191</v>
      </c>
      <c r="B8782" s="1" t="s">
        <v>8839</v>
      </c>
      <c r="C8782" s="1" t="s">
        <v>11186</v>
      </c>
      <c r="D8782" s="1" t="s">
        <v>8759</v>
      </c>
      <c r="E8782" s="1" t="s">
        <v>312</v>
      </c>
      <c r="F8782" s="1" t="s">
        <v>11189</v>
      </c>
      <c r="G8782" s="1" t="str">
        <f>VLOOKUP(Tabla1[[#This Row],[Planta]],Tabla3[],3,FALSE)</f>
        <v>Maíz</v>
      </c>
      <c r="H8782" s="1" t="str">
        <f>_xlfn.CONCAT(Tabla1[[#This Row],[Planta Español]],"_",IF(Tabla1[[#This Row],[Saludable]]="Si","Saludable","Enferma"))</f>
        <v>Maíz_Enferma</v>
      </c>
      <c r="I8782" s="1" t="str">
        <f>VLOOKUP(Tabla1[[#This Row],[Enfermedad Inglés]],Tabla3[[Enfermedad Inglés]:[Nombre Coloquial en TV]],3,FALSE)</f>
        <v>Mancha gris</v>
      </c>
      <c r="J8782" s="1" t="str">
        <f>VLOOKUP(Tabla1[[#This Row],[Enfermedad Inglés]],Tabla3[[Enfermedad Inglés]:[Nombre Coloquial en TV]],4,FALSE)</f>
        <v>Pinta gris</v>
      </c>
      <c r="K8782" s="1" t="str">
        <f>VLOOKUP(Tabla1[[#This Row],[Enfermedad Inglés]],Tabla3[[Enfermedad Inglés]:[Nombre Coloquial en TV]],5,FALSE)</f>
        <v>Pudrición</v>
      </c>
    </row>
    <row r="8783" spans="1:11" x14ac:dyDescent="0.2">
      <c r="A8783" s="1" t="s">
        <v>11191</v>
      </c>
      <c r="B8783" s="1" t="s">
        <v>8840</v>
      </c>
      <c r="C8783" s="1" t="s">
        <v>11186</v>
      </c>
      <c r="D8783" s="1" t="s">
        <v>8759</v>
      </c>
      <c r="E8783" s="1" t="s">
        <v>312</v>
      </c>
      <c r="F8783" s="1" t="s">
        <v>11189</v>
      </c>
      <c r="G8783" s="1" t="str">
        <f>VLOOKUP(Tabla1[[#This Row],[Planta]],Tabla3[],3,FALSE)</f>
        <v>Maíz</v>
      </c>
      <c r="H8783" s="1" t="str">
        <f>_xlfn.CONCAT(Tabla1[[#This Row],[Planta Español]],"_",IF(Tabla1[[#This Row],[Saludable]]="Si","Saludable","Enferma"))</f>
        <v>Maíz_Enferma</v>
      </c>
      <c r="I8783" s="1" t="str">
        <f>VLOOKUP(Tabla1[[#This Row],[Enfermedad Inglés]],Tabla3[[Enfermedad Inglés]:[Nombre Coloquial en TV]],3,FALSE)</f>
        <v>Mancha gris</v>
      </c>
      <c r="J8783" s="1" t="str">
        <f>VLOOKUP(Tabla1[[#This Row],[Enfermedad Inglés]],Tabla3[[Enfermedad Inglés]:[Nombre Coloquial en TV]],4,FALSE)</f>
        <v>Pinta gris</v>
      </c>
      <c r="K8783" s="1" t="str">
        <f>VLOOKUP(Tabla1[[#This Row],[Enfermedad Inglés]],Tabla3[[Enfermedad Inglés]:[Nombre Coloquial en TV]],5,FALSE)</f>
        <v>Pudrición</v>
      </c>
    </row>
    <row r="8784" spans="1:11" x14ac:dyDescent="0.2">
      <c r="A8784" s="1" t="s">
        <v>11191</v>
      </c>
      <c r="B8784" s="1" t="s">
        <v>8841</v>
      </c>
      <c r="C8784" s="1" t="s">
        <v>11186</v>
      </c>
      <c r="D8784" s="1" t="s">
        <v>8759</v>
      </c>
      <c r="E8784" s="1" t="s">
        <v>312</v>
      </c>
      <c r="F8784" s="1" t="s">
        <v>11189</v>
      </c>
      <c r="G8784" s="1" t="str">
        <f>VLOOKUP(Tabla1[[#This Row],[Planta]],Tabla3[],3,FALSE)</f>
        <v>Maíz</v>
      </c>
      <c r="H8784" s="1" t="str">
        <f>_xlfn.CONCAT(Tabla1[[#This Row],[Planta Español]],"_",IF(Tabla1[[#This Row],[Saludable]]="Si","Saludable","Enferma"))</f>
        <v>Maíz_Enferma</v>
      </c>
      <c r="I8784" s="1" t="str">
        <f>VLOOKUP(Tabla1[[#This Row],[Enfermedad Inglés]],Tabla3[[Enfermedad Inglés]:[Nombre Coloquial en TV]],3,FALSE)</f>
        <v>Mancha gris</v>
      </c>
      <c r="J8784" s="1" t="str">
        <f>VLOOKUP(Tabla1[[#This Row],[Enfermedad Inglés]],Tabla3[[Enfermedad Inglés]:[Nombre Coloquial en TV]],4,FALSE)</f>
        <v>Pinta gris</v>
      </c>
      <c r="K8784" s="1" t="str">
        <f>VLOOKUP(Tabla1[[#This Row],[Enfermedad Inglés]],Tabla3[[Enfermedad Inglés]:[Nombre Coloquial en TV]],5,FALSE)</f>
        <v>Pudrición</v>
      </c>
    </row>
    <row r="8785" spans="1:11" x14ac:dyDescent="0.2">
      <c r="A8785" s="1" t="s">
        <v>11191</v>
      </c>
      <c r="B8785" s="1" t="s">
        <v>8842</v>
      </c>
      <c r="C8785" s="1" t="s">
        <v>11186</v>
      </c>
      <c r="D8785" s="1" t="s">
        <v>8759</v>
      </c>
      <c r="E8785" s="1" t="s">
        <v>312</v>
      </c>
      <c r="F8785" s="1" t="s">
        <v>11189</v>
      </c>
      <c r="G8785" s="1" t="str">
        <f>VLOOKUP(Tabla1[[#This Row],[Planta]],Tabla3[],3,FALSE)</f>
        <v>Maíz</v>
      </c>
      <c r="H8785" s="1" t="str">
        <f>_xlfn.CONCAT(Tabla1[[#This Row],[Planta Español]],"_",IF(Tabla1[[#This Row],[Saludable]]="Si","Saludable","Enferma"))</f>
        <v>Maíz_Enferma</v>
      </c>
      <c r="I8785" s="1" t="str">
        <f>VLOOKUP(Tabla1[[#This Row],[Enfermedad Inglés]],Tabla3[[Enfermedad Inglés]:[Nombre Coloquial en TV]],3,FALSE)</f>
        <v>Mancha gris</v>
      </c>
      <c r="J8785" s="1" t="str">
        <f>VLOOKUP(Tabla1[[#This Row],[Enfermedad Inglés]],Tabla3[[Enfermedad Inglés]:[Nombre Coloquial en TV]],4,FALSE)</f>
        <v>Pinta gris</v>
      </c>
      <c r="K8785" s="1" t="str">
        <f>VLOOKUP(Tabla1[[#This Row],[Enfermedad Inglés]],Tabla3[[Enfermedad Inglés]:[Nombre Coloquial en TV]],5,FALSE)</f>
        <v>Pudrición</v>
      </c>
    </row>
    <row r="8786" spans="1:11" x14ac:dyDescent="0.2">
      <c r="A8786" s="1" t="s">
        <v>11191</v>
      </c>
      <c r="B8786" s="1" t="s">
        <v>8843</v>
      </c>
      <c r="C8786" s="1" t="s">
        <v>11186</v>
      </c>
      <c r="D8786" s="1" t="s">
        <v>8759</v>
      </c>
      <c r="E8786" s="1" t="s">
        <v>312</v>
      </c>
      <c r="F8786" s="1" t="s">
        <v>11189</v>
      </c>
      <c r="G8786" s="1" t="str">
        <f>VLOOKUP(Tabla1[[#This Row],[Planta]],Tabla3[],3,FALSE)</f>
        <v>Maíz</v>
      </c>
      <c r="H8786" s="1" t="str">
        <f>_xlfn.CONCAT(Tabla1[[#This Row],[Planta Español]],"_",IF(Tabla1[[#This Row],[Saludable]]="Si","Saludable","Enferma"))</f>
        <v>Maíz_Enferma</v>
      </c>
      <c r="I8786" s="1" t="str">
        <f>VLOOKUP(Tabla1[[#This Row],[Enfermedad Inglés]],Tabla3[[Enfermedad Inglés]:[Nombre Coloquial en TV]],3,FALSE)</f>
        <v>Mancha gris</v>
      </c>
      <c r="J8786" s="1" t="str">
        <f>VLOOKUP(Tabla1[[#This Row],[Enfermedad Inglés]],Tabla3[[Enfermedad Inglés]:[Nombre Coloquial en TV]],4,FALSE)</f>
        <v>Pinta gris</v>
      </c>
      <c r="K8786" s="1" t="str">
        <f>VLOOKUP(Tabla1[[#This Row],[Enfermedad Inglés]],Tabla3[[Enfermedad Inglés]:[Nombre Coloquial en TV]],5,FALSE)</f>
        <v>Pudrición</v>
      </c>
    </row>
    <row r="8787" spans="1:11" x14ac:dyDescent="0.2">
      <c r="A8787" s="1" t="s">
        <v>11191</v>
      </c>
      <c r="B8787" s="1" t="s">
        <v>8844</v>
      </c>
      <c r="C8787" s="1" t="s">
        <v>11186</v>
      </c>
      <c r="D8787" s="1" t="s">
        <v>8759</v>
      </c>
      <c r="E8787" s="1" t="s">
        <v>312</v>
      </c>
      <c r="F8787" s="1" t="s">
        <v>11189</v>
      </c>
      <c r="G8787" s="1" t="str">
        <f>VLOOKUP(Tabla1[[#This Row],[Planta]],Tabla3[],3,FALSE)</f>
        <v>Maíz</v>
      </c>
      <c r="H8787" s="1" t="str">
        <f>_xlfn.CONCAT(Tabla1[[#This Row],[Planta Español]],"_",IF(Tabla1[[#This Row],[Saludable]]="Si","Saludable","Enferma"))</f>
        <v>Maíz_Enferma</v>
      </c>
      <c r="I8787" s="1" t="str">
        <f>VLOOKUP(Tabla1[[#This Row],[Enfermedad Inglés]],Tabla3[[Enfermedad Inglés]:[Nombre Coloquial en TV]],3,FALSE)</f>
        <v>Mancha gris</v>
      </c>
      <c r="J8787" s="1" t="str">
        <f>VLOOKUP(Tabla1[[#This Row],[Enfermedad Inglés]],Tabla3[[Enfermedad Inglés]:[Nombre Coloquial en TV]],4,FALSE)</f>
        <v>Pinta gris</v>
      </c>
      <c r="K8787" s="1" t="str">
        <f>VLOOKUP(Tabla1[[#This Row],[Enfermedad Inglés]],Tabla3[[Enfermedad Inglés]:[Nombre Coloquial en TV]],5,FALSE)</f>
        <v>Pudrición</v>
      </c>
    </row>
    <row r="8788" spans="1:11" x14ac:dyDescent="0.2">
      <c r="A8788" s="1" t="s">
        <v>11191</v>
      </c>
      <c r="B8788" s="1" t="s">
        <v>8845</v>
      </c>
      <c r="C8788" s="1" t="s">
        <v>11186</v>
      </c>
      <c r="D8788" s="1" t="s">
        <v>8759</v>
      </c>
      <c r="E8788" s="1" t="s">
        <v>312</v>
      </c>
      <c r="F8788" s="1" t="s">
        <v>11189</v>
      </c>
      <c r="G8788" s="1" t="str">
        <f>VLOOKUP(Tabla1[[#This Row],[Planta]],Tabla3[],3,FALSE)</f>
        <v>Maíz</v>
      </c>
      <c r="H8788" s="1" t="str">
        <f>_xlfn.CONCAT(Tabla1[[#This Row],[Planta Español]],"_",IF(Tabla1[[#This Row],[Saludable]]="Si","Saludable","Enferma"))</f>
        <v>Maíz_Enferma</v>
      </c>
      <c r="I8788" s="1" t="str">
        <f>VLOOKUP(Tabla1[[#This Row],[Enfermedad Inglés]],Tabla3[[Enfermedad Inglés]:[Nombre Coloquial en TV]],3,FALSE)</f>
        <v>Mancha gris</v>
      </c>
      <c r="J8788" s="1" t="str">
        <f>VLOOKUP(Tabla1[[#This Row],[Enfermedad Inglés]],Tabla3[[Enfermedad Inglés]:[Nombre Coloquial en TV]],4,FALSE)</f>
        <v>Pinta gris</v>
      </c>
      <c r="K8788" s="1" t="str">
        <f>VLOOKUP(Tabla1[[#This Row],[Enfermedad Inglés]],Tabla3[[Enfermedad Inglés]:[Nombre Coloquial en TV]],5,FALSE)</f>
        <v>Pudrición</v>
      </c>
    </row>
    <row r="8789" spans="1:11" x14ac:dyDescent="0.2">
      <c r="A8789" s="1" t="s">
        <v>11191</v>
      </c>
      <c r="B8789" s="1" t="s">
        <v>8846</v>
      </c>
      <c r="C8789" s="1" t="s">
        <v>11186</v>
      </c>
      <c r="D8789" s="1" t="s">
        <v>8759</v>
      </c>
      <c r="E8789" s="1" t="s">
        <v>312</v>
      </c>
      <c r="F8789" s="1" t="s">
        <v>11189</v>
      </c>
      <c r="G8789" s="1" t="str">
        <f>VLOOKUP(Tabla1[[#This Row],[Planta]],Tabla3[],3,FALSE)</f>
        <v>Maíz</v>
      </c>
      <c r="H8789" s="1" t="str">
        <f>_xlfn.CONCAT(Tabla1[[#This Row],[Planta Español]],"_",IF(Tabla1[[#This Row],[Saludable]]="Si","Saludable","Enferma"))</f>
        <v>Maíz_Enferma</v>
      </c>
      <c r="I8789" s="1" t="str">
        <f>VLOOKUP(Tabla1[[#This Row],[Enfermedad Inglés]],Tabla3[[Enfermedad Inglés]:[Nombre Coloquial en TV]],3,FALSE)</f>
        <v>Mancha gris</v>
      </c>
      <c r="J8789" s="1" t="str">
        <f>VLOOKUP(Tabla1[[#This Row],[Enfermedad Inglés]],Tabla3[[Enfermedad Inglés]:[Nombre Coloquial en TV]],4,FALSE)</f>
        <v>Pinta gris</v>
      </c>
      <c r="K8789" s="1" t="str">
        <f>VLOOKUP(Tabla1[[#This Row],[Enfermedad Inglés]],Tabla3[[Enfermedad Inglés]:[Nombre Coloquial en TV]],5,FALSE)</f>
        <v>Pudrición</v>
      </c>
    </row>
    <row r="8790" spans="1:11" x14ac:dyDescent="0.2">
      <c r="A8790" s="1" t="s">
        <v>11191</v>
      </c>
      <c r="B8790" s="1" t="s">
        <v>8847</v>
      </c>
      <c r="C8790" s="1" t="s">
        <v>11186</v>
      </c>
      <c r="D8790" s="1" t="s">
        <v>8759</v>
      </c>
      <c r="E8790" s="1" t="s">
        <v>312</v>
      </c>
      <c r="F8790" s="1" t="s">
        <v>11189</v>
      </c>
      <c r="G8790" s="1" t="str">
        <f>VLOOKUP(Tabla1[[#This Row],[Planta]],Tabla3[],3,FALSE)</f>
        <v>Maíz</v>
      </c>
      <c r="H8790" s="1" t="str">
        <f>_xlfn.CONCAT(Tabla1[[#This Row],[Planta Español]],"_",IF(Tabla1[[#This Row],[Saludable]]="Si","Saludable","Enferma"))</f>
        <v>Maíz_Enferma</v>
      </c>
      <c r="I8790" s="1" t="str">
        <f>VLOOKUP(Tabla1[[#This Row],[Enfermedad Inglés]],Tabla3[[Enfermedad Inglés]:[Nombre Coloquial en TV]],3,FALSE)</f>
        <v>Mancha gris</v>
      </c>
      <c r="J8790" s="1" t="str">
        <f>VLOOKUP(Tabla1[[#This Row],[Enfermedad Inglés]],Tabla3[[Enfermedad Inglés]:[Nombre Coloquial en TV]],4,FALSE)</f>
        <v>Pinta gris</v>
      </c>
      <c r="K8790" s="1" t="str">
        <f>VLOOKUP(Tabla1[[#This Row],[Enfermedad Inglés]],Tabla3[[Enfermedad Inglés]:[Nombre Coloquial en TV]],5,FALSE)</f>
        <v>Pudrición</v>
      </c>
    </row>
    <row r="8791" spans="1:11" x14ac:dyDescent="0.2">
      <c r="A8791" s="1" t="s">
        <v>11191</v>
      </c>
      <c r="B8791" s="1" t="s">
        <v>8848</v>
      </c>
      <c r="C8791" s="1" t="s">
        <v>11186</v>
      </c>
      <c r="D8791" s="1" t="s">
        <v>8759</v>
      </c>
      <c r="E8791" s="1" t="s">
        <v>312</v>
      </c>
      <c r="F8791" s="1" t="s">
        <v>11189</v>
      </c>
      <c r="G8791" s="1" t="str">
        <f>VLOOKUP(Tabla1[[#This Row],[Planta]],Tabla3[],3,FALSE)</f>
        <v>Maíz</v>
      </c>
      <c r="H8791" s="1" t="str">
        <f>_xlfn.CONCAT(Tabla1[[#This Row],[Planta Español]],"_",IF(Tabla1[[#This Row],[Saludable]]="Si","Saludable","Enferma"))</f>
        <v>Maíz_Enferma</v>
      </c>
      <c r="I8791" s="1" t="str">
        <f>VLOOKUP(Tabla1[[#This Row],[Enfermedad Inglés]],Tabla3[[Enfermedad Inglés]:[Nombre Coloquial en TV]],3,FALSE)</f>
        <v>Mancha gris</v>
      </c>
      <c r="J8791" s="1" t="str">
        <f>VLOOKUP(Tabla1[[#This Row],[Enfermedad Inglés]],Tabla3[[Enfermedad Inglés]:[Nombre Coloquial en TV]],4,FALSE)</f>
        <v>Pinta gris</v>
      </c>
      <c r="K8791" s="1" t="str">
        <f>VLOOKUP(Tabla1[[#This Row],[Enfermedad Inglés]],Tabla3[[Enfermedad Inglés]:[Nombre Coloquial en TV]],5,FALSE)</f>
        <v>Pudrición</v>
      </c>
    </row>
    <row r="8792" spans="1:11" x14ac:dyDescent="0.2">
      <c r="A8792" s="1" t="s">
        <v>11191</v>
      </c>
      <c r="B8792" s="1" t="s">
        <v>8849</v>
      </c>
      <c r="C8792" s="1" t="s">
        <v>11186</v>
      </c>
      <c r="D8792" s="1" t="s">
        <v>8759</v>
      </c>
      <c r="E8792" s="1" t="s">
        <v>312</v>
      </c>
      <c r="F8792" s="1" t="s">
        <v>11189</v>
      </c>
      <c r="G8792" s="1" t="str">
        <f>VLOOKUP(Tabla1[[#This Row],[Planta]],Tabla3[],3,FALSE)</f>
        <v>Maíz</v>
      </c>
      <c r="H8792" s="1" t="str">
        <f>_xlfn.CONCAT(Tabla1[[#This Row],[Planta Español]],"_",IF(Tabla1[[#This Row],[Saludable]]="Si","Saludable","Enferma"))</f>
        <v>Maíz_Enferma</v>
      </c>
      <c r="I8792" s="1" t="str">
        <f>VLOOKUP(Tabla1[[#This Row],[Enfermedad Inglés]],Tabla3[[Enfermedad Inglés]:[Nombre Coloquial en TV]],3,FALSE)</f>
        <v>Mancha gris</v>
      </c>
      <c r="J8792" s="1" t="str">
        <f>VLOOKUP(Tabla1[[#This Row],[Enfermedad Inglés]],Tabla3[[Enfermedad Inglés]:[Nombre Coloquial en TV]],4,FALSE)</f>
        <v>Pinta gris</v>
      </c>
      <c r="K8792" s="1" t="str">
        <f>VLOOKUP(Tabla1[[#This Row],[Enfermedad Inglés]],Tabla3[[Enfermedad Inglés]:[Nombre Coloquial en TV]],5,FALSE)</f>
        <v>Pudrición</v>
      </c>
    </row>
    <row r="8793" spans="1:11" x14ac:dyDescent="0.2">
      <c r="A8793" s="1" t="s">
        <v>11191</v>
      </c>
      <c r="B8793" s="1" t="s">
        <v>8850</v>
      </c>
      <c r="C8793" s="1" t="s">
        <v>11186</v>
      </c>
      <c r="D8793" s="1" t="s">
        <v>8759</v>
      </c>
      <c r="E8793" s="1" t="s">
        <v>312</v>
      </c>
      <c r="F8793" s="1" t="s">
        <v>11189</v>
      </c>
      <c r="G8793" s="1" t="str">
        <f>VLOOKUP(Tabla1[[#This Row],[Planta]],Tabla3[],3,FALSE)</f>
        <v>Maíz</v>
      </c>
      <c r="H8793" s="1" t="str">
        <f>_xlfn.CONCAT(Tabla1[[#This Row],[Planta Español]],"_",IF(Tabla1[[#This Row],[Saludable]]="Si","Saludable","Enferma"))</f>
        <v>Maíz_Enferma</v>
      </c>
      <c r="I8793" s="1" t="str">
        <f>VLOOKUP(Tabla1[[#This Row],[Enfermedad Inglés]],Tabla3[[Enfermedad Inglés]:[Nombre Coloquial en TV]],3,FALSE)</f>
        <v>Mancha gris</v>
      </c>
      <c r="J8793" s="1" t="str">
        <f>VLOOKUP(Tabla1[[#This Row],[Enfermedad Inglés]],Tabla3[[Enfermedad Inglés]:[Nombre Coloquial en TV]],4,FALSE)</f>
        <v>Pinta gris</v>
      </c>
      <c r="K8793" s="1" t="str">
        <f>VLOOKUP(Tabla1[[#This Row],[Enfermedad Inglés]],Tabla3[[Enfermedad Inglés]:[Nombre Coloquial en TV]],5,FALSE)</f>
        <v>Pudrición</v>
      </c>
    </row>
    <row r="8794" spans="1:11" x14ac:dyDescent="0.2">
      <c r="A8794" s="1" t="s">
        <v>11191</v>
      </c>
      <c r="B8794" s="1" t="s">
        <v>8851</v>
      </c>
      <c r="C8794" s="1" t="s">
        <v>11186</v>
      </c>
      <c r="D8794" s="1" t="s">
        <v>8759</v>
      </c>
      <c r="E8794" s="1" t="s">
        <v>312</v>
      </c>
      <c r="F8794" s="1" t="s">
        <v>11189</v>
      </c>
      <c r="G8794" s="1" t="str">
        <f>VLOOKUP(Tabla1[[#This Row],[Planta]],Tabla3[],3,FALSE)</f>
        <v>Maíz</v>
      </c>
      <c r="H8794" s="1" t="str">
        <f>_xlfn.CONCAT(Tabla1[[#This Row],[Planta Español]],"_",IF(Tabla1[[#This Row],[Saludable]]="Si","Saludable","Enferma"))</f>
        <v>Maíz_Enferma</v>
      </c>
      <c r="I8794" s="1" t="str">
        <f>VLOOKUP(Tabla1[[#This Row],[Enfermedad Inglés]],Tabla3[[Enfermedad Inglés]:[Nombre Coloquial en TV]],3,FALSE)</f>
        <v>Mancha gris</v>
      </c>
      <c r="J8794" s="1" t="str">
        <f>VLOOKUP(Tabla1[[#This Row],[Enfermedad Inglés]],Tabla3[[Enfermedad Inglés]:[Nombre Coloquial en TV]],4,FALSE)</f>
        <v>Pinta gris</v>
      </c>
      <c r="K8794" s="1" t="str">
        <f>VLOOKUP(Tabla1[[#This Row],[Enfermedad Inglés]],Tabla3[[Enfermedad Inglés]:[Nombre Coloquial en TV]],5,FALSE)</f>
        <v>Pudrición</v>
      </c>
    </row>
    <row r="8795" spans="1:11" x14ac:dyDescent="0.2">
      <c r="A8795" s="1" t="s">
        <v>11191</v>
      </c>
      <c r="B8795" s="1" t="s">
        <v>8852</v>
      </c>
      <c r="C8795" s="1" t="s">
        <v>11186</v>
      </c>
      <c r="D8795" s="1" t="s">
        <v>8759</v>
      </c>
      <c r="E8795" s="1" t="s">
        <v>312</v>
      </c>
      <c r="F8795" s="1" t="s">
        <v>11189</v>
      </c>
      <c r="G8795" s="1" t="str">
        <f>VLOOKUP(Tabla1[[#This Row],[Planta]],Tabla3[],3,FALSE)</f>
        <v>Maíz</v>
      </c>
      <c r="H8795" s="1" t="str">
        <f>_xlfn.CONCAT(Tabla1[[#This Row],[Planta Español]],"_",IF(Tabla1[[#This Row],[Saludable]]="Si","Saludable","Enferma"))</f>
        <v>Maíz_Enferma</v>
      </c>
      <c r="I8795" s="1" t="str">
        <f>VLOOKUP(Tabla1[[#This Row],[Enfermedad Inglés]],Tabla3[[Enfermedad Inglés]:[Nombre Coloquial en TV]],3,FALSE)</f>
        <v>Mancha gris</v>
      </c>
      <c r="J8795" s="1" t="str">
        <f>VLOOKUP(Tabla1[[#This Row],[Enfermedad Inglés]],Tabla3[[Enfermedad Inglés]:[Nombre Coloquial en TV]],4,FALSE)</f>
        <v>Pinta gris</v>
      </c>
      <c r="K8795" s="1" t="str">
        <f>VLOOKUP(Tabla1[[#This Row],[Enfermedad Inglés]],Tabla3[[Enfermedad Inglés]:[Nombre Coloquial en TV]],5,FALSE)</f>
        <v>Pudrición</v>
      </c>
    </row>
    <row r="8796" spans="1:11" x14ac:dyDescent="0.2">
      <c r="A8796" s="1" t="s">
        <v>11191</v>
      </c>
      <c r="B8796" s="1" t="s">
        <v>8853</v>
      </c>
      <c r="C8796" s="1" t="s">
        <v>11186</v>
      </c>
      <c r="D8796" s="1" t="s">
        <v>8759</v>
      </c>
      <c r="E8796" s="1" t="s">
        <v>312</v>
      </c>
      <c r="F8796" s="1" t="s">
        <v>11189</v>
      </c>
      <c r="G8796" s="1" t="str">
        <f>VLOOKUP(Tabla1[[#This Row],[Planta]],Tabla3[],3,FALSE)</f>
        <v>Maíz</v>
      </c>
      <c r="H8796" s="1" t="str">
        <f>_xlfn.CONCAT(Tabla1[[#This Row],[Planta Español]],"_",IF(Tabla1[[#This Row],[Saludable]]="Si","Saludable","Enferma"))</f>
        <v>Maíz_Enferma</v>
      </c>
      <c r="I8796" s="1" t="str">
        <f>VLOOKUP(Tabla1[[#This Row],[Enfermedad Inglés]],Tabla3[[Enfermedad Inglés]:[Nombre Coloquial en TV]],3,FALSE)</f>
        <v>Mancha gris</v>
      </c>
      <c r="J8796" s="1" t="str">
        <f>VLOOKUP(Tabla1[[#This Row],[Enfermedad Inglés]],Tabla3[[Enfermedad Inglés]:[Nombre Coloquial en TV]],4,FALSE)</f>
        <v>Pinta gris</v>
      </c>
      <c r="K8796" s="1" t="str">
        <f>VLOOKUP(Tabla1[[#This Row],[Enfermedad Inglés]],Tabla3[[Enfermedad Inglés]:[Nombre Coloquial en TV]],5,FALSE)</f>
        <v>Pudrición</v>
      </c>
    </row>
    <row r="8797" spans="1:11" x14ac:dyDescent="0.2">
      <c r="A8797" s="1" t="s">
        <v>11191</v>
      </c>
      <c r="B8797" s="1" t="s">
        <v>8854</v>
      </c>
      <c r="C8797" s="1" t="s">
        <v>11186</v>
      </c>
      <c r="D8797" s="1" t="s">
        <v>8759</v>
      </c>
      <c r="E8797" s="1" t="s">
        <v>312</v>
      </c>
      <c r="F8797" s="1" t="s">
        <v>11189</v>
      </c>
      <c r="G8797" s="1" t="str">
        <f>VLOOKUP(Tabla1[[#This Row],[Planta]],Tabla3[],3,FALSE)</f>
        <v>Maíz</v>
      </c>
      <c r="H8797" s="1" t="str">
        <f>_xlfn.CONCAT(Tabla1[[#This Row],[Planta Español]],"_",IF(Tabla1[[#This Row],[Saludable]]="Si","Saludable","Enferma"))</f>
        <v>Maíz_Enferma</v>
      </c>
      <c r="I8797" s="1" t="str">
        <f>VLOOKUP(Tabla1[[#This Row],[Enfermedad Inglés]],Tabla3[[Enfermedad Inglés]:[Nombre Coloquial en TV]],3,FALSE)</f>
        <v>Mancha gris</v>
      </c>
      <c r="J8797" s="1" t="str">
        <f>VLOOKUP(Tabla1[[#This Row],[Enfermedad Inglés]],Tabla3[[Enfermedad Inglés]:[Nombre Coloquial en TV]],4,FALSE)</f>
        <v>Pinta gris</v>
      </c>
      <c r="K8797" s="1" t="str">
        <f>VLOOKUP(Tabla1[[#This Row],[Enfermedad Inglés]],Tabla3[[Enfermedad Inglés]:[Nombre Coloquial en TV]],5,FALSE)</f>
        <v>Pudrición</v>
      </c>
    </row>
    <row r="8798" spans="1:11" x14ac:dyDescent="0.2">
      <c r="A8798" s="1" t="s">
        <v>11191</v>
      </c>
      <c r="B8798" s="1" t="s">
        <v>8855</v>
      </c>
      <c r="C8798" s="1" t="s">
        <v>11186</v>
      </c>
      <c r="D8798" s="1" t="s">
        <v>8759</v>
      </c>
      <c r="E8798" s="1" t="s">
        <v>312</v>
      </c>
      <c r="F8798" s="1" t="s">
        <v>11189</v>
      </c>
      <c r="G8798" s="1" t="str">
        <f>VLOOKUP(Tabla1[[#This Row],[Planta]],Tabla3[],3,FALSE)</f>
        <v>Maíz</v>
      </c>
      <c r="H8798" s="1" t="str">
        <f>_xlfn.CONCAT(Tabla1[[#This Row],[Planta Español]],"_",IF(Tabla1[[#This Row],[Saludable]]="Si","Saludable","Enferma"))</f>
        <v>Maíz_Enferma</v>
      </c>
      <c r="I8798" s="1" t="str">
        <f>VLOOKUP(Tabla1[[#This Row],[Enfermedad Inglés]],Tabla3[[Enfermedad Inglés]:[Nombre Coloquial en TV]],3,FALSE)</f>
        <v>Mancha gris</v>
      </c>
      <c r="J8798" s="1" t="str">
        <f>VLOOKUP(Tabla1[[#This Row],[Enfermedad Inglés]],Tabla3[[Enfermedad Inglés]:[Nombre Coloquial en TV]],4,FALSE)</f>
        <v>Pinta gris</v>
      </c>
      <c r="K8798" s="1" t="str">
        <f>VLOOKUP(Tabla1[[#This Row],[Enfermedad Inglés]],Tabla3[[Enfermedad Inglés]:[Nombre Coloquial en TV]],5,FALSE)</f>
        <v>Pudrición</v>
      </c>
    </row>
    <row r="8799" spans="1:11" x14ac:dyDescent="0.2">
      <c r="A8799" s="1" t="s">
        <v>11191</v>
      </c>
      <c r="B8799" s="1" t="s">
        <v>8856</v>
      </c>
      <c r="C8799" s="1" t="s">
        <v>11186</v>
      </c>
      <c r="D8799" s="1" t="s">
        <v>8759</v>
      </c>
      <c r="E8799" s="1" t="s">
        <v>312</v>
      </c>
      <c r="F8799" s="1" t="s">
        <v>11189</v>
      </c>
      <c r="G8799" s="1" t="str">
        <f>VLOOKUP(Tabla1[[#This Row],[Planta]],Tabla3[],3,FALSE)</f>
        <v>Maíz</v>
      </c>
      <c r="H8799" s="1" t="str">
        <f>_xlfn.CONCAT(Tabla1[[#This Row],[Planta Español]],"_",IF(Tabla1[[#This Row],[Saludable]]="Si","Saludable","Enferma"))</f>
        <v>Maíz_Enferma</v>
      </c>
      <c r="I8799" s="1" t="str">
        <f>VLOOKUP(Tabla1[[#This Row],[Enfermedad Inglés]],Tabla3[[Enfermedad Inglés]:[Nombre Coloquial en TV]],3,FALSE)</f>
        <v>Mancha gris</v>
      </c>
      <c r="J8799" s="1" t="str">
        <f>VLOOKUP(Tabla1[[#This Row],[Enfermedad Inglés]],Tabla3[[Enfermedad Inglés]:[Nombre Coloquial en TV]],4,FALSE)</f>
        <v>Pinta gris</v>
      </c>
      <c r="K8799" s="1" t="str">
        <f>VLOOKUP(Tabla1[[#This Row],[Enfermedad Inglés]],Tabla3[[Enfermedad Inglés]:[Nombre Coloquial en TV]],5,FALSE)</f>
        <v>Pudrición</v>
      </c>
    </row>
    <row r="8800" spans="1:11" x14ac:dyDescent="0.2">
      <c r="A8800" s="1" t="s">
        <v>11191</v>
      </c>
      <c r="B8800" s="1" t="s">
        <v>8857</v>
      </c>
      <c r="C8800" s="1" t="s">
        <v>11186</v>
      </c>
      <c r="D8800" s="1" t="s">
        <v>8759</v>
      </c>
      <c r="E8800" s="1" t="s">
        <v>312</v>
      </c>
      <c r="F8800" s="1" t="s">
        <v>11189</v>
      </c>
      <c r="G8800" s="1" t="str">
        <f>VLOOKUP(Tabla1[[#This Row],[Planta]],Tabla3[],3,FALSE)</f>
        <v>Maíz</v>
      </c>
      <c r="H8800" s="1" t="str">
        <f>_xlfn.CONCAT(Tabla1[[#This Row],[Planta Español]],"_",IF(Tabla1[[#This Row],[Saludable]]="Si","Saludable","Enferma"))</f>
        <v>Maíz_Enferma</v>
      </c>
      <c r="I8800" s="1" t="str">
        <f>VLOOKUP(Tabla1[[#This Row],[Enfermedad Inglés]],Tabla3[[Enfermedad Inglés]:[Nombre Coloquial en TV]],3,FALSE)</f>
        <v>Mancha gris</v>
      </c>
      <c r="J8800" s="1" t="str">
        <f>VLOOKUP(Tabla1[[#This Row],[Enfermedad Inglés]],Tabla3[[Enfermedad Inglés]:[Nombre Coloquial en TV]],4,FALSE)</f>
        <v>Pinta gris</v>
      </c>
      <c r="K8800" s="1" t="str">
        <f>VLOOKUP(Tabla1[[#This Row],[Enfermedad Inglés]],Tabla3[[Enfermedad Inglés]:[Nombre Coloquial en TV]],5,FALSE)</f>
        <v>Pudrición</v>
      </c>
    </row>
    <row r="8801" spans="1:11" x14ac:dyDescent="0.2">
      <c r="A8801" s="1" t="s">
        <v>11191</v>
      </c>
      <c r="B8801" s="1" t="s">
        <v>8858</v>
      </c>
      <c r="C8801" s="1" t="s">
        <v>11186</v>
      </c>
      <c r="D8801" s="1" t="s">
        <v>8759</v>
      </c>
      <c r="E8801" s="1" t="s">
        <v>312</v>
      </c>
      <c r="F8801" s="1" t="s">
        <v>11189</v>
      </c>
      <c r="G8801" s="1" t="str">
        <f>VLOOKUP(Tabla1[[#This Row],[Planta]],Tabla3[],3,FALSE)</f>
        <v>Maíz</v>
      </c>
      <c r="H8801" s="1" t="str">
        <f>_xlfn.CONCAT(Tabla1[[#This Row],[Planta Español]],"_",IF(Tabla1[[#This Row],[Saludable]]="Si","Saludable","Enferma"))</f>
        <v>Maíz_Enferma</v>
      </c>
      <c r="I8801" s="1" t="str">
        <f>VLOOKUP(Tabla1[[#This Row],[Enfermedad Inglés]],Tabla3[[Enfermedad Inglés]:[Nombre Coloquial en TV]],3,FALSE)</f>
        <v>Mancha gris</v>
      </c>
      <c r="J8801" s="1" t="str">
        <f>VLOOKUP(Tabla1[[#This Row],[Enfermedad Inglés]],Tabla3[[Enfermedad Inglés]:[Nombre Coloquial en TV]],4,FALSE)</f>
        <v>Pinta gris</v>
      </c>
      <c r="K8801" s="1" t="str">
        <f>VLOOKUP(Tabla1[[#This Row],[Enfermedad Inglés]],Tabla3[[Enfermedad Inglés]:[Nombre Coloquial en TV]],5,FALSE)</f>
        <v>Pudrición</v>
      </c>
    </row>
    <row r="8802" spans="1:11" x14ac:dyDescent="0.2">
      <c r="A8802" s="1" t="s">
        <v>11191</v>
      </c>
      <c r="B8802" s="1" t="s">
        <v>8859</v>
      </c>
      <c r="C8802" s="1" t="s">
        <v>11186</v>
      </c>
      <c r="D8802" s="1" t="s">
        <v>8759</v>
      </c>
      <c r="E8802" s="1" t="s">
        <v>312</v>
      </c>
      <c r="F8802" s="1" t="s">
        <v>11189</v>
      </c>
      <c r="G8802" s="1" t="str">
        <f>VLOOKUP(Tabla1[[#This Row],[Planta]],Tabla3[],3,FALSE)</f>
        <v>Maíz</v>
      </c>
      <c r="H8802" s="1" t="str">
        <f>_xlfn.CONCAT(Tabla1[[#This Row],[Planta Español]],"_",IF(Tabla1[[#This Row],[Saludable]]="Si","Saludable","Enferma"))</f>
        <v>Maíz_Enferma</v>
      </c>
      <c r="I8802" s="1" t="str">
        <f>VLOOKUP(Tabla1[[#This Row],[Enfermedad Inglés]],Tabla3[[Enfermedad Inglés]:[Nombre Coloquial en TV]],3,FALSE)</f>
        <v>Mancha gris</v>
      </c>
      <c r="J8802" s="1" t="str">
        <f>VLOOKUP(Tabla1[[#This Row],[Enfermedad Inglés]],Tabla3[[Enfermedad Inglés]:[Nombre Coloquial en TV]],4,FALSE)</f>
        <v>Pinta gris</v>
      </c>
      <c r="K8802" s="1" t="str">
        <f>VLOOKUP(Tabla1[[#This Row],[Enfermedad Inglés]],Tabla3[[Enfermedad Inglés]:[Nombre Coloquial en TV]],5,FALSE)</f>
        <v>Pudrición</v>
      </c>
    </row>
    <row r="8803" spans="1:11" x14ac:dyDescent="0.2">
      <c r="A8803" s="1" t="s">
        <v>11191</v>
      </c>
      <c r="B8803" s="1" t="s">
        <v>8860</v>
      </c>
      <c r="C8803" s="1" t="s">
        <v>11186</v>
      </c>
      <c r="D8803" s="1" t="s">
        <v>8759</v>
      </c>
      <c r="E8803" s="1" t="s">
        <v>312</v>
      </c>
      <c r="F8803" s="1" t="s">
        <v>11189</v>
      </c>
      <c r="G8803" s="1" t="str">
        <f>VLOOKUP(Tabla1[[#This Row],[Planta]],Tabla3[],3,FALSE)</f>
        <v>Maíz</v>
      </c>
      <c r="H8803" s="1" t="str">
        <f>_xlfn.CONCAT(Tabla1[[#This Row],[Planta Español]],"_",IF(Tabla1[[#This Row],[Saludable]]="Si","Saludable","Enferma"))</f>
        <v>Maíz_Enferma</v>
      </c>
      <c r="I8803" s="1" t="str">
        <f>VLOOKUP(Tabla1[[#This Row],[Enfermedad Inglés]],Tabla3[[Enfermedad Inglés]:[Nombre Coloquial en TV]],3,FALSE)</f>
        <v>Mancha gris</v>
      </c>
      <c r="J8803" s="1" t="str">
        <f>VLOOKUP(Tabla1[[#This Row],[Enfermedad Inglés]],Tabla3[[Enfermedad Inglés]:[Nombre Coloquial en TV]],4,FALSE)</f>
        <v>Pinta gris</v>
      </c>
      <c r="K8803" s="1" t="str">
        <f>VLOOKUP(Tabla1[[#This Row],[Enfermedad Inglés]],Tabla3[[Enfermedad Inglés]:[Nombre Coloquial en TV]],5,FALSE)</f>
        <v>Pudrición</v>
      </c>
    </row>
    <row r="8804" spans="1:11" x14ac:dyDescent="0.2">
      <c r="A8804" s="1" t="s">
        <v>11191</v>
      </c>
      <c r="B8804" s="1" t="s">
        <v>8861</v>
      </c>
      <c r="C8804" s="1" t="s">
        <v>11186</v>
      </c>
      <c r="D8804" s="1" t="s">
        <v>8759</v>
      </c>
      <c r="E8804" s="1" t="s">
        <v>312</v>
      </c>
      <c r="F8804" s="1" t="s">
        <v>11189</v>
      </c>
      <c r="G8804" s="1" t="str">
        <f>VLOOKUP(Tabla1[[#This Row],[Planta]],Tabla3[],3,FALSE)</f>
        <v>Maíz</v>
      </c>
      <c r="H8804" s="1" t="str">
        <f>_xlfn.CONCAT(Tabla1[[#This Row],[Planta Español]],"_",IF(Tabla1[[#This Row],[Saludable]]="Si","Saludable","Enferma"))</f>
        <v>Maíz_Enferma</v>
      </c>
      <c r="I8804" s="1" t="str">
        <f>VLOOKUP(Tabla1[[#This Row],[Enfermedad Inglés]],Tabla3[[Enfermedad Inglés]:[Nombre Coloquial en TV]],3,FALSE)</f>
        <v>Mancha gris</v>
      </c>
      <c r="J8804" s="1" t="str">
        <f>VLOOKUP(Tabla1[[#This Row],[Enfermedad Inglés]],Tabla3[[Enfermedad Inglés]:[Nombre Coloquial en TV]],4,FALSE)</f>
        <v>Pinta gris</v>
      </c>
      <c r="K8804" s="1" t="str">
        <f>VLOOKUP(Tabla1[[#This Row],[Enfermedad Inglés]],Tabla3[[Enfermedad Inglés]:[Nombre Coloquial en TV]],5,FALSE)</f>
        <v>Pudrición</v>
      </c>
    </row>
    <row r="8805" spans="1:11" x14ac:dyDescent="0.2">
      <c r="A8805" s="1" t="s">
        <v>11191</v>
      </c>
      <c r="B8805" s="1" t="s">
        <v>8862</v>
      </c>
      <c r="C8805" s="1" t="s">
        <v>11186</v>
      </c>
      <c r="D8805" s="1" t="s">
        <v>8759</v>
      </c>
      <c r="E8805" s="1" t="s">
        <v>312</v>
      </c>
      <c r="F8805" s="1" t="s">
        <v>11189</v>
      </c>
      <c r="G8805" s="1" t="str">
        <f>VLOOKUP(Tabla1[[#This Row],[Planta]],Tabla3[],3,FALSE)</f>
        <v>Maíz</v>
      </c>
      <c r="H8805" s="1" t="str">
        <f>_xlfn.CONCAT(Tabla1[[#This Row],[Planta Español]],"_",IF(Tabla1[[#This Row],[Saludable]]="Si","Saludable","Enferma"))</f>
        <v>Maíz_Enferma</v>
      </c>
      <c r="I8805" s="1" t="str">
        <f>VLOOKUP(Tabla1[[#This Row],[Enfermedad Inglés]],Tabla3[[Enfermedad Inglés]:[Nombre Coloquial en TV]],3,FALSE)</f>
        <v>Mancha gris</v>
      </c>
      <c r="J8805" s="1" t="str">
        <f>VLOOKUP(Tabla1[[#This Row],[Enfermedad Inglés]],Tabla3[[Enfermedad Inglés]:[Nombre Coloquial en TV]],4,FALSE)</f>
        <v>Pinta gris</v>
      </c>
      <c r="K8805" s="1" t="str">
        <f>VLOOKUP(Tabla1[[#This Row],[Enfermedad Inglés]],Tabla3[[Enfermedad Inglés]:[Nombre Coloquial en TV]],5,FALSE)</f>
        <v>Pudrición</v>
      </c>
    </row>
    <row r="8806" spans="1:11" x14ac:dyDescent="0.2">
      <c r="A8806" s="1" t="s">
        <v>11191</v>
      </c>
      <c r="B8806" s="1" t="s">
        <v>8863</v>
      </c>
      <c r="C8806" s="1" t="s">
        <v>11186</v>
      </c>
      <c r="D8806" s="1" t="s">
        <v>8759</v>
      </c>
      <c r="E8806" s="1" t="s">
        <v>312</v>
      </c>
      <c r="F8806" s="1" t="s">
        <v>11189</v>
      </c>
      <c r="G8806" s="1" t="str">
        <f>VLOOKUP(Tabla1[[#This Row],[Planta]],Tabla3[],3,FALSE)</f>
        <v>Maíz</v>
      </c>
      <c r="H8806" s="1" t="str">
        <f>_xlfn.CONCAT(Tabla1[[#This Row],[Planta Español]],"_",IF(Tabla1[[#This Row],[Saludable]]="Si","Saludable","Enferma"))</f>
        <v>Maíz_Enferma</v>
      </c>
      <c r="I8806" s="1" t="str">
        <f>VLOOKUP(Tabla1[[#This Row],[Enfermedad Inglés]],Tabla3[[Enfermedad Inglés]:[Nombre Coloquial en TV]],3,FALSE)</f>
        <v>Mancha gris</v>
      </c>
      <c r="J8806" s="1" t="str">
        <f>VLOOKUP(Tabla1[[#This Row],[Enfermedad Inglés]],Tabla3[[Enfermedad Inglés]:[Nombre Coloquial en TV]],4,FALSE)</f>
        <v>Pinta gris</v>
      </c>
      <c r="K8806" s="1" t="str">
        <f>VLOOKUP(Tabla1[[#This Row],[Enfermedad Inglés]],Tabla3[[Enfermedad Inglés]:[Nombre Coloquial en TV]],5,FALSE)</f>
        <v>Pudrición</v>
      </c>
    </row>
    <row r="8807" spans="1:11" x14ac:dyDescent="0.2">
      <c r="A8807" s="1" t="s">
        <v>11191</v>
      </c>
      <c r="B8807" s="1" t="s">
        <v>8864</v>
      </c>
      <c r="C8807" s="1" t="s">
        <v>11186</v>
      </c>
      <c r="D8807" s="1" t="s">
        <v>8759</v>
      </c>
      <c r="E8807" s="1" t="s">
        <v>312</v>
      </c>
      <c r="F8807" s="1" t="s">
        <v>11189</v>
      </c>
      <c r="G8807" s="1" t="str">
        <f>VLOOKUP(Tabla1[[#This Row],[Planta]],Tabla3[],3,FALSE)</f>
        <v>Maíz</v>
      </c>
      <c r="H8807" s="1" t="str">
        <f>_xlfn.CONCAT(Tabla1[[#This Row],[Planta Español]],"_",IF(Tabla1[[#This Row],[Saludable]]="Si","Saludable","Enferma"))</f>
        <v>Maíz_Enferma</v>
      </c>
      <c r="I8807" s="1" t="str">
        <f>VLOOKUP(Tabla1[[#This Row],[Enfermedad Inglés]],Tabla3[[Enfermedad Inglés]:[Nombre Coloquial en TV]],3,FALSE)</f>
        <v>Mancha gris</v>
      </c>
      <c r="J8807" s="1" t="str">
        <f>VLOOKUP(Tabla1[[#This Row],[Enfermedad Inglés]],Tabla3[[Enfermedad Inglés]:[Nombre Coloquial en TV]],4,FALSE)</f>
        <v>Pinta gris</v>
      </c>
      <c r="K8807" s="1" t="str">
        <f>VLOOKUP(Tabla1[[#This Row],[Enfermedad Inglés]],Tabla3[[Enfermedad Inglés]:[Nombre Coloquial en TV]],5,FALSE)</f>
        <v>Pudrición</v>
      </c>
    </row>
    <row r="8808" spans="1:11" x14ac:dyDescent="0.2">
      <c r="A8808" s="1" t="s">
        <v>11191</v>
      </c>
      <c r="B8808" s="1" t="s">
        <v>8865</v>
      </c>
      <c r="C8808" s="1" t="s">
        <v>11186</v>
      </c>
      <c r="D8808" s="1" t="s">
        <v>8759</v>
      </c>
      <c r="E8808" s="1" t="s">
        <v>312</v>
      </c>
      <c r="F8808" s="1" t="s">
        <v>11189</v>
      </c>
      <c r="G8808" s="1" t="str">
        <f>VLOOKUP(Tabla1[[#This Row],[Planta]],Tabla3[],3,FALSE)</f>
        <v>Maíz</v>
      </c>
      <c r="H8808" s="1" t="str">
        <f>_xlfn.CONCAT(Tabla1[[#This Row],[Planta Español]],"_",IF(Tabla1[[#This Row],[Saludable]]="Si","Saludable","Enferma"))</f>
        <v>Maíz_Enferma</v>
      </c>
      <c r="I8808" s="1" t="str">
        <f>VLOOKUP(Tabla1[[#This Row],[Enfermedad Inglés]],Tabla3[[Enfermedad Inglés]:[Nombre Coloquial en TV]],3,FALSE)</f>
        <v>Mancha gris</v>
      </c>
      <c r="J8808" s="1" t="str">
        <f>VLOOKUP(Tabla1[[#This Row],[Enfermedad Inglés]],Tabla3[[Enfermedad Inglés]:[Nombre Coloquial en TV]],4,FALSE)</f>
        <v>Pinta gris</v>
      </c>
      <c r="K8808" s="1" t="str">
        <f>VLOOKUP(Tabla1[[#This Row],[Enfermedad Inglés]],Tabla3[[Enfermedad Inglés]:[Nombre Coloquial en TV]],5,FALSE)</f>
        <v>Pudrición</v>
      </c>
    </row>
    <row r="8809" spans="1:11" x14ac:dyDescent="0.2">
      <c r="A8809" s="1" t="s">
        <v>11191</v>
      </c>
      <c r="B8809" s="1" t="s">
        <v>8866</v>
      </c>
      <c r="C8809" s="1" t="s">
        <v>11186</v>
      </c>
      <c r="D8809" s="1" t="s">
        <v>8759</v>
      </c>
      <c r="E8809" s="1" t="s">
        <v>312</v>
      </c>
      <c r="F8809" s="1" t="s">
        <v>11189</v>
      </c>
      <c r="G8809" s="1" t="str">
        <f>VLOOKUP(Tabla1[[#This Row],[Planta]],Tabla3[],3,FALSE)</f>
        <v>Maíz</v>
      </c>
      <c r="H8809" s="1" t="str">
        <f>_xlfn.CONCAT(Tabla1[[#This Row],[Planta Español]],"_",IF(Tabla1[[#This Row],[Saludable]]="Si","Saludable","Enferma"))</f>
        <v>Maíz_Enferma</v>
      </c>
      <c r="I8809" s="1" t="str">
        <f>VLOOKUP(Tabla1[[#This Row],[Enfermedad Inglés]],Tabla3[[Enfermedad Inglés]:[Nombre Coloquial en TV]],3,FALSE)</f>
        <v>Mancha gris</v>
      </c>
      <c r="J8809" s="1" t="str">
        <f>VLOOKUP(Tabla1[[#This Row],[Enfermedad Inglés]],Tabla3[[Enfermedad Inglés]:[Nombre Coloquial en TV]],4,FALSE)</f>
        <v>Pinta gris</v>
      </c>
      <c r="K8809" s="1" t="str">
        <f>VLOOKUP(Tabla1[[#This Row],[Enfermedad Inglés]],Tabla3[[Enfermedad Inglés]:[Nombre Coloquial en TV]],5,FALSE)</f>
        <v>Pudrición</v>
      </c>
    </row>
    <row r="8810" spans="1:11" x14ac:dyDescent="0.2">
      <c r="A8810" s="1" t="s">
        <v>11191</v>
      </c>
      <c r="B8810" s="1" t="s">
        <v>8867</v>
      </c>
      <c r="C8810" s="1" t="s">
        <v>11186</v>
      </c>
      <c r="D8810" s="1" t="s">
        <v>8759</v>
      </c>
      <c r="E8810" s="1" t="s">
        <v>312</v>
      </c>
      <c r="F8810" s="1" t="s">
        <v>11189</v>
      </c>
      <c r="G8810" s="1" t="str">
        <f>VLOOKUP(Tabla1[[#This Row],[Planta]],Tabla3[],3,FALSE)</f>
        <v>Maíz</v>
      </c>
      <c r="H8810" s="1" t="str">
        <f>_xlfn.CONCAT(Tabla1[[#This Row],[Planta Español]],"_",IF(Tabla1[[#This Row],[Saludable]]="Si","Saludable","Enferma"))</f>
        <v>Maíz_Enferma</v>
      </c>
      <c r="I8810" s="1" t="str">
        <f>VLOOKUP(Tabla1[[#This Row],[Enfermedad Inglés]],Tabla3[[Enfermedad Inglés]:[Nombre Coloquial en TV]],3,FALSE)</f>
        <v>Mancha gris</v>
      </c>
      <c r="J8810" s="1" t="str">
        <f>VLOOKUP(Tabla1[[#This Row],[Enfermedad Inglés]],Tabla3[[Enfermedad Inglés]:[Nombre Coloquial en TV]],4,FALSE)</f>
        <v>Pinta gris</v>
      </c>
      <c r="K8810" s="1" t="str">
        <f>VLOOKUP(Tabla1[[#This Row],[Enfermedad Inglés]],Tabla3[[Enfermedad Inglés]:[Nombre Coloquial en TV]],5,FALSE)</f>
        <v>Pudrición</v>
      </c>
    </row>
    <row r="8811" spans="1:11" x14ac:dyDescent="0.2">
      <c r="A8811" s="1" t="s">
        <v>11191</v>
      </c>
      <c r="B8811" s="1" t="s">
        <v>8868</v>
      </c>
      <c r="C8811" s="1" t="s">
        <v>11186</v>
      </c>
      <c r="D8811" s="1" t="s">
        <v>8759</v>
      </c>
      <c r="E8811" s="1" t="s">
        <v>312</v>
      </c>
      <c r="F8811" s="1" t="s">
        <v>11189</v>
      </c>
      <c r="G8811" s="1" t="str">
        <f>VLOOKUP(Tabla1[[#This Row],[Planta]],Tabla3[],3,FALSE)</f>
        <v>Maíz</v>
      </c>
      <c r="H8811" s="1" t="str">
        <f>_xlfn.CONCAT(Tabla1[[#This Row],[Planta Español]],"_",IF(Tabla1[[#This Row],[Saludable]]="Si","Saludable","Enferma"))</f>
        <v>Maíz_Enferma</v>
      </c>
      <c r="I8811" s="1" t="str">
        <f>VLOOKUP(Tabla1[[#This Row],[Enfermedad Inglés]],Tabla3[[Enfermedad Inglés]:[Nombre Coloquial en TV]],3,FALSE)</f>
        <v>Mancha gris</v>
      </c>
      <c r="J8811" s="1" t="str">
        <f>VLOOKUP(Tabla1[[#This Row],[Enfermedad Inglés]],Tabla3[[Enfermedad Inglés]:[Nombre Coloquial en TV]],4,FALSE)</f>
        <v>Pinta gris</v>
      </c>
      <c r="K8811" s="1" t="str">
        <f>VLOOKUP(Tabla1[[#This Row],[Enfermedad Inglés]],Tabla3[[Enfermedad Inglés]:[Nombre Coloquial en TV]],5,FALSE)</f>
        <v>Pudrición</v>
      </c>
    </row>
    <row r="8812" spans="1:11" x14ac:dyDescent="0.2">
      <c r="A8812" s="1" t="s">
        <v>11191</v>
      </c>
      <c r="B8812" s="1" t="s">
        <v>8869</v>
      </c>
      <c r="C8812" s="1" t="s">
        <v>11186</v>
      </c>
      <c r="D8812" s="1" t="s">
        <v>8759</v>
      </c>
      <c r="E8812" s="1" t="s">
        <v>312</v>
      </c>
      <c r="F8812" s="1" t="s">
        <v>11189</v>
      </c>
      <c r="G8812" s="1" t="str">
        <f>VLOOKUP(Tabla1[[#This Row],[Planta]],Tabla3[],3,FALSE)</f>
        <v>Maíz</v>
      </c>
      <c r="H8812" s="1" t="str">
        <f>_xlfn.CONCAT(Tabla1[[#This Row],[Planta Español]],"_",IF(Tabla1[[#This Row],[Saludable]]="Si","Saludable","Enferma"))</f>
        <v>Maíz_Enferma</v>
      </c>
      <c r="I8812" s="1" t="str">
        <f>VLOOKUP(Tabla1[[#This Row],[Enfermedad Inglés]],Tabla3[[Enfermedad Inglés]:[Nombre Coloquial en TV]],3,FALSE)</f>
        <v>Mancha gris</v>
      </c>
      <c r="J8812" s="1" t="str">
        <f>VLOOKUP(Tabla1[[#This Row],[Enfermedad Inglés]],Tabla3[[Enfermedad Inglés]:[Nombre Coloquial en TV]],4,FALSE)</f>
        <v>Pinta gris</v>
      </c>
      <c r="K8812" s="1" t="str">
        <f>VLOOKUP(Tabla1[[#This Row],[Enfermedad Inglés]],Tabla3[[Enfermedad Inglés]:[Nombre Coloquial en TV]],5,FALSE)</f>
        <v>Pudrición</v>
      </c>
    </row>
    <row r="8813" spans="1:11" x14ac:dyDescent="0.2">
      <c r="A8813" s="1" t="s">
        <v>11191</v>
      </c>
      <c r="B8813" s="1" t="s">
        <v>8870</v>
      </c>
      <c r="C8813" s="1" t="s">
        <v>11186</v>
      </c>
      <c r="D8813" s="1" t="s">
        <v>8759</v>
      </c>
      <c r="E8813" s="1" t="s">
        <v>312</v>
      </c>
      <c r="F8813" s="1" t="s">
        <v>11189</v>
      </c>
      <c r="G8813" s="1" t="str">
        <f>VLOOKUP(Tabla1[[#This Row],[Planta]],Tabla3[],3,FALSE)</f>
        <v>Maíz</v>
      </c>
      <c r="H8813" s="1" t="str">
        <f>_xlfn.CONCAT(Tabla1[[#This Row],[Planta Español]],"_",IF(Tabla1[[#This Row],[Saludable]]="Si","Saludable","Enferma"))</f>
        <v>Maíz_Enferma</v>
      </c>
      <c r="I8813" s="1" t="str">
        <f>VLOOKUP(Tabla1[[#This Row],[Enfermedad Inglés]],Tabla3[[Enfermedad Inglés]:[Nombre Coloquial en TV]],3,FALSE)</f>
        <v>Mancha gris</v>
      </c>
      <c r="J8813" s="1" t="str">
        <f>VLOOKUP(Tabla1[[#This Row],[Enfermedad Inglés]],Tabla3[[Enfermedad Inglés]:[Nombre Coloquial en TV]],4,FALSE)</f>
        <v>Pinta gris</v>
      </c>
      <c r="K8813" s="1" t="str">
        <f>VLOOKUP(Tabla1[[#This Row],[Enfermedad Inglés]],Tabla3[[Enfermedad Inglés]:[Nombre Coloquial en TV]],5,FALSE)</f>
        <v>Pudrición</v>
      </c>
    </row>
    <row r="8814" spans="1:11" x14ac:dyDescent="0.2">
      <c r="A8814" s="1" t="s">
        <v>11191</v>
      </c>
      <c r="B8814" s="1" t="s">
        <v>8871</v>
      </c>
      <c r="C8814" s="1" t="s">
        <v>11186</v>
      </c>
      <c r="D8814" s="1" t="s">
        <v>8759</v>
      </c>
      <c r="E8814" s="1" t="s">
        <v>312</v>
      </c>
      <c r="F8814" s="1" t="s">
        <v>11189</v>
      </c>
      <c r="G8814" s="1" t="str">
        <f>VLOOKUP(Tabla1[[#This Row],[Planta]],Tabla3[],3,FALSE)</f>
        <v>Maíz</v>
      </c>
      <c r="H8814" s="1" t="str">
        <f>_xlfn.CONCAT(Tabla1[[#This Row],[Planta Español]],"_",IF(Tabla1[[#This Row],[Saludable]]="Si","Saludable","Enferma"))</f>
        <v>Maíz_Enferma</v>
      </c>
      <c r="I8814" s="1" t="str">
        <f>VLOOKUP(Tabla1[[#This Row],[Enfermedad Inglés]],Tabla3[[Enfermedad Inglés]:[Nombre Coloquial en TV]],3,FALSE)</f>
        <v>Mancha gris</v>
      </c>
      <c r="J8814" s="1" t="str">
        <f>VLOOKUP(Tabla1[[#This Row],[Enfermedad Inglés]],Tabla3[[Enfermedad Inglés]:[Nombre Coloquial en TV]],4,FALSE)</f>
        <v>Pinta gris</v>
      </c>
      <c r="K8814" s="1" t="str">
        <f>VLOOKUP(Tabla1[[#This Row],[Enfermedad Inglés]],Tabla3[[Enfermedad Inglés]:[Nombre Coloquial en TV]],5,FALSE)</f>
        <v>Pudrición</v>
      </c>
    </row>
    <row r="8815" spans="1:11" x14ac:dyDescent="0.2">
      <c r="A8815" s="1" t="s">
        <v>11191</v>
      </c>
      <c r="B8815" s="1" t="s">
        <v>8872</v>
      </c>
      <c r="C8815" s="1" t="s">
        <v>11186</v>
      </c>
      <c r="D8815" s="1" t="s">
        <v>8759</v>
      </c>
      <c r="E8815" s="1" t="s">
        <v>312</v>
      </c>
      <c r="F8815" s="1" t="s">
        <v>11189</v>
      </c>
      <c r="G8815" s="1" t="str">
        <f>VLOOKUP(Tabla1[[#This Row],[Planta]],Tabla3[],3,FALSE)</f>
        <v>Maíz</v>
      </c>
      <c r="H8815" s="1" t="str">
        <f>_xlfn.CONCAT(Tabla1[[#This Row],[Planta Español]],"_",IF(Tabla1[[#This Row],[Saludable]]="Si","Saludable","Enferma"))</f>
        <v>Maíz_Enferma</v>
      </c>
      <c r="I8815" s="1" t="str">
        <f>VLOOKUP(Tabla1[[#This Row],[Enfermedad Inglés]],Tabla3[[Enfermedad Inglés]:[Nombre Coloquial en TV]],3,FALSE)</f>
        <v>Mancha gris</v>
      </c>
      <c r="J8815" s="1" t="str">
        <f>VLOOKUP(Tabla1[[#This Row],[Enfermedad Inglés]],Tabla3[[Enfermedad Inglés]:[Nombre Coloquial en TV]],4,FALSE)</f>
        <v>Pinta gris</v>
      </c>
      <c r="K8815" s="1" t="str">
        <f>VLOOKUP(Tabla1[[#This Row],[Enfermedad Inglés]],Tabla3[[Enfermedad Inglés]:[Nombre Coloquial en TV]],5,FALSE)</f>
        <v>Pudrición</v>
      </c>
    </row>
    <row r="8816" spans="1:11" x14ac:dyDescent="0.2">
      <c r="A8816" s="1" t="s">
        <v>11191</v>
      </c>
      <c r="B8816" s="1" t="s">
        <v>8873</v>
      </c>
      <c r="C8816" s="1" t="s">
        <v>11186</v>
      </c>
      <c r="D8816" s="1" t="s">
        <v>8759</v>
      </c>
      <c r="E8816" s="1" t="s">
        <v>312</v>
      </c>
      <c r="F8816" s="1" t="s">
        <v>11189</v>
      </c>
      <c r="G8816" s="1" t="str">
        <f>VLOOKUP(Tabla1[[#This Row],[Planta]],Tabla3[],3,FALSE)</f>
        <v>Maíz</v>
      </c>
      <c r="H8816" s="1" t="str">
        <f>_xlfn.CONCAT(Tabla1[[#This Row],[Planta Español]],"_",IF(Tabla1[[#This Row],[Saludable]]="Si","Saludable","Enferma"))</f>
        <v>Maíz_Enferma</v>
      </c>
      <c r="I8816" s="1" t="str">
        <f>VLOOKUP(Tabla1[[#This Row],[Enfermedad Inglés]],Tabla3[[Enfermedad Inglés]:[Nombre Coloquial en TV]],3,FALSE)</f>
        <v>Mancha gris</v>
      </c>
      <c r="J8816" s="1" t="str">
        <f>VLOOKUP(Tabla1[[#This Row],[Enfermedad Inglés]],Tabla3[[Enfermedad Inglés]:[Nombre Coloquial en TV]],4,FALSE)</f>
        <v>Pinta gris</v>
      </c>
      <c r="K8816" s="1" t="str">
        <f>VLOOKUP(Tabla1[[#This Row],[Enfermedad Inglés]],Tabla3[[Enfermedad Inglés]:[Nombre Coloquial en TV]],5,FALSE)</f>
        <v>Pudrición</v>
      </c>
    </row>
    <row r="8817" spans="1:11" x14ac:dyDescent="0.2">
      <c r="A8817" s="1" t="s">
        <v>11191</v>
      </c>
      <c r="B8817" s="1" t="s">
        <v>8874</v>
      </c>
      <c r="C8817" s="1" t="s">
        <v>11186</v>
      </c>
      <c r="D8817" s="1" t="s">
        <v>8759</v>
      </c>
      <c r="E8817" s="1" t="s">
        <v>312</v>
      </c>
      <c r="F8817" s="1" t="s">
        <v>11189</v>
      </c>
      <c r="G8817" s="1" t="str">
        <f>VLOOKUP(Tabla1[[#This Row],[Planta]],Tabla3[],3,FALSE)</f>
        <v>Maíz</v>
      </c>
      <c r="H8817" s="1" t="str">
        <f>_xlfn.CONCAT(Tabla1[[#This Row],[Planta Español]],"_",IF(Tabla1[[#This Row],[Saludable]]="Si","Saludable","Enferma"))</f>
        <v>Maíz_Enferma</v>
      </c>
      <c r="I8817" s="1" t="str">
        <f>VLOOKUP(Tabla1[[#This Row],[Enfermedad Inglés]],Tabla3[[Enfermedad Inglés]:[Nombre Coloquial en TV]],3,FALSE)</f>
        <v>Mancha gris</v>
      </c>
      <c r="J8817" s="1" t="str">
        <f>VLOOKUP(Tabla1[[#This Row],[Enfermedad Inglés]],Tabla3[[Enfermedad Inglés]:[Nombre Coloquial en TV]],4,FALSE)</f>
        <v>Pinta gris</v>
      </c>
      <c r="K8817" s="1" t="str">
        <f>VLOOKUP(Tabla1[[#This Row],[Enfermedad Inglés]],Tabla3[[Enfermedad Inglés]:[Nombre Coloquial en TV]],5,FALSE)</f>
        <v>Pudrición</v>
      </c>
    </row>
    <row r="8818" spans="1:11" x14ac:dyDescent="0.2">
      <c r="A8818" s="1" t="s">
        <v>11191</v>
      </c>
      <c r="B8818" s="2" t="s">
        <v>8875</v>
      </c>
      <c r="C8818" s="1" t="s">
        <v>11186</v>
      </c>
      <c r="D8818" s="1" t="s">
        <v>8759</v>
      </c>
      <c r="E8818" s="1" t="s">
        <v>312</v>
      </c>
      <c r="F8818" s="1" t="s">
        <v>11189</v>
      </c>
      <c r="G8818" s="1" t="str">
        <f>VLOOKUP(Tabla1[[#This Row],[Planta]],Tabla3[],3,FALSE)</f>
        <v>Maíz</v>
      </c>
      <c r="H8818" s="1" t="str">
        <f>_xlfn.CONCAT(Tabla1[[#This Row],[Planta Español]],"_",IF(Tabla1[[#This Row],[Saludable]]="Si","Saludable","Enferma"))</f>
        <v>Maíz_Enferma</v>
      </c>
      <c r="I8818" s="1" t="str">
        <f>VLOOKUP(Tabla1[[#This Row],[Enfermedad Inglés]],Tabla3[[Enfermedad Inglés]:[Nombre Coloquial en TV]],3,FALSE)</f>
        <v>Mancha gris</v>
      </c>
      <c r="J8818" s="1" t="str">
        <f>VLOOKUP(Tabla1[[#This Row],[Enfermedad Inglés]],Tabla3[[Enfermedad Inglés]:[Nombre Coloquial en TV]],4,FALSE)</f>
        <v>Pinta gris</v>
      </c>
      <c r="K8818" s="1" t="str">
        <f>VLOOKUP(Tabla1[[#This Row],[Enfermedad Inglés]],Tabla3[[Enfermedad Inglés]:[Nombre Coloquial en TV]],5,FALSE)</f>
        <v>Pudrición</v>
      </c>
    </row>
    <row r="8819" spans="1:11" x14ac:dyDescent="0.2">
      <c r="A8819" s="1" t="s">
        <v>11191</v>
      </c>
      <c r="B8819" s="1" t="s">
        <v>8876</v>
      </c>
      <c r="C8819" s="1" t="s">
        <v>11186</v>
      </c>
      <c r="D8819" s="1" t="s">
        <v>8759</v>
      </c>
      <c r="E8819" s="1" t="s">
        <v>312</v>
      </c>
      <c r="F8819" s="1" t="s">
        <v>11189</v>
      </c>
      <c r="G8819" s="1" t="str">
        <f>VLOOKUP(Tabla1[[#This Row],[Planta]],Tabla3[],3,FALSE)</f>
        <v>Maíz</v>
      </c>
      <c r="H8819" s="1" t="str">
        <f>_xlfn.CONCAT(Tabla1[[#This Row],[Planta Español]],"_",IF(Tabla1[[#This Row],[Saludable]]="Si","Saludable","Enferma"))</f>
        <v>Maíz_Enferma</v>
      </c>
      <c r="I8819" s="1" t="str">
        <f>VLOOKUP(Tabla1[[#This Row],[Enfermedad Inglés]],Tabla3[[Enfermedad Inglés]:[Nombre Coloquial en TV]],3,FALSE)</f>
        <v>Mancha gris</v>
      </c>
      <c r="J8819" s="1" t="str">
        <f>VLOOKUP(Tabla1[[#This Row],[Enfermedad Inglés]],Tabla3[[Enfermedad Inglés]:[Nombre Coloquial en TV]],4,FALSE)</f>
        <v>Pinta gris</v>
      </c>
      <c r="K8819" s="1" t="str">
        <f>VLOOKUP(Tabla1[[#This Row],[Enfermedad Inglés]],Tabla3[[Enfermedad Inglés]:[Nombre Coloquial en TV]],5,FALSE)</f>
        <v>Pudrición</v>
      </c>
    </row>
    <row r="8820" spans="1:11" x14ac:dyDescent="0.2">
      <c r="A8820" s="1" t="s">
        <v>11191</v>
      </c>
      <c r="B8820" s="1" t="s">
        <v>8877</v>
      </c>
      <c r="C8820" s="1" t="s">
        <v>11186</v>
      </c>
      <c r="D8820" s="1" t="s">
        <v>8759</v>
      </c>
      <c r="E8820" s="1" t="s">
        <v>312</v>
      </c>
      <c r="F8820" s="1" t="s">
        <v>11189</v>
      </c>
      <c r="G8820" s="1" t="str">
        <f>VLOOKUP(Tabla1[[#This Row],[Planta]],Tabla3[],3,FALSE)</f>
        <v>Maíz</v>
      </c>
      <c r="H8820" s="1" t="str">
        <f>_xlfn.CONCAT(Tabla1[[#This Row],[Planta Español]],"_",IF(Tabla1[[#This Row],[Saludable]]="Si","Saludable","Enferma"))</f>
        <v>Maíz_Enferma</v>
      </c>
      <c r="I8820" s="1" t="str">
        <f>VLOOKUP(Tabla1[[#This Row],[Enfermedad Inglés]],Tabla3[[Enfermedad Inglés]:[Nombre Coloquial en TV]],3,FALSE)</f>
        <v>Mancha gris</v>
      </c>
      <c r="J8820" s="1" t="str">
        <f>VLOOKUP(Tabla1[[#This Row],[Enfermedad Inglés]],Tabla3[[Enfermedad Inglés]:[Nombre Coloquial en TV]],4,FALSE)</f>
        <v>Pinta gris</v>
      </c>
      <c r="K8820" s="1" t="str">
        <f>VLOOKUP(Tabla1[[#This Row],[Enfermedad Inglés]],Tabla3[[Enfermedad Inglés]:[Nombre Coloquial en TV]],5,FALSE)</f>
        <v>Pudrición</v>
      </c>
    </row>
    <row r="8821" spans="1:11" x14ac:dyDescent="0.2">
      <c r="A8821" s="1" t="s">
        <v>11191</v>
      </c>
      <c r="B8821" s="1" t="s">
        <v>8878</v>
      </c>
      <c r="C8821" s="1" t="s">
        <v>11186</v>
      </c>
      <c r="D8821" s="1" t="s">
        <v>8759</v>
      </c>
      <c r="E8821" s="1" t="s">
        <v>312</v>
      </c>
      <c r="F8821" s="1" t="s">
        <v>11189</v>
      </c>
      <c r="G8821" s="1" t="str">
        <f>VLOOKUP(Tabla1[[#This Row],[Planta]],Tabla3[],3,FALSE)</f>
        <v>Maíz</v>
      </c>
      <c r="H8821" s="1" t="str">
        <f>_xlfn.CONCAT(Tabla1[[#This Row],[Planta Español]],"_",IF(Tabla1[[#This Row],[Saludable]]="Si","Saludable","Enferma"))</f>
        <v>Maíz_Enferma</v>
      </c>
      <c r="I8821" s="1" t="str">
        <f>VLOOKUP(Tabla1[[#This Row],[Enfermedad Inglés]],Tabla3[[Enfermedad Inglés]:[Nombre Coloquial en TV]],3,FALSE)</f>
        <v>Mancha gris</v>
      </c>
      <c r="J8821" s="1" t="str">
        <f>VLOOKUP(Tabla1[[#This Row],[Enfermedad Inglés]],Tabla3[[Enfermedad Inglés]:[Nombre Coloquial en TV]],4,FALSE)</f>
        <v>Pinta gris</v>
      </c>
      <c r="K8821" s="1" t="str">
        <f>VLOOKUP(Tabla1[[#This Row],[Enfermedad Inglés]],Tabla3[[Enfermedad Inglés]:[Nombre Coloquial en TV]],5,FALSE)</f>
        <v>Pudrición</v>
      </c>
    </row>
    <row r="8822" spans="1:11" x14ac:dyDescent="0.2">
      <c r="A8822" s="1" t="s">
        <v>11191</v>
      </c>
      <c r="B8822" s="1" t="s">
        <v>8879</v>
      </c>
      <c r="C8822" s="1" t="s">
        <v>11186</v>
      </c>
      <c r="D8822" s="1" t="s">
        <v>8759</v>
      </c>
      <c r="E8822" s="1" t="s">
        <v>312</v>
      </c>
      <c r="F8822" s="1" t="s">
        <v>11189</v>
      </c>
      <c r="G8822" s="1" t="str">
        <f>VLOOKUP(Tabla1[[#This Row],[Planta]],Tabla3[],3,FALSE)</f>
        <v>Maíz</v>
      </c>
      <c r="H8822" s="1" t="str">
        <f>_xlfn.CONCAT(Tabla1[[#This Row],[Planta Español]],"_",IF(Tabla1[[#This Row],[Saludable]]="Si","Saludable","Enferma"))</f>
        <v>Maíz_Enferma</v>
      </c>
      <c r="I8822" s="1" t="str">
        <f>VLOOKUP(Tabla1[[#This Row],[Enfermedad Inglés]],Tabla3[[Enfermedad Inglés]:[Nombre Coloquial en TV]],3,FALSE)</f>
        <v>Mancha gris</v>
      </c>
      <c r="J8822" s="1" t="str">
        <f>VLOOKUP(Tabla1[[#This Row],[Enfermedad Inglés]],Tabla3[[Enfermedad Inglés]:[Nombre Coloquial en TV]],4,FALSE)</f>
        <v>Pinta gris</v>
      </c>
      <c r="K8822" s="1" t="str">
        <f>VLOOKUP(Tabla1[[#This Row],[Enfermedad Inglés]],Tabla3[[Enfermedad Inglés]:[Nombre Coloquial en TV]],5,FALSE)</f>
        <v>Pudrición</v>
      </c>
    </row>
    <row r="8823" spans="1:11" x14ac:dyDescent="0.2">
      <c r="A8823" s="1" t="s">
        <v>11191</v>
      </c>
      <c r="B8823" s="1" t="s">
        <v>8880</v>
      </c>
      <c r="C8823" s="1" t="s">
        <v>11186</v>
      </c>
      <c r="D8823" s="1" t="s">
        <v>8759</v>
      </c>
      <c r="E8823" s="1" t="s">
        <v>312</v>
      </c>
      <c r="F8823" s="1" t="s">
        <v>11189</v>
      </c>
      <c r="G8823" s="1" t="str">
        <f>VLOOKUP(Tabla1[[#This Row],[Planta]],Tabla3[],3,FALSE)</f>
        <v>Maíz</v>
      </c>
      <c r="H8823" s="1" t="str">
        <f>_xlfn.CONCAT(Tabla1[[#This Row],[Planta Español]],"_",IF(Tabla1[[#This Row],[Saludable]]="Si","Saludable","Enferma"))</f>
        <v>Maíz_Enferma</v>
      </c>
      <c r="I8823" s="1" t="str">
        <f>VLOOKUP(Tabla1[[#This Row],[Enfermedad Inglés]],Tabla3[[Enfermedad Inglés]:[Nombre Coloquial en TV]],3,FALSE)</f>
        <v>Mancha gris</v>
      </c>
      <c r="J8823" s="1" t="str">
        <f>VLOOKUP(Tabla1[[#This Row],[Enfermedad Inglés]],Tabla3[[Enfermedad Inglés]:[Nombre Coloquial en TV]],4,FALSE)</f>
        <v>Pinta gris</v>
      </c>
      <c r="K8823" s="1" t="str">
        <f>VLOOKUP(Tabla1[[#This Row],[Enfermedad Inglés]],Tabla3[[Enfermedad Inglés]:[Nombre Coloquial en TV]],5,FALSE)</f>
        <v>Pudrición</v>
      </c>
    </row>
    <row r="8824" spans="1:11" x14ac:dyDescent="0.2">
      <c r="A8824" s="1" t="s">
        <v>11191</v>
      </c>
      <c r="B8824" s="1" t="s">
        <v>8881</v>
      </c>
      <c r="C8824" s="1" t="s">
        <v>11186</v>
      </c>
      <c r="D8824" s="1" t="s">
        <v>8759</v>
      </c>
      <c r="E8824" s="1" t="s">
        <v>312</v>
      </c>
      <c r="F8824" s="1" t="s">
        <v>11189</v>
      </c>
      <c r="G8824" s="1" t="str">
        <f>VLOOKUP(Tabla1[[#This Row],[Planta]],Tabla3[],3,FALSE)</f>
        <v>Maíz</v>
      </c>
      <c r="H8824" s="1" t="str">
        <f>_xlfn.CONCAT(Tabla1[[#This Row],[Planta Español]],"_",IF(Tabla1[[#This Row],[Saludable]]="Si","Saludable","Enferma"))</f>
        <v>Maíz_Enferma</v>
      </c>
      <c r="I8824" s="1" t="str">
        <f>VLOOKUP(Tabla1[[#This Row],[Enfermedad Inglés]],Tabla3[[Enfermedad Inglés]:[Nombre Coloquial en TV]],3,FALSE)</f>
        <v>Mancha gris</v>
      </c>
      <c r="J8824" s="1" t="str">
        <f>VLOOKUP(Tabla1[[#This Row],[Enfermedad Inglés]],Tabla3[[Enfermedad Inglés]:[Nombre Coloquial en TV]],4,FALSE)</f>
        <v>Pinta gris</v>
      </c>
      <c r="K8824" s="1" t="str">
        <f>VLOOKUP(Tabla1[[#This Row],[Enfermedad Inglés]],Tabla3[[Enfermedad Inglés]:[Nombre Coloquial en TV]],5,FALSE)</f>
        <v>Pudrición</v>
      </c>
    </row>
    <row r="8825" spans="1:11" x14ac:dyDescent="0.2">
      <c r="A8825" s="1" t="s">
        <v>11191</v>
      </c>
      <c r="B8825" s="1" t="s">
        <v>8882</v>
      </c>
      <c r="C8825" s="1" t="s">
        <v>11186</v>
      </c>
      <c r="D8825" s="1" t="s">
        <v>8759</v>
      </c>
      <c r="E8825" s="1" t="s">
        <v>312</v>
      </c>
      <c r="F8825" s="1" t="s">
        <v>11189</v>
      </c>
      <c r="G8825" s="1" t="str">
        <f>VLOOKUP(Tabla1[[#This Row],[Planta]],Tabla3[],3,FALSE)</f>
        <v>Maíz</v>
      </c>
      <c r="H8825" s="1" t="str">
        <f>_xlfn.CONCAT(Tabla1[[#This Row],[Planta Español]],"_",IF(Tabla1[[#This Row],[Saludable]]="Si","Saludable","Enferma"))</f>
        <v>Maíz_Enferma</v>
      </c>
      <c r="I8825" s="1" t="str">
        <f>VLOOKUP(Tabla1[[#This Row],[Enfermedad Inglés]],Tabla3[[Enfermedad Inglés]:[Nombre Coloquial en TV]],3,FALSE)</f>
        <v>Mancha gris</v>
      </c>
      <c r="J8825" s="1" t="str">
        <f>VLOOKUP(Tabla1[[#This Row],[Enfermedad Inglés]],Tabla3[[Enfermedad Inglés]:[Nombre Coloquial en TV]],4,FALSE)</f>
        <v>Pinta gris</v>
      </c>
      <c r="K8825" s="1" t="str">
        <f>VLOOKUP(Tabla1[[#This Row],[Enfermedad Inglés]],Tabla3[[Enfermedad Inglés]:[Nombre Coloquial en TV]],5,FALSE)</f>
        <v>Pudrición</v>
      </c>
    </row>
    <row r="8826" spans="1:11" x14ac:dyDescent="0.2">
      <c r="A8826" s="1" t="s">
        <v>11191</v>
      </c>
      <c r="B8826" s="1" t="s">
        <v>8883</v>
      </c>
      <c r="C8826" s="1" t="s">
        <v>11186</v>
      </c>
      <c r="D8826" s="1" t="s">
        <v>8759</v>
      </c>
      <c r="E8826" s="1" t="s">
        <v>312</v>
      </c>
      <c r="F8826" s="1" t="s">
        <v>11189</v>
      </c>
      <c r="G8826" s="1" t="str">
        <f>VLOOKUP(Tabla1[[#This Row],[Planta]],Tabla3[],3,FALSE)</f>
        <v>Maíz</v>
      </c>
      <c r="H8826" s="1" t="str">
        <f>_xlfn.CONCAT(Tabla1[[#This Row],[Planta Español]],"_",IF(Tabla1[[#This Row],[Saludable]]="Si","Saludable","Enferma"))</f>
        <v>Maíz_Enferma</v>
      </c>
      <c r="I8826" s="1" t="str">
        <f>VLOOKUP(Tabla1[[#This Row],[Enfermedad Inglés]],Tabla3[[Enfermedad Inglés]:[Nombre Coloquial en TV]],3,FALSE)</f>
        <v>Mancha gris</v>
      </c>
      <c r="J8826" s="1" t="str">
        <f>VLOOKUP(Tabla1[[#This Row],[Enfermedad Inglés]],Tabla3[[Enfermedad Inglés]:[Nombre Coloquial en TV]],4,FALSE)</f>
        <v>Pinta gris</v>
      </c>
      <c r="K8826" s="1" t="str">
        <f>VLOOKUP(Tabla1[[#This Row],[Enfermedad Inglés]],Tabla3[[Enfermedad Inglés]:[Nombre Coloquial en TV]],5,FALSE)</f>
        <v>Pudrición</v>
      </c>
    </row>
    <row r="8827" spans="1:11" x14ac:dyDescent="0.2">
      <c r="A8827" s="1" t="s">
        <v>11191</v>
      </c>
      <c r="B8827" s="1" t="s">
        <v>8884</v>
      </c>
      <c r="C8827" s="1" t="s">
        <v>11186</v>
      </c>
      <c r="D8827" s="1" t="s">
        <v>8759</v>
      </c>
      <c r="E8827" s="1" t="s">
        <v>312</v>
      </c>
      <c r="F8827" s="1" t="s">
        <v>11189</v>
      </c>
      <c r="G8827" s="1" t="str">
        <f>VLOOKUP(Tabla1[[#This Row],[Planta]],Tabla3[],3,FALSE)</f>
        <v>Maíz</v>
      </c>
      <c r="H8827" s="1" t="str">
        <f>_xlfn.CONCAT(Tabla1[[#This Row],[Planta Español]],"_",IF(Tabla1[[#This Row],[Saludable]]="Si","Saludable","Enferma"))</f>
        <v>Maíz_Enferma</v>
      </c>
      <c r="I8827" s="1" t="str">
        <f>VLOOKUP(Tabla1[[#This Row],[Enfermedad Inglés]],Tabla3[[Enfermedad Inglés]:[Nombre Coloquial en TV]],3,FALSE)</f>
        <v>Mancha gris</v>
      </c>
      <c r="J8827" s="1" t="str">
        <f>VLOOKUP(Tabla1[[#This Row],[Enfermedad Inglés]],Tabla3[[Enfermedad Inglés]:[Nombre Coloquial en TV]],4,FALSE)</f>
        <v>Pinta gris</v>
      </c>
      <c r="K8827" s="1" t="str">
        <f>VLOOKUP(Tabla1[[#This Row],[Enfermedad Inglés]],Tabla3[[Enfermedad Inglés]:[Nombre Coloquial en TV]],5,FALSE)</f>
        <v>Pudrición</v>
      </c>
    </row>
    <row r="8828" spans="1:11" x14ac:dyDescent="0.2">
      <c r="A8828" s="1" t="s">
        <v>11191</v>
      </c>
      <c r="B8828" s="1" t="s">
        <v>8885</v>
      </c>
      <c r="C8828" s="1" t="s">
        <v>11186</v>
      </c>
      <c r="D8828" s="1" t="s">
        <v>8759</v>
      </c>
      <c r="E8828" s="1" t="s">
        <v>312</v>
      </c>
      <c r="F8828" s="1" t="s">
        <v>11189</v>
      </c>
      <c r="G8828" s="1" t="str">
        <f>VLOOKUP(Tabla1[[#This Row],[Planta]],Tabla3[],3,FALSE)</f>
        <v>Maíz</v>
      </c>
      <c r="H8828" s="1" t="str">
        <f>_xlfn.CONCAT(Tabla1[[#This Row],[Planta Español]],"_",IF(Tabla1[[#This Row],[Saludable]]="Si","Saludable","Enferma"))</f>
        <v>Maíz_Enferma</v>
      </c>
      <c r="I8828" s="1" t="str">
        <f>VLOOKUP(Tabla1[[#This Row],[Enfermedad Inglés]],Tabla3[[Enfermedad Inglés]:[Nombre Coloquial en TV]],3,FALSE)</f>
        <v>Mancha gris</v>
      </c>
      <c r="J8828" s="1" t="str">
        <f>VLOOKUP(Tabla1[[#This Row],[Enfermedad Inglés]],Tabla3[[Enfermedad Inglés]:[Nombre Coloquial en TV]],4,FALSE)</f>
        <v>Pinta gris</v>
      </c>
      <c r="K8828" s="1" t="str">
        <f>VLOOKUP(Tabla1[[#This Row],[Enfermedad Inglés]],Tabla3[[Enfermedad Inglés]:[Nombre Coloquial en TV]],5,FALSE)</f>
        <v>Pudrición</v>
      </c>
    </row>
    <row r="8829" spans="1:11" x14ac:dyDescent="0.2">
      <c r="A8829" s="1" t="s">
        <v>11191</v>
      </c>
      <c r="B8829" s="1" t="s">
        <v>8886</v>
      </c>
      <c r="C8829" s="1" t="s">
        <v>11186</v>
      </c>
      <c r="D8829" s="1" t="s">
        <v>8759</v>
      </c>
      <c r="E8829" s="1" t="s">
        <v>312</v>
      </c>
      <c r="F8829" s="1" t="s">
        <v>11189</v>
      </c>
      <c r="G8829" s="1" t="str">
        <f>VLOOKUP(Tabla1[[#This Row],[Planta]],Tabla3[],3,FALSE)</f>
        <v>Maíz</v>
      </c>
      <c r="H8829" s="1" t="str">
        <f>_xlfn.CONCAT(Tabla1[[#This Row],[Planta Español]],"_",IF(Tabla1[[#This Row],[Saludable]]="Si","Saludable","Enferma"))</f>
        <v>Maíz_Enferma</v>
      </c>
      <c r="I8829" s="1" t="str">
        <f>VLOOKUP(Tabla1[[#This Row],[Enfermedad Inglés]],Tabla3[[Enfermedad Inglés]:[Nombre Coloquial en TV]],3,FALSE)</f>
        <v>Mancha gris</v>
      </c>
      <c r="J8829" s="1" t="str">
        <f>VLOOKUP(Tabla1[[#This Row],[Enfermedad Inglés]],Tabla3[[Enfermedad Inglés]:[Nombre Coloquial en TV]],4,FALSE)</f>
        <v>Pinta gris</v>
      </c>
      <c r="K8829" s="1" t="str">
        <f>VLOOKUP(Tabla1[[#This Row],[Enfermedad Inglés]],Tabla3[[Enfermedad Inglés]:[Nombre Coloquial en TV]],5,FALSE)</f>
        <v>Pudrición</v>
      </c>
    </row>
    <row r="8830" spans="1:11" x14ac:dyDescent="0.2">
      <c r="A8830" s="1" t="s">
        <v>11191</v>
      </c>
      <c r="B8830" s="1" t="s">
        <v>8887</v>
      </c>
      <c r="C8830" s="1" t="s">
        <v>11186</v>
      </c>
      <c r="D8830" s="1" t="s">
        <v>8759</v>
      </c>
      <c r="E8830" s="1" t="s">
        <v>312</v>
      </c>
      <c r="F8830" s="1" t="s">
        <v>11189</v>
      </c>
      <c r="G8830" s="1" t="str">
        <f>VLOOKUP(Tabla1[[#This Row],[Planta]],Tabla3[],3,FALSE)</f>
        <v>Maíz</v>
      </c>
      <c r="H8830" s="1" t="str">
        <f>_xlfn.CONCAT(Tabla1[[#This Row],[Planta Español]],"_",IF(Tabla1[[#This Row],[Saludable]]="Si","Saludable","Enferma"))</f>
        <v>Maíz_Enferma</v>
      </c>
      <c r="I8830" s="1" t="str">
        <f>VLOOKUP(Tabla1[[#This Row],[Enfermedad Inglés]],Tabla3[[Enfermedad Inglés]:[Nombre Coloquial en TV]],3,FALSE)</f>
        <v>Mancha gris</v>
      </c>
      <c r="J8830" s="1" t="str">
        <f>VLOOKUP(Tabla1[[#This Row],[Enfermedad Inglés]],Tabla3[[Enfermedad Inglés]:[Nombre Coloquial en TV]],4,FALSE)</f>
        <v>Pinta gris</v>
      </c>
      <c r="K8830" s="1" t="str">
        <f>VLOOKUP(Tabla1[[#This Row],[Enfermedad Inglés]],Tabla3[[Enfermedad Inglés]:[Nombre Coloquial en TV]],5,FALSE)</f>
        <v>Pudrición</v>
      </c>
    </row>
    <row r="8831" spans="1:11" x14ac:dyDescent="0.2">
      <c r="A8831" s="1" t="s">
        <v>11191</v>
      </c>
      <c r="B8831" s="1" t="s">
        <v>8888</v>
      </c>
      <c r="C8831" s="1" t="s">
        <v>11186</v>
      </c>
      <c r="D8831" s="1" t="s">
        <v>8759</v>
      </c>
      <c r="E8831" s="1" t="s">
        <v>312</v>
      </c>
      <c r="F8831" s="1" t="s">
        <v>11189</v>
      </c>
      <c r="G8831" s="1" t="str">
        <f>VLOOKUP(Tabla1[[#This Row],[Planta]],Tabla3[],3,FALSE)</f>
        <v>Maíz</v>
      </c>
      <c r="H8831" s="1" t="str">
        <f>_xlfn.CONCAT(Tabla1[[#This Row],[Planta Español]],"_",IF(Tabla1[[#This Row],[Saludable]]="Si","Saludable","Enferma"))</f>
        <v>Maíz_Enferma</v>
      </c>
      <c r="I8831" s="1" t="str">
        <f>VLOOKUP(Tabla1[[#This Row],[Enfermedad Inglés]],Tabla3[[Enfermedad Inglés]:[Nombre Coloquial en TV]],3,FALSE)</f>
        <v>Mancha gris</v>
      </c>
      <c r="J8831" s="1" t="str">
        <f>VLOOKUP(Tabla1[[#This Row],[Enfermedad Inglés]],Tabla3[[Enfermedad Inglés]:[Nombre Coloquial en TV]],4,FALSE)</f>
        <v>Pinta gris</v>
      </c>
      <c r="K8831" s="1" t="str">
        <f>VLOOKUP(Tabla1[[#This Row],[Enfermedad Inglés]],Tabla3[[Enfermedad Inglés]:[Nombre Coloquial en TV]],5,FALSE)</f>
        <v>Pudrición</v>
      </c>
    </row>
    <row r="8832" spans="1:11" x14ac:dyDescent="0.2">
      <c r="A8832" s="1" t="s">
        <v>11191</v>
      </c>
      <c r="B8832" s="1" t="s">
        <v>8889</v>
      </c>
      <c r="C8832" s="1" t="s">
        <v>11186</v>
      </c>
      <c r="D8832" s="1" t="s">
        <v>8759</v>
      </c>
      <c r="E8832" s="1" t="s">
        <v>312</v>
      </c>
      <c r="F8832" s="1" t="s">
        <v>11189</v>
      </c>
      <c r="G8832" s="1" t="str">
        <f>VLOOKUP(Tabla1[[#This Row],[Planta]],Tabla3[],3,FALSE)</f>
        <v>Maíz</v>
      </c>
      <c r="H8832" s="1" t="str">
        <f>_xlfn.CONCAT(Tabla1[[#This Row],[Planta Español]],"_",IF(Tabla1[[#This Row],[Saludable]]="Si","Saludable","Enferma"))</f>
        <v>Maíz_Enferma</v>
      </c>
      <c r="I8832" s="1" t="str">
        <f>VLOOKUP(Tabla1[[#This Row],[Enfermedad Inglés]],Tabla3[[Enfermedad Inglés]:[Nombre Coloquial en TV]],3,FALSE)</f>
        <v>Mancha gris</v>
      </c>
      <c r="J8832" s="1" t="str">
        <f>VLOOKUP(Tabla1[[#This Row],[Enfermedad Inglés]],Tabla3[[Enfermedad Inglés]:[Nombre Coloquial en TV]],4,FALSE)</f>
        <v>Pinta gris</v>
      </c>
      <c r="K8832" s="1" t="str">
        <f>VLOOKUP(Tabla1[[#This Row],[Enfermedad Inglés]],Tabla3[[Enfermedad Inglés]:[Nombre Coloquial en TV]],5,FALSE)</f>
        <v>Pudrición</v>
      </c>
    </row>
    <row r="8833" spans="1:11" x14ac:dyDescent="0.2">
      <c r="A8833" s="1" t="s">
        <v>11191</v>
      </c>
      <c r="B8833" s="1" t="s">
        <v>8890</v>
      </c>
      <c r="C8833" s="1" t="s">
        <v>11186</v>
      </c>
      <c r="D8833" s="1" t="s">
        <v>8759</v>
      </c>
      <c r="E8833" s="1" t="s">
        <v>312</v>
      </c>
      <c r="F8833" s="1" t="s">
        <v>11189</v>
      </c>
      <c r="G8833" s="1" t="str">
        <f>VLOOKUP(Tabla1[[#This Row],[Planta]],Tabla3[],3,FALSE)</f>
        <v>Maíz</v>
      </c>
      <c r="H8833" s="1" t="str">
        <f>_xlfn.CONCAT(Tabla1[[#This Row],[Planta Español]],"_",IF(Tabla1[[#This Row],[Saludable]]="Si","Saludable","Enferma"))</f>
        <v>Maíz_Enferma</v>
      </c>
      <c r="I8833" s="1" t="str">
        <f>VLOOKUP(Tabla1[[#This Row],[Enfermedad Inglés]],Tabla3[[Enfermedad Inglés]:[Nombre Coloquial en TV]],3,FALSE)</f>
        <v>Mancha gris</v>
      </c>
      <c r="J8833" s="1" t="str">
        <f>VLOOKUP(Tabla1[[#This Row],[Enfermedad Inglés]],Tabla3[[Enfermedad Inglés]:[Nombre Coloquial en TV]],4,FALSE)</f>
        <v>Pinta gris</v>
      </c>
      <c r="K8833" s="1" t="str">
        <f>VLOOKUP(Tabla1[[#This Row],[Enfermedad Inglés]],Tabla3[[Enfermedad Inglés]:[Nombre Coloquial en TV]],5,FALSE)</f>
        <v>Pudrición</v>
      </c>
    </row>
    <row r="8834" spans="1:11" x14ac:dyDescent="0.2">
      <c r="A8834" s="1" t="s">
        <v>11191</v>
      </c>
      <c r="B8834" s="1" t="s">
        <v>8891</v>
      </c>
      <c r="C8834" s="1" t="s">
        <v>11186</v>
      </c>
      <c r="D8834" s="1" t="s">
        <v>8759</v>
      </c>
      <c r="E8834" s="1" t="s">
        <v>312</v>
      </c>
      <c r="F8834" s="1" t="s">
        <v>11189</v>
      </c>
      <c r="G8834" s="1" t="str">
        <f>VLOOKUP(Tabla1[[#This Row],[Planta]],Tabla3[],3,FALSE)</f>
        <v>Maíz</v>
      </c>
      <c r="H8834" s="1" t="str">
        <f>_xlfn.CONCAT(Tabla1[[#This Row],[Planta Español]],"_",IF(Tabla1[[#This Row],[Saludable]]="Si","Saludable","Enferma"))</f>
        <v>Maíz_Enferma</v>
      </c>
      <c r="I8834" s="1" t="str">
        <f>VLOOKUP(Tabla1[[#This Row],[Enfermedad Inglés]],Tabla3[[Enfermedad Inglés]:[Nombre Coloquial en TV]],3,FALSE)</f>
        <v>Mancha gris</v>
      </c>
      <c r="J8834" s="1" t="str">
        <f>VLOOKUP(Tabla1[[#This Row],[Enfermedad Inglés]],Tabla3[[Enfermedad Inglés]:[Nombre Coloquial en TV]],4,FALSE)</f>
        <v>Pinta gris</v>
      </c>
      <c r="K8834" s="1" t="str">
        <f>VLOOKUP(Tabla1[[#This Row],[Enfermedad Inglés]],Tabla3[[Enfermedad Inglés]:[Nombre Coloquial en TV]],5,FALSE)</f>
        <v>Pudrición</v>
      </c>
    </row>
    <row r="8835" spans="1:11" x14ac:dyDescent="0.2">
      <c r="A8835" s="1" t="s">
        <v>11191</v>
      </c>
      <c r="B8835" s="1" t="s">
        <v>8892</v>
      </c>
      <c r="C8835" s="1" t="s">
        <v>11186</v>
      </c>
      <c r="D8835" s="1" t="s">
        <v>8759</v>
      </c>
      <c r="E8835" s="1" t="s">
        <v>312</v>
      </c>
      <c r="F8835" s="1" t="s">
        <v>11189</v>
      </c>
      <c r="G8835" s="1" t="str">
        <f>VLOOKUP(Tabla1[[#This Row],[Planta]],Tabla3[],3,FALSE)</f>
        <v>Maíz</v>
      </c>
      <c r="H8835" s="1" t="str">
        <f>_xlfn.CONCAT(Tabla1[[#This Row],[Planta Español]],"_",IF(Tabla1[[#This Row],[Saludable]]="Si","Saludable","Enferma"))</f>
        <v>Maíz_Enferma</v>
      </c>
      <c r="I8835" s="1" t="str">
        <f>VLOOKUP(Tabla1[[#This Row],[Enfermedad Inglés]],Tabla3[[Enfermedad Inglés]:[Nombre Coloquial en TV]],3,FALSE)</f>
        <v>Mancha gris</v>
      </c>
      <c r="J8835" s="1" t="str">
        <f>VLOOKUP(Tabla1[[#This Row],[Enfermedad Inglés]],Tabla3[[Enfermedad Inglés]:[Nombre Coloquial en TV]],4,FALSE)</f>
        <v>Pinta gris</v>
      </c>
      <c r="K8835" s="1" t="str">
        <f>VLOOKUP(Tabla1[[#This Row],[Enfermedad Inglés]],Tabla3[[Enfermedad Inglés]:[Nombre Coloquial en TV]],5,FALSE)</f>
        <v>Pudrición</v>
      </c>
    </row>
    <row r="8836" spans="1:11" x14ac:dyDescent="0.2">
      <c r="A8836" s="1" t="s">
        <v>11191</v>
      </c>
      <c r="B8836" s="1" t="s">
        <v>8893</v>
      </c>
      <c r="C8836" s="1" t="s">
        <v>11186</v>
      </c>
      <c r="D8836" s="1" t="s">
        <v>8759</v>
      </c>
      <c r="E8836" s="1" t="s">
        <v>312</v>
      </c>
      <c r="F8836" s="1" t="s">
        <v>11189</v>
      </c>
      <c r="G8836" s="1" t="str">
        <f>VLOOKUP(Tabla1[[#This Row],[Planta]],Tabla3[],3,FALSE)</f>
        <v>Maíz</v>
      </c>
      <c r="H8836" s="1" t="str">
        <f>_xlfn.CONCAT(Tabla1[[#This Row],[Planta Español]],"_",IF(Tabla1[[#This Row],[Saludable]]="Si","Saludable","Enferma"))</f>
        <v>Maíz_Enferma</v>
      </c>
      <c r="I8836" s="1" t="str">
        <f>VLOOKUP(Tabla1[[#This Row],[Enfermedad Inglés]],Tabla3[[Enfermedad Inglés]:[Nombre Coloquial en TV]],3,FALSE)</f>
        <v>Mancha gris</v>
      </c>
      <c r="J8836" s="1" t="str">
        <f>VLOOKUP(Tabla1[[#This Row],[Enfermedad Inglés]],Tabla3[[Enfermedad Inglés]:[Nombre Coloquial en TV]],4,FALSE)</f>
        <v>Pinta gris</v>
      </c>
      <c r="K8836" s="1" t="str">
        <f>VLOOKUP(Tabla1[[#This Row],[Enfermedad Inglés]],Tabla3[[Enfermedad Inglés]:[Nombre Coloquial en TV]],5,FALSE)</f>
        <v>Pudrición</v>
      </c>
    </row>
    <row r="8837" spans="1:11" x14ac:dyDescent="0.2">
      <c r="A8837" s="1" t="s">
        <v>11191</v>
      </c>
      <c r="B8837" s="2" t="s">
        <v>8894</v>
      </c>
      <c r="C8837" s="1" t="s">
        <v>11186</v>
      </c>
      <c r="D8837" s="1" t="s">
        <v>8759</v>
      </c>
      <c r="E8837" s="1" t="s">
        <v>312</v>
      </c>
      <c r="F8837" s="1" t="s">
        <v>11189</v>
      </c>
      <c r="G8837" s="1" t="str">
        <f>VLOOKUP(Tabla1[[#This Row],[Planta]],Tabla3[],3,FALSE)</f>
        <v>Maíz</v>
      </c>
      <c r="H8837" s="1" t="str">
        <f>_xlfn.CONCAT(Tabla1[[#This Row],[Planta Español]],"_",IF(Tabla1[[#This Row],[Saludable]]="Si","Saludable","Enferma"))</f>
        <v>Maíz_Enferma</v>
      </c>
      <c r="I8837" s="1" t="str">
        <f>VLOOKUP(Tabla1[[#This Row],[Enfermedad Inglés]],Tabla3[[Enfermedad Inglés]:[Nombre Coloquial en TV]],3,FALSE)</f>
        <v>Mancha gris</v>
      </c>
      <c r="J8837" s="1" t="str">
        <f>VLOOKUP(Tabla1[[#This Row],[Enfermedad Inglés]],Tabla3[[Enfermedad Inglés]:[Nombre Coloquial en TV]],4,FALSE)</f>
        <v>Pinta gris</v>
      </c>
      <c r="K8837" s="1" t="str">
        <f>VLOOKUP(Tabla1[[#This Row],[Enfermedad Inglés]],Tabla3[[Enfermedad Inglés]:[Nombre Coloquial en TV]],5,FALSE)</f>
        <v>Pudrición</v>
      </c>
    </row>
    <row r="8838" spans="1:11" x14ac:dyDescent="0.2">
      <c r="A8838" s="1" t="s">
        <v>11191</v>
      </c>
      <c r="B8838" s="1" t="s">
        <v>8895</v>
      </c>
      <c r="C8838" s="1" t="s">
        <v>11186</v>
      </c>
      <c r="D8838" s="1" t="s">
        <v>8759</v>
      </c>
      <c r="E8838" s="1" t="s">
        <v>312</v>
      </c>
      <c r="F8838" s="1" t="s">
        <v>11189</v>
      </c>
      <c r="G8838" s="1" t="str">
        <f>VLOOKUP(Tabla1[[#This Row],[Planta]],Tabla3[],3,FALSE)</f>
        <v>Maíz</v>
      </c>
      <c r="H8838" s="1" t="str">
        <f>_xlfn.CONCAT(Tabla1[[#This Row],[Planta Español]],"_",IF(Tabla1[[#This Row],[Saludable]]="Si","Saludable","Enferma"))</f>
        <v>Maíz_Enferma</v>
      </c>
      <c r="I8838" s="1" t="str">
        <f>VLOOKUP(Tabla1[[#This Row],[Enfermedad Inglés]],Tabla3[[Enfermedad Inglés]:[Nombre Coloquial en TV]],3,FALSE)</f>
        <v>Mancha gris</v>
      </c>
      <c r="J8838" s="1" t="str">
        <f>VLOOKUP(Tabla1[[#This Row],[Enfermedad Inglés]],Tabla3[[Enfermedad Inglés]:[Nombre Coloquial en TV]],4,FALSE)</f>
        <v>Pinta gris</v>
      </c>
      <c r="K8838" s="1" t="str">
        <f>VLOOKUP(Tabla1[[#This Row],[Enfermedad Inglés]],Tabla3[[Enfermedad Inglés]:[Nombre Coloquial en TV]],5,FALSE)</f>
        <v>Pudrición</v>
      </c>
    </row>
    <row r="8839" spans="1:11" x14ac:dyDescent="0.2">
      <c r="A8839" s="1" t="s">
        <v>11191</v>
      </c>
      <c r="B8839" s="1" t="s">
        <v>8896</v>
      </c>
      <c r="C8839" s="1" t="s">
        <v>11186</v>
      </c>
      <c r="D8839" s="1" t="s">
        <v>8759</v>
      </c>
      <c r="E8839" s="1" t="s">
        <v>312</v>
      </c>
      <c r="F8839" s="1" t="s">
        <v>11189</v>
      </c>
      <c r="G8839" s="1" t="str">
        <f>VLOOKUP(Tabla1[[#This Row],[Planta]],Tabla3[],3,FALSE)</f>
        <v>Maíz</v>
      </c>
      <c r="H8839" s="1" t="str">
        <f>_xlfn.CONCAT(Tabla1[[#This Row],[Planta Español]],"_",IF(Tabla1[[#This Row],[Saludable]]="Si","Saludable","Enferma"))</f>
        <v>Maíz_Enferma</v>
      </c>
      <c r="I8839" s="1" t="str">
        <f>VLOOKUP(Tabla1[[#This Row],[Enfermedad Inglés]],Tabla3[[Enfermedad Inglés]:[Nombre Coloquial en TV]],3,FALSE)</f>
        <v>Mancha gris</v>
      </c>
      <c r="J8839" s="1" t="str">
        <f>VLOOKUP(Tabla1[[#This Row],[Enfermedad Inglés]],Tabla3[[Enfermedad Inglés]:[Nombre Coloquial en TV]],4,FALSE)</f>
        <v>Pinta gris</v>
      </c>
      <c r="K8839" s="1" t="str">
        <f>VLOOKUP(Tabla1[[#This Row],[Enfermedad Inglés]],Tabla3[[Enfermedad Inglés]:[Nombre Coloquial en TV]],5,FALSE)</f>
        <v>Pudrición</v>
      </c>
    </row>
    <row r="8840" spans="1:11" x14ac:dyDescent="0.2">
      <c r="A8840" s="1" t="s">
        <v>11191</v>
      </c>
      <c r="B8840" s="1" t="s">
        <v>8897</v>
      </c>
      <c r="C8840" s="1" t="s">
        <v>11186</v>
      </c>
      <c r="D8840" s="1" t="s">
        <v>8759</v>
      </c>
      <c r="E8840" s="1" t="s">
        <v>312</v>
      </c>
      <c r="F8840" s="1" t="s">
        <v>11189</v>
      </c>
      <c r="G8840" s="1" t="str">
        <f>VLOOKUP(Tabla1[[#This Row],[Planta]],Tabla3[],3,FALSE)</f>
        <v>Maíz</v>
      </c>
      <c r="H8840" s="1" t="str">
        <f>_xlfn.CONCAT(Tabla1[[#This Row],[Planta Español]],"_",IF(Tabla1[[#This Row],[Saludable]]="Si","Saludable","Enferma"))</f>
        <v>Maíz_Enferma</v>
      </c>
      <c r="I8840" s="1" t="str">
        <f>VLOOKUP(Tabla1[[#This Row],[Enfermedad Inglés]],Tabla3[[Enfermedad Inglés]:[Nombre Coloquial en TV]],3,FALSE)</f>
        <v>Mancha gris</v>
      </c>
      <c r="J8840" s="1" t="str">
        <f>VLOOKUP(Tabla1[[#This Row],[Enfermedad Inglés]],Tabla3[[Enfermedad Inglés]:[Nombre Coloquial en TV]],4,FALSE)</f>
        <v>Pinta gris</v>
      </c>
      <c r="K8840" s="1" t="str">
        <f>VLOOKUP(Tabla1[[#This Row],[Enfermedad Inglés]],Tabla3[[Enfermedad Inglés]:[Nombre Coloquial en TV]],5,FALSE)</f>
        <v>Pudrición</v>
      </c>
    </row>
    <row r="8841" spans="1:11" x14ac:dyDescent="0.2">
      <c r="A8841" s="1" t="s">
        <v>11191</v>
      </c>
      <c r="B8841" s="1" t="s">
        <v>8898</v>
      </c>
      <c r="C8841" s="1" t="s">
        <v>11186</v>
      </c>
      <c r="D8841" s="1" t="s">
        <v>8759</v>
      </c>
      <c r="E8841" s="1" t="s">
        <v>312</v>
      </c>
      <c r="F8841" s="1" t="s">
        <v>11189</v>
      </c>
      <c r="G8841" s="1" t="str">
        <f>VLOOKUP(Tabla1[[#This Row],[Planta]],Tabla3[],3,FALSE)</f>
        <v>Maíz</v>
      </c>
      <c r="H8841" s="1" t="str">
        <f>_xlfn.CONCAT(Tabla1[[#This Row],[Planta Español]],"_",IF(Tabla1[[#This Row],[Saludable]]="Si","Saludable","Enferma"))</f>
        <v>Maíz_Enferma</v>
      </c>
      <c r="I8841" s="1" t="str">
        <f>VLOOKUP(Tabla1[[#This Row],[Enfermedad Inglés]],Tabla3[[Enfermedad Inglés]:[Nombre Coloquial en TV]],3,FALSE)</f>
        <v>Mancha gris</v>
      </c>
      <c r="J8841" s="1" t="str">
        <f>VLOOKUP(Tabla1[[#This Row],[Enfermedad Inglés]],Tabla3[[Enfermedad Inglés]:[Nombre Coloquial en TV]],4,FALSE)</f>
        <v>Pinta gris</v>
      </c>
      <c r="K8841" s="1" t="str">
        <f>VLOOKUP(Tabla1[[#This Row],[Enfermedad Inglés]],Tabla3[[Enfermedad Inglés]:[Nombre Coloquial en TV]],5,FALSE)</f>
        <v>Pudrición</v>
      </c>
    </row>
    <row r="8842" spans="1:11" x14ac:dyDescent="0.2">
      <c r="A8842" s="1" t="s">
        <v>11191</v>
      </c>
      <c r="B8842" s="1" t="s">
        <v>8899</v>
      </c>
      <c r="C8842" s="1" t="s">
        <v>11186</v>
      </c>
      <c r="D8842" s="1" t="s">
        <v>8759</v>
      </c>
      <c r="E8842" s="1" t="s">
        <v>312</v>
      </c>
      <c r="F8842" s="1" t="s">
        <v>11189</v>
      </c>
      <c r="G8842" s="1" t="str">
        <f>VLOOKUP(Tabla1[[#This Row],[Planta]],Tabla3[],3,FALSE)</f>
        <v>Maíz</v>
      </c>
      <c r="H8842" s="1" t="str">
        <f>_xlfn.CONCAT(Tabla1[[#This Row],[Planta Español]],"_",IF(Tabla1[[#This Row],[Saludable]]="Si","Saludable","Enferma"))</f>
        <v>Maíz_Enferma</v>
      </c>
      <c r="I8842" s="1" t="str">
        <f>VLOOKUP(Tabla1[[#This Row],[Enfermedad Inglés]],Tabla3[[Enfermedad Inglés]:[Nombre Coloquial en TV]],3,FALSE)</f>
        <v>Mancha gris</v>
      </c>
      <c r="J8842" s="1" t="str">
        <f>VLOOKUP(Tabla1[[#This Row],[Enfermedad Inglés]],Tabla3[[Enfermedad Inglés]:[Nombre Coloquial en TV]],4,FALSE)</f>
        <v>Pinta gris</v>
      </c>
      <c r="K8842" s="1" t="str">
        <f>VLOOKUP(Tabla1[[#This Row],[Enfermedad Inglés]],Tabla3[[Enfermedad Inglés]:[Nombre Coloquial en TV]],5,FALSE)</f>
        <v>Pudrición</v>
      </c>
    </row>
    <row r="8843" spans="1:11" x14ac:dyDescent="0.2">
      <c r="A8843" s="1" t="s">
        <v>11191</v>
      </c>
      <c r="B8843" s="1" t="s">
        <v>8900</v>
      </c>
      <c r="C8843" s="1" t="s">
        <v>11186</v>
      </c>
      <c r="D8843" s="1" t="s">
        <v>8759</v>
      </c>
      <c r="E8843" s="1" t="s">
        <v>312</v>
      </c>
      <c r="F8843" s="1" t="s">
        <v>11189</v>
      </c>
      <c r="G8843" s="1" t="str">
        <f>VLOOKUP(Tabla1[[#This Row],[Planta]],Tabla3[],3,FALSE)</f>
        <v>Maíz</v>
      </c>
      <c r="H8843" s="1" t="str">
        <f>_xlfn.CONCAT(Tabla1[[#This Row],[Planta Español]],"_",IF(Tabla1[[#This Row],[Saludable]]="Si","Saludable","Enferma"))</f>
        <v>Maíz_Enferma</v>
      </c>
      <c r="I8843" s="1" t="str">
        <f>VLOOKUP(Tabla1[[#This Row],[Enfermedad Inglés]],Tabla3[[Enfermedad Inglés]:[Nombre Coloquial en TV]],3,FALSE)</f>
        <v>Mancha gris</v>
      </c>
      <c r="J8843" s="1" t="str">
        <f>VLOOKUP(Tabla1[[#This Row],[Enfermedad Inglés]],Tabla3[[Enfermedad Inglés]:[Nombre Coloquial en TV]],4,FALSE)</f>
        <v>Pinta gris</v>
      </c>
      <c r="K8843" s="1" t="str">
        <f>VLOOKUP(Tabla1[[#This Row],[Enfermedad Inglés]],Tabla3[[Enfermedad Inglés]:[Nombre Coloquial en TV]],5,FALSE)</f>
        <v>Pudrición</v>
      </c>
    </row>
    <row r="8844" spans="1:11" x14ac:dyDescent="0.2">
      <c r="A8844" s="1" t="s">
        <v>11191</v>
      </c>
      <c r="B8844" s="1" t="s">
        <v>8901</v>
      </c>
      <c r="C8844" s="1" t="s">
        <v>11186</v>
      </c>
      <c r="D8844" s="1" t="s">
        <v>8759</v>
      </c>
      <c r="E8844" s="1" t="s">
        <v>312</v>
      </c>
      <c r="F8844" s="1" t="s">
        <v>11189</v>
      </c>
      <c r="G8844" s="1" t="str">
        <f>VLOOKUP(Tabla1[[#This Row],[Planta]],Tabla3[],3,FALSE)</f>
        <v>Maíz</v>
      </c>
      <c r="H8844" s="1" t="str">
        <f>_xlfn.CONCAT(Tabla1[[#This Row],[Planta Español]],"_",IF(Tabla1[[#This Row],[Saludable]]="Si","Saludable","Enferma"))</f>
        <v>Maíz_Enferma</v>
      </c>
      <c r="I8844" s="1" t="str">
        <f>VLOOKUP(Tabla1[[#This Row],[Enfermedad Inglés]],Tabla3[[Enfermedad Inglés]:[Nombre Coloquial en TV]],3,FALSE)</f>
        <v>Mancha gris</v>
      </c>
      <c r="J8844" s="1" t="str">
        <f>VLOOKUP(Tabla1[[#This Row],[Enfermedad Inglés]],Tabla3[[Enfermedad Inglés]:[Nombre Coloquial en TV]],4,FALSE)</f>
        <v>Pinta gris</v>
      </c>
      <c r="K8844" s="1" t="str">
        <f>VLOOKUP(Tabla1[[#This Row],[Enfermedad Inglés]],Tabla3[[Enfermedad Inglés]:[Nombre Coloquial en TV]],5,FALSE)</f>
        <v>Pudrición</v>
      </c>
    </row>
    <row r="8845" spans="1:11" x14ac:dyDescent="0.2">
      <c r="A8845" s="1" t="s">
        <v>11191</v>
      </c>
      <c r="B8845" s="1" t="s">
        <v>8902</v>
      </c>
      <c r="C8845" s="1" t="s">
        <v>11186</v>
      </c>
      <c r="D8845" s="1" t="s">
        <v>8759</v>
      </c>
      <c r="E8845" s="1" t="s">
        <v>312</v>
      </c>
      <c r="F8845" s="1" t="s">
        <v>11189</v>
      </c>
      <c r="G8845" s="1" t="str">
        <f>VLOOKUP(Tabla1[[#This Row],[Planta]],Tabla3[],3,FALSE)</f>
        <v>Maíz</v>
      </c>
      <c r="H8845" s="1" t="str">
        <f>_xlfn.CONCAT(Tabla1[[#This Row],[Planta Español]],"_",IF(Tabla1[[#This Row],[Saludable]]="Si","Saludable","Enferma"))</f>
        <v>Maíz_Enferma</v>
      </c>
      <c r="I8845" s="1" t="str">
        <f>VLOOKUP(Tabla1[[#This Row],[Enfermedad Inglés]],Tabla3[[Enfermedad Inglés]:[Nombre Coloquial en TV]],3,FALSE)</f>
        <v>Mancha gris</v>
      </c>
      <c r="J8845" s="1" t="str">
        <f>VLOOKUP(Tabla1[[#This Row],[Enfermedad Inglés]],Tabla3[[Enfermedad Inglés]:[Nombre Coloquial en TV]],4,FALSE)</f>
        <v>Pinta gris</v>
      </c>
      <c r="K8845" s="1" t="str">
        <f>VLOOKUP(Tabla1[[#This Row],[Enfermedad Inglés]],Tabla3[[Enfermedad Inglés]:[Nombre Coloquial en TV]],5,FALSE)</f>
        <v>Pudrición</v>
      </c>
    </row>
    <row r="8846" spans="1:11" x14ac:dyDescent="0.2">
      <c r="A8846" s="1" t="s">
        <v>11191</v>
      </c>
      <c r="B8846" s="2" t="s">
        <v>8903</v>
      </c>
      <c r="C8846" s="1" t="s">
        <v>11186</v>
      </c>
      <c r="D8846" s="1" t="s">
        <v>8759</v>
      </c>
      <c r="E8846" s="1" t="s">
        <v>312</v>
      </c>
      <c r="F8846" s="1" t="s">
        <v>11189</v>
      </c>
      <c r="G8846" s="1" t="str">
        <f>VLOOKUP(Tabla1[[#This Row],[Planta]],Tabla3[],3,FALSE)</f>
        <v>Maíz</v>
      </c>
      <c r="H8846" s="1" t="str">
        <f>_xlfn.CONCAT(Tabla1[[#This Row],[Planta Español]],"_",IF(Tabla1[[#This Row],[Saludable]]="Si","Saludable","Enferma"))</f>
        <v>Maíz_Enferma</v>
      </c>
      <c r="I8846" s="1" t="str">
        <f>VLOOKUP(Tabla1[[#This Row],[Enfermedad Inglés]],Tabla3[[Enfermedad Inglés]:[Nombre Coloquial en TV]],3,FALSE)</f>
        <v>Mancha gris</v>
      </c>
      <c r="J8846" s="1" t="str">
        <f>VLOOKUP(Tabla1[[#This Row],[Enfermedad Inglés]],Tabla3[[Enfermedad Inglés]:[Nombre Coloquial en TV]],4,FALSE)</f>
        <v>Pinta gris</v>
      </c>
      <c r="K8846" s="1" t="str">
        <f>VLOOKUP(Tabla1[[#This Row],[Enfermedad Inglés]],Tabla3[[Enfermedad Inglés]:[Nombre Coloquial en TV]],5,FALSE)</f>
        <v>Pudrición</v>
      </c>
    </row>
    <row r="8847" spans="1:11" x14ac:dyDescent="0.2">
      <c r="A8847" s="1" t="s">
        <v>11191</v>
      </c>
      <c r="B8847" s="1" t="s">
        <v>8904</v>
      </c>
      <c r="C8847" s="1" t="s">
        <v>11186</v>
      </c>
      <c r="D8847" s="1" t="s">
        <v>8759</v>
      </c>
      <c r="E8847" s="1" t="s">
        <v>312</v>
      </c>
      <c r="F8847" s="1" t="s">
        <v>11189</v>
      </c>
      <c r="G8847" s="1" t="str">
        <f>VLOOKUP(Tabla1[[#This Row],[Planta]],Tabla3[],3,FALSE)</f>
        <v>Maíz</v>
      </c>
      <c r="H8847" s="1" t="str">
        <f>_xlfn.CONCAT(Tabla1[[#This Row],[Planta Español]],"_",IF(Tabla1[[#This Row],[Saludable]]="Si","Saludable","Enferma"))</f>
        <v>Maíz_Enferma</v>
      </c>
      <c r="I8847" s="1" t="str">
        <f>VLOOKUP(Tabla1[[#This Row],[Enfermedad Inglés]],Tabla3[[Enfermedad Inglés]:[Nombre Coloquial en TV]],3,FALSE)</f>
        <v>Mancha gris</v>
      </c>
      <c r="J8847" s="1" t="str">
        <f>VLOOKUP(Tabla1[[#This Row],[Enfermedad Inglés]],Tabla3[[Enfermedad Inglés]:[Nombre Coloquial en TV]],4,FALSE)</f>
        <v>Pinta gris</v>
      </c>
      <c r="K8847" s="1" t="str">
        <f>VLOOKUP(Tabla1[[#This Row],[Enfermedad Inglés]],Tabla3[[Enfermedad Inglés]:[Nombre Coloquial en TV]],5,FALSE)</f>
        <v>Pudrición</v>
      </c>
    </row>
    <row r="8848" spans="1:11" x14ac:dyDescent="0.2">
      <c r="A8848" s="1" t="s">
        <v>11191</v>
      </c>
      <c r="B8848" s="1" t="s">
        <v>8905</v>
      </c>
      <c r="C8848" s="1" t="s">
        <v>11186</v>
      </c>
      <c r="D8848" s="1" t="s">
        <v>8759</v>
      </c>
      <c r="E8848" s="1" t="s">
        <v>312</v>
      </c>
      <c r="F8848" s="1" t="s">
        <v>11189</v>
      </c>
      <c r="G8848" s="1" t="str">
        <f>VLOOKUP(Tabla1[[#This Row],[Planta]],Tabla3[],3,FALSE)</f>
        <v>Maíz</v>
      </c>
      <c r="H8848" s="1" t="str">
        <f>_xlfn.CONCAT(Tabla1[[#This Row],[Planta Español]],"_",IF(Tabla1[[#This Row],[Saludable]]="Si","Saludable","Enferma"))</f>
        <v>Maíz_Enferma</v>
      </c>
      <c r="I8848" s="1" t="str">
        <f>VLOOKUP(Tabla1[[#This Row],[Enfermedad Inglés]],Tabla3[[Enfermedad Inglés]:[Nombre Coloquial en TV]],3,FALSE)</f>
        <v>Mancha gris</v>
      </c>
      <c r="J8848" s="1" t="str">
        <f>VLOOKUP(Tabla1[[#This Row],[Enfermedad Inglés]],Tabla3[[Enfermedad Inglés]:[Nombre Coloquial en TV]],4,FALSE)</f>
        <v>Pinta gris</v>
      </c>
      <c r="K8848" s="1" t="str">
        <f>VLOOKUP(Tabla1[[#This Row],[Enfermedad Inglés]],Tabla3[[Enfermedad Inglés]:[Nombre Coloquial en TV]],5,FALSE)</f>
        <v>Pudrición</v>
      </c>
    </row>
    <row r="8849" spans="1:11" x14ac:dyDescent="0.2">
      <c r="A8849" s="1" t="s">
        <v>11191</v>
      </c>
      <c r="B8849" s="1" t="s">
        <v>8906</v>
      </c>
      <c r="C8849" s="1" t="s">
        <v>11186</v>
      </c>
      <c r="D8849" s="1" t="s">
        <v>8759</v>
      </c>
      <c r="E8849" s="1" t="s">
        <v>312</v>
      </c>
      <c r="F8849" s="1" t="s">
        <v>11189</v>
      </c>
      <c r="G8849" s="1" t="str">
        <f>VLOOKUP(Tabla1[[#This Row],[Planta]],Tabla3[],3,FALSE)</f>
        <v>Maíz</v>
      </c>
      <c r="H8849" s="1" t="str">
        <f>_xlfn.CONCAT(Tabla1[[#This Row],[Planta Español]],"_",IF(Tabla1[[#This Row],[Saludable]]="Si","Saludable","Enferma"))</f>
        <v>Maíz_Enferma</v>
      </c>
      <c r="I8849" s="1" t="str">
        <f>VLOOKUP(Tabla1[[#This Row],[Enfermedad Inglés]],Tabla3[[Enfermedad Inglés]:[Nombre Coloquial en TV]],3,FALSE)</f>
        <v>Mancha gris</v>
      </c>
      <c r="J8849" s="1" t="str">
        <f>VLOOKUP(Tabla1[[#This Row],[Enfermedad Inglés]],Tabla3[[Enfermedad Inglés]:[Nombre Coloquial en TV]],4,FALSE)</f>
        <v>Pinta gris</v>
      </c>
      <c r="K8849" s="1" t="str">
        <f>VLOOKUP(Tabla1[[#This Row],[Enfermedad Inglés]],Tabla3[[Enfermedad Inglés]:[Nombre Coloquial en TV]],5,FALSE)</f>
        <v>Pudrición</v>
      </c>
    </row>
    <row r="8850" spans="1:11" x14ac:dyDescent="0.2">
      <c r="A8850" s="1" t="s">
        <v>11191</v>
      </c>
      <c r="B8850" s="1" t="s">
        <v>8907</v>
      </c>
      <c r="C8850" s="1" t="s">
        <v>11186</v>
      </c>
      <c r="D8850" s="1" t="s">
        <v>8759</v>
      </c>
      <c r="E8850" s="1" t="s">
        <v>312</v>
      </c>
      <c r="F8850" s="1" t="s">
        <v>11189</v>
      </c>
      <c r="G8850" s="1" t="str">
        <f>VLOOKUP(Tabla1[[#This Row],[Planta]],Tabla3[],3,FALSE)</f>
        <v>Maíz</v>
      </c>
      <c r="H8850" s="1" t="str">
        <f>_xlfn.CONCAT(Tabla1[[#This Row],[Planta Español]],"_",IF(Tabla1[[#This Row],[Saludable]]="Si","Saludable","Enferma"))</f>
        <v>Maíz_Enferma</v>
      </c>
      <c r="I8850" s="1" t="str">
        <f>VLOOKUP(Tabla1[[#This Row],[Enfermedad Inglés]],Tabla3[[Enfermedad Inglés]:[Nombre Coloquial en TV]],3,FALSE)</f>
        <v>Mancha gris</v>
      </c>
      <c r="J8850" s="1" t="str">
        <f>VLOOKUP(Tabla1[[#This Row],[Enfermedad Inglés]],Tabla3[[Enfermedad Inglés]:[Nombre Coloquial en TV]],4,FALSE)</f>
        <v>Pinta gris</v>
      </c>
      <c r="K8850" s="1" t="str">
        <f>VLOOKUP(Tabla1[[#This Row],[Enfermedad Inglés]],Tabla3[[Enfermedad Inglés]:[Nombre Coloquial en TV]],5,FALSE)</f>
        <v>Pudrición</v>
      </c>
    </row>
    <row r="8851" spans="1:11" x14ac:dyDescent="0.2">
      <c r="A8851" s="1" t="s">
        <v>11191</v>
      </c>
      <c r="B8851" s="1" t="s">
        <v>8908</v>
      </c>
      <c r="C8851" s="1" t="s">
        <v>11186</v>
      </c>
      <c r="D8851" s="1" t="s">
        <v>8759</v>
      </c>
      <c r="E8851" s="1" t="s">
        <v>312</v>
      </c>
      <c r="F8851" s="1" t="s">
        <v>11189</v>
      </c>
      <c r="G8851" s="1" t="str">
        <f>VLOOKUP(Tabla1[[#This Row],[Planta]],Tabla3[],3,FALSE)</f>
        <v>Maíz</v>
      </c>
      <c r="H8851" s="1" t="str">
        <f>_xlfn.CONCAT(Tabla1[[#This Row],[Planta Español]],"_",IF(Tabla1[[#This Row],[Saludable]]="Si","Saludable","Enferma"))</f>
        <v>Maíz_Enferma</v>
      </c>
      <c r="I8851" s="1" t="str">
        <f>VLOOKUP(Tabla1[[#This Row],[Enfermedad Inglés]],Tabla3[[Enfermedad Inglés]:[Nombre Coloquial en TV]],3,FALSE)</f>
        <v>Mancha gris</v>
      </c>
      <c r="J8851" s="1" t="str">
        <f>VLOOKUP(Tabla1[[#This Row],[Enfermedad Inglés]],Tabla3[[Enfermedad Inglés]:[Nombre Coloquial en TV]],4,FALSE)</f>
        <v>Pinta gris</v>
      </c>
      <c r="K8851" s="1" t="str">
        <f>VLOOKUP(Tabla1[[#This Row],[Enfermedad Inglés]],Tabla3[[Enfermedad Inglés]:[Nombre Coloquial en TV]],5,FALSE)</f>
        <v>Pudrición</v>
      </c>
    </row>
    <row r="8852" spans="1:11" x14ac:dyDescent="0.2">
      <c r="A8852" s="1" t="s">
        <v>11191</v>
      </c>
      <c r="B8852" s="1" t="s">
        <v>8909</v>
      </c>
      <c r="C8852" s="1" t="s">
        <v>11186</v>
      </c>
      <c r="D8852" s="1" t="s">
        <v>8759</v>
      </c>
      <c r="E8852" s="1" t="s">
        <v>312</v>
      </c>
      <c r="F8852" s="1" t="s">
        <v>11189</v>
      </c>
      <c r="G8852" s="1" t="str">
        <f>VLOOKUP(Tabla1[[#This Row],[Planta]],Tabla3[],3,FALSE)</f>
        <v>Maíz</v>
      </c>
      <c r="H8852" s="1" t="str">
        <f>_xlfn.CONCAT(Tabla1[[#This Row],[Planta Español]],"_",IF(Tabla1[[#This Row],[Saludable]]="Si","Saludable","Enferma"))</f>
        <v>Maíz_Enferma</v>
      </c>
      <c r="I8852" s="1" t="str">
        <f>VLOOKUP(Tabla1[[#This Row],[Enfermedad Inglés]],Tabla3[[Enfermedad Inglés]:[Nombre Coloquial en TV]],3,FALSE)</f>
        <v>Mancha gris</v>
      </c>
      <c r="J8852" s="1" t="str">
        <f>VLOOKUP(Tabla1[[#This Row],[Enfermedad Inglés]],Tabla3[[Enfermedad Inglés]:[Nombre Coloquial en TV]],4,FALSE)</f>
        <v>Pinta gris</v>
      </c>
      <c r="K8852" s="1" t="str">
        <f>VLOOKUP(Tabla1[[#This Row],[Enfermedad Inglés]],Tabla3[[Enfermedad Inglés]:[Nombre Coloquial en TV]],5,FALSE)</f>
        <v>Pudrición</v>
      </c>
    </row>
    <row r="8853" spans="1:11" x14ac:dyDescent="0.2">
      <c r="A8853" s="1" t="s">
        <v>11191</v>
      </c>
      <c r="B8853" s="2" t="s">
        <v>8910</v>
      </c>
      <c r="C8853" s="1" t="s">
        <v>11186</v>
      </c>
      <c r="D8853" s="1" t="s">
        <v>8759</v>
      </c>
      <c r="E8853" s="1" t="s">
        <v>312</v>
      </c>
      <c r="F8853" s="1" t="s">
        <v>11189</v>
      </c>
      <c r="G8853" s="1" t="str">
        <f>VLOOKUP(Tabla1[[#This Row],[Planta]],Tabla3[],3,FALSE)</f>
        <v>Maíz</v>
      </c>
      <c r="H8853" s="1" t="str">
        <f>_xlfn.CONCAT(Tabla1[[#This Row],[Planta Español]],"_",IF(Tabla1[[#This Row],[Saludable]]="Si","Saludable","Enferma"))</f>
        <v>Maíz_Enferma</v>
      </c>
      <c r="I8853" s="1" t="str">
        <f>VLOOKUP(Tabla1[[#This Row],[Enfermedad Inglés]],Tabla3[[Enfermedad Inglés]:[Nombre Coloquial en TV]],3,FALSE)</f>
        <v>Mancha gris</v>
      </c>
      <c r="J8853" s="1" t="str">
        <f>VLOOKUP(Tabla1[[#This Row],[Enfermedad Inglés]],Tabla3[[Enfermedad Inglés]:[Nombre Coloquial en TV]],4,FALSE)</f>
        <v>Pinta gris</v>
      </c>
      <c r="K8853" s="1" t="str">
        <f>VLOOKUP(Tabla1[[#This Row],[Enfermedad Inglés]],Tabla3[[Enfermedad Inglés]:[Nombre Coloquial en TV]],5,FALSE)</f>
        <v>Pudrición</v>
      </c>
    </row>
    <row r="8854" spans="1:11" x14ac:dyDescent="0.2">
      <c r="A8854" s="1" t="s">
        <v>11191</v>
      </c>
      <c r="B8854" s="1" t="s">
        <v>8911</v>
      </c>
      <c r="C8854" s="1" t="s">
        <v>11186</v>
      </c>
      <c r="D8854" s="1" t="s">
        <v>8759</v>
      </c>
      <c r="E8854" s="1" t="s">
        <v>312</v>
      </c>
      <c r="F8854" s="1" t="s">
        <v>11189</v>
      </c>
      <c r="G8854" s="1" t="str">
        <f>VLOOKUP(Tabla1[[#This Row],[Planta]],Tabla3[],3,FALSE)</f>
        <v>Maíz</v>
      </c>
      <c r="H8854" s="1" t="str">
        <f>_xlfn.CONCAT(Tabla1[[#This Row],[Planta Español]],"_",IF(Tabla1[[#This Row],[Saludable]]="Si","Saludable","Enferma"))</f>
        <v>Maíz_Enferma</v>
      </c>
      <c r="I8854" s="1" t="str">
        <f>VLOOKUP(Tabla1[[#This Row],[Enfermedad Inglés]],Tabla3[[Enfermedad Inglés]:[Nombre Coloquial en TV]],3,FALSE)</f>
        <v>Mancha gris</v>
      </c>
      <c r="J8854" s="1" t="str">
        <f>VLOOKUP(Tabla1[[#This Row],[Enfermedad Inglés]],Tabla3[[Enfermedad Inglés]:[Nombre Coloquial en TV]],4,FALSE)</f>
        <v>Pinta gris</v>
      </c>
      <c r="K8854" s="1" t="str">
        <f>VLOOKUP(Tabla1[[#This Row],[Enfermedad Inglés]],Tabla3[[Enfermedad Inglés]:[Nombre Coloquial en TV]],5,FALSE)</f>
        <v>Pudrición</v>
      </c>
    </row>
    <row r="8855" spans="1:11" x14ac:dyDescent="0.2">
      <c r="A8855" s="1" t="s">
        <v>11191</v>
      </c>
      <c r="B8855" s="1" t="s">
        <v>8912</v>
      </c>
      <c r="C8855" s="1" t="s">
        <v>11186</v>
      </c>
      <c r="D8855" s="1" t="s">
        <v>8759</v>
      </c>
      <c r="E8855" s="1" t="s">
        <v>312</v>
      </c>
      <c r="F8855" s="1" t="s">
        <v>11189</v>
      </c>
      <c r="G8855" s="1" t="str">
        <f>VLOOKUP(Tabla1[[#This Row],[Planta]],Tabla3[],3,FALSE)</f>
        <v>Maíz</v>
      </c>
      <c r="H8855" s="1" t="str">
        <f>_xlfn.CONCAT(Tabla1[[#This Row],[Planta Español]],"_",IF(Tabla1[[#This Row],[Saludable]]="Si","Saludable","Enferma"))</f>
        <v>Maíz_Enferma</v>
      </c>
      <c r="I8855" s="1" t="str">
        <f>VLOOKUP(Tabla1[[#This Row],[Enfermedad Inglés]],Tabla3[[Enfermedad Inglés]:[Nombre Coloquial en TV]],3,FALSE)</f>
        <v>Mancha gris</v>
      </c>
      <c r="J8855" s="1" t="str">
        <f>VLOOKUP(Tabla1[[#This Row],[Enfermedad Inglés]],Tabla3[[Enfermedad Inglés]:[Nombre Coloquial en TV]],4,FALSE)</f>
        <v>Pinta gris</v>
      </c>
      <c r="K8855" s="1" t="str">
        <f>VLOOKUP(Tabla1[[#This Row],[Enfermedad Inglés]],Tabla3[[Enfermedad Inglés]:[Nombre Coloquial en TV]],5,FALSE)</f>
        <v>Pudrición</v>
      </c>
    </row>
    <row r="8856" spans="1:11" x14ac:dyDescent="0.2">
      <c r="A8856" s="1" t="s">
        <v>11191</v>
      </c>
      <c r="B8856" s="1" t="s">
        <v>8913</v>
      </c>
      <c r="C8856" s="1" t="s">
        <v>11186</v>
      </c>
      <c r="D8856" s="1" t="s">
        <v>8759</v>
      </c>
      <c r="E8856" s="1" t="s">
        <v>312</v>
      </c>
      <c r="F8856" s="1" t="s">
        <v>11189</v>
      </c>
      <c r="G8856" s="1" t="str">
        <f>VLOOKUP(Tabla1[[#This Row],[Planta]],Tabla3[],3,FALSE)</f>
        <v>Maíz</v>
      </c>
      <c r="H8856" s="1" t="str">
        <f>_xlfn.CONCAT(Tabla1[[#This Row],[Planta Español]],"_",IF(Tabla1[[#This Row],[Saludable]]="Si","Saludable","Enferma"))</f>
        <v>Maíz_Enferma</v>
      </c>
      <c r="I8856" s="1" t="str">
        <f>VLOOKUP(Tabla1[[#This Row],[Enfermedad Inglés]],Tabla3[[Enfermedad Inglés]:[Nombre Coloquial en TV]],3,FALSE)</f>
        <v>Mancha gris</v>
      </c>
      <c r="J8856" s="1" t="str">
        <f>VLOOKUP(Tabla1[[#This Row],[Enfermedad Inglés]],Tabla3[[Enfermedad Inglés]:[Nombre Coloquial en TV]],4,FALSE)</f>
        <v>Pinta gris</v>
      </c>
      <c r="K8856" s="1" t="str">
        <f>VLOOKUP(Tabla1[[#This Row],[Enfermedad Inglés]],Tabla3[[Enfermedad Inglés]:[Nombre Coloquial en TV]],5,FALSE)</f>
        <v>Pudrición</v>
      </c>
    </row>
    <row r="8857" spans="1:11" x14ac:dyDescent="0.2">
      <c r="A8857" s="1" t="s">
        <v>11191</v>
      </c>
      <c r="B8857" s="1" t="s">
        <v>8914</v>
      </c>
      <c r="C8857" s="1" t="s">
        <v>11186</v>
      </c>
      <c r="D8857" s="1" t="s">
        <v>8759</v>
      </c>
      <c r="E8857" s="1" t="s">
        <v>312</v>
      </c>
      <c r="F8857" s="1" t="s">
        <v>11189</v>
      </c>
      <c r="G8857" s="1" t="str">
        <f>VLOOKUP(Tabla1[[#This Row],[Planta]],Tabla3[],3,FALSE)</f>
        <v>Maíz</v>
      </c>
      <c r="H8857" s="1" t="str">
        <f>_xlfn.CONCAT(Tabla1[[#This Row],[Planta Español]],"_",IF(Tabla1[[#This Row],[Saludable]]="Si","Saludable","Enferma"))</f>
        <v>Maíz_Enferma</v>
      </c>
      <c r="I8857" s="1" t="str">
        <f>VLOOKUP(Tabla1[[#This Row],[Enfermedad Inglés]],Tabla3[[Enfermedad Inglés]:[Nombre Coloquial en TV]],3,FALSE)</f>
        <v>Mancha gris</v>
      </c>
      <c r="J8857" s="1" t="str">
        <f>VLOOKUP(Tabla1[[#This Row],[Enfermedad Inglés]],Tabla3[[Enfermedad Inglés]:[Nombre Coloquial en TV]],4,FALSE)</f>
        <v>Pinta gris</v>
      </c>
      <c r="K8857" s="1" t="str">
        <f>VLOOKUP(Tabla1[[#This Row],[Enfermedad Inglés]],Tabla3[[Enfermedad Inglés]:[Nombre Coloquial en TV]],5,FALSE)</f>
        <v>Pudrición</v>
      </c>
    </row>
    <row r="8858" spans="1:11" x14ac:dyDescent="0.2">
      <c r="A8858" s="1" t="s">
        <v>11191</v>
      </c>
      <c r="B8858" s="1" t="s">
        <v>8915</v>
      </c>
      <c r="C8858" s="1" t="s">
        <v>11186</v>
      </c>
      <c r="D8858" s="1" t="s">
        <v>8759</v>
      </c>
      <c r="E8858" s="1" t="s">
        <v>312</v>
      </c>
      <c r="F8858" s="1" t="s">
        <v>11189</v>
      </c>
      <c r="G8858" s="1" t="str">
        <f>VLOOKUP(Tabla1[[#This Row],[Planta]],Tabla3[],3,FALSE)</f>
        <v>Maíz</v>
      </c>
      <c r="H8858" s="1" t="str">
        <f>_xlfn.CONCAT(Tabla1[[#This Row],[Planta Español]],"_",IF(Tabla1[[#This Row],[Saludable]]="Si","Saludable","Enferma"))</f>
        <v>Maíz_Enferma</v>
      </c>
      <c r="I8858" s="1" t="str">
        <f>VLOOKUP(Tabla1[[#This Row],[Enfermedad Inglés]],Tabla3[[Enfermedad Inglés]:[Nombre Coloquial en TV]],3,FALSE)</f>
        <v>Mancha gris</v>
      </c>
      <c r="J8858" s="1" t="str">
        <f>VLOOKUP(Tabla1[[#This Row],[Enfermedad Inglés]],Tabla3[[Enfermedad Inglés]:[Nombre Coloquial en TV]],4,FALSE)</f>
        <v>Pinta gris</v>
      </c>
      <c r="K8858" s="1" t="str">
        <f>VLOOKUP(Tabla1[[#This Row],[Enfermedad Inglés]],Tabla3[[Enfermedad Inglés]:[Nombre Coloquial en TV]],5,FALSE)</f>
        <v>Pudrición</v>
      </c>
    </row>
    <row r="8859" spans="1:11" x14ac:dyDescent="0.2">
      <c r="A8859" s="1" t="s">
        <v>11191</v>
      </c>
      <c r="B8859" s="1" t="s">
        <v>8916</v>
      </c>
      <c r="C8859" s="1" t="s">
        <v>11186</v>
      </c>
      <c r="D8859" s="1" t="s">
        <v>8759</v>
      </c>
      <c r="E8859" s="1" t="s">
        <v>312</v>
      </c>
      <c r="F8859" s="1" t="s">
        <v>11189</v>
      </c>
      <c r="G8859" s="1" t="str">
        <f>VLOOKUP(Tabla1[[#This Row],[Planta]],Tabla3[],3,FALSE)</f>
        <v>Maíz</v>
      </c>
      <c r="H8859" s="1" t="str">
        <f>_xlfn.CONCAT(Tabla1[[#This Row],[Planta Español]],"_",IF(Tabla1[[#This Row],[Saludable]]="Si","Saludable","Enferma"))</f>
        <v>Maíz_Enferma</v>
      </c>
      <c r="I8859" s="1" t="str">
        <f>VLOOKUP(Tabla1[[#This Row],[Enfermedad Inglés]],Tabla3[[Enfermedad Inglés]:[Nombre Coloquial en TV]],3,FALSE)</f>
        <v>Mancha gris</v>
      </c>
      <c r="J8859" s="1" t="str">
        <f>VLOOKUP(Tabla1[[#This Row],[Enfermedad Inglés]],Tabla3[[Enfermedad Inglés]:[Nombre Coloquial en TV]],4,FALSE)</f>
        <v>Pinta gris</v>
      </c>
      <c r="K8859" s="1" t="str">
        <f>VLOOKUP(Tabla1[[#This Row],[Enfermedad Inglés]],Tabla3[[Enfermedad Inglés]:[Nombre Coloquial en TV]],5,FALSE)</f>
        <v>Pudrición</v>
      </c>
    </row>
    <row r="8860" spans="1:11" x14ac:dyDescent="0.2">
      <c r="A8860" s="1" t="s">
        <v>11191</v>
      </c>
      <c r="B8860" s="1" t="s">
        <v>8917</v>
      </c>
      <c r="C8860" s="1" t="s">
        <v>11186</v>
      </c>
      <c r="D8860" s="1" t="s">
        <v>8759</v>
      </c>
      <c r="E8860" s="1" t="s">
        <v>312</v>
      </c>
      <c r="F8860" s="1" t="s">
        <v>11189</v>
      </c>
      <c r="G8860" s="1" t="str">
        <f>VLOOKUP(Tabla1[[#This Row],[Planta]],Tabla3[],3,FALSE)</f>
        <v>Maíz</v>
      </c>
      <c r="H8860" s="1" t="str">
        <f>_xlfn.CONCAT(Tabla1[[#This Row],[Planta Español]],"_",IF(Tabla1[[#This Row],[Saludable]]="Si","Saludable","Enferma"))</f>
        <v>Maíz_Enferma</v>
      </c>
      <c r="I8860" s="1" t="str">
        <f>VLOOKUP(Tabla1[[#This Row],[Enfermedad Inglés]],Tabla3[[Enfermedad Inglés]:[Nombre Coloquial en TV]],3,FALSE)</f>
        <v>Mancha gris</v>
      </c>
      <c r="J8860" s="1" t="str">
        <f>VLOOKUP(Tabla1[[#This Row],[Enfermedad Inglés]],Tabla3[[Enfermedad Inglés]:[Nombre Coloquial en TV]],4,FALSE)</f>
        <v>Pinta gris</v>
      </c>
      <c r="K8860" s="1" t="str">
        <f>VLOOKUP(Tabla1[[#This Row],[Enfermedad Inglés]],Tabla3[[Enfermedad Inglés]:[Nombre Coloquial en TV]],5,FALSE)</f>
        <v>Pudrición</v>
      </c>
    </row>
    <row r="8861" spans="1:11" x14ac:dyDescent="0.2">
      <c r="A8861" s="1" t="s">
        <v>11191</v>
      </c>
      <c r="B8861" s="1" t="s">
        <v>8918</v>
      </c>
      <c r="C8861" s="1" t="s">
        <v>11186</v>
      </c>
      <c r="D8861" s="1" t="s">
        <v>8759</v>
      </c>
      <c r="E8861" s="1" t="s">
        <v>312</v>
      </c>
      <c r="F8861" s="1" t="s">
        <v>11189</v>
      </c>
      <c r="G8861" s="1" t="str">
        <f>VLOOKUP(Tabla1[[#This Row],[Planta]],Tabla3[],3,FALSE)</f>
        <v>Maíz</v>
      </c>
      <c r="H8861" s="1" t="str">
        <f>_xlfn.CONCAT(Tabla1[[#This Row],[Planta Español]],"_",IF(Tabla1[[#This Row],[Saludable]]="Si","Saludable","Enferma"))</f>
        <v>Maíz_Enferma</v>
      </c>
      <c r="I8861" s="1" t="str">
        <f>VLOOKUP(Tabla1[[#This Row],[Enfermedad Inglés]],Tabla3[[Enfermedad Inglés]:[Nombre Coloquial en TV]],3,FALSE)</f>
        <v>Mancha gris</v>
      </c>
      <c r="J8861" s="1" t="str">
        <f>VLOOKUP(Tabla1[[#This Row],[Enfermedad Inglés]],Tabla3[[Enfermedad Inglés]:[Nombre Coloquial en TV]],4,FALSE)</f>
        <v>Pinta gris</v>
      </c>
      <c r="K8861" s="1" t="str">
        <f>VLOOKUP(Tabla1[[#This Row],[Enfermedad Inglés]],Tabla3[[Enfermedad Inglés]:[Nombre Coloquial en TV]],5,FALSE)</f>
        <v>Pudrición</v>
      </c>
    </row>
    <row r="8862" spans="1:11" x14ac:dyDescent="0.2">
      <c r="A8862" s="1" t="s">
        <v>11191</v>
      </c>
      <c r="B8862" s="1" t="s">
        <v>8919</v>
      </c>
      <c r="C8862" s="1" t="s">
        <v>11186</v>
      </c>
      <c r="D8862" s="1" t="s">
        <v>8759</v>
      </c>
      <c r="E8862" s="1" t="s">
        <v>312</v>
      </c>
      <c r="F8862" s="1" t="s">
        <v>11189</v>
      </c>
      <c r="G8862" s="1" t="str">
        <f>VLOOKUP(Tabla1[[#This Row],[Planta]],Tabla3[],3,FALSE)</f>
        <v>Maíz</v>
      </c>
      <c r="H8862" s="1" t="str">
        <f>_xlfn.CONCAT(Tabla1[[#This Row],[Planta Español]],"_",IF(Tabla1[[#This Row],[Saludable]]="Si","Saludable","Enferma"))</f>
        <v>Maíz_Enferma</v>
      </c>
      <c r="I8862" s="1" t="str">
        <f>VLOOKUP(Tabla1[[#This Row],[Enfermedad Inglés]],Tabla3[[Enfermedad Inglés]:[Nombre Coloquial en TV]],3,FALSE)</f>
        <v>Mancha gris</v>
      </c>
      <c r="J8862" s="1" t="str">
        <f>VLOOKUP(Tabla1[[#This Row],[Enfermedad Inglés]],Tabla3[[Enfermedad Inglés]:[Nombre Coloquial en TV]],4,FALSE)</f>
        <v>Pinta gris</v>
      </c>
      <c r="K8862" s="1" t="str">
        <f>VLOOKUP(Tabla1[[#This Row],[Enfermedad Inglés]],Tabla3[[Enfermedad Inglés]:[Nombre Coloquial en TV]],5,FALSE)</f>
        <v>Pudrición</v>
      </c>
    </row>
    <row r="8863" spans="1:11" x14ac:dyDescent="0.2">
      <c r="A8863" s="1" t="s">
        <v>11191</v>
      </c>
      <c r="B8863" s="1" t="s">
        <v>8920</v>
      </c>
      <c r="C8863" s="1" t="s">
        <v>11186</v>
      </c>
      <c r="D8863" s="1" t="s">
        <v>8759</v>
      </c>
      <c r="E8863" s="1" t="s">
        <v>312</v>
      </c>
      <c r="F8863" s="1" t="s">
        <v>11189</v>
      </c>
      <c r="G8863" s="1" t="str">
        <f>VLOOKUP(Tabla1[[#This Row],[Planta]],Tabla3[],3,FALSE)</f>
        <v>Maíz</v>
      </c>
      <c r="H8863" s="1" t="str">
        <f>_xlfn.CONCAT(Tabla1[[#This Row],[Planta Español]],"_",IF(Tabla1[[#This Row],[Saludable]]="Si","Saludable","Enferma"))</f>
        <v>Maíz_Enferma</v>
      </c>
      <c r="I8863" s="1" t="str">
        <f>VLOOKUP(Tabla1[[#This Row],[Enfermedad Inglés]],Tabla3[[Enfermedad Inglés]:[Nombre Coloquial en TV]],3,FALSE)</f>
        <v>Mancha gris</v>
      </c>
      <c r="J8863" s="1" t="str">
        <f>VLOOKUP(Tabla1[[#This Row],[Enfermedad Inglés]],Tabla3[[Enfermedad Inglés]:[Nombre Coloquial en TV]],4,FALSE)</f>
        <v>Pinta gris</v>
      </c>
      <c r="K8863" s="1" t="str">
        <f>VLOOKUP(Tabla1[[#This Row],[Enfermedad Inglés]],Tabla3[[Enfermedad Inglés]:[Nombre Coloquial en TV]],5,FALSE)</f>
        <v>Pudrición</v>
      </c>
    </row>
    <row r="8864" spans="1:11" x14ac:dyDescent="0.2">
      <c r="A8864" s="1" t="s">
        <v>11191</v>
      </c>
      <c r="B8864" s="1" t="s">
        <v>8921</v>
      </c>
      <c r="C8864" s="1" t="s">
        <v>11186</v>
      </c>
      <c r="D8864" s="1" t="s">
        <v>8759</v>
      </c>
      <c r="E8864" s="1" t="s">
        <v>312</v>
      </c>
      <c r="F8864" s="1" t="s">
        <v>11189</v>
      </c>
      <c r="G8864" s="1" t="str">
        <f>VLOOKUP(Tabla1[[#This Row],[Planta]],Tabla3[],3,FALSE)</f>
        <v>Maíz</v>
      </c>
      <c r="H8864" s="1" t="str">
        <f>_xlfn.CONCAT(Tabla1[[#This Row],[Planta Español]],"_",IF(Tabla1[[#This Row],[Saludable]]="Si","Saludable","Enferma"))</f>
        <v>Maíz_Enferma</v>
      </c>
      <c r="I8864" s="1" t="str">
        <f>VLOOKUP(Tabla1[[#This Row],[Enfermedad Inglés]],Tabla3[[Enfermedad Inglés]:[Nombre Coloquial en TV]],3,FALSE)</f>
        <v>Mancha gris</v>
      </c>
      <c r="J8864" s="1" t="str">
        <f>VLOOKUP(Tabla1[[#This Row],[Enfermedad Inglés]],Tabla3[[Enfermedad Inglés]:[Nombre Coloquial en TV]],4,FALSE)</f>
        <v>Pinta gris</v>
      </c>
      <c r="K8864" s="1" t="str">
        <f>VLOOKUP(Tabla1[[#This Row],[Enfermedad Inglés]],Tabla3[[Enfermedad Inglés]:[Nombre Coloquial en TV]],5,FALSE)</f>
        <v>Pudrición</v>
      </c>
    </row>
    <row r="8865" spans="1:11" x14ac:dyDescent="0.2">
      <c r="A8865" s="1" t="s">
        <v>11191</v>
      </c>
      <c r="B8865" s="1" t="s">
        <v>8922</v>
      </c>
      <c r="C8865" s="1" t="s">
        <v>11186</v>
      </c>
      <c r="D8865" s="1" t="s">
        <v>8759</v>
      </c>
      <c r="E8865" s="1" t="s">
        <v>312</v>
      </c>
      <c r="F8865" s="1" t="s">
        <v>11189</v>
      </c>
      <c r="G8865" s="1" t="str">
        <f>VLOOKUP(Tabla1[[#This Row],[Planta]],Tabla3[],3,FALSE)</f>
        <v>Maíz</v>
      </c>
      <c r="H8865" s="1" t="str">
        <f>_xlfn.CONCAT(Tabla1[[#This Row],[Planta Español]],"_",IF(Tabla1[[#This Row],[Saludable]]="Si","Saludable","Enferma"))</f>
        <v>Maíz_Enferma</v>
      </c>
      <c r="I8865" s="1" t="str">
        <f>VLOOKUP(Tabla1[[#This Row],[Enfermedad Inglés]],Tabla3[[Enfermedad Inglés]:[Nombre Coloquial en TV]],3,FALSE)</f>
        <v>Mancha gris</v>
      </c>
      <c r="J8865" s="1" t="str">
        <f>VLOOKUP(Tabla1[[#This Row],[Enfermedad Inglés]],Tabla3[[Enfermedad Inglés]:[Nombre Coloquial en TV]],4,FALSE)</f>
        <v>Pinta gris</v>
      </c>
      <c r="K8865" s="1" t="str">
        <f>VLOOKUP(Tabla1[[#This Row],[Enfermedad Inglés]],Tabla3[[Enfermedad Inglés]:[Nombre Coloquial en TV]],5,FALSE)</f>
        <v>Pudrición</v>
      </c>
    </row>
    <row r="8866" spans="1:11" x14ac:dyDescent="0.2">
      <c r="A8866" s="1" t="s">
        <v>11191</v>
      </c>
      <c r="B8866" s="1" t="s">
        <v>8923</v>
      </c>
      <c r="C8866" s="1" t="s">
        <v>11186</v>
      </c>
      <c r="D8866" s="1" t="s">
        <v>8759</v>
      </c>
      <c r="E8866" s="1" t="s">
        <v>312</v>
      </c>
      <c r="F8866" s="1" t="s">
        <v>11189</v>
      </c>
      <c r="G8866" s="1" t="str">
        <f>VLOOKUP(Tabla1[[#This Row],[Planta]],Tabla3[],3,FALSE)</f>
        <v>Maíz</v>
      </c>
      <c r="H8866" s="1" t="str">
        <f>_xlfn.CONCAT(Tabla1[[#This Row],[Planta Español]],"_",IF(Tabla1[[#This Row],[Saludable]]="Si","Saludable","Enferma"))</f>
        <v>Maíz_Enferma</v>
      </c>
      <c r="I8866" s="1" t="str">
        <f>VLOOKUP(Tabla1[[#This Row],[Enfermedad Inglés]],Tabla3[[Enfermedad Inglés]:[Nombre Coloquial en TV]],3,FALSE)</f>
        <v>Mancha gris</v>
      </c>
      <c r="J8866" s="1" t="str">
        <f>VLOOKUP(Tabla1[[#This Row],[Enfermedad Inglés]],Tabla3[[Enfermedad Inglés]:[Nombre Coloquial en TV]],4,FALSE)</f>
        <v>Pinta gris</v>
      </c>
      <c r="K8866" s="1" t="str">
        <f>VLOOKUP(Tabla1[[#This Row],[Enfermedad Inglés]],Tabla3[[Enfermedad Inglés]:[Nombre Coloquial en TV]],5,FALSE)</f>
        <v>Pudrición</v>
      </c>
    </row>
    <row r="8867" spans="1:11" x14ac:dyDescent="0.2">
      <c r="A8867" s="1" t="s">
        <v>11191</v>
      </c>
      <c r="B8867" s="1" t="s">
        <v>8924</v>
      </c>
      <c r="C8867" s="1" t="s">
        <v>11186</v>
      </c>
      <c r="D8867" s="1" t="s">
        <v>8759</v>
      </c>
      <c r="E8867" s="1" t="s">
        <v>312</v>
      </c>
      <c r="F8867" s="1" t="s">
        <v>11189</v>
      </c>
      <c r="G8867" s="1" t="str">
        <f>VLOOKUP(Tabla1[[#This Row],[Planta]],Tabla3[],3,FALSE)</f>
        <v>Maíz</v>
      </c>
      <c r="H8867" s="1" t="str">
        <f>_xlfn.CONCAT(Tabla1[[#This Row],[Planta Español]],"_",IF(Tabla1[[#This Row],[Saludable]]="Si","Saludable","Enferma"))</f>
        <v>Maíz_Enferma</v>
      </c>
      <c r="I8867" s="1" t="str">
        <f>VLOOKUP(Tabla1[[#This Row],[Enfermedad Inglés]],Tabla3[[Enfermedad Inglés]:[Nombre Coloquial en TV]],3,FALSE)</f>
        <v>Mancha gris</v>
      </c>
      <c r="J8867" s="1" t="str">
        <f>VLOOKUP(Tabla1[[#This Row],[Enfermedad Inglés]],Tabla3[[Enfermedad Inglés]:[Nombre Coloquial en TV]],4,FALSE)</f>
        <v>Pinta gris</v>
      </c>
      <c r="K8867" s="1" t="str">
        <f>VLOOKUP(Tabla1[[#This Row],[Enfermedad Inglés]],Tabla3[[Enfermedad Inglés]:[Nombre Coloquial en TV]],5,FALSE)</f>
        <v>Pudrición</v>
      </c>
    </row>
    <row r="8868" spans="1:11" x14ac:dyDescent="0.2">
      <c r="A8868" s="1" t="s">
        <v>11191</v>
      </c>
      <c r="B8868" s="1" t="s">
        <v>8925</v>
      </c>
      <c r="C8868" s="1" t="s">
        <v>11186</v>
      </c>
      <c r="D8868" s="1" t="s">
        <v>8759</v>
      </c>
      <c r="E8868" s="1" t="s">
        <v>312</v>
      </c>
      <c r="F8868" s="1" t="s">
        <v>11189</v>
      </c>
      <c r="G8868" s="1" t="str">
        <f>VLOOKUP(Tabla1[[#This Row],[Planta]],Tabla3[],3,FALSE)</f>
        <v>Maíz</v>
      </c>
      <c r="H8868" s="1" t="str">
        <f>_xlfn.CONCAT(Tabla1[[#This Row],[Planta Español]],"_",IF(Tabla1[[#This Row],[Saludable]]="Si","Saludable","Enferma"))</f>
        <v>Maíz_Enferma</v>
      </c>
      <c r="I8868" s="1" t="str">
        <f>VLOOKUP(Tabla1[[#This Row],[Enfermedad Inglés]],Tabla3[[Enfermedad Inglés]:[Nombre Coloquial en TV]],3,FALSE)</f>
        <v>Mancha gris</v>
      </c>
      <c r="J8868" s="1" t="str">
        <f>VLOOKUP(Tabla1[[#This Row],[Enfermedad Inglés]],Tabla3[[Enfermedad Inglés]:[Nombre Coloquial en TV]],4,FALSE)</f>
        <v>Pinta gris</v>
      </c>
      <c r="K8868" s="1" t="str">
        <f>VLOOKUP(Tabla1[[#This Row],[Enfermedad Inglés]],Tabla3[[Enfermedad Inglés]:[Nombre Coloquial en TV]],5,FALSE)</f>
        <v>Pudrición</v>
      </c>
    </row>
    <row r="8869" spans="1:11" x14ac:dyDescent="0.2">
      <c r="A8869" s="1" t="s">
        <v>11191</v>
      </c>
      <c r="B8869" s="1" t="s">
        <v>8926</v>
      </c>
      <c r="C8869" s="1" t="s">
        <v>11186</v>
      </c>
      <c r="D8869" s="1" t="s">
        <v>8759</v>
      </c>
      <c r="E8869" s="1" t="s">
        <v>312</v>
      </c>
      <c r="F8869" s="1" t="s">
        <v>11189</v>
      </c>
      <c r="G8869" s="1" t="str">
        <f>VLOOKUP(Tabla1[[#This Row],[Planta]],Tabla3[],3,FALSE)</f>
        <v>Maíz</v>
      </c>
      <c r="H8869" s="1" t="str">
        <f>_xlfn.CONCAT(Tabla1[[#This Row],[Planta Español]],"_",IF(Tabla1[[#This Row],[Saludable]]="Si","Saludable","Enferma"))</f>
        <v>Maíz_Enferma</v>
      </c>
      <c r="I8869" s="1" t="str">
        <f>VLOOKUP(Tabla1[[#This Row],[Enfermedad Inglés]],Tabla3[[Enfermedad Inglés]:[Nombre Coloquial en TV]],3,FALSE)</f>
        <v>Mancha gris</v>
      </c>
      <c r="J8869" s="1" t="str">
        <f>VLOOKUP(Tabla1[[#This Row],[Enfermedad Inglés]],Tabla3[[Enfermedad Inglés]:[Nombre Coloquial en TV]],4,FALSE)</f>
        <v>Pinta gris</v>
      </c>
      <c r="K8869" s="1" t="str">
        <f>VLOOKUP(Tabla1[[#This Row],[Enfermedad Inglés]],Tabla3[[Enfermedad Inglés]:[Nombre Coloquial en TV]],5,FALSE)</f>
        <v>Pudrición</v>
      </c>
    </row>
    <row r="8870" spans="1:11" x14ac:dyDescent="0.2">
      <c r="A8870" s="1" t="s">
        <v>11191</v>
      </c>
      <c r="B8870" s="1" t="s">
        <v>8927</v>
      </c>
      <c r="C8870" s="1" t="s">
        <v>11186</v>
      </c>
      <c r="D8870" s="1" t="s">
        <v>8759</v>
      </c>
      <c r="E8870" s="1" t="s">
        <v>312</v>
      </c>
      <c r="F8870" s="1" t="s">
        <v>11189</v>
      </c>
      <c r="G8870" s="1" t="str">
        <f>VLOOKUP(Tabla1[[#This Row],[Planta]],Tabla3[],3,FALSE)</f>
        <v>Maíz</v>
      </c>
      <c r="H8870" s="1" t="str">
        <f>_xlfn.CONCAT(Tabla1[[#This Row],[Planta Español]],"_",IF(Tabla1[[#This Row],[Saludable]]="Si","Saludable","Enferma"))</f>
        <v>Maíz_Enferma</v>
      </c>
      <c r="I8870" s="1" t="str">
        <f>VLOOKUP(Tabla1[[#This Row],[Enfermedad Inglés]],Tabla3[[Enfermedad Inglés]:[Nombre Coloquial en TV]],3,FALSE)</f>
        <v>Mancha gris</v>
      </c>
      <c r="J8870" s="1" t="str">
        <f>VLOOKUP(Tabla1[[#This Row],[Enfermedad Inglés]],Tabla3[[Enfermedad Inglés]:[Nombre Coloquial en TV]],4,FALSE)</f>
        <v>Pinta gris</v>
      </c>
      <c r="K8870" s="1" t="str">
        <f>VLOOKUP(Tabla1[[#This Row],[Enfermedad Inglés]],Tabla3[[Enfermedad Inglés]:[Nombre Coloquial en TV]],5,FALSE)</f>
        <v>Pudrición</v>
      </c>
    </row>
    <row r="8871" spans="1:11" x14ac:dyDescent="0.2">
      <c r="A8871" s="1" t="s">
        <v>11191</v>
      </c>
      <c r="B8871" s="1" t="s">
        <v>8928</v>
      </c>
      <c r="C8871" s="1" t="s">
        <v>11186</v>
      </c>
      <c r="D8871" s="1" t="s">
        <v>8759</v>
      </c>
      <c r="E8871" s="1" t="s">
        <v>312</v>
      </c>
      <c r="F8871" s="1" t="s">
        <v>11189</v>
      </c>
      <c r="G8871" s="1" t="str">
        <f>VLOOKUP(Tabla1[[#This Row],[Planta]],Tabla3[],3,FALSE)</f>
        <v>Maíz</v>
      </c>
      <c r="H8871" s="1" t="str">
        <f>_xlfn.CONCAT(Tabla1[[#This Row],[Planta Español]],"_",IF(Tabla1[[#This Row],[Saludable]]="Si","Saludable","Enferma"))</f>
        <v>Maíz_Enferma</v>
      </c>
      <c r="I8871" s="1" t="str">
        <f>VLOOKUP(Tabla1[[#This Row],[Enfermedad Inglés]],Tabla3[[Enfermedad Inglés]:[Nombre Coloquial en TV]],3,FALSE)</f>
        <v>Mancha gris</v>
      </c>
      <c r="J8871" s="1" t="str">
        <f>VLOOKUP(Tabla1[[#This Row],[Enfermedad Inglés]],Tabla3[[Enfermedad Inglés]:[Nombre Coloquial en TV]],4,FALSE)</f>
        <v>Pinta gris</v>
      </c>
      <c r="K8871" s="1" t="str">
        <f>VLOOKUP(Tabla1[[#This Row],[Enfermedad Inglés]],Tabla3[[Enfermedad Inglés]:[Nombre Coloquial en TV]],5,FALSE)</f>
        <v>Pudrición</v>
      </c>
    </row>
    <row r="8872" spans="1:11" x14ac:dyDescent="0.2">
      <c r="A8872" s="1" t="s">
        <v>11191</v>
      </c>
      <c r="B8872" s="1" t="s">
        <v>8929</v>
      </c>
      <c r="C8872" s="1" t="s">
        <v>11186</v>
      </c>
      <c r="D8872" s="1" t="s">
        <v>8759</v>
      </c>
      <c r="E8872" s="1" t="s">
        <v>312</v>
      </c>
      <c r="F8872" s="1" t="s">
        <v>11189</v>
      </c>
      <c r="G8872" s="1" t="str">
        <f>VLOOKUP(Tabla1[[#This Row],[Planta]],Tabla3[],3,FALSE)</f>
        <v>Maíz</v>
      </c>
      <c r="H8872" s="1" t="str">
        <f>_xlfn.CONCAT(Tabla1[[#This Row],[Planta Español]],"_",IF(Tabla1[[#This Row],[Saludable]]="Si","Saludable","Enferma"))</f>
        <v>Maíz_Enferma</v>
      </c>
      <c r="I8872" s="1" t="str">
        <f>VLOOKUP(Tabla1[[#This Row],[Enfermedad Inglés]],Tabla3[[Enfermedad Inglés]:[Nombre Coloquial en TV]],3,FALSE)</f>
        <v>Mancha gris</v>
      </c>
      <c r="J8872" s="1" t="str">
        <f>VLOOKUP(Tabla1[[#This Row],[Enfermedad Inglés]],Tabla3[[Enfermedad Inglés]:[Nombre Coloquial en TV]],4,FALSE)</f>
        <v>Pinta gris</v>
      </c>
      <c r="K8872" s="1" t="str">
        <f>VLOOKUP(Tabla1[[#This Row],[Enfermedad Inglés]],Tabla3[[Enfermedad Inglés]:[Nombre Coloquial en TV]],5,FALSE)</f>
        <v>Pudrición</v>
      </c>
    </row>
    <row r="8873" spans="1:11" x14ac:dyDescent="0.2">
      <c r="A8873" s="1" t="s">
        <v>11191</v>
      </c>
      <c r="B8873" s="1" t="s">
        <v>8930</v>
      </c>
      <c r="C8873" s="1" t="s">
        <v>11186</v>
      </c>
      <c r="D8873" s="1" t="s">
        <v>8759</v>
      </c>
      <c r="E8873" s="1" t="s">
        <v>312</v>
      </c>
      <c r="F8873" s="1" t="s">
        <v>11189</v>
      </c>
      <c r="G8873" s="1" t="str">
        <f>VLOOKUP(Tabla1[[#This Row],[Planta]],Tabla3[],3,FALSE)</f>
        <v>Maíz</v>
      </c>
      <c r="H8873" s="1" t="str">
        <f>_xlfn.CONCAT(Tabla1[[#This Row],[Planta Español]],"_",IF(Tabla1[[#This Row],[Saludable]]="Si","Saludable","Enferma"))</f>
        <v>Maíz_Enferma</v>
      </c>
      <c r="I8873" s="1" t="str">
        <f>VLOOKUP(Tabla1[[#This Row],[Enfermedad Inglés]],Tabla3[[Enfermedad Inglés]:[Nombre Coloquial en TV]],3,FALSE)</f>
        <v>Mancha gris</v>
      </c>
      <c r="J8873" s="1" t="str">
        <f>VLOOKUP(Tabla1[[#This Row],[Enfermedad Inglés]],Tabla3[[Enfermedad Inglés]:[Nombre Coloquial en TV]],4,FALSE)</f>
        <v>Pinta gris</v>
      </c>
      <c r="K8873" s="1" t="str">
        <f>VLOOKUP(Tabla1[[#This Row],[Enfermedad Inglés]],Tabla3[[Enfermedad Inglés]:[Nombre Coloquial en TV]],5,FALSE)</f>
        <v>Pudrición</v>
      </c>
    </row>
    <row r="8874" spans="1:11" x14ac:dyDescent="0.2">
      <c r="A8874" s="1" t="s">
        <v>11191</v>
      </c>
      <c r="B8874" s="1" t="s">
        <v>8931</v>
      </c>
      <c r="C8874" s="1" t="s">
        <v>11186</v>
      </c>
      <c r="D8874" s="1" t="s">
        <v>8759</v>
      </c>
      <c r="E8874" s="1" t="s">
        <v>312</v>
      </c>
      <c r="F8874" s="1" t="s">
        <v>11189</v>
      </c>
      <c r="G8874" s="1" t="str">
        <f>VLOOKUP(Tabla1[[#This Row],[Planta]],Tabla3[],3,FALSE)</f>
        <v>Maíz</v>
      </c>
      <c r="H8874" s="1" t="str">
        <f>_xlfn.CONCAT(Tabla1[[#This Row],[Planta Español]],"_",IF(Tabla1[[#This Row],[Saludable]]="Si","Saludable","Enferma"))</f>
        <v>Maíz_Enferma</v>
      </c>
      <c r="I8874" s="1" t="str">
        <f>VLOOKUP(Tabla1[[#This Row],[Enfermedad Inglés]],Tabla3[[Enfermedad Inglés]:[Nombre Coloquial en TV]],3,FALSE)</f>
        <v>Mancha gris</v>
      </c>
      <c r="J8874" s="1" t="str">
        <f>VLOOKUP(Tabla1[[#This Row],[Enfermedad Inglés]],Tabla3[[Enfermedad Inglés]:[Nombre Coloquial en TV]],4,FALSE)</f>
        <v>Pinta gris</v>
      </c>
      <c r="K8874" s="1" t="str">
        <f>VLOOKUP(Tabla1[[#This Row],[Enfermedad Inglés]],Tabla3[[Enfermedad Inglés]:[Nombre Coloquial en TV]],5,FALSE)</f>
        <v>Pudrición</v>
      </c>
    </row>
    <row r="8875" spans="1:11" x14ac:dyDescent="0.2">
      <c r="A8875" s="1" t="s">
        <v>11191</v>
      </c>
      <c r="B8875" s="1" t="s">
        <v>8932</v>
      </c>
      <c r="C8875" s="1" t="s">
        <v>11186</v>
      </c>
      <c r="D8875" s="1" t="s">
        <v>8759</v>
      </c>
      <c r="E8875" s="1" t="s">
        <v>312</v>
      </c>
      <c r="F8875" s="1" t="s">
        <v>11189</v>
      </c>
      <c r="G8875" s="1" t="str">
        <f>VLOOKUP(Tabla1[[#This Row],[Planta]],Tabla3[],3,FALSE)</f>
        <v>Maíz</v>
      </c>
      <c r="H8875" s="1" t="str">
        <f>_xlfn.CONCAT(Tabla1[[#This Row],[Planta Español]],"_",IF(Tabla1[[#This Row],[Saludable]]="Si","Saludable","Enferma"))</f>
        <v>Maíz_Enferma</v>
      </c>
      <c r="I8875" s="1" t="str">
        <f>VLOOKUP(Tabla1[[#This Row],[Enfermedad Inglés]],Tabla3[[Enfermedad Inglés]:[Nombre Coloquial en TV]],3,FALSE)</f>
        <v>Mancha gris</v>
      </c>
      <c r="J8875" s="1" t="str">
        <f>VLOOKUP(Tabla1[[#This Row],[Enfermedad Inglés]],Tabla3[[Enfermedad Inglés]:[Nombre Coloquial en TV]],4,FALSE)</f>
        <v>Pinta gris</v>
      </c>
      <c r="K8875" s="1" t="str">
        <f>VLOOKUP(Tabla1[[#This Row],[Enfermedad Inglés]],Tabla3[[Enfermedad Inglés]:[Nombre Coloquial en TV]],5,FALSE)</f>
        <v>Pudrición</v>
      </c>
    </row>
    <row r="8876" spans="1:11" x14ac:dyDescent="0.2">
      <c r="A8876" s="1" t="s">
        <v>11191</v>
      </c>
      <c r="B8876" s="1" t="s">
        <v>8933</v>
      </c>
      <c r="C8876" s="1" t="s">
        <v>11186</v>
      </c>
      <c r="D8876" s="1" t="s">
        <v>8759</v>
      </c>
      <c r="E8876" s="1" t="s">
        <v>312</v>
      </c>
      <c r="F8876" s="1" t="s">
        <v>11189</v>
      </c>
      <c r="G8876" s="1" t="str">
        <f>VLOOKUP(Tabla1[[#This Row],[Planta]],Tabla3[],3,FALSE)</f>
        <v>Maíz</v>
      </c>
      <c r="H8876" s="1" t="str">
        <f>_xlfn.CONCAT(Tabla1[[#This Row],[Planta Español]],"_",IF(Tabla1[[#This Row],[Saludable]]="Si","Saludable","Enferma"))</f>
        <v>Maíz_Enferma</v>
      </c>
      <c r="I8876" s="1" t="str">
        <f>VLOOKUP(Tabla1[[#This Row],[Enfermedad Inglés]],Tabla3[[Enfermedad Inglés]:[Nombre Coloquial en TV]],3,FALSE)</f>
        <v>Mancha gris</v>
      </c>
      <c r="J8876" s="1" t="str">
        <f>VLOOKUP(Tabla1[[#This Row],[Enfermedad Inglés]],Tabla3[[Enfermedad Inglés]:[Nombre Coloquial en TV]],4,FALSE)</f>
        <v>Pinta gris</v>
      </c>
      <c r="K8876" s="1" t="str">
        <f>VLOOKUP(Tabla1[[#This Row],[Enfermedad Inglés]],Tabla3[[Enfermedad Inglés]:[Nombre Coloquial en TV]],5,FALSE)</f>
        <v>Pudrición</v>
      </c>
    </row>
    <row r="8877" spans="1:11" x14ac:dyDescent="0.2">
      <c r="A8877" s="1" t="s">
        <v>11191</v>
      </c>
      <c r="B8877" s="1" t="s">
        <v>8934</v>
      </c>
      <c r="C8877" s="1" t="s">
        <v>11186</v>
      </c>
      <c r="D8877" s="1" t="s">
        <v>8759</v>
      </c>
      <c r="E8877" s="1" t="s">
        <v>312</v>
      </c>
      <c r="F8877" s="1" t="s">
        <v>11189</v>
      </c>
      <c r="G8877" s="1" t="str">
        <f>VLOOKUP(Tabla1[[#This Row],[Planta]],Tabla3[],3,FALSE)</f>
        <v>Maíz</v>
      </c>
      <c r="H8877" s="1" t="str">
        <f>_xlfn.CONCAT(Tabla1[[#This Row],[Planta Español]],"_",IF(Tabla1[[#This Row],[Saludable]]="Si","Saludable","Enferma"))</f>
        <v>Maíz_Enferma</v>
      </c>
      <c r="I8877" s="1" t="str">
        <f>VLOOKUP(Tabla1[[#This Row],[Enfermedad Inglés]],Tabla3[[Enfermedad Inglés]:[Nombre Coloquial en TV]],3,FALSE)</f>
        <v>Mancha gris</v>
      </c>
      <c r="J8877" s="1" t="str">
        <f>VLOOKUP(Tabla1[[#This Row],[Enfermedad Inglés]],Tabla3[[Enfermedad Inglés]:[Nombre Coloquial en TV]],4,FALSE)</f>
        <v>Pinta gris</v>
      </c>
      <c r="K8877" s="1" t="str">
        <f>VLOOKUP(Tabla1[[#This Row],[Enfermedad Inglés]],Tabla3[[Enfermedad Inglés]:[Nombre Coloquial en TV]],5,FALSE)</f>
        <v>Pudrición</v>
      </c>
    </row>
    <row r="8878" spans="1:11" x14ac:dyDescent="0.2">
      <c r="A8878" s="1" t="s">
        <v>11191</v>
      </c>
      <c r="B8878" s="1" t="s">
        <v>8935</v>
      </c>
      <c r="C8878" s="1" t="s">
        <v>11186</v>
      </c>
      <c r="D8878" s="1" t="s">
        <v>8759</v>
      </c>
      <c r="E8878" s="1" t="s">
        <v>312</v>
      </c>
      <c r="F8878" s="1" t="s">
        <v>11189</v>
      </c>
      <c r="G8878" s="1" t="str">
        <f>VLOOKUP(Tabla1[[#This Row],[Planta]],Tabla3[],3,FALSE)</f>
        <v>Maíz</v>
      </c>
      <c r="H8878" s="1" t="str">
        <f>_xlfn.CONCAT(Tabla1[[#This Row],[Planta Español]],"_",IF(Tabla1[[#This Row],[Saludable]]="Si","Saludable","Enferma"))</f>
        <v>Maíz_Enferma</v>
      </c>
      <c r="I8878" s="1" t="str">
        <f>VLOOKUP(Tabla1[[#This Row],[Enfermedad Inglés]],Tabla3[[Enfermedad Inglés]:[Nombre Coloquial en TV]],3,FALSE)</f>
        <v>Mancha gris</v>
      </c>
      <c r="J8878" s="1" t="str">
        <f>VLOOKUP(Tabla1[[#This Row],[Enfermedad Inglés]],Tabla3[[Enfermedad Inglés]:[Nombre Coloquial en TV]],4,FALSE)</f>
        <v>Pinta gris</v>
      </c>
      <c r="K8878" s="1" t="str">
        <f>VLOOKUP(Tabla1[[#This Row],[Enfermedad Inglés]],Tabla3[[Enfermedad Inglés]:[Nombre Coloquial en TV]],5,FALSE)</f>
        <v>Pudrición</v>
      </c>
    </row>
    <row r="8879" spans="1:11" x14ac:dyDescent="0.2">
      <c r="A8879" s="1" t="s">
        <v>11191</v>
      </c>
      <c r="B8879" s="1" t="s">
        <v>8936</v>
      </c>
      <c r="C8879" s="1" t="s">
        <v>11186</v>
      </c>
      <c r="D8879" s="1" t="s">
        <v>8759</v>
      </c>
      <c r="E8879" s="1" t="s">
        <v>312</v>
      </c>
      <c r="F8879" s="1" t="s">
        <v>11189</v>
      </c>
      <c r="G8879" s="1" t="str">
        <f>VLOOKUP(Tabla1[[#This Row],[Planta]],Tabla3[],3,FALSE)</f>
        <v>Maíz</v>
      </c>
      <c r="H8879" s="1" t="str">
        <f>_xlfn.CONCAT(Tabla1[[#This Row],[Planta Español]],"_",IF(Tabla1[[#This Row],[Saludable]]="Si","Saludable","Enferma"))</f>
        <v>Maíz_Enferma</v>
      </c>
      <c r="I8879" s="1" t="str">
        <f>VLOOKUP(Tabla1[[#This Row],[Enfermedad Inglés]],Tabla3[[Enfermedad Inglés]:[Nombre Coloquial en TV]],3,FALSE)</f>
        <v>Mancha gris</v>
      </c>
      <c r="J8879" s="1" t="str">
        <f>VLOOKUP(Tabla1[[#This Row],[Enfermedad Inglés]],Tabla3[[Enfermedad Inglés]:[Nombre Coloquial en TV]],4,FALSE)</f>
        <v>Pinta gris</v>
      </c>
      <c r="K8879" s="1" t="str">
        <f>VLOOKUP(Tabla1[[#This Row],[Enfermedad Inglés]],Tabla3[[Enfermedad Inglés]:[Nombre Coloquial en TV]],5,FALSE)</f>
        <v>Pudrición</v>
      </c>
    </row>
    <row r="8880" spans="1:11" x14ac:dyDescent="0.2">
      <c r="A8880" s="1" t="s">
        <v>11191</v>
      </c>
      <c r="B8880" s="1" t="s">
        <v>8937</v>
      </c>
      <c r="C8880" s="1" t="s">
        <v>11186</v>
      </c>
      <c r="D8880" s="1" t="s">
        <v>8759</v>
      </c>
      <c r="E8880" s="1" t="s">
        <v>312</v>
      </c>
      <c r="F8880" s="1" t="s">
        <v>11189</v>
      </c>
      <c r="G8880" s="1" t="str">
        <f>VLOOKUP(Tabla1[[#This Row],[Planta]],Tabla3[],3,FALSE)</f>
        <v>Maíz</v>
      </c>
      <c r="H8880" s="1" t="str">
        <f>_xlfn.CONCAT(Tabla1[[#This Row],[Planta Español]],"_",IF(Tabla1[[#This Row],[Saludable]]="Si","Saludable","Enferma"))</f>
        <v>Maíz_Enferma</v>
      </c>
      <c r="I8880" s="1" t="str">
        <f>VLOOKUP(Tabla1[[#This Row],[Enfermedad Inglés]],Tabla3[[Enfermedad Inglés]:[Nombre Coloquial en TV]],3,FALSE)</f>
        <v>Mancha gris</v>
      </c>
      <c r="J8880" s="1" t="str">
        <f>VLOOKUP(Tabla1[[#This Row],[Enfermedad Inglés]],Tabla3[[Enfermedad Inglés]:[Nombre Coloquial en TV]],4,FALSE)</f>
        <v>Pinta gris</v>
      </c>
      <c r="K8880" s="1" t="str">
        <f>VLOOKUP(Tabla1[[#This Row],[Enfermedad Inglés]],Tabla3[[Enfermedad Inglés]:[Nombre Coloquial en TV]],5,FALSE)</f>
        <v>Pudrición</v>
      </c>
    </row>
    <row r="8881" spans="1:11" x14ac:dyDescent="0.2">
      <c r="A8881" s="1" t="s">
        <v>11191</v>
      </c>
      <c r="B8881" s="1" t="s">
        <v>8938</v>
      </c>
      <c r="C8881" s="1" t="s">
        <v>11186</v>
      </c>
      <c r="D8881" s="1" t="s">
        <v>8759</v>
      </c>
      <c r="E8881" s="1" t="s">
        <v>312</v>
      </c>
      <c r="F8881" s="1" t="s">
        <v>11189</v>
      </c>
      <c r="G8881" s="1" t="str">
        <f>VLOOKUP(Tabla1[[#This Row],[Planta]],Tabla3[],3,FALSE)</f>
        <v>Maíz</v>
      </c>
      <c r="H8881" s="1" t="str">
        <f>_xlfn.CONCAT(Tabla1[[#This Row],[Planta Español]],"_",IF(Tabla1[[#This Row],[Saludable]]="Si","Saludable","Enferma"))</f>
        <v>Maíz_Enferma</v>
      </c>
      <c r="I8881" s="1" t="str">
        <f>VLOOKUP(Tabla1[[#This Row],[Enfermedad Inglés]],Tabla3[[Enfermedad Inglés]:[Nombre Coloquial en TV]],3,FALSE)</f>
        <v>Mancha gris</v>
      </c>
      <c r="J8881" s="1" t="str">
        <f>VLOOKUP(Tabla1[[#This Row],[Enfermedad Inglés]],Tabla3[[Enfermedad Inglés]:[Nombre Coloquial en TV]],4,FALSE)</f>
        <v>Pinta gris</v>
      </c>
      <c r="K8881" s="1" t="str">
        <f>VLOOKUP(Tabla1[[#This Row],[Enfermedad Inglés]],Tabla3[[Enfermedad Inglés]:[Nombre Coloquial en TV]],5,FALSE)</f>
        <v>Pudrición</v>
      </c>
    </row>
    <row r="8882" spans="1:11" x14ac:dyDescent="0.2">
      <c r="A8882" s="1" t="s">
        <v>11191</v>
      </c>
      <c r="B8882" s="1" t="s">
        <v>8939</v>
      </c>
      <c r="C8882" s="1" t="s">
        <v>11186</v>
      </c>
      <c r="D8882" s="1" t="s">
        <v>8759</v>
      </c>
      <c r="E8882" s="1" t="s">
        <v>312</v>
      </c>
      <c r="F8882" s="1" t="s">
        <v>11189</v>
      </c>
      <c r="G8882" s="1" t="str">
        <f>VLOOKUP(Tabla1[[#This Row],[Planta]],Tabla3[],3,FALSE)</f>
        <v>Maíz</v>
      </c>
      <c r="H8882" s="1" t="str">
        <f>_xlfn.CONCAT(Tabla1[[#This Row],[Planta Español]],"_",IF(Tabla1[[#This Row],[Saludable]]="Si","Saludable","Enferma"))</f>
        <v>Maíz_Enferma</v>
      </c>
      <c r="I8882" s="1" t="str">
        <f>VLOOKUP(Tabla1[[#This Row],[Enfermedad Inglés]],Tabla3[[Enfermedad Inglés]:[Nombre Coloquial en TV]],3,FALSE)</f>
        <v>Mancha gris</v>
      </c>
      <c r="J8882" s="1" t="str">
        <f>VLOOKUP(Tabla1[[#This Row],[Enfermedad Inglés]],Tabla3[[Enfermedad Inglés]:[Nombre Coloquial en TV]],4,FALSE)</f>
        <v>Pinta gris</v>
      </c>
      <c r="K8882" s="1" t="str">
        <f>VLOOKUP(Tabla1[[#This Row],[Enfermedad Inglés]],Tabla3[[Enfermedad Inglés]:[Nombre Coloquial en TV]],5,FALSE)</f>
        <v>Pudrición</v>
      </c>
    </row>
    <row r="8883" spans="1:11" x14ac:dyDescent="0.2">
      <c r="A8883" s="1" t="s">
        <v>11191</v>
      </c>
      <c r="B8883" s="1" t="s">
        <v>8940</v>
      </c>
      <c r="C8883" s="1" t="s">
        <v>11186</v>
      </c>
      <c r="D8883" s="1" t="s">
        <v>8759</v>
      </c>
      <c r="E8883" s="1" t="s">
        <v>312</v>
      </c>
      <c r="F8883" s="1" t="s">
        <v>11189</v>
      </c>
      <c r="G8883" s="1" t="str">
        <f>VLOOKUP(Tabla1[[#This Row],[Planta]],Tabla3[],3,FALSE)</f>
        <v>Maíz</v>
      </c>
      <c r="H8883" s="1" t="str">
        <f>_xlfn.CONCAT(Tabla1[[#This Row],[Planta Español]],"_",IF(Tabla1[[#This Row],[Saludable]]="Si","Saludable","Enferma"))</f>
        <v>Maíz_Enferma</v>
      </c>
      <c r="I8883" s="1" t="str">
        <f>VLOOKUP(Tabla1[[#This Row],[Enfermedad Inglés]],Tabla3[[Enfermedad Inglés]:[Nombre Coloquial en TV]],3,FALSE)</f>
        <v>Mancha gris</v>
      </c>
      <c r="J8883" s="1" t="str">
        <f>VLOOKUP(Tabla1[[#This Row],[Enfermedad Inglés]],Tabla3[[Enfermedad Inglés]:[Nombre Coloquial en TV]],4,FALSE)</f>
        <v>Pinta gris</v>
      </c>
      <c r="K8883" s="1" t="str">
        <f>VLOOKUP(Tabla1[[#This Row],[Enfermedad Inglés]],Tabla3[[Enfermedad Inglés]:[Nombre Coloquial en TV]],5,FALSE)</f>
        <v>Pudrición</v>
      </c>
    </row>
    <row r="8884" spans="1:11" x14ac:dyDescent="0.2">
      <c r="A8884" s="1" t="s">
        <v>11191</v>
      </c>
      <c r="B8884" s="1" t="s">
        <v>8941</v>
      </c>
      <c r="C8884" s="1" t="s">
        <v>11186</v>
      </c>
      <c r="D8884" s="1" t="s">
        <v>8759</v>
      </c>
      <c r="E8884" s="1" t="s">
        <v>312</v>
      </c>
      <c r="F8884" s="1" t="s">
        <v>11189</v>
      </c>
      <c r="G8884" s="1" t="str">
        <f>VLOOKUP(Tabla1[[#This Row],[Planta]],Tabla3[],3,FALSE)</f>
        <v>Maíz</v>
      </c>
      <c r="H8884" s="1" t="str">
        <f>_xlfn.CONCAT(Tabla1[[#This Row],[Planta Español]],"_",IF(Tabla1[[#This Row],[Saludable]]="Si","Saludable","Enferma"))</f>
        <v>Maíz_Enferma</v>
      </c>
      <c r="I8884" s="1" t="str">
        <f>VLOOKUP(Tabla1[[#This Row],[Enfermedad Inglés]],Tabla3[[Enfermedad Inglés]:[Nombre Coloquial en TV]],3,FALSE)</f>
        <v>Mancha gris</v>
      </c>
      <c r="J8884" s="1" t="str">
        <f>VLOOKUP(Tabla1[[#This Row],[Enfermedad Inglés]],Tabla3[[Enfermedad Inglés]:[Nombre Coloquial en TV]],4,FALSE)</f>
        <v>Pinta gris</v>
      </c>
      <c r="K8884" s="1" t="str">
        <f>VLOOKUP(Tabla1[[#This Row],[Enfermedad Inglés]],Tabla3[[Enfermedad Inglés]:[Nombre Coloquial en TV]],5,FALSE)</f>
        <v>Pudrición</v>
      </c>
    </row>
    <row r="8885" spans="1:11" x14ac:dyDescent="0.2">
      <c r="A8885" s="1" t="s">
        <v>11191</v>
      </c>
      <c r="B8885" s="1" t="s">
        <v>8942</v>
      </c>
      <c r="C8885" s="1" t="s">
        <v>11186</v>
      </c>
      <c r="D8885" s="1" t="s">
        <v>8759</v>
      </c>
      <c r="E8885" s="1" t="s">
        <v>312</v>
      </c>
      <c r="F8885" s="1" t="s">
        <v>11189</v>
      </c>
      <c r="G8885" s="1" t="str">
        <f>VLOOKUP(Tabla1[[#This Row],[Planta]],Tabla3[],3,FALSE)</f>
        <v>Maíz</v>
      </c>
      <c r="H8885" s="1" t="str">
        <f>_xlfn.CONCAT(Tabla1[[#This Row],[Planta Español]],"_",IF(Tabla1[[#This Row],[Saludable]]="Si","Saludable","Enferma"))</f>
        <v>Maíz_Enferma</v>
      </c>
      <c r="I8885" s="1" t="str">
        <f>VLOOKUP(Tabla1[[#This Row],[Enfermedad Inglés]],Tabla3[[Enfermedad Inglés]:[Nombre Coloquial en TV]],3,FALSE)</f>
        <v>Mancha gris</v>
      </c>
      <c r="J8885" s="1" t="str">
        <f>VLOOKUP(Tabla1[[#This Row],[Enfermedad Inglés]],Tabla3[[Enfermedad Inglés]:[Nombre Coloquial en TV]],4,FALSE)</f>
        <v>Pinta gris</v>
      </c>
      <c r="K8885" s="1" t="str">
        <f>VLOOKUP(Tabla1[[#This Row],[Enfermedad Inglés]],Tabla3[[Enfermedad Inglés]:[Nombre Coloquial en TV]],5,FALSE)</f>
        <v>Pudrición</v>
      </c>
    </row>
    <row r="8886" spans="1:11" x14ac:dyDescent="0.2">
      <c r="A8886" s="1" t="s">
        <v>11191</v>
      </c>
      <c r="B8886" s="1" t="s">
        <v>8943</v>
      </c>
      <c r="C8886" s="1" t="s">
        <v>11186</v>
      </c>
      <c r="D8886" s="1" t="s">
        <v>8759</v>
      </c>
      <c r="E8886" s="1" t="s">
        <v>312</v>
      </c>
      <c r="F8886" s="1" t="s">
        <v>11189</v>
      </c>
      <c r="G8886" s="1" t="str">
        <f>VLOOKUP(Tabla1[[#This Row],[Planta]],Tabla3[],3,FALSE)</f>
        <v>Maíz</v>
      </c>
      <c r="H8886" s="1" t="str">
        <f>_xlfn.CONCAT(Tabla1[[#This Row],[Planta Español]],"_",IF(Tabla1[[#This Row],[Saludable]]="Si","Saludable","Enferma"))</f>
        <v>Maíz_Enferma</v>
      </c>
      <c r="I8886" s="1" t="str">
        <f>VLOOKUP(Tabla1[[#This Row],[Enfermedad Inglés]],Tabla3[[Enfermedad Inglés]:[Nombre Coloquial en TV]],3,FALSE)</f>
        <v>Mancha gris</v>
      </c>
      <c r="J8886" s="1" t="str">
        <f>VLOOKUP(Tabla1[[#This Row],[Enfermedad Inglés]],Tabla3[[Enfermedad Inglés]:[Nombre Coloquial en TV]],4,FALSE)</f>
        <v>Pinta gris</v>
      </c>
      <c r="K8886" s="1" t="str">
        <f>VLOOKUP(Tabla1[[#This Row],[Enfermedad Inglés]],Tabla3[[Enfermedad Inglés]:[Nombre Coloquial en TV]],5,FALSE)</f>
        <v>Pudrición</v>
      </c>
    </row>
    <row r="8887" spans="1:11" x14ac:dyDescent="0.2">
      <c r="A8887" s="1" t="s">
        <v>11191</v>
      </c>
      <c r="B8887" s="1" t="s">
        <v>8944</v>
      </c>
      <c r="C8887" s="1" t="s">
        <v>11186</v>
      </c>
      <c r="D8887" s="1" t="s">
        <v>8759</v>
      </c>
      <c r="E8887" s="1" t="s">
        <v>312</v>
      </c>
      <c r="F8887" s="1" t="s">
        <v>11189</v>
      </c>
      <c r="G8887" s="1" t="str">
        <f>VLOOKUP(Tabla1[[#This Row],[Planta]],Tabla3[],3,FALSE)</f>
        <v>Maíz</v>
      </c>
      <c r="H8887" s="1" t="str">
        <f>_xlfn.CONCAT(Tabla1[[#This Row],[Planta Español]],"_",IF(Tabla1[[#This Row],[Saludable]]="Si","Saludable","Enferma"))</f>
        <v>Maíz_Enferma</v>
      </c>
      <c r="I8887" s="1" t="str">
        <f>VLOOKUP(Tabla1[[#This Row],[Enfermedad Inglés]],Tabla3[[Enfermedad Inglés]:[Nombre Coloquial en TV]],3,FALSE)</f>
        <v>Mancha gris</v>
      </c>
      <c r="J8887" s="1" t="str">
        <f>VLOOKUP(Tabla1[[#This Row],[Enfermedad Inglés]],Tabla3[[Enfermedad Inglés]:[Nombre Coloquial en TV]],4,FALSE)</f>
        <v>Pinta gris</v>
      </c>
      <c r="K8887" s="1" t="str">
        <f>VLOOKUP(Tabla1[[#This Row],[Enfermedad Inglés]],Tabla3[[Enfermedad Inglés]:[Nombre Coloquial en TV]],5,FALSE)</f>
        <v>Pudrición</v>
      </c>
    </row>
    <row r="8888" spans="1:11" x14ac:dyDescent="0.2">
      <c r="A8888" s="1" t="s">
        <v>11191</v>
      </c>
      <c r="B8888" s="1" t="s">
        <v>8945</v>
      </c>
      <c r="C8888" s="1" t="s">
        <v>11186</v>
      </c>
      <c r="D8888" s="1" t="s">
        <v>8759</v>
      </c>
      <c r="E8888" s="1" t="s">
        <v>312</v>
      </c>
      <c r="F8888" s="1" t="s">
        <v>11189</v>
      </c>
      <c r="G8888" s="1" t="str">
        <f>VLOOKUP(Tabla1[[#This Row],[Planta]],Tabla3[],3,FALSE)</f>
        <v>Maíz</v>
      </c>
      <c r="H8888" s="1" t="str">
        <f>_xlfn.CONCAT(Tabla1[[#This Row],[Planta Español]],"_",IF(Tabla1[[#This Row],[Saludable]]="Si","Saludable","Enferma"))</f>
        <v>Maíz_Enferma</v>
      </c>
      <c r="I8888" s="1" t="str">
        <f>VLOOKUP(Tabla1[[#This Row],[Enfermedad Inglés]],Tabla3[[Enfermedad Inglés]:[Nombre Coloquial en TV]],3,FALSE)</f>
        <v>Mancha gris</v>
      </c>
      <c r="J8888" s="1" t="str">
        <f>VLOOKUP(Tabla1[[#This Row],[Enfermedad Inglés]],Tabla3[[Enfermedad Inglés]:[Nombre Coloquial en TV]],4,FALSE)</f>
        <v>Pinta gris</v>
      </c>
      <c r="K8888" s="1" t="str">
        <f>VLOOKUP(Tabla1[[#This Row],[Enfermedad Inglés]],Tabla3[[Enfermedad Inglés]:[Nombre Coloquial en TV]],5,FALSE)</f>
        <v>Pudrición</v>
      </c>
    </row>
    <row r="8889" spans="1:11" x14ac:dyDescent="0.2">
      <c r="A8889" s="1" t="s">
        <v>11191</v>
      </c>
      <c r="B8889" s="1" t="s">
        <v>8946</v>
      </c>
      <c r="C8889" s="1" t="s">
        <v>11186</v>
      </c>
      <c r="D8889" s="1" t="s">
        <v>8759</v>
      </c>
      <c r="E8889" s="1" t="s">
        <v>312</v>
      </c>
      <c r="F8889" s="1" t="s">
        <v>11189</v>
      </c>
      <c r="G8889" s="1" t="str">
        <f>VLOOKUP(Tabla1[[#This Row],[Planta]],Tabla3[],3,FALSE)</f>
        <v>Maíz</v>
      </c>
      <c r="H8889" s="1" t="str">
        <f>_xlfn.CONCAT(Tabla1[[#This Row],[Planta Español]],"_",IF(Tabla1[[#This Row],[Saludable]]="Si","Saludable","Enferma"))</f>
        <v>Maíz_Enferma</v>
      </c>
      <c r="I8889" s="1" t="str">
        <f>VLOOKUP(Tabla1[[#This Row],[Enfermedad Inglés]],Tabla3[[Enfermedad Inglés]:[Nombre Coloquial en TV]],3,FALSE)</f>
        <v>Mancha gris</v>
      </c>
      <c r="J8889" s="1" t="str">
        <f>VLOOKUP(Tabla1[[#This Row],[Enfermedad Inglés]],Tabla3[[Enfermedad Inglés]:[Nombre Coloquial en TV]],4,FALSE)</f>
        <v>Pinta gris</v>
      </c>
      <c r="K8889" s="1" t="str">
        <f>VLOOKUP(Tabla1[[#This Row],[Enfermedad Inglés]],Tabla3[[Enfermedad Inglés]:[Nombre Coloquial en TV]],5,FALSE)</f>
        <v>Pudrición</v>
      </c>
    </row>
    <row r="8890" spans="1:11" x14ac:dyDescent="0.2">
      <c r="A8890" s="1" t="s">
        <v>11191</v>
      </c>
      <c r="B8890" s="1" t="s">
        <v>8947</v>
      </c>
      <c r="C8890" s="1" t="s">
        <v>11186</v>
      </c>
      <c r="D8890" s="1" t="s">
        <v>8759</v>
      </c>
      <c r="E8890" s="1" t="s">
        <v>312</v>
      </c>
      <c r="F8890" s="1" t="s">
        <v>11189</v>
      </c>
      <c r="G8890" s="1" t="str">
        <f>VLOOKUP(Tabla1[[#This Row],[Planta]],Tabla3[],3,FALSE)</f>
        <v>Maíz</v>
      </c>
      <c r="H8890" s="1" t="str">
        <f>_xlfn.CONCAT(Tabla1[[#This Row],[Planta Español]],"_",IF(Tabla1[[#This Row],[Saludable]]="Si","Saludable","Enferma"))</f>
        <v>Maíz_Enferma</v>
      </c>
      <c r="I8890" s="1" t="str">
        <f>VLOOKUP(Tabla1[[#This Row],[Enfermedad Inglés]],Tabla3[[Enfermedad Inglés]:[Nombre Coloquial en TV]],3,FALSE)</f>
        <v>Mancha gris</v>
      </c>
      <c r="J8890" s="1" t="str">
        <f>VLOOKUP(Tabla1[[#This Row],[Enfermedad Inglés]],Tabla3[[Enfermedad Inglés]:[Nombre Coloquial en TV]],4,FALSE)</f>
        <v>Pinta gris</v>
      </c>
      <c r="K8890" s="1" t="str">
        <f>VLOOKUP(Tabla1[[#This Row],[Enfermedad Inglés]],Tabla3[[Enfermedad Inglés]:[Nombre Coloquial en TV]],5,FALSE)</f>
        <v>Pudrición</v>
      </c>
    </row>
    <row r="8891" spans="1:11" x14ac:dyDescent="0.2">
      <c r="A8891" s="1" t="s">
        <v>11191</v>
      </c>
      <c r="B8891" s="1" t="s">
        <v>8948</v>
      </c>
      <c r="C8891" s="1" t="s">
        <v>11186</v>
      </c>
      <c r="D8891" s="1" t="s">
        <v>8759</v>
      </c>
      <c r="E8891" s="1" t="s">
        <v>312</v>
      </c>
      <c r="F8891" s="1" t="s">
        <v>11189</v>
      </c>
      <c r="G8891" s="1" t="str">
        <f>VLOOKUP(Tabla1[[#This Row],[Planta]],Tabla3[],3,FALSE)</f>
        <v>Maíz</v>
      </c>
      <c r="H8891" s="1" t="str">
        <f>_xlfn.CONCAT(Tabla1[[#This Row],[Planta Español]],"_",IF(Tabla1[[#This Row],[Saludable]]="Si","Saludable","Enferma"))</f>
        <v>Maíz_Enferma</v>
      </c>
      <c r="I8891" s="1" t="str">
        <f>VLOOKUP(Tabla1[[#This Row],[Enfermedad Inglés]],Tabla3[[Enfermedad Inglés]:[Nombre Coloquial en TV]],3,FALSE)</f>
        <v>Mancha gris</v>
      </c>
      <c r="J8891" s="1" t="str">
        <f>VLOOKUP(Tabla1[[#This Row],[Enfermedad Inglés]],Tabla3[[Enfermedad Inglés]:[Nombre Coloquial en TV]],4,FALSE)</f>
        <v>Pinta gris</v>
      </c>
      <c r="K8891" s="1" t="str">
        <f>VLOOKUP(Tabla1[[#This Row],[Enfermedad Inglés]],Tabla3[[Enfermedad Inglés]:[Nombre Coloquial en TV]],5,FALSE)</f>
        <v>Pudrición</v>
      </c>
    </row>
    <row r="8892" spans="1:11" x14ac:dyDescent="0.2">
      <c r="A8892" s="1" t="s">
        <v>11191</v>
      </c>
      <c r="B8892" s="1" t="s">
        <v>8949</v>
      </c>
      <c r="C8892" s="1" t="s">
        <v>11186</v>
      </c>
      <c r="D8892" s="1" t="s">
        <v>8759</v>
      </c>
      <c r="E8892" s="1" t="s">
        <v>312</v>
      </c>
      <c r="F8892" s="1" t="s">
        <v>11189</v>
      </c>
      <c r="G8892" s="1" t="str">
        <f>VLOOKUP(Tabla1[[#This Row],[Planta]],Tabla3[],3,FALSE)</f>
        <v>Maíz</v>
      </c>
      <c r="H8892" s="1" t="str">
        <f>_xlfn.CONCAT(Tabla1[[#This Row],[Planta Español]],"_",IF(Tabla1[[#This Row],[Saludable]]="Si","Saludable","Enferma"))</f>
        <v>Maíz_Enferma</v>
      </c>
      <c r="I8892" s="1" t="str">
        <f>VLOOKUP(Tabla1[[#This Row],[Enfermedad Inglés]],Tabla3[[Enfermedad Inglés]:[Nombre Coloquial en TV]],3,FALSE)</f>
        <v>Mancha gris</v>
      </c>
      <c r="J8892" s="1" t="str">
        <f>VLOOKUP(Tabla1[[#This Row],[Enfermedad Inglés]],Tabla3[[Enfermedad Inglés]:[Nombre Coloquial en TV]],4,FALSE)</f>
        <v>Pinta gris</v>
      </c>
      <c r="K8892" s="1" t="str">
        <f>VLOOKUP(Tabla1[[#This Row],[Enfermedad Inglés]],Tabla3[[Enfermedad Inglés]:[Nombre Coloquial en TV]],5,FALSE)</f>
        <v>Pudrición</v>
      </c>
    </row>
    <row r="8893" spans="1:11" x14ac:dyDescent="0.2">
      <c r="A8893" s="1" t="s">
        <v>11191</v>
      </c>
      <c r="B8893" s="1" t="s">
        <v>8950</v>
      </c>
      <c r="C8893" s="1" t="s">
        <v>11186</v>
      </c>
      <c r="D8893" s="1" t="s">
        <v>8759</v>
      </c>
      <c r="E8893" s="1" t="s">
        <v>312</v>
      </c>
      <c r="F8893" s="1" t="s">
        <v>11189</v>
      </c>
      <c r="G8893" s="1" t="str">
        <f>VLOOKUP(Tabla1[[#This Row],[Planta]],Tabla3[],3,FALSE)</f>
        <v>Maíz</v>
      </c>
      <c r="H8893" s="1" t="str">
        <f>_xlfn.CONCAT(Tabla1[[#This Row],[Planta Español]],"_",IF(Tabla1[[#This Row],[Saludable]]="Si","Saludable","Enferma"))</f>
        <v>Maíz_Enferma</v>
      </c>
      <c r="I8893" s="1" t="str">
        <f>VLOOKUP(Tabla1[[#This Row],[Enfermedad Inglés]],Tabla3[[Enfermedad Inglés]:[Nombre Coloquial en TV]],3,FALSE)</f>
        <v>Mancha gris</v>
      </c>
      <c r="J8893" s="1" t="str">
        <f>VLOOKUP(Tabla1[[#This Row],[Enfermedad Inglés]],Tabla3[[Enfermedad Inglés]:[Nombre Coloquial en TV]],4,FALSE)</f>
        <v>Pinta gris</v>
      </c>
      <c r="K8893" s="1" t="str">
        <f>VLOOKUP(Tabla1[[#This Row],[Enfermedad Inglés]],Tabla3[[Enfermedad Inglés]:[Nombre Coloquial en TV]],5,FALSE)</f>
        <v>Pudrición</v>
      </c>
    </row>
    <row r="8894" spans="1:11" x14ac:dyDescent="0.2">
      <c r="A8894" s="1" t="s">
        <v>11191</v>
      </c>
      <c r="B8894" s="1" t="s">
        <v>8951</v>
      </c>
      <c r="C8894" s="1" t="s">
        <v>11186</v>
      </c>
      <c r="D8894" s="1" t="s">
        <v>8759</v>
      </c>
      <c r="E8894" s="1" t="s">
        <v>312</v>
      </c>
      <c r="F8894" s="1" t="s">
        <v>11189</v>
      </c>
      <c r="G8894" s="1" t="str">
        <f>VLOOKUP(Tabla1[[#This Row],[Planta]],Tabla3[],3,FALSE)</f>
        <v>Maíz</v>
      </c>
      <c r="H8894" s="1" t="str">
        <f>_xlfn.CONCAT(Tabla1[[#This Row],[Planta Español]],"_",IF(Tabla1[[#This Row],[Saludable]]="Si","Saludable","Enferma"))</f>
        <v>Maíz_Enferma</v>
      </c>
      <c r="I8894" s="1" t="str">
        <f>VLOOKUP(Tabla1[[#This Row],[Enfermedad Inglés]],Tabla3[[Enfermedad Inglés]:[Nombre Coloquial en TV]],3,FALSE)</f>
        <v>Mancha gris</v>
      </c>
      <c r="J8894" s="1" t="str">
        <f>VLOOKUP(Tabla1[[#This Row],[Enfermedad Inglés]],Tabla3[[Enfermedad Inglés]:[Nombre Coloquial en TV]],4,FALSE)</f>
        <v>Pinta gris</v>
      </c>
      <c r="K8894" s="1" t="str">
        <f>VLOOKUP(Tabla1[[#This Row],[Enfermedad Inglés]],Tabla3[[Enfermedad Inglés]:[Nombre Coloquial en TV]],5,FALSE)</f>
        <v>Pudrición</v>
      </c>
    </row>
    <row r="8895" spans="1:11" x14ac:dyDescent="0.2">
      <c r="A8895" s="1" t="s">
        <v>11191</v>
      </c>
      <c r="B8895" s="1" t="s">
        <v>8952</v>
      </c>
      <c r="C8895" s="1" t="s">
        <v>11186</v>
      </c>
      <c r="D8895" s="1" t="s">
        <v>8759</v>
      </c>
      <c r="E8895" s="1" t="s">
        <v>312</v>
      </c>
      <c r="F8895" s="1" t="s">
        <v>11189</v>
      </c>
      <c r="G8895" s="1" t="str">
        <f>VLOOKUP(Tabla1[[#This Row],[Planta]],Tabla3[],3,FALSE)</f>
        <v>Maíz</v>
      </c>
      <c r="H8895" s="1" t="str">
        <f>_xlfn.CONCAT(Tabla1[[#This Row],[Planta Español]],"_",IF(Tabla1[[#This Row],[Saludable]]="Si","Saludable","Enferma"))</f>
        <v>Maíz_Enferma</v>
      </c>
      <c r="I8895" s="1" t="str">
        <f>VLOOKUP(Tabla1[[#This Row],[Enfermedad Inglés]],Tabla3[[Enfermedad Inglés]:[Nombre Coloquial en TV]],3,FALSE)</f>
        <v>Mancha gris</v>
      </c>
      <c r="J8895" s="1" t="str">
        <f>VLOOKUP(Tabla1[[#This Row],[Enfermedad Inglés]],Tabla3[[Enfermedad Inglés]:[Nombre Coloquial en TV]],4,FALSE)</f>
        <v>Pinta gris</v>
      </c>
      <c r="K8895" s="1" t="str">
        <f>VLOOKUP(Tabla1[[#This Row],[Enfermedad Inglés]],Tabla3[[Enfermedad Inglés]:[Nombre Coloquial en TV]],5,FALSE)</f>
        <v>Pudrición</v>
      </c>
    </row>
    <row r="8896" spans="1:11" x14ac:dyDescent="0.2">
      <c r="A8896" s="1" t="s">
        <v>11191</v>
      </c>
      <c r="B8896" s="1" t="s">
        <v>8953</v>
      </c>
      <c r="C8896" s="1" t="s">
        <v>11186</v>
      </c>
      <c r="D8896" s="1" t="s">
        <v>8759</v>
      </c>
      <c r="E8896" s="1" t="s">
        <v>312</v>
      </c>
      <c r="F8896" s="1" t="s">
        <v>11189</v>
      </c>
      <c r="G8896" s="1" t="str">
        <f>VLOOKUP(Tabla1[[#This Row],[Planta]],Tabla3[],3,FALSE)</f>
        <v>Maíz</v>
      </c>
      <c r="H8896" s="1" t="str">
        <f>_xlfn.CONCAT(Tabla1[[#This Row],[Planta Español]],"_",IF(Tabla1[[#This Row],[Saludable]]="Si","Saludable","Enferma"))</f>
        <v>Maíz_Enferma</v>
      </c>
      <c r="I8896" s="1" t="str">
        <f>VLOOKUP(Tabla1[[#This Row],[Enfermedad Inglés]],Tabla3[[Enfermedad Inglés]:[Nombre Coloquial en TV]],3,FALSE)</f>
        <v>Mancha gris</v>
      </c>
      <c r="J8896" s="1" t="str">
        <f>VLOOKUP(Tabla1[[#This Row],[Enfermedad Inglés]],Tabla3[[Enfermedad Inglés]:[Nombre Coloquial en TV]],4,FALSE)</f>
        <v>Pinta gris</v>
      </c>
      <c r="K8896" s="1" t="str">
        <f>VLOOKUP(Tabla1[[#This Row],[Enfermedad Inglés]],Tabla3[[Enfermedad Inglés]:[Nombre Coloquial en TV]],5,FALSE)</f>
        <v>Pudrición</v>
      </c>
    </row>
    <row r="8897" spans="1:11" x14ac:dyDescent="0.2">
      <c r="A8897" s="1" t="s">
        <v>11191</v>
      </c>
      <c r="B8897" s="1" t="s">
        <v>8954</v>
      </c>
      <c r="C8897" s="1" t="s">
        <v>11186</v>
      </c>
      <c r="D8897" s="1" t="s">
        <v>8759</v>
      </c>
      <c r="E8897" s="1" t="s">
        <v>312</v>
      </c>
      <c r="F8897" s="1" t="s">
        <v>11189</v>
      </c>
      <c r="G8897" s="1" t="str">
        <f>VLOOKUP(Tabla1[[#This Row],[Planta]],Tabla3[],3,FALSE)</f>
        <v>Maíz</v>
      </c>
      <c r="H8897" s="1" t="str">
        <f>_xlfn.CONCAT(Tabla1[[#This Row],[Planta Español]],"_",IF(Tabla1[[#This Row],[Saludable]]="Si","Saludable","Enferma"))</f>
        <v>Maíz_Enferma</v>
      </c>
      <c r="I8897" s="1" t="str">
        <f>VLOOKUP(Tabla1[[#This Row],[Enfermedad Inglés]],Tabla3[[Enfermedad Inglés]:[Nombre Coloquial en TV]],3,FALSE)</f>
        <v>Mancha gris</v>
      </c>
      <c r="J8897" s="1" t="str">
        <f>VLOOKUP(Tabla1[[#This Row],[Enfermedad Inglés]],Tabla3[[Enfermedad Inglés]:[Nombre Coloquial en TV]],4,FALSE)</f>
        <v>Pinta gris</v>
      </c>
      <c r="K8897" s="1" t="str">
        <f>VLOOKUP(Tabla1[[#This Row],[Enfermedad Inglés]],Tabla3[[Enfermedad Inglés]:[Nombre Coloquial en TV]],5,FALSE)</f>
        <v>Pudrición</v>
      </c>
    </row>
    <row r="8898" spans="1:11" x14ac:dyDescent="0.2">
      <c r="A8898" s="1" t="s">
        <v>11191</v>
      </c>
      <c r="B8898" s="1" t="s">
        <v>8955</v>
      </c>
      <c r="C8898" s="1" t="s">
        <v>11186</v>
      </c>
      <c r="D8898" s="1" t="s">
        <v>8759</v>
      </c>
      <c r="E8898" s="1" t="s">
        <v>312</v>
      </c>
      <c r="F8898" s="1" t="s">
        <v>11189</v>
      </c>
      <c r="G8898" s="1" t="str">
        <f>VLOOKUP(Tabla1[[#This Row],[Planta]],Tabla3[],3,FALSE)</f>
        <v>Maíz</v>
      </c>
      <c r="H8898" s="1" t="str">
        <f>_xlfn.CONCAT(Tabla1[[#This Row],[Planta Español]],"_",IF(Tabla1[[#This Row],[Saludable]]="Si","Saludable","Enferma"))</f>
        <v>Maíz_Enferma</v>
      </c>
      <c r="I8898" s="1" t="str">
        <f>VLOOKUP(Tabla1[[#This Row],[Enfermedad Inglés]],Tabla3[[Enfermedad Inglés]:[Nombre Coloquial en TV]],3,FALSE)</f>
        <v>Mancha gris</v>
      </c>
      <c r="J8898" s="1" t="str">
        <f>VLOOKUP(Tabla1[[#This Row],[Enfermedad Inglés]],Tabla3[[Enfermedad Inglés]:[Nombre Coloquial en TV]],4,FALSE)</f>
        <v>Pinta gris</v>
      </c>
      <c r="K8898" s="1" t="str">
        <f>VLOOKUP(Tabla1[[#This Row],[Enfermedad Inglés]],Tabla3[[Enfermedad Inglés]:[Nombre Coloquial en TV]],5,FALSE)</f>
        <v>Pudrición</v>
      </c>
    </row>
    <row r="8899" spans="1:11" x14ac:dyDescent="0.2">
      <c r="A8899" s="1" t="s">
        <v>11191</v>
      </c>
      <c r="B8899" s="1" t="s">
        <v>8956</v>
      </c>
      <c r="C8899" s="1" t="s">
        <v>11186</v>
      </c>
      <c r="D8899" s="1" t="s">
        <v>8759</v>
      </c>
      <c r="E8899" s="1" t="s">
        <v>312</v>
      </c>
      <c r="F8899" s="1" t="s">
        <v>11189</v>
      </c>
      <c r="G8899" s="1" t="str">
        <f>VLOOKUP(Tabla1[[#This Row],[Planta]],Tabla3[],3,FALSE)</f>
        <v>Maíz</v>
      </c>
      <c r="H8899" s="1" t="str">
        <f>_xlfn.CONCAT(Tabla1[[#This Row],[Planta Español]],"_",IF(Tabla1[[#This Row],[Saludable]]="Si","Saludable","Enferma"))</f>
        <v>Maíz_Enferma</v>
      </c>
      <c r="I8899" s="1" t="str">
        <f>VLOOKUP(Tabla1[[#This Row],[Enfermedad Inglés]],Tabla3[[Enfermedad Inglés]:[Nombre Coloquial en TV]],3,FALSE)</f>
        <v>Mancha gris</v>
      </c>
      <c r="J8899" s="1" t="str">
        <f>VLOOKUP(Tabla1[[#This Row],[Enfermedad Inglés]],Tabla3[[Enfermedad Inglés]:[Nombre Coloquial en TV]],4,FALSE)</f>
        <v>Pinta gris</v>
      </c>
      <c r="K8899" s="1" t="str">
        <f>VLOOKUP(Tabla1[[#This Row],[Enfermedad Inglés]],Tabla3[[Enfermedad Inglés]:[Nombre Coloquial en TV]],5,FALSE)</f>
        <v>Pudrición</v>
      </c>
    </row>
    <row r="8900" spans="1:11" x14ac:dyDescent="0.2">
      <c r="A8900" s="1" t="s">
        <v>11191</v>
      </c>
      <c r="B8900" s="1" t="s">
        <v>8957</v>
      </c>
      <c r="C8900" s="1" t="s">
        <v>11186</v>
      </c>
      <c r="D8900" s="1" t="s">
        <v>8759</v>
      </c>
      <c r="E8900" s="1" t="s">
        <v>312</v>
      </c>
      <c r="F8900" s="1" t="s">
        <v>11189</v>
      </c>
      <c r="G8900" s="1" t="str">
        <f>VLOOKUP(Tabla1[[#This Row],[Planta]],Tabla3[],3,FALSE)</f>
        <v>Maíz</v>
      </c>
      <c r="H8900" s="1" t="str">
        <f>_xlfn.CONCAT(Tabla1[[#This Row],[Planta Español]],"_",IF(Tabla1[[#This Row],[Saludable]]="Si","Saludable","Enferma"))</f>
        <v>Maíz_Enferma</v>
      </c>
      <c r="I8900" s="1" t="str">
        <f>VLOOKUP(Tabla1[[#This Row],[Enfermedad Inglés]],Tabla3[[Enfermedad Inglés]:[Nombre Coloquial en TV]],3,FALSE)</f>
        <v>Mancha gris</v>
      </c>
      <c r="J8900" s="1" t="str">
        <f>VLOOKUP(Tabla1[[#This Row],[Enfermedad Inglés]],Tabla3[[Enfermedad Inglés]:[Nombre Coloquial en TV]],4,FALSE)</f>
        <v>Pinta gris</v>
      </c>
      <c r="K8900" s="1" t="str">
        <f>VLOOKUP(Tabla1[[#This Row],[Enfermedad Inglés]],Tabla3[[Enfermedad Inglés]:[Nombre Coloquial en TV]],5,FALSE)</f>
        <v>Pudrición</v>
      </c>
    </row>
    <row r="8901" spans="1:11" x14ac:dyDescent="0.2">
      <c r="A8901" s="1" t="s">
        <v>11191</v>
      </c>
      <c r="B8901" s="1" t="s">
        <v>8958</v>
      </c>
      <c r="C8901" s="1" t="s">
        <v>11186</v>
      </c>
      <c r="D8901" s="1" t="s">
        <v>8759</v>
      </c>
      <c r="E8901" s="1" t="s">
        <v>312</v>
      </c>
      <c r="F8901" s="1" t="s">
        <v>11189</v>
      </c>
      <c r="G8901" s="1" t="str">
        <f>VLOOKUP(Tabla1[[#This Row],[Planta]],Tabla3[],3,FALSE)</f>
        <v>Maíz</v>
      </c>
      <c r="H8901" s="1" t="str">
        <f>_xlfn.CONCAT(Tabla1[[#This Row],[Planta Español]],"_",IF(Tabla1[[#This Row],[Saludable]]="Si","Saludable","Enferma"))</f>
        <v>Maíz_Enferma</v>
      </c>
      <c r="I8901" s="1" t="str">
        <f>VLOOKUP(Tabla1[[#This Row],[Enfermedad Inglés]],Tabla3[[Enfermedad Inglés]:[Nombre Coloquial en TV]],3,FALSE)</f>
        <v>Mancha gris</v>
      </c>
      <c r="J8901" s="1" t="str">
        <f>VLOOKUP(Tabla1[[#This Row],[Enfermedad Inglés]],Tabla3[[Enfermedad Inglés]:[Nombre Coloquial en TV]],4,FALSE)</f>
        <v>Pinta gris</v>
      </c>
      <c r="K8901" s="1" t="str">
        <f>VLOOKUP(Tabla1[[#This Row],[Enfermedad Inglés]],Tabla3[[Enfermedad Inglés]:[Nombre Coloquial en TV]],5,FALSE)</f>
        <v>Pudrición</v>
      </c>
    </row>
    <row r="8902" spans="1:11" x14ac:dyDescent="0.2">
      <c r="A8902" s="1" t="s">
        <v>11191</v>
      </c>
      <c r="B8902" s="1" t="s">
        <v>8959</v>
      </c>
      <c r="C8902" s="1" t="s">
        <v>11186</v>
      </c>
      <c r="D8902" s="1" t="s">
        <v>8759</v>
      </c>
      <c r="E8902" s="1" t="s">
        <v>312</v>
      </c>
      <c r="F8902" s="1" t="s">
        <v>11189</v>
      </c>
      <c r="G8902" s="1" t="str">
        <f>VLOOKUP(Tabla1[[#This Row],[Planta]],Tabla3[],3,FALSE)</f>
        <v>Maíz</v>
      </c>
      <c r="H8902" s="1" t="str">
        <f>_xlfn.CONCAT(Tabla1[[#This Row],[Planta Español]],"_",IF(Tabla1[[#This Row],[Saludable]]="Si","Saludable","Enferma"))</f>
        <v>Maíz_Enferma</v>
      </c>
      <c r="I8902" s="1" t="str">
        <f>VLOOKUP(Tabla1[[#This Row],[Enfermedad Inglés]],Tabla3[[Enfermedad Inglés]:[Nombre Coloquial en TV]],3,FALSE)</f>
        <v>Mancha gris</v>
      </c>
      <c r="J8902" s="1" t="str">
        <f>VLOOKUP(Tabla1[[#This Row],[Enfermedad Inglés]],Tabla3[[Enfermedad Inglés]:[Nombre Coloquial en TV]],4,FALSE)</f>
        <v>Pinta gris</v>
      </c>
      <c r="K8902" s="1" t="str">
        <f>VLOOKUP(Tabla1[[#This Row],[Enfermedad Inglés]],Tabla3[[Enfermedad Inglés]:[Nombre Coloquial en TV]],5,FALSE)</f>
        <v>Pudrición</v>
      </c>
    </row>
    <row r="8903" spans="1:11" x14ac:dyDescent="0.2">
      <c r="A8903" s="1" t="s">
        <v>11191</v>
      </c>
      <c r="B8903" s="1" t="s">
        <v>8960</v>
      </c>
      <c r="C8903" s="1" t="s">
        <v>11186</v>
      </c>
      <c r="D8903" s="1" t="s">
        <v>8759</v>
      </c>
      <c r="E8903" s="1" t="s">
        <v>312</v>
      </c>
      <c r="F8903" s="1" t="s">
        <v>11189</v>
      </c>
      <c r="G8903" s="1" t="str">
        <f>VLOOKUP(Tabla1[[#This Row],[Planta]],Tabla3[],3,FALSE)</f>
        <v>Maíz</v>
      </c>
      <c r="H8903" s="1" t="str">
        <f>_xlfn.CONCAT(Tabla1[[#This Row],[Planta Español]],"_",IF(Tabla1[[#This Row],[Saludable]]="Si","Saludable","Enferma"))</f>
        <v>Maíz_Enferma</v>
      </c>
      <c r="I8903" s="1" t="str">
        <f>VLOOKUP(Tabla1[[#This Row],[Enfermedad Inglés]],Tabla3[[Enfermedad Inglés]:[Nombre Coloquial en TV]],3,FALSE)</f>
        <v>Mancha gris</v>
      </c>
      <c r="J8903" s="1" t="str">
        <f>VLOOKUP(Tabla1[[#This Row],[Enfermedad Inglés]],Tabla3[[Enfermedad Inglés]:[Nombre Coloquial en TV]],4,FALSE)</f>
        <v>Pinta gris</v>
      </c>
      <c r="K8903" s="1" t="str">
        <f>VLOOKUP(Tabla1[[#This Row],[Enfermedad Inglés]],Tabla3[[Enfermedad Inglés]:[Nombre Coloquial en TV]],5,FALSE)</f>
        <v>Pudrición</v>
      </c>
    </row>
    <row r="8904" spans="1:11" x14ac:dyDescent="0.2">
      <c r="A8904" s="1" t="s">
        <v>11191</v>
      </c>
      <c r="B8904" s="1" t="s">
        <v>8961</v>
      </c>
      <c r="C8904" s="1" t="s">
        <v>11186</v>
      </c>
      <c r="D8904" s="1" t="s">
        <v>8759</v>
      </c>
      <c r="E8904" s="1" t="s">
        <v>312</v>
      </c>
      <c r="F8904" s="1" t="s">
        <v>11189</v>
      </c>
      <c r="G8904" s="1" t="str">
        <f>VLOOKUP(Tabla1[[#This Row],[Planta]],Tabla3[],3,FALSE)</f>
        <v>Maíz</v>
      </c>
      <c r="H8904" s="1" t="str">
        <f>_xlfn.CONCAT(Tabla1[[#This Row],[Planta Español]],"_",IF(Tabla1[[#This Row],[Saludable]]="Si","Saludable","Enferma"))</f>
        <v>Maíz_Enferma</v>
      </c>
      <c r="I8904" s="1" t="str">
        <f>VLOOKUP(Tabla1[[#This Row],[Enfermedad Inglés]],Tabla3[[Enfermedad Inglés]:[Nombre Coloquial en TV]],3,FALSE)</f>
        <v>Mancha gris</v>
      </c>
      <c r="J8904" s="1" t="str">
        <f>VLOOKUP(Tabla1[[#This Row],[Enfermedad Inglés]],Tabla3[[Enfermedad Inglés]:[Nombre Coloquial en TV]],4,FALSE)</f>
        <v>Pinta gris</v>
      </c>
      <c r="K8904" s="1" t="str">
        <f>VLOOKUP(Tabla1[[#This Row],[Enfermedad Inglés]],Tabla3[[Enfermedad Inglés]:[Nombre Coloquial en TV]],5,FALSE)</f>
        <v>Pudrición</v>
      </c>
    </row>
    <row r="8905" spans="1:11" x14ac:dyDescent="0.2">
      <c r="A8905" s="1" t="s">
        <v>11191</v>
      </c>
      <c r="B8905" s="1" t="s">
        <v>8962</v>
      </c>
      <c r="C8905" s="1" t="s">
        <v>11186</v>
      </c>
      <c r="D8905" s="1" t="s">
        <v>8759</v>
      </c>
      <c r="E8905" s="1" t="s">
        <v>312</v>
      </c>
      <c r="F8905" s="1" t="s">
        <v>11189</v>
      </c>
      <c r="G8905" s="1" t="str">
        <f>VLOOKUP(Tabla1[[#This Row],[Planta]],Tabla3[],3,FALSE)</f>
        <v>Maíz</v>
      </c>
      <c r="H8905" s="1" t="str">
        <f>_xlfn.CONCAT(Tabla1[[#This Row],[Planta Español]],"_",IF(Tabla1[[#This Row],[Saludable]]="Si","Saludable","Enferma"))</f>
        <v>Maíz_Enferma</v>
      </c>
      <c r="I8905" s="1" t="str">
        <f>VLOOKUP(Tabla1[[#This Row],[Enfermedad Inglés]],Tabla3[[Enfermedad Inglés]:[Nombre Coloquial en TV]],3,FALSE)</f>
        <v>Mancha gris</v>
      </c>
      <c r="J8905" s="1" t="str">
        <f>VLOOKUP(Tabla1[[#This Row],[Enfermedad Inglés]],Tabla3[[Enfermedad Inglés]:[Nombre Coloquial en TV]],4,FALSE)</f>
        <v>Pinta gris</v>
      </c>
      <c r="K8905" s="1" t="str">
        <f>VLOOKUP(Tabla1[[#This Row],[Enfermedad Inglés]],Tabla3[[Enfermedad Inglés]:[Nombre Coloquial en TV]],5,FALSE)</f>
        <v>Pudrición</v>
      </c>
    </row>
    <row r="8906" spans="1:11" x14ac:dyDescent="0.2">
      <c r="A8906" s="1" t="s">
        <v>11191</v>
      </c>
      <c r="B8906" s="1" t="s">
        <v>8963</v>
      </c>
      <c r="C8906" s="1" t="s">
        <v>11186</v>
      </c>
      <c r="D8906" s="1" t="s">
        <v>8759</v>
      </c>
      <c r="E8906" s="1" t="s">
        <v>312</v>
      </c>
      <c r="F8906" s="1" t="s">
        <v>11189</v>
      </c>
      <c r="G8906" s="1" t="str">
        <f>VLOOKUP(Tabla1[[#This Row],[Planta]],Tabla3[],3,FALSE)</f>
        <v>Maíz</v>
      </c>
      <c r="H8906" s="1" t="str">
        <f>_xlfn.CONCAT(Tabla1[[#This Row],[Planta Español]],"_",IF(Tabla1[[#This Row],[Saludable]]="Si","Saludable","Enferma"))</f>
        <v>Maíz_Enferma</v>
      </c>
      <c r="I8906" s="1" t="str">
        <f>VLOOKUP(Tabla1[[#This Row],[Enfermedad Inglés]],Tabla3[[Enfermedad Inglés]:[Nombre Coloquial en TV]],3,FALSE)</f>
        <v>Mancha gris</v>
      </c>
      <c r="J8906" s="1" t="str">
        <f>VLOOKUP(Tabla1[[#This Row],[Enfermedad Inglés]],Tabla3[[Enfermedad Inglés]:[Nombre Coloquial en TV]],4,FALSE)</f>
        <v>Pinta gris</v>
      </c>
      <c r="K8906" s="1" t="str">
        <f>VLOOKUP(Tabla1[[#This Row],[Enfermedad Inglés]],Tabla3[[Enfermedad Inglés]:[Nombre Coloquial en TV]],5,FALSE)</f>
        <v>Pudrición</v>
      </c>
    </row>
    <row r="8907" spans="1:11" x14ac:dyDescent="0.2">
      <c r="A8907" s="1" t="s">
        <v>11191</v>
      </c>
      <c r="B8907" s="1" t="s">
        <v>8964</v>
      </c>
      <c r="C8907" s="1" t="s">
        <v>11186</v>
      </c>
      <c r="D8907" s="1" t="s">
        <v>8759</v>
      </c>
      <c r="E8907" s="1" t="s">
        <v>312</v>
      </c>
      <c r="F8907" s="1" t="s">
        <v>11189</v>
      </c>
      <c r="G8907" s="1" t="str">
        <f>VLOOKUP(Tabla1[[#This Row],[Planta]],Tabla3[],3,FALSE)</f>
        <v>Maíz</v>
      </c>
      <c r="H8907" s="1" t="str">
        <f>_xlfn.CONCAT(Tabla1[[#This Row],[Planta Español]],"_",IF(Tabla1[[#This Row],[Saludable]]="Si","Saludable","Enferma"))</f>
        <v>Maíz_Enferma</v>
      </c>
      <c r="I8907" s="1" t="str">
        <f>VLOOKUP(Tabla1[[#This Row],[Enfermedad Inglés]],Tabla3[[Enfermedad Inglés]:[Nombre Coloquial en TV]],3,FALSE)</f>
        <v>Mancha gris</v>
      </c>
      <c r="J8907" s="1" t="str">
        <f>VLOOKUP(Tabla1[[#This Row],[Enfermedad Inglés]],Tabla3[[Enfermedad Inglés]:[Nombre Coloquial en TV]],4,FALSE)</f>
        <v>Pinta gris</v>
      </c>
      <c r="K8907" s="1" t="str">
        <f>VLOOKUP(Tabla1[[#This Row],[Enfermedad Inglés]],Tabla3[[Enfermedad Inglés]:[Nombre Coloquial en TV]],5,FALSE)</f>
        <v>Pudrición</v>
      </c>
    </row>
    <row r="8908" spans="1:11" x14ac:dyDescent="0.2">
      <c r="A8908" s="1" t="s">
        <v>11191</v>
      </c>
      <c r="B8908" s="1" t="s">
        <v>8965</v>
      </c>
      <c r="C8908" s="1" t="s">
        <v>11186</v>
      </c>
      <c r="D8908" s="1" t="s">
        <v>8759</v>
      </c>
      <c r="E8908" s="1" t="s">
        <v>312</v>
      </c>
      <c r="F8908" s="1" t="s">
        <v>11189</v>
      </c>
      <c r="G8908" s="1" t="str">
        <f>VLOOKUP(Tabla1[[#This Row],[Planta]],Tabla3[],3,FALSE)</f>
        <v>Maíz</v>
      </c>
      <c r="H8908" s="1" t="str">
        <f>_xlfn.CONCAT(Tabla1[[#This Row],[Planta Español]],"_",IF(Tabla1[[#This Row],[Saludable]]="Si","Saludable","Enferma"))</f>
        <v>Maíz_Enferma</v>
      </c>
      <c r="I8908" s="1" t="str">
        <f>VLOOKUP(Tabla1[[#This Row],[Enfermedad Inglés]],Tabla3[[Enfermedad Inglés]:[Nombre Coloquial en TV]],3,FALSE)</f>
        <v>Mancha gris</v>
      </c>
      <c r="J8908" s="1" t="str">
        <f>VLOOKUP(Tabla1[[#This Row],[Enfermedad Inglés]],Tabla3[[Enfermedad Inglés]:[Nombre Coloquial en TV]],4,FALSE)</f>
        <v>Pinta gris</v>
      </c>
      <c r="K8908" s="1" t="str">
        <f>VLOOKUP(Tabla1[[#This Row],[Enfermedad Inglés]],Tabla3[[Enfermedad Inglés]:[Nombre Coloquial en TV]],5,FALSE)</f>
        <v>Pudrición</v>
      </c>
    </row>
    <row r="8909" spans="1:11" x14ac:dyDescent="0.2">
      <c r="A8909" s="1" t="s">
        <v>11191</v>
      </c>
      <c r="B8909" s="1" t="s">
        <v>8966</v>
      </c>
      <c r="C8909" s="1" t="s">
        <v>11186</v>
      </c>
      <c r="D8909" s="1" t="s">
        <v>8759</v>
      </c>
      <c r="E8909" s="1" t="s">
        <v>312</v>
      </c>
      <c r="F8909" s="1" t="s">
        <v>11189</v>
      </c>
      <c r="G8909" s="1" t="str">
        <f>VLOOKUP(Tabla1[[#This Row],[Planta]],Tabla3[],3,FALSE)</f>
        <v>Maíz</v>
      </c>
      <c r="H8909" s="1" t="str">
        <f>_xlfn.CONCAT(Tabla1[[#This Row],[Planta Español]],"_",IF(Tabla1[[#This Row],[Saludable]]="Si","Saludable","Enferma"))</f>
        <v>Maíz_Enferma</v>
      </c>
      <c r="I8909" s="1" t="str">
        <f>VLOOKUP(Tabla1[[#This Row],[Enfermedad Inglés]],Tabla3[[Enfermedad Inglés]:[Nombre Coloquial en TV]],3,FALSE)</f>
        <v>Mancha gris</v>
      </c>
      <c r="J8909" s="1" t="str">
        <f>VLOOKUP(Tabla1[[#This Row],[Enfermedad Inglés]],Tabla3[[Enfermedad Inglés]:[Nombre Coloquial en TV]],4,FALSE)</f>
        <v>Pinta gris</v>
      </c>
      <c r="K8909" s="1" t="str">
        <f>VLOOKUP(Tabla1[[#This Row],[Enfermedad Inglés]],Tabla3[[Enfermedad Inglés]:[Nombre Coloquial en TV]],5,FALSE)</f>
        <v>Pudrición</v>
      </c>
    </row>
    <row r="8910" spans="1:11" x14ac:dyDescent="0.2">
      <c r="A8910" s="1" t="s">
        <v>11191</v>
      </c>
      <c r="B8910" s="1" t="s">
        <v>8967</v>
      </c>
      <c r="C8910" s="1" t="s">
        <v>11186</v>
      </c>
      <c r="D8910" s="1" t="s">
        <v>8759</v>
      </c>
      <c r="E8910" s="1" t="s">
        <v>312</v>
      </c>
      <c r="F8910" s="1" t="s">
        <v>11189</v>
      </c>
      <c r="G8910" s="1" t="str">
        <f>VLOOKUP(Tabla1[[#This Row],[Planta]],Tabla3[],3,FALSE)</f>
        <v>Maíz</v>
      </c>
      <c r="H8910" s="1" t="str">
        <f>_xlfn.CONCAT(Tabla1[[#This Row],[Planta Español]],"_",IF(Tabla1[[#This Row],[Saludable]]="Si","Saludable","Enferma"))</f>
        <v>Maíz_Enferma</v>
      </c>
      <c r="I8910" s="1" t="str">
        <f>VLOOKUP(Tabla1[[#This Row],[Enfermedad Inglés]],Tabla3[[Enfermedad Inglés]:[Nombre Coloquial en TV]],3,FALSE)</f>
        <v>Mancha gris</v>
      </c>
      <c r="J8910" s="1" t="str">
        <f>VLOOKUP(Tabla1[[#This Row],[Enfermedad Inglés]],Tabla3[[Enfermedad Inglés]:[Nombre Coloquial en TV]],4,FALSE)</f>
        <v>Pinta gris</v>
      </c>
      <c r="K8910" s="1" t="str">
        <f>VLOOKUP(Tabla1[[#This Row],[Enfermedad Inglés]],Tabla3[[Enfermedad Inglés]:[Nombre Coloquial en TV]],5,FALSE)</f>
        <v>Pudrición</v>
      </c>
    </row>
    <row r="8911" spans="1:11" x14ac:dyDescent="0.2">
      <c r="A8911" s="1" t="s">
        <v>11191</v>
      </c>
      <c r="B8911" s="1" t="s">
        <v>8968</v>
      </c>
      <c r="C8911" s="1" t="s">
        <v>11186</v>
      </c>
      <c r="D8911" s="1" t="s">
        <v>8759</v>
      </c>
      <c r="E8911" s="1" t="s">
        <v>312</v>
      </c>
      <c r="F8911" s="1" t="s">
        <v>11189</v>
      </c>
      <c r="G8911" s="1" t="str">
        <f>VLOOKUP(Tabla1[[#This Row],[Planta]],Tabla3[],3,FALSE)</f>
        <v>Maíz</v>
      </c>
      <c r="H8911" s="1" t="str">
        <f>_xlfn.CONCAT(Tabla1[[#This Row],[Planta Español]],"_",IF(Tabla1[[#This Row],[Saludable]]="Si","Saludable","Enferma"))</f>
        <v>Maíz_Enferma</v>
      </c>
      <c r="I8911" s="1" t="str">
        <f>VLOOKUP(Tabla1[[#This Row],[Enfermedad Inglés]],Tabla3[[Enfermedad Inglés]:[Nombre Coloquial en TV]],3,FALSE)</f>
        <v>Mancha gris</v>
      </c>
      <c r="J8911" s="1" t="str">
        <f>VLOOKUP(Tabla1[[#This Row],[Enfermedad Inglés]],Tabla3[[Enfermedad Inglés]:[Nombre Coloquial en TV]],4,FALSE)</f>
        <v>Pinta gris</v>
      </c>
      <c r="K8911" s="1" t="str">
        <f>VLOOKUP(Tabla1[[#This Row],[Enfermedad Inglés]],Tabla3[[Enfermedad Inglés]:[Nombre Coloquial en TV]],5,FALSE)</f>
        <v>Pudrición</v>
      </c>
    </row>
    <row r="8912" spans="1:11" x14ac:dyDescent="0.2">
      <c r="A8912" s="1" t="s">
        <v>11191</v>
      </c>
      <c r="B8912" s="1" t="s">
        <v>8969</v>
      </c>
      <c r="C8912" s="1" t="s">
        <v>11186</v>
      </c>
      <c r="D8912" s="1" t="s">
        <v>8759</v>
      </c>
      <c r="E8912" s="1" t="s">
        <v>312</v>
      </c>
      <c r="F8912" s="1" t="s">
        <v>11189</v>
      </c>
      <c r="G8912" s="1" t="str">
        <f>VLOOKUP(Tabla1[[#This Row],[Planta]],Tabla3[],3,FALSE)</f>
        <v>Maíz</v>
      </c>
      <c r="H8912" s="1" t="str">
        <f>_xlfn.CONCAT(Tabla1[[#This Row],[Planta Español]],"_",IF(Tabla1[[#This Row],[Saludable]]="Si","Saludable","Enferma"))</f>
        <v>Maíz_Enferma</v>
      </c>
      <c r="I8912" s="1" t="str">
        <f>VLOOKUP(Tabla1[[#This Row],[Enfermedad Inglés]],Tabla3[[Enfermedad Inglés]:[Nombre Coloquial en TV]],3,FALSE)</f>
        <v>Mancha gris</v>
      </c>
      <c r="J8912" s="1" t="str">
        <f>VLOOKUP(Tabla1[[#This Row],[Enfermedad Inglés]],Tabla3[[Enfermedad Inglés]:[Nombre Coloquial en TV]],4,FALSE)</f>
        <v>Pinta gris</v>
      </c>
      <c r="K8912" s="1" t="str">
        <f>VLOOKUP(Tabla1[[#This Row],[Enfermedad Inglés]],Tabla3[[Enfermedad Inglés]:[Nombre Coloquial en TV]],5,FALSE)</f>
        <v>Pudrición</v>
      </c>
    </row>
    <row r="8913" spans="1:11" x14ac:dyDescent="0.2">
      <c r="A8913" s="1" t="s">
        <v>11191</v>
      </c>
      <c r="B8913" s="1" t="s">
        <v>8970</v>
      </c>
      <c r="C8913" s="1" t="s">
        <v>11186</v>
      </c>
      <c r="D8913" s="1" t="s">
        <v>8759</v>
      </c>
      <c r="E8913" s="1" t="s">
        <v>312</v>
      </c>
      <c r="F8913" s="1" t="s">
        <v>11189</v>
      </c>
      <c r="G8913" s="1" t="str">
        <f>VLOOKUP(Tabla1[[#This Row],[Planta]],Tabla3[],3,FALSE)</f>
        <v>Maíz</v>
      </c>
      <c r="H8913" s="1" t="str">
        <f>_xlfn.CONCAT(Tabla1[[#This Row],[Planta Español]],"_",IF(Tabla1[[#This Row],[Saludable]]="Si","Saludable","Enferma"))</f>
        <v>Maíz_Enferma</v>
      </c>
      <c r="I8913" s="1" t="str">
        <f>VLOOKUP(Tabla1[[#This Row],[Enfermedad Inglés]],Tabla3[[Enfermedad Inglés]:[Nombre Coloquial en TV]],3,FALSE)</f>
        <v>Mancha gris</v>
      </c>
      <c r="J8913" s="1" t="str">
        <f>VLOOKUP(Tabla1[[#This Row],[Enfermedad Inglés]],Tabla3[[Enfermedad Inglés]:[Nombre Coloquial en TV]],4,FALSE)</f>
        <v>Pinta gris</v>
      </c>
      <c r="K8913" s="1" t="str">
        <f>VLOOKUP(Tabla1[[#This Row],[Enfermedad Inglés]],Tabla3[[Enfermedad Inglés]:[Nombre Coloquial en TV]],5,FALSE)</f>
        <v>Pudrición</v>
      </c>
    </row>
    <row r="8914" spans="1:11" x14ac:dyDescent="0.2">
      <c r="A8914" s="1" t="s">
        <v>11191</v>
      </c>
      <c r="B8914" s="1" t="s">
        <v>8971</v>
      </c>
      <c r="C8914" s="1" t="s">
        <v>11186</v>
      </c>
      <c r="D8914" s="1" t="s">
        <v>8759</v>
      </c>
      <c r="E8914" s="1" t="s">
        <v>312</v>
      </c>
      <c r="F8914" s="1" t="s">
        <v>11189</v>
      </c>
      <c r="G8914" s="1" t="str">
        <f>VLOOKUP(Tabla1[[#This Row],[Planta]],Tabla3[],3,FALSE)</f>
        <v>Maíz</v>
      </c>
      <c r="H8914" s="1" t="str">
        <f>_xlfn.CONCAT(Tabla1[[#This Row],[Planta Español]],"_",IF(Tabla1[[#This Row],[Saludable]]="Si","Saludable","Enferma"))</f>
        <v>Maíz_Enferma</v>
      </c>
      <c r="I8914" s="1" t="str">
        <f>VLOOKUP(Tabla1[[#This Row],[Enfermedad Inglés]],Tabla3[[Enfermedad Inglés]:[Nombre Coloquial en TV]],3,FALSE)</f>
        <v>Mancha gris</v>
      </c>
      <c r="J8914" s="1" t="str">
        <f>VLOOKUP(Tabla1[[#This Row],[Enfermedad Inglés]],Tabla3[[Enfermedad Inglés]:[Nombre Coloquial en TV]],4,FALSE)</f>
        <v>Pinta gris</v>
      </c>
      <c r="K8914" s="1" t="str">
        <f>VLOOKUP(Tabla1[[#This Row],[Enfermedad Inglés]],Tabla3[[Enfermedad Inglés]:[Nombre Coloquial en TV]],5,FALSE)</f>
        <v>Pudrición</v>
      </c>
    </row>
    <row r="8915" spans="1:11" x14ac:dyDescent="0.2">
      <c r="A8915" s="1" t="s">
        <v>11191</v>
      </c>
      <c r="B8915" s="1" t="s">
        <v>8972</v>
      </c>
      <c r="C8915" s="1" t="s">
        <v>11186</v>
      </c>
      <c r="D8915" s="1" t="s">
        <v>8759</v>
      </c>
      <c r="E8915" s="1" t="s">
        <v>312</v>
      </c>
      <c r="F8915" s="1" t="s">
        <v>11189</v>
      </c>
      <c r="G8915" s="1" t="str">
        <f>VLOOKUP(Tabla1[[#This Row],[Planta]],Tabla3[],3,FALSE)</f>
        <v>Maíz</v>
      </c>
      <c r="H8915" s="1" t="str">
        <f>_xlfn.CONCAT(Tabla1[[#This Row],[Planta Español]],"_",IF(Tabla1[[#This Row],[Saludable]]="Si","Saludable","Enferma"))</f>
        <v>Maíz_Enferma</v>
      </c>
      <c r="I8915" s="1" t="str">
        <f>VLOOKUP(Tabla1[[#This Row],[Enfermedad Inglés]],Tabla3[[Enfermedad Inglés]:[Nombre Coloquial en TV]],3,FALSE)</f>
        <v>Mancha gris</v>
      </c>
      <c r="J8915" s="1" t="str">
        <f>VLOOKUP(Tabla1[[#This Row],[Enfermedad Inglés]],Tabla3[[Enfermedad Inglés]:[Nombre Coloquial en TV]],4,FALSE)</f>
        <v>Pinta gris</v>
      </c>
      <c r="K8915" s="1" t="str">
        <f>VLOOKUP(Tabla1[[#This Row],[Enfermedad Inglés]],Tabla3[[Enfermedad Inglés]:[Nombre Coloquial en TV]],5,FALSE)</f>
        <v>Pudrición</v>
      </c>
    </row>
    <row r="8916" spans="1:11" x14ac:dyDescent="0.2">
      <c r="A8916" s="1" t="s">
        <v>11191</v>
      </c>
      <c r="B8916" s="1" t="s">
        <v>8973</v>
      </c>
      <c r="C8916" s="1" t="s">
        <v>11186</v>
      </c>
      <c r="D8916" s="1" t="s">
        <v>8759</v>
      </c>
      <c r="E8916" s="1" t="s">
        <v>312</v>
      </c>
      <c r="F8916" s="1" t="s">
        <v>11189</v>
      </c>
      <c r="G8916" s="1" t="str">
        <f>VLOOKUP(Tabla1[[#This Row],[Planta]],Tabla3[],3,FALSE)</f>
        <v>Maíz</v>
      </c>
      <c r="H8916" s="1" t="str">
        <f>_xlfn.CONCAT(Tabla1[[#This Row],[Planta Español]],"_",IF(Tabla1[[#This Row],[Saludable]]="Si","Saludable","Enferma"))</f>
        <v>Maíz_Enferma</v>
      </c>
      <c r="I8916" s="1" t="str">
        <f>VLOOKUP(Tabla1[[#This Row],[Enfermedad Inglés]],Tabla3[[Enfermedad Inglés]:[Nombre Coloquial en TV]],3,FALSE)</f>
        <v>Mancha gris</v>
      </c>
      <c r="J8916" s="1" t="str">
        <f>VLOOKUP(Tabla1[[#This Row],[Enfermedad Inglés]],Tabla3[[Enfermedad Inglés]:[Nombre Coloquial en TV]],4,FALSE)</f>
        <v>Pinta gris</v>
      </c>
      <c r="K8916" s="1" t="str">
        <f>VLOOKUP(Tabla1[[#This Row],[Enfermedad Inglés]],Tabla3[[Enfermedad Inglés]:[Nombre Coloquial en TV]],5,FALSE)</f>
        <v>Pudrición</v>
      </c>
    </row>
    <row r="8917" spans="1:11" x14ac:dyDescent="0.2">
      <c r="A8917" s="1" t="s">
        <v>11191</v>
      </c>
      <c r="B8917" s="1" t="s">
        <v>8974</v>
      </c>
      <c r="C8917" s="1" t="s">
        <v>11186</v>
      </c>
      <c r="D8917" s="1" t="s">
        <v>8759</v>
      </c>
      <c r="E8917" s="1" t="s">
        <v>312</v>
      </c>
      <c r="F8917" s="1" t="s">
        <v>11189</v>
      </c>
      <c r="G8917" s="1" t="str">
        <f>VLOOKUP(Tabla1[[#This Row],[Planta]],Tabla3[],3,FALSE)</f>
        <v>Maíz</v>
      </c>
      <c r="H8917" s="1" t="str">
        <f>_xlfn.CONCAT(Tabla1[[#This Row],[Planta Español]],"_",IF(Tabla1[[#This Row],[Saludable]]="Si","Saludable","Enferma"))</f>
        <v>Maíz_Enferma</v>
      </c>
      <c r="I8917" s="1" t="str">
        <f>VLOOKUP(Tabla1[[#This Row],[Enfermedad Inglés]],Tabla3[[Enfermedad Inglés]:[Nombre Coloquial en TV]],3,FALSE)</f>
        <v>Mancha gris</v>
      </c>
      <c r="J8917" s="1" t="str">
        <f>VLOOKUP(Tabla1[[#This Row],[Enfermedad Inglés]],Tabla3[[Enfermedad Inglés]:[Nombre Coloquial en TV]],4,FALSE)</f>
        <v>Pinta gris</v>
      </c>
      <c r="K8917" s="1" t="str">
        <f>VLOOKUP(Tabla1[[#This Row],[Enfermedad Inglés]],Tabla3[[Enfermedad Inglés]:[Nombre Coloquial en TV]],5,FALSE)</f>
        <v>Pudrición</v>
      </c>
    </row>
    <row r="8918" spans="1:11" x14ac:dyDescent="0.2">
      <c r="A8918" s="1" t="s">
        <v>11191</v>
      </c>
      <c r="B8918" s="1" t="s">
        <v>8975</v>
      </c>
      <c r="C8918" s="1" t="s">
        <v>11186</v>
      </c>
      <c r="D8918" s="1" t="s">
        <v>8759</v>
      </c>
      <c r="E8918" s="1" t="s">
        <v>312</v>
      </c>
      <c r="F8918" s="1" t="s">
        <v>11189</v>
      </c>
      <c r="G8918" s="1" t="str">
        <f>VLOOKUP(Tabla1[[#This Row],[Planta]],Tabla3[],3,FALSE)</f>
        <v>Maíz</v>
      </c>
      <c r="H8918" s="1" t="str">
        <f>_xlfn.CONCAT(Tabla1[[#This Row],[Planta Español]],"_",IF(Tabla1[[#This Row],[Saludable]]="Si","Saludable","Enferma"))</f>
        <v>Maíz_Enferma</v>
      </c>
      <c r="I8918" s="1" t="str">
        <f>VLOOKUP(Tabla1[[#This Row],[Enfermedad Inglés]],Tabla3[[Enfermedad Inglés]:[Nombre Coloquial en TV]],3,FALSE)</f>
        <v>Mancha gris</v>
      </c>
      <c r="J8918" s="1" t="str">
        <f>VLOOKUP(Tabla1[[#This Row],[Enfermedad Inglés]],Tabla3[[Enfermedad Inglés]:[Nombre Coloquial en TV]],4,FALSE)</f>
        <v>Pinta gris</v>
      </c>
      <c r="K8918" s="1" t="str">
        <f>VLOOKUP(Tabla1[[#This Row],[Enfermedad Inglés]],Tabla3[[Enfermedad Inglés]:[Nombre Coloquial en TV]],5,FALSE)</f>
        <v>Pudrición</v>
      </c>
    </row>
    <row r="8919" spans="1:11" x14ac:dyDescent="0.2">
      <c r="A8919" s="1" t="s">
        <v>11191</v>
      </c>
      <c r="B8919" s="1" t="s">
        <v>8976</v>
      </c>
      <c r="C8919" s="1" t="s">
        <v>11186</v>
      </c>
      <c r="D8919" s="1" t="s">
        <v>8759</v>
      </c>
      <c r="E8919" s="1" t="s">
        <v>312</v>
      </c>
      <c r="F8919" s="1" t="s">
        <v>11189</v>
      </c>
      <c r="G8919" s="1" t="str">
        <f>VLOOKUP(Tabla1[[#This Row],[Planta]],Tabla3[],3,FALSE)</f>
        <v>Maíz</v>
      </c>
      <c r="H8919" s="1" t="str">
        <f>_xlfn.CONCAT(Tabla1[[#This Row],[Planta Español]],"_",IF(Tabla1[[#This Row],[Saludable]]="Si","Saludable","Enferma"))</f>
        <v>Maíz_Enferma</v>
      </c>
      <c r="I8919" s="1" t="str">
        <f>VLOOKUP(Tabla1[[#This Row],[Enfermedad Inglés]],Tabla3[[Enfermedad Inglés]:[Nombre Coloquial en TV]],3,FALSE)</f>
        <v>Mancha gris</v>
      </c>
      <c r="J8919" s="1" t="str">
        <f>VLOOKUP(Tabla1[[#This Row],[Enfermedad Inglés]],Tabla3[[Enfermedad Inglés]:[Nombre Coloquial en TV]],4,FALSE)</f>
        <v>Pinta gris</v>
      </c>
      <c r="K8919" s="1" t="str">
        <f>VLOOKUP(Tabla1[[#This Row],[Enfermedad Inglés]],Tabla3[[Enfermedad Inglés]:[Nombre Coloquial en TV]],5,FALSE)</f>
        <v>Pudrición</v>
      </c>
    </row>
    <row r="8920" spans="1:11" x14ac:dyDescent="0.2">
      <c r="A8920" s="1" t="s">
        <v>11191</v>
      </c>
      <c r="B8920" s="1" t="s">
        <v>8977</v>
      </c>
      <c r="C8920" s="1" t="s">
        <v>11186</v>
      </c>
      <c r="D8920" s="1" t="s">
        <v>8759</v>
      </c>
      <c r="E8920" s="1" t="s">
        <v>312</v>
      </c>
      <c r="F8920" s="1" t="s">
        <v>11189</v>
      </c>
      <c r="G8920" s="1" t="str">
        <f>VLOOKUP(Tabla1[[#This Row],[Planta]],Tabla3[],3,FALSE)</f>
        <v>Maíz</v>
      </c>
      <c r="H8920" s="1" t="str">
        <f>_xlfn.CONCAT(Tabla1[[#This Row],[Planta Español]],"_",IF(Tabla1[[#This Row],[Saludable]]="Si","Saludable","Enferma"))</f>
        <v>Maíz_Enferma</v>
      </c>
      <c r="I8920" s="1" t="str">
        <f>VLOOKUP(Tabla1[[#This Row],[Enfermedad Inglés]],Tabla3[[Enfermedad Inglés]:[Nombre Coloquial en TV]],3,FALSE)</f>
        <v>Mancha gris</v>
      </c>
      <c r="J8920" s="1" t="str">
        <f>VLOOKUP(Tabla1[[#This Row],[Enfermedad Inglés]],Tabla3[[Enfermedad Inglés]:[Nombre Coloquial en TV]],4,FALSE)</f>
        <v>Pinta gris</v>
      </c>
      <c r="K8920" s="1" t="str">
        <f>VLOOKUP(Tabla1[[#This Row],[Enfermedad Inglés]],Tabla3[[Enfermedad Inglés]:[Nombre Coloquial en TV]],5,FALSE)</f>
        <v>Pudrición</v>
      </c>
    </row>
    <row r="8921" spans="1:11" x14ac:dyDescent="0.2">
      <c r="A8921" s="1" t="s">
        <v>11191</v>
      </c>
      <c r="B8921" s="1" t="s">
        <v>8978</v>
      </c>
      <c r="C8921" s="1" t="s">
        <v>11186</v>
      </c>
      <c r="D8921" s="1" t="s">
        <v>8759</v>
      </c>
      <c r="E8921" s="1" t="s">
        <v>312</v>
      </c>
      <c r="F8921" s="1" t="s">
        <v>11189</v>
      </c>
      <c r="G8921" s="1" t="str">
        <f>VLOOKUP(Tabla1[[#This Row],[Planta]],Tabla3[],3,FALSE)</f>
        <v>Maíz</v>
      </c>
      <c r="H8921" s="1" t="str">
        <f>_xlfn.CONCAT(Tabla1[[#This Row],[Planta Español]],"_",IF(Tabla1[[#This Row],[Saludable]]="Si","Saludable","Enferma"))</f>
        <v>Maíz_Enferma</v>
      </c>
      <c r="I8921" s="1" t="str">
        <f>VLOOKUP(Tabla1[[#This Row],[Enfermedad Inglés]],Tabla3[[Enfermedad Inglés]:[Nombre Coloquial en TV]],3,FALSE)</f>
        <v>Mancha gris</v>
      </c>
      <c r="J8921" s="1" t="str">
        <f>VLOOKUP(Tabla1[[#This Row],[Enfermedad Inglés]],Tabla3[[Enfermedad Inglés]:[Nombre Coloquial en TV]],4,FALSE)</f>
        <v>Pinta gris</v>
      </c>
      <c r="K8921" s="1" t="str">
        <f>VLOOKUP(Tabla1[[#This Row],[Enfermedad Inglés]],Tabla3[[Enfermedad Inglés]:[Nombre Coloquial en TV]],5,FALSE)</f>
        <v>Pudrición</v>
      </c>
    </row>
    <row r="8922" spans="1:11" x14ac:dyDescent="0.2">
      <c r="A8922" s="1" t="s">
        <v>11191</v>
      </c>
      <c r="B8922" s="1" t="s">
        <v>8979</v>
      </c>
      <c r="C8922" s="1" t="s">
        <v>11186</v>
      </c>
      <c r="D8922" s="1" t="s">
        <v>8759</v>
      </c>
      <c r="E8922" s="1" t="s">
        <v>312</v>
      </c>
      <c r="F8922" s="1" t="s">
        <v>11189</v>
      </c>
      <c r="G8922" s="1" t="str">
        <f>VLOOKUP(Tabla1[[#This Row],[Planta]],Tabla3[],3,FALSE)</f>
        <v>Maíz</v>
      </c>
      <c r="H8922" s="1" t="str">
        <f>_xlfn.CONCAT(Tabla1[[#This Row],[Planta Español]],"_",IF(Tabla1[[#This Row],[Saludable]]="Si","Saludable","Enferma"))</f>
        <v>Maíz_Enferma</v>
      </c>
      <c r="I8922" s="1" t="str">
        <f>VLOOKUP(Tabla1[[#This Row],[Enfermedad Inglés]],Tabla3[[Enfermedad Inglés]:[Nombre Coloquial en TV]],3,FALSE)</f>
        <v>Mancha gris</v>
      </c>
      <c r="J8922" s="1" t="str">
        <f>VLOOKUP(Tabla1[[#This Row],[Enfermedad Inglés]],Tabla3[[Enfermedad Inglés]:[Nombre Coloquial en TV]],4,FALSE)</f>
        <v>Pinta gris</v>
      </c>
      <c r="K8922" s="1" t="str">
        <f>VLOOKUP(Tabla1[[#This Row],[Enfermedad Inglés]],Tabla3[[Enfermedad Inglés]:[Nombre Coloquial en TV]],5,FALSE)</f>
        <v>Pudrición</v>
      </c>
    </row>
    <row r="8923" spans="1:11" x14ac:dyDescent="0.2">
      <c r="A8923" s="1" t="s">
        <v>11191</v>
      </c>
      <c r="B8923" s="1" t="s">
        <v>8980</v>
      </c>
      <c r="C8923" s="1" t="s">
        <v>11186</v>
      </c>
      <c r="D8923" s="1" t="s">
        <v>8759</v>
      </c>
      <c r="E8923" s="1" t="s">
        <v>312</v>
      </c>
      <c r="F8923" s="1" t="s">
        <v>11189</v>
      </c>
      <c r="G8923" s="1" t="str">
        <f>VLOOKUP(Tabla1[[#This Row],[Planta]],Tabla3[],3,FALSE)</f>
        <v>Maíz</v>
      </c>
      <c r="H8923" s="1" t="str">
        <f>_xlfn.CONCAT(Tabla1[[#This Row],[Planta Español]],"_",IF(Tabla1[[#This Row],[Saludable]]="Si","Saludable","Enferma"))</f>
        <v>Maíz_Enferma</v>
      </c>
      <c r="I8923" s="1" t="str">
        <f>VLOOKUP(Tabla1[[#This Row],[Enfermedad Inglés]],Tabla3[[Enfermedad Inglés]:[Nombre Coloquial en TV]],3,FALSE)</f>
        <v>Mancha gris</v>
      </c>
      <c r="J8923" s="1" t="str">
        <f>VLOOKUP(Tabla1[[#This Row],[Enfermedad Inglés]],Tabla3[[Enfermedad Inglés]:[Nombre Coloquial en TV]],4,FALSE)</f>
        <v>Pinta gris</v>
      </c>
      <c r="K8923" s="1" t="str">
        <f>VLOOKUP(Tabla1[[#This Row],[Enfermedad Inglés]],Tabla3[[Enfermedad Inglés]:[Nombre Coloquial en TV]],5,FALSE)</f>
        <v>Pudrición</v>
      </c>
    </row>
    <row r="8924" spans="1:11" x14ac:dyDescent="0.2">
      <c r="A8924" s="1" t="s">
        <v>11191</v>
      </c>
      <c r="B8924" s="1" t="s">
        <v>8981</v>
      </c>
      <c r="C8924" s="1" t="s">
        <v>11186</v>
      </c>
      <c r="D8924" s="1" t="s">
        <v>8759</v>
      </c>
      <c r="E8924" s="1" t="s">
        <v>312</v>
      </c>
      <c r="F8924" s="1" t="s">
        <v>11189</v>
      </c>
      <c r="G8924" s="1" t="str">
        <f>VLOOKUP(Tabla1[[#This Row],[Planta]],Tabla3[],3,FALSE)</f>
        <v>Maíz</v>
      </c>
      <c r="H8924" s="1" t="str">
        <f>_xlfn.CONCAT(Tabla1[[#This Row],[Planta Español]],"_",IF(Tabla1[[#This Row],[Saludable]]="Si","Saludable","Enferma"))</f>
        <v>Maíz_Enferma</v>
      </c>
      <c r="I8924" s="1" t="str">
        <f>VLOOKUP(Tabla1[[#This Row],[Enfermedad Inglés]],Tabla3[[Enfermedad Inglés]:[Nombre Coloquial en TV]],3,FALSE)</f>
        <v>Mancha gris</v>
      </c>
      <c r="J8924" s="1" t="str">
        <f>VLOOKUP(Tabla1[[#This Row],[Enfermedad Inglés]],Tabla3[[Enfermedad Inglés]:[Nombre Coloquial en TV]],4,FALSE)</f>
        <v>Pinta gris</v>
      </c>
      <c r="K8924" s="1" t="str">
        <f>VLOOKUP(Tabla1[[#This Row],[Enfermedad Inglés]],Tabla3[[Enfermedad Inglés]:[Nombre Coloquial en TV]],5,FALSE)</f>
        <v>Pudrición</v>
      </c>
    </row>
    <row r="8925" spans="1:11" x14ac:dyDescent="0.2">
      <c r="A8925" s="1" t="s">
        <v>11191</v>
      </c>
      <c r="B8925" s="1" t="s">
        <v>8982</v>
      </c>
      <c r="C8925" s="1" t="s">
        <v>11186</v>
      </c>
      <c r="D8925" s="1" t="s">
        <v>8759</v>
      </c>
      <c r="E8925" s="1" t="s">
        <v>312</v>
      </c>
      <c r="F8925" s="1" t="s">
        <v>11189</v>
      </c>
      <c r="G8925" s="1" t="str">
        <f>VLOOKUP(Tabla1[[#This Row],[Planta]],Tabla3[],3,FALSE)</f>
        <v>Maíz</v>
      </c>
      <c r="H8925" s="1" t="str">
        <f>_xlfn.CONCAT(Tabla1[[#This Row],[Planta Español]],"_",IF(Tabla1[[#This Row],[Saludable]]="Si","Saludable","Enferma"))</f>
        <v>Maíz_Enferma</v>
      </c>
      <c r="I8925" s="1" t="str">
        <f>VLOOKUP(Tabla1[[#This Row],[Enfermedad Inglés]],Tabla3[[Enfermedad Inglés]:[Nombre Coloquial en TV]],3,FALSE)</f>
        <v>Mancha gris</v>
      </c>
      <c r="J8925" s="1" t="str">
        <f>VLOOKUP(Tabla1[[#This Row],[Enfermedad Inglés]],Tabla3[[Enfermedad Inglés]:[Nombre Coloquial en TV]],4,FALSE)</f>
        <v>Pinta gris</v>
      </c>
      <c r="K8925" s="1" t="str">
        <f>VLOOKUP(Tabla1[[#This Row],[Enfermedad Inglés]],Tabla3[[Enfermedad Inglés]:[Nombre Coloquial en TV]],5,FALSE)</f>
        <v>Pudrición</v>
      </c>
    </row>
    <row r="8926" spans="1:11" x14ac:dyDescent="0.2">
      <c r="A8926" s="1" t="s">
        <v>11191</v>
      </c>
      <c r="B8926" s="1" t="s">
        <v>8983</v>
      </c>
      <c r="C8926" s="1" t="s">
        <v>11186</v>
      </c>
      <c r="D8926" s="1" t="s">
        <v>8759</v>
      </c>
      <c r="E8926" s="1" t="s">
        <v>312</v>
      </c>
      <c r="F8926" s="1" t="s">
        <v>11189</v>
      </c>
      <c r="G8926" s="1" t="str">
        <f>VLOOKUP(Tabla1[[#This Row],[Planta]],Tabla3[],3,FALSE)</f>
        <v>Maíz</v>
      </c>
      <c r="H8926" s="1" t="str">
        <f>_xlfn.CONCAT(Tabla1[[#This Row],[Planta Español]],"_",IF(Tabla1[[#This Row],[Saludable]]="Si","Saludable","Enferma"))</f>
        <v>Maíz_Enferma</v>
      </c>
      <c r="I8926" s="1" t="str">
        <f>VLOOKUP(Tabla1[[#This Row],[Enfermedad Inglés]],Tabla3[[Enfermedad Inglés]:[Nombre Coloquial en TV]],3,FALSE)</f>
        <v>Mancha gris</v>
      </c>
      <c r="J8926" s="1" t="str">
        <f>VLOOKUP(Tabla1[[#This Row],[Enfermedad Inglés]],Tabla3[[Enfermedad Inglés]:[Nombre Coloquial en TV]],4,FALSE)</f>
        <v>Pinta gris</v>
      </c>
      <c r="K8926" s="1" t="str">
        <f>VLOOKUP(Tabla1[[#This Row],[Enfermedad Inglés]],Tabla3[[Enfermedad Inglés]:[Nombre Coloquial en TV]],5,FALSE)</f>
        <v>Pudrición</v>
      </c>
    </row>
    <row r="8927" spans="1:11" x14ac:dyDescent="0.2">
      <c r="A8927" s="1" t="s">
        <v>11191</v>
      </c>
      <c r="B8927" s="1" t="s">
        <v>8984</v>
      </c>
      <c r="C8927" s="1" t="s">
        <v>11186</v>
      </c>
      <c r="D8927" s="1" t="s">
        <v>8759</v>
      </c>
      <c r="E8927" s="1" t="s">
        <v>312</v>
      </c>
      <c r="F8927" s="1" t="s">
        <v>11189</v>
      </c>
      <c r="G8927" s="1" t="str">
        <f>VLOOKUP(Tabla1[[#This Row],[Planta]],Tabla3[],3,FALSE)</f>
        <v>Maíz</v>
      </c>
      <c r="H8927" s="1" t="str">
        <f>_xlfn.CONCAT(Tabla1[[#This Row],[Planta Español]],"_",IF(Tabla1[[#This Row],[Saludable]]="Si","Saludable","Enferma"))</f>
        <v>Maíz_Enferma</v>
      </c>
      <c r="I8927" s="1" t="str">
        <f>VLOOKUP(Tabla1[[#This Row],[Enfermedad Inglés]],Tabla3[[Enfermedad Inglés]:[Nombre Coloquial en TV]],3,FALSE)</f>
        <v>Mancha gris</v>
      </c>
      <c r="J8927" s="1" t="str">
        <f>VLOOKUP(Tabla1[[#This Row],[Enfermedad Inglés]],Tabla3[[Enfermedad Inglés]:[Nombre Coloquial en TV]],4,FALSE)</f>
        <v>Pinta gris</v>
      </c>
      <c r="K8927" s="1" t="str">
        <f>VLOOKUP(Tabla1[[#This Row],[Enfermedad Inglés]],Tabla3[[Enfermedad Inglés]:[Nombre Coloquial en TV]],5,FALSE)</f>
        <v>Pudrición</v>
      </c>
    </row>
    <row r="8928" spans="1:11" x14ac:dyDescent="0.2">
      <c r="A8928" s="1" t="s">
        <v>11191</v>
      </c>
      <c r="B8928" s="1" t="s">
        <v>8985</v>
      </c>
      <c r="C8928" s="1" t="s">
        <v>11186</v>
      </c>
      <c r="D8928" s="1" t="s">
        <v>8759</v>
      </c>
      <c r="E8928" s="1" t="s">
        <v>312</v>
      </c>
      <c r="F8928" s="1" t="s">
        <v>11189</v>
      </c>
      <c r="G8928" s="1" t="str">
        <f>VLOOKUP(Tabla1[[#This Row],[Planta]],Tabla3[],3,FALSE)</f>
        <v>Maíz</v>
      </c>
      <c r="H8928" s="1" t="str">
        <f>_xlfn.CONCAT(Tabla1[[#This Row],[Planta Español]],"_",IF(Tabla1[[#This Row],[Saludable]]="Si","Saludable","Enferma"))</f>
        <v>Maíz_Enferma</v>
      </c>
      <c r="I8928" s="1" t="str">
        <f>VLOOKUP(Tabla1[[#This Row],[Enfermedad Inglés]],Tabla3[[Enfermedad Inglés]:[Nombre Coloquial en TV]],3,FALSE)</f>
        <v>Mancha gris</v>
      </c>
      <c r="J8928" s="1" t="str">
        <f>VLOOKUP(Tabla1[[#This Row],[Enfermedad Inglés]],Tabla3[[Enfermedad Inglés]:[Nombre Coloquial en TV]],4,FALSE)</f>
        <v>Pinta gris</v>
      </c>
      <c r="K8928" s="1" t="str">
        <f>VLOOKUP(Tabla1[[#This Row],[Enfermedad Inglés]],Tabla3[[Enfermedad Inglés]:[Nombre Coloquial en TV]],5,FALSE)</f>
        <v>Pudrición</v>
      </c>
    </row>
    <row r="8929" spans="1:11" x14ac:dyDescent="0.2">
      <c r="A8929" s="1" t="s">
        <v>11191</v>
      </c>
      <c r="B8929" s="1" t="s">
        <v>8986</v>
      </c>
      <c r="C8929" s="1" t="s">
        <v>11186</v>
      </c>
      <c r="D8929" s="1" t="s">
        <v>8759</v>
      </c>
      <c r="E8929" s="1" t="s">
        <v>312</v>
      </c>
      <c r="F8929" s="1" t="s">
        <v>11189</v>
      </c>
      <c r="G8929" s="1" t="str">
        <f>VLOOKUP(Tabla1[[#This Row],[Planta]],Tabla3[],3,FALSE)</f>
        <v>Maíz</v>
      </c>
      <c r="H8929" s="1" t="str">
        <f>_xlfn.CONCAT(Tabla1[[#This Row],[Planta Español]],"_",IF(Tabla1[[#This Row],[Saludable]]="Si","Saludable","Enferma"))</f>
        <v>Maíz_Enferma</v>
      </c>
      <c r="I8929" s="1" t="str">
        <f>VLOOKUP(Tabla1[[#This Row],[Enfermedad Inglés]],Tabla3[[Enfermedad Inglés]:[Nombre Coloquial en TV]],3,FALSE)</f>
        <v>Mancha gris</v>
      </c>
      <c r="J8929" s="1" t="str">
        <f>VLOOKUP(Tabla1[[#This Row],[Enfermedad Inglés]],Tabla3[[Enfermedad Inglés]:[Nombre Coloquial en TV]],4,FALSE)</f>
        <v>Pinta gris</v>
      </c>
      <c r="K8929" s="1" t="str">
        <f>VLOOKUP(Tabla1[[#This Row],[Enfermedad Inglés]],Tabla3[[Enfermedad Inglés]:[Nombre Coloquial en TV]],5,FALSE)</f>
        <v>Pudrición</v>
      </c>
    </row>
    <row r="8930" spans="1:11" x14ac:dyDescent="0.2">
      <c r="A8930" s="1" t="s">
        <v>11191</v>
      </c>
      <c r="B8930" s="1" t="s">
        <v>8987</v>
      </c>
      <c r="C8930" s="1" t="s">
        <v>11186</v>
      </c>
      <c r="D8930" s="1" t="s">
        <v>8759</v>
      </c>
      <c r="E8930" s="1" t="s">
        <v>312</v>
      </c>
      <c r="F8930" s="1" t="s">
        <v>11189</v>
      </c>
      <c r="G8930" s="1" t="str">
        <f>VLOOKUP(Tabla1[[#This Row],[Planta]],Tabla3[],3,FALSE)</f>
        <v>Maíz</v>
      </c>
      <c r="H8930" s="1" t="str">
        <f>_xlfn.CONCAT(Tabla1[[#This Row],[Planta Español]],"_",IF(Tabla1[[#This Row],[Saludable]]="Si","Saludable","Enferma"))</f>
        <v>Maíz_Enferma</v>
      </c>
      <c r="I8930" s="1" t="str">
        <f>VLOOKUP(Tabla1[[#This Row],[Enfermedad Inglés]],Tabla3[[Enfermedad Inglés]:[Nombre Coloquial en TV]],3,FALSE)</f>
        <v>Mancha gris</v>
      </c>
      <c r="J8930" s="1" t="str">
        <f>VLOOKUP(Tabla1[[#This Row],[Enfermedad Inglés]],Tabla3[[Enfermedad Inglés]:[Nombre Coloquial en TV]],4,FALSE)</f>
        <v>Pinta gris</v>
      </c>
      <c r="K8930" s="1" t="str">
        <f>VLOOKUP(Tabla1[[#This Row],[Enfermedad Inglés]],Tabla3[[Enfermedad Inglés]:[Nombre Coloquial en TV]],5,FALSE)</f>
        <v>Pudrición</v>
      </c>
    </row>
    <row r="8931" spans="1:11" x14ac:dyDescent="0.2">
      <c r="A8931" s="1" t="s">
        <v>11191</v>
      </c>
      <c r="B8931" s="1" t="s">
        <v>8988</v>
      </c>
      <c r="C8931" s="1" t="s">
        <v>11186</v>
      </c>
      <c r="D8931" s="1" t="s">
        <v>8759</v>
      </c>
      <c r="E8931" s="1" t="s">
        <v>312</v>
      </c>
      <c r="F8931" s="1" t="s">
        <v>11189</v>
      </c>
      <c r="G8931" s="1" t="str">
        <f>VLOOKUP(Tabla1[[#This Row],[Planta]],Tabla3[],3,FALSE)</f>
        <v>Maíz</v>
      </c>
      <c r="H8931" s="1" t="str">
        <f>_xlfn.CONCAT(Tabla1[[#This Row],[Planta Español]],"_",IF(Tabla1[[#This Row],[Saludable]]="Si","Saludable","Enferma"))</f>
        <v>Maíz_Enferma</v>
      </c>
      <c r="I8931" s="1" t="str">
        <f>VLOOKUP(Tabla1[[#This Row],[Enfermedad Inglés]],Tabla3[[Enfermedad Inglés]:[Nombre Coloquial en TV]],3,FALSE)</f>
        <v>Mancha gris</v>
      </c>
      <c r="J8931" s="1" t="str">
        <f>VLOOKUP(Tabla1[[#This Row],[Enfermedad Inglés]],Tabla3[[Enfermedad Inglés]:[Nombre Coloquial en TV]],4,FALSE)</f>
        <v>Pinta gris</v>
      </c>
      <c r="K8931" s="1" t="str">
        <f>VLOOKUP(Tabla1[[#This Row],[Enfermedad Inglés]],Tabla3[[Enfermedad Inglés]:[Nombre Coloquial en TV]],5,FALSE)</f>
        <v>Pudrición</v>
      </c>
    </row>
    <row r="8932" spans="1:11" x14ac:dyDescent="0.2">
      <c r="A8932" s="1" t="s">
        <v>11191</v>
      </c>
      <c r="B8932" s="1" t="s">
        <v>8989</v>
      </c>
      <c r="C8932" s="1" t="s">
        <v>11186</v>
      </c>
      <c r="D8932" s="1" t="s">
        <v>8759</v>
      </c>
      <c r="E8932" s="1" t="s">
        <v>312</v>
      </c>
      <c r="F8932" s="1" t="s">
        <v>11189</v>
      </c>
      <c r="G8932" s="1" t="str">
        <f>VLOOKUP(Tabla1[[#This Row],[Planta]],Tabla3[],3,FALSE)</f>
        <v>Maíz</v>
      </c>
      <c r="H8932" s="1" t="str">
        <f>_xlfn.CONCAT(Tabla1[[#This Row],[Planta Español]],"_",IF(Tabla1[[#This Row],[Saludable]]="Si","Saludable","Enferma"))</f>
        <v>Maíz_Enferma</v>
      </c>
      <c r="I8932" s="1" t="str">
        <f>VLOOKUP(Tabla1[[#This Row],[Enfermedad Inglés]],Tabla3[[Enfermedad Inglés]:[Nombre Coloquial en TV]],3,FALSE)</f>
        <v>Mancha gris</v>
      </c>
      <c r="J8932" s="1" t="str">
        <f>VLOOKUP(Tabla1[[#This Row],[Enfermedad Inglés]],Tabla3[[Enfermedad Inglés]:[Nombre Coloquial en TV]],4,FALSE)</f>
        <v>Pinta gris</v>
      </c>
      <c r="K8932" s="1" t="str">
        <f>VLOOKUP(Tabla1[[#This Row],[Enfermedad Inglés]],Tabla3[[Enfermedad Inglés]:[Nombre Coloquial en TV]],5,FALSE)</f>
        <v>Pudrición</v>
      </c>
    </row>
    <row r="8933" spans="1:11" x14ac:dyDescent="0.2">
      <c r="A8933" s="1" t="s">
        <v>11191</v>
      </c>
      <c r="B8933" s="1" t="s">
        <v>8990</v>
      </c>
      <c r="C8933" s="1" t="s">
        <v>11186</v>
      </c>
      <c r="D8933" s="1" t="s">
        <v>8759</v>
      </c>
      <c r="E8933" s="1" t="s">
        <v>312</v>
      </c>
      <c r="F8933" s="1" t="s">
        <v>11189</v>
      </c>
      <c r="G8933" s="1" t="str">
        <f>VLOOKUP(Tabla1[[#This Row],[Planta]],Tabla3[],3,FALSE)</f>
        <v>Maíz</v>
      </c>
      <c r="H8933" s="1" t="str">
        <f>_xlfn.CONCAT(Tabla1[[#This Row],[Planta Español]],"_",IF(Tabla1[[#This Row],[Saludable]]="Si","Saludable","Enferma"))</f>
        <v>Maíz_Enferma</v>
      </c>
      <c r="I8933" s="1" t="str">
        <f>VLOOKUP(Tabla1[[#This Row],[Enfermedad Inglés]],Tabla3[[Enfermedad Inglés]:[Nombre Coloquial en TV]],3,FALSE)</f>
        <v>Mancha gris</v>
      </c>
      <c r="J8933" s="1" t="str">
        <f>VLOOKUP(Tabla1[[#This Row],[Enfermedad Inglés]],Tabla3[[Enfermedad Inglés]:[Nombre Coloquial en TV]],4,FALSE)</f>
        <v>Pinta gris</v>
      </c>
      <c r="K8933" s="1" t="str">
        <f>VLOOKUP(Tabla1[[#This Row],[Enfermedad Inglés]],Tabla3[[Enfermedad Inglés]:[Nombre Coloquial en TV]],5,FALSE)</f>
        <v>Pudrición</v>
      </c>
    </row>
    <row r="8934" spans="1:11" x14ac:dyDescent="0.2">
      <c r="A8934" s="1" t="s">
        <v>11191</v>
      </c>
      <c r="B8934" s="1" t="s">
        <v>8991</v>
      </c>
      <c r="C8934" s="1" t="s">
        <v>11186</v>
      </c>
      <c r="D8934" s="1" t="s">
        <v>8759</v>
      </c>
      <c r="E8934" s="1" t="s">
        <v>312</v>
      </c>
      <c r="F8934" s="1" t="s">
        <v>11189</v>
      </c>
      <c r="G8934" s="1" t="str">
        <f>VLOOKUP(Tabla1[[#This Row],[Planta]],Tabla3[],3,FALSE)</f>
        <v>Maíz</v>
      </c>
      <c r="H8934" s="1" t="str">
        <f>_xlfn.CONCAT(Tabla1[[#This Row],[Planta Español]],"_",IF(Tabla1[[#This Row],[Saludable]]="Si","Saludable","Enferma"))</f>
        <v>Maíz_Enferma</v>
      </c>
      <c r="I8934" s="1" t="str">
        <f>VLOOKUP(Tabla1[[#This Row],[Enfermedad Inglés]],Tabla3[[Enfermedad Inglés]:[Nombre Coloquial en TV]],3,FALSE)</f>
        <v>Mancha gris</v>
      </c>
      <c r="J8934" s="1" t="str">
        <f>VLOOKUP(Tabla1[[#This Row],[Enfermedad Inglés]],Tabla3[[Enfermedad Inglés]:[Nombre Coloquial en TV]],4,FALSE)</f>
        <v>Pinta gris</v>
      </c>
      <c r="K8934" s="1" t="str">
        <f>VLOOKUP(Tabla1[[#This Row],[Enfermedad Inglés]],Tabla3[[Enfermedad Inglés]:[Nombre Coloquial en TV]],5,FALSE)</f>
        <v>Pudrición</v>
      </c>
    </row>
    <row r="8935" spans="1:11" x14ac:dyDescent="0.2">
      <c r="A8935" s="1" t="s">
        <v>11191</v>
      </c>
      <c r="B8935" s="1" t="s">
        <v>8992</v>
      </c>
      <c r="C8935" s="1" t="s">
        <v>11186</v>
      </c>
      <c r="D8935" s="1" t="s">
        <v>8759</v>
      </c>
      <c r="E8935" s="1" t="s">
        <v>312</v>
      </c>
      <c r="F8935" s="1" t="s">
        <v>11189</v>
      </c>
      <c r="G8935" s="1" t="str">
        <f>VLOOKUP(Tabla1[[#This Row],[Planta]],Tabla3[],3,FALSE)</f>
        <v>Maíz</v>
      </c>
      <c r="H8935" s="1" t="str">
        <f>_xlfn.CONCAT(Tabla1[[#This Row],[Planta Español]],"_",IF(Tabla1[[#This Row],[Saludable]]="Si","Saludable","Enferma"))</f>
        <v>Maíz_Enferma</v>
      </c>
      <c r="I8935" s="1" t="str">
        <f>VLOOKUP(Tabla1[[#This Row],[Enfermedad Inglés]],Tabla3[[Enfermedad Inglés]:[Nombre Coloquial en TV]],3,FALSE)</f>
        <v>Mancha gris</v>
      </c>
      <c r="J8935" s="1" t="str">
        <f>VLOOKUP(Tabla1[[#This Row],[Enfermedad Inglés]],Tabla3[[Enfermedad Inglés]:[Nombre Coloquial en TV]],4,FALSE)</f>
        <v>Pinta gris</v>
      </c>
      <c r="K8935" s="1" t="str">
        <f>VLOOKUP(Tabla1[[#This Row],[Enfermedad Inglés]],Tabla3[[Enfermedad Inglés]:[Nombre Coloquial en TV]],5,FALSE)</f>
        <v>Pudrición</v>
      </c>
    </row>
    <row r="8936" spans="1:11" x14ac:dyDescent="0.2">
      <c r="A8936" s="1" t="s">
        <v>11191</v>
      </c>
      <c r="B8936" s="1" t="s">
        <v>8993</v>
      </c>
      <c r="C8936" s="1" t="s">
        <v>11186</v>
      </c>
      <c r="D8936" s="1" t="s">
        <v>8759</v>
      </c>
      <c r="E8936" s="1" t="s">
        <v>312</v>
      </c>
      <c r="F8936" s="1" t="s">
        <v>11189</v>
      </c>
      <c r="G8936" s="1" t="str">
        <f>VLOOKUP(Tabla1[[#This Row],[Planta]],Tabla3[],3,FALSE)</f>
        <v>Maíz</v>
      </c>
      <c r="H8936" s="1" t="str">
        <f>_xlfn.CONCAT(Tabla1[[#This Row],[Planta Español]],"_",IF(Tabla1[[#This Row],[Saludable]]="Si","Saludable","Enferma"))</f>
        <v>Maíz_Enferma</v>
      </c>
      <c r="I8936" s="1" t="str">
        <f>VLOOKUP(Tabla1[[#This Row],[Enfermedad Inglés]],Tabla3[[Enfermedad Inglés]:[Nombre Coloquial en TV]],3,FALSE)</f>
        <v>Mancha gris</v>
      </c>
      <c r="J8936" s="1" t="str">
        <f>VLOOKUP(Tabla1[[#This Row],[Enfermedad Inglés]],Tabla3[[Enfermedad Inglés]:[Nombre Coloquial en TV]],4,FALSE)</f>
        <v>Pinta gris</v>
      </c>
      <c r="K8936" s="1" t="str">
        <f>VLOOKUP(Tabla1[[#This Row],[Enfermedad Inglés]],Tabla3[[Enfermedad Inglés]:[Nombre Coloquial en TV]],5,FALSE)</f>
        <v>Pudrición</v>
      </c>
    </row>
    <row r="8937" spans="1:11" x14ac:dyDescent="0.2">
      <c r="A8937" s="1" t="s">
        <v>11191</v>
      </c>
      <c r="B8937" s="1" t="s">
        <v>8994</v>
      </c>
      <c r="C8937" s="1" t="s">
        <v>11186</v>
      </c>
      <c r="D8937" s="1" t="s">
        <v>8759</v>
      </c>
      <c r="E8937" s="1" t="s">
        <v>312</v>
      </c>
      <c r="F8937" s="1" t="s">
        <v>11189</v>
      </c>
      <c r="G8937" s="1" t="str">
        <f>VLOOKUP(Tabla1[[#This Row],[Planta]],Tabla3[],3,FALSE)</f>
        <v>Maíz</v>
      </c>
      <c r="H8937" s="1" t="str">
        <f>_xlfn.CONCAT(Tabla1[[#This Row],[Planta Español]],"_",IF(Tabla1[[#This Row],[Saludable]]="Si","Saludable","Enferma"))</f>
        <v>Maíz_Enferma</v>
      </c>
      <c r="I8937" s="1" t="str">
        <f>VLOOKUP(Tabla1[[#This Row],[Enfermedad Inglés]],Tabla3[[Enfermedad Inglés]:[Nombre Coloquial en TV]],3,FALSE)</f>
        <v>Mancha gris</v>
      </c>
      <c r="J8937" s="1" t="str">
        <f>VLOOKUP(Tabla1[[#This Row],[Enfermedad Inglés]],Tabla3[[Enfermedad Inglés]:[Nombre Coloquial en TV]],4,FALSE)</f>
        <v>Pinta gris</v>
      </c>
      <c r="K8937" s="1" t="str">
        <f>VLOOKUP(Tabla1[[#This Row],[Enfermedad Inglés]],Tabla3[[Enfermedad Inglés]:[Nombre Coloquial en TV]],5,FALSE)</f>
        <v>Pudrición</v>
      </c>
    </row>
    <row r="8938" spans="1:11" x14ac:dyDescent="0.2">
      <c r="A8938" s="1" t="s">
        <v>11191</v>
      </c>
      <c r="B8938" s="1" t="s">
        <v>8995</v>
      </c>
      <c r="C8938" s="1" t="s">
        <v>11186</v>
      </c>
      <c r="D8938" s="1" t="s">
        <v>8759</v>
      </c>
      <c r="E8938" s="1" t="s">
        <v>312</v>
      </c>
      <c r="F8938" s="1" t="s">
        <v>11189</v>
      </c>
      <c r="G8938" s="1" t="str">
        <f>VLOOKUP(Tabla1[[#This Row],[Planta]],Tabla3[],3,FALSE)</f>
        <v>Maíz</v>
      </c>
      <c r="H8938" s="1" t="str">
        <f>_xlfn.CONCAT(Tabla1[[#This Row],[Planta Español]],"_",IF(Tabla1[[#This Row],[Saludable]]="Si","Saludable","Enferma"))</f>
        <v>Maíz_Enferma</v>
      </c>
      <c r="I8938" s="1" t="str">
        <f>VLOOKUP(Tabla1[[#This Row],[Enfermedad Inglés]],Tabla3[[Enfermedad Inglés]:[Nombre Coloquial en TV]],3,FALSE)</f>
        <v>Mancha gris</v>
      </c>
      <c r="J8938" s="1" t="str">
        <f>VLOOKUP(Tabla1[[#This Row],[Enfermedad Inglés]],Tabla3[[Enfermedad Inglés]:[Nombre Coloquial en TV]],4,FALSE)</f>
        <v>Pinta gris</v>
      </c>
      <c r="K8938" s="1" t="str">
        <f>VLOOKUP(Tabla1[[#This Row],[Enfermedad Inglés]],Tabla3[[Enfermedad Inglés]:[Nombre Coloquial en TV]],5,FALSE)</f>
        <v>Pudrición</v>
      </c>
    </row>
    <row r="8939" spans="1:11" x14ac:dyDescent="0.2">
      <c r="A8939" s="1" t="s">
        <v>11191</v>
      </c>
      <c r="B8939" s="1" t="s">
        <v>8996</v>
      </c>
      <c r="C8939" s="1" t="s">
        <v>11186</v>
      </c>
      <c r="D8939" s="1" t="s">
        <v>8759</v>
      </c>
      <c r="E8939" s="1" t="s">
        <v>312</v>
      </c>
      <c r="F8939" s="1" t="s">
        <v>11189</v>
      </c>
      <c r="G8939" s="1" t="str">
        <f>VLOOKUP(Tabla1[[#This Row],[Planta]],Tabla3[],3,FALSE)</f>
        <v>Maíz</v>
      </c>
      <c r="H8939" s="1" t="str">
        <f>_xlfn.CONCAT(Tabla1[[#This Row],[Planta Español]],"_",IF(Tabla1[[#This Row],[Saludable]]="Si","Saludable","Enferma"))</f>
        <v>Maíz_Enferma</v>
      </c>
      <c r="I8939" s="1" t="str">
        <f>VLOOKUP(Tabla1[[#This Row],[Enfermedad Inglés]],Tabla3[[Enfermedad Inglés]:[Nombre Coloquial en TV]],3,FALSE)</f>
        <v>Mancha gris</v>
      </c>
      <c r="J8939" s="1" t="str">
        <f>VLOOKUP(Tabla1[[#This Row],[Enfermedad Inglés]],Tabla3[[Enfermedad Inglés]:[Nombre Coloquial en TV]],4,FALSE)</f>
        <v>Pinta gris</v>
      </c>
      <c r="K8939" s="1" t="str">
        <f>VLOOKUP(Tabla1[[#This Row],[Enfermedad Inglés]],Tabla3[[Enfermedad Inglés]:[Nombre Coloquial en TV]],5,FALSE)</f>
        <v>Pudrición</v>
      </c>
    </row>
    <row r="8940" spans="1:11" x14ac:dyDescent="0.2">
      <c r="A8940" s="1" t="s">
        <v>11191</v>
      </c>
      <c r="B8940" s="1" t="s">
        <v>8997</v>
      </c>
      <c r="C8940" s="1" t="s">
        <v>11186</v>
      </c>
      <c r="D8940" s="1" t="s">
        <v>8759</v>
      </c>
      <c r="E8940" s="1" t="s">
        <v>312</v>
      </c>
      <c r="F8940" s="1" t="s">
        <v>11189</v>
      </c>
      <c r="G8940" s="1" t="str">
        <f>VLOOKUP(Tabla1[[#This Row],[Planta]],Tabla3[],3,FALSE)</f>
        <v>Maíz</v>
      </c>
      <c r="H8940" s="1" t="str">
        <f>_xlfn.CONCAT(Tabla1[[#This Row],[Planta Español]],"_",IF(Tabla1[[#This Row],[Saludable]]="Si","Saludable","Enferma"))</f>
        <v>Maíz_Enferma</v>
      </c>
      <c r="I8940" s="1" t="str">
        <f>VLOOKUP(Tabla1[[#This Row],[Enfermedad Inglés]],Tabla3[[Enfermedad Inglés]:[Nombre Coloquial en TV]],3,FALSE)</f>
        <v>Mancha gris</v>
      </c>
      <c r="J8940" s="1" t="str">
        <f>VLOOKUP(Tabla1[[#This Row],[Enfermedad Inglés]],Tabla3[[Enfermedad Inglés]:[Nombre Coloquial en TV]],4,FALSE)</f>
        <v>Pinta gris</v>
      </c>
      <c r="K8940" s="1" t="str">
        <f>VLOOKUP(Tabla1[[#This Row],[Enfermedad Inglés]],Tabla3[[Enfermedad Inglés]:[Nombre Coloquial en TV]],5,FALSE)</f>
        <v>Pudrición</v>
      </c>
    </row>
    <row r="8941" spans="1:11" x14ac:dyDescent="0.2">
      <c r="A8941" s="1" t="s">
        <v>11191</v>
      </c>
      <c r="B8941" s="1" t="s">
        <v>8998</v>
      </c>
      <c r="C8941" s="1" t="s">
        <v>11186</v>
      </c>
      <c r="D8941" s="1" t="s">
        <v>8759</v>
      </c>
      <c r="E8941" s="1" t="s">
        <v>312</v>
      </c>
      <c r="F8941" s="1" t="s">
        <v>11189</v>
      </c>
      <c r="G8941" s="1" t="str">
        <f>VLOOKUP(Tabla1[[#This Row],[Planta]],Tabla3[],3,FALSE)</f>
        <v>Maíz</v>
      </c>
      <c r="H8941" s="1" t="str">
        <f>_xlfn.CONCAT(Tabla1[[#This Row],[Planta Español]],"_",IF(Tabla1[[#This Row],[Saludable]]="Si","Saludable","Enferma"))</f>
        <v>Maíz_Enferma</v>
      </c>
      <c r="I8941" s="1" t="str">
        <f>VLOOKUP(Tabla1[[#This Row],[Enfermedad Inglés]],Tabla3[[Enfermedad Inglés]:[Nombre Coloquial en TV]],3,FALSE)</f>
        <v>Mancha gris</v>
      </c>
      <c r="J8941" s="1" t="str">
        <f>VLOOKUP(Tabla1[[#This Row],[Enfermedad Inglés]],Tabla3[[Enfermedad Inglés]:[Nombre Coloquial en TV]],4,FALSE)</f>
        <v>Pinta gris</v>
      </c>
      <c r="K8941" s="1" t="str">
        <f>VLOOKUP(Tabla1[[#This Row],[Enfermedad Inglés]],Tabla3[[Enfermedad Inglés]:[Nombre Coloquial en TV]],5,FALSE)</f>
        <v>Pudrición</v>
      </c>
    </row>
    <row r="8942" spans="1:11" x14ac:dyDescent="0.2">
      <c r="A8942" s="1" t="s">
        <v>11191</v>
      </c>
      <c r="B8942" s="1" t="s">
        <v>8999</v>
      </c>
      <c r="C8942" s="1" t="s">
        <v>11186</v>
      </c>
      <c r="D8942" s="1" t="s">
        <v>8759</v>
      </c>
      <c r="E8942" s="1" t="s">
        <v>312</v>
      </c>
      <c r="F8942" s="1" t="s">
        <v>11189</v>
      </c>
      <c r="G8942" s="1" t="str">
        <f>VLOOKUP(Tabla1[[#This Row],[Planta]],Tabla3[],3,FALSE)</f>
        <v>Maíz</v>
      </c>
      <c r="H8942" s="1" t="str">
        <f>_xlfn.CONCAT(Tabla1[[#This Row],[Planta Español]],"_",IF(Tabla1[[#This Row],[Saludable]]="Si","Saludable","Enferma"))</f>
        <v>Maíz_Enferma</v>
      </c>
      <c r="I8942" s="1" t="str">
        <f>VLOOKUP(Tabla1[[#This Row],[Enfermedad Inglés]],Tabla3[[Enfermedad Inglés]:[Nombre Coloquial en TV]],3,FALSE)</f>
        <v>Mancha gris</v>
      </c>
      <c r="J8942" s="1" t="str">
        <f>VLOOKUP(Tabla1[[#This Row],[Enfermedad Inglés]],Tabla3[[Enfermedad Inglés]:[Nombre Coloquial en TV]],4,FALSE)</f>
        <v>Pinta gris</v>
      </c>
      <c r="K8942" s="1" t="str">
        <f>VLOOKUP(Tabla1[[#This Row],[Enfermedad Inglés]],Tabla3[[Enfermedad Inglés]:[Nombre Coloquial en TV]],5,FALSE)</f>
        <v>Pudrición</v>
      </c>
    </row>
    <row r="8943" spans="1:11" x14ac:dyDescent="0.2">
      <c r="A8943" s="1" t="s">
        <v>11191</v>
      </c>
      <c r="B8943" s="1" t="s">
        <v>9000</v>
      </c>
      <c r="C8943" s="1" t="s">
        <v>11186</v>
      </c>
      <c r="D8943" s="1" t="s">
        <v>8759</v>
      </c>
      <c r="E8943" s="1" t="s">
        <v>312</v>
      </c>
      <c r="F8943" s="1" t="s">
        <v>11189</v>
      </c>
      <c r="G8943" s="1" t="str">
        <f>VLOOKUP(Tabla1[[#This Row],[Planta]],Tabla3[],3,FALSE)</f>
        <v>Maíz</v>
      </c>
      <c r="H8943" s="1" t="str">
        <f>_xlfn.CONCAT(Tabla1[[#This Row],[Planta Español]],"_",IF(Tabla1[[#This Row],[Saludable]]="Si","Saludable","Enferma"))</f>
        <v>Maíz_Enferma</v>
      </c>
      <c r="I8943" s="1" t="str">
        <f>VLOOKUP(Tabla1[[#This Row],[Enfermedad Inglés]],Tabla3[[Enfermedad Inglés]:[Nombre Coloquial en TV]],3,FALSE)</f>
        <v>Mancha gris</v>
      </c>
      <c r="J8943" s="1" t="str">
        <f>VLOOKUP(Tabla1[[#This Row],[Enfermedad Inglés]],Tabla3[[Enfermedad Inglés]:[Nombre Coloquial en TV]],4,FALSE)</f>
        <v>Pinta gris</v>
      </c>
      <c r="K8943" s="1" t="str">
        <f>VLOOKUP(Tabla1[[#This Row],[Enfermedad Inglés]],Tabla3[[Enfermedad Inglés]:[Nombre Coloquial en TV]],5,FALSE)</f>
        <v>Pudrición</v>
      </c>
    </row>
    <row r="8944" spans="1:11" x14ac:dyDescent="0.2">
      <c r="A8944" s="1" t="s">
        <v>11191</v>
      </c>
      <c r="B8944" s="1" t="s">
        <v>9001</v>
      </c>
      <c r="C8944" s="1" t="s">
        <v>11186</v>
      </c>
      <c r="D8944" s="1" t="s">
        <v>8759</v>
      </c>
      <c r="E8944" s="1" t="s">
        <v>312</v>
      </c>
      <c r="F8944" s="1" t="s">
        <v>11189</v>
      </c>
      <c r="G8944" s="1" t="str">
        <f>VLOOKUP(Tabla1[[#This Row],[Planta]],Tabla3[],3,FALSE)</f>
        <v>Maíz</v>
      </c>
      <c r="H8944" s="1" t="str">
        <f>_xlfn.CONCAT(Tabla1[[#This Row],[Planta Español]],"_",IF(Tabla1[[#This Row],[Saludable]]="Si","Saludable","Enferma"))</f>
        <v>Maíz_Enferma</v>
      </c>
      <c r="I8944" s="1" t="str">
        <f>VLOOKUP(Tabla1[[#This Row],[Enfermedad Inglés]],Tabla3[[Enfermedad Inglés]:[Nombre Coloquial en TV]],3,FALSE)</f>
        <v>Mancha gris</v>
      </c>
      <c r="J8944" s="1" t="str">
        <f>VLOOKUP(Tabla1[[#This Row],[Enfermedad Inglés]],Tabla3[[Enfermedad Inglés]:[Nombre Coloquial en TV]],4,FALSE)</f>
        <v>Pinta gris</v>
      </c>
      <c r="K8944" s="1" t="str">
        <f>VLOOKUP(Tabla1[[#This Row],[Enfermedad Inglés]],Tabla3[[Enfermedad Inglés]:[Nombre Coloquial en TV]],5,FALSE)</f>
        <v>Pudrición</v>
      </c>
    </row>
    <row r="8945" spans="1:11" x14ac:dyDescent="0.2">
      <c r="A8945" s="1" t="s">
        <v>11191</v>
      </c>
      <c r="B8945" s="1" t="s">
        <v>9002</v>
      </c>
      <c r="C8945" s="1" t="s">
        <v>11186</v>
      </c>
      <c r="D8945" s="1" t="s">
        <v>8759</v>
      </c>
      <c r="E8945" s="1" t="s">
        <v>312</v>
      </c>
      <c r="F8945" s="1" t="s">
        <v>11189</v>
      </c>
      <c r="G8945" s="1" t="str">
        <f>VLOOKUP(Tabla1[[#This Row],[Planta]],Tabla3[],3,FALSE)</f>
        <v>Maíz</v>
      </c>
      <c r="H8945" s="1" t="str">
        <f>_xlfn.CONCAT(Tabla1[[#This Row],[Planta Español]],"_",IF(Tabla1[[#This Row],[Saludable]]="Si","Saludable","Enferma"))</f>
        <v>Maíz_Enferma</v>
      </c>
      <c r="I8945" s="1" t="str">
        <f>VLOOKUP(Tabla1[[#This Row],[Enfermedad Inglés]],Tabla3[[Enfermedad Inglés]:[Nombre Coloquial en TV]],3,FALSE)</f>
        <v>Mancha gris</v>
      </c>
      <c r="J8945" s="1" t="str">
        <f>VLOOKUP(Tabla1[[#This Row],[Enfermedad Inglés]],Tabla3[[Enfermedad Inglés]:[Nombre Coloquial en TV]],4,FALSE)</f>
        <v>Pinta gris</v>
      </c>
      <c r="K8945" s="1" t="str">
        <f>VLOOKUP(Tabla1[[#This Row],[Enfermedad Inglés]],Tabla3[[Enfermedad Inglés]:[Nombre Coloquial en TV]],5,FALSE)</f>
        <v>Pudrición</v>
      </c>
    </row>
    <row r="8946" spans="1:11" x14ac:dyDescent="0.2">
      <c r="A8946" s="1" t="s">
        <v>11191</v>
      </c>
      <c r="B8946" s="1" t="s">
        <v>9003</v>
      </c>
      <c r="C8946" s="1" t="s">
        <v>11186</v>
      </c>
      <c r="D8946" s="1" t="s">
        <v>8759</v>
      </c>
      <c r="E8946" s="1" t="s">
        <v>312</v>
      </c>
      <c r="F8946" s="1" t="s">
        <v>11189</v>
      </c>
      <c r="G8946" s="1" t="str">
        <f>VLOOKUP(Tabla1[[#This Row],[Planta]],Tabla3[],3,FALSE)</f>
        <v>Maíz</v>
      </c>
      <c r="H8946" s="1" t="str">
        <f>_xlfn.CONCAT(Tabla1[[#This Row],[Planta Español]],"_",IF(Tabla1[[#This Row],[Saludable]]="Si","Saludable","Enferma"))</f>
        <v>Maíz_Enferma</v>
      </c>
      <c r="I8946" s="1" t="str">
        <f>VLOOKUP(Tabla1[[#This Row],[Enfermedad Inglés]],Tabla3[[Enfermedad Inglés]:[Nombre Coloquial en TV]],3,FALSE)</f>
        <v>Mancha gris</v>
      </c>
      <c r="J8946" s="1" t="str">
        <f>VLOOKUP(Tabla1[[#This Row],[Enfermedad Inglés]],Tabla3[[Enfermedad Inglés]:[Nombre Coloquial en TV]],4,FALSE)</f>
        <v>Pinta gris</v>
      </c>
      <c r="K8946" s="1" t="str">
        <f>VLOOKUP(Tabla1[[#This Row],[Enfermedad Inglés]],Tabla3[[Enfermedad Inglés]:[Nombre Coloquial en TV]],5,FALSE)</f>
        <v>Pudrición</v>
      </c>
    </row>
    <row r="8947" spans="1:11" x14ac:dyDescent="0.2">
      <c r="A8947" s="1" t="s">
        <v>11191</v>
      </c>
      <c r="B8947" s="1" t="s">
        <v>9004</v>
      </c>
      <c r="C8947" s="1" t="s">
        <v>11186</v>
      </c>
      <c r="D8947" s="1" t="s">
        <v>8759</v>
      </c>
      <c r="E8947" s="1" t="s">
        <v>312</v>
      </c>
      <c r="F8947" s="1" t="s">
        <v>11189</v>
      </c>
      <c r="G8947" s="1" t="str">
        <f>VLOOKUP(Tabla1[[#This Row],[Planta]],Tabla3[],3,FALSE)</f>
        <v>Maíz</v>
      </c>
      <c r="H8947" s="1" t="str">
        <f>_xlfn.CONCAT(Tabla1[[#This Row],[Planta Español]],"_",IF(Tabla1[[#This Row],[Saludable]]="Si","Saludable","Enferma"))</f>
        <v>Maíz_Enferma</v>
      </c>
      <c r="I8947" s="1" t="str">
        <f>VLOOKUP(Tabla1[[#This Row],[Enfermedad Inglés]],Tabla3[[Enfermedad Inglés]:[Nombre Coloquial en TV]],3,FALSE)</f>
        <v>Mancha gris</v>
      </c>
      <c r="J8947" s="1" t="str">
        <f>VLOOKUP(Tabla1[[#This Row],[Enfermedad Inglés]],Tabla3[[Enfermedad Inglés]:[Nombre Coloquial en TV]],4,FALSE)</f>
        <v>Pinta gris</v>
      </c>
      <c r="K8947" s="1" t="str">
        <f>VLOOKUP(Tabla1[[#This Row],[Enfermedad Inglés]],Tabla3[[Enfermedad Inglés]:[Nombre Coloquial en TV]],5,FALSE)</f>
        <v>Pudrición</v>
      </c>
    </row>
    <row r="8948" spans="1:11" x14ac:dyDescent="0.2">
      <c r="A8948" s="1" t="s">
        <v>11191</v>
      </c>
      <c r="B8948" s="1" t="s">
        <v>9005</v>
      </c>
      <c r="C8948" s="1" t="s">
        <v>11186</v>
      </c>
      <c r="D8948" s="1" t="s">
        <v>8759</v>
      </c>
      <c r="E8948" s="1" t="s">
        <v>312</v>
      </c>
      <c r="F8948" s="1" t="s">
        <v>11189</v>
      </c>
      <c r="G8948" s="1" t="str">
        <f>VLOOKUP(Tabla1[[#This Row],[Planta]],Tabla3[],3,FALSE)</f>
        <v>Maíz</v>
      </c>
      <c r="H8948" s="1" t="str">
        <f>_xlfn.CONCAT(Tabla1[[#This Row],[Planta Español]],"_",IF(Tabla1[[#This Row],[Saludable]]="Si","Saludable","Enferma"))</f>
        <v>Maíz_Enferma</v>
      </c>
      <c r="I8948" s="1" t="str">
        <f>VLOOKUP(Tabla1[[#This Row],[Enfermedad Inglés]],Tabla3[[Enfermedad Inglés]:[Nombre Coloquial en TV]],3,FALSE)</f>
        <v>Mancha gris</v>
      </c>
      <c r="J8948" s="1" t="str">
        <f>VLOOKUP(Tabla1[[#This Row],[Enfermedad Inglés]],Tabla3[[Enfermedad Inglés]:[Nombre Coloquial en TV]],4,FALSE)</f>
        <v>Pinta gris</v>
      </c>
      <c r="K8948" s="1" t="str">
        <f>VLOOKUP(Tabla1[[#This Row],[Enfermedad Inglés]],Tabla3[[Enfermedad Inglés]:[Nombre Coloquial en TV]],5,FALSE)</f>
        <v>Pudrición</v>
      </c>
    </row>
    <row r="8949" spans="1:11" x14ac:dyDescent="0.2">
      <c r="A8949" s="1" t="s">
        <v>11191</v>
      </c>
      <c r="B8949" s="1" t="s">
        <v>9006</v>
      </c>
      <c r="C8949" s="1" t="s">
        <v>11186</v>
      </c>
      <c r="D8949" s="1" t="s">
        <v>8759</v>
      </c>
      <c r="E8949" s="1" t="s">
        <v>312</v>
      </c>
      <c r="F8949" s="1" t="s">
        <v>11189</v>
      </c>
      <c r="G8949" s="1" t="str">
        <f>VLOOKUP(Tabla1[[#This Row],[Planta]],Tabla3[],3,FALSE)</f>
        <v>Maíz</v>
      </c>
      <c r="H8949" s="1" t="str">
        <f>_xlfn.CONCAT(Tabla1[[#This Row],[Planta Español]],"_",IF(Tabla1[[#This Row],[Saludable]]="Si","Saludable","Enferma"))</f>
        <v>Maíz_Enferma</v>
      </c>
      <c r="I8949" s="1" t="str">
        <f>VLOOKUP(Tabla1[[#This Row],[Enfermedad Inglés]],Tabla3[[Enfermedad Inglés]:[Nombre Coloquial en TV]],3,FALSE)</f>
        <v>Mancha gris</v>
      </c>
      <c r="J8949" s="1" t="str">
        <f>VLOOKUP(Tabla1[[#This Row],[Enfermedad Inglés]],Tabla3[[Enfermedad Inglés]:[Nombre Coloquial en TV]],4,FALSE)</f>
        <v>Pinta gris</v>
      </c>
      <c r="K8949" s="1" t="str">
        <f>VLOOKUP(Tabla1[[#This Row],[Enfermedad Inglés]],Tabla3[[Enfermedad Inglés]:[Nombre Coloquial en TV]],5,FALSE)</f>
        <v>Pudrición</v>
      </c>
    </row>
    <row r="8950" spans="1:11" x14ac:dyDescent="0.2">
      <c r="A8950" s="1" t="s">
        <v>11191</v>
      </c>
      <c r="B8950" s="1" t="s">
        <v>9007</v>
      </c>
      <c r="C8950" s="1" t="s">
        <v>11186</v>
      </c>
      <c r="D8950" s="1" t="s">
        <v>8759</v>
      </c>
      <c r="E8950" s="1" t="s">
        <v>312</v>
      </c>
      <c r="F8950" s="1" t="s">
        <v>11189</v>
      </c>
      <c r="G8950" s="1" t="str">
        <f>VLOOKUP(Tabla1[[#This Row],[Planta]],Tabla3[],3,FALSE)</f>
        <v>Maíz</v>
      </c>
      <c r="H8950" s="1" t="str">
        <f>_xlfn.CONCAT(Tabla1[[#This Row],[Planta Español]],"_",IF(Tabla1[[#This Row],[Saludable]]="Si","Saludable","Enferma"))</f>
        <v>Maíz_Enferma</v>
      </c>
      <c r="I8950" s="1" t="str">
        <f>VLOOKUP(Tabla1[[#This Row],[Enfermedad Inglés]],Tabla3[[Enfermedad Inglés]:[Nombre Coloquial en TV]],3,FALSE)</f>
        <v>Mancha gris</v>
      </c>
      <c r="J8950" s="1" t="str">
        <f>VLOOKUP(Tabla1[[#This Row],[Enfermedad Inglés]],Tabla3[[Enfermedad Inglés]:[Nombre Coloquial en TV]],4,FALSE)</f>
        <v>Pinta gris</v>
      </c>
      <c r="K8950" s="1" t="str">
        <f>VLOOKUP(Tabla1[[#This Row],[Enfermedad Inglés]],Tabla3[[Enfermedad Inglés]:[Nombre Coloquial en TV]],5,FALSE)</f>
        <v>Pudrición</v>
      </c>
    </row>
    <row r="8951" spans="1:11" x14ac:dyDescent="0.2">
      <c r="A8951" s="1" t="s">
        <v>11191</v>
      </c>
      <c r="B8951" s="1" t="s">
        <v>9008</v>
      </c>
      <c r="C8951" s="1" t="s">
        <v>11186</v>
      </c>
      <c r="D8951" s="1" t="s">
        <v>8759</v>
      </c>
      <c r="E8951" s="1" t="s">
        <v>312</v>
      </c>
      <c r="F8951" s="1" t="s">
        <v>11189</v>
      </c>
      <c r="G8951" s="1" t="str">
        <f>VLOOKUP(Tabla1[[#This Row],[Planta]],Tabla3[],3,FALSE)</f>
        <v>Maíz</v>
      </c>
      <c r="H8951" s="1" t="str">
        <f>_xlfn.CONCAT(Tabla1[[#This Row],[Planta Español]],"_",IF(Tabla1[[#This Row],[Saludable]]="Si","Saludable","Enferma"))</f>
        <v>Maíz_Enferma</v>
      </c>
      <c r="I8951" s="1" t="str">
        <f>VLOOKUP(Tabla1[[#This Row],[Enfermedad Inglés]],Tabla3[[Enfermedad Inglés]:[Nombre Coloquial en TV]],3,FALSE)</f>
        <v>Mancha gris</v>
      </c>
      <c r="J8951" s="1" t="str">
        <f>VLOOKUP(Tabla1[[#This Row],[Enfermedad Inglés]],Tabla3[[Enfermedad Inglés]:[Nombre Coloquial en TV]],4,FALSE)</f>
        <v>Pinta gris</v>
      </c>
      <c r="K8951" s="1" t="str">
        <f>VLOOKUP(Tabla1[[#This Row],[Enfermedad Inglés]],Tabla3[[Enfermedad Inglés]:[Nombre Coloquial en TV]],5,FALSE)</f>
        <v>Pudrición</v>
      </c>
    </row>
    <row r="8952" spans="1:11" x14ac:dyDescent="0.2">
      <c r="A8952" s="1" t="s">
        <v>11191</v>
      </c>
      <c r="B8952" s="1" t="s">
        <v>9009</v>
      </c>
      <c r="C8952" s="1" t="s">
        <v>11186</v>
      </c>
      <c r="D8952" s="1" t="s">
        <v>8759</v>
      </c>
      <c r="E8952" s="1" t="s">
        <v>312</v>
      </c>
      <c r="F8952" s="1" t="s">
        <v>11189</v>
      </c>
      <c r="G8952" s="1" t="str">
        <f>VLOOKUP(Tabla1[[#This Row],[Planta]],Tabla3[],3,FALSE)</f>
        <v>Maíz</v>
      </c>
      <c r="H8952" s="1" t="str">
        <f>_xlfn.CONCAT(Tabla1[[#This Row],[Planta Español]],"_",IF(Tabla1[[#This Row],[Saludable]]="Si","Saludable","Enferma"))</f>
        <v>Maíz_Enferma</v>
      </c>
      <c r="I8952" s="1" t="str">
        <f>VLOOKUP(Tabla1[[#This Row],[Enfermedad Inglés]],Tabla3[[Enfermedad Inglés]:[Nombre Coloquial en TV]],3,FALSE)</f>
        <v>Mancha gris</v>
      </c>
      <c r="J8952" s="1" t="str">
        <f>VLOOKUP(Tabla1[[#This Row],[Enfermedad Inglés]],Tabla3[[Enfermedad Inglés]:[Nombre Coloquial en TV]],4,FALSE)</f>
        <v>Pinta gris</v>
      </c>
      <c r="K8952" s="1" t="str">
        <f>VLOOKUP(Tabla1[[#This Row],[Enfermedad Inglés]],Tabla3[[Enfermedad Inglés]:[Nombre Coloquial en TV]],5,FALSE)</f>
        <v>Pudrición</v>
      </c>
    </row>
    <row r="8953" spans="1:11" x14ac:dyDescent="0.2">
      <c r="A8953" s="1" t="s">
        <v>11191</v>
      </c>
      <c r="B8953" s="1" t="s">
        <v>9010</v>
      </c>
      <c r="C8953" s="1" t="s">
        <v>11186</v>
      </c>
      <c r="D8953" s="1" t="s">
        <v>8759</v>
      </c>
      <c r="E8953" s="1" t="s">
        <v>312</v>
      </c>
      <c r="F8953" s="1" t="s">
        <v>11189</v>
      </c>
      <c r="G8953" s="1" t="str">
        <f>VLOOKUP(Tabla1[[#This Row],[Planta]],Tabla3[],3,FALSE)</f>
        <v>Maíz</v>
      </c>
      <c r="H8953" s="1" t="str">
        <f>_xlfn.CONCAT(Tabla1[[#This Row],[Planta Español]],"_",IF(Tabla1[[#This Row],[Saludable]]="Si","Saludable","Enferma"))</f>
        <v>Maíz_Enferma</v>
      </c>
      <c r="I8953" s="1" t="str">
        <f>VLOOKUP(Tabla1[[#This Row],[Enfermedad Inglés]],Tabla3[[Enfermedad Inglés]:[Nombre Coloquial en TV]],3,FALSE)</f>
        <v>Mancha gris</v>
      </c>
      <c r="J8953" s="1" t="str">
        <f>VLOOKUP(Tabla1[[#This Row],[Enfermedad Inglés]],Tabla3[[Enfermedad Inglés]:[Nombre Coloquial en TV]],4,FALSE)</f>
        <v>Pinta gris</v>
      </c>
      <c r="K8953" s="1" t="str">
        <f>VLOOKUP(Tabla1[[#This Row],[Enfermedad Inglés]],Tabla3[[Enfermedad Inglés]:[Nombre Coloquial en TV]],5,FALSE)</f>
        <v>Pudrición</v>
      </c>
    </row>
    <row r="8954" spans="1:11" x14ac:dyDescent="0.2">
      <c r="A8954" s="1" t="s">
        <v>11191</v>
      </c>
      <c r="B8954" s="1" t="s">
        <v>9011</v>
      </c>
      <c r="C8954" s="1" t="s">
        <v>11186</v>
      </c>
      <c r="D8954" s="1" t="s">
        <v>8759</v>
      </c>
      <c r="E8954" s="1" t="s">
        <v>312</v>
      </c>
      <c r="F8954" s="1" t="s">
        <v>11189</v>
      </c>
      <c r="G8954" s="1" t="str">
        <f>VLOOKUP(Tabla1[[#This Row],[Planta]],Tabla3[],3,FALSE)</f>
        <v>Maíz</v>
      </c>
      <c r="H8954" s="1" t="str">
        <f>_xlfn.CONCAT(Tabla1[[#This Row],[Planta Español]],"_",IF(Tabla1[[#This Row],[Saludable]]="Si","Saludable","Enferma"))</f>
        <v>Maíz_Enferma</v>
      </c>
      <c r="I8954" s="1" t="str">
        <f>VLOOKUP(Tabla1[[#This Row],[Enfermedad Inglés]],Tabla3[[Enfermedad Inglés]:[Nombre Coloquial en TV]],3,FALSE)</f>
        <v>Mancha gris</v>
      </c>
      <c r="J8954" s="1" t="str">
        <f>VLOOKUP(Tabla1[[#This Row],[Enfermedad Inglés]],Tabla3[[Enfermedad Inglés]:[Nombre Coloquial en TV]],4,FALSE)</f>
        <v>Pinta gris</v>
      </c>
      <c r="K8954" s="1" t="str">
        <f>VLOOKUP(Tabla1[[#This Row],[Enfermedad Inglés]],Tabla3[[Enfermedad Inglés]:[Nombre Coloquial en TV]],5,FALSE)</f>
        <v>Pudrición</v>
      </c>
    </row>
    <row r="8955" spans="1:11" x14ac:dyDescent="0.2">
      <c r="A8955" s="1" t="s">
        <v>11191</v>
      </c>
      <c r="B8955" s="1" t="s">
        <v>9012</v>
      </c>
      <c r="C8955" s="1" t="s">
        <v>11186</v>
      </c>
      <c r="D8955" s="1" t="s">
        <v>8759</v>
      </c>
      <c r="E8955" s="1" t="s">
        <v>312</v>
      </c>
      <c r="F8955" s="1" t="s">
        <v>11189</v>
      </c>
      <c r="G8955" s="1" t="str">
        <f>VLOOKUP(Tabla1[[#This Row],[Planta]],Tabla3[],3,FALSE)</f>
        <v>Maíz</v>
      </c>
      <c r="H8955" s="1" t="str">
        <f>_xlfn.CONCAT(Tabla1[[#This Row],[Planta Español]],"_",IF(Tabla1[[#This Row],[Saludable]]="Si","Saludable","Enferma"))</f>
        <v>Maíz_Enferma</v>
      </c>
      <c r="I8955" s="1" t="str">
        <f>VLOOKUP(Tabla1[[#This Row],[Enfermedad Inglés]],Tabla3[[Enfermedad Inglés]:[Nombre Coloquial en TV]],3,FALSE)</f>
        <v>Mancha gris</v>
      </c>
      <c r="J8955" s="1" t="str">
        <f>VLOOKUP(Tabla1[[#This Row],[Enfermedad Inglés]],Tabla3[[Enfermedad Inglés]:[Nombre Coloquial en TV]],4,FALSE)</f>
        <v>Pinta gris</v>
      </c>
      <c r="K8955" s="1" t="str">
        <f>VLOOKUP(Tabla1[[#This Row],[Enfermedad Inglés]],Tabla3[[Enfermedad Inglés]:[Nombre Coloquial en TV]],5,FALSE)</f>
        <v>Pudrición</v>
      </c>
    </row>
    <row r="8956" spans="1:11" x14ac:dyDescent="0.2">
      <c r="A8956" s="1" t="s">
        <v>11191</v>
      </c>
      <c r="B8956" s="1" t="s">
        <v>9013</v>
      </c>
      <c r="C8956" s="1" t="s">
        <v>11186</v>
      </c>
      <c r="D8956" s="1" t="s">
        <v>8759</v>
      </c>
      <c r="E8956" s="1" t="s">
        <v>312</v>
      </c>
      <c r="F8956" s="1" t="s">
        <v>11189</v>
      </c>
      <c r="G8956" s="1" t="str">
        <f>VLOOKUP(Tabla1[[#This Row],[Planta]],Tabla3[],3,FALSE)</f>
        <v>Maíz</v>
      </c>
      <c r="H8956" s="1" t="str">
        <f>_xlfn.CONCAT(Tabla1[[#This Row],[Planta Español]],"_",IF(Tabla1[[#This Row],[Saludable]]="Si","Saludable","Enferma"))</f>
        <v>Maíz_Enferma</v>
      </c>
      <c r="I8956" s="1" t="str">
        <f>VLOOKUP(Tabla1[[#This Row],[Enfermedad Inglés]],Tabla3[[Enfermedad Inglés]:[Nombre Coloquial en TV]],3,FALSE)</f>
        <v>Mancha gris</v>
      </c>
      <c r="J8956" s="1" t="str">
        <f>VLOOKUP(Tabla1[[#This Row],[Enfermedad Inglés]],Tabla3[[Enfermedad Inglés]:[Nombre Coloquial en TV]],4,FALSE)</f>
        <v>Pinta gris</v>
      </c>
      <c r="K8956" s="1" t="str">
        <f>VLOOKUP(Tabla1[[#This Row],[Enfermedad Inglés]],Tabla3[[Enfermedad Inglés]:[Nombre Coloquial en TV]],5,FALSE)</f>
        <v>Pudrición</v>
      </c>
    </row>
    <row r="8957" spans="1:11" x14ac:dyDescent="0.2">
      <c r="A8957" s="1" t="s">
        <v>11191</v>
      </c>
      <c r="B8957" s="1" t="s">
        <v>9014</v>
      </c>
      <c r="C8957" s="1" t="s">
        <v>11186</v>
      </c>
      <c r="D8957" s="1" t="s">
        <v>8759</v>
      </c>
      <c r="E8957" s="1" t="s">
        <v>312</v>
      </c>
      <c r="F8957" s="1" t="s">
        <v>11189</v>
      </c>
      <c r="G8957" s="1" t="str">
        <f>VLOOKUP(Tabla1[[#This Row],[Planta]],Tabla3[],3,FALSE)</f>
        <v>Maíz</v>
      </c>
      <c r="H8957" s="1" t="str">
        <f>_xlfn.CONCAT(Tabla1[[#This Row],[Planta Español]],"_",IF(Tabla1[[#This Row],[Saludable]]="Si","Saludable","Enferma"))</f>
        <v>Maíz_Enferma</v>
      </c>
      <c r="I8957" s="1" t="str">
        <f>VLOOKUP(Tabla1[[#This Row],[Enfermedad Inglés]],Tabla3[[Enfermedad Inglés]:[Nombre Coloquial en TV]],3,FALSE)</f>
        <v>Mancha gris</v>
      </c>
      <c r="J8957" s="1" t="str">
        <f>VLOOKUP(Tabla1[[#This Row],[Enfermedad Inglés]],Tabla3[[Enfermedad Inglés]:[Nombre Coloquial en TV]],4,FALSE)</f>
        <v>Pinta gris</v>
      </c>
      <c r="K8957" s="1" t="str">
        <f>VLOOKUP(Tabla1[[#This Row],[Enfermedad Inglés]],Tabla3[[Enfermedad Inglés]:[Nombre Coloquial en TV]],5,FALSE)</f>
        <v>Pudrición</v>
      </c>
    </row>
    <row r="8958" spans="1:11" x14ac:dyDescent="0.2">
      <c r="A8958" s="1" t="s">
        <v>11191</v>
      </c>
      <c r="B8958" s="1" t="s">
        <v>9015</v>
      </c>
      <c r="C8958" s="1" t="s">
        <v>11186</v>
      </c>
      <c r="D8958" s="1" t="s">
        <v>8759</v>
      </c>
      <c r="E8958" s="1" t="s">
        <v>312</v>
      </c>
      <c r="F8958" s="1" t="s">
        <v>11189</v>
      </c>
      <c r="G8958" s="1" t="str">
        <f>VLOOKUP(Tabla1[[#This Row],[Planta]],Tabla3[],3,FALSE)</f>
        <v>Maíz</v>
      </c>
      <c r="H8958" s="1" t="str">
        <f>_xlfn.CONCAT(Tabla1[[#This Row],[Planta Español]],"_",IF(Tabla1[[#This Row],[Saludable]]="Si","Saludable","Enferma"))</f>
        <v>Maíz_Enferma</v>
      </c>
      <c r="I8958" s="1" t="str">
        <f>VLOOKUP(Tabla1[[#This Row],[Enfermedad Inglés]],Tabla3[[Enfermedad Inglés]:[Nombre Coloquial en TV]],3,FALSE)</f>
        <v>Mancha gris</v>
      </c>
      <c r="J8958" s="1" t="str">
        <f>VLOOKUP(Tabla1[[#This Row],[Enfermedad Inglés]],Tabla3[[Enfermedad Inglés]:[Nombre Coloquial en TV]],4,FALSE)</f>
        <v>Pinta gris</v>
      </c>
      <c r="K8958" s="1" t="str">
        <f>VLOOKUP(Tabla1[[#This Row],[Enfermedad Inglés]],Tabla3[[Enfermedad Inglés]:[Nombre Coloquial en TV]],5,FALSE)</f>
        <v>Pudrición</v>
      </c>
    </row>
    <row r="8959" spans="1:11" x14ac:dyDescent="0.2">
      <c r="A8959" s="1" t="s">
        <v>11191</v>
      </c>
      <c r="B8959" s="1" t="s">
        <v>9016</v>
      </c>
      <c r="C8959" s="1" t="s">
        <v>11186</v>
      </c>
      <c r="D8959" s="1" t="s">
        <v>8759</v>
      </c>
      <c r="E8959" s="1" t="s">
        <v>312</v>
      </c>
      <c r="F8959" s="1" t="s">
        <v>11189</v>
      </c>
      <c r="G8959" s="1" t="str">
        <f>VLOOKUP(Tabla1[[#This Row],[Planta]],Tabla3[],3,FALSE)</f>
        <v>Maíz</v>
      </c>
      <c r="H8959" s="1" t="str">
        <f>_xlfn.CONCAT(Tabla1[[#This Row],[Planta Español]],"_",IF(Tabla1[[#This Row],[Saludable]]="Si","Saludable","Enferma"))</f>
        <v>Maíz_Enferma</v>
      </c>
      <c r="I8959" s="1" t="str">
        <f>VLOOKUP(Tabla1[[#This Row],[Enfermedad Inglés]],Tabla3[[Enfermedad Inglés]:[Nombre Coloquial en TV]],3,FALSE)</f>
        <v>Mancha gris</v>
      </c>
      <c r="J8959" s="1" t="str">
        <f>VLOOKUP(Tabla1[[#This Row],[Enfermedad Inglés]],Tabla3[[Enfermedad Inglés]:[Nombre Coloquial en TV]],4,FALSE)</f>
        <v>Pinta gris</v>
      </c>
      <c r="K8959" s="1" t="str">
        <f>VLOOKUP(Tabla1[[#This Row],[Enfermedad Inglés]],Tabla3[[Enfermedad Inglés]:[Nombre Coloquial en TV]],5,FALSE)</f>
        <v>Pudrición</v>
      </c>
    </row>
    <row r="8960" spans="1:11" x14ac:dyDescent="0.2">
      <c r="A8960" s="1" t="s">
        <v>11191</v>
      </c>
      <c r="B8960" s="1" t="s">
        <v>9017</v>
      </c>
      <c r="C8960" s="1" t="s">
        <v>11186</v>
      </c>
      <c r="D8960" s="1" t="s">
        <v>8759</v>
      </c>
      <c r="E8960" s="1" t="s">
        <v>312</v>
      </c>
      <c r="F8960" s="1" t="s">
        <v>11189</v>
      </c>
      <c r="G8960" s="1" t="str">
        <f>VLOOKUP(Tabla1[[#This Row],[Planta]],Tabla3[],3,FALSE)</f>
        <v>Maíz</v>
      </c>
      <c r="H8960" s="1" t="str">
        <f>_xlfn.CONCAT(Tabla1[[#This Row],[Planta Español]],"_",IF(Tabla1[[#This Row],[Saludable]]="Si","Saludable","Enferma"))</f>
        <v>Maíz_Enferma</v>
      </c>
      <c r="I8960" s="1" t="str">
        <f>VLOOKUP(Tabla1[[#This Row],[Enfermedad Inglés]],Tabla3[[Enfermedad Inglés]:[Nombre Coloquial en TV]],3,FALSE)</f>
        <v>Mancha gris</v>
      </c>
      <c r="J8960" s="1" t="str">
        <f>VLOOKUP(Tabla1[[#This Row],[Enfermedad Inglés]],Tabla3[[Enfermedad Inglés]:[Nombre Coloquial en TV]],4,FALSE)</f>
        <v>Pinta gris</v>
      </c>
      <c r="K8960" s="1" t="str">
        <f>VLOOKUP(Tabla1[[#This Row],[Enfermedad Inglés]],Tabla3[[Enfermedad Inglés]:[Nombre Coloquial en TV]],5,FALSE)</f>
        <v>Pudrición</v>
      </c>
    </row>
    <row r="8961" spans="1:11" x14ac:dyDescent="0.2">
      <c r="A8961" s="1" t="s">
        <v>11191</v>
      </c>
      <c r="B8961" s="1" t="s">
        <v>9018</v>
      </c>
      <c r="C8961" s="1" t="s">
        <v>11186</v>
      </c>
      <c r="D8961" s="1" t="s">
        <v>8759</v>
      </c>
      <c r="E8961" s="1" t="s">
        <v>312</v>
      </c>
      <c r="F8961" s="1" t="s">
        <v>11189</v>
      </c>
      <c r="G8961" s="1" t="str">
        <f>VLOOKUP(Tabla1[[#This Row],[Planta]],Tabla3[],3,FALSE)</f>
        <v>Maíz</v>
      </c>
      <c r="H8961" s="1" t="str">
        <f>_xlfn.CONCAT(Tabla1[[#This Row],[Planta Español]],"_",IF(Tabla1[[#This Row],[Saludable]]="Si","Saludable","Enferma"))</f>
        <v>Maíz_Enferma</v>
      </c>
      <c r="I8961" s="1" t="str">
        <f>VLOOKUP(Tabla1[[#This Row],[Enfermedad Inglés]],Tabla3[[Enfermedad Inglés]:[Nombre Coloquial en TV]],3,FALSE)</f>
        <v>Mancha gris</v>
      </c>
      <c r="J8961" s="1" t="str">
        <f>VLOOKUP(Tabla1[[#This Row],[Enfermedad Inglés]],Tabla3[[Enfermedad Inglés]:[Nombre Coloquial en TV]],4,FALSE)</f>
        <v>Pinta gris</v>
      </c>
      <c r="K8961" s="1" t="str">
        <f>VLOOKUP(Tabla1[[#This Row],[Enfermedad Inglés]],Tabla3[[Enfermedad Inglés]:[Nombre Coloquial en TV]],5,FALSE)</f>
        <v>Pudrición</v>
      </c>
    </row>
    <row r="8962" spans="1:11" x14ac:dyDescent="0.2">
      <c r="A8962" s="1" t="s">
        <v>11191</v>
      </c>
      <c r="B8962" s="1" t="s">
        <v>9019</v>
      </c>
      <c r="C8962" s="1" t="s">
        <v>11186</v>
      </c>
      <c r="D8962" s="1" t="s">
        <v>8759</v>
      </c>
      <c r="E8962" s="1" t="s">
        <v>312</v>
      </c>
      <c r="F8962" s="1" t="s">
        <v>11189</v>
      </c>
      <c r="G8962" s="1" t="str">
        <f>VLOOKUP(Tabla1[[#This Row],[Planta]],Tabla3[],3,FALSE)</f>
        <v>Maíz</v>
      </c>
      <c r="H8962" s="1" t="str">
        <f>_xlfn.CONCAT(Tabla1[[#This Row],[Planta Español]],"_",IF(Tabla1[[#This Row],[Saludable]]="Si","Saludable","Enferma"))</f>
        <v>Maíz_Enferma</v>
      </c>
      <c r="I8962" s="1" t="str">
        <f>VLOOKUP(Tabla1[[#This Row],[Enfermedad Inglés]],Tabla3[[Enfermedad Inglés]:[Nombre Coloquial en TV]],3,FALSE)</f>
        <v>Mancha gris</v>
      </c>
      <c r="J8962" s="1" t="str">
        <f>VLOOKUP(Tabla1[[#This Row],[Enfermedad Inglés]],Tabla3[[Enfermedad Inglés]:[Nombre Coloquial en TV]],4,FALSE)</f>
        <v>Pinta gris</v>
      </c>
      <c r="K8962" s="1" t="str">
        <f>VLOOKUP(Tabla1[[#This Row],[Enfermedad Inglés]],Tabla3[[Enfermedad Inglés]:[Nombre Coloquial en TV]],5,FALSE)</f>
        <v>Pudrición</v>
      </c>
    </row>
    <row r="8963" spans="1:11" x14ac:dyDescent="0.2">
      <c r="A8963" s="1" t="s">
        <v>11191</v>
      </c>
      <c r="B8963" s="2" t="s">
        <v>9020</v>
      </c>
      <c r="C8963" s="1" t="s">
        <v>11186</v>
      </c>
      <c r="D8963" s="1" t="s">
        <v>8759</v>
      </c>
      <c r="E8963" s="1" t="s">
        <v>312</v>
      </c>
      <c r="F8963" s="1" t="s">
        <v>11189</v>
      </c>
      <c r="G8963" s="1" t="str">
        <f>VLOOKUP(Tabla1[[#This Row],[Planta]],Tabla3[],3,FALSE)</f>
        <v>Maíz</v>
      </c>
      <c r="H8963" s="1" t="str">
        <f>_xlfn.CONCAT(Tabla1[[#This Row],[Planta Español]],"_",IF(Tabla1[[#This Row],[Saludable]]="Si","Saludable","Enferma"))</f>
        <v>Maíz_Enferma</v>
      </c>
      <c r="I8963" s="1" t="str">
        <f>VLOOKUP(Tabla1[[#This Row],[Enfermedad Inglés]],Tabla3[[Enfermedad Inglés]:[Nombre Coloquial en TV]],3,FALSE)</f>
        <v>Mancha gris</v>
      </c>
      <c r="J8963" s="1" t="str">
        <f>VLOOKUP(Tabla1[[#This Row],[Enfermedad Inglés]],Tabla3[[Enfermedad Inglés]:[Nombre Coloquial en TV]],4,FALSE)</f>
        <v>Pinta gris</v>
      </c>
      <c r="K8963" s="1" t="str">
        <f>VLOOKUP(Tabla1[[#This Row],[Enfermedad Inglés]],Tabla3[[Enfermedad Inglés]:[Nombre Coloquial en TV]],5,FALSE)</f>
        <v>Pudrición</v>
      </c>
    </row>
    <row r="8964" spans="1:11" x14ac:dyDescent="0.2">
      <c r="A8964" s="1" t="s">
        <v>11191</v>
      </c>
      <c r="B8964" s="1" t="s">
        <v>9021</v>
      </c>
      <c r="C8964" s="1" t="s">
        <v>11186</v>
      </c>
      <c r="D8964" s="1" t="s">
        <v>8759</v>
      </c>
      <c r="E8964" s="1" t="s">
        <v>312</v>
      </c>
      <c r="F8964" s="1" t="s">
        <v>11189</v>
      </c>
      <c r="G8964" s="1" t="str">
        <f>VLOOKUP(Tabla1[[#This Row],[Planta]],Tabla3[],3,FALSE)</f>
        <v>Maíz</v>
      </c>
      <c r="H8964" s="1" t="str">
        <f>_xlfn.CONCAT(Tabla1[[#This Row],[Planta Español]],"_",IF(Tabla1[[#This Row],[Saludable]]="Si","Saludable","Enferma"))</f>
        <v>Maíz_Enferma</v>
      </c>
      <c r="I8964" s="1" t="str">
        <f>VLOOKUP(Tabla1[[#This Row],[Enfermedad Inglés]],Tabla3[[Enfermedad Inglés]:[Nombre Coloquial en TV]],3,FALSE)</f>
        <v>Mancha gris</v>
      </c>
      <c r="J8964" s="1" t="str">
        <f>VLOOKUP(Tabla1[[#This Row],[Enfermedad Inglés]],Tabla3[[Enfermedad Inglés]:[Nombre Coloquial en TV]],4,FALSE)</f>
        <v>Pinta gris</v>
      </c>
      <c r="K8964" s="1" t="str">
        <f>VLOOKUP(Tabla1[[#This Row],[Enfermedad Inglés]],Tabla3[[Enfermedad Inglés]:[Nombre Coloquial en TV]],5,FALSE)</f>
        <v>Pudrición</v>
      </c>
    </row>
    <row r="8965" spans="1:11" x14ac:dyDescent="0.2">
      <c r="A8965" s="1" t="s">
        <v>11191</v>
      </c>
      <c r="B8965" s="2" t="s">
        <v>9022</v>
      </c>
      <c r="C8965" s="1" t="s">
        <v>11186</v>
      </c>
      <c r="D8965" s="1" t="s">
        <v>8759</v>
      </c>
      <c r="E8965" s="1" t="s">
        <v>312</v>
      </c>
      <c r="F8965" s="1" t="s">
        <v>11189</v>
      </c>
      <c r="G8965" s="1" t="str">
        <f>VLOOKUP(Tabla1[[#This Row],[Planta]],Tabla3[],3,FALSE)</f>
        <v>Maíz</v>
      </c>
      <c r="H8965" s="1" t="str">
        <f>_xlfn.CONCAT(Tabla1[[#This Row],[Planta Español]],"_",IF(Tabla1[[#This Row],[Saludable]]="Si","Saludable","Enferma"))</f>
        <v>Maíz_Enferma</v>
      </c>
      <c r="I8965" s="1" t="str">
        <f>VLOOKUP(Tabla1[[#This Row],[Enfermedad Inglés]],Tabla3[[Enfermedad Inglés]:[Nombre Coloquial en TV]],3,FALSE)</f>
        <v>Mancha gris</v>
      </c>
      <c r="J8965" s="1" t="str">
        <f>VLOOKUP(Tabla1[[#This Row],[Enfermedad Inglés]],Tabla3[[Enfermedad Inglés]:[Nombre Coloquial en TV]],4,FALSE)</f>
        <v>Pinta gris</v>
      </c>
      <c r="K8965" s="1" t="str">
        <f>VLOOKUP(Tabla1[[#This Row],[Enfermedad Inglés]],Tabla3[[Enfermedad Inglés]:[Nombre Coloquial en TV]],5,FALSE)</f>
        <v>Pudrición</v>
      </c>
    </row>
    <row r="8966" spans="1:11" x14ac:dyDescent="0.2">
      <c r="A8966" s="1" t="s">
        <v>11191</v>
      </c>
      <c r="B8966" s="1" t="s">
        <v>9023</v>
      </c>
      <c r="C8966" s="1" t="s">
        <v>11186</v>
      </c>
      <c r="D8966" s="1" t="s">
        <v>8759</v>
      </c>
      <c r="E8966" s="1" t="s">
        <v>312</v>
      </c>
      <c r="F8966" s="1" t="s">
        <v>11189</v>
      </c>
      <c r="G8966" s="1" t="str">
        <f>VLOOKUP(Tabla1[[#This Row],[Planta]],Tabla3[],3,FALSE)</f>
        <v>Maíz</v>
      </c>
      <c r="H8966" s="1" t="str">
        <f>_xlfn.CONCAT(Tabla1[[#This Row],[Planta Español]],"_",IF(Tabla1[[#This Row],[Saludable]]="Si","Saludable","Enferma"))</f>
        <v>Maíz_Enferma</v>
      </c>
      <c r="I8966" s="1" t="str">
        <f>VLOOKUP(Tabla1[[#This Row],[Enfermedad Inglés]],Tabla3[[Enfermedad Inglés]:[Nombre Coloquial en TV]],3,FALSE)</f>
        <v>Mancha gris</v>
      </c>
      <c r="J8966" s="1" t="str">
        <f>VLOOKUP(Tabla1[[#This Row],[Enfermedad Inglés]],Tabla3[[Enfermedad Inglés]:[Nombre Coloquial en TV]],4,FALSE)</f>
        <v>Pinta gris</v>
      </c>
      <c r="K8966" s="1" t="str">
        <f>VLOOKUP(Tabla1[[#This Row],[Enfermedad Inglés]],Tabla3[[Enfermedad Inglés]:[Nombre Coloquial en TV]],5,FALSE)</f>
        <v>Pudrición</v>
      </c>
    </row>
    <row r="8967" spans="1:11" x14ac:dyDescent="0.2">
      <c r="A8967" s="1" t="s">
        <v>11191</v>
      </c>
      <c r="B8967" s="1" t="s">
        <v>9024</v>
      </c>
      <c r="C8967" s="1" t="s">
        <v>11186</v>
      </c>
      <c r="D8967" s="1" t="s">
        <v>8759</v>
      </c>
      <c r="E8967" s="1" t="s">
        <v>312</v>
      </c>
      <c r="F8967" s="1" t="s">
        <v>11189</v>
      </c>
      <c r="G8967" s="1" t="str">
        <f>VLOOKUP(Tabla1[[#This Row],[Planta]],Tabla3[],3,FALSE)</f>
        <v>Maíz</v>
      </c>
      <c r="H8967" s="1" t="str">
        <f>_xlfn.CONCAT(Tabla1[[#This Row],[Planta Español]],"_",IF(Tabla1[[#This Row],[Saludable]]="Si","Saludable","Enferma"))</f>
        <v>Maíz_Enferma</v>
      </c>
      <c r="I8967" s="1" t="str">
        <f>VLOOKUP(Tabla1[[#This Row],[Enfermedad Inglés]],Tabla3[[Enfermedad Inglés]:[Nombre Coloquial en TV]],3,FALSE)</f>
        <v>Mancha gris</v>
      </c>
      <c r="J8967" s="1" t="str">
        <f>VLOOKUP(Tabla1[[#This Row],[Enfermedad Inglés]],Tabla3[[Enfermedad Inglés]:[Nombre Coloquial en TV]],4,FALSE)</f>
        <v>Pinta gris</v>
      </c>
      <c r="K8967" s="1" t="str">
        <f>VLOOKUP(Tabla1[[#This Row],[Enfermedad Inglés]],Tabla3[[Enfermedad Inglés]:[Nombre Coloquial en TV]],5,FALSE)</f>
        <v>Pudrición</v>
      </c>
    </row>
    <row r="8968" spans="1:11" x14ac:dyDescent="0.2">
      <c r="A8968" s="1" t="s">
        <v>11191</v>
      </c>
      <c r="B8968" s="1" t="s">
        <v>9025</v>
      </c>
      <c r="C8968" s="1" t="s">
        <v>11186</v>
      </c>
      <c r="D8968" s="1" t="s">
        <v>8759</v>
      </c>
      <c r="E8968" s="1" t="s">
        <v>312</v>
      </c>
      <c r="F8968" s="1" t="s">
        <v>11189</v>
      </c>
      <c r="G8968" s="1" t="str">
        <f>VLOOKUP(Tabla1[[#This Row],[Planta]],Tabla3[],3,FALSE)</f>
        <v>Maíz</v>
      </c>
      <c r="H8968" s="1" t="str">
        <f>_xlfn.CONCAT(Tabla1[[#This Row],[Planta Español]],"_",IF(Tabla1[[#This Row],[Saludable]]="Si","Saludable","Enferma"))</f>
        <v>Maíz_Enferma</v>
      </c>
      <c r="I8968" s="1" t="str">
        <f>VLOOKUP(Tabla1[[#This Row],[Enfermedad Inglés]],Tabla3[[Enfermedad Inglés]:[Nombre Coloquial en TV]],3,FALSE)</f>
        <v>Mancha gris</v>
      </c>
      <c r="J8968" s="1" t="str">
        <f>VLOOKUP(Tabla1[[#This Row],[Enfermedad Inglés]],Tabla3[[Enfermedad Inglés]:[Nombre Coloquial en TV]],4,FALSE)</f>
        <v>Pinta gris</v>
      </c>
      <c r="K8968" s="1" t="str">
        <f>VLOOKUP(Tabla1[[#This Row],[Enfermedad Inglés]],Tabla3[[Enfermedad Inglés]:[Nombre Coloquial en TV]],5,FALSE)</f>
        <v>Pudrición</v>
      </c>
    </row>
    <row r="8969" spans="1:11" x14ac:dyDescent="0.2">
      <c r="A8969" s="1" t="s">
        <v>11191</v>
      </c>
      <c r="B8969" s="1" t="s">
        <v>9026</v>
      </c>
      <c r="C8969" s="1" t="s">
        <v>11186</v>
      </c>
      <c r="D8969" s="1" t="s">
        <v>8759</v>
      </c>
      <c r="E8969" s="1" t="s">
        <v>312</v>
      </c>
      <c r="F8969" s="1" t="s">
        <v>11189</v>
      </c>
      <c r="G8969" s="1" t="str">
        <f>VLOOKUP(Tabla1[[#This Row],[Planta]],Tabla3[],3,FALSE)</f>
        <v>Maíz</v>
      </c>
      <c r="H8969" s="1" t="str">
        <f>_xlfn.CONCAT(Tabla1[[#This Row],[Planta Español]],"_",IF(Tabla1[[#This Row],[Saludable]]="Si","Saludable","Enferma"))</f>
        <v>Maíz_Enferma</v>
      </c>
      <c r="I8969" s="1" t="str">
        <f>VLOOKUP(Tabla1[[#This Row],[Enfermedad Inglés]],Tabla3[[Enfermedad Inglés]:[Nombre Coloquial en TV]],3,FALSE)</f>
        <v>Mancha gris</v>
      </c>
      <c r="J8969" s="1" t="str">
        <f>VLOOKUP(Tabla1[[#This Row],[Enfermedad Inglés]],Tabla3[[Enfermedad Inglés]:[Nombre Coloquial en TV]],4,FALSE)</f>
        <v>Pinta gris</v>
      </c>
      <c r="K8969" s="1" t="str">
        <f>VLOOKUP(Tabla1[[#This Row],[Enfermedad Inglés]],Tabla3[[Enfermedad Inglés]:[Nombre Coloquial en TV]],5,FALSE)</f>
        <v>Pudrición</v>
      </c>
    </row>
    <row r="8970" spans="1:11" x14ac:dyDescent="0.2">
      <c r="A8970" s="1" t="s">
        <v>11191</v>
      </c>
      <c r="B8970" s="1" t="s">
        <v>9027</v>
      </c>
      <c r="C8970" s="1" t="s">
        <v>11186</v>
      </c>
      <c r="D8970" s="1" t="s">
        <v>8759</v>
      </c>
      <c r="E8970" s="1" t="s">
        <v>312</v>
      </c>
      <c r="F8970" s="1" t="s">
        <v>11189</v>
      </c>
      <c r="G8970" s="1" t="str">
        <f>VLOOKUP(Tabla1[[#This Row],[Planta]],Tabla3[],3,FALSE)</f>
        <v>Maíz</v>
      </c>
      <c r="H8970" s="1" t="str">
        <f>_xlfn.CONCAT(Tabla1[[#This Row],[Planta Español]],"_",IF(Tabla1[[#This Row],[Saludable]]="Si","Saludable","Enferma"))</f>
        <v>Maíz_Enferma</v>
      </c>
      <c r="I8970" s="1" t="str">
        <f>VLOOKUP(Tabla1[[#This Row],[Enfermedad Inglés]],Tabla3[[Enfermedad Inglés]:[Nombre Coloquial en TV]],3,FALSE)</f>
        <v>Mancha gris</v>
      </c>
      <c r="J8970" s="1" t="str">
        <f>VLOOKUP(Tabla1[[#This Row],[Enfermedad Inglés]],Tabla3[[Enfermedad Inglés]:[Nombre Coloquial en TV]],4,FALSE)</f>
        <v>Pinta gris</v>
      </c>
      <c r="K8970" s="1" t="str">
        <f>VLOOKUP(Tabla1[[#This Row],[Enfermedad Inglés]],Tabla3[[Enfermedad Inglés]:[Nombre Coloquial en TV]],5,FALSE)</f>
        <v>Pudrición</v>
      </c>
    </row>
    <row r="8971" spans="1:11" x14ac:dyDescent="0.2">
      <c r="A8971" s="1" t="s">
        <v>11191</v>
      </c>
      <c r="B8971" s="1" t="s">
        <v>9028</v>
      </c>
      <c r="C8971" s="1" t="s">
        <v>11186</v>
      </c>
      <c r="D8971" s="1" t="s">
        <v>8759</v>
      </c>
      <c r="E8971" s="1" t="s">
        <v>312</v>
      </c>
      <c r="F8971" s="1" t="s">
        <v>11189</v>
      </c>
      <c r="G8971" s="1" t="str">
        <f>VLOOKUP(Tabla1[[#This Row],[Planta]],Tabla3[],3,FALSE)</f>
        <v>Maíz</v>
      </c>
      <c r="H8971" s="1" t="str">
        <f>_xlfn.CONCAT(Tabla1[[#This Row],[Planta Español]],"_",IF(Tabla1[[#This Row],[Saludable]]="Si","Saludable","Enferma"))</f>
        <v>Maíz_Enferma</v>
      </c>
      <c r="I8971" s="1" t="str">
        <f>VLOOKUP(Tabla1[[#This Row],[Enfermedad Inglés]],Tabla3[[Enfermedad Inglés]:[Nombre Coloquial en TV]],3,FALSE)</f>
        <v>Mancha gris</v>
      </c>
      <c r="J8971" s="1" t="str">
        <f>VLOOKUP(Tabla1[[#This Row],[Enfermedad Inglés]],Tabla3[[Enfermedad Inglés]:[Nombre Coloquial en TV]],4,FALSE)</f>
        <v>Pinta gris</v>
      </c>
      <c r="K8971" s="1" t="str">
        <f>VLOOKUP(Tabla1[[#This Row],[Enfermedad Inglés]],Tabla3[[Enfermedad Inglés]:[Nombre Coloquial en TV]],5,FALSE)</f>
        <v>Pudrición</v>
      </c>
    </row>
    <row r="8972" spans="1:11" x14ac:dyDescent="0.2">
      <c r="A8972" s="1" t="s">
        <v>11191</v>
      </c>
      <c r="B8972" s="1" t="s">
        <v>9029</v>
      </c>
      <c r="C8972" s="1" t="s">
        <v>11186</v>
      </c>
      <c r="D8972" s="1" t="s">
        <v>8759</v>
      </c>
      <c r="E8972" s="1" t="s">
        <v>312</v>
      </c>
      <c r="F8972" s="1" t="s">
        <v>11189</v>
      </c>
      <c r="G8972" s="1" t="str">
        <f>VLOOKUP(Tabla1[[#This Row],[Planta]],Tabla3[],3,FALSE)</f>
        <v>Maíz</v>
      </c>
      <c r="H8972" s="1" t="str">
        <f>_xlfn.CONCAT(Tabla1[[#This Row],[Planta Español]],"_",IF(Tabla1[[#This Row],[Saludable]]="Si","Saludable","Enferma"))</f>
        <v>Maíz_Enferma</v>
      </c>
      <c r="I8972" s="1" t="str">
        <f>VLOOKUP(Tabla1[[#This Row],[Enfermedad Inglés]],Tabla3[[Enfermedad Inglés]:[Nombre Coloquial en TV]],3,FALSE)</f>
        <v>Mancha gris</v>
      </c>
      <c r="J8972" s="1" t="str">
        <f>VLOOKUP(Tabla1[[#This Row],[Enfermedad Inglés]],Tabla3[[Enfermedad Inglés]:[Nombre Coloquial en TV]],4,FALSE)</f>
        <v>Pinta gris</v>
      </c>
      <c r="K8972" s="1" t="str">
        <f>VLOOKUP(Tabla1[[#This Row],[Enfermedad Inglés]],Tabla3[[Enfermedad Inglés]:[Nombre Coloquial en TV]],5,FALSE)</f>
        <v>Pudrición</v>
      </c>
    </row>
    <row r="8973" spans="1:11" x14ac:dyDescent="0.2">
      <c r="A8973" s="1" t="s">
        <v>11191</v>
      </c>
      <c r="B8973" s="1" t="s">
        <v>9030</v>
      </c>
      <c r="C8973" s="1" t="s">
        <v>11186</v>
      </c>
      <c r="D8973" s="1" t="s">
        <v>8759</v>
      </c>
      <c r="E8973" s="1" t="s">
        <v>312</v>
      </c>
      <c r="F8973" s="1" t="s">
        <v>11189</v>
      </c>
      <c r="G8973" s="1" t="str">
        <f>VLOOKUP(Tabla1[[#This Row],[Planta]],Tabla3[],3,FALSE)</f>
        <v>Maíz</v>
      </c>
      <c r="H8973" s="1" t="str">
        <f>_xlfn.CONCAT(Tabla1[[#This Row],[Planta Español]],"_",IF(Tabla1[[#This Row],[Saludable]]="Si","Saludable","Enferma"))</f>
        <v>Maíz_Enferma</v>
      </c>
      <c r="I8973" s="1" t="str">
        <f>VLOOKUP(Tabla1[[#This Row],[Enfermedad Inglés]],Tabla3[[Enfermedad Inglés]:[Nombre Coloquial en TV]],3,FALSE)</f>
        <v>Mancha gris</v>
      </c>
      <c r="J8973" s="1" t="str">
        <f>VLOOKUP(Tabla1[[#This Row],[Enfermedad Inglés]],Tabla3[[Enfermedad Inglés]:[Nombre Coloquial en TV]],4,FALSE)</f>
        <v>Pinta gris</v>
      </c>
      <c r="K8973" s="1" t="str">
        <f>VLOOKUP(Tabla1[[#This Row],[Enfermedad Inglés]],Tabla3[[Enfermedad Inglés]:[Nombre Coloquial en TV]],5,FALSE)</f>
        <v>Pudrición</v>
      </c>
    </row>
    <row r="8974" spans="1:11" x14ac:dyDescent="0.2">
      <c r="A8974" s="1" t="s">
        <v>11191</v>
      </c>
      <c r="B8974" s="1" t="s">
        <v>9031</v>
      </c>
      <c r="C8974" s="1" t="s">
        <v>11186</v>
      </c>
      <c r="D8974" s="1" t="s">
        <v>8759</v>
      </c>
      <c r="E8974" s="1" t="s">
        <v>312</v>
      </c>
      <c r="F8974" s="1" t="s">
        <v>11189</v>
      </c>
      <c r="G8974" s="1" t="str">
        <f>VLOOKUP(Tabla1[[#This Row],[Planta]],Tabla3[],3,FALSE)</f>
        <v>Maíz</v>
      </c>
      <c r="H8974" s="1" t="str">
        <f>_xlfn.CONCAT(Tabla1[[#This Row],[Planta Español]],"_",IF(Tabla1[[#This Row],[Saludable]]="Si","Saludable","Enferma"))</f>
        <v>Maíz_Enferma</v>
      </c>
      <c r="I8974" s="1" t="str">
        <f>VLOOKUP(Tabla1[[#This Row],[Enfermedad Inglés]],Tabla3[[Enfermedad Inglés]:[Nombre Coloquial en TV]],3,FALSE)</f>
        <v>Mancha gris</v>
      </c>
      <c r="J8974" s="1" t="str">
        <f>VLOOKUP(Tabla1[[#This Row],[Enfermedad Inglés]],Tabla3[[Enfermedad Inglés]:[Nombre Coloquial en TV]],4,FALSE)</f>
        <v>Pinta gris</v>
      </c>
      <c r="K8974" s="1" t="str">
        <f>VLOOKUP(Tabla1[[#This Row],[Enfermedad Inglés]],Tabla3[[Enfermedad Inglés]:[Nombre Coloquial en TV]],5,FALSE)</f>
        <v>Pudrición</v>
      </c>
    </row>
    <row r="8975" spans="1:11" x14ac:dyDescent="0.2">
      <c r="A8975" s="1" t="s">
        <v>11191</v>
      </c>
      <c r="B8975" s="1" t="s">
        <v>9032</v>
      </c>
      <c r="C8975" s="1" t="s">
        <v>11186</v>
      </c>
      <c r="D8975" s="1" t="s">
        <v>8759</v>
      </c>
      <c r="E8975" s="1" t="s">
        <v>312</v>
      </c>
      <c r="F8975" s="1" t="s">
        <v>11189</v>
      </c>
      <c r="G8975" s="1" t="str">
        <f>VLOOKUP(Tabla1[[#This Row],[Planta]],Tabla3[],3,FALSE)</f>
        <v>Maíz</v>
      </c>
      <c r="H8975" s="1" t="str">
        <f>_xlfn.CONCAT(Tabla1[[#This Row],[Planta Español]],"_",IF(Tabla1[[#This Row],[Saludable]]="Si","Saludable","Enferma"))</f>
        <v>Maíz_Enferma</v>
      </c>
      <c r="I8975" s="1" t="str">
        <f>VLOOKUP(Tabla1[[#This Row],[Enfermedad Inglés]],Tabla3[[Enfermedad Inglés]:[Nombre Coloquial en TV]],3,FALSE)</f>
        <v>Mancha gris</v>
      </c>
      <c r="J8975" s="1" t="str">
        <f>VLOOKUP(Tabla1[[#This Row],[Enfermedad Inglés]],Tabla3[[Enfermedad Inglés]:[Nombre Coloquial en TV]],4,FALSE)</f>
        <v>Pinta gris</v>
      </c>
      <c r="K8975" s="1" t="str">
        <f>VLOOKUP(Tabla1[[#This Row],[Enfermedad Inglés]],Tabla3[[Enfermedad Inglés]:[Nombre Coloquial en TV]],5,FALSE)</f>
        <v>Pudrición</v>
      </c>
    </row>
    <row r="8976" spans="1:11" x14ac:dyDescent="0.2">
      <c r="A8976" s="1" t="s">
        <v>11191</v>
      </c>
      <c r="B8976" s="1" t="s">
        <v>9033</v>
      </c>
      <c r="C8976" s="1" t="s">
        <v>11186</v>
      </c>
      <c r="D8976" s="1" t="s">
        <v>8759</v>
      </c>
      <c r="E8976" s="1" t="s">
        <v>312</v>
      </c>
      <c r="F8976" s="1" t="s">
        <v>11189</v>
      </c>
      <c r="G8976" s="1" t="str">
        <f>VLOOKUP(Tabla1[[#This Row],[Planta]],Tabla3[],3,FALSE)</f>
        <v>Maíz</v>
      </c>
      <c r="H8976" s="1" t="str">
        <f>_xlfn.CONCAT(Tabla1[[#This Row],[Planta Español]],"_",IF(Tabla1[[#This Row],[Saludable]]="Si","Saludable","Enferma"))</f>
        <v>Maíz_Enferma</v>
      </c>
      <c r="I8976" s="1" t="str">
        <f>VLOOKUP(Tabla1[[#This Row],[Enfermedad Inglés]],Tabla3[[Enfermedad Inglés]:[Nombre Coloquial en TV]],3,FALSE)</f>
        <v>Mancha gris</v>
      </c>
      <c r="J8976" s="1" t="str">
        <f>VLOOKUP(Tabla1[[#This Row],[Enfermedad Inglés]],Tabla3[[Enfermedad Inglés]:[Nombre Coloquial en TV]],4,FALSE)</f>
        <v>Pinta gris</v>
      </c>
      <c r="K8976" s="1" t="str">
        <f>VLOOKUP(Tabla1[[#This Row],[Enfermedad Inglés]],Tabla3[[Enfermedad Inglés]:[Nombre Coloquial en TV]],5,FALSE)</f>
        <v>Pudrición</v>
      </c>
    </row>
    <row r="8977" spans="1:11" x14ac:dyDescent="0.2">
      <c r="A8977" s="1" t="s">
        <v>11191</v>
      </c>
      <c r="B8977" s="1" t="s">
        <v>9034</v>
      </c>
      <c r="C8977" s="1" t="s">
        <v>11186</v>
      </c>
      <c r="D8977" s="1" t="s">
        <v>8759</v>
      </c>
      <c r="E8977" s="1" t="s">
        <v>312</v>
      </c>
      <c r="F8977" s="1" t="s">
        <v>11189</v>
      </c>
      <c r="G8977" s="1" t="str">
        <f>VLOOKUP(Tabla1[[#This Row],[Planta]],Tabla3[],3,FALSE)</f>
        <v>Maíz</v>
      </c>
      <c r="H8977" s="1" t="str">
        <f>_xlfn.CONCAT(Tabla1[[#This Row],[Planta Español]],"_",IF(Tabla1[[#This Row],[Saludable]]="Si","Saludable","Enferma"))</f>
        <v>Maíz_Enferma</v>
      </c>
      <c r="I8977" s="1" t="str">
        <f>VLOOKUP(Tabla1[[#This Row],[Enfermedad Inglés]],Tabla3[[Enfermedad Inglés]:[Nombre Coloquial en TV]],3,FALSE)</f>
        <v>Mancha gris</v>
      </c>
      <c r="J8977" s="1" t="str">
        <f>VLOOKUP(Tabla1[[#This Row],[Enfermedad Inglés]],Tabla3[[Enfermedad Inglés]:[Nombre Coloquial en TV]],4,FALSE)</f>
        <v>Pinta gris</v>
      </c>
      <c r="K8977" s="1" t="str">
        <f>VLOOKUP(Tabla1[[#This Row],[Enfermedad Inglés]],Tabla3[[Enfermedad Inglés]:[Nombre Coloquial en TV]],5,FALSE)</f>
        <v>Pudrición</v>
      </c>
    </row>
    <row r="8978" spans="1:11" x14ac:dyDescent="0.2">
      <c r="A8978" s="1" t="s">
        <v>11191</v>
      </c>
      <c r="B8978" s="1" t="s">
        <v>9035</v>
      </c>
      <c r="C8978" s="1" t="s">
        <v>11186</v>
      </c>
      <c r="D8978" s="1" t="s">
        <v>8759</v>
      </c>
      <c r="E8978" s="1" t="s">
        <v>312</v>
      </c>
      <c r="F8978" s="1" t="s">
        <v>11189</v>
      </c>
      <c r="G8978" s="1" t="str">
        <f>VLOOKUP(Tabla1[[#This Row],[Planta]],Tabla3[],3,FALSE)</f>
        <v>Maíz</v>
      </c>
      <c r="H8978" s="1" t="str">
        <f>_xlfn.CONCAT(Tabla1[[#This Row],[Planta Español]],"_",IF(Tabla1[[#This Row],[Saludable]]="Si","Saludable","Enferma"))</f>
        <v>Maíz_Enferma</v>
      </c>
      <c r="I8978" s="1" t="str">
        <f>VLOOKUP(Tabla1[[#This Row],[Enfermedad Inglés]],Tabla3[[Enfermedad Inglés]:[Nombre Coloquial en TV]],3,FALSE)</f>
        <v>Mancha gris</v>
      </c>
      <c r="J8978" s="1" t="str">
        <f>VLOOKUP(Tabla1[[#This Row],[Enfermedad Inglés]],Tabla3[[Enfermedad Inglés]:[Nombre Coloquial en TV]],4,FALSE)</f>
        <v>Pinta gris</v>
      </c>
      <c r="K8978" s="1" t="str">
        <f>VLOOKUP(Tabla1[[#This Row],[Enfermedad Inglés]],Tabla3[[Enfermedad Inglés]:[Nombre Coloquial en TV]],5,FALSE)</f>
        <v>Pudrición</v>
      </c>
    </row>
    <row r="8979" spans="1:11" x14ac:dyDescent="0.2">
      <c r="A8979" s="1" t="s">
        <v>11191</v>
      </c>
      <c r="B8979" s="1" t="s">
        <v>9036</v>
      </c>
      <c r="C8979" s="1" t="s">
        <v>11186</v>
      </c>
      <c r="D8979" s="1" t="s">
        <v>8759</v>
      </c>
      <c r="E8979" s="1" t="s">
        <v>312</v>
      </c>
      <c r="F8979" s="1" t="s">
        <v>11189</v>
      </c>
      <c r="G8979" s="1" t="str">
        <f>VLOOKUP(Tabla1[[#This Row],[Planta]],Tabla3[],3,FALSE)</f>
        <v>Maíz</v>
      </c>
      <c r="H8979" s="1" t="str">
        <f>_xlfn.CONCAT(Tabla1[[#This Row],[Planta Español]],"_",IF(Tabla1[[#This Row],[Saludable]]="Si","Saludable","Enferma"))</f>
        <v>Maíz_Enferma</v>
      </c>
      <c r="I8979" s="1" t="str">
        <f>VLOOKUP(Tabla1[[#This Row],[Enfermedad Inglés]],Tabla3[[Enfermedad Inglés]:[Nombre Coloquial en TV]],3,FALSE)</f>
        <v>Mancha gris</v>
      </c>
      <c r="J8979" s="1" t="str">
        <f>VLOOKUP(Tabla1[[#This Row],[Enfermedad Inglés]],Tabla3[[Enfermedad Inglés]:[Nombre Coloquial en TV]],4,FALSE)</f>
        <v>Pinta gris</v>
      </c>
      <c r="K8979" s="1" t="str">
        <f>VLOOKUP(Tabla1[[#This Row],[Enfermedad Inglés]],Tabla3[[Enfermedad Inglés]:[Nombre Coloquial en TV]],5,FALSE)</f>
        <v>Pudrición</v>
      </c>
    </row>
    <row r="8980" spans="1:11" x14ac:dyDescent="0.2">
      <c r="A8980" s="1" t="s">
        <v>11191</v>
      </c>
      <c r="B8980" s="1" t="s">
        <v>9037</v>
      </c>
      <c r="C8980" s="1" t="s">
        <v>11186</v>
      </c>
      <c r="D8980" s="1" t="s">
        <v>8759</v>
      </c>
      <c r="E8980" s="1" t="s">
        <v>312</v>
      </c>
      <c r="F8980" s="1" t="s">
        <v>11189</v>
      </c>
      <c r="G8980" s="1" t="str">
        <f>VLOOKUP(Tabla1[[#This Row],[Planta]],Tabla3[],3,FALSE)</f>
        <v>Maíz</v>
      </c>
      <c r="H8980" s="1" t="str">
        <f>_xlfn.CONCAT(Tabla1[[#This Row],[Planta Español]],"_",IF(Tabla1[[#This Row],[Saludable]]="Si","Saludable","Enferma"))</f>
        <v>Maíz_Enferma</v>
      </c>
      <c r="I8980" s="1" t="str">
        <f>VLOOKUP(Tabla1[[#This Row],[Enfermedad Inglés]],Tabla3[[Enfermedad Inglés]:[Nombre Coloquial en TV]],3,FALSE)</f>
        <v>Mancha gris</v>
      </c>
      <c r="J8980" s="1" t="str">
        <f>VLOOKUP(Tabla1[[#This Row],[Enfermedad Inglés]],Tabla3[[Enfermedad Inglés]:[Nombre Coloquial en TV]],4,FALSE)</f>
        <v>Pinta gris</v>
      </c>
      <c r="K8980" s="1" t="str">
        <f>VLOOKUP(Tabla1[[#This Row],[Enfermedad Inglés]],Tabla3[[Enfermedad Inglés]:[Nombre Coloquial en TV]],5,FALSE)</f>
        <v>Pudrición</v>
      </c>
    </row>
    <row r="8981" spans="1:11" x14ac:dyDescent="0.2">
      <c r="A8981" s="1" t="s">
        <v>11191</v>
      </c>
      <c r="B8981" s="1" t="s">
        <v>9038</v>
      </c>
      <c r="C8981" s="1" t="s">
        <v>11186</v>
      </c>
      <c r="D8981" s="1" t="s">
        <v>8759</v>
      </c>
      <c r="E8981" s="1" t="s">
        <v>312</v>
      </c>
      <c r="F8981" s="1" t="s">
        <v>11189</v>
      </c>
      <c r="G8981" s="1" t="str">
        <f>VLOOKUP(Tabla1[[#This Row],[Planta]],Tabla3[],3,FALSE)</f>
        <v>Maíz</v>
      </c>
      <c r="H8981" s="1" t="str">
        <f>_xlfn.CONCAT(Tabla1[[#This Row],[Planta Español]],"_",IF(Tabla1[[#This Row],[Saludable]]="Si","Saludable","Enferma"))</f>
        <v>Maíz_Enferma</v>
      </c>
      <c r="I8981" s="1" t="str">
        <f>VLOOKUP(Tabla1[[#This Row],[Enfermedad Inglés]],Tabla3[[Enfermedad Inglés]:[Nombre Coloquial en TV]],3,FALSE)</f>
        <v>Mancha gris</v>
      </c>
      <c r="J8981" s="1" t="str">
        <f>VLOOKUP(Tabla1[[#This Row],[Enfermedad Inglés]],Tabla3[[Enfermedad Inglés]:[Nombre Coloquial en TV]],4,FALSE)</f>
        <v>Pinta gris</v>
      </c>
      <c r="K8981" s="1" t="str">
        <f>VLOOKUP(Tabla1[[#This Row],[Enfermedad Inglés]],Tabla3[[Enfermedad Inglés]:[Nombre Coloquial en TV]],5,FALSE)</f>
        <v>Pudrición</v>
      </c>
    </row>
    <row r="8982" spans="1:11" x14ac:dyDescent="0.2">
      <c r="A8982" s="1" t="s">
        <v>11191</v>
      </c>
      <c r="B8982" s="1" t="s">
        <v>9039</v>
      </c>
      <c r="C8982" s="1" t="s">
        <v>11186</v>
      </c>
      <c r="D8982" s="1" t="s">
        <v>8759</v>
      </c>
      <c r="E8982" s="1" t="s">
        <v>312</v>
      </c>
      <c r="F8982" s="1" t="s">
        <v>11189</v>
      </c>
      <c r="G8982" s="1" t="str">
        <f>VLOOKUP(Tabla1[[#This Row],[Planta]],Tabla3[],3,FALSE)</f>
        <v>Maíz</v>
      </c>
      <c r="H8982" s="1" t="str">
        <f>_xlfn.CONCAT(Tabla1[[#This Row],[Planta Español]],"_",IF(Tabla1[[#This Row],[Saludable]]="Si","Saludable","Enferma"))</f>
        <v>Maíz_Enferma</v>
      </c>
      <c r="I8982" s="1" t="str">
        <f>VLOOKUP(Tabla1[[#This Row],[Enfermedad Inglés]],Tabla3[[Enfermedad Inglés]:[Nombre Coloquial en TV]],3,FALSE)</f>
        <v>Mancha gris</v>
      </c>
      <c r="J8982" s="1" t="str">
        <f>VLOOKUP(Tabla1[[#This Row],[Enfermedad Inglés]],Tabla3[[Enfermedad Inglés]:[Nombre Coloquial en TV]],4,FALSE)</f>
        <v>Pinta gris</v>
      </c>
      <c r="K8982" s="1" t="str">
        <f>VLOOKUP(Tabla1[[#This Row],[Enfermedad Inglés]],Tabla3[[Enfermedad Inglés]:[Nombre Coloquial en TV]],5,FALSE)</f>
        <v>Pudrición</v>
      </c>
    </row>
    <row r="8983" spans="1:11" x14ac:dyDescent="0.2">
      <c r="A8983" s="1" t="s">
        <v>11191</v>
      </c>
      <c r="B8983" s="1" t="s">
        <v>9040</v>
      </c>
      <c r="C8983" s="1" t="s">
        <v>11186</v>
      </c>
      <c r="D8983" s="1" t="s">
        <v>8759</v>
      </c>
      <c r="E8983" s="1" t="s">
        <v>312</v>
      </c>
      <c r="F8983" s="1" t="s">
        <v>11189</v>
      </c>
      <c r="G8983" s="1" t="str">
        <f>VLOOKUP(Tabla1[[#This Row],[Planta]],Tabla3[],3,FALSE)</f>
        <v>Maíz</v>
      </c>
      <c r="H8983" s="1" t="str">
        <f>_xlfn.CONCAT(Tabla1[[#This Row],[Planta Español]],"_",IF(Tabla1[[#This Row],[Saludable]]="Si","Saludable","Enferma"))</f>
        <v>Maíz_Enferma</v>
      </c>
      <c r="I8983" s="1" t="str">
        <f>VLOOKUP(Tabla1[[#This Row],[Enfermedad Inglés]],Tabla3[[Enfermedad Inglés]:[Nombre Coloquial en TV]],3,FALSE)</f>
        <v>Mancha gris</v>
      </c>
      <c r="J8983" s="1" t="str">
        <f>VLOOKUP(Tabla1[[#This Row],[Enfermedad Inglés]],Tabla3[[Enfermedad Inglés]:[Nombre Coloquial en TV]],4,FALSE)</f>
        <v>Pinta gris</v>
      </c>
      <c r="K8983" s="1" t="str">
        <f>VLOOKUP(Tabla1[[#This Row],[Enfermedad Inglés]],Tabla3[[Enfermedad Inglés]:[Nombre Coloquial en TV]],5,FALSE)</f>
        <v>Pudrición</v>
      </c>
    </row>
    <row r="8984" spans="1:11" x14ac:dyDescent="0.2">
      <c r="A8984" s="1" t="s">
        <v>11191</v>
      </c>
      <c r="B8984" s="1" t="s">
        <v>9041</v>
      </c>
      <c r="C8984" s="1" t="s">
        <v>11186</v>
      </c>
      <c r="D8984" s="1" t="s">
        <v>8759</v>
      </c>
      <c r="E8984" s="1" t="s">
        <v>312</v>
      </c>
      <c r="F8984" s="1" t="s">
        <v>11189</v>
      </c>
      <c r="G8984" s="1" t="str">
        <f>VLOOKUP(Tabla1[[#This Row],[Planta]],Tabla3[],3,FALSE)</f>
        <v>Maíz</v>
      </c>
      <c r="H8984" s="1" t="str">
        <f>_xlfn.CONCAT(Tabla1[[#This Row],[Planta Español]],"_",IF(Tabla1[[#This Row],[Saludable]]="Si","Saludable","Enferma"))</f>
        <v>Maíz_Enferma</v>
      </c>
      <c r="I8984" s="1" t="str">
        <f>VLOOKUP(Tabla1[[#This Row],[Enfermedad Inglés]],Tabla3[[Enfermedad Inglés]:[Nombre Coloquial en TV]],3,FALSE)</f>
        <v>Mancha gris</v>
      </c>
      <c r="J8984" s="1" t="str">
        <f>VLOOKUP(Tabla1[[#This Row],[Enfermedad Inglés]],Tabla3[[Enfermedad Inglés]:[Nombre Coloquial en TV]],4,FALSE)</f>
        <v>Pinta gris</v>
      </c>
      <c r="K8984" s="1" t="str">
        <f>VLOOKUP(Tabla1[[#This Row],[Enfermedad Inglés]],Tabla3[[Enfermedad Inglés]:[Nombre Coloquial en TV]],5,FALSE)</f>
        <v>Pudrición</v>
      </c>
    </row>
    <row r="8985" spans="1:11" x14ac:dyDescent="0.2">
      <c r="A8985" s="1" t="s">
        <v>11191</v>
      </c>
      <c r="B8985" s="1" t="s">
        <v>9042</v>
      </c>
      <c r="C8985" s="1" t="s">
        <v>11186</v>
      </c>
      <c r="D8985" s="1" t="s">
        <v>8759</v>
      </c>
      <c r="E8985" s="1" t="s">
        <v>312</v>
      </c>
      <c r="F8985" s="1" t="s">
        <v>11189</v>
      </c>
      <c r="G8985" s="1" t="str">
        <f>VLOOKUP(Tabla1[[#This Row],[Planta]],Tabla3[],3,FALSE)</f>
        <v>Maíz</v>
      </c>
      <c r="H8985" s="1" t="str">
        <f>_xlfn.CONCAT(Tabla1[[#This Row],[Planta Español]],"_",IF(Tabla1[[#This Row],[Saludable]]="Si","Saludable","Enferma"))</f>
        <v>Maíz_Enferma</v>
      </c>
      <c r="I8985" s="1" t="str">
        <f>VLOOKUP(Tabla1[[#This Row],[Enfermedad Inglés]],Tabla3[[Enfermedad Inglés]:[Nombre Coloquial en TV]],3,FALSE)</f>
        <v>Mancha gris</v>
      </c>
      <c r="J8985" s="1" t="str">
        <f>VLOOKUP(Tabla1[[#This Row],[Enfermedad Inglés]],Tabla3[[Enfermedad Inglés]:[Nombre Coloquial en TV]],4,FALSE)</f>
        <v>Pinta gris</v>
      </c>
      <c r="K8985" s="1" t="str">
        <f>VLOOKUP(Tabla1[[#This Row],[Enfermedad Inglés]],Tabla3[[Enfermedad Inglés]:[Nombre Coloquial en TV]],5,FALSE)</f>
        <v>Pudrición</v>
      </c>
    </row>
    <row r="8986" spans="1:11" x14ac:dyDescent="0.2">
      <c r="A8986" s="1" t="s">
        <v>11191</v>
      </c>
      <c r="B8986" s="1" t="s">
        <v>9043</v>
      </c>
      <c r="C8986" s="1" t="s">
        <v>11186</v>
      </c>
      <c r="D8986" s="1" t="s">
        <v>8759</v>
      </c>
      <c r="E8986" s="1" t="s">
        <v>312</v>
      </c>
      <c r="F8986" s="1" t="s">
        <v>11189</v>
      </c>
      <c r="G8986" s="1" t="str">
        <f>VLOOKUP(Tabla1[[#This Row],[Planta]],Tabla3[],3,FALSE)</f>
        <v>Maíz</v>
      </c>
      <c r="H8986" s="1" t="str">
        <f>_xlfn.CONCAT(Tabla1[[#This Row],[Planta Español]],"_",IF(Tabla1[[#This Row],[Saludable]]="Si","Saludable","Enferma"))</f>
        <v>Maíz_Enferma</v>
      </c>
      <c r="I8986" s="1" t="str">
        <f>VLOOKUP(Tabla1[[#This Row],[Enfermedad Inglés]],Tabla3[[Enfermedad Inglés]:[Nombre Coloquial en TV]],3,FALSE)</f>
        <v>Mancha gris</v>
      </c>
      <c r="J8986" s="1" t="str">
        <f>VLOOKUP(Tabla1[[#This Row],[Enfermedad Inglés]],Tabla3[[Enfermedad Inglés]:[Nombre Coloquial en TV]],4,FALSE)</f>
        <v>Pinta gris</v>
      </c>
      <c r="K8986" s="1" t="str">
        <f>VLOOKUP(Tabla1[[#This Row],[Enfermedad Inglés]],Tabla3[[Enfermedad Inglés]:[Nombre Coloquial en TV]],5,FALSE)</f>
        <v>Pudrición</v>
      </c>
    </row>
    <row r="8987" spans="1:11" x14ac:dyDescent="0.2">
      <c r="A8987" s="1" t="s">
        <v>11191</v>
      </c>
      <c r="B8987" s="1" t="s">
        <v>9044</v>
      </c>
      <c r="C8987" s="1" t="s">
        <v>11186</v>
      </c>
      <c r="D8987" s="1" t="s">
        <v>8759</v>
      </c>
      <c r="E8987" s="1" t="s">
        <v>312</v>
      </c>
      <c r="F8987" s="1" t="s">
        <v>11189</v>
      </c>
      <c r="G8987" s="1" t="str">
        <f>VLOOKUP(Tabla1[[#This Row],[Planta]],Tabla3[],3,FALSE)</f>
        <v>Maíz</v>
      </c>
      <c r="H8987" s="1" t="str">
        <f>_xlfn.CONCAT(Tabla1[[#This Row],[Planta Español]],"_",IF(Tabla1[[#This Row],[Saludable]]="Si","Saludable","Enferma"))</f>
        <v>Maíz_Enferma</v>
      </c>
      <c r="I8987" s="1" t="str">
        <f>VLOOKUP(Tabla1[[#This Row],[Enfermedad Inglés]],Tabla3[[Enfermedad Inglés]:[Nombre Coloquial en TV]],3,FALSE)</f>
        <v>Mancha gris</v>
      </c>
      <c r="J8987" s="1" t="str">
        <f>VLOOKUP(Tabla1[[#This Row],[Enfermedad Inglés]],Tabla3[[Enfermedad Inglés]:[Nombre Coloquial en TV]],4,FALSE)</f>
        <v>Pinta gris</v>
      </c>
      <c r="K8987" s="1" t="str">
        <f>VLOOKUP(Tabla1[[#This Row],[Enfermedad Inglés]],Tabla3[[Enfermedad Inglés]:[Nombre Coloquial en TV]],5,FALSE)</f>
        <v>Pudrición</v>
      </c>
    </row>
    <row r="8988" spans="1:11" x14ac:dyDescent="0.2">
      <c r="A8988" s="1" t="s">
        <v>11191</v>
      </c>
      <c r="B8988" s="1" t="s">
        <v>9045</v>
      </c>
      <c r="C8988" s="1" t="s">
        <v>11186</v>
      </c>
      <c r="D8988" s="1" t="s">
        <v>8759</v>
      </c>
      <c r="E8988" s="1" t="s">
        <v>312</v>
      </c>
      <c r="F8988" s="1" t="s">
        <v>11189</v>
      </c>
      <c r="G8988" s="1" t="str">
        <f>VLOOKUP(Tabla1[[#This Row],[Planta]],Tabla3[],3,FALSE)</f>
        <v>Maíz</v>
      </c>
      <c r="H8988" s="1" t="str">
        <f>_xlfn.CONCAT(Tabla1[[#This Row],[Planta Español]],"_",IF(Tabla1[[#This Row],[Saludable]]="Si","Saludable","Enferma"))</f>
        <v>Maíz_Enferma</v>
      </c>
      <c r="I8988" s="1" t="str">
        <f>VLOOKUP(Tabla1[[#This Row],[Enfermedad Inglés]],Tabla3[[Enfermedad Inglés]:[Nombre Coloquial en TV]],3,FALSE)</f>
        <v>Mancha gris</v>
      </c>
      <c r="J8988" s="1" t="str">
        <f>VLOOKUP(Tabla1[[#This Row],[Enfermedad Inglés]],Tabla3[[Enfermedad Inglés]:[Nombre Coloquial en TV]],4,FALSE)</f>
        <v>Pinta gris</v>
      </c>
      <c r="K8988" s="1" t="str">
        <f>VLOOKUP(Tabla1[[#This Row],[Enfermedad Inglés]],Tabla3[[Enfermedad Inglés]:[Nombre Coloquial en TV]],5,FALSE)</f>
        <v>Pudrición</v>
      </c>
    </row>
    <row r="8989" spans="1:11" x14ac:dyDescent="0.2">
      <c r="A8989" s="1" t="s">
        <v>11191</v>
      </c>
      <c r="B8989" s="1" t="s">
        <v>9046</v>
      </c>
      <c r="C8989" s="1" t="s">
        <v>11186</v>
      </c>
      <c r="D8989" s="1" t="s">
        <v>8759</v>
      </c>
      <c r="E8989" s="1" t="s">
        <v>312</v>
      </c>
      <c r="F8989" s="1" t="s">
        <v>11189</v>
      </c>
      <c r="G8989" s="1" t="str">
        <f>VLOOKUP(Tabla1[[#This Row],[Planta]],Tabla3[],3,FALSE)</f>
        <v>Maíz</v>
      </c>
      <c r="H8989" s="1" t="str">
        <f>_xlfn.CONCAT(Tabla1[[#This Row],[Planta Español]],"_",IF(Tabla1[[#This Row],[Saludable]]="Si","Saludable","Enferma"))</f>
        <v>Maíz_Enferma</v>
      </c>
      <c r="I8989" s="1" t="str">
        <f>VLOOKUP(Tabla1[[#This Row],[Enfermedad Inglés]],Tabla3[[Enfermedad Inglés]:[Nombre Coloquial en TV]],3,FALSE)</f>
        <v>Mancha gris</v>
      </c>
      <c r="J8989" s="1" t="str">
        <f>VLOOKUP(Tabla1[[#This Row],[Enfermedad Inglés]],Tabla3[[Enfermedad Inglés]:[Nombre Coloquial en TV]],4,FALSE)</f>
        <v>Pinta gris</v>
      </c>
      <c r="K8989" s="1" t="str">
        <f>VLOOKUP(Tabla1[[#This Row],[Enfermedad Inglés]],Tabla3[[Enfermedad Inglés]:[Nombre Coloquial en TV]],5,FALSE)</f>
        <v>Pudrición</v>
      </c>
    </row>
    <row r="8990" spans="1:11" x14ac:dyDescent="0.2">
      <c r="A8990" s="1" t="s">
        <v>11191</v>
      </c>
      <c r="B8990" s="1" t="s">
        <v>9047</v>
      </c>
      <c r="C8990" s="1" t="s">
        <v>11186</v>
      </c>
      <c r="D8990" s="1" t="s">
        <v>8759</v>
      </c>
      <c r="E8990" s="1" t="s">
        <v>312</v>
      </c>
      <c r="F8990" s="1" t="s">
        <v>11189</v>
      </c>
      <c r="G8990" s="1" t="str">
        <f>VLOOKUP(Tabla1[[#This Row],[Planta]],Tabla3[],3,FALSE)</f>
        <v>Maíz</v>
      </c>
      <c r="H8990" s="1" t="str">
        <f>_xlfn.CONCAT(Tabla1[[#This Row],[Planta Español]],"_",IF(Tabla1[[#This Row],[Saludable]]="Si","Saludable","Enferma"))</f>
        <v>Maíz_Enferma</v>
      </c>
      <c r="I8990" s="1" t="str">
        <f>VLOOKUP(Tabla1[[#This Row],[Enfermedad Inglés]],Tabla3[[Enfermedad Inglés]:[Nombre Coloquial en TV]],3,FALSE)</f>
        <v>Mancha gris</v>
      </c>
      <c r="J8990" s="1" t="str">
        <f>VLOOKUP(Tabla1[[#This Row],[Enfermedad Inglés]],Tabla3[[Enfermedad Inglés]:[Nombre Coloquial en TV]],4,FALSE)</f>
        <v>Pinta gris</v>
      </c>
      <c r="K8990" s="1" t="str">
        <f>VLOOKUP(Tabla1[[#This Row],[Enfermedad Inglés]],Tabla3[[Enfermedad Inglés]:[Nombre Coloquial en TV]],5,FALSE)</f>
        <v>Pudrición</v>
      </c>
    </row>
    <row r="8991" spans="1:11" x14ac:dyDescent="0.2">
      <c r="A8991" s="1" t="s">
        <v>11191</v>
      </c>
      <c r="B8991" s="1" t="s">
        <v>9048</v>
      </c>
      <c r="C8991" s="1" t="s">
        <v>11186</v>
      </c>
      <c r="D8991" s="1" t="s">
        <v>8759</v>
      </c>
      <c r="E8991" s="1" t="s">
        <v>312</v>
      </c>
      <c r="F8991" s="1" t="s">
        <v>11189</v>
      </c>
      <c r="G8991" s="1" t="str">
        <f>VLOOKUP(Tabla1[[#This Row],[Planta]],Tabla3[],3,FALSE)</f>
        <v>Maíz</v>
      </c>
      <c r="H8991" s="1" t="str">
        <f>_xlfn.CONCAT(Tabla1[[#This Row],[Planta Español]],"_",IF(Tabla1[[#This Row],[Saludable]]="Si","Saludable","Enferma"))</f>
        <v>Maíz_Enferma</v>
      </c>
      <c r="I8991" s="1" t="str">
        <f>VLOOKUP(Tabla1[[#This Row],[Enfermedad Inglés]],Tabla3[[Enfermedad Inglés]:[Nombre Coloquial en TV]],3,FALSE)</f>
        <v>Mancha gris</v>
      </c>
      <c r="J8991" s="1" t="str">
        <f>VLOOKUP(Tabla1[[#This Row],[Enfermedad Inglés]],Tabla3[[Enfermedad Inglés]:[Nombre Coloquial en TV]],4,FALSE)</f>
        <v>Pinta gris</v>
      </c>
      <c r="K8991" s="1" t="str">
        <f>VLOOKUP(Tabla1[[#This Row],[Enfermedad Inglés]],Tabla3[[Enfermedad Inglés]:[Nombre Coloquial en TV]],5,FALSE)</f>
        <v>Pudrición</v>
      </c>
    </row>
    <row r="8992" spans="1:11" x14ac:dyDescent="0.2">
      <c r="A8992" s="1" t="s">
        <v>11191</v>
      </c>
      <c r="B8992" s="1" t="s">
        <v>9049</v>
      </c>
      <c r="C8992" s="1" t="s">
        <v>11186</v>
      </c>
      <c r="D8992" s="1" t="s">
        <v>8759</v>
      </c>
      <c r="E8992" s="1" t="s">
        <v>312</v>
      </c>
      <c r="F8992" s="1" t="s">
        <v>11189</v>
      </c>
      <c r="G8992" s="1" t="str">
        <f>VLOOKUP(Tabla1[[#This Row],[Planta]],Tabla3[],3,FALSE)</f>
        <v>Maíz</v>
      </c>
      <c r="H8992" s="1" t="str">
        <f>_xlfn.CONCAT(Tabla1[[#This Row],[Planta Español]],"_",IF(Tabla1[[#This Row],[Saludable]]="Si","Saludable","Enferma"))</f>
        <v>Maíz_Enferma</v>
      </c>
      <c r="I8992" s="1" t="str">
        <f>VLOOKUP(Tabla1[[#This Row],[Enfermedad Inglés]],Tabla3[[Enfermedad Inglés]:[Nombre Coloquial en TV]],3,FALSE)</f>
        <v>Mancha gris</v>
      </c>
      <c r="J8992" s="1" t="str">
        <f>VLOOKUP(Tabla1[[#This Row],[Enfermedad Inglés]],Tabla3[[Enfermedad Inglés]:[Nombre Coloquial en TV]],4,FALSE)</f>
        <v>Pinta gris</v>
      </c>
      <c r="K8992" s="1" t="str">
        <f>VLOOKUP(Tabla1[[#This Row],[Enfermedad Inglés]],Tabla3[[Enfermedad Inglés]:[Nombre Coloquial en TV]],5,FALSE)</f>
        <v>Pudrición</v>
      </c>
    </row>
    <row r="8993" spans="1:11" x14ac:dyDescent="0.2">
      <c r="A8993" s="1" t="s">
        <v>11191</v>
      </c>
      <c r="B8993" s="1" t="s">
        <v>9050</v>
      </c>
      <c r="C8993" s="1" t="s">
        <v>11186</v>
      </c>
      <c r="D8993" s="1" t="s">
        <v>8759</v>
      </c>
      <c r="E8993" s="1" t="s">
        <v>312</v>
      </c>
      <c r="F8993" s="1" t="s">
        <v>11189</v>
      </c>
      <c r="G8993" s="1" t="str">
        <f>VLOOKUP(Tabla1[[#This Row],[Planta]],Tabla3[],3,FALSE)</f>
        <v>Maíz</v>
      </c>
      <c r="H8993" s="1" t="str">
        <f>_xlfn.CONCAT(Tabla1[[#This Row],[Planta Español]],"_",IF(Tabla1[[#This Row],[Saludable]]="Si","Saludable","Enferma"))</f>
        <v>Maíz_Enferma</v>
      </c>
      <c r="I8993" s="1" t="str">
        <f>VLOOKUP(Tabla1[[#This Row],[Enfermedad Inglés]],Tabla3[[Enfermedad Inglés]:[Nombre Coloquial en TV]],3,FALSE)</f>
        <v>Mancha gris</v>
      </c>
      <c r="J8993" s="1" t="str">
        <f>VLOOKUP(Tabla1[[#This Row],[Enfermedad Inglés]],Tabla3[[Enfermedad Inglés]:[Nombre Coloquial en TV]],4,FALSE)</f>
        <v>Pinta gris</v>
      </c>
      <c r="K8993" s="1" t="str">
        <f>VLOOKUP(Tabla1[[#This Row],[Enfermedad Inglés]],Tabla3[[Enfermedad Inglés]:[Nombre Coloquial en TV]],5,FALSE)</f>
        <v>Pudrición</v>
      </c>
    </row>
    <row r="8994" spans="1:11" x14ac:dyDescent="0.2">
      <c r="A8994" s="1" t="s">
        <v>11191</v>
      </c>
      <c r="B8994" s="1" t="s">
        <v>9051</v>
      </c>
      <c r="C8994" s="1" t="s">
        <v>11186</v>
      </c>
      <c r="D8994" s="1" t="s">
        <v>8759</v>
      </c>
      <c r="E8994" s="1" t="s">
        <v>312</v>
      </c>
      <c r="F8994" s="1" t="s">
        <v>11189</v>
      </c>
      <c r="G8994" s="1" t="str">
        <f>VLOOKUP(Tabla1[[#This Row],[Planta]],Tabla3[],3,FALSE)</f>
        <v>Maíz</v>
      </c>
      <c r="H8994" s="1" t="str">
        <f>_xlfn.CONCAT(Tabla1[[#This Row],[Planta Español]],"_",IF(Tabla1[[#This Row],[Saludable]]="Si","Saludable","Enferma"))</f>
        <v>Maíz_Enferma</v>
      </c>
      <c r="I8994" s="1" t="str">
        <f>VLOOKUP(Tabla1[[#This Row],[Enfermedad Inglés]],Tabla3[[Enfermedad Inglés]:[Nombre Coloquial en TV]],3,FALSE)</f>
        <v>Mancha gris</v>
      </c>
      <c r="J8994" s="1" t="str">
        <f>VLOOKUP(Tabla1[[#This Row],[Enfermedad Inglés]],Tabla3[[Enfermedad Inglés]:[Nombre Coloquial en TV]],4,FALSE)</f>
        <v>Pinta gris</v>
      </c>
      <c r="K8994" s="1" t="str">
        <f>VLOOKUP(Tabla1[[#This Row],[Enfermedad Inglés]],Tabla3[[Enfermedad Inglés]:[Nombre Coloquial en TV]],5,FALSE)</f>
        <v>Pudrición</v>
      </c>
    </row>
    <row r="8995" spans="1:11" x14ac:dyDescent="0.2">
      <c r="A8995" s="1" t="s">
        <v>11191</v>
      </c>
      <c r="B8995" s="1" t="s">
        <v>9052</v>
      </c>
      <c r="C8995" s="1" t="s">
        <v>11186</v>
      </c>
      <c r="D8995" s="1" t="s">
        <v>8759</v>
      </c>
      <c r="E8995" s="1" t="s">
        <v>312</v>
      </c>
      <c r="F8995" s="1" t="s">
        <v>11189</v>
      </c>
      <c r="G8995" s="1" t="str">
        <f>VLOOKUP(Tabla1[[#This Row],[Planta]],Tabla3[],3,FALSE)</f>
        <v>Maíz</v>
      </c>
      <c r="H8995" s="1" t="str">
        <f>_xlfn.CONCAT(Tabla1[[#This Row],[Planta Español]],"_",IF(Tabla1[[#This Row],[Saludable]]="Si","Saludable","Enferma"))</f>
        <v>Maíz_Enferma</v>
      </c>
      <c r="I8995" s="1" t="str">
        <f>VLOOKUP(Tabla1[[#This Row],[Enfermedad Inglés]],Tabla3[[Enfermedad Inglés]:[Nombre Coloquial en TV]],3,FALSE)</f>
        <v>Mancha gris</v>
      </c>
      <c r="J8995" s="1" t="str">
        <f>VLOOKUP(Tabla1[[#This Row],[Enfermedad Inglés]],Tabla3[[Enfermedad Inglés]:[Nombre Coloquial en TV]],4,FALSE)</f>
        <v>Pinta gris</v>
      </c>
      <c r="K8995" s="1" t="str">
        <f>VLOOKUP(Tabla1[[#This Row],[Enfermedad Inglés]],Tabla3[[Enfermedad Inglés]:[Nombre Coloquial en TV]],5,FALSE)</f>
        <v>Pudrición</v>
      </c>
    </row>
    <row r="8996" spans="1:11" x14ac:dyDescent="0.2">
      <c r="A8996" s="1" t="s">
        <v>11191</v>
      </c>
      <c r="B8996" s="1" t="s">
        <v>9053</v>
      </c>
      <c r="C8996" s="1" t="s">
        <v>11186</v>
      </c>
      <c r="D8996" s="1" t="s">
        <v>8759</v>
      </c>
      <c r="E8996" s="1" t="s">
        <v>312</v>
      </c>
      <c r="F8996" s="1" t="s">
        <v>11189</v>
      </c>
      <c r="G8996" s="1" t="str">
        <f>VLOOKUP(Tabla1[[#This Row],[Planta]],Tabla3[],3,FALSE)</f>
        <v>Maíz</v>
      </c>
      <c r="H8996" s="1" t="str">
        <f>_xlfn.CONCAT(Tabla1[[#This Row],[Planta Español]],"_",IF(Tabla1[[#This Row],[Saludable]]="Si","Saludable","Enferma"))</f>
        <v>Maíz_Enferma</v>
      </c>
      <c r="I8996" s="1" t="str">
        <f>VLOOKUP(Tabla1[[#This Row],[Enfermedad Inglés]],Tabla3[[Enfermedad Inglés]:[Nombre Coloquial en TV]],3,FALSE)</f>
        <v>Mancha gris</v>
      </c>
      <c r="J8996" s="1" t="str">
        <f>VLOOKUP(Tabla1[[#This Row],[Enfermedad Inglés]],Tabla3[[Enfermedad Inglés]:[Nombre Coloquial en TV]],4,FALSE)</f>
        <v>Pinta gris</v>
      </c>
      <c r="K8996" s="1" t="str">
        <f>VLOOKUP(Tabla1[[#This Row],[Enfermedad Inglés]],Tabla3[[Enfermedad Inglés]:[Nombre Coloquial en TV]],5,FALSE)</f>
        <v>Pudrición</v>
      </c>
    </row>
    <row r="8997" spans="1:11" x14ac:dyDescent="0.2">
      <c r="A8997" s="1" t="s">
        <v>11191</v>
      </c>
      <c r="B8997" s="1" t="s">
        <v>9054</v>
      </c>
      <c r="C8997" s="1" t="s">
        <v>11186</v>
      </c>
      <c r="D8997" s="1" t="s">
        <v>8759</v>
      </c>
      <c r="E8997" s="1" t="s">
        <v>312</v>
      </c>
      <c r="F8997" s="1" t="s">
        <v>11189</v>
      </c>
      <c r="G8997" s="1" t="str">
        <f>VLOOKUP(Tabla1[[#This Row],[Planta]],Tabla3[],3,FALSE)</f>
        <v>Maíz</v>
      </c>
      <c r="H8997" s="1" t="str">
        <f>_xlfn.CONCAT(Tabla1[[#This Row],[Planta Español]],"_",IF(Tabla1[[#This Row],[Saludable]]="Si","Saludable","Enferma"))</f>
        <v>Maíz_Enferma</v>
      </c>
      <c r="I8997" s="1" t="str">
        <f>VLOOKUP(Tabla1[[#This Row],[Enfermedad Inglés]],Tabla3[[Enfermedad Inglés]:[Nombre Coloquial en TV]],3,FALSE)</f>
        <v>Mancha gris</v>
      </c>
      <c r="J8997" s="1" t="str">
        <f>VLOOKUP(Tabla1[[#This Row],[Enfermedad Inglés]],Tabla3[[Enfermedad Inglés]:[Nombre Coloquial en TV]],4,FALSE)</f>
        <v>Pinta gris</v>
      </c>
      <c r="K8997" s="1" t="str">
        <f>VLOOKUP(Tabla1[[#This Row],[Enfermedad Inglés]],Tabla3[[Enfermedad Inglés]:[Nombre Coloquial en TV]],5,FALSE)</f>
        <v>Pudrición</v>
      </c>
    </row>
    <row r="8998" spans="1:11" x14ac:dyDescent="0.2">
      <c r="A8998" s="1" t="s">
        <v>11191</v>
      </c>
      <c r="B8998" s="1" t="s">
        <v>9055</v>
      </c>
      <c r="C8998" s="1" t="s">
        <v>11186</v>
      </c>
      <c r="D8998" s="1" t="s">
        <v>8759</v>
      </c>
      <c r="E8998" s="1" t="s">
        <v>312</v>
      </c>
      <c r="F8998" s="1" t="s">
        <v>11189</v>
      </c>
      <c r="G8998" s="1" t="str">
        <f>VLOOKUP(Tabla1[[#This Row],[Planta]],Tabla3[],3,FALSE)</f>
        <v>Maíz</v>
      </c>
      <c r="H8998" s="1" t="str">
        <f>_xlfn.CONCAT(Tabla1[[#This Row],[Planta Español]],"_",IF(Tabla1[[#This Row],[Saludable]]="Si","Saludable","Enferma"))</f>
        <v>Maíz_Enferma</v>
      </c>
      <c r="I8998" s="1" t="str">
        <f>VLOOKUP(Tabla1[[#This Row],[Enfermedad Inglés]],Tabla3[[Enfermedad Inglés]:[Nombre Coloquial en TV]],3,FALSE)</f>
        <v>Mancha gris</v>
      </c>
      <c r="J8998" s="1" t="str">
        <f>VLOOKUP(Tabla1[[#This Row],[Enfermedad Inglés]],Tabla3[[Enfermedad Inglés]:[Nombre Coloquial en TV]],4,FALSE)</f>
        <v>Pinta gris</v>
      </c>
      <c r="K8998" s="1" t="str">
        <f>VLOOKUP(Tabla1[[#This Row],[Enfermedad Inglés]],Tabla3[[Enfermedad Inglés]:[Nombre Coloquial en TV]],5,FALSE)</f>
        <v>Pudrición</v>
      </c>
    </row>
    <row r="8999" spans="1:11" x14ac:dyDescent="0.2">
      <c r="A8999" s="1" t="s">
        <v>11191</v>
      </c>
      <c r="B8999" s="1" t="s">
        <v>9056</v>
      </c>
      <c r="C8999" s="1" t="s">
        <v>11186</v>
      </c>
      <c r="D8999" s="1" t="s">
        <v>8759</v>
      </c>
      <c r="E8999" s="1" t="s">
        <v>312</v>
      </c>
      <c r="F8999" s="1" t="s">
        <v>11189</v>
      </c>
      <c r="G8999" s="1" t="str">
        <f>VLOOKUP(Tabla1[[#This Row],[Planta]],Tabla3[],3,FALSE)</f>
        <v>Maíz</v>
      </c>
      <c r="H8999" s="1" t="str">
        <f>_xlfn.CONCAT(Tabla1[[#This Row],[Planta Español]],"_",IF(Tabla1[[#This Row],[Saludable]]="Si","Saludable","Enferma"))</f>
        <v>Maíz_Enferma</v>
      </c>
      <c r="I8999" s="1" t="str">
        <f>VLOOKUP(Tabla1[[#This Row],[Enfermedad Inglés]],Tabla3[[Enfermedad Inglés]:[Nombre Coloquial en TV]],3,FALSE)</f>
        <v>Mancha gris</v>
      </c>
      <c r="J8999" s="1" t="str">
        <f>VLOOKUP(Tabla1[[#This Row],[Enfermedad Inglés]],Tabla3[[Enfermedad Inglés]:[Nombre Coloquial en TV]],4,FALSE)</f>
        <v>Pinta gris</v>
      </c>
      <c r="K8999" s="1" t="str">
        <f>VLOOKUP(Tabla1[[#This Row],[Enfermedad Inglés]],Tabla3[[Enfermedad Inglés]:[Nombre Coloquial en TV]],5,FALSE)</f>
        <v>Pudrición</v>
      </c>
    </row>
    <row r="9000" spans="1:11" x14ac:dyDescent="0.2">
      <c r="A9000" s="1" t="s">
        <v>11191</v>
      </c>
      <c r="B9000" s="1" t="s">
        <v>9057</v>
      </c>
      <c r="C9000" s="1" t="s">
        <v>11186</v>
      </c>
      <c r="D9000" s="1" t="s">
        <v>8759</v>
      </c>
      <c r="E9000" s="1" t="s">
        <v>312</v>
      </c>
      <c r="F9000" s="1" t="s">
        <v>11189</v>
      </c>
      <c r="G9000" s="1" t="str">
        <f>VLOOKUP(Tabla1[[#This Row],[Planta]],Tabla3[],3,FALSE)</f>
        <v>Maíz</v>
      </c>
      <c r="H9000" s="1" t="str">
        <f>_xlfn.CONCAT(Tabla1[[#This Row],[Planta Español]],"_",IF(Tabla1[[#This Row],[Saludable]]="Si","Saludable","Enferma"))</f>
        <v>Maíz_Enferma</v>
      </c>
      <c r="I9000" s="1" t="str">
        <f>VLOOKUP(Tabla1[[#This Row],[Enfermedad Inglés]],Tabla3[[Enfermedad Inglés]:[Nombre Coloquial en TV]],3,FALSE)</f>
        <v>Mancha gris</v>
      </c>
      <c r="J9000" s="1" t="str">
        <f>VLOOKUP(Tabla1[[#This Row],[Enfermedad Inglés]],Tabla3[[Enfermedad Inglés]:[Nombre Coloquial en TV]],4,FALSE)</f>
        <v>Pinta gris</v>
      </c>
      <c r="K9000" s="1" t="str">
        <f>VLOOKUP(Tabla1[[#This Row],[Enfermedad Inglés]],Tabla3[[Enfermedad Inglés]:[Nombre Coloquial en TV]],5,FALSE)</f>
        <v>Pudrición</v>
      </c>
    </row>
    <row r="9001" spans="1:11" x14ac:dyDescent="0.2">
      <c r="A9001" s="1" t="s">
        <v>11191</v>
      </c>
      <c r="B9001" s="1" t="s">
        <v>9058</v>
      </c>
      <c r="C9001" s="1" t="s">
        <v>11186</v>
      </c>
      <c r="D9001" s="1" t="s">
        <v>8759</v>
      </c>
      <c r="E9001" s="1" t="s">
        <v>312</v>
      </c>
      <c r="F9001" s="1" t="s">
        <v>11189</v>
      </c>
      <c r="G9001" s="1" t="str">
        <f>VLOOKUP(Tabla1[[#This Row],[Planta]],Tabla3[],3,FALSE)</f>
        <v>Maíz</v>
      </c>
      <c r="H9001" s="1" t="str">
        <f>_xlfn.CONCAT(Tabla1[[#This Row],[Planta Español]],"_",IF(Tabla1[[#This Row],[Saludable]]="Si","Saludable","Enferma"))</f>
        <v>Maíz_Enferma</v>
      </c>
      <c r="I9001" s="1" t="str">
        <f>VLOOKUP(Tabla1[[#This Row],[Enfermedad Inglés]],Tabla3[[Enfermedad Inglés]:[Nombre Coloquial en TV]],3,FALSE)</f>
        <v>Mancha gris</v>
      </c>
      <c r="J9001" s="1" t="str">
        <f>VLOOKUP(Tabla1[[#This Row],[Enfermedad Inglés]],Tabla3[[Enfermedad Inglés]:[Nombre Coloquial en TV]],4,FALSE)</f>
        <v>Pinta gris</v>
      </c>
      <c r="K9001" s="1" t="str">
        <f>VLOOKUP(Tabla1[[#This Row],[Enfermedad Inglés]],Tabla3[[Enfermedad Inglés]:[Nombre Coloquial en TV]],5,FALSE)</f>
        <v>Pudrición</v>
      </c>
    </row>
    <row r="9002" spans="1:11" x14ac:dyDescent="0.2">
      <c r="A9002" s="1" t="s">
        <v>9059</v>
      </c>
      <c r="B9002" s="1" t="s">
        <v>9060</v>
      </c>
      <c r="C9002" s="1" t="s">
        <v>3330</v>
      </c>
      <c r="D9002" s="1" t="s">
        <v>9061</v>
      </c>
      <c r="E9002" s="1" t="s">
        <v>312</v>
      </c>
      <c r="F9002" s="1" t="s">
        <v>11181</v>
      </c>
      <c r="G9002" s="1" t="str">
        <f>VLOOKUP(Tabla1[[#This Row],[Planta]],Tabla3[],3,FALSE)</f>
        <v>Manzana</v>
      </c>
      <c r="H9002" s="1" t="str">
        <f>_xlfn.CONCAT(Tabla1[[#This Row],[Planta Español]],"_",IF(Tabla1[[#This Row],[Saludable]]="Si","Saludable","Enferma"))</f>
        <v>Manzana_Enferma</v>
      </c>
      <c r="I9002" s="1" t="str">
        <f>VLOOKUP(Tabla1[[#This Row],[Enfermedad Inglés]],Tabla3[[Enfermedad Inglés]:[Nombre Coloquial en TV]],3,FALSE)</f>
        <v>Pudrición negra</v>
      </c>
      <c r="J9002" s="1" t="str">
        <f>VLOOKUP(Tabla1[[#This Row],[Enfermedad Inglés]],Tabla3[[Enfermedad Inglés]:[Nombre Coloquial en TV]],4,FALSE)</f>
        <v>Pudrición del fruto</v>
      </c>
      <c r="K9002" s="1" t="str">
        <f>VLOOKUP(Tabla1[[#This Row],[Enfermedad Inglés]],Tabla3[[Enfermedad Inglés]:[Nombre Coloquial en TV]],5,FALSE)</f>
        <v>Pudricion de la hoja</v>
      </c>
    </row>
    <row r="9003" spans="1:11" x14ac:dyDescent="0.2">
      <c r="A9003" s="1" t="s">
        <v>9059</v>
      </c>
      <c r="B9003" s="1" t="s">
        <v>9062</v>
      </c>
      <c r="C9003" s="1" t="s">
        <v>3330</v>
      </c>
      <c r="D9003" s="1" t="s">
        <v>9061</v>
      </c>
      <c r="E9003" s="1" t="s">
        <v>312</v>
      </c>
      <c r="F9003" s="1" t="s">
        <v>11181</v>
      </c>
      <c r="G9003" s="1" t="str">
        <f>VLOOKUP(Tabla1[[#This Row],[Planta]],Tabla3[],3,FALSE)</f>
        <v>Manzana</v>
      </c>
      <c r="H9003" s="1" t="str">
        <f>_xlfn.CONCAT(Tabla1[[#This Row],[Planta Español]],"_",IF(Tabla1[[#This Row],[Saludable]]="Si","Saludable","Enferma"))</f>
        <v>Manzana_Enferma</v>
      </c>
      <c r="I9003" s="1" t="str">
        <f>VLOOKUP(Tabla1[[#This Row],[Enfermedad Inglés]],Tabla3[[Enfermedad Inglés]:[Nombre Coloquial en TV]],3,FALSE)</f>
        <v>Pudrición negra</v>
      </c>
      <c r="J9003" s="1" t="str">
        <f>VLOOKUP(Tabla1[[#This Row],[Enfermedad Inglés]],Tabla3[[Enfermedad Inglés]:[Nombre Coloquial en TV]],4,FALSE)</f>
        <v>Pudrición del fruto</v>
      </c>
      <c r="K9003" s="1" t="str">
        <f>VLOOKUP(Tabla1[[#This Row],[Enfermedad Inglés]],Tabla3[[Enfermedad Inglés]:[Nombre Coloquial en TV]],5,FALSE)</f>
        <v>Pudricion de la hoja</v>
      </c>
    </row>
    <row r="9004" spans="1:11" x14ac:dyDescent="0.2">
      <c r="A9004" s="1" t="s">
        <v>9059</v>
      </c>
      <c r="B9004" s="1" t="s">
        <v>9063</v>
      </c>
      <c r="C9004" s="1" t="s">
        <v>3330</v>
      </c>
      <c r="D9004" s="1" t="s">
        <v>9061</v>
      </c>
      <c r="E9004" s="1" t="s">
        <v>312</v>
      </c>
      <c r="F9004" s="1" t="s">
        <v>11181</v>
      </c>
      <c r="G9004" s="1" t="str">
        <f>VLOOKUP(Tabla1[[#This Row],[Planta]],Tabla3[],3,FALSE)</f>
        <v>Manzana</v>
      </c>
      <c r="H9004" s="1" t="str">
        <f>_xlfn.CONCAT(Tabla1[[#This Row],[Planta Español]],"_",IF(Tabla1[[#This Row],[Saludable]]="Si","Saludable","Enferma"))</f>
        <v>Manzana_Enferma</v>
      </c>
      <c r="I9004" s="1" t="str">
        <f>VLOOKUP(Tabla1[[#This Row],[Enfermedad Inglés]],Tabla3[[Enfermedad Inglés]:[Nombre Coloquial en TV]],3,FALSE)</f>
        <v>Pudrición negra</v>
      </c>
      <c r="J9004" s="1" t="str">
        <f>VLOOKUP(Tabla1[[#This Row],[Enfermedad Inglés]],Tabla3[[Enfermedad Inglés]:[Nombre Coloquial en TV]],4,FALSE)</f>
        <v>Pudrición del fruto</v>
      </c>
      <c r="K9004" s="1" t="str">
        <f>VLOOKUP(Tabla1[[#This Row],[Enfermedad Inglés]],Tabla3[[Enfermedad Inglés]:[Nombre Coloquial en TV]],5,FALSE)</f>
        <v>Pudricion de la hoja</v>
      </c>
    </row>
    <row r="9005" spans="1:11" x14ac:dyDescent="0.2">
      <c r="A9005" s="1" t="s">
        <v>9059</v>
      </c>
      <c r="B9005" s="1" t="s">
        <v>9064</v>
      </c>
      <c r="C9005" s="1" t="s">
        <v>3330</v>
      </c>
      <c r="D9005" s="1" t="s">
        <v>9061</v>
      </c>
      <c r="E9005" s="1" t="s">
        <v>312</v>
      </c>
      <c r="F9005" s="1" t="s">
        <v>11181</v>
      </c>
      <c r="G9005" s="1" t="str">
        <f>VLOOKUP(Tabla1[[#This Row],[Planta]],Tabla3[],3,FALSE)</f>
        <v>Manzana</v>
      </c>
      <c r="H9005" s="1" t="str">
        <f>_xlfn.CONCAT(Tabla1[[#This Row],[Planta Español]],"_",IF(Tabla1[[#This Row],[Saludable]]="Si","Saludable","Enferma"))</f>
        <v>Manzana_Enferma</v>
      </c>
      <c r="I9005" s="1" t="str">
        <f>VLOOKUP(Tabla1[[#This Row],[Enfermedad Inglés]],Tabla3[[Enfermedad Inglés]:[Nombre Coloquial en TV]],3,FALSE)</f>
        <v>Pudrición negra</v>
      </c>
      <c r="J9005" s="1" t="str">
        <f>VLOOKUP(Tabla1[[#This Row],[Enfermedad Inglés]],Tabla3[[Enfermedad Inglés]:[Nombre Coloquial en TV]],4,FALSE)</f>
        <v>Pudrición del fruto</v>
      </c>
      <c r="K9005" s="1" t="str">
        <f>VLOOKUP(Tabla1[[#This Row],[Enfermedad Inglés]],Tabla3[[Enfermedad Inglés]:[Nombre Coloquial en TV]],5,FALSE)</f>
        <v>Pudricion de la hoja</v>
      </c>
    </row>
    <row r="9006" spans="1:11" x14ac:dyDescent="0.2">
      <c r="A9006" s="1" t="s">
        <v>9059</v>
      </c>
      <c r="B9006" s="1" t="s">
        <v>9065</v>
      </c>
      <c r="C9006" s="1" t="s">
        <v>3330</v>
      </c>
      <c r="D9006" s="1" t="s">
        <v>9061</v>
      </c>
      <c r="E9006" s="1" t="s">
        <v>312</v>
      </c>
      <c r="F9006" s="1" t="s">
        <v>11181</v>
      </c>
      <c r="G9006" s="1" t="str">
        <f>VLOOKUP(Tabla1[[#This Row],[Planta]],Tabla3[],3,FALSE)</f>
        <v>Manzana</v>
      </c>
      <c r="H9006" s="1" t="str">
        <f>_xlfn.CONCAT(Tabla1[[#This Row],[Planta Español]],"_",IF(Tabla1[[#This Row],[Saludable]]="Si","Saludable","Enferma"))</f>
        <v>Manzana_Enferma</v>
      </c>
      <c r="I9006" s="1" t="str">
        <f>VLOOKUP(Tabla1[[#This Row],[Enfermedad Inglés]],Tabla3[[Enfermedad Inglés]:[Nombre Coloquial en TV]],3,FALSE)</f>
        <v>Pudrición negra</v>
      </c>
      <c r="J9006" s="1" t="str">
        <f>VLOOKUP(Tabla1[[#This Row],[Enfermedad Inglés]],Tabla3[[Enfermedad Inglés]:[Nombre Coloquial en TV]],4,FALSE)</f>
        <v>Pudrición del fruto</v>
      </c>
      <c r="K9006" s="1" t="str">
        <f>VLOOKUP(Tabla1[[#This Row],[Enfermedad Inglés]],Tabla3[[Enfermedad Inglés]:[Nombre Coloquial en TV]],5,FALSE)</f>
        <v>Pudricion de la hoja</v>
      </c>
    </row>
    <row r="9007" spans="1:11" x14ac:dyDescent="0.2">
      <c r="A9007" s="1" t="s">
        <v>9059</v>
      </c>
      <c r="B9007" s="1" t="s">
        <v>9066</v>
      </c>
      <c r="C9007" s="1" t="s">
        <v>3330</v>
      </c>
      <c r="D9007" s="1" t="s">
        <v>9061</v>
      </c>
      <c r="E9007" s="1" t="s">
        <v>312</v>
      </c>
      <c r="F9007" s="1" t="s">
        <v>11181</v>
      </c>
      <c r="G9007" s="1" t="str">
        <f>VLOOKUP(Tabla1[[#This Row],[Planta]],Tabla3[],3,FALSE)</f>
        <v>Manzana</v>
      </c>
      <c r="H9007" s="1" t="str">
        <f>_xlfn.CONCAT(Tabla1[[#This Row],[Planta Español]],"_",IF(Tabla1[[#This Row],[Saludable]]="Si","Saludable","Enferma"))</f>
        <v>Manzana_Enferma</v>
      </c>
      <c r="I9007" s="1" t="str">
        <f>VLOOKUP(Tabla1[[#This Row],[Enfermedad Inglés]],Tabla3[[Enfermedad Inglés]:[Nombre Coloquial en TV]],3,FALSE)</f>
        <v>Pudrición negra</v>
      </c>
      <c r="J9007" s="1" t="str">
        <f>VLOOKUP(Tabla1[[#This Row],[Enfermedad Inglés]],Tabla3[[Enfermedad Inglés]:[Nombre Coloquial en TV]],4,FALSE)</f>
        <v>Pudrición del fruto</v>
      </c>
      <c r="K9007" s="1" t="str">
        <f>VLOOKUP(Tabla1[[#This Row],[Enfermedad Inglés]],Tabla3[[Enfermedad Inglés]:[Nombre Coloquial en TV]],5,FALSE)</f>
        <v>Pudricion de la hoja</v>
      </c>
    </row>
    <row r="9008" spans="1:11" x14ac:dyDescent="0.2">
      <c r="A9008" s="1" t="s">
        <v>9059</v>
      </c>
      <c r="B9008" s="1" t="s">
        <v>9067</v>
      </c>
      <c r="C9008" s="1" t="s">
        <v>3330</v>
      </c>
      <c r="D9008" s="1" t="s">
        <v>9061</v>
      </c>
      <c r="E9008" s="1" t="s">
        <v>312</v>
      </c>
      <c r="F9008" s="1" t="s">
        <v>11181</v>
      </c>
      <c r="G9008" s="1" t="str">
        <f>VLOOKUP(Tabla1[[#This Row],[Planta]],Tabla3[],3,FALSE)</f>
        <v>Manzana</v>
      </c>
      <c r="H9008" s="1" t="str">
        <f>_xlfn.CONCAT(Tabla1[[#This Row],[Planta Español]],"_",IF(Tabla1[[#This Row],[Saludable]]="Si","Saludable","Enferma"))</f>
        <v>Manzana_Enferma</v>
      </c>
      <c r="I9008" s="1" t="str">
        <f>VLOOKUP(Tabla1[[#This Row],[Enfermedad Inglés]],Tabla3[[Enfermedad Inglés]:[Nombre Coloquial en TV]],3,FALSE)</f>
        <v>Pudrición negra</v>
      </c>
      <c r="J9008" s="1" t="str">
        <f>VLOOKUP(Tabla1[[#This Row],[Enfermedad Inglés]],Tabla3[[Enfermedad Inglés]:[Nombre Coloquial en TV]],4,FALSE)</f>
        <v>Pudrición del fruto</v>
      </c>
      <c r="K9008" s="1" t="str">
        <f>VLOOKUP(Tabla1[[#This Row],[Enfermedad Inglés]],Tabla3[[Enfermedad Inglés]:[Nombre Coloquial en TV]],5,FALSE)</f>
        <v>Pudricion de la hoja</v>
      </c>
    </row>
    <row r="9009" spans="1:11" x14ac:dyDescent="0.2">
      <c r="A9009" s="1" t="s">
        <v>9059</v>
      </c>
      <c r="B9009" s="1" t="s">
        <v>9068</v>
      </c>
      <c r="C9009" s="1" t="s">
        <v>3330</v>
      </c>
      <c r="D9009" s="1" t="s">
        <v>9061</v>
      </c>
      <c r="E9009" s="1" t="s">
        <v>312</v>
      </c>
      <c r="F9009" s="1" t="s">
        <v>11181</v>
      </c>
      <c r="G9009" s="1" t="str">
        <f>VLOOKUP(Tabla1[[#This Row],[Planta]],Tabla3[],3,FALSE)</f>
        <v>Manzana</v>
      </c>
      <c r="H9009" s="1" t="str">
        <f>_xlfn.CONCAT(Tabla1[[#This Row],[Planta Español]],"_",IF(Tabla1[[#This Row],[Saludable]]="Si","Saludable","Enferma"))</f>
        <v>Manzana_Enferma</v>
      </c>
      <c r="I9009" s="1" t="str">
        <f>VLOOKUP(Tabla1[[#This Row],[Enfermedad Inglés]],Tabla3[[Enfermedad Inglés]:[Nombre Coloquial en TV]],3,FALSE)</f>
        <v>Pudrición negra</v>
      </c>
      <c r="J9009" s="1" t="str">
        <f>VLOOKUP(Tabla1[[#This Row],[Enfermedad Inglés]],Tabla3[[Enfermedad Inglés]:[Nombre Coloquial en TV]],4,FALSE)</f>
        <v>Pudrición del fruto</v>
      </c>
      <c r="K9009" s="1" t="str">
        <f>VLOOKUP(Tabla1[[#This Row],[Enfermedad Inglés]],Tabla3[[Enfermedad Inglés]:[Nombre Coloquial en TV]],5,FALSE)</f>
        <v>Pudricion de la hoja</v>
      </c>
    </row>
    <row r="9010" spans="1:11" x14ac:dyDescent="0.2">
      <c r="A9010" s="1" t="s">
        <v>9059</v>
      </c>
      <c r="B9010" s="1" t="s">
        <v>9069</v>
      </c>
      <c r="C9010" s="1" t="s">
        <v>3330</v>
      </c>
      <c r="D9010" s="1" t="s">
        <v>9061</v>
      </c>
      <c r="E9010" s="1" t="s">
        <v>312</v>
      </c>
      <c r="F9010" s="1" t="s">
        <v>11181</v>
      </c>
      <c r="G9010" s="1" t="str">
        <f>VLOOKUP(Tabla1[[#This Row],[Planta]],Tabla3[],3,FALSE)</f>
        <v>Manzana</v>
      </c>
      <c r="H9010" s="1" t="str">
        <f>_xlfn.CONCAT(Tabla1[[#This Row],[Planta Español]],"_",IF(Tabla1[[#This Row],[Saludable]]="Si","Saludable","Enferma"))</f>
        <v>Manzana_Enferma</v>
      </c>
      <c r="I9010" s="1" t="str">
        <f>VLOOKUP(Tabla1[[#This Row],[Enfermedad Inglés]],Tabla3[[Enfermedad Inglés]:[Nombre Coloquial en TV]],3,FALSE)</f>
        <v>Pudrición negra</v>
      </c>
      <c r="J9010" s="1" t="str">
        <f>VLOOKUP(Tabla1[[#This Row],[Enfermedad Inglés]],Tabla3[[Enfermedad Inglés]:[Nombre Coloquial en TV]],4,FALSE)</f>
        <v>Pudrición del fruto</v>
      </c>
      <c r="K9010" s="1" t="str">
        <f>VLOOKUP(Tabla1[[#This Row],[Enfermedad Inglés]],Tabla3[[Enfermedad Inglés]:[Nombre Coloquial en TV]],5,FALSE)</f>
        <v>Pudricion de la hoja</v>
      </c>
    </row>
    <row r="9011" spans="1:11" x14ac:dyDescent="0.2">
      <c r="A9011" s="1" t="s">
        <v>9059</v>
      </c>
      <c r="B9011" s="1" t="s">
        <v>9070</v>
      </c>
      <c r="C9011" s="1" t="s">
        <v>3330</v>
      </c>
      <c r="D9011" s="1" t="s">
        <v>9061</v>
      </c>
      <c r="E9011" s="1" t="s">
        <v>312</v>
      </c>
      <c r="F9011" s="1" t="s">
        <v>11181</v>
      </c>
      <c r="G9011" s="1" t="str">
        <f>VLOOKUP(Tabla1[[#This Row],[Planta]],Tabla3[],3,FALSE)</f>
        <v>Manzana</v>
      </c>
      <c r="H9011" s="1" t="str">
        <f>_xlfn.CONCAT(Tabla1[[#This Row],[Planta Español]],"_",IF(Tabla1[[#This Row],[Saludable]]="Si","Saludable","Enferma"))</f>
        <v>Manzana_Enferma</v>
      </c>
      <c r="I9011" s="1" t="str">
        <f>VLOOKUP(Tabla1[[#This Row],[Enfermedad Inglés]],Tabla3[[Enfermedad Inglés]:[Nombre Coloquial en TV]],3,FALSE)</f>
        <v>Pudrición negra</v>
      </c>
      <c r="J9011" s="1" t="str">
        <f>VLOOKUP(Tabla1[[#This Row],[Enfermedad Inglés]],Tabla3[[Enfermedad Inglés]:[Nombre Coloquial en TV]],4,FALSE)</f>
        <v>Pudrición del fruto</v>
      </c>
      <c r="K9011" s="1" t="str">
        <f>VLOOKUP(Tabla1[[#This Row],[Enfermedad Inglés]],Tabla3[[Enfermedad Inglés]:[Nombre Coloquial en TV]],5,FALSE)</f>
        <v>Pudricion de la hoja</v>
      </c>
    </row>
    <row r="9012" spans="1:11" x14ac:dyDescent="0.2">
      <c r="A9012" s="1" t="s">
        <v>9059</v>
      </c>
      <c r="B9012" s="1" t="s">
        <v>9071</v>
      </c>
      <c r="C9012" s="1" t="s">
        <v>3330</v>
      </c>
      <c r="D9012" s="1" t="s">
        <v>9061</v>
      </c>
      <c r="E9012" s="1" t="s">
        <v>312</v>
      </c>
      <c r="F9012" s="1" t="s">
        <v>11181</v>
      </c>
      <c r="G9012" s="1" t="str">
        <f>VLOOKUP(Tabla1[[#This Row],[Planta]],Tabla3[],3,FALSE)</f>
        <v>Manzana</v>
      </c>
      <c r="H9012" s="1" t="str">
        <f>_xlfn.CONCAT(Tabla1[[#This Row],[Planta Español]],"_",IF(Tabla1[[#This Row],[Saludable]]="Si","Saludable","Enferma"))</f>
        <v>Manzana_Enferma</v>
      </c>
      <c r="I9012" s="1" t="str">
        <f>VLOOKUP(Tabla1[[#This Row],[Enfermedad Inglés]],Tabla3[[Enfermedad Inglés]:[Nombre Coloquial en TV]],3,FALSE)</f>
        <v>Pudrición negra</v>
      </c>
      <c r="J9012" s="1" t="str">
        <f>VLOOKUP(Tabla1[[#This Row],[Enfermedad Inglés]],Tabla3[[Enfermedad Inglés]:[Nombre Coloquial en TV]],4,FALSE)</f>
        <v>Pudrición del fruto</v>
      </c>
      <c r="K9012" s="1" t="str">
        <f>VLOOKUP(Tabla1[[#This Row],[Enfermedad Inglés]],Tabla3[[Enfermedad Inglés]:[Nombre Coloquial en TV]],5,FALSE)</f>
        <v>Pudricion de la hoja</v>
      </c>
    </row>
    <row r="9013" spans="1:11" x14ac:dyDescent="0.2">
      <c r="A9013" s="1" t="s">
        <v>9059</v>
      </c>
      <c r="B9013" s="1" t="s">
        <v>9072</v>
      </c>
      <c r="C9013" s="1" t="s">
        <v>3330</v>
      </c>
      <c r="D9013" s="1" t="s">
        <v>9061</v>
      </c>
      <c r="E9013" s="1" t="s">
        <v>312</v>
      </c>
      <c r="F9013" s="1" t="s">
        <v>11181</v>
      </c>
      <c r="G9013" s="1" t="str">
        <f>VLOOKUP(Tabla1[[#This Row],[Planta]],Tabla3[],3,FALSE)</f>
        <v>Manzana</v>
      </c>
      <c r="H9013" s="1" t="str">
        <f>_xlfn.CONCAT(Tabla1[[#This Row],[Planta Español]],"_",IF(Tabla1[[#This Row],[Saludable]]="Si","Saludable","Enferma"))</f>
        <v>Manzana_Enferma</v>
      </c>
      <c r="I9013" s="1" t="str">
        <f>VLOOKUP(Tabla1[[#This Row],[Enfermedad Inglés]],Tabla3[[Enfermedad Inglés]:[Nombre Coloquial en TV]],3,FALSE)</f>
        <v>Pudrición negra</v>
      </c>
      <c r="J9013" s="1" t="str">
        <f>VLOOKUP(Tabla1[[#This Row],[Enfermedad Inglés]],Tabla3[[Enfermedad Inglés]:[Nombre Coloquial en TV]],4,FALSE)</f>
        <v>Pudrición del fruto</v>
      </c>
      <c r="K9013" s="1" t="str">
        <f>VLOOKUP(Tabla1[[#This Row],[Enfermedad Inglés]],Tabla3[[Enfermedad Inglés]:[Nombre Coloquial en TV]],5,FALSE)</f>
        <v>Pudricion de la hoja</v>
      </c>
    </row>
    <row r="9014" spans="1:11" x14ac:dyDescent="0.2">
      <c r="A9014" s="1" t="s">
        <v>9059</v>
      </c>
      <c r="B9014" s="1" t="s">
        <v>9073</v>
      </c>
      <c r="C9014" s="1" t="s">
        <v>3330</v>
      </c>
      <c r="D9014" s="1" t="s">
        <v>9061</v>
      </c>
      <c r="E9014" s="1" t="s">
        <v>312</v>
      </c>
      <c r="F9014" s="1" t="s">
        <v>11181</v>
      </c>
      <c r="G9014" s="1" t="str">
        <f>VLOOKUP(Tabla1[[#This Row],[Planta]],Tabla3[],3,FALSE)</f>
        <v>Manzana</v>
      </c>
      <c r="H9014" s="1" t="str">
        <f>_xlfn.CONCAT(Tabla1[[#This Row],[Planta Español]],"_",IF(Tabla1[[#This Row],[Saludable]]="Si","Saludable","Enferma"))</f>
        <v>Manzana_Enferma</v>
      </c>
      <c r="I9014" s="1" t="str">
        <f>VLOOKUP(Tabla1[[#This Row],[Enfermedad Inglés]],Tabla3[[Enfermedad Inglés]:[Nombre Coloquial en TV]],3,FALSE)</f>
        <v>Pudrición negra</v>
      </c>
      <c r="J9014" s="1" t="str">
        <f>VLOOKUP(Tabla1[[#This Row],[Enfermedad Inglés]],Tabla3[[Enfermedad Inglés]:[Nombre Coloquial en TV]],4,FALSE)</f>
        <v>Pudrición del fruto</v>
      </c>
      <c r="K9014" s="1" t="str">
        <f>VLOOKUP(Tabla1[[#This Row],[Enfermedad Inglés]],Tabla3[[Enfermedad Inglés]:[Nombre Coloquial en TV]],5,FALSE)</f>
        <v>Pudricion de la hoja</v>
      </c>
    </row>
    <row r="9015" spans="1:11" x14ac:dyDescent="0.2">
      <c r="A9015" s="1" t="s">
        <v>9059</v>
      </c>
      <c r="B9015" s="1" t="s">
        <v>9074</v>
      </c>
      <c r="C9015" s="1" t="s">
        <v>3330</v>
      </c>
      <c r="D9015" s="1" t="s">
        <v>9061</v>
      </c>
      <c r="E9015" s="1" t="s">
        <v>312</v>
      </c>
      <c r="F9015" s="1" t="s">
        <v>11181</v>
      </c>
      <c r="G9015" s="1" t="str">
        <f>VLOOKUP(Tabla1[[#This Row],[Planta]],Tabla3[],3,FALSE)</f>
        <v>Manzana</v>
      </c>
      <c r="H9015" s="1" t="str">
        <f>_xlfn.CONCAT(Tabla1[[#This Row],[Planta Español]],"_",IF(Tabla1[[#This Row],[Saludable]]="Si","Saludable","Enferma"))</f>
        <v>Manzana_Enferma</v>
      </c>
      <c r="I9015" s="1" t="str">
        <f>VLOOKUP(Tabla1[[#This Row],[Enfermedad Inglés]],Tabla3[[Enfermedad Inglés]:[Nombre Coloquial en TV]],3,FALSE)</f>
        <v>Pudrición negra</v>
      </c>
      <c r="J9015" s="1" t="str">
        <f>VLOOKUP(Tabla1[[#This Row],[Enfermedad Inglés]],Tabla3[[Enfermedad Inglés]:[Nombre Coloquial en TV]],4,FALSE)</f>
        <v>Pudrición del fruto</v>
      </c>
      <c r="K9015" s="1" t="str">
        <f>VLOOKUP(Tabla1[[#This Row],[Enfermedad Inglés]],Tabla3[[Enfermedad Inglés]:[Nombre Coloquial en TV]],5,FALSE)</f>
        <v>Pudricion de la hoja</v>
      </c>
    </row>
    <row r="9016" spans="1:11" x14ac:dyDescent="0.2">
      <c r="A9016" s="1" t="s">
        <v>9059</v>
      </c>
      <c r="B9016" s="1" t="s">
        <v>9075</v>
      </c>
      <c r="C9016" s="1" t="s">
        <v>3330</v>
      </c>
      <c r="D9016" s="1" t="s">
        <v>9061</v>
      </c>
      <c r="E9016" s="1" t="s">
        <v>312</v>
      </c>
      <c r="F9016" s="1" t="s">
        <v>11181</v>
      </c>
      <c r="G9016" s="1" t="str">
        <f>VLOOKUP(Tabla1[[#This Row],[Planta]],Tabla3[],3,FALSE)</f>
        <v>Manzana</v>
      </c>
      <c r="H9016" s="1" t="str">
        <f>_xlfn.CONCAT(Tabla1[[#This Row],[Planta Español]],"_",IF(Tabla1[[#This Row],[Saludable]]="Si","Saludable","Enferma"))</f>
        <v>Manzana_Enferma</v>
      </c>
      <c r="I9016" s="1" t="str">
        <f>VLOOKUP(Tabla1[[#This Row],[Enfermedad Inglés]],Tabla3[[Enfermedad Inglés]:[Nombre Coloquial en TV]],3,FALSE)</f>
        <v>Pudrición negra</v>
      </c>
      <c r="J9016" s="1" t="str">
        <f>VLOOKUP(Tabla1[[#This Row],[Enfermedad Inglés]],Tabla3[[Enfermedad Inglés]:[Nombre Coloquial en TV]],4,FALSE)</f>
        <v>Pudrición del fruto</v>
      </c>
      <c r="K9016" s="1" t="str">
        <f>VLOOKUP(Tabla1[[#This Row],[Enfermedad Inglés]],Tabla3[[Enfermedad Inglés]:[Nombre Coloquial en TV]],5,FALSE)</f>
        <v>Pudricion de la hoja</v>
      </c>
    </row>
    <row r="9017" spans="1:11" x14ac:dyDescent="0.2">
      <c r="A9017" s="1" t="s">
        <v>9059</v>
      </c>
      <c r="B9017" s="1" t="s">
        <v>9076</v>
      </c>
      <c r="C9017" s="1" t="s">
        <v>3330</v>
      </c>
      <c r="D9017" s="1" t="s">
        <v>9061</v>
      </c>
      <c r="E9017" s="1" t="s">
        <v>312</v>
      </c>
      <c r="F9017" s="1" t="s">
        <v>11181</v>
      </c>
      <c r="G9017" s="1" t="str">
        <f>VLOOKUP(Tabla1[[#This Row],[Planta]],Tabla3[],3,FALSE)</f>
        <v>Manzana</v>
      </c>
      <c r="H9017" s="1" t="str">
        <f>_xlfn.CONCAT(Tabla1[[#This Row],[Planta Español]],"_",IF(Tabla1[[#This Row],[Saludable]]="Si","Saludable","Enferma"))</f>
        <v>Manzana_Enferma</v>
      </c>
      <c r="I9017" s="1" t="str">
        <f>VLOOKUP(Tabla1[[#This Row],[Enfermedad Inglés]],Tabla3[[Enfermedad Inglés]:[Nombre Coloquial en TV]],3,FALSE)</f>
        <v>Pudrición negra</v>
      </c>
      <c r="J9017" s="1" t="str">
        <f>VLOOKUP(Tabla1[[#This Row],[Enfermedad Inglés]],Tabla3[[Enfermedad Inglés]:[Nombre Coloquial en TV]],4,FALSE)</f>
        <v>Pudrición del fruto</v>
      </c>
      <c r="K9017" s="1" t="str">
        <f>VLOOKUP(Tabla1[[#This Row],[Enfermedad Inglés]],Tabla3[[Enfermedad Inglés]:[Nombre Coloquial en TV]],5,FALSE)</f>
        <v>Pudricion de la hoja</v>
      </c>
    </row>
    <row r="9018" spans="1:11" x14ac:dyDescent="0.2">
      <c r="A9018" s="1" t="s">
        <v>9059</v>
      </c>
      <c r="B9018" s="1" t="s">
        <v>9077</v>
      </c>
      <c r="C9018" s="1" t="s">
        <v>3330</v>
      </c>
      <c r="D9018" s="1" t="s">
        <v>9061</v>
      </c>
      <c r="E9018" s="1" t="s">
        <v>312</v>
      </c>
      <c r="F9018" s="1" t="s">
        <v>11181</v>
      </c>
      <c r="G9018" s="1" t="str">
        <f>VLOOKUP(Tabla1[[#This Row],[Planta]],Tabla3[],3,FALSE)</f>
        <v>Manzana</v>
      </c>
      <c r="H9018" s="1" t="str">
        <f>_xlfn.CONCAT(Tabla1[[#This Row],[Planta Español]],"_",IF(Tabla1[[#This Row],[Saludable]]="Si","Saludable","Enferma"))</f>
        <v>Manzana_Enferma</v>
      </c>
      <c r="I9018" s="1" t="str">
        <f>VLOOKUP(Tabla1[[#This Row],[Enfermedad Inglés]],Tabla3[[Enfermedad Inglés]:[Nombre Coloquial en TV]],3,FALSE)</f>
        <v>Pudrición negra</v>
      </c>
      <c r="J9018" s="1" t="str">
        <f>VLOOKUP(Tabla1[[#This Row],[Enfermedad Inglés]],Tabla3[[Enfermedad Inglés]:[Nombre Coloquial en TV]],4,FALSE)</f>
        <v>Pudrición del fruto</v>
      </c>
      <c r="K9018" s="1" t="str">
        <f>VLOOKUP(Tabla1[[#This Row],[Enfermedad Inglés]],Tabla3[[Enfermedad Inglés]:[Nombre Coloquial en TV]],5,FALSE)</f>
        <v>Pudricion de la hoja</v>
      </c>
    </row>
    <row r="9019" spans="1:11" x14ac:dyDescent="0.2">
      <c r="A9019" s="1" t="s">
        <v>9059</v>
      </c>
      <c r="B9019" s="1" t="s">
        <v>9078</v>
      </c>
      <c r="C9019" s="1" t="s">
        <v>3330</v>
      </c>
      <c r="D9019" s="1" t="s">
        <v>9061</v>
      </c>
      <c r="E9019" s="1" t="s">
        <v>312</v>
      </c>
      <c r="F9019" s="1" t="s">
        <v>11181</v>
      </c>
      <c r="G9019" s="1" t="str">
        <f>VLOOKUP(Tabla1[[#This Row],[Planta]],Tabla3[],3,FALSE)</f>
        <v>Manzana</v>
      </c>
      <c r="H9019" s="1" t="str">
        <f>_xlfn.CONCAT(Tabla1[[#This Row],[Planta Español]],"_",IF(Tabla1[[#This Row],[Saludable]]="Si","Saludable","Enferma"))</f>
        <v>Manzana_Enferma</v>
      </c>
      <c r="I9019" s="1" t="str">
        <f>VLOOKUP(Tabla1[[#This Row],[Enfermedad Inglés]],Tabla3[[Enfermedad Inglés]:[Nombre Coloquial en TV]],3,FALSE)</f>
        <v>Pudrición negra</v>
      </c>
      <c r="J9019" s="1" t="str">
        <f>VLOOKUP(Tabla1[[#This Row],[Enfermedad Inglés]],Tabla3[[Enfermedad Inglés]:[Nombre Coloquial en TV]],4,FALSE)</f>
        <v>Pudrición del fruto</v>
      </c>
      <c r="K9019" s="1" t="str">
        <f>VLOOKUP(Tabla1[[#This Row],[Enfermedad Inglés]],Tabla3[[Enfermedad Inglés]:[Nombre Coloquial en TV]],5,FALSE)</f>
        <v>Pudricion de la hoja</v>
      </c>
    </row>
    <row r="9020" spans="1:11" x14ac:dyDescent="0.2">
      <c r="A9020" s="1" t="s">
        <v>9059</v>
      </c>
      <c r="B9020" s="1" t="s">
        <v>9079</v>
      </c>
      <c r="C9020" s="1" t="s">
        <v>3330</v>
      </c>
      <c r="D9020" s="1" t="s">
        <v>9061</v>
      </c>
      <c r="E9020" s="1" t="s">
        <v>312</v>
      </c>
      <c r="F9020" s="1" t="s">
        <v>11181</v>
      </c>
      <c r="G9020" s="1" t="str">
        <f>VLOOKUP(Tabla1[[#This Row],[Planta]],Tabla3[],3,FALSE)</f>
        <v>Manzana</v>
      </c>
      <c r="H9020" s="1" t="str">
        <f>_xlfn.CONCAT(Tabla1[[#This Row],[Planta Español]],"_",IF(Tabla1[[#This Row],[Saludable]]="Si","Saludable","Enferma"))</f>
        <v>Manzana_Enferma</v>
      </c>
      <c r="I9020" s="1" t="str">
        <f>VLOOKUP(Tabla1[[#This Row],[Enfermedad Inglés]],Tabla3[[Enfermedad Inglés]:[Nombre Coloquial en TV]],3,FALSE)</f>
        <v>Pudrición negra</v>
      </c>
      <c r="J9020" s="1" t="str">
        <f>VLOOKUP(Tabla1[[#This Row],[Enfermedad Inglés]],Tabla3[[Enfermedad Inglés]:[Nombre Coloquial en TV]],4,FALSE)</f>
        <v>Pudrición del fruto</v>
      </c>
      <c r="K9020" s="1" t="str">
        <f>VLOOKUP(Tabla1[[#This Row],[Enfermedad Inglés]],Tabla3[[Enfermedad Inglés]:[Nombre Coloquial en TV]],5,FALSE)</f>
        <v>Pudricion de la hoja</v>
      </c>
    </row>
    <row r="9021" spans="1:11" x14ac:dyDescent="0.2">
      <c r="A9021" s="1" t="s">
        <v>9059</v>
      </c>
      <c r="B9021" s="1" t="s">
        <v>9080</v>
      </c>
      <c r="C9021" s="1" t="s">
        <v>3330</v>
      </c>
      <c r="D9021" s="1" t="s">
        <v>9061</v>
      </c>
      <c r="E9021" s="1" t="s">
        <v>312</v>
      </c>
      <c r="F9021" s="1" t="s">
        <v>11181</v>
      </c>
      <c r="G9021" s="1" t="str">
        <f>VLOOKUP(Tabla1[[#This Row],[Planta]],Tabla3[],3,FALSE)</f>
        <v>Manzana</v>
      </c>
      <c r="H9021" s="1" t="str">
        <f>_xlfn.CONCAT(Tabla1[[#This Row],[Planta Español]],"_",IF(Tabla1[[#This Row],[Saludable]]="Si","Saludable","Enferma"))</f>
        <v>Manzana_Enferma</v>
      </c>
      <c r="I9021" s="1" t="str">
        <f>VLOOKUP(Tabla1[[#This Row],[Enfermedad Inglés]],Tabla3[[Enfermedad Inglés]:[Nombre Coloquial en TV]],3,FALSE)</f>
        <v>Pudrición negra</v>
      </c>
      <c r="J9021" s="1" t="str">
        <f>VLOOKUP(Tabla1[[#This Row],[Enfermedad Inglés]],Tabla3[[Enfermedad Inglés]:[Nombre Coloquial en TV]],4,FALSE)</f>
        <v>Pudrición del fruto</v>
      </c>
      <c r="K9021" s="1" t="str">
        <f>VLOOKUP(Tabla1[[#This Row],[Enfermedad Inglés]],Tabla3[[Enfermedad Inglés]:[Nombre Coloquial en TV]],5,FALSE)</f>
        <v>Pudricion de la hoja</v>
      </c>
    </row>
    <row r="9022" spans="1:11" x14ac:dyDescent="0.2">
      <c r="A9022" s="1" t="s">
        <v>9059</v>
      </c>
      <c r="B9022" s="1" t="s">
        <v>9081</v>
      </c>
      <c r="C9022" s="1" t="s">
        <v>3330</v>
      </c>
      <c r="D9022" s="1" t="s">
        <v>9061</v>
      </c>
      <c r="E9022" s="1" t="s">
        <v>312</v>
      </c>
      <c r="F9022" s="1" t="s">
        <v>11181</v>
      </c>
      <c r="G9022" s="1" t="str">
        <f>VLOOKUP(Tabla1[[#This Row],[Planta]],Tabla3[],3,FALSE)</f>
        <v>Manzana</v>
      </c>
      <c r="H9022" s="1" t="str">
        <f>_xlfn.CONCAT(Tabla1[[#This Row],[Planta Español]],"_",IF(Tabla1[[#This Row],[Saludable]]="Si","Saludable","Enferma"))</f>
        <v>Manzana_Enferma</v>
      </c>
      <c r="I9022" s="1" t="str">
        <f>VLOOKUP(Tabla1[[#This Row],[Enfermedad Inglés]],Tabla3[[Enfermedad Inglés]:[Nombre Coloquial en TV]],3,FALSE)</f>
        <v>Pudrición negra</v>
      </c>
      <c r="J9022" s="1" t="str">
        <f>VLOOKUP(Tabla1[[#This Row],[Enfermedad Inglés]],Tabla3[[Enfermedad Inglés]:[Nombre Coloquial en TV]],4,FALSE)</f>
        <v>Pudrición del fruto</v>
      </c>
      <c r="K9022" s="1" t="str">
        <f>VLOOKUP(Tabla1[[#This Row],[Enfermedad Inglés]],Tabla3[[Enfermedad Inglés]:[Nombre Coloquial en TV]],5,FALSE)</f>
        <v>Pudricion de la hoja</v>
      </c>
    </row>
    <row r="9023" spans="1:11" x14ac:dyDescent="0.2">
      <c r="A9023" s="1" t="s">
        <v>9059</v>
      </c>
      <c r="B9023" s="1" t="s">
        <v>9082</v>
      </c>
      <c r="C9023" s="1" t="s">
        <v>3330</v>
      </c>
      <c r="D9023" s="1" t="s">
        <v>9061</v>
      </c>
      <c r="E9023" s="1" t="s">
        <v>312</v>
      </c>
      <c r="F9023" s="1" t="s">
        <v>11181</v>
      </c>
      <c r="G9023" s="1" t="str">
        <f>VLOOKUP(Tabla1[[#This Row],[Planta]],Tabla3[],3,FALSE)</f>
        <v>Manzana</v>
      </c>
      <c r="H9023" s="1" t="str">
        <f>_xlfn.CONCAT(Tabla1[[#This Row],[Planta Español]],"_",IF(Tabla1[[#This Row],[Saludable]]="Si","Saludable","Enferma"))</f>
        <v>Manzana_Enferma</v>
      </c>
      <c r="I9023" s="1" t="str">
        <f>VLOOKUP(Tabla1[[#This Row],[Enfermedad Inglés]],Tabla3[[Enfermedad Inglés]:[Nombre Coloquial en TV]],3,FALSE)</f>
        <v>Pudrición negra</v>
      </c>
      <c r="J9023" s="1" t="str">
        <f>VLOOKUP(Tabla1[[#This Row],[Enfermedad Inglés]],Tabla3[[Enfermedad Inglés]:[Nombre Coloquial en TV]],4,FALSE)</f>
        <v>Pudrición del fruto</v>
      </c>
      <c r="K9023" s="1" t="str">
        <f>VLOOKUP(Tabla1[[#This Row],[Enfermedad Inglés]],Tabla3[[Enfermedad Inglés]:[Nombre Coloquial en TV]],5,FALSE)</f>
        <v>Pudricion de la hoja</v>
      </c>
    </row>
    <row r="9024" spans="1:11" x14ac:dyDescent="0.2">
      <c r="A9024" s="1" t="s">
        <v>9059</v>
      </c>
      <c r="B9024" s="1" t="s">
        <v>9083</v>
      </c>
      <c r="C9024" s="1" t="s">
        <v>3330</v>
      </c>
      <c r="D9024" s="1" t="s">
        <v>9061</v>
      </c>
      <c r="E9024" s="1" t="s">
        <v>312</v>
      </c>
      <c r="F9024" s="1" t="s">
        <v>11181</v>
      </c>
      <c r="G9024" s="1" t="str">
        <f>VLOOKUP(Tabla1[[#This Row],[Planta]],Tabla3[],3,FALSE)</f>
        <v>Manzana</v>
      </c>
      <c r="H9024" s="1" t="str">
        <f>_xlfn.CONCAT(Tabla1[[#This Row],[Planta Español]],"_",IF(Tabla1[[#This Row],[Saludable]]="Si","Saludable","Enferma"))</f>
        <v>Manzana_Enferma</v>
      </c>
      <c r="I9024" s="1" t="str">
        <f>VLOOKUP(Tabla1[[#This Row],[Enfermedad Inglés]],Tabla3[[Enfermedad Inglés]:[Nombre Coloquial en TV]],3,FALSE)</f>
        <v>Pudrición negra</v>
      </c>
      <c r="J9024" s="1" t="str">
        <f>VLOOKUP(Tabla1[[#This Row],[Enfermedad Inglés]],Tabla3[[Enfermedad Inglés]:[Nombre Coloquial en TV]],4,FALSE)</f>
        <v>Pudrición del fruto</v>
      </c>
      <c r="K9024" s="1" t="str">
        <f>VLOOKUP(Tabla1[[#This Row],[Enfermedad Inglés]],Tabla3[[Enfermedad Inglés]:[Nombre Coloquial en TV]],5,FALSE)</f>
        <v>Pudricion de la hoja</v>
      </c>
    </row>
    <row r="9025" spans="1:11" x14ac:dyDescent="0.2">
      <c r="A9025" s="1" t="s">
        <v>9059</v>
      </c>
      <c r="B9025" s="1" t="s">
        <v>9084</v>
      </c>
      <c r="C9025" s="1" t="s">
        <v>3330</v>
      </c>
      <c r="D9025" s="1" t="s">
        <v>9061</v>
      </c>
      <c r="E9025" s="1" t="s">
        <v>312</v>
      </c>
      <c r="F9025" s="1" t="s">
        <v>11181</v>
      </c>
      <c r="G9025" s="1" t="str">
        <f>VLOOKUP(Tabla1[[#This Row],[Planta]],Tabla3[],3,FALSE)</f>
        <v>Manzana</v>
      </c>
      <c r="H9025" s="1" t="str">
        <f>_xlfn.CONCAT(Tabla1[[#This Row],[Planta Español]],"_",IF(Tabla1[[#This Row],[Saludable]]="Si","Saludable","Enferma"))</f>
        <v>Manzana_Enferma</v>
      </c>
      <c r="I9025" s="1" t="str">
        <f>VLOOKUP(Tabla1[[#This Row],[Enfermedad Inglés]],Tabla3[[Enfermedad Inglés]:[Nombre Coloquial en TV]],3,FALSE)</f>
        <v>Pudrición negra</v>
      </c>
      <c r="J9025" s="1" t="str">
        <f>VLOOKUP(Tabla1[[#This Row],[Enfermedad Inglés]],Tabla3[[Enfermedad Inglés]:[Nombre Coloquial en TV]],4,FALSE)</f>
        <v>Pudrición del fruto</v>
      </c>
      <c r="K9025" s="1" t="str">
        <f>VLOOKUP(Tabla1[[#This Row],[Enfermedad Inglés]],Tabla3[[Enfermedad Inglés]:[Nombre Coloquial en TV]],5,FALSE)</f>
        <v>Pudricion de la hoja</v>
      </c>
    </row>
    <row r="9026" spans="1:11" x14ac:dyDescent="0.2">
      <c r="A9026" s="1" t="s">
        <v>9059</v>
      </c>
      <c r="B9026" s="1" t="s">
        <v>9085</v>
      </c>
      <c r="C9026" s="1" t="s">
        <v>3330</v>
      </c>
      <c r="D9026" s="1" t="s">
        <v>9061</v>
      </c>
      <c r="E9026" s="1" t="s">
        <v>312</v>
      </c>
      <c r="F9026" s="1" t="s">
        <v>11181</v>
      </c>
      <c r="G9026" s="1" t="str">
        <f>VLOOKUP(Tabla1[[#This Row],[Planta]],Tabla3[],3,FALSE)</f>
        <v>Manzana</v>
      </c>
      <c r="H9026" s="1" t="str">
        <f>_xlfn.CONCAT(Tabla1[[#This Row],[Planta Español]],"_",IF(Tabla1[[#This Row],[Saludable]]="Si","Saludable","Enferma"))</f>
        <v>Manzana_Enferma</v>
      </c>
      <c r="I9026" s="1" t="str">
        <f>VLOOKUP(Tabla1[[#This Row],[Enfermedad Inglés]],Tabla3[[Enfermedad Inglés]:[Nombre Coloquial en TV]],3,FALSE)</f>
        <v>Pudrición negra</v>
      </c>
      <c r="J9026" s="1" t="str">
        <f>VLOOKUP(Tabla1[[#This Row],[Enfermedad Inglés]],Tabla3[[Enfermedad Inglés]:[Nombre Coloquial en TV]],4,FALSE)</f>
        <v>Pudrición del fruto</v>
      </c>
      <c r="K9026" s="1" t="str">
        <f>VLOOKUP(Tabla1[[#This Row],[Enfermedad Inglés]],Tabla3[[Enfermedad Inglés]:[Nombre Coloquial en TV]],5,FALSE)</f>
        <v>Pudricion de la hoja</v>
      </c>
    </row>
    <row r="9027" spans="1:11" x14ac:dyDescent="0.2">
      <c r="A9027" s="1" t="s">
        <v>9059</v>
      </c>
      <c r="B9027" s="1" t="s">
        <v>9086</v>
      </c>
      <c r="C9027" s="1" t="s">
        <v>3330</v>
      </c>
      <c r="D9027" s="1" t="s">
        <v>9061</v>
      </c>
      <c r="E9027" s="1" t="s">
        <v>312</v>
      </c>
      <c r="F9027" s="1" t="s">
        <v>11181</v>
      </c>
      <c r="G9027" s="1" t="str">
        <f>VLOOKUP(Tabla1[[#This Row],[Planta]],Tabla3[],3,FALSE)</f>
        <v>Manzana</v>
      </c>
      <c r="H9027" s="1" t="str">
        <f>_xlfn.CONCAT(Tabla1[[#This Row],[Planta Español]],"_",IF(Tabla1[[#This Row],[Saludable]]="Si","Saludable","Enferma"))</f>
        <v>Manzana_Enferma</v>
      </c>
      <c r="I9027" s="1" t="str">
        <f>VLOOKUP(Tabla1[[#This Row],[Enfermedad Inglés]],Tabla3[[Enfermedad Inglés]:[Nombre Coloquial en TV]],3,FALSE)</f>
        <v>Pudrición negra</v>
      </c>
      <c r="J9027" s="1" t="str">
        <f>VLOOKUP(Tabla1[[#This Row],[Enfermedad Inglés]],Tabla3[[Enfermedad Inglés]:[Nombre Coloquial en TV]],4,FALSE)</f>
        <v>Pudrición del fruto</v>
      </c>
      <c r="K9027" s="1" t="str">
        <f>VLOOKUP(Tabla1[[#This Row],[Enfermedad Inglés]],Tabla3[[Enfermedad Inglés]:[Nombre Coloquial en TV]],5,FALSE)</f>
        <v>Pudricion de la hoja</v>
      </c>
    </row>
    <row r="9028" spans="1:11" x14ac:dyDescent="0.2">
      <c r="A9028" s="1" t="s">
        <v>9059</v>
      </c>
      <c r="B9028" s="1" t="s">
        <v>9087</v>
      </c>
      <c r="C9028" s="1" t="s">
        <v>3330</v>
      </c>
      <c r="D9028" s="1" t="s">
        <v>9061</v>
      </c>
      <c r="E9028" s="1" t="s">
        <v>312</v>
      </c>
      <c r="F9028" s="1" t="s">
        <v>11181</v>
      </c>
      <c r="G9028" s="1" t="str">
        <f>VLOOKUP(Tabla1[[#This Row],[Planta]],Tabla3[],3,FALSE)</f>
        <v>Manzana</v>
      </c>
      <c r="H9028" s="1" t="str">
        <f>_xlfn.CONCAT(Tabla1[[#This Row],[Planta Español]],"_",IF(Tabla1[[#This Row],[Saludable]]="Si","Saludable","Enferma"))</f>
        <v>Manzana_Enferma</v>
      </c>
      <c r="I9028" s="1" t="str">
        <f>VLOOKUP(Tabla1[[#This Row],[Enfermedad Inglés]],Tabla3[[Enfermedad Inglés]:[Nombre Coloquial en TV]],3,FALSE)</f>
        <v>Pudrición negra</v>
      </c>
      <c r="J9028" s="1" t="str">
        <f>VLOOKUP(Tabla1[[#This Row],[Enfermedad Inglés]],Tabla3[[Enfermedad Inglés]:[Nombre Coloquial en TV]],4,FALSE)</f>
        <v>Pudrición del fruto</v>
      </c>
      <c r="K9028" s="1" t="str">
        <f>VLOOKUP(Tabla1[[#This Row],[Enfermedad Inglés]],Tabla3[[Enfermedad Inglés]:[Nombre Coloquial en TV]],5,FALSE)</f>
        <v>Pudricion de la hoja</v>
      </c>
    </row>
    <row r="9029" spans="1:11" x14ac:dyDescent="0.2">
      <c r="A9029" s="1" t="s">
        <v>9059</v>
      </c>
      <c r="B9029" s="1" t="s">
        <v>9088</v>
      </c>
      <c r="C9029" s="1" t="s">
        <v>3330</v>
      </c>
      <c r="D9029" s="1" t="s">
        <v>9061</v>
      </c>
      <c r="E9029" s="1" t="s">
        <v>312</v>
      </c>
      <c r="F9029" s="1" t="s">
        <v>11181</v>
      </c>
      <c r="G9029" s="1" t="str">
        <f>VLOOKUP(Tabla1[[#This Row],[Planta]],Tabla3[],3,FALSE)</f>
        <v>Manzana</v>
      </c>
      <c r="H9029" s="1" t="str">
        <f>_xlfn.CONCAT(Tabla1[[#This Row],[Planta Español]],"_",IF(Tabla1[[#This Row],[Saludable]]="Si","Saludable","Enferma"))</f>
        <v>Manzana_Enferma</v>
      </c>
      <c r="I9029" s="1" t="str">
        <f>VLOOKUP(Tabla1[[#This Row],[Enfermedad Inglés]],Tabla3[[Enfermedad Inglés]:[Nombre Coloquial en TV]],3,FALSE)</f>
        <v>Pudrición negra</v>
      </c>
      <c r="J9029" s="1" t="str">
        <f>VLOOKUP(Tabla1[[#This Row],[Enfermedad Inglés]],Tabla3[[Enfermedad Inglés]:[Nombre Coloquial en TV]],4,FALSE)</f>
        <v>Pudrición del fruto</v>
      </c>
      <c r="K9029" s="1" t="str">
        <f>VLOOKUP(Tabla1[[#This Row],[Enfermedad Inglés]],Tabla3[[Enfermedad Inglés]:[Nombre Coloquial en TV]],5,FALSE)</f>
        <v>Pudricion de la hoja</v>
      </c>
    </row>
    <row r="9030" spans="1:11" x14ac:dyDescent="0.2">
      <c r="A9030" s="1" t="s">
        <v>9059</v>
      </c>
      <c r="B9030" s="1" t="s">
        <v>9089</v>
      </c>
      <c r="C9030" s="1" t="s">
        <v>3330</v>
      </c>
      <c r="D9030" s="1" t="s">
        <v>9061</v>
      </c>
      <c r="E9030" s="1" t="s">
        <v>312</v>
      </c>
      <c r="F9030" s="1" t="s">
        <v>11181</v>
      </c>
      <c r="G9030" s="1" t="str">
        <f>VLOOKUP(Tabla1[[#This Row],[Planta]],Tabla3[],3,FALSE)</f>
        <v>Manzana</v>
      </c>
      <c r="H9030" s="1" t="str">
        <f>_xlfn.CONCAT(Tabla1[[#This Row],[Planta Español]],"_",IF(Tabla1[[#This Row],[Saludable]]="Si","Saludable","Enferma"))</f>
        <v>Manzana_Enferma</v>
      </c>
      <c r="I9030" s="1" t="str">
        <f>VLOOKUP(Tabla1[[#This Row],[Enfermedad Inglés]],Tabla3[[Enfermedad Inglés]:[Nombre Coloquial en TV]],3,FALSE)</f>
        <v>Pudrición negra</v>
      </c>
      <c r="J9030" s="1" t="str">
        <f>VLOOKUP(Tabla1[[#This Row],[Enfermedad Inglés]],Tabla3[[Enfermedad Inglés]:[Nombre Coloquial en TV]],4,FALSE)</f>
        <v>Pudrición del fruto</v>
      </c>
      <c r="K9030" s="1" t="str">
        <f>VLOOKUP(Tabla1[[#This Row],[Enfermedad Inglés]],Tabla3[[Enfermedad Inglés]:[Nombre Coloquial en TV]],5,FALSE)</f>
        <v>Pudricion de la hoja</v>
      </c>
    </row>
    <row r="9031" spans="1:11" x14ac:dyDescent="0.2">
      <c r="A9031" s="1" t="s">
        <v>9059</v>
      </c>
      <c r="B9031" s="1" t="s">
        <v>9090</v>
      </c>
      <c r="C9031" s="1" t="s">
        <v>3330</v>
      </c>
      <c r="D9031" s="1" t="s">
        <v>9061</v>
      </c>
      <c r="E9031" s="1" t="s">
        <v>312</v>
      </c>
      <c r="F9031" s="1" t="s">
        <v>11181</v>
      </c>
      <c r="G9031" s="1" t="str">
        <f>VLOOKUP(Tabla1[[#This Row],[Planta]],Tabla3[],3,FALSE)</f>
        <v>Manzana</v>
      </c>
      <c r="H9031" s="1" t="str">
        <f>_xlfn.CONCAT(Tabla1[[#This Row],[Planta Español]],"_",IF(Tabla1[[#This Row],[Saludable]]="Si","Saludable","Enferma"))</f>
        <v>Manzana_Enferma</v>
      </c>
      <c r="I9031" s="1" t="str">
        <f>VLOOKUP(Tabla1[[#This Row],[Enfermedad Inglés]],Tabla3[[Enfermedad Inglés]:[Nombre Coloquial en TV]],3,FALSE)</f>
        <v>Pudrición negra</v>
      </c>
      <c r="J9031" s="1" t="str">
        <f>VLOOKUP(Tabla1[[#This Row],[Enfermedad Inglés]],Tabla3[[Enfermedad Inglés]:[Nombre Coloquial en TV]],4,FALSE)</f>
        <v>Pudrición del fruto</v>
      </c>
      <c r="K9031" s="1" t="str">
        <f>VLOOKUP(Tabla1[[#This Row],[Enfermedad Inglés]],Tabla3[[Enfermedad Inglés]:[Nombre Coloquial en TV]],5,FALSE)</f>
        <v>Pudricion de la hoja</v>
      </c>
    </row>
    <row r="9032" spans="1:11" x14ac:dyDescent="0.2">
      <c r="A9032" s="1" t="s">
        <v>9059</v>
      </c>
      <c r="B9032" s="1" t="s">
        <v>9091</v>
      </c>
      <c r="C9032" s="1" t="s">
        <v>3330</v>
      </c>
      <c r="D9032" s="1" t="s">
        <v>9061</v>
      </c>
      <c r="E9032" s="1" t="s">
        <v>312</v>
      </c>
      <c r="F9032" s="1" t="s">
        <v>11181</v>
      </c>
      <c r="G9032" s="1" t="str">
        <f>VLOOKUP(Tabla1[[#This Row],[Planta]],Tabla3[],3,FALSE)</f>
        <v>Manzana</v>
      </c>
      <c r="H9032" s="1" t="str">
        <f>_xlfn.CONCAT(Tabla1[[#This Row],[Planta Español]],"_",IF(Tabla1[[#This Row],[Saludable]]="Si","Saludable","Enferma"))</f>
        <v>Manzana_Enferma</v>
      </c>
      <c r="I9032" s="1" t="str">
        <f>VLOOKUP(Tabla1[[#This Row],[Enfermedad Inglés]],Tabla3[[Enfermedad Inglés]:[Nombre Coloquial en TV]],3,FALSE)</f>
        <v>Pudrición negra</v>
      </c>
      <c r="J9032" s="1" t="str">
        <f>VLOOKUP(Tabla1[[#This Row],[Enfermedad Inglés]],Tabla3[[Enfermedad Inglés]:[Nombre Coloquial en TV]],4,FALSE)</f>
        <v>Pudrición del fruto</v>
      </c>
      <c r="K9032" s="1" t="str">
        <f>VLOOKUP(Tabla1[[#This Row],[Enfermedad Inglés]],Tabla3[[Enfermedad Inglés]:[Nombre Coloquial en TV]],5,FALSE)</f>
        <v>Pudricion de la hoja</v>
      </c>
    </row>
    <row r="9033" spans="1:11" x14ac:dyDescent="0.2">
      <c r="A9033" s="1" t="s">
        <v>9059</v>
      </c>
      <c r="B9033" s="1" t="s">
        <v>9092</v>
      </c>
      <c r="C9033" s="1" t="s">
        <v>3330</v>
      </c>
      <c r="D9033" s="1" t="s">
        <v>9061</v>
      </c>
      <c r="E9033" s="1" t="s">
        <v>312</v>
      </c>
      <c r="F9033" s="1" t="s">
        <v>11181</v>
      </c>
      <c r="G9033" s="1" t="str">
        <f>VLOOKUP(Tabla1[[#This Row],[Planta]],Tabla3[],3,FALSE)</f>
        <v>Manzana</v>
      </c>
      <c r="H9033" s="1" t="str">
        <f>_xlfn.CONCAT(Tabla1[[#This Row],[Planta Español]],"_",IF(Tabla1[[#This Row],[Saludable]]="Si","Saludable","Enferma"))</f>
        <v>Manzana_Enferma</v>
      </c>
      <c r="I9033" s="1" t="str">
        <f>VLOOKUP(Tabla1[[#This Row],[Enfermedad Inglés]],Tabla3[[Enfermedad Inglés]:[Nombre Coloquial en TV]],3,FALSE)</f>
        <v>Pudrición negra</v>
      </c>
      <c r="J9033" s="1" t="str">
        <f>VLOOKUP(Tabla1[[#This Row],[Enfermedad Inglés]],Tabla3[[Enfermedad Inglés]:[Nombre Coloquial en TV]],4,FALSE)</f>
        <v>Pudrición del fruto</v>
      </c>
      <c r="K9033" s="1" t="str">
        <f>VLOOKUP(Tabla1[[#This Row],[Enfermedad Inglés]],Tabla3[[Enfermedad Inglés]:[Nombre Coloquial en TV]],5,FALSE)</f>
        <v>Pudricion de la hoja</v>
      </c>
    </row>
    <row r="9034" spans="1:11" x14ac:dyDescent="0.2">
      <c r="A9034" s="1" t="s">
        <v>9059</v>
      </c>
      <c r="B9034" s="1" t="s">
        <v>9093</v>
      </c>
      <c r="C9034" s="1" t="s">
        <v>3330</v>
      </c>
      <c r="D9034" s="1" t="s">
        <v>9061</v>
      </c>
      <c r="E9034" s="1" t="s">
        <v>312</v>
      </c>
      <c r="F9034" s="1" t="s">
        <v>11181</v>
      </c>
      <c r="G9034" s="1" t="str">
        <f>VLOOKUP(Tabla1[[#This Row],[Planta]],Tabla3[],3,FALSE)</f>
        <v>Manzana</v>
      </c>
      <c r="H9034" s="1" t="str">
        <f>_xlfn.CONCAT(Tabla1[[#This Row],[Planta Español]],"_",IF(Tabla1[[#This Row],[Saludable]]="Si","Saludable","Enferma"))</f>
        <v>Manzana_Enferma</v>
      </c>
      <c r="I9034" s="1" t="str">
        <f>VLOOKUP(Tabla1[[#This Row],[Enfermedad Inglés]],Tabla3[[Enfermedad Inglés]:[Nombre Coloquial en TV]],3,FALSE)</f>
        <v>Pudrición negra</v>
      </c>
      <c r="J9034" s="1" t="str">
        <f>VLOOKUP(Tabla1[[#This Row],[Enfermedad Inglés]],Tabla3[[Enfermedad Inglés]:[Nombre Coloquial en TV]],4,FALSE)</f>
        <v>Pudrición del fruto</v>
      </c>
      <c r="K9034" s="1" t="str">
        <f>VLOOKUP(Tabla1[[#This Row],[Enfermedad Inglés]],Tabla3[[Enfermedad Inglés]:[Nombre Coloquial en TV]],5,FALSE)</f>
        <v>Pudricion de la hoja</v>
      </c>
    </row>
    <row r="9035" spans="1:11" x14ac:dyDescent="0.2">
      <c r="A9035" s="1" t="s">
        <v>9059</v>
      </c>
      <c r="B9035" s="1" t="s">
        <v>9094</v>
      </c>
      <c r="C9035" s="1" t="s">
        <v>3330</v>
      </c>
      <c r="D9035" s="1" t="s">
        <v>9061</v>
      </c>
      <c r="E9035" s="1" t="s">
        <v>312</v>
      </c>
      <c r="F9035" s="1" t="s">
        <v>11181</v>
      </c>
      <c r="G9035" s="1" t="str">
        <f>VLOOKUP(Tabla1[[#This Row],[Planta]],Tabla3[],3,FALSE)</f>
        <v>Manzana</v>
      </c>
      <c r="H9035" s="1" t="str">
        <f>_xlfn.CONCAT(Tabla1[[#This Row],[Planta Español]],"_",IF(Tabla1[[#This Row],[Saludable]]="Si","Saludable","Enferma"))</f>
        <v>Manzana_Enferma</v>
      </c>
      <c r="I9035" s="1" t="str">
        <f>VLOOKUP(Tabla1[[#This Row],[Enfermedad Inglés]],Tabla3[[Enfermedad Inglés]:[Nombre Coloquial en TV]],3,FALSE)</f>
        <v>Pudrición negra</v>
      </c>
      <c r="J9035" s="1" t="str">
        <f>VLOOKUP(Tabla1[[#This Row],[Enfermedad Inglés]],Tabla3[[Enfermedad Inglés]:[Nombre Coloquial en TV]],4,FALSE)</f>
        <v>Pudrición del fruto</v>
      </c>
      <c r="K9035" s="1" t="str">
        <f>VLOOKUP(Tabla1[[#This Row],[Enfermedad Inglés]],Tabla3[[Enfermedad Inglés]:[Nombre Coloquial en TV]],5,FALSE)</f>
        <v>Pudricion de la hoja</v>
      </c>
    </row>
    <row r="9036" spans="1:11" x14ac:dyDescent="0.2">
      <c r="A9036" s="1" t="s">
        <v>9059</v>
      </c>
      <c r="B9036" s="1" t="s">
        <v>9095</v>
      </c>
      <c r="C9036" s="1" t="s">
        <v>3330</v>
      </c>
      <c r="D9036" s="1" t="s">
        <v>9061</v>
      </c>
      <c r="E9036" s="1" t="s">
        <v>312</v>
      </c>
      <c r="F9036" s="1" t="s">
        <v>11181</v>
      </c>
      <c r="G9036" s="1" t="str">
        <f>VLOOKUP(Tabla1[[#This Row],[Planta]],Tabla3[],3,FALSE)</f>
        <v>Manzana</v>
      </c>
      <c r="H9036" s="1" t="str">
        <f>_xlfn.CONCAT(Tabla1[[#This Row],[Planta Español]],"_",IF(Tabla1[[#This Row],[Saludable]]="Si","Saludable","Enferma"))</f>
        <v>Manzana_Enferma</v>
      </c>
      <c r="I9036" s="1" t="str">
        <f>VLOOKUP(Tabla1[[#This Row],[Enfermedad Inglés]],Tabla3[[Enfermedad Inglés]:[Nombre Coloquial en TV]],3,FALSE)</f>
        <v>Pudrición negra</v>
      </c>
      <c r="J9036" s="1" t="str">
        <f>VLOOKUP(Tabla1[[#This Row],[Enfermedad Inglés]],Tabla3[[Enfermedad Inglés]:[Nombre Coloquial en TV]],4,FALSE)</f>
        <v>Pudrición del fruto</v>
      </c>
      <c r="K9036" s="1" t="str">
        <f>VLOOKUP(Tabla1[[#This Row],[Enfermedad Inglés]],Tabla3[[Enfermedad Inglés]:[Nombre Coloquial en TV]],5,FALSE)</f>
        <v>Pudricion de la hoja</v>
      </c>
    </row>
    <row r="9037" spans="1:11" x14ac:dyDescent="0.2">
      <c r="A9037" s="1" t="s">
        <v>9059</v>
      </c>
      <c r="B9037" s="1" t="s">
        <v>9096</v>
      </c>
      <c r="C9037" s="1" t="s">
        <v>3330</v>
      </c>
      <c r="D9037" s="1" t="s">
        <v>9061</v>
      </c>
      <c r="E9037" s="1" t="s">
        <v>312</v>
      </c>
      <c r="F9037" s="1" t="s">
        <v>11181</v>
      </c>
      <c r="G9037" s="1" t="str">
        <f>VLOOKUP(Tabla1[[#This Row],[Planta]],Tabla3[],3,FALSE)</f>
        <v>Manzana</v>
      </c>
      <c r="H9037" s="1" t="str">
        <f>_xlfn.CONCAT(Tabla1[[#This Row],[Planta Español]],"_",IF(Tabla1[[#This Row],[Saludable]]="Si","Saludable","Enferma"))</f>
        <v>Manzana_Enferma</v>
      </c>
      <c r="I9037" s="1" t="str">
        <f>VLOOKUP(Tabla1[[#This Row],[Enfermedad Inglés]],Tabla3[[Enfermedad Inglés]:[Nombre Coloquial en TV]],3,FALSE)</f>
        <v>Pudrición negra</v>
      </c>
      <c r="J9037" s="1" t="str">
        <f>VLOOKUP(Tabla1[[#This Row],[Enfermedad Inglés]],Tabla3[[Enfermedad Inglés]:[Nombre Coloquial en TV]],4,FALSE)</f>
        <v>Pudrición del fruto</v>
      </c>
      <c r="K9037" s="1" t="str">
        <f>VLOOKUP(Tabla1[[#This Row],[Enfermedad Inglés]],Tabla3[[Enfermedad Inglés]:[Nombre Coloquial en TV]],5,FALSE)</f>
        <v>Pudricion de la hoja</v>
      </c>
    </row>
    <row r="9038" spans="1:11" x14ac:dyDescent="0.2">
      <c r="A9038" s="1" t="s">
        <v>9059</v>
      </c>
      <c r="B9038" s="1" t="s">
        <v>9097</v>
      </c>
      <c r="C9038" s="1" t="s">
        <v>3330</v>
      </c>
      <c r="D9038" s="1" t="s">
        <v>9061</v>
      </c>
      <c r="E9038" s="1" t="s">
        <v>312</v>
      </c>
      <c r="F9038" s="1" t="s">
        <v>11181</v>
      </c>
      <c r="G9038" s="1" t="str">
        <f>VLOOKUP(Tabla1[[#This Row],[Planta]],Tabla3[],3,FALSE)</f>
        <v>Manzana</v>
      </c>
      <c r="H9038" s="1" t="str">
        <f>_xlfn.CONCAT(Tabla1[[#This Row],[Planta Español]],"_",IF(Tabla1[[#This Row],[Saludable]]="Si","Saludable","Enferma"))</f>
        <v>Manzana_Enferma</v>
      </c>
      <c r="I9038" s="1" t="str">
        <f>VLOOKUP(Tabla1[[#This Row],[Enfermedad Inglés]],Tabla3[[Enfermedad Inglés]:[Nombre Coloquial en TV]],3,FALSE)</f>
        <v>Pudrición negra</v>
      </c>
      <c r="J9038" s="1" t="str">
        <f>VLOOKUP(Tabla1[[#This Row],[Enfermedad Inglés]],Tabla3[[Enfermedad Inglés]:[Nombre Coloquial en TV]],4,FALSE)</f>
        <v>Pudrición del fruto</v>
      </c>
      <c r="K9038" s="1" t="str">
        <f>VLOOKUP(Tabla1[[#This Row],[Enfermedad Inglés]],Tabla3[[Enfermedad Inglés]:[Nombre Coloquial en TV]],5,FALSE)</f>
        <v>Pudricion de la hoja</v>
      </c>
    </row>
    <row r="9039" spans="1:11" x14ac:dyDescent="0.2">
      <c r="A9039" s="1" t="s">
        <v>9059</v>
      </c>
      <c r="B9039" s="1" t="s">
        <v>9098</v>
      </c>
      <c r="C9039" s="1" t="s">
        <v>3330</v>
      </c>
      <c r="D9039" s="1" t="s">
        <v>9061</v>
      </c>
      <c r="E9039" s="1" t="s">
        <v>312</v>
      </c>
      <c r="F9039" s="1" t="s">
        <v>11181</v>
      </c>
      <c r="G9039" s="1" t="str">
        <f>VLOOKUP(Tabla1[[#This Row],[Planta]],Tabla3[],3,FALSE)</f>
        <v>Manzana</v>
      </c>
      <c r="H9039" s="1" t="str">
        <f>_xlfn.CONCAT(Tabla1[[#This Row],[Planta Español]],"_",IF(Tabla1[[#This Row],[Saludable]]="Si","Saludable","Enferma"))</f>
        <v>Manzana_Enferma</v>
      </c>
      <c r="I9039" s="1" t="str">
        <f>VLOOKUP(Tabla1[[#This Row],[Enfermedad Inglés]],Tabla3[[Enfermedad Inglés]:[Nombre Coloquial en TV]],3,FALSE)</f>
        <v>Pudrición negra</v>
      </c>
      <c r="J9039" s="1" t="str">
        <f>VLOOKUP(Tabla1[[#This Row],[Enfermedad Inglés]],Tabla3[[Enfermedad Inglés]:[Nombre Coloquial en TV]],4,FALSE)</f>
        <v>Pudrición del fruto</v>
      </c>
      <c r="K9039" s="1" t="str">
        <f>VLOOKUP(Tabla1[[#This Row],[Enfermedad Inglés]],Tabla3[[Enfermedad Inglés]:[Nombre Coloquial en TV]],5,FALSE)</f>
        <v>Pudricion de la hoja</v>
      </c>
    </row>
    <row r="9040" spans="1:11" x14ac:dyDescent="0.2">
      <c r="A9040" s="1" t="s">
        <v>9059</v>
      </c>
      <c r="B9040" s="1" t="s">
        <v>9099</v>
      </c>
      <c r="C9040" s="1" t="s">
        <v>3330</v>
      </c>
      <c r="D9040" s="1" t="s">
        <v>9061</v>
      </c>
      <c r="E9040" s="1" t="s">
        <v>312</v>
      </c>
      <c r="F9040" s="1" t="s">
        <v>11181</v>
      </c>
      <c r="G9040" s="1" t="str">
        <f>VLOOKUP(Tabla1[[#This Row],[Planta]],Tabla3[],3,FALSE)</f>
        <v>Manzana</v>
      </c>
      <c r="H9040" s="1" t="str">
        <f>_xlfn.CONCAT(Tabla1[[#This Row],[Planta Español]],"_",IF(Tabla1[[#This Row],[Saludable]]="Si","Saludable","Enferma"))</f>
        <v>Manzana_Enferma</v>
      </c>
      <c r="I9040" s="1" t="str">
        <f>VLOOKUP(Tabla1[[#This Row],[Enfermedad Inglés]],Tabla3[[Enfermedad Inglés]:[Nombre Coloquial en TV]],3,FALSE)</f>
        <v>Pudrición negra</v>
      </c>
      <c r="J9040" s="1" t="str">
        <f>VLOOKUP(Tabla1[[#This Row],[Enfermedad Inglés]],Tabla3[[Enfermedad Inglés]:[Nombre Coloquial en TV]],4,FALSE)</f>
        <v>Pudrición del fruto</v>
      </c>
      <c r="K9040" s="1" t="str">
        <f>VLOOKUP(Tabla1[[#This Row],[Enfermedad Inglés]],Tabla3[[Enfermedad Inglés]:[Nombre Coloquial en TV]],5,FALSE)</f>
        <v>Pudricion de la hoja</v>
      </c>
    </row>
    <row r="9041" spans="1:11" x14ac:dyDescent="0.2">
      <c r="A9041" s="1" t="s">
        <v>9059</v>
      </c>
      <c r="B9041" s="1" t="s">
        <v>9100</v>
      </c>
      <c r="C9041" s="1" t="s">
        <v>3330</v>
      </c>
      <c r="D9041" s="1" t="s">
        <v>9061</v>
      </c>
      <c r="E9041" s="1" t="s">
        <v>312</v>
      </c>
      <c r="F9041" s="1" t="s">
        <v>11181</v>
      </c>
      <c r="G9041" s="1" t="str">
        <f>VLOOKUP(Tabla1[[#This Row],[Planta]],Tabla3[],3,FALSE)</f>
        <v>Manzana</v>
      </c>
      <c r="H9041" s="1" t="str">
        <f>_xlfn.CONCAT(Tabla1[[#This Row],[Planta Español]],"_",IF(Tabla1[[#This Row],[Saludable]]="Si","Saludable","Enferma"))</f>
        <v>Manzana_Enferma</v>
      </c>
      <c r="I9041" s="1" t="str">
        <f>VLOOKUP(Tabla1[[#This Row],[Enfermedad Inglés]],Tabla3[[Enfermedad Inglés]:[Nombre Coloquial en TV]],3,FALSE)</f>
        <v>Pudrición negra</v>
      </c>
      <c r="J9041" s="1" t="str">
        <f>VLOOKUP(Tabla1[[#This Row],[Enfermedad Inglés]],Tabla3[[Enfermedad Inglés]:[Nombre Coloquial en TV]],4,FALSE)</f>
        <v>Pudrición del fruto</v>
      </c>
      <c r="K9041" s="1" t="str">
        <f>VLOOKUP(Tabla1[[#This Row],[Enfermedad Inglés]],Tabla3[[Enfermedad Inglés]:[Nombre Coloquial en TV]],5,FALSE)</f>
        <v>Pudricion de la hoja</v>
      </c>
    </row>
    <row r="9042" spans="1:11" x14ac:dyDescent="0.2">
      <c r="A9042" s="1" t="s">
        <v>9059</v>
      </c>
      <c r="B9042" s="1" t="s">
        <v>9101</v>
      </c>
      <c r="C9042" s="1" t="s">
        <v>3330</v>
      </c>
      <c r="D9042" s="1" t="s">
        <v>9061</v>
      </c>
      <c r="E9042" s="1" t="s">
        <v>312</v>
      </c>
      <c r="F9042" s="1" t="s">
        <v>11181</v>
      </c>
      <c r="G9042" s="1" t="str">
        <f>VLOOKUP(Tabla1[[#This Row],[Planta]],Tabla3[],3,FALSE)</f>
        <v>Manzana</v>
      </c>
      <c r="H9042" s="1" t="str">
        <f>_xlfn.CONCAT(Tabla1[[#This Row],[Planta Español]],"_",IF(Tabla1[[#This Row],[Saludable]]="Si","Saludable","Enferma"))</f>
        <v>Manzana_Enferma</v>
      </c>
      <c r="I9042" s="1" t="str">
        <f>VLOOKUP(Tabla1[[#This Row],[Enfermedad Inglés]],Tabla3[[Enfermedad Inglés]:[Nombre Coloquial en TV]],3,FALSE)</f>
        <v>Pudrición negra</v>
      </c>
      <c r="J9042" s="1" t="str">
        <f>VLOOKUP(Tabla1[[#This Row],[Enfermedad Inglés]],Tabla3[[Enfermedad Inglés]:[Nombre Coloquial en TV]],4,FALSE)</f>
        <v>Pudrición del fruto</v>
      </c>
      <c r="K9042" s="1" t="str">
        <f>VLOOKUP(Tabla1[[#This Row],[Enfermedad Inglés]],Tabla3[[Enfermedad Inglés]:[Nombre Coloquial en TV]],5,FALSE)</f>
        <v>Pudricion de la hoja</v>
      </c>
    </row>
    <row r="9043" spans="1:11" x14ac:dyDescent="0.2">
      <c r="A9043" s="1" t="s">
        <v>9059</v>
      </c>
      <c r="B9043" s="1" t="s">
        <v>9102</v>
      </c>
      <c r="C9043" s="1" t="s">
        <v>3330</v>
      </c>
      <c r="D9043" s="1" t="s">
        <v>9061</v>
      </c>
      <c r="E9043" s="1" t="s">
        <v>312</v>
      </c>
      <c r="F9043" s="1" t="s">
        <v>11181</v>
      </c>
      <c r="G9043" s="1" t="str">
        <f>VLOOKUP(Tabla1[[#This Row],[Planta]],Tabla3[],3,FALSE)</f>
        <v>Manzana</v>
      </c>
      <c r="H9043" s="1" t="str">
        <f>_xlfn.CONCAT(Tabla1[[#This Row],[Planta Español]],"_",IF(Tabla1[[#This Row],[Saludable]]="Si","Saludable","Enferma"))</f>
        <v>Manzana_Enferma</v>
      </c>
      <c r="I9043" s="1" t="str">
        <f>VLOOKUP(Tabla1[[#This Row],[Enfermedad Inglés]],Tabla3[[Enfermedad Inglés]:[Nombre Coloquial en TV]],3,FALSE)</f>
        <v>Pudrición negra</v>
      </c>
      <c r="J9043" s="1" t="str">
        <f>VLOOKUP(Tabla1[[#This Row],[Enfermedad Inglés]],Tabla3[[Enfermedad Inglés]:[Nombre Coloquial en TV]],4,FALSE)</f>
        <v>Pudrición del fruto</v>
      </c>
      <c r="K9043" s="1" t="str">
        <f>VLOOKUP(Tabla1[[#This Row],[Enfermedad Inglés]],Tabla3[[Enfermedad Inglés]:[Nombre Coloquial en TV]],5,FALSE)</f>
        <v>Pudricion de la hoja</v>
      </c>
    </row>
    <row r="9044" spans="1:11" x14ac:dyDescent="0.2">
      <c r="A9044" s="1" t="s">
        <v>9059</v>
      </c>
      <c r="B9044" s="1" t="s">
        <v>9103</v>
      </c>
      <c r="C9044" s="1" t="s">
        <v>3330</v>
      </c>
      <c r="D9044" s="1" t="s">
        <v>9061</v>
      </c>
      <c r="E9044" s="1" t="s">
        <v>312</v>
      </c>
      <c r="F9044" s="1" t="s">
        <v>11181</v>
      </c>
      <c r="G9044" s="1" t="str">
        <f>VLOOKUP(Tabla1[[#This Row],[Planta]],Tabla3[],3,FALSE)</f>
        <v>Manzana</v>
      </c>
      <c r="H9044" s="1" t="str">
        <f>_xlfn.CONCAT(Tabla1[[#This Row],[Planta Español]],"_",IF(Tabla1[[#This Row],[Saludable]]="Si","Saludable","Enferma"))</f>
        <v>Manzana_Enferma</v>
      </c>
      <c r="I9044" s="1" t="str">
        <f>VLOOKUP(Tabla1[[#This Row],[Enfermedad Inglés]],Tabla3[[Enfermedad Inglés]:[Nombre Coloquial en TV]],3,FALSE)</f>
        <v>Pudrición negra</v>
      </c>
      <c r="J9044" s="1" t="str">
        <f>VLOOKUP(Tabla1[[#This Row],[Enfermedad Inglés]],Tabla3[[Enfermedad Inglés]:[Nombre Coloquial en TV]],4,FALSE)</f>
        <v>Pudrición del fruto</v>
      </c>
      <c r="K9044" s="1" t="str">
        <f>VLOOKUP(Tabla1[[#This Row],[Enfermedad Inglés]],Tabla3[[Enfermedad Inglés]:[Nombre Coloquial en TV]],5,FALSE)</f>
        <v>Pudricion de la hoja</v>
      </c>
    </row>
    <row r="9045" spans="1:11" x14ac:dyDescent="0.2">
      <c r="A9045" s="1" t="s">
        <v>9059</v>
      </c>
      <c r="B9045" s="1" t="s">
        <v>9104</v>
      </c>
      <c r="C9045" s="1" t="s">
        <v>3330</v>
      </c>
      <c r="D9045" s="1" t="s">
        <v>9061</v>
      </c>
      <c r="E9045" s="1" t="s">
        <v>312</v>
      </c>
      <c r="F9045" s="1" t="s">
        <v>11181</v>
      </c>
      <c r="G9045" s="1" t="str">
        <f>VLOOKUP(Tabla1[[#This Row],[Planta]],Tabla3[],3,FALSE)</f>
        <v>Manzana</v>
      </c>
      <c r="H9045" s="1" t="str">
        <f>_xlfn.CONCAT(Tabla1[[#This Row],[Planta Español]],"_",IF(Tabla1[[#This Row],[Saludable]]="Si","Saludable","Enferma"))</f>
        <v>Manzana_Enferma</v>
      </c>
      <c r="I9045" s="1" t="str">
        <f>VLOOKUP(Tabla1[[#This Row],[Enfermedad Inglés]],Tabla3[[Enfermedad Inglés]:[Nombre Coloquial en TV]],3,FALSE)</f>
        <v>Pudrición negra</v>
      </c>
      <c r="J9045" s="1" t="str">
        <f>VLOOKUP(Tabla1[[#This Row],[Enfermedad Inglés]],Tabla3[[Enfermedad Inglés]:[Nombre Coloquial en TV]],4,FALSE)</f>
        <v>Pudrición del fruto</v>
      </c>
      <c r="K9045" s="1" t="str">
        <f>VLOOKUP(Tabla1[[#This Row],[Enfermedad Inglés]],Tabla3[[Enfermedad Inglés]:[Nombre Coloquial en TV]],5,FALSE)</f>
        <v>Pudricion de la hoja</v>
      </c>
    </row>
    <row r="9046" spans="1:11" x14ac:dyDescent="0.2">
      <c r="A9046" s="1" t="s">
        <v>9059</v>
      </c>
      <c r="B9046" s="1" t="s">
        <v>9105</v>
      </c>
      <c r="C9046" s="1" t="s">
        <v>3330</v>
      </c>
      <c r="D9046" s="1" t="s">
        <v>9061</v>
      </c>
      <c r="E9046" s="1" t="s">
        <v>312</v>
      </c>
      <c r="F9046" s="1" t="s">
        <v>11181</v>
      </c>
      <c r="G9046" s="1" t="str">
        <f>VLOOKUP(Tabla1[[#This Row],[Planta]],Tabla3[],3,FALSE)</f>
        <v>Manzana</v>
      </c>
      <c r="H9046" s="1" t="str">
        <f>_xlfn.CONCAT(Tabla1[[#This Row],[Planta Español]],"_",IF(Tabla1[[#This Row],[Saludable]]="Si","Saludable","Enferma"))</f>
        <v>Manzana_Enferma</v>
      </c>
      <c r="I9046" s="1" t="str">
        <f>VLOOKUP(Tabla1[[#This Row],[Enfermedad Inglés]],Tabla3[[Enfermedad Inglés]:[Nombre Coloquial en TV]],3,FALSE)</f>
        <v>Pudrición negra</v>
      </c>
      <c r="J9046" s="1" t="str">
        <f>VLOOKUP(Tabla1[[#This Row],[Enfermedad Inglés]],Tabla3[[Enfermedad Inglés]:[Nombre Coloquial en TV]],4,FALSE)</f>
        <v>Pudrición del fruto</v>
      </c>
      <c r="K9046" s="1" t="str">
        <f>VLOOKUP(Tabla1[[#This Row],[Enfermedad Inglés]],Tabla3[[Enfermedad Inglés]:[Nombre Coloquial en TV]],5,FALSE)</f>
        <v>Pudricion de la hoja</v>
      </c>
    </row>
    <row r="9047" spans="1:11" x14ac:dyDescent="0.2">
      <c r="A9047" s="1" t="s">
        <v>9059</v>
      </c>
      <c r="B9047" s="1" t="s">
        <v>9106</v>
      </c>
      <c r="C9047" s="1" t="s">
        <v>3330</v>
      </c>
      <c r="D9047" s="1" t="s">
        <v>9061</v>
      </c>
      <c r="E9047" s="1" t="s">
        <v>312</v>
      </c>
      <c r="F9047" s="1" t="s">
        <v>11181</v>
      </c>
      <c r="G9047" s="1" t="str">
        <f>VLOOKUP(Tabla1[[#This Row],[Planta]],Tabla3[],3,FALSE)</f>
        <v>Manzana</v>
      </c>
      <c r="H9047" s="1" t="str">
        <f>_xlfn.CONCAT(Tabla1[[#This Row],[Planta Español]],"_",IF(Tabla1[[#This Row],[Saludable]]="Si","Saludable","Enferma"))</f>
        <v>Manzana_Enferma</v>
      </c>
      <c r="I9047" s="1" t="str">
        <f>VLOOKUP(Tabla1[[#This Row],[Enfermedad Inglés]],Tabla3[[Enfermedad Inglés]:[Nombre Coloquial en TV]],3,FALSE)</f>
        <v>Pudrición negra</v>
      </c>
      <c r="J9047" s="1" t="str">
        <f>VLOOKUP(Tabla1[[#This Row],[Enfermedad Inglés]],Tabla3[[Enfermedad Inglés]:[Nombre Coloquial en TV]],4,FALSE)</f>
        <v>Pudrición del fruto</v>
      </c>
      <c r="K9047" s="1" t="str">
        <f>VLOOKUP(Tabla1[[#This Row],[Enfermedad Inglés]],Tabla3[[Enfermedad Inglés]:[Nombre Coloquial en TV]],5,FALSE)</f>
        <v>Pudricion de la hoja</v>
      </c>
    </row>
    <row r="9048" spans="1:11" x14ac:dyDescent="0.2">
      <c r="A9048" s="1" t="s">
        <v>9059</v>
      </c>
      <c r="B9048" s="1" t="s">
        <v>9107</v>
      </c>
      <c r="C9048" s="1" t="s">
        <v>3330</v>
      </c>
      <c r="D9048" s="1" t="s">
        <v>9061</v>
      </c>
      <c r="E9048" s="1" t="s">
        <v>312</v>
      </c>
      <c r="F9048" s="1" t="s">
        <v>11181</v>
      </c>
      <c r="G9048" s="1" t="str">
        <f>VLOOKUP(Tabla1[[#This Row],[Planta]],Tabla3[],3,FALSE)</f>
        <v>Manzana</v>
      </c>
      <c r="H9048" s="1" t="str">
        <f>_xlfn.CONCAT(Tabla1[[#This Row],[Planta Español]],"_",IF(Tabla1[[#This Row],[Saludable]]="Si","Saludable","Enferma"))</f>
        <v>Manzana_Enferma</v>
      </c>
      <c r="I9048" s="1" t="str">
        <f>VLOOKUP(Tabla1[[#This Row],[Enfermedad Inglés]],Tabla3[[Enfermedad Inglés]:[Nombre Coloquial en TV]],3,FALSE)</f>
        <v>Pudrición negra</v>
      </c>
      <c r="J9048" s="1" t="str">
        <f>VLOOKUP(Tabla1[[#This Row],[Enfermedad Inglés]],Tabla3[[Enfermedad Inglés]:[Nombre Coloquial en TV]],4,FALSE)</f>
        <v>Pudrición del fruto</v>
      </c>
      <c r="K9048" s="1" t="str">
        <f>VLOOKUP(Tabla1[[#This Row],[Enfermedad Inglés]],Tabla3[[Enfermedad Inglés]:[Nombre Coloquial en TV]],5,FALSE)</f>
        <v>Pudricion de la hoja</v>
      </c>
    </row>
    <row r="9049" spans="1:11" x14ac:dyDescent="0.2">
      <c r="A9049" s="1" t="s">
        <v>9059</v>
      </c>
      <c r="B9049" s="1" t="s">
        <v>9108</v>
      </c>
      <c r="C9049" s="1" t="s">
        <v>3330</v>
      </c>
      <c r="D9049" s="1" t="s">
        <v>9061</v>
      </c>
      <c r="E9049" s="1" t="s">
        <v>312</v>
      </c>
      <c r="F9049" s="1" t="s">
        <v>11181</v>
      </c>
      <c r="G9049" s="1" t="str">
        <f>VLOOKUP(Tabla1[[#This Row],[Planta]],Tabla3[],3,FALSE)</f>
        <v>Manzana</v>
      </c>
      <c r="H9049" s="1" t="str">
        <f>_xlfn.CONCAT(Tabla1[[#This Row],[Planta Español]],"_",IF(Tabla1[[#This Row],[Saludable]]="Si","Saludable","Enferma"))</f>
        <v>Manzana_Enferma</v>
      </c>
      <c r="I9049" s="1" t="str">
        <f>VLOOKUP(Tabla1[[#This Row],[Enfermedad Inglés]],Tabla3[[Enfermedad Inglés]:[Nombre Coloquial en TV]],3,FALSE)</f>
        <v>Pudrición negra</v>
      </c>
      <c r="J9049" s="1" t="str">
        <f>VLOOKUP(Tabla1[[#This Row],[Enfermedad Inglés]],Tabla3[[Enfermedad Inglés]:[Nombre Coloquial en TV]],4,FALSE)</f>
        <v>Pudrición del fruto</v>
      </c>
      <c r="K9049" s="1" t="str">
        <f>VLOOKUP(Tabla1[[#This Row],[Enfermedad Inglés]],Tabla3[[Enfermedad Inglés]:[Nombre Coloquial en TV]],5,FALSE)</f>
        <v>Pudricion de la hoja</v>
      </c>
    </row>
    <row r="9050" spans="1:11" x14ac:dyDescent="0.2">
      <c r="A9050" s="1" t="s">
        <v>9059</v>
      </c>
      <c r="B9050" s="1" t="s">
        <v>9109</v>
      </c>
      <c r="C9050" s="1" t="s">
        <v>3330</v>
      </c>
      <c r="D9050" s="1" t="s">
        <v>9061</v>
      </c>
      <c r="E9050" s="1" t="s">
        <v>312</v>
      </c>
      <c r="F9050" s="1" t="s">
        <v>11181</v>
      </c>
      <c r="G9050" s="1" t="str">
        <f>VLOOKUP(Tabla1[[#This Row],[Planta]],Tabla3[],3,FALSE)</f>
        <v>Manzana</v>
      </c>
      <c r="H9050" s="1" t="str">
        <f>_xlfn.CONCAT(Tabla1[[#This Row],[Planta Español]],"_",IF(Tabla1[[#This Row],[Saludable]]="Si","Saludable","Enferma"))</f>
        <v>Manzana_Enferma</v>
      </c>
      <c r="I9050" s="1" t="str">
        <f>VLOOKUP(Tabla1[[#This Row],[Enfermedad Inglés]],Tabla3[[Enfermedad Inglés]:[Nombre Coloquial en TV]],3,FALSE)</f>
        <v>Pudrición negra</v>
      </c>
      <c r="J9050" s="1" t="str">
        <f>VLOOKUP(Tabla1[[#This Row],[Enfermedad Inglés]],Tabla3[[Enfermedad Inglés]:[Nombre Coloquial en TV]],4,FALSE)</f>
        <v>Pudrición del fruto</v>
      </c>
      <c r="K9050" s="1" t="str">
        <f>VLOOKUP(Tabla1[[#This Row],[Enfermedad Inglés]],Tabla3[[Enfermedad Inglés]:[Nombre Coloquial en TV]],5,FALSE)</f>
        <v>Pudricion de la hoja</v>
      </c>
    </row>
    <row r="9051" spans="1:11" x14ac:dyDescent="0.2">
      <c r="A9051" s="1" t="s">
        <v>9059</v>
      </c>
      <c r="B9051" s="1" t="s">
        <v>9110</v>
      </c>
      <c r="C9051" s="1" t="s">
        <v>3330</v>
      </c>
      <c r="D9051" s="1" t="s">
        <v>9061</v>
      </c>
      <c r="E9051" s="1" t="s">
        <v>312</v>
      </c>
      <c r="F9051" s="1" t="s">
        <v>11181</v>
      </c>
      <c r="G9051" s="1" t="str">
        <f>VLOOKUP(Tabla1[[#This Row],[Planta]],Tabla3[],3,FALSE)</f>
        <v>Manzana</v>
      </c>
      <c r="H9051" s="1" t="str">
        <f>_xlfn.CONCAT(Tabla1[[#This Row],[Planta Español]],"_",IF(Tabla1[[#This Row],[Saludable]]="Si","Saludable","Enferma"))</f>
        <v>Manzana_Enferma</v>
      </c>
      <c r="I9051" s="1" t="str">
        <f>VLOOKUP(Tabla1[[#This Row],[Enfermedad Inglés]],Tabla3[[Enfermedad Inglés]:[Nombre Coloquial en TV]],3,FALSE)</f>
        <v>Pudrición negra</v>
      </c>
      <c r="J9051" s="1" t="str">
        <f>VLOOKUP(Tabla1[[#This Row],[Enfermedad Inglés]],Tabla3[[Enfermedad Inglés]:[Nombre Coloquial en TV]],4,FALSE)</f>
        <v>Pudrición del fruto</v>
      </c>
      <c r="K9051" s="1" t="str">
        <f>VLOOKUP(Tabla1[[#This Row],[Enfermedad Inglés]],Tabla3[[Enfermedad Inglés]:[Nombre Coloquial en TV]],5,FALSE)</f>
        <v>Pudricion de la hoja</v>
      </c>
    </row>
    <row r="9052" spans="1:11" x14ac:dyDescent="0.2">
      <c r="A9052" s="1" t="s">
        <v>9059</v>
      </c>
      <c r="B9052" s="1" t="s">
        <v>9111</v>
      </c>
      <c r="C9052" s="1" t="s">
        <v>3330</v>
      </c>
      <c r="D9052" s="1" t="s">
        <v>9061</v>
      </c>
      <c r="E9052" s="1" t="s">
        <v>312</v>
      </c>
      <c r="F9052" s="1" t="s">
        <v>11181</v>
      </c>
      <c r="G9052" s="1" t="str">
        <f>VLOOKUP(Tabla1[[#This Row],[Planta]],Tabla3[],3,FALSE)</f>
        <v>Manzana</v>
      </c>
      <c r="H9052" s="1" t="str">
        <f>_xlfn.CONCAT(Tabla1[[#This Row],[Planta Español]],"_",IF(Tabla1[[#This Row],[Saludable]]="Si","Saludable","Enferma"))</f>
        <v>Manzana_Enferma</v>
      </c>
      <c r="I9052" s="1" t="str">
        <f>VLOOKUP(Tabla1[[#This Row],[Enfermedad Inglés]],Tabla3[[Enfermedad Inglés]:[Nombre Coloquial en TV]],3,FALSE)</f>
        <v>Pudrición negra</v>
      </c>
      <c r="J9052" s="1" t="str">
        <f>VLOOKUP(Tabla1[[#This Row],[Enfermedad Inglés]],Tabla3[[Enfermedad Inglés]:[Nombre Coloquial en TV]],4,FALSE)</f>
        <v>Pudrición del fruto</v>
      </c>
      <c r="K9052" s="1" t="str">
        <f>VLOOKUP(Tabla1[[#This Row],[Enfermedad Inglés]],Tabla3[[Enfermedad Inglés]:[Nombre Coloquial en TV]],5,FALSE)</f>
        <v>Pudricion de la hoja</v>
      </c>
    </row>
    <row r="9053" spans="1:11" x14ac:dyDescent="0.2">
      <c r="A9053" s="1" t="s">
        <v>9059</v>
      </c>
      <c r="B9053" s="1" t="s">
        <v>9112</v>
      </c>
      <c r="C9053" s="1" t="s">
        <v>3330</v>
      </c>
      <c r="D9053" s="1" t="s">
        <v>9061</v>
      </c>
      <c r="E9053" s="1" t="s">
        <v>312</v>
      </c>
      <c r="F9053" s="1" t="s">
        <v>11181</v>
      </c>
      <c r="G9053" s="1" t="str">
        <f>VLOOKUP(Tabla1[[#This Row],[Planta]],Tabla3[],3,FALSE)</f>
        <v>Manzana</v>
      </c>
      <c r="H9053" s="1" t="str">
        <f>_xlfn.CONCAT(Tabla1[[#This Row],[Planta Español]],"_",IF(Tabla1[[#This Row],[Saludable]]="Si","Saludable","Enferma"))</f>
        <v>Manzana_Enferma</v>
      </c>
      <c r="I9053" s="1" t="str">
        <f>VLOOKUP(Tabla1[[#This Row],[Enfermedad Inglés]],Tabla3[[Enfermedad Inglés]:[Nombre Coloquial en TV]],3,FALSE)</f>
        <v>Pudrición negra</v>
      </c>
      <c r="J9053" s="1" t="str">
        <f>VLOOKUP(Tabla1[[#This Row],[Enfermedad Inglés]],Tabla3[[Enfermedad Inglés]:[Nombre Coloquial en TV]],4,FALSE)</f>
        <v>Pudrición del fruto</v>
      </c>
      <c r="K9053" s="1" t="str">
        <f>VLOOKUP(Tabla1[[#This Row],[Enfermedad Inglés]],Tabla3[[Enfermedad Inglés]:[Nombre Coloquial en TV]],5,FALSE)</f>
        <v>Pudricion de la hoja</v>
      </c>
    </row>
    <row r="9054" spans="1:11" x14ac:dyDescent="0.2">
      <c r="A9054" s="1" t="s">
        <v>9059</v>
      </c>
      <c r="B9054" s="1" t="s">
        <v>9113</v>
      </c>
      <c r="C9054" s="1" t="s">
        <v>3330</v>
      </c>
      <c r="D9054" s="1" t="s">
        <v>9061</v>
      </c>
      <c r="E9054" s="1" t="s">
        <v>312</v>
      </c>
      <c r="F9054" s="1" t="s">
        <v>11181</v>
      </c>
      <c r="G9054" s="1" t="str">
        <f>VLOOKUP(Tabla1[[#This Row],[Planta]],Tabla3[],3,FALSE)</f>
        <v>Manzana</v>
      </c>
      <c r="H9054" s="1" t="str">
        <f>_xlfn.CONCAT(Tabla1[[#This Row],[Planta Español]],"_",IF(Tabla1[[#This Row],[Saludable]]="Si","Saludable","Enferma"))</f>
        <v>Manzana_Enferma</v>
      </c>
      <c r="I9054" s="1" t="str">
        <f>VLOOKUP(Tabla1[[#This Row],[Enfermedad Inglés]],Tabla3[[Enfermedad Inglés]:[Nombre Coloquial en TV]],3,FALSE)</f>
        <v>Pudrición negra</v>
      </c>
      <c r="J9054" s="1" t="str">
        <f>VLOOKUP(Tabla1[[#This Row],[Enfermedad Inglés]],Tabla3[[Enfermedad Inglés]:[Nombre Coloquial en TV]],4,FALSE)</f>
        <v>Pudrición del fruto</v>
      </c>
      <c r="K9054" s="1" t="str">
        <f>VLOOKUP(Tabla1[[#This Row],[Enfermedad Inglés]],Tabla3[[Enfermedad Inglés]:[Nombre Coloquial en TV]],5,FALSE)</f>
        <v>Pudricion de la hoja</v>
      </c>
    </row>
    <row r="9055" spans="1:11" x14ac:dyDescent="0.2">
      <c r="A9055" s="1" t="s">
        <v>9059</v>
      </c>
      <c r="B9055" s="1" t="s">
        <v>9114</v>
      </c>
      <c r="C9055" s="1" t="s">
        <v>3330</v>
      </c>
      <c r="D9055" s="1" t="s">
        <v>9061</v>
      </c>
      <c r="E9055" s="1" t="s">
        <v>312</v>
      </c>
      <c r="F9055" s="1" t="s">
        <v>11181</v>
      </c>
      <c r="G9055" s="1" t="str">
        <f>VLOOKUP(Tabla1[[#This Row],[Planta]],Tabla3[],3,FALSE)</f>
        <v>Manzana</v>
      </c>
      <c r="H9055" s="1" t="str">
        <f>_xlfn.CONCAT(Tabla1[[#This Row],[Planta Español]],"_",IF(Tabla1[[#This Row],[Saludable]]="Si","Saludable","Enferma"))</f>
        <v>Manzana_Enferma</v>
      </c>
      <c r="I9055" s="1" t="str">
        <f>VLOOKUP(Tabla1[[#This Row],[Enfermedad Inglés]],Tabla3[[Enfermedad Inglés]:[Nombre Coloquial en TV]],3,FALSE)</f>
        <v>Pudrición negra</v>
      </c>
      <c r="J9055" s="1" t="str">
        <f>VLOOKUP(Tabla1[[#This Row],[Enfermedad Inglés]],Tabla3[[Enfermedad Inglés]:[Nombre Coloquial en TV]],4,FALSE)</f>
        <v>Pudrición del fruto</v>
      </c>
      <c r="K9055" s="1" t="str">
        <f>VLOOKUP(Tabla1[[#This Row],[Enfermedad Inglés]],Tabla3[[Enfermedad Inglés]:[Nombre Coloquial en TV]],5,FALSE)</f>
        <v>Pudricion de la hoja</v>
      </c>
    </row>
    <row r="9056" spans="1:11" x14ac:dyDescent="0.2">
      <c r="A9056" s="1" t="s">
        <v>9059</v>
      </c>
      <c r="B9056" s="1" t="s">
        <v>9115</v>
      </c>
      <c r="C9056" s="1" t="s">
        <v>3330</v>
      </c>
      <c r="D9056" s="1" t="s">
        <v>9061</v>
      </c>
      <c r="E9056" s="1" t="s">
        <v>312</v>
      </c>
      <c r="F9056" s="1" t="s">
        <v>11181</v>
      </c>
      <c r="G9056" s="1" t="str">
        <f>VLOOKUP(Tabla1[[#This Row],[Planta]],Tabla3[],3,FALSE)</f>
        <v>Manzana</v>
      </c>
      <c r="H9056" s="1" t="str">
        <f>_xlfn.CONCAT(Tabla1[[#This Row],[Planta Español]],"_",IF(Tabla1[[#This Row],[Saludable]]="Si","Saludable","Enferma"))</f>
        <v>Manzana_Enferma</v>
      </c>
      <c r="I9056" s="1" t="str">
        <f>VLOOKUP(Tabla1[[#This Row],[Enfermedad Inglés]],Tabla3[[Enfermedad Inglés]:[Nombre Coloquial en TV]],3,FALSE)</f>
        <v>Pudrición negra</v>
      </c>
      <c r="J9056" s="1" t="str">
        <f>VLOOKUP(Tabla1[[#This Row],[Enfermedad Inglés]],Tabla3[[Enfermedad Inglés]:[Nombre Coloquial en TV]],4,FALSE)</f>
        <v>Pudrición del fruto</v>
      </c>
      <c r="K9056" s="1" t="str">
        <f>VLOOKUP(Tabla1[[#This Row],[Enfermedad Inglés]],Tabla3[[Enfermedad Inglés]:[Nombre Coloquial en TV]],5,FALSE)</f>
        <v>Pudricion de la hoja</v>
      </c>
    </row>
    <row r="9057" spans="1:11" x14ac:dyDescent="0.2">
      <c r="A9057" s="1" t="s">
        <v>9059</v>
      </c>
      <c r="B9057" s="1" t="s">
        <v>9116</v>
      </c>
      <c r="C9057" s="1" t="s">
        <v>3330</v>
      </c>
      <c r="D9057" s="1" t="s">
        <v>9061</v>
      </c>
      <c r="E9057" s="1" t="s">
        <v>312</v>
      </c>
      <c r="F9057" s="1" t="s">
        <v>11181</v>
      </c>
      <c r="G9057" s="1" t="str">
        <f>VLOOKUP(Tabla1[[#This Row],[Planta]],Tabla3[],3,FALSE)</f>
        <v>Manzana</v>
      </c>
      <c r="H9057" s="1" t="str">
        <f>_xlfn.CONCAT(Tabla1[[#This Row],[Planta Español]],"_",IF(Tabla1[[#This Row],[Saludable]]="Si","Saludable","Enferma"))</f>
        <v>Manzana_Enferma</v>
      </c>
      <c r="I9057" s="1" t="str">
        <f>VLOOKUP(Tabla1[[#This Row],[Enfermedad Inglés]],Tabla3[[Enfermedad Inglés]:[Nombre Coloquial en TV]],3,FALSE)</f>
        <v>Pudrición negra</v>
      </c>
      <c r="J9057" s="1" t="str">
        <f>VLOOKUP(Tabla1[[#This Row],[Enfermedad Inglés]],Tabla3[[Enfermedad Inglés]:[Nombre Coloquial en TV]],4,FALSE)</f>
        <v>Pudrición del fruto</v>
      </c>
      <c r="K9057" s="1" t="str">
        <f>VLOOKUP(Tabla1[[#This Row],[Enfermedad Inglés]],Tabla3[[Enfermedad Inglés]:[Nombre Coloquial en TV]],5,FALSE)</f>
        <v>Pudricion de la hoja</v>
      </c>
    </row>
    <row r="9058" spans="1:11" x14ac:dyDescent="0.2">
      <c r="A9058" s="1" t="s">
        <v>9059</v>
      </c>
      <c r="B9058" s="1" t="s">
        <v>9117</v>
      </c>
      <c r="C9058" s="1" t="s">
        <v>3330</v>
      </c>
      <c r="D9058" s="1" t="s">
        <v>9061</v>
      </c>
      <c r="E9058" s="1" t="s">
        <v>312</v>
      </c>
      <c r="F9058" s="1" t="s">
        <v>11181</v>
      </c>
      <c r="G9058" s="1" t="str">
        <f>VLOOKUP(Tabla1[[#This Row],[Planta]],Tabla3[],3,FALSE)</f>
        <v>Manzana</v>
      </c>
      <c r="H9058" s="1" t="str">
        <f>_xlfn.CONCAT(Tabla1[[#This Row],[Planta Español]],"_",IF(Tabla1[[#This Row],[Saludable]]="Si","Saludable","Enferma"))</f>
        <v>Manzana_Enferma</v>
      </c>
      <c r="I9058" s="1" t="str">
        <f>VLOOKUP(Tabla1[[#This Row],[Enfermedad Inglés]],Tabla3[[Enfermedad Inglés]:[Nombre Coloquial en TV]],3,FALSE)</f>
        <v>Pudrición negra</v>
      </c>
      <c r="J9058" s="1" t="str">
        <f>VLOOKUP(Tabla1[[#This Row],[Enfermedad Inglés]],Tabla3[[Enfermedad Inglés]:[Nombre Coloquial en TV]],4,FALSE)</f>
        <v>Pudrición del fruto</v>
      </c>
      <c r="K9058" s="1" t="str">
        <f>VLOOKUP(Tabla1[[#This Row],[Enfermedad Inglés]],Tabla3[[Enfermedad Inglés]:[Nombre Coloquial en TV]],5,FALSE)</f>
        <v>Pudricion de la hoja</v>
      </c>
    </row>
    <row r="9059" spans="1:11" x14ac:dyDescent="0.2">
      <c r="A9059" s="1" t="s">
        <v>9059</v>
      </c>
      <c r="B9059" s="1" t="s">
        <v>9118</v>
      </c>
      <c r="C9059" s="1" t="s">
        <v>3330</v>
      </c>
      <c r="D9059" s="1" t="s">
        <v>9061</v>
      </c>
      <c r="E9059" s="1" t="s">
        <v>312</v>
      </c>
      <c r="F9059" s="1" t="s">
        <v>11181</v>
      </c>
      <c r="G9059" s="1" t="str">
        <f>VLOOKUP(Tabla1[[#This Row],[Planta]],Tabla3[],3,FALSE)</f>
        <v>Manzana</v>
      </c>
      <c r="H9059" s="1" t="str">
        <f>_xlfn.CONCAT(Tabla1[[#This Row],[Planta Español]],"_",IF(Tabla1[[#This Row],[Saludable]]="Si","Saludable","Enferma"))</f>
        <v>Manzana_Enferma</v>
      </c>
      <c r="I9059" s="1" t="str">
        <f>VLOOKUP(Tabla1[[#This Row],[Enfermedad Inglés]],Tabla3[[Enfermedad Inglés]:[Nombre Coloquial en TV]],3,FALSE)</f>
        <v>Pudrición negra</v>
      </c>
      <c r="J9059" s="1" t="str">
        <f>VLOOKUP(Tabla1[[#This Row],[Enfermedad Inglés]],Tabla3[[Enfermedad Inglés]:[Nombre Coloquial en TV]],4,FALSE)</f>
        <v>Pudrición del fruto</v>
      </c>
      <c r="K9059" s="1" t="str">
        <f>VLOOKUP(Tabla1[[#This Row],[Enfermedad Inglés]],Tabla3[[Enfermedad Inglés]:[Nombre Coloquial en TV]],5,FALSE)</f>
        <v>Pudricion de la hoja</v>
      </c>
    </row>
    <row r="9060" spans="1:11" x14ac:dyDescent="0.2">
      <c r="A9060" s="1" t="s">
        <v>9059</v>
      </c>
      <c r="B9060" s="1" t="s">
        <v>9119</v>
      </c>
      <c r="C9060" s="1" t="s">
        <v>3330</v>
      </c>
      <c r="D9060" s="1" t="s">
        <v>9061</v>
      </c>
      <c r="E9060" s="1" t="s">
        <v>312</v>
      </c>
      <c r="F9060" s="1" t="s">
        <v>11181</v>
      </c>
      <c r="G9060" s="1" t="str">
        <f>VLOOKUP(Tabla1[[#This Row],[Planta]],Tabla3[],3,FALSE)</f>
        <v>Manzana</v>
      </c>
      <c r="H9060" s="1" t="str">
        <f>_xlfn.CONCAT(Tabla1[[#This Row],[Planta Español]],"_",IF(Tabla1[[#This Row],[Saludable]]="Si","Saludable","Enferma"))</f>
        <v>Manzana_Enferma</v>
      </c>
      <c r="I9060" s="1" t="str">
        <f>VLOOKUP(Tabla1[[#This Row],[Enfermedad Inglés]],Tabla3[[Enfermedad Inglés]:[Nombre Coloquial en TV]],3,FALSE)</f>
        <v>Pudrición negra</v>
      </c>
      <c r="J9060" s="1" t="str">
        <f>VLOOKUP(Tabla1[[#This Row],[Enfermedad Inglés]],Tabla3[[Enfermedad Inglés]:[Nombre Coloquial en TV]],4,FALSE)</f>
        <v>Pudrición del fruto</v>
      </c>
      <c r="K9060" s="1" t="str">
        <f>VLOOKUP(Tabla1[[#This Row],[Enfermedad Inglés]],Tabla3[[Enfermedad Inglés]:[Nombre Coloquial en TV]],5,FALSE)</f>
        <v>Pudricion de la hoja</v>
      </c>
    </row>
    <row r="9061" spans="1:11" x14ac:dyDescent="0.2">
      <c r="A9061" s="1" t="s">
        <v>9059</v>
      </c>
      <c r="B9061" s="1" t="s">
        <v>9120</v>
      </c>
      <c r="C9061" s="1" t="s">
        <v>3330</v>
      </c>
      <c r="D9061" s="1" t="s">
        <v>9061</v>
      </c>
      <c r="E9061" s="1" t="s">
        <v>312</v>
      </c>
      <c r="F9061" s="1" t="s">
        <v>11181</v>
      </c>
      <c r="G9061" s="1" t="str">
        <f>VLOOKUP(Tabla1[[#This Row],[Planta]],Tabla3[],3,FALSE)</f>
        <v>Manzana</v>
      </c>
      <c r="H9061" s="1" t="str">
        <f>_xlfn.CONCAT(Tabla1[[#This Row],[Planta Español]],"_",IF(Tabla1[[#This Row],[Saludable]]="Si","Saludable","Enferma"))</f>
        <v>Manzana_Enferma</v>
      </c>
      <c r="I9061" s="1" t="str">
        <f>VLOOKUP(Tabla1[[#This Row],[Enfermedad Inglés]],Tabla3[[Enfermedad Inglés]:[Nombre Coloquial en TV]],3,FALSE)</f>
        <v>Pudrición negra</v>
      </c>
      <c r="J9061" s="1" t="str">
        <f>VLOOKUP(Tabla1[[#This Row],[Enfermedad Inglés]],Tabla3[[Enfermedad Inglés]:[Nombre Coloquial en TV]],4,FALSE)</f>
        <v>Pudrición del fruto</v>
      </c>
      <c r="K9061" s="1" t="str">
        <f>VLOOKUP(Tabla1[[#This Row],[Enfermedad Inglés]],Tabla3[[Enfermedad Inglés]:[Nombre Coloquial en TV]],5,FALSE)</f>
        <v>Pudricion de la hoja</v>
      </c>
    </row>
    <row r="9062" spans="1:11" x14ac:dyDescent="0.2">
      <c r="A9062" s="1" t="s">
        <v>9059</v>
      </c>
      <c r="B9062" s="1" t="s">
        <v>9121</v>
      </c>
      <c r="C9062" s="1" t="s">
        <v>3330</v>
      </c>
      <c r="D9062" s="1" t="s">
        <v>9061</v>
      </c>
      <c r="E9062" s="1" t="s">
        <v>312</v>
      </c>
      <c r="F9062" s="1" t="s">
        <v>11181</v>
      </c>
      <c r="G9062" s="1" t="str">
        <f>VLOOKUP(Tabla1[[#This Row],[Planta]],Tabla3[],3,FALSE)</f>
        <v>Manzana</v>
      </c>
      <c r="H9062" s="1" t="str">
        <f>_xlfn.CONCAT(Tabla1[[#This Row],[Planta Español]],"_",IF(Tabla1[[#This Row],[Saludable]]="Si","Saludable","Enferma"))</f>
        <v>Manzana_Enferma</v>
      </c>
      <c r="I9062" s="1" t="str">
        <f>VLOOKUP(Tabla1[[#This Row],[Enfermedad Inglés]],Tabla3[[Enfermedad Inglés]:[Nombre Coloquial en TV]],3,FALSE)</f>
        <v>Pudrición negra</v>
      </c>
      <c r="J9062" s="1" t="str">
        <f>VLOOKUP(Tabla1[[#This Row],[Enfermedad Inglés]],Tabla3[[Enfermedad Inglés]:[Nombre Coloquial en TV]],4,FALSE)</f>
        <v>Pudrición del fruto</v>
      </c>
      <c r="K9062" s="1" t="str">
        <f>VLOOKUP(Tabla1[[#This Row],[Enfermedad Inglés]],Tabla3[[Enfermedad Inglés]:[Nombre Coloquial en TV]],5,FALSE)</f>
        <v>Pudricion de la hoja</v>
      </c>
    </row>
    <row r="9063" spans="1:11" x14ac:dyDescent="0.2">
      <c r="A9063" s="1" t="s">
        <v>9059</v>
      </c>
      <c r="B9063" s="1" t="s">
        <v>9122</v>
      </c>
      <c r="C9063" s="1" t="s">
        <v>3330</v>
      </c>
      <c r="D9063" s="1" t="s">
        <v>9061</v>
      </c>
      <c r="E9063" s="1" t="s">
        <v>312</v>
      </c>
      <c r="F9063" s="1" t="s">
        <v>11181</v>
      </c>
      <c r="G9063" s="1" t="str">
        <f>VLOOKUP(Tabla1[[#This Row],[Planta]],Tabla3[],3,FALSE)</f>
        <v>Manzana</v>
      </c>
      <c r="H9063" s="1" t="str">
        <f>_xlfn.CONCAT(Tabla1[[#This Row],[Planta Español]],"_",IF(Tabla1[[#This Row],[Saludable]]="Si","Saludable","Enferma"))</f>
        <v>Manzana_Enferma</v>
      </c>
      <c r="I9063" s="1" t="str">
        <f>VLOOKUP(Tabla1[[#This Row],[Enfermedad Inglés]],Tabla3[[Enfermedad Inglés]:[Nombre Coloquial en TV]],3,FALSE)</f>
        <v>Pudrición negra</v>
      </c>
      <c r="J9063" s="1" t="str">
        <f>VLOOKUP(Tabla1[[#This Row],[Enfermedad Inglés]],Tabla3[[Enfermedad Inglés]:[Nombre Coloquial en TV]],4,FALSE)</f>
        <v>Pudrición del fruto</v>
      </c>
      <c r="K9063" s="1" t="str">
        <f>VLOOKUP(Tabla1[[#This Row],[Enfermedad Inglés]],Tabla3[[Enfermedad Inglés]:[Nombre Coloquial en TV]],5,FALSE)</f>
        <v>Pudricion de la hoja</v>
      </c>
    </row>
    <row r="9064" spans="1:11" x14ac:dyDescent="0.2">
      <c r="A9064" s="1" t="s">
        <v>9059</v>
      </c>
      <c r="B9064" s="1" t="s">
        <v>9123</v>
      </c>
      <c r="C9064" s="1" t="s">
        <v>3330</v>
      </c>
      <c r="D9064" s="1" t="s">
        <v>9061</v>
      </c>
      <c r="E9064" s="1" t="s">
        <v>312</v>
      </c>
      <c r="F9064" s="1" t="s">
        <v>11181</v>
      </c>
      <c r="G9064" s="1" t="str">
        <f>VLOOKUP(Tabla1[[#This Row],[Planta]],Tabla3[],3,FALSE)</f>
        <v>Manzana</v>
      </c>
      <c r="H9064" s="1" t="str">
        <f>_xlfn.CONCAT(Tabla1[[#This Row],[Planta Español]],"_",IF(Tabla1[[#This Row],[Saludable]]="Si","Saludable","Enferma"))</f>
        <v>Manzana_Enferma</v>
      </c>
      <c r="I9064" s="1" t="str">
        <f>VLOOKUP(Tabla1[[#This Row],[Enfermedad Inglés]],Tabla3[[Enfermedad Inglés]:[Nombre Coloquial en TV]],3,FALSE)</f>
        <v>Pudrición negra</v>
      </c>
      <c r="J9064" s="1" t="str">
        <f>VLOOKUP(Tabla1[[#This Row],[Enfermedad Inglés]],Tabla3[[Enfermedad Inglés]:[Nombre Coloquial en TV]],4,FALSE)</f>
        <v>Pudrición del fruto</v>
      </c>
      <c r="K9064" s="1" t="str">
        <f>VLOOKUP(Tabla1[[#This Row],[Enfermedad Inglés]],Tabla3[[Enfermedad Inglés]:[Nombre Coloquial en TV]],5,FALSE)</f>
        <v>Pudricion de la hoja</v>
      </c>
    </row>
    <row r="9065" spans="1:11" x14ac:dyDescent="0.2">
      <c r="A9065" s="1" t="s">
        <v>9059</v>
      </c>
      <c r="B9065" s="1" t="s">
        <v>9124</v>
      </c>
      <c r="C9065" s="1" t="s">
        <v>3330</v>
      </c>
      <c r="D9065" s="1" t="s">
        <v>9061</v>
      </c>
      <c r="E9065" s="1" t="s">
        <v>312</v>
      </c>
      <c r="F9065" s="1" t="s">
        <v>11181</v>
      </c>
      <c r="G9065" s="1" t="str">
        <f>VLOOKUP(Tabla1[[#This Row],[Planta]],Tabla3[],3,FALSE)</f>
        <v>Manzana</v>
      </c>
      <c r="H9065" s="1" t="str">
        <f>_xlfn.CONCAT(Tabla1[[#This Row],[Planta Español]],"_",IF(Tabla1[[#This Row],[Saludable]]="Si","Saludable","Enferma"))</f>
        <v>Manzana_Enferma</v>
      </c>
      <c r="I9065" s="1" t="str">
        <f>VLOOKUP(Tabla1[[#This Row],[Enfermedad Inglés]],Tabla3[[Enfermedad Inglés]:[Nombre Coloquial en TV]],3,FALSE)</f>
        <v>Pudrición negra</v>
      </c>
      <c r="J9065" s="1" t="str">
        <f>VLOOKUP(Tabla1[[#This Row],[Enfermedad Inglés]],Tabla3[[Enfermedad Inglés]:[Nombre Coloquial en TV]],4,FALSE)</f>
        <v>Pudrición del fruto</v>
      </c>
      <c r="K9065" s="1" t="str">
        <f>VLOOKUP(Tabla1[[#This Row],[Enfermedad Inglés]],Tabla3[[Enfermedad Inglés]:[Nombre Coloquial en TV]],5,FALSE)</f>
        <v>Pudricion de la hoja</v>
      </c>
    </row>
    <row r="9066" spans="1:11" x14ac:dyDescent="0.2">
      <c r="A9066" s="1" t="s">
        <v>9059</v>
      </c>
      <c r="B9066" s="1" t="s">
        <v>9125</v>
      </c>
      <c r="C9066" s="1" t="s">
        <v>3330</v>
      </c>
      <c r="D9066" s="1" t="s">
        <v>9061</v>
      </c>
      <c r="E9066" s="1" t="s">
        <v>312</v>
      </c>
      <c r="F9066" s="1" t="s">
        <v>11181</v>
      </c>
      <c r="G9066" s="1" t="str">
        <f>VLOOKUP(Tabla1[[#This Row],[Planta]],Tabla3[],3,FALSE)</f>
        <v>Manzana</v>
      </c>
      <c r="H9066" s="1" t="str">
        <f>_xlfn.CONCAT(Tabla1[[#This Row],[Planta Español]],"_",IF(Tabla1[[#This Row],[Saludable]]="Si","Saludable","Enferma"))</f>
        <v>Manzana_Enferma</v>
      </c>
      <c r="I9066" s="1" t="str">
        <f>VLOOKUP(Tabla1[[#This Row],[Enfermedad Inglés]],Tabla3[[Enfermedad Inglés]:[Nombre Coloquial en TV]],3,FALSE)</f>
        <v>Pudrición negra</v>
      </c>
      <c r="J9066" s="1" t="str">
        <f>VLOOKUP(Tabla1[[#This Row],[Enfermedad Inglés]],Tabla3[[Enfermedad Inglés]:[Nombre Coloquial en TV]],4,FALSE)</f>
        <v>Pudrición del fruto</v>
      </c>
      <c r="K9066" s="1" t="str">
        <f>VLOOKUP(Tabla1[[#This Row],[Enfermedad Inglés]],Tabla3[[Enfermedad Inglés]:[Nombre Coloquial en TV]],5,FALSE)</f>
        <v>Pudricion de la hoja</v>
      </c>
    </row>
    <row r="9067" spans="1:11" x14ac:dyDescent="0.2">
      <c r="A9067" s="1" t="s">
        <v>9059</v>
      </c>
      <c r="B9067" s="1" t="s">
        <v>9126</v>
      </c>
      <c r="C9067" s="1" t="s">
        <v>3330</v>
      </c>
      <c r="D9067" s="1" t="s">
        <v>9061</v>
      </c>
      <c r="E9067" s="1" t="s">
        <v>312</v>
      </c>
      <c r="F9067" s="1" t="s">
        <v>11181</v>
      </c>
      <c r="G9067" s="1" t="str">
        <f>VLOOKUP(Tabla1[[#This Row],[Planta]],Tabla3[],3,FALSE)</f>
        <v>Manzana</v>
      </c>
      <c r="H9067" s="1" t="str">
        <f>_xlfn.CONCAT(Tabla1[[#This Row],[Planta Español]],"_",IF(Tabla1[[#This Row],[Saludable]]="Si","Saludable","Enferma"))</f>
        <v>Manzana_Enferma</v>
      </c>
      <c r="I9067" s="1" t="str">
        <f>VLOOKUP(Tabla1[[#This Row],[Enfermedad Inglés]],Tabla3[[Enfermedad Inglés]:[Nombre Coloquial en TV]],3,FALSE)</f>
        <v>Pudrición negra</v>
      </c>
      <c r="J9067" s="1" t="str">
        <f>VLOOKUP(Tabla1[[#This Row],[Enfermedad Inglés]],Tabla3[[Enfermedad Inglés]:[Nombre Coloquial en TV]],4,FALSE)</f>
        <v>Pudrición del fruto</v>
      </c>
      <c r="K9067" s="1" t="str">
        <f>VLOOKUP(Tabla1[[#This Row],[Enfermedad Inglés]],Tabla3[[Enfermedad Inglés]:[Nombre Coloquial en TV]],5,FALSE)</f>
        <v>Pudricion de la hoja</v>
      </c>
    </row>
    <row r="9068" spans="1:11" x14ac:dyDescent="0.2">
      <c r="A9068" s="1" t="s">
        <v>9059</v>
      </c>
      <c r="B9068" s="1" t="s">
        <v>9127</v>
      </c>
      <c r="C9068" s="1" t="s">
        <v>3330</v>
      </c>
      <c r="D9068" s="1" t="s">
        <v>9061</v>
      </c>
      <c r="E9068" s="1" t="s">
        <v>312</v>
      </c>
      <c r="F9068" s="1" t="s">
        <v>11181</v>
      </c>
      <c r="G9068" s="1" t="str">
        <f>VLOOKUP(Tabla1[[#This Row],[Planta]],Tabla3[],3,FALSE)</f>
        <v>Manzana</v>
      </c>
      <c r="H9068" s="1" t="str">
        <f>_xlfn.CONCAT(Tabla1[[#This Row],[Planta Español]],"_",IF(Tabla1[[#This Row],[Saludable]]="Si","Saludable","Enferma"))</f>
        <v>Manzana_Enferma</v>
      </c>
      <c r="I9068" s="1" t="str">
        <f>VLOOKUP(Tabla1[[#This Row],[Enfermedad Inglés]],Tabla3[[Enfermedad Inglés]:[Nombre Coloquial en TV]],3,FALSE)</f>
        <v>Pudrición negra</v>
      </c>
      <c r="J9068" s="1" t="str">
        <f>VLOOKUP(Tabla1[[#This Row],[Enfermedad Inglés]],Tabla3[[Enfermedad Inglés]:[Nombre Coloquial en TV]],4,FALSE)</f>
        <v>Pudrición del fruto</v>
      </c>
      <c r="K9068" s="1" t="str">
        <f>VLOOKUP(Tabla1[[#This Row],[Enfermedad Inglés]],Tabla3[[Enfermedad Inglés]:[Nombre Coloquial en TV]],5,FALSE)</f>
        <v>Pudricion de la hoja</v>
      </c>
    </row>
    <row r="9069" spans="1:11" x14ac:dyDescent="0.2">
      <c r="A9069" s="1" t="s">
        <v>9059</v>
      </c>
      <c r="B9069" s="1" t="s">
        <v>9128</v>
      </c>
      <c r="C9069" s="1" t="s">
        <v>3330</v>
      </c>
      <c r="D9069" s="1" t="s">
        <v>9061</v>
      </c>
      <c r="E9069" s="1" t="s">
        <v>312</v>
      </c>
      <c r="F9069" s="1" t="s">
        <v>11181</v>
      </c>
      <c r="G9069" s="1" t="str">
        <f>VLOOKUP(Tabla1[[#This Row],[Planta]],Tabla3[],3,FALSE)</f>
        <v>Manzana</v>
      </c>
      <c r="H9069" s="1" t="str">
        <f>_xlfn.CONCAT(Tabla1[[#This Row],[Planta Español]],"_",IF(Tabla1[[#This Row],[Saludable]]="Si","Saludable","Enferma"))</f>
        <v>Manzana_Enferma</v>
      </c>
      <c r="I9069" s="1" t="str">
        <f>VLOOKUP(Tabla1[[#This Row],[Enfermedad Inglés]],Tabla3[[Enfermedad Inglés]:[Nombre Coloquial en TV]],3,FALSE)</f>
        <v>Pudrición negra</v>
      </c>
      <c r="J9069" s="1" t="str">
        <f>VLOOKUP(Tabla1[[#This Row],[Enfermedad Inglés]],Tabla3[[Enfermedad Inglés]:[Nombre Coloquial en TV]],4,FALSE)</f>
        <v>Pudrición del fruto</v>
      </c>
      <c r="K9069" s="1" t="str">
        <f>VLOOKUP(Tabla1[[#This Row],[Enfermedad Inglés]],Tabla3[[Enfermedad Inglés]:[Nombre Coloquial en TV]],5,FALSE)</f>
        <v>Pudricion de la hoja</v>
      </c>
    </row>
    <row r="9070" spans="1:11" x14ac:dyDescent="0.2">
      <c r="A9070" s="1" t="s">
        <v>9059</v>
      </c>
      <c r="B9070" s="1" t="s">
        <v>9129</v>
      </c>
      <c r="C9070" s="1" t="s">
        <v>3330</v>
      </c>
      <c r="D9070" s="1" t="s">
        <v>9061</v>
      </c>
      <c r="E9070" s="1" t="s">
        <v>312</v>
      </c>
      <c r="F9070" s="1" t="s">
        <v>11181</v>
      </c>
      <c r="G9070" s="1" t="str">
        <f>VLOOKUP(Tabla1[[#This Row],[Planta]],Tabla3[],3,FALSE)</f>
        <v>Manzana</v>
      </c>
      <c r="H9070" s="1" t="str">
        <f>_xlfn.CONCAT(Tabla1[[#This Row],[Planta Español]],"_",IF(Tabla1[[#This Row],[Saludable]]="Si","Saludable","Enferma"))</f>
        <v>Manzana_Enferma</v>
      </c>
      <c r="I9070" s="1" t="str">
        <f>VLOOKUP(Tabla1[[#This Row],[Enfermedad Inglés]],Tabla3[[Enfermedad Inglés]:[Nombre Coloquial en TV]],3,FALSE)</f>
        <v>Pudrición negra</v>
      </c>
      <c r="J9070" s="1" t="str">
        <f>VLOOKUP(Tabla1[[#This Row],[Enfermedad Inglés]],Tabla3[[Enfermedad Inglés]:[Nombre Coloquial en TV]],4,FALSE)</f>
        <v>Pudrición del fruto</v>
      </c>
      <c r="K9070" s="1" t="str">
        <f>VLOOKUP(Tabla1[[#This Row],[Enfermedad Inglés]],Tabla3[[Enfermedad Inglés]:[Nombre Coloquial en TV]],5,FALSE)</f>
        <v>Pudricion de la hoja</v>
      </c>
    </row>
    <row r="9071" spans="1:11" x14ac:dyDescent="0.2">
      <c r="A9071" s="1" t="s">
        <v>9059</v>
      </c>
      <c r="B9071" s="1" t="s">
        <v>9130</v>
      </c>
      <c r="C9071" s="1" t="s">
        <v>3330</v>
      </c>
      <c r="D9071" s="1" t="s">
        <v>9061</v>
      </c>
      <c r="E9071" s="1" t="s">
        <v>312</v>
      </c>
      <c r="F9071" s="1" t="s">
        <v>11181</v>
      </c>
      <c r="G9071" s="1" t="str">
        <f>VLOOKUP(Tabla1[[#This Row],[Planta]],Tabla3[],3,FALSE)</f>
        <v>Manzana</v>
      </c>
      <c r="H9071" s="1" t="str">
        <f>_xlfn.CONCAT(Tabla1[[#This Row],[Planta Español]],"_",IF(Tabla1[[#This Row],[Saludable]]="Si","Saludable","Enferma"))</f>
        <v>Manzana_Enferma</v>
      </c>
      <c r="I9071" s="1" t="str">
        <f>VLOOKUP(Tabla1[[#This Row],[Enfermedad Inglés]],Tabla3[[Enfermedad Inglés]:[Nombre Coloquial en TV]],3,FALSE)</f>
        <v>Pudrición negra</v>
      </c>
      <c r="J9071" s="1" t="str">
        <f>VLOOKUP(Tabla1[[#This Row],[Enfermedad Inglés]],Tabla3[[Enfermedad Inglés]:[Nombre Coloquial en TV]],4,FALSE)</f>
        <v>Pudrición del fruto</v>
      </c>
      <c r="K9071" s="1" t="str">
        <f>VLOOKUP(Tabla1[[#This Row],[Enfermedad Inglés]],Tabla3[[Enfermedad Inglés]:[Nombre Coloquial en TV]],5,FALSE)</f>
        <v>Pudricion de la hoja</v>
      </c>
    </row>
    <row r="9072" spans="1:11" x14ac:dyDescent="0.2">
      <c r="A9072" s="1" t="s">
        <v>9059</v>
      </c>
      <c r="B9072" s="1" t="s">
        <v>9131</v>
      </c>
      <c r="C9072" s="1" t="s">
        <v>3330</v>
      </c>
      <c r="D9072" s="1" t="s">
        <v>9061</v>
      </c>
      <c r="E9072" s="1" t="s">
        <v>312</v>
      </c>
      <c r="F9072" s="1" t="s">
        <v>11181</v>
      </c>
      <c r="G9072" s="1" t="str">
        <f>VLOOKUP(Tabla1[[#This Row],[Planta]],Tabla3[],3,FALSE)</f>
        <v>Manzana</v>
      </c>
      <c r="H9072" s="1" t="str">
        <f>_xlfn.CONCAT(Tabla1[[#This Row],[Planta Español]],"_",IF(Tabla1[[#This Row],[Saludable]]="Si","Saludable","Enferma"))</f>
        <v>Manzana_Enferma</v>
      </c>
      <c r="I9072" s="1" t="str">
        <f>VLOOKUP(Tabla1[[#This Row],[Enfermedad Inglés]],Tabla3[[Enfermedad Inglés]:[Nombre Coloquial en TV]],3,FALSE)</f>
        <v>Pudrición negra</v>
      </c>
      <c r="J9072" s="1" t="str">
        <f>VLOOKUP(Tabla1[[#This Row],[Enfermedad Inglés]],Tabla3[[Enfermedad Inglés]:[Nombre Coloquial en TV]],4,FALSE)</f>
        <v>Pudrición del fruto</v>
      </c>
      <c r="K9072" s="1" t="str">
        <f>VLOOKUP(Tabla1[[#This Row],[Enfermedad Inglés]],Tabla3[[Enfermedad Inglés]:[Nombre Coloquial en TV]],5,FALSE)</f>
        <v>Pudricion de la hoja</v>
      </c>
    </row>
    <row r="9073" spans="1:11" x14ac:dyDescent="0.2">
      <c r="A9073" s="1" t="s">
        <v>9059</v>
      </c>
      <c r="B9073" s="1" t="s">
        <v>9132</v>
      </c>
      <c r="C9073" s="1" t="s">
        <v>3330</v>
      </c>
      <c r="D9073" s="1" t="s">
        <v>9061</v>
      </c>
      <c r="E9073" s="1" t="s">
        <v>312</v>
      </c>
      <c r="F9073" s="1" t="s">
        <v>11181</v>
      </c>
      <c r="G9073" s="1" t="str">
        <f>VLOOKUP(Tabla1[[#This Row],[Planta]],Tabla3[],3,FALSE)</f>
        <v>Manzana</v>
      </c>
      <c r="H9073" s="1" t="str">
        <f>_xlfn.CONCAT(Tabla1[[#This Row],[Planta Español]],"_",IF(Tabla1[[#This Row],[Saludable]]="Si","Saludable","Enferma"))</f>
        <v>Manzana_Enferma</v>
      </c>
      <c r="I9073" s="1" t="str">
        <f>VLOOKUP(Tabla1[[#This Row],[Enfermedad Inglés]],Tabla3[[Enfermedad Inglés]:[Nombre Coloquial en TV]],3,FALSE)</f>
        <v>Pudrición negra</v>
      </c>
      <c r="J9073" s="1" t="str">
        <f>VLOOKUP(Tabla1[[#This Row],[Enfermedad Inglés]],Tabla3[[Enfermedad Inglés]:[Nombre Coloquial en TV]],4,FALSE)</f>
        <v>Pudrición del fruto</v>
      </c>
      <c r="K9073" s="1" t="str">
        <f>VLOOKUP(Tabla1[[#This Row],[Enfermedad Inglés]],Tabla3[[Enfermedad Inglés]:[Nombre Coloquial en TV]],5,FALSE)</f>
        <v>Pudricion de la hoja</v>
      </c>
    </row>
    <row r="9074" spans="1:11" x14ac:dyDescent="0.2">
      <c r="A9074" s="1" t="s">
        <v>9059</v>
      </c>
      <c r="B9074" s="1" t="s">
        <v>9133</v>
      </c>
      <c r="C9074" s="1" t="s">
        <v>3330</v>
      </c>
      <c r="D9074" s="1" t="s">
        <v>9061</v>
      </c>
      <c r="E9074" s="1" t="s">
        <v>312</v>
      </c>
      <c r="F9074" s="1" t="s">
        <v>11181</v>
      </c>
      <c r="G9074" s="1" t="str">
        <f>VLOOKUP(Tabla1[[#This Row],[Planta]],Tabla3[],3,FALSE)</f>
        <v>Manzana</v>
      </c>
      <c r="H9074" s="1" t="str">
        <f>_xlfn.CONCAT(Tabla1[[#This Row],[Planta Español]],"_",IF(Tabla1[[#This Row],[Saludable]]="Si","Saludable","Enferma"))</f>
        <v>Manzana_Enferma</v>
      </c>
      <c r="I9074" s="1" t="str">
        <f>VLOOKUP(Tabla1[[#This Row],[Enfermedad Inglés]],Tabla3[[Enfermedad Inglés]:[Nombre Coloquial en TV]],3,FALSE)</f>
        <v>Pudrición negra</v>
      </c>
      <c r="J9074" s="1" t="str">
        <f>VLOOKUP(Tabla1[[#This Row],[Enfermedad Inglés]],Tabla3[[Enfermedad Inglés]:[Nombre Coloquial en TV]],4,FALSE)</f>
        <v>Pudrición del fruto</v>
      </c>
      <c r="K9074" s="1" t="str">
        <f>VLOOKUP(Tabla1[[#This Row],[Enfermedad Inglés]],Tabla3[[Enfermedad Inglés]:[Nombre Coloquial en TV]],5,FALSE)</f>
        <v>Pudricion de la hoja</v>
      </c>
    </row>
    <row r="9075" spans="1:11" x14ac:dyDescent="0.2">
      <c r="A9075" s="1" t="s">
        <v>9059</v>
      </c>
      <c r="B9075" s="1" t="s">
        <v>9134</v>
      </c>
      <c r="C9075" s="1" t="s">
        <v>3330</v>
      </c>
      <c r="D9075" s="1" t="s">
        <v>9061</v>
      </c>
      <c r="E9075" s="1" t="s">
        <v>312</v>
      </c>
      <c r="F9075" s="1" t="s">
        <v>11181</v>
      </c>
      <c r="G9075" s="1" t="str">
        <f>VLOOKUP(Tabla1[[#This Row],[Planta]],Tabla3[],3,FALSE)</f>
        <v>Manzana</v>
      </c>
      <c r="H9075" s="1" t="str">
        <f>_xlfn.CONCAT(Tabla1[[#This Row],[Planta Español]],"_",IF(Tabla1[[#This Row],[Saludable]]="Si","Saludable","Enferma"))</f>
        <v>Manzana_Enferma</v>
      </c>
      <c r="I9075" s="1" t="str">
        <f>VLOOKUP(Tabla1[[#This Row],[Enfermedad Inglés]],Tabla3[[Enfermedad Inglés]:[Nombre Coloquial en TV]],3,FALSE)</f>
        <v>Pudrición negra</v>
      </c>
      <c r="J9075" s="1" t="str">
        <f>VLOOKUP(Tabla1[[#This Row],[Enfermedad Inglés]],Tabla3[[Enfermedad Inglés]:[Nombre Coloquial en TV]],4,FALSE)</f>
        <v>Pudrición del fruto</v>
      </c>
      <c r="K9075" s="1" t="str">
        <f>VLOOKUP(Tabla1[[#This Row],[Enfermedad Inglés]],Tabla3[[Enfermedad Inglés]:[Nombre Coloquial en TV]],5,FALSE)</f>
        <v>Pudricion de la hoja</v>
      </c>
    </row>
    <row r="9076" spans="1:11" x14ac:dyDescent="0.2">
      <c r="A9076" s="1" t="s">
        <v>9059</v>
      </c>
      <c r="B9076" s="1" t="s">
        <v>9135</v>
      </c>
      <c r="C9076" s="1" t="s">
        <v>3330</v>
      </c>
      <c r="D9076" s="1" t="s">
        <v>9061</v>
      </c>
      <c r="E9076" s="1" t="s">
        <v>312</v>
      </c>
      <c r="F9076" s="1" t="s">
        <v>11181</v>
      </c>
      <c r="G9076" s="1" t="str">
        <f>VLOOKUP(Tabla1[[#This Row],[Planta]],Tabla3[],3,FALSE)</f>
        <v>Manzana</v>
      </c>
      <c r="H9076" s="1" t="str">
        <f>_xlfn.CONCAT(Tabla1[[#This Row],[Planta Español]],"_",IF(Tabla1[[#This Row],[Saludable]]="Si","Saludable","Enferma"))</f>
        <v>Manzana_Enferma</v>
      </c>
      <c r="I9076" s="1" t="str">
        <f>VLOOKUP(Tabla1[[#This Row],[Enfermedad Inglés]],Tabla3[[Enfermedad Inglés]:[Nombre Coloquial en TV]],3,FALSE)</f>
        <v>Pudrición negra</v>
      </c>
      <c r="J9076" s="1" t="str">
        <f>VLOOKUP(Tabla1[[#This Row],[Enfermedad Inglés]],Tabla3[[Enfermedad Inglés]:[Nombre Coloquial en TV]],4,FALSE)</f>
        <v>Pudrición del fruto</v>
      </c>
      <c r="K9076" s="1" t="str">
        <f>VLOOKUP(Tabla1[[#This Row],[Enfermedad Inglés]],Tabla3[[Enfermedad Inglés]:[Nombre Coloquial en TV]],5,FALSE)</f>
        <v>Pudricion de la hoja</v>
      </c>
    </row>
    <row r="9077" spans="1:11" x14ac:dyDescent="0.2">
      <c r="A9077" s="1" t="s">
        <v>9059</v>
      </c>
      <c r="B9077" s="1" t="s">
        <v>9136</v>
      </c>
      <c r="C9077" s="1" t="s">
        <v>3330</v>
      </c>
      <c r="D9077" s="1" t="s">
        <v>9061</v>
      </c>
      <c r="E9077" s="1" t="s">
        <v>312</v>
      </c>
      <c r="F9077" s="1" t="s">
        <v>11181</v>
      </c>
      <c r="G9077" s="1" t="str">
        <f>VLOOKUP(Tabla1[[#This Row],[Planta]],Tabla3[],3,FALSE)</f>
        <v>Manzana</v>
      </c>
      <c r="H9077" s="1" t="str">
        <f>_xlfn.CONCAT(Tabla1[[#This Row],[Planta Español]],"_",IF(Tabla1[[#This Row],[Saludable]]="Si","Saludable","Enferma"))</f>
        <v>Manzana_Enferma</v>
      </c>
      <c r="I9077" s="1" t="str">
        <f>VLOOKUP(Tabla1[[#This Row],[Enfermedad Inglés]],Tabla3[[Enfermedad Inglés]:[Nombre Coloquial en TV]],3,FALSE)</f>
        <v>Pudrición negra</v>
      </c>
      <c r="J9077" s="1" t="str">
        <f>VLOOKUP(Tabla1[[#This Row],[Enfermedad Inglés]],Tabla3[[Enfermedad Inglés]:[Nombre Coloquial en TV]],4,FALSE)</f>
        <v>Pudrición del fruto</v>
      </c>
      <c r="K9077" s="1" t="str">
        <f>VLOOKUP(Tabla1[[#This Row],[Enfermedad Inglés]],Tabla3[[Enfermedad Inglés]:[Nombre Coloquial en TV]],5,FALSE)</f>
        <v>Pudricion de la hoja</v>
      </c>
    </row>
    <row r="9078" spans="1:11" x14ac:dyDescent="0.2">
      <c r="A9078" s="1" t="s">
        <v>9059</v>
      </c>
      <c r="B9078" s="1" t="s">
        <v>9137</v>
      </c>
      <c r="C9078" s="1" t="s">
        <v>3330</v>
      </c>
      <c r="D9078" s="1" t="s">
        <v>9061</v>
      </c>
      <c r="E9078" s="1" t="s">
        <v>312</v>
      </c>
      <c r="F9078" s="1" t="s">
        <v>11181</v>
      </c>
      <c r="G9078" s="1" t="str">
        <f>VLOOKUP(Tabla1[[#This Row],[Planta]],Tabla3[],3,FALSE)</f>
        <v>Manzana</v>
      </c>
      <c r="H9078" s="1" t="str">
        <f>_xlfn.CONCAT(Tabla1[[#This Row],[Planta Español]],"_",IF(Tabla1[[#This Row],[Saludable]]="Si","Saludable","Enferma"))</f>
        <v>Manzana_Enferma</v>
      </c>
      <c r="I9078" s="1" t="str">
        <f>VLOOKUP(Tabla1[[#This Row],[Enfermedad Inglés]],Tabla3[[Enfermedad Inglés]:[Nombre Coloquial en TV]],3,FALSE)</f>
        <v>Pudrición negra</v>
      </c>
      <c r="J9078" s="1" t="str">
        <f>VLOOKUP(Tabla1[[#This Row],[Enfermedad Inglés]],Tabla3[[Enfermedad Inglés]:[Nombre Coloquial en TV]],4,FALSE)</f>
        <v>Pudrición del fruto</v>
      </c>
      <c r="K9078" s="1" t="str">
        <f>VLOOKUP(Tabla1[[#This Row],[Enfermedad Inglés]],Tabla3[[Enfermedad Inglés]:[Nombre Coloquial en TV]],5,FALSE)</f>
        <v>Pudricion de la hoja</v>
      </c>
    </row>
    <row r="9079" spans="1:11" x14ac:dyDescent="0.2">
      <c r="A9079" s="1" t="s">
        <v>9059</v>
      </c>
      <c r="B9079" s="1" t="s">
        <v>9138</v>
      </c>
      <c r="C9079" s="1" t="s">
        <v>3330</v>
      </c>
      <c r="D9079" s="1" t="s">
        <v>9061</v>
      </c>
      <c r="E9079" s="1" t="s">
        <v>312</v>
      </c>
      <c r="F9079" s="1" t="s">
        <v>11181</v>
      </c>
      <c r="G9079" s="1" t="str">
        <f>VLOOKUP(Tabla1[[#This Row],[Planta]],Tabla3[],3,FALSE)</f>
        <v>Manzana</v>
      </c>
      <c r="H9079" s="1" t="str">
        <f>_xlfn.CONCAT(Tabla1[[#This Row],[Planta Español]],"_",IF(Tabla1[[#This Row],[Saludable]]="Si","Saludable","Enferma"))</f>
        <v>Manzana_Enferma</v>
      </c>
      <c r="I9079" s="1" t="str">
        <f>VLOOKUP(Tabla1[[#This Row],[Enfermedad Inglés]],Tabla3[[Enfermedad Inglés]:[Nombre Coloquial en TV]],3,FALSE)</f>
        <v>Pudrición negra</v>
      </c>
      <c r="J9079" s="1" t="str">
        <f>VLOOKUP(Tabla1[[#This Row],[Enfermedad Inglés]],Tabla3[[Enfermedad Inglés]:[Nombre Coloquial en TV]],4,FALSE)</f>
        <v>Pudrición del fruto</v>
      </c>
      <c r="K9079" s="1" t="str">
        <f>VLOOKUP(Tabla1[[#This Row],[Enfermedad Inglés]],Tabla3[[Enfermedad Inglés]:[Nombre Coloquial en TV]],5,FALSE)</f>
        <v>Pudricion de la hoja</v>
      </c>
    </row>
    <row r="9080" spans="1:11" x14ac:dyDescent="0.2">
      <c r="A9080" s="1" t="s">
        <v>9059</v>
      </c>
      <c r="B9080" s="1" t="s">
        <v>9139</v>
      </c>
      <c r="C9080" s="1" t="s">
        <v>3330</v>
      </c>
      <c r="D9080" s="1" t="s">
        <v>9061</v>
      </c>
      <c r="E9080" s="1" t="s">
        <v>312</v>
      </c>
      <c r="F9080" s="1" t="s">
        <v>11181</v>
      </c>
      <c r="G9080" s="1" t="str">
        <f>VLOOKUP(Tabla1[[#This Row],[Planta]],Tabla3[],3,FALSE)</f>
        <v>Manzana</v>
      </c>
      <c r="H9080" s="1" t="str">
        <f>_xlfn.CONCAT(Tabla1[[#This Row],[Planta Español]],"_",IF(Tabla1[[#This Row],[Saludable]]="Si","Saludable","Enferma"))</f>
        <v>Manzana_Enferma</v>
      </c>
      <c r="I9080" s="1" t="str">
        <f>VLOOKUP(Tabla1[[#This Row],[Enfermedad Inglés]],Tabla3[[Enfermedad Inglés]:[Nombre Coloquial en TV]],3,FALSE)</f>
        <v>Pudrición negra</v>
      </c>
      <c r="J9080" s="1" t="str">
        <f>VLOOKUP(Tabla1[[#This Row],[Enfermedad Inglés]],Tabla3[[Enfermedad Inglés]:[Nombre Coloquial en TV]],4,FALSE)</f>
        <v>Pudrición del fruto</v>
      </c>
      <c r="K9080" s="1" t="str">
        <f>VLOOKUP(Tabla1[[#This Row],[Enfermedad Inglés]],Tabla3[[Enfermedad Inglés]:[Nombre Coloquial en TV]],5,FALSE)</f>
        <v>Pudricion de la hoja</v>
      </c>
    </row>
    <row r="9081" spans="1:11" x14ac:dyDescent="0.2">
      <c r="A9081" s="1" t="s">
        <v>9059</v>
      </c>
      <c r="B9081" s="1" t="s">
        <v>9140</v>
      </c>
      <c r="C9081" s="1" t="s">
        <v>3330</v>
      </c>
      <c r="D9081" s="1" t="s">
        <v>9061</v>
      </c>
      <c r="E9081" s="1" t="s">
        <v>312</v>
      </c>
      <c r="F9081" s="1" t="s">
        <v>11181</v>
      </c>
      <c r="G9081" s="1" t="str">
        <f>VLOOKUP(Tabla1[[#This Row],[Planta]],Tabla3[],3,FALSE)</f>
        <v>Manzana</v>
      </c>
      <c r="H9081" s="1" t="str">
        <f>_xlfn.CONCAT(Tabla1[[#This Row],[Planta Español]],"_",IF(Tabla1[[#This Row],[Saludable]]="Si","Saludable","Enferma"))</f>
        <v>Manzana_Enferma</v>
      </c>
      <c r="I9081" s="1" t="str">
        <f>VLOOKUP(Tabla1[[#This Row],[Enfermedad Inglés]],Tabla3[[Enfermedad Inglés]:[Nombre Coloquial en TV]],3,FALSE)</f>
        <v>Pudrición negra</v>
      </c>
      <c r="J9081" s="1" t="str">
        <f>VLOOKUP(Tabla1[[#This Row],[Enfermedad Inglés]],Tabla3[[Enfermedad Inglés]:[Nombre Coloquial en TV]],4,FALSE)</f>
        <v>Pudrición del fruto</v>
      </c>
      <c r="K9081" s="1" t="str">
        <f>VLOOKUP(Tabla1[[#This Row],[Enfermedad Inglés]],Tabla3[[Enfermedad Inglés]:[Nombre Coloquial en TV]],5,FALSE)</f>
        <v>Pudricion de la hoja</v>
      </c>
    </row>
    <row r="9082" spans="1:11" x14ac:dyDescent="0.2">
      <c r="A9082" s="1" t="s">
        <v>9059</v>
      </c>
      <c r="B9082" s="1" t="s">
        <v>9141</v>
      </c>
      <c r="C9082" s="1" t="s">
        <v>3330</v>
      </c>
      <c r="D9082" s="1" t="s">
        <v>9061</v>
      </c>
      <c r="E9082" s="1" t="s">
        <v>312</v>
      </c>
      <c r="F9082" s="1" t="s">
        <v>11181</v>
      </c>
      <c r="G9082" s="1" t="str">
        <f>VLOOKUP(Tabla1[[#This Row],[Planta]],Tabla3[],3,FALSE)</f>
        <v>Manzana</v>
      </c>
      <c r="H9082" s="1" t="str">
        <f>_xlfn.CONCAT(Tabla1[[#This Row],[Planta Español]],"_",IF(Tabla1[[#This Row],[Saludable]]="Si","Saludable","Enferma"))</f>
        <v>Manzana_Enferma</v>
      </c>
      <c r="I9082" s="1" t="str">
        <f>VLOOKUP(Tabla1[[#This Row],[Enfermedad Inglés]],Tabla3[[Enfermedad Inglés]:[Nombre Coloquial en TV]],3,FALSE)</f>
        <v>Pudrición negra</v>
      </c>
      <c r="J9082" s="1" t="str">
        <f>VLOOKUP(Tabla1[[#This Row],[Enfermedad Inglés]],Tabla3[[Enfermedad Inglés]:[Nombre Coloquial en TV]],4,FALSE)</f>
        <v>Pudrición del fruto</v>
      </c>
      <c r="K9082" s="1" t="str">
        <f>VLOOKUP(Tabla1[[#This Row],[Enfermedad Inglés]],Tabla3[[Enfermedad Inglés]:[Nombre Coloquial en TV]],5,FALSE)</f>
        <v>Pudricion de la hoja</v>
      </c>
    </row>
    <row r="9083" spans="1:11" x14ac:dyDescent="0.2">
      <c r="A9083" s="1" t="s">
        <v>9059</v>
      </c>
      <c r="B9083" s="1" t="s">
        <v>9142</v>
      </c>
      <c r="C9083" s="1" t="s">
        <v>3330</v>
      </c>
      <c r="D9083" s="1" t="s">
        <v>9061</v>
      </c>
      <c r="E9083" s="1" t="s">
        <v>312</v>
      </c>
      <c r="F9083" s="1" t="s">
        <v>11181</v>
      </c>
      <c r="G9083" s="1" t="str">
        <f>VLOOKUP(Tabla1[[#This Row],[Planta]],Tabla3[],3,FALSE)</f>
        <v>Manzana</v>
      </c>
      <c r="H9083" s="1" t="str">
        <f>_xlfn.CONCAT(Tabla1[[#This Row],[Planta Español]],"_",IF(Tabla1[[#This Row],[Saludable]]="Si","Saludable","Enferma"))</f>
        <v>Manzana_Enferma</v>
      </c>
      <c r="I9083" s="1" t="str">
        <f>VLOOKUP(Tabla1[[#This Row],[Enfermedad Inglés]],Tabla3[[Enfermedad Inglés]:[Nombre Coloquial en TV]],3,FALSE)</f>
        <v>Pudrición negra</v>
      </c>
      <c r="J9083" s="1" t="str">
        <f>VLOOKUP(Tabla1[[#This Row],[Enfermedad Inglés]],Tabla3[[Enfermedad Inglés]:[Nombre Coloquial en TV]],4,FALSE)</f>
        <v>Pudrición del fruto</v>
      </c>
      <c r="K9083" s="1" t="str">
        <f>VLOOKUP(Tabla1[[#This Row],[Enfermedad Inglés]],Tabla3[[Enfermedad Inglés]:[Nombre Coloquial en TV]],5,FALSE)</f>
        <v>Pudricion de la hoja</v>
      </c>
    </row>
    <row r="9084" spans="1:11" x14ac:dyDescent="0.2">
      <c r="A9084" s="1" t="s">
        <v>9059</v>
      </c>
      <c r="B9084" s="1" t="s">
        <v>9143</v>
      </c>
      <c r="C9084" s="1" t="s">
        <v>3330</v>
      </c>
      <c r="D9084" s="1" t="s">
        <v>9061</v>
      </c>
      <c r="E9084" s="1" t="s">
        <v>312</v>
      </c>
      <c r="F9084" s="1" t="s">
        <v>11181</v>
      </c>
      <c r="G9084" s="1" t="str">
        <f>VLOOKUP(Tabla1[[#This Row],[Planta]],Tabla3[],3,FALSE)</f>
        <v>Manzana</v>
      </c>
      <c r="H9084" s="1" t="str">
        <f>_xlfn.CONCAT(Tabla1[[#This Row],[Planta Español]],"_",IF(Tabla1[[#This Row],[Saludable]]="Si","Saludable","Enferma"))</f>
        <v>Manzana_Enferma</v>
      </c>
      <c r="I9084" s="1" t="str">
        <f>VLOOKUP(Tabla1[[#This Row],[Enfermedad Inglés]],Tabla3[[Enfermedad Inglés]:[Nombre Coloquial en TV]],3,FALSE)</f>
        <v>Pudrición negra</v>
      </c>
      <c r="J9084" s="1" t="str">
        <f>VLOOKUP(Tabla1[[#This Row],[Enfermedad Inglés]],Tabla3[[Enfermedad Inglés]:[Nombre Coloquial en TV]],4,FALSE)</f>
        <v>Pudrición del fruto</v>
      </c>
      <c r="K9084" s="1" t="str">
        <f>VLOOKUP(Tabla1[[#This Row],[Enfermedad Inglés]],Tabla3[[Enfermedad Inglés]:[Nombre Coloquial en TV]],5,FALSE)</f>
        <v>Pudricion de la hoja</v>
      </c>
    </row>
    <row r="9085" spans="1:11" x14ac:dyDescent="0.2">
      <c r="A9085" s="1" t="s">
        <v>9059</v>
      </c>
      <c r="B9085" s="1" t="s">
        <v>9144</v>
      </c>
      <c r="C9085" s="1" t="s">
        <v>3330</v>
      </c>
      <c r="D9085" s="1" t="s">
        <v>9061</v>
      </c>
      <c r="E9085" s="1" t="s">
        <v>312</v>
      </c>
      <c r="F9085" s="1" t="s">
        <v>11181</v>
      </c>
      <c r="G9085" s="1" t="str">
        <f>VLOOKUP(Tabla1[[#This Row],[Planta]],Tabla3[],3,FALSE)</f>
        <v>Manzana</v>
      </c>
      <c r="H9085" s="1" t="str">
        <f>_xlfn.CONCAT(Tabla1[[#This Row],[Planta Español]],"_",IF(Tabla1[[#This Row],[Saludable]]="Si","Saludable","Enferma"))</f>
        <v>Manzana_Enferma</v>
      </c>
      <c r="I9085" s="1" t="str">
        <f>VLOOKUP(Tabla1[[#This Row],[Enfermedad Inglés]],Tabla3[[Enfermedad Inglés]:[Nombre Coloquial en TV]],3,FALSE)</f>
        <v>Pudrición negra</v>
      </c>
      <c r="J9085" s="1" t="str">
        <f>VLOOKUP(Tabla1[[#This Row],[Enfermedad Inglés]],Tabla3[[Enfermedad Inglés]:[Nombre Coloquial en TV]],4,FALSE)</f>
        <v>Pudrición del fruto</v>
      </c>
      <c r="K9085" s="1" t="str">
        <f>VLOOKUP(Tabla1[[#This Row],[Enfermedad Inglés]],Tabla3[[Enfermedad Inglés]:[Nombre Coloquial en TV]],5,FALSE)</f>
        <v>Pudricion de la hoja</v>
      </c>
    </row>
    <row r="9086" spans="1:11" x14ac:dyDescent="0.2">
      <c r="A9086" s="1" t="s">
        <v>9059</v>
      </c>
      <c r="B9086" s="1" t="s">
        <v>9145</v>
      </c>
      <c r="C9086" s="1" t="s">
        <v>3330</v>
      </c>
      <c r="D9086" s="1" t="s">
        <v>9061</v>
      </c>
      <c r="E9086" s="1" t="s">
        <v>312</v>
      </c>
      <c r="F9086" s="1" t="s">
        <v>11181</v>
      </c>
      <c r="G9086" s="1" t="str">
        <f>VLOOKUP(Tabla1[[#This Row],[Planta]],Tabla3[],3,FALSE)</f>
        <v>Manzana</v>
      </c>
      <c r="H9086" s="1" t="str">
        <f>_xlfn.CONCAT(Tabla1[[#This Row],[Planta Español]],"_",IF(Tabla1[[#This Row],[Saludable]]="Si","Saludable","Enferma"))</f>
        <v>Manzana_Enferma</v>
      </c>
      <c r="I9086" s="1" t="str">
        <f>VLOOKUP(Tabla1[[#This Row],[Enfermedad Inglés]],Tabla3[[Enfermedad Inglés]:[Nombre Coloquial en TV]],3,FALSE)</f>
        <v>Pudrición negra</v>
      </c>
      <c r="J9086" s="1" t="str">
        <f>VLOOKUP(Tabla1[[#This Row],[Enfermedad Inglés]],Tabla3[[Enfermedad Inglés]:[Nombre Coloquial en TV]],4,FALSE)</f>
        <v>Pudrición del fruto</v>
      </c>
      <c r="K9086" s="1" t="str">
        <f>VLOOKUP(Tabla1[[#This Row],[Enfermedad Inglés]],Tabla3[[Enfermedad Inglés]:[Nombre Coloquial en TV]],5,FALSE)</f>
        <v>Pudricion de la hoja</v>
      </c>
    </row>
    <row r="9087" spans="1:11" x14ac:dyDescent="0.2">
      <c r="A9087" s="1" t="s">
        <v>9059</v>
      </c>
      <c r="B9087" s="1" t="s">
        <v>9146</v>
      </c>
      <c r="C9087" s="1" t="s">
        <v>3330</v>
      </c>
      <c r="D9087" s="1" t="s">
        <v>9061</v>
      </c>
      <c r="E9087" s="1" t="s">
        <v>312</v>
      </c>
      <c r="F9087" s="1" t="s">
        <v>11181</v>
      </c>
      <c r="G9087" s="1" t="str">
        <f>VLOOKUP(Tabla1[[#This Row],[Planta]],Tabla3[],3,FALSE)</f>
        <v>Manzana</v>
      </c>
      <c r="H9087" s="1" t="str">
        <f>_xlfn.CONCAT(Tabla1[[#This Row],[Planta Español]],"_",IF(Tabla1[[#This Row],[Saludable]]="Si","Saludable","Enferma"))</f>
        <v>Manzana_Enferma</v>
      </c>
      <c r="I9087" s="1" t="str">
        <f>VLOOKUP(Tabla1[[#This Row],[Enfermedad Inglés]],Tabla3[[Enfermedad Inglés]:[Nombre Coloquial en TV]],3,FALSE)</f>
        <v>Pudrición negra</v>
      </c>
      <c r="J9087" s="1" t="str">
        <f>VLOOKUP(Tabla1[[#This Row],[Enfermedad Inglés]],Tabla3[[Enfermedad Inglés]:[Nombre Coloquial en TV]],4,FALSE)</f>
        <v>Pudrición del fruto</v>
      </c>
      <c r="K9087" s="1" t="str">
        <f>VLOOKUP(Tabla1[[#This Row],[Enfermedad Inglés]],Tabla3[[Enfermedad Inglés]:[Nombre Coloquial en TV]],5,FALSE)</f>
        <v>Pudricion de la hoja</v>
      </c>
    </row>
    <row r="9088" spans="1:11" x14ac:dyDescent="0.2">
      <c r="A9088" s="1" t="s">
        <v>9059</v>
      </c>
      <c r="B9088" s="1" t="s">
        <v>9147</v>
      </c>
      <c r="C9088" s="1" t="s">
        <v>3330</v>
      </c>
      <c r="D9088" s="1" t="s">
        <v>9061</v>
      </c>
      <c r="E9088" s="1" t="s">
        <v>312</v>
      </c>
      <c r="F9088" s="1" t="s">
        <v>11181</v>
      </c>
      <c r="G9088" s="1" t="str">
        <f>VLOOKUP(Tabla1[[#This Row],[Planta]],Tabla3[],3,FALSE)</f>
        <v>Manzana</v>
      </c>
      <c r="H9088" s="1" t="str">
        <f>_xlfn.CONCAT(Tabla1[[#This Row],[Planta Español]],"_",IF(Tabla1[[#This Row],[Saludable]]="Si","Saludable","Enferma"))</f>
        <v>Manzana_Enferma</v>
      </c>
      <c r="I9088" s="1" t="str">
        <f>VLOOKUP(Tabla1[[#This Row],[Enfermedad Inglés]],Tabla3[[Enfermedad Inglés]:[Nombre Coloquial en TV]],3,FALSE)</f>
        <v>Pudrición negra</v>
      </c>
      <c r="J9088" s="1" t="str">
        <f>VLOOKUP(Tabla1[[#This Row],[Enfermedad Inglés]],Tabla3[[Enfermedad Inglés]:[Nombre Coloquial en TV]],4,FALSE)</f>
        <v>Pudrición del fruto</v>
      </c>
      <c r="K9088" s="1" t="str">
        <f>VLOOKUP(Tabla1[[#This Row],[Enfermedad Inglés]],Tabla3[[Enfermedad Inglés]:[Nombre Coloquial en TV]],5,FALSE)</f>
        <v>Pudricion de la hoja</v>
      </c>
    </row>
    <row r="9089" spans="1:11" x14ac:dyDescent="0.2">
      <c r="A9089" s="1" t="s">
        <v>9059</v>
      </c>
      <c r="B9089" s="1" t="s">
        <v>9148</v>
      </c>
      <c r="C9089" s="1" t="s">
        <v>3330</v>
      </c>
      <c r="D9089" s="1" t="s">
        <v>9061</v>
      </c>
      <c r="E9089" s="1" t="s">
        <v>312</v>
      </c>
      <c r="F9089" s="1" t="s">
        <v>11181</v>
      </c>
      <c r="G9089" s="1" t="str">
        <f>VLOOKUP(Tabla1[[#This Row],[Planta]],Tabla3[],3,FALSE)</f>
        <v>Manzana</v>
      </c>
      <c r="H9089" s="1" t="str">
        <f>_xlfn.CONCAT(Tabla1[[#This Row],[Planta Español]],"_",IF(Tabla1[[#This Row],[Saludable]]="Si","Saludable","Enferma"))</f>
        <v>Manzana_Enferma</v>
      </c>
      <c r="I9089" s="1" t="str">
        <f>VLOOKUP(Tabla1[[#This Row],[Enfermedad Inglés]],Tabla3[[Enfermedad Inglés]:[Nombre Coloquial en TV]],3,FALSE)</f>
        <v>Pudrición negra</v>
      </c>
      <c r="J9089" s="1" t="str">
        <f>VLOOKUP(Tabla1[[#This Row],[Enfermedad Inglés]],Tabla3[[Enfermedad Inglés]:[Nombre Coloquial en TV]],4,FALSE)</f>
        <v>Pudrición del fruto</v>
      </c>
      <c r="K9089" s="1" t="str">
        <f>VLOOKUP(Tabla1[[#This Row],[Enfermedad Inglés]],Tabla3[[Enfermedad Inglés]:[Nombre Coloquial en TV]],5,FALSE)</f>
        <v>Pudricion de la hoja</v>
      </c>
    </row>
    <row r="9090" spans="1:11" x14ac:dyDescent="0.2">
      <c r="A9090" s="1" t="s">
        <v>9059</v>
      </c>
      <c r="B9090" s="1" t="s">
        <v>9149</v>
      </c>
      <c r="C9090" s="1" t="s">
        <v>3330</v>
      </c>
      <c r="D9090" s="1" t="s">
        <v>9061</v>
      </c>
      <c r="E9090" s="1" t="s">
        <v>312</v>
      </c>
      <c r="F9090" s="1" t="s">
        <v>11181</v>
      </c>
      <c r="G9090" s="1" t="str">
        <f>VLOOKUP(Tabla1[[#This Row],[Planta]],Tabla3[],3,FALSE)</f>
        <v>Manzana</v>
      </c>
      <c r="H9090" s="1" t="str">
        <f>_xlfn.CONCAT(Tabla1[[#This Row],[Planta Español]],"_",IF(Tabla1[[#This Row],[Saludable]]="Si","Saludable","Enferma"))</f>
        <v>Manzana_Enferma</v>
      </c>
      <c r="I9090" s="1" t="str">
        <f>VLOOKUP(Tabla1[[#This Row],[Enfermedad Inglés]],Tabla3[[Enfermedad Inglés]:[Nombre Coloquial en TV]],3,FALSE)</f>
        <v>Pudrición negra</v>
      </c>
      <c r="J9090" s="1" t="str">
        <f>VLOOKUP(Tabla1[[#This Row],[Enfermedad Inglés]],Tabla3[[Enfermedad Inglés]:[Nombre Coloquial en TV]],4,FALSE)</f>
        <v>Pudrición del fruto</v>
      </c>
      <c r="K9090" s="1" t="str">
        <f>VLOOKUP(Tabla1[[#This Row],[Enfermedad Inglés]],Tabla3[[Enfermedad Inglés]:[Nombre Coloquial en TV]],5,FALSE)</f>
        <v>Pudricion de la hoja</v>
      </c>
    </row>
    <row r="9091" spans="1:11" x14ac:dyDescent="0.2">
      <c r="A9091" s="1" t="s">
        <v>9059</v>
      </c>
      <c r="B9091" s="1" t="s">
        <v>9150</v>
      </c>
      <c r="C9091" s="1" t="s">
        <v>3330</v>
      </c>
      <c r="D9091" s="1" t="s">
        <v>9061</v>
      </c>
      <c r="E9091" s="1" t="s">
        <v>312</v>
      </c>
      <c r="F9091" s="1" t="s">
        <v>11181</v>
      </c>
      <c r="G9091" s="1" t="str">
        <f>VLOOKUP(Tabla1[[#This Row],[Planta]],Tabla3[],3,FALSE)</f>
        <v>Manzana</v>
      </c>
      <c r="H9091" s="1" t="str">
        <f>_xlfn.CONCAT(Tabla1[[#This Row],[Planta Español]],"_",IF(Tabla1[[#This Row],[Saludable]]="Si","Saludable","Enferma"))</f>
        <v>Manzana_Enferma</v>
      </c>
      <c r="I9091" s="1" t="str">
        <f>VLOOKUP(Tabla1[[#This Row],[Enfermedad Inglés]],Tabla3[[Enfermedad Inglés]:[Nombre Coloquial en TV]],3,FALSE)</f>
        <v>Pudrición negra</v>
      </c>
      <c r="J9091" s="1" t="str">
        <f>VLOOKUP(Tabla1[[#This Row],[Enfermedad Inglés]],Tabla3[[Enfermedad Inglés]:[Nombre Coloquial en TV]],4,FALSE)</f>
        <v>Pudrición del fruto</v>
      </c>
      <c r="K9091" s="1" t="str">
        <f>VLOOKUP(Tabla1[[#This Row],[Enfermedad Inglés]],Tabla3[[Enfermedad Inglés]:[Nombre Coloquial en TV]],5,FALSE)</f>
        <v>Pudricion de la hoja</v>
      </c>
    </row>
    <row r="9092" spans="1:11" x14ac:dyDescent="0.2">
      <c r="A9092" s="1" t="s">
        <v>9059</v>
      </c>
      <c r="B9092" s="1" t="s">
        <v>9151</v>
      </c>
      <c r="C9092" s="1" t="s">
        <v>3330</v>
      </c>
      <c r="D9092" s="1" t="s">
        <v>9061</v>
      </c>
      <c r="E9092" s="1" t="s">
        <v>312</v>
      </c>
      <c r="F9092" s="1" t="s">
        <v>11181</v>
      </c>
      <c r="G9092" s="1" t="str">
        <f>VLOOKUP(Tabla1[[#This Row],[Planta]],Tabla3[],3,FALSE)</f>
        <v>Manzana</v>
      </c>
      <c r="H9092" s="1" t="str">
        <f>_xlfn.CONCAT(Tabla1[[#This Row],[Planta Español]],"_",IF(Tabla1[[#This Row],[Saludable]]="Si","Saludable","Enferma"))</f>
        <v>Manzana_Enferma</v>
      </c>
      <c r="I9092" s="1" t="str">
        <f>VLOOKUP(Tabla1[[#This Row],[Enfermedad Inglés]],Tabla3[[Enfermedad Inglés]:[Nombre Coloquial en TV]],3,FALSE)</f>
        <v>Pudrición negra</v>
      </c>
      <c r="J9092" s="1" t="str">
        <f>VLOOKUP(Tabla1[[#This Row],[Enfermedad Inglés]],Tabla3[[Enfermedad Inglés]:[Nombre Coloquial en TV]],4,FALSE)</f>
        <v>Pudrición del fruto</v>
      </c>
      <c r="K9092" s="1" t="str">
        <f>VLOOKUP(Tabla1[[#This Row],[Enfermedad Inglés]],Tabla3[[Enfermedad Inglés]:[Nombre Coloquial en TV]],5,FALSE)</f>
        <v>Pudricion de la hoja</v>
      </c>
    </row>
    <row r="9093" spans="1:11" x14ac:dyDescent="0.2">
      <c r="A9093" s="1" t="s">
        <v>9059</v>
      </c>
      <c r="B9093" s="1" t="s">
        <v>9152</v>
      </c>
      <c r="C9093" s="1" t="s">
        <v>3330</v>
      </c>
      <c r="D9093" s="1" t="s">
        <v>9061</v>
      </c>
      <c r="E9093" s="1" t="s">
        <v>312</v>
      </c>
      <c r="F9093" s="1" t="s">
        <v>11181</v>
      </c>
      <c r="G9093" s="1" t="str">
        <f>VLOOKUP(Tabla1[[#This Row],[Planta]],Tabla3[],3,FALSE)</f>
        <v>Manzana</v>
      </c>
      <c r="H9093" s="1" t="str">
        <f>_xlfn.CONCAT(Tabla1[[#This Row],[Planta Español]],"_",IF(Tabla1[[#This Row],[Saludable]]="Si","Saludable","Enferma"))</f>
        <v>Manzana_Enferma</v>
      </c>
      <c r="I9093" s="1" t="str">
        <f>VLOOKUP(Tabla1[[#This Row],[Enfermedad Inglés]],Tabla3[[Enfermedad Inglés]:[Nombre Coloquial en TV]],3,FALSE)</f>
        <v>Pudrición negra</v>
      </c>
      <c r="J9093" s="1" t="str">
        <f>VLOOKUP(Tabla1[[#This Row],[Enfermedad Inglés]],Tabla3[[Enfermedad Inglés]:[Nombre Coloquial en TV]],4,FALSE)</f>
        <v>Pudrición del fruto</v>
      </c>
      <c r="K9093" s="1" t="str">
        <f>VLOOKUP(Tabla1[[#This Row],[Enfermedad Inglés]],Tabla3[[Enfermedad Inglés]:[Nombre Coloquial en TV]],5,FALSE)</f>
        <v>Pudricion de la hoja</v>
      </c>
    </row>
    <row r="9094" spans="1:11" x14ac:dyDescent="0.2">
      <c r="A9094" s="1" t="s">
        <v>9059</v>
      </c>
      <c r="B9094" s="1" t="s">
        <v>9153</v>
      </c>
      <c r="C9094" s="1" t="s">
        <v>3330</v>
      </c>
      <c r="D9094" s="1" t="s">
        <v>9061</v>
      </c>
      <c r="E9094" s="1" t="s">
        <v>312</v>
      </c>
      <c r="F9094" s="1" t="s">
        <v>11181</v>
      </c>
      <c r="G9094" s="1" t="str">
        <f>VLOOKUP(Tabla1[[#This Row],[Planta]],Tabla3[],3,FALSE)</f>
        <v>Manzana</v>
      </c>
      <c r="H9094" s="1" t="str">
        <f>_xlfn.CONCAT(Tabla1[[#This Row],[Planta Español]],"_",IF(Tabla1[[#This Row],[Saludable]]="Si","Saludable","Enferma"))</f>
        <v>Manzana_Enferma</v>
      </c>
      <c r="I9094" s="1" t="str">
        <f>VLOOKUP(Tabla1[[#This Row],[Enfermedad Inglés]],Tabla3[[Enfermedad Inglés]:[Nombre Coloquial en TV]],3,FALSE)</f>
        <v>Pudrición negra</v>
      </c>
      <c r="J9094" s="1" t="str">
        <f>VLOOKUP(Tabla1[[#This Row],[Enfermedad Inglés]],Tabla3[[Enfermedad Inglés]:[Nombre Coloquial en TV]],4,FALSE)</f>
        <v>Pudrición del fruto</v>
      </c>
      <c r="K9094" s="1" t="str">
        <f>VLOOKUP(Tabla1[[#This Row],[Enfermedad Inglés]],Tabla3[[Enfermedad Inglés]:[Nombre Coloquial en TV]],5,FALSE)</f>
        <v>Pudricion de la hoja</v>
      </c>
    </row>
    <row r="9095" spans="1:11" x14ac:dyDescent="0.2">
      <c r="A9095" s="1" t="s">
        <v>9059</v>
      </c>
      <c r="B9095" s="1" t="s">
        <v>9154</v>
      </c>
      <c r="C9095" s="1" t="s">
        <v>3330</v>
      </c>
      <c r="D9095" s="1" t="s">
        <v>9061</v>
      </c>
      <c r="E9095" s="1" t="s">
        <v>312</v>
      </c>
      <c r="F9095" s="1" t="s">
        <v>11181</v>
      </c>
      <c r="G9095" s="1" t="str">
        <f>VLOOKUP(Tabla1[[#This Row],[Planta]],Tabla3[],3,FALSE)</f>
        <v>Manzana</v>
      </c>
      <c r="H9095" s="1" t="str">
        <f>_xlfn.CONCAT(Tabla1[[#This Row],[Planta Español]],"_",IF(Tabla1[[#This Row],[Saludable]]="Si","Saludable","Enferma"))</f>
        <v>Manzana_Enferma</v>
      </c>
      <c r="I9095" s="1" t="str">
        <f>VLOOKUP(Tabla1[[#This Row],[Enfermedad Inglés]],Tabla3[[Enfermedad Inglés]:[Nombre Coloquial en TV]],3,FALSE)</f>
        <v>Pudrición negra</v>
      </c>
      <c r="J9095" s="1" t="str">
        <f>VLOOKUP(Tabla1[[#This Row],[Enfermedad Inglés]],Tabla3[[Enfermedad Inglés]:[Nombre Coloquial en TV]],4,FALSE)</f>
        <v>Pudrición del fruto</v>
      </c>
      <c r="K9095" s="1" t="str">
        <f>VLOOKUP(Tabla1[[#This Row],[Enfermedad Inglés]],Tabla3[[Enfermedad Inglés]:[Nombre Coloquial en TV]],5,FALSE)</f>
        <v>Pudricion de la hoja</v>
      </c>
    </row>
    <row r="9096" spans="1:11" x14ac:dyDescent="0.2">
      <c r="A9096" s="1" t="s">
        <v>9059</v>
      </c>
      <c r="B9096" s="1" t="s">
        <v>9155</v>
      </c>
      <c r="C9096" s="1" t="s">
        <v>3330</v>
      </c>
      <c r="D9096" s="1" t="s">
        <v>9061</v>
      </c>
      <c r="E9096" s="1" t="s">
        <v>312</v>
      </c>
      <c r="F9096" s="1" t="s">
        <v>11181</v>
      </c>
      <c r="G9096" s="1" t="str">
        <f>VLOOKUP(Tabla1[[#This Row],[Planta]],Tabla3[],3,FALSE)</f>
        <v>Manzana</v>
      </c>
      <c r="H9096" s="1" t="str">
        <f>_xlfn.CONCAT(Tabla1[[#This Row],[Planta Español]],"_",IF(Tabla1[[#This Row],[Saludable]]="Si","Saludable","Enferma"))</f>
        <v>Manzana_Enferma</v>
      </c>
      <c r="I9096" s="1" t="str">
        <f>VLOOKUP(Tabla1[[#This Row],[Enfermedad Inglés]],Tabla3[[Enfermedad Inglés]:[Nombre Coloquial en TV]],3,FALSE)</f>
        <v>Pudrición negra</v>
      </c>
      <c r="J9096" s="1" t="str">
        <f>VLOOKUP(Tabla1[[#This Row],[Enfermedad Inglés]],Tabla3[[Enfermedad Inglés]:[Nombre Coloquial en TV]],4,FALSE)</f>
        <v>Pudrición del fruto</v>
      </c>
      <c r="K9096" s="1" t="str">
        <f>VLOOKUP(Tabla1[[#This Row],[Enfermedad Inglés]],Tabla3[[Enfermedad Inglés]:[Nombre Coloquial en TV]],5,FALSE)</f>
        <v>Pudricion de la hoja</v>
      </c>
    </row>
    <row r="9097" spans="1:11" x14ac:dyDescent="0.2">
      <c r="A9097" s="1" t="s">
        <v>9059</v>
      </c>
      <c r="B9097" s="1" t="s">
        <v>9156</v>
      </c>
      <c r="C9097" s="1" t="s">
        <v>3330</v>
      </c>
      <c r="D9097" s="1" t="s">
        <v>9061</v>
      </c>
      <c r="E9097" s="1" t="s">
        <v>312</v>
      </c>
      <c r="F9097" s="1" t="s">
        <v>11181</v>
      </c>
      <c r="G9097" s="1" t="str">
        <f>VLOOKUP(Tabla1[[#This Row],[Planta]],Tabla3[],3,FALSE)</f>
        <v>Manzana</v>
      </c>
      <c r="H9097" s="1" t="str">
        <f>_xlfn.CONCAT(Tabla1[[#This Row],[Planta Español]],"_",IF(Tabla1[[#This Row],[Saludable]]="Si","Saludable","Enferma"))</f>
        <v>Manzana_Enferma</v>
      </c>
      <c r="I9097" s="1" t="str">
        <f>VLOOKUP(Tabla1[[#This Row],[Enfermedad Inglés]],Tabla3[[Enfermedad Inglés]:[Nombre Coloquial en TV]],3,FALSE)</f>
        <v>Pudrición negra</v>
      </c>
      <c r="J9097" s="1" t="str">
        <f>VLOOKUP(Tabla1[[#This Row],[Enfermedad Inglés]],Tabla3[[Enfermedad Inglés]:[Nombre Coloquial en TV]],4,FALSE)</f>
        <v>Pudrición del fruto</v>
      </c>
      <c r="K9097" s="1" t="str">
        <f>VLOOKUP(Tabla1[[#This Row],[Enfermedad Inglés]],Tabla3[[Enfermedad Inglés]:[Nombre Coloquial en TV]],5,FALSE)</f>
        <v>Pudricion de la hoja</v>
      </c>
    </row>
    <row r="9098" spans="1:11" x14ac:dyDescent="0.2">
      <c r="A9098" s="1" t="s">
        <v>9059</v>
      </c>
      <c r="B9098" s="1" t="s">
        <v>9157</v>
      </c>
      <c r="C9098" s="1" t="s">
        <v>3330</v>
      </c>
      <c r="D9098" s="1" t="s">
        <v>9061</v>
      </c>
      <c r="E9098" s="1" t="s">
        <v>312</v>
      </c>
      <c r="F9098" s="1" t="s">
        <v>11181</v>
      </c>
      <c r="G9098" s="1" t="str">
        <f>VLOOKUP(Tabla1[[#This Row],[Planta]],Tabla3[],3,FALSE)</f>
        <v>Manzana</v>
      </c>
      <c r="H9098" s="1" t="str">
        <f>_xlfn.CONCAT(Tabla1[[#This Row],[Planta Español]],"_",IF(Tabla1[[#This Row],[Saludable]]="Si","Saludable","Enferma"))</f>
        <v>Manzana_Enferma</v>
      </c>
      <c r="I9098" s="1" t="str">
        <f>VLOOKUP(Tabla1[[#This Row],[Enfermedad Inglés]],Tabla3[[Enfermedad Inglés]:[Nombre Coloquial en TV]],3,FALSE)</f>
        <v>Pudrición negra</v>
      </c>
      <c r="J9098" s="1" t="str">
        <f>VLOOKUP(Tabla1[[#This Row],[Enfermedad Inglés]],Tabla3[[Enfermedad Inglés]:[Nombre Coloquial en TV]],4,FALSE)</f>
        <v>Pudrición del fruto</v>
      </c>
      <c r="K9098" s="1" t="str">
        <f>VLOOKUP(Tabla1[[#This Row],[Enfermedad Inglés]],Tabla3[[Enfermedad Inglés]:[Nombre Coloquial en TV]],5,FALSE)</f>
        <v>Pudricion de la hoja</v>
      </c>
    </row>
    <row r="9099" spans="1:11" x14ac:dyDescent="0.2">
      <c r="A9099" s="1" t="s">
        <v>9059</v>
      </c>
      <c r="B9099" s="1" t="s">
        <v>9158</v>
      </c>
      <c r="C9099" s="1" t="s">
        <v>3330</v>
      </c>
      <c r="D9099" s="1" t="s">
        <v>9061</v>
      </c>
      <c r="E9099" s="1" t="s">
        <v>312</v>
      </c>
      <c r="F9099" s="1" t="s">
        <v>11181</v>
      </c>
      <c r="G9099" s="1" t="str">
        <f>VLOOKUP(Tabla1[[#This Row],[Planta]],Tabla3[],3,FALSE)</f>
        <v>Manzana</v>
      </c>
      <c r="H9099" s="1" t="str">
        <f>_xlfn.CONCAT(Tabla1[[#This Row],[Planta Español]],"_",IF(Tabla1[[#This Row],[Saludable]]="Si","Saludable","Enferma"))</f>
        <v>Manzana_Enferma</v>
      </c>
      <c r="I9099" s="1" t="str">
        <f>VLOOKUP(Tabla1[[#This Row],[Enfermedad Inglés]],Tabla3[[Enfermedad Inglés]:[Nombre Coloquial en TV]],3,FALSE)</f>
        <v>Pudrición negra</v>
      </c>
      <c r="J9099" s="1" t="str">
        <f>VLOOKUP(Tabla1[[#This Row],[Enfermedad Inglés]],Tabla3[[Enfermedad Inglés]:[Nombre Coloquial en TV]],4,FALSE)</f>
        <v>Pudrición del fruto</v>
      </c>
      <c r="K9099" s="1" t="str">
        <f>VLOOKUP(Tabla1[[#This Row],[Enfermedad Inglés]],Tabla3[[Enfermedad Inglés]:[Nombre Coloquial en TV]],5,FALSE)</f>
        <v>Pudricion de la hoja</v>
      </c>
    </row>
    <row r="9100" spans="1:11" x14ac:dyDescent="0.2">
      <c r="A9100" s="1" t="s">
        <v>9059</v>
      </c>
      <c r="B9100" s="1" t="s">
        <v>9159</v>
      </c>
      <c r="C9100" s="1" t="s">
        <v>3330</v>
      </c>
      <c r="D9100" s="1" t="s">
        <v>9061</v>
      </c>
      <c r="E9100" s="1" t="s">
        <v>312</v>
      </c>
      <c r="F9100" s="1" t="s">
        <v>11181</v>
      </c>
      <c r="G9100" s="1" t="str">
        <f>VLOOKUP(Tabla1[[#This Row],[Planta]],Tabla3[],3,FALSE)</f>
        <v>Manzana</v>
      </c>
      <c r="H9100" s="1" t="str">
        <f>_xlfn.CONCAT(Tabla1[[#This Row],[Planta Español]],"_",IF(Tabla1[[#This Row],[Saludable]]="Si","Saludable","Enferma"))</f>
        <v>Manzana_Enferma</v>
      </c>
      <c r="I9100" s="1" t="str">
        <f>VLOOKUP(Tabla1[[#This Row],[Enfermedad Inglés]],Tabla3[[Enfermedad Inglés]:[Nombre Coloquial en TV]],3,FALSE)</f>
        <v>Pudrición negra</v>
      </c>
      <c r="J9100" s="1" t="str">
        <f>VLOOKUP(Tabla1[[#This Row],[Enfermedad Inglés]],Tabla3[[Enfermedad Inglés]:[Nombre Coloquial en TV]],4,FALSE)</f>
        <v>Pudrición del fruto</v>
      </c>
      <c r="K9100" s="1" t="str">
        <f>VLOOKUP(Tabla1[[#This Row],[Enfermedad Inglés]],Tabla3[[Enfermedad Inglés]:[Nombre Coloquial en TV]],5,FALSE)</f>
        <v>Pudricion de la hoja</v>
      </c>
    </row>
    <row r="9101" spans="1:11" x14ac:dyDescent="0.2">
      <c r="A9101" s="1" t="s">
        <v>9059</v>
      </c>
      <c r="B9101" s="1" t="s">
        <v>9160</v>
      </c>
      <c r="C9101" s="1" t="s">
        <v>3330</v>
      </c>
      <c r="D9101" s="1" t="s">
        <v>9061</v>
      </c>
      <c r="E9101" s="1" t="s">
        <v>312</v>
      </c>
      <c r="F9101" s="1" t="s">
        <v>11181</v>
      </c>
      <c r="G9101" s="1" t="str">
        <f>VLOOKUP(Tabla1[[#This Row],[Planta]],Tabla3[],3,FALSE)</f>
        <v>Manzana</v>
      </c>
      <c r="H9101" s="1" t="str">
        <f>_xlfn.CONCAT(Tabla1[[#This Row],[Planta Español]],"_",IF(Tabla1[[#This Row],[Saludable]]="Si","Saludable","Enferma"))</f>
        <v>Manzana_Enferma</v>
      </c>
      <c r="I9101" s="1" t="str">
        <f>VLOOKUP(Tabla1[[#This Row],[Enfermedad Inglés]],Tabla3[[Enfermedad Inglés]:[Nombre Coloquial en TV]],3,FALSE)</f>
        <v>Pudrición negra</v>
      </c>
      <c r="J9101" s="1" t="str">
        <f>VLOOKUP(Tabla1[[#This Row],[Enfermedad Inglés]],Tabla3[[Enfermedad Inglés]:[Nombre Coloquial en TV]],4,FALSE)</f>
        <v>Pudrición del fruto</v>
      </c>
      <c r="K9101" s="1" t="str">
        <f>VLOOKUP(Tabla1[[#This Row],[Enfermedad Inglés]],Tabla3[[Enfermedad Inglés]:[Nombre Coloquial en TV]],5,FALSE)</f>
        <v>Pudricion de la hoja</v>
      </c>
    </row>
    <row r="9102" spans="1:11" x14ac:dyDescent="0.2">
      <c r="A9102" s="1" t="s">
        <v>9059</v>
      </c>
      <c r="B9102" s="1" t="s">
        <v>9161</v>
      </c>
      <c r="C9102" s="1" t="s">
        <v>3330</v>
      </c>
      <c r="D9102" s="1" t="s">
        <v>9061</v>
      </c>
      <c r="E9102" s="1" t="s">
        <v>312</v>
      </c>
      <c r="F9102" s="1" t="s">
        <v>11181</v>
      </c>
      <c r="G9102" s="1" t="str">
        <f>VLOOKUP(Tabla1[[#This Row],[Planta]],Tabla3[],3,FALSE)</f>
        <v>Manzana</v>
      </c>
      <c r="H9102" s="1" t="str">
        <f>_xlfn.CONCAT(Tabla1[[#This Row],[Planta Español]],"_",IF(Tabla1[[#This Row],[Saludable]]="Si","Saludable","Enferma"))</f>
        <v>Manzana_Enferma</v>
      </c>
      <c r="I9102" s="1" t="str">
        <f>VLOOKUP(Tabla1[[#This Row],[Enfermedad Inglés]],Tabla3[[Enfermedad Inglés]:[Nombre Coloquial en TV]],3,FALSE)</f>
        <v>Pudrición negra</v>
      </c>
      <c r="J9102" s="1" t="str">
        <f>VLOOKUP(Tabla1[[#This Row],[Enfermedad Inglés]],Tabla3[[Enfermedad Inglés]:[Nombre Coloquial en TV]],4,FALSE)</f>
        <v>Pudrición del fruto</v>
      </c>
      <c r="K9102" s="1" t="str">
        <f>VLOOKUP(Tabla1[[#This Row],[Enfermedad Inglés]],Tabla3[[Enfermedad Inglés]:[Nombre Coloquial en TV]],5,FALSE)</f>
        <v>Pudricion de la hoja</v>
      </c>
    </row>
    <row r="9103" spans="1:11" x14ac:dyDescent="0.2">
      <c r="A9103" s="1" t="s">
        <v>9059</v>
      </c>
      <c r="B9103" s="1" t="s">
        <v>9162</v>
      </c>
      <c r="C9103" s="1" t="s">
        <v>3330</v>
      </c>
      <c r="D9103" s="1" t="s">
        <v>9061</v>
      </c>
      <c r="E9103" s="1" t="s">
        <v>312</v>
      </c>
      <c r="F9103" s="1" t="s">
        <v>11181</v>
      </c>
      <c r="G9103" s="1" t="str">
        <f>VLOOKUP(Tabla1[[#This Row],[Planta]],Tabla3[],3,FALSE)</f>
        <v>Manzana</v>
      </c>
      <c r="H9103" s="1" t="str">
        <f>_xlfn.CONCAT(Tabla1[[#This Row],[Planta Español]],"_",IF(Tabla1[[#This Row],[Saludable]]="Si","Saludable","Enferma"))</f>
        <v>Manzana_Enferma</v>
      </c>
      <c r="I9103" s="1" t="str">
        <f>VLOOKUP(Tabla1[[#This Row],[Enfermedad Inglés]],Tabla3[[Enfermedad Inglés]:[Nombre Coloquial en TV]],3,FALSE)</f>
        <v>Pudrición negra</v>
      </c>
      <c r="J9103" s="1" t="str">
        <f>VLOOKUP(Tabla1[[#This Row],[Enfermedad Inglés]],Tabla3[[Enfermedad Inglés]:[Nombre Coloquial en TV]],4,FALSE)</f>
        <v>Pudrición del fruto</v>
      </c>
      <c r="K9103" s="1" t="str">
        <f>VLOOKUP(Tabla1[[#This Row],[Enfermedad Inglés]],Tabla3[[Enfermedad Inglés]:[Nombre Coloquial en TV]],5,FALSE)</f>
        <v>Pudricion de la hoja</v>
      </c>
    </row>
    <row r="9104" spans="1:11" x14ac:dyDescent="0.2">
      <c r="A9104" s="1" t="s">
        <v>9059</v>
      </c>
      <c r="B9104" s="1" t="s">
        <v>9163</v>
      </c>
      <c r="C9104" s="1" t="s">
        <v>3330</v>
      </c>
      <c r="D9104" s="1" t="s">
        <v>9061</v>
      </c>
      <c r="E9104" s="1" t="s">
        <v>312</v>
      </c>
      <c r="F9104" s="1" t="s">
        <v>11181</v>
      </c>
      <c r="G9104" s="1" t="str">
        <f>VLOOKUP(Tabla1[[#This Row],[Planta]],Tabla3[],3,FALSE)</f>
        <v>Manzana</v>
      </c>
      <c r="H9104" s="1" t="str">
        <f>_xlfn.CONCAT(Tabla1[[#This Row],[Planta Español]],"_",IF(Tabla1[[#This Row],[Saludable]]="Si","Saludable","Enferma"))</f>
        <v>Manzana_Enferma</v>
      </c>
      <c r="I9104" s="1" t="str">
        <f>VLOOKUP(Tabla1[[#This Row],[Enfermedad Inglés]],Tabla3[[Enfermedad Inglés]:[Nombre Coloquial en TV]],3,FALSE)</f>
        <v>Pudrición negra</v>
      </c>
      <c r="J9104" s="1" t="str">
        <f>VLOOKUP(Tabla1[[#This Row],[Enfermedad Inglés]],Tabla3[[Enfermedad Inglés]:[Nombre Coloquial en TV]],4,FALSE)</f>
        <v>Pudrición del fruto</v>
      </c>
      <c r="K9104" s="1" t="str">
        <f>VLOOKUP(Tabla1[[#This Row],[Enfermedad Inglés]],Tabla3[[Enfermedad Inglés]:[Nombre Coloquial en TV]],5,FALSE)</f>
        <v>Pudricion de la hoja</v>
      </c>
    </row>
    <row r="9105" spans="1:11" x14ac:dyDescent="0.2">
      <c r="A9105" s="1" t="s">
        <v>9059</v>
      </c>
      <c r="B9105" s="1" t="s">
        <v>9164</v>
      </c>
      <c r="C9105" s="1" t="s">
        <v>3330</v>
      </c>
      <c r="D9105" s="1" t="s">
        <v>9061</v>
      </c>
      <c r="E9105" s="1" t="s">
        <v>312</v>
      </c>
      <c r="F9105" s="1" t="s">
        <v>11181</v>
      </c>
      <c r="G9105" s="1" t="str">
        <f>VLOOKUP(Tabla1[[#This Row],[Planta]],Tabla3[],3,FALSE)</f>
        <v>Manzana</v>
      </c>
      <c r="H9105" s="1" t="str">
        <f>_xlfn.CONCAT(Tabla1[[#This Row],[Planta Español]],"_",IF(Tabla1[[#This Row],[Saludable]]="Si","Saludable","Enferma"))</f>
        <v>Manzana_Enferma</v>
      </c>
      <c r="I9105" s="1" t="str">
        <f>VLOOKUP(Tabla1[[#This Row],[Enfermedad Inglés]],Tabla3[[Enfermedad Inglés]:[Nombre Coloquial en TV]],3,FALSE)</f>
        <v>Pudrición negra</v>
      </c>
      <c r="J9105" s="1" t="str">
        <f>VLOOKUP(Tabla1[[#This Row],[Enfermedad Inglés]],Tabla3[[Enfermedad Inglés]:[Nombre Coloquial en TV]],4,FALSE)</f>
        <v>Pudrición del fruto</v>
      </c>
      <c r="K9105" s="1" t="str">
        <f>VLOOKUP(Tabla1[[#This Row],[Enfermedad Inglés]],Tabla3[[Enfermedad Inglés]:[Nombre Coloquial en TV]],5,FALSE)</f>
        <v>Pudricion de la hoja</v>
      </c>
    </row>
    <row r="9106" spans="1:11" x14ac:dyDescent="0.2">
      <c r="A9106" s="1" t="s">
        <v>9059</v>
      </c>
      <c r="B9106" s="1" t="s">
        <v>9165</v>
      </c>
      <c r="C9106" s="1" t="s">
        <v>3330</v>
      </c>
      <c r="D9106" s="1" t="s">
        <v>9061</v>
      </c>
      <c r="E9106" s="1" t="s">
        <v>312</v>
      </c>
      <c r="F9106" s="1" t="s">
        <v>11181</v>
      </c>
      <c r="G9106" s="1" t="str">
        <f>VLOOKUP(Tabla1[[#This Row],[Planta]],Tabla3[],3,FALSE)</f>
        <v>Manzana</v>
      </c>
      <c r="H9106" s="1" t="str">
        <f>_xlfn.CONCAT(Tabla1[[#This Row],[Planta Español]],"_",IF(Tabla1[[#This Row],[Saludable]]="Si","Saludable","Enferma"))</f>
        <v>Manzana_Enferma</v>
      </c>
      <c r="I9106" s="1" t="str">
        <f>VLOOKUP(Tabla1[[#This Row],[Enfermedad Inglés]],Tabla3[[Enfermedad Inglés]:[Nombre Coloquial en TV]],3,FALSE)</f>
        <v>Pudrición negra</v>
      </c>
      <c r="J9106" s="1" t="str">
        <f>VLOOKUP(Tabla1[[#This Row],[Enfermedad Inglés]],Tabla3[[Enfermedad Inglés]:[Nombre Coloquial en TV]],4,FALSE)</f>
        <v>Pudrición del fruto</v>
      </c>
      <c r="K9106" s="1" t="str">
        <f>VLOOKUP(Tabla1[[#This Row],[Enfermedad Inglés]],Tabla3[[Enfermedad Inglés]:[Nombre Coloquial en TV]],5,FALSE)</f>
        <v>Pudricion de la hoja</v>
      </c>
    </row>
    <row r="9107" spans="1:11" x14ac:dyDescent="0.2">
      <c r="A9107" s="1" t="s">
        <v>9059</v>
      </c>
      <c r="B9107" s="1" t="s">
        <v>9166</v>
      </c>
      <c r="C9107" s="1" t="s">
        <v>3330</v>
      </c>
      <c r="D9107" s="1" t="s">
        <v>9061</v>
      </c>
      <c r="E9107" s="1" t="s">
        <v>312</v>
      </c>
      <c r="F9107" s="1" t="s">
        <v>11181</v>
      </c>
      <c r="G9107" s="1" t="str">
        <f>VLOOKUP(Tabla1[[#This Row],[Planta]],Tabla3[],3,FALSE)</f>
        <v>Manzana</v>
      </c>
      <c r="H9107" s="1" t="str">
        <f>_xlfn.CONCAT(Tabla1[[#This Row],[Planta Español]],"_",IF(Tabla1[[#This Row],[Saludable]]="Si","Saludable","Enferma"))</f>
        <v>Manzana_Enferma</v>
      </c>
      <c r="I9107" s="1" t="str">
        <f>VLOOKUP(Tabla1[[#This Row],[Enfermedad Inglés]],Tabla3[[Enfermedad Inglés]:[Nombre Coloquial en TV]],3,FALSE)</f>
        <v>Pudrición negra</v>
      </c>
      <c r="J9107" s="1" t="str">
        <f>VLOOKUP(Tabla1[[#This Row],[Enfermedad Inglés]],Tabla3[[Enfermedad Inglés]:[Nombre Coloquial en TV]],4,FALSE)</f>
        <v>Pudrición del fruto</v>
      </c>
      <c r="K9107" s="1" t="str">
        <f>VLOOKUP(Tabla1[[#This Row],[Enfermedad Inglés]],Tabla3[[Enfermedad Inglés]:[Nombre Coloquial en TV]],5,FALSE)</f>
        <v>Pudricion de la hoja</v>
      </c>
    </row>
    <row r="9108" spans="1:11" x14ac:dyDescent="0.2">
      <c r="A9108" s="1" t="s">
        <v>9059</v>
      </c>
      <c r="B9108" s="1" t="s">
        <v>9167</v>
      </c>
      <c r="C9108" s="1" t="s">
        <v>3330</v>
      </c>
      <c r="D9108" s="1" t="s">
        <v>9061</v>
      </c>
      <c r="E9108" s="1" t="s">
        <v>312</v>
      </c>
      <c r="F9108" s="1" t="s">
        <v>11181</v>
      </c>
      <c r="G9108" s="1" t="str">
        <f>VLOOKUP(Tabla1[[#This Row],[Planta]],Tabla3[],3,FALSE)</f>
        <v>Manzana</v>
      </c>
      <c r="H9108" s="1" t="str">
        <f>_xlfn.CONCAT(Tabla1[[#This Row],[Planta Español]],"_",IF(Tabla1[[#This Row],[Saludable]]="Si","Saludable","Enferma"))</f>
        <v>Manzana_Enferma</v>
      </c>
      <c r="I9108" s="1" t="str">
        <f>VLOOKUP(Tabla1[[#This Row],[Enfermedad Inglés]],Tabla3[[Enfermedad Inglés]:[Nombre Coloquial en TV]],3,FALSE)</f>
        <v>Pudrición negra</v>
      </c>
      <c r="J9108" s="1" t="str">
        <f>VLOOKUP(Tabla1[[#This Row],[Enfermedad Inglés]],Tabla3[[Enfermedad Inglés]:[Nombre Coloquial en TV]],4,FALSE)</f>
        <v>Pudrición del fruto</v>
      </c>
      <c r="K9108" s="1" t="str">
        <f>VLOOKUP(Tabla1[[#This Row],[Enfermedad Inglés]],Tabla3[[Enfermedad Inglés]:[Nombre Coloquial en TV]],5,FALSE)</f>
        <v>Pudricion de la hoja</v>
      </c>
    </row>
    <row r="9109" spans="1:11" x14ac:dyDescent="0.2">
      <c r="A9109" s="1" t="s">
        <v>9059</v>
      </c>
      <c r="B9109" s="1" t="s">
        <v>9168</v>
      </c>
      <c r="C9109" s="1" t="s">
        <v>3330</v>
      </c>
      <c r="D9109" s="1" t="s">
        <v>9061</v>
      </c>
      <c r="E9109" s="1" t="s">
        <v>312</v>
      </c>
      <c r="F9109" s="1" t="s">
        <v>11181</v>
      </c>
      <c r="G9109" s="1" t="str">
        <f>VLOOKUP(Tabla1[[#This Row],[Planta]],Tabla3[],3,FALSE)</f>
        <v>Manzana</v>
      </c>
      <c r="H9109" s="1" t="str">
        <f>_xlfn.CONCAT(Tabla1[[#This Row],[Planta Español]],"_",IF(Tabla1[[#This Row],[Saludable]]="Si","Saludable","Enferma"))</f>
        <v>Manzana_Enferma</v>
      </c>
      <c r="I9109" s="1" t="str">
        <f>VLOOKUP(Tabla1[[#This Row],[Enfermedad Inglés]],Tabla3[[Enfermedad Inglés]:[Nombre Coloquial en TV]],3,FALSE)</f>
        <v>Pudrición negra</v>
      </c>
      <c r="J9109" s="1" t="str">
        <f>VLOOKUP(Tabla1[[#This Row],[Enfermedad Inglés]],Tabla3[[Enfermedad Inglés]:[Nombre Coloquial en TV]],4,FALSE)</f>
        <v>Pudrición del fruto</v>
      </c>
      <c r="K9109" s="1" t="str">
        <f>VLOOKUP(Tabla1[[#This Row],[Enfermedad Inglés]],Tabla3[[Enfermedad Inglés]:[Nombre Coloquial en TV]],5,FALSE)</f>
        <v>Pudricion de la hoja</v>
      </c>
    </row>
    <row r="9110" spans="1:11" x14ac:dyDescent="0.2">
      <c r="A9110" s="1" t="s">
        <v>9059</v>
      </c>
      <c r="B9110" s="1" t="s">
        <v>9169</v>
      </c>
      <c r="C9110" s="1" t="s">
        <v>3330</v>
      </c>
      <c r="D9110" s="1" t="s">
        <v>9061</v>
      </c>
      <c r="E9110" s="1" t="s">
        <v>312</v>
      </c>
      <c r="F9110" s="1" t="s">
        <v>11181</v>
      </c>
      <c r="G9110" s="1" t="str">
        <f>VLOOKUP(Tabla1[[#This Row],[Planta]],Tabla3[],3,FALSE)</f>
        <v>Manzana</v>
      </c>
      <c r="H9110" s="1" t="str">
        <f>_xlfn.CONCAT(Tabla1[[#This Row],[Planta Español]],"_",IF(Tabla1[[#This Row],[Saludable]]="Si","Saludable","Enferma"))</f>
        <v>Manzana_Enferma</v>
      </c>
      <c r="I9110" s="1" t="str">
        <f>VLOOKUP(Tabla1[[#This Row],[Enfermedad Inglés]],Tabla3[[Enfermedad Inglés]:[Nombre Coloquial en TV]],3,FALSE)</f>
        <v>Pudrición negra</v>
      </c>
      <c r="J9110" s="1" t="str">
        <f>VLOOKUP(Tabla1[[#This Row],[Enfermedad Inglés]],Tabla3[[Enfermedad Inglés]:[Nombre Coloquial en TV]],4,FALSE)</f>
        <v>Pudrición del fruto</v>
      </c>
      <c r="K9110" s="1" t="str">
        <f>VLOOKUP(Tabla1[[#This Row],[Enfermedad Inglés]],Tabla3[[Enfermedad Inglés]:[Nombre Coloquial en TV]],5,FALSE)</f>
        <v>Pudricion de la hoja</v>
      </c>
    </row>
    <row r="9111" spans="1:11" x14ac:dyDescent="0.2">
      <c r="A9111" s="1" t="s">
        <v>9059</v>
      </c>
      <c r="B9111" s="1" t="s">
        <v>9170</v>
      </c>
      <c r="C9111" s="1" t="s">
        <v>3330</v>
      </c>
      <c r="D9111" s="1" t="s">
        <v>9061</v>
      </c>
      <c r="E9111" s="1" t="s">
        <v>312</v>
      </c>
      <c r="F9111" s="1" t="s">
        <v>11181</v>
      </c>
      <c r="G9111" s="1" t="str">
        <f>VLOOKUP(Tabla1[[#This Row],[Planta]],Tabla3[],3,FALSE)</f>
        <v>Manzana</v>
      </c>
      <c r="H9111" s="1" t="str">
        <f>_xlfn.CONCAT(Tabla1[[#This Row],[Planta Español]],"_",IF(Tabla1[[#This Row],[Saludable]]="Si","Saludable","Enferma"))</f>
        <v>Manzana_Enferma</v>
      </c>
      <c r="I9111" s="1" t="str">
        <f>VLOOKUP(Tabla1[[#This Row],[Enfermedad Inglés]],Tabla3[[Enfermedad Inglés]:[Nombre Coloquial en TV]],3,FALSE)</f>
        <v>Pudrición negra</v>
      </c>
      <c r="J9111" s="1" t="str">
        <f>VLOOKUP(Tabla1[[#This Row],[Enfermedad Inglés]],Tabla3[[Enfermedad Inglés]:[Nombre Coloquial en TV]],4,FALSE)</f>
        <v>Pudrición del fruto</v>
      </c>
      <c r="K9111" s="1" t="str">
        <f>VLOOKUP(Tabla1[[#This Row],[Enfermedad Inglés]],Tabla3[[Enfermedad Inglés]:[Nombre Coloquial en TV]],5,FALSE)</f>
        <v>Pudricion de la hoja</v>
      </c>
    </row>
    <row r="9112" spans="1:11" x14ac:dyDescent="0.2">
      <c r="A9112" s="1" t="s">
        <v>9059</v>
      </c>
      <c r="B9112" s="1" t="s">
        <v>9171</v>
      </c>
      <c r="C9112" s="1" t="s">
        <v>3330</v>
      </c>
      <c r="D9112" s="1" t="s">
        <v>9061</v>
      </c>
      <c r="E9112" s="1" t="s">
        <v>312</v>
      </c>
      <c r="F9112" s="1" t="s">
        <v>11181</v>
      </c>
      <c r="G9112" s="1" t="str">
        <f>VLOOKUP(Tabla1[[#This Row],[Planta]],Tabla3[],3,FALSE)</f>
        <v>Manzana</v>
      </c>
      <c r="H9112" s="1" t="str">
        <f>_xlfn.CONCAT(Tabla1[[#This Row],[Planta Español]],"_",IF(Tabla1[[#This Row],[Saludable]]="Si","Saludable","Enferma"))</f>
        <v>Manzana_Enferma</v>
      </c>
      <c r="I9112" s="1" t="str">
        <f>VLOOKUP(Tabla1[[#This Row],[Enfermedad Inglés]],Tabla3[[Enfermedad Inglés]:[Nombre Coloquial en TV]],3,FALSE)</f>
        <v>Pudrición negra</v>
      </c>
      <c r="J9112" s="1" t="str">
        <f>VLOOKUP(Tabla1[[#This Row],[Enfermedad Inglés]],Tabla3[[Enfermedad Inglés]:[Nombre Coloquial en TV]],4,FALSE)</f>
        <v>Pudrición del fruto</v>
      </c>
      <c r="K9112" s="1" t="str">
        <f>VLOOKUP(Tabla1[[#This Row],[Enfermedad Inglés]],Tabla3[[Enfermedad Inglés]:[Nombre Coloquial en TV]],5,FALSE)</f>
        <v>Pudricion de la hoja</v>
      </c>
    </row>
    <row r="9113" spans="1:11" x14ac:dyDescent="0.2">
      <c r="A9113" s="1" t="s">
        <v>9059</v>
      </c>
      <c r="B9113" s="1" t="s">
        <v>9172</v>
      </c>
      <c r="C9113" s="1" t="s">
        <v>3330</v>
      </c>
      <c r="D9113" s="1" t="s">
        <v>9061</v>
      </c>
      <c r="E9113" s="1" t="s">
        <v>312</v>
      </c>
      <c r="F9113" s="1" t="s">
        <v>11181</v>
      </c>
      <c r="G9113" s="1" t="str">
        <f>VLOOKUP(Tabla1[[#This Row],[Planta]],Tabla3[],3,FALSE)</f>
        <v>Manzana</v>
      </c>
      <c r="H9113" s="1" t="str">
        <f>_xlfn.CONCAT(Tabla1[[#This Row],[Planta Español]],"_",IF(Tabla1[[#This Row],[Saludable]]="Si","Saludable","Enferma"))</f>
        <v>Manzana_Enferma</v>
      </c>
      <c r="I9113" s="1" t="str">
        <f>VLOOKUP(Tabla1[[#This Row],[Enfermedad Inglés]],Tabla3[[Enfermedad Inglés]:[Nombre Coloquial en TV]],3,FALSE)</f>
        <v>Pudrición negra</v>
      </c>
      <c r="J9113" s="1" t="str">
        <f>VLOOKUP(Tabla1[[#This Row],[Enfermedad Inglés]],Tabla3[[Enfermedad Inglés]:[Nombre Coloquial en TV]],4,FALSE)</f>
        <v>Pudrición del fruto</v>
      </c>
      <c r="K9113" s="1" t="str">
        <f>VLOOKUP(Tabla1[[#This Row],[Enfermedad Inglés]],Tabla3[[Enfermedad Inglés]:[Nombre Coloquial en TV]],5,FALSE)</f>
        <v>Pudricion de la hoja</v>
      </c>
    </row>
    <row r="9114" spans="1:11" x14ac:dyDescent="0.2">
      <c r="A9114" s="1" t="s">
        <v>9059</v>
      </c>
      <c r="B9114" s="1" t="s">
        <v>9173</v>
      </c>
      <c r="C9114" s="1" t="s">
        <v>3330</v>
      </c>
      <c r="D9114" s="1" t="s">
        <v>9061</v>
      </c>
      <c r="E9114" s="1" t="s">
        <v>312</v>
      </c>
      <c r="F9114" s="1" t="s">
        <v>11181</v>
      </c>
      <c r="G9114" s="1" t="str">
        <f>VLOOKUP(Tabla1[[#This Row],[Planta]],Tabla3[],3,FALSE)</f>
        <v>Manzana</v>
      </c>
      <c r="H9114" s="1" t="str">
        <f>_xlfn.CONCAT(Tabla1[[#This Row],[Planta Español]],"_",IF(Tabla1[[#This Row],[Saludable]]="Si","Saludable","Enferma"))</f>
        <v>Manzana_Enferma</v>
      </c>
      <c r="I9114" s="1" t="str">
        <f>VLOOKUP(Tabla1[[#This Row],[Enfermedad Inglés]],Tabla3[[Enfermedad Inglés]:[Nombre Coloquial en TV]],3,FALSE)</f>
        <v>Pudrición negra</v>
      </c>
      <c r="J9114" s="1" t="str">
        <f>VLOOKUP(Tabla1[[#This Row],[Enfermedad Inglés]],Tabla3[[Enfermedad Inglés]:[Nombre Coloquial en TV]],4,FALSE)</f>
        <v>Pudrición del fruto</v>
      </c>
      <c r="K9114" s="1" t="str">
        <f>VLOOKUP(Tabla1[[#This Row],[Enfermedad Inglés]],Tabla3[[Enfermedad Inglés]:[Nombre Coloquial en TV]],5,FALSE)</f>
        <v>Pudricion de la hoja</v>
      </c>
    </row>
    <row r="9115" spans="1:11" x14ac:dyDescent="0.2">
      <c r="A9115" s="1" t="s">
        <v>9059</v>
      </c>
      <c r="B9115" s="1" t="s">
        <v>9174</v>
      </c>
      <c r="C9115" s="1" t="s">
        <v>3330</v>
      </c>
      <c r="D9115" s="1" t="s">
        <v>9061</v>
      </c>
      <c r="E9115" s="1" t="s">
        <v>312</v>
      </c>
      <c r="F9115" s="1" t="s">
        <v>11181</v>
      </c>
      <c r="G9115" s="1" t="str">
        <f>VLOOKUP(Tabla1[[#This Row],[Planta]],Tabla3[],3,FALSE)</f>
        <v>Manzana</v>
      </c>
      <c r="H9115" s="1" t="str">
        <f>_xlfn.CONCAT(Tabla1[[#This Row],[Planta Español]],"_",IF(Tabla1[[#This Row],[Saludable]]="Si","Saludable","Enferma"))</f>
        <v>Manzana_Enferma</v>
      </c>
      <c r="I9115" s="1" t="str">
        <f>VLOOKUP(Tabla1[[#This Row],[Enfermedad Inglés]],Tabla3[[Enfermedad Inglés]:[Nombre Coloquial en TV]],3,FALSE)</f>
        <v>Pudrición negra</v>
      </c>
      <c r="J9115" s="1" t="str">
        <f>VLOOKUP(Tabla1[[#This Row],[Enfermedad Inglés]],Tabla3[[Enfermedad Inglés]:[Nombre Coloquial en TV]],4,FALSE)</f>
        <v>Pudrición del fruto</v>
      </c>
      <c r="K9115" s="1" t="str">
        <f>VLOOKUP(Tabla1[[#This Row],[Enfermedad Inglés]],Tabla3[[Enfermedad Inglés]:[Nombre Coloquial en TV]],5,FALSE)</f>
        <v>Pudricion de la hoja</v>
      </c>
    </row>
    <row r="9116" spans="1:11" x14ac:dyDescent="0.2">
      <c r="A9116" s="1" t="s">
        <v>9059</v>
      </c>
      <c r="B9116" s="1" t="s">
        <v>9175</v>
      </c>
      <c r="C9116" s="1" t="s">
        <v>3330</v>
      </c>
      <c r="D9116" s="1" t="s">
        <v>9061</v>
      </c>
      <c r="E9116" s="1" t="s">
        <v>312</v>
      </c>
      <c r="F9116" s="1" t="s">
        <v>11181</v>
      </c>
      <c r="G9116" s="1" t="str">
        <f>VLOOKUP(Tabla1[[#This Row],[Planta]],Tabla3[],3,FALSE)</f>
        <v>Manzana</v>
      </c>
      <c r="H9116" s="1" t="str">
        <f>_xlfn.CONCAT(Tabla1[[#This Row],[Planta Español]],"_",IF(Tabla1[[#This Row],[Saludable]]="Si","Saludable","Enferma"))</f>
        <v>Manzana_Enferma</v>
      </c>
      <c r="I9116" s="1" t="str">
        <f>VLOOKUP(Tabla1[[#This Row],[Enfermedad Inglés]],Tabla3[[Enfermedad Inglés]:[Nombre Coloquial en TV]],3,FALSE)</f>
        <v>Pudrición negra</v>
      </c>
      <c r="J9116" s="1" t="str">
        <f>VLOOKUP(Tabla1[[#This Row],[Enfermedad Inglés]],Tabla3[[Enfermedad Inglés]:[Nombre Coloquial en TV]],4,FALSE)</f>
        <v>Pudrición del fruto</v>
      </c>
      <c r="K9116" s="1" t="str">
        <f>VLOOKUP(Tabla1[[#This Row],[Enfermedad Inglés]],Tabla3[[Enfermedad Inglés]:[Nombre Coloquial en TV]],5,FALSE)</f>
        <v>Pudricion de la hoja</v>
      </c>
    </row>
    <row r="9117" spans="1:11" x14ac:dyDescent="0.2">
      <c r="A9117" s="1" t="s">
        <v>9059</v>
      </c>
      <c r="B9117" s="1" t="s">
        <v>9176</v>
      </c>
      <c r="C9117" s="1" t="s">
        <v>3330</v>
      </c>
      <c r="D9117" s="1" t="s">
        <v>9061</v>
      </c>
      <c r="E9117" s="1" t="s">
        <v>312</v>
      </c>
      <c r="F9117" s="1" t="s">
        <v>11181</v>
      </c>
      <c r="G9117" s="1" t="str">
        <f>VLOOKUP(Tabla1[[#This Row],[Planta]],Tabla3[],3,FALSE)</f>
        <v>Manzana</v>
      </c>
      <c r="H9117" s="1" t="str">
        <f>_xlfn.CONCAT(Tabla1[[#This Row],[Planta Español]],"_",IF(Tabla1[[#This Row],[Saludable]]="Si","Saludable","Enferma"))</f>
        <v>Manzana_Enferma</v>
      </c>
      <c r="I9117" s="1" t="str">
        <f>VLOOKUP(Tabla1[[#This Row],[Enfermedad Inglés]],Tabla3[[Enfermedad Inglés]:[Nombre Coloquial en TV]],3,FALSE)</f>
        <v>Pudrición negra</v>
      </c>
      <c r="J9117" s="1" t="str">
        <f>VLOOKUP(Tabla1[[#This Row],[Enfermedad Inglés]],Tabla3[[Enfermedad Inglés]:[Nombre Coloquial en TV]],4,FALSE)</f>
        <v>Pudrición del fruto</v>
      </c>
      <c r="K9117" s="1" t="str">
        <f>VLOOKUP(Tabla1[[#This Row],[Enfermedad Inglés]],Tabla3[[Enfermedad Inglés]:[Nombre Coloquial en TV]],5,FALSE)</f>
        <v>Pudricion de la hoja</v>
      </c>
    </row>
    <row r="9118" spans="1:11" x14ac:dyDescent="0.2">
      <c r="A9118" s="1" t="s">
        <v>9059</v>
      </c>
      <c r="B9118" s="1" t="s">
        <v>9177</v>
      </c>
      <c r="C9118" s="1" t="s">
        <v>3330</v>
      </c>
      <c r="D9118" s="1" t="s">
        <v>9061</v>
      </c>
      <c r="E9118" s="1" t="s">
        <v>312</v>
      </c>
      <c r="F9118" s="1" t="s">
        <v>11181</v>
      </c>
      <c r="G9118" s="1" t="str">
        <f>VLOOKUP(Tabla1[[#This Row],[Planta]],Tabla3[],3,FALSE)</f>
        <v>Manzana</v>
      </c>
      <c r="H9118" s="1" t="str">
        <f>_xlfn.CONCAT(Tabla1[[#This Row],[Planta Español]],"_",IF(Tabla1[[#This Row],[Saludable]]="Si","Saludable","Enferma"))</f>
        <v>Manzana_Enferma</v>
      </c>
      <c r="I9118" s="1" t="str">
        <f>VLOOKUP(Tabla1[[#This Row],[Enfermedad Inglés]],Tabla3[[Enfermedad Inglés]:[Nombre Coloquial en TV]],3,FALSE)</f>
        <v>Pudrición negra</v>
      </c>
      <c r="J9118" s="1" t="str">
        <f>VLOOKUP(Tabla1[[#This Row],[Enfermedad Inglés]],Tabla3[[Enfermedad Inglés]:[Nombre Coloquial en TV]],4,FALSE)</f>
        <v>Pudrición del fruto</v>
      </c>
      <c r="K9118" s="1" t="str">
        <f>VLOOKUP(Tabla1[[#This Row],[Enfermedad Inglés]],Tabla3[[Enfermedad Inglés]:[Nombre Coloquial en TV]],5,FALSE)</f>
        <v>Pudricion de la hoja</v>
      </c>
    </row>
    <row r="9119" spans="1:11" x14ac:dyDescent="0.2">
      <c r="A9119" s="1" t="s">
        <v>9059</v>
      </c>
      <c r="B9119" s="1" t="s">
        <v>9178</v>
      </c>
      <c r="C9119" s="1" t="s">
        <v>3330</v>
      </c>
      <c r="D9119" s="1" t="s">
        <v>9061</v>
      </c>
      <c r="E9119" s="1" t="s">
        <v>312</v>
      </c>
      <c r="F9119" s="1" t="s">
        <v>11181</v>
      </c>
      <c r="G9119" s="1" t="str">
        <f>VLOOKUP(Tabla1[[#This Row],[Planta]],Tabla3[],3,FALSE)</f>
        <v>Manzana</v>
      </c>
      <c r="H9119" s="1" t="str">
        <f>_xlfn.CONCAT(Tabla1[[#This Row],[Planta Español]],"_",IF(Tabla1[[#This Row],[Saludable]]="Si","Saludable","Enferma"))</f>
        <v>Manzana_Enferma</v>
      </c>
      <c r="I9119" s="1" t="str">
        <f>VLOOKUP(Tabla1[[#This Row],[Enfermedad Inglés]],Tabla3[[Enfermedad Inglés]:[Nombre Coloquial en TV]],3,FALSE)</f>
        <v>Pudrición negra</v>
      </c>
      <c r="J9119" s="1" t="str">
        <f>VLOOKUP(Tabla1[[#This Row],[Enfermedad Inglés]],Tabla3[[Enfermedad Inglés]:[Nombre Coloquial en TV]],4,FALSE)</f>
        <v>Pudrición del fruto</v>
      </c>
      <c r="K9119" s="1" t="str">
        <f>VLOOKUP(Tabla1[[#This Row],[Enfermedad Inglés]],Tabla3[[Enfermedad Inglés]:[Nombre Coloquial en TV]],5,FALSE)</f>
        <v>Pudricion de la hoja</v>
      </c>
    </row>
    <row r="9120" spans="1:11" x14ac:dyDescent="0.2">
      <c r="A9120" s="1" t="s">
        <v>9059</v>
      </c>
      <c r="B9120" s="1" t="s">
        <v>9179</v>
      </c>
      <c r="C9120" s="1" t="s">
        <v>3330</v>
      </c>
      <c r="D9120" s="1" t="s">
        <v>9061</v>
      </c>
      <c r="E9120" s="1" t="s">
        <v>312</v>
      </c>
      <c r="F9120" s="1" t="s">
        <v>11181</v>
      </c>
      <c r="G9120" s="1" t="str">
        <f>VLOOKUP(Tabla1[[#This Row],[Planta]],Tabla3[],3,FALSE)</f>
        <v>Manzana</v>
      </c>
      <c r="H9120" s="1" t="str">
        <f>_xlfn.CONCAT(Tabla1[[#This Row],[Planta Español]],"_",IF(Tabla1[[#This Row],[Saludable]]="Si","Saludable","Enferma"))</f>
        <v>Manzana_Enferma</v>
      </c>
      <c r="I9120" s="1" t="str">
        <f>VLOOKUP(Tabla1[[#This Row],[Enfermedad Inglés]],Tabla3[[Enfermedad Inglés]:[Nombre Coloquial en TV]],3,FALSE)</f>
        <v>Pudrición negra</v>
      </c>
      <c r="J9120" s="1" t="str">
        <f>VLOOKUP(Tabla1[[#This Row],[Enfermedad Inglés]],Tabla3[[Enfermedad Inglés]:[Nombre Coloquial en TV]],4,FALSE)</f>
        <v>Pudrición del fruto</v>
      </c>
      <c r="K9120" s="1" t="str">
        <f>VLOOKUP(Tabla1[[#This Row],[Enfermedad Inglés]],Tabla3[[Enfermedad Inglés]:[Nombre Coloquial en TV]],5,FALSE)</f>
        <v>Pudricion de la hoja</v>
      </c>
    </row>
    <row r="9121" spans="1:11" x14ac:dyDescent="0.2">
      <c r="A9121" s="1" t="s">
        <v>9059</v>
      </c>
      <c r="B9121" s="1" t="s">
        <v>9180</v>
      </c>
      <c r="C9121" s="1" t="s">
        <v>3330</v>
      </c>
      <c r="D9121" s="1" t="s">
        <v>9061</v>
      </c>
      <c r="E9121" s="1" t="s">
        <v>312</v>
      </c>
      <c r="F9121" s="1" t="s">
        <v>11181</v>
      </c>
      <c r="G9121" s="1" t="str">
        <f>VLOOKUP(Tabla1[[#This Row],[Planta]],Tabla3[],3,FALSE)</f>
        <v>Manzana</v>
      </c>
      <c r="H9121" s="1" t="str">
        <f>_xlfn.CONCAT(Tabla1[[#This Row],[Planta Español]],"_",IF(Tabla1[[#This Row],[Saludable]]="Si","Saludable","Enferma"))</f>
        <v>Manzana_Enferma</v>
      </c>
      <c r="I9121" s="1" t="str">
        <f>VLOOKUP(Tabla1[[#This Row],[Enfermedad Inglés]],Tabla3[[Enfermedad Inglés]:[Nombre Coloquial en TV]],3,FALSE)</f>
        <v>Pudrición negra</v>
      </c>
      <c r="J9121" s="1" t="str">
        <f>VLOOKUP(Tabla1[[#This Row],[Enfermedad Inglés]],Tabla3[[Enfermedad Inglés]:[Nombre Coloquial en TV]],4,FALSE)</f>
        <v>Pudrición del fruto</v>
      </c>
      <c r="K9121" s="1" t="str">
        <f>VLOOKUP(Tabla1[[#This Row],[Enfermedad Inglés]],Tabla3[[Enfermedad Inglés]:[Nombre Coloquial en TV]],5,FALSE)</f>
        <v>Pudricion de la hoja</v>
      </c>
    </row>
    <row r="9122" spans="1:11" x14ac:dyDescent="0.2">
      <c r="A9122" s="1" t="s">
        <v>9059</v>
      </c>
      <c r="B9122" s="1" t="s">
        <v>9181</v>
      </c>
      <c r="C9122" s="1" t="s">
        <v>3330</v>
      </c>
      <c r="D9122" s="1" t="s">
        <v>9061</v>
      </c>
      <c r="E9122" s="1" t="s">
        <v>312</v>
      </c>
      <c r="F9122" s="1" t="s">
        <v>11181</v>
      </c>
      <c r="G9122" s="1" t="str">
        <f>VLOOKUP(Tabla1[[#This Row],[Planta]],Tabla3[],3,FALSE)</f>
        <v>Manzana</v>
      </c>
      <c r="H9122" s="1" t="str">
        <f>_xlfn.CONCAT(Tabla1[[#This Row],[Planta Español]],"_",IF(Tabla1[[#This Row],[Saludable]]="Si","Saludable","Enferma"))</f>
        <v>Manzana_Enferma</v>
      </c>
      <c r="I9122" s="1" t="str">
        <f>VLOOKUP(Tabla1[[#This Row],[Enfermedad Inglés]],Tabla3[[Enfermedad Inglés]:[Nombre Coloquial en TV]],3,FALSE)</f>
        <v>Pudrición negra</v>
      </c>
      <c r="J9122" s="1" t="str">
        <f>VLOOKUP(Tabla1[[#This Row],[Enfermedad Inglés]],Tabla3[[Enfermedad Inglés]:[Nombre Coloquial en TV]],4,FALSE)</f>
        <v>Pudrición del fruto</v>
      </c>
      <c r="K9122" s="1" t="str">
        <f>VLOOKUP(Tabla1[[#This Row],[Enfermedad Inglés]],Tabla3[[Enfermedad Inglés]:[Nombre Coloquial en TV]],5,FALSE)</f>
        <v>Pudricion de la hoja</v>
      </c>
    </row>
    <row r="9123" spans="1:11" x14ac:dyDescent="0.2">
      <c r="A9123" s="1" t="s">
        <v>9059</v>
      </c>
      <c r="B9123" s="1" t="s">
        <v>9182</v>
      </c>
      <c r="C9123" s="1" t="s">
        <v>3330</v>
      </c>
      <c r="D9123" s="1" t="s">
        <v>9061</v>
      </c>
      <c r="E9123" s="1" t="s">
        <v>312</v>
      </c>
      <c r="F9123" s="1" t="s">
        <v>11181</v>
      </c>
      <c r="G9123" s="1" t="str">
        <f>VLOOKUP(Tabla1[[#This Row],[Planta]],Tabla3[],3,FALSE)</f>
        <v>Manzana</v>
      </c>
      <c r="H9123" s="1" t="str">
        <f>_xlfn.CONCAT(Tabla1[[#This Row],[Planta Español]],"_",IF(Tabla1[[#This Row],[Saludable]]="Si","Saludable","Enferma"))</f>
        <v>Manzana_Enferma</v>
      </c>
      <c r="I9123" s="1" t="str">
        <f>VLOOKUP(Tabla1[[#This Row],[Enfermedad Inglés]],Tabla3[[Enfermedad Inglés]:[Nombre Coloquial en TV]],3,FALSE)</f>
        <v>Pudrición negra</v>
      </c>
      <c r="J9123" s="1" t="str">
        <f>VLOOKUP(Tabla1[[#This Row],[Enfermedad Inglés]],Tabla3[[Enfermedad Inglés]:[Nombre Coloquial en TV]],4,FALSE)</f>
        <v>Pudrición del fruto</v>
      </c>
      <c r="K9123" s="1" t="str">
        <f>VLOOKUP(Tabla1[[#This Row],[Enfermedad Inglés]],Tabla3[[Enfermedad Inglés]:[Nombre Coloquial en TV]],5,FALSE)</f>
        <v>Pudricion de la hoja</v>
      </c>
    </row>
    <row r="9124" spans="1:11" x14ac:dyDescent="0.2">
      <c r="A9124" s="1" t="s">
        <v>9059</v>
      </c>
      <c r="B9124" s="1" t="s">
        <v>9183</v>
      </c>
      <c r="C9124" s="1" t="s">
        <v>3330</v>
      </c>
      <c r="D9124" s="1" t="s">
        <v>9061</v>
      </c>
      <c r="E9124" s="1" t="s">
        <v>312</v>
      </c>
      <c r="F9124" s="1" t="s">
        <v>11181</v>
      </c>
      <c r="G9124" s="1" t="str">
        <f>VLOOKUP(Tabla1[[#This Row],[Planta]],Tabla3[],3,FALSE)</f>
        <v>Manzana</v>
      </c>
      <c r="H9124" s="1" t="str">
        <f>_xlfn.CONCAT(Tabla1[[#This Row],[Planta Español]],"_",IF(Tabla1[[#This Row],[Saludable]]="Si","Saludable","Enferma"))</f>
        <v>Manzana_Enferma</v>
      </c>
      <c r="I9124" s="1" t="str">
        <f>VLOOKUP(Tabla1[[#This Row],[Enfermedad Inglés]],Tabla3[[Enfermedad Inglés]:[Nombre Coloquial en TV]],3,FALSE)</f>
        <v>Pudrición negra</v>
      </c>
      <c r="J9124" s="1" t="str">
        <f>VLOOKUP(Tabla1[[#This Row],[Enfermedad Inglés]],Tabla3[[Enfermedad Inglés]:[Nombre Coloquial en TV]],4,FALSE)</f>
        <v>Pudrición del fruto</v>
      </c>
      <c r="K9124" s="1" t="str">
        <f>VLOOKUP(Tabla1[[#This Row],[Enfermedad Inglés]],Tabla3[[Enfermedad Inglés]:[Nombre Coloquial en TV]],5,FALSE)</f>
        <v>Pudricion de la hoja</v>
      </c>
    </row>
    <row r="9125" spans="1:11" x14ac:dyDescent="0.2">
      <c r="A9125" s="1" t="s">
        <v>9059</v>
      </c>
      <c r="B9125" s="1" t="s">
        <v>9184</v>
      </c>
      <c r="C9125" s="1" t="s">
        <v>3330</v>
      </c>
      <c r="D9125" s="1" t="s">
        <v>9061</v>
      </c>
      <c r="E9125" s="1" t="s">
        <v>312</v>
      </c>
      <c r="F9125" s="1" t="s">
        <v>11181</v>
      </c>
      <c r="G9125" s="1" t="str">
        <f>VLOOKUP(Tabla1[[#This Row],[Planta]],Tabla3[],3,FALSE)</f>
        <v>Manzana</v>
      </c>
      <c r="H9125" s="1" t="str">
        <f>_xlfn.CONCAT(Tabla1[[#This Row],[Planta Español]],"_",IF(Tabla1[[#This Row],[Saludable]]="Si","Saludable","Enferma"))</f>
        <v>Manzana_Enferma</v>
      </c>
      <c r="I9125" s="1" t="str">
        <f>VLOOKUP(Tabla1[[#This Row],[Enfermedad Inglés]],Tabla3[[Enfermedad Inglés]:[Nombre Coloquial en TV]],3,FALSE)</f>
        <v>Pudrición negra</v>
      </c>
      <c r="J9125" s="1" t="str">
        <f>VLOOKUP(Tabla1[[#This Row],[Enfermedad Inglés]],Tabla3[[Enfermedad Inglés]:[Nombre Coloquial en TV]],4,FALSE)</f>
        <v>Pudrición del fruto</v>
      </c>
      <c r="K9125" s="1" t="str">
        <f>VLOOKUP(Tabla1[[#This Row],[Enfermedad Inglés]],Tabla3[[Enfermedad Inglés]:[Nombre Coloquial en TV]],5,FALSE)</f>
        <v>Pudricion de la hoja</v>
      </c>
    </row>
    <row r="9126" spans="1:11" x14ac:dyDescent="0.2">
      <c r="A9126" s="1" t="s">
        <v>9059</v>
      </c>
      <c r="B9126" s="1" t="s">
        <v>9185</v>
      </c>
      <c r="C9126" s="1" t="s">
        <v>3330</v>
      </c>
      <c r="D9126" s="1" t="s">
        <v>9061</v>
      </c>
      <c r="E9126" s="1" t="s">
        <v>312</v>
      </c>
      <c r="F9126" s="1" t="s">
        <v>11181</v>
      </c>
      <c r="G9126" s="1" t="str">
        <f>VLOOKUP(Tabla1[[#This Row],[Planta]],Tabla3[],3,FALSE)</f>
        <v>Manzana</v>
      </c>
      <c r="H9126" s="1" t="str">
        <f>_xlfn.CONCAT(Tabla1[[#This Row],[Planta Español]],"_",IF(Tabla1[[#This Row],[Saludable]]="Si","Saludable","Enferma"))</f>
        <v>Manzana_Enferma</v>
      </c>
      <c r="I9126" s="1" t="str">
        <f>VLOOKUP(Tabla1[[#This Row],[Enfermedad Inglés]],Tabla3[[Enfermedad Inglés]:[Nombre Coloquial en TV]],3,FALSE)</f>
        <v>Pudrición negra</v>
      </c>
      <c r="J9126" s="1" t="str">
        <f>VLOOKUP(Tabla1[[#This Row],[Enfermedad Inglés]],Tabla3[[Enfermedad Inglés]:[Nombre Coloquial en TV]],4,FALSE)</f>
        <v>Pudrición del fruto</v>
      </c>
      <c r="K9126" s="1" t="str">
        <f>VLOOKUP(Tabla1[[#This Row],[Enfermedad Inglés]],Tabla3[[Enfermedad Inglés]:[Nombre Coloquial en TV]],5,FALSE)</f>
        <v>Pudricion de la hoja</v>
      </c>
    </row>
    <row r="9127" spans="1:11" x14ac:dyDescent="0.2">
      <c r="A9127" s="1" t="s">
        <v>9059</v>
      </c>
      <c r="B9127" s="1" t="s">
        <v>9186</v>
      </c>
      <c r="C9127" s="1" t="s">
        <v>3330</v>
      </c>
      <c r="D9127" s="1" t="s">
        <v>9061</v>
      </c>
      <c r="E9127" s="1" t="s">
        <v>312</v>
      </c>
      <c r="F9127" s="1" t="s">
        <v>11181</v>
      </c>
      <c r="G9127" s="1" t="str">
        <f>VLOOKUP(Tabla1[[#This Row],[Planta]],Tabla3[],3,FALSE)</f>
        <v>Manzana</v>
      </c>
      <c r="H9127" s="1" t="str">
        <f>_xlfn.CONCAT(Tabla1[[#This Row],[Planta Español]],"_",IF(Tabla1[[#This Row],[Saludable]]="Si","Saludable","Enferma"))</f>
        <v>Manzana_Enferma</v>
      </c>
      <c r="I9127" s="1" t="str">
        <f>VLOOKUP(Tabla1[[#This Row],[Enfermedad Inglés]],Tabla3[[Enfermedad Inglés]:[Nombre Coloquial en TV]],3,FALSE)</f>
        <v>Pudrición negra</v>
      </c>
      <c r="J9127" s="1" t="str">
        <f>VLOOKUP(Tabla1[[#This Row],[Enfermedad Inglés]],Tabla3[[Enfermedad Inglés]:[Nombre Coloquial en TV]],4,FALSE)</f>
        <v>Pudrición del fruto</v>
      </c>
      <c r="K9127" s="1" t="str">
        <f>VLOOKUP(Tabla1[[#This Row],[Enfermedad Inglés]],Tabla3[[Enfermedad Inglés]:[Nombre Coloquial en TV]],5,FALSE)</f>
        <v>Pudricion de la hoja</v>
      </c>
    </row>
    <row r="9128" spans="1:11" x14ac:dyDescent="0.2">
      <c r="A9128" s="1" t="s">
        <v>9059</v>
      </c>
      <c r="B9128" s="1" t="s">
        <v>9187</v>
      </c>
      <c r="C9128" s="1" t="s">
        <v>3330</v>
      </c>
      <c r="D9128" s="1" t="s">
        <v>9061</v>
      </c>
      <c r="E9128" s="1" t="s">
        <v>312</v>
      </c>
      <c r="F9128" s="1" t="s">
        <v>11181</v>
      </c>
      <c r="G9128" s="1" t="str">
        <f>VLOOKUP(Tabla1[[#This Row],[Planta]],Tabla3[],3,FALSE)</f>
        <v>Manzana</v>
      </c>
      <c r="H9128" s="1" t="str">
        <f>_xlfn.CONCAT(Tabla1[[#This Row],[Planta Español]],"_",IF(Tabla1[[#This Row],[Saludable]]="Si","Saludable","Enferma"))</f>
        <v>Manzana_Enferma</v>
      </c>
      <c r="I9128" s="1" t="str">
        <f>VLOOKUP(Tabla1[[#This Row],[Enfermedad Inglés]],Tabla3[[Enfermedad Inglés]:[Nombre Coloquial en TV]],3,FALSE)</f>
        <v>Pudrición negra</v>
      </c>
      <c r="J9128" s="1" t="str">
        <f>VLOOKUP(Tabla1[[#This Row],[Enfermedad Inglés]],Tabla3[[Enfermedad Inglés]:[Nombre Coloquial en TV]],4,FALSE)</f>
        <v>Pudrición del fruto</v>
      </c>
      <c r="K9128" s="1" t="str">
        <f>VLOOKUP(Tabla1[[#This Row],[Enfermedad Inglés]],Tabla3[[Enfermedad Inglés]:[Nombre Coloquial en TV]],5,FALSE)</f>
        <v>Pudricion de la hoja</v>
      </c>
    </row>
    <row r="9129" spans="1:11" x14ac:dyDescent="0.2">
      <c r="A9129" s="1" t="s">
        <v>9059</v>
      </c>
      <c r="B9129" s="1" t="s">
        <v>9188</v>
      </c>
      <c r="C9129" s="1" t="s">
        <v>3330</v>
      </c>
      <c r="D9129" s="1" t="s">
        <v>9061</v>
      </c>
      <c r="E9129" s="1" t="s">
        <v>312</v>
      </c>
      <c r="F9129" s="1" t="s">
        <v>11181</v>
      </c>
      <c r="G9129" s="1" t="str">
        <f>VLOOKUP(Tabla1[[#This Row],[Planta]],Tabla3[],3,FALSE)</f>
        <v>Manzana</v>
      </c>
      <c r="H9129" s="1" t="str">
        <f>_xlfn.CONCAT(Tabla1[[#This Row],[Planta Español]],"_",IF(Tabla1[[#This Row],[Saludable]]="Si","Saludable","Enferma"))</f>
        <v>Manzana_Enferma</v>
      </c>
      <c r="I9129" s="1" t="str">
        <f>VLOOKUP(Tabla1[[#This Row],[Enfermedad Inglés]],Tabla3[[Enfermedad Inglés]:[Nombre Coloquial en TV]],3,FALSE)</f>
        <v>Pudrición negra</v>
      </c>
      <c r="J9129" s="1" t="str">
        <f>VLOOKUP(Tabla1[[#This Row],[Enfermedad Inglés]],Tabla3[[Enfermedad Inglés]:[Nombre Coloquial en TV]],4,FALSE)</f>
        <v>Pudrición del fruto</v>
      </c>
      <c r="K9129" s="1" t="str">
        <f>VLOOKUP(Tabla1[[#This Row],[Enfermedad Inglés]],Tabla3[[Enfermedad Inglés]:[Nombre Coloquial en TV]],5,FALSE)</f>
        <v>Pudricion de la hoja</v>
      </c>
    </row>
    <row r="9130" spans="1:11" x14ac:dyDescent="0.2">
      <c r="A9130" s="1" t="s">
        <v>9059</v>
      </c>
      <c r="B9130" s="1" t="s">
        <v>9189</v>
      </c>
      <c r="C9130" s="1" t="s">
        <v>3330</v>
      </c>
      <c r="D9130" s="1" t="s">
        <v>9061</v>
      </c>
      <c r="E9130" s="1" t="s">
        <v>312</v>
      </c>
      <c r="F9130" s="1" t="s">
        <v>11181</v>
      </c>
      <c r="G9130" s="1" t="str">
        <f>VLOOKUP(Tabla1[[#This Row],[Planta]],Tabla3[],3,FALSE)</f>
        <v>Manzana</v>
      </c>
      <c r="H9130" s="1" t="str">
        <f>_xlfn.CONCAT(Tabla1[[#This Row],[Planta Español]],"_",IF(Tabla1[[#This Row],[Saludable]]="Si","Saludable","Enferma"))</f>
        <v>Manzana_Enferma</v>
      </c>
      <c r="I9130" s="1" t="str">
        <f>VLOOKUP(Tabla1[[#This Row],[Enfermedad Inglés]],Tabla3[[Enfermedad Inglés]:[Nombre Coloquial en TV]],3,FALSE)</f>
        <v>Pudrición negra</v>
      </c>
      <c r="J9130" s="1" t="str">
        <f>VLOOKUP(Tabla1[[#This Row],[Enfermedad Inglés]],Tabla3[[Enfermedad Inglés]:[Nombre Coloquial en TV]],4,FALSE)</f>
        <v>Pudrición del fruto</v>
      </c>
      <c r="K9130" s="1" t="str">
        <f>VLOOKUP(Tabla1[[#This Row],[Enfermedad Inglés]],Tabla3[[Enfermedad Inglés]:[Nombre Coloquial en TV]],5,FALSE)</f>
        <v>Pudricion de la hoja</v>
      </c>
    </row>
    <row r="9131" spans="1:11" x14ac:dyDescent="0.2">
      <c r="A9131" s="1" t="s">
        <v>9059</v>
      </c>
      <c r="B9131" s="1" t="s">
        <v>9190</v>
      </c>
      <c r="C9131" s="1" t="s">
        <v>3330</v>
      </c>
      <c r="D9131" s="1" t="s">
        <v>9061</v>
      </c>
      <c r="E9131" s="1" t="s">
        <v>312</v>
      </c>
      <c r="F9131" s="1" t="s">
        <v>11181</v>
      </c>
      <c r="G9131" s="1" t="str">
        <f>VLOOKUP(Tabla1[[#This Row],[Planta]],Tabla3[],3,FALSE)</f>
        <v>Manzana</v>
      </c>
      <c r="H9131" s="1" t="str">
        <f>_xlfn.CONCAT(Tabla1[[#This Row],[Planta Español]],"_",IF(Tabla1[[#This Row],[Saludable]]="Si","Saludable","Enferma"))</f>
        <v>Manzana_Enferma</v>
      </c>
      <c r="I9131" s="1" t="str">
        <f>VLOOKUP(Tabla1[[#This Row],[Enfermedad Inglés]],Tabla3[[Enfermedad Inglés]:[Nombre Coloquial en TV]],3,FALSE)</f>
        <v>Pudrición negra</v>
      </c>
      <c r="J9131" s="1" t="str">
        <f>VLOOKUP(Tabla1[[#This Row],[Enfermedad Inglés]],Tabla3[[Enfermedad Inglés]:[Nombre Coloquial en TV]],4,FALSE)</f>
        <v>Pudrición del fruto</v>
      </c>
      <c r="K9131" s="1" t="str">
        <f>VLOOKUP(Tabla1[[#This Row],[Enfermedad Inglés]],Tabla3[[Enfermedad Inglés]:[Nombre Coloquial en TV]],5,FALSE)</f>
        <v>Pudricion de la hoja</v>
      </c>
    </row>
    <row r="9132" spans="1:11" x14ac:dyDescent="0.2">
      <c r="A9132" s="1" t="s">
        <v>9059</v>
      </c>
      <c r="B9132" s="1" t="s">
        <v>9191</v>
      </c>
      <c r="C9132" s="1" t="s">
        <v>3330</v>
      </c>
      <c r="D9132" s="1" t="s">
        <v>9061</v>
      </c>
      <c r="E9132" s="1" t="s">
        <v>312</v>
      </c>
      <c r="F9132" s="1" t="s">
        <v>11181</v>
      </c>
      <c r="G9132" s="1" t="str">
        <f>VLOOKUP(Tabla1[[#This Row],[Planta]],Tabla3[],3,FALSE)</f>
        <v>Manzana</v>
      </c>
      <c r="H9132" s="1" t="str">
        <f>_xlfn.CONCAT(Tabla1[[#This Row],[Planta Español]],"_",IF(Tabla1[[#This Row],[Saludable]]="Si","Saludable","Enferma"))</f>
        <v>Manzana_Enferma</v>
      </c>
      <c r="I9132" s="1" t="str">
        <f>VLOOKUP(Tabla1[[#This Row],[Enfermedad Inglés]],Tabla3[[Enfermedad Inglés]:[Nombre Coloquial en TV]],3,FALSE)</f>
        <v>Pudrición negra</v>
      </c>
      <c r="J9132" s="1" t="str">
        <f>VLOOKUP(Tabla1[[#This Row],[Enfermedad Inglés]],Tabla3[[Enfermedad Inglés]:[Nombre Coloquial en TV]],4,FALSE)</f>
        <v>Pudrición del fruto</v>
      </c>
      <c r="K9132" s="1" t="str">
        <f>VLOOKUP(Tabla1[[#This Row],[Enfermedad Inglés]],Tabla3[[Enfermedad Inglés]:[Nombre Coloquial en TV]],5,FALSE)</f>
        <v>Pudricion de la hoja</v>
      </c>
    </row>
    <row r="9133" spans="1:11" x14ac:dyDescent="0.2">
      <c r="A9133" s="1" t="s">
        <v>9059</v>
      </c>
      <c r="B9133" s="1" t="s">
        <v>9192</v>
      </c>
      <c r="C9133" s="1" t="s">
        <v>3330</v>
      </c>
      <c r="D9133" s="1" t="s">
        <v>9061</v>
      </c>
      <c r="E9133" s="1" t="s">
        <v>312</v>
      </c>
      <c r="F9133" s="1" t="s">
        <v>11181</v>
      </c>
      <c r="G9133" s="1" t="str">
        <f>VLOOKUP(Tabla1[[#This Row],[Planta]],Tabla3[],3,FALSE)</f>
        <v>Manzana</v>
      </c>
      <c r="H9133" s="1" t="str">
        <f>_xlfn.CONCAT(Tabla1[[#This Row],[Planta Español]],"_",IF(Tabla1[[#This Row],[Saludable]]="Si","Saludable","Enferma"))</f>
        <v>Manzana_Enferma</v>
      </c>
      <c r="I9133" s="1" t="str">
        <f>VLOOKUP(Tabla1[[#This Row],[Enfermedad Inglés]],Tabla3[[Enfermedad Inglés]:[Nombre Coloquial en TV]],3,FALSE)</f>
        <v>Pudrición negra</v>
      </c>
      <c r="J9133" s="1" t="str">
        <f>VLOOKUP(Tabla1[[#This Row],[Enfermedad Inglés]],Tabla3[[Enfermedad Inglés]:[Nombre Coloquial en TV]],4,FALSE)</f>
        <v>Pudrición del fruto</v>
      </c>
      <c r="K9133" s="1" t="str">
        <f>VLOOKUP(Tabla1[[#This Row],[Enfermedad Inglés]],Tabla3[[Enfermedad Inglés]:[Nombre Coloquial en TV]],5,FALSE)</f>
        <v>Pudricion de la hoja</v>
      </c>
    </row>
    <row r="9134" spans="1:11" x14ac:dyDescent="0.2">
      <c r="A9134" s="1" t="s">
        <v>9059</v>
      </c>
      <c r="B9134" s="1" t="s">
        <v>9193</v>
      </c>
      <c r="C9134" s="1" t="s">
        <v>3330</v>
      </c>
      <c r="D9134" s="1" t="s">
        <v>9061</v>
      </c>
      <c r="E9134" s="1" t="s">
        <v>312</v>
      </c>
      <c r="F9134" s="1" t="s">
        <v>11181</v>
      </c>
      <c r="G9134" s="1" t="str">
        <f>VLOOKUP(Tabla1[[#This Row],[Planta]],Tabla3[],3,FALSE)</f>
        <v>Manzana</v>
      </c>
      <c r="H9134" s="1" t="str">
        <f>_xlfn.CONCAT(Tabla1[[#This Row],[Planta Español]],"_",IF(Tabla1[[#This Row],[Saludable]]="Si","Saludable","Enferma"))</f>
        <v>Manzana_Enferma</v>
      </c>
      <c r="I9134" s="1" t="str">
        <f>VLOOKUP(Tabla1[[#This Row],[Enfermedad Inglés]],Tabla3[[Enfermedad Inglés]:[Nombre Coloquial en TV]],3,FALSE)</f>
        <v>Pudrición negra</v>
      </c>
      <c r="J9134" s="1" t="str">
        <f>VLOOKUP(Tabla1[[#This Row],[Enfermedad Inglés]],Tabla3[[Enfermedad Inglés]:[Nombre Coloquial en TV]],4,FALSE)</f>
        <v>Pudrición del fruto</v>
      </c>
      <c r="K9134" s="1" t="str">
        <f>VLOOKUP(Tabla1[[#This Row],[Enfermedad Inglés]],Tabla3[[Enfermedad Inglés]:[Nombre Coloquial en TV]],5,FALSE)</f>
        <v>Pudricion de la hoja</v>
      </c>
    </row>
    <row r="9135" spans="1:11" x14ac:dyDescent="0.2">
      <c r="A9135" s="1" t="s">
        <v>9059</v>
      </c>
      <c r="B9135" s="1" t="s">
        <v>9194</v>
      </c>
      <c r="C9135" s="1" t="s">
        <v>3330</v>
      </c>
      <c r="D9135" s="1" t="s">
        <v>9061</v>
      </c>
      <c r="E9135" s="1" t="s">
        <v>312</v>
      </c>
      <c r="F9135" s="1" t="s">
        <v>11181</v>
      </c>
      <c r="G9135" s="1" t="str">
        <f>VLOOKUP(Tabla1[[#This Row],[Planta]],Tabla3[],3,FALSE)</f>
        <v>Manzana</v>
      </c>
      <c r="H9135" s="1" t="str">
        <f>_xlfn.CONCAT(Tabla1[[#This Row],[Planta Español]],"_",IF(Tabla1[[#This Row],[Saludable]]="Si","Saludable","Enferma"))</f>
        <v>Manzana_Enferma</v>
      </c>
      <c r="I9135" s="1" t="str">
        <f>VLOOKUP(Tabla1[[#This Row],[Enfermedad Inglés]],Tabla3[[Enfermedad Inglés]:[Nombre Coloquial en TV]],3,FALSE)</f>
        <v>Pudrición negra</v>
      </c>
      <c r="J9135" s="1" t="str">
        <f>VLOOKUP(Tabla1[[#This Row],[Enfermedad Inglés]],Tabla3[[Enfermedad Inglés]:[Nombre Coloquial en TV]],4,FALSE)</f>
        <v>Pudrición del fruto</v>
      </c>
      <c r="K9135" s="1" t="str">
        <f>VLOOKUP(Tabla1[[#This Row],[Enfermedad Inglés]],Tabla3[[Enfermedad Inglés]:[Nombre Coloquial en TV]],5,FALSE)</f>
        <v>Pudricion de la hoja</v>
      </c>
    </row>
    <row r="9136" spans="1:11" x14ac:dyDescent="0.2">
      <c r="A9136" s="1" t="s">
        <v>9059</v>
      </c>
      <c r="B9136" s="1" t="s">
        <v>9195</v>
      </c>
      <c r="C9136" s="1" t="s">
        <v>3330</v>
      </c>
      <c r="D9136" s="1" t="s">
        <v>9061</v>
      </c>
      <c r="E9136" s="1" t="s">
        <v>312</v>
      </c>
      <c r="F9136" s="1" t="s">
        <v>11181</v>
      </c>
      <c r="G9136" s="1" t="str">
        <f>VLOOKUP(Tabla1[[#This Row],[Planta]],Tabla3[],3,FALSE)</f>
        <v>Manzana</v>
      </c>
      <c r="H9136" s="1" t="str">
        <f>_xlfn.CONCAT(Tabla1[[#This Row],[Planta Español]],"_",IF(Tabla1[[#This Row],[Saludable]]="Si","Saludable","Enferma"))</f>
        <v>Manzana_Enferma</v>
      </c>
      <c r="I9136" s="1" t="str">
        <f>VLOOKUP(Tabla1[[#This Row],[Enfermedad Inglés]],Tabla3[[Enfermedad Inglés]:[Nombre Coloquial en TV]],3,FALSE)</f>
        <v>Pudrición negra</v>
      </c>
      <c r="J9136" s="1" t="str">
        <f>VLOOKUP(Tabla1[[#This Row],[Enfermedad Inglés]],Tabla3[[Enfermedad Inglés]:[Nombre Coloquial en TV]],4,FALSE)</f>
        <v>Pudrición del fruto</v>
      </c>
      <c r="K9136" s="1" t="str">
        <f>VLOOKUP(Tabla1[[#This Row],[Enfermedad Inglés]],Tabla3[[Enfermedad Inglés]:[Nombre Coloquial en TV]],5,FALSE)</f>
        <v>Pudricion de la hoja</v>
      </c>
    </row>
    <row r="9137" spans="1:11" x14ac:dyDescent="0.2">
      <c r="A9137" s="1" t="s">
        <v>9059</v>
      </c>
      <c r="B9137" s="1" t="s">
        <v>9196</v>
      </c>
      <c r="C9137" s="1" t="s">
        <v>3330</v>
      </c>
      <c r="D9137" s="1" t="s">
        <v>9061</v>
      </c>
      <c r="E9137" s="1" t="s">
        <v>312</v>
      </c>
      <c r="F9137" s="1" t="s">
        <v>11181</v>
      </c>
      <c r="G9137" s="1" t="str">
        <f>VLOOKUP(Tabla1[[#This Row],[Planta]],Tabla3[],3,FALSE)</f>
        <v>Manzana</v>
      </c>
      <c r="H9137" s="1" t="str">
        <f>_xlfn.CONCAT(Tabla1[[#This Row],[Planta Español]],"_",IF(Tabla1[[#This Row],[Saludable]]="Si","Saludable","Enferma"))</f>
        <v>Manzana_Enferma</v>
      </c>
      <c r="I9137" s="1" t="str">
        <f>VLOOKUP(Tabla1[[#This Row],[Enfermedad Inglés]],Tabla3[[Enfermedad Inglés]:[Nombre Coloquial en TV]],3,FALSE)</f>
        <v>Pudrición negra</v>
      </c>
      <c r="J9137" s="1" t="str">
        <f>VLOOKUP(Tabla1[[#This Row],[Enfermedad Inglés]],Tabla3[[Enfermedad Inglés]:[Nombre Coloquial en TV]],4,FALSE)</f>
        <v>Pudrición del fruto</v>
      </c>
      <c r="K9137" s="1" t="str">
        <f>VLOOKUP(Tabla1[[#This Row],[Enfermedad Inglés]],Tabla3[[Enfermedad Inglés]:[Nombre Coloquial en TV]],5,FALSE)</f>
        <v>Pudricion de la hoja</v>
      </c>
    </row>
    <row r="9138" spans="1:11" x14ac:dyDescent="0.2">
      <c r="A9138" s="1" t="s">
        <v>9059</v>
      </c>
      <c r="B9138" s="1" t="s">
        <v>9197</v>
      </c>
      <c r="C9138" s="1" t="s">
        <v>3330</v>
      </c>
      <c r="D9138" s="1" t="s">
        <v>9061</v>
      </c>
      <c r="E9138" s="1" t="s">
        <v>312</v>
      </c>
      <c r="F9138" s="1" t="s">
        <v>11181</v>
      </c>
      <c r="G9138" s="1" t="str">
        <f>VLOOKUP(Tabla1[[#This Row],[Planta]],Tabla3[],3,FALSE)</f>
        <v>Manzana</v>
      </c>
      <c r="H9138" s="1" t="str">
        <f>_xlfn.CONCAT(Tabla1[[#This Row],[Planta Español]],"_",IF(Tabla1[[#This Row],[Saludable]]="Si","Saludable","Enferma"))</f>
        <v>Manzana_Enferma</v>
      </c>
      <c r="I9138" s="1" t="str">
        <f>VLOOKUP(Tabla1[[#This Row],[Enfermedad Inglés]],Tabla3[[Enfermedad Inglés]:[Nombre Coloquial en TV]],3,FALSE)</f>
        <v>Pudrición negra</v>
      </c>
      <c r="J9138" s="1" t="str">
        <f>VLOOKUP(Tabla1[[#This Row],[Enfermedad Inglés]],Tabla3[[Enfermedad Inglés]:[Nombre Coloquial en TV]],4,FALSE)</f>
        <v>Pudrición del fruto</v>
      </c>
      <c r="K9138" s="1" t="str">
        <f>VLOOKUP(Tabla1[[#This Row],[Enfermedad Inglés]],Tabla3[[Enfermedad Inglés]:[Nombre Coloquial en TV]],5,FALSE)</f>
        <v>Pudricion de la hoja</v>
      </c>
    </row>
    <row r="9139" spans="1:11" x14ac:dyDescent="0.2">
      <c r="A9139" s="1" t="s">
        <v>9059</v>
      </c>
      <c r="B9139" s="1" t="s">
        <v>9198</v>
      </c>
      <c r="C9139" s="1" t="s">
        <v>3330</v>
      </c>
      <c r="D9139" s="1" t="s">
        <v>9061</v>
      </c>
      <c r="E9139" s="1" t="s">
        <v>312</v>
      </c>
      <c r="F9139" s="1" t="s">
        <v>11181</v>
      </c>
      <c r="G9139" s="1" t="str">
        <f>VLOOKUP(Tabla1[[#This Row],[Planta]],Tabla3[],3,FALSE)</f>
        <v>Manzana</v>
      </c>
      <c r="H9139" s="1" t="str">
        <f>_xlfn.CONCAT(Tabla1[[#This Row],[Planta Español]],"_",IF(Tabla1[[#This Row],[Saludable]]="Si","Saludable","Enferma"))</f>
        <v>Manzana_Enferma</v>
      </c>
      <c r="I9139" s="1" t="str">
        <f>VLOOKUP(Tabla1[[#This Row],[Enfermedad Inglés]],Tabla3[[Enfermedad Inglés]:[Nombre Coloquial en TV]],3,FALSE)</f>
        <v>Pudrición negra</v>
      </c>
      <c r="J9139" s="1" t="str">
        <f>VLOOKUP(Tabla1[[#This Row],[Enfermedad Inglés]],Tabla3[[Enfermedad Inglés]:[Nombre Coloquial en TV]],4,FALSE)</f>
        <v>Pudrición del fruto</v>
      </c>
      <c r="K9139" s="1" t="str">
        <f>VLOOKUP(Tabla1[[#This Row],[Enfermedad Inglés]],Tabla3[[Enfermedad Inglés]:[Nombre Coloquial en TV]],5,FALSE)</f>
        <v>Pudricion de la hoja</v>
      </c>
    </row>
    <row r="9140" spans="1:11" x14ac:dyDescent="0.2">
      <c r="A9140" s="1" t="s">
        <v>9059</v>
      </c>
      <c r="B9140" s="1" t="s">
        <v>9199</v>
      </c>
      <c r="C9140" s="1" t="s">
        <v>3330</v>
      </c>
      <c r="D9140" s="1" t="s">
        <v>9061</v>
      </c>
      <c r="E9140" s="1" t="s">
        <v>312</v>
      </c>
      <c r="F9140" s="1" t="s">
        <v>11181</v>
      </c>
      <c r="G9140" s="1" t="str">
        <f>VLOOKUP(Tabla1[[#This Row],[Planta]],Tabla3[],3,FALSE)</f>
        <v>Manzana</v>
      </c>
      <c r="H9140" s="1" t="str">
        <f>_xlfn.CONCAT(Tabla1[[#This Row],[Planta Español]],"_",IF(Tabla1[[#This Row],[Saludable]]="Si","Saludable","Enferma"))</f>
        <v>Manzana_Enferma</v>
      </c>
      <c r="I9140" s="1" t="str">
        <f>VLOOKUP(Tabla1[[#This Row],[Enfermedad Inglés]],Tabla3[[Enfermedad Inglés]:[Nombre Coloquial en TV]],3,FALSE)</f>
        <v>Pudrición negra</v>
      </c>
      <c r="J9140" s="1" t="str">
        <f>VLOOKUP(Tabla1[[#This Row],[Enfermedad Inglés]],Tabla3[[Enfermedad Inglés]:[Nombre Coloquial en TV]],4,FALSE)</f>
        <v>Pudrición del fruto</v>
      </c>
      <c r="K9140" s="1" t="str">
        <f>VLOOKUP(Tabla1[[#This Row],[Enfermedad Inglés]],Tabla3[[Enfermedad Inglés]:[Nombre Coloquial en TV]],5,FALSE)</f>
        <v>Pudricion de la hoja</v>
      </c>
    </row>
    <row r="9141" spans="1:11" x14ac:dyDescent="0.2">
      <c r="A9141" s="1" t="s">
        <v>9059</v>
      </c>
      <c r="B9141" s="1" t="s">
        <v>9200</v>
      </c>
      <c r="C9141" s="1" t="s">
        <v>3330</v>
      </c>
      <c r="D9141" s="1" t="s">
        <v>9061</v>
      </c>
      <c r="E9141" s="1" t="s">
        <v>312</v>
      </c>
      <c r="F9141" s="1" t="s">
        <v>11181</v>
      </c>
      <c r="G9141" s="1" t="str">
        <f>VLOOKUP(Tabla1[[#This Row],[Planta]],Tabla3[],3,FALSE)</f>
        <v>Manzana</v>
      </c>
      <c r="H9141" s="1" t="str">
        <f>_xlfn.CONCAT(Tabla1[[#This Row],[Planta Español]],"_",IF(Tabla1[[#This Row],[Saludable]]="Si","Saludable","Enferma"))</f>
        <v>Manzana_Enferma</v>
      </c>
      <c r="I9141" s="1" t="str">
        <f>VLOOKUP(Tabla1[[#This Row],[Enfermedad Inglés]],Tabla3[[Enfermedad Inglés]:[Nombre Coloquial en TV]],3,FALSE)</f>
        <v>Pudrición negra</v>
      </c>
      <c r="J9141" s="1" t="str">
        <f>VLOOKUP(Tabla1[[#This Row],[Enfermedad Inglés]],Tabla3[[Enfermedad Inglés]:[Nombre Coloquial en TV]],4,FALSE)</f>
        <v>Pudrición del fruto</v>
      </c>
      <c r="K9141" s="1" t="str">
        <f>VLOOKUP(Tabla1[[#This Row],[Enfermedad Inglés]],Tabla3[[Enfermedad Inglés]:[Nombre Coloquial en TV]],5,FALSE)</f>
        <v>Pudricion de la hoja</v>
      </c>
    </row>
    <row r="9142" spans="1:11" x14ac:dyDescent="0.2">
      <c r="A9142" s="1" t="s">
        <v>9059</v>
      </c>
      <c r="B9142" s="1" t="s">
        <v>9201</v>
      </c>
      <c r="C9142" s="1" t="s">
        <v>3330</v>
      </c>
      <c r="D9142" s="1" t="s">
        <v>9061</v>
      </c>
      <c r="E9142" s="1" t="s">
        <v>312</v>
      </c>
      <c r="F9142" s="1" t="s">
        <v>11181</v>
      </c>
      <c r="G9142" s="1" t="str">
        <f>VLOOKUP(Tabla1[[#This Row],[Planta]],Tabla3[],3,FALSE)</f>
        <v>Manzana</v>
      </c>
      <c r="H9142" s="1" t="str">
        <f>_xlfn.CONCAT(Tabla1[[#This Row],[Planta Español]],"_",IF(Tabla1[[#This Row],[Saludable]]="Si","Saludable","Enferma"))</f>
        <v>Manzana_Enferma</v>
      </c>
      <c r="I9142" s="1" t="str">
        <f>VLOOKUP(Tabla1[[#This Row],[Enfermedad Inglés]],Tabla3[[Enfermedad Inglés]:[Nombre Coloquial en TV]],3,FALSE)</f>
        <v>Pudrición negra</v>
      </c>
      <c r="J9142" s="1" t="str">
        <f>VLOOKUP(Tabla1[[#This Row],[Enfermedad Inglés]],Tabla3[[Enfermedad Inglés]:[Nombre Coloquial en TV]],4,FALSE)</f>
        <v>Pudrición del fruto</v>
      </c>
      <c r="K9142" s="1" t="str">
        <f>VLOOKUP(Tabla1[[#This Row],[Enfermedad Inglés]],Tabla3[[Enfermedad Inglés]:[Nombre Coloquial en TV]],5,FALSE)</f>
        <v>Pudricion de la hoja</v>
      </c>
    </row>
    <row r="9143" spans="1:11" x14ac:dyDescent="0.2">
      <c r="A9143" s="1" t="s">
        <v>9059</v>
      </c>
      <c r="B9143" s="1" t="s">
        <v>9202</v>
      </c>
      <c r="C9143" s="1" t="s">
        <v>3330</v>
      </c>
      <c r="D9143" s="1" t="s">
        <v>9061</v>
      </c>
      <c r="E9143" s="1" t="s">
        <v>312</v>
      </c>
      <c r="F9143" s="1" t="s">
        <v>11181</v>
      </c>
      <c r="G9143" s="1" t="str">
        <f>VLOOKUP(Tabla1[[#This Row],[Planta]],Tabla3[],3,FALSE)</f>
        <v>Manzana</v>
      </c>
      <c r="H9143" s="1" t="str">
        <f>_xlfn.CONCAT(Tabla1[[#This Row],[Planta Español]],"_",IF(Tabla1[[#This Row],[Saludable]]="Si","Saludable","Enferma"))</f>
        <v>Manzana_Enferma</v>
      </c>
      <c r="I9143" s="1" t="str">
        <f>VLOOKUP(Tabla1[[#This Row],[Enfermedad Inglés]],Tabla3[[Enfermedad Inglés]:[Nombre Coloquial en TV]],3,FALSE)</f>
        <v>Pudrición negra</v>
      </c>
      <c r="J9143" s="1" t="str">
        <f>VLOOKUP(Tabla1[[#This Row],[Enfermedad Inglés]],Tabla3[[Enfermedad Inglés]:[Nombre Coloquial en TV]],4,FALSE)</f>
        <v>Pudrición del fruto</v>
      </c>
      <c r="K9143" s="1" t="str">
        <f>VLOOKUP(Tabla1[[#This Row],[Enfermedad Inglés]],Tabla3[[Enfermedad Inglés]:[Nombre Coloquial en TV]],5,FALSE)</f>
        <v>Pudricion de la hoja</v>
      </c>
    </row>
    <row r="9144" spans="1:11" x14ac:dyDescent="0.2">
      <c r="A9144" s="1" t="s">
        <v>9059</v>
      </c>
      <c r="B9144" s="1" t="s">
        <v>9203</v>
      </c>
      <c r="C9144" s="1" t="s">
        <v>3330</v>
      </c>
      <c r="D9144" s="1" t="s">
        <v>9061</v>
      </c>
      <c r="E9144" s="1" t="s">
        <v>312</v>
      </c>
      <c r="F9144" s="1" t="s">
        <v>11181</v>
      </c>
      <c r="G9144" s="1" t="str">
        <f>VLOOKUP(Tabla1[[#This Row],[Planta]],Tabla3[],3,FALSE)</f>
        <v>Manzana</v>
      </c>
      <c r="H9144" s="1" t="str">
        <f>_xlfn.CONCAT(Tabla1[[#This Row],[Planta Español]],"_",IF(Tabla1[[#This Row],[Saludable]]="Si","Saludable","Enferma"))</f>
        <v>Manzana_Enferma</v>
      </c>
      <c r="I9144" s="1" t="str">
        <f>VLOOKUP(Tabla1[[#This Row],[Enfermedad Inglés]],Tabla3[[Enfermedad Inglés]:[Nombre Coloquial en TV]],3,FALSE)</f>
        <v>Pudrición negra</v>
      </c>
      <c r="J9144" s="1" t="str">
        <f>VLOOKUP(Tabla1[[#This Row],[Enfermedad Inglés]],Tabla3[[Enfermedad Inglés]:[Nombre Coloquial en TV]],4,FALSE)</f>
        <v>Pudrición del fruto</v>
      </c>
      <c r="K9144" s="1" t="str">
        <f>VLOOKUP(Tabla1[[#This Row],[Enfermedad Inglés]],Tabla3[[Enfermedad Inglés]:[Nombre Coloquial en TV]],5,FALSE)</f>
        <v>Pudricion de la hoja</v>
      </c>
    </row>
    <row r="9145" spans="1:11" x14ac:dyDescent="0.2">
      <c r="A9145" s="1" t="s">
        <v>9059</v>
      </c>
      <c r="B9145" s="1" t="s">
        <v>9204</v>
      </c>
      <c r="C9145" s="1" t="s">
        <v>3330</v>
      </c>
      <c r="D9145" s="1" t="s">
        <v>9061</v>
      </c>
      <c r="E9145" s="1" t="s">
        <v>312</v>
      </c>
      <c r="F9145" s="1" t="s">
        <v>11181</v>
      </c>
      <c r="G9145" s="1" t="str">
        <f>VLOOKUP(Tabla1[[#This Row],[Planta]],Tabla3[],3,FALSE)</f>
        <v>Manzana</v>
      </c>
      <c r="H9145" s="1" t="str">
        <f>_xlfn.CONCAT(Tabla1[[#This Row],[Planta Español]],"_",IF(Tabla1[[#This Row],[Saludable]]="Si","Saludable","Enferma"))</f>
        <v>Manzana_Enferma</v>
      </c>
      <c r="I9145" s="1" t="str">
        <f>VLOOKUP(Tabla1[[#This Row],[Enfermedad Inglés]],Tabla3[[Enfermedad Inglés]:[Nombre Coloquial en TV]],3,FALSE)</f>
        <v>Pudrición negra</v>
      </c>
      <c r="J9145" s="1" t="str">
        <f>VLOOKUP(Tabla1[[#This Row],[Enfermedad Inglés]],Tabla3[[Enfermedad Inglés]:[Nombre Coloquial en TV]],4,FALSE)</f>
        <v>Pudrición del fruto</v>
      </c>
      <c r="K9145" s="1" t="str">
        <f>VLOOKUP(Tabla1[[#This Row],[Enfermedad Inglés]],Tabla3[[Enfermedad Inglés]:[Nombre Coloquial en TV]],5,FALSE)</f>
        <v>Pudricion de la hoja</v>
      </c>
    </row>
    <row r="9146" spans="1:11" x14ac:dyDescent="0.2">
      <c r="A9146" s="1" t="s">
        <v>9059</v>
      </c>
      <c r="B9146" s="1" t="s">
        <v>9205</v>
      </c>
      <c r="C9146" s="1" t="s">
        <v>3330</v>
      </c>
      <c r="D9146" s="1" t="s">
        <v>9061</v>
      </c>
      <c r="E9146" s="1" t="s">
        <v>312</v>
      </c>
      <c r="F9146" s="1" t="s">
        <v>11181</v>
      </c>
      <c r="G9146" s="1" t="str">
        <f>VLOOKUP(Tabla1[[#This Row],[Planta]],Tabla3[],3,FALSE)</f>
        <v>Manzana</v>
      </c>
      <c r="H9146" s="1" t="str">
        <f>_xlfn.CONCAT(Tabla1[[#This Row],[Planta Español]],"_",IF(Tabla1[[#This Row],[Saludable]]="Si","Saludable","Enferma"))</f>
        <v>Manzana_Enferma</v>
      </c>
      <c r="I9146" s="1" t="str">
        <f>VLOOKUP(Tabla1[[#This Row],[Enfermedad Inglés]],Tabla3[[Enfermedad Inglés]:[Nombre Coloquial en TV]],3,FALSE)</f>
        <v>Pudrición negra</v>
      </c>
      <c r="J9146" s="1" t="str">
        <f>VLOOKUP(Tabla1[[#This Row],[Enfermedad Inglés]],Tabla3[[Enfermedad Inglés]:[Nombre Coloquial en TV]],4,FALSE)</f>
        <v>Pudrición del fruto</v>
      </c>
      <c r="K9146" s="1" t="str">
        <f>VLOOKUP(Tabla1[[#This Row],[Enfermedad Inglés]],Tabla3[[Enfermedad Inglés]:[Nombre Coloquial en TV]],5,FALSE)</f>
        <v>Pudricion de la hoja</v>
      </c>
    </row>
    <row r="9147" spans="1:11" x14ac:dyDescent="0.2">
      <c r="A9147" s="1" t="s">
        <v>9059</v>
      </c>
      <c r="B9147" s="1" t="s">
        <v>9206</v>
      </c>
      <c r="C9147" s="1" t="s">
        <v>3330</v>
      </c>
      <c r="D9147" s="1" t="s">
        <v>9061</v>
      </c>
      <c r="E9147" s="1" t="s">
        <v>312</v>
      </c>
      <c r="F9147" s="1" t="s">
        <v>11181</v>
      </c>
      <c r="G9147" s="1" t="str">
        <f>VLOOKUP(Tabla1[[#This Row],[Planta]],Tabla3[],3,FALSE)</f>
        <v>Manzana</v>
      </c>
      <c r="H9147" s="1" t="str">
        <f>_xlfn.CONCAT(Tabla1[[#This Row],[Planta Español]],"_",IF(Tabla1[[#This Row],[Saludable]]="Si","Saludable","Enferma"))</f>
        <v>Manzana_Enferma</v>
      </c>
      <c r="I9147" s="1" t="str">
        <f>VLOOKUP(Tabla1[[#This Row],[Enfermedad Inglés]],Tabla3[[Enfermedad Inglés]:[Nombre Coloquial en TV]],3,FALSE)</f>
        <v>Pudrición negra</v>
      </c>
      <c r="J9147" s="1" t="str">
        <f>VLOOKUP(Tabla1[[#This Row],[Enfermedad Inglés]],Tabla3[[Enfermedad Inglés]:[Nombre Coloquial en TV]],4,FALSE)</f>
        <v>Pudrición del fruto</v>
      </c>
      <c r="K9147" s="1" t="str">
        <f>VLOOKUP(Tabla1[[#This Row],[Enfermedad Inglés]],Tabla3[[Enfermedad Inglés]:[Nombre Coloquial en TV]],5,FALSE)</f>
        <v>Pudricion de la hoja</v>
      </c>
    </row>
    <row r="9148" spans="1:11" x14ac:dyDescent="0.2">
      <c r="A9148" s="1" t="s">
        <v>9059</v>
      </c>
      <c r="B9148" s="1" t="s">
        <v>9207</v>
      </c>
      <c r="C9148" s="1" t="s">
        <v>3330</v>
      </c>
      <c r="D9148" s="1" t="s">
        <v>9061</v>
      </c>
      <c r="E9148" s="1" t="s">
        <v>312</v>
      </c>
      <c r="F9148" s="1" t="s">
        <v>11181</v>
      </c>
      <c r="G9148" s="1" t="str">
        <f>VLOOKUP(Tabla1[[#This Row],[Planta]],Tabla3[],3,FALSE)</f>
        <v>Manzana</v>
      </c>
      <c r="H9148" s="1" t="str">
        <f>_xlfn.CONCAT(Tabla1[[#This Row],[Planta Español]],"_",IF(Tabla1[[#This Row],[Saludable]]="Si","Saludable","Enferma"))</f>
        <v>Manzana_Enferma</v>
      </c>
      <c r="I9148" s="1" t="str">
        <f>VLOOKUP(Tabla1[[#This Row],[Enfermedad Inglés]],Tabla3[[Enfermedad Inglés]:[Nombre Coloquial en TV]],3,FALSE)</f>
        <v>Pudrición negra</v>
      </c>
      <c r="J9148" s="1" t="str">
        <f>VLOOKUP(Tabla1[[#This Row],[Enfermedad Inglés]],Tabla3[[Enfermedad Inglés]:[Nombre Coloquial en TV]],4,FALSE)</f>
        <v>Pudrición del fruto</v>
      </c>
      <c r="K9148" s="1" t="str">
        <f>VLOOKUP(Tabla1[[#This Row],[Enfermedad Inglés]],Tabla3[[Enfermedad Inglés]:[Nombre Coloquial en TV]],5,FALSE)</f>
        <v>Pudricion de la hoja</v>
      </c>
    </row>
    <row r="9149" spans="1:11" x14ac:dyDescent="0.2">
      <c r="A9149" s="1" t="s">
        <v>9059</v>
      </c>
      <c r="B9149" s="1" t="s">
        <v>9208</v>
      </c>
      <c r="C9149" s="1" t="s">
        <v>3330</v>
      </c>
      <c r="D9149" s="1" t="s">
        <v>9061</v>
      </c>
      <c r="E9149" s="1" t="s">
        <v>312</v>
      </c>
      <c r="F9149" s="1" t="s">
        <v>11181</v>
      </c>
      <c r="G9149" s="1" t="str">
        <f>VLOOKUP(Tabla1[[#This Row],[Planta]],Tabla3[],3,FALSE)</f>
        <v>Manzana</v>
      </c>
      <c r="H9149" s="1" t="str">
        <f>_xlfn.CONCAT(Tabla1[[#This Row],[Planta Español]],"_",IF(Tabla1[[#This Row],[Saludable]]="Si","Saludable","Enferma"))</f>
        <v>Manzana_Enferma</v>
      </c>
      <c r="I9149" s="1" t="str">
        <f>VLOOKUP(Tabla1[[#This Row],[Enfermedad Inglés]],Tabla3[[Enfermedad Inglés]:[Nombre Coloquial en TV]],3,FALSE)</f>
        <v>Pudrición negra</v>
      </c>
      <c r="J9149" s="1" t="str">
        <f>VLOOKUP(Tabla1[[#This Row],[Enfermedad Inglés]],Tabla3[[Enfermedad Inglés]:[Nombre Coloquial en TV]],4,FALSE)</f>
        <v>Pudrición del fruto</v>
      </c>
      <c r="K9149" s="1" t="str">
        <f>VLOOKUP(Tabla1[[#This Row],[Enfermedad Inglés]],Tabla3[[Enfermedad Inglés]:[Nombre Coloquial en TV]],5,FALSE)</f>
        <v>Pudricion de la hoja</v>
      </c>
    </row>
    <row r="9150" spans="1:11" x14ac:dyDescent="0.2">
      <c r="A9150" s="1" t="s">
        <v>9059</v>
      </c>
      <c r="B9150" s="1" t="s">
        <v>9209</v>
      </c>
      <c r="C9150" s="1" t="s">
        <v>3330</v>
      </c>
      <c r="D9150" s="1" t="s">
        <v>9061</v>
      </c>
      <c r="E9150" s="1" t="s">
        <v>312</v>
      </c>
      <c r="F9150" s="1" t="s">
        <v>11181</v>
      </c>
      <c r="G9150" s="1" t="str">
        <f>VLOOKUP(Tabla1[[#This Row],[Planta]],Tabla3[],3,FALSE)</f>
        <v>Manzana</v>
      </c>
      <c r="H9150" s="1" t="str">
        <f>_xlfn.CONCAT(Tabla1[[#This Row],[Planta Español]],"_",IF(Tabla1[[#This Row],[Saludable]]="Si","Saludable","Enferma"))</f>
        <v>Manzana_Enferma</v>
      </c>
      <c r="I9150" s="1" t="str">
        <f>VLOOKUP(Tabla1[[#This Row],[Enfermedad Inglés]],Tabla3[[Enfermedad Inglés]:[Nombre Coloquial en TV]],3,FALSE)</f>
        <v>Pudrición negra</v>
      </c>
      <c r="J9150" s="1" t="str">
        <f>VLOOKUP(Tabla1[[#This Row],[Enfermedad Inglés]],Tabla3[[Enfermedad Inglés]:[Nombre Coloquial en TV]],4,FALSE)</f>
        <v>Pudrición del fruto</v>
      </c>
      <c r="K9150" s="1" t="str">
        <f>VLOOKUP(Tabla1[[#This Row],[Enfermedad Inglés]],Tabla3[[Enfermedad Inglés]:[Nombre Coloquial en TV]],5,FALSE)</f>
        <v>Pudricion de la hoja</v>
      </c>
    </row>
    <row r="9151" spans="1:11" x14ac:dyDescent="0.2">
      <c r="A9151" s="1" t="s">
        <v>9059</v>
      </c>
      <c r="B9151" s="1" t="s">
        <v>9210</v>
      </c>
      <c r="C9151" s="1" t="s">
        <v>3330</v>
      </c>
      <c r="D9151" s="1" t="s">
        <v>9061</v>
      </c>
      <c r="E9151" s="1" t="s">
        <v>312</v>
      </c>
      <c r="F9151" s="1" t="s">
        <v>11181</v>
      </c>
      <c r="G9151" s="1" t="str">
        <f>VLOOKUP(Tabla1[[#This Row],[Planta]],Tabla3[],3,FALSE)</f>
        <v>Manzana</v>
      </c>
      <c r="H9151" s="1" t="str">
        <f>_xlfn.CONCAT(Tabla1[[#This Row],[Planta Español]],"_",IF(Tabla1[[#This Row],[Saludable]]="Si","Saludable","Enferma"))</f>
        <v>Manzana_Enferma</v>
      </c>
      <c r="I9151" s="1" t="str">
        <f>VLOOKUP(Tabla1[[#This Row],[Enfermedad Inglés]],Tabla3[[Enfermedad Inglés]:[Nombre Coloquial en TV]],3,FALSE)</f>
        <v>Pudrición negra</v>
      </c>
      <c r="J9151" s="1" t="str">
        <f>VLOOKUP(Tabla1[[#This Row],[Enfermedad Inglés]],Tabla3[[Enfermedad Inglés]:[Nombre Coloquial en TV]],4,FALSE)</f>
        <v>Pudrición del fruto</v>
      </c>
      <c r="K9151" s="1" t="str">
        <f>VLOOKUP(Tabla1[[#This Row],[Enfermedad Inglés]],Tabla3[[Enfermedad Inglés]:[Nombre Coloquial en TV]],5,FALSE)</f>
        <v>Pudricion de la hoja</v>
      </c>
    </row>
    <row r="9152" spans="1:11" x14ac:dyDescent="0.2">
      <c r="A9152" s="1" t="s">
        <v>9059</v>
      </c>
      <c r="B9152" s="1" t="s">
        <v>9211</v>
      </c>
      <c r="C9152" s="1" t="s">
        <v>3330</v>
      </c>
      <c r="D9152" s="1" t="s">
        <v>9061</v>
      </c>
      <c r="E9152" s="1" t="s">
        <v>312</v>
      </c>
      <c r="F9152" s="1" t="s">
        <v>11181</v>
      </c>
      <c r="G9152" s="1" t="str">
        <f>VLOOKUP(Tabla1[[#This Row],[Planta]],Tabla3[],3,FALSE)</f>
        <v>Manzana</v>
      </c>
      <c r="H9152" s="1" t="str">
        <f>_xlfn.CONCAT(Tabla1[[#This Row],[Planta Español]],"_",IF(Tabla1[[#This Row],[Saludable]]="Si","Saludable","Enferma"))</f>
        <v>Manzana_Enferma</v>
      </c>
      <c r="I9152" s="1" t="str">
        <f>VLOOKUP(Tabla1[[#This Row],[Enfermedad Inglés]],Tabla3[[Enfermedad Inglés]:[Nombre Coloquial en TV]],3,FALSE)</f>
        <v>Pudrición negra</v>
      </c>
      <c r="J9152" s="1" t="str">
        <f>VLOOKUP(Tabla1[[#This Row],[Enfermedad Inglés]],Tabla3[[Enfermedad Inglés]:[Nombre Coloquial en TV]],4,FALSE)</f>
        <v>Pudrición del fruto</v>
      </c>
      <c r="K9152" s="1" t="str">
        <f>VLOOKUP(Tabla1[[#This Row],[Enfermedad Inglés]],Tabla3[[Enfermedad Inglés]:[Nombre Coloquial en TV]],5,FALSE)</f>
        <v>Pudricion de la hoja</v>
      </c>
    </row>
    <row r="9153" spans="1:11" x14ac:dyDescent="0.2">
      <c r="A9153" s="1" t="s">
        <v>9059</v>
      </c>
      <c r="B9153" s="1" t="s">
        <v>9212</v>
      </c>
      <c r="C9153" s="1" t="s">
        <v>3330</v>
      </c>
      <c r="D9153" s="1" t="s">
        <v>9061</v>
      </c>
      <c r="E9153" s="1" t="s">
        <v>312</v>
      </c>
      <c r="F9153" s="1" t="s">
        <v>11181</v>
      </c>
      <c r="G9153" s="1" t="str">
        <f>VLOOKUP(Tabla1[[#This Row],[Planta]],Tabla3[],3,FALSE)</f>
        <v>Manzana</v>
      </c>
      <c r="H9153" s="1" t="str">
        <f>_xlfn.CONCAT(Tabla1[[#This Row],[Planta Español]],"_",IF(Tabla1[[#This Row],[Saludable]]="Si","Saludable","Enferma"))</f>
        <v>Manzana_Enferma</v>
      </c>
      <c r="I9153" s="1" t="str">
        <f>VLOOKUP(Tabla1[[#This Row],[Enfermedad Inglés]],Tabla3[[Enfermedad Inglés]:[Nombre Coloquial en TV]],3,FALSE)</f>
        <v>Pudrición negra</v>
      </c>
      <c r="J9153" s="1" t="str">
        <f>VLOOKUP(Tabla1[[#This Row],[Enfermedad Inglés]],Tabla3[[Enfermedad Inglés]:[Nombre Coloquial en TV]],4,FALSE)</f>
        <v>Pudrición del fruto</v>
      </c>
      <c r="K9153" s="1" t="str">
        <f>VLOOKUP(Tabla1[[#This Row],[Enfermedad Inglés]],Tabla3[[Enfermedad Inglés]:[Nombre Coloquial en TV]],5,FALSE)</f>
        <v>Pudricion de la hoja</v>
      </c>
    </row>
    <row r="9154" spans="1:11" x14ac:dyDescent="0.2">
      <c r="A9154" s="1" t="s">
        <v>9059</v>
      </c>
      <c r="B9154" s="1" t="s">
        <v>9213</v>
      </c>
      <c r="C9154" s="1" t="s">
        <v>3330</v>
      </c>
      <c r="D9154" s="1" t="s">
        <v>9061</v>
      </c>
      <c r="E9154" s="1" t="s">
        <v>312</v>
      </c>
      <c r="F9154" s="1" t="s">
        <v>11181</v>
      </c>
      <c r="G9154" s="1" t="str">
        <f>VLOOKUP(Tabla1[[#This Row],[Planta]],Tabla3[],3,FALSE)</f>
        <v>Manzana</v>
      </c>
      <c r="H9154" s="1" t="str">
        <f>_xlfn.CONCAT(Tabla1[[#This Row],[Planta Español]],"_",IF(Tabla1[[#This Row],[Saludable]]="Si","Saludable","Enferma"))</f>
        <v>Manzana_Enferma</v>
      </c>
      <c r="I9154" s="1" t="str">
        <f>VLOOKUP(Tabla1[[#This Row],[Enfermedad Inglés]],Tabla3[[Enfermedad Inglés]:[Nombre Coloquial en TV]],3,FALSE)</f>
        <v>Pudrición negra</v>
      </c>
      <c r="J9154" s="1" t="str">
        <f>VLOOKUP(Tabla1[[#This Row],[Enfermedad Inglés]],Tabla3[[Enfermedad Inglés]:[Nombre Coloquial en TV]],4,FALSE)</f>
        <v>Pudrición del fruto</v>
      </c>
      <c r="K9154" s="1" t="str">
        <f>VLOOKUP(Tabla1[[#This Row],[Enfermedad Inglés]],Tabla3[[Enfermedad Inglés]:[Nombre Coloquial en TV]],5,FALSE)</f>
        <v>Pudricion de la hoja</v>
      </c>
    </row>
    <row r="9155" spans="1:11" x14ac:dyDescent="0.2">
      <c r="A9155" s="1" t="s">
        <v>9059</v>
      </c>
      <c r="B9155" s="1" t="s">
        <v>9214</v>
      </c>
      <c r="C9155" s="1" t="s">
        <v>3330</v>
      </c>
      <c r="D9155" s="1" t="s">
        <v>9061</v>
      </c>
      <c r="E9155" s="1" t="s">
        <v>312</v>
      </c>
      <c r="F9155" s="1" t="s">
        <v>11181</v>
      </c>
      <c r="G9155" s="1" t="str">
        <f>VLOOKUP(Tabla1[[#This Row],[Planta]],Tabla3[],3,FALSE)</f>
        <v>Manzana</v>
      </c>
      <c r="H9155" s="1" t="str">
        <f>_xlfn.CONCAT(Tabla1[[#This Row],[Planta Español]],"_",IF(Tabla1[[#This Row],[Saludable]]="Si","Saludable","Enferma"))</f>
        <v>Manzana_Enferma</v>
      </c>
      <c r="I9155" s="1" t="str">
        <f>VLOOKUP(Tabla1[[#This Row],[Enfermedad Inglés]],Tabla3[[Enfermedad Inglés]:[Nombre Coloquial en TV]],3,FALSE)</f>
        <v>Pudrición negra</v>
      </c>
      <c r="J9155" s="1" t="str">
        <f>VLOOKUP(Tabla1[[#This Row],[Enfermedad Inglés]],Tabla3[[Enfermedad Inglés]:[Nombre Coloquial en TV]],4,FALSE)</f>
        <v>Pudrición del fruto</v>
      </c>
      <c r="K9155" s="1" t="str">
        <f>VLOOKUP(Tabla1[[#This Row],[Enfermedad Inglés]],Tabla3[[Enfermedad Inglés]:[Nombre Coloquial en TV]],5,FALSE)</f>
        <v>Pudricion de la hoja</v>
      </c>
    </row>
    <row r="9156" spans="1:11" x14ac:dyDescent="0.2">
      <c r="A9156" s="1" t="s">
        <v>9059</v>
      </c>
      <c r="B9156" s="1" t="s">
        <v>9215</v>
      </c>
      <c r="C9156" s="1" t="s">
        <v>3330</v>
      </c>
      <c r="D9156" s="1" t="s">
        <v>9061</v>
      </c>
      <c r="E9156" s="1" t="s">
        <v>312</v>
      </c>
      <c r="F9156" s="1" t="s">
        <v>11181</v>
      </c>
      <c r="G9156" s="1" t="str">
        <f>VLOOKUP(Tabla1[[#This Row],[Planta]],Tabla3[],3,FALSE)</f>
        <v>Manzana</v>
      </c>
      <c r="H9156" s="1" t="str">
        <f>_xlfn.CONCAT(Tabla1[[#This Row],[Planta Español]],"_",IF(Tabla1[[#This Row],[Saludable]]="Si","Saludable","Enferma"))</f>
        <v>Manzana_Enferma</v>
      </c>
      <c r="I9156" s="1" t="str">
        <f>VLOOKUP(Tabla1[[#This Row],[Enfermedad Inglés]],Tabla3[[Enfermedad Inglés]:[Nombre Coloquial en TV]],3,FALSE)</f>
        <v>Pudrición negra</v>
      </c>
      <c r="J9156" s="1" t="str">
        <f>VLOOKUP(Tabla1[[#This Row],[Enfermedad Inglés]],Tabla3[[Enfermedad Inglés]:[Nombre Coloquial en TV]],4,FALSE)</f>
        <v>Pudrición del fruto</v>
      </c>
      <c r="K9156" s="1" t="str">
        <f>VLOOKUP(Tabla1[[#This Row],[Enfermedad Inglés]],Tabla3[[Enfermedad Inglés]:[Nombre Coloquial en TV]],5,FALSE)</f>
        <v>Pudricion de la hoja</v>
      </c>
    </row>
    <row r="9157" spans="1:11" x14ac:dyDescent="0.2">
      <c r="A9157" s="1" t="s">
        <v>9059</v>
      </c>
      <c r="B9157" s="1" t="s">
        <v>9216</v>
      </c>
      <c r="C9157" s="1" t="s">
        <v>3330</v>
      </c>
      <c r="D9157" s="1" t="s">
        <v>9061</v>
      </c>
      <c r="E9157" s="1" t="s">
        <v>312</v>
      </c>
      <c r="F9157" s="1" t="s">
        <v>11181</v>
      </c>
      <c r="G9157" s="1" t="str">
        <f>VLOOKUP(Tabla1[[#This Row],[Planta]],Tabla3[],3,FALSE)</f>
        <v>Manzana</v>
      </c>
      <c r="H9157" s="1" t="str">
        <f>_xlfn.CONCAT(Tabla1[[#This Row],[Planta Español]],"_",IF(Tabla1[[#This Row],[Saludable]]="Si","Saludable","Enferma"))</f>
        <v>Manzana_Enferma</v>
      </c>
      <c r="I9157" s="1" t="str">
        <f>VLOOKUP(Tabla1[[#This Row],[Enfermedad Inglés]],Tabla3[[Enfermedad Inglés]:[Nombre Coloquial en TV]],3,FALSE)</f>
        <v>Pudrición negra</v>
      </c>
      <c r="J9157" s="1" t="str">
        <f>VLOOKUP(Tabla1[[#This Row],[Enfermedad Inglés]],Tabla3[[Enfermedad Inglés]:[Nombre Coloquial en TV]],4,FALSE)</f>
        <v>Pudrición del fruto</v>
      </c>
      <c r="K9157" s="1" t="str">
        <f>VLOOKUP(Tabla1[[#This Row],[Enfermedad Inglés]],Tabla3[[Enfermedad Inglés]:[Nombre Coloquial en TV]],5,FALSE)</f>
        <v>Pudricion de la hoja</v>
      </c>
    </row>
    <row r="9158" spans="1:11" x14ac:dyDescent="0.2">
      <c r="A9158" s="1" t="s">
        <v>9059</v>
      </c>
      <c r="B9158" s="1" t="s">
        <v>9217</v>
      </c>
      <c r="C9158" s="1" t="s">
        <v>3330</v>
      </c>
      <c r="D9158" s="1" t="s">
        <v>9061</v>
      </c>
      <c r="E9158" s="1" t="s">
        <v>312</v>
      </c>
      <c r="F9158" s="1" t="s">
        <v>11181</v>
      </c>
      <c r="G9158" s="1" t="str">
        <f>VLOOKUP(Tabla1[[#This Row],[Planta]],Tabla3[],3,FALSE)</f>
        <v>Manzana</v>
      </c>
      <c r="H9158" s="1" t="str">
        <f>_xlfn.CONCAT(Tabla1[[#This Row],[Planta Español]],"_",IF(Tabla1[[#This Row],[Saludable]]="Si","Saludable","Enferma"))</f>
        <v>Manzana_Enferma</v>
      </c>
      <c r="I9158" s="1" t="str">
        <f>VLOOKUP(Tabla1[[#This Row],[Enfermedad Inglés]],Tabla3[[Enfermedad Inglés]:[Nombre Coloquial en TV]],3,FALSE)</f>
        <v>Pudrición negra</v>
      </c>
      <c r="J9158" s="1" t="str">
        <f>VLOOKUP(Tabla1[[#This Row],[Enfermedad Inglés]],Tabla3[[Enfermedad Inglés]:[Nombre Coloquial en TV]],4,FALSE)</f>
        <v>Pudrición del fruto</v>
      </c>
      <c r="K9158" s="1" t="str">
        <f>VLOOKUP(Tabla1[[#This Row],[Enfermedad Inglés]],Tabla3[[Enfermedad Inglés]:[Nombre Coloquial en TV]],5,FALSE)</f>
        <v>Pudricion de la hoja</v>
      </c>
    </row>
    <row r="9159" spans="1:11" x14ac:dyDescent="0.2">
      <c r="A9159" s="1" t="s">
        <v>9059</v>
      </c>
      <c r="B9159" s="1" t="s">
        <v>9218</v>
      </c>
      <c r="C9159" s="1" t="s">
        <v>3330</v>
      </c>
      <c r="D9159" s="1" t="s">
        <v>9061</v>
      </c>
      <c r="E9159" s="1" t="s">
        <v>312</v>
      </c>
      <c r="F9159" s="1" t="s">
        <v>11181</v>
      </c>
      <c r="G9159" s="1" t="str">
        <f>VLOOKUP(Tabla1[[#This Row],[Planta]],Tabla3[],3,FALSE)</f>
        <v>Manzana</v>
      </c>
      <c r="H9159" s="1" t="str">
        <f>_xlfn.CONCAT(Tabla1[[#This Row],[Planta Español]],"_",IF(Tabla1[[#This Row],[Saludable]]="Si","Saludable","Enferma"))</f>
        <v>Manzana_Enferma</v>
      </c>
      <c r="I9159" s="1" t="str">
        <f>VLOOKUP(Tabla1[[#This Row],[Enfermedad Inglés]],Tabla3[[Enfermedad Inglés]:[Nombre Coloquial en TV]],3,FALSE)</f>
        <v>Pudrición negra</v>
      </c>
      <c r="J9159" s="1" t="str">
        <f>VLOOKUP(Tabla1[[#This Row],[Enfermedad Inglés]],Tabla3[[Enfermedad Inglés]:[Nombre Coloquial en TV]],4,FALSE)</f>
        <v>Pudrición del fruto</v>
      </c>
      <c r="K9159" s="1" t="str">
        <f>VLOOKUP(Tabla1[[#This Row],[Enfermedad Inglés]],Tabla3[[Enfermedad Inglés]:[Nombre Coloquial en TV]],5,FALSE)</f>
        <v>Pudricion de la hoja</v>
      </c>
    </row>
    <row r="9160" spans="1:11" x14ac:dyDescent="0.2">
      <c r="A9160" s="1" t="s">
        <v>9059</v>
      </c>
      <c r="B9160" s="1" t="s">
        <v>9219</v>
      </c>
      <c r="C9160" s="1" t="s">
        <v>3330</v>
      </c>
      <c r="D9160" s="1" t="s">
        <v>9061</v>
      </c>
      <c r="E9160" s="1" t="s">
        <v>312</v>
      </c>
      <c r="F9160" s="1" t="s">
        <v>11181</v>
      </c>
      <c r="G9160" s="1" t="str">
        <f>VLOOKUP(Tabla1[[#This Row],[Planta]],Tabla3[],3,FALSE)</f>
        <v>Manzana</v>
      </c>
      <c r="H9160" s="1" t="str">
        <f>_xlfn.CONCAT(Tabla1[[#This Row],[Planta Español]],"_",IF(Tabla1[[#This Row],[Saludable]]="Si","Saludable","Enferma"))</f>
        <v>Manzana_Enferma</v>
      </c>
      <c r="I9160" s="1" t="str">
        <f>VLOOKUP(Tabla1[[#This Row],[Enfermedad Inglés]],Tabla3[[Enfermedad Inglés]:[Nombre Coloquial en TV]],3,FALSE)</f>
        <v>Pudrición negra</v>
      </c>
      <c r="J9160" s="1" t="str">
        <f>VLOOKUP(Tabla1[[#This Row],[Enfermedad Inglés]],Tabla3[[Enfermedad Inglés]:[Nombre Coloquial en TV]],4,FALSE)</f>
        <v>Pudrición del fruto</v>
      </c>
      <c r="K9160" s="1" t="str">
        <f>VLOOKUP(Tabla1[[#This Row],[Enfermedad Inglés]],Tabla3[[Enfermedad Inglés]:[Nombre Coloquial en TV]],5,FALSE)</f>
        <v>Pudricion de la hoja</v>
      </c>
    </row>
    <row r="9161" spans="1:11" x14ac:dyDescent="0.2">
      <c r="A9161" s="1" t="s">
        <v>9059</v>
      </c>
      <c r="B9161" s="1" t="s">
        <v>9220</v>
      </c>
      <c r="C9161" s="1" t="s">
        <v>3330</v>
      </c>
      <c r="D9161" s="1" t="s">
        <v>9061</v>
      </c>
      <c r="E9161" s="1" t="s">
        <v>312</v>
      </c>
      <c r="F9161" s="1" t="s">
        <v>11181</v>
      </c>
      <c r="G9161" s="1" t="str">
        <f>VLOOKUP(Tabla1[[#This Row],[Planta]],Tabla3[],3,FALSE)</f>
        <v>Manzana</v>
      </c>
      <c r="H9161" s="1" t="str">
        <f>_xlfn.CONCAT(Tabla1[[#This Row],[Planta Español]],"_",IF(Tabla1[[#This Row],[Saludable]]="Si","Saludable","Enferma"))</f>
        <v>Manzana_Enferma</v>
      </c>
      <c r="I9161" s="1" t="str">
        <f>VLOOKUP(Tabla1[[#This Row],[Enfermedad Inglés]],Tabla3[[Enfermedad Inglés]:[Nombre Coloquial en TV]],3,FALSE)</f>
        <v>Pudrición negra</v>
      </c>
      <c r="J9161" s="1" t="str">
        <f>VLOOKUP(Tabla1[[#This Row],[Enfermedad Inglés]],Tabla3[[Enfermedad Inglés]:[Nombre Coloquial en TV]],4,FALSE)</f>
        <v>Pudrición del fruto</v>
      </c>
      <c r="K9161" s="1" t="str">
        <f>VLOOKUP(Tabla1[[#This Row],[Enfermedad Inglés]],Tabla3[[Enfermedad Inglés]:[Nombre Coloquial en TV]],5,FALSE)</f>
        <v>Pudricion de la hoja</v>
      </c>
    </row>
    <row r="9162" spans="1:11" x14ac:dyDescent="0.2">
      <c r="A9162" s="1" t="s">
        <v>9059</v>
      </c>
      <c r="B9162" s="1" t="s">
        <v>9221</v>
      </c>
      <c r="C9162" s="1" t="s">
        <v>3330</v>
      </c>
      <c r="D9162" s="1" t="s">
        <v>9061</v>
      </c>
      <c r="E9162" s="1" t="s">
        <v>312</v>
      </c>
      <c r="F9162" s="1" t="s">
        <v>11181</v>
      </c>
      <c r="G9162" s="1" t="str">
        <f>VLOOKUP(Tabla1[[#This Row],[Planta]],Tabla3[],3,FALSE)</f>
        <v>Manzana</v>
      </c>
      <c r="H9162" s="1" t="str">
        <f>_xlfn.CONCAT(Tabla1[[#This Row],[Planta Español]],"_",IF(Tabla1[[#This Row],[Saludable]]="Si","Saludable","Enferma"))</f>
        <v>Manzana_Enferma</v>
      </c>
      <c r="I9162" s="1" t="str">
        <f>VLOOKUP(Tabla1[[#This Row],[Enfermedad Inglés]],Tabla3[[Enfermedad Inglés]:[Nombre Coloquial en TV]],3,FALSE)</f>
        <v>Pudrición negra</v>
      </c>
      <c r="J9162" s="1" t="str">
        <f>VLOOKUP(Tabla1[[#This Row],[Enfermedad Inglés]],Tabla3[[Enfermedad Inglés]:[Nombre Coloquial en TV]],4,FALSE)</f>
        <v>Pudrición del fruto</v>
      </c>
      <c r="K9162" s="1" t="str">
        <f>VLOOKUP(Tabla1[[#This Row],[Enfermedad Inglés]],Tabla3[[Enfermedad Inglés]:[Nombre Coloquial en TV]],5,FALSE)</f>
        <v>Pudricion de la hoja</v>
      </c>
    </row>
    <row r="9163" spans="1:11" x14ac:dyDescent="0.2">
      <c r="A9163" s="1" t="s">
        <v>9059</v>
      </c>
      <c r="B9163" s="1" t="s">
        <v>9222</v>
      </c>
      <c r="C9163" s="1" t="s">
        <v>3330</v>
      </c>
      <c r="D9163" s="1" t="s">
        <v>9061</v>
      </c>
      <c r="E9163" s="1" t="s">
        <v>312</v>
      </c>
      <c r="F9163" s="1" t="s">
        <v>11181</v>
      </c>
      <c r="G9163" s="1" t="str">
        <f>VLOOKUP(Tabla1[[#This Row],[Planta]],Tabla3[],3,FALSE)</f>
        <v>Manzana</v>
      </c>
      <c r="H9163" s="1" t="str">
        <f>_xlfn.CONCAT(Tabla1[[#This Row],[Planta Español]],"_",IF(Tabla1[[#This Row],[Saludable]]="Si","Saludable","Enferma"))</f>
        <v>Manzana_Enferma</v>
      </c>
      <c r="I9163" s="1" t="str">
        <f>VLOOKUP(Tabla1[[#This Row],[Enfermedad Inglés]],Tabla3[[Enfermedad Inglés]:[Nombre Coloquial en TV]],3,FALSE)</f>
        <v>Pudrición negra</v>
      </c>
      <c r="J9163" s="1" t="str">
        <f>VLOOKUP(Tabla1[[#This Row],[Enfermedad Inglés]],Tabla3[[Enfermedad Inglés]:[Nombre Coloquial en TV]],4,FALSE)</f>
        <v>Pudrición del fruto</v>
      </c>
      <c r="K9163" s="1" t="str">
        <f>VLOOKUP(Tabla1[[#This Row],[Enfermedad Inglés]],Tabla3[[Enfermedad Inglés]:[Nombre Coloquial en TV]],5,FALSE)</f>
        <v>Pudricion de la hoja</v>
      </c>
    </row>
    <row r="9164" spans="1:11" x14ac:dyDescent="0.2">
      <c r="A9164" s="1" t="s">
        <v>9059</v>
      </c>
      <c r="B9164" s="1" t="s">
        <v>9223</v>
      </c>
      <c r="C9164" s="1" t="s">
        <v>3330</v>
      </c>
      <c r="D9164" s="1" t="s">
        <v>9061</v>
      </c>
      <c r="E9164" s="1" t="s">
        <v>312</v>
      </c>
      <c r="F9164" s="1" t="s">
        <v>11181</v>
      </c>
      <c r="G9164" s="1" t="str">
        <f>VLOOKUP(Tabla1[[#This Row],[Planta]],Tabla3[],3,FALSE)</f>
        <v>Manzana</v>
      </c>
      <c r="H9164" s="1" t="str">
        <f>_xlfn.CONCAT(Tabla1[[#This Row],[Planta Español]],"_",IF(Tabla1[[#This Row],[Saludable]]="Si","Saludable","Enferma"))</f>
        <v>Manzana_Enferma</v>
      </c>
      <c r="I9164" s="1" t="str">
        <f>VLOOKUP(Tabla1[[#This Row],[Enfermedad Inglés]],Tabla3[[Enfermedad Inglés]:[Nombre Coloquial en TV]],3,FALSE)</f>
        <v>Pudrición negra</v>
      </c>
      <c r="J9164" s="1" t="str">
        <f>VLOOKUP(Tabla1[[#This Row],[Enfermedad Inglés]],Tabla3[[Enfermedad Inglés]:[Nombre Coloquial en TV]],4,FALSE)</f>
        <v>Pudrición del fruto</v>
      </c>
      <c r="K9164" s="1" t="str">
        <f>VLOOKUP(Tabla1[[#This Row],[Enfermedad Inglés]],Tabla3[[Enfermedad Inglés]:[Nombre Coloquial en TV]],5,FALSE)</f>
        <v>Pudricion de la hoja</v>
      </c>
    </row>
    <row r="9165" spans="1:11" x14ac:dyDescent="0.2">
      <c r="A9165" s="1" t="s">
        <v>9059</v>
      </c>
      <c r="B9165" s="1" t="s">
        <v>9224</v>
      </c>
      <c r="C9165" s="1" t="s">
        <v>3330</v>
      </c>
      <c r="D9165" s="1" t="s">
        <v>9061</v>
      </c>
      <c r="E9165" s="1" t="s">
        <v>312</v>
      </c>
      <c r="F9165" s="1" t="s">
        <v>11181</v>
      </c>
      <c r="G9165" s="1" t="str">
        <f>VLOOKUP(Tabla1[[#This Row],[Planta]],Tabla3[],3,FALSE)</f>
        <v>Manzana</v>
      </c>
      <c r="H9165" s="1" t="str">
        <f>_xlfn.CONCAT(Tabla1[[#This Row],[Planta Español]],"_",IF(Tabla1[[#This Row],[Saludable]]="Si","Saludable","Enferma"))</f>
        <v>Manzana_Enferma</v>
      </c>
      <c r="I9165" s="1" t="str">
        <f>VLOOKUP(Tabla1[[#This Row],[Enfermedad Inglés]],Tabla3[[Enfermedad Inglés]:[Nombre Coloquial en TV]],3,FALSE)</f>
        <v>Pudrición negra</v>
      </c>
      <c r="J9165" s="1" t="str">
        <f>VLOOKUP(Tabla1[[#This Row],[Enfermedad Inglés]],Tabla3[[Enfermedad Inglés]:[Nombre Coloquial en TV]],4,FALSE)</f>
        <v>Pudrición del fruto</v>
      </c>
      <c r="K9165" s="1" t="str">
        <f>VLOOKUP(Tabla1[[#This Row],[Enfermedad Inglés]],Tabla3[[Enfermedad Inglés]:[Nombre Coloquial en TV]],5,FALSE)</f>
        <v>Pudricion de la hoja</v>
      </c>
    </row>
    <row r="9166" spans="1:11" x14ac:dyDescent="0.2">
      <c r="A9166" s="1" t="s">
        <v>9059</v>
      </c>
      <c r="B9166" s="1" t="s">
        <v>9225</v>
      </c>
      <c r="C9166" s="1" t="s">
        <v>3330</v>
      </c>
      <c r="D9166" s="1" t="s">
        <v>9061</v>
      </c>
      <c r="E9166" s="1" t="s">
        <v>312</v>
      </c>
      <c r="F9166" s="1" t="s">
        <v>11181</v>
      </c>
      <c r="G9166" s="1" t="str">
        <f>VLOOKUP(Tabla1[[#This Row],[Planta]],Tabla3[],3,FALSE)</f>
        <v>Manzana</v>
      </c>
      <c r="H9166" s="1" t="str">
        <f>_xlfn.CONCAT(Tabla1[[#This Row],[Planta Español]],"_",IF(Tabla1[[#This Row],[Saludable]]="Si","Saludable","Enferma"))</f>
        <v>Manzana_Enferma</v>
      </c>
      <c r="I9166" s="1" t="str">
        <f>VLOOKUP(Tabla1[[#This Row],[Enfermedad Inglés]],Tabla3[[Enfermedad Inglés]:[Nombre Coloquial en TV]],3,FALSE)</f>
        <v>Pudrición negra</v>
      </c>
      <c r="J9166" s="1" t="str">
        <f>VLOOKUP(Tabla1[[#This Row],[Enfermedad Inglés]],Tabla3[[Enfermedad Inglés]:[Nombre Coloquial en TV]],4,FALSE)</f>
        <v>Pudrición del fruto</v>
      </c>
      <c r="K9166" s="1" t="str">
        <f>VLOOKUP(Tabla1[[#This Row],[Enfermedad Inglés]],Tabla3[[Enfermedad Inglés]:[Nombre Coloquial en TV]],5,FALSE)</f>
        <v>Pudricion de la hoja</v>
      </c>
    </row>
    <row r="9167" spans="1:11" x14ac:dyDescent="0.2">
      <c r="A9167" s="1" t="s">
        <v>9059</v>
      </c>
      <c r="B9167" s="1" t="s">
        <v>9226</v>
      </c>
      <c r="C9167" s="1" t="s">
        <v>3330</v>
      </c>
      <c r="D9167" s="1" t="s">
        <v>9061</v>
      </c>
      <c r="E9167" s="1" t="s">
        <v>312</v>
      </c>
      <c r="F9167" s="1" t="s">
        <v>11181</v>
      </c>
      <c r="G9167" s="1" t="str">
        <f>VLOOKUP(Tabla1[[#This Row],[Planta]],Tabla3[],3,FALSE)</f>
        <v>Manzana</v>
      </c>
      <c r="H9167" s="1" t="str">
        <f>_xlfn.CONCAT(Tabla1[[#This Row],[Planta Español]],"_",IF(Tabla1[[#This Row],[Saludable]]="Si","Saludable","Enferma"))</f>
        <v>Manzana_Enferma</v>
      </c>
      <c r="I9167" s="1" t="str">
        <f>VLOOKUP(Tabla1[[#This Row],[Enfermedad Inglés]],Tabla3[[Enfermedad Inglés]:[Nombre Coloquial en TV]],3,FALSE)</f>
        <v>Pudrición negra</v>
      </c>
      <c r="J9167" s="1" t="str">
        <f>VLOOKUP(Tabla1[[#This Row],[Enfermedad Inglés]],Tabla3[[Enfermedad Inglés]:[Nombre Coloquial en TV]],4,FALSE)</f>
        <v>Pudrición del fruto</v>
      </c>
      <c r="K9167" s="1" t="str">
        <f>VLOOKUP(Tabla1[[#This Row],[Enfermedad Inglés]],Tabla3[[Enfermedad Inglés]:[Nombre Coloquial en TV]],5,FALSE)</f>
        <v>Pudricion de la hoja</v>
      </c>
    </row>
    <row r="9168" spans="1:11" x14ac:dyDescent="0.2">
      <c r="A9168" s="1" t="s">
        <v>9059</v>
      </c>
      <c r="B9168" s="1" t="s">
        <v>9227</v>
      </c>
      <c r="C9168" s="1" t="s">
        <v>3330</v>
      </c>
      <c r="D9168" s="1" t="s">
        <v>9061</v>
      </c>
      <c r="E9168" s="1" t="s">
        <v>312</v>
      </c>
      <c r="F9168" s="1" t="s">
        <v>11181</v>
      </c>
      <c r="G9168" s="1" t="str">
        <f>VLOOKUP(Tabla1[[#This Row],[Planta]],Tabla3[],3,FALSE)</f>
        <v>Manzana</v>
      </c>
      <c r="H9168" s="1" t="str">
        <f>_xlfn.CONCAT(Tabla1[[#This Row],[Planta Español]],"_",IF(Tabla1[[#This Row],[Saludable]]="Si","Saludable","Enferma"))</f>
        <v>Manzana_Enferma</v>
      </c>
      <c r="I9168" s="1" t="str">
        <f>VLOOKUP(Tabla1[[#This Row],[Enfermedad Inglés]],Tabla3[[Enfermedad Inglés]:[Nombre Coloquial en TV]],3,FALSE)</f>
        <v>Pudrición negra</v>
      </c>
      <c r="J9168" s="1" t="str">
        <f>VLOOKUP(Tabla1[[#This Row],[Enfermedad Inglés]],Tabla3[[Enfermedad Inglés]:[Nombre Coloquial en TV]],4,FALSE)</f>
        <v>Pudrición del fruto</v>
      </c>
      <c r="K9168" s="1" t="str">
        <f>VLOOKUP(Tabla1[[#This Row],[Enfermedad Inglés]],Tabla3[[Enfermedad Inglés]:[Nombre Coloquial en TV]],5,FALSE)</f>
        <v>Pudricion de la hoja</v>
      </c>
    </row>
    <row r="9169" spans="1:11" x14ac:dyDescent="0.2">
      <c r="A9169" s="1" t="s">
        <v>9059</v>
      </c>
      <c r="B9169" s="1" t="s">
        <v>9228</v>
      </c>
      <c r="C9169" s="1" t="s">
        <v>3330</v>
      </c>
      <c r="D9169" s="1" t="s">
        <v>9061</v>
      </c>
      <c r="E9169" s="1" t="s">
        <v>312</v>
      </c>
      <c r="F9169" s="1" t="s">
        <v>11181</v>
      </c>
      <c r="G9169" s="1" t="str">
        <f>VLOOKUP(Tabla1[[#This Row],[Planta]],Tabla3[],3,FALSE)</f>
        <v>Manzana</v>
      </c>
      <c r="H9169" s="1" t="str">
        <f>_xlfn.CONCAT(Tabla1[[#This Row],[Planta Español]],"_",IF(Tabla1[[#This Row],[Saludable]]="Si","Saludable","Enferma"))</f>
        <v>Manzana_Enferma</v>
      </c>
      <c r="I9169" s="1" t="str">
        <f>VLOOKUP(Tabla1[[#This Row],[Enfermedad Inglés]],Tabla3[[Enfermedad Inglés]:[Nombre Coloquial en TV]],3,FALSE)</f>
        <v>Pudrición negra</v>
      </c>
      <c r="J9169" s="1" t="str">
        <f>VLOOKUP(Tabla1[[#This Row],[Enfermedad Inglés]],Tabla3[[Enfermedad Inglés]:[Nombre Coloquial en TV]],4,FALSE)</f>
        <v>Pudrición del fruto</v>
      </c>
      <c r="K9169" s="1" t="str">
        <f>VLOOKUP(Tabla1[[#This Row],[Enfermedad Inglés]],Tabla3[[Enfermedad Inglés]:[Nombre Coloquial en TV]],5,FALSE)</f>
        <v>Pudricion de la hoja</v>
      </c>
    </row>
    <row r="9170" spans="1:11" x14ac:dyDescent="0.2">
      <c r="A9170" s="1" t="s">
        <v>9059</v>
      </c>
      <c r="B9170" s="1" t="s">
        <v>9229</v>
      </c>
      <c r="C9170" s="1" t="s">
        <v>3330</v>
      </c>
      <c r="D9170" s="1" t="s">
        <v>9061</v>
      </c>
      <c r="E9170" s="1" t="s">
        <v>312</v>
      </c>
      <c r="F9170" s="1" t="s">
        <v>11181</v>
      </c>
      <c r="G9170" s="1" t="str">
        <f>VLOOKUP(Tabla1[[#This Row],[Planta]],Tabla3[],3,FALSE)</f>
        <v>Manzana</v>
      </c>
      <c r="H9170" s="1" t="str">
        <f>_xlfn.CONCAT(Tabla1[[#This Row],[Planta Español]],"_",IF(Tabla1[[#This Row],[Saludable]]="Si","Saludable","Enferma"))</f>
        <v>Manzana_Enferma</v>
      </c>
      <c r="I9170" s="1" t="str">
        <f>VLOOKUP(Tabla1[[#This Row],[Enfermedad Inglés]],Tabla3[[Enfermedad Inglés]:[Nombre Coloquial en TV]],3,FALSE)</f>
        <v>Pudrición negra</v>
      </c>
      <c r="J9170" s="1" t="str">
        <f>VLOOKUP(Tabla1[[#This Row],[Enfermedad Inglés]],Tabla3[[Enfermedad Inglés]:[Nombre Coloquial en TV]],4,FALSE)</f>
        <v>Pudrición del fruto</v>
      </c>
      <c r="K9170" s="1" t="str">
        <f>VLOOKUP(Tabla1[[#This Row],[Enfermedad Inglés]],Tabla3[[Enfermedad Inglés]:[Nombre Coloquial en TV]],5,FALSE)</f>
        <v>Pudricion de la hoja</v>
      </c>
    </row>
    <row r="9171" spans="1:11" x14ac:dyDescent="0.2">
      <c r="A9171" s="1" t="s">
        <v>9059</v>
      </c>
      <c r="B9171" s="1" t="s">
        <v>9230</v>
      </c>
      <c r="C9171" s="1" t="s">
        <v>3330</v>
      </c>
      <c r="D9171" s="1" t="s">
        <v>9061</v>
      </c>
      <c r="E9171" s="1" t="s">
        <v>312</v>
      </c>
      <c r="F9171" s="1" t="s">
        <v>11181</v>
      </c>
      <c r="G9171" s="1" t="str">
        <f>VLOOKUP(Tabla1[[#This Row],[Planta]],Tabla3[],3,FALSE)</f>
        <v>Manzana</v>
      </c>
      <c r="H9171" s="1" t="str">
        <f>_xlfn.CONCAT(Tabla1[[#This Row],[Planta Español]],"_",IF(Tabla1[[#This Row],[Saludable]]="Si","Saludable","Enferma"))</f>
        <v>Manzana_Enferma</v>
      </c>
      <c r="I9171" s="1" t="str">
        <f>VLOOKUP(Tabla1[[#This Row],[Enfermedad Inglés]],Tabla3[[Enfermedad Inglés]:[Nombre Coloquial en TV]],3,FALSE)</f>
        <v>Pudrición negra</v>
      </c>
      <c r="J9171" s="1" t="str">
        <f>VLOOKUP(Tabla1[[#This Row],[Enfermedad Inglés]],Tabla3[[Enfermedad Inglés]:[Nombre Coloquial en TV]],4,FALSE)</f>
        <v>Pudrición del fruto</v>
      </c>
      <c r="K9171" s="1" t="str">
        <f>VLOOKUP(Tabla1[[#This Row],[Enfermedad Inglés]],Tabla3[[Enfermedad Inglés]:[Nombre Coloquial en TV]],5,FALSE)</f>
        <v>Pudricion de la hoja</v>
      </c>
    </row>
    <row r="9172" spans="1:11" x14ac:dyDescent="0.2">
      <c r="A9172" s="1" t="s">
        <v>9059</v>
      </c>
      <c r="B9172" s="1" t="s">
        <v>9231</v>
      </c>
      <c r="C9172" s="1" t="s">
        <v>3330</v>
      </c>
      <c r="D9172" s="1" t="s">
        <v>9061</v>
      </c>
      <c r="E9172" s="1" t="s">
        <v>312</v>
      </c>
      <c r="F9172" s="1" t="s">
        <v>11181</v>
      </c>
      <c r="G9172" s="1" t="str">
        <f>VLOOKUP(Tabla1[[#This Row],[Planta]],Tabla3[],3,FALSE)</f>
        <v>Manzana</v>
      </c>
      <c r="H9172" s="1" t="str">
        <f>_xlfn.CONCAT(Tabla1[[#This Row],[Planta Español]],"_",IF(Tabla1[[#This Row],[Saludable]]="Si","Saludable","Enferma"))</f>
        <v>Manzana_Enferma</v>
      </c>
      <c r="I9172" s="1" t="str">
        <f>VLOOKUP(Tabla1[[#This Row],[Enfermedad Inglés]],Tabla3[[Enfermedad Inglés]:[Nombre Coloquial en TV]],3,FALSE)</f>
        <v>Pudrición negra</v>
      </c>
      <c r="J9172" s="1" t="str">
        <f>VLOOKUP(Tabla1[[#This Row],[Enfermedad Inglés]],Tabla3[[Enfermedad Inglés]:[Nombre Coloquial en TV]],4,FALSE)</f>
        <v>Pudrición del fruto</v>
      </c>
      <c r="K9172" s="1" t="str">
        <f>VLOOKUP(Tabla1[[#This Row],[Enfermedad Inglés]],Tabla3[[Enfermedad Inglés]:[Nombre Coloquial en TV]],5,FALSE)</f>
        <v>Pudricion de la hoja</v>
      </c>
    </row>
    <row r="9173" spans="1:11" x14ac:dyDescent="0.2">
      <c r="A9173" s="1" t="s">
        <v>9059</v>
      </c>
      <c r="B9173" s="1" t="s">
        <v>9232</v>
      </c>
      <c r="C9173" s="1" t="s">
        <v>3330</v>
      </c>
      <c r="D9173" s="1" t="s">
        <v>9061</v>
      </c>
      <c r="E9173" s="1" t="s">
        <v>312</v>
      </c>
      <c r="F9173" s="1" t="s">
        <v>11181</v>
      </c>
      <c r="G9173" s="1" t="str">
        <f>VLOOKUP(Tabla1[[#This Row],[Planta]],Tabla3[],3,FALSE)</f>
        <v>Manzana</v>
      </c>
      <c r="H9173" s="1" t="str">
        <f>_xlfn.CONCAT(Tabla1[[#This Row],[Planta Español]],"_",IF(Tabla1[[#This Row],[Saludable]]="Si","Saludable","Enferma"))</f>
        <v>Manzana_Enferma</v>
      </c>
      <c r="I9173" s="1" t="str">
        <f>VLOOKUP(Tabla1[[#This Row],[Enfermedad Inglés]],Tabla3[[Enfermedad Inglés]:[Nombre Coloquial en TV]],3,FALSE)</f>
        <v>Pudrición negra</v>
      </c>
      <c r="J9173" s="1" t="str">
        <f>VLOOKUP(Tabla1[[#This Row],[Enfermedad Inglés]],Tabla3[[Enfermedad Inglés]:[Nombre Coloquial en TV]],4,FALSE)</f>
        <v>Pudrición del fruto</v>
      </c>
      <c r="K9173" s="1" t="str">
        <f>VLOOKUP(Tabla1[[#This Row],[Enfermedad Inglés]],Tabla3[[Enfermedad Inglés]:[Nombre Coloquial en TV]],5,FALSE)</f>
        <v>Pudricion de la hoja</v>
      </c>
    </row>
    <row r="9174" spans="1:11" x14ac:dyDescent="0.2">
      <c r="A9174" s="1" t="s">
        <v>9059</v>
      </c>
      <c r="B9174" s="1" t="s">
        <v>9233</v>
      </c>
      <c r="C9174" s="1" t="s">
        <v>3330</v>
      </c>
      <c r="D9174" s="1" t="s">
        <v>9061</v>
      </c>
      <c r="E9174" s="1" t="s">
        <v>312</v>
      </c>
      <c r="F9174" s="1" t="s">
        <v>11181</v>
      </c>
      <c r="G9174" s="1" t="str">
        <f>VLOOKUP(Tabla1[[#This Row],[Planta]],Tabla3[],3,FALSE)</f>
        <v>Manzana</v>
      </c>
      <c r="H9174" s="1" t="str">
        <f>_xlfn.CONCAT(Tabla1[[#This Row],[Planta Español]],"_",IF(Tabla1[[#This Row],[Saludable]]="Si","Saludable","Enferma"))</f>
        <v>Manzana_Enferma</v>
      </c>
      <c r="I9174" s="1" t="str">
        <f>VLOOKUP(Tabla1[[#This Row],[Enfermedad Inglés]],Tabla3[[Enfermedad Inglés]:[Nombre Coloquial en TV]],3,FALSE)</f>
        <v>Pudrición negra</v>
      </c>
      <c r="J9174" s="1" t="str">
        <f>VLOOKUP(Tabla1[[#This Row],[Enfermedad Inglés]],Tabla3[[Enfermedad Inglés]:[Nombre Coloquial en TV]],4,FALSE)</f>
        <v>Pudrición del fruto</v>
      </c>
      <c r="K9174" s="1" t="str">
        <f>VLOOKUP(Tabla1[[#This Row],[Enfermedad Inglés]],Tabla3[[Enfermedad Inglés]:[Nombre Coloquial en TV]],5,FALSE)</f>
        <v>Pudricion de la hoja</v>
      </c>
    </row>
    <row r="9175" spans="1:11" x14ac:dyDescent="0.2">
      <c r="A9175" s="1" t="s">
        <v>9059</v>
      </c>
      <c r="B9175" s="1" t="s">
        <v>9234</v>
      </c>
      <c r="C9175" s="1" t="s">
        <v>3330</v>
      </c>
      <c r="D9175" s="1" t="s">
        <v>9061</v>
      </c>
      <c r="E9175" s="1" t="s">
        <v>312</v>
      </c>
      <c r="F9175" s="1" t="s">
        <v>11181</v>
      </c>
      <c r="G9175" s="1" t="str">
        <f>VLOOKUP(Tabla1[[#This Row],[Planta]],Tabla3[],3,FALSE)</f>
        <v>Manzana</v>
      </c>
      <c r="H9175" s="1" t="str">
        <f>_xlfn.CONCAT(Tabla1[[#This Row],[Planta Español]],"_",IF(Tabla1[[#This Row],[Saludable]]="Si","Saludable","Enferma"))</f>
        <v>Manzana_Enferma</v>
      </c>
      <c r="I9175" s="1" t="str">
        <f>VLOOKUP(Tabla1[[#This Row],[Enfermedad Inglés]],Tabla3[[Enfermedad Inglés]:[Nombre Coloquial en TV]],3,FALSE)</f>
        <v>Pudrición negra</v>
      </c>
      <c r="J9175" s="1" t="str">
        <f>VLOOKUP(Tabla1[[#This Row],[Enfermedad Inglés]],Tabla3[[Enfermedad Inglés]:[Nombre Coloquial en TV]],4,FALSE)</f>
        <v>Pudrición del fruto</v>
      </c>
      <c r="K9175" s="1" t="str">
        <f>VLOOKUP(Tabla1[[#This Row],[Enfermedad Inglés]],Tabla3[[Enfermedad Inglés]:[Nombre Coloquial en TV]],5,FALSE)</f>
        <v>Pudricion de la hoja</v>
      </c>
    </row>
    <row r="9176" spans="1:11" x14ac:dyDescent="0.2">
      <c r="A9176" s="1" t="s">
        <v>9059</v>
      </c>
      <c r="B9176" s="1" t="s">
        <v>9235</v>
      </c>
      <c r="C9176" s="1" t="s">
        <v>3330</v>
      </c>
      <c r="D9176" s="1" t="s">
        <v>9061</v>
      </c>
      <c r="E9176" s="1" t="s">
        <v>312</v>
      </c>
      <c r="F9176" s="1" t="s">
        <v>11181</v>
      </c>
      <c r="G9176" s="1" t="str">
        <f>VLOOKUP(Tabla1[[#This Row],[Planta]],Tabla3[],3,FALSE)</f>
        <v>Manzana</v>
      </c>
      <c r="H9176" s="1" t="str">
        <f>_xlfn.CONCAT(Tabla1[[#This Row],[Planta Español]],"_",IF(Tabla1[[#This Row],[Saludable]]="Si","Saludable","Enferma"))</f>
        <v>Manzana_Enferma</v>
      </c>
      <c r="I9176" s="1" t="str">
        <f>VLOOKUP(Tabla1[[#This Row],[Enfermedad Inglés]],Tabla3[[Enfermedad Inglés]:[Nombre Coloquial en TV]],3,FALSE)</f>
        <v>Pudrición negra</v>
      </c>
      <c r="J9176" s="1" t="str">
        <f>VLOOKUP(Tabla1[[#This Row],[Enfermedad Inglés]],Tabla3[[Enfermedad Inglés]:[Nombre Coloquial en TV]],4,FALSE)</f>
        <v>Pudrición del fruto</v>
      </c>
      <c r="K9176" s="1" t="str">
        <f>VLOOKUP(Tabla1[[#This Row],[Enfermedad Inglés]],Tabla3[[Enfermedad Inglés]:[Nombre Coloquial en TV]],5,FALSE)</f>
        <v>Pudricion de la hoja</v>
      </c>
    </row>
    <row r="9177" spans="1:11" x14ac:dyDescent="0.2">
      <c r="A9177" s="1" t="s">
        <v>9059</v>
      </c>
      <c r="B9177" s="1" t="s">
        <v>9236</v>
      </c>
      <c r="C9177" s="1" t="s">
        <v>3330</v>
      </c>
      <c r="D9177" s="1" t="s">
        <v>9061</v>
      </c>
      <c r="E9177" s="1" t="s">
        <v>312</v>
      </c>
      <c r="F9177" s="1" t="s">
        <v>11181</v>
      </c>
      <c r="G9177" s="1" t="str">
        <f>VLOOKUP(Tabla1[[#This Row],[Planta]],Tabla3[],3,FALSE)</f>
        <v>Manzana</v>
      </c>
      <c r="H9177" s="1" t="str">
        <f>_xlfn.CONCAT(Tabla1[[#This Row],[Planta Español]],"_",IF(Tabla1[[#This Row],[Saludable]]="Si","Saludable","Enferma"))</f>
        <v>Manzana_Enferma</v>
      </c>
      <c r="I9177" s="1" t="str">
        <f>VLOOKUP(Tabla1[[#This Row],[Enfermedad Inglés]],Tabla3[[Enfermedad Inglés]:[Nombre Coloquial en TV]],3,FALSE)</f>
        <v>Pudrición negra</v>
      </c>
      <c r="J9177" s="1" t="str">
        <f>VLOOKUP(Tabla1[[#This Row],[Enfermedad Inglés]],Tabla3[[Enfermedad Inglés]:[Nombre Coloquial en TV]],4,FALSE)</f>
        <v>Pudrición del fruto</v>
      </c>
      <c r="K9177" s="1" t="str">
        <f>VLOOKUP(Tabla1[[#This Row],[Enfermedad Inglés]],Tabla3[[Enfermedad Inglés]:[Nombre Coloquial en TV]],5,FALSE)</f>
        <v>Pudricion de la hoja</v>
      </c>
    </row>
    <row r="9178" spans="1:11" x14ac:dyDescent="0.2">
      <c r="A9178" s="1" t="s">
        <v>9059</v>
      </c>
      <c r="B9178" s="1" t="s">
        <v>9237</v>
      </c>
      <c r="C9178" s="1" t="s">
        <v>3330</v>
      </c>
      <c r="D9178" s="1" t="s">
        <v>9061</v>
      </c>
      <c r="E9178" s="1" t="s">
        <v>312</v>
      </c>
      <c r="F9178" s="1" t="s">
        <v>11181</v>
      </c>
      <c r="G9178" s="1" t="str">
        <f>VLOOKUP(Tabla1[[#This Row],[Planta]],Tabla3[],3,FALSE)</f>
        <v>Manzana</v>
      </c>
      <c r="H9178" s="1" t="str">
        <f>_xlfn.CONCAT(Tabla1[[#This Row],[Planta Español]],"_",IF(Tabla1[[#This Row],[Saludable]]="Si","Saludable","Enferma"))</f>
        <v>Manzana_Enferma</v>
      </c>
      <c r="I9178" s="1" t="str">
        <f>VLOOKUP(Tabla1[[#This Row],[Enfermedad Inglés]],Tabla3[[Enfermedad Inglés]:[Nombre Coloquial en TV]],3,FALSE)</f>
        <v>Pudrición negra</v>
      </c>
      <c r="J9178" s="1" t="str">
        <f>VLOOKUP(Tabla1[[#This Row],[Enfermedad Inglés]],Tabla3[[Enfermedad Inglés]:[Nombre Coloquial en TV]],4,FALSE)</f>
        <v>Pudrición del fruto</v>
      </c>
      <c r="K9178" s="1" t="str">
        <f>VLOOKUP(Tabla1[[#This Row],[Enfermedad Inglés]],Tabla3[[Enfermedad Inglés]:[Nombre Coloquial en TV]],5,FALSE)</f>
        <v>Pudricion de la hoja</v>
      </c>
    </row>
    <row r="9179" spans="1:11" x14ac:dyDescent="0.2">
      <c r="A9179" s="1" t="s">
        <v>9059</v>
      </c>
      <c r="B9179" s="1" t="s">
        <v>9238</v>
      </c>
      <c r="C9179" s="1" t="s">
        <v>3330</v>
      </c>
      <c r="D9179" s="1" t="s">
        <v>9061</v>
      </c>
      <c r="E9179" s="1" t="s">
        <v>312</v>
      </c>
      <c r="F9179" s="1" t="s">
        <v>11181</v>
      </c>
      <c r="G9179" s="1" t="str">
        <f>VLOOKUP(Tabla1[[#This Row],[Planta]],Tabla3[],3,FALSE)</f>
        <v>Manzana</v>
      </c>
      <c r="H9179" s="1" t="str">
        <f>_xlfn.CONCAT(Tabla1[[#This Row],[Planta Español]],"_",IF(Tabla1[[#This Row],[Saludable]]="Si","Saludable","Enferma"))</f>
        <v>Manzana_Enferma</v>
      </c>
      <c r="I9179" s="1" t="str">
        <f>VLOOKUP(Tabla1[[#This Row],[Enfermedad Inglés]],Tabla3[[Enfermedad Inglés]:[Nombre Coloquial en TV]],3,FALSE)</f>
        <v>Pudrición negra</v>
      </c>
      <c r="J9179" s="1" t="str">
        <f>VLOOKUP(Tabla1[[#This Row],[Enfermedad Inglés]],Tabla3[[Enfermedad Inglés]:[Nombre Coloquial en TV]],4,FALSE)</f>
        <v>Pudrición del fruto</v>
      </c>
      <c r="K9179" s="1" t="str">
        <f>VLOOKUP(Tabla1[[#This Row],[Enfermedad Inglés]],Tabla3[[Enfermedad Inglés]:[Nombre Coloquial en TV]],5,FALSE)</f>
        <v>Pudricion de la hoja</v>
      </c>
    </row>
    <row r="9180" spans="1:11" x14ac:dyDescent="0.2">
      <c r="A9180" s="1" t="s">
        <v>9059</v>
      </c>
      <c r="B9180" s="1" t="s">
        <v>9239</v>
      </c>
      <c r="C9180" s="1" t="s">
        <v>3330</v>
      </c>
      <c r="D9180" s="1" t="s">
        <v>9061</v>
      </c>
      <c r="E9180" s="1" t="s">
        <v>312</v>
      </c>
      <c r="F9180" s="1" t="s">
        <v>11181</v>
      </c>
      <c r="G9180" s="1" t="str">
        <f>VLOOKUP(Tabla1[[#This Row],[Planta]],Tabla3[],3,FALSE)</f>
        <v>Manzana</v>
      </c>
      <c r="H9180" s="1" t="str">
        <f>_xlfn.CONCAT(Tabla1[[#This Row],[Planta Español]],"_",IF(Tabla1[[#This Row],[Saludable]]="Si","Saludable","Enferma"))</f>
        <v>Manzana_Enferma</v>
      </c>
      <c r="I9180" s="1" t="str">
        <f>VLOOKUP(Tabla1[[#This Row],[Enfermedad Inglés]],Tabla3[[Enfermedad Inglés]:[Nombre Coloquial en TV]],3,FALSE)</f>
        <v>Pudrición negra</v>
      </c>
      <c r="J9180" s="1" t="str">
        <f>VLOOKUP(Tabla1[[#This Row],[Enfermedad Inglés]],Tabla3[[Enfermedad Inglés]:[Nombre Coloquial en TV]],4,FALSE)</f>
        <v>Pudrición del fruto</v>
      </c>
      <c r="K9180" s="1" t="str">
        <f>VLOOKUP(Tabla1[[#This Row],[Enfermedad Inglés]],Tabla3[[Enfermedad Inglés]:[Nombre Coloquial en TV]],5,FALSE)</f>
        <v>Pudricion de la hoja</v>
      </c>
    </row>
    <row r="9181" spans="1:11" x14ac:dyDescent="0.2">
      <c r="A9181" s="1" t="s">
        <v>9059</v>
      </c>
      <c r="B9181" s="1" t="s">
        <v>9240</v>
      </c>
      <c r="C9181" s="1" t="s">
        <v>3330</v>
      </c>
      <c r="D9181" s="1" t="s">
        <v>9061</v>
      </c>
      <c r="E9181" s="1" t="s">
        <v>312</v>
      </c>
      <c r="F9181" s="1" t="s">
        <v>11181</v>
      </c>
      <c r="G9181" s="1" t="str">
        <f>VLOOKUP(Tabla1[[#This Row],[Planta]],Tabla3[],3,FALSE)</f>
        <v>Manzana</v>
      </c>
      <c r="H9181" s="1" t="str">
        <f>_xlfn.CONCAT(Tabla1[[#This Row],[Planta Español]],"_",IF(Tabla1[[#This Row],[Saludable]]="Si","Saludable","Enferma"))</f>
        <v>Manzana_Enferma</v>
      </c>
      <c r="I9181" s="1" t="str">
        <f>VLOOKUP(Tabla1[[#This Row],[Enfermedad Inglés]],Tabla3[[Enfermedad Inglés]:[Nombre Coloquial en TV]],3,FALSE)</f>
        <v>Pudrición negra</v>
      </c>
      <c r="J9181" s="1" t="str">
        <f>VLOOKUP(Tabla1[[#This Row],[Enfermedad Inglés]],Tabla3[[Enfermedad Inglés]:[Nombre Coloquial en TV]],4,FALSE)</f>
        <v>Pudrición del fruto</v>
      </c>
      <c r="K9181" s="1" t="str">
        <f>VLOOKUP(Tabla1[[#This Row],[Enfermedad Inglés]],Tabla3[[Enfermedad Inglés]:[Nombre Coloquial en TV]],5,FALSE)</f>
        <v>Pudricion de la hoja</v>
      </c>
    </row>
    <row r="9182" spans="1:11" x14ac:dyDescent="0.2">
      <c r="A9182" s="1" t="s">
        <v>9059</v>
      </c>
      <c r="B9182" s="1" t="s">
        <v>9241</v>
      </c>
      <c r="C9182" s="1" t="s">
        <v>3330</v>
      </c>
      <c r="D9182" s="1" t="s">
        <v>9061</v>
      </c>
      <c r="E9182" s="1" t="s">
        <v>312</v>
      </c>
      <c r="F9182" s="1" t="s">
        <v>11181</v>
      </c>
      <c r="G9182" s="1" t="str">
        <f>VLOOKUP(Tabla1[[#This Row],[Planta]],Tabla3[],3,FALSE)</f>
        <v>Manzana</v>
      </c>
      <c r="H9182" s="1" t="str">
        <f>_xlfn.CONCAT(Tabla1[[#This Row],[Planta Español]],"_",IF(Tabla1[[#This Row],[Saludable]]="Si","Saludable","Enferma"))</f>
        <v>Manzana_Enferma</v>
      </c>
      <c r="I9182" s="1" t="str">
        <f>VLOOKUP(Tabla1[[#This Row],[Enfermedad Inglés]],Tabla3[[Enfermedad Inglés]:[Nombre Coloquial en TV]],3,FALSE)</f>
        <v>Pudrición negra</v>
      </c>
      <c r="J9182" s="1" t="str">
        <f>VLOOKUP(Tabla1[[#This Row],[Enfermedad Inglés]],Tabla3[[Enfermedad Inglés]:[Nombre Coloquial en TV]],4,FALSE)</f>
        <v>Pudrición del fruto</v>
      </c>
      <c r="K9182" s="1" t="str">
        <f>VLOOKUP(Tabla1[[#This Row],[Enfermedad Inglés]],Tabla3[[Enfermedad Inglés]:[Nombre Coloquial en TV]],5,FALSE)</f>
        <v>Pudricion de la hoja</v>
      </c>
    </row>
    <row r="9183" spans="1:11" x14ac:dyDescent="0.2">
      <c r="A9183" s="1" t="s">
        <v>9059</v>
      </c>
      <c r="B9183" s="1" t="s">
        <v>9242</v>
      </c>
      <c r="C9183" s="1" t="s">
        <v>3330</v>
      </c>
      <c r="D9183" s="1" t="s">
        <v>9061</v>
      </c>
      <c r="E9183" s="1" t="s">
        <v>312</v>
      </c>
      <c r="F9183" s="1" t="s">
        <v>11181</v>
      </c>
      <c r="G9183" s="1" t="str">
        <f>VLOOKUP(Tabla1[[#This Row],[Planta]],Tabla3[],3,FALSE)</f>
        <v>Manzana</v>
      </c>
      <c r="H9183" s="1" t="str">
        <f>_xlfn.CONCAT(Tabla1[[#This Row],[Planta Español]],"_",IF(Tabla1[[#This Row],[Saludable]]="Si","Saludable","Enferma"))</f>
        <v>Manzana_Enferma</v>
      </c>
      <c r="I9183" s="1" t="str">
        <f>VLOOKUP(Tabla1[[#This Row],[Enfermedad Inglés]],Tabla3[[Enfermedad Inglés]:[Nombre Coloquial en TV]],3,FALSE)</f>
        <v>Pudrición negra</v>
      </c>
      <c r="J9183" s="1" t="str">
        <f>VLOOKUP(Tabla1[[#This Row],[Enfermedad Inglés]],Tabla3[[Enfermedad Inglés]:[Nombre Coloquial en TV]],4,FALSE)</f>
        <v>Pudrición del fruto</v>
      </c>
      <c r="K9183" s="1" t="str">
        <f>VLOOKUP(Tabla1[[#This Row],[Enfermedad Inglés]],Tabla3[[Enfermedad Inglés]:[Nombre Coloquial en TV]],5,FALSE)</f>
        <v>Pudricion de la hoja</v>
      </c>
    </row>
    <row r="9184" spans="1:11" x14ac:dyDescent="0.2">
      <c r="A9184" s="1" t="s">
        <v>9059</v>
      </c>
      <c r="B9184" s="1" t="s">
        <v>9243</v>
      </c>
      <c r="C9184" s="1" t="s">
        <v>3330</v>
      </c>
      <c r="D9184" s="1" t="s">
        <v>9061</v>
      </c>
      <c r="E9184" s="1" t="s">
        <v>312</v>
      </c>
      <c r="F9184" s="1" t="s">
        <v>11181</v>
      </c>
      <c r="G9184" s="1" t="str">
        <f>VLOOKUP(Tabla1[[#This Row],[Planta]],Tabla3[],3,FALSE)</f>
        <v>Manzana</v>
      </c>
      <c r="H9184" s="1" t="str">
        <f>_xlfn.CONCAT(Tabla1[[#This Row],[Planta Español]],"_",IF(Tabla1[[#This Row],[Saludable]]="Si","Saludable","Enferma"))</f>
        <v>Manzana_Enferma</v>
      </c>
      <c r="I9184" s="1" t="str">
        <f>VLOOKUP(Tabla1[[#This Row],[Enfermedad Inglés]],Tabla3[[Enfermedad Inglés]:[Nombre Coloquial en TV]],3,FALSE)</f>
        <v>Pudrición negra</v>
      </c>
      <c r="J9184" s="1" t="str">
        <f>VLOOKUP(Tabla1[[#This Row],[Enfermedad Inglés]],Tabla3[[Enfermedad Inglés]:[Nombre Coloquial en TV]],4,FALSE)</f>
        <v>Pudrición del fruto</v>
      </c>
      <c r="K9184" s="1" t="str">
        <f>VLOOKUP(Tabla1[[#This Row],[Enfermedad Inglés]],Tabla3[[Enfermedad Inglés]:[Nombre Coloquial en TV]],5,FALSE)</f>
        <v>Pudricion de la hoja</v>
      </c>
    </row>
    <row r="9185" spans="1:11" x14ac:dyDescent="0.2">
      <c r="A9185" s="1" t="s">
        <v>9059</v>
      </c>
      <c r="B9185" s="1" t="s">
        <v>9244</v>
      </c>
      <c r="C9185" s="1" t="s">
        <v>3330</v>
      </c>
      <c r="D9185" s="1" t="s">
        <v>9061</v>
      </c>
      <c r="E9185" s="1" t="s">
        <v>312</v>
      </c>
      <c r="F9185" s="1" t="s">
        <v>11181</v>
      </c>
      <c r="G9185" s="1" t="str">
        <f>VLOOKUP(Tabla1[[#This Row],[Planta]],Tabla3[],3,FALSE)</f>
        <v>Manzana</v>
      </c>
      <c r="H9185" s="1" t="str">
        <f>_xlfn.CONCAT(Tabla1[[#This Row],[Planta Español]],"_",IF(Tabla1[[#This Row],[Saludable]]="Si","Saludable","Enferma"))</f>
        <v>Manzana_Enferma</v>
      </c>
      <c r="I9185" s="1" t="str">
        <f>VLOOKUP(Tabla1[[#This Row],[Enfermedad Inglés]],Tabla3[[Enfermedad Inglés]:[Nombre Coloquial en TV]],3,FALSE)</f>
        <v>Pudrición negra</v>
      </c>
      <c r="J9185" s="1" t="str">
        <f>VLOOKUP(Tabla1[[#This Row],[Enfermedad Inglés]],Tabla3[[Enfermedad Inglés]:[Nombre Coloquial en TV]],4,FALSE)</f>
        <v>Pudrición del fruto</v>
      </c>
      <c r="K9185" s="1" t="str">
        <f>VLOOKUP(Tabla1[[#This Row],[Enfermedad Inglés]],Tabla3[[Enfermedad Inglés]:[Nombre Coloquial en TV]],5,FALSE)</f>
        <v>Pudricion de la hoja</v>
      </c>
    </row>
    <row r="9186" spans="1:11" x14ac:dyDescent="0.2">
      <c r="A9186" s="1" t="s">
        <v>9059</v>
      </c>
      <c r="B9186" s="1" t="s">
        <v>9245</v>
      </c>
      <c r="C9186" s="1" t="s">
        <v>3330</v>
      </c>
      <c r="D9186" s="1" t="s">
        <v>9061</v>
      </c>
      <c r="E9186" s="1" t="s">
        <v>312</v>
      </c>
      <c r="F9186" s="1" t="s">
        <v>11181</v>
      </c>
      <c r="G9186" s="1" t="str">
        <f>VLOOKUP(Tabla1[[#This Row],[Planta]],Tabla3[],3,FALSE)</f>
        <v>Manzana</v>
      </c>
      <c r="H9186" s="1" t="str">
        <f>_xlfn.CONCAT(Tabla1[[#This Row],[Planta Español]],"_",IF(Tabla1[[#This Row],[Saludable]]="Si","Saludable","Enferma"))</f>
        <v>Manzana_Enferma</v>
      </c>
      <c r="I9186" s="1" t="str">
        <f>VLOOKUP(Tabla1[[#This Row],[Enfermedad Inglés]],Tabla3[[Enfermedad Inglés]:[Nombre Coloquial en TV]],3,FALSE)</f>
        <v>Pudrición negra</v>
      </c>
      <c r="J9186" s="1" t="str">
        <f>VLOOKUP(Tabla1[[#This Row],[Enfermedad Inglés]],Tabla3[[Enfermedad Inglés]:[Nombre Coloquial en TV]],4,FALSE)</f>
        <v>Pudrición del fruto</v>
      </c>
      <c r="K9186" s="1" t="str">
        <f>VLOOKUP(Tabla1[[#This Row],[Enfermedad Inglés]],Tabla3[[Enfermedad Inglés]:[Nombre Coloquial en TV]],5,FALSE)</f>
        <v>Pudricion de la hoja</v>
      </c>
    </row>
    <row r="9187" spans="1:11" x14ac:dyDescent="0.2">
      <c r="A9187" s="1" t="s">
        <v>9059</v>
      </c>
      <c r="B9187" s="1" t="s">
        <v>9246</v>
      </c>
      <c r="C9187" s="1" t="s">
        <v>3330</v>
      </c>
      <c r="D9187" s="1" t="s">
        <v>9061</v>
      </c>
      <c r="E9187" s="1" t="s">
        <v>312</v>
      </c>
      <c r="F9187" s="1" t="s">
        <v>11181</v>
      </c>
      <c r="G9187" s="1" t="str">
        <f>VLOOKUP(Tabla1[[#This Row],[Planta]],Tabla3[],3,FALSE)</f>
        <v>Manzana</v>
      </c>
      <c r="H9187" s="1" t="str">
        <f>_xlfn.CONCAT(Tabla1[[#This Row],[Planta Español]],"_",IF(Tabla1[[#This Row],[Saludable]]="Si","Saludable","Enferma"))</f>
        <v>Manzana_Enferma</v>
      </c>
      <c r="I9187" s="1" t="str">
        <f>VLOOKUP(Tabla1[[#This Row],[Enfermedad Inglés]],Tabla3[[Enfermedad Inglés]:[Nombre Coloquial en TV]],3,FALSE)</f>
        <v>Pudrición negra</v>
      </c>
      <c r="J9187" s="1" t="str">
        <f>VLOOKUP(Tabla1[[#This Row],[Enfermedad Inglés]],Tabla3[[Enfermedad Inglés]:[Nombre Coloquial en TV]],4,FALSE)</f>
        <v>Pudrición del fruto</v>
      </c>
      <c r="K9187" s="1" t="str">
        <f>VLOOKUP(Tabla1[[#This Row],[Enfermedad Inglés]],Tabla3[[Enfermedad Inglés]:[Nombre Coloquial en TV]],5,FALSE)</f>
        <v>Pudricion de la hoja</v>
      </c>
    </row>
    <row r="9188" spans="1:11" x14ac:dyDescent="0.2">
      <c r="A9188" s="1" t="s">
        <v>9059</v>
      </c>
      <c r="B9188" s="1" t="s">
        <v>9247</v>
      </c>
      <c r="C9188" s="1" t="s">
        <v>3330</v>
      </c>
      <c r="D9188" s="1" t="s">
        <v>9061</v>
      </c>
      <c r="E9188" s="1" t="s">
        <v>312</v>
      </c>
      <c r="F9188" s="1" t="s">
        <v>11181</v>
      </c>
      <c r="G9188" s="1" t="str">
        <f>VLOOKUP(Tabla1[[#This Row],[Planta]],Tabla3[],3,FALSE)</f>
        <v>Manzana</v>
      </c>
      <c r="H9188" s="1" t="str">
        <f>_xlfn.CONCAT(Tabla1[[#This Row],[Planta Español]],"_",IF(Tabla1[[#This Row],[Saludable]]="Si","Saludable","Enferma"))</f>
        <v>Manzana_Enferma</v>
      </c>
      <c r="I9188" s="1" t="str">
        <f>VLOOKUP(Tabla1[[#This Row],[Enfermedad Inglés]],Tabla3[[Enfermedad Inglés]:[Nombre Coloquial en TV]],3,FALSE)</f>
        <v>Pudrición negra</v>
      </c>
      <c r="J9188" s="1" t="str">
        <f>VLOOKUP(Tabla1[[#This Row],[Enfermedad Inglés]],Tabla3[[Enfermedad Inglés]:[Nombre Coloquial en TV]],4,FALSE)</f>
        <v>Pudrición del fruto</v>
      </c>
      <c r="K9188" s="1" t="str">
        <f>VLOOKUP(Tabla1[[#This Row],[Enfermedad Inglés]],Tabla3[[Enfermedad Inglés]:[Nombre Coloquial en TV]],5,FALSE)</f>
        <v>Pudricion de la hoja</v>
      </c>
    </row>
    <row r="9189" spans="1:11" x14ac:dyDescent="0.2">
      <c r="A9189" s="1" t="s">
        <v>9059</v>
      </c>
      <c r="B9189" s="1" t="s">
        <v>9248</v>
      </c>
      <c r="C9189" s="1" t="s">
        <v>3330</v>
      </c>
      <c r="D9189" s="1" t="s">
        <v>9061</v>
      </c>
      <c r="E9189" s="1" t="s">
        <v>312</v>
      </c>
      <c r="F9189" s="1" t="s">
        <v>11181</v>
      </c>
      <c r="G9189" s="1" t="str">
        <f>VLOOKUP(Tabla1[[#This Row],[Planta]],Tabla3[],3,FALSE)</f>
        <v>Manzana</v>
      </c>
      <c r="H9189" s="1" t="str">
        <f>_xlfn.CONCAT(Tabla1[[#This Row],[Planta Español]],"_",IF(Tabla1[[#This Row],[Saludable]]="Si","Saludable","Enferma"))</f>
        <v>Manzana_Enferma</v>
      </c>
      <c r="I9189" s="1" t="str">
        <f>VLOOKUP(Tabla1[[#This Row],[Enfermedad Inglés]],Tabla3[[Enfermedad Inglés]:[Nombre Coloquial en TV]],3,FALSE)</f>
        <v>Pudrición negra</v>
      </c>
      <c r="J9189" s="1" t="str">
        <f>VLOOKUP(Tabla1[[#This Row],[Enfermedad Inglés]],Tabla3[[Enfermedad Inglés]:[Nombre Coloquial en TV]],4,FALSE)</f>
        <v>Pudrición del fruto</v>
      </c>
      <c r="K9189" s="1" t="str">
        <f>VLOOKUP(Tabla1[[#This Row],[Enfermedad Inglés]],Tabla3[[Enfermedad Inglés]:[Nombre Coloquial en TV]],5,FALSE)</f>
        <v>Pudricion de la hoja</v>
      </c>
    </row>
    <row r="9190" spans="1:11" x14ac:dyDescent="0.2">
      <c r="A9190" s="1" t="s">
        <v>9059</v>
      </c>
      <c r="B9190" s="1" t="s">
        <v>9249</v>
      </c>
      <c r="C9190" s="1" t="s">
        <v>3330</v>
      </c>
      <c r="D9190" s="1" t="s">
        <v>9061</v>
      </c>
      <c r="E9190" s="1" t="s">
        <v>312</v>
      </c>
      <c r="F9190" s="1" t="s">
        <v>11181</v>
      </c>
      <c r="G9190" s="1" t="str">
        <f>VLOOKUP(Tabla1[[#This Row],[Planta]],Tabla3[],3,FALSE)</f>
        <v>Manzana</v>
      </c>
      <c r="H9190" s="1" t="str">
        <f>_xlfn.CONCAT(Tabla1[[#This Row],[Planta Español]],"_",IF(Tabla1[[#This Row],[Saludable]]="Si","Saludable","Enferma"))</f>
        <v>Manzana_Enferma</v>
      </c>
      <c r="I9190" s="1" t="str">
        <f>VLOOKUP(Tabla1[[#This Row],[Enfermedad Inglés]],Tabla3[[Enfermedad Inglés]:[Nombre Coloquial en TV]],3,FALSE)</f>
        <v>Pudrición negra</v>
      </c>
      <c r="J9190" s="1" t="str">
        <f>VLOOKUP(Tabla1[[#This Row],[Enfermedad Inglés]],Tabla3[[Enfermedad Inglés]:[Nombre Coloquial en TV]],4,FALSE)</f>
        <v>Pudrición del fruto</v>
      </c>
      <c r="K9190" s="1" t="str">
        <f>VLOOKUP(Tabla1[[#This Row],[Enfermedad Inglés]],Tabla3[[Enfermedad Inglés]:[Nombre Coloquial en TV]],5,FALSE)</f>
        <v>Pudricion de la hoja</v>
      </c>
    </row>
    <row r="9191" spans="1:11" x14ac:dyDescent="0.2">
      <c r="A9191" s="1" t="s">
        <v>9059</v>
      </c>
      <c r="B9191" s="1" t="s">
        <v>9250</v>
      </c>
      <c r="C9191" s="1" t="s">
        <v>3330</v>
      </c>
      <c r="D9191" s="1" t="s">
        <v>9061</v>
      </c>
      <c r="E9191" s="1" t="s">
        <v>312</v>
      </c>
      <c r="F9191" s="1" t="s">
        <v>11181</v>
      </c>
      <c r="G9191" s="1" t="str">
        <f>VLOOKUP(Tabla1[[#This Row],[Planta]],Tabla3[],3,FALSE)</f>
        <v>Manzana</v>
      </c>
      <c r="H9191" s="1" t="str">
        <f>_xlfn.CONCAT(Tabla1[[#This Row],[Planta Español]],"_",IF(Tabla1[[#This Row],[Saludable]]="Si","Saludable","Enferma"))</f>
        <v>Manzana_Enferma</v>
      </c>
      <c r="I9191" s="1" t="str">
        <f>VLOOKUP(Tabla1[[#This Row],[Enfermedad Inglés]],Tabla3[[Enfermedad Inglés]:[Nombre Coloquial en TV]],3,FALSE)</f>
        <v>Pudrición negra</v>
      </c>
      <c r="J9191" s="1" t="str">
        <f>VLOOKUP(Tabla1[[#This Row],[Enfermedad Inglés]],Tabla3[[Enfermedad Inglés]:[Nombre Coloquial en TV]],4,FALSE)</f>
        <v>Pudrición del fruto</v>
      </c>
      <c r="K9191" s="1" t="str">
        <f>VLOOKUP(Tabla1[[#This Row],[Enfermedad Inglés]],Tabla3[[Enfermedad Inglés]:[Nombre Coloquial en TV]],5,FALSE)</f>
        <v>Pudricion de la hoja</v>
      </c>
    </row>
    <row r="9192" spans="1:11" x14ac:dyDescent="0.2">
      <c r="A9192" s="1" t="s">
        <v>9059</v>
      </c>
      <c r="B9192" s="1" t="s">
        <v>9251</v>
      </c>
      <c r="C9192" s="1" t="s">
        <v>3330</v>
      </c>
      <c r="D9192" s="1" t="s">
        <v>9061</v>
      </c>
      <c r="E9192" s="1" t="s">
        <v>312</v>
      </c>
      <c r="F9192" s="1" t="s">
        <v>11181</v>
      </c>
      <c r="G9192" s="1" t="str">
        <f>VLOOKUP(Tabla1[[#This Row],[Planta]],Tabla3[],3,FALSE)</f>
        <v>Manzana</v>
      </c>
      <c r="H9192" s="1" t="str">
        <f>_xlfn.CONCAT(Tabla1[[#This Row],[Planta Español]],"_",IF(Tabla1[[#This Row],[Saludable]]="Si","Saludable","Enferma"))</f>
        <v>Manzana_Enferma</v>
      </c>
      <c r="I9192" s="1" t="str">
        <f>VLOOKUP(Tabla1[[#This Row],[Enfermedad Inglés]],Tabla3[[Enfermedad Inglés]:[Nombre Coloquial en TV]],3,FALSE)</f>
        <v>Pudrición negra</v>
      </c>
      <c r="J9192" s="1" t="str">
        <f>VLOOKUP(Tabla1[[#This Row],[Enfermedad Inglés]],Tabla3[[Enfermedad Inglés]:[Nombre Coloquial en TV]],4,FALSE)</f>
        <v>Pudrición del fruto</v>
      </c>
      <c r="K9192" s="1" t="str">
        <f>VLOOKUP(Tabla1[[#This Row],[Enfermedad Inglés]],Tabla3[[Enfermedad Inglés]:[Nombre Coloquial en TV]],5,FALSE)</f>
        <v>Pudricion de la hoja</v>
      </c>
    </row>
    <row r="9193" spans="1:11" x14ac:dyDescent="0.2">
      <c r="A9193" s="1" t="s">
        <v>9059</v>
      </c>
      <c r="B9193" s="1" t="s">
        <v>9252</v>
      </c>
      <c r="C9193" s="1" t="s">
        <v>3330</v>
      </c>
      <c r="D9193" s="1" t="s">
        <v>9061</v>
      </c>
      <c r="E9193" s="1" t="s">
        <v>312</v>
      </c>
      <c r="F9193" s="1" t="s">
        <v>11181</v>
      </c>
      <c r="G9193" s="1" t="str">
        <f>VLOOKUP(Tabla1[[#This Row],[Planta]],Tabla3[],3,FALSE)</f>
        <v>Manzana</v>
      </c>
      <c r="H9193" s="1" t="str">
        <f>_xlfn.CONCAT(Tabla1[[#This Row],[Planta Español]],"_",IF(Tabla1[[#This Row],[Saludable]]="Si","Saludable","Enferma"))</f>
        <v>Manzana_Enferma</v>
      </c>
      <c r="I9193" s="1" t="str">
        <f>VLOOKUP(Tabla1[[#This Row],[Enfermedad Inglés]],Tabla3[[Enfermedad Inglés]:[Nombre Coloquial en TV]],3,FALSE)</f>
        <v>Pudrición negra</v>
      </c>
      <c r="J9193" s="1" t="str">
        <f>VLOOKUP(Tabla1[[#This Row],[Enfermedad Inglés]],Tabla3[[Enfermedad Inglés]:[Nombre Coloquial en TV]],4,FALSE)</f>
        <v>Pudrición del fruto</v>
      </c>
      <c r="K9193" s="1" t="str">
        <f>VLOOKUP(Tabla1[[#This Row],[Enfermedad Inglés]],Tabla3[[Enfermedad Inglés]:[Nombre Coloquial en TV]],5,FALSE)</f>
        <v>Pudricion de la hoja</v>
      </c>
    </row>
    <row r="9194" spans="1:11" x14ac:dyDescent="0.2">
      <c r="A9194" s="1" t="s">
        <v>9059</v>
      </c>
      <c r="B9194" s="1" t="s">
        <v>9253</v>
      </c>
      <c r="C9194" s="1" t="s">
        <v>3330</v>
      </c>
      <c r="D9194" s="1" t="s">
        <v>9061</v>
      </c>
      <c r="E9194" s="1" t="s">
        <v>312</v>
      </c>
      <c r="F9194" s="1" t="s">
        <v>11181</v>
      </c>
      <c r="G9194" s="1" t="str">
        <f>VLOOKUP(Tabla1[[#This Row],[Planta]],Tabla3[],3,FALSE)</f>
        <v>Manzana</v>
      </c>
      <c r="H9194" s="1" t="str">
        <f>_xlfn.CONCAT(Tabla1[[#This Row],[Planta Español]],"_",IF(Tabla1[[#This Row],[Saludable]]="Si","Saludable","Enferma"))</f>
        <v>Manzana_Enferma</v>
      </c>
      <c r="I9194" s="1" t="str">
        <f>VLOOKUP(Tabla1[[#This Row],[Enfermedad Inglés]],Tabla3[[Enfermedad Inglés]:[Nombre Coloquial en TV]],3,FALSE)</f>
        <v>Pudrición negra</v>
      </c>
      <c r="J9194" s="1" t="str">
        <f>VLOOKUP(Tabla1[[#This Row],[Enfermedad Inglés]],Tabla3[[Enfermedad Inglés]:[Nombre Coloquial en TV]],4,FALSE)</f>
        <v>Pudrición del fruto</v>
      </c>
      <c r="K9194" s="1" t="str">
        <f>VLOOKUP(Tabla1[[#This Row],[Enfermedad Inglés]],Tabla3[[Enfermedad Inglés]:[Nombre Coloquial en TV]],5,FALSE)</f>
        <v>Pudricion de la hoja</v>
      </c>
    </row>
    <row r="9195" spans="1:11" x14ac:dyDescent="0.2">
      <c r="A9195" s="1" t="s">
        <v>9059</v>
      </c>
      <c r="B9195" s="1" t="s">
        <v>9254</v>
      </c>
      <c r="C9195" s="1" t="s">
        <v>3330</v>
      </c>
      <c r="D9195" s="1" t="s">
        <v>9061</v>
      </c>
      <c r="E9195" s="1" t="s">
        <v>312</v>
      </c>
      <c r="F9195" s="1" t="s">
        <v>11181</v>
      </c>
      <c r="G9195" s="1" t="str">
        <f>VLOOKUP(Tabla1[[#This Row],[Planta]],Tabla3[],3,FALSE)</f>
        <v>Manzana</v>
      </c>
      <c r="H9195" s="1" t="str">
        <f>_xlfn.CONCAT(Tabla1[[#This Row],[Planta Español]],"_",IF(Tabla1[[#This Row],[Saludable]]="Si","Saludable","Enferma"))</f>
        <v>Manzana_Enferma</v>
      </c>
      <c r="I9195" s="1" t="str">
        <f>VLOOKUP(Tabla1[[#This Row],[Enfermedad Inglés]],Tabla3[[Enfermedad Inglés]:[Nombre Coloquial en TV]],3,FALSE)</f>
        <v>Pudrición negra</v>
      </c>
      <c r="J9195" s="1" t="str">
        <f>VLOOKUP(Tabla1[[#This Row],[Enfermedad Inglés]],Tabla3[[Enfermedad Inglés]:[Nombre Coloquial en TV]],4,FALSE)</f>
        <v>Pudrición del fruto</v>
      </c>
      <c r="K9195" s="1" t="str">
        <f>VLOOKUP(Tabla1[[#This Row],[Enfermedad Inglés]],Tabla3[[Enfermedad Inglés]:[Nombre Coloquial en TV]],5,FALSE)</f>
        <v>Pudricion de la hoja</v>
      </c>
    </row>
    <row r="9196" spans="1:11" x14ac:dyDescent="0.2">
      <c r="A9196" s="1" t="s">
        <v>9059</v>
      </c>
      <c r="B9196" s="1" t="s">
        <v>9255</v>
      </c>
      <c r="C9196" s="1" t="s">
        <v>3330</v>
      </c>
      <c r="D9196" s="1" t="s">
        <v>9061</v>
      </c>
      <c r="E9196" s="1" t="s">
        <v>312</v>
      </c>
      <c r="F9196" s="1" t="s">
        <v>11181</v>
      </c>
      <c r="G9196" s="1" t="str">
        <f>VLOOKUP(Tabla1[[#This Row],[Planta]],Tabla3[],3,FALSE)</f>
        <v>Manzana</v>
      </c>
      <c r="H9196" s="1" t="str">
        <f>_xlfn.CONCAT(Tabla1[[#This Row],[Planta Español]],"_",IF(Tabla1[[#This Row],[Saludable]]="Si","Saludable","Enferma"))</f>
        <v>Manzana_Enferma</v>
      </c>
      <c r="I9196" s="1" t="str">
        <f>VLOOKUP(Tabla1[[#This Row],[Enfermedad Inglés]],Tabla3[[Enfermedad Inglés]:[Nombre Coloquial en TV]],3,FALSE)</f>
        <v>Pudrición negra</v>
      </c>
      <c r="J9196" s="1" t="str">
        <f>VLOOKUP(Tabla1[[#This Row],[Enfermedad Inglés]],Tabla3[[Enfermedad Inglés]:[Nombre Coloquial en TV]],4,FALSE)</f>
        <v>Pudrición del fruto</v>
      </c>
      <c r="K9196" s="1" t="str">
        <f>VLOOKUP(Tabla1[[#This Row],[Enfermedad Inglés]],Tabla3[[Enfermedad Inglés]:[Nombre Coloquial en TV]],5,FALSE)</f>
        <v>Pudricion de la hoja</v>
      </c>
    </row>
    <row r="9197" spans="1:11" x14ac:dyDescent="0.2">
      <c r="A9197" s="1" t="s">
        <v>9059</v>
      </c>
      <c r="B9197" s="1" t="s">
        <v>9256</v>
      </c>
      <c r="C9197" s="1" t="s">
        <v>3330</v>
      </c>
      <c r="D9197" s="1" t="s">
        <v>9061</v>
      </c>
      <c r="E9197" s="1" t="s">
        <v>312</v>
      </c>
      <c r="F9197" s="1" t="s">
        <v>11181</v>
      </c>
      <c r="G9197" s="1" t="str">
        <f>VLOOKUP(Tabla1[[#This Row],[Planta]],Tabla3[],3,FALSE)</f>
        <v>Manzana</v>
      </c>
      <c r="H9197" s="1" t="str">
        <f>_xlfn.CONCAT(Tabla1[[#This Row],[Planta Español]],"_",IF(Tabla1[[#This Row],[Saludable]]="Si","Saludable","Enferma"))</f>
        <v>Manzana_Enferma</v>
      </c>
      <c r="I9197" s="1" t="str">
        <f>VLOOKUP(Tabla1[[#This Row],[Enfermedad Inglés]],Tabla3[[Enfermedad Inglés]:[Nombre Coloquial en TV]],3,FALSE)</f>
        <v>Pudrición negra</v>
      </c>
      <c r="J9197" s="1" t="str">
        <f>VLOOKUP(Tabla1[[#This Row],[Enfermedad Inglés]],Tabla3[[Enfermedad Inglés]:[Nombre Coloquial en TV]],4,FALSE)</f>
        <v>Pudrición del fruto</v>
      </c>
      <c r="K9197" s="1" t="str">
        <f>VLOOKUP(Tabla1[[#This Row],[Enfermedad Inglés]],Tabla3[[Enfermedad Inglés]:[Nombre Coloquial en TV]],5,FALSE)</f>
        <v>Pudricion de la hoja</v>
      </c>
    </row>
    <row r="9198" spans="1:11" x14ac:dyDescent="0.2">
      <c r="A9198" s="1" t="s">
        <v>9059</v>
      </c>
      <c r="B9198" s="1" t="s">
        <v>9257</v>
      </c>
      <c r="C9198" s="1" t="s">
        <v>3330</v>
      </c>
      <c r="D9198" s="1" t="s">
        <v>9061</v>
      </c>
      <c r="E9198" s="1" t="s">
        <v>312</v>
      </c>
      <c r="F9198" s="1" t="s">
        <v>11181</v>
      </c>
      <c r="G9198" s="1" t="str">
        <f>VLOOKUP(Tabla1[[#This Row],[Planta]],Tabla3[],3,FALSE)</f>
        <v>Manzana</v>
      </c>
      <c r="H9198" s="1" t="str">
        <f>_xlfn.CONCAT(Tabla1[[#This Row],[Planta Español]],"_",IF(Tabla1[[#This Row],[Saludable]]="Si","Saludable","Enferma"))</f>
        <v>Manzana_Enferma</v>
      </c>
      <c r="I9198" s="1" t="str">
        <f>VLOOKUP(Tabla1[[#This Row],[Enfermedad Inglés]],Tabla3[[Enfermedad Inglés]:[Nombre Coloquial en TV]],3,FALSE)</f>
        <v>Pudrición negra</v>
      </c>
      <c r="J9198" s="1" t="str">
        <f>VLOOKUP(Tabla1[[#This Row],[Enfermedad Inglés]],Tabla3[[Enfermedad Inglés]:[Nombre Coloquial en TV]],4,FALSE)</f>
        <v>Pudrición del fruto</v>
      </c>
      <c r="K9198" s="1" t="str">
        <f>VLOOKUP(Tabla1[[#This Row],[Enfermedad Inglés]],Tabla3[[Enfermedad Inglés]:[Nombre Coloquial en TV]],5,FALSE)</f>
        <v>Pudricion de la hoja</v>
      </c>
    </row>
    <row r="9199" spans="1:11" x14ac:dyDescent="0.2">
      <c r="A9199" s="1" t="s">
        <v>9059</v>
      </c>
      <c r="B9199" s="1" t="s">
        <v>9258</v>
      </c>
      <c r="C9199" s="1" t="s">
        <v>3330</v>
      </c>
      <c r="D9199" s="1" t="s">
        <v>9061</v>
      </c>
      <c r="E9199" s="1" t="s">
        <v>312</v>
      </c>
      <c r="F9199" s="1" t="s">
        <v>11181</v>
      </c>
      <c r="G9199" s="1" t="str">
        <f>VLOOKUP(Tabla1[[#This Row],[Planta]],Tabla3[],3,FALSE)</f>
        <v>Manzana</v>
      </c>
      <c r="H9199" s="1" t="str">
        <f>_xlfn.CONCAT(Tabla1[[#This Row],[Planta Español]],"_",IF(Tabla1[[#This Row],[Saludable]]="Si","Saludable","Enferma"))</f>
        <v>Manzana_Enferma</v>
      </c>
      <c r="I9199" s="1" t="str">
        <f>VLOOKUP(Tabla1[[#This Row],[Enfermedad Inglés]],Tabla3[[Enfermedad Inglés]:[Nombre Coloquial en TV]],3,FALSE)</f>
        <v>Pudrición negra</v>
      </c>
      <c r="J9199" s="1" t="str">
        <f>VLOOKUP(Tabla1[[#This Row],[Enfermedad Inglés]],Tabla3[[Enfermedad Inglés]:[Nombre Coloquial en TV]],4,FALSE)</f>
        <v>Pudrición del fruto</v>
      </c>
      <c r="K9199" s="1" t="str">
        <f>VLOOKUP(Tabla1[[#This Row],[Enfermedad Inglés]],Tabla3[[Enfermedad Inglés]:[Nombre Coloquial en TV]],5,FALSE)</f>
        <v>Pudricion de la hoja</v>
      </c>
    </row>
    <row r="9200" spans="1:11" x14ac:dyDescent="0.2">
      <c r="A9200" s="1" t="s">
        <v>9059</v>
      </c>
      <c r="B9200" s="1" t="s">
        <v>9259</v>
      </c>
      <c r="C9200" s="1" t="s">
        <v>3330</v>
      </c>
      <c r="D9200" s="1" t="s">
        <v>9061</v>
      </c>
      <c r="E9200" s="1" t="s">
        <v>312</v>
      </c>
      <c r="F9200" s="1" t="s">
        <v>11181</v>
      </c>
      <c r="G9200" s="1" t="str">
        <f>VLOOKUP(Tabla1[[#This Row],[Planta]],Tabla3[],3,FALSE)</f>
        <v>Manzana</v>
      </c>
      <c r="H9200" s="1" t="str">
        <f>_xlfn.CONCAT(Tabla1[[#This Row],[Planta Español]],"_",IF(Tabla1[[#This Row],[Saludable]]="Si","Saludable","Enferma"))</f>
        <v>Manzana_Enferma</v>
      </c>
      <c r="I9200" s="1" t="str">
        <f>VLOOKUP(Tabla1[[#This Row],[Enfermedad Inglés]],Tabla3[[Enfermedad Inglés]:[Nombre Coloquial en TV]],3,FALSE)</f>
        <v>Pudrición negra</v>
      </c>
      <c r="J9200" s="1" t="str">
        <f>VLOOKUP(Tabla1[[#This Row],[Enfermedad Inglés]],Tabla3[[Enfermedad Inglés]:[Nombre Coloquial en TV]],4,FALSE)</f>
        <v>Pudrición del fruto</v>
      </c>
      <c r="K9200" s="1" t="str">
        <f>VLOOKUP(Tabla1[[#This Row],[Enfermedad Inglés]],Tabla3[[Enfermedad Inglés]:[Nombre Coloquial en TV]],5,FALSE)</f>
        <v>Pudricion de la hoja</v>
      </c>
    </row>
    <row r="9201" spans="1:11" x14ac:dyDescent="0.2">
      <c r="A9201" s="1" t="s">
        <v>9059</v>
      </c>
      <c r="B9201" s="1" t="s">
        <v>9260</v>
      </c>
      <c r="C9201" s="1" t="s">
        <v>3330</v>
      </c>
      <c r="D9201" s="1" t="s">
        <v>9061</v>
      </c>
      <c r="E9201" s="1" t="s">
        <v>312</v>
      </c>
      <c r="F9201" s="1" t="s">
        <v>11181</v>
      </c>
      <c r="G9201" s="1" t="str">
        <f>VLOOKUP(Tabla1[[#This Row],[Planta]],Tabla3[],3,FALSE)</f>
        <v>Manzana</v>
      </c>
      <c r="H9201" s="1" t="str">
        <f>_xlfn.CONCAT(Tabla1[[#This Row],[Planta Español]],"_",IF(Tabla1[[#This Row],[Saludable]]="Si","Saludable","Enferma"))</f>
        <v>Manzana_Enferma</v>
      </c>
      <c r="I9201" s="1" t="str">
        <f>VLOOKUP(Tabla1[[#This Row],[Enfermedad Inglés]],Tabla3[[Enfermedad Inglés]:[Nombre Coloquial en TV]],3,FALSE)</f>
        <v>Pudrición negra</v>
      </c>
      <c r="J9201" s="1" t="str">
        <f>VLOOKUP(Tabla1[[#This Row],[Enfermedad Inglés]],Tabla3[[Enfermedad Inglés]:[Nombre Coloquial en TV]],4,FALSE)</f>
        <v>Pudrición del fruto</v>
      </c>
      <c r="K9201" s="1" t="str">
        <f>VLOOKUP(Tabla1[[#This Row],[Enfermedad Inglés]],Tabla3[[Enfermedad Inglés]:[Nombre Coloquial en TV]],5,FALSE)</f>
        <v>Pudricion de la hoja</v>
      </c>
    </row>
    <row r="9202" spans="1:11" x14ac:dyDescent="0.2">
      <c r="A9202" s="1" t="s">
        <v>9059</v>
      </c>
      <c r="B9202" s="1" t="s">
        <v>9261</v>
      </c>
      <c r="C9202" s="1" t="s">
        <v>3330</v>
      </c>
      <c r="D9202" s="1" t="s">
        <v>9061</v>
      </c>
      <c r="E9202" s="1" t="s">
        <v>312</v>
      </c>
      <c r="F9202" s="1" t="s">
        <v>11181</v>
      </c>
      <c r="G9202" s="1" t="str">
        <f>VLOOKUP(Tabla1[[#This Row],[Planta]],Tabla3[],3,FALSE)</f>
        <v>Manzana</v>
      </c>
      <c r="H9202" s="1" t="str">
        <f>_xlfn.CONCAT(Tabla1[[#This Row],[Planta Español]],"_",IF(Tabla1[[#This Row],[Saludable]]="Si","Saludable","Enferma"))</f>
        <v>Manzana_Enferma</v>
      </c>
      <c r="I9202" s="1" t="str">
        <f>VLOOKUP(Tabla1[[#This Row],[Enfermedad Inglés]],Tabla3[[Enfermedad Inglés]:[Nombre Coloquial en TV]],3,FALSE)</f>
        <v>Pudrición negra</v>
      </c>
      <c r="J9202" s="1" t="str">
        <f>VLOOKUP(Tabla1[[#This Row],[Enfermedad Inglés]],Tabla3[[Enfermedad Inglés]:[Nombre Coloquial en TV]],4,FALSE)</f>
        <v>Pudrición del fruto</v>
      </c>
      <c r="K9202" s="1" t="str">
        <f>VLOOKUP(Tabla1[[#This Row],[Enfermedad Inglés]],Tabla3[[Enfermedad Inglés]:[Nombre Coloquial en TV]],5,FALSE)</f>
        <v>Pudricion de la hoja</v>
      </c>
    </row>
    <row r="9203" spans="1:11" x14ac:dyDescent="0.2">
      <c r="A9203" s="1" t="s">
        <v>9059</v>
      </c>
      <c r="B9203" s="1" t="s">
        <v>9262</v>
      </c>
      <c r="C9203" s="1" t="s">
        <v>3330</v>
      </c>
      <c r="D9203" s="1" t="s">
        <v>9061</v>
      </c>
      <c r="E9203" s="1" t="s">
        <v>312</v>
      </c>
      <c r="F9203" s="1" t="s">
        <v>11181</v>
      </c>
      <c r="G9203" s="1" t="str">
        <f>VLOOKUP(Tabla1[[#This Row],[Planta]],Tabla3[],3,FALSE)</f>
        <v>Manzana</v>
      </c>
      <c r="H9203" s="1" t="str">
        <f>_xlfn.CONCAT(Tabla1[[#This Row],[Planta Español]],"_",IF(Tabla1[[#This Row],[Saludable]]="Si","Saludable","Enferma"))</f>
        <v>Manzana_Enferma</v>
      </c>
      <c r="I9203" s="1" t="str">
        <f>VLOOKUP(Tabla1[[#This Row],[Enfermedad Inglés]],Tabla3[[Enfermedad Inglés]:[Nombre Coloquial en TV]],3,FALSE)</f>
        <v>Pudrición negra</v>
      </c>
      <c r="J9203" s="1" t="str">
        <f>VLOOKUP(Tabla1[[#This Row],[Enfermedad Inglés]],Tabla3[[Enfermedad Inglés]:[Nombre Coloquial en TV]],4,FALSE)</f>
        <v>Pudrición del fruto</v>
      </c>
      <c r="K9203" s="1" t="str">
        <f>VLOOKUP(Tabla1[[#This Row],[Enfermedad Inglés]],Tabla3[[Enfermedad Inglés]:[Nombre Coloquial en TV]],5,FALSE)</f>
        <v>Pudricion de la hoja</v>
      </c>
    </row>
    <row r="9204" spans="1:11" x14ac:dyDescent="0.2">
      <c r="A9204" s="1" t="s">
        <v>9059</v>
      </c>
      <c r="B9204" s="1" t="s">
        <v>9263</v>
      </c>
      <c r="C9204" s="1" t="s">
        <v>3330</v>
      </c>
      <c r="D9204" s="1" t="s">
        <v>9061</v>
      </c>
      <c r="E9204" s="1" t="s">
        <v>312</v>
      </c>
      <c r="F9204" s="1" t="s">
        <v>11181</v>
      </c>
      <c r="G9204" s="1" t="str">
        <f>VLOOKUP(Tabla1[[#This Row],[Planta]],Tabla3[],3,FALSE)</f>
        <v>Manzana</v>
      </c>
      <c r="H9204" s="1" t="str">
        <f>_xlfn.CONCAT(Tabla1[[#This Row],[Planta Español]],"_",IF(Tabla1[[#This Row],[Saludable]]="Si","Saludable","Enferma"))</f>
        <v>Manzana_Enferma</v>
      </c>
      <c r="I9204" s="1" t="str">
        <f>VLOOKUP(Tabla1[[#This Row],[Enfermedad Inglés]],Tabla3[[Enfermedad Inglés]:[Nombre Coloquial en TV]],3,FALSE)</f>
        <v>Pudrición negra</v>
      </c>
      <c r="J9204" s="1" t="str">
        <f>VLOOKUP(Tabla1[[#This Row],[Enfermedad Inglés]],Tabla3[[Enfermedad Inglés]:[Nombre Coloquial en TV]],4,FALSE)</f>
        <v>Pudrición del fruto</v>
      </c>
      <c r="K9204" s="1" t="str">
        <f>VLOOKUP(Tabla1[[#This Row],[Enfermedad Inglés]],Tabla3[[Enfermedad Inglés]:[Nombre Coloquial en TV]],5,FALSE)</f>
        <v>Pudricion de la hoja</v>
      </c>
    </row>
    <row r="9205" spans="1:11" x14ac:dyDescent="0.2">
      <c r="A9205" s="1" t="s">
        <v>9059</v>
      </c>
      <c r="B9205" s="1" t="s">
        <v>9264</v>
      </c>
      <c r="C9205" s="1" t="s">
        <v>3330</v>
      </c>
      <c r="D9205" s="1" t="s">
        <v>9061</v>
      </c>
      <c r="E9205" s="1" t="s">
        <v>312</v>
      </c>
      <c r="F9205" s="1" t="s">
        <v>11181</v>
      </c>
      <c r="G9205" s="1" t="str">
        <f>VLOOKUP(Tabla1[[#This Row],[Planta]],Tabla3[],3,FALSE)</f>
        <v>Manzana</v>
      </c>
      <c r="H9205" s="1" t="str">
        <f>_xlfn.CONCAT(Tabla1[[#This Row],[Planta Español]],"_",IF(Tabla1[[#This Row],[Saludable]]="Si","Saludable","Enferma"))</f>
        <v>Manzana_Enferma</v>
      </c>
      <c r="I9205" s="1" t="str">
        <f>VLOOKUP(Tabla1[[#This Row],[Enfermedad Inglés]],Tabla3[[Enfermedad Inglés]:[Nombre Coloquial en TV]],3,FALSE)</f>
        <v>Pudrición negra</v>
      </c>
      <c r="J9205" s="1" t="str">
        <f>VLOOKUP(Tabla1[[#This Row],[Enfermedad Inglés]],Tabla3[[Enfermedad Inglés]:[Nombre Coloquial en TV]],4,FALSE)</f>
        <v>Pudrición del fruto</v>
      </c>
      <c r="K9205" s="1" t="str">
        <f>VLOOKUP(Tabla1[[#This Row],[Enfermedad Inglés]],Tabla3[[Enfermedad Inglés]:[Nombre Coloquial en TV]],5,FALSE)</f>
        <v>Pudricion de la hoja</v>
      </c>
    </row>
    <row r="9206" spans="1:11" x14ac:dyDescent="0.2">
      <c r="A9206" s="1" t="s">
        <v>9059</v>
      </c>
      <c r="B9206" s="1" t="s">
        <v>9265</v>
      </c>
      <c r="C9206" s="1" t="s">
        <v>3330</v>
      </c>
      <c r="D9206" s="1" t="s">
        <v>9061</v>
      </c>
      <c r="E9206" s="1" t="s">
        <v>312</v>
      </c>
      <c r="F9206" s="1" t="s">
        <v>11181</v>
      </c>
      <c r="G9206" s="1" t="str">
        <f>VLOOKUP(Tabla1[[#This Row],[Planta]],Tabla3[],3,FALSE)</f>
        <v>Manzana</v>
      </c>
      <c r="H9206" s="1" t="str">
        <f>_xlfn.CONCAT(Tabla1[[#This Row],[Planta Español]],"_",IF(Tabla1[[#This Row],[Saludable]]="Si","Saludable","Enferma"))</f>
        <v>Manzana_Enferma</v>
      </c>
      <c r="I9206" s="1" t="str">
        <f>VLOOKUP(Tabla1[[#This Row],[Enfermedad Inglés]],Tabla3[[Enfermedad Inglés]:[Nombre Coloquial en TV]],3,FALSE)</f>
        <v>Pudrición negra</v>
      </c>
      <c r="J9206" s="1" t="str">
        <f>VLOOKUP(Tabla1[[#This Row],[Enfermedad Inglés]],Tabla3[[Enfermedad Inglés]:[Nombre Coloquial en TV]],4,FALSE)</f>
        <v>Pudrición del fruto</v>
      </c>
      <c r="K9206" s="1" t="str">
        <f>VLOOKUP(Tabla1[[#This Row],[Enfermedad Inglés]],Tabla3[[Enfermedad Inglés]:[Nombre Coloquial en TV]],5,FALSE)</f>
        <v>Pudricion de la hoja</v>
      </c>
    </row>
    <row r="9207" spans="1:11" x14ac:dyDescent="0.2">
      <c r="A9207" s="1" t="s">
        <v>9059</v>
      </c>
      <c r="B9207" s="1" t="s">
        <v>9266</v>
      </c>
      <c r="C9207" s="1" t="s">
        <v>3330</v>
      </c>
      <c r="D9207" s="1" t="s">
        <v>9061</v>
      </c>
      <c r="E9207" s="1" t="s">
        <v>312</v>
      </c>
      <c r="F9207" s="1" t="s">
        <v>11181</v>
      </c>
      <c r="G9207" s="1" t="str">
        <f>VLOOKUP(Tabla1[[#This Row],[Planta]],Tabla3[],3,FALSE)</f>
        <v>Manzana</v>
      </c>
      <c r="H9207" s="1" t="str">
        <f>_xlfn.CONCAT(Tabla1[[#This Row],[Planta Español]],"_",IF(Tabla1[[#This Row],[Saludable]]="Si","Saludable","Enferma"))</f>
        <v>Manzana_Enferma</v>
      </c>
      <c r="I9207" s="1" t="str">
        <f>VLOOKUP(Tabla1[[#This Row],[Enfermedad Inglés]],Tabla3[[Enfermedad Inglés]:[Nombre Coloquial en TV]],3,FALSE)</f>
        <v>Pudrición negra</v>
      </c>
      <c r="J9207" s="1" t="str">
        <f>VLOOKUP(Tabla1[[#This Row],[Enfermedad Inglés]],Tabla3[[Enfermedad Inglés]:[Nombre Coloquial en TV]],4,FALSE)</f>
        <v>Pudrición del fruto</v>
      </c>
      <c r="K9207" s="1" t="str">
        <f>VLOOKUP(Tabla1[[#This Row],[Enfermedad Inglés]],Tabla3[[Enfermedad Inglés]:[Nombre Coloquial en TV]],5,FALSE)</f>
        <v>Pudricion de la hoja</v>
      </c>
    </row>
    <row r="9208" spans="1:11" x14ac:dyDescent="0.2">
      <c r="A9208" s="1" t="s">
        <v>9059</v>
      </c>
      <c r="B9208" s="1" t="s">
        <v>9267</v>
      </c>
      <c r="C9208" s="1" t="s">
        <v>3330</v>
      </c>
      <c r="D9208" s="1" t="s">
        <v>9061</v>
      </c>
      <c r="E9208" s="1" t="s">
        <v>312</v>
      </c>
      <c r="F9208" s="1" t="s">
        <v>11181</v>
      </c>
      <c r="G9208" s="1" t="str">
        <f>VLOOKUP(Tabla1[[#This Row],[Planta]],Tabla3[],3,FALSE)</f>
        <v>Manzana</v>
      </c>
      <c r="H9208" s="1" t="str">
        <f>_xlfn.CONCAT(Tabla1[[#This Row],[Planta Español]],"_",IF(Tabla1[[#This Row],[Saludable]]="Si","Saludable","Enferma"))</f>
        <v>Manzana_Enferma</v>
      </c>
      <c r="I9208" s="1" t="str">
        <f>VLOOKUP(Tabla1[[#This Row],[Enfermedad Inglés]],Tabla3[[Enfermedad Inglés]:[Nombre Coloquial en TV]],3,FALSE)</f>
        <v>Pudrición negra</v>
      </c>
      <c r="J9208" s="1" t="str">
        <f>VLOOKUP(Tabla1[[#This Row],[Enfermedad Inglés]],Tabla3[[Enfermedad Inglés]:[Nombre Coloquial en TV]],4,FALSE)</f>
        <v>Pudrición del fruto</v>
      </c>
      <c r="K9208" s="1" t="str">
        <f>VLOOKUP(Tabla1[[#This Row],[Enfermedad Inglés]],Tabla3[[Enfermedad Inglés]:[Nombre Coloquial en TV]],5,FALSE)</f>
        <v>Pudricion de la hoja</v>
      </c>
    </row>
    <row r="9209" spans="1:11" x14ac:dyDescent="0.2">
      <c r="A9209" s="1" t="s">
        <v>9059</v>
      </c>
      <c r="B9209" s="1" t="s">
        <v>9268</v>
      </c>
      <c r="C9209" s="1" t="s">
        <v>3330</v>
      </c>
      <c r="D9209" s="1" t="s">
        <v>9061</v>
      </c>
      <c r="E9209" s="1" t="s">
        <v>312</v>
      </c>
      <c r="F9209" s="1" t="s">
        <v>11181</v>
      </c>
      <c r="G9209" s="1" t="str">
        <f>VLOOKUP(Tabla1[[#This Row],[Planta]],Tabla3[],3,FALSE)</f>
        <v>Manzana</v>
      </c>
      <c r="H9209" s="1" t="str">
        <f>_xlfn.CONCAT(Tabla1[[#This Row],[Planta Español]],"_",IF(Tabla1[[#This Row],[Saludable]]="Si","Saludable","Enferma"))</f>
        <v>Manzana_Enferma</v>
      </c>
      <c r="I9209" s="1" t="str">
        <f>VLOOKUP(Tabla1[[#This Row],[Enfermedad Inglés]],Tabla3[[Enfermedad Inglés]:[Nombre Coloquial en TV]],3,FALSE)</f>
        <v>Pudrición negra</v>
      </c>
      <c r="J9209" s="1" t="str">
        <f>VLOOKUP(Tabla1[[#This Row],[Enfermedad Inglés]],Tabla3[[Enfermedad Inglés]:[Nombre Coloquial en TV]],4,FALSE)</f>
        <v>Pudrición del fruto</v>
      </c>
      <c r="K9209" s="1" t="str">
        <f>VLOOKUP(Tabla1[[#This Row],[Enfermedad Inglés]],Tabla3[[Enfermedad Inglés]:[Nombre Coloquial en TV]],5,FALSE)</f>
        <v>Pudricion de la hoja</v>
      </c>
    </row>
    <row r="9210" spans="1:11" x14ac:dyDescent="0.2">
      <c r="A9210" s="1" t="s">
        <v>9059</v>
      </c>
      <c r="B9210" s="1" t="s">
        <v>9269</v>
      </c>
      <c r="C9210" s="1" t="s">
        <v>3330</v>
      </c>
      <c r="D9210" s="1" t="s">
        <v>9061</v>
      </c>
      <c r="E9210" s="1" t="s">
        <v>312</v>
      </c>
      <c r="F9210" s="1" t="s">
        <v>11181</v>
      </c>
      <c r="G9210" s="1" t="str">
        <f>VLOOKUP(Tabla1[[#This Row],[Planta]],Tabla3[],3,FALSE)</f>
        <v>Manzana</v>
      </c>
      <c r="H9210" s="1" t="str">
        <f>_xlfn.CONCAT(Tabla1[[#This Row],[Planta Español]],"_",IF(Tabla1[[#This Row],[Saludable]]="Si","Saludable","Enferma"))</f>
        <v>Manzana_Enferma</v>
      </c>
      <c r="I9210" s="1" t="str">
        <f>VLOOKUP(Tabla1[[#This Row],[Enfermedad Inglés]],Tabla3[[Enfermedad Inglés]:[Nombre Coloquial en TV]],3,FALSE)</f>
        <v>Pudrición negra</v>
      </c>
      <c r="J9210" s="1" t="str">
        <f>VLOOKUP(Tabla1[[#This Row],[Enfermedad Inglés]],Tabla3[[Enfermedad Inglés]:[Nombre Coloquial en TV]],4,FALSE)</f>
        <v>Pudrición del fruto</v>
      </c>
      <c r="K9210" s="1" t="str">
        <f>VLOOKUP(Tabla1[[#This Row],[Enfermedad Inglés]],Tabla3[[Enfermedad Inglés]:[Nombre Coloquial en TV]],5,FALSE)</f>
        <v>Pudricion de la hoja</v>
      </c>
    </row>
    <row r="9211" spans="1:11" x14ac:dyDescent="0.2">
      <c r="A9211" s="1" t="s">
        <v>9059</v>
      </c>
      <c r="B9211" s="1" t="s">
        <v>9270</v>
      </c>
      <c r="C9211" s="1" t="s">
        <v>3330</v>
      </c>
      <c r="D9211" s="1" t="s">
        <v>9061</v>
      </c>
      <c r="E9211" s="1" t="s">
        <v>312</v>
      </c>
      <c r="F9211" s="1" t="s">
        <v>11181</v>
      </c>
      <c r="G9211" s="1" t="str">
        <f>VLOOKUP(Tabla1[[#This Row],[Planta]],Tabla3[],3,FALSE)</f>
        <v>Manzana</v>
      </c>
      <c r="H9211" s="1" t="str">
        <f>_xlfn.CONCAT(Tabla1[[#This Row],[Planta Español]],"_",IF(Tabla1[[#This Row],[Saludable]]="Si","Saludable","Enferma"))</f>
        <v>Manzana_Enferma</v>
      </c>
      <c r="I9211" s="1" t="str">
        <f>VLOOKUP(Tabla1[[#This Row],[Enfermedad Inglés]],Tabla3[[Enfermedad Inglés]:[Nombre Coloquial en TV]],3,FALSE)</f>
        <v>Pudrición negra</v>
      </c>
      <c r="J9211" s="1" t="str">
        <f>VLOOKUP(Tabla1[[#This Row],[Enfermedad Inglés]],Tabla3[[Enfermedad Inglés]:[Nombre Coloquial en TV]],4,FALSE)</f>
        <v>Pudrición del fruto</v>
      </c>
      <c r="K9211" s="1" t="str">
        <f>VLOOKUP(Tabla1[[#This Row],[Enfermedad Inglés]],Tabla3[[Enfermedad Inglés]:[Nombre Coloquial en TV]],5,FALSE)</f>
        <v>Pudricion de la hoja</v>
      </c>
    </row>
    <row r="9212" spans="1:11" x14ac:dyDescent="0.2">
      <c r="A9212" s="1" t="s">
        <v>9059</v>
      </c>
      <c r="B9212" s="1" t="s">
        <v>9271</v>
      </c>
      <c r="C9212" s="1" t="s">
        <v>3330</v>
      </c>
      <c r="D9212" s="1" t="s">
        <v>9061</v>
      </c>
      <c r="E9212" s="1" t="s">
        <v>312</v>
      </c>
      <c r="F9212" s="1" t="s">
        <v>11181</v>
      </c>
      <c r="G9212" s="1" t="str">
        <f>VLOOKUP(Tabla1[[#This Row],[Planta]],Tabla3[],3,FALSE)</f>
        <v>Manzana</v>
      </c>
      <c r="H9212" s="1" t="str">
        <f>_xlfn.CONCAT(Tabla1[[#This Row],[Planta Español]],"_",IF(Tabla1[[#This Row],[Saludable]]="Si","Saludable","Enferma"))</f>
        <v>Manzana_Enferma</v>
      </c>
      <c r="I9212" s="1" t="str">
        <f>VLOOKUP(Tabla1[[#This Row],[Enfermedad Inglés]],Tabla3[[Enfermedad Inglés]:[Nombre Coloquial en TV]],3,FALSE)</f>
        <v>Pudrición negra</v>
      </c>
      <c r="J9212" s="1" t="str">
        <f>VLOOKUP(Tabla1[[#This Row],[Enfermedad Inglés]],Tabla3[[Enfermedad Inglés]:[Nombre Coloquial en TV]],4,FALSE)</f>
        <v>Pudrición del fruto</v>
      </c>
      <c r="K9212" s="1" t="str">
        <f>VLOOKUP(Tabla1[[#This Row],[Enfermedad Inglés]],Tabla3[[Enfermedad Inglés]:[Nombre Coloquial en TV]],5,FALSE)</f>
        <v>Pudricion de la hoja</v>
      </c>
    </row>
    <row r="9213" spans="1:11" x14ac:dyDescent="0.2">
      <c r="A9213" s="1" t="s">
        <v>9059</v>
      </c>
      <c r="B9213" s="1" t="s">
        <v>9272</v>
      </c>
      <c r="C9213" s="1" t="s">
        <v>3330</v>
      </c>
      <c r="D9213" s="1" t="s">
        <v>9061</v>
      </c>
      <c r="E9213" s="1" t="s">
        <v>312</v>
      </c>
      <c r="F9213" s="1" t="s">
        <v>11181</v>
      </c>
      <c r="G9213" s="1" t="str">
        <f>VLOOKUP(Tabla1[[#This Row],[Planta]],Tabla3[],3,FALSE)</f>
        <v>Manzana</v>
      </c>
      <c r="H9213" s="1" t="str">
        <f>_xlfn.CONCAT(Tabla1[[#This Row],[Planta Español]],"_",IF(Tabla1[[#This Row],[Saludable]]="Si","Saludable","Enferma"))</f>
        <v>Manzana_Enferma</v>
      </c>
      <c r="I9213" s="1" t="str">
        <f>VLOOKUP(Tabla1[[#This Row],[Enfermedad Inglés]],Tabla3[[Enfermedad Inglés]:[Nombre Coloquial en TV]],3,FALSE)</f>
        <v>Pudrición negra</v>
      </c>
      <c r="J9213" s="1" t="str">
        <f>VLOOKUP(Tabla1[[#This Row],[Enfermedad Inglés]],Tabla3[[Enfermedad Inglés]:[Nombre Coloquial en TV]],4,FALSE)</f>
        <v>Pudrición del fruto</v>
      </c>
      <c r="K9213" s="1" t="str">
        <f>VLOOKUP(Tabla1[[#This Row],[Enfermedad Inglés]],Tabla3[[Enfermedad Inglés]:[Nombre Coloquial en TV]],5,FALSE)</f>
        <v>Pudricion de la hoja</v>
      </c>
    </row>
    <row r="9214" spans="1:11" x14ac:dyDescent="0.2">
      <c r="A9214" s="1" t="s">
        <v>9059</v>
      </c>
      <c r="B9214" s="1" t="s">
        <v>9273</v>
      </c>
      <c r="C9214" s="1" t="s">
        <v>3330</v>
      </c>
      <c r="D9214" s="1" t="s">
        <v>9061</v>
      </c>
      <c r="E9214" s="1" t="s">
        <v>312</v>
      </c>
      <c r="F9214" s="1" t="s">
        <v>11181</v>
      </c>
      <c r="G9214" s="1" t="str">
        <f>VLOOKUP(Tabla1[[#This Row],[Planta]],Tabla3[],3,FALSE)</f>
        <v>Manzana</v>
      </c>
      <c r="H9214" s="1" t="str">
        <f>_xlfn.CONCAT(Tabla1[[#This Row],[Planta Español]],"_",IF(Tabla1[[#This Row],[Saludable]]="Si","Saludable","Enferma"))</f>
        <v>Manzana_Enferma</v>
      </c>
      <c r="I9214" s="1" t="str">
        <f>VLOOKUP(Tabla1[[#This Row],[Enfermedad Inglés]],Tabla3[[Enfermedad Inglés]:[Nombre Coloquial en TV]],3,FALSE)</f>
        <v>Pudrición negra</v>
      </c>
      <c r="J9214" s="1" t="str">
        <f>VLOOKUP(Tabla1[[#This Row],[Enfermedad Inglés]],Tabla3[[Enfermedad Inglés]:[Nombre Coloquial en TV]],4,FALSE)</f>
        <v>Pudrición del fruto</v>
      </c>
      <c r="K9214" s="1" t="str">
        <f>VLOOKUP(Tabla1[[#This Row],[Enfermedad Inglés]],Tabla3[[Enfermedad Inglés]:[Nombre Coloquial en TV]],5,FALSE)</f>
        <v>Pudricion de la hoja</v>
      </c>
    </row>
    <row r="9215" spans="1:11" x14ac:dyDescent="0.2">
      <c r="A9215" s="1" t="s">
        <v>9059</v>
      </c>
      <c r="B9215" s="1" t="s">
        <v>9274</v>
      </c>
      <c r="C9215" s="1" t="s">
        <v>3330</v>
      </c>
      <c r="D9215" s="1" t="s">
        <v>9061</v>
      </c>
      <c r="E9215" s="1" t="s">
        <v>312</v>
      </c>
      <c r="F9215" s="1" t="s">
        <v>11181</v>
      </c>
      <c r="G9215" s="1" t="str">
        <f>VLOOKUP(Tabla1[[#This Row],[Planta]],Tabla3[],3,FALSE)</f>
        <v>Manzana</v>
      </c>
      <c r="H9215" s="1" t="str">
        <f>_xlfn.CONCAT(Tabla1[[#This Row],[Planta Español]],"_",IF(Tabla1[[#This Row],[Saludable]]="Si","Saludable","Enferma"))</f>
        <v>Manzana_Enferma</v>
      </c>
      <c r="I9215" s="1" t="str">
        <f>VLOOKUP(Tabla1[[#This Row],[Enfermedad Inglés]],Tabla3[[Enfermedad Inglés]:[Nombre Coloquial en TV]],3,FALSE)</f>
        <v>Pudrición negra</v>
      </c>
      <c r="J9215" s="1" t="str">
        <f>VLOOKUP(Tabla1[[#This Row],[Enfermedad Inglés]],Tabla3[[Enfermedad Inglés]:[Nombre Coloquial en TV]],4,FALSE)</f>
        <v>Pudrición del fruto</v>
      </c>
      <c r="K9215" s="1" t="str">
        <f>VLOOKUP(Tabla1[[#This Row],[Enfermedad Inglés]],Tabla3[[Enfermedad Inglés]:[Nombre Coloquial en TV]],5,FALSE)</f>
        <v>Pudricion de la hoja</v>
      </c>
    </row>
    <row r="9216" spans="1:11" x14ac:dyDescent="0.2">
      <c r="A9216" s="1" t="s">
        <v>9059</v>
      </c>
      <c r="B9216" s="1" t="s">
        <v>9275</v>
      </c>
      <c r="C9216" s="1" t="s">
        <v>3330</v>
      </c>
      <c r="D9216" s="1" t="s">
        <v>9061</v>
      </c>
      <c r="E9216" s="1" t="s">
        <v>312</v>
      </c>
      <c r="F9216" s="1" t="s">
        <v>11181</v>
      </c>
      <c r="G9216" s="1" t="str">
        <f>VLOOKUP(Tabla1[[#This Row],[Planta]],Tabla3[],3,FALSE)</f>
        <v>Manzana</v>
      </c>
      <c r="H9216" s="1" t="str">
        <f>_xlfn.CONCAT(Tabla1[[#This Row],[Planta Español]],"_",IF(Tabla1[[#This Row],[Saludable]]="Si","Saludable","Enferma"))</f>
        <v>Manzana_Enferma</v>
      </c>
      <c r="I9216" s="1" t="str">
        <f>VLOOKUP(Tabla1[[#This Row],[Enfermedad Inglés]],Tabla3[[Enfermedad Inglés]:[Nombre Coloquial en TV]],3,FALSE)</f>
        <v>Pudrición negra</v>
      </c>
      <c r="J9216" s="1" t="str">
        <f>VLOOKUP(Tabla1[[#This Row],[Enfermedad Inglés]],Tabla3[[Enfermedad Inglés]:[Nombre Coloquial en TV]],4,FALSE)</f>
        <v>Pudrición del fruto</v>
      </c>
      <c r="K9216" s="1" t="str">
        <f>VLOOKUP(Tabla1[[#This Row],[Enfermedad Inglés]],Tabla3[[Enfermedad Inglés]:[Nombre Coloquial en TV]],5,FALSE)</f>
        <v>Pudricion de la hoja</v>
      </c>
    </row>
    <row r="9217" spans="1:11" x14ac:dyDescent="0.2">
      <c r="A9217" s="1" t="s">
        <v>9059</v>
      </c>
      <c r="B9217" s="1" t="s">
        <v>9276</v>
      </c>
      <c r="C9217" s="1" t="s">
        <v>3330</v>
      </c>
      <c r="D9217" s="1" t="s">
        <v>9061</v>
      </c>
      <c r="E9217" s="1" t="s">
        <v>312</v>
      </c>
      <c r="F9217" s="1" t="s">
        <v>11181</v>
      </c>
      <c r="G9217" s="1" t="str">
        <f>VLOOKUP(Tabla1[[#This Row],[Planta]],Tabla3[],3,FALSE)</f>
        <v>Manzana</v>
      </c>
      <c r="H9217" s="1" t="str">
        <f>_xlfn.CONCAT(Tabla1[[#This Row],[Planta Español]],"_",IF(Tabla1[[#This Row],[Saludable]]="Si","Saludable","Enferma"))</f>
        <v>Manzana_Enferma</v>
      </c>
      <c r="I9217" s="1" t="str">
        <f>VLOOKUP(Tabla1[[#This Row],[Enfermedad Inglés]],Tabla3[[Enfermedad Inglés]:[Nombre Coloquial en TV]],3,FALSE)</f>
        <v>Pudrición negra</v>
      </c>
      <c r="J9217" s="1" t="str">
        <f>VLOOKUP(Tabla1[[#This Row],[Enfermedad Inglés]],Tabla3[[Enfermedad Inglés]:[Nombre Coloquial en TV]],4,FALSE)</f>
        <v>Pudrición del fruto</v>
      </c>
      <c r="K9217" s="1" t="str">
        <f>VLOOKUP(Tabla1[[#This Row],[Enfermedad Inglés]],Tabla3[[Enfermedad Inglés]:[Nombre Coloquial en TV]],5,FALSE)</f>
        <v>Pudricion de la hoja</v>
      </c>
    </row>
    <row r="9218" spans="1:11" x14ac:dyDescent="0.2">
      <c r="A9218" s="1" t="s">
        <v>9059</v>
      </c>
      <c r="B9218" s="1" t="s">
        <v>9277</v>
      </c>
      <c r="C9218" s="1" t="s">
        <v>3330</v>
      </c>
      <c r="D9218" s="1" t="s">
        <v>9061</v>
      </c>
      <c r="E9218" s="1" t="s">
        <v>312</v>
      </c>
      <c r="F9218" s="1" t="s">
        <v>11181</v>
      </c>
      <c r="G9218" s="1" t="str">
        <f>VLOOKUP(Tabla1[[#This Row],[Planta]],Tabla3[],3,FALSE)</f>
        <v>Manzana</v>
      </c>
      <c r="H9218" s="1" t="str">
        <f>_xlfn.CONCAT(Tabla1[[#This Row],[Planta Español]],"_",IF(Tabla1[[#This Row],[Saludable]]="Si","Saludable","Enferma"))</f>
        <v>Manzana_Enferma</v>
      </c>
      <c r="I9218" s="1" t="str">
        <f>VLOOKUP(Tabla1[[#This Row],[Enfermedad Inglés]],Tabla3[[Enfermedad Inglés]:[Nombre Coloquial en TV]],3,FALSE)</f>
        <v>Pudrición negra</v>
      </c>
      <c r="J9218" s="1" t="str">
        <f>VLOOKUP(Tabla1[[#This Row],[Enfermedad Inglés]],Tabla3[[Enfermedad Inglés]:[Nombre Coloquial en TV]],4,FALSE)</f>
        <v>Pudrición del fruto</v>
      </c>
      <c r="K9218" s="1" t="str">
        <f>VLOOKUP(Tabla1[[#This Row],[Enfermedad Inglés]],Tabla3[[Enfermedad Inglés]:[Nombre Coloquial en TV]],5,FALSE)</f>
        <v>Pudricion de la hoja</v>
      </c>
    </row>
    <row r="9219" spans="1:11" x14ac:dyDescent="0.2">
      <c r="A9219" s="1" t="s">
        <v>9059</v>
      </c>
      <c r="B9219" s="1" t="s">
        <v>9278</v>
      </c>
      <c r="C9219" s="1" t="s">
        <v>3330</v>
      </c>
      <c r="D9219" s="1" t="s">
        <v>9061</v>
      </c>
      <c r="E9219" s="1" t="s">
        <v>312</v>
      </c>
      <c r="F9219" s="1" t="s">
        <v>11181</v>
      </c>
      <c r="G9219" s="1" t="str">
        <f>VLOOKUP(Tabla1[[#This Row],[Planta]],Tabla3[],3,FALSE)</f>
        <v>Manzana</v>
      </c>
      <c r="H9219" s="1" t="str">
        <f>_xlfn.CONCAT(Tabla1[[#This Row],[Planta Español]],"_",IF(Tabla1[[#This Row],[Saludable]]="Si","Saludable","Enferma"))</f>
        <v>Manzana_Enferma</v>
      </c>
      <c r="I9219" s="1" t="str">
        <f>VLOOKUP(Tabla1[[#This Row],[Enfermedad Inglés]],Tabla3[[Enfermedad Inglés]:[Nombre Coloquial en TV]],3,FALSE)</f>
        <v>Pudrición negra</v>
      </c>
      <c r="J9219" s="1" t="str">
        <f>VLOOKUP(Tabla1[[#This Row],[Enfermedad Inglés]],Tabla3[[Enfermedad Inglés]:[Nombre Coloquial en TV]],4,FALSE)</f>
        <v>Pudrición del fruto</v>
      </c>
      <c r="K9219" s="1" t="str">
        <f>VLOOKUP(Tabla1[[#This Row],[Enfermedad Inglés]],Tabla3[[Enfermedad Inglés]:[Nombre Coloquial en TV]],5,FALSE)</f>
        <v>Pudricion de la hoja</v>
      </c>
    </row>
    <row r="9220" spans="1:11" x14ac:dyDescent="0.2">
      <c r="A9220" s="1" t="s">
        <v>9059</v>
      </c>
      <c r="B9220" s="1" t="s">
        <v>9279</v>
      </c>
      <c r="C9220" s="1" t="s">
        <v>3330</v>
      </c>
      <c r="D9220" s="1" t="s">
        <v>9061</v>
      </c>
      <c r="E9220" s="1" t="s">
        <v>312</v>
      </c>
      <c r="F9220" s="1" t="s">
        <v>11181</v>
      </c>
      <c r="G9220" s="1" t="str">
        <f>VLOOKUP(Tabla1[[#This Row],[Planta]],Tabla3[],3,FALSE)</f>
        <v>Manzana</v>
      </c>
      <c r="H9220" s="1" t="str">
        <f>_xlfn.CONCAT(Tabla1[[#This Row],[Planta Español]],"_",IF(Tabla1[[#This Row],[Saludable]]="Si","Saludable","Enferma"))</f>
        <v>Manzana_Enferma</v>
      </c>
      <c r="I9220" s="1" t="str">
        <f>VLOOKUP(Tabla1[[#This Row],[Enfermedad Inglés]],Tabla3[[Enfermedad Inglés]:[Nombre Coloquial en TV]],3,FALSE)</f>
        <v>Pudrición negra</v>
      </c>
      <c r="J9220" s="1" t="str">
        <f>VLOOKUP(Tabla1[[#This Row],[Enfermedad Inglés]],Tabla3[[Enfermedad Inglés]:[Nombre Coloquial en TV]],4,FALSE)</f>
        <v>Pudrición del fruto</v>
      </c>
      <c r="K9220" s="1" t="str">
        <f>VLOOKUP(Tabla1[[#This Row],[Enfermedad Inglés]],Tabla3[[Enfermedad Inglés]:[Nombre Coloquial en TV]],5,FALSE)</f>
        <v>Pudricion de la hoja</v>
      </c>
    </row>
    <row r="9221" spans="1:11" x14ac:dyDescent="0.2">
      <c r="A9221" s="1" t="s">
        <v>9059</v>
      </c>
      <c r="B9221" s="1" t="s">
        <v>9280</v>
      </c>
      <c r="C9221" s="1" t="s">
        <v>3330</v>
      </c>
      <c r="D9221" s="1" t="s">
        <v>9061</v>
      </c>
      <c r="E9221" s="1" t="s">
        <v>312</v>
      </c>
      <c r="F9221" s="1" t="s">
        <v>11181</v>
      </c>
      <c r="G9221" s="1" t="str">
        <f>VLOOKUP(Tabla1[[#This Row],[Planta]],Tabla3[],3,FALSE)</f>
        <v>Manzana</v>
      </c>
      <c r="H9221" s="1" t="str">
        <f>_xlfn.CONCAT(Tabla1[[#This Row],[Planta Español]],"_",IF(Tabla1[[#This Row],[Saludable]]="Si","Saludable","Enferma"))</f>
        <v>Manzana_Enferma</v>
      </c>
      <c r="I9221" s="1" t="str">
        <f>VLOOKUP(Tabla1[[#This Row],[Enfermedad Inglés]],Tabla3[[Enfermedad Inglés]:[Nombre Coloquial en TV]],3,FALSE)</f>
        <v>Pudrición negra</v>
      </c>
      <c r="J9221" s="1" t="str">
        <f>VLOOKUP(Tabla1[[#This Row],[Enfermedad Inglés]],Tabla3[[Enfermedad Inglés]:[Nombre Coloquial en TV]],4,FALSE)</f>
        <v>Pudrición del fruto</v>
      </c>
      <c r="K9221" s="1" t="str">
        <f>VLOOKUP(Tabla1[[#This Row],[Enfermedad Inglés]],Tabla3[[Enfermedad Inglés]:[Nombre Coloquial en TV]],5,FALSE)</f>
        <v>Pudricion de la hoja</v>
      </c>
    </row>
    <row r="9222" spans="1:11" x14ac:dyDescent="0.2">
      <c r="A9222" s="1" t="s">
        <v>9059</v>
      </c>
      <c r="B9222" s="1" t="s">
        <v>9281</v>
      </c>
      <c r="C9222" s="1" t="s">
        <v>3330</v>
      </c>
      <c r="D9222" s="1" t="s">
        <v>9061</v>
      </c>
      <c r="E9222" s="1" t="s">
        <v>312</v>
      </c>
      <c r="F9222" s="1" t="s">
        <v>11181</v>
      </c>
      <c r="G9222" s="1" t="str">
        <f>VLOOKUP(Tabla1[[#This Row],[Planta]],Tabla3[],3,FALSE)</f>
        <v>Manzana</v>
      </c>
      <c r="H9222" s="1" t="str">
        <f>_xlfn.CONCAT(Tabla1[[#This Row],[Planta Español]],"_",IF(Tabla1[[#This Row],[Saludable]]="Si","Saludable","Enferma"))</f>
        <v>Manzana_Enferma</v>
      </c>
      <c r="I9222" s="1" t="str">
        <f>VLOOKUP(Tabla1[[#This Row],[Enfermedad Inglés]],Tabla3[[Enfermedad Inglés]:[Nombre Coloquial en TV]],3,FALSE)</f>
        <v>Pudrición negra</v>
      </c>
      <c r="J9222" s="1" t="str">
        <f>VLOOKUP(Tabla1[[#This Row],[Enfermedad Inglés]],Tabla3[[Enfermedad Inglés]:[Nombre Coloquial en TV]],4,FALSE)</f>
        <v>Pudrición del fruto</v>
      </c>
      <c r="K9222" s="1" t="str">
        <f>VLOOKUP(Tabla1[[#This Row],[Enfermedad Inglés]],Tabla3[[Enfermedad Inglés]:[Nombre Coloquial en TV]],5,FALSE)</f>
        <v>Pudricion de la hoja</v>
      </c>
    </row>
    <row r="9223" spans="1:11" x14ac:dyDescent="0.2">
      <c r="A9223" s="1" t="s">
        <v>9059</v>
      </c>
      <c r="B9223" s="1" t="s">
        <v>9282</v>
      </c>
      <c r="C9223" s="1" t="s">
        <v>3330</v>
      </c>
      <c r="D9223" s="1" t="s">
        <v>9061</v>
      </c>
      <c r="E9223" s="1" t="s">
        <v>312</v>
      </c>
      <c r="F9223" s="1" t="s">
        <v>11181</v>
      </c>
      <c r="G9223" s="1" t="str">
        <f>VLOOKUP(Tabla1[[#This Row],[Planta]],Tabla3[],3,FALSE)</f>
        <v>Manzana</v>
      </c>
      <c r="H9223" s="1" t="str">
        <f>_xlfn.CONCAT(Tabla1[[#This Row],[Planta Español]],"_",IF(Tabla1[[#This Row],[Saludable]]="Si","Saludable","Enferma"))</f>
        <v>Manzana_Enferma</v>
      </c>
      <c r="I9223" s="1" t="str">
        <f>VLOOKUP(Tabla1[[#This Row],[Enfermedad Inglés]],Tabla3[[Enfermedad Inglés]:[Nombre Coloquial en TV]],3,FALSE)</f>
        <v>Pudrición negra</v>
      </c>
      <c r="J9223" s="1" t="str">
        <f>VLOOKUP(Tabla1[[#This Row],[Enfermedad Inglés]],Tabla3[[Enfermedad Inglés]:[Nombre Coloquial en TV]],4,FALSE)</f>
        <v>Pudrición del fruto</v>
      </c>
      <c r="K9223" s="1" t="str">
        <f>VLOOKUP(Tabla1[[#This Row],[Enfermedad Inglés]],Tabla3[[Enfermedad Inglés]:[Nombre Coloquial en TV]],5,FALSE)</f>
        <v>Pudricion de la hoja</v>
      </c>
    </row>
    <row r="9224" spans="1:11" x14ac:dyDescent="0.2">
      <c r="A9224" s="1" t="s">
        <v>9059</v>
      </c>
      <c r="B9224" s="1" t="s">
        <v>9283</v>
      </c>
      <c r="C9224" s="1" t="s">
        <v>3330</v>
      </c>
      <c r="D9224" s="1" t="s">
        <v>9061</v>
      </c>
      <c r="E9224" s="1" t="s">
        <v>312</v>
      </c>
      <c r="F9224" s="1" t="s">
        <v>11181</v>
      </c>
      <c r="G9224" s="1" t="str">
        <f>VLOOKUP(Tabla1[[#This Row],[Planta]],Tabla3[],3,FALSE)</f>
        <v>Manzana</v>
      </c>
      <c r="H9224" s="1" t="str">
        <f>_xlfn.CONCAT(Tabla1[[#This Row],[Planta Español]],"_",IF(Tabla1[[#This Row],[Saludable]]="Si","Saludable","Enferma"))</f>
        <v>Manzana_Enferma</v>
      </c>
      <c r="I9224" s="1" t="str">
        <f>VLOOKUP(Tabla1[[#This Row],[Enfermedad Inglés]],Tabla3[[Enfermedad Inglés]:[Nombre Coloquial en TV]],3,FALSE)</f>
        <v>Pudrición negra</v>
      </c>
      <c r="J9224" s="1" t="str">
        <f>VLOOKUP(Tabla1[[#This Row],[Enfermedad Inglés]],Tabla3[[Enfermedad Inglés]:[Nombre Coloquial en TV]],4,FALSE)</f>
        <v>Pudrición del fruto</v>
      </c>
      <c r="K9224" s="1" t="str">
        <f>VLOOKUP(Tabla1[[#This Row],[Enfermedad Inglés]],Tabla3[[Enfermedad Inglés]:[Nombre Coloquial en TV]],5,FALSE)</f>
        <v>Pudricion de la hoja</v>
      </c>
    </row>
    <row r="9225" spans="1:11" x14ac:dyDescent="0.2">
      <c r="A9225" s="1" t="s">
        <v>9059</v>
      </c>
      <c r="B9225" s="1" t="s">
        <v>9284</v>
      </c>
      <c r="C9225" s="1" t="s">
        <v>3330</v>
      </c>
      <c r="D9225" s="1" t="s">
        <v>9061</v>
      </c>
      <c r="E9225" s="1" t="s">
        <v>312</v>
      </c>
      <c r="F9225" s="1" t="s">
        <v>11181</v>
      </c>
      <c r="G9225" s="1" t="str">
        <f>VLOOKUP(Tabla1[[#This Row],[Planta]],Tabla3[],3,FALSE)</f>
        <v>Manzana</v>
      </c>
      <c r="H9225" s="1" t="str">
        <f>_xlfn.CONCAT(Tabla1[[#This Row],[Planta Español]],"_",IF(Tabla1[[#This Row],[Saludable]]="Si","Saludable","Enferma"))</f>
        <v>Manzana_Enferma</v>
      </c>
      <c r="I9225" s="1" t="str">
        <f>VLOOKUP(Tabla1[[#This Row],[Enfermedad Inglés]],Tabla3[[Enfermedad Inglés]:[Nombre Coloquial en TV]],3,FALSE)</f>
        <v>Pudrición negra</v>
      </c>
      <c r="J9225" s="1" t="str">
        <f>VLOOKUP(Tabla1[[#This Row],[Enfermedad Inglés]],Tabla3[[Enfermedad Inglés]:[Nombre Coloquial en TV]],4,FALSE)</f>
        <v>Pudrición del fruto</v>
      </c>
      <c r="K9225" s="1" t="str">
        <f>VLOOKUP(Tabla1[[#This Row],[Enfermedad Inglés]],Tabla3[[Enfermedad Inglés]:[Nombre Coloquial en TV]],5,FALSE)</f>
        <v>Pudricion de la hoja</v>
      </c>
    </row>
    <row r="9226" spans="1:11" x14ac:dyDescent="0.2">
      <c r="A9226" s="1" t="s">
        <v>9059</v>
      </c>
      <c r="B9226" s="1" t="s">
        <v>9285</v>
      </c>
      <c r="C9226" s="1" t="s">
        <v>3330</v>
      </c>
      <c r="D9226" s="1" t="s">
        <v>9061</v>
      </c>
      <c r="E9226" s="1" t="s">
        <v>312</v>
      </c>
      <c r="F9226" s="1" t="s">
        <v>11181</v>
      </c>
      <c r="G9226" s="1" t="str">
        <f>VLOOKUP(Tabla1[[#This Row],[Planta]],Tabla3[],3,FALSE)</f>
        <v>Manzana</v>
      </c>
      <c r="H9226" s="1" t="str">
        <f>_xlfn.CONCAT(Tabla1[[#This Row],[Planta Español]],"_",IF(Tabla1[[#This Row],[Saludable]]="Si","Saludable","Enferma"))</f>
        <v>Manzana_Enferma</v>
      </c>
      <c r="I9226" s="1" t="str">
        <f>VLOOKUP(Tabla1[[#This Row],[Enfermedad Inglés]],Tabla3[[Enfermedad Inglés]:[Nombre Coloquial en TV]],3,FALSE)</f>
        <v>Pudrición negra</v>
      </c>
      <c r="J9226" s="1" t="str">
        <f>VLOOKUP(Tabla1[[#This Row],[Enfermedad Inglés]],Tabla3[[Enfermedad Inglés]:[Nombre Coloquial en TV]],4,FALSE)</f>
        <v>Pudrición del fruto</v>
      </c>
      <c r="K9226" s="1" t="str">
        <f>VLOOKUP(Tabla1[[#This Row],[Enfermedad Inglés]],Tabla3[[Enfermedad Inglés]:[Nombre Coloquial en TV]],5,FALSE)</f>
        <v>Pudricion de la hoja</v>
      </c>
    </row>
    <row r="9227" spans="1:11" x14ac:dyDescent="0.2">
      <c r="A9227" s="1" t="s">
        <v>9059</v>
      </c>
      <c r="B9227" s="1" t="s">
        <v>9286</v>
      </c>
      <c r="C9227" s="1" t="s">
        <v>3330</v>
      </c>
      <c r="D9227" s="1" t="s">
        <v>9061</v>
      </c>
      <c r="E9227" s="1" t="s">
        <v>312</v>
      </c>
      <c r="F9227" s="1" t="s">
        <v>11181</v>
      </c>
      <c r="G9227" s="1" t="str">
        <f>VLOOKUP(Tabla1[[#This Row],[Planta]],Tabla3[],3,FALSE)</f>
        <v>Manzana</v>
      </c>
      <c r="H9227" s="1" t="str">
        <f>_xlfn.CONCAT(Tabla1[[#This Row],[Planta Español]],"_",IF(Tabla1[[#This Row],[Saludable]]="Si","Saludable","Enferma"))</f>
        <v>Manzana_Enferma</v>
      </c>
      <c r="I9227" s="1" t="str">
        <f>VLOOKUP(Tabla1[[#This Row],[Enfermedad Inglés]],Tabla3[[Enfermedad Inglés]:[Nombre Coloquial en TV]],3,FALSE)</f>
        <v>Pudrición negra</v>
      </c>
      <c r="J9227" s="1" t="str">
        <f>VLOOKUP(Tabla1[[#This Row],[Enfermedad Inglés]],Tabla3[[Enfermedad Inglés]:[Nombre Coloquial en TV]],4,FALSE)</f>
        <v>Pudrición del fruto</v>
      </c>
      <c r="K9227" s="1" t="str">
        <f>VLOOKUP(Tabla1[[#This Row],[Enfermedad Inglés]],Tabla3[[Enfermedad Inglés]:[Nombre Coloquial en TV]],5,FALSE)</f>
        <v>Pudricion de la hoja</v>
      </c>
    </row>
    <row r="9228" spans="1:11" x14ac:dyDescent="0.2">
      <c r="A9228" s="1" t="s">
        <v>9059</v>
      </c>
      <c r="B9228" s="1" t="s">
        <v>9287</v>
      </c>
      <c r="C9228" s="1" t="s">
        <v>3330</v>
      </c>
      <c r="D9228" s="1" t="s">
        <v>9061</v>
      </c>
      <c r="E9228" s="1" t="s">
        <v>312</v>
      </c>
      <c r="F9228" s="1" t="s">
        <v>11181</v>
      </c>
      <c r="G9228" s="1" t="str">
        <f>VLOOKUP(Tabla1[[#This Row],[Planta]],Tabla3[],3,FALSE)</f>
        <v>Manzana</v>
      </c>
      <c r="H9228" s="1" t="str">
        <f>_xlfn.CONCAT(Tabla1[[#This Row],[Planta Español]],"_",IF(Tabla1[[#This Row],[Saludable]]="Si","Saludable","Enferma"))</f>
        <v>Manzana_Enferma</v>
      </c>
      <c r="I9228" s="1" t="str">
        <f>VLOOKUP(Tabla1[[#This Row],[Enfermedad Inglés]],Tabla3[[Enfermedad Inglés]:[Nombre Coloquial en TV]],3,FALSE)</f>
        <v>Pudrición negra</v>
      </c>
      <c r="J9228" s="1" t="str">
        <f>VLOOKUP(Tabla1[[#This Row],[Enfermedad Inglés]],Tabla3[[Enfermedad Inglés]:[Nombre Coloquial en TV]],4,FALSE)</f>
        <v>Pudrición del fruto</v>
      </c>
      <c r="K9228" s="1" t="str">
        <f>VLOOKUP(Tabla1[[#This Row],[Enfermedad Inglés]],Tabla3[[Enfermedad Inglés]:[Nombre Coloquial en TV]],5,FALSE)</f>
        <v>Pudricion de la hoja</v>
      </c>
    </row>
    <row r="9229" spans="1:11" x14ac:dyDescent="0.2">
      <c r="A9229" s="1" t="s">
        <v>9059</v>
      </c>
      <c r="B9229" s="1" t="s">
        <v>9288</v>
      </c>
      <c r="C9229" s="1" t="s">
        <v>3330</v>
      </c>
      <c r="D9229" s="1" t="s">
        <v>9061</v>
      </c>
      <c r="E9229" s="1" t="s">
        <v>312</v>
      </c>
      <c r="F9229" s="1" t="s">
        <v>11181</v>
      </c>
      <c r="G9229" s="1" t="str">
        <f>VLOOKUP(Tabla1[[#This Row],[Planta]],Tabla3[],3,FALSE)</f>
        <v>Manzana</v>
      </c>
      <c r="H9229" s="1" t="str">
        <f>_xlfn.CONCAT(Tabla1[[#This Row],[Planta Español]],"_",IF(Tabla1[[#This Row],[Saludable]]="Si","Saludable","Enferma"))</f>
        <v>Manzana_Enferma</v>
      </c>
      <c r="I9229" s="1" t="str">
        <f>VLOOKUP(Tabla1[[#This Row],[Enfermedad Inglés]],Tabla3[[Enfermedad Inglés]:[Nombre Coloquial en TV]],3,FALSE)</f>
        <v>Pudrición negra</v>
      </c>
      <c r="J9229" s="1" t="str">
        <f>VLOOKUP(Tabla1[[#This Row],[Enfermedad Inglés]],Tabla3[[Enfermedad Inglés]:[Nombre Coloquial en TV]],4,FALSE)</f>
        <v>Pudrición del fruto</v>
      </c>
      <c r="K9229" s="1" t="str">
        <f>VLOOKUP(Tabla1[[#This Row],[Enfermedad Inglés]],Tabla3[[Enfermedad Inglés]:[Nombre Coloquial en TV]],5,FALSE)</f>
        <v>Pudricion de la hoja</v>
      </c>
    </row>
    <row r="9230" spans="1:11" x14ac:dyDescent="0.2">
      <c r="A9230" s="1" t="s">
        <v>9059</v>
      </c>
      <c r="B9230" s="1" t="s">
        <v>9289</v>
      </c>
      <c r="C9230" s="1" t="s">
        <v>3330</v>
      </c>
      <c r="D9230" s="1" t="s">
        <v>9061</v>
      </c>
      <c r="E9230" s="1" t="s">
        <v>312</v>
      </c>
      <c r="F9230" s="1" t="s">
        <v>11181</v>
      </c>
      <c r="G9230" s="1" t="str">
        <f>VLOOKUP(Tabla1[[#This Row],[Planta]],Tabla3[],3,FALSE)</f>
        <v>Manzana</v>
      </c>
      <c r="H9230" s="1" t="str">
        <f>_xlfn.CONCAT(Tabla1[[#This Row],[Planta Español]],"_",IF(Tabla1[[#This Row],[Saludable]]="Si","Saludable","Enferma"))</f>
        <v>Manzana_Enferma</v>
      </c>
      <c r="I9230" s="1" t="str">
        <f>VLOOKUP(Tabla1[[#This Row],[Enfermedad Inglés]],Tabla3[[Enfermedad Inglés]:[Nombre Coloquial en TV]],3,FALSE)</f>
        <v>Pudrición negra</v>
      </c>
      <c r="J9230" s="1" t="str">
        <f>VLOOKUP(Tabla1[[#This Row],[Enfermedad Inglés]],Tabla3[[Enfermedad Inglés]:[Nombre Coloquial en TV]],4,FALSE)</f>
        <v>Pudrición del fruto</v>
      </c>
      <c r="K9230" s="1" t="str">
        <f>VLOOKUP(Tabla1[[#This Row],[Enfermedad Inglés]],Tabla3[[Enfermedad Inglés]:[Nombre Coloquial en TV]],5,FALSE)</f>
        <v>Pudricion de la hoja</v>
      </c>
    </row>
    <row r="9231" spans="1:11" x14ac:dyDescent="0.2">
      <c r="A9231" s="1" t="s">
        <v>9059</v>
      </c>
      <c r="B9231" s="1" t="s">
        <v>9290</v>
      </c>
      <c r="C9231" s="1" t="s">
        <v>3330</v>
      </c>
      <c r="D9231" s="1" t="s">
        <v>9061</v>
      </c>
      <c r="E9231" s="1" t="s">
        <v>312</v>
      </c>
      <c r="F9231" s="1" t="s">
        <v>11181</v>
      </c>
      <c r="G9231" s="1" t="str">
        <f>VLOOKUP(Tabla1[[#This Row],[Planta]],Tabla3[],3,FALSE)</f>
        <v>Manzana</v>
      </c>
      <c r="H9231" s="1" t="str">
        <f>_xlfn.CONCAT(Tabla1[[#This Row],[Planta Español]],"_",IF(Tabla1[[#This Row],[Saludable]]="Si","Saludable","Enferma"))</f>
        <v>Manzana_Enferma</v>
      </c>
      <c r="I9231" s="1" t="str">
        <f>VLOOKUP(Tabla1[[#This Row],[Enfermedad Inglés]],Tabla3[[Enfermedad Inglés]:[Nombre Coloquial en TV]],3,FALSE)</f>
        <v>Pudrición negra</v>
      </c>
      <c r="J9231" s="1" t="str">
        <f>VLOOKUP(Tabla1[[#This Row],[Enfermedad Inglés]],Tabla3[[Enfermedad Inglés]:[Nombre Coloquial en TV]],4,FALSE)</f>
        <v>Pudrición del fruto</v>
      </c>
      <c r="K9231" s="1" t="str">
        <f>VLOOKUP(Tabla1[[#This Row],[Enfermedad Inglés]],Tabla3[[Enfermedad Inglés]:[Nombre Coloquial en TV]],5,FALSE)</f>
        <v>Pudricion de la hoja</v>
      </c>
    </row>
    <row r="9232" spans="1:11" x14ac:dyDescent="0.2">
      <c r="A9232" s="1" t="s">
        <v>9059</v>
      </c>
      <c r="B9232" s="1" t="s">
        <v>9291</v>
      </c>
      <c r="C9232" s="1" t="s">
        <v>3330</v>
      </c>
      <c r="D9232" s="1" t="s">
        <v>9061</v>
      </c>
      <c r="E9232" s="1" t="s">
        <v>312</v>
      </c>
      <c r="F9232" s="1" t="s">
        <v>11181</v>
      </c>
      <c r="G9232" s="1" t="str">
        <f>VLOOKUP(Tabla1[[#This Row],[Planta]],Tabla3[],3,FALSE)</f>
        <v>Manzana</v>
      </c>
      <c r="H9232" s="1" t="str">
        <f>_xlfn.CONCAT(Tabla1[[#This Row],[Planta Español]],"_",IF(Tabla1[[#This Row],[Saludable]]="Si","Saludable","Enferma"))</f>
        <v>Manzana_Enferma</v>
      </c>
      <c r="I9232" s="1" t="str">
        <f>VLOOKUP(Tabla1[[#This Row],[Enfermedad Inglés]],Tabla3[[Enfermedad Inglés]:[Nombre Coloquial en TV]],3,FALSE)</f>
        <v>Pudrición negra</v>
      </c>
      <c r="J9232" s="1" t="str">
        <f>VLOOKUP(Tabla1[[#This Row],[Enfermedad Inglés]],Tabla3[[Enfermedad Inglés]:[Nombre Coloquial en TV]],4,FALSE)</f>
        <v>Pudrición del fruto</v>
      </c>
      <c r="K9232" s="1" t="str">
        <f>VLOOKUP(Tabla1[[#This Row],[Enfermedad Inglés]],Tabla3[[Enfermedad Inglés]:[Nombre Coloquial en TV]],5,FALSE)</f>
        <v>Pudricion de la hoja</v>
      </c>
    </row>
    <row r="9233" spans="1:11" x14ac:dyDescent="0.2">
      <c r="A9233" s="1" t="s">
        <v>9059</v>
      </c>
      <c r="B9233" s="1" t="s">
        <v>9292</v>
      </c>
      <c r="C9233" s="1" t="s">
        <v>3330</v>
      </c>
      <c r="D9233" s="1" t="s">
        <v>9061</v>
      </c>
      <c r="E9233" s="1" t="s">
        <v>312</v>
      </c>
      <c r="F9233" s="1" t="s">
        <v>11181</v>
      </c>
      <c r="G9233" s="1" t="str">
        <f>VLOOKUP(Tabla1[[#This Row],[Planta]],Tabla3[],3,FALSE)</f>
        <v>Manzana</v>
      </c>
      <c r="H9233" s="1" t="str">
        <f>_xlfn.CONCAT(Tabla1[[#This Row],[Planta Español]],"_",IF(Tabla1[[#This Row],[Saludable]]="Si","Saludable","Enferma"))</f>
        <v>Manzana_Enferma</v>
      </c>
      <c r="I9233" s="1" t="str">
        <f>VLOOKUP(Tabla1[[#This Row],[Enfermedad Inglés]],Tabla3[[Enfermedad Inglés]:[Nombre Coloquial en TV]],3,FALSE)</f>
        <v>Pudrición negra</v>
      </c>
      <c r="J9233" s="1" t="str">
        <f>VLOOKUP(Tabla1[[#This Row],[Enfermedad Inglés]],Tabla3[[Enfermedad Inglés]:[Nombre Coloquial en TV]],4,FALSE)</f>
        <v>Pudrición del fruto</v>
      </c>
      <c r="K9233" s="1" t="str">
        <f>VLOOKUP(Tabla1[[#This Row],[Enfermedad Inglés]],Tabla3[[Enfermedad Inglés]:[Nombre Coloquial en TV]],5,FALSE)</f>
        <v>Pudricion de la hoja</v>
      </c>
    </row>
    <row r="9234" spans="1:11" x14ac:dyDescent="0.2">
      <c r="A9234" s="1" t="s">
        <v>9059</v>
      </c>
      <c r="B9234" s="2" t="s">
        <v>9293</v>
      </c>
      <c r="C9234" s="1" t="s">
        <v>3330</v>
      </c>
      <c r="D9234" s="1" t="s">
        <v>9061</v>
      </c>
      <c r="E9234" s="1" t="s">
        <v>312</v>
      </c>
      <c r="F9234" s="1" t="s">
        <v>11181</v>
      </c>
      <c r="G9234" s="1" t="str">
        <f>VLOOKUP(Tabla1[[#This Row],[Planta]],Tabla3[],3,FALSE)</f>
        <v>Manzana</v>
      </c>
      <c r="H9234" s="1" t="str">
        <f>_xlfn.CONCAT(Tabla1[[#This Row],[Planta Español]],"_",IF(Tabla1[[#This Row],[Saludable]]="Si","Saludable","Enferma"))</f>
        <v>Manzana_Enferma</v>
      </c>
      <c r="I9234" s="1" t="str">
        <f>VLOOKUP(Tabla1[[#This Row],[Enfermedad Inglés]],Tabla3[[Enfermedad Inglés]:[Nombre Coloquial en TV]],3,FALSE)</f>
        <v>Pudrición negra</v>
      </c>
      <c r="J9234" s="1" t="str">
        <f>VLOOKUP(Tabla1[[#This Row],[Enfermedad Inglés]],Tabla3[[Enfermedad Inglés]:[Nombre Coloquial en TV]],4,FALSE)</f>
        <v>Pudrición del fruto</v>
      </c>
      <c r="K9234" s="1" t="str">
        <f>VLOOKUP(Tabla1[[#This Row],[Enfermedad Inglés]],Tabla3[[Enfermedad Inglés]:[Nombre Coloquial en TV]],5,FALSE)</f>
        <v>Pudricion de la hoja</v>
      </c>
    </row>
    <row r="9235" spans="1:11" x14ac:dyDescent="0.2">
      <c r="A9235" s="1" t="s">
        <v>9059</v>
      </c>
      <c r="B9235" s="1" t="s">
        <v>9294</v>
      </c>
      <c r="C9235" s="1" t="s">
        <v>3330</v>
      </c>
      <c r="D9235" s="1" t="s">
        <v>9061</v>
      </c>
      <c r="E9235" s="1" t="s">
        <v>312</v>
      </c>
      <c r="F9235" s="1" t="s">
        <v>11181</v>
      </c>
      <c r="G9235" s="1" t="str">
        <f>VLOOKUP(Tabla1[[#This Row],[Planta]],Tabla3[],3,FALSE)</f>
        <v>Manzana</v>
      </c>
      <c r="H9235" s="1" t="str">
        <f>_xlfn.CONCAT(Tabla1[[#This Row],[Planta Español]],"_",IF(Tabla1[[#This Row],[Saludable]]="Si","Saludable","Enferma"))</f>
        <v>Manzana_Enferma</v>
      </c>
      <c r="I9235" s="1" t="str">
        <f>VLOOKUP(Tabla1[[#This Row],[Enfermedad Inglés]],Tabla3[[Enfermedad Inglés]:[Nombre Coloquial en TV]],3,FALSE)</f>
        <v>Pudrición negra</v>
      </c>
      <c r="J9235" s="1" t="str">
        <f>VLOOKUP(Tabla1[[#This Row],[Enfermedad Inglés]],Tabla3[[Enfermedad Inglés]:[Nombre Coloquial en TV]],4,FALSE)</f>
        <v>Pudrición del fruto</v>
      </c>
      <c r="K9235" s="1" t="str">
        <f>VLOOKUP(Tabla1[[#This Row],[Enfermedad Inglés]],Tabla3[[Enfermedad Inglés]:[Nombre Coloquial en TV]],5,FALSE)</f>
        <v>Pudricion de la hoja</v>
      </c>
    </row>
    <row r="9236" spans="1:11" x14ac:dyDescent="0.2">
      <c r="A9236" s="1" t="s">
        <v>9059</v>
      </c>
      <c r="B9236" s="1" t="s">
        <v>9295</v>
      </c>
      <c r="C9236" s="1" t="s">
        <v>3330</v>
      </c>
      <c r="D9236" s="1" t="s">
        <v>9061</v>
      </c>
      <c r="E9236" s="1" t="s">
        <v>312</v>
      </c>
      <c r="F9236" s="1" t="s">
        <v>11181</v>
      </c>
      <c r="G9236" s="1" t="str">
        <f>VLOOKUP(Tabla1[[#This Row],[Planta]],Tabla3[],3,FALSE)</f>
        <v>Manzana</v>
      </c>
      <c r="H9236" s="1" t="str">
        <f>_xlfn.CONCAT(Tabla1[[#This Row],[Planta Español]],"_",IF(Tabla1[[#This Row],[Saludable]]="Si","Saludable","Enferma"))</f>
        <v>Manzana_Enferma</v>
      </c>
      <c r="I9236" s="1" t="str">
        <f>VLOOKUP(Tabla1[[#This Row],[Enfermedad Inglés]],Tabla3[[Enfermedad Inglés]:[Nombre Coloquial en TV]],3,FALSE)</f>
        <v>Pudrición negra</v>
      </c>
      <c r="J9236" s="1" t="str">
        <f>VLOOKUP(Tabla1[[#This Row],[Enfermedad Inglés]],Tabla3[[Enfermedad Inglés]:[Nombre Coloquial en TV]],4,FALSE)</f>
        <v>Pudrición del fruto</v>
      </c>
      <c r="K9236" s="1" t="str">
        <f>VLOOKUP(Tabla1[[#This Row],[Enfermedad Inglés]],Tabla3[[Enfermedad Inglés]:[Nombre Coloquial en TV]],5,FALSE)</f>
        <v>Pudricion de la hoja</v>
      </c>
    </row>
    <row r="9237" spans="1:11" x14ac:dyDescent="0.2">
      <c r="A9237" s="1" t="s">
        <v>9059</v>
      </c>
      <c r="B9237" s="1" t="s">
        <v>9296</v>
      </c>
      <c r="C9237" s="1" t="s">
        <v>3330</v>
      </c>
      <c r="D9237" s="1" t="s">
        <v>9061</v>
      </c>
      <c r="E9237" s="1" t="s">
        <v>312</v>
      </c>
      <c r="F9237" s="1" t="s">
        <v>11181</v>
      </c>
      <c r="G9237" s="1" t="str">
        <f>VLOOKUP(Tabla1[[#This Row],[Planta]],Tabla3[],3,FALSE)</f>
        <v>Manzana</v>
      </c>
      <c r="H9237" s="1" t="str">
        <f>_xlfn.CONCAT(Tabla1[[#This Row],[Planta Español]],"_",IF(Tabla1[[#This Row],[Saludable]]="Si","Saludable","Enferma"))</f>
        <v>Manzana_Enferma</v>
      </c>
      <c r="I9237" s="1" t="str">
        <f>VLOOKUP(Tabla1[[#This Row],[Enfermedad Inglés]],Tabla3[[Enfermedad Inglés]:[Nombre Coloquial en TV]],3,FALSE)</f>
        <v>Pudrición negra</v>
      </c>
      <c r="J9237" s="1" t="str">
        <f>VLOOKUP(Tabla1[[#This Row],[Enfermedad Inglés]],Tabla3[[Enfermedad Inglés]:[Nombre Coloquial en TV]],4,FALSE)</f>
        <v>Pudrición del fruto</v>
      </c>
      <c r="K9237" s="1" t="str">
        <f>VLOOKUP(Tabla1[[#This Row],[Enfermedad Inglés]],Tabla3[[Enfermedad Inglés]:[Nombre Coloquial en TV]],5,FALSE)</f>
        <v>Pudricion de la hoja</v>
      </c>
    </row>
    <row r="9238" spans="1:11" x14ac:dyDescent="0.2">
      <c r="A9238" s="1" t="s">
        <v>9059</v>
      </c>
      <c r="B9238" s="1" t="s">
        <v>9297</v>
      </c>
      <c r="C9238" s="1" t="s">
        <v>3330</v>
      </c>
      <c r="D9238" s="1" t="s">
        <v>9061</v>
      </c>
      <c r="E9238" s="1" t="s">
        <v>312</v>
      </c>
      <c r="F9238" s="1" t="s">
        <v>11181</v>
      </c>
      <c r="G9238" s="1" t="str">
        <f>VLOOKUP(Tabla1[[#This Row],[Planta]],Tabla3[],3,FALSE)</f>
        <v>Manzana</v>
      </c>
      <c r="H9238" s="1" t="str">
        <f>_xlfn.CONCAT(Tabla1[[#This Row],[Planta Español]],"_",IF(Tabla1[[#This Row],[Saludable]]="Si","Saludable","Enferma"))</f>
        <v>Manzana_Enferma</v>
      </c>
      <c r="I9238" s="1" t="str">
        <f>VLOOKUP(Tabla1[[#This Row],[Enfermedad Inglés]],Tabla3[[Enfermedad Inglés]:[Nombre Coloquial en TV]],3,FALSE)</f>
        <v>Pudrición negra</v>
      </c>
      <c r="J9238" s="1" t="str">
        <f>VLOOKUP(Tabla1[[#This Row],[Enfermedad Inglés]],Tabla3[[Enfermedad Inglés]:[Nombre Coloquial en TV]],4,FALSE)</f>
        <v>Pudrición del fruto</v>
      </c>
      <c r="K9238" s="1" t="str">
        <f>VLOOKUP(Tabla1[[#This Row],[Enfermedad Inglés]],Tabla3[[Enfermedad Inglés]:[Nombre Coloquial en TV]],5,FALSE)</f>
        <v>Pudricion de la hoja</v>
      </c>
    </row>
    <row r="9239" spans="1:11" x14ac:dyDescent="0.2">
      <c r="A9239" s="1" t="s">
        <v>9059</v>
      </c>
      <c r="B9239" s="1" t="s">
        <v>9298</v>
      </c>
      <c r="C9239" s="1" t="s">
        <v>3330</v>
      </c>
      <c r="D9239" s="1" t="s">
        <v>9061</v>
      </c>
      <c r="E9239" s="1" t="s">
        <v>312</v>
      </c>
      <c r="F9239" s="1" t="s">
        <v>11181</v>
      </c>
      <c r="G9239" s="1" t="str">
        <f>VLOOKUP(Tabla1[[#This Row],[Planta]],Tabla3[],3,FALSE)</f>
        <v>Manzana</v>
      </c>
      <c r="H9239" s="1" t="str">
        <f>_xlfn.CONCAT(Tabla1[[#This Row],[Planta Español]],"_",IF(Tabla1[[#This Row],[Saludable]]="Si","Saludable","Enferma"))</f>
        <v>Manzana_Enferma</v>
      </c>
      <c r="I9239" s="1" t="str">
        <f>VLOOKUP(Tabla1[[#This Row],[Enfermedad Inglés]],Tabla3[[Enfermedad Inglés]:[Nombre Coloquial en TV]],3,FALSE)</f>
        <v>Pudrición negra</v>
      </c>
      <c r="J9239" s="1" t="str">
        <f>VLOOKUP(Tabla1[[#This Row],[Enfermedad Inglés]],Tabla3[[Enfermedad Inglés]:[Nombre Coloquial en TV]],4,FALSE)</f>
        <v>Pudrición del fruto</v>
      </c>
      <c r="K9239" s="1" t="str">
        <f>VLOOKUP(Tabla1[[#This Row],[Enfermedad Inglés]],Tabla3[[Enfermedad Inglés]:[Nombre Coloquial en TV]],5,FALSE)</f>
        <v>Pudricion de la hoja</v>
      </c>
    </row>
    <row r="9240" spans="1:11" x14ac:dyDescent="0.2">
      <c r="A9240" s="1" t="s">
        <v>9059</v>
      </c>
      <c r="B9240" s="1" t="s">
        <v>9299</v>
      </c>
      <c r="C9240" s="1" t="s">
        <v>3330</v>
      </c>
      <c r="D9240" s="1" t="s">
        <v>9061</v>
      </c>
      <c r="E9240" s="1" t="s">
        <v>312</v>
      </c>
      <c r="F9240" s="1" t="s">
        <v>11181</v>
      </c>
      <c r="G9240" s="1" t="str">
        <f>VLOOKUP(Tabla1[[#This Row],[Planta]],Tabla3[],3,FALSE)</f>
        <v>Manzana</v>
      </c>
      <c r="H9240" s="1" t="str">
        <f>_xlfn.CONCAT(Tabla1[[#This Row],[Planta Español]],"_",IF(Tabla1[[#This Row],[Saludable]]="Si","Saludable","Enferma"))</f>
        <v>Manzana_Enferma</v>
      </c>
      <c r="I9240" s="1" t="str">
        <f>VLOOKUP(Tabla1[[#This Row],[Enfermedad Inglés]],Tabla3[[Enfermedad Inglés]:[Nombre Coloquial en TV]],3,FALSE)</f>
        <v>Pudrición negra</v>
      </c>
      <c r="J9240" s="1" t="str">
        <f>VLOOKUP(Tabla1[[#This Row],[Enfermedad Inglés]],Tabla3[[Enfermedad Inglés]:[Nombre Coloquial en TV]],4,FALSE)</f>
        <v>Pudrición del fruto</v>
      </c>
      <c r="K9240" s="1" t="str">
        <f>VLOOKUP(Tabla1[[#This Row],[Enfermedad Inglés]],Tabla3[[Enfermedad Inglés]:[Nombre Coloquial en TV]],5,FALSE)</f>
        <v>Pudricion de la hoja</v>
      </c>
    </row>
    <row r="9241" spans="1:11" x14ac:dyDescent="0.2">
      <c r="A9241" s="1" t="s">
        <v>9059</v>
      </c>
      <c r="B9241" s="1" t="s">
        <v>9300</v>
      </c>
      <c r="C9241" s="1" t="s">
        <v>3330</v>
      </c>
      <c r="D9241" s="1" t="s">
        <v>9061</v>
      </c>
      <c r="E9241" s="1" t="s">
        <v>312</v>
      </c>
      <c r="F9241" s="1" t="s">
        <v>11181</v>
      </c>
      <c r="G9241" s="1" t="str">
        <f>VLOOKUP(Tabla1[[#This Row],[Planta]],Tabla3[],3,FALSE)</f>
        <v>Manzana</v>
      </c>
      <c r="H9241" s="1" t="str">
        <f>_xlfn.CONCAT(Tabla1[[#This Row],[Planta Español]],"_",IF(Tabla1[[#This Row],[Saludable]]="Si","Saludable","Enferma"))</f>
        <v>Manzana_Enferma</v>
      </c>
      <c r="I9241" s="1" t="str">
        <f>VLOOKUP(Tabla1[[#This Row],[Enfermedad Inglés]],Tabla3[[Enfermedad Inglés]:[Nombre Coloquial en TV]],3,FALSE)</f>
        <v>Pudrición negra</v>
      </c>
      <c r="J9241" s="1" t="str">
        <f>VLOOKUP(Tabla1[[#This Row],[Enfermedad Inglés]],Tabla3[[Enfermedad Inglés]:[Nombre Coloquial en TV]],4,FALSE)</f>
        <v>Pudrición del fruto</v>
      </c>
      <c r="K9241" s="1" t="str">
        <f>VLOOKUP(Tabla1[[#This Row],[Enfermedad Inglés]],Tabla3[[Enfermedad Inglés]:[Nombre Coloquial en TV]],5,FALSE)</f>
        <v>Pudricion de la hoja</v>
      </c>
    </row>
    <row r="9242" spans="1:11" x14ac:dyDescent="0.2">
      <c r="A9242" s="1" t="s">
        <v>9059</v>
      </c>
      <c r="B9242" s="1" t="s">
        <v>9301</v>
      </c>
      <c r="C9242" s="1" t="s">
        <v>3330</v>
      </c>
      <c r="D9242" s="1" t="s">
        <v>9061</v>
      </c>
      <c r="E9242" s="1" t="s">
        <v>312</v>
      </c>
      <c r="F9242" s="1" t="s">
        <v>11181</v>
      </c>
      <c r="G9242" s="1" t="str">
        <f>VLOOKUP(Tabla1[[#This Row],[Planta]],Tabla3[],3,FALSE)</f>
        <v>Manzana</v>
      </c>
      <c r="H9242" s="1" t="str">
        <f>_xlfn.CONCAT(Tabla1[[#This Row],[Planta Español]],"_",IF(Tabla1[[#This Row],[Saludable]]="Si","Saludable","Enferma"))</f>
        <v>Manzana_Enferma</v>
      </c>
      <c r="I9242" s="1" t="str">
        <f>VLOOKUP(Tabla1[[#This Row],[Enfermedad Inglés]],Tabla3[[Enfermedad Inglés]:[Nombre Coloquial en TV]],3,FALSE)</f>
        <v>Pudrición negra</v>
      </c>
      <c r="J9242" s="1" t="str">
        <f>VLOOKUP(Tabla1[[#This Row],[Enfermedad Inglés]],Tabla3[[Enfermedad Inglés]:[Nombre Coloquial en TV]],4,FALSE)</f>
        <v>Pudrición del fruto</v>
      </c>
      <c r="K9242" s="1" t="str">
        <f>VLOOKUP(Tabla1[[#This Row],[Enfermedad Inglés]],Tabla3[[Enfermedad Inglés]:[Nombre Coloquial en TV]],5,FALSE)</f>
        <v>Pudricion de la hoja</v>
      </c>
    </row>
    <row r="9243" spans="1:11" x14ac:dyDescent="0.2">
      <c r="A9243" s="1" t="s">
        <v>9059</v>
      </c>
      <c r="B9243" s="1" t="s">
        <v>9302</v>
      </c>
      <c r="C9243" s="1" t="s">
        <v>3330</v>
      </c>
      <c r="D9243" s="1" t="s">
        <v>9061</v>
      </c>
      <c r="E9243" s="1" t="s">
        <v>312</v>
      </c>
      <c r="F9243" s="1" t="s">
        <v>11181</v>
      </c>
      <c r="G9243" s="1" t="str">
        <f>VLOOKUP(Tabla1[[#This Row],[Planta]],Tabla3[],3,FALSE)</f>
        <v>Manzana</v>
      </c>
      <c r="H9243" s="1" t="str">
        <f>_xlfn.CONCAT(Tabla1[[#This Row],[Planta Español]],"_",IF(Tabla1[[#This Row],[Saludable]]="Si","Saludable","Enferma"))</f>
        <v>Manzana_Enferma</v>
      </c>
      <c r="I9243" s="1" t="str">
        <f>VLOOKUP(Tabla1[[#This Row],[Enfermedad Inglés]],Tabla3[[Enfermedad Inglés]:[Nombre Coloquial en TV]],3,FALSE)</f>
        <v>Pudrición negra</v>
      </c>
      <c r="J9243" s="1" t="str">
        <f>VLOOKUP(Tabla1[[#This Row],[Enfermedad Inglés]],Tabla3[[Enfermedad Inglés]:[Nombre Coloquial en TV]],4,FALSE)</f>
        <v>Pudrición del fruto</v>
      </c>
      <c r="K9243" s="1" t="str">
        <f>VLOOKUP(Tabla1[[#This Row],[Enfermedad Inglés]],Tabla3[[Enfermedad Inglés]:[Nombre Coloquial en TV]],5,FALSE)</f>
        <v>Pudricion de la hoja</v>
      </c>
    </row>
    <row r="9244" spans="1:11" x14ac:dyDescent="0.2">
      <c r="A9244" s="1" t="s">
        <v>9059</v>
      </c>
      <c r="B9244" s="1" t="s">
        <v>9303</v>
      </c>
      <c r="C9244" s="1" t="s">
        <v>3330</v>
      </c>
      <c r="D9244" s="1" t="s">
        <v>9061</v>
      </c>
      <c r="E9244" s="1" t="s">
        <v>312</v>
      </c>
      <c r="F9244" s="1" t="s">
        <v>11181</v>
      </c>
      <c r="G9244" s="1" t="str">
        <f>VLOOKUP(Tabla1[[#This Row],[Planta]],Tabla3[],3,FALSE)</f>
        <v>Manzana</v>
      </c>
      <c r="H9244" s="1" t="str">
        <f>_xlfn.CONCAT(Tabla1[[#This Row],[Planta Español]],"_",IF(Tabla1[[#This Row],[Saludable]]="Si","Saludable","Enferma"))</f>
        <v>Manzana_Enferma</v>
      </c>
      <c r="I9244" s="1" t="str">
        <f>VLOOKUP(Tabla1[[#This Row],[Enfermedad Inglés]],Tabla3[[Enfermedad Inglés]:[Nombre Coloquial en TV]],3,FALSE)</f>
        <v>Pudrición negra</v>
      </c>
      <c r="J9244" s="1" t="str">
        <f>VLOOKUP(Tabla1[[#This Row],[Enfermedad Inglés]],Tabla3[[Enfermedad Inglés]:[Nombre Coloquial en TV]],4,FALSE)</f>
        <v>Pudrición del fruto</v>
      </c>
      <c r="K9244" s="1" t="str">
        <f>VLOOKUP(Tabla1[[#This Row],[Enfermedad Inglés]],Tabla3[[Enfermedad Inglés]:[Nombre Coloquial en TV]],5,FALSE)</f>
        <v>Pudricion de la hoja</v>
      </c>
    </row>
    <row r="9245" spans="1:11" x14ac:dyDescent="0.2">
      <c r="A9245" s="1" t="s">
        <v>9059</v>
      </c>
      <c r="B9245" s="1" t="s">
        <v>9304</v>
      </c>
      <c r="C9245" s="1" t="s">
        <v>3330</v>
      </c>
      <c r="D9245" s="1" t="s">
        <v>9061</v>
      </c>
      <c r="E9245" s="1" t="s">
        <v>312</v>
      </c>
      <c r="F9245" s="1" t="s">
        <v>11181</v>
      </c>
      <c r="G9245" s="1" t="str">
        <f>VLOOKUP(Tabla1[[#This Row],[Planta]],Tabla3[],3,FALSE)</f>
        <v>Manzana</v>
      </c>
      <c r="H9245" s="1" t="str">
        <f>_xlfn.CONCAT(Tabla1[[#This Row],[Planta Español]],"_",IF(Tabla1[[#This Row],[Saludable]]="Si","Saludable","Enferma"))</f>
        <v>Manzana_Enferma</v>
      </c>
      <c r="I9245" s="1" t="str">
        <f>VLOOKUP(Tabla1[[#This Row],[Enfermedad Inglés]],Tabla3[[Enfermedad Inglés]:[Nombre Coloquial en TV]],3,FALSE)</f>
        <v>Pudrición negra</v>
      </c>
      <c r="J9245" s="1" t="str">
        <f>VLOOKUP(Tabla1[[#This Row],[Enfermedad Inglés]],Tabla3[[Enfermedad Inglés]:[Nombre Coloquial en TV]],4,FALSE)</f>
        <v>Pudrición del fruto</v>
      </c>
      <c r="K9245" s="1" t="str">
        <f>VLOOKUP(Tabla1[[#This Row],[Enfermedad Inglés]],Tabla3[[Enfermedad Inglés]:[Nombre Coloquial en TV]],5,FALSE)</f>
        <v>Pudricion de la hoja</v>
      </c>
    </row>
    <row r="9246" spans="1:11" x14ac:dyDescent="0.2">
      <c r="A9246" s="1" t="s">
        <v>9059</v>
      </c>
      <c r="B9246" s="1" t="s">
        <v>9305</v>
      </c>
      <c r="C9246" s="1" t="s">
        <v>3330</v>
      </c>
      <c r="D9246" s="1" t="s">
        <v>9061</v>
      </c>
      <c r="E9246" s="1" t="s">
        <v>312</v>
      </c>
      <c r="F9246" s="1" t="s">
        <v>11181</v>
      </c>
      <c r="G9246" s="1" t="str">
        <f>VLOOKUP(Tabla1[[#This Row],[Planta]],Tabla3[],3,FALSE)</f>
        <v>Manzana</v>
      </c>
      <c r="H9246" s="1" t="str">
        <f>_xlfn.CONCAT(Tabla1[[#This Row],[Planta Español]],"_",IF(Tabla1[[#This Row],[Saludable]]="Si","Saludable","Enferma"))</f>
        <v>Manzana_Enferma</v>
      </c>
      <c r="I9246" s="1" t="str">
        <f>VLOOKUP(Tabla1[[#This Row],[Enfermedad Inglés]],Tabla3[[Enfermedad Inglés]:[Nombre Coloquial en TV]],3,FALSE)</f>
        <v>Pudrición negra</v>
      </c>
      <c r="J9246" s="1" t="str">
        <f>VLOOKUP(Tabla1[[#This Row],[Enfermedad Inglés]],Tabla3[[Enfermedad Inglés]:[Nombre Coloquial en TV]],4,FALSE)</f>
        <v>Pudrición del fruto</v>
      </c>
      <c r="K9246" s="1" t="str">
        <f>VLOOKUP(Tabla1[[#This Row],[Enfermedad Inglés]],Tabla3[[Enfermedad Inglés]:[Nombre Coloquial en TV]],5,FALSE)</f>
        <v>Pudricion de la hoja</v>
      </c>
    </row>
    <row r="9247" spans="1:11" x14ac:dyDescent="0.2">
      <c r="A9247" s="1" t="s">
        <v>9059</v>
      </c>
      <c r="B9247" s="1" t="s">
        <v>9306</v>
      </c>
      <c r="C9247" s="1" t="s">
        <v>3330</v>
      </c>
      <c r="D9247" s="1" t="s">
        <v>9061</v>
      </c>
      <c r="E9247" s="1" t="s">
        <v>312</v>
      </c>
      <c r="F9247" s="1" t="s">
        <v>11181</v>
      </c>
      <c r="G9247" s="1" t="str">
        <f>VLOOKUP(Tabla1[[#This Row],[Planta]],Tabla3[],3,FALSE)</f>
        <v>Manzana</v>
      </c>
      <c r="H9247" s="1" t="str">
        <f>_xlfn.CONCAT(Tabla1[[#This Row],[Planta Español]],"_",IF(Tabla1[[#This Row],[Saludable]]="Si","Saludable","Enferma"))</f>
        <v>Manzana_Enferma</v>
      </c>
      <c r="I9247" s="1" t="str">
        <f>VLOOKUP(Tabla1[[#This Row],[Enfermedad Inglés]],Tabla3[[Enfermedad Inglés]:[Nombre Coloquial en TV]],3,FALSE)</f>
        <v>Pudrición negra</v>
      </c>
      <c r="J9247" s="1" t="str">
        <f>VLOOKUP(Tabla1[[#This Row],[Enfermedad Inglés]],Tabla3[[Enfermedad Inglés]:[Nombre Coloquial en TV]],4,FALSE)</f>
        <v>Pudrición del fruto</v>
      </c>
      <c r="K9247" s="1" t="str">
        <f>VLOOKUP(Tabla1[[#This Row],[Enfermedad Inglés]],Tabla3[[Enfermedad Inglés]:[Nombre Coloquial en TV]],5,FALSE)</f>
        <v>Pudricion de la hoja</v>
      </c>
    </row>
    <row r="9248" spans="1:11" x14ac:dyDescent="0.2">
      <c r="A9248" s="1" t="s">
        <v>9059</v>
      </c>
      <c r="B9248" s="1" t="s">
        <v>9307</v>
      </c>
      <c r="C9248" s="1" t="s">
        <v>3330</v>
      </c>
      <c r="D9248" s="1" t="s">
        <v>9061</v>
      </c>
      <c r="E9248" s="1" t="s">
        <v>312</v>
      </c>
      <c r="F9248" s="1" t="s">
        <v>11181</v>
      </c>
      <c r="G9248" s="1" t="str">
        <f>VLOOKUP(Tabla1[[#This Row],[Planta]],Tabla3[],3,FALSE)</f>
        <v>Manzana</v>
      </c>
      <c r="H9248" s="1" t="str">
        <f>_xlfn.CONCAT(Tabla1[[#This Row],[Planta Español]],"_",IF(Tabla1[[#This Row],[Saludable]]="Si","Saludable","Enferma"))</f>
        <v>Manzana_Enferma</v>
      </c>
      <c r="I9248" s="1" t="str">
        <f>VLOOKUP(Tabla1[[#This Row],[Enfermedad Inglés]],Tabla3[[Enfermedad Inglés]:[Nombre Coloquial en TV]],3,FALSE)</f>
        <v>Pudrición negra</v>
      </c>
      <c r="J9248" s="1" t="str">
        <f>VLOOKUP(Tabla1[[#This Row],[Enfermedad Inglés]],Tabla3[[Enfermedad Inglés]:[Nombre Coloquial en TV]],4,FALSE)</f>
        <v>Pudrición del fruto</v>
      </c>
      <c r="K9248" s="1" t="str">
        <f>VLOOKUP(Tabla1[[#This Row],[Enfermedad Inglés]],Tabla3[[Enfermedad Inglés]:[Nombre Coloquial en TV]],5,FALSE)</f>
        <v>Pudricion de la hoja</v>
      </c>
    </row>
    <row r="9249" spans="1:11" x14ac:dyDescent="0.2">
      <c r="A9249" s="1" t="s">
        <v>9059</v>
      </c>
      <c r="B9249" s="1" t="s">
        <v>9308</v>
      </c>
      <c r="C9249" s="1" t="s">
        <v>3330</v>
      </c>
      <c r="D9249" s="1" t="s">
        <v>9061</v>
      </c>
      <c r="E9249" s="1" t="s">
        <v>312</v>
      </c>
      <c r="F9249" s="1" t="s">
        <v>11181</v>
      </c>
      <c r="G9249" s="1" t="str">
        <f>VLOOKUP(Tabla1[[#This Row],[Planta]],Tabla3[],3,FALSE)</f>
        <v>Manzana</v>
      </c>
      <c r="H9249" s="1" t="str">
        <f>_xlfn.CONCAT(Tabla1[[#This Row],[Planta Español]],"_",IF(Tabla1[[#This Row],[Saludable]]="Si","Saludable","Enferma"))</f>
        <v>Manzana_Enferma</v>
      </c>
      <c r="I9249" s="1" t="str">
        <f>VLOOKUP(Tabla1[[#This Row],[Enfermedad Inglés]],Tabla3[[Enfermedad Inglés]:[Nombre Coloquial en TV]],3,FALSE)</f>
        <v>Pudrición negra</v>
      </c>
      <c r="J9249" s="1" t="str">
        <f>VLOOKUP(Tabla1[[#This Row],[Enfermedad Inglés]],Tabla3[[Enfermedad Inglés]:[Nombre Coloquial en TV]],4,FALSE)</f>
        <v>Pudrición del fruto</v>
      </c>
      <c r="K9249" s="1" t="str">
        <f>VLOOKUP(Tabla1[[#This Row],[Enfermedad Inglés]],Tabla3[[Enfermedad Inglés]:[Nombre Coloquial en TV]],5,FALSE)</f>
        <v>Pudricion de la hoja</v>
      </c>
    </row>
    <row r="9250" spans="1:11" x14ac:dyDescent="0.2">
      <c r="A9250" s="1" t="s">
        <v>9059</v>
      </c>
      <c r="B9250" s="1" t="s">
        <v>9309</v>
      </c>
      <c r="C9250" s="1" t="s">
        <v>3330</v>
      </c>
      <c r="D9250" s="1" t="s">
        <v>9061</v>
      </c>
      <c r="E9250" s="1" t="s">
        <v>312</v>
      </c>
      <c r="F9250" s="1" t="s">
        <v>11181</v>
      </c>
      <c r="G9250" s="1" t="str">
        <f>VLOOKUP(Tabla1[[#This Row],[Planta]],Tabla3[],3,FALSE)</f>
        <v>Manzana</v>
      </c>
      <c r="H9250" s="1" t="str">
        <f>_xlfn.CONCAT(Tabla1[[#This Row],[Planta Español]],"_",IF(Tabla1[[#This Row],[Saludable]]="Si","Saludable","Enferma"))</f>
        <v>Manzana_Enferma</v>
      </c>
      <c r="I9250" s="1" t="str">
        <f>VLOOKUP(Tabla1[[#This Row],[Enfermedad Inglés]],Tabla3[[Enfermedad Inglés]:[Nombre Coloquial en TV]],3,FALSE)</f>
        <v>Pudrición negra</v>
      </c>
      <c r="J9250" s="1" t="str">
        <f>VLOOKUP(Tabla1[[#This Row],[Enfermedad Inglés]],Tabla3[[Enfermedad Inglés]:[Nombre Coloquial en TV]],4,FALSE)</f>
        <v>Pudrición del fruto</v>
      </c>
      <c r="K9250" s="1" t="str">
        <f>VLOOKUP(Tabla1[[#This Row],[Enfermedad Inglés]],Tabla3[[Enfermedad Inglés]:[Nombre Coloquial en TV]],5,FALSE)</f>
        <v>Pudricion de la hoja</v>
      </c>
    </row>
    <row r="9251" spans="1:11" x14ac:dyDescent="0.2">
      <c r="A9251" s="1" t="s">
        <v>9059</v>
      </c>
      <c r="B9251" s="1" t="s">
        <v>9310</v>
      </c>
      <c r="C9251" s="1" t="s">
        <v>3330</v>
      </c>
      <c r="D9251" s="1" t="s">
        <v>9061</v>
      </c>
      <c r="E9251" s="1" t="s">
        <v>312</v>
      </c>
      <c r="F9251" s="1" t="s">
        <v>11181</v>
      </c>
      <c r="G9251" s="1" t="str">
        <f>VLOOKUP(Tabla1[[#This Row],[Planta]],Tabla3[],3,FALSE)</f>
        <v>Manzana</v>
      </c>
      <c r="H9251" s="1" t="str">
        <f>_xlfn.CONCAT(Tabla1[[#This Row],[Planta Español]],"_",IF(Tabla1[[#This Row],[Saludable]]="Si","Saludable","Enferma"))</f>
        <v>Manzana_Enferma</v>
      </c>
      <c r="I9251" s="1" t="str">
        <f>VLOOKUP(Tabla1[[#This Row],[Enfermedad Inglés]],Tabla3[[Enfermedad Inglés]:[Nombre Coloquial en TV]],3,FALSE)</f>
        <v>Pudrición negra</v>
      </c>
      <c r="J9251" s="1" t="str">
        <f>VLOOKUP(Tabla1[[#This Row],[Enfermedad Inglés]],Tabla3[[Enfermedad Inglés]:[Nombre Coloquial en TV]],4,FALSE)</f>
        <v>Pudrición del fruto</v>
      </c>
      <c r="K9251" s="1" t="str">
        <f>VLOOKUP(Tabla1[[#This Row],[Enfermedad Inglés]],Tabla3[[Enfermedad Inglés]:[Nombre Coloquial en TV]],5,FALSE)</f>
        <v>Pudricion de la hoja</v>
      </c>
    </row>
    <row r="9252" spans="1:11" x14ac:dyDescent="0.2">
      <c r="A9252" s="1" t="s">
        <v>9059</v>
      </c>
      <c r="B9252" s="1" t="s">
        <v>9311</v>
      </c>
      <c r="C9252" s="1" t="s">
        <v>3330</v>
      </c>
      <c r="D9252" s="1" t="s">
        <v>9061</v>
      </c>
      <c r="E9252" s="1" t="s">
        <v>312</v>
      </c>
      <c r="F9252" s="1" t="s">
        <v>11181</v>
      </c>
      <c r="G9252" s="1" t="str">
        <f>VLOOKUP(Tabla1[[#This Row],[Planta]],Tabla3[],3,FALSE)</f>
        <v>Manzana</v>
      </c>
      <c r="H9252" s="1" t="str">
        <f>_xlfn.CONCAT(Tabla1[[#This Row],[Planta Español]],"_",IF(Tabla1[[#This Row],[Saludable]]="Si","Saludable","Enferma"))</f>
        <v>Manzana_Enferma</v>
      </c>
      <c r="I9252" s="1" t="str">
        <f>VLOOKUP(Tabla1[[#This Row],[Enfermedad Inglés]],Tabla3[[Enfermedad Inglés]:[Nombre Coloquial en TV]],3,FALSE)</f>
        <v>Pudrición negra</v>
      </c>
      <c r="J9252" s="1" t="str">
        <f>VLOOKUP(Tabla1[[#This Row],[Enfermedad Inglés]],Tabla3[[Enfermedad Inglés]:[Nombre Coloquial en TV]],4,FALSE)</f>
        <v>Pudrición del fruto</v>
      </c>
      <c r="K9252" s="1" t="str">
        <f>VLOOKUP(Tabla1[[#This Row],[Enfermedad Inglés]],Tabla3[[Enfermedad Inglés]:[Nombre Coloquial en TV]],5,FALSE)</f>
        <v>Pudricion de la hoja</v>
      </c>
    </row>
    <row r="9253" spans="1:11" x14ac:dyDescent="0.2">
      <c r="A9253" s="1" t="s">
        <v>9059</v>
      </c>
      <c r="B9253" s="1" t="s">
        <v>9312</v>
      </c>
      <c r="C9253" s="1" t="s">
        <v>3330</v>
      </c>
      <c r="D9253" s="1" t="s">
        <v>9061</v>
      </c>
      <c r="E9253" s="1" t="s">
        <v>312</v>
      </c>
      <c r="F9253" s="1" t="s">
        <v>11181</v>
      </c>
      <c r="G9253" s="1" t="str">
        <f>VLOOKUP(Tabla1[[#This Row],[Planta]],Tabla3[],3,FALSE)</f>
        <v>Manzana</v>
      </c>
      <c r="H9253" s="1" t="str">
        <f>_xlfn.CONCAT(Tabla1[[#This Row],[Planta Español]],"_",IF(Tabla1[[#This Row],[Saludable]]="Si","Saludable","Enferma"))</f>
        <v>Manzana_Enferma</v>
      </c>
      <c r="I9253" s="1" t="str">
        <f>VLOOKUP(Tabla1[[#This Row],[Enfermedad Inglés]],Tabla3[[Enfermedad Inglés]:[Nombre Coloquial en TV]],3,FALSE)</f>
        <v>Pudrición negra</v>
      </c>
      <c r="J9253" s="1" t="str">
        <f>VLOOKUP(Tabla1[[#This Row],[Enfermedad Inglés]],Tabla3[[Enfermedad Inglés]:[Nombre Coloquial en TV]],4,FALSE)</f>
        <v>Pudrición del fruto</v>
      </c>
      <c r="K9253" s="1" t="str">
        <f>VLOOKUP(Tabla1[[#This Row],[Enfermedad Inglés]],Tabla3[[Enfermedad Inglés]:[Nombre Coloquial en TV]],5,FALSE)</f>
        <v>Pudricion de la hoja</v>
      </c>
    </row>
    <row r="9254" spans="1:11" x14ac:dyDescent="0.2">
      <c r="A9254" s="1" t="s">
        <v>9059</v>
      </c>
      <c r="B9254" s="1" t="s">
        <v>9313</v>
      </c>
      <c r="C9254" s="1" t="s">
        <v>3330</v>
      </c>
      <c r="D9254" s="1" t="s">
        <v>9061</v>
      </c>
      <c r="E9254" s="1" t="s">
        <v>312</v>
      </c>
      <c r="F9254" s="1" t="s">
        <v>11181</v>
      </c>
      <c r="G9254" s="1" t="str">
        <f>VLOOKUP(Tabla1[[#This Row],[Planta]],Tabla3[],3,FALSE)</f>
        <v>Manzana</v>
      </c>
      <c r="H9254" s="1" t="str">
        <f>_xlfn.CONCAT(Tabla1[[#This Row],[Planta Español]],"_",IF(Tabla1[[#This Row],[Saludable]]="Si","Saludable","Enferma"))</f>
        <v>Manzana_Enferma</v>
      </c>
      <c r="I9254" s="1" t="str">
        <f>VLOOKUP(Tabla1[[#This Row],[Enfermedad Inglés]],Tabla3[[Enfermedad Inglés]:[Nombre Coloquial en TV]],3,FALSE)</f>
        <v>Pudrición negra</v>
      </c>
      <c r="J9254" s="1" t="str">
        <f>VLOOKUP(Tabla1[[#This Row],[Enfermedad Inglés]],Tabla3[[Enfermedad Inglés]:[Nombre Coloquial en TV]],4,FALSE)</f>
        <v>Pudrición del fruto</v>
      </c>
      <c r="K9254" s="1" t="str">
        <f>VLOOKUP(Tabla1[[#This Row],[Enfermedad Inglés]],Tabla3[[Enfermedad Inglés]:[Nombre Coloquial en TV]],5,FALSE)</f>
        <v>Pudricion de la hoja</v>
      </c>
    </row>
    <row r="9255" spans="1:11" x14ac:dyDescent="0.2">
      <c r="A9255" s="1" t="s">
        <v>9059</v>
      </c>
      <c r="B9255" s="1" t="s">
        <v>9314</v>
      </c>
      <c r="C9255" s="1" t="s">
        <v>3330</v>
      </c>
      <c r="D9255" s="1" t="s">
        <v>9061</v>
      </c>
      <c r="E9255" s="1" t="s">
        <v>312</v>
      </c>
      <c r="F9255" s="1" t="s">
        <v>11181</v>
      </c>
      <c r="G9255" s="1" t="str">
        <f>VLOOKUP(Tabla1[[#This Row],[Planta]],Tabla3[],3,FALSE)</f>
        <v>Manzana</v>
      </c>
      <c r="H9255" s="1" t="str">
        <f>_xlfn.CONCAT(Tabla1[[#This Row],[Planta Español]],"_",IF(Tabla1[[#This Row],[Saludable]]="Si","Saludable","Enferma"))</f>
        <v>Manzana_Enferma</v>
      </c>
      <c r="I9255" s="1" t="str">
        <f>VLOOKUP(Tabla1[[#This Row],[Enfermedad Inglés]],Tabla3[[Enfermedad Inglés]:[Nombre Coloquial en TV]],3,FALSE)</f>
        <v>Pudrición negra</v>
      </c>
      <c r="J9255" s="1" t="str">
        <f>VLOOKUP(Tabla1[[#This Row],[Enfermedad Inglés]],Tabla3[[Enfermedad Inglés]:[Nombre Coloquial en TV]],4,FALSE)</f>
        <v>Pudrición del fruto</v>
      </c>
      <c r="K9255" s="1" t="str">
        <f>VLOOKUP(Tabla1[[#This Row],[Enfermedad Inglés]],Tabla3[[Enfermedad Inglés]:[Nombre Coloquial en TV]],5,FALSE)</f>
        <v>Pudricion de la hoja</v>
      </c>
    </row>
    <row r="9256" spans="1:11" x14ac:dyDescent="0.2">
      <c r="A9256" s="1" t="s">
        <v>9059</v>
      </c>
      <c r="B9256" s="1" t="s">
        <v>9315</v>
      </c>
      <c r="C9256" s="1" t="s">
        <v>3330</v>
      </c>
      <c r="D9256" s="1" t="s">
        <v>9061</v>
      </c>
      <c r="E9256" s="1" t="s">
        <v>312</v>
      </c>
      <c r="F9256" s="1" t="s">
        <v>11181</v>
      </c>
      <c r="G9256" s="1" t="str">
        <f>VLOOKUP(Tabla1[[#This Row],[Planta]],Tabla3[],3,FALSE)</f>
        <v>Manzana</v>
      </c>
      <c r="H9256" s="1" t="str">
        <f>_xlfn.CONCAT(Tabla1[[#This Row],[Planta Español]],"_",IF(Tabla1[[#This Row],[Saludable]]="Si","Saludable","Enferma"))</f>
        <v>Manzana_Enferma</v>
      </c>
      <c r="I9256" s="1" t="str">
        <f>VLOOKUP(Tabla1[[#This Row],[Enfermedad Inglés]],Tabla3[[Enfermedad Inglés]:[Nombre Coloquial en TV]],3,FALSE)</f>
        <v>Pudrición negra</v>
      </c>
      <c r="J9256" s="1" t="str">
        <f>VLOOKUP(Tabla1[[#This Row],[Enfermedad Inglés]],Tabla3[[Enfermedad Inglés]:[Nombre Coloquial en TV]],4,FALSE)</f>
        <v>Pudrición del fruto</v>
      </c>
      <c r="K9256" s="1" t="str">
        <f>VLOOKUP(Tabla1[[#This Row],[Enfermedad Inglés]],Tabla3[[Enfermedad Inglés]:[Nombre Coloquial en TV]],5,FALSE)</f>
        <v>Pudricion de la hoja</v>
      </c>
    </row>
    <row r="9257" spans="1:11" x14ac:dyDescent="0.2">
      <c r="A9257" s="1" t="s">
        <v>9059</v>
      </c>
      <c r="B9257" s="1" t="s">
        <v>9316</v>
      </c>
      <c r="C9257" s="1" t="s">
        <v>3330</v>
      </c>
      <c r="D9257" s="1" t="s">
        <v>9061</v>
      </c>
      <c r="E9257" s="1" t="s">
        <v>312</v>
      </c>
      <c r="F9257" s="1" t="s">
        <v>11181</v>
      </c>
      <c r="G9257" s="1" t="str">
        <f>VLOOKUP(Tabla1[[#This Row],[Planta]],Tabla3[],3,FALSE)</f>
        <v>Manzana</v>
      </c>
      <c r="H9257" s="1" t="str">
        <f>_xlfn.CONCAT(Tabla1[[#This Row],[Planta Español]],"_",IF(Tabla1[[#This Row],[Saludable]]="Si","Saludable","Enferma"))</f>
        <v>Manzana_Enferma</v>
      </c>
      <c r="I9257" s="1" t="str">
        <f>VLOOKUP(Tabla1[[#This Row],[Enfermedad Inglés]],Tabla3[[Enfermedad Inglés]:[Nombre Coloquial en TV]],3,FALSE)</f>
        <v>Pudrición negra</v>
      </c>
      <c r="J9257" s="1" t="str">
        <f>VLOOKUP(Tabla1[[#This Row],[Enfermedad Inglés]],Tabla3[[Enfermedad Inglés]:[Nombre Coloquial en TV]],4,FALSE)</f>
        <v>Pudrición del fruto</v>
      </c>
      <c r="K9257" s="1" t="str">
        <f>VLOOKUP(Tabla1[[#This Row],[Enfermedad Inglés]],Tabla3[[Enfermedad Inglés]:[Nombre Coloquial en TV]],5,FALSE)</f>
        <v>Pudricion de la hoja</v>
      </c>
    </row>
    <row r="9258" spans="1:11" x14ac:dyDescent="0.2">
      <c r="A9258" s="1" t="s">
        <v>9059</v>
      </c>
      <c r="B9258" s="1" t="s">
        <v>9317</v>
      </c>
      <c r="C9258" s="1" t="s">
        <v>3330</v>
      </c>
      <c r="D9258" s="1" t="s">
        <v>9061</v>
      </c>
      <c r="E9258" s="1" t="s">
        <v>312</v>
      </c>
      <c r="F9258" s="1" t="s">
        <v>11181</v>
      </c>
      <c r="G9258" s="1" t="str">
        <f>VLOOKUP(Tabla1[[#This Row],[Planta]],Tabla3[],3,FALSE)</f>
        <v>Manzana</v>
      </c>
      <c r="H9258" s="1" t="str">
        <f>_xlfn.CONCAT(Tabla1[[#This Row],[Planta Español]],"_",IF(Tabla1[[#This Row],[Saludable]]="Si","Saludable","Enferma"))</f>
        <v>Manzana_Enferma</v>
      </c>
      <c r="I9258" s="1" t="str">
        <f>VLOOKUP(Tabla1[[#This Row],[Enfermedad Inglés]],Tabla3[[Enfermedad Inglés]:[Nombre Coloquial en TV]],3,FALSE)</f>
        <v>Pudrición negra</v>
      </c>
      <c r="J9258" s="1" t="str">
        <f>VLOOKUP(Tabla1[[#This Row],[Enfermedad Inglés]],Tabla3[[Enfermedad Inglés]:[Nombre Coloquial en TV]],4,FALSE)</f>
        <v>Pudrición del fruto</v>
      </c>
      <c r="K9258" s="1" t="str">
        <f>VLOOKUP(Tabla1[[#This Row],[Enfermedad Inglés]],Tabla3[[Enfermedad Inglés]:[Nombre Coloquial en TV]],5,FALSE)</f>
        <v>Pudricion de la hoja</v>
      </c>
    </row>
    <row r="9259" spans="1:11" x14ac:dyDescent="0.2">
      <c r="A9259" s="1" t="s">
        <v>9059</v>
      </c>
      <c r="B9259" s="1" t="s">
        <v>9318</v>
      </c>
      <c r="C9259" s="1" t="s">
        <v>3330</v>
      </c>
      <c r="D9259" s="1" t="s">
        <v>9061</v>
      </c>
      <c r="E9259" s="1" t="s">
        <v>312</v>
      </c>
      <c r="F9259" s="1" t="s">
        <v>11181</v>
      </c>
      <c r="G9259" s="1" t="str">
        <f>VLOOKUP(Tabla1[[#This Row],[Planta]],Tabla3[],3,FALSE)</f>
        <v>Manzana</v>
      </c>
      <c r="H9259" s="1" t="str">
        <f>_xlfn.CONCAT(Tabla1[[#This Row],[Planta Español]],"_",IF(Tabla1[[#This Row],[Saludable]]="Si","Saludable","Enferma"))</f>
        <v>Manzana_Enferma</v>
      </c>
      <c r="I9259" s="1" t="str">
        <f>VLOOKUP(Tabla1[[#This Row],[Enfermedad Inglés]],Tabla3[[Enfermedad Inglés]:[Nombre Coloquial en TV]],3,FALSE)</f>
        <v>Pudrición negra</v>
      </c>
      <c r="J9259" s="1" t="str">
        <f>VLOOKUP(Tabla1[[#This Row],[Enfermedad Inglés]],Tabla3[[Enfermedad Inglés]:[Nombre Coloquial en TV]],4,FALSE)</f>
        <v>Pudrición del fruto</v>
      </c>
      <c r="K9259" s="1" t="str">
        <f>VLOOKUP(Tabla1[[#This Row],[Enfermedad Inglés]],Tabla3[[Enfermedad Inglés]:[Nombre Coloquial en TV]],5,FALSE)</f>
        <v>Pudricion de la hoja</v>
      </c>
    </row>
    <row r="9260" spans="1:11" x14ac:dyDescent="0.2">
      <c r="A9260" s="1" t="s">
        <v>9059</v>
      </c>
      <c r="B9260" s="1" t="s">
        <v>9319</v>
      </c>
      <c r="C9260" s="1" t="s">
        <v>3330</v>
      </c>
      <c r="D9260" s="1" t="s">
        <v>9061</v>
      </c>
      <c r="E9260" s="1" t="s">
        <v>312</v>
      </c>
      <c r="F9260" s="1" t="s">
        <v>11181</v>
      </c>
      <c r="G9260" s="1" t="str">
        <f>VLOOKUP(Tabla1[[#This Row],[Planta]],Tabla3[],3,FALSE)</f>
        <v>Manzana</v>
      </c>
      <c r="H9260" s="1" t="str">
        <f>_xlfn.CONCAT(Tabla1[[#This Row],[Planta Español]],"_",IF(Tabla1[[#This Row],[Saludable]]="Si","Saludable","Enferma"))</f>
        <v>Manzana_Enferma</v>
      </c>
      <c r="I9260" s="1" t="str">
        <f>VLOOKUP(Tabla1[[#This Row],[Enfermedad Inglés]],Tabla3[[Enfermedad Inglés]:[Nombre Coloquial en TV]],3,FALSE)</f>
        <v>Pudrición negra</v>
      </c>
      <c r="J9260" s="1" t="str">
        <f>VLOOKUP(Tabla1[[#This Row],[Enfermedad Inglés]],Tabla3[[Enfermedad Inglés]:[Nombre Coloquial en TV]],4,FALSE)</f>
        <v>Pudrición del fruto</v>
      </c>
      <c r="K9260" s="1" t="str">
        <f>VLOOKUP(Tabla1[[#This Row],[Enfermedad Inglés]],Tabla3[[Enfermedad Inglés]:[Nombre Coloquial en TV]],5,FALSE)</f>
        <v>Pudricion de la hoja</v>
      </c>
    </row>
    <row r="9261" spans="1:11" x14ac:dyDescent="0.2">
      <c r="A9261" s="1" t="s">
        <v>9059</v>
      </c>
      <c r="B9261" s="1" t="s">
        <v>9320</v>
      </c>
      <c r="C9261" s="1" t="s">
        <v>3330</v>
      </c>
      <c r="D9261" s="1" t="s">
        <v>9061</v>
      </c>
      <c r="E9261" s="1" t="s">
        <v>312</v>
      </c>
      <c r="F9261" s="1" t="s">
        <v>11181</v>
      </c>
      <c r="G9261" s="1" t="str">
        <f>VLOOKUP(Tabla1[[#This Row],[Planta]],Tabla3[],3,FALSE)</f>
        <v>Manzana</v>
      </c>
      <c r="H9261" s="1" t="str">
        <f>_xlfn.CONCAT(Tabla1[[#This Row],[Planta Español]],"_",IF(Tabla1[[#This Row],[Saludable]]="Si","Saludable","Enferma"))</f>
        <v>Manzana_Enferma</v>
      </c>
      <c r="I9261" s="1" t="str">
        <f>VLOOKUP(Tabla1[[#This Row],[Enfermedad Inglés]],Tabla3[[Enfermedad Inglés]:[Nombre Coloquial en TV]],3,FALSE)</f>
        <v>Pudrición negra</v>
      </c>
      <c r="J9261" s="1" t="str">
        <f>VLOOKUP(Tabla1[[#This Row],[Enfermedad Inglés]],Tabla3[[Enfermedad Inglés]:[Nombre Coloquial en TV]],4,FALSE)</f>
        <v>Pudrición del fruto</v>
      </c>
      <c r="K9261" s="1" t="str">
        <f>VLOOKUP(Tabla1[[#This Row],[Enfermedad Inglés]],Tabla3[[Enfermedad Inglés]:[Nombre Coloquial en TV]],5,FALSE)</f>
        <v>Pudricion de la hoja</v>
      </c>
    </row>
    <row r="9262" spans="1:11" x14ac:dyDescent="0.2">
      <c r="A9262" s="1" t="s">
        <v>9059</v>
      </c>
      <c r="B9262" s="1" t="s">
        <v>9321</v>
      </c>
      <c r="C9262" s="1" t="s">
        <v>3330</v>
      </c>
      <c r="D9262" s="1" t="s">
        <v>9061</v>
      </c>
      <c r="E9262" s="1" t="s">
        <v>312</v>
      </c>
      <c r="F9262" s="1" t="s">
        <v>11181</v>
      </c>
      <c r="G9262" s="1" t="str">
        <f>VLOOKUP(Tabla1[[#This Row],[Planta]],Tabla3[],3,FALSE)</f>
        <v>Manzana</v>
      </c>
      <c r="H9262" s="1" t="str">
        <f>_xlfn.CONCAT(Tabla1[[#This Row],[Planta Español]],"_",IF(Tabla1[[#This Row],[Saludable]]="Si","Saludable","Enferma"))</f>
        <v>Manzana_Enferma</v>
      </c>
      <c r="I9262" s="1" t="str">
        <f>VLOOKUP(Tabla1[[#This Row],[Enfermedad Inglés]],Tabla3[[Enfermedad Inglés]:[Nombre Coloquial en TV]],3,FALSE)</f>
        <v>Pudrición negra</v>
      </c>
      <c r="J9262" s="1" t="str">
        <f>VLOOKUP(Tabla1[[#This Row],[Enfermedad Inglés]],Tabla3[[Enfermedad Inglés]:[Nombre Coloquial en TV]],4,FALSE)</f>
        <v>Pudrición del fruto</v>
      </c>
      <c r="K9262" s="1" t="str">
        <f>VLOOKUP(Tabla1[[#This Row],[Enfermedad Inglés]],Tabla3[[Enfermedad Inglés]:[Nombre Coloquial en TV]],5,FALSE)</f>
        <v>Pudricion de la hoja</v>
      </c>
    </row>
    <row r="9263" spans="1:11" x14ac:dyDescent="0.2">
      <c r="A9263" s="1" t="s">
        <v>9059</v>
      </c>
      <c r="B9263" s="1" t="s">
        <v>9322</v>
      </c>
      <c r="C9263" s="1" t="s">
        <v>3330</v>
      </c>
      <c r="D9263" s="1" t="s">
        <v>9061</v>
      </c>
      <c r="E9263" s="1" t="s">
        <v>312</v>
      </c>
      <c r="F9263" s="1" t="s">
        <v>11181</v>
      </c>
      <c r="G9263" s="1" t="str">
        <f>VLOOKUP(Tabla1[[#This Row],[Planta]],Tabla3[],3,FALSE)</f>
        <v>Manzana</v>
      </c>
      <c r="H9263" s="1" t="str">
        <f>_xlfn.CONCAT(Tabla1[[#This Row],[Planta Español]],"_",IF(Tabla1[[#This Row],[Saludable]]="Si","Saludable","Enferma"))</f>
        <v>Manzana_Enferma</v>
      </c>
      <c r="I9263" s="1" t="str">
        <f>VLOOKUP(Tabla1[[#This Row],[Enfermedad Inglés]],Tabla3[[Enfermedad Inglés]:[Nombre Coloquial en TV]],3,FALSE)</f>
        <v>Pudrición negra</v>
      </c>
      <c r="J9263" s="1" t="str">
        <f>VLOOKUP(Tabla1[[#This Row],[Enfermedad Inglés]],Tabla3[[Enfermedad Inglés]:[Nombre Coloquial en TV]],4,FALSE)</f>
        <v>Pudrición del fruto</v>
      </c>
      <c r="K9263" s="1" t="str">
        <f>VLOOKUP(Tabla1[[#This Row],[Enfermedad Inglés]],Tabla3[[Enfermedad Inglés]:[Nombre Coloquial en TV]],5,FALSE)</f>
        <v>Pudricion de la hoja</v>
      </c>
    </row>
    <row r="9264" spans="1:11" x14ac:dyDescent="0.2">
      <c r="A9264" s="1" t="s">
        <v>9059</v>
      </c>
      <c r="B9264" s="1" t="s">
        <v>9323</v>
      </c>
      <c r="C9264" s="1" t="s">
        <v>3330</v>
      </c>
      <c r="D9264" s="1" t="s">
        <v>9061</v>
      </c>
      <c r="E9264" s="1" t="s">
        <v>312</v>
      </c>
      <c r="F9264" s="1" t="s">
        <v>11181</v>
      </c>
      <c r="G9264" s="1" t="str">
        <f>VLOOKUP(Tabla1[[#This Row],[Planta]],Tabla3[],3,FALSE)</f>
        <v>Manzana</v>
      </c>
      <c r="H9264" s="1" t="str">
        <f>_xlfn.CONCAT(Tabla1[[#This Row],[Planta Español]],"_",IF(Tabla1[[#This Row],[Saludable]]="Si","Saludable","Enferma"))</f>
        <v>Manzana_Enferma</v>
      </c>
      <c r="I9264" s="1" t="str">
        <f>VLOOKUP(Tabla1[[#This Row],[Enfermedad Inglés]],Tabla3[[Enfermedad Inglés]:[Nombre Coloquial en TV]],3,FALSE)</f>
        <v>Pudrición negra</v>
      </c>
      <c r="J9264" s="1" t="str">
        <f>VLOOKUP(Tabla1[[#This Row],[Enfermedad Inglés]],Tabla3[[Enfermedad Inglés]:[Nombre Coloquial en TV]],4,FALSE)</f>
        <v>Pudrición del fruto</v>
      </c>
      <c r="K9264" s="1" t="str">
        <f>VLOOKUP(Tabla1[[#This Row],[Enfermedad Inglés]],Tabla3[[Enfermedad Inglés]:[Nombre Coloquial en TV]],5,FALSE)</f>
        <v>Pudricion de la hoja</v>
      </c>
    </row>
    <row r="9265" spans="1:11" x14ac:dyDescent="0.2">
      <c r="A9265" s="1" t="s">
        <v>9059</v>
      </c>
      <c r="B9265" s="1" t="s">
        <v>9324</v>
      </c>
      <c r="C9265" s="1" t="s">
        <v>3330</v>
      </c>
      <c r="D9265" s="1" t="s">
        <v>9061</v>
      </c>
      <c r="E9265" s="1" t="s">
        <v>312</v>
      </c>
      <c r="F9265" s="1" t="s">
        <v>11181</v>
      </c>
      <c r="G9265" s="1" t="str">
        <f>VLOOKUP(Tabla1[[#This Row],[Planta]],Tabla3[],3,FALSE)</f>
        <v>Manzana</v>
      </c>
      <c r="H9265" s="1" t="str">
        <f>_xlfn.CONCAT(Tabla1[[#This Row],[Planta Español]],"_",IF(Tabla1[[#This Row],[Saludable]]="Si","Saludable","Enferma"))</f>
        <v>Manzana_Enferma</v>
      </c>
      <c r="I9265" s="1" t="str">
        <f>VLOOKUP(Tabla1[[#This Row],[Enfermedad Inglés]],Tabla3[[Enfermedad Inglés]:[Nombre Coloquial en TV]],3,FALSE)</f>
        <v>Pudrición negra</v>
      </c>
      <c r="J9265" s="1" t="str">
        <f>VLOOKUP(Tabla1[[#This Row],[Enfermedad Inglés]],Tabla3[[Enfermedad Inglés]:[Nombre Coloquial en TV]],4,FALSE)</f>
        <v>Pudrición del fruto</v>
      </c>
      <c r="K9265" s="1" t="str">
        <f>VLOOKUP(Tabla1[[#This Row],[Enfermedad Inglés]],Tabla3[[Enfermedad Inglés]:[Nombre Coloquial en TV]],5,FALSE)</f>
        <v>Pudricion de la hoja</v>
      </c>
    </row>
    <row r="9266" spans="1:11" x14ac:dyDescent="0.2">
      <c r="A9266" s="1" t="s">
        <v>9059</v>
      </c>
      <c r="B9266" s="1" t="s">
        <v>9325</v>
      </c>
      <c r="C9266" s="1" t="s">
        <v>3330</v>
      </c>
      <c r="D9266" s="1" t="s">
        <v>9061</v>
      </c>
      <c r="E9266" s="1" t="s">
        <v>312</v>
      </c>
      <c r="F9266" s="1" t="s">
        <v>11181</v>
      </c>
      <c r="G9266" s="1" t="str">
        <f>VLOOKUP(Tabla1[[#This Row],[Planta]],Tabla3[],3,FALSE)</f>
        <v>Manzana</v>
      </c>
      <c r="H9266" s="1" t="str">
        <f>_xlfn.CONCAT(Tabla1[[#This Row],[Planta Español]],"_",IF(Tabla1[[#This Row],[Saludable]]="Si","Saludable","Enferma"))</f>
        <v>Manzana_Enferma</v>
      </c>
      <c r="I9266" s="1" t="str">
        <f>VLOOKUP(Tabla1[[#This Row],[Enfermedad Inglés]],Tabla3[[Enfermedad Inglés]:[Nombre Coloquial en TV]],3,FALSE)</f>
        <v>Pudrición negra</v>
      </c>
      <c r="J9266" s="1" t="str">
        <f>VLOOKUP(Tabla1[[#This Row],[Enfermedad Inglés]],Tabla3[[Enfermedad Inglés]:[Nombre Coloquial en TV]],4,FALSE)</f>
        <v>Pudrición del fruto</v>
      </c>
      <c r="K9266" s="1" t="str">
        <f>VLOOKUP(Tabla1[[#This Row],[Enfermedad Inglés]],Tabla3[[Enfermedad Inglés]:[Nombre Coloquial en TV]],5,FALSE)</f>
        <v>Pudricion de la hoja</v>
      </c>
    </row>
    <row r="9267" spans="1:11" x14ac:dyDescent="0.2">
      <c r="A9267" s="1" t="s">
        <v>9059</v>
      </c>
      <c r="B9267" s="1" t="s">
        <v>9326</v>
      </c>
      <c r="C9267" s="1" t="s">
        <v>3330</v>
      </c>
      <c r="D9267" s="1" t="s">
        <v>9061</v>
      </c>
      <c r="E9267" s="1" t="s">
        <v>312</v>
      </c>
      <c r="F9267" s="1" t="s">
        <v>11181</v>
      </c>
      <c r="G9267" s="1" t="str">
        <f>VLOOKUP(Tabla1[[#This Row],[Planta]],Tabla3[],3,FALSE)</f>
        <v>Manzana</v>
      </c>
      <c r="H9267" s="1" t="str">
        <f>_xlfn.CONCAT(Tabla1[[#This Row],[Planta Español]],"_",IF(Tabla1[[#This Row],[Saludable]]="Si","Saludable","Enferma"))</f>
        <v>Manzana_Enferma</v>
      </c>
      <c r="I9267" s="1" t="str">
        <f>VLOOKUP(Tabla1[[#This Row],[Enfermedad Inglés]],Tabla3[[Enfermedad Inglés]:[Nombre Coloquial en TV]],3,FALSE)</f>
        <v>Pudrición negra</v>
      </c>
      <c r="J9267" s="1" t="str">
        <f>VLOOKUP(Tabla1[[#This Row],[Enfermedad Inglés]],Tabla3[[Enfermedad Inglés]:[Nombre Coloquial en TV]],4,FALSE)</f>
        <v>Pudrición del fruto</v>
      </c>
      <c r="K9267" s="1" t="str">
        <f>VLOOKUP(Tabla1[[#This Row],[Enfermedad Inglés]],Tabla3[[Enfermedad Inglés]:[Nombre Coloquial en TV]],5,FALSE)</f>
        <v>Pudricion de la hoja</v>
      </c>
    </row>
    <row r="9268" spans="1:11" x14ac:dyDescent="0.2">
      <c r="A9268" s="1" t="s">
        <v>9059</v>
      </c>
      <c r="B9268" s="1" t="s">
        <v>9327</v>
      </c>
      <c r="C9268" s="1" t="s">
        <v>3330</v>
      </c>
      <c r="D9268" s="1" t="s">
        <v>9061</v>
      </c>
      <c r="E9268" s="1" t="s">
        <v>312</v>
      </c>
      <c r="F9268" s="1" t="s">
        <v>11181</v>
      </c>
      <c r="G9268" s="1" t="str">
        <f>VLOOKUP(Tabla1[[#This Row],[Planta]],Tabla3[],3,FALSE)</f>
        <v>Manzana</v>
      </c>
      <c r="H9268" s="1" t="str">
        <f>_xlfn.CONCAT(Tabla1[[#This Row],[Planta Español]],"_",IF(Tabla1[[#This Row],[Saludable]]="Si","Saludable","Enferma"))</f>
        <v>Manzana_Enferma</v>
      </c>
      <c r="I9268" s="1" t="str">
        <f>VLOOKUP(Tabla1[[#This Row],[Enfermedad Inglés]],Tabla3[[Enfermedad Inglés]:[Nombre Coloquial en TV]],3,FALSE)</f>
        <v>Pudrición negra</v>
      </c>
      <c r="J9268" s="1" t="str">
        <f>VLOOKUP(Tabla1[[#This Row],[Enfermedad Inglés]],Tabla3[[Enfermedad Inglés]:[Nombre Coloquial en TV]],4,FALSE)</f>
        <v>Pudrición del fruto</v>
      </c>
      <c r="K9268" s="1" t="str">
        <f>VLOOKUP(Tabla1[[#This Row],[Enfermedad Inglés]],Tabla3[[Enfermedad Inglés]:[Nombre Coloquial en TV]],5,FALSE)</f>
        <v>Pudricion de la hoja</v>
      </c>
    </row>
    <row r="9269" spans="1:11" x14ac:dyDescent="0.2">
      <c r="A9269" s="1" t="s">
        <v>9059</v>
      </c>
      <c r="B9269" s="1" t="s">
        <v>9328</v>
      </c>
      <c r="C9269" s="1" t="s">
        <v>3330</v>
      </c>
      <c r="D9269" s="1" t="s">
        <v>9061</v>
      </c>
      <c r="E9269" s="1" t="s">
        <v>312</v>
      </c>
      <c r="F9269" s="1" t="s">
        <v>11181</v>
      </c>
      <c r="G9269" s="1" t="str">
        <f>VLOOKUP(Tabla1[[#This Row],[Planta]],Tabla3[],3,FALSE)</f>
        <v>Manzana</v>
      </c>
      <c r="H9269" s="1" t="str">
        <f>_xlfn.CONCAT(Tabla1[[#This Row],[Planta Español]],"_",IF(Tabla1[[#This Row],[Saludable]]="Si","Saludable","Enferma"))</f>
        <v>Manzana_Enferma</v>
      </c>
      <c r="I9269" s="1" t="str">
        <f>VLOOKUP(Tabla1[[#This Row],[Enfermedad Inglés]],Tabla3[[Enfermedad Inglés]:[Nombre Coloquial en TV]],3,FALSE)</f>
        <v>Pudrición negra</v>
      </c>
      <c r="J9269" s="1" t="str">
        <f>VLOOKUP(Tabla1[[#This Row],[Enfermedad Inglés]],Tabla3[[Enfermedad Inglés]:[Nombre Coloquial en TV]],4,FALSE)</f>
        <v>Pudrición del fruto</v>
      </c>
      <c r="K9269" s="1" t="str">
        <f>VLOOKUP(Tabla1[[#This Row],[Enfermedad Inglés]],Tabla3[[Enfermedad Inglés]:[Nombre Coloquial en TV]],5,FALSE)</f>
        <v>Pudricion de la hoja</v>
      </c>
    </row>
    <row r="9270" spans="1:11" x14ac:dyDescent="0.2">
      <c r="A9270" s="1" t="s">
        <v>9059</v>
      </c>
      <c r="B9270" s="1" t="s">
        <v>9329</v>
      </c>
      <c r="C9270" s="1" t="s">
        <v>3330</v>
      </c>
      <c r="D9270" s="1" t="s">
        <v>9061</v>
      </c>
      <c r="E9270" s="1" t="s">
        <v>312</v>
      </c>
      <c r="F9270" s="1" t="s">
        <v>11181</v>
      </c>
      <c r="G9270" s="1" t="str">
        <f>VLOOKUP(Tabla1[[#This Row],[Planta]],Tabla3[],3,FALSE)</f>
        <v>Manzana</v>
      </c>
      <c r="H9270" s="1" t="str">
        <f>_xlfn.CONCAT(Tabla1[[#This Row],[Planta Español]],"_",IF(Tabla1[[#This Row],[Saludable]]="Si","Saludable","Enferma"))</f>
        <v>Manzana_Enferma</v>
      </c>
      <c r="I9270" s="1" t="str">
        <f>VLOOKUP(Tabla1[[#This Row],[Enfermedad Inglés]],Tabla3[[Enfermedad Inglés]:[Nombre Coloquial en TV]],3,FALSE)</f>
        <v>Pudrición negra</v>
      </c>
      <c r="J9270" s="1" t="str">
        <f>VLOOKUP(Tabla1[[#This Row],[Enfermedad Inglés]],Tabla3[[Enfermedad Inglés]:[Nombre Coloquial en TV]],4,FALSE)</f>
        <v>Pudrición del fruto</v>
      </c>
      <c r="K9270" s="1" t="str">
        <f>VLOOKUP(Tabla1[[#This Row],[Enfermedad Inglés]],Tabla3[[Enfermedad Inglés]:[Nombre Coloquial en TV]],5,FALSE)</f>
        <v>Pudricion de la hoja</v>
      </c>
    </row>
    <row r="9271" spans="1:11" x14ac:dyDescent="0.2">
      <c r="A9271" s="1" t="s">
        <v>9059</v>
      </c>
      <c r="B9271" s="1" t="s">
        <v>9330</v>
      </c>
      <c r="C9271" s="1" t="s">
        <v>3330</v>
      </c>
      <c r="D9271" s="1" t="s">
        <v>9061</v>
      </c>
      <c r="E9271" s="1" t="s">
        <v>312</v>
      </c>
      <c r="F9271" s="1" t="s">
        <v>11181</v>
      </c>
      <c r="G9271" s="1" t="str">
        <f>VLOOKUP(Tabla1[[#This Row],[Planta]],Tabla3[],3,FALSE)</f>
        <v>Manzana</v>
      </c>
      <c r="H9271" s="1" t="str">
        <f>_xlfn.CONCAT(Tabla1[[#This Row],[Planta Español]],"_",IF(Tabla1[[#This Row],[Saludable]]="Si","Saludable","Enferma"))</f>
        <v>Manzana_Enferma</v>
      </c>
      <c r="I9271" s="1" t="str">
        <f>VLOOKUP(Tabla1[[#This Row],[Enfermedad Inglés]],Tabla3[[Enfermedad Inglés]:[Nombre Coloquial en TV]],3,FALSE)</f>
        <v>Pudrición negra</v>
      </c>
      <c r="J9271" s="1" t="str">
        <f>VLOOKUP(Tabla1[[#This Row],[Enfermedad Inglés]],Tabla3[[Enfermedad Inglés]:[Nombre Coloquial en TV]],4,FALSE)</f>
        <v>Pudrición del fruto</v>
      </c>
      <c r="K9271" s="1" t="str">
        <f>VLOOKUP(Tabla1[[#This Row],[Enfermedad Inglés]],Tabla3[[Enfermedad Inglés]:[Nombre Coloquial en TV]],5,FALSE)</f>
        <v>Pudricion de la hoja</v>
      </c>
    </row>
    <row r="9272" spans="1:11" x14ac:dyDescent="0.2">
      <c r="A9272" s="1" t="s">
        <v>9059</v>
      </c>
      <c r="B9272" s="1" t="s">
        <v>9331</v>
      </c>
      <c r="C9272" s="1" t="s">
        <v>3330</v>
      </c>
      <c r="D9272" s="1" t="s">
        <v>9061</v>
      </c>
      <c r="E9272" s="1" t="s">
        <v>312</v>
      </c>
      <c r="F9272" s="1" t="s">
        <v>11181</v>
      </c>
      <c r="G9272" s="1" t="str">
        <f>VLOOKUP(Tabla1[[#This Row],[Planta]],Tabla3[],3,FALSE)</f>
        <v>Manzana</v>
      </c>
      <c r="H9272" s="1" t="str">
        <f>_xlfn.CONCAT(Tabla1[[#This Row],[Planta Español]],"_",IF(Tabla1[[#This Row],[Saludable]]="Si","Saludable","Enferma"))</f>
        <v>Manzana_Enferma</v>
      </c>
      <c r="I9272" s="1" t="str">
        <f>VLOOKUP(Tabla1[[#This Row],[Enfermedad Inglés]],Tabla3[[Enfermedad Inglés]:[Nombre Coloquial en TV]],3,FALSE)</f>
        <v>Pudrición negra</v>
      </c>
      <c r="J9272" s="1" t="str">
        <f>VLOOKUP(Tabla1[[#This Row],[Enfermedad Inglés]],Tabla3[[Enfermedad Inglés]:[Nombre Coloquial en TV]],4,FALSE)</f>
        <v>Pudrición del fruto</v>
      </c>
      <c r="K9272" s="1" t="str">
        <f>VLOOKUP(Tabla1[[#This Row],[Enfermedad Inglés]],Tabla3[[Enfermedad Inglés]:[Nombre Coloquial en TV]],5,FALSE)</f>
        <v>Pudricion de la hoja</v>
      </c>
    </row>
    <row r="9273" spans="1:11" x14ac:dyDescent="0.2">
      <c r="A9273" s="1" t="s">
        <v>9059</v>
      </c>
      <c r="B9273" s="1" t="s">
        <v>9332</v>
      </c>
      <c r="C9273" s="1" t="s">
        <v>3330</v>
      </c>
      <c r="D9273" s="1" t="s">
        <v>9061</v>
      </c>
      <c r="E9273" s="1" t="s">
        <v>312</v>
      </c>
      <c r="F9273" s="1" t="s">
        <v>11181</v>
      </c>
      <c r="G9273" s="1" t="str">
        <f>VLOOKUP(Tabla1[[#This Row],[Planta]],Tabla3[],3,FALSE)</f>
        <v>Manzana</v>
      </c>
      <c r="H9273" s="1" t="str">
        <f>_xlfn.CONCAT(Tabla1[[#This Row],[Planta Español]],"_",IF(Tabla1[[#This Row],[Saludable]]="Si","Saludable","Enferma"))</f>
        <v>Manzana_Enferma</v>
      </c>
      <c r="I9273" s="1" t="str">
        <f>VLOOKUP(Tabla1[[#This Row],[Enfermedad Inglés]],Tabla3[[Enfermedad Inglés]:[Nombre Coloquial en TV]],3,FALSE)</f>
        <v>Pudrición negra</v>
      </c>
      <c r="J9273" s="1" t="str">
        <f>VLOOKUP(Tabla1[[#This Row],[Enfermedad Inglés]],Tabla3[[Enfermedad Inglés]:[Nombre Coloquial en TV]],4,FALSE)</f>
        <v>Pudrición del fruto</v>
      </c>
      <c r="K9273" s="1" t="str">
        <f>VLOOKUP(Tabla1[[#This Row],[Enfermedad Inglés]],Tabla3[[Enfermedad Inglés]:[Nombre Coloquial en TV]],5,FALSE)</f>
        <v>Pudricion de la hoja</v>
      </c>
    </row>
    <row r="9274" spans="1:11" x14ac:dyDescent="0.2">
      <c r="A9274" s="1" t="s">
        <v>9059</v>
      </c>
      <c r="B9274" s="1" t="s">
        <v>9333</v>
      </c>
      <c r="C9274" s="1" t="s">
        <v>3330</v>
      </c>
      <c r="D9274" s="1" t="s">
        <v>9061</v>
      </c>
      <c r="E9274" s="1" t="s">
        <v>312</v>
      </c>
      <c r="F9274" s="1" t="s">
        <v>11181</v>
      </c>
      <c r="G9274" s="1" t="str">
        <f>VLOOKUP(Tabla1[[#This Row],[Planta]],Tabla3[],3,FALSE)</f>
        <v>Manzana</v>
      </c>
      <c r="H9274" s="1" t="str">
        <f>_xlfn.CONCAT(Tabla1[[#This Row],[Planta Español]],"_",IF(Tabla1[[#This Row],[Saludable]]="Si","Saludable","Enferma"))</f>
        <v>Manzana_Enferma</v>
      </c>
      <c r="I9274" s="1" t="str">
        <f>VLOOKUP(Tabla1[[#This Row],[Enfermedad Inglés]],Tabla3[[Enfermedad Inglés]:[Nombre Coloquial en TV]],3,FALSE)</f>
        <v>Pudrición negra</v>
      </c>
      <c r="J9274" s="1" t="str">
        <f>VLOOKUP(Tabla1[[#This Row],[Enfermedad Inglés]],Tabla3[[Enfermedad Inglés]:[Nombre Coloquial en TV]],4,FALSE)</f>
        <v>Pudrición del fruto</v>
      </c>
      <c r="K9274" s="1" t="str">
        <f>VLOOKUP(Tabla1[[#This Row],[Enfermedad Inglés]],Tabla3[[Enfermedad Inglés]:[Nombre Coloquial en TV]],5,FALSE)</f>
        <v>Pudricion de la hoja</v>
      </c>
    </row>
    <row r="9275" spans="1:11" x14ac:dyDescent="0.2">
      <c r="A9275" s="1" t="s">
        <v>9059</v>
      </c>
      <c r="B9275" s="1" t="s">
        <v>9334</v>
      </c>
      <c r="C9275" s="1" t="s">
        <v>3330</v>
      </c>
      <c r="D9275" s="1" t="s">
        <v>9061</v>
      </c>
      <c r="E9275" s="1" t="s">
        <v>312</v>
      </c>
      <c r="F9275" s="1" t="s">
        <v>11181</v>
      </c>
      <c r="G9275" s="1" t="str">
        <f>VLOOKUP(Tabla1[[#This Row],[Planta]],Tabla3[],3,FALSE)</f>
        <v>Manzana</v>
      </c>
      <c r="H9275" s="1" t="str">
        <f>_xlfn.CONCAT(Tabla1[[#This Row],[Planta Español]],"_",IF(Tabla1[[#This Row],[Saludable]]="Si","Saludable","Enferma"))</f>
        <v>Manzana_Enferma</v>
      </c>
      <c r="I9275" s="1" t="str">
        <f>VLOOKUP(Tabla1[[#This Row],[Enfermedad Inglés]],Tabla3[[Enfermedad Inglés]:[Nombre Coloquial en TV]],3,FALSE)</f>
        <v>Pudrición negra</v>
      </c>
      <c r="J9275" s="1" t="str">
        <f>VLOOKUP(Tabla1[[#This Row],[Enfermedad Inglés]],Tabla3[[Enfermedad Inglés]:[Nombre Coloquial en TV]],4,FALSE)</f>
        <v>Pudrición del fruto</v>
      </c>
      <c r="K9275" s="1" t="str">
        <f>VLOOKUP(Tabla1[[#This Row],[Enfermedad Inglés]],Tabla3[[Enfermedad Inglés]:[Nombre Coloquial en TV]],5,FALSE)</f>
        <v>Pudricion de la hoja</v>
      </c>
    </row>
    <row r="9276" spans="1:11" x14ac:dyDescent="0.2">
      <c r="A9276" s="1" t="s">
        <v>9059</v>
      </c>
      <c r="B9276" s="1" t="s">
        <v>9335</v>
      </c>
      <c r="C9276" s="1" t="s">
        <v>3330</v>
      </c>
      <c r="D9276" s="1" t="s">
        <v>9061</v>
      </c>
      <c r="E9276" s="1" t="s">
        <v>312</v>
      </c>
      <c r="F9276" s="1" t="s">
        <v>11181</v>
      </c>
      <c r="G9276" s="1" t="str">
        <f>VLOOKUP(Tabla1[[#This Row],[Planta]],Tabla3[],3,FALSE)</f>
        <v>Manzana</v>
      </c>
      <c r="H9276" s="1" t="str">
        <f>_xlfn.CONCAT(Tabla1[[#This Row],[Planta Español]],"_",IF(Tabla1[[#This Row],[Saludable]]="Si","Saludable","Enferma"))</f>
        <v>Manzana_Enferma</v>
      </c>
      <c r="I9276" s="1" t="str">
        <f>VLOOKUP(Tabla1[[#This Row],[Enfermedad Inglés]],Tabla3[[Enfermedad Inglés]:[Nombre Coloquial en TV]],3,FALSE)</f>
        <v>Pudrición negra</v>
      </c>
      <c r="J9276" s="1" t="str">
        <f>VLOOKUP(Tabla1[[#This Row],[Enfermedad Inglés]],Tabla3[[Enfermedad Inglés]:[Nombre Coloquial en TV]],4,FALSE)</f>
        <v>Pudrición del fruto</v>
      </c>
      <c r="K9276" s="1" t="str">
        <f>VLOOKUP(Tabla1[[#This Row],[Enfermedad Inglés]],Tabla3[[Enfermedad Inglés]:[Nombre Coloquial en TV]],5,FALSE)</f>
        <v>Pudricion de la hoja</v>
      </c>
    </row>
    <row r="9277" spans="1:11" x14ac:dyDescent="0.2">
      <c r="A9277" s="1" t="s">
        <v>9059</v>
      </c>
      <c r="B9277" s="1" t="s">
        <v>9336</v>
      </c>
      <c r="C9277" s="1" t="s">
        <v>3330</v>
      </c>
      <c r="D9277" s="1" t="s">
        <v>9061</v>
      </c>
      <c r="E9277" s="1" t="s">
        <v>312</v>
      </c>
      <c r="F9277" s="1" t="s">
        <v>11181</v>
      </c>
      <c r="G9277" s="1" t="str">
        <f>VLOOKUP(Tabla1[[#This Row],[Planta]],Tabla3[],3,FALSE)</f>
        <v>Manzana</v>
      </c>
      <c r="H9277" s="1" t="str">
        <f>_xlfn.CONCAT(Tabla1[[#This Row],[Planta Español]],"_",IF(Tabla1[[#This Row],[Saludable]]="Si","Saludable","Enferma"))</f>
        <v>Manzana_Enferma</v>
      </c>
      <c r="I9277" s="1" t="str">
        <f>VLOOKUP(Tabla1[[#This Row],[Enfermedad Inglés]],Tabla3[[Enfermedad Inglés]:[Nombre Coloquial en TV]],3,FALSE)</f>
        <v>Pudrición negra</v>
      </c>
      <c r="J9277" s="1" t="str">
        <f>VLOOKUP(Tabla1[[#This Row],[Enfermedad Inglés]],Tabla3[[Enfermedad Inglés]:[Nombre Coloquial en TV]],4,FALSE)</f>
        <v>Pudrición del fruto</v>
      </c>
      <c r="K9277" s="1" t="str">
        <f>VLOOKUP(Tabla1[[#This Row],[Enfermedad Inglés]],Tabla3[[Enfermedad Inglés]:[Nombre Coloquial en TV]],5,FALSE)</f>
        <v>Pudricion de la hoja</v>
      </c>
    </row>
    <row r="9278" spans="1:11" x14ac:dyDescent="0.2">
      <c r="A9278" s="1" t="s">
        <v>9059</v>
      </c>
      <c r="B9278" s="1" t="s">
        <v>9337</v>
      </c>
      <c r="C9278" s="1" t="s">
        <v>3330</v>
      </c>
      <c r="D9278" s="1" t="s">
        <v>9061</v>
      </c>
      <c r="E9278" s="1" t="s">
        <v>312</v>
      </c>
      <c r="F9278" s="1" t="s">
        <v>11181</v>
      </c>
      <c r="G9278" s="1" t="str">
        <f>VLOOKUP(Tabla1[[#This Row],[Planta]],Tabla3[],3,FALSE)</f>
        <v>Manzana</v>
      </c>
      <c r="H9278" s="1" t="str">
        <f>_xlfn.CONCAT(Tabla1[[#This Row],[Planta Español]],"_",IF(Tabla1[[#This Row],[Saludable]]="Si","Saludable","Enferma"))</f>
        <v>Manzana_Enferma</v>
      </c>
      <c r="I9278" s="1" t="str">
        <f>VLOOKUP(Tabla1[[#This Row],[Enfermedad Inglés]],Tabla3[[Enfermedad Inglés]:[Nombre Coloquial en TV]],3,FALSE)</f>
        <v>Pudrición negra</v>
      </c>
      <c r="J9278" s="1" t="str">
        <f>VLOOKUP(Tabla1[[#This Row],[Enfermedad Inglés]],Tabla3[[Enfermedad Inglés]:[Nombre Coloquial en TV]],4,FALSE)</f>
        <v>Pudrición del fruto</v>
      </c>
      <c r="K9278" s="1" t="str">
        <f>VLOOKUP(Tabla1[[#This Row],[Enfermedad Inglés]],Tabla3[[Enfermedad Inglés]:[Nombre Coloquial en TV]],5,FALSE)</f>
        <v>Pudricion de la hoja</v>
      </c>
    </row>
    <row r="9279" spans="1:11" x14ac:dyDescent="0.2">
      <c r="A9279" s="1" t="s">
        <v>9059</v>
      </c>
      <c r="B9279" s="1" t="s">
        <v>9338</v>
      </c>
      <c r="C9279" s="1" t="s">
        <v>3330</v>
      </c>
      <c r="D9279" s="1" t="s">
        <v>9061</v>
      </c>
      <c r="E9279" s="1" t="s">
        <v>312</v>
      </c>
      <c r="F9279" s="1" t="s">
        <v>11181</v>
      </c>
      <c r="G9279" s="1" t="str">
        <f>VLOOKUP(Tabla1[[#This Row],[Planta]],Tabla3[],3,FALSE)</f>
        <v>Manzana</v>
      </c>
      <c r="H9279" s="1" t="str">
        <f>_xlfn.CONCAT(Tabla1[[#This Row],[Planta Español]],"_",IF(Tabla1[[#This Row],[Saludable]]="Si","Saludable","Enferma"))</f>
        <v>Manzana_Enferma</v>
      </c>
      <c r="I9279" s="1" t="str">
        <f>VLOOKUP(Tabla1[[#This Row],[Enfermedad Inglés]],Tabla3[[Enfermedad Inglés]:[Nombre Coloquial en TV]],3,FALSE)</f>
        <v>Pudrición negra</v>
      </c>
      <c r="J9279" s="1" t="str">
        <f>VLOOKUP(Tabla1[[#This Row],[Enfermedad Inglés]],Tabla3[[Enfermedad Inglés]:[Nombre Coloquial en TV]],4,FALSE)</f>
        <v>Pudrición del fruto</v>
      </c>
      <c r="K9279" s="1" t="str">
        <f>VLOOKUP(Tabla1[[#This Row],[Enfermedad Inglés]],Tabla3[[Enfermedad Inglés]:[Nombre Coloquial en TV]],5,FALSE)</f>
        <v>Pudricion de la hoja</v>
      </c>
    </row>
    <row r="9280" spans="1:11" x14ac:dyDescent="0.2">
      <c r="A9280" s="1" t="s">
        <v>9059</v>
      </c>
      <c r="B9280" s="1" t="s">
        <v>9339</v>
      </c>
      <c r="C9280" s="1" t="s">
        <v>3330</v>
      </c>
      <c r="D9280" s="1" t="s">
        <v>9061</v>
      </c>
      <c r="E9280" s="1" t="s">
        <v>312</v>
      </c>
      <c r="F9280" s="1" t="s">
        <v>11181</v>
      </c>
      <c r="G9280" s="1" t="str">
        <f>VLOOKUP(Tabla1[[#This Row],[Planta]],Tabla3[],3,FALSE)</f>
        <v>Manzana</v>
      </c>
      <c r="H9280" s="1" t="str">
        <f>_xlfn.CONCAT(Tabla1[[#This Row],[Planta Español]],"_",IF(Tabla1[[#This Row],[Saludable]]="Si","Saludable","Enferma"))</f>
        <v>Manzana_Enferma</v>
      </c>
      <c r="I9280" s="1" t="str">
        <f>VLOOKUP(Tabla1[[#This Row],[Enfermedad Inglés]],Tabla3[[Enfermedad Inglés]:[Nombre Coloquial en TV]],3,FALSE)</f>
        <v>Pudrición negra</v>
      </c>
      <c r="J9280" s="1" t="str">
        <f>VLOOKUP(Tabla1[[#This Row],[Enfermedad Inglés]],Tabla3[[Enfermedad Inglés]:[Nombre Coloquial en TV]],4,FALSE)</f>
        <v>Pudrición del fruto</v>
      </c>
      <c r="K9280" s="1" t="str">
        <f>VLOOKUP(Tabla1[[#This Row],[Enfermedad Inglés]],Tabla3[[Enfermedad Inglés]:[Nombre Coloquial en TV]],5,FALSE)</f>
        <v>Pudricion de la hoja</v>
      </c>
    </row>
    <row r="9281" spans="1:11" x14ac:dyDescent="0.2">
      <c r="A9281" s="1" t="s">
        <v>9059</v>
      </c>
      <c r="B9281" s="1" t="s">
        <v>9340</v>
      </c>
      <c r="C9281" s="1" t="s">
        <v>3330</v>
      </c>
      <c r="D9281" s="1" t="s">
        <v>9061</v>
      </c>
      <c r="E9281" s="1" t="s">
        <v>312</v>
      </c>
      <c r="F9281" s="1" t="s">
        <v>11181</v>
      </c>
      <c r="G9281" s="1" t="str">
        <f>VLOOKUP(Tabla1[[#This Row],[Planta]],Tabla3[],3,FALSE)</f>
        <v>Manzana</v>
      </c>
      <c r="H9281" s="1" t="str">
        <f>_xlfn.CONCAT(Tabla1[[#This Row],[Planta Español]],"_",IF(Tabla1[[#This Row],[Saludable]]="Si","Saludable","Enferma"))</f>
        <v>Manzana_Enferma</v>
      </c>
      <c r="I9281" s="1" t="str">
        <f>VLOOKUP(Tabla1[[#This Row],[Enfermedad Inglés]],Tabla3[[Enfermedad Inglés]:[Nombre Coloquial en TV]],3,FALSE)</f>
        <v>Pudrición negra</v>
      </c>
      <c r="J9281" s="1" t="str">
        <f>VLOOKUP(Tabla1[[#This Row],[Enfermedad Inglés]],Tabla3[[Enfermedad Inglés]:[Nombre Coloquial en TV]],4,FALSE)</f>
        <v>Pudrición del fruto</v>
      </c>
      <c r="K9281" s="1" t="str">
        <f>VLOOKUP(Tabla1[[#This Row],[Enfermedad Inglés]],Tabla3[[Enfermedad Inglés]:[Nombre Coloquial en TV]],5,FALSE)</f>
        <v>Pudricion de la hoja</v>
      </c>
    </row>
    <row r="9282" spans="1:11" x14ac:dyDescent="0.2">
      <c r="A9282" s="1" t="s">
        <v>9059</v>
      </c>
      <c r="B9282" s="1" t="s">
        <v>9341</v>
      </c>
      <c r="C9282" s="1" t="s">
        <v>3330</v>
      </c>
      <c r="D9282" s="1" t="s">
        <v>9061</v>
      </c>
      <c r="E9282" s="1" t="s">
        <v>312</v>
      </c>
      <c r="F9282" s="1" t="s">
        <v>11181</v>
      </c>
      <c r="G9282" s="1" t="str">
        <f>VLOOKUP(Tabla1[[#This Row],[Planta]],Tabla3[],3,FALSE)</f>
        <v>Manzana</v>
      </c>
      <c r="H9282" s="1" t="str">
        <f>_xlfn.CONCAT(Tabla1[[#This Row],[Planta Español]],"_",IF(Tabla1[[#This Row],[Saludable]]="Si","Saludable","Enferma"))</f>
        <v>Manzana_Enferma</v>
      </c>
      <c r="I9282" s="1" t="str">
        <f>VLOOKUP(Tabla1[[#This Row],[Enfermedad Inglés]],Tabla3[[Enfermedad Inglés]:[Nombre Coloquial en TV]],3,FALSE)</f>
        <v>Pudrición negra</v>
      </c>
      <c r="J9282" s="1" t="str">
        <f>VLOOKUP(Tabla1[[#This Row],[Enfermedad Inglés]],Tabla3[[Enfermedad Inglés]:[Nombre Coloquial en TV]],4,FALSE)</f>
        <v>Pudrición del fruto</v>
      </c>
      <c r="K9282" s="1" t="str">
        <f>VLOOKUP(Tabla1[[#This Row],[Enfermedad Inglés]],Tabla3[[Enfermedad Inglés]:[Nombre Coloquial en TV]],5,FALSE)</f>
        <v>Pudricion de la hoja</v>
      </c>
    </row>
    <row r="9283" spans="1:11" x14ac:dyDescent="0.2">
      <c r="A9283" s="1" t="s">
        <v>9059</v>
      </c>
      <c r="B9283" s="1" t="s">
        <v>9342</v>
      </c>
      <c r="C9283" s="1" t="s">
        <v>3330</v>
      </c>
      <c r="D9283" s="1" t="s">
        <v>9061</v>
      </c>
      <c r="E9283" s="1" t="s">
        <v>312</v>
      </c>
      <c r="F9283" s="1" t="s">
        <v>11181</v>
      </c>
      <c r="G9283" s="1" t="str">
        <f>VLOOKUP(Tabla1[[#This Row],[Planta]],Tabla3[],3,FALSE)</f>
        <v>Manzana</v>
      </c>
      <c r="H9283" s="1" t="str">
        <f>_xlfn.CONCAT(Tabla1[[#This Row],[Planta Español]],"_",IF(Tabla1[[#This Row],[Saludable]]="Si","Saludable","Enferma"))</f>
        <v>Manzana_Enferma</v>
      </c>
      <c r="I9283" s="1" t="str">
        <f>VLOOKUP(Tabla1[[#This Row],[Enfermedad Inglés]],Tabla3[[Enfermedad Inglés]:[Nombre Coloquial en TV]],3,FALSE)</f>
        <v>Pudrición negra</v>
      </c>
      <c r="J9283" s="1" t="str">
        <f>VLOOKUP(Tabla1[[#This Row],[Enfermedad Inglés]],Tabla3[[Enfermedad Inglés]:[Nombre Coloquial en TV]],4,FALSE)</f>
        <v>Pudrición del fruto</v>
      </c>
      <c r="K9283" s="1" t="str">
        <f>VLOOKUP(Tabla1[[#This Row],[Enfermedad Inglés]],Tabla3[[Enfermedad Inglés]:[Nombre Coloquial en TV]],5,FALSE)</f>
        <v>Pudricion de la hoja</v>
      </c>
    </row>
    <row r="9284" spans="1:11" x14ac:dyDescent="0.2">
      <c r="A9284" s="1" t="s">
        <v>9059</v>
      </c>
      <c r="B9284" s="1" t="s">
        <v>9343</v>
      </c>
      <c r="C9284" s="1" t="s">
        <v>3330</v>
      </c>
      <c r="D9284" s="1" t="s">
        <v>9061</v>
      </c>
      <c r="E9284" s="1" t="s">
        <v>312</v>
      </c>
      <c r="F9284" s="1" t="s">
        <v>11181</v>
      </c>
      <c r="G9284" s="1" t="str">
        <f>VLOOKUP(Tabla1[[#This Row],[Planta]],Tabla3[],3,FALSE)</f>
        <v>Manzana</v>
      </c>
      <c r="H9284" s="1" t="str">
        <f>_xlfn.CONCAT(Tabla1[[#This Row],[Planta Español]],"_",IF(Tabla1[[#This Row],[Saludable]]="Si","Saludable","Enferma"))</f>
        <v>Manzana_Enferma</v>
      </c>
      <c r="I9284" s="1" t="str">
        <f>VLOOKUP(Tabla1[[#This Row],[Enfermedad Inglés]],Tabla3[[Enfermedad Inglés]:[Nombre Coloquial en TV]],3,FALSE)</f>
        <v>Pudrición negra</v>
      </c>
      <c r="J9284" s="1" t="str">
        <f>VLOOKUP(Tabla1[[#This Row],[Enfermedad Inglés]],Tabla3[[Enfermedad Inglés]:[Nombre Coloquial en TV]],4,FALSE)</f>
        <v>Pudrición del fruto</v>
      </c>
      <c r="K9284" s="1" t="str">
        <f>VLOOKUP(Tabla1[[#This Row],[Enfermedad Inglés]],Tabla3[[Enfermedad Inglés]:[Nombre Coloquial en TV]],5,FALSE)</f>
        <v>Pudricion de la hoja</v>
      </c>
    </row>
    <row r="9285" spans="1:11" x14ac:dyDescent="0.2">
      <c r="A9285" s="1" t="s">
        <v>9059</v>
      </c>
      <c r="B9285" s="1" t="s">
        <v>9344</v>
      </c>
      <c r="C9285" s="1" t="s">
        <v>3330</v>
      </c>
      <c r="D9285" s="1" t="s">
        <v>9061</v>
      </c>
      <c r="E9285" s="1" t="s">
        <v>312</v>
      </c>
      <c r="F9285" s="1" t="s">
        <v>11181</v>
      </c>
      <c r="G9285" s="1" t="str">
        <f>VLOOKUP(Tabla1[[#This Row],[Planta]],Tabla3[],3,FALSE)</f>
        <v>Manzana</v>
      </c>
      <c r="H9285" s="1" t="str">
        <f>_xlfn.CONCAT(Tabla1[[#This Row],[Planta Español]],"_",IF(Tabla1[[#This Row],[Saludable]]="Si","Saludable","Enferma"))</f>
        <v>Manzana_Enferma</v>
      </c>
      <c r="I9285" s="1" t="str">
        <f>VLOOKUP(Tabla1[[#This Row],[Enfermedad Inglés]],Tabla3[[Enfermedad Inglés]:[Nombre Coloquial en TV]],3,FALSE)</f>
        <v>Pudrición negra</v>
      </c>
      <c r="J9285" s="1" t="str">
        <f>VLOOKUP(Tabla1[[#This Row],[Enfermedad Inglés]],Tabla3[[Enfermedad Inglés]:[Nombre Coloquial en TV]],4,FALSE)</f>
        <v>Pudrición del fruto</v>
      </c>
      <c r="K9285" s="1" t="str">
        <f>VLOOKUP(Tabla1[[#This Row],[Enfermedad Inglés]],Tabla3[[Enfermedad Inglés]:[Nombre Coloquial en TV]],5,FALSE)</f>
        <v>Pudricion de la hoja</v>
      </c>
    </row>
    <row r="9286" spans="1:11" x14ac:dyDescent="0.2">
      <c r="A9286" s="1" t="s">
        <v>9059</v>
      </c>
      <c r="B9286" s="1" t="s">
        <v>9345</v>
      </c>
      <c r="C9286" s="1" t="s">
        <v>3330</v>
      </c>
      <c r="D9286" s="1" t="s">
        <v>9061</v>
      </c>
      <c r="E9286" s="1" t="s">
        <v>312</v>
      </c>
      <c r="F9286" s="1" t="s">
        <v>11181</v>
      </c>
      <c r="G9286" s="1" t="str">
        <f>VLOOKUP(Tabla1[[#This Row],[Planta]],Tabla3[],3,FALSE)</f>
        <v>Manzana</v>
      </c>
      <c r="H9286" s="1" t="str">
        <f>_xlfn.CONCAT(Tabla1[[#This Row],[Planta Español]],"_",IF(Tabla1[[#This Row],[Saludable]]="Si","Saludable","Enferma"))</f>
        <v>Manzana_Enferma</v>
      </c>
      <c r="I9286" s="1" t="str">
        <f>VLOOKUP(Tabla1[[#This Row],[Enfermedad Inglés]],Tabla3[[Enfermedad Inglés]:[Nombre Coloquial en TV]],3,FALSE)</f>
        <v>Pudrición negra</v>
      </c>
      <c r="J9286" s="1" t="str">
        <f>VLOOKUP(Tabla1[[#This Row],[Enfermedad Inglés]],Tabla3[[Enfermedad Inglés]:[Nombre Coloquial en TV]],4,FALSE)</f>
        <v>Pudrición del fruto</v>
      </c>
      <c r="K9286" s="1" t="str">
        <f>VLOOKUP(Tabla1[[#This Row],[Enfermedad Inglés]],Tabla3[[Enfermedad Inglés]:[Nombre Coloquial en TV]],5,FALSE)</f>
        <v>Pudricion de la hoja</v>
      </c>
    </row>
    <row r="9287" spans="1:11" x14ac:dyDescent="0.2">
      <c r="A9287" s="1" t="s">
        <v>9059</v>
      </c>
      <c r="B9287" s="1" t="s">
        <v>9346</v>
      </c>
      <c r="C9287" s="1" t="s">
        <v>3330</v>
      </c>
      <c r="D9287" s="1" t="s">
        <v>9061</v>
      </c>
      <c r="E9287" s="1" t="s">
        <v>312</v>
      </c>
      <c r="F9287" s="1" t="s">
        <v>11181</v>
      </c>
      <c r="G9287" s="1" t="str">
        <f>VLOOKUP(Tabla1[[#This Row],[Planta]],Tabla3[],3,FALSE)</f>
        <v>Manzana</v>
      </c>
      <c r="H9287" s="1" t="str">
        <f>_xlfn.CONCAT(Tabla1[[#This Row],[Planta Español]],"_",IF(Tabla1[[#This Row],[Saludable]]="Si","Saludable","Enferma"))</f>
        <v>Manzana_Enferma</v>
      </c>
      <c r="I9287" s="1" t="str">
        <f>VLOOKUP(Tabla1[[#This Row],[Enfermedad Inglés]],Tabla3[[Enfermedad Inglés]:[Nombre Coloquial en TV]],3,FALSE)</f>
        <v>Pudrición negra</v>
      </c>
      <c r="J9287" s="1" t="str">
        <f>VLOOKUP(Tabla1[[#This Row],[Enfermedad Inglés]],Tabla3[[Enfermedad Inglés]:[Nombre Coloquial en TV]],4,FALSE)</f>
        <v>Pudrición del fruto</v>
      </c>
      <c r="K9287" s="1" t="str">
        <f>VLOOKUP(Tabla1[[#This Row],[Enfermedad Inglés]],Tabla3[[Enfermedad Inglés]:[Nombre Coloquial en TV]],5,FALSE)</f>
        <v>Pudricion de la hoja</v>
      </c>
    </row>
    <row r="9288" spans="1:11" x14ac:dyDescent="0.2">
      <c r="A9288" s="1" t="s">
        <v>9059</v>
      </c>
      <c r="B9288" s="1" t="s">
        <v>9347</v>
      </c>
      <c r="C9288" s="1" t="s">
        <v>3330</v>
      </c>
      <c r="D9288" s="1" t="s">
        <v>9061</v>
      </c>
      <c r="E9288" s="1" t="s">
        <v>312</v>
      </c>
      <c r="F9288" s="1" t="s">
        <v>11181</v>
      </c>
      <c r="G9288" s="1" t="str">
        <f>VLOOKUP(Tabla1[[#This Row],[Planta]],Tabla3[],3,FALSE)</f>
        <v>Manzana</v>
      </c>
      <c r="H9288" s="1" t="str">
        <f>_xlfn.CONCAT(Tabla1[[#This Row],[Planta Español]],"_",IF(Tabla1[[#This Row],[Saludable]]="Si","Saludable","Enferma"))</f>
        <v>Manzana_Enferma</v>
      </c>
      <c r="I9288" s="1" t="str">
        <f>VLOOKUP(Tabla1[[#This Row],[Enfermedad Inglés]],Tabla3[[Enfermedad Inglés]:[Nombre Coloquial en TV]],3,FALSE)</f>
        <v>Pudrición negra</v>
      </c>
      <c r="J9288" s="1" t="str">
        <f>VLOOKUP(Tabla1[[#This Row],[Enfermedad Inglés]],Tabla3[[Enfermedad Inglés]:[Nombre Coloquial en TV]],4,FALSE)</f>
        <v>Pudrición del fruto</v>
      </c>
      <c r="K9288" s="1" t="str">
        <f>VLOOKUP(Tabla1[[#This Row],[Enfermedad Inglés]],Tabla3[[Enfermedad Inglés]:[Nombre Coloquial en TV]],5,FALSE)</f>
        <v>Pudricion de la hoja</v>
      </c>
    </row>
    <row r="9289" spans="1:11" x14ac:dyDescent="0.2">
      <c r="A9289" s="1" t="s">
        <v>9059</v>
      </c>
      <c r="B9289" s="1" t="s">
        <v>9348</v>
      </c>
      <c r="C9289" s="1" t="s">
        <v>3330</v>
      </c>
      <c r="D9289" s="1" t="s">
        <v>9061</v>
      </c>
      <c r="E9289" s="1" t="s">
        <v>312</v>
      </c>
      <c r="F9289" s="1" t="s">
        <v>11181</v>
      </c>
      <c r="G9289" s="1" t="str">
        <f>VLOOKUP(Tabla1[[#This Row],[Planta]],Tabla3[],3,FALSE)</f>
        <v>Manzana</v>
      </c>
      <c r="H9289" s="1" t="str">
        <f>_xlfn.CONCAT(Tabla1[[#This Row],[Planta Español]],"_",IF(Tabla1[[#This Row],[Saludable]]="Si","Saludable","Enferma"))</f>
        <v>Manzana_Enferma</v>
      </c>
      <c r="I9289" s="1" t="str">
        <f>VLOOKUP(Tabla1[[#This Row],[Enfermedad Inglés]],Tabla3[[Enfermedad Inglés]:[Nombre Coloquial en TV]],3,FALSE)</f>
        <v>Pudrición negra</v>
      </c>
      <c r="J9289" s="1" t="str">
        <f>VLOOKUP(Tabla1[[#This Row],[Enfermedad Inglés]],Tabla3[[Enfermedad Inglés]:[Nombre Coloquial en TV]],4,FALSE)</f>
        <v>Pudrición del fruto</v>
      </c>
      <c r="K9289" s="1" t="str">
        <f>VLOOKUP(Tabla1[[#This Row],[Enfermedad Inglés]],Tabla3[[Enfermedad Inglés]:[Nombre Coloquial en TV]],5,FALSE)</f>
        <v>Pudricion de la hoja</v>
      </c>
    </row>
    <row r="9290" spans="1:11" x14ac:dyDescent="0.2">
      <c r="A9290" s="1" t="s">
        <v>9059</v>
      </c>
      <c r="B9290" s="1" t="s">
        <v>9349</v>
      </c>
      <c r="C9290" s="1" t="s">
        <v>3330</v>
      </c>
      <c r="D9290" s="1" t="s">
        <v>9061</v>
      </c>
      <c r="E9290" s="1" t="s">
        <v>312</v>
      </c>
      <c r="F9290" s="1" t="s">
        <v>11181</v>
      </c>
      <c r="G9290" s="1" t="str">
        <f>VLOOKUP(Tabla1[[#This Row],[Planta]],Tabla3[],3,FALSE)</f>
        <v>Manzana</v>
      </c>
      <c r="H9290" s="1" t="str">
        <f>_xlfn.CONCAT(Tabla1[[#This Row],[Planta Español]],"_",IF(Tabla1[[#This Row],[Saludable]]="Si","Saludable","Enferma"))</f>
        <v>Manzana_Enferma</v>
      </c>
      <c r="I9290" s="1" t="str">
        <f>VLOOKUP(Tabla1[[#This Row],[Enfermedad Inglés]],Tabla3[[Enfermedad Inglés]:[Nombre Coloquial en TV]],3,FALSE)</f>
        <v>Pudrición negra</v>
      </c>
      <c r="J9290" s="1" t="str">
        <f>VLOOKUP(Tabla1[[#This Row],[Enfermedad Inglés]],Tabla3[[Enfermedad Inglés]:[Nombre Coloquial en TV]],4,FALSE)</f>
        <v>Pudrición del fruto</v>
      </c>
      <c r="K9290" s="1" t="str">
        <f>VLOOKUP(Tabla1[[#This Row],[Enfermedad Inglés]],Tabla3[[Enfermedad Inglés]:[Nombre Coloquial en TV]],5,FALSE)</f>
        <v>Pudricion de la hoja</v>
      </c>
    </row>
    <row r="9291" spans="1:11" x14ac:dyDescent="0.2">
      <c r="A9291" s="1" t="s">
        <v>9059</v>
      </c>
      <c r="B9291" s="1" t="s">
        <v>9350</v>
      </c>
      <c r="C9291" s="1" t="s">
        <v>3330</v>
      </c>
      <c r="D9291" s="1" t="s">
        <v>9061</v>
      </c>
      <c r="E9291" s="1" t="s">
        <v>312</v>
      </c>
      <c r="F9291" s="1" t="s">
        <v>11181</v>
      </c>
      <c r="G9291" s="1" t="str">
        <f>VLOOKUP(Tabla1[[#This Row],[Planta]],Tabla3[],3,FALSE)</f>
        <v>Manzana</v>
      </c>
      <c r="H9291" s="1" t="str">
        <f>_xlfn.CONCAT(Tabla1[[#This Row],[Planta Español]],"_",IF(Tabla1[[#This Row],[Saludable]]="Si","Saludable","Enferma"))</f>
        <v>Manzana_Enferma</v>
      </c>
      <c r="I9291" s="1" t="str">
        <f>VLOOKUP(Tabla1[[#This Row],[Enfermedad Inglés]],Tabla3[[Enfermedad Inglés]:[Nombre Coloquial en TV]],3,FALSE)</f>
        <v>Pudrición negra</v>
      </c>
      <c r="J9291" s="1" t="str">
        <f>VLOOKUP(Tabla1[[#This Row],[Enfermedad Inglés]],Tabla3[[Enfermedad Inglés]:[Nombre Coloquial en TV]],4,FALSE)</f>
        <v>Pudrición del fruto</v>
      </c>
      <c r="K9291" s="1" t="str">
        <f>VLOOKUP(Tabla1[[#This Row],[Enfermedad Inglés]],Tabla3[[Enfermedad Inglés]:[Nombre Coloquial en TV]],5,FALSE)</f>
        <v>Pudricion de la hoja</v>
      </c>
    </row>
    <row r="9292" spans="1:11" x14ac:dyDescent="0.2">
      <c r="A9292" s="1" t="s">
        <v>9059</v>
      </c>
      <c r="B9292" s="1" t="s">
        <v>9351</v>
      </c>
      <c r="C9292" s="1" t="s">
        <v>3330</v>
      </c>
      <c r="D9292" s="1" t="s">
        <v>9061</v>
      </c>
      <c r="E9292" s="1" t="s">
        <v>312</v>
      </c>
      <c r="F9292" s="1" t="s">
        <v>11181</v>
      </c>
      <c r="G9292" s="1" t="str">
        <f>VLOOKUP(Tabla1[[#This Row],[Planta]],Tabla3[],3,FALSE)</f>
        <v>Manzana</v>
      </c>
      <c r="H9292" s="1" t="str">
        <f>_xlfn.CONCAT(Tabla1[[#This Row],[Planta Español]],"_",IF(Tabla1[[#This Row],[Saludable]]="Si","Saludable","Enferma"))</f>
        <v>Manzana_Enferma</v>
      </c>
      <c r="I9292" s="1" t="str">
        <f>VLOOKUP(Tabla1[[#This Row],[Enfermedad Inglés]],Tabla3[[Enfermedad Inglés]:[Nombre Coloquial en TV]],3,FALSE)</f>
        <v>Pudrición negra</v>
      </c>
      <c r="J9292" s="1" t="str">
        <f>VLOOKUP(Tabla1[[#This Row],[Enfermedad Inglés]],Tabla3[[Enfermedad Inglés]:[Nombre Coloquial en TV]],4,FALSE)</f>
        <v>Pudrición del fruto</v>
      </c>
      <c r="K9292" s="1" t="str">
        <f>VLOOKUP(Tabla1[[#This Row],[Enfermedad Inglés]],Tabla3[[Enfermedad Inglés]:[Nombre Coloquial en TV]],5,FALSE)</f>
        <v>Pudricion de la hoja</v>
      </c>
    </row>
    <row r="9293" spans="1:11" x14ac:dyDescent="0.2">
      <c r="A9293" s="1" t="s">
        <v>9059</v>
      </c>
      <c r="B9293" s="1" t="s">
        <v>9352</v>
      </c>
      <c r="C9293" s="1" t="s">
        <v>3330</v>
      </c>
      <c r="D9293" s="1" t="s">
        <v>9061</v>
      </c>
      <c r="E9293" s="1" t="s">
        <v>312</v>
      </c>
      <c r="F9293" s="1" t="s">
        <v>11181</v>
      </c>
      <c r="G9293" s="1" t="str">
        <f>VLOOKUP(Tabla1[[#This Row],[Planta]],Tabla3[],3,FALSE)</f>
        <v>Manzana</v>
      </c>
      <c r="H9293" s="1" t="str">
        <f>_xlfn.CONCAT(Tabla1[[#This Row],[Planta Español]],"_",IF(Tabla1[[#This Row],[Saludable]]="Si","Saludable","Enferma"))</f>
        <v>Manzana_Enferma</v>
      </c>
      <c r="I9293" s="1" t="str">
        <f>VLOOKUP(Tabla1[[#This Row],[Enfermedad Inglés]],Tabla3[[Enfermedad Inglés]:[Nombre Coloquial en TV]],3,FALSE)</f>
        <v>Pudrición negra</v>
      </c>
      <c r="J9293" s="1" t="str">
        <f>VLOOKUP(Tabla1[[#This Row],[Enfermedad Inglés]],Tabla3[[Enfermedad Inglés]:[Nombre Coloquial en TV]],4,FALSE)</f>
        <v>Pudrición del fruto</v>
      </c>
      <c r="K9293" s="1" t="str">
        <f>VLOOKUP(Tabla1[[#This Row],[Enfermedad Inglés]],Tabla3[[Enfermedad Inglés]:[Nombre Coloquial en TV]],5,FALSE)</f>
        <v>Pudricion de la hoja</v>
      </c>
    </row>
    <row r="9294" spans="1:11" x14ac:dyDescent="0.2">
      <c r="A9294" s="1" t="s">
        <v>9059</v>
      </c>
      <c r="B9294" s="1" t="s">
        <v>9353</v>
      </c>
      <c r="C9294" s="1" t="s">
        <v>3330</v>
      </c>
      <c r="D9294" s="1" t="s">
        <v>9061</v>
      </c>
      <c r="E9294" s="1" t="s">
        <v>312</v>
      </c>
      <c r="F9294" s="1" t="s">
        <v>11181</v>
      </c>
      <c r="G9294" s="1" t="str">
        <f>VLOOKUP(Tabla1[[#This Row],[Planta]],Tabla3[],3,FALSE)</f>
        <v>Manzana</v>
      </c>
      <c r="H9294" s="1" t="str">
        <f>_xlfn.CONCAT(Tabla1[[#This Row],[Planta Español]],"_",IF(Tabla1[[#This Row],[Saludable]]="Si","Saludable","Enferma"))</f>
        <v>Manzana_Enferma</v>
      </c>
      <c r="I9294" s="1" t="str">
        <f>VLOOKUP(Tabla1[[#This Row],[Enfermedad Inglés]],Tabla3[[Enfermedad Inglés]:[Nombre Coloquial en TV]],3,FALSE)</f>
        <v>Pudrición negra</v>
      </c>
      <c r="J9294" s="1" t="str">
        <f>VLOOKUP(Tabla1[[#This Row],[Enfermedad Inglés]],Tabla3[[Enfermedad Inglés]:[Nombre Coloquial en TV]],4,FALSE)</f>
        <v>Pudrición del fruto</v>
      </c>
      <c r="K9294" s="1" t="str">
        <f>VLOOKUP(Tabla1[[#This Row],[Enfermedad Inglés]],Tabla3[[Enfermedad Inglés]:[Nombre Coloquial en TV]],5,FALSE)</f>
        <v>Pudricion de la hoja</v>
      </c>
    </row>
    <row r="9295" spans="1:11" x14ac:dyDescent="0.2">
      <c r="A9295" s="1" t="s">
        <v>9059</v>
      </c>
      <c r="B9295" s="1" t="s">
        <v>9354</v>
      </c>
      <c r="C9295" s="1" t="s">
        <v>3330</v>
      </c>
      <c r="D9295" s="1" t="s">
        <v>9061</v>
      </c>
      <c r="E9295" s="1" t="s">
        <v>312</v>
      </c>
      <c r="F9295" s="1" t="s">
        <v>11181</v>
      </c>
      <c r="G9295" s="1" t="str">
        <f>VLOOKUP(Tabla1[[#This Row],[Planta]],Tabla3[],3,FALSE)</f>
        <v>Manzana</v>
      </c>
      <c r="H9295" s="1" t="str">
        <f>_xlfn.CONCAT(Tabla1[[#This Row],[Planta Español]],"_",IF(Tabla1[[#This Row],[Saludable]]="Si","Saludable","Enferma"))</f>
        <v>Manzana_Enferma</v>
      </c>
      <c r="I9295" s="1" t="str">
        <f>VLOOKUP(Tabla1[[#This Row],[Enfermedad Inglés]],Tabla3[[Enfermedad Inglés]:[Nombre Coloquial en TV]],3,FALSE)</f>
        <v>Pudrición negra</v>
      </c>
      <c r="J9295" s="1" t="str">
        <f>VLOOKUP(Tabla1[[#This Row],[Enfermedad Inglés]],Tabla3[[Enfermedad Inglés]:[Nombre Coloquial en TV]],4,FALSE)</f>
        <v>Pudrición del fruto</v>
      </c>
      <c r="K9295" s="1" t="str">
        <f>VLOOKUP(Tabla1[[#This Row],[Enfermedad Inglés]],Tabla3[[Enfermedad Inglés]:[Nombre Coloquial en TV]],5,FALSE)</f>
        <v>Pudricion de la hoja</v>
      </c>
    </row>
    <row r="9296" spans="1:11" x14ac:dyDescent="0.2">
      <c r="A9296" s="1" t="s">
        <v>9059</v>
      </c>
      <c r="B9296" s="1" t="s">
        <v>9355</v>
      </c>
      <c r="C9296" s="1" t="s">
        <v>3330</v>
      </c>
      <c r="D9296" s="1" t="s">
        <v>9061</v>
      </c>
      <c r="E9296" s="1" t="s">
        <v>312</v>
      </c>
      <c r="F9296" s="1" t="s">
        <v>11181</v>
      </c>
      <c r="G9296" s="1" t="str">
        <f>VLOOKUP(Tabla1[[#This Row],[Planta]],Tabla3[],3,FALSE)</f>
        <v>Manzana</v>
      </c>
      <c r="H9296" s="1" t="str">
        <f>_xlfn.CONCAT(Tabla1[[#This Row],[Planta Español]],"_",IF(Tabla1[[#This Row],[Saludable]]="Si","Saludable","Enferma"))</f>
        <v>Manzana_Enferma</v>
      </c>
      <c r="I9296" s="1" t="str">
        <f>VLOOKUP(Tabla1[[#This Row],[Enfermedad Inglés]],Tabla3[[Enfermedad Inglés]:[Nombre Coloquial en TV]],3,FALSE)</f>
        <v>Pudrición negra</v>
      </c>
      <c r="J9296" s="1" t="str">
        <f>VLOOKUP(Tabla1[[#This Row],[Enfermedad Inglés]],Tabla3[[Enfermedad Inglés]:[Nombre Coloquial en TV]],4,FALSE)</f>
        <v>Pudrición del fruto</v>
      </c>
      <c r="K9296" s="1" t="str">
        <f>VLOOKUP(Tabla1[[#This Row],[Enfermedad Inglés]],Tabla3[[Enfermedad Inglés]:[Nombre Coloquial en TV]],5,FALSE)</f>
        <v>Pudricion de la hoja</v>
      </c>
    </row>
    <row r="9297" spans="1:11" x14ac:dyDescent="0.2">
      <c r="A9297" s="1" t="s">
        <v>9059</v>
      </c>
      <c r="B9297" s="1" t="s">
        <v>9356</v>
      </c>
      <c r="C9297" s="1" t="s">
        <v>3330</v>
      </c>
      <c r="D9297" s="1" t="s">
        <v>9061</v>
      </c>
      <c r="E9297" s="1" t="s">
        <v>312</v>
      </c>
      <c r="F9297" s="1" t="s">
        <v>11181</v>
      </c>
      <c r="G9297" s="1" t="str">
        <f>VLOOKUP(Tabla1[[#This Row],[Planta]],Tabla3[],3,FALSE)</f>
        <v>Manzana</v>
      </c>
      <c r="H9297" s="1" t="str">
        <f>_xlfn.CONCAT(Tabla1[[#This Row],[Planta Español]],"_",IF(Tabla1[[#This Row],[Saludable]]="Si","Saludable","Enferma"))</f>
        <v>Manzana_Enferma</v>
      </c>
      <c r="I9297" s="1" t="str">
        <f>VLOOKUP(Tabla1[[#This Row],[Enfermedad Inglés]],Tabla3[[Enfermedad Inglés]:[Nombre Coloquial en TV]],3,FALSE)</f>
        <v>Pudrición negra</v>
      </c>
      <c r="J9297" s="1" t="str">
        <f>VLOOKUP(Tabla1[[#This Row],[Enfermedad Inglés]],Tabla3[[Enfermedad Inglés]:[Nombre Coloquial en TV]],4,FALSE)</f>
        <v>Pudrición del fruto</v>
      </c>
      <c r="K9297" s="1" t="str">
        <f>VLOOKUP(Tabla1[[#This Row],[Enfermedad Inglés]],Tabla3[[Enfermedad Inglés]:[Nombre Coloquial en TV]],5,FALSE)</f>
        <v>Pudricion de la hoja</v>
      </c>
    </row>
    <row r="9298" spans="1:11" x14ac:dyDescent="0.2">
      <c r="A9298" s="1" t="s">
        <v>9059</v>
      </c>
      <c r="B9298" s="1" t="s">
        <v>9357</v>
      </c>
      <c r="C9298" s="1" t="s">
        <v>3330</v>
      </c>
      <c r="D9298" s="1" t="s">
        <v>9061</v>
      </c>
      <c r="E9298" s="1" t="s">
        <v>312</v>
      </c>
      <c r="F9298" s="1" t="s">
        <v>11181</v>
      </c>
      <c r="G9298" s="1" t="str">
        <f>VLOOKUP(Tabla1[[#This Row],[Planta]],Tabla3[],3,FALSE)</f>
        <v>Manzana</v>
      </c>
      <c r="H9298" s="1" t="str">
        <f>_xlfn.CONCAT(Tabla1[[#This Row],[Planta Español]],"_",IF(Tabla1[[#This Row],[Saludable]]="Si","Saludable","Enferma"))</f>
        <v>Manzana_Enferma</v>
      </c>
      <c r="I9298" s="1" t="str">
        <f>VLOOKUP(Tabla1[[#This Row],[Enfermedad Inglés]],Tabla3[[Enfermedad Inglés]:[Nombre Coloquial en TV]],3,FALSE)</f>
        <v>Pudrición negra</v>
      </c>
      <c r="J9298" s="1" t="str">
        <f>VLOOKUP(Tabla1[[#This Row],[Enfermedad Inglés]],Tabla3[[Enfermedad Inglés]:[Nombre Coloquial en TV]],4,FALSE)</f>
        <v>Pudrición del fruto</v>
      </c>
      <c r="K9298" s="1" t="str">
        <f>VLOOKUP(Tabla1[[#This Row],[Enfermedad Inglés]],Tabla3[[Enfermedad Inglés]:[Nombre Coloquial en TV]],5,FALSE)</f>
        <v>Pudricion de la hoja</v>
      </c>
    </row>
    <row r="9299" spans="1:11" x14ac:dyDescent="0.2">
      <c r="A9299" s="1" t="s">
        <v>9059</v>
      </c>
      <c r="B9299" s="1" t="s">
        <v>9358</v>
      </c>
      <c r="C9299" s="1" t="s">
        <v>3330</v>
      </c>
      <c r="D9299" s="1" t="s">
        <v>9061</v>
      </c>
      <c r="E9299" s="1" t="s">
        <v>312</v>
      </c>
      <c r="F9299" s="1" t="s">
        <v>11181</v>
      </c>
      <c r="G9299" s="1" t="str">
        <f>VLOOKUP(Tabla1[[#This Row],[Planta]],Tabla3[],3,FALSE)</f>
        <v>Manzana</v>
      </c>
      <c r="H9299" s="1" t="str">
        <f>_xlfn.CONCAT(Tabla1[[#This Row],[Planta Español]],"_",IF(Tabla1[[#This Row],[Saludable]]="Si","Saludable","Enferma"))</f>
        <v>Manzana_Enferma</v>
      </c>
      <c r="I9299" s="1" t="str">
        <f>VLOOKUP(Tabla1[[#This Row],[Enfermedad Inglés]],Tabla3[[Enfermedad Inglés]:[Nombre Coloquial en TV]],3,FALSE)</f>
        <v>Pudrición negra</v>
      </c>
      <c r="J9299" s="1" t="str">
        <f>VLOOKUP(Tabla1[[#This Row],[Enfermedad Inglés]],Tabla3[[Enfermedad Inglés]:[Nombre Coloquial en TV]],4,FALSE)</f>
        <v>Pudrición del fruto</v>
      </c>
      <c r="K9299" s="1" t="str">
        <f>VLOOKUP(Tabla1[[#This Row],[Enfermedad Inglés]],Tabla3[[Enfermedad Inglés]:[Nombre Coloquial en TV]],5,FALSE)</f>
        <v>Pudricion de la hoja</v>
      </c>
    </row>
    <row r="9300" spans="1:11" x14ac:dyDescent="0.2">
      <c r="A9300" s="1" t="s">
        <v>9059</v>
      </c>
      <c r="B9300" s="1" t="s">
        <v>9359</v>
      </c>
      <c r="C9300" s="1" t="s">
        <v>3330</v>
      </c>
      <c r="D9300" s="1" t="s">
        <v>9061</v>
      </c>
      <c r="E9300" s="1" t="s">
        <v>312</v>
      </c>
      <c r="F9300" s="1" t="s">
        <v>11181</v>
      </c>
      <c r="G9300" s="1" t="str">
        <f>VLOOKUP(Tabla1[[#This Row],[Planta]],Tabla3[],3,FALSE)</f>
        <v>Manzana</v>
      </c>
      <c r="H9300" s="1" t="str">
        <f>_xlfn.CONCAT(Tabla1[[#This Row],[Planta Español]],"_",IF(Tabla1[[#This Row],[Saludable]]="Si","Saludable","Enferma"))</f>
        <v>Manzana_Enferma</v>
      </c>
      <c r="I9300" s="1" t="str">
        <f>VLOOKUP(Tabla1[[#This Row],[Enfermedad Inglés]],Tabla3[[Enfermedad Inglés]:[Nombre Coloquial en TV]],3,FALSE)</f>
        <v>Pudrición negra</v>
      </c>
      <c r="J9300" s="1" t="str">
        <f>VLOOKUP(Tabla1[[#This Row],[Enfermedad Inglés]],Tabla3[[Enfermedad Inglés]:[Nombre Coloquial en TV]],4,FALSE)</f>
        <v>Pudrición del fruto</v>
      </c>
      <c r="K9300" s="1" t="str">
        <f>VLOOKUP(Tabla1[[#This Row],[Enfermedad Inglés]],Tabla3[[Enfermedad Inglés]:[Nombre Coloquial en TV]],5,FALSE)</f>
        <v>Pudricion de la hoja</v>
      </c>
    </row>
    <row r="9301" spans="1:11" x14ac:dyDescent="0.2">
      <c r="A9301" s="1" t="s">
        <v>9059</v>
      </c>
      <c r="B9301" s="1" t="s">
        <v>9360</v>
      </c>
      <c r="C9301" s="1" t="s">
        <v>3330</v>
      </c>
      <c r="D9301" s="1" t="s">
        <v>9061</v>
      </c>
      <c r="E9301" s="1" t="s">
        <v>312</v>
      </c>
      <c r="F9301" s="1" t="s">
        <v>11181</v>
      </c>
      <c r="G9301" s="1" t="str">
        <f>VLOOKUP(Tabla1[[#This Row],[Planta]],Tabla3[],3,FALSE)</f>
        <v>Manzana</v>
      </c>
      <c r="H9301" s="1" t="str">
        <f>_xlfn.CONCAT(Tabla1[[#This Row],[Planta Español]],"_",IF(Tabla1[[#This Row],[Saludable]]="Si","Saludable","Enferma"))</f>
        <v>Manzana_Enferma</v>
      </c>
      <c r="I9301" s="1" t="str">
        <f>VLOOKUP(Tabla1[[#This Row],[Enfermedad Inglés]],Tabla3[[Enfermedad Inglés]:[Nombre Coloquial en TV]],3,FALSE)</f>
        <v>Pudrición negra</v>
      </c>
      <c r="J9301" s="1" t="str">
        <f>VLOOKUP(Tabla1[[#This Row],[Enfermedad Inglés]],Tabla3[[Enfermedad Inglés]:[Nombre Coloquial en TV]],4,FALSE)</f>
        <v>Pudrición del fruto</v>
      </c>
      <c r="K9301" s="1" t="str">
        <f>VLOOKUP(Tabla1[[#This Row],[Enfermedad Inglés]],Tabla3[[Enfermedad Inglés]:[Nombre Coloquial en TV]],5,FALSE)</f>
        <v>Pudricion de la hoja</v>
      </c>
    </row>
    <row r="9302" spans="1:11" x14ac:dyDescent="0.2">
      <c r="A9302" s="1" t="s">
        <v>9361</v>
      </c>
      <c r="B9302" s="1" t="s">
        <v>9362</v>
      </c>
      <c r="C9302" s="1" t="s">
        <v>3330</v>
      </c>
      <c r="D9302" s="1" t="s">
        <v>7</v>
      </c>
      <c r="E9302" s="1" t="s">
        <v>8</v>
      </c>
      <c r="F9302" s="1" t="s">
        <v>11175</v>
      </c>
      <c r="G9302" s="1" t="str">
        <f>VLOOKUP(Tabla1[[#This Row],[Planta]],Tabla3[],3,FALSE)</f>
        <v>Manzana</v>
      </c>
      <c r="H9302" s="1" t="str">
        <f>_xlfn.CONCAT(Tabla1[[#This Row],[Planta Español]],"_",IF(Tabla1[[#This Row],[Saludable]]="Si","Saludable","Enferma"))</f>
        <v>Manzana_Saludable</v>
      </c>
      <c r="I9302" s="1" t="str">
        <f>VLOOKUP(Tabla1[[#This Row],[Enfermedad Inglés]],Tabla3[[Enfermedad Inglés]:[Nombre Coloquial en TV]],3,FALSE)</f>
        <v>Saludable</v>
      </c>
      <c r="J9302" s="1" t="str">
        <f>VLOOKUP(Tabla1[[#This Row],[Enfermedad Inglés]],Tabla3[[Enfermedad Inglés]:[Nombre Coloquial en TV]],4,FALSE)</f>
        <v>Saludable</v>
      </c>
      <c r="K9302" s="1" t="str">
        <f>VLOOKUP(Tabla1[[#This Row],[Enfermedad Inglés]],Tabla3[[Enfermedad Inglés]:[Nombre Coloquial en TV]],5,FALSE)</f>
        <v>Saludable</v>
      </c>
    </row>
    <row r="9303" spans="1:11" x14ac:dyDescent="0.2">
      <c r="A9303" s="1" t="s">
        <v>9361</v>
      </c>
      <c r="B9303" s="1" t="s">
        <v>9363</v>
      </c>
      <c r="C9303" s="1" t="s">
        <v>3330</v>
      </c>
      <c r="D9303" s="1" t="s">
        <v>7</v>
      </c>
      <c r="E9303" s="1" t="s">
        <v>8</v>
      </c>
      <c r="F9303" s="1" t="s">
        <v>11175</v>
      </c>
      <c r="G9303" s="1" t="str">
        <f>VLOOKUP(Tabla1[[#This Row],[Planta]],Tabla3[],3,FALSE)</f>
        <v>Manzana</v>
      </c>
      <c r="H9303" s="1" t="str">
        <f>_xlfn.CONCAT(Tabla1[[#This Row],[Planta Español]],"_",IF(Tabla1[[#This Row],[Saludable]]="Si","Saludable","Enferma"))</f>
        <v>Manzana_Saludable</v>
      </c>
      <c r="I9303" s="1" t="str">
        <f>VLOOKUP(Tabla1[[#This Row],[Enfermedad Inglés]],Tabla3[[Enfermedad Inglés]:[Nombre Coloquial en TV]],3,FALSE)</f>
        <v>Saludable</v>
      </c>
      <c r="J9303" s="1" t="str">
        <f>VLOOKUP(Tabla1[[#This Row],[Enfermedad Inglés]],Tabla3[[Enfermedad Inglés]:[Nombre Coloquial en TV]],4,FALSE)</f>
        <v>Saludable</v>
      </c>
      <c r="K9303" s="1" t="str">
        <f>VLOOKUP(Tabla1[[#This Row],[Enfermedad Inglés]],Tabla3[[Enfermedad Inglés]:[Nombre Coloquial en TV]],5,FALSE)</f>
        <v>Saludable</v>
      </c>
    </row>
    <row r="9304" spans="1:11" x14ac:dyDescent="0.2">
      <c r="A9304" s="1" t="s">
        <v>9361</v>
      </c>
      <c r="B9304" s="1" t="s">
        <v>9364</v>
      </c>
      <c r="C9304" s="1" t="s">
        <v>3330</v>
      </c>
      <c r="D9304" s="1" t="s">
        <v>7</v>
      </c>
      <c r="E9304" s="1" t="s">
        <v>8</v>
      </c>
      <c r="F9304" s="1" t="s">
        <v>11175</v>
      </c>
      <c r="G9304" s="1" t="str">
        <f>VLOOKUP(Tabla1[[#This Row],[Planta]],Tabla3[],3,FALSE)</f>
        <v>Manzana</v>
      </c>
      <c r="H9304" s="1" t="str">
        <f>_xlfn.CONCAT(Tabla1[[#This Row],[Planta Español]],"_",IF(Tabla1[[#This Row],[Saludable]]="Si","Saludable","Enferma"))</f>
        <v>Manzana_Saludable</v>
      </c>
      <c r="I9304" s="1" t="str">
        <f>VLOOKUP(Tabla1[[#This Row],[Enfermedad Inglés]],Tabla3[[Enfermedad Inglés]:[Nombre Coloquial en TV]],3,FALSE)</f>
        <v>Saludable</v>
      </c>
      <c r="J9304" s="1" t="str">
        <f>VLOOKUP(Tabla1[[#This Row],[Enfermedad Inglés]],Tabla3[[Enfermedad Inglés]:[Nombre Coloquial en TV]],4,FALSE)</f>
        <v>Saludable</v>
      </c>
      <c r="K9304" s="1" t="str">
        <f>VLOOKUP(Tabla1[[#This Row],[Enfermedad Inglés]],Tabla3[[Enfermedad Inglés]:[Nombre Coloquial en TV]],5,FALSE)</f>
        <v>Saludable</v>
      </c>
    </row>
    <row r="9305" spans="1:11" x14ac:dyDescent="0.2">
      <c r="A9305" s="1" t="s">
        <v>9361</v>
      </c>
      <c r="B9305" s="1" t="s">
        <v>9365</v>
      </c>
      <c r="C9305" s="1" t="s">
        <v>3330</v>
      </c>
      <c r="D9305" s="1" t="s">
        <v>7</v>
      </c>
      <c r="E9305" s="1" t="s">
        <v>8</v>
      </c>
      <c r="F9305" s="1" t="s">
        <v>11175</v>
      </c>
      <c r="G9305" s="1" t="str">
        <f>VLOOKUP(Tabla1[[#This Row],[Planta]],Tabla3[],3,FALSE)</f>
        <v>Manzana</v>
      </c>
      <c r="H9305" s="1" t="str">
        <f>_xlfn.CONCAT(Tabla1[[#This Row],[Planta Español]],"_",IF(Tabla1[[#This Row],[Saludable]]="Si","Saludable","Enferma"))</f>
        <v>Manzana_Saludable</v>
      </c>
      <c r="I9305" s="1" t="str">
        <f>VLOOKUP(Tabla1[[#This Row],[Enfermedad Inglés]],Tabla3[[Enfermedad Inglés]:[Nombre Coloquial en TV]],3,FALSE)</f>
        <v>Saludable</v>
      </c>
      <c r="J9305" s="1" t="str">
        <f>VLOOKUP(Tabla1[[#This Row],[Enfermedad Inglés]],Tabla3[[Enfermedad Inglés]:[Nombre Coloquial en TV]],4,FALSE)</f>
        <v>Saludable</v>
      </c>
      <c r="K9305" s="1" t="str">
        <f>VLOOKUP(Tabla1[[#This Row],[Enfermedad Inglés]],Tabla3[[Enfermedad Inglés]:[Nombre Coloquial en TV]],5,FALSE)</f>
        <v>Saludable</v>
      </c>
    </row>
    <row r="9306" spans="1:11" x14ac:dyDescent="0.2">
      <c r="A9306" s="1" t="s">
        <v>9361</v>
      </c>
      <c r="B9306" s="1" t="s">
        <v>9366</v>
      </c>
      <c r="C9306" s="1" t="s">
        <v>3330</v>
      </c>
      <c r="D9306" s="1" t="s">
        <v>7</v>
      </c>
      <c r="E9306" s="1" t="s">
        <v>8</v>
      </c>
      <c r="F9306" s="1" t="s">
        <v>11175</v>
      </c>
      <c r="G9306" s="1" t="str">
        <f>VLOOKUP(Tabla1[[#This Row],[Planta]],Tabla3[],3,FALSE)</f>
        <v>Manzana</v>
      </c>
      <c r="H9306" s="1" t="str">
        <f>_xlfn.CONCAT(Tabla1[[#This Row],[Planta Español]],"_",IF(Tabla1[[#This Row],[Saludable]]="Si","Saludable","Enferma"))</f>
        <v>Manzana_Saludable</v>
      </c>
      <c r="I9306" s="1" t="str">
        <f>VLOOKUP(Tabla1[[#This Row],[Enfermedad Inglés]],Tabla3[[Enfermedad Inglés]:[Nombre Coloquial en TV]],3,FALSE)</f>
        <v>Saludable</v>
      </c>
      <c r="J9306" s="1" t="str">
        <f>VLOOKUP(Tabla1[[#This Row],[Enfermedad Inglés]],Tabla3[[Enfermedad Inglés]:[Nombre Coloquial en TV]],4,FALSE)</f>
        <v>Saludable</v>
      </c>
      <c r="K9306" s="1" t="str">
        <f>VLOOKUP(Tabla1[[#This Row],[Enfermedad Inglés]],Tabla3[[Enfermedad Inglés]:[Nombre Coloquial en TV]],5,FALSE)</f>
        <v>Saludable</v>
      </c>
    </row>
    <row r="9307" spans="1:11" x14ac:dyDescent="0.2">
      <c r="A9307" s="1" t="s">
        <v>9361</v>
      </c>
      <c r="B9307" s="1" t="s">
        <v>9367</v>
      </c>
      <c r="C9307" s="1" t="s">
        <v>3330</v>
      </c>
      <c r="D9307" s="1" t="s">
        <v>7</v>
      </c>
      <c r="E9307" s="1" t="s">
        <v>8</v>
      </c>
      <c r="F9307" s="1" t="s">
        <v>11175</v>
      </c>
      <c r="G9307" s="1" t="str">
        <f>VLOOKUP(Tabla1[[#This Row],[Planta]],Tabla3[],3,FALSE)</f>
        <v>Manzana</v>
      </c>
      <c r="H9307" s="1" t="str">
        <f>_xlfn.CONCAT(Tabla1[[#This Row],[Planta Español]],"_",IF(Tabla1[[#This Row],[Saludable]]="Si","Saludable","Enferma"))</f>
        <v>Manzana_Saludable</v>
      </c>
      <c r="I9307" s="1" t="str">
        <f>VLOOKUP(Tabla1[[#This Row],[Enfermedad Inglés]],Tabla3[[Enfermedad Inglés]:[Nombre Coloquial en TV]],3,FALSE)</f>
        <v>Saludable</v>
      </c>
      <c r="J9307" s="1" t="str">
        <f>VLOOKUP(Tabla1[[#This Row],[Enfermedad Inglés]],Tabla3[[Enfermedad Inglés]:[Nombre Coloquial en TV]],4,FALSE)</f>
        <v>Saludable</v>
      </c>
      <c r="K9307" s="1" t="str">
        <f>VLOOKUP(Tabla1[[#This Row],[Enfermedad Inglés]],Tabla3[[Enfermedad Inglés]:[Nombre Coloquial en TV]],5,FALSE)</f>
        <v>Saludable</v>
      </c>
    </row>
    <row r="9308" spans="1:11" x14ac:dyDescent="0.2">
      <c r="A9308" s="1" t="s">
        <v>9361</v>
      </c>
      <c r="B9308" s="1" t="s">
        <v>9368</v>
      </c>
      <c r="C9308" s="1" t="s">
        <v>3330</v>
      </c>
      <c r="D9308" s="1" t="s">
        <v>7</v>
      </c>
      <c r="E9308" s="1" t="s">
        <v>8</v>
      </c>
      <c r="F9308" s="1" t="s">
        <v>11175</v>
      </c>
      <c r="G9308" s="1" t="str">
        <f>VLOOKUP(Tabla1[[#This Row],[Planta]],Tabla3[],3,FALSE)</f>
        <v>Manzana</v>
      </c>
      <c r="H9308" s="1" t="str">
        <f>_xlfn.CONCAT(Tabla1[[#This Row],[Planta Español]],"_",IF(Tabla1[[#This Row],[Saludable]]="Si","Saludable","Enferma"))</f>
        <v>Manzana_Saludable</v>
      </c>
      <c r="I9308" s="1" t="str">
        <f>VLOOKUP(Tabla1[[#This Row],[Enfermedad Inglés]],Tabla3[[Enfermedad Inglés]:[Nombre Coloquial en TV]],3,FALSE)</f>
        <v>Saludable</v>
      </c>
      <c r="J9308" s="1" t="str">
        <f>VLOOKUP(Tabla1[[#This Row],[Enfermedad Inglés]],Tabla3[[Enfermedad Inglés]:[Nombre Coloquial en TV]],4,FALSE)</f>
        <v>Saludable</v>
      </c>
      <c r="K9308" s="1" t="str">
        <f>VLOOKUP(Tabla1[[#This Row],[Enfermedad Inglés]],Tabla3[[Enfermedad Inglés]:[Nombre Coloquial en TV]],5,FALSE)</f>
        <v>Saludable</v>
      </c>
    </row>
    <row r="9309" spans="1:11" x14ac:dyDescent="0.2">
      <c r="A9309" s="1" t="s">
        <v>9361</v>
      </c>
      <c r="B9309" s="1" t="s">
        <v>9369</v>
      </c>
      <c r="C9309" s="1" t="s">
        <v>3330</v>
      </c>
      <c r="D9309" s="1" t="s">
        <v>7</v>
      </c>
      <c r="E9309" s="1" t="s">
        <v>8</v>
      </c>
      <c r="F9309" s="1" t="s">
        <v>11175</v>
      </c>
      <c r="G9309" s="1" t="str">
        <f>VLOOKUP(Tabla1[[#This Row],[Planta]],Tabla3[],3,FALSE)</f>
        <v>Manzana</v>
      </c>
      <c r="H9309" s="1" t="str">
        <f>_xlfn.CONCAT(Tabla1[[#This Row],[Planta Español]],"_",IF(Tabla1[[#This Row],[Saludable]]="Si","Saludable","Enferma"))</f>
        <v>Manzana_Saludable</v>
      </c>
      <c r="I9309" s="1" t="str">
        <f>VLOOKUP(Tabla1[[#This Row],[Enfermedad Inglés]],Tabla3[[Enfermedad Inglés]:[Nombre Coloquial en TV]],3,FALSE)</f>
        <v>Saludable</v>
      </c>
      <c r="J9309" s="1" t="str">
        <f>VLOOKUP(Tabla1[[#This Row],[Enfermedad Inglés]],Tabla3[[Enfermedad Inglés]:[Nombre Coloquial en TV]],4,FALSE)</f>
        <v>Saludable</v>
      </c>
      <c r="K9309" s="1" t="str">
        <f>VLOOKUP(Tabla1[[#This Row],[Enfermedad Inglés]],Tabla3[[Enfermedad Inglés]:[Nombre Coloquial en TV]],5,FALSE)</f>
        <v>Saludable</v>
      </c>
    </row>
    <row r="9310" spans="1:11" x14ac:dyDescent="0.2">
      <c r="A9310" s="1" t="s">
        <v>9361</v>
      </c>
      <c r="B9310" s="1" t="s">
        <v>9370</v>
      </c>
      <c r="C9310" s="1" t="s">
        <v>3330</v>
      </c>
      <c r="D9310" s="1" t="s">
        <v>7</v>
      </c>
      <c r="E9310" s="1" t="s">
        <v>8</v>
      </c>
      <c r="F9310" s="1" t="s">
        <v>11175</v>
      </c>
      <c r="G9310" s="1" t="str">
        <f>VLOOKUP(Tabla1[[#This Row],[Planta]],Tabla3[],3,FALSE)</f>
        <v>Manzana</v>
      </c>
      <c r="H9310" s="1" t="str">
        <f>_xlfn.CONCAT(Tabla1[[#This Row],[Planta Español]],"_",IF(Tabla1[[#This Row],[Saludable]]="Si","Saludable","Enferma"))</f>
        <v>Manzana_Saludable</v>
      </c>
      <c r="I9310" s="1" t="str">
        <f>VLOOKUP(Tabla1[[#This Row],[Enfermedad Inglés]],Tabla3[[Enfermedad Inglés]:[Nombre Coloquial en TV]],3,FALSE)</f>
        <v>Saludable</v>
      </c>
      <c r="J9310" s="1" t="str">
        <f>VLOOKUP(Tabla1[[#This Row],[Enfermedad Inglés]],Tabla3[[Enfermedad Inglés]:[Nombre Coloquial en TV]],4,FALSE)</f>
        <v>Saludable</v>
      </c>
      <c r="K9310" s="1" t="str">
        <f>VLOOKUP(Tabla1[[#This Row],[Enfermedad Inglés]],Tabla3[[Enfermedad Inglés]:[Nombre Coloquial en TV]],5,FALSE)</f>
        <v>Saludable</v>
      </c>
    </row>
    <row r="9311" spans="1:11" x14ac:dyDescent="0.2">
      <c r="A9311" s="1" t="s">
        <v>9361</v>
      </c>
      <c r="B9311" s="1" t="s">
        <v>9371</v>
      </c>
      <c r="C9311" s="1" t="s">
        <v>3330</v>
      </c>
      <c r="D9311" s="1" t="s">
        <v>7</v>
      </c>
      <c r="E9311" s="1" t="s">
        <v>8</v>
      </c>
      <c r="F9311" s="1" t="s">
        <v>11175</v>
      </c>
      <c r="G9311" s="1" t="str">
        <f>VLOOKUP(Tabla1[[#This Row],[Planta]],Tabla3[],3,FALSE)</f>
        <v>Manzana</v>
      </c>
      <c r="H9311" s="1" t="str">
        <f>_xlfn.CONCAT(Tabla1[[#This Row],[Planta Español]],"_",IF(Tabla1[[#This Row],[Saludable]]="Si","Saludable","Enferma"))</f>
        <v>Manzana_Saludable</v>
      </c>
      <c r="I9311" s="1" t="str">
        <f>VLOOKUP(Tabla1[[#This Row],[Enfermedad Inglés]],Tabla3[[Enfermedad Inglés]:[Nombre Coloquial en TV]],3,FALSE)</f>
        <v>Saludable</v>
      </c>
      <c r="J9311" s="1" t="str">
        <f>VLOOKUP(Tabla1[[#This Row],[Enfermedad Inglés]],Tabla3[[Enfermedad Inglés]:[Nombre Coloquial en TV]],4,FALSE)</f>
        <v>Saludable</v>
      </c>
      <c r="K9311" s="1" t="str">
        <f>VLOOKUP(Tabla1[[#This Row],[Enfermedad Inglés]],Tabla3[[Enfermedad Inglés]:[Nombre Coloquial en TV]],5,FALSE)</f>
        <v>Saludable</v>
      </c>
    </row>
    <row r="9312" spans="1:11" x14ac:dyDescent="0.2">
      <c r="A9312" s="1" t="s">
        <v>9361</v>
      </c>
      <c r="B9312" s="1" t="s">
        <v>9372</v>
      </c>
      <c r="C9312" s="1" t="s">
        <v>3330</v>
      </c>
      <c r="D9312" s="1" t="s">
        <v>7</v>
      </c>
      <c r="E9312" s="1" t="s">
        <v>8</v>
      </c>
      <c r="F9312" s="1" t="s">
        <v>11175</v>
      </c>
      <c r="G9312" s="1" t="str">
        <f>VLOOKUP(Tabla1[[#This Row],[Planta]],Tabla3[],3,FALSE)</f>
        <v>Manzana</v>
      </c>
      <c r="H9312" s="1" t="str">
        <f>_xlfn.CONCAT(Tabla1[[#This Row],[Planta Español]],"_",IF(Tabla1[[#This Row],[Saludable]]="Si","Saludable","Enferma"))</f>
        <v>Manzana_Saludable</v>
      </c>
      <c r="I9312" s="1" t="str">
        <f>VLOOKUP(Tabla1[[#This Row],[Enfermedad Inglés]],Tabla3[[Enfermedad Inglés]:[Nombre Coloquial en TV]],3,FALSE)</f>
        <v>Saludable</v>
      </c>
      <c r="J9312" s="1" t="str">
        <f>VLOOKUP(Tabla1[[#This Row],[Enfermedad Inglés]],Tabla3[[Enfermedad Inglés]:[Nombre Coloquial en TV]],4,FALSE)</f>
        <v>Saludable</v>
      </c>
      <c r="K9312" s="1" t="str">
        <f>VLOOKUP(Tabla1[[#This Row],[Enfermedad Inglés]],Tabla3[[Enfermedad Inglés]:[Nombre Coloquial en TV]],5,FALSE)</f>
        <v>Saludable</v>
      </c>
    </row>
    <row r="9313" spans="1:11" x14ac:dyDescent="0.2">
      <c r="A9313" s="1" t="s">
        <v>9361</v>
      </c>
      <c r="B9313" s="1" t="s">
        <v>9373</v>
      </c>
      <c r="C9313" s="1" t="s">
        <v>3330</v>
      </c>
      <c r="D9313" s="1" t="s">
        <v>7</v>
      </c>
      <c r="E9313" s="1" t="s">
        <v>8</v>
      </c>
      <c r="F9313" s="1" t="s">
        <v>11175</v>
      </c>
      <c r="G9313" s="1" t="str">
        <f>VLOOKUP(Tabla1[[#This Row],[Planta]],Tabla3[],3,FALSE)</f>
        <v>Manzana</v>
      </c>
      <c r="H9313" s="1" t="str">
        <f>_xlfn.CONCAT(Tabla1[[#This Row],[Planta Español]],"_",IF(Tabla1[[#This Row],[Saludable]]="Si","Saludable","Enferma"))</f>
        <v>Manzana_Saludable</v>
      </c>
      <c r="I9313" s="1" t="str">
        <f>VLOOKUP(Tabla1[[#This Row],[Enfermedad Inglés]],Tabla3[[Enfermedad Inglés]:[Nombre Coloquial en TV]],3,FALSE)</f>
        <v>Saludable</v>
      </c>
      <c r="J9313" s="1" t="str">
        <f>VLOOKUP(Tabla1[[#This Row],[Enfermedad Inglés]],Tabla3[[Enfermedad Inglés]:[Nombre Coloquial en TV]],4,FALSE)</f>
        <v>Saludable</v>
      </c>
      <c r="K9313" s="1" t="str">
        <f>VLOOKUP(Tabla1[[#This Row],[Enfermedad Inglés]],Tabla3[[Enfermedad Inglés]:[Nombre Coloquial en TV]],5,FALSE)</f>
        <v>Saludable</v>
      </c>
    </row>
    <row r="9314" spans="1:11" x14ac:dyDescent="0.2">
      <c r="A9314" s="1" t="s">
        <v>9361</v>
      </c>
      <c r="B9314" s="1" t="s">
        <v>9374</v>
      </c>
      <c r="C9314" s="1" t="s">
        <v>3330</v>
      </c>
      <c r="D9314" s="1" t="s">
        <v>7</v>
      </c>
      <c r="E9314" s="1" t="s">
        <v>8</v>
      </c>
      <c r="F9314" s="1" t="s">
        <v>11175</v>
      </c>
      <c r="G9314" s="1" t="str">
        <f>VLOOKUP(Tabla1[[#This Row],[Planta]],Tabla3[],3,FALSE)</f>
        <v>Manzana</v>
      </c>
      <c r="H9314" s="1" t="str">
        <f>_xlfn.CONCAT(Tabla1[[#This Row],[Planta Español]],"_",IF(Tabla1[[#This Row],[Saludable]]="Si","Saludable","Enferma"))</f>
        <v>Manzana_Saludable</v>
      </c>
      <c r="I9314" s="1" t="str">
        <f>VLOOKUP(Tabla1[[#This Row],[Enfermedad Inglés]],Tabla3[[Enfermedad Inglés]:[Nombre Coloquial en TV]],3,FALSE)</f>
        <v>Saludable</v>
      </c>
      <c r="J9314" s="1" t="str">
        <f>VLOOKUP(Tabla1[[#This Row],[Enfermedad Inglés]],Tabla3[[Enfermedad Inglés]:[Nombre Coloquial en TV]],4,FALSE)</f>
        <v>Saludable</v>
      </c>
      <c r="K9314" s="1" t="str">
        <f>VLOOKUP(Tabla1[[#This Row],[Enfermedad Inglés]],Tabla3[[Enfermedad Inglés]:[Nombre Coloquial en TV]],5,FALSE)</f>
        <v>Saludable</v>
      </c>
    </row>
    <row r="9315" spans="1:11" x14ac:dyDescent="0.2">
      <c r="A9315" s="1" t="s">
        <v>9361</v>
      </c>
      <c r="B9315" s="1" t="s">
        <v>9375</v>
      </c>
      <c r="C9315" s="1" t="s">
        <v>3330</v>
      </c>
      <c r="D9315" s="1" t="s">
        <v>7</v>
      </c>
      <c r="E9315" s="1" t="s">
        <v>8</v>
      </c>
      <c r="F9315" s="1" t="s">
        <v>11175</v>
      </c>
      <c r="G9315" s="1" t="str">
        <f>VLOOKUP(Tabla1[[#This Row],[Planta]],Tabla3[],3,FALSE)</f>
        <v>Manzana</v>
      </c>
      <c r="H9315" s="1" t="str">
        <f>_xlfn.CONCAT(Tabla1[[#This Row],[Planta Español]],"_",IF(Tabla1[[#This Row],[Saludable]]="Si","Saludable","Enferma"))</f>
        <v>Manzana_Saludable</v>
      </c>
      <c r="I9315" s="1" t="str">
        <f>VLOOKUP(Tabla1[[#This Row],[Enfermedad Inglés]],Tabla3[[Enfermedad Inglés]:[Nombre Coloquial en TV]],3,FALSE)</f>
        <v>Saludable</v>
      </c>
      <c r="J9315" s="1" t="str">
        <f>VLOOKUP(Tabla1[[#This Row],[Enfermedad Inglés]],Tabla3[[Enfermedad Inglés]:[Nombre Coloquial en TV]],4,FALSE)</f>
        <v>Saludable</v>
      </c>
      <c r="K9315" s="1" t="str">
        <f>VLOOKUP(Tabla1[[#This Row],[Enfermedad Inglés]],Tabla3[[Enfermedad Inglés]:[Nombre Coloquial en TV]],5,FALSE)</f>
        <v>Saludable</v>
      </c>
    </row>
    <row r="9316" spans="1:11" x14ac:dyDescent="0.2">
      <c r="A9316" s="1" t="s">
        <v>9361</v>
      </c>
      <c r="B9316" s="1" t="s">
        <v>9376</v>
      </c>
      <c r="C9316" s="1" t="s">
        <v>3330</v>
      </c>
      <c r="D9316" s="1" t="s">
        <v>7</v>
      </c>
      <c r="E9316" s="1" t="s">
        <v>8</v>
      </c>
      <c r="F9316" s="1" t="s">
        <v>11175</v>
      </c>
      <c r="G9316" s="1" t="str">
        <f>VLOOKUP(Tabla1[[#This Row],[Planta]],Tabla3[],3,FALSE)</f>
        <v>Manzana</v>
      </c>
      <c r="H9316" s="1" t="str">
        <f>_xlfn.CONCAT(Tabla1[[#This Row],[Planta Español]],"_",IF(Tabla1[[#This Row],[Saludable]]="Si","Saludable","Enferma"))</f>
        <v>Manzana_Saludable</v>
      </c>
      <c r="I9316" s="1" t="str">
        <f>VLOOKUP(Tabla1[[#This Row],[Enfermedad Inglés]],Tabla3[[Enfermedad Inglés]:[Nombre Coloquial en TV]],3,FALSE)</f>
        <v>Saludable</v>
      </c>
      <c r="J9316" s="1" t="str">
        <f>VLOOKUP(Tabla1[[#This Row],[Enfermedad Inglés]],Tabla3[[Enfermedad Inglés]:[Nombre Coloquial en TV]],4,FALSE)</f>
        <v>Saludable</v>
      </c>
      <c r="K9316" s="1" t="str">
        <f>VLOOKUP(Tabla1[[#This Row],[Enfermedad Inglés]],Tabla3[[Enfermedad Inglés]:[Nombre Coloquial en TV]],5,FALSE)</f>
        <v>Saludable</v>
      </c>
    </row>
    <row r="9317" spans="1:11" x14ac:dyDescent="0.2">
      <c r="A9317" s="1" t="s">
        <v>9361</v>
      </c>
      <c r="B9317" s="1" t="s">
        <v>9377</v>
      </c>
      <c r="C9317" s="1" t="s">
        <v>3330</v>
      </c>
      <c r="D9317" s="1" t="s">
        <v>7</v>
      </c>
      <c r="E9317" s="1" t="s">
        <v>8</v>
      </c>
      <c r="F9317" s="1" t="s">
        <v>11175</v>
      </c>
      <c r="G9317" s="1" t="str">
        <f>VLOOKUP(Tabla1[[#This Row],[Planta]],Tabla3[],3,FALSE)</f>
        <v>Manzana</v>
      </c>
      <c r="H9317" s="1" t="str">
        <f>_xlfn.CONCAT(Tabla1[[#This Row],[Planta Español]],"_",IF(Tabla1[[#This Row],[Saludable]]="Si","Saludable","Enferma"))</f>
        <v>Manzana_Saludable</v>
      </c>
      <c r="I9317" s="1" t="str">
        <f>VLOOKUP(Tabla1[[#This Row],[Enfermedad Inglés]],Tabla3[[Enfermedad Inglés]:[Nombre Coloquial en TV]],3,FALSE)</f>
        <v>Saludable</v>
      </c>
      <c r="J9317" s="1" t="str">
        <f>VLOOKUP(Tabla1[[#This Row],[Enfermedad Inglés]],Tabla3[[Enfermedad Inglés]:[Nombre Coloquial en TV]],4,FALSE)</f>
        <v>Saludable</v>
      </c>
      <c r="K9317" s="1" t="str">
        <f>VLOOKUP(Tabla1[[#This Row],[Enfermedad Inglés]],Tabla3[[Enfermedad Inglés]:[Nombre Coloquial en TV]],5,FALSE)</f>
        <v>Saludable</v>
      </c>
    </row>
    <row r="9318" spans="1:11" x14ac:dyDescent="0.2">
      <c r="A9318" s="1" t="s">
        <v>9361</v>
      </c>
      <c r="B9318" s="1" t="s">
        <v>9378</v>
      </c>
      <c r="C9318" s="1" t="s">
        <v>3330</v>
      </c>
      <c r="D9318" s="1" t="s">
        <v>7</v>
      </c>
      <c r="E9318" s="1" t="s">
        <v>8</v>
      </c>
      <c r="F9318" s="1" t="s">
        <v>11175</v>
      </c>
      <c r="G9318" s="1" t="str">
        <f>VLOOKUP(Tabla1[[#This Row],[Planta]],Tabla3[],3,FALSE)</f>
        <v>Manzana</v>
      </c>
      <c r="H9318" s="1" t="str">
        <f>_xlfn.CONCAT(Tabla1[[#This Row],[Planta Español]],"_",IF(Tabla1[[#This Row],[Saludable]]="Si","Saludable","Enferma"))</f>
        <v>Manzana_Saludable</v>
      </c>
      <c r="I9318" s="1" t="str">
        <f>VLOOKUP(Tabla1[[#This Row],[Enfermedad Inglés]],Tabla3[[Enfermedad Inglés]:[Nombre Coloquial en TV]],3,FALSE)</f>
        <v>Saludable</v>
      </c>
      <c r="J9318" s="1" t="str">
        <f>VLOOKUP(Tabla1[[#This Row],[Enfermedad Inglés]],Tabla3[[Enfermedad Inglés]:[Nombre Coloquial en TV]],4,FALSE)</f>
        <v>Saludable</v>
      </c>
      <c r="K9318" s="1" t="str">
        <f>VLOOKUP(Tabla1[[#This Row],[Enfermedad Inglés]],Tabla3[[Enfermedad Inglés]:[Nombre Coloquial en TV]],5,FALSE)</f>
        <v>Saludable</v>
      </c>
    </row>
    <row r="9319" spans="1:11" x14ac:dyDescent="0.2">
      <c r="A9319" s="1" t="s">
        <v>9361</v>
      </c>
      <c r="B9319" s="1" t="s">
        <v>9379</v>
      </c>
      <c r="C9319" s="1" t="s">
        <v>3330</v>
      </c>
      <c r="D9319" s="1" t="s">
        <v>7</v>
      </c>
      <c r="E9319" s="1" t="s">
        <v>8</v>
      </c>
      <c r="F9319" s="1" t="s">
        <v>11175</v>
      </c>
      <c r="G9319" s="1" t="str">
        <f>VLOOKUP(Tabla1[[#This Row],[Planta]],Tabla3[],3,FALSE)</f>
        <v>Manzana</v>
      </c>
      <c r="H9319" s="1" t="str">
        <f>_xlfn.CONCAT(Tabla1[[#This Row],[Planta Español]],"_",IF(Tabla1[[#This Row],[Saludable]]="Si","Saludable","Enferma"))</f>
        <v>Manzana_Saludable</v>
      </c>
      <c r="I9319" s="1" t="str">
        <f>VLOOKUP(Tabla1[[#This Row],[Enfermedad Inglés]],Tabla3[[Enfermedad Inglés]:[Nombre Coloquial en TV]],3,FALSE)</f>
        <v>Saludable</v>
      </c>
      <c r="J9319" s="1" t="str">
        <f>VLOOKUP(Tabla1[[#This Row],[Enfermedad Inglés]],Tabla3[[Enfermedad Inglés]:[Nombre Coloquial en TV]],4,FALSE)</f>
        <v>Saludable</v>
      </c>
      <c r="K9319" s="1" t="str">
        <f>VLOOKUP(Tabla1[[#This Row],[Enfermedad Inglés]],Tabla3[[Enfermedad Inglés]:[Nombre Coloquial en TV]],5,FALSE)</f>
        <v>Saludable</v>
      </c>
    </row>
    <row r="9320" spans="1:11" x14ac:dyDescent="0.2">
      <c r="A9320" s="1" t="s">
        <v>9361</v>
      </c>
      <c r="B9320" s="1" t="s">
        <v>9380</v>
      </c>
      <c r="C9320" s="1" t="s">
        <v>3330</v>
      </c>
      <c r="D9320" s="1" t="s">
        <v>7</v>
      </c>
      <c r="E9320" s="1" t="s">
        <v>8</v>
      </c>
      <c r="F9320" s="1" t="s">
        <v>11175</v>
      </c>
      <c r="G9320" s="1" t="str">
        <f>VLOOKUP(Tabla1[[#This Row],[Planta]],Tabla3[],3,FALSE)</f>
        <v>Manzana</v>
      </c>
      <c r="H9320" s="1" t="str">
        <f>_xlfn.CONCAT(Tabla1[[#This Row],[Planta Español]],"_",IF(Tabla1[[#This Row],[Saludable]]="Si","Saludable","Enferma"))</f>
        <v>Manzana_Saludable</v>
      </c>
      <c r="I9320" s="1" t="str">
        <f>VLOOKUP(Tabla1[[#This Row],[Enfermedad Inglés]],Tabla3[[Enfermedad Inglés]:[Nombre Coloquial en TV]],3,FALSE)</f>
        <v>Saludable</v>
      </c>
      <c r="J9320" s="1" t="str">
        <f>VLOOKUP(Tabla1[[#This Row],[Enfermedad Inglés]],Tabla3[[Enfermedad Inglés]:[Nombre Coloquial en TV]],4,FALSE)</f>
        <v>Saludable</v>
      </c>
      <c r="K9320" s="1" t="str">
        <f>VLOOKUP(Tabla1[[#This Row],[Enfermedad Inglés]],Tabla3[[Enfermedad Inglés]:[Nombre Coloquial en TV]],5,FALSE)</f>
        <v>Saludable</v>
      </c>
    </row>
    <row r="9321" spans="1:11" x14ac:dyDescent="0.2">
      <c r="A9321" s="1" t="s">
        <v>9361</v>
      </c>
      <c r="B9321" s="1" t="s">
        <v>9381</v>
      </c>
      <c r="C9321" s="1" t="s">
        <v>3330</v>
      </c>
      <c r="D9321" s="1" t="s">
        <v>7</v>
      </c>
      <c r="E9321" s="1" t="s">
        <v>8</v>
      </c>
      <c r="F9321" s="1" t="s">
        <v>11175</v>
      </c>
      <c r="G9321" s="1" t="str">
        <f>VLOOKUP(Tabla1[[#This Row],[Planta]],Tabla3[],3,FALSE)</f>
        <v>Manzana</v>
      </c>
      <c r="H9321" s="1" t="str">
        <f>_xlfn.CONCAT(Tabla1[[#This Row],[Planta Español]],"_",IF(Tabla1[[#This Row],[Saludable]]="Si","Saludable","Enferma"))</f>
        <v>Manzana_Saludable</v>
      </c>
      <c r="I9321" s="1" t="str">
        <f>VLOOKUP(Tabla1[[#This Row],[Enfermedad Inglés]],Tabla3[[Enfermedad Inglés]:[Nombre Coloquial en TV]],3,FALSE)</f>
        <v>Saludable</v>
      </c>
      <c r="J9321" s="1" t="str">
        <f>VLOOKUP(Tabla1[[#This Row],[Enfermedad Inglés]],Tabla3[[Enfermedad Inglés]:[Nombre Coloquial en TV]],4,FALSE)</f>
        <v>Saludable</v>
      </c>
      <c r="K9321" s="1" t="str">
        <f>VLOOKUP(Tabla1[[#This Row],[Enfermedad Inglés]],Tabla3[[Enfermedad Inglés]:[Nombre Coloquial en TV]],5,FALSE)</f>
        <v>Saludable</v>
      </c>
    </row>
    <row r="9322" spans="1:11" x14ac:dyDescent="0.2">
      <c r="A9322" s="1" t="s">
        <v>9361</v>
      </c>
      <c r="B9322" s="1" t="s">
        <v>9382</v>
      </c>
      <c r="C9322" s="1" t="s">
        <v>3330</v>
      </c>
      <c r="D9322" s="1" t="s">
        <v>7</v>
      </c>
      <c r="E9322" s="1" t="s">
        <v>8</v>
      </c>
      <c r="F9322" s="1" t="s">
        <v>11175</v>
      </c>
      <c r="G9322" s="1" t="str">
        <f>VLOOKUP(Tabla1[[#This Row],[Planta]],Tabla3[],3,FALSE)</f>
        <v>Manzana</v>
      </c>
      <c r="H9322" s="1" t="str">
        <f>_xlfn.CONCAT(Tabla1[[#This Row],[Planta Español]],"_",IF(Tabla1[[#This Row],[Saludable]]="Si","Saludable","Enferma"))</f>
        <v>Manzana_Saludable</v>
      </c>
      <c r="I9322" s="1" t="str">
        <f>VLOOKUP(Tabla1[[#This Row],[Enfermedad Inglés]],Tabla3[[Enfermedad Inglés]:[Nombre Coloquial en TV]],3,FALSE)</f>
        <v>Saludable</v>
      </c>
      <c r="J9322" s="1" t="str">
        <f>VLOOKUP(Tabla1[[#This Row],[Enfermedad Inglés]],Tabla3[[Enfermedad Inglés]:[Nombre Coloquial en TV]],4,FALSE)</f>
        <v>Saludable</v>
      </c>
      <c r="K9322" s="1" t="str">
        <f>VLOOKUP(Tabla1[[#This Row],[Enfermedad Inglés]],Tabla3[[Enfermedad Inglés]:[Nombre Coloquial en TV]],5,FALSE)</f>
        <v>Saludable</v>
      </c>
    </row>
    <row r="9323" spans="1:11" x14ac:dyDescent="0.2">
      <c r="A9323" s="1" t="s">
        <v>9361</v>
      </c>
      <c r="B9323" s="1" t="s">
        <v>9383</v>
      </c>
      <c r="C9323" s="1" t="s">
        <v>3330</v>
      </c>
      <c r="D9323" s="1" t="s">
        <v>7</v>
      </c>
      <c r="E9323" s="1" t="s">
        <v>8</v>
      </c>
      <c r="F9323" s="1" t="s">
        <v>11175</v>
      </c>
      <c r="G9323" s="1" t="str">
        <f>VLOOKUP(Tabla1[[#This Row],[Planta]],Tabla3[],3,FALSE)</f>
        <v>Manzana</v>
      </c>
      <c r="H9323" s="1" t="str">
        <f>_xlfn.CONCAT(Tabla1[[#This Row],[Planta Español]],"_",IF(Tabla1[[#This Row],[Saludable]]="Si","Saludable","Enferma"))</f>
        <v>Manzana_Saludable</v>
      </c>
      <c r="I9323" s="1" t="str">
        <f>VLOOKUP(Tabla1[[#This Row],[Enfermedad Inglés]],Tabla3[[Enfermedad Inglés]:[Nombre Coloquial en TV]],3,FALSE)</f>
        <v>Saludable</v>
      </c>
      <c r="J9323" s="1" t="str">
        <f>VLOOKUP(Tabla1[[#This Row],[Enfermedad Inglés]],Tabla3[[Enfermedad Inglés]:[Nombre Coloquial en TV]],4,FALSE)</f>
        <v>Saludable</v>
      </c>
      <c r="K9323" s="1" t="str">
        <f>VLOOKUP(Tabla1[[#This Row],[Enfermedad Inglés]],Tabla3[[Enfermedad Inglés]:[Nombre Coloquial en TV]],5,FALSE)</f>
        <v>Saludable</v>
      </c>
    </row>
    <row r="9324" spans="1:11" x14ac:dyDescent="0.2">
      <c r="A9324" s="1" t="s">
        <v>9361</v>
      </c>
      <c r="B9324" s="1" t="s">
        <v>9384</v>
      </c>
      <c r="C9324" s="1" t="s">
        <v>3330</v>
      </c>
      <c r="D9324" s="1" t="s">
        <v>7</v>
      </c>
      <c r="E9324" s="1" t="s">
        <v>8</v>
      </c>
      <c r="F9324" s="1" t="s">
        <v>11175</v>
      </c>
      <c r="G9324" s="1" t="str">
        <f>VLOOKUP(Tabla1[[#This Row],[Planta]],Tabla3[],3,FALSE)</f>
        <v>Manzana</v>
      </c>
      <c r="H9324" s="1" t="str">
        <f>_xlfn.CONCAT(Tabla1[[#This Row],[Planta Español]],"_",IF(Tabla1[[#This Row],[Saludable]]="Si","Saludable","Enferma"))</f>
        <v>Manzana_Saludable</v>
      </c>
      <c r="I9324" s="1" t="str">
        <f>VLOOKUP(Tabla1[[#This Row],[Enfermedad Inglés]],Tabla3[[Enfermedad Inglés]:[Nombre Coloquial en TV]],3,FALSE)</f>
        <v>Saludable</v>
      </c>
      <c r="J9324" s="1" t="str">
        <f>VLOOKUP(Tabla1[[#This Row],[Enfermedad Inglés]],Tabla3[[Enfermedad Inglés]:[Nombre Coloquial en TV]],4,FALSE)</f>
        <v>Saludable</v>
      </c>
      <c r="K9324" s="1" t="str">
        <f>VLOOKUP(Tabla1[[#This Row],[Enfermedad Inglés]],Tabla3[[Enfermedad Inglés]:[Nombre Coloquial en TV]],5,FALSE)</f>
        <v>Saludable</v>
      </c>
    </row>
    <row r="9325" spans="1:11" x14ac:dyDescent="0.2">
      <c r="A9325" s="1" t="s">
        <v>9361</v>
      </c>
      <c r="B9325" s="1" t="s">
        <v>9385</v>
      </c>
      <c r="C9325" s="1" t="s">
        <v>3330</v>
      </c>
      <c r="D9325" s="1" t="s">
        <v>7</v>
      </c>
      <c r="E9325" s="1" t="s">
        <v>8</v>
      </c>
      <c r="F9325" s="1" t="s">
        <v>11175</v>
      </c>
      <c r="G9325" s="1" t="str">
        <f>VLOOKUP(Tabla1[[#This Row],[Planta]],Tabla3[],3,FALSE)</f>
        <v>Manzana</v>
      </c>
      <c r="H9325" s="1" t="str">
        <f>_xlfn.CONCAT(Tabla1[[#This Row],[Planta Español]],"_",IF(Tabla1[[#This Row],[Saludable]]="Si","Saludable","Enferma"))</f>
        <v>Manzana_Saludable</v>
      </c>
      <c r="I9325" s="1" t="str">
        <f>VLOOKUP(Tabla1[[#This Row],[Enfermedad Inglés]],Tabla3[[Enfermedad Inglés]:[Nombre Coloquial en TV]],3,FALSE)</f>
        <v>Saludable</v>
      </c>
      <c r="J9325" s="1" t="str">
        <f>VLOOKUP(Tabla1[[#This Row],[Enfermedad Inglés]],Tabla3[[Enfermedad Inglés]:[Nombre Coloquial en TV]],4,FALSE)</f>
        <v>Saludable</v>
      </c>
      <c r="K9325" s="1" t="str">
        <f>VLOOKUP(Tabla1[[#This Row],[Enfermedad Inglés]],Tabla3[[Enfermedad Inglés]:[Nombre Coloquial en TV]],5,FALSE)</f>
        <v>Saludable</v>
      </c>
    </row>
    <row r="9326" spans="1:11" x14ac:dyDescent="0.2">
      <c r="A9326" s="1" t="s">
        <v>9361</v>
      </c>
      <c r="B9326" s="1" t="s">
        <v>9386</v>
      </c>
      <c r="C9326" s="1" t="s">
        <v>3330</v>
      </c>
      <c r="D9326" s="1" t="s">
        <v>7</v>
      </c>
      <c r="E9326" s="1" t="s">
        <v>8</v>
      </c>
      <c r="F9326" s="1" t="s">
        <v>11175</v>
      </c>
      <c r="G9326" s="1" t="str">
        <f>VLOOKUP(Tabla1[[#This Row],[Planta]],Tabla3[],3,FALSE)</f>
        <v>Manzana</v>
      </c>
      <c r="H9326" s="1" t="str">
        <f>_xlfn.CONCAT(Tabla1[[#This Row],[Planta Español]],"_",IF(Tabla1[[#This Row],[Saludable]]="Si","Saludable","Enferma"))</f>
        <v>Manzana_Saludable</v>
      </c>
      <c r="I9326" s="1" t="str">
        <f>VLOOKUP(Tabla1[[#This Row],[Enfermedad Inglés]],Tabla3[[Enfermedad Inglés]:[Nombre Coloquial en TV]],3,FALSE)</f>
        <v>Saludable</v>
      </c>
      <c r="J9326" s="1" t="str">
        <f>VLOOKUP(Tabla1[[#This Row],[Enfermedad Inglés]],Tabla3[[Enfermedad Inglés]:[Nombre Coloquial en TV]],4,FALSE)</f>
        <v>Saludable</v>
      </c>
      <c r="K9326" s="1" t="str">
        <f>VLOOKUP(Tabla1[[#This Row],[Enfermedad Inglés]],Tabla3[[Enfermedad Inglés]:[Nombre Coloquial en TV]],5,FALSE)</f>
        <v>Saludable</v>
      </c>
    </row>
    <row r="9327" spans="1:11" x14ac:dyDescent="0.2">
      <c r="A9327" s="1" t="s">
        <v>9361</v>
      </c>
      <c r="B9327" s="1" t="s">
        <v>9387</v>
      </c>
      <c r="C9327" s="1" t="s">
        <v>3330</v>
      </c>
      <c r="D9327" s="1" t="s">
        <v>7</v>
      </c>
      <c r="E9327" s="1" t="s">
        <v>8</v>
      </c>
      <c r="F9327" s="1" t="s">
        <v>11175</v>
      </c>
      <c r="G9327" s="1" t="str">
        <f>VLOOKUP(Tabla1[[#This Row],[Planta]],Tabla3[],3,FALSE)</f>
        <v>Manzana</v>
      </c>
      <c r="H9327" s="1" t="str">
        <f>_xlfn.CONCAT(Tabla1[[#This Row],[Planta Español]],"_",IF(Tabla1[[#This Row],[Saludable]]="Si","Saludable","Enferma"))</f>
        <v>Manzana_Saludable</v>
      </c>
      <c r="I9327" s="1" t="str">
        <f>VLOOKUP(Tabla1[[#This Row],[Enfermedad Inglés]],Tabla3[[Enfermedad Inglés]:[Nombre Coloquial en TV]],3,FALSE)</f>
        <v>Saludable</v>
      </c>
      <c r="J9327" s="1" t="str">
        <f>VLOOKUP(Tabla1[[#This Row],[Enfermedad Inglés]],Tabla3[[Enfermedad Inglés]:[Nombre Coloquial en TV]],4,FALSE)</f>
        <v>Saludable</v>
      </c>
      <c r="K9327" s="1" t="str">
        <f>VLOOKUP(Tabla1[[#This Row],[Enfermedad Inglés]],Tabla3[[Enfermedad Inglés]:[Nombre Coloquial en TV]],5,FALSE)</f>
        <v>Saludable</v>
      </c>
    </row>
    <row r="9328" spans="1:11" x14ac:dyDescent="0.2">
      <c r="A9328" s="1" t="s">
        <v>9361</v>
      </c>
      <c r="B9328" s="1" t="s">
        <v>9388</v>
      </c>
      <c r="C9328" s="1" t="s">
        <v>3330</v>
      </c>
      <c r="D9328" s="1" t="s">
        <v>7</v>
      </c>
      <c r="E9328" s="1" t="s">
        <v>8</v>
      </c>
      <c r="F9328" s="1" t="s">
        <v>11175</v>
      </c>
      <c r="G9328" s="1" t="str">
        <f>VLOOKUP(Tabla1[[#This Row],[Planta]],Tabla3[],3,FALSE)</f>
        <v>Manzana</v>
      </c>
      <c r="H9328" s="1" t="str">
        <f>_xlfn.CONCAT(Tabla1[[#This Row],[Planta Español]],"_",IF(Tabla1[[#This Row],[Saludable]]="Si","Saludable","Enferma"))</f>
        <v>Manzana_Saludable</v>
      </c>
      <c r="I9328" s="1" t="str">
        <f>VLOOKUP(Tabla1[[#This Row],[Enfermedad Inglés]],Tabla3[[Enfermedad Inglés]:[Nombre Coloquial en TV]],3,FALSE)</f>
        <v>Saludable</v>
      </c>
      <c r="J9328" s="1" t="str">
        <f>VLOOKUP(Tabla1[[#This Row],[Enfermedad Inglés]],Tabla3[[Enfermedad Inglés]:[Nombre Coloquial en TV]],4,FALSE)</f>
        <v>Saludable</v>
      </c>
      <c r="K9328" s="1" t="str">
        <f>VLOOKUP(Tabla1[[#This Row],[Enfermedad Inglés]],Tabla3[[Enfermedad Inglés]:[Nombre Coloquial en TV]],5,FALSE)</f>
        <v>Saludable</v>
      </c>
    </row>
    <row r="9329" spans="1:11" x14ac:dyDescent="0.2">
      <c r="A9329" s="1" t="s">
        <v>9361</v>
      </c>
      <c r="B9329" s="1" t="s">
        <v>9389</v>
      </c>
      <c r="C9329" s="1" t="s">
        <v>3330</v>
      </c>
      <c r="D9329" s="1" t="s">
        <v>7</v>
      </c>
      <c r="E9329" s="1" t="s">
        <v>8</v>
      </c>
      <c r="F9329" s="1" t="s">
        <v>11175</v>
      </c>
      <c r="G9329" s="1" t="str">
        <f>VLOOKUP(Tabla1[[#This Row],[Planta]],Tabla3[],3,FALSE)</f>
        <v>Manzana</v>
      </c>
      <c r="H9329" s="1" t="str">
        <f>_xlfn.CONCAT(Tabla1[[#This Row],[Planta Español]],"_",IF(Tabla1[[#This Row],[Saludable]]="Si","Saludable","Enferma"))</f>
        <v>Manzana_Saludable</v>
      </c>
      <c r="I9329" s="1" t="str">
        <f>VLOOKUP(Tabla1[[#This Row],[Enfermedad Inglés]],Tabla3[[Enfermedad Inglés]:[Nombre Coloquial en TV]],3,FALSE)</f>
        <v>Saludable</v>
      </c>
      <c r="J9329" s="1" t="str">
        <f>VLOOKUP(Tabla1[[#This Row],[Enfermedad Inglés]],Tabla3[[Enfermedad Inglés]:[Nombre Coloquial en TV]],4,FALSE)</f>
        <v>Saludable</v>
      </c>
      <c r="K9329" s="1" t="str">
        <f>VLOOKUP(Tabla1[[#This Row],[Enfermedad Inglés]],Tabla3[[Enfermedad Inglés]:[Nombre Coloquial en TV]],5,FALSE)</f>
        <v>Saludable</v>
      </c>
    </row>
    <row r="9330" spans="1:11" x14ac:dyDescent="0.2">
      <c r="A9330" s="1" t="s">
        <v>9361</v>
      </c>
      <c r="B9330" s="1" t="s">
        <v>9390</v>
      </c>
      <c r="C9330" s="1" t="s">
        <v>3330</v>
      </c>
      <c r="D9330" s="1" t="s">
        <v>7</v>
      </c>
      <c r="E9330" s="1" t="s">
        <v>8</v>
      </c>
      <c r="F9330" s="1" t="s">
        <v>11175</v>
      </c>
      <c r="G9330" s="1" t="str">
        <f>VLOOKUP(Tabla1[[#This Row],[Planta]],Tabla3[],3,FALSE)</f>
        <v>Manzana</v>
      </c>
      <c r="H9330" s="1" t="str">
        <f>_xlfn.CONCAT(Tabla1[[#This Row],[Planta Español]],"_",IF(Tabla1[[#This Row],[Saludable]]="Si","Saludable","Enferma"))</f>
        <v>Manzana_Saludable</v>
      </c>
      <c r="I9330" s="1" t="str">
        <f>VLOOKUP(Tabla1[[#This Row],[Enfermedad Inglés]],Tabla3[[Enfermedad Inglés]:[Nombre Coloquial en TV]],3,FALSE)</f>
        <v>Saludable</v>
      </c>
      <c r="J9330" s="1" t="str">
        <f>VLOOKUP(Tabla1[[#This Row],[Enfermedad Inglés]],Tabla3[[Enfermedad Inglés]:[Nombre Coloquial en TV]],4,FALSE)</f>
        <v>Saludable</v>
      </c>
      <c r="K9330" s="1" t="str">
        <f>VLOOKUP(Tabla1[[#This Row],[Enfermedad Inglés]],Tabla3[[Enfermedad Inglés]:[Nombre Coloquial en TV]],5,FALSE)</f>
        <v>Saludable</v>
      </c>
    </row>
    <row r="9331" spans="1:11" x14ac:dyDescent="0.2">
      <c r="A9331" s="1" t="s">
        <v>9361</v>
      </c>
      <c r="B9331" s="1" t="s">
        <v>9391</v>
      </c>
      <c r="C9331" s="1" t="s">
        <v>3330</v>
      </c>
      <c r="D9331" s="1" t="s">
        <v>7</v>
      </c>
      <c r="E9331" s="1" t="s">
        <v>8</v>
      </c>
      <c r="F9331" s="1" t="s">
        <v>11175</v>
      </c>
      <c r="G9331" s="1" t="str">
        <f>VLOOKUP(Tabla1[[#This Row],[Planta]],Tabla3[],3,FALSE)</f>
        <v>Manzana</v>
      </c>
      <c r="H9331" s="1" t="str">
        <f>_xlfn.CONCAT(Tabla1[[#This Row],[Planta Español]],"_",IF(Tabla1[[#This Row],[Saludable]]="Si","Saludable","Enferma"))</f>
        <v>Manzana_Saludable</v>
      </c>
      <c r="I9331" s="1" t="str">
        <f>VLOOKUP(Tabla1[[#This Row],[Enfermedad Inglés]],Tabla3[[Enfermedad Inglés]:[Nombre Coloquial en TV]],3,FALSE)</f>
        <v>Saludable</v>
      </c>
      <c r="J9331" s="1" t="str">
        <f>VLOOKUP(Tabla1[[#This Row],[Enfermedad Inglés]],Tabla3[[Enfermedad Inglés]:[Nombre Coloquial en TV]],4,FALSE)</f>
        <v>Saludable</v>
      </c>
      <c r="K9331" s="1" t="str">
        <f>VLOOKUP(Tabla1[[#This Row],[Enfermedad Inglés]],Tabla3[[Enfermedad Inglés]:[Nombre Coloquial en TV]],5,FALSE)</f>
        <v>Saludable</v>
      </c>
    </row>
    <row r="9332" spans="1:11" x14ac:dyDescent="0.2">
      <c r="A9332" s="1" t="s">
        <v>9361</v>
      </c>
      <c r="B9332" s="1" t="s">
        <v>9392</v>
      </c>
      <c r="C9332" s="1" t="s">
        <v>3330</v>
      </c>
      <c r="D9332" s="1" t="s">
        <v>7</v>
      </c>
      <c r="E9332" s="1" t="s">
        <v>8</v>
      </c>
      <c r="F9332" s="1" t="s">
        <v>11175</v>
      </c>
      <c r="G9332" s="1" t="str">
        <f>VLOOKUP(Tabla1[[#This Row],[Planta]],Tabla3[],3,FALSE)</f>
        <v>Manzana</v>
      </c>
      <c r="H9332" s="1" t="str">
        <f>_xlfn.CONCAT(Tabla1[[#This Row],[Planta Español]],"_",IF(Tabla1[[#This Row],[Saludable]]="Si","Saludable","Enferma"))</f>
        <v>Manzana_Saludable</v>
      </c>
      <c r="I9332" s="1" t="str">
        <f>VLOOKUP(Tabla1[[#This Row],[Enfermedad Inglés]],Tabla3[[Enfermedad Inglés]:[Nombre Coloquial en TV]],3,FALSE)</f>
        <v>Saludable</v>
      </c>
      <c r="J9332" s="1" t="str">
        <f>VLOOKUP(Tabla1[[#This Row],[Enfermedad Inglés]],Tabla3[[Enfermedad Inglés]:[Nombre Coloquial en TV]],4,FALSE)</f>
        <v>Saludable</v>
      </c>
      <c r="K9332" s="1" t="str">
        <f>VLOOKUP(Tabla1[[#This Row],[Enfermedad Inglés]],Tabla3[[Enfermedad Inglés]:[Nombre Coloquial en TV]],5,FALSE)</f>
        <v>Saludable</v>
      </c>
    </row>
    <row r="9333" spans="1:11" x14ac:dyDescent="0.2">
      <c r="A9333" s="1" t="s">
        <v>9361</v>
      </c>
      <c r="B9333" s="1" t="s">
        <v>9393</v>
      </c>
      <c r="C9333" s="1" t="s">
        <v>3330</v>
      </c>
      <c r="D9333" s="1" t="s">
        <v>7</v>
      </c>
      <c r="E9333" s="1" t="s">
        <v>8</v>
      </c>
      <c r="F9333" s="1" t="s">
        <v>11175</v>
      </c>
      <c r="G9333" s="1" t="str">
        <f>VLOOKUP(Tabla1[[#This Row],[Planta]],Tabla3[],3,FALSE)</f>
        <v>Manzana</v>
      </c>
      <c r="H9333" s="1" t="str">
        <f>_xlfn.CONCAT(Tabla1[[#This Row],[Planta Español]],"_",IF(Tabla1[[#This Row],[Saludable]]="Si","Saludable","Enferma"))</f>
        <v>Manzana_Saludable</v>
      </c>
      <c r="I9333" s="1" t="str">
        <f>VLOOKUP(Tabla1[[#This Row],[Enfermedad Inglés]],Tabla3[[Enfermedad Inglés]:[Nombre Coloquial en TV]],3,FALSE)</f>
        <v>Saludable</v>
      </c>
      <c r="J9333" s="1" t="str">
        <f>VLOOKUP(Tabla1[[#This Row],[Enfermedad Inglés]],Tabla3[[Enfermedad Inglés]:[Nombre Coloquial en TV]],4,FALSE)</f>
        <v>Saludable</v>
      </c>
      <c r="K9333" s="1" t="str">
        <f>VLOOKUP(Tabla1[[#This Row],[Enfermedad Inglés]],Tabla3[[Enfermedad Inglés]:[Nombre Coloquial en TV]],5,FALSE)</f>
        <v>Saludable</v>
      </c>
    </row>
    <row r="9334" spans="1:11" x14ac:dyDescent="0.2">
      <c r="A9334" s="1" t="s">
        <v>9361</v>
      </c>
      <c r="B9334" s="1" t="s">
        <v>9394</v>
      </c>
      <c r="C9334" s="1" t="s">
        <v>3330</v>
      </c>
      <c r="D9334" s="1" t="s">
        <v>7</v>
      </c>
      <c r="E9334" s="1" t="s">
        <v>8</v>
      </c>
      <c r="F9334" s="1" t="s">
        <v>11175</v>
      </c>
      <c r="G9334" s="1" t="str">
        <f>VLOOKUP(Tabla1[[#This Row],[Planta]],Tabla3[],3,FALSE)</f>
        <v>Manzana</v>
      </c>
      <c r="H9334" s="1" t="str">
        <f>_xlfn.CONCAT(Tabla1[[#This Row],[Planta Español]],"_",IF(Tabla1[[#This Row],[Saludable]]="Si","Saludable","Enferma"))</f>
        <v>Manzana_Saludable</v>
      </c>
      <c r="I9334" s="1" t="str">
        <f>VLOOKUP(Tabla1[[#This Row],[Enfermedad Inglés]],Tabla3[[Enfermedad Inglés]:[Nombre Coloquial en TV]],3,FALSE)</f>
        <v>Saludable</v>
      </c>
      <c r="J9334" s="1" t="str">
        <f>VLOOKUP(Tabla1[[#This Row],[Enfermedad Inglés]],Tabla3[[Enfermedad Inglés]:[Nombre Coloquial en TV]],4,FALSE)</f>
        <v>Saludable</v>
      </c>
      <c r="K9334" s="1" t="str">
        <f>VLOOKUP(Tabla1[[#This Row],[Enfermedad Inglés]],Tabla3[[Enfermedad Inglés]:[Nombre Coloquial en TV]],5,FALSE)</f>
        <v>Saludable</v>
      </c>
    </row>
    <row r="9335" spans="1:11" x14ac:dyDescent="0.2">
      <c r="A9335" s="1" t="s">
        <v>9361</v>
      </c>
      <c r="B9335" s="1" t="s">
        <v>9395</v>
      </c>
      <c r="C9335" s="1" t="s">
        <v>3330</v>
      </c>
      <c r="D9335" s="1" t="s">
        <v>7</v>
      </c>
      <c r="E9335" s="1" t="s">
        <v>8</v>
      </c>
      <c r="F9335" s="1" t="s">
        <v>11175</v>
      </c>
      <c r="G9335" s="1" t="str">
        <f>VLOOKUP(Tabla1[[#This Row],[Planta]],Tabla3[],3,FALSE)</f>
        <v>Manzana</v>
      </c>
      <c r="H9335" s="1" t="str">
        <f>_xlfn.CONCAT(Tabla1[[#This Row],[Planta Español]],"_",IF(Tabla1[[#This Row],[Saludable]]="Si","Saludable","Enferma"))</f>
        <v>Manzana_Saludable</v>
      </c>
      <c r="I9335" s="1" t="str">
        <f>VLOOKUP(Tabla1[[#This Row],[Enfermedad Inglés]],Tabla3[[Enfermedad Inglés]:[Nombre Coloquial en TV]],3,FALSE)</f>
        <v>Saludable</v>
      </c>
      <c r="J9335" s="1" t="str">
        <f>VLOOKUP(Tabla1[[#This Row],[Enfermedad Inglés]],Tabla3[[Enfermedad Inglés]:[Nombre Coloquial en TV]],4,FALSE)</f>
        <v>Saludable</v>
      </c>
      <c r="K9335" s="1" t="str">
        <f>VLOOKUP(Tabla1[[#This Row],[Enfermedad Inglés]],Tabla3[[Enfermedad Inglés]:[Nombre Coloquial en TV]],5,FALSE)</f>
        <v>Saludable</v>
      </c>
    </row>
    <row r="9336" spans="1:11" x14ac:dyDescent="0.2">
      <c r="A9336" s="1" t="s">
        <v>9361</v>
      </c>
      <c r="B9336" s="1" t="s">
        <v>9396</v>
      </c>
      <c r="C9336" s="1" t="s">
        <v>3330</v>
      </c>
      <c r="D9336" s="1" t="s">
        <v>7</v>
      </c>
      <c r="E9336" s="1" t="s">
        <v>8</v>
      </c>
      <c r="F9336" s="1" t="s">
        <v>11175</v>
      </c>
      <c r="G9336" s="1" t="str">
        <f>VLOOKUP(Tabla1[[#This Row],[Planta]],Tabla3[],3,FALSE)</f>
        <v>Manzana</v>
      </c>
      <c r="H9336" s="1" t="str">
        <f>_xlfn.CONCAT(Tabla1[[#This Row],[Planta Español]],"_",IF(Tabla1[[#This Row],[Saludable]]="Si","Saludable","Enferma"))</f>
        <v>Manzana_Saludable</v>
      </c>
      <c r="I9336" s="1" t="str">
        <f>VLOOKUP(Tabla1[[#This Row],[Enfermedad Inglés]],Tabla3[[Enfermedad Inglés]:[Nombre Coloquial en TV]],3,FALSE)</f>
        <v>Saludable</v>
      </c>
      <c r="J9336" s="1" t="str">
        <f>VLOOKUP(Tabla1[[#This Row],[Enfermedad Inglés]],Tabla3[[Enfermedad Inglés]:[Nombre Coloquial en TV]],4,FALSE)</f>
        <v>Saludable</v>
      </c>
      <c r="K9336" s="1" t="str">
        <f>VLOOKUP(Tabla1[[#This Row],[Enfermedad Inglés]],Tabla3[[Enfermedad Inglés]:[Nombre Coloquial en TV]],5,FALSE)</f>
        <v>Saludable</v>
      </c>
    </row>
    <row r="9337" spans="1:11" x14ac:dyDescent="0.2">
      <c r="A9337" s="1" t="s">
        <v>9361</v>
      </c>
      <c r="B9337" s="1" t="s">
        <v>9397</v>
      </c>
      <c r="C9337" s="1" t="s">
        <v>3330</v>
      </c>
      <c r="D9337" s="1" t="s">
        <v>7</v>
      </c>
      <c r="E9337" s="1" t="s">
        <v>8</v>
      </c>
      <c r="F9337" s="1" t="s">
        <v>11175</v>
      </c>
      <c r="G9337" s="1" t="str">
        <f>VLOOKUP(Tabla1[[#This Row],[Planta]],Tabla3[],3,FALSE)</f>
        <v>Manzana</v>
      </c>
      <c r="H9337" s="1" t="str">
        <f>_xlfn.CONCAT(Tabla1[[#This Row],[Planta Español]],"_",IF(Tabla1[[#This Row],[Saludable]]="Si","Saludable","Enferma"))</f>
        <v>Manzana_Saludable</v>
      </c>
      <c r="I9337" s="1" t="str">
        <f>VLOOKUP(Tabla1[[#This Row],[Enfermedad Inglés]],Tabla3[[Enfermedad Inglés]:[Nombre Coloquial en TV]],3,FALSE)</f>
        <v>Saludable</v>
      </c>
      <c r="J9337" s="1" t="str">
        <f>VLOOKUP(Tabla1[[#This Row],[Enfermedad Inglés]],Tabla3[[Enfermedad Inglés]:[Nombre Coloquial en TV]],4,FALSE)</f>
        <v>Saludable</v>
      </c>
      <c r="K9337" s="1" t="str">
        <f>VLOOKUP(Tabla1[[#This Row],[Enfermedad Inglés]],Tabla3[[Enfermedad Inglés]:[Nombre Coloquial en TV]],5,FALSE)</f>
        <v>Saludable</v>
      </c>
    </row>
    <row r="9338" spans="1:11" x14ac:dyDescent="0.2">
      <c r="A9338" s="1" t="s">
        <v>9361</v>
      </c>
      <c r="B9338" s="1" t="s">
        <v>9398</v>
      </c>
      <c r="C9338" s="1" t="s">
        <v>3330</v>
      </c>
      <c r="D9338" s="1" t="s">
        <v>7</v>
      </c>
      <c r="E9338" s="1" t="s">
        <v>8</v>
      </c>
      <c r="F9338" s="1" t="s">
        <v>11175</v>
      </c>
      <c r="G9338" s="1" t="str">
        <f>VLOOKUP(Tabla1[[#This Row],[Planta]],Tabla3[],3,FALSE)</f>
        <v>Manzana</v>
      </c>
      <c r="H9338" s="1" t="str">
        <f>_xlfn.CONCAT(Tabla1[[#This Row],[Planta Español]],"_",IF(Tabla1[[#This Row],[Saludable]]="Si","Saludable","Enferma"))</f>
        <v>Manzana_Saludable</v>
      </c>
      <c r="I9338" s="1" t="str">
        <f>VLOOKUP(Tabla1[[#This Row],[Enfermedad Inglés]],Tabla3[[Enfermedad Inglés]:[Nombre Coloquial en TV]],3,FALSE)</f>
        <v>Saludable</v>
      </c>
      <c r="J9338" s="1" t="str">
        <f>VLOOKUP(Tabla1[[#This Row],[Enfermedad Inglés]],Tabla3[[Enfermedad Inglés]:[Nombre Coloquial en TV]],4,FALSE)</f>
        <v>Saludable</v>
      </c>
      <c r="K9338" s="1" t="str">
        <f>VLOOKUP(Tabla1[[#This Row],[Enfermedad Inglés]],Tabla3[[Enfermedad Inglés]:[Nombre Coloquial en TV]],5,FALSE)</f>
        <v>Saludable</v>
      </c>
    </row>
    <row r="9339" spans="1:11" x14ac:dyDescent="0.2">
      <c r="A9339" s="1" t="s">
        <v>9361</v>
      </c>
      <c r="B9339" s="1" t="s">
        <v>9399</v>
      </c>
      <c r="C9339" s="1" t="s">
        <v>3330</v>
      </c>
      <c r="D9339" s="1" t="s">
        <v>7</v>
      </c>
      <c r="E9339" s="1" t="s">
        <v>8</v>
      </c>
      <c r="F9339" s="1" t="s">
        <v>11175</v>
      </c>
      <c r="G9339" s="1" t="str">
        <f>VLOOKUP(Tabla1[[#This Row],[Planta]],Tabla3[],3,FALSE)</f>
        <v>Manzana</v>
      </c>
      <c r="H9339" s="1" t="str">
        <f>_xlfn.CONCAT(Tabla1[[#This Row],[Planta Español]],"_",IF(Tabla1[[#This Row],[Saludable]]="Si","Saludable","Enferma"))</f>
        <v>Manzana_Saludable</v>
      </c>
      <c r="I9339" s="1" t="str">
        <f>VLOOKUP(Tabla1[[#This Row],[Enfermedad Inglés]],Tabla3[[Enfermedad Inglés]:[Nombre Coloquial en TV]],3,FALSE)</f>
        <v>Saludable</v>
      </c>
      <c r="J9339" s="1" t="str">
        <f>VLOOKUP(Tabla1[[#This Row],[Enfermedad Inglés]],Tabla3[[Enfermedad Inglés]:[Nombre Coloquial en TV]],4,FALSE)</f>
        <v>Saludable</v>
      </c>
      <c r="K9339" s="1" t="str">
        <f>VLOOKUP(Tabla1[[#This Row],[Enfermedad Inglés]],Tabla3[[Enfermedad Inglés]:[Nombre Coloquial en TV]],5,FALSE)</f>
        <v>Saludable</v>
      </c>
    </row>
    <row r="9340" spans="1:11" x14ac:dyDescent="0.2">
      <c r="A9340" s="1" t="s">
        <v>9361</v>
      </c>
      <c r="B9340" s="1" t="s">
        <v>9400</v>
      </c>
      <c r="C9340" s="1" t="s">
        <v>3330</v>
      </c>
      <c r="D9340" s="1" t="s">
        <v>7</v>
      </c>
      <c r="E9340" s="1" t="s">
        <v>8</v>
      </c>
      <c r="F9340" s="1" t="s">
        <v>11175</v>
      </c>
      <c r="G9340" s="1" t="str">
        <f>VLOOKUP(Tabla1[[#This Row],[Planta]],Tabla3[],3,FALSE)</f>
        <v>Manzana</v>
      </c>
      <c r="H9340" s="1" t="str">
        <f>_xlfn.CONCAT(Tabla1[[#This Row],[Planta Español]],"_",IF(Tabla1[[#This Row],[Saludable]]="Si","Saludable","Enferma"))</f>
        <v>Manzana_Saludable</v>
      </c>
      <c r="I9340" s="1" t="str">
        <f>VLOOKUP(Tabla1[[#This Row],[Enfermedad Inglés]],Tabla3[[Enfermedad Inglés]:[Nombre Coloquial en TV]],3,FALSE)</f>
        <v>Saludable</v>
      </c>
      <c r="J9340" s="1" t="str">
        <f>VLOOKUP(Tabla1[[#This Row],[Enfermedad Inglés]],Tabla3[[Enfermedad Inglés]:[Nombre Coloquial en TV]],4,FALSE)</f>
        <v>Saludable</v>
      </c>
      <c r="K9340" s="1" t="str">
        <f>VLOOKUP(Tabla1[[#This Row],[Enfermedad Inglés]],Tabla3[[Enfermedad Inglés]:[Nombre Coloquial en TV]],5,FALSE)</f>
        <v>Saludable</v>
      </c>
    </row>
    <row r="9341" spans="1:11" x14ac:dyDescent="0.2">
      <c r="A9341" s="1" t="s">
        <v>9361</v>
      </c>
      <c r="B9341" s="1" t="s">
        <v>9401</v>
      </c>
      <c r="C9341" s="1" t="s">
        <v>3330</v>
      </c>
      <c r="D9341" s="1" t="s">
        <v>7</v>
      </c>
      <c r="E9341" s="1" t="s">
        <v>8</v>
      </c>
      <c r="F9341" s="1" t="s">
        <v>11175</v>
      </c>
      <c r="G9341" s="1" t="str">
        <f>VLOOKUP(Tabla1[[#This Row],[Planta]],Tabla3[],3,FALSE)</f>
        <v>Manzana</v>
      </c>
      <c r="H9341" s="1" t="str">
        <f>_xlfn.CONCAT(Tabla1[[#This Row],[Planta Español]],"_",IF(Tabla1[[#This Row],[Saludable]]="Si","Saludable","Enferma"))</f>
        <v>Manzana_Saludable</v>
      </c>
      <c r="I9341" s="1" t="str">
        <f>VLOOKUP(Tabla1[[#This Row],[Enfermedad Inglés]],Tabla3[[Enfermedad Inglés]:[Nombre Coloquial en TV]],3,FALSE)</f>
        <v>Saludable</v>
      </c>
      <c r="J9341" s="1" t="str">
        <f>VLOOKUP(Tabla1[[#This Row],[Enfermedad Inglés]],Tabla3[[Enfermedad Inglés]:[Nombre Coloquial en TV]],4,FALSE)</f>
        <v>Saludable</v>
      </c>
      <c r="K9341" s="1" t="str">
        <f>VLOOKUP(Tabla1[[#This Row],[Enfermedad Inglés]],Tabla3[[Enfermedad Inglés]:[Nombre Coloquial en TV]],5,FALSE)</f>
        <v>Saludable</v>
      </c>
    </row>
    <row r="9342" spans="1:11" x14ac:dyDescent="0.2">
      <c r="A9342" s="1" t="s">
        <v>9361</v>
      </c>
      <c r="B9342" s="1" t="s">
        <v>9402</v>
      </c>
      <c r="C9342" s="1" t="s">
        <v>3330</v>
      </c>
      <c r="D9342" s="1" t="s">
        <v>7</v>
      </c>
      <c r="E9342" s="1" t="s">
        <v>8</v>
      </c>
      <c r="F9342" s="1" t="s">
        <v>11175</v>
      </c>
      <c r="G9342" s="1" t="str">
        <f>VLOOKUP(Tabla1[[#This Row],[Planta]],Tabla3[],3,FALSE)</f>
        <v>Manzana</v>
      </c>
      <c r="H9342" s="1" t="str">
        <f>_xlfn.CONCAT(Tabla1[[#This Row],[Planta Español]],"_",IF(Tabla1[[#This Row],[Saludable]]="Si","Saludable","Enferma"))</f>
        <v>Manzana_Saludable</v>
      </c>
      <c r="I9342" s="1" t="str">
        <f>VLOOKUP(Tabla1[[#This Row],[Enfermedad Inglés]],Tabla3[[Enfermedad Inglés]:[Nombre Coloquial en TV]],3,FALSE)</f>
        <v>Saludable</v>
      </c>
      <c r="J9342" s="1" t="str">
        <f>VLOOKUP(Tabla1[[#This Row],[Enfermedad Inglés]],Tabla3[[Enfermedad Inglés]:[Nombre Coloquial en TV]],4,FALSE)</f>
        <v>Saludable</v>
      </c>
      <c r="K9342" s="1" t="str">
        <f>VLOOKUP(Tabla1[[#This Row],[Enfermedad Inglés]],Tabla3[[Enfermedad Inglés]:[Nombre Coloquial en TV]],5,FALSE)</f>
        <v>Saludable</v>
      </c>
    </row>
    <row r="9343" spans="1:11" x14ac:dyDescent="0.2">
      <c r="A9343" s="1" t="s">
        <v>9361</v>
      </c>
      <c r="B9343" s="1" t="s">
        <v>9403</v>
      </c>
      <c r="C9343" s="1" t="s">
        <v>3330</v>
      </c>
      <c r="D9343" s="1" t="s">
        <v>7</v>
      </c>
      <c r="E9343" s="1" t="s">
        <v>8</v>
      </c>
      <c r="F9343" s="1" t="s">
        <v>11175</v>
      </c>
      <c r="G9343" s="1" t="str">
        <f>VLOOKUP(Tabla1[[#This Row],[Planta]],Tabla3[],3,FALSE)</f>
        <v>Manzana</v>
      </c>
      <c r="H9343" s="1" t="str">
        <f>_xlfn.CONCAT(Tabla1[[#This Row],[Planta Español]],"_",IF(Tabla1[[#This Row],[Saludable]]="Si","Saludable","Enferma"))</f>
        <v>Manzana_Saludable</v>
      </c>
      <c r="I9343" s="1" t="str">
        <f>VLOOKUP(Tabla1[[#This Row],[Enfermedad Inglés]],Tabla3[[Enfermedad Inglés]:[Nombre Coloquial en TV]],3,FALSE)</f>
        <v>Saludable</v>
      </c>
      <c r="J9343" s="1" t="str">
        <f>VLOOKUP(Tabla1[[#This Row],[Enfermedad Inglés]],Tabla3[[Enfermedad Inglés]:[Nombre Coloquial en TV]],4,FALSE)</f>
        <v>Saludable</v>
      </c>
      <c r="K9343" s="1" t="str">
        <f>VLOOKUP(Tabla1[[#This Row],[Enfermedad Inglés]],Tabla3[[Enfermedad Inglés]:[Nombre Coloquial en TV]],5,FALSE)</f>
        <v>Saludable</v>
      </c>
    </row>
    <row r="9344" spans="1:11" x14ac:dyDescent="0.2">
      <c r="A9344" s="1" t="s">
        <v>9361</v>
      </c>
      <c r="B9344" s="1" t="s">
        <v>9404</v>
      </c>
      <c r="C9344" s="1" t="s">
        <v>3330</v>
      </c>
      <c r="D9344" s="1" t="s">
        <v>7</v>
      </c>
      <c r="E9344" s="1" t="s">
        <v>8</v>
      </c>
      <c r="F9344" s="1" t="s">
        <v>11175</v>
      </c>
      <c r="G9344" s="1" t="str">
        <f>VLOOKUP(Tabla1[[#This Row],[Planta]],Tabla3[],3,FALSE)</f>
        <v>Manzana</v>
      </c>
      <c r="H9344" s="1" t="str">
        <f>_xlfn.CONCAT(Tabla1[[#This Row],[Planta Español]],"_",IF(Tabla1[[#This Row],[Saludable]]="Si","Saludable","Enferma"))</f>
        <v>Manzana_Saludable</v>
      </c>
      <c r="I9344" s="1" t="str">
        <f>VLOOKUP(Tabla1[[#This Row],[Enfermedad Inglés]],Tabla3[[Enfermedad Inglés]:[Nombre Coloquial en TV]],3,FALSE)</f>
        <v>Saludable</v>
      </c>
      <c r="J9344" s="1" t="str">
        <f>VLOOKUP(Tabla1[[#This Row],[Enfermedad Inglés]],Tabla3[[Enfermedad Inglés]:[Nombre Coloquial en TV]],4,FALSE)</f>
        <v>Saludable</v>
      </c>
      <c r="K9344" s="1" t="str">
        <f>VLOOKUP(Tabla1[[#This Row],[Enfermedad Inglés]],Tabla3[[Enfermedad Inglés]:[Nombre Coloquial en TV]],5,FALSE)</f>
        <v>Saludable</v>
      </c>
    </row>
    <row r="9345" spans="1:11" x14ac:dyDescent="0.2">
      <c r="A9345" s="1" t="s">
        <v>9361</v>
      </c>
      <c r="B9345" s="2" t="s">
        <v>9405</v>
      </c>
      <c r="C9345" s="1" t="s">
        <v>3330</v>
      </c>
      <c r="D9345" s="1" t="s">
        <v>7</v>
      </c>
      <c r="E9345" s="1" t="s">
        <v>8</v>
      </c>
      <c r="F9345" s="1" t="s">
        <v>11175</v>
      </c>
      <c r="G9345" s="1" t="str">
        <f>VLOOKUP(Tabla1[[#This Row],[Planta]],Tabla3[],3,FALSE)</f>
        <v>Manzana</v>
      </c>
      <c r="H9345" s="1" t="str">
        <f>_xlfn.CONCAT(Tabla1[[#This Row],[Planta Español]],"_",IF(Tabla1[[#This Row],[Saludable]]="Si","Saludable","Enferma"))</f>
        <v>Manzana_Saludable</v>
      </c>
      <c r="I9345" s="1" t="str">
        <f>VLOOKUP(Tabla1[[#This Row],[Enfermedad Inglés]],Tabla3[[Enfermedad Inglés]:[Nombre Coloquial en TV]],3,FALSE)</f>
        <v>Saludable</v>
      </c>
      <c r="J9345" s="1" t="str">
        <f>VLOOKUP(Tabla1[[#This Row],[Enfermedad Inglés]],Tabla3[[Enfermedad Inglés]:[Nombre Coloquial en TV]],4,FALSE)</f>
        <v>Saludable</v>
      </c>
      <c r="K9345" s="1" t="str">
        <f>VLOOKUP(Tabla1[[#This Row],[Enfermedad Inglés]],Tabla3[[Enfermedad Inglés]:[Nombre Coloquial en TV]],5,FALSE)</f>
        <v>Saludable</v>
      </c>
    </row>
    <row r="9346" spans="1:11" x14ac:dyDescent="0.2">
      <c r="A9346" s="1" t="s">
        <v>9361</v>
      </c>
      <c r="B9346" s="1" t="s">
        <v>9406</v>
      </c>
      <c r="C9346" s="1" t="s">
        <v>3330</v>
      </c>
      <c r="D9346" s="1" t="s">
        <v>7</v>
      </c>
      <c r="E9346" s="1" t="s">
        <v>8</v>
      </c>
      <c r="F9346" s="1" t="s">
        <v>11175</v>
      </c>
      <c r="G9346" s="1" t="str">
        <f>VLOOKUP(Tabla1[[#This Row],[Planta]],Tabla3[],3,FALSE)</f>
        <v>Manzana</v>
      </c>
      <c r="H9346" s="1" t="str">
        <f>_xlfn.CONCAT(Tabla1[[#This Row],[Planta Español]],"_",IF(Tabla1[[#This Row],[Saludable]]="Si","Saludable","Enferma"))</f>
        <v>Manzana_Saludable</v>
      </c>
      <c r="I9346" s="1" t="str">
        <f>VLOOKUP(Tabla1[[#This Row],[Enfermedad Inglés]],Tabla3[[Enfermedad Inglés]:[Nombre Coloquial en TV]],3,FALSE)</f>
        <v>Saludable</v>
      </c>
      <c r="J9346" s="1" t="str">
        <f>VLOOKUP(Tabla1[[#This Row],[Enfermedad Inglés]],Tabla3[[Enfermedad Inglés]:[Nombre Coloquial en TV]],4,FALSE)</f>
        <v>Saludable</v>
      </c>
      <c r="K9346" s="1" t="str">
        <f>VLOOKUP(Tabla1[[#This Row],[Enfermedad Inglés]],Tabla3[[Enfermedad Inglés]:[Nombre Coloquial en TV]],5,FALSE)</f>
        <v>Saludable</v>
      </c>
    </row>
    <row r="9347" spans="1:11" x14ac:dyDescent="0.2">
      <c r="A9347" s="1" t="s">
        <v>9361</v>
      </c>
      <c r="B9347" s="1" t="s">
        <v>9407</v>
      </c>
      <c r="C9347" s="1" t="s">
        <v>3330</v>
      </c>
      <c r="D9347" s="1" t="s">
        <v>7</v>
      </c>
      <c r="E9347" s="1" t="s">
        <v>8</v>
      </c>
      <c r="F9347" s="1" t="s">
        <v>11175</v>
      </c>
      <c r="G9347" s="1" t="str">
        <f>VLOOKUP(Tabla1[[#This Row],[Planta]],Tabla3[],3,FALSE)</f>
        <v>Manzana</v>
      </c>
      <c r="H9347" s="1" t="str">
        <f>_xlfn.CONCAT(Tabla1[[#This Row],[Planta Español]],"_",IF(Tabla1[[#This Row],[Saludable]]="Si","Saludable","Enferma"))</f>
        <v>Manzana_Saludable</v>
      </c>
      <c r="I9347" s="1" t="str">
        <f>VLOOKUP(Tabla1[[#This Row],[Enfermedad Inglés]],Tabla3[[Enfermedad Inglés]:[Nombre Coloquial en TV]],3,FALSE)</f>
        <v>Saludable</v>
      </c>
      <c r="J9347" s="1" t="str">
        <f>VLOOKUP(Tabla1[[#This Row],[Enfermedad Inglés]],Tabla3[[Enfermedad Inglés]:[Nombre Coloquial en TV]],4,FALSE)</f>
        <v>Saludable</v>
      </c>
      <c r="K9347" s="1" t="str">
        <f>VLOOKUP(Tabla1[[#This Row],[Enfermedad Inglés]],Tabla3[[Enfermedad Inglés]:[Nombre Coloquial en TV]],5,FALSE)</f>
        <v>Saludable</v>
      </c>
    </row>
    <row r="9348" spans="1:11" x14ac:dyDescent="0.2">
      <c r="A9348" s="1" t="s">
        <v>9361</v>
      </c>
      <c r="B9348" s="1" t="s">
        <v>9408</v>
      </c>
      <c r="C9348" s="1" t="s">
        <v>3330</v>
      </c>
      <c r="D9348" s="1" t="s">
        <v>7</v>
      </c>
      <c r="E9348" s="1" t="s">
        <v>8</v>
      </c>
      <c r="F9348" s="1" t="s">
        <v>11175</v>
      </c>
      <c r="G9348" s="1" t="str">
        <f>VLOOKUP(Tabla1[[#This Row],[Planta]],Tabla3[],3,FALSE)</f>
        <v>Manzana</v>
      </c>
      <c r="H9348" s="1" t="str">
        <f>_xlfn.CONCAT(Tabla1[[#This Row],[Planta Español]],"_",IF(Tabla1[[#This Row],[Saludable]]="Si","Saludable","Enferma"))</f>
        <v>Manzana_Saludable</v>
      </c>
      <c r="I9348" s="1" t="str">
        <f>VLOOKUP(Tabla1[[#This Row],[Enfermedad Inglés]],Tabla3[[Enfermedad Inglés]:[Nombre Coloquial en TV]],3,FALSE)</f>
        <v>Saludable</v>
      </c>
      <c r="J9348" s="1" t="str">
        <f>VLOOKUP(Tabla1[[#This Row],[Enfermedad Inglés]],Tabla3[[Enfermedad Inglés]:[Nombre Coloquial en TV]],4,FALSE)</f>
        <v>Saludable</v>
      </c>
      <c r="K9348" s="1" t="str">
        <f>VLOOKUP(Tabla1[[#This Row],[Enfermedad Inglés]],Tabla3[[Enfermedad Inglés]:[Nombre Coloquial en TV]],5,FALSE)</f>
        <v>Saludable</v>
      </c>
    </row>
    <row r="9349" spans="1:11" x14ac:dyDescent="0.2">
      <c r="A9349" s="1" t="s">
        <v>9361</v>
      </c>
      <c r="B9349" s="1" t="s">
        <v>9409</v>
      </c>
      <c r="C9349" s="1" t="s">
        <v>3330</v>
      </c>
      <c r="D9349" s="1" t="s">
        <v>7</v>
      </c>
      <c r="E9349" s="1" t="s">
        <v>8</v>
      </c>
      <c r="F9349" s="1" t="s">
        <v>11175</v>
      </c>
      <c r="G9349" s="1" t="str">
        <f>VLOOKUP(Tabla1[[#This Row],[Planta]],Tabla3[],3,FALSE)</f>
        <v>Manzana</v>
      </c>
      <c r="H9349" s="1" t="str">
        <f>_xlfn.CONCAT(Tabla1[[#This Row],[Planta Español]],"_",IF(Tabla1[[#This Row],[Saludable]]="Si","Saludable","Enferma"))</f>
        <v>Manzana_Saludable</v>
      </c>
      <c r="I9349" s="1" t="str">
        <f>VLOOKUP(Tabla1[[#This Row],[Enfermedad Inglés]],Tabla3[[Enfermedad Inglés]:[Nombre Coloquial en TV]],3,FALSE)</f>
        <v>Saludable</v>
      </c>
      <c r="J9349" s="1" t="str">
        <f>VLOOKUP(Tabla1[[#This Row],[Enfermedad Inglés]],Tabla3[[Enfermedad Inglés]:[Nombre Coloquial en TV]],4,FALSE)</f>
        <v>Saludable</v>
      </c>
      <c r="K9349" s="1" t="str">
        <f>VLOOKUP(Tabla1[[#This Row],[Enfermedad Inglés]],Tabla3[[Enfermedad Inglés]:[Nombre Coloquial en TV]],5,FALSE)</f>
        <v>Saludable</v>
      </c>
    </row>
    <row r="9350" spans="1:11" x14ac:dyDescent="0.2">
      <c r="A9350" s="1" t="s">
        <v>9361</v>
      </c>
      <c r="B9350" s="1" t="s">
        <v>9410</v>
      </c>
      <c r="C9350" s="1" t="s">
        <v>3330</v>
      </c>
      <c r="D9350" s="1" t="s">
        <v>7</v>
      </c>
      <c r="E9350" s="1" t="s">
        <v>8</v>
      </c>
      <c r="F9350" s="1" t="s">
        <v>11175</v>
      </c>
      <c r="G9350" s="1" t="str">
        <f>VLOOKUP(Tabla1[[#This Row],[Planta]],Tabla3[],3,FALSE)</f>
        <v>Manzana</v>
      </c>
      <c r="H9350" s="1" t="str">
        <f>_xlfn.CONCAT(Tabla1[[#This Row],[Planta Español]],"_",IF(Tabla1[[#This Row],[Saludable]]="Si","Saludable","Enferma"))</f>
        <v>Manzana_Saludable</v>
      </c>
      <c r="I9350" s="1" t="str">
        <f>VLOOKUP(Tabla1[[#This Row],[Enfermedad Inglés]],Tabla3[[Enfermedad Inglés]:[Nombre Coloquial en TV]],3,FALSE)</f>
        <v>Saludable</v>
      </c>
      <c r="J9350" s="1" t="str">
        <f>VLOOKUP(Tabla1[[#This Row],[Enfermedad Inglés]],Tabla3[[Enfermedad Inglés]:[Nombre Coloquial en TV]],4,FALSE)</f>
        <v>Saludable</v>
      </c>
      <c r="K9350" s="1" t="str">
        <f>VLOOKUP(Tabla1[[#This Row],[Enfermedad Inglés]],Tabla3[[Enfermedad Inglés]:[Nombre Coloquial en TV]],5,FALSE)</f>
        <v>Saludable</v>
      </c>
    </row>
    <row r="9351" spans="1:11" x14ac:dyDescent="0.2">
      <c r="A9351" s="1" t="s">
        <v>9361</v>
      </c>
      <c r="B9351" s="1" t="s">
        <v>9411</v>
      </c>
      <c r="C9351" s="1" t="s">
        <v>3330</v>
      </c>
      <c r="D9351" s="1" t="s">
        <v>7</v>
      </c>
      <c r="E9351" s="1" t="s">
        <v>8</v>
      </c>
      <c r="F9351" s="1" t="s">
        <v>11175</v>
      </c>
      <c r="G9351" s="1" t="str">
        <f>VLOOKUP(Tabla1[[#This Row],[Planta]],Tabla3[],3,FALSE)</f>
        <v>Manzana</v>
      </c>
      <c r="H9351" s="1" t="str">
        <f>_xlfn.CONCAT(Tabla1[[#This Row],[Planta Español]],"_",IF(Tabla1[[#This Row],[Saludable]]="Si","Saludable","Enferma"))</f>
        <v>Manzana_Saludable</v>
      </c>
      <c r="I9351" s="1" t="str">
        <f>VLOOKUP(Tabla1[[#This Row],[Enfermedad Inglés]],Tabla3[[Enfermedad Inglés]:[Nombre Coloquial en TV]],3,FALSE)</f>
        <v>Saludable</v>
      </c>
      <c r="J9351" s="1" t="str">
        <f>VLOOKUP(Tabla1[[#This Row],[Enfermedad Inglés]],Tabla3[[Enfermedad Inglés]:[Nombre Coloquial en TV]],4,FALSE)</f>
        <v>Saludable</v>
      </c>
      <c r="K9351" s="1" t="str">
        <f>VLOOKUP(Tabla1[[#This Row],[Enfermedad Inglés]],Tabla3[[Enfermedad Inglés]:[Nombre Coloquial en TV]],5,FALSE)</f>
        <v>Saludable</v>
      </c>
    </row>
    <row r="9352" spans="1:11" x14ac:dyDescent="0.2">
      <c r="A9352" s="1" t="s">
        <v>9361</v>
      </c>
      <c r="B9352" s="1" t="s">
        <v>9412</v>
      </c>
      <c r="C9352" s="1" t="s">
        <v>3330</v>
      </c>
      <c r="D9352" s="1" t="s">
        <v>7</v>
      </c>
      <c r="E9352" s="1" t="s">
        <v>8</v>
      </c>
      <c r="F9352" s="1" t="s">
        <v>11175</v>
      </c>
      <c r="G9352" s="1" t="str">
        <f>VLOOKUP(Tabla1[[#This Row],[Planta]],Tabla3[],3,FALSE)</f>
        <v>Manzana</v>
      </c>
      <c r="H9352" s="1" t="str">
        <f>_xlfn.CONCAT(Tabla1[[#This Row],[Planta Español]],"_",IF(Tabla1[[#This Row],[Saludable]]="Si","Saludable","Enferma"))</f>
        <v>Manzana_Saludable</v>
      </c>
      <c r="I9352" s="1" t="str">
        <f>VLOOKUP(Tabla1[[#This Row],[Enfermedad Inglés]],Tabla3[[Enfermedad Inglés]:[Nombre Coloquial en TV]],3,FALSE)</f>
        <v>Saludable</v>
      </c>
      <c r="J9352" s="1" t="str">
        <f>VLOOKUP(Tabla1[[#This Row],[Enfermedad Inglés]],Tabla3[[Enfermedad Inglés]:[Nombre Coloquial en TV]],4,FALSE)</f>
        <v>Saludable</v>
      </c>
      <c r="K9352" s="1" t="str">
        <f>VLOOKUP(Tabla1[[#This Row],[Enfermedad Inglés]],Tabla3[[Enfermedad Inglés]:[Nombre Coloquial en TV]],5,FALSE)</f>
        <v>Saludable</v>
      </c>
    </row>
    <row r="9353" spans="1:11" x14ac:dyDescent="0.2">
      <c r="A9353" s="1" t="s">
        <v>9361</v>
      </c>
      <c r="B9353" s="1" t="s">
        <v>9413</v>
      </c>
      <c r="C9353" s="1" t="s">
        <v>3330</v>
      </c>
      <c r="D9353" s="1" t="s">
        <v>7</v>
      </c>
      <c r="E9353" s="1" t="s">
        <v>8</v>
      </c>
      <c r="F9353" s="1" t="s">
        <v>11175</v>
      </c>
      <c r="G9353" s="1" t="str">
        <f>VLOOKUP(Tabla1[[#This Row],[Planta]],Tabla3[],3,FALSE)</f>
        <v>Manzana</v>
      </c>
      <c r="H9353" s="1" t="str">
        <f>_xlfn.CONCAT(Tabla1[[#This Row],[Planta Español]],"_",IF(Tabla1[[#This Row],[Saludable]]="Si","Saludable","Enferma"))</f>
        <v>Manzana_Saludable</v>
      </c>
      <c r="I9353" s="1" t="str">
        <f>VLOOKUP(Tabla1[[#This Row],[Enfermedad Inglés]],Tabla3[[Enfermedad Inglés]:[Nombre Coloquial en TV]],3,FALSE)</f>
        <v>Saludable</v>
      </c>
      <c r="J9353" s="1" t="str">
        <f>VLOOKUP(Tabla1[[#This Row],[Enfermedad Inglés]],Tabla3[[Enfermedad Inglés]:[Nombre Coloquial en TV]],4,FALSE)</f>
        <v>Saludable</v>
      </c>
      <c r="K9353" s="1" t="str">
        <f>VLOOKUP(Tabla1[[#This Row],[Enfermedad Inglés]],Tabla3[[Enfermedad Inglés]:[Nombre Coloquial en TV]],5,FALSE)</f>
        <v>Saludable</v>
      </c>
    </row>
    <row r="9354" spans="1:11" x14ac:dyDescent="0.2">
      <c r="A9354" s="1" t="s">
        <v>9361</v>
      </c>
      <c r="B9354" s="1" t="s">
        <v>9414</v>
      </c>
      <c r="C9354" s="1" t="s">
        <v>3330</v>
      </c>
      <c r="D9354" s="1" t="s">
        <v>7</v>
      </c>
      <c r="E9354" s="1" t="s">
        <v>8</v>
      </c>
      <c r="F9354" s="1" t="s">
        <v>11175</v>
      </c>
      <c r="G9354" s="1" t="str">
        <f>VLOOKUP(Tabla1[[#This Row],[Planta]],Tabla3[],3,FALSE)</f>
        <v>Manzana</v>
      </c>
      <c r="H9354" s="1" t="str">
        <f>_xlfn.CONCAT(Tabla1[[#This Row],[Planta Español]],"_",IF(Tabla1[[#This Row],[Saludable]]="Si","Saludable","Enferma"))</f>
        <v>Manzana_Saludable</v>
      </c>
      <c r="I9354" s="1" t="str">
        <f>VLOOKUP(Tabla1[[#This Row],[Enfermedad Inglés]],Tabla3[[Enfermedad Inglés]:[Nombre Coloquial en TV]],3,FALSE)</f>
        <v>Saludable</v>
      </c>
      <c r="J9354" s="1" t="str">
        <f>VLOOKUP(Tabla1[[#This Row],[Enfermedad Inglés]],Tabla3[[Enfermedad Inglés]:[Nombre Coloquial en TV]],4,FALSE)</f>
        <v>Saludable</v>
      </c>
      <c r="K9354" s="1" t="str">
        <f>VLOOKUP(Tabla1[[#This Row],[Enfermedad Inglés]],Tabla3[[Enfermedad Inglés]:[Nombre Coloquial en TV]],5,FALSE)</f>
        <v>Saludable</v>
      </c>
    </row>
    <row r="9355" spans="1:11" x14ac:dyDescent="0.2">
      <c r="A9355" s="1" t="s">
        <v>9361</v>
      </c>
      <c r="B9355" s="1" t="s">
        <v>9415</v>
      </c>
      <c r="C9355" s="1" t="s">
        <v>3330</v>
      </c>
      <c r="D9355" s="1" t="s">
        <v>7</v>
      </c>
      <c r="E9355" s="1" t="s">
        <v>8</v>
      </c>
      <c r="F9355" s="1" t="s">
        <v>11175</v>
      </c>
      <c r="G9355" s="1" t="str">
        <f>VLOOKUP(Tabla1[[#This Row],[Planta]],Tabla3[],3,FALSE)</f>
        <v>Manzana</v>
      </c>
      <c r="H9355" s="1" t="str">
        <f>_xlfn.CONCAT(Tabla1[[#This Row],[Planta Español]],"_",IF(Tabla1[[#This Row],[Saludable]]="Si","Saludable","Enferma"))</f>
        <v>Manzana_Saludable</v>
      </c>
      <c r="I9355" s="1" t="str">
        <f>VLOOKUP(Tabla1[[#This Row],[Enfermedad Inglés]],Tabla3[[Enfermedad Inglés]:[Nombre Coloquial en TV]],3,FALSE)</f>
        <v>Saludable</v>
      </c>
      <c r="J9355" s="1" t="str">
        <f>VLOOKUP(Tabla1[[#This Row],[Enfermedad Inglés]],Tabla3[[Enfermedad Inglés]:[Nombre Coloquial en TV]],4,FALSE)</f>
        <v>Saludable</v>
      </c>
      <c r="K9355" s="1" t="str">
        <f>VLOOKUP(Tabla1[[#This Row],[Enfermedad Inglés]],Tabla3[[Enfermedad Inglés]:[Nombre Coloquial en TV]],5,FALSE)</f>
        <v>Saludable</v>
      </c>
    </row>
    <row r="9356" spans="1:11" x14ac:dyDescent="0.2">
      <c r="A9356" s="1" t="s">
        <v>9361</v>
      </c>
      <c r="B9356" s="1" t="s">
        <v>9416</v>
      </c>
      <c r="C9356" s="1" t="s">
        <v>3330</v>
      </c>
      <c r="D9356" s="1" t="s">
        <v>7</v>
      </c>
      <c r="E9356" s="1" t="s">
        <v>8</v>
      </c>
      <c r="F9356" s="1" t="s">
        <v>11175</v>
      </c>
      <c r="G9356" s="1" t="str">
        <f>VLOOKUP(Tabla1[[#This Row],[Planta]],Tabla3[],3,FALSE)</f>
        <v>Manzana</v>
      </c>
      <c r="H9356" s="1" t="str">
        <f>_xlfn.CONCAT(Tabla1[[#This Row],[Planta Español]],"_",IF(Tabla1[[#This Row],[Saludable]]="Si","Saludable","Enferma"))</f>
        <v>Manzana_Saludable</v>
      </c>
      <c r="I9356" s="1" t="str">
        <f>VLOOKUP(Tabla1[[#This Row],[Enfermedad Inglés]],Tabla3[[Enfermedad Inglés]:[Nombre Coloquial en TV]],3,FALSE)</f>
        <v>Saludable</v>
      </c>
      <c r="J9356" s="1" t="str">
        <f>VLOOKUP(Tabla1[[#This Row],[Enfermedad Inglés]],Tabla3[[Enfermedad Inglés]:[Nombre Coloquial en TV]],4,FALSE)</f>
        <v>Saludable</v>
      </c>
      <c r="K9356" s="1" t="str">
        <f>VLOOKUP(Tabla1[[#This Row],[Enfermedad Inglés]],Tabla3[[Enfermedad Inglés]:[Nombre Coloquial en TV]],5,FALSE)</f>
        <v>Saludable</v>
      </c>
    </row>
    <row r="9357" spans="1:11" x14ac:dyDescent="0.2">
      <c r="A9357" s="1" t="s">
        <v>9361</v>
      </c>
      <c r="B9357" s="1" t="s">
        <v>9417</v>
      </c>
      <c r="C9357" s="1" t="s">
        <v>3330</v>
      </c>
      <c r="D9357" s="1" t="s">
        <v>7</v>
      </c>
      <c r="E9357" s="1" t="s">
        <v>8</v>
      </c>
      <c r="F9357" s="1" t="s">
        <v>11175</v>
      </c>
      <c r="G9357" s="1" t="str">
        <f>VLOOKUP(Tabla1[[#This Row],[Planta]],Tabla3[],3,FALSE)</f>
        <v>Manzana</v>
      </c>
      <c r="H9357" s="1" t="str">
        <f>_xlfn.CONCAT(Tabla1[[#This Row],[Planta Español]],"_",IF(Tabla1[[#This Row],[Saludable]]="Si","Saludable","Enferma"))</f>
        <v>Manzana_Saludable</v>
      </c>
      <c r="I9357" s="1" t="str">
        <f>VLOOKUP(Tabla1[[#This Row],[Enfermedad Inglés]],Tabla3[[Enfermedad Inglés]:[Nombre Coloquial en TV]],3,FALSE)</f>
        <v>Saludable</v>
      </c>
      <c r="J9357" s="1" t="str">
        <f>VLOOKUP(Tabla1[[#This Row],[Enfermedad Inglés]],Tabla3[[Enfermedad Inglés]:[Nombre Coloquial en TV]],4,FALSE)</f>
        <v>Saludable</v>
      </c>
      <c r="K9357" s="1" t="str">
        <f>VLOOKUP(Tabla1[[#This Row],[Enfermedad Inglés]],Tabla3[[Enfermedad Inglés]:[Nombre Coloquial en TV]],5,FALSE)</f>
        <v>Saludable</v>
      </c>
    </row>
    <row r="9358" spans="1:11" x14ac:dyDescent="0.2">
      <c r="A9358" s="1" t="s">
        <v>9361</v>
      </c>
      <c r="B9358" s="1" t="s">
        <v>9418</v>
      </c>
      <c r="C9358" s="1" t="s">
        <v>3330</v>
      </c>
      <c r="D9358" s="1" t="s">
        <v>7</v>
      </c>
      <c r="E9358" s="1" t="s">
        <v>8</v>
      </c>
      <c r="F9358" s="1" t="s">
        <v>11175</v>
      </c>
      <c r="G9358" s="1" t="str">
        <f>VLOOKUP(Tabla1[[#This Row],[Planta]],Tabla3[],3,FALSE)</f>
        <v>Manzana</v>
      </c>
      <c r="H9358" s="1" t="str">
        <f>_xlfn.CONCAT(Tabla1[[#This Row],[Planta Español]],"_",IF(Tabla1[[#This Row],[Saludable]]="Si","Saludable","Enferma"))</f>
        <v>Manzana_Saludable</v>
      </c>
      <c r="I9358" s="1" t="str">
        <f>VLOOKUP(Tabla1[[#This Row],[Enfermedad Inglés]],Tabla3[[Enfermedad Inglés]:[Nombre Coloquial en TV]],3,FALSE)</f>
        <v>Saludable</v>
      </c>
      <c r="J9358" s="1" t="str">
        <f>VLOOKUP(Tabla1[[#This Row],[Enfermedad Inglés]],Tabla3[[Enfermedad Inglés]:[Nombre Coloquial en TV]],4,FALSE)</f>
        <v>Saludable</v>
      </c>
      <c r="K9358" s="1" t="str">
        <f>VLOOKUP(Tabla1[[#This Row],[Enfermedad Inglés]],Tabla3[[Enfermedad Inglés]:[Nombre Coloquial en TV]],5,FALSE)</f>
        <v>Saludable</v>
      </c>
    </row>
    <row r="9359" spans="1:11" x14ac:dyDescent="0.2">
      <c r="A9359" s="1" t="s">
        <v>9361</v>
      </c>
      <c r="B9359" s="1" t="s">
        <v>9419</v>
      </c>
      <c r="C9359" s="1" t="s">
        <v>3330</v>
      </c>
      <c r="D9359" s="1" t="s">
        <v>7</v>
      </c>
      <c r="E9359" s="1" t="s">
        <v>8</v>
      </c>
      <c r="F9359" s="1" t="s">
        <v>11175</v>
      </c>
      <c r="G9359" s="1" t="str">
        <f>VLOOKUP(Tabla1[[#This Row],[Planta]],Tabla3[],3,FALSE)</f>
        <v>Manzana</v>
      </c>
      <c r="H9359" s="1" t="str">
        <f>_xlfn.CONCAT(Tabla1[[#This Row],[Planta Español]],"_",IF(Tabla1[[#This Row],[Saludable]]="Si","Saludable","Enferma"))</f>
        <v>Manzana_Saludable</v>
      </c>
      <c r="I9359" s="1" t="str">
        <f>VLOOKUP(Tabla1[[#This Row],[Enfermedad Inglés]],Tabla3[[Enfermedad Inglés]:[Nombre Coloquial en TV]],3,FALSE)</f>
        <v>Saludable</v>
      </c>
      <c r="J9359" s="1" t="str">
        <f>VLOOKUP(Tabla1[[#This Row],[Enfermedad Inglés]],Tabla3[[Enfermedad Inglés]:[Nombre Coloquial en TV]],4,FALSE)</f>
        <v>Saludable</v>
      </c>
      <c r="K9359" s="1" t="str">
        <f>VLOOKUP(Tabla1[[#This Row],[Enfermedad Inglés]],Tabla3[[Enfermedad Inglés]:[Nombre Coloquial en TV]],5,FALSE)</f>
        <v>Saludable</v>
      </c>
    </row>
    <row r="9360" spans="1:11" x14ac:dyDescent="0.2">
      <c r="A9360" s="1" t="s">
        <v>9361</v>
      </c>
      <c r="B9360" s="1" t="s">
        <v>9420</v>
      </c>
      <c r="C9360" s="1" t="s">
        <v>3330</v>
      </c>
      <c r="D9360" s="1" t="s">
        <v>7</v>
      </c>
      <c r="E9360" s="1" t="s">
        <v>8</v>
      </c>
      <c r="F9360" s="1" t="s">
        <v>11175</v>
      </c>
      <c r="G9360" s="1" t="str">
        <f>VLOOKUP(Tabla1[[#This Row],[Planta]],Tabla3[],3,FALSE)</f>
        <v>Manzana</v>
      </c>
      <c r="H9360" s="1" t="str">
        <f>_xlfn.CONCAT(Tabla1[[#This Row],[Planta Español]],"_",IF(Tabla1[[#This Row],[Saludable]]="Si","Saludable","Enferma"))</f>
        <v>Manzana_Saludable</v>
      </c>
      <c r="I9360" s="1" t="str">
        <f>VLOOKUP(Tabla1[[#This Row],[Enfermedad Inglés]],Tabla3[[Enfermedad Inglés]:[Nombre Coloquial en TV]],3,FALSE)</f>
        <v>Saludable</v>
      </c>
      <c r="J9360" s="1" t="str">
        <f>VLOOKUP(Tabla1[[#This Row],[Enfermedad Inglés]],Tabla3[[Enfermedad Inglés]:[Nombre Coloquial en TV]],4,FALSE)</f>
        <v>Saludable</v>
      </c>
      <c r="K9360" s="1" t="str">
        <f>VLOOKUP(Tabla1[[#This Row],[Enfermedad Inglés]],Tabla3[[Enfermedad Inglés]:[Nombre Coloquial en TV]],5,FALSE)</f>
        <v>Saludable</v>
      </c>
    </row>
    <row r="9361" spans="1:11" x14ac:dyDescent="0.2">
      <c r="A9361" s="1" t="s">
        <v>9361</v>
      </c>
      <c r="B9361" s="1" t="s">
        <v>9421</v>
      </c>
      <c r="C9361" s="1" t="s">
        <v>3330</v>
      </c>
      <c r="D9361" s="1" t="s">
        <v>7</v>
      </c>
      <c r="E9361" s="1" t="s">
        <v>8</v>
      </c>
      <c r="F9361" s="1" t="s">
        <v>11175</v>
      </c>
      <c r="G9361" s="1" t="str">
        <f>VLOOKUP(Tabla1[[#This Row],[Planta]],Tabla3[],3,FALSE)</f>
        <v>Manzana</v>
      </c>
      <c r="H9361" s="1" t="str">
        <f>_xlfn.CONCAT(Tabla1[[#This Row],[Planta Español]],"_",IF(Tabla1[[#This Row],[Saludable]]="Si","Saludable","Enferma"))</f>
        <v>Manzana_Saludable</v>
      </c>
      <c r="I9361" s="1" t="str">
        <f>VLOOKUP(Tabla1[[#This Row],[Enfermedad Inglés]],Tabla3[[Enfermedad Inglés]:[Nombre Coloquial en TV]],3,FALSE)</f>
        <v>Saludable</v>
      </c>
      <c r="J9361" s="1" t="str">
        <f>VLOOKUP(Tabla1[[#This Row],[Enfermedad Inglés]],Tabla3[[Enfermedad Inglés]:[Nombre Coloquial en TV]],4,FALSE)</f>
        <v>Saludable</v>
      </c>
      <c r="K9361" s="1" t="str">
        <f>VLOOKUP(Tabla1[[#This Row],[Enfermedad Inglés]],Tabla3[[Enfermedad Inglés]:[Nombre Coloquial en TV]],5,FALSE)</f>
        <v>Saludable</v>
      </c>
    </row>
    <row r="9362" spans="1:11" x14ac:dyDescent="0.2">
      <c r="A9362" s="1" t="s">
        <v>9361</v>
      </c>
      <c r="B9362" s="1" t="s">
        <v>9422</v>
      </c>
      <c r="C9362" s="1" t="s">
        <v>3330</v>
      </c>
      <c r="D9362" s="1" t="s">
        <v>7</v>
      </c>
      <c r="E9362" s="1" t="s">
        <v>8</v>
      </c>
      <c r="F9362" s="1" t="s">
        <v>11175</v>
      </c>
      <c r="G9362" s="1" t="str">
        <f>VLOOKUP(Tabla1[[#This Row],[Planta]],Tabla3[],3,FALSE)</f>
        <v>Manzana</v>
      </c>
      <c r="H9362" s="1" t="str">
        <f>_xlfn.CONCAT(Tabla1[[#This Row],[Planta Español]],"_",IF(Tabla1[[#This Row],[Saludable]]="Si","Saludable","Enferma"))</f>
        <v>Manzana_Saludable</v>
      </c>
      <c r="I9362" s="1" t="str">
        <f>VLOOKUP(Tabla1[[#This Row],[Enfermedad Inglés]],Tabla3[[Enfermedad Inglés]:[Nombre Coloquial en TV]],3,FALSE)</f>
        <v>Saludable</v>
      </c>
      <c r="J9362" s="1" t="str">
        <f>VLOOKUP(Tabla1[[#This Row],[Enfermedad Inglés]],Tabla3[[Enfermedad Inglés]:[Nombre Coloquial en TV]],4,FALSE)</f>
        <v>Saludable</v>
      </c>
      <c r="K9362" s="1" t="str">
        <f>VLOOKUP(Tabla1[[#This Row],[Enfermedad Inglés]],Tabla3[[Enfermedad Inglés]:[Nombre Coloquial en TV]],5,FALSE)</f>
        <v>Saludable</v>
      </c>
    </row>
    <row r="9363" spans="1:11" x14ac:dyDescent="0.2">
      <c r="A9363" s="1" t="s">
        <v>9361</v>
      </c>
      <c r="B9363" s="1" t="s">
        <v>9423</v>
      </c>
      <c r="C9363" s="1" t="s">
        <v>3330</v>
      </c>
      <c r="D9363" s="1" t="s">
        <v>7</v>
      </c>
      <c r="E9363" s="1" t="s">
        <v>8</v>
      </c>
      <c r="F9363" s="1" t="s">
        <v>11175</v>
      </c>
      <c r="G9363" s="1" t="str">
        <f>VLOOKUP(Tabla1[[#This Row],[Planta]],Tabla3[],3,FALSE)</f>
        <v>Manzana</v>
      </c>
      <c r="H9363" s="1" t="str">
        <f>_xlfn.CONCAT(Tabla1[[#This Row],[Planta Español]],"_",IF(Tabla1[[#This Row],[Saludable]]="Si","Saludable","Enferma"))</f>
        <v>Manzana_Saludable</v>
      </c>
      <c r="I9363" s="1" t="str">
        <f>VLOOKUP(Tabla1[[#This Row],[Enfermedad Inglés]],Tabla3[[Enfermedad Inglés]:[Nombre Coloquial en TV]],3,FALSE)</f>
        <v>Saludable</v>
      </c>
      <c r="J9363" s="1" t="str">
        <f>VLOOKUP(Tabla1[[#This Row],[Enfermedad Inglés]],Tabla3[[Enfermedad Inglés]:[Nombre Coloquial en TV]],4,FALSE)</f>
        <v>Saludable</v>
      </c>
      <c r="K9363" s="1" t="str">
        <f>VLOOKUP(Tabla1[[#This Row],[Enfermedad Inglés]],Tabla3[[Enfermedad Inglés]:[Nombre Coloquial en TV]],5,FALSE)</f>
        <v>Saludable</v>
      </c>
    </row>
    <row r="9364" spans="1:11" x14ac:dyDescent="0.2">
      <c r="A9364" s="1" t="s">
        <v>9361</v>
      </c>
      <c r="B9364" s="1" t="s">
        <v>9424</v>
      </c>
      <c r="C9364" s="1" t="s">
        <v>3330</v>
      </c>
      <c r="D9364" s="1" t="s">
        <v>7</v>
      </c>
      <c r="E9364" s="1" t="s">
        <v>8</v>
      </c>
      <c r="F9364" s="1" t="s">
        <v>11175</v>
      </c>
      <c r="G9364" s="1" t="str">
        <f>VLOOKUP(Tabla1[[#This Row],[Planta]],Tabla3[],3,FALSE)</f>
        <v>Manzana</v>
      </c>
      <c r="H9364" s="1" t="str">
        <f>_xlfn.CONCAT(Tabla1[[#This Row],[Planta Español]],"_",IF(Tabla1[[#This Row],[Saludable]]="Si","Saludable","Enferma"))</f>
        <v>Manzana_Saludable</v>
      </c>
      <c r="I9364" s="1" t="str">
        <f>VLOOKUP(Tabla1[[#This Row],[Enfermedad Inglés]],Tabla3[[Enfermedad Inglés]:[Nombre Coloquial en TV]],3,FALSE)</f>
        <v>Saludable</v>
      </c>
      <c r="J9364" s="1" t="str">
        <f>VLOOKUP(Tabla1[[#This Row],[Enfermedad Inglés]],Tabla3[[Enfermedad Inglés]:[Nombre Coloquial en TV]],4,FALSE)</f>
        <v>Saludable</v>
      </c>
      <c r="K9364" s="1" t="str">
        <f>VLOOKUP(Tabla1[[#This Row],[Enfermedad Inglés]],Tabla3[[Enfermedad Inglés]:[Nombre Coloquial en TV]],5,FALSE)</f>
        <v>Saludable</v>
      </c>
    </row>
    <row r="9365" spans="1:11" x14ac:dyDescent="0.2">
      <c r="A9365" s="1" t="s">
        <v>9361</v>
      </c>
      <c r="B9365" s="1" t="s">
        <v>9425</v>
      </c>
      <c r="C9365" s="1" t="s">
        <v>3330</v>
      </c>
      <c r="D9365" s="1" t="s">
        <v>7</v>
      </c>
      <c r="E9365" s="1" t="s">
        <v>8</v>
      </c>
      <c r="F9365" s="1" t="s">
        <v>11175</v>
      </c>
      <c r="G9365" s="1" t="str">
        <f>VLOOKUP(Tabla1[[#This Row],[Planta]],Tabla3[],3,FALSE)</f>
        <v>Manzana</v>
      </c>
      <c r="H9365" s="1" t="str">
        <f>_xlfn.CONCAT(Tabla1[[#This Row],[Planta Español]],"_",IF(Tabla1[[#This Row],[Saludable]]="Si","Saludable","Enferma"))</f>
        <v>Manzana_Saludable</v>
      </c>
      <c r="I9365" s="1" t="str">
        <f>VLOOKUP(Tabla1[[#This Row],[Enfermedad Inglés]],Tabla3[[Enfermedad Inglés]:[Nombre Coloquial en TV]],3,FALSE)</f>
        <v>Saludable</v>
      </c>
      <c r="J9365" s="1" t="str">
        <f>VLOOKUP(Tabla1[[#This Row],[Enfermedad Inglés]],Tabla3[[Enfermedad Inglés]:[Nombre Coloquial en TV]],4,FALSE)</f>
        <v>Saludable</v>
      </c>
      <c r="K9365" s="1" t="str">
        <f>VLOOKUP(Tabla1[[#This Row],[Enfermedad Inglés]],Tabla3[[Enfermedad Inglés]:[Nombre Coloquial en TV]],5,FALSE)</f>
        <v>Saludable</v>
      </c>
    </row>
    <row r="9366" spans="1:11" x14ac:dyDescent="0.2">
      <c r="A9366" s="1" t="s">
        <v>9361</v>
      </c>
      <c r="B9366" s="1" t="s">
        <v>9426</v>
      </c>
      <c r="C9366" s="1" t="s">
        <v>3330</v>
      </c>
      <c r="D9366" s="1" t="s">
        <v>7</v>
      </c>
      <c r="E9366" s="1" t="s">
        <v>8</v>
      </c>
      <c r="F9366" s="1" t="s">
        <v>11175</v>
      </c>
      <c r="G9366" s="1" t="str">
        <f>VLOOKUP(Tabla1[[#This Row],[Planta]],Tabla3[],3,FALSE)</f>
        <v>Manzana</v>
      </c>
      <c r="H9366" s="1" t="str">
        <f>_xlfn.CONCAT(Tabla1[[#This Row],[Planta Español]],"_",IF(Tabla1[[#This Row],[Saludable]]="Si","Saludable","Enferma"))</f>
        <v>Manzana_Saludable</v>
      </c>
      <c r="I9366" s="1" t="str">
        <f>VLOOKUP(Tabla1[[#This Row],[Enfermedad Inglés]],Tabla3[[Enfermedad Inglés]:[Nombre Coloquial en TV]],3,FALSE)</f>
        <v>Saludable</v>
      </c>
      <c r="J9366" s="1" t="str">
        <f>VLOOKUP(Tabla1[[#This Row],[Enfermedad Inglés]],Tabla3[[Enfermedad Inglés]:[Nombre Coloquial en TV]],4,FALSE)</f>
        <v>Saludable</v>
      </c>
      <c r="K9366" s="1" t="str">
        <f>VLOOKUP(Tabla1[[#This Row],[Enfermedad Inglés]],Tabla3[[Enfermedad Inglés]:[Nombre Coloquial en TV]],5,FALSE)</f>
        <v>Saludable</v>
      </c>
    </row>
    <row r="9367" spans="1:11" x14ac:dyDescent="0.2">
      <c r="A9367" s="1" t="s">
        <v>9361</v>
      </c>
      <c r="B9367" s="1" t="s">
        <v>9427</v>
      </c>
      <c r="C9367" s="1" t="s">
        <v>3330</v>
      </c>
      <c r="D9367" s="1" t="s">
        <v>7</v>
      </c>
      <c r="E9367" s="1" t="s">
        <v>8</v>
      </c>
      <c r="F9367" s="1" t="s">
        <v>11175</v>
      </c>
      <c r="G9367" s="1" t="str">
        <f>VLOOKUP(Tabla1[[#This Row],[Planta]],Tabla3[],3,FALSE)</f>
        <v>Manzana</v>
      </c>
      <c r="H9367" s="1" t="str">
        <f>_xlfn.CONCAT(Tabla1[[#This Row],[Planta Español]],"_",IF(Tabla1[[#This Row],[Saludable]]="Si","Saludable","Enferma"))</f>
        <v>Manzana_Saludable</v>
      </c>
      <c r="I9367" s="1" t="str">
        <f>VLOOKUP(Tabla1[[#This Row],[Enfermedad Inglés]],Tabla3[[Enfermedad Inglés]:[Nombre Coloquial en TV]],3,FALSE)</f>
        <v>Saludable</v>
      </c>
      <c r="J9367" s="1" t="str">
        <f>VLOOKUP(Tabla1[[#This Row],[Enfermedad Inglés]],Tabla3[[Enfermedad Inglés]:[Nombre Coloquial en TV]],4,FALSE)</f>
        <v>Saludable</v>
      </c>
      <c r="K9367" s="1" t="str">
        <f>VLOOKUP(Tabla1[[#This Row],[Enfermedad Inglés]],Tabla3[[Enfermedad Inglés]:[Nombre Coloquial en TV]],5,FALSE)</f>
        <v>Saludable</v>
      </c>
    </row>
    <row r="9368" spans="1:11" x14ac:dyDescent="0.2">
      <c r="A9368" s="1" t="s">
        <v>9361</v>
      </c>
      <c r="B9368" s="1" t="s">
        <v>9428</v>
      </c>
      <c r="C9368" s="1" t="s">
        <v>3330</v>
      </c>
      <c r="D9368" s="1" t="s">
        <v>7</v>
      </c>
      <c r="E9368" s="1" t="s">
        <v>8</v>
      </c>
      <c r="F9368" s="1" t="s">
        <v>11175</v>
      </c>
      <c r="G9368" s="1" t="str">
        <f>VLOOKUP(Tabla1[[#This Row],[Planta]],Tabla3[],3,FALSE)</f>
        <v>Manzana</v>
      </c>
      <c r="H9368" s="1" t="str">
        <f>_xlfn.CONCAT(Tabla1[[#This Row],[Planta Español]],"_",IF(Tabla1[[#This Row],[Saludable]]="Si","Saludable","Enferma"))</f>
        <v>Manzana_Saludable</v>
      </c>
      <c r="I9368" s="1" t="str">
        <f>VLOOKUP(Tabla1[[#This Row],[Enfermedad Inglés]],Tabla3[[Enfermedad Inglés]:[Nombre Coloquial en TV]],3,FALSE)</f>
        <v>Saludable</v>
      </c>
      <c r="J9368" s="1" t="str">
        <f>VLOOKUP(Tabla1[[#This Row],[Enfermedad Inglés]],Tabla3[[Enfermedad Inglés]:[Nombre Coloquial en TV]],4,FALSE)</f>
        <v>Saludable</v>
      </c>
      <c r="K9368" s="1" t="str">
        <f>VLOOKUP(Tabla1[[#This Row],[Enfermedad Inglés]],Tabla3[[Enfermedad Inglés]:[Nombre Coloquial en TV]],5,FALSE)</f>
        <v>Saludable</v>
      </c>
    </row>
    <row r="9369" spans="1:11" x14ac:dyDescent="0.2">
      <c r="A9369" s="1" t="s">
        <v>9361</v>
      </c>
      <c r="B9369" s="1" t="s">
        <v>9429</v>
      </c>
      <c r="C9369" s="1" t="s">
        <v>3330</v>
      </c>
      <c r="D9369" s="1" t="s">
        <v>7</v>
      </c>
      <c r="E9369" s="1" t="s">
        <v>8</v>
      </c>
      <c r="F9369" s="1" t="s">
        <v>11175</v>
      </c>
      <c r="G9369" s="1" t="str">
        <f>VLOOKUP(Tabla1[[#This Row],[Planta]],Tabla3[],3,FALSE)</f>
        <v>Manzana</v>
      </c>
      <c r="H9369" s="1" t="str">
        <f>_xlfn.CONCAT(Tabla1[[#This Row],[Planta Español]],"_",IF(Tabla1[[#This Row],[Saludable]]="Si","Saludable","Enferma"))</f>
        <v>Manzana_Saludable</v>
      </c>
      <c r="I9369" s="1" t="str">
        <f>VLOOKUP(Tabla1[[#This Row],[Enfermedad Inglés]],Tabla3[[Enfermedad Inglés]:[Nombre Coloquial en TV]],3,FALSE)</f>
        <v>Saludable</v>
      </c>
      <c r="J9369" s="1" t="str">
        <f>VLOOKUP(Tabla1[[#This Row],[Enfermedad Inglés]],Tabla3[[Enfermedad Inglés]:[Nombre Coloquial en TV]],4,FALSE)</f>
        <v>Saludable</v>
      </c>
      <c r="K9369" s="1" t="str">
        <f>VLOOKUP(Tabla1[[#This Row],[Enfermedad Inglés]],Tabla3[[Enfermedad Inglés]:[Nombre Coloquial en TV]],5,FALSE)</f>
        <v>Saludable</v>
      </c>
    </row>
    <row r="9370" spans="1:11" x14ac:dyDescent="0.2">
      <c r="A9370" s="1" t="s">
        <v>9361</v>
      </c>
      <c r="B9370" s="1" t="s">
        <v>9430</v>
      </c>
      <c r="C9370" s="1" t="s">
        <v>3330</v>
      </c>
      <c r="D9370" s="1" t="s">
        <v>7</v>
      </c>
      <c r="E9370" s="1" t="s">
        <v>8</v>
      </c>
      <c r="F9370" s="1" t="s">
        <v>11175</v>
      </c>
      <c r="G9370" s="1" t="str">
        <f>VLOOKUP(Tabla1[[#This Row],[Planta]],Tabla3[],3,FALSE)</f>
        <v>Manzana</v>
      </c>
      <c r="H9370" s="1" t="str">
        <f>_xlfn.CONCAT(Tabla1[[#This Row],[Planta Español]],"_",IF(Tabla1[[#This Row],[Saludable]]="Si","Saludable","Enferma"))</f>
        <v>Manzana_Saludable</v>
      </c>
      <c r="I9370" s="1" t="str">
        <f>VLOOKUP(Tabla1[[#This Row],[Enfermedad Inglés]],Tabla3[[Enfermedad Inglés]:[Nombre Coloquial en TV]],3,FALSE)</f>
        <v>Saludable</v>
      </c>
      <c r="J9370" s="1" t="str">
        <f>VLOOKUP(Tabla1[[#This Row],[Enfermedad Inglés]],Tabla3[[Enfermedad Inglés]:[Nombre Coloquial en TV]],4,FALSE)</f>
        <v>Saludable</v>
      </c>
      <c r="K9370" s="1" t="str">
        <f>VLOOKUP(Tabla1[[#This Row],[Enfermedad Inglés]],Tabla3[[Enfermedad Inglés]:[Nombre Coloquial en TV]],5,FALSE)</f>
        <v>Saludable</v>
      </c>
    </row>
    <row r="9371" spans="1:11" x14ac:dyDescent="0.2">
      <c r="A9371" s="1" t="s">
        <v>9361</v>
      </c>
      <c r="B9371" s="1" t="s">
        <v>9431</v>
      </c>
      <c r="C9371" s="1" t="s">
        <v>3330</v>
      </c>
      <c r="D9371" s="1" t="s">
        <v>7</v>
      </c>
      <c r="E9371" s="1" t="s">
        <v>8</v>
      </c>
      <c r="F9371" s="1" t="s">
        <v>11175</v>
      </c>
      <c r="G9371" s="1" t="str">
        <f>VLOOKUP(Tabla1[[#This Row],[Planta]],Tabla3[],3,FALSE)</f>
        <v>Manzana</v>
      </c>
      <c r="H9371" s="1" t="str">
        <f>_xlfn.CONCAT(Tabla1[[#This Row],[Planta Español]],"_",IF(Tabla1[[#This Row],[Saludable]]="Si","Saludable","Enferma"))</f>
        <v>Manzana_Saludable</v>
      </c>
      <c r="I9371" s="1" t="str">
        <f>VLOOKUP(Tabla1[[#This Row],[Enfermedad Inglés]],Tabla3[[Enfermedad Inglés]:[Nombre Coloquial en TV]],3,FALSE)</f>
        <v>Saludable</v>
      </c>
      <c r="J9371" s="1" t="str">
        <f>VLOOKUP(Tabla1[[#This Row],[Enfermedad Inglés]],Tabla3[[Enfermedad Inglés]:[Nombre Coloquial en TV]],4,FALSE)</f>
        <v>Saludable</v>
      </c>
      <c r="K9371" s="1" t="str">
        <f>VLOOKUP(Tabla1[[#This Row],[Enfermedad Inglés]],Tabla3[[Enfermedad Inglés]:[Nombre Coloquial en TV]],5,FALSE)</f>
        <v>Saludable</v>
      </c>
    </row>
    <row r="9372" spans="1:11" x14ac:dyDescent="0.2">
      <c r="A9372" s="1" t="s">
        <v>9361</v>
      </c>
      <c r="B9372" s="1" t="s">
        <v>9432</v>
      </c>
      <c r="C9372" s="1" t="s">
        <v>3330</v>
      </c>
      <c r="D9372" s="1" t="s">
        <v>7</v>
      </c>
      <c r="E9372" s="1" t="s">
        <v>8</v>
      </c>
      <c r="F9372" s="1" t="s">
        <v>11175</v>
      </c>
      <c r="G9372" s="1" t="str">
        <f>VLOOKUP(Tabla1[[#This Row],[Planta]],Tabla3[],3,FALSE)</f>
        <v>Manzana</v>
      </c>
      <c r="H9372" s="1" t="str">
        <f>_xlfn.CONCAT(Tabla1[[#This Row],[Planta Español]],"_",IF(Tabla1[[#This Row],[Saludable]]="Si","Saludable","Enferma"))</f>
        <v>Manzana_Saludable</v>
      </c>
      <c r="I9372" s="1" t="str">
        <f>VLOOKUP(Tabla1[[#This Row],[Enfermedad Inglés]],Tabla3[[Enfermedad Inglés]:[Nombre Coloquial en TV]],3,FALSE)</f>
        <v>Saludable</v>
      </c>
      <c r="J9372" s="1" t="str">
        <f>VLOOKUP(Tabla1[[#This Row],[Enfermedad Inglés]],Tabla3[[Enfermedad Inglés]:[Nombre Coloquial en TV]],4,FALSE)</f>
        <v>Saludable</v>
      </c>
      <c r="K9372" s="1" t="str">
        <f>VLOOKUP(Tabla1[[#This Row],[Enfermedad Inglés]],Tabla3[[Enfermedad Inglés]:[Nombre Coloquial en TV]],5,FALSE)</f>
        <v>Saludable</v>
      </c>
    </row>
    <row r="9373" spans="1:11" x14ac:dyDescent="0.2">
      <c r="A9373" s="1" t="s">
        <v>9361</v>
      </c>
      <c r="B9373" s="1" t="s">
        <v>9433</v>
      </c>
      <c r="C9373" s="1" t="s">
        <v>3330</v>
      </c>
      <c r="D9373" s="1" t="s">
        <v>7</v>
      </c>
      <c r="E9373" s="1" t="s">
        <v>8</v>
      </c>
      <c r="F9373" s="1" t="s">
        <v>11175</v>
      </c>
      <c r="G9373" s="1" t="str">
        <f>VLOOKUP(Tabla1[[#This Row],[Planta]],Tabla3[],3,FALSE)</f>
        <v>Manzana</v>
      </c>
      <c r="H9373" s="1" t="str">
        <f>_xlfn.CONCAT(Tabla1[[#This Row],[Planta Español]],"_",IF(Tabla1[[#This Row],[Saludable]]="Si","Saludable","Enferma"))</f>
        <v>Manzana_Saludable</v>
      </c>
      <c r="I9373" s="1" t="str">
        <f>VLOOKUP(Tabla1[[#This Row],[Enfermedad Inglés]],Tabla3[[Enfermedad Inglés]:[Nombre Coloquial en TV]],3,FALSE)</f>
        <v>Saludable</v>
      </c>
      <c r="J9373" s="1" t="str">
        <f>VLOOKUP(Tabla1[[#This Row],[Enfermedad Inglés]],Tabla3[[Enfermedad Inglés]:[Nombre Coloquial en TV]],4,FALSE)</f>
        <v>Saludable</v>
      </c>
      <c r="K9373" s="1" t="str">
        <f>VLOOKUP(Tabla1[[#This Row],[Enfermedad Inglés]],Tabla3[[Enfermedad Inglés]:[Nombre Coloquial en TV]],5,FALSE)</f>
        <v>Saludable</v>
      </c>
    </row>
    <row r="9374" spans="1:11" x14ac:dyDescent="0.2">
      <c r="A9374" s="1" t="s">
        <v>9361</v>
      </c>
      <c r="B9374" s="1" t="s">
        <v>9434</v>
      </c>
      <c r="C9374" s="1" t="s">
        <v>3330</v>
      </c>
      <c r="D9374" s="1" t="s">
        <v>7</v>
      </c>
      <c r="E9374" s="1" t="s">
        <v>8</v>
      </c>
      <c r="F9374" s="1" t="s">
        <v>11175</v>
      </c>
      <c r="G9374" s="1" t="str">
        <f>VLOOKUP(Tabla1[[#This Row],[Planta]],Tabla3[],3,FALSE)</f>
        <v>Manzana</v>
      </c>
      <c r="H9374" s="1" t="str">
        <f>_xlfn.CONCAT(Tabla1[[#This Row],[Planta Español]],"_",IF(Tabla1[[#This Row],[Saludable]]="Si","Saludable","Enferma"))</f>
        <v>Manzana_Saludable</v>
      </c>
      <c r="I9374" s="1" t="str">
        <f>VLOOKUP(Tabla1[[#This Row],[Enfermedad Inglés]],Tabla3[[Enfermedad Inglés]:[Nombre Coloquial en TV]],3,FALSE)</f>
        <v>Saludable</v>
      </c>
      <c r="J9374" s="1" t="str">
        <f>VLOOKUP(Tabla1[[#This Row],[Enfermedad Inglés]],Tabla3[[Enfermedad Inglés]:[Nombre Coloquial en TV]],4,FALSE)</f>
        <v>Saludable</v>
      </c>
      <c r="K9374" s="1" t="str">
        <f>VLOOKUP(Tabla1[[#This Row],[Enfermedad Inglés]],Tabla3[[Enfermedad Inglés]:[Nombre Coloquial en TV]],5,FALSE)</f>
        <v>Saludable</v>
      </c>
    </row>
    <row r="9375" spans="1:11" x14ac:dyDescent="0.2">
      <c r="A9375" s="1" t="s">
        <v>9361</v>
      </c>
      <c r="B9375" s="1" t="s">
        <v>9435</v>
      </c>
      <c r="C9375" s="1" t="s">
        <v>3330</v>
      </c>
      <c r="D9375" s="1" t="s">
        <v>7</v>
      </c>
      <c r="E9375" s="1" t="s">
        <v>8</v>
      </c>
      <c r="F9375" s="1" t="s">
        <v>11175</v>
      </c>
      <c r="G9375" s="1" t="str">
        <f>VLOOKUP(Tabla1[[#This Row],[Planta]],Tabla3[],3,FALSE)</f>
        <v>Manzana</v>
      </c>
      <c r="H9375" s="1" t="str">
        <f>_xlfn.CONCAT(Tabla1[[#This Row],[Planta Español]],"_",IF(Tabla1[[#This Row],[Saludable]]="Si","Saludable","Enferma"))</f>
        <v>Manzana_Saludable</v>
      </c>
      <c r="I9375" s="1" t="str">
        <f>VLOOKUP(Tabla1[[#This Row],[Enfermedad Inglés]],Tabla3[[Enfermedad Inglés]:[Nombre Coloquial en TV]],3,FALSE)</f>
        <v>Saludable</v>
      </c>
      <c r="J9375" s="1" t="str">
        <f>VLOOKUP(Tabla1[[#This Row],[Enfermedad Inglés]],Tabla3[[Enfermedad Inglés]:[Nombre Coloquial en TV]],4,FALSE)</f>
        <v>Saludable</v>
      </c>
      <c r="K9375" s="1" t="str">
        <f>VLOOKUP(Tabla1[[#This Row],[Enfermedad Inglés]],Tabla3[[Enfermedad Inglés]:[Nombre Coloquial en TV]],5,FALSE)</f>
        <v>Saludable</v>
      </c>
    </row>
    <row r="9376" spans="1:11" x14ac:dyDescent="0.2">
      <c r="A9376" s="1" t="s">
        <v>9361</v>
      </c>
      <c r="B9376" s="1" t="s">
        <v>9436</v>
      </c>
      <c r="C9376" s="1" t="s">
        <v>3330</v>
      </c>
      <c r="D9376" s="1" t="s">
        <v>7</v>
      </c>
      <c r="E9376" s="1" t="s">
        <v>8</v>
      </c>
      <c r="F9376" s="1" t="s">
        <v>11175</v>
      </c>
      <c r="G9376" s="1" t="str">
        <f>VLOOKUP(Tabla1[[#This Row],[Planta]],Tabla3[],3,FALSE)</f>
        <v>Manzana</v>
      </c>
      <c r="H9376" s="1" t="str">
        <f>_xlfn.CONCAT(Tabla1[[#This Row],[Planta Español]],"_",IF(Tabla1[[#This Row],[Saludable]]="Si","Saludable","Enferma"))</f>
        <v>Manzana_Saludable</v>
      </c>
      <c r="I9376" s="1" t="str">
        <f>VLOOKUP(Tabla1[[#This Row],[Enfermedad Inglés]],Tabla3[[Enfermedad Inglés]:[Nombre Coloquial en TV]],3,FALSE)</f>
        <v>Saludable</v>
      </c>
      <c r="J9376" s="1" t="str">
        <f>VLOOKUP(Tabla1[[#This Row],[Enfermedad Inglés]],Tabla3[[Enfermedad Inglés]:[Nombre Coloquial en TV]],4,FALSE)</f>
        <v>Saludable</v>
      </c>
      <c r="K9376" s="1" t="str">
        <f>VLOOKUP(Tabla1[[#This Row],[Enfermedad Inglés]],Tabla3[[Enfermedad Inglés]:[Nombre Coloquial en TV]],5,FALSE)</f>
        <v>Saludable</v>
      </c>
    </row>
    <row r="9377" spans="1:11" x14ac:dyDescent="0.2">
      <c r="A9377" s="1" t="s">
        <v>9361</v>
      </c>
      <c r="B9377" s="1" t="s">
        <v>9437</v>
      </c>
      <c r="C9377" s="1" t="s">
        <v>3330</v>
      </c>
      <c r="D9377" s="1" t="s">
        <v>7</v>
      </c>
      <c r="E9377" s="1" t="s">
        <v>8</v>
      </c>
      <c r="F9377" s="1" t="s">
        <v>11175</v>
      </c>
      <c r="G9377" s="1" t="str">
        <f>VLOOKUP(Tabla1[[#This Row],[Planta]],Tabla3[],3,FALSE)</f>
        <v>Manzana</v>
      </c>
      <c r="H9377" s="1" t="str">
        <f>_xlfn.CONCAT(Tabla1[[#This Row],[Planta Español]],"_",IF(Tabla1[[#This Row],[Saludable]]="Si","Saludable","Enferma"))</f>
        <v>Manzana_Saludable</v>
      </c>
      <c r="I9377" s="1" t="str">
        <f>VLOOKUP(Tabla1[[#This Row],[Enfermedad Inglés]],Tabla3[[Enfermedad Inglés]:[Nombre Coloquial en TV]],3,FALSE)</f>
        <v>Saludable</v>
      </c>
      <c r="J9377" s="1" t="str">
        <f>VLOOKUP(Tabla1[[#This Row],[Enfermedad Inglés]],Tabla3[[Enfermedad Inglés]:[Nombre Coloquial en TV]],4,FALSE)</f>
        <v>Saludable</v>
      </c>
      <c r="K9377" s="1" t="str">
        <f>VLOOKUP(Tabla1[[#This Row],[Enfermedad Inglés]],Tabla3[[Enfermedad Inglés]:[Nombre Coloquial en TV]],5,FALSE)</f>
        <v>Saludable</v>
      </c>
    </row>
    <row r="9378" spans="1:11" x14ac:dyDescent="0.2">
      <c r="A9378" s="1" t="s">
        <v>9361</v>
      </c>
      <c r="B9378" s="1" t="s">
        <v>9438</v>
      </c>
      <c r="C9378" s="1" t="s">
        <v>3330</v>
      </c>
      <c r="D9378" s="1" t="s">
        <v>7</v>
      </c>
      <c r="E9378" s="1" t="s">
        <v>8</v>
      </c>
      <c r="F9378" s="1" t="s">
        <v>11175</v>
      </c>
      <c r="G9378" s="1" t="str">
        <f>VLOOKUP(Tabla1[[#This Row],[Planta]],Tabla3[],3,FALSE)</f>
        <v>Manzana</v>
      </c>
      <c r="H9378" s="1" t="str">
        <f>_xlfn.CONCAT(Tabla1[[#This Row],[Planta Español]],"_",IF(Tabla1[[#This Row],[Saludable]]="Si","Saludable","Enferma"))</f>
        <v>Manzana_Saludable</v>
      </c>
      <c r="I9378" s="1" t="str">
        <f>VLOOKUP(Tabla1[[#This Row],[Enfermedad Inglés]],Tabla3[[Enfermedad Inglés]:[Nombre Coloquial en TV]],3,FALSE)</f>
        <v>Saludable</v>
      </c>
      <c r="J9378" s="1" t="str">
        <f>VLOOKUP(Tabla1[[#This Row],[Enfermedad Inglés]],Tabla3[[Enfermedad Inglés]:[Nombre Coloquial en TV]],4,FALSE)</f>
        <v>Saludable</v>
      </c>
      <c r="K9378" s="1" t="str">
        <f>VLOOKUP(Tabla1[[#This Row],[Enfermedad Inglés]],Tabla3[[Enfermedad Inglés]:[Nombre Coloquial en TV]],5,FALSE)</f>
        <v>Saludable</v>
      </c>
    </row>
    <row r="9379" spans="1:11" x14ac:dyDescent="0.2">
      <c r="A9379" s="1" t="s">
        <v>9361</v>
      </c>
      <c r="B9379" s="1" t="s">
        <v>9439</v>
      </c>
      <c r="C9379" s="1" t="s">
        <v>3330</v>
      </c>
      <c r="D9379" s="1" t="s">
        <v>7</v>
      </c>
      <c r="E9379" s="1" t="s">
        <v>8</v>
      </c>
      <c r="F9379" s="1" t="s">
        <v>11175</v>
      </c>
      <c r="G9379" s="1" t="str">
        <f>VLOOKUP(Tabla1[[#This Row],[Planta]],Tabla3[],3,FALSE)</f>
        <v>Manzana</v>
      </c>
      <c r="H9379" s="1" t="str">
        <f>_xlfn.CONCAT(Tabla1[[#This Row],[Planta Español]],"_",IF(Tabla1[[#This Row],[Saludable]]="Si","Saludable","Enferma"))</f>
        <v>Manzana_Saludable</v>
      </c>
      <c r="I9379" s="1" t="str">
        <f>VLOOKUP(Tabla1[[#This Row],[Enfermedad Inglés]],Tabla3[[Enfermedad Inglés]:[Nombre Coloquial en TV]],3,FALSE)</f>
        <v>Saludable</v>
      </c>
      <c r="J9379" s="1" t="str">
        <f>VLOOKUP(Tabla1[[#This Row],[Enfermedad Inglés]],Tabla3[[Enfermedad Inglés]:[Nombre Coloquial en TV]],4,FALSE)</f>
        <v>Saludable</v>
      </c>
      <c r="K9379" s="1" t="str">
        <f>VLOOKUP(Tabla1[[#This Row],[Enfermedad Inglés]],Tabla3[[Enfermedad Inglés]:[Nombre Coloquial en TV]],5,FALSE)</f>
        <v>Saludable</v>
      </c>
    </row>
    <row r="9380" spans="1:11" x14ac:dyDescent="0.2">
      <c r="A9380" s="1" t="s">
        <v>9361</v>
      </c>
      <c r="B9380" s="1" t="s">
        <v>9440</v>
      </c>
      <c r="C9380" s="1" t="s">
        <v>3330</v>
      </c>
      <c r="D9380" s="1" t="s">
        <v>7</v>
      </c>
      <c r="E9380" s="1" t="s">
        <v>8</v>
      </c>
      <c r="F9380" s="1" t="s">
        <v>11175</v>
      </c>
      <c r="G9380" s="1" t="str">
        <f>VLOOKUP(Tabla1[[#This Row],[Planta]],Tabla3[],3,FALSE)</f>
        <v>Manzana</v>
      </c>
      <c r="H9380" s="1" t="str">
        <f>_xlfn.CONCAT(Tabla1[[#This Row],[Planta Español]],"_",IF(Tabla1[[#This Row],[Saludable]]="Si","Saludable","Enferma"))</f>
        <v>Manzana_Saludable</v>
      </c>
      <c r="I9380" s="1" t="str">
        <f>VLOOKUP(Tabla1[[#This Row],[Enfermedad Inglés]],Tabla3[[Enfermedad Inglés]:[Nombre Coloquial en TV]],3,FALSE)</f>
        <v>Saludable</v>
      </c>
      <c r="J9380" s="1" t="str">
        <f>VLOOKUP(Tabla1[[#This Row],[Enfermedad Inglés]],Tabla3[[Enfermedad Inglés]:[Nombre Coloquial en TV]],4,FALSE)</f>
        <v>Saludable</v>
      </c>
      <c r="K9380" s="1" t="str">
        <f>VLOOKUP(Tabla1[[#This Row],[Enfermedad Inglés]],Tabla3[[Enfermedad Inglés]:[Nombre Coloquial en TV]],5,FALSE)</f>
        <v>Saludable</v>
      </c>
    </row>
    <row r="9381" spans="1:11" x14ac:dyDescent="0.2">
      <c r="A9381" s="1" t="s">
        <v>9361</v>
      </c>
      <c r="B9381" s="1" t="s">
        <v>9441</v>
      </c>
      <c r="C9381" s="1" t="s">
        <v>3330</v>
      </c>
      <c r="D9381" s="1" t="s">
        <v>7</v>
      </c>
      <c r="E9381" s="1" t="s">
        <v>8</v>
      </c>
      <c r="F9381" s="1" t="s">
        <v>11175</v>
      </c>
      <c r="G9381" s="1" t="str">
        <f>VLOOKUP(Tabla1[[#This Row],[Planta]],Tabla3[],3,FALSE)</f>
        <v>Manzana</v>
      </c>
      <c r="H9381" s="1" t="str">
        <f>_xlfn.CONCAT(Tabla1[[#This Row],[Planta Español]],"_",IF(Tabla1[[#This Row],[Saludable]]="Si","Saludable","Enferma"))</f>
        <v>Manzana_Saludable</v>
      </c>
      <c r="I9381" s="1" t="str">
        <f>VLOOKUP(Tabla1[[#This Row],[Enfermedad Inglés]],Tabla3[[Enfermedad Inglés]:[Nombre Coloquial en TV]],3,FALSE)</f>
        <v>Saludable</v>
      </c>
      <c r="J9381" s="1" t="str">
        <f>VLOOKUP(Tabla1[[#This Row],[Enfermedad Inglés]],Tabla3[[Enfermedad Inglés]:[Nombre Coloquial en TV]],4,FALSE)</f>
        <v>Saludable</v>
      </c>
      <c r="K9381" s="1" t="str">
        <f>VLOOKUP(Tabla1[[#This Row],[Enfermedad Inglés]],Tabla3[[Enfermedad Inglés]:[Nombre Coloquial en TV]],5,FALSE)</f>
        <v>Saludable</v>
      </c>
    </row>
    <row r="9382" spans="1:11" x14ac:dyDescent="0.2">
      <c r="A9382" s="1" t="s">
        <v>9361</v>
      </c>
      <c r="B9382" s="1" t="s">
        <v>9442</v>
      </c>
      <c r="C9382" s="1" t="s">
        <v>3330</v>
      </c>
      <c r="D9382" s="1" t="s">
        <v>7</v>
      </c>
      <c r="E9382" s="1" t="s">
        <v>8</v>
      </c>
      <c r="F9382" s="1" t="s">
        <v>11175</v>
      </c>
      <c r="G9382" s="1" t="str">
        <f>VLOOKUP(Tabla1[[#This Row],[Planta]],Tabla3[],3,FALSE)</f>
        <v>Manzana</v>
      </c>
      <c r="H9382" s="1" t="str">
        <f>_xlfn.CONCAT(Tabla1[[#This Row],[Planta Español]],"_",IF(Tabla1[[#This Row],[Saludable]]="Si","Saludable","Enferma"))</f>
        <v>Manzana_Saludable</v>
      </c>
      <c r="I9382" s="1" t="str">
        <f>VLOOKUP(Tabla1[[#This Row],[Enfermedad Inglés]],Tabla3[[Enfermedad Inglés]:[Nombre Coloquial en TV]],3,FALSE)</f>
        <v>Saludable</v>
      </c>
      <c r="J9382" s="1" t="str">
        <f>VLOOKUP(Tabla1[[#This Row],[Enfermedad Inglés]],Tabla3[[Enfermedad Inglés]:[Nombre Coloquial en TV]],4,FALSE)</f>
        <v>Saludable</v>
      </c>
      <c r="K9382" s="1" t="str">
        <f>VLOOKUP(Tabla1[[#This Row],[Enfermedad Inglés]],Tabla3[[Enfermedad Inglés]:[Nombre Coloquial en TV]],5,FALSE)</f>
        <v>Saludable</v>
      </c>
    </row>
    <row r="9383" spans="1:11" x14ac:dyDescent="0.2">
      <c r="A9383" s="1" t="s">
        <v>9361</v>
      </c>
      <c r="B9383" s="1" t="s">
        <v>9443</v>
      </c>
      <c r="C9383" s="1" t="s">
        <v>3330</v>
      </c>
      <c r="D9383" s="1" t="s">
        <v>7</v>
      </c>
      <c r="E9383" s="1" t="s">
        <v>8</v>
      </c>
      <c r="F9383" s="1" t="s">
        <v>11175</v>
      </c>
      <c r="G9383" s="1" t="str">
        <f>VLOOKUP(Tabla1[[#This Row],[Planta]],Tabla3[],3,FALSE)</f>
        <v>Manzana</v>
      </c>
      <c r="H9383" s="1" t="str">
        <f>_xlfn.CONCAT(Tabla1[[#This Row],[Planta Español]],"_",IF(Tabla1[[#This Row],[Saludable]]="Si","Saludable","Enferma"))</f>
        <v>Manzana_Saludable</v>
      </c>
      <c r="I9383" s="1" t="str">
        <f>VLOOKUP(Tabla1[[#This Row],[Enfermedad Inglés]],Tabla3[[Enfermedad Inglés]:[Nombre Coloquial en TV]],3,FALSE)</f>
        <v>Saludable</v>
      </c>
      <c r="J9383" s="1" t="str">
        <f>VLOOKUP(Tabla1[[#This Row],[Enfermedad Inglés]],Tabla3[[Enfermedad Inglés]:[Nombre Coloquial en TV]],4,FALSE)</f>
        <v>Saludable</v>
      </c>
      <c r="K9383" s="1" t="str">
        <f>VLOOKUP(Tabla1[[#This Row],[Enfermedad Inglés]],Tabla3[[Enfermedad Inglés]:[Nombre Coloquial en TV]],5,FALSE)</f>
        <v>Saludable</v>
      </c>
    </row>
    <row r="9384" spans="1:11" x14ac:dyDescent="0.2">
      <c r="A9384" s="1" t="s">
        <v>9361</v>
      </c>
      <c r="B9384" s="1" t="s">
        <v>9444</v>
      </c>
      <c r="C9384" s="1" t="s">
        <v>3330</v>
      </c>
      <c r="D9384" s="1" t="s">
        <v>7</v>
      </c>
      <c r="E9384" s="1" t="s">
        <v>8</v>
      </c>
      <c r="F9384" s="1" t="s">
        <v>11175</v>
      </c>
      <c r="G9384" s="1" t="str">
        <f>VLOOKUP(Tabla1[[#This Row],[Planta]],Tabla3[],3,FALSE)</f>
        <v>Manzana</v>
      </c>
      <c r="H9384" s="1" t="str">
        <f>_xlfn.CONCAT(Tabla1[[#This Row],[Planta Español]],"_",IF(Tabla1[[#This Row],[Saludable]]="Si","Saludable","Enferma"))</f>
        <v>Manzana_Saludable</v>
      </c>
      <c r="I9384" s="1" t="str">
        <f>VLOOKUP(Tabla1[[#This Row],[Enfermedad Inglés]],Tabla3[[Enfermedad Inglés]:[Nombre Coloquial en TV]],3,FALSE)</f>
        <v>Saludable</v>
      </c>
      <c r="J9384" s="1" t="str">
        <f>VLOOKUP(Tabla1[[#This Row],[Enfermedad Inglés]],Tabla3[[Enfermedad Inglés]:[Nombre Coloquial en TV]],4,FALSE)</f>
        <v>Saludable</v>
      </c>
      <c r="K9384" s="1" t="str">
        <f>VLOOKUP(Tabla1[[#This Row],[Enfermedad Inglés]],Tabla3[[Enfermedad Inglés]:[Nombre Coloquial en TV]],5,FALSE)</f>
        <v>Saludable</v>
      </c>
    </row>
    <row r="9385" spans="1:11" x14ac:dyDescent="0.2">
      <c r="A9385" s="1" t="s">
        <v>9361</v>
      </c>
      <c r="B9385" s="1" t="s">
        <v>9445</v>
      </c>
      <c r="C9385" s="1" t="s">
        <v>3330</v>
      </c>
      <c r="D9385" s="1" t="s">
        <v>7</v>
      </c>
      <c r="E9385" s="1" t="s">
        <v>8</v>
      </c>
      <c r="F9385" s="1" t="s">
        <v>11175</v>
      </c>
      <c r="G9385" s="1" t="str">
        <f>VLOOKUP(Tabla1[[#This Row],[Planta]],Tabla3[],3,FALSE)</f>
        <v>Manzana</v>
      </c>
      <c r="H9385" s="1" t="str">
        <f>_xlfn.CONCAT(Tabla1[[#This Row],[Planta Español]],"_",IF(Tabla1[[#This Row],[Saludable]]="Si","Saludable","Enferma"))</f>
        <v>Manzana_Saludable</v>
      </c>
      <c r="I9385" s="1" t="str">
        <f>VLOOKUP(Tabla1[[#This Row],[Enfermedad Inglés]],Tabla3[[Enfermedad Inglés]:[Nombre Coloquial en TV]],3,FALSE)</f>
        <v>Saludable</v>
      </c>
      <c r="J9385" s="1" t="str">
        <f>VLOOKUP(Tabla1[[#This Row],[Enfermedad Inglés]],Tabla3[[Enfermedad Inglés]:[Nombre Coloquial en TV]],4,FALSE)</f>
        <v>Saludable</v>
      </c>
      <c r="K9385" s="1" t="str">
        <f>VLOOKUP(Tabla1[[#This Row],[Enfermedad Inglés]],Tabla3[[Enfermedad Inglés]:[Nombre Coloquial en TV]],5,FALSE)</f>
        <v>Saludable</v>
      </c>
    </row>
    <row r="9386" spans="1:11" x14ac:dyDescent="0.2">
      <c r="A9386" s="1" t="s">
        <v>9361</v>
      </c>
      <c r="B9386" s="1" t="s">
        <v>9446</v>
      </c>
      <c r="C9386" s="1" t="s">
        <v>3330</v>
      </c>
      <c r="D9386" s="1" t="s">
        <v>7</v>
      </c>
      <c r="E9386" s="1" t="s">
        <v>8</v>
      </c>
      <c r="F9386" s="1" t="s">
        <v>11175</v>
      </c>
      <c r="G9386" s="1" t="str">
        <f>VLOOKUP(Tabla1[[#This Row],[Planta]],Tabla3[],3,FALSE)</f>
        <v>Manzana</v>
      </c>
      <c r="H9386" s="1" t="str">
        <f>_xlfn.CONCAT(Tabla1[[#This Row],[Planta Español]],"_",IF(Tabla1[[#This Row],[Saludable]]="Si","Saludable","Enferma"))</f>
        <v>Manzana_Saludable</v>
      </c>
      <c r="I9386" s="1" t="str">
        <f>VLOOKUP(Tabla1[[#This Row],[Enfermedad Inglés]],Tabla3[[Enfermedad Inglés]:[Nombre Coloquial en TV]],3,FALSE)</f>
        <v>Saludable</v>
      </c>
      <c r="J9386" s="1" t="str">
        <f>VLOOKUP(Tabla1[[#This Row],[Enfermedad Inglés]],Tabla3[[Enfermedad Inglés]:[Nombre Coloquial en TV]],4,FALSE)</f>
        <v>Saludable</v>
      </c>
      <c r="K9386" s="1" t="str">
        <f>VLOOKUP(Tabla1[[#This Row],[Enfermedad Inglés]],Tabla3[[Enfermedad Inglés]:[Nombre Coloquial en TV]],5,FALSE)</f>
        <v>Saludable</v>
      </c>
    </row>
    <row r="9387" spans="1:11" x14ac:dyDescent="0.2">
      <c r="A9387" s="1" t="s">
        <v>9361</v>
      </c>
      <c r="B9387" s="1" t="s">
        <v>9447</v>
      </c>
      <c r="C9387" s="1" t="s">
        <v>3330</v>
      </c>
      <c r="D9387" s="1" t="s">
        <v>7</v>
      </c>
      <c r="E9387" s="1" t="s">
        <v>8</v>
      </c>
      <c r="F9387" s="1" t="s">
        <v>11175</v>
      </c>
      <c r="G9387" s="1" t="str">
        <f>VLOOKUP(Tabla1[[#This Row],[Planta]],Tabla3[],3,FALSE)</f>
        <v>Manzana</v>
      </c>
      <c r="H9387" s="1" t="str">
        <f>_xlfn.CONCAT(Tabla1[[#This Row],[Planta Español]],"_",IF(Tabla1[[#This Row],[Saludable]]="Si","Saludable","Enferma"))</f>
        <v>Manzana_Saludable</v>
      </c>
      <c r="I9387" s="1" t="str">
        <f>VLOOKUP(Tabla1[[#This Row],[Enfermedad Inglés]],Tabla3[[Enfermedad Inglés]:[Nombre Coloquial en TV]],3,FALSE)</f>
        <v>Saludable</v>
      </c>
      <c r="J9387" s="1" t="str">
        <f>VLOOKUP(Tabla1[[#This Row],[Enfermedad Inglés]],Tabla3[[Enfermedad Inglés]:[Nombre Coloquial en TV]],4,FALSE)</f>
        <v>Saludable</v>
      </c>
      <c r="K9387" s="1" t="str">
        <f>VLOOKUP(Tabla1[[#This Row],[Enfermedad Inglés]],Tabla3[[Enfermedad Inglés]:[Nombre Coloquial en TV]],5,FALSE)</f>
        <v>Saludable</v>
      </c>
    </row>
    <row r="9388" spans="1:11" x14ac:dyDescent="0.2">
      <c r="A9388" s="1" t="s">
        <v>9361</v>
      </c>
      <c r="B9388" s="1" t="s">
        <v>9448</v>
      </c>
      <c r="C9388" s="1" t="s">
        <v>3330</v>
      </c>
      <c r="D9388" s="1" t="s">
        <v>7</v>
      </c>
      <c r="E9388" s="1" t="s">
        <v>8</v>
      </c>
      <c r="F9388" s="1" t="s">
        <v>11175</v>
      </c>
      <c r="G9388" s="1" t="str">
        <f>VLOOKUP(Tabla1[[#This Row],[Planta]],Tabla3[],3,FALSE)</f>
        <v>Manzana</v>
      </c>
      <c r="H9388" s="1" t="str">
        <f>_xlfn.CONCAT(Tabla1[[#This Row],[Planta Español]],"_",IF(Tabla1[[#This Row],[Saludable]]="Si","Saludable","Enferma"))</f>
        <v>Manzana_Saludable</v>
      </c>
      <c r="I9388" s="1" t="str">
        <f>VLOOKUP(Tabla1[[#This Row],[Enfermedad Inglés]],Tabla3[[Enfermedad Inglés]:[Nombre Coloquial en TV]],3,FALSE)</f>
        <v>Saludable</v>
      </c>
      <c r="J9388" s="1" t="str">
        <f>VLOOKUP(Tabla1[[#This Row],[Enfermedad Inglés]],Tabla3[[Enfermedad Inglés]:[Nombre Coloquial en TV]],4,FALSE)</f>
        <v>Saludable</v>
      </c>
      <c r="K9388" s="1" t="str">
        <f>VLOOKUP(Tabla1[[#This Row],[Enfermedad Inglés]],Tabla3[[Enfermedad Inglés]:[Nombre Coloquial en TV]],5,FALSE)</f>
        <v>Saludable</v>
      </c>
    </row>
    <row r="9389" spans="1:11" x14ac:dyDescent="0.2">
      <c r="A9389" s="1" t="s">
        <v>9361</v>
      </c>
      <c r="B9389" s="1" t="s">
        <v>9449</v>
      </c>
      <c r="C9389" s="1" t="s">
        <v>3330</v>
      </c>
      <c r="D9389" s="1" t="s">
        <v>7</v>
      </c>
      <c r="E9389" s="1" t="s">
        <v>8</v>
      </c>
      <c r="F9389" s="1" t="s">
        <v>11175</v>
      </c>
      <c r="G9389" s="1" t="str">
        <f>VLOOKUP(Tabla1[[#This Row],[Planta]],Tabla3[],3,FALSE)</f>
        <v>Manzana</v>
      </c>
      <c r="H9389" s="1" t="str">
        <f>_xlfn.CONCAT(Tabla1[[#This Row],[Planta Español]],"_",IF(Tabla1[[#This Row],[Saludable]]="Si","Saludable","Enferma"))</f>
        <v>Manzana_Saludable</v>
      </c>
      <c r="I9389" s="1" t="str">
        <f>VLOOKUP(Tabla1[[#This Row],[Enfermedad Inglés]],Tabla3[[Enfermedad Inglés]:[Nombre Coloquial en TV]],3,FALSE)</f>
        <v>Saludable</v>
      </c>
      <c r="J9389" s="1" t="str">
        <f>VLOOKUP(Tabla1[[#This Row],[Enfermedad Inglés]],Tabla3[[Enfermedad Inglés]:[Nombre Coloquial en TV]],4,FALSE)</f>
        <v>Saludable</v>
      </c>
      <c r="K9389" s="1" t="str">
        <f>VLOOKUP(Tabla1[[#This Row],[Enfermedad Inglés]],Tabla3[[Enfermedad Inglés]:[Nombre Coloquial en TV]],5,FALSE)</f>
        <v>Saludable</v>
      </c>
    </row>
    <row r="9390" spans="1:11" x14ac:dyDescent="0.2">
      <c r="A9390" s="1" t="s">
        <v>9361</v>
      </c>
      <c r="B9390" s="1" t="s">
        <v>9450</v>
      </c>
      <c r="C9390" s="1" t="s">
        <v>3330</v>
      </c>
      <c r="D9390" s="1" t="s">
        <v>7</v>
      </c>
      <c r="E9390" s="1" t="s">
        <v>8</v>
      </c>
      <c r="F9390" s="1" t="s">
        <v>11175</v>
      </c>
      <c r="G9390" s="1" t="str">
        <f>VLOOKUP(Tabla1[[#This Row],[Planta]],Tabla3[],3,FALSE)</f>
        <v>Manzana</v>
      </c>
      <c r="H9390" s="1" t="str">
        <f>_xlfn.CONCAT(Tabla1[[#This Row],[Planta Español]],"_",IF(Tabla1[[#This Row],[Saludable]]="Si","Saludable","Enferma"))</f>
        <v>Manzana_Saludable</v>
      </c>
      <c r="I9390" s="1" t="str">
        <f>VLOOKUP(Tabla1[[#This Row],[Enfermedad Inglés]],Tabla3[[Enfermedad Inglés]:[Nombre Coloquial en TV]],3,FALSE)</f>
        <v>Saludable</v>
      </c>
      <c r="J9390" s="1" t="str">
        <f>VLOOKUP(Tabla1[[#This Row],[Enfermedad Inglés]],Tabla3[[Enfermedad Inglés]:[Nombre Coloquial en TV]],4,FALSE)</f>
        <v>Saludable</v>
      </c>
      <c r="K9390" s="1" t="str">
        <f>VLOOKUP(Tabla1[[#This Row],[Enfermedad Inglés]],Tabla3[[Enfermedad Inglés]:[Nombre Coloquial en TV]],5,FALSE)</f>
        <v>Saludable</v>
      </c>
    </row>
    <row r="9391" spans="1:11" x14ac:dyDescent="0.2">
      <c r="A9391" s="1" t="s">
        <v>9361</v>
      </c>
      <c r="B9391" s="1" t="s">
        <v>9451</v>
      </c>
      <c r="C9391" s="1" t="s">
        <v>3330</v>
      </c>
      <c r="D9391" s="1" t="s">
        <v>7</v>
      </c>
      <c r="E9391" s="1" t="s">
        <v>8</v>
      </c>
      <c r="F9391" s="1" t="s">
        <v>11175</v>
      </c>
      <c r="G9391" s="1" t="str">
        <f>VLOOKUP(Tabla1[[#This Row],[Planta]],Tabla3[],3,FALSE)</f>
        <v>Manzana</v>
      </c>
      <c r="H9391" s="1" t="str">
        <f>_xlfn.CONCAT(Tabla1[[#This Row],[Planta Español]],"_",IF(Tabla1[[#This Row],[Saludable]]="Si","Saludable","Enferma"))</f>
        <v>Manzana_Saludable</v>
      </c>
      <c r="I9391" s="1" t="str">
        <f>VLOOKUP(Tabla1[[#This Row],[Enfermedad Inglés]],Tabla3[[Enfermedad Inglés]:[Nombre Coloquial en TV]],3,FALSE)</f>
        <v>Saludable</v>
      </c>
      <c r="J9391" s="1" t="str">
        <f>VLOOKUP(Tabla1[[#This Row],[Enfermedad Inglés]],Tabla3[[Enfermedad Inglés]:[Nombre Coloquial en TV]],4,FALSE)</f>
        <v>Saludable</v>
      </c>
      <c r="K9391" s="1" t="str">
        <f>VLOOKUP(Tabla1[[#This Row],[Enfermedad Inglés]],Tabla3[[Enfermedad Inglés]:[Nombre Coloquial en TV]],5,FALSE)</f>
        <v>Saludable</v>
      </c>
    </row>
    <row r="9392" spans="1:11" x14ac:dyDescent="0.2">
      <c r="A9392" s="1" t="s">
        <v>9361</v>
      </c>
      <c r="B9392" s="1" t="s">
        <v>9452</v>
      </c>
      <c r="C9392" s="1" t="s">
        <v>3330</v>
      </c>
      <c r="D9392" s="1" t="s">
        <v>7</v>
      </c>
      <c r="E9392" s="1" t="s">
        <v>8</v>
      </c>
      <c r="F9392" s="1" t="s">
        <v>11175</v>
      </c>
      <c r="G9392" s="1" t="str">
        <f>VLOOKUP(Tabla1[[#This Row],[Planta]],Tabla3[],3,FALSE)</f>
        <v>Manzana</v>
      </c>
      <c r="H9392" s="1" t="str">
        <f>_xlfn.CONCAT(Tabla1[[#This Row],[Planta Español]],"_",IF(Tabla1[[#This Row],[Saludable]]="Si","Saludable","Enferma"))</f>
        <v>Manzana_Saludable</v>
      </c>
      <c r="I9392" s="1" t="str">
        <f>VLOOKUP(Tabla1[[#This Row],[Enfermedad Inglés]],Tabla3[[Enfermedad Inglés]:[Nombre Coloquial en TV]],3,FALSE)</f>
        <v>Saludable</v>
      </c>
      <c r="J9392" s="1" t="str">
        <f>VLOOKUP(Tabla1[[#This Row],[Enfermedad Inglés]],Tabla3[[Enfermedad Inglés]:[Nombre Coloquial en TV]],4,FALSE)</f>
        <v>Saludable</v>
      </c>
      <c r="K9392" s="1" t="str">
        <f>VLOOKUP(Tabla1[[#This Row],[Enfermedad Inglés]],Tabla3[[Enfermedad Inglés]:[Nombre Coloquial en TV]],5,FALSE)</f>
        <v>Saludable</v>
      </c>
    </row>
    <row r="9393" spans="1:11" x14ac:dyDescent="0.2">
      <c r="A9393" s="1" t="s">
        <v>9361</v>
      </c>
      <c r="B9393" s="1" t="s">
        <v>9453</v>
      </c>
      <c r="C9393" s="1" t="s">
        <v>3330</v>
      </c>
      <c r="D9393" s="1" t="s">
        <v>7</v>
      </c>
      <c r="E9393" s="1" t="s">
        <v>8</v>
      </c>
      <c r="F9393" s="1" t="s">
        <v>11175</v>
      </c>
      <c r="G9393" s="1" t="str">
        <f>VLOOKUP(Tabla1[[#This Row],[Planta]],Tabla3[],3,FALSE)</f>
        <v>Manzana</v>
      </c>
      <c r="H9393" s="1" t="str">
        <f>_xlfn.CONCAT(Tabla1[[#This Row],[Planta Español]],"_",IF(Tabla1[[#This Row],[Saludable]]="Si","Saludable","Enferma"))</f>
        <v>Manzana_Saludable</v>
      </c>
      <c r="I9393" s="1" t="str">
        <f>VLOOKUP(Tabla1[[#This Row],[Enfermedad Inglés]],Tabla3[[Enfermedad Inglés]:[Nombre Coloquial en TV]],3,FALSE)</f>
        <v>Saludable</v>
      </c>
      <c r="J9393" s="1" t="str">
        <f>VLOOKUP(Tabla1[[#This Row],[Enfermedad Inglés]],Tabla3[[Enfermedad Inglés]:[Nombre Coloquial en TV]],4,FALSE)</f>
        <v>Saludable</v>
      </c>
      <c r="K9393" s="1" t="str">
        <f>VLOOKUP(Tabla1[[#This Row],[Enfermedad Inglés]],Tabla3[[Enfermedad Inglés]:[Nombre Coloquial en TV]],5,FALSE)</f>
        <v>Saludable</v>
      </c>
    </row>
    <row r="9394" spans="1:11" x14ac:dyDescent="0.2">
      <c r="A9394" s="1" t="s">
        <v>9361</v>
      </c>
      <c r="B9394" s="1" t="s">
        <v>9454</v>
      </c>
      <c r="C9394" s="1" t="s">
        <v>3330</v>
      </c>
      <c r="D9394" s="1" t="s">
        <v>7</v>
      </c>
      <c r="E9394" s="1" t="s">
        <v>8</v>
      </c>
      <c r="F9394" s="1" t="s">
        <v>11175</v>
      </c>
      <c r="G9394" s="1" t="str">
        <f>VLOOKUP(Tabla1[[#This Row],[Planta]],Tabla3[],3,FALSE)</f>
        <v>Manzana</v>
      </c>
      <c r="H9394" s="1" t="str">
        <f>_xlfn.CONCAT(Tabla1[[#This Row],[Planta Español]],"_",IF(Tabla1[[#This Row],[Saludable]]="Si","Saludable","Enferma"))</f>
        <v>Manzana_Saludable</v>
      </c>
      <c r="I9394" s="1" t="str">
        <f>VLOOKUP(Tabla1[[#This Row],[Enfermedad Inglés]],Tabla3[[Enfermedad Inglés]:[Nombre Coloquial en TV]],3,FALSE)</f>
        <v>Saludable</v>
      </c>
      <c r="J9394" s="1" t="str">
        <f>VLOOKUP(Tabla1[[#This Row],[Enfermedad Inglés]],Tabla3[[Enfermedad Inglés]:[Nombre Coloquial en TV]],4,FALSE)</f>
        <v>Saludable</v>
      </c>
      <c r="K9394" s="1" t="str">
        <f>VLOOKUP(Tabla1[[#This Row],[Enfermedad Inglés]],Tabla3[[Enfermedad Inglés]:[Nombre Coloquial en TV]],5,FALSE)</f>
        <v>Saludable</v>
      </c>
    </row>
    <row r="9395" spans="1:11" x14ac:dyDescent="0.2">
      <c r="A9395" s="1" t="s">
        <v>9361</v>
      </c>
      <c r="B9395" s="1" t="s">
        <v>9455</v>
      </c>
      <c r="C9395" s="1" t="s">
        <v>3330</v>
      </c>
      <c r="D9395" s="1" t="s">
        <v>7</v>
      </c>
      <c r="E9395" s="1" t="s">
        <v>8</v>
      </c>
      <c r="F9395" s="1" t="s">
        <v>11175</v>
      </c>
      <c r="G9395" s="1" t="str">
        <f>VLOOKUP(Tabla1[[#This Row],[Planta]],Tabla3[],3,FALSE)</f>
        <v>Manzana</v>
      </c>
      <c r="H9395" s="1" t="str">
        <f>_xlfn.CONCAT(Tabla1[[#This Row],[Planta Español]],"_",IF(Tabla1[[#This Row],[Saludable]]="Si","Saludable","Enferma"))</f>
        <v>Manzana_Saludable</v>
      </c>
      <c r="I9395" s="1" t="str">
        <f>VLOOKUP(Tabla1[[#This Row],[Enfermedad Inglés]],Tabla3[[Enfermedad Inglés]:[Nombre Coloquial en TV]],3,FALSE)</f>
        <v>Saludable</v>
      </c>
      <c r="J9395" s="1" t="str">
        <f>VLOOKUP(Tabla1[[#This Row],[Enfermedad Inglés]],Tabla3[[Enfermedad Inglés]:[Nombre Coloquial en TV]],4,FALSE)</f>
        <v>Saludable</v>
      </c>
      <c r="K9395" s="1" t="str">
        <f>VLOOKUP(Tabla1[[#This Row],[Enfermedad Inglés]],Tabla3[[Enfermedad Inglés]:[Nombre Coloquial en TV]],5,FALSE)</f>
        <v>Saludable</v>
      </c>
    </row>
    <row r="9396" spans="1:11" x14ac:dyDescent="0.2">
      <c r="A9396" s="1" t="s">
        <v>9361</v>
      </c>
      <c r="B9396" s="1" t="s">
        <v>9456</v>
      </c>
      <c r="C9396" s="1" t="s">
        <v>3330</v>
      </c>
      <c r="D9396" s="1" t="s">
        <v>7</v>
      </c>
      <c r="E9396" s="1" t="s">
        <v>8</v>
      </c>
      <c r="F9396" s="1" t="s">
        <v>11175</v>
      </c>
      <c r="G9396" s="1" t="str">
        <f>VLOOKUP(Tabla1[[#This Row],[Planta]],Tabla3[],3,FALSE)</f>
        <v>Manzana</v>
      </c>
      <c r="H9396" s="1" t="str">
        <f>_xlfn.CONCAT(Tabla1[[#This Row],[Planta Español]],"_",IF(Tabla1[[#This Row],[Saludable]]="Si","Saludable","Enferma"))</f>
        <v>Manzana_Saludable</v>
      </c>
      <c r="I9396" s="1" t="str">
        <f>VLOOKUP(Tabla1[[#This Row],[Enfermedad Inglés]],Tabla3[[Enfermedad Inglés]:[Nombre Coloquial en TV]],3,FALSE)</f>
        <v>Saludable</v>
      </c>
      <c r="J9396" s="1" t="str">
        <f>VLOOKUP(Tabla1[[#This Row],[Enfermedad Inglés]],Tabla3[[Enfermedad Inglés]:[Nombre Coloquial en TV]],4,FALSE)</f>
        <v>Saludable</v>
      </c>
      <c r="K9396" s="1" t="str">
        <f>VLOOKUP(Tabla1[[#This Row],[Enfermedad Inglés]],Tabla3[[Enfermedad Inglés]:[Nombre Coloquial en TV]],5,FALSE)</f>
        <v>Saludable</v>
      </c>
    </row>
    <row r="9397" spans="1:11" x14ac:dyDescent="0.2">
      <c r="A9397" s="1" t="s">
        <v>9361</v>
      </c>
      <c r="B9397" s="1" t="s">
        <v>9457</v>
      </c>
      <c r="C9397" s="1" t="s">
        <v>3330</v>
      </c>
      <c r="D9397" s="1" t="s">
        <v>7</v>
      </c>
      <c r="E9397" s="1" t="s">
        <v>8</v>
      </c>
      <c r="F9397" s="1" t="s">
        <v>11175</v>
      </c>
      <c r="G9397" s="1" t="str">
        <f>VLOOKUP(Tabla1[[#This Row],[Planta]],Tabla3[],3,FALSE)</f>
        <v>Manzana</v>
      </c>
      <c r="H9397" s="1" t="str">
        <f>_xlfn.CONCAT(Tabla1[[#This Row],[Planta Español]],"_",IF(Tabla1[[#This Row],[Saludable]]="Si","Saludable","Enferma"))</f>
        <v>Manzana_Saludable</v>
      </c>
      <c r="I9397" s="1" t="str">
        <f>VLOOKUP(Tabla1[[#This Row],[Enfermedad Inglés]],Tabla3[[Enfermedad Inglés]:[Nombre Coloquial en TV]],3,FALSE)</f>
        <v>Saludable</v>
      </c>
      <c r="J9397" s="1" t="str">
        <f>VLOOKUP(Tabla1[[#This Row],[Enfermedad Inglés]],Tabla3[[Enfermedad Inglés]:[Nombre Coloquial en TV]],4,FALSE)</f>
        <v>Saludable</v>
      </c>
      <c r="K9397" s="1" t="str">
        <f>VLOOKUP(Tabla1[[#This Row],[Enfermedad Inglés]],Tabla3[[Enfermedad Inglés]:[Nombre Coloquial en TV]],5,FALSE)</f>
        <v>Saludable</v>
      </c>
    </row>
    <row r="9398" spans="1:11" x14ac:dyDescent="0.2">
      <c r="A9398" s="1" t="s">
        <v>9361</v>
      </c>
      <c r="B9398" s="1" t="s">
        <v>9458</v>
      </c>
      <c r="C9398" s="1" t="s">
        <v>3330</v>
      </c>
      <c r="D9398" s="1" t="s">
        <v>7</v>
      </c>
      <c r="E9398" s="1" t="s">
        <v>8</v>
      </c>
      <c r="F9398" s="1" t="s">
        <v>11175</v>
      </c>
      <c r="G9398" s="1" t="str">
        <f>VLOOKUP(Tabla1[[#This Row],[Planta]],Tabla3[],3,FALSE)</f>
        <v>Manzana</v>
      </c>
      <c r="H9398" s="1" t="str">
        <f>_xlfn.CONCAT(Tabla1[[#This Row],[Planta Español]],"_",IF(Tabla1[[#This Row],[Saludable]]="Si","Saludable","Enferma"))</f>
        <v>Manzana_Saludable</v>
      </c>
      <c r="I9398" s="1" t="str">
        <f>VLOOKUP(Tabla1[[#This Row],[Enfermedad Inglés]],Tabla3[[Enfermedad Inglés]:[Nombre Coloquial en TV]],3,FALSE)</f>
        <v>Saludable</v>
      </c>
      <c r="J9398" s="1" t="str">
        <f>VLOOKUP(Tabla1[[#This Row],[Enfermedad Inglés]],Tabla3[[Enfermedad Inglés]:[Nombre Coloquial en TV]],4,FALSE)</f>
        <v>Saludable</v>
      </c>
      <c r="K9398" s="1" t="str">
        <f>VLOOKUP(Tabla1[[#This Row],[Enfermedad Inglés]],Tabla3[[Enfermedad Inglés]:[Nombre Coloquial en TV]],5,FALSE)</f>
        <v>Saludable</v>
      </c>
    </row>
    <row r="9399" spans="1:11" x14ac:dyDescent="0.2">
      <c r="A9399" s="1" t="s">
        <v>9361</v>
      </c>
      <c r="B9399" s="1" t="s">
        <v>9459</v>
      </c>
      <c r="C9399" s="1" t="s">
        <v>3330</v>
      </c>
      <c r="D9399" s="1" t="s">
        <v>7</v>
      </c>
      <c r="E9399" s="1" t="s">
        <v>8</v>
      </c>
      <c r="F9399" s="1" t="s">
        <v>11175</v>
      </c>
      <c r="G9399" s="1" t="str">
        <f>VLOOKUP(Tabla1[[#This Row],[Planta]],Tabla3[],3,FALSE)</f>
        <v>Manzana</v>
      </c>
      <c r="H9399" s="1" t="str">
        <f>_xlfn.CONCAT(Tabla1[[#This Row],[Planta Español]],"_",IF(Tabla1[[#This Row],[Saludable]]="Si","Saludable","Enferma"))</f>
        <v>Manzana_Saludable</v>
      </c>
      <c r="I9399" s="1" t="str">
        <f>VLOOKUP(Tabla1[[#This Row],[Enfermedad Inglés]],Tabla3[[Enfermedad Inglés]:[Nombre Coloquial en TV]],3,FALSE)</f>
        <v>Saludable</v>
      </c>
      <c r="J9399" s="1" t="str">
        <f>VLOOKUP(Tabla1[[#This Row],[Enfermedad Inglés]],Tabla3[[Enfermedad Inglés]:[Nombre Coloquial en TV]],4,FALSE)</f>
        <v>Saludable</v>
      </c>
      <c r="K9399" s="1" t="str">
        <f>VLOOKUP(Tabla1[[#This Row],[Enfermedad Inglés]],Tabla3[[Enfermedad Inglés]:[Nombre Coloquial en TV]],5,FALSE)</f>
        <v>Saludable</v>
      </c>
    </row>
    <row r="9400" spans="1:11" x14ac:dyDescent="0.2">
      <c r="A9400" s="1" t="s">
        <v>9361</v>
      </c>
      <c r="B9400" s="1" t="s">
        <v>9460</v>
      </c>
      <c r="C9400" s="1" t="s">
        <v>3330</v>
      </c>
      <c r="D9400" s="1" t="s">
        <v>7</v>
      </c>
      <c r="E9400" s="1" t="s">
        <v>8</v>
      </c>
      <c r="F9400" s="1" t="s">
        <v>11175</v>
      </c>
      <c r="G9400" s="1" t="str">
        <f>VLOOKUP(Tabla1[[#This Row],[Planta]],Tabla3[],3,FALSE)</f>
        <v>Manzana</v>
      </c>
      <c r="H9400" s="1" t="str">
        <f>_xlfn.CONCAT(Tabla1[[#This Row],[Planta Español]],"_",IF(Tabla1[[#This Row],[Saludable]]="Si","Saludable","Enferma"))</f>
        <v>Manzana_Saludable</v>
      </c>
      <c r="I9400" s="1" t="str">
        <f>VLOOKUP(Tabla1[[#This Row],[Enfermedad Inglés]],Tabla3[[Enfermedad Inglés]:[Nombre Coloquial en TV]],3,FALSE)</f>
        <v>Saludable</v>
      </c>
      <c r="J9400" s="1" t="str">
        <f>VLOOKUP(Tabla1[[#This Row],[Enfermedad Inglés]],Tabla3[[Enfermedad Inglés]:[Nombre Coloquial en TV]],4,FALSE)</f>
        <v>Saludable</v>
      </c>
      <c r="K9400" s="1" t="str">
        <f>VLOOKUP(Tabla1[[#This Row],[Enfermedad Inglés]],Tabla3[[Enfermedad Inglés]:[Nombre Coloquial en TV]],5,FALSE)</f>
        <v>Saludable</v>
      </c>
    </row>
    <row r="9401" spans="1:11" x14ac:dyDescent="0.2">
      <c r="A9401" s="1" t="s">
        <v>9361</v>
      </c>
      <c r="B9401" s="1" t="s">
        <v>9461</v>
      </c>
      <c r="C9401" s="1" t="s">
        <v>3330</v>
      </c>
      <c r="D9401" s="1" t="s">
        <v>7</v>
      </c>
      <c r="E9401" s="1" t="s">
        <v>8</v>
      </c>
      <c r="F9401" s="1" t="s">
        <v>11175</v>
      </c>
      <c r="G9401" s="1" t="str">
        <f>VLOOKUP(Tabla1[[#This Row],[Planta]],Tabla3[],3,FALSE)</f>
        <v>Manzana</v>
      </c>
      <c r="H9401" s="1" t="str">
        <f>_xlfn.CONCAT(Tabla1[[#This Row],[Planta Español]],"_",IF(Tabla1[[#This Row],[Saludable]]="Si","Saludable","Enferma"))</f>
        <v>Manzana_Saludable</v>
      </c>
      <c r="I9401" s="1" t="str">
        <f>VLOOKUP(Tabla1[[#This Row],[Enfermedad Inglés]],Tabla3[[Enfermedad Inglés]:[Nombre Coloquial en TV]],3,FALSE)</f>
        <v>Saludable</v>
      </c>
      <c r="J9401" s="1" t="str">
        <f>VLOOKUP(Tabla1[[#This Row],[Enfermedad Inglés]],Tabla3[[Enfermedad Inglés]:[Nombre Coloquial en TV]],4,FALSE)</f>
        <v>Saludable</v>
      </c>
      <c r="K9401" s="1" t="str">
        <f>VLOOKUP(Tabla1[[#This Row],[Enfermedad Inglés]],Tabla3[[Enfermedad Inglés]:[Nombre Coloquial en TV]],5,FALSE)</f>
        <v>Saludable</v>
      </c>
    </row>
    <row r="9402" spans="1:11" x14ac:dyDescent="0.2">
      <c r="A9402" s="1" t="s">
        <v>9361</v>
      </c>
      <c r="B9402" s="1" t="s">
        <v>9462</v>
      </c>
      <c r="C9402" s="1" t="s">
        <v>3330</v>
      </c>
      <c r="D9402" s="1" t="s">
        <v>7</v>
      </c>
      <c r="E9402" s="1" t="s">
        <v>8</v>
      </c>
      <c r="F9402" s="1" t="s">
        <v>11175</v>
      </c>
      <c r="G9402" s="1" t="str">
        <f>VLOOKUP(Tabla1[[#This Row],[Planta]],Tabla3[],3,FALSE)</f>
        <v>Manzana</v>
      </c>
      <c r="H9402" s="1" t="str">
        <f>_xlfn.CONCAT(Tabla1[[#This Row],[Planta Español]],"_",IF(Tabla1[[#This Row],[Saludable]]="Si","Saludable","Enferma"))</f>
        <v>Manzana_Saludable</v>
      </c>
      <c r="I9402" s="1" t="str">
        <f>VLOOKUP(Tabla1[[#This Row],[Enfermedad Inglés]],Tabla3[[Enfermedad Inglés]:[Nombre Coloquial en TV]],3,FALSE)</f>
        <v>Saludable</v>
      </c>
      <c r="J9402" s="1" t="str">
        <f>VLOOKUP(Tabla1[[#This Row],[Enfermedad Inglés]],Tabla3[[Enfermedad Inglés]:[Nombre Coloquial en TV]],4,FALSE)</f>
        <v>Saludable</v>
      </c>
      <c r="K9402" s="1" t="str">
        <f>VLOOKUP(Tabla1[[#This Row],[Enfermedad Inglés]],Tabla3[[Enfermedad Inglés]:[Nombre Coloquial en TV]],5,FALSE)</f>
        <v>Saludable</v>
      </c>
    </row>
    <row r="9403" spans="1:11" x14ac:dyDescent="0.2">
      <c r="A9403" s="1" t="s">
        <v>9361</v>
      </c>
      <c r="B9403" s="1" t="s">
        <v>9463</v>
      </c>
      <c r="C9403" s="1" t="s">
        <v>3330</v>
      </c>
      <c r="D9403" s="1" t="s">
        <v>7</v>
      </c>
      <c r="E9403" s="1" t="s">
        <v>8</v>
      </c>
      <c r="F9403" s="1" t="s">
        <v>11175</v>
      </c>
      <c r="G9403" s="1" t="str">
        <f>VLOOKUP(Tabla1[[#This Row],[Planta]],Tabla3[],3,FALSE)</f>
        <v>Manzana</v>
      </c>
      <c r="H9403" s="1" t="str">
        <f>_xlfn.CONCAT(Tabla1[[#This Row],[Planta Español]],"_",IF(Tabla1[[#This Row],[Saludable]]="Si","Saludable","Enferma"))</f>
        <v>Manzana_Saludable</v>
      </c>
      <c r="I9403" s="1" t="str">
        <f>VLOOKUP(Tabla1[[#This Row],[Enfermedad Inglés]],Tabla3[[Enfermedad Inglés]:[Nombre Coloquial en TV]],3,FALSE)</f>
        <v>Saludable</v>
      </c>
      <c r="J9403" s="1" t="str">
        <f>VLOOKUP(Tabla1[[#This Row],[Enfermedad Inglés]],Tabla3[[Enfermedad Inglés]:[Nombre Coloquial en TV]],4,FALSE)</f>
        <v>Saludable</v>
      </c>
      <c r="K9403" s="1" t="str">
        <f>VLOOKUP(Tabla1[[#This Row],[Enfermedad Inglés]],Tabla3[[Enfermedad Inglés]:[Nombre Coloquial en TV]],5,FALSE)</f>
        <v>Saludable</v>
      </c>
    </row>
    <row r="9404" spans="1:11" x14ac:dyDescent="0.2">
      <c r="A9404" s="1" t="s">
        <v>9361</v>
      </c>
      <c r="B9404" s="1" t="s">
        <v>9464</v>
      </c>
      <c r="C9404" s="1" t="s">
        <v>3330</v>
      </c>
      <c r="D9404" s="1" t="s">
        <v>7</v>
      </c>
      <c r="E9404" s="1" t="s">
        <v>8</v>
      </c>
      <c r="F9404" s="1" t="s">
        <v>11175</v>
      </c>
      <c r="G9404" s="1" t="str">
        <f>VLOOKUP(Tabla1[[#This Row],[Planta]],Tabla3[],3,FALSE)</f>
        <v>Manzana</v>
      </c>
      <c r="H9404" s="1" t="str">
        <f>_xlfn.CONCAT(Tabla1[[#This Row],[Planta Español]],"_",IF(Tabla1[[#This Row],[Saludable]]="Si","Saludable","Enferma"))</f>
        <v>Manzana_Saludable</v>
      </c>
      <c r="I9404" s="1" t="str">
        <f>VLOOKUP(Tabla1[[#This Row],[Enfermedad Inglés]],Tabla3[[Enfermedad Inglés]:[Nombre Coloquial en TV]],3,FALSE)</f>
        <v>Saludable</v>
      </c>
      <c r="J9404" s="1" t="str">
        <f>VLOOKUP(Tabla1[[#This Row],[Enfermedad Inglés]],Tabla3[[Enfermedad Inglés]:[Nombre Coloquial en TV]],4,FALSE)</f>
        <v>Saludable</v>
      </c>
      <c r="K9404" s="1" t="str">
        <f>VLOOKUP(Tabla1[[#This Row],[Enfermedad Inglés]],Tabla3[[Enfermedad Inglés]:[Nombre Coloquial en TV]],5,FALSE)</f>
        <v>Saludable</v>
      </c>
    </row>
    <row r="9405" spans="1:11" x14ac:dyDescent="0.2">
      <c r="A9405" s="1" t="s">
        <v>9361</v>
      </c>
      <c r="B9405" s="1" t="s">
        <v>9465</v>
      </c>
      <c r="C9405" s="1" t="s">
        <v>3330</v>
      </c>
      <c r="D9405" s="1" t="s">
        <v>7</v>
      </c>
      <c r="E9405" s="1" t="s">
        <v>8</v>
      </c>
      <c r="F9405" s="1" t="s">
        <v>11175</v>
      </c>
      <c r="G9405" s="1" t="str">
        <f>VLOOKUP(Tabla1[[#This Row],[Planta]],Tabla3[],3,FALSE)</f>
        <v>Manzana</v>
      </c>
      <c r="H9405" s="1" t="str">
        <f>_xlfn.CONCAT(Tabla1[[#This Row],[Planta Español]],"_",IF(Tabla1[[#This Row],[Saludable]]="Si","Saludable","Enferma"))</f>
        <v>Manzana_Saludable</v>
      </c>
      <c r="I9405" s="1" t="str">
        <f>VLOOKUP(Tabla1[[#This Row],[Enfermedad Inglés]],Tabla3[[Enfermedad Inglés]:[Nombre Coloquial en TV]],3,FALSE)</f>
        <v>Saludable</v>
      </c>
      <c r="J9405" s="1" t="str">
        <f>VLOOKUP(Tabla1[[#This Row],[Enfermedad Inglés]],Tabla3[[Enfermedad Inglés]:[Nombre Coloquial en TV]],4,FALSE)</f>
        <v>Saludable</v>
      </c>
      <c r="K9405" s="1" t="str">
        <f>VLOOKUP(Tabla1[[#This Row],[Enfermedad Inglés]],Tabla3[[Enfermedad Inglés]:[Nombre Coloquial en TV]],5,FALSE)</f>
        <v>Saludable</v>
      </c>
    </row>
    <row r="9406" spans="1:11" x14ac:dyDescent="0.2">
      <c r="A9406" s="1" t="s">
        <v>9361</v>
      </c>
      <c r="B9406" s="1" t="s">
        <v>9466</v>
      </c>
      <c r="C9406" s="1" t="s">
        <v>3330</v>
      </c>
      <c r="D9406" s="1" t="s">
        <v>7</v>
      </c>
      <c r="E9406" s="1" t="s">
        <v>8</v>
      </c>
      <c r="F9406" s="1" t="s">
        <v>11175</v>
      </c>
      <c r="G9406" s="1" t="str">
        <f>VLOOKUP(Tabla1[[#This Row],[Planta]],Tabla3[],3,FALSE)</f>
        <v>Manzana</v>
      </c>
      <c r="H9406" s="1" t="str">
        <f>_xlfn.CONCAT(Tabla1[[#This Row],[Planta Español]],"_",IF(Tabla1[[#This Row],[Saludable]]="Si","Saludable","Enferma"))</f>
        <v>Manzana_Saludable</v>
      </c>
      <c r="I9406" s="1" t="str">
        <f>VLOOKUP(Tabla1[[#This Row],[Enfermedad Inglés]],Tabla3[[Enfermedad Inglés]:[Nombre Coloquial en TV]],3,FALSE)</f>
        <v>Saludable</v>
      </c>
      <c r="J9406" s="1" t="str">
        <f>VLOOKUP(Tabla1[[#This Row],[Enfermedad Inglés]],Tabla3[[Enfermedad Inglés]:[Nombre Coloquial en TV]],4,FALSE)</f>
        <v>Saludable</v>
      </c>
      <c r="K9406" s="1" t="str">
        <f>VLOOKUP(Tabla1[[#This Row],[Enfermedad Inglés]],Tabla3[[Enfermedad Inglés]:[Nombre Coloquial en TV]],5,FALSE)</f>
        <v>Saludable</v>
      </c>
    </row>
    <row r="9407" spans="1:11" x14ac:dyDescent="0.2">
      <c r="A9407" s="1" t="s">
        <v>9361</v>
      </c>
      <c r="B9407" s="1" t="s">
        <v>9467</v>
      </c>
      <c r="C9407" s="1" t="s">
        <v>3330</v>
      </c>
      <c r="D9407" s="1" t="s">
        <v>7</v>
      </c>
      <c r="E9407" s="1" t="s">
        <v>8</v>
      </c>
      <c r="F9407" s="1" t="s">
        <v>11175</v>
      </c>
      <c r="G9407" s="1" t="str">
        <f>VLOOKUP(Tabla1[[#This Row],[Planta]],Tabla3[],3,FALSE)</f>
        <v>Manzana</v>
      </c>
      <c r="H9407" s="1" t="str">
        <f>_xlfn.CONCAT(Tabla1[[#This Row],[Planta Español]],"_",IF(Tabla1[[#This Row],[Saludable]]="Si","Saludable","Enferma"))</f>
        <v>Manzana_Saludable</v>
      </c>
      <c r="I9407" s="1" t="str">
        <f>VLOOKUP(Tabla1[[#This Row],[Enfermedad Inglés]],Tabla3[[Enfermedad Inglés]:[Nombre Coloquial en TV]],3,FALSE)</f>
        <v>Saludable</v>
      </c>
      <c r="J9407" s="1" t="str">
        <f>VLOOKUP(Tabla1[[#This Row],[Enfermedad Inglés]],Tabla3[[Enfermedad Inglés]:[Nombre Coloquial en TV]],4,FALSE)</f>
        <v>Saludable</v>
      </c>
      <c r="K9407" s="1" t="str">
        <f>VLOOKUP(Tabla1[[#This Row],[Enfermedad Inglés]],Tabla3[[Enfermedad Inglés]:[Nombre Coloquial en TV]],5,FALSE)</f>
        <v>Saludable</v>
      </c>
    </row>
    <row r="9408" spans="1:11" x14ac:dyDescent="0.2">
      <c r="A9408" s="1" t="s">
        <v>9361</v>
      </c>
      <c r="B9408" s="1" t="s">
        <v>9468</v>
      </c>
      <c r="C9408" s="1" t="s">
        <v>3330</v>
      </c>
      <c r="D9408" s="1" t="s">
        <v>7</v>
      </c>
      <c r="E9408" s="1" t="s">
        <v>8</v>
      </c>
      <c r="F9408" s="1" t="s">
        <v>11175</v>
      </c>
      <c r="G9408" s="1" t="str">
        <f>VLOOKUP(Tabla1[[#This Row],[Planta]],Tabla3[],3,FALSE)</f>
        <v>Manzana</v>
      </c>
      <c r="H9408" s="1" t="str">
        <f>_xlfn.CONCAT(Tabla1[[#This Row],[Planta Español]],"_",IF(Tabla1[[#This Row],[Saludable]]="Si","Saludable","Enferma"))</f>
        <v>Manzana_Saludable</v>
      </c>
      <c r="I9408" s="1" t="str">
        <f>VLOOKUP(Tabla1[[#This Row],[Enfermedad Inglés]],Tabla3[[Enfermedad Inglés]:[Nombre Coloquial en TV]],3,FALSE)</f>
        <v>Saludable</v>
      </c>
      <c r="J9408" s="1" t="str">
        <f>VLOOKUP(Tabla1[[#This Row],[Enfermedad Inglés]],Tabla3[[Enfermedad Inglés]:[Nombre Coloquial en TV]],4,FALSE)</f>
        <v>Saludable</v>
      </c>
      <c r="K9408" s="1" t="str">
        <f>VLOOKUP(Tabla1[[#This Row],[Enfermedad Inglés]],Tabla3[[Enfermedad Inglés]:[Nombre Coloquial en TV]],5,FALSE)</f>
        <v>Saludable</v>
      </c>
    </row>
    <row r="9409" spans="1:11" x14ac:dyDescent="0.2">
      <c r="A9409" s="1" t="s">
        <v>9361</v>
      </c>
      <c r="B9409" s="1" t="s">
        <v>9469</v>
      </c>
      <c r="C9409" s="1" t="s">
        <v>3330</v>
      </c>
      <c r="D9409" s="1" t="s">
        <v>7</v>
      </c>
      <c r="E9409" s="1" t="s">
        <v>8</v>
      </c>
      <c r="F9409" s="1" t="s">
        <v>11175</v>
      </c>
      <c r="G9409" s="1" t="str">
        <f>VLOOKUP(Tabla1[[#This Row],[Planta]],Tabla3[],3,FALSE)</f>
        <v>Manzana</v>
      </c>
      <c r="H9409" s="1" t="str">
        <f>_xlfn.CONCAT(Tabla1[[#This Row],[Planta Español]],"_",IF(Tabla1[[#This Row],[Saludable]]="Si","Saludable","Enferma"))</f>
        <v>Manzana_Saludable</v>
      </c>
      <c r="I9409" s="1" t="str">
        <f>VLOOKUP(Tabla1[[#This Row],[Enfermedad Inglés]],Tabla3[[Enfermedad Inglés]:[Nombre Coloquial en TV]],3,FALSE)</f>
        <v>Saludable</v>
      </c>
      <c r="J9409" s="1" t="str">
        <f>VLOOKUP(Tabla1[[#This Row],[Enfermedad Inglés]],Tabla3[[Enfermedad Inglés]:[Nombre Coloquial en TV]],4,FALSE)</f>
        <v>Saludable</v>
      </c>
      <c r="K9409" s="1" t="str">
        <f>VLOOKUP(Tabla1[[#This Row],[Enfermedad Inglés]],Tabla3[[Enfermedad Inglés]:[Nombre Coloquial en TV]],5,FALSE)</f>
        <v>Saludable</v>
      </c>
    </row>
    <row r="9410" spans="1:11" x14ac:dyDescent="0.2">
      <c r="A9410" s="1" t="s">
        <v>9361</v>
      </c>
      <c r="B9410" s="1" t="s">
        <v>9470</v>
      </c>
      <c r="C9410" s="1" t="s">
        <v>3330</v>
      </c>
      <c r="D9410" s="1" t="s">
        <v>7</v>
      </c>
      <c r="E9410" s="1" t="s">
        <v>8</v>
      </c>
      <c r="F9410" s="1" t="s">
        <v>11175</v>
      </c>
      <c r="G9410" s="1" t="str">
        <f>VLOOKUP(Tabla1[[#This Row],[Planta]],Tabla3[],3,FALSE)</f>
        <v>Manzana</v>
      </c>
      <c r="H9410" s="1" t="str">
        <f>_xlfn.CONCAT(Tabla1[[#This Row],[Planta Español]],"_",IF(Tabla1[[#This Row],[Saludable]]="Si","Saludable","Enferma"))</f>
        <v>Manzana_Saludable</v>
      </c>
      <c r="I9410" s="1" t="str">
        <f>VLOOKUP(Tabla1[[#This Row],[Enfermedad Inglés]],Tabla3[[Enfermedad Inglés]:[Nombre Coloquial en TV]],3,FALSE)</f>
        <v>Saludable</v>
      </c>
      <c r="J9410" s="1" t="str">
        <f>VLOOKUP(Tabla1[[#This Row],[Enfermedad Inglés]],Tabla3[[Enfermedad Inglés]:[Nombre Coloquial en TV]],4,FALSE)</f>
        <v>Saludable</v>
      </c>
      <c r="K9410" s="1" t="str">
        <f>VLOOKUP(Tabla1[[#This Row],[Enfermedad Inglés]],Tabla3[[Enfermedad Inglés]:[Nombre Coloquial en TV]],5,FALSE)</f>
        <v>Saludable</v>
      </c>
    </row>
    <row r="9411" spans="1:11" x14ac:dyDescent="0.2">
      <c r="A9411" s="1" t="s">
        <v>9361</v>
      </c>
      <c r="B9411" s="1" t="s">
        <v>9471</v>
      </c>
      <c r="C9411" s="1" t="s">
        <v>3330</v>
      </c>
      <c r="D9411" s="1" t="s">
        <v>7</v>
      </c>
      <c r="E9411" s="1" t="s">
        <v>8</v>
      </c>
      <c r="F9411" s="1" t="s">
        <v>11175</v>
      </c>
      <c r="G9411" s="1" t="str">
        <f>VLOOKUP(Tabla1[[#This Row],[Planta]],Tabla3[],3,FALSE)</f>
        <v>Manzana</v>
      </c>
      <c r="H9411" s="1" t="str">
        <f>_xlfn.CONCAT(Tabla1[[#This Row],[Planta Español]],"_",IF(Tabla1[[#This Row],[Saludable]]="Si","Saludable","Enferma"))</f>
        <v>Manzana_Saludable</v>
      </c>
      <c r="I9411" s="1" t="str">
        <f>VLOOKUP(Tabla1[[#This Row],[Enfermedad Inglés]],Tabla3[[Enfermedad Inglés]:[Nombre Coloquial en TV]],3,FALSE)</f>
        <v>Saludable</v>
      </c>
      <c r="J9411" s="1" t="str">
        <f>VLOOKUP(Tabla1[[#This Row],[Enfermedad Inglés]],Tabla3[[Enfermedad Inglés]:[Nombre Coloquial en TV]],4,FALSE)</f>
        <v>Saludable</v>
      </c>
      <c r="K9411" s="1" t="str">
        <f>VLOOKUP(Tabla1[[#This Row],[Enfermedad Inglés]],Tabla3[[Enfermedad Inglés]:[Nombre Coloquial en TV]],5,FALSE)</f>
        <v>Saludable</v>
      </c>
    </row>
    <row r="9412" spans="1:11" x14ac:dyDescent="0.2">
      <c r="A9412" s="1" t="s">
        <v>9361</v>
      </c>
      <c r="B9412" s="1" t="s">
        <v>9472</v>
      </c>
      <c r="C9412" s="1" t="s">
        <v>3330</v>
      </c>
      <c r="D9412" s="1" t="s">
        <v>7</v>
      </c>
      <c r="E9412" s="1" t="s">
        <v>8</v>
      </c>
      <c r="F9412" s="1" t="s">
        <v>11175</v>
      </c>
      <c r="G9412" s="1" t="str">
        <f>VLOOKUP(Tabla1[[#This Row],[Planta]],Tabla3[],3,FALSE)</f>
        <v>Manzana</v>
      </c>
      <c r="H9412" s="1" t="str">
        <f>_xlfn.CONCAT(Tabla1[[#This Row],[Planta Español]],"_",IF(Tabla1[[#This Row],[Saludable]]="Si","Saludable","Enferma"))</f>
        <v>Manzana_Saludable</v>
      </c>
      <c r="I9412" s="1" t="str">
        <f>VLOOKUP(Tabla1[[#This Row],[Enfermedad Inglés]],Tabla3[[Enfermedad Inglés]:[Nombre Coloquial en TV]],3,FALSE)</f>
        <v>Saludable</v>
      </c>
      <c r="J9412" s="1" t="str">
        <f>VLOOKUP(Tabla1[[#This Row],[Enfermedad Inglés]],Tabla3[[Enfermedad Inglés]:[Nombre Coloquial en TV]],4,FALSE)</f>
        <v>Saludable</v>
      </c>
      <c r="K9412" s="1" t="str">
        <f>VLOOKUP(Tabla1[[#This Row],[Enfermedad Inglés]],Tabla3[[Enfermedad Inglés]:[Nombre Coloquial en TV]],5,FALSE)</f>
        <v>Saludable</v>
      </c>
    </row>
    <row r="9413" spans="1:11" x14ac:dyDescent="0.2">
      <c r="A9413" s="1" t="s">
        <v>9361</v>
      </c>
      <c r="B9413" s="1" t="s">
        <v>9473</v>
      </c>
      <c r="C9413" s="1" t="s">
        <v>3330</v>
      </c>
      <c r="D9413" s="1" t="s">
        <v>7</v>
      </c>
      <c r="E9413" s="1" t="s">
        <v>8</v>
      </c>
      <c r="F9413" s="1" t="s">
        <v>11175</v>
      </c>
      <c r="G9413" s="1" t="str">
        <f>VLOOKUP(Tabla1[[#This Row],[Planta]],Tabla3[],3,FALSE)</f>
        <v>Manzana</v>
      </c>
      <c r="H9413" s="1" t="str">
        <f>_xlfn.CONCAT(Tabla1[[#This Row],[Planta Español]],"_",IF(Tabla1[[#This Row],[Saludable]]="Si","Saludable","Enferma"))</f>
        <v>Manzana_Saludable</v>
      </c>
      <c r="I9413" s="1" t="str">
        <f>VLOOKUP(Tabla1[[#This Row],[Enfermedad Inglés]],Tabla3[[Enfermedad Inglés]:[Nombre Coloquial en TV]],3,FALSE)</f>
        <v>Saludable</v>
      </c>
      <c r="J9413" s="1" t="str">
        <f>VLOOKUP(Tabla1[[#This Row],[Enfermedad Inglés]],Tabla3[[Enfermedad Inglés]:[Nombre Coloquial en TV]],4,FALSE)</f>
        <v>Saludable</v>
      </c>
      <c r="K9413" s="1" t="str">
        <f>VLOOKUP(Tabla1[[#This Row],[Enfermedad Inglés]],Tabla3[[Enfermedad Inglés]:[Nombre Coloquial en TV]],5,FALSE)</f>
        <v>Saludable</v>
      </c>
    </row>
    <row r="9414" spans="1:11" x14ac:dyDescent="0.2">
      <c r="A9414" s="1" t="s">
        <v>9361</v>
      </c>
      <c r="B9414" s="1" t="s">
        <v>9474</v>
      </c>
      <c r="C9414" s="1" t="s">
        <v>3330</v>
      </c>
      <c r="D9414" s="1" t="s">
        <v>7</v>
      </c>
      <c r="E9414" s="1" t="s">
        <v>8</v>
      </c>
      <c r="F9414" s="1" t="s">
        <v>11175</v>
      </c>
      <c r="G9414" s="1" t="str">
        <f>VLOOKUP(Tabla1[[#This Row],[Planta]],Tabla3[],3,FALSE)</f>
        <v>Manzana</v>
      </c>
      <c r="H9414" s="1" t="str">
        <f>_xlfn.CONCAT(Tabla1[[#This Row],[Planta Español]],"_",IF(Tabla1[[#This Row],[Saludable]]="Si","Saludable","Enferma"))</f>
        <v>Manzana_Saludable</v>
      </c>
      <c r="I9414" s="1" t="str">
        <f>VLOOKUP(Tabla1[[#This Row],[Enfermedad Inglés]],Tabla3[[Enfermedad Inglés]:[Nombre Coloquial en TV]],3,FALSE)</f>
        <v>Saludable</v>
      </c>
      <c r="J9414" s="1" t="str">
        <f>VLOOKUP(Tabla1[[#This Row],[Enfermedad Inglés]],Tabla3[[Enfermedad Inglés]:[Nombre Coloquial en TV]],4,FALSE)</f>
        <v>Saludable</v>
      </c>
      <c r="K9414" s="1" t="str">
        <f>VLOOKUP(Tabla1[[#This Row],[Enfermedad Inglés]],Tabla3[[Enfermedad Inglés]:[Nombre Coloquial en TV]],5,FALSE)</f>
        <v>Saludable</v>
      </c>
    </row>
    <row r="9415" spans="1:11" x14ac:dyDescent="0.2">
      <c r="A9415" s="1" t="s">
        <v>9361</v>
      </c>
      <c r="B9415" s="1" t="s">
        <v>9475</v>
      </c>
      <c r="C9415" s="1" t="s">
        <v>3330</v>
      </c>
      <c r="D9415" s="1" t="s">
        <v>7</v>
      </c>
      <c r="E9415" s="1" t="s">
        <v>8</v>
      </c>
      <c r="F9415" s="1" t="s">
        <v>11175</v>
      </c>
      <c r="G9415" s="1" t="str">
        <f>VLOOKUP(Tabla1[[#This Row],[Planta]],Tabla3[],3,FALSE)</f>
        <v>Manzana</v>
      </c>
      <c r="H9415" s="1" t="str">
        <f>_xlfn.CONCAT(Tabla1[[#This Row],[Planta Español]],"_",IF(Tabla1[[#This Row],[Saludable]]="Si","Saludable","Enferma"))</f>
        <v>Manzana_Saludable</v>
      </c>
      <c r="I9415" s="1" t="str">
        <f>VLOOKUP(Tabla1[[#This Row],[Enfermedad Inglés]],Tabla3[[Enfermedad Inglés]:[Nombre Coloquial en TV]],3,FALSE)</f>
        <v>Saludable</v>
      </c>
      <c r="J9415" s="1" t="str">
        <f>VLOOKUP(Tabla1[[#This Row],[Enfermedad Inglés]],Tabla3[[Enfermedad Inglés]:[Nombre Coloquial en TV]],4,FALSE)</f>
        <v>Saludable</v>
      </c>
      <c r="K9415" s="1" t="str">
        <f>VLOOKUP(Tabla1[[#This Row],[Enfermedad Inglés]],Tabla3[[Enfermedad Inglés]:[Nombre Coloquial en TV]],5,FALSE)</f>
        <v>Saludable</v>
      </c>
    </row>
    <row r="9416" spans="1:11" x14ac:dyDescent="0.2">
      <c r="A9416" s="1" t="s">
        <v>9361</v>
      </c>
      <c r="B9416" s="1" t="s">
        <v>9476</v>
      </c>
      <c r="C9416" s="1" t="s">
        <v>3330</v>
      </c>
      <c r="D9416" s="1" t="s">
        <v>7</v>
      </c>
      <c r="E9416" s="1" t="s">
        <v>8</v>
      </c>
      <c r="F9416" s="1" t="s">
        <v>11175</v>
      </c>
      <c r="G9416" s="1" t="str">
        <f>VLOOKUP(Tabla1[[#This Row],[Planta]],Tabla3[],3,FALSE)</f>
        <v>Manzana</v>
      </c>
      <c r="H9416" s="1" t="str">
        <f>_xlfn.CONCAT(Tabla1[[#This Row],[Planta Español]],"_",IF(Tabla1[[#This Row],[Saludable]]="Si","Saludable","Enferma"))</f>
        <v>Manzana_Saludable</v>
      </c>
      <c r="I9416" s="1" t="str">
        <f>VLOOKUP(Tabla1[[#This Row],[Enfermedad Inglés]],Tabla3[[Enfermedad Inglés]:[Nombre Coloquial en TV]],3,FALSE)</f>
        <v>Saludable</v>
      </c>
      <c r="J9416" s="1" t="str">
        <f>VLOOKUP(Tabla1[[#This Row],[Enfermedad Inglés]],Tabla3[[Enfermedad Inglés]:[Nombre Coloquial en TV]],4,FALSE)</f>
        <v>Saludable</v>
      </c>
      <c r="K9416" s="1" t="str">
        <f>VLOOKUP(Tabla1[[#This Row],[Enfermedad Inglés]],Tabla3[[Enfermedad Inglés]:[Nombre Coloquial en TV]],5,FALSE)</f>
        <v>Saludable</v>
      </c>
    </row>
    <row r="9417" spans="1:11" x14ac:dyDescent="0.2">
      <c r="A9417" s="1" t="s">
        <v>9361</v>
      </c>
      <c r="B9417" s="1" t="s">
        <v>9477</v>
      </c>
      <c r="C9417" s="1" t="s">
        <v>3330</v>
      </c>
      <c r="D9417" s="1" t="s">
        <v>7</v>
      </c>
      <c r="E9417" s="1" t="s">
        <v>8</v>
      </c>
      <c r="F9417" s="1" t="s">
        <v>11175</v>
      </c>
      <c r="G9417" s="1" t="str">
        <f>VLOOKUP(Tabla1[[#This Row],[Planta]],Tabla3[],3,FALSE)</f>
        <v>Manzana</v>
      </c>
      <c r="H9417" s="1" t="str">
        <f>_xlfn.CONCAT(Tabla1[[#This Row],[Planta Español]],"_",IF(Tabla1[[#This Row],[Saludable]]="Si","Saludable","Enferma"))</f>
        <v>Manzana_Saludable</v>
      </c>
      <c r="I9417" s="1" t="str">
        <f>VLOOKUP(Tabla1[[#This Row],[Enfermedad Inglés]],Tabla3[[Enfermedad Inglés]:[Nombre Coloquial en TV]],3,FALSE)</f>
        <v>Saludable</v>
      </c>
      <c r="J9417" s="1" t="str">
        <f>VLOOKUP(Tabla1[[#This Row],[Enfermedad Inglés]],Tabla3[[Enfermedad Inglés]:[Nombre Coloquial en TV]],4,FALSE)</f>
        <v>Saludable</v>
      </c>
      <c r="K9417" s="1" t="str">
        <f>VLOOKUP(Tabla1[[#This Row],[Enfermedad Inglés]],Tabla3[[Enfermedad Inglés]:[Nombre Coloquial en TV]],5,FALSE)</f>
        <v>Saludable</v>
      </c>
    </row>
    <row r="9418" spans="1:11" x14ac:dyDescent="0.2">
      <c r="A9418" s="1" t="s">
        <v>9361</v>
      </c>
      <c r="B9418" s="1" t="s">
        <v>9478</v>
      </c>
      <c r="C9418" s="1" t="s">
        <v>3330</v>
      </c>
      <c r="D9418" s="1" t="s">
        <v>7</v>
      </c>
      <c r="E9418" s="1" t="s">
        <v>8</v>
      </c>
      <c r="F9418" s="1" t="s">
        <v>11175</v>
      </c>
      <c r="G9418" s="1" t="str">
        <f>VLOOKUP(Tabla1[[#This Row],[Planta]],Tabla3[],3,FALSE)</f>
        <v>Manzana</v>
      </c>
      <c r="H9418" s="1" t="str">
        <f>_xlfn.CONCAT(Tabla1[[#This Row],[Planta Español]],"_",IF(Tabla1[[#This Row],[Saludable]]="Si","Saludable","Enferma"))</f>
        <v>Manzana_Saludable</v>
      </c>
      <c r="I9418" s="1" t="str">
        <f>VLOOKUP(Tabla1[[#This Row],[Enfermedad Inglés]],Tabla3[[Enfermedad Inglés]:[Nombre Coloquial en TV]],3,FALSE)</f>
        <v>Saludable</v>
      </c>
      <c r="J9418" s="1" t="str">
        <f>VLOOKUP(Tabla1[[#This Row],[Enfermedad Inglés]],Tabla3[[Enfermedad Inglés]:[Nombre Coloquial en TV]],4,FALSE)</f>
        <v>Saludable</v>
      </c>
      <c r="K9418" s="1" t="str">
        <f>VLOOKUP(Tabla1[[#This Row],[Enfermedad Inglés]],Tabla3[[Enfermedad Inglés]:[Nombre Coloquial en TV]],5,FALSE)</f>
        <v>Saludable</v>
      </c>
    </row>
    <row r="9419" spans="1:11" x14ac:dyDescent="0.2">
      <c r="A9419" s="1" t="s">
        <v>9361</v>
      </c>
      <c r="B9419" s="1" t="s">
        <v>9479</v>
      </c>
      <c r="C9419" s="1" t="s">
        <v>3330</v>
      </c>
      <c r="D9419" s="1" t="s">
        <v>7</v>
      </c>
      <c r="E9419" s="1" t="s">
        <v>8</v>
      </c>
      <c r="F9419" s="1" t="s">
        <v>11175</v>
      </c>
      <c r="G9419" s="1" t="str">
        <f>VLOOKUP(Tabla1[[#This Row],[Planta]],Tabla3[],3,FALSE)</f>
        <v>Manzana</v>
      </c>
      <c r="H9419" s="1" t="str">
        <f>_xlfn.CONCAT(Tabla1[[#This Row],[Planta Español]],"_",IF(Tabla1[[#This Row],[Saludable]]="Si","Saludable","Enferma"))</f>
        <v>Manzana_Saludable</v>
      </c>
      <c r="I9419" s="1" t="str">
        <f>VLOOKUP(Tabla1[[#This Row],[Enfermedad Inglés]],Tabla3[[Enfermedad Inglés]:[Nombre Coloquial en TV]],3,FALSE)</f>
        <v>Saludable</v>
      </c>
      <c r="J9419" s="1" t="str">
        <f>VLOOKUP(Tabla1[[#This Row],[Enfermedad Inglés]],Tabla3[[Enfermedad Inglés]:[Nombre Coloquial en TV]],4,FALSE)</f>
        <v>Saludable</v>
      </c>
      <c r="K9419" s="1" t="str">
        <f>VLOOKUP(Tabla1[[#This Row],[Enfermedad Inglés]],Tabla3[[Enfermedad Inglés]:[Nombre Coloquial en TV]],5,FALSE)</f>
        <v>Saludable</v>
      </c>
    </row>
    <row r="9420" spans="1:11" x14ac:dyDescent="0.2">
      <c r="A9420" s="1" t="s">
        <v>9361</v>
      </c>
      <c r="B9420" s="1" t="s">
        <v>9480</v>
      </c>
      <c r="C9420" s="1" t="s">
        <v>3330</v>
      </c>
      <c r="D9420" s="1" t="s">
        <v>7</v>
      </c>
      <c r="E9420" s="1" t="s">
        <v>8</v>
      </c>
      <c r="F9420" s="1" t="s">
        <v>11175</v>
      </c>
      <c r="G9420" s="1" t="str">
        <f>VLOOKUP(Tabla1[[#This Row],[Planta]],Tabla3[],3,FALSE)</f>
        <v>Manzana</v>
      </c>
      <c r="H9420" s="1" t="str">
        <f>_xlfn.CONCAT(Tabla1[[#This Row],[Planta Español]],"_",IF(Tabla1[[#This Row],[Saludable]]="Si","Saludable","Enferma"))</f>
        <v>Manzana_Saludable</v>
      </c>
      <c r="I9420" s="1" t="str">
        <f>VLOOKUP(Tabla1[[#This Row],[Enfermedad Inglés]],Tabla3[[Enfermedad Inglés]:[Nombre Coloquial en TV]],3,FALSE)</f>
        <v>Saludable</v>
      </c>
      <c r="J9420" s="1" t="str">
        <f>VLOOKUP(Tabla1[[#This Row],[Enfermedad Inglés]],Tabla3[[Enfermedad Inglés]:[Nombre Coloquial en TV]],4,FALSE)</f>
        <v>Saludable</v>
      </c>
      <c r="K9420" s="1" t="str">
        <f>VLOOKUP(Tabla1[[#This Row],[Enfermedad Inglés]],Tabla3[[Enfermedad Inglés]:[Nombre Coloquial en TV]],5,FALSE)</f>
        <v>Saludable</v>
      </c>
    </row>
    <row r="9421" spans="1:11" x14ac:dyDescent="0.2">
      <c r="A9421" s="1" t="s">
        <v>9361</v>
      </c>
      <c r="B9421" s="1" t="s">
        <v>9481</v>
      </c>
      <c r="C9421" s="1" t="s">
        <v>3330</v>
      </c>
      <c r="D9421" s="1" t="s">
        <v>7</v>
      </c>
      <c r="E9421" s="1" t="s">
        <v>8</v>
      </c>
      <c r="F9421" s="1" t="s">
        <v>11175</v>
      </c>
      <c r="G9421" s="1" t="str">
        <f>VLOOKUP(Tabla1[[#This Row],[Planta]],Tabla3[],3,FALSE)</f>
        <v>Manzana</v>
      </c>
      <c r="H9421" s="1" t="str">
        <f>_xlfn.CONCAT(Tabla1[[#This Row],[Planta Español]],"_",IF(Tabla1[[#This Row],[Saludable]]="Si","Saludable","Enferma"))</f>
        <v>Manzana_Saludable</v>
      </c>
      <c r="I9421" s="1" t="str">
        <f>VLOOKUP(Tabla1[[#This Row],[Enfermedad Inglés]],Tabla3[[Enfermedad Inglés]:[Nombre Coloquial en TV]],3,FALSE)</f>
        <v>Saludable</v>
      </c>
      <c r="J9421" s="1" t="str">
        <f>VLOOKUP(Tabla1[[#This Row],[Enfermedad Inglés]],Tabla3[[Enfermedad Inglés]:[Nombre Coloquial en TV]],4,FALSE)</f>
        <v>Saludable</v>
      </c>
      <c r="K9421" s="1" t="str">
        <f>VLOOKUP(Tabla1[[#This Row],[Enfermedad Inglés]],Tabla3[[Enfermedad Inglés]:[Nombre Coloquial en TV]],5,FALSE)</f>
        <v>Saludable</v>
      </c>
    </row>
    <row r="9422" spans="1:11" x14ac:dyDescent="0.2">
      <c r="A9422" s="1" t="s">
        <v>9361</v>
      </c>
      <c r="B9422" s="1" t="s">
        <v>9482</v>
      </c>
      <c r="C9422" s="1" t="s">
        <v>3330</v>
      </c>
      <c r="D9422" s="1" t="s">
        <v>7</v>
      </c>
      <c r="E9422" s="1" t="s">
        <v>8</v>
      </c>
      <c r="F9422" s="1" t="s">
        <v>11175</v>
      </c>
      <c r="G9422" s="1" t="str">
        <f>VLOOKUP(Tabla1[[#This Row],[Planta]],Tabla3[],3,FALSE)</f>
        <v>Manzana</v>
      </c>
      <c r="H9422" s="1" t="str">
        <f>_xlfn.CONCAT(Tabla1[[#This Row],[Planta Español]],"_",IF(Tabla1[[#This Row],[Saludable]]="Si","Saludable","Enferma"))</f>
        <v>Manzana_Saludable</v>
      </c>
      <c r="I9422" s="1" t="str">
        <f>VLOOKUP(Tabla1[[#This Row],[Enfermedad Inglés]],Tabla3[[Enfermedad Inglés]:[Nombre Coloquial en TV]],3,FALSE)</f>
        <v>Saludable</v>
      </c>
      <c r="J9422" s="1" t="str">
        <f>VLOOKUP(Tabla1[[#This Row],[Enfermedad Inglés]],Tabla3[[Enfermedad Inglés]:[Nombre Coloquial en TV]],4,FALSE)</f>
        <v>Saludable</v>
      </c>
      <c r="K9422" s="1" t="str">
        <f>VLOOKUP(Tabla1[[#This Row],[Enfermedad Inglés]],Tabla3[[Enfermedad Inglés]:[Nombre Coloquial en TV]],5,FALSE)</f>
        <v>Saludable</v>
      </c>
    </row>
    <row r="9423" spans="1:11" x14ac:dyDescent="0.2">
      <c r="A9423" s="1" t="s">
        <v>9361</v>
      </c>
      <c r="B9423" s="1" t="s">
        <v>9483</v>
      </c>
      <c r="C9423" s="1" t="s">
        <v>3330</v>
      </c>
      <c r="D9423" s="1" t="s">
        <v>7</v>
      </c>
      <c r="E9423" s="1" t="s">
        <v>8</v>
      </c>
      <c r="F9423" s="1" t="s">
        <v>11175</v>
      </c>
      <c r="G9423" s="1" t="str">
        <f>VLOOKUP(Tabla1[[#This Row],[Planta]],Tabla3[],3,FALSE)</f>
        <v>Manzana</v>
      </c>
      <c r="H9423" s="1" t="str">
        <f>_xlfn.CONCAT(Tabla1[[#This Row],[Planta Español]],"_",IF(Tabla1[[#This Row],[Saludable]]="Si","Saludable","Enferma"))</f>
        <v>Manzana_Saludable</v>
      </c>
      <c r="I9423" s="1" t="str">
        <f>VLOOKUP(Tabla1[[#This Row],[Enfermedad Inglés]],Tabla3[[Enfermedad Inglés]:[Nombre Coloquial en TV]],3,FALSE)</f>
        <v>Saludable</v>
      </c>
      <c r="J9423" s="1" t="str">
        <f>VLOOKUP(Tabla1[[#This Row],[Enfermedad Inglés]],Tabla3[[Enfermedad Inglés]:[Nombre Coloquial en TV]],4,FALSE)</f>
        <v>Saludable</v>
      </c>
      <c r="K9423" s="1" t="str">
        <f>VLOOKUP(Tabla1[[#This Row],[Enfermedad Inglés]],Tabla3[[Enfermedad Inglés]:[Nombre Coloquial en TV]],5,FALSE)</f>
        <v>Saludable</v>
      </c>
    </row>
    <row r="9424" spans="1:11" x14ac:dyDescent="0.2">
      <c r="A9424" s="1" t="s">
        <v>9361</v>
      </c>
      <c r="B9424" s="1" t="s">
        <v>9484</v>
      </c>
      <c r="C9424" s="1" t="s">
        <v>3330</v>
      </c>
      <c r="D9424" s="1" t="s">
        <v>7</v>
      </c>
      <c r="E9424" s="1" t="s">
        <v>8</v>
      </c>
      <c r="F9424" s="1" t="s">
        <v>11175</v>
      </c>
      <c r="G9424" s="1" t="str">
        <f>VLOOKUP(Tabla1[[#This Row],[Planta]],Tabla3[],3,FALSE)</f>
        <v>Manzana</v>
      </c>
      <c r="H9424" s="1" t="str">
        <f>_xlfn.CONCAT(Tabla1[[#This Row],[Planta Español]],"_",IF(Tabla1[[#This Row],[Saludable]]="Si","Saludable","Enferma"))</f>
        <v>Manzana_Saludable</v>
      </c>
      <c r="I9424" s="1" t="str">
        <f>VLOOKUP(Tabla1[[#This Row],[Enfermedad Inglés]],Tabla3[[Enfermedad Inglés]:[Nombre Coloquial en TV]],3,FALSE)</f>
        <v>Saludable</v>
      </c>
      <c r="J9424" s="1" t="str">
        <f>VLOOKUP(Tabla1[[#This Row],[Enfermedad Inglés]],Tabla3[[Enfermedad Inglés]:[Nombre Coloquial en TV]],4,FALSE)</f>
        <v>Saludable</v>
      </c>
      <c r="K9424" s="1" t="str">
        <f>VLOOKUP(Tabla1[[#This Row],[Enfermedad Inglés]],Tabla3[[Enfermedad Inglés]:[Nombre Coloquial en TV]],5,FALSE)</f>
        <v>Saludable</v>
      </c>
    </row>
    <row r="9425" spans="1:11" x14ac:dyDescent="0.2">
      <c r="A9425" s="1" t="s">
        <v>9361</v>
      </c>
      <c r="B9425" s="1" t="s">
        <v>9485</v>
      </c>
      <c r="C9425" s="1" t="s">
        <v>3330</v>
      </c>
      <c r="D9425" s="1" t="s">
        <v>7</v>
      </c>
      <c r="E9425" s="1" t="s">
        <v>8</v>
      </c>
      <c r="F9425" s="1" t="s">
        <v>11175</v>
      </c>
      <c r="G9425" s="1" t="str">
        <f>VLOOKUP(Tabla1[[#This Row],[Planta]],Tabla3[],3,FALSE)</f>
        <v>Manzana</v>
      </c>
      <c r="H9425" s="1" t="str">
        <f>_xlfn.CONCAT(Tabla1[[#This Row],[Planta Español]],"_",IF(Tabla1[[#This Row],[Saludable]]="Si","Saludable","Enferma"))</f>
        <v>Manzana_Saludable</v>
      </c>
      <c r="I9425" s="1" t="str">
        <f>VLOOKUP(Tabla1[[#This Row],[Enfermedad Inglés]],Tabla3[[Enfermedad Inglés]:[Nombre Coloquial en TV]],3,FALSE)</f>
        <v>Saludable</v>
      </c>
      <c r="J9425" s="1" t="str">
        <f>VLOOKUP(Tabla1[[#This Row],[Enfermedad Inglés]],Tabla3[[Enfermedad Inglés]:[Nombre Coloquial en TV]],4,FALSE)</f>
        <v>Saludable</v>
      </c>
      <c r="K9425" s="1" t="str">
        <f>VLOOKUP(Tabla1[[#This Row],[Enfermedad Inglés]],Tabla3[[Enfermedad Inglés]:[Nombre Coloquial en TV]],5,FALSE)</f>
        <v>Saludable</v>
      </c>
    </row>
    <row r="9426" spans="1:11" x14ac:dyDescent="0.2">
      <c r="A9426" s="1" t="s">
        <v>9361</v>
      </c>
      <c r="B9426" s="1" t="s">
        <v>9486</v>
      </c>
      <c r="C9426" s="1" t="s">
        <v>3330</v>
      </c>
      <c r="D9426" s="1" t="s">
        <v>7</v>
      </c>
      <c r="E9426" s="1" t="s">
        <v>8</v>
      </c>
      <c r="F9426" s="1" t="s">
        <v>11175</v>
      </c>
      <c r="G9426" s="1" t="str">
        <f>VLOOKUP(Tabla1[[#This Row],[Planta]],Tabla3[],3,FALSE)</f>
        <v>Manzana</v>
      </c>
      <c r="H9426" s="1" t="str">
        <f>_xlfn.CONCAT(Tabla1[[#This Row],[Planta Español]],"_",IF(Tabla1[[#This Row],[Saludable]]="Si","Saludable","Enferma"))</f>
        <v>Manzana_Saludable</v>
      </c>
      <c r="I9426" s="1" t="str">
        <f>VLOOKUP(Tabla1[[#This Row],[Enfermedad Inglés]],Tabla3[[Enfermedad Inglés]:[Nombre Coloquial en TV]],3,FALSE)</f>
        <v>Saludable</v>
      </c>
      <c r="J9426" s="1" t="str">
        <f>VLOOKUP(Tabla1[[#This Row],[Enfermedad Inglés]],Tabla3[[Enfermedad Inglés]:[Nombre Coloquial en TV]],4,FALSE)</f>
        <v>Saludable</v>
      </c>
      <c r="K9426" s="1" t="str">
        <f>VLOOKUP(Tabla1[[#This Row],[Enfermedad Inglés]],Tabla3[[Enfermedad Inglés]:[Nombre Coloquial en TV]],5,FALSE)</f>
        <v>Saludable</v>
      </c>
    </row>
    <row r="9427" spans="1:11" x14ac:dyDescent="0.2">
      <c r="A9427" s="1" t="s">
        <v>9361</v>
      </c>
      <c r="B9427" s="1" t="s">
        <v>9487</v>
      </c>
      <c r="C9427" s="1" t="s">
        <v>3330</v>
      </c>
      <c r="D9427" s="1" t="s">
        <v>7</v>
      </c>
      <c r="E9427" s="1" t="s">
        <v>8</v>
      </c>
      <c r="F9427" s="1" t="s">
        <v>11175</v>
      </c>
      <c r="G9427" s="1" t="str">
        <f>VLOOKUP(Tabla1[[#This Row],[Planta]],Tabla3[],3,FALSE)</f>
        <v>Manzana</v>
      </c>
      <c r="H9427" s="1" t="str">
        <f>_xlfn.CONCAT(Tabla1[[#This Row],[Planta Español]],"_",IF(Tabla1[[#This Row],[Saludable]]="Si","Saludable","Enferma"))</f>
        <v>Manzana_Saludable</v>
      </c>
      <c r="I9427" s="1" t="str">
        <f>VLOOKUP(Tabla1[[#This Row],[Enfermedad Inglés]],Tabla3[[Enfermedad Inglés]:[Nombre Coloquial en TV]],3,FALSE)</f>
        <v>Saludable</v>
      </c>
      <c r="J9427" s="1" t="str">
        <f>VLOOKUP(Tabla1[[#This Row],[Enfermedad Inglés]],Tabla3[[Enfermedad Inglés]:[Nombre Coloquial en TV]],4,FALSE)</f>
        <v>Saludable</v>
      </c>
      <c r="K9427" s="1" t="str">
        <f>VLOOKUP(Tabla1[[#This Row],[Enfermedad Inglés]],Tabla3[[Enfermedad Inglés]:[Nombre Coloquial en TV]],5,FALSE)</f>
        <v>Saludable</v>
      </c>
    </row>
    <row r="9428" spans="1:11" x14ac:dyDescent="0.2">
      <c r="A9428" s="1" t="s">
        <v>9361</v>
      </c>
      <c r="B9428" s="1" t="s">
        <v>9488</v>
      </c>
      <c r="C9428" s="1" t="s">
        <v>3330</v>
      </c>
      <c r="D9428" s="1" t="s">
        <v>7</v>
      </c>
      <c r="E9428" s="1" t="s">
        <v>8</v>
      </c>
      <c r="F9428" s="1" t="s">
        <v>11175</v>
      </c>
      <c r="G9428" s="1" t="str">
        <f>VLOOKUP(Tabla1[[#This Row],[Planta]],Tabla3[],3,FALSE)</f>
        <v>Manzana</v>
      </c>
      <c r="H9428" s="1" t="str">
        <f>_xlfn.CONCAT(Tabla1[[#This Row],[Planta Español]],"_",IF(Tabla1[[#This Row],[Saludable]]="Si","Saludable","Enferma"))</f>
        <v>Manzana_Saludable</v>
      </c>
      <c r="I9428" s="1" t="str">
        <f>VLOOKUP(Tabla1[[#This Row],[Enfermedad Inglés]],Tabla3[[Enfermedad Inglés]:[Nombre Coloquial en TV]],3,FALSE)</f>
        <v>Saludable</v>
      </c>
      <c r="J9428" s="1" t="str">
        <f>VLOOKUP(Tabla1[[#This Row],[Enfermedad Inglés]],Tabla3[[Enfermedad Inglés]:[Nombre Coloquial en TV]],4,FALSE)</f>
        <v>Saludable</v>
      </c>
      <c r="K9428" s="1" t="str">
        <f>VLOOKUP(Tabla1[[#This Row],[Enfermedad Inglés]],Tabla3[[Enfermedad Inglés]:[Nombre Coloquial en TV]],5,FALSE)</f>
        <v>Saludable</v>
      </c>
    </row>
    <row r="9429" spans="1:11" x14ac:dyDescent="0.2">
      <c r="A9429" s="1" t="s">
        <v>9361</v>
      </c>
      <c r="B9429" s="1" t="s">
        <v>9489</v>
      </c>
      <c r="C9429" s="1" t="s">
        <v>3330</v>
      </c>
      <c r="D9429" s="1" t="s">
        <v>7</v>
      </c>
      <c r="E9429" s="1" t="s">
        <v>8</v>
      </c>
      <c r="F9429" s="1" t="s">
        <v>11175</v>
      </c>
      <c r="G9429" s="1" t="str">
        <f>VLOOKUP(Tabla1[[#This Row],[Planta]],Tabla3[],3,FALSE)</f>
        <v>Manzana</v>
      </c>
      <c r="H9429" s="1" t="str">
        <f>_xlfn.CONCAT(Tabla1[[#This Row],[Planta Español]],"_",IF(Tabla1[[#This Row],[Saludable]]="Si","Saludable","Enferma"))</f>
        <v>Manzana_Saludable</v>
      </c>
      <c r="I9429" s="1" t="str">
        <f>VLOOKUP(Tabla1[[#This Row],[Enfermedad Inglés]],Tabla3[[Enfermedad Inglés]:[Nombre Coloquial en TV]],3,FALSE)</f>
        <v>Saludable</v>
      </c>
      <c r="J9429" s="1" t="str">
        <f>VLOOKUP(Tabla1[[#This Row],[Enfermedad Inglés]],Tabla3[[Enfermedad Inglés]:[Nombre Coloquial en TV]],4,FALSE)</f>
        <v>Saludable</v>
      </c>
      <c r="K9429" s="1" t="str">
        <f>VLOOKUP(Tabla1[[#This Row],[Enfermedad Inglés]],Tabla3[[Enfermedad Inglés]:[Nombre Coloquial en TV]],5,FALSE)</f>
        <v>Saludable</v>
      </c>
    </row>
    <row r="9430" spans="1:11" x14ac:dyDescent="0.2">
      <c r="A9430" s="1" t="s">
        <v>9361</v>
      </c>
      <c r="B9430" s="1" t="s">
        <v>9490</v>
      </c>
      <c r="C9430" s="1" t="s">
        <v>3330</v>
      </c>
      <c r="D9430" s="1" t="s">
        <v>7</v>
      </c>
      <c r="E9430" s="1" t="s">
        <v>8</v>
      </c>
      <c r="F9430" s="1" t="s">
        <v>11175</v>
      </c>
      <c r="G9430" s="1" t="str">
        <f>VLOOKUP(Tabla1[[#This Row],[Planta]],Tabla3[],3,FALSE)</f>
        <v>Manzana</v>
      </c>
      <c r="H9430" s="1" t="str">
        <f>_xlfn.CONCAT(Tabla1[[#This Row],[Planta Español]],"_",IF(Tabla1[[#This Row],[Saludable]]="Si","Saludable","Enferma"))</f>
        <v>Manzana_Saludable</v>
      </c>
      <c r="I9430" s="1" t="str">
        <f>VLOOKUP(Tabla1[[#This Row],[Enfermedad Inglés]],Tabla3[[Enfermedad Inglés]:[Nombre Coloquial en TV]],3,FALSE)</f>
        <v>Saludable</v>
      </c>
      <c r="J9430" s="1" t="str">
        <f>VLOOKUP(Tabla1[[#This Row],[Enfermedad Inglés]],Tabla3[[Enfermedad Inglés]:[Nombre Coloquial en TV]],4,FALSE)</f>
        <v>Saludable</v>
      </c>
      <c r="K9430" s="1" t="str">
        <f>VLOOKUP(Tabla1[[#This Row],[Enfermedad Inglés]],Tabla3[[Enfermedad Inglés]:[Nombre Coloquial en TV]],5,FALSE)</f>
        <v>Saludable</v>
      </c>
    </row>
    <row r="9431" spans="1:11" x14ac:dyDescent="0.2">
      <c r="A9431" s="1" t="s">
        <v>9361</v>
      </c>
      <c r="B9431" s="1" t="s">
        <v>9491</v>
      </c>
      <c r="C9431" s="1" t="s">
        <v>3330</v>
      </c>
      <c r="D9431" s="1" t="s">
        <v>7</v>
      </c>
      <c r="E9431" s="1" t="s">
        <v>8</v>
      </c>
      <c r="F9431" s="1" t="s">
        <v>11175</v>
      </c>
      <c r="G9431" s="1" t="str">
        <f>VLOOKUP(Tabla1[[#This Row],[Planta]],Tabla3[],3,FALSE)</f>
        <v>Manzana</v>
      </c>
      <c r="H9431" s="1" t="str">
        <f>_xlfn.CONCAT(Tabla1[[#This Row],[Planta Español]],"_",IF(Tabla1[[#This Row],[Saludable]]="Si","Saludable","Enferma"))</f>
        <v>Manzana_Saludable</v>
      </c>
      <c r="I9431" s="1" t="str">
        <f>VLOOKUP(Tabla1[[#This Row],[Enfermedad Inglés]],Tabla3[[Enfermedad Inglés]:[Nombre Coloquial en TV]],3,FALSE)</f>
        <v>Saludable</v>
      </c>
      <c r="J9431" s="1" t="str">
        <f>VLOOKUP(Tabla1[[#This Row],[Enfermedad Inglés]],Tabla3[[Enfermedad Inglés]:[Nombre Coloquial en TV]],4,FALSE)</f>
        <v>Saludable</v>
      </c>
      <c r="K9431" s="1" t="str">
        <f>VLOOKUP(Tabla1[[#This Row],[Enfermedad Inglés]],Tabla3[[Enfermedad Inglés]:[Nombre Coloquial en TV]],5,FALSE)</f>
        <v>Saludable</v>
      </c>
    </row>
    <row r="9432" spans="1:11" x14ac:dyDescent="0.2">
      <c r="A9432" s="1" t="s">
        <v>9361</v>
      </c>
      <c r="B9432" s="1" t="s">
        <v>9492</v>
      </c>
      <c r="C9432" s="1" t="s">
        <v>3330</v>
      </c>
      <c r="D9432" s="1" t="s">
        <v>7</v>
      </c>
      <c r="E9432" s="1" t="s">
        <v>8</v>
      </c>
      <c r="F9432" s="1" t="s">
        <v>11175</v>
      </c>
      <c r="G9432" s="1" t="str">
        <f>VLOOKUP(Tabla1[[#This Row],[Planta]],Tabla3[],3,FALSE)</f>
        <v>Manzana</v>
      </c>
      <c r="H9432" s="1" t="str">
        <f>_xlfn.CONCAT(Tabla1[[#This Row],[Planta Español]],"_",IF(Tabla1[[#This Row],[Saludable]]="Si","Saludable","Enferma"))</f>
        <v>Manzana_Saludable</v>
      </c>
      <c r="I9432" s="1" t="str">
        <f>VLOOKUP(Tabla1[[#This Row],[Enfermedad Inglés]],Tabla3[[Enfermedad Inglés]:[Nombre Coloquial en TV]],3,FALSE)</f>
        <v>Saludable</v>
      </c>
      <c r="J9432" s="1" t="str">
        <f>VLOOKUP(Tabla1[[#This Row],[Enfermedad Inglés]],Tabla3[[Enfermedad Inglés]:[Nombre Coloquial en TV]],4,FALSE)</f>
        <v>Saludable</v>
      </c>
      <c r="K9432" s="1" t="str">
        <f>VLOOKUP(Tabla1[[#This Row],[Enfermedad Inglés]],Tabla3[[Enfermedad Inglés]:[Nombre Coloquial en TV]],5,FALSE)</f>
        <v>Saludable</v>
      </c>
    </row>
    <row r="9433" spans="1:11" x14ac:dyDescent="0.2">
      <c r="A9433" s="1" t="s">
        <v>9361</v>
      </c>
      <c r="B9433" s="1" t="s">
        <v>9493</v>
      </c>
      <c r="C9433" s="1" t="s">
        <v>3330</v>
      </c>
      <c r="D9433" s="1" t="s">
        <v>7</v>
      </c>
      <c r="E9433" s="1" t="s">
        <v>8</v>
      </c>
      <c r="F9433" s="1" t="s">
        <v>11175</v>
      </c>
      <c r="G9433" s="1" t="str">
        <f>VLOOKUP(Tabla1[[#This Row],[Planta]],Tabla3[],3,FALSE)</f>
        <v>Manzana</v>
      </c>
      <c r="H9433" s="1" t="str">
        <f>_xlfn.CONCAT(Tabla1[[#This Row],[Planta Español]],"_",IF(Tabla1[[#This Row],[Saludable]]="Si","Saludable","Enferma"))</f>
        <v>Manzana_Saludable</v>
      </c>
      <c r="I9433" s="1" t="str">
        <f>VLOOKUP(Tabla1[[#This Row],[Enfermedad Inglés]],Tabla3[[Enfermedad Inglés]:[Nombre Coloquial en TV]],3,FALSE)</f>
        <v>Saludable</v>
      </c>
      <c r="J9433" s="1" t="str">
        <f>VLOOKUP(Tabla1[[#This Row],[Enfermedad Inglés]],Tabla3[[Enfermedad Inglés]:[Nombre Coloquial en TV]],4,FALSE)</f>
        <v>Saludable</v>
      </c>
      <c r="K9433" s="1" t="str">
        <f>VLOOKUP(Tabla1[[#This Row],[Enfermedad Inglés]],Tabla3[[Enfermedad Inglés]:[Nombre Coloquial en TV]],5,FALSE)</f>
        <v>Saludable</v>
      </c>
    </row>
    <row r="9434" spans="1:11" x14ac:dyDescent="0.2">
      <c r="A9434" s="1" t="s">
        <v>9361</v>
      </c>
      <c r="B9434" s="1" t="s">
        <v>9494</v>
      </c>
      <c r="C9434" s="1" t="s">
        <v>3330</v>
      </c>
      <c r="D9434" s="1" t="s">
        <v>7</v>
      </c>
      <c r="E9434" s="1" t="s">
        <v>8</v>
      </c>
      <c r="F9434" s="1" t="s">
        <v>11175</v>
      </c>
      <c r="G9434" s="1" t="str">
        <f>VLOOKUP(Tabla1[[#This Row],[Planta]],Tabla3[],3,FALSE)</f>
        <v>Manzana</v>
      </c>
      <c r="H9434" s="1" t="str">
        <f>_xlfn.CONCAT(Tabla1[[#This Row],[Planta Español]],"_",IF(Tabla1[[#This Row],[Saludable]]="Si","Saludable","Enferma"))</f>
        <v>Manzana_Saludable</v>
      </c>
      <c r="I9434" s="1" t="str">
        <f>VLOOKUP(Tabla1[[#This Row],[Enfermedad Inglés]],Tabla3[[Enfermedad Inglés]:[Nombre Coloquial en TV]],3,FALSE)</f>
        <v>Saludable</v>
      </c>
      <c r="J9434" s="1" t="str">
        <f>VLOOKUP(Tabla1[[#This Row],[Enfermedad Inglés]],Tabla3[[Enfermedad Inglés]:[Nombre Coloquial en TV]],4,FALSE)</f>
        <v>Saludable</v>
      </c>
      <c r="K9434" s="1" t="str">
        <f>VLOOKUP(Tabla1[[#This Row],[Enfermedad Inglés]],Tabla3[[Enfermedad Inglés]:[Nombre Coloquial en TV]],5,FALSE)</f>
        <v>Saludable</v>
      </c>
    </row>
    <row r="9435" spans="1:11" x14ac:dyDescent="0.2">
      <c r="A9435" s="1" t="s">
        <v>9361</v>
      </c>
      <c r="B9435" s="1" t="s">
        <v>9495</v>
      </c>
      <c r="C9435" s="1" t="s">
        <v>3330</v>
      </c>
      <c r="D9435" s="1" t="s">
        <v>7</v>
      </c>
      <c r="E9435" s="1" t="s">
        <v>8</v>
      </c>
      <c r="F9435" s="1" t="s">
        <v>11175</v>
      </c>
      <c r="G9435" s="1" t="str">
        <f>VLOOKUP(Tabla1[[#This Row],[Planta]],Tabla3[],3,FALSE)</f>
        <v>Manzana</v>
      </c>
      <c r="H9435" s="1" t="str">
        <f>_xlfn.CONCAT(Tabla1[[#This Row],[Planta Español]],"_",IF(Tabla1[[#This Row],[Saludable]]="Si","Saludable","Enferma"))</f>
        <v>Manzana_Saludable</v>
      </c>
      <c r="I9435" s="1" t="str">
        <f>VLOOKUP(Tabla1[[#This Row],[Enfermedad Inglés]],Tabla3[[Enfermedad Inglés]:[Nombre Coloquial en TV]],3,FALSE)</f>
        <v>Saludable</v>
      </c>
      <c r="J9435" s="1" t="str">
        <f>VLOOKUP(Tabla1[[#This Row],[Enfermedad Inglés]],Tabla3[[Enfermedad Inglés]:[Nombre Coloquial en TV]],4,FALSE)</f>
        <v>Saludable</v>
      </c>
      <c r="K9435" s="1" t="str">
        <f>VLOOKUP(Tabla1[[#This Row],[Enfermedad Inglés]],Tabla3[[Enfermedad Inglés]:[Nombre Coloquial en TV]],5,FALSE)</f>
        <v>Saludable</v>
      </c>
    </row>
    <row r="9436" spans="1:11" x14ac:dyDescent="0.2">
      <c r="A9436" s="1" t="s">
        <v>9361</v>
      </c>
      <c r="B9436" s="1" t="s">
        <v>9496</v>
      </c>
      <c r="C9436" s="1" t="s">
        <v>3330</v>
      </c>
      <c r="D9436" s="1" t="s">
        <v>7</v>
      </c>
      <c r="E9436" s="1" t="s">
        <v>8</v>
      </c>
      <c r="F9436" s="1" t="s">
        <v>11175</v>
      </c>
      <c r="G9436" s="1" t="str">
        <f>VLOOKUP(Tabla1[[#This Row],[Planta]],Tabla3[],3,FALSE)</f>
        <v>Manzana</v>
      </c>
      <c r="H9436" s="1" t="str">
        <f>_xlfn.CONCAT(Tabla1[[#This Row],[Planta Español]],"_",IF(Tabla1[[#This Row],[Saludable]]="Si","Saludable","Enferma"))</f>
        <v>Manzana_Saludable</v>
      </c>
      <c r="I9436" s="1" t="str">
        <f>VLOOKUP(Tabla1[[#This Row],[Enfermedad Inglés]],Tabla3[[Enfermedad Inglés]:[Nombre Coloquial en TV]],3,FALSE)</f>
        <v>Saludable</v>
      </c>
      <c r="J9436" s="1" t="str">
        <f>VLOOKUP(Tabla1[[#This Row],[Enfermedad Inglés]],Tabla3[[Enfermedad Inglés]:[Nombre Coloquial en TV]],4,FALSE)</f>
        <v>Saludable</v>
      </c>
      <c r="K9436" s="1" t="str">
        <f>VLOOKUP(Tabla1[[#This Row],[Enfermedad Inglés]],Tabla3[[Enfermedad Inglés]:[Nombre Coloquial en TV]],5,FALSE)</f>
        <v>Saludable</v>
      </c>
    </row>
    <row r="9437" spans="1:11" x14ac:dyDescent="0.2">
      <c r="A9437" s="1" t="s">
        <v>9361</v>
      </c>
      <c r="B9437" s="1" t="s">
        <v>9497</v>
      </c>
      <c r="C9437" s="1" t="s">
        <v>3330</v>
      </c>
      <c r="D9437" s="1" t="s">
        <v>7</v>
      </c>
      <c r="E9437" s="1" t="s">
        <v>8</v>
      </c>
      <c r="F9437" s="1" t="s">
        <v>11175</v>
      </c>
      <c r="G9437" s="1" t="str">
        <f>VLOOKUP(Tabla1[[#This Row],[Planta]],Tabla3[],3,FALSE)</f>
        <v>Manzana</v>
      </c>
      <c r="H9437" s="1" t="str">
        <f>_xlfn.CONCAT(Tabla1[[#This Row],[Planta Español]],"_",IF(Tabla1[[#This Row],[Saludable]]="Si","Saludable","Enferma"))</f>
        <v>Manzana_Saludable</v>
      </c>
      <c r="I9437" s="1" t="str">
        <f>VLOOKUP(Tabla1[[#This Row],[Enfermedad Inglés]],Tabla3[[Enfermedad Inglés]:[Nombre Coloquial en TV]],3,FALSE)</f>
        <v>Saludable</v>
      </c>
      <c r="J9437" s="1" t="str">
        <f>VLOOKUP(Tabla1[[#This Row],[Enfermedad Inglés]],Tabla3[[Enfermedad Inglés]:[Nombre Coloquial en TV]],4,FALSE)</f>
        <v>Saludable</v>
      </c>
      <c r="K9437" s="1" t="str">
        <f>VLOOKUP(Tabla1[[#This Row],[Enfermedad Inglés]],Tabla3[[Enfermedad Inglés]:[Nombre Coloquial en TV]],5,FALSE)</f>
        <v>Saludable</v>
      </c>
    </row>
    <row r="9438" spans="1:11" x14ac:dyDescent="0.2">
      <c r="A9438" s="1" t="s">
        <v>9361</v>
      </c>
      <c r="B9438" s="1" t="s">
        <v>9498</v>
      </c>
      <c r="C9438" s="1" t="s">
        <v>3330</v>
      </c>
      <c r="D9438" s="1" t="s">
        <v>7</v>
      </c>
      <c r="E9438" s="1" t="s">
        <v>8</v>
      </c>
      <c r="F9438" s="1" t="s">
        <v>11175</v>
      </c>
      <c r="G9438" s="1" t="str">
        <f>VLOOKUP(Tabla1[[#This Row],[Planta]],Tabla3[],3,FALSE)</f>
        <v>Manzana</v>
      </c>
      <c r="H9438" s="1" t="str">
        <f>_xlfn.CONCAT(Tabla1[[#This Row],[Planta Español]],"_",IF(Tabla1[[#This Row],[Saludable]]="Si","Saludable","Enferma"))</f>
        <v>Manzana_Saludable</v>
      </c>
      <c r="I9438" s="1" t="str">
        <f>VLOOKUP(Tabla1[[#This Row],[Enfermedad Inglés]],Tabla3[[Enfermedad Inglés]:[Nombre Coloquial en TV]],3,FALSE)</f>
        <v>Saludable</v>
      </c>
      <c r="J9438" s="1" t="str">
        <f>VLOOKUP(Tabla1[[#This Row],[Enfermedad Inglés]],Tabla3[[Enfermedad Inglés]:[Nombre Coloquial en TV]],4,FALSE)</f>
        <v>Saludable</v>
      </c>
      <c r="K9438" s="1" t="str">
        <f>VLOOKUP(Tabla1[[#This Row],[Enfermedad Inglés]],Tabla3[[Enfermedad Inglés]:[Nombre Coloquial en TV]],5,FALSE)</f>
        <v>Saludable</v>
      </c>
    </row>
    <row r="9439" spans="1:11" x14ac:dyDescent="0.2">
      <c r="A9439" s="1" t="s">
        <v>9361</v>
      </c>
      <c r="B9439" s="1" t="s">
        <v>9499</v>
      </c>
      <c r="C9439" s="1" t="s">
        <v>3330</v>
      </c>
      <c r="D9439" s="1" t="s">
        <v>7</v>
      </c>
      <c r="E9439" s="1" t="s">
        <v>8</v>
      </c>
      <c r="F9439" s="1" t="s">
        <v>11175</v>
      </c>
      <c r="G9439" s="1" t="str">
        <f>VLOOKUP(Tabla1[[#This Row],[Planta]],Tabla3[],3,FALSE)</f>
        <v>Manzana</v>
      </c>
      <c r="H9439" s="1" t="str">
        <f>_xlfn.CONCAT(Tabla1[[#This Row],[Planta Español]],"_",IF(Tabla1[[#This Row],[Saludable]]="Si","Saludable","Enferma"))</f>
        <v>Manzana_Saludable</v>
      </c>
      <c r="I9439" s="1" t="str">
        <f>VLOOKUP(Tabla1[[#This Row],[Enfermedad Inglés]],Tabla3[[Enfermedad Inglés]:[Nombre Coloquial en TV]],3,FALSE)</f>
        <v>Saludable</v>
      </c>
      <c r="J9439" s="1" t="str">
        <f>VLOOKUP(Tabla1[[#This Row],[Enfermedad Inglés]],Tabla3[[Enfermedad Inglés]:[Nombre Coloquial en TV]],4,FALSE)</f>
        <v>Saludable</v>
      </c>
      <c r="K9439" s="1" t="str">
        <f>VLOOKUP(Tabla1[[#This Row],[Enfermedad Inglés]],Tabla3[[Enfermedad Inglés]:[Nombre Coloquial en TV]],5,FALSE)</f>
        <v>Saludable</v>
      </c>
    </row>
    <row r="9440" spans="1:11" x14ac:dyDescent="0.2">
      <c r="A9440" s="1" t="s">
        <v>9361</v>
      </c>
      <c r="B9440" s="1" t="s">
        <v>9500</v>
      </c>
      <c r="C9440" s="1" t="s">
        <v>3330</v>
      </c>
      <c r="D9440" s="1" t="s">
        <v>7</v>
      </c>
      <c r="E9440" s="1" t="s">
        <v>8</v>
      </c>
      <c r="F9440" s="1" t="s">
        <v>11175</v>
      </c>
      <c r="G9440" s="1" t="str">
        <f>VLOOKUP(Tabla1[[#This Row],[Planta]],Tabla3[],3,FALSE)</f>
        <v>Manzana</v>
      </c>
      <c r="H9440" s="1" t="str">
        <f>_xlfn.CONCAT(Tabla1[[#This Row],[Planta Español]],"_",IF(Tabla1[[#This Row],[Saludable]]="Si","Saludable","Enferma"))</f>
        <v>Manzana_Saludable</v>
      </c>
      <c r="I9440" s="1" t="str">
        <f>VLOOKUP(Tabla1[[#This Row],[Enfermedad Inglés]],Tabla3[[Enfermedad Inglés]:[Nombre Coloquial en TV]],3,FALSE)</f>
        <v>Saludable</v>
      </c>
      <c r="J9440" s="1" t="str">
        <f>VLOOKUP(Tabla1[[#This Row],[Enfermedad Inglés]],Tabla3[[Enfermedad Inglés]:[Nombre Coloquial en TV]],4,FALSE)</f>
        <v>Saludable</v>
      </c>
      <c r="K9440" s="1" t="str">
        <f>VLOOKUP(Tabla1[[#This Row],[Enfermedad Inglés]],Tabla3[[Enfermedad Inglés]:[Nombre Coloquial en TV]],5,FALSE)</f>
        <v>Saludable</v>
      </c>
    </row>
    <row r="9441" spans="1:11" x14ac:dyDescent="0.2">
      <c r="A9441" s="1" t="s">
        <v>9361</v>
      </c>
      <c r="B9441" s="1" t="s">
        <v>9501</v>
      </c>
      <c r="C9441" s="1" t="s">
        <v>3330</v>
      </c>
      <c r="D9441" s="1" t="s">
        <v>7</v>
      </c>
      <c r="E9441" s="1" t="s">
        <v>8</v>
      </c>
      <c r="F9441" s="1" t="s">
        <v>11175</v>
      </c>
      <c r="G9441" s="1" t="str">
        <f>VLOOKUP(Tabla1[[#This Row],[Planta]],Tabla3[],3,FALSE)</f>
        <v>Manzana</v>
      </c>
      <c r="H9441" s="1" t="str">
        <f>_xlfn.CONCAT(Tabla1[[#This Row],[Planta Español]],"_",IF(Tabla1[[#This Row],[Saludable]]="Si","Saludable","Enferma"))</f>
        <v>Manzana_Saludable</v>
      </c>
      <c r="I9441" s="1" t="str">
        <f>VLOOKUP(Tabla1[[#This Row],[Enfermedad Inglés]],Tabla3[[Enfermedad Inglés]:[Nombre Coloquial en TV]],3,FALSE)</f>
        <v>Saludable</v>
      </c>
      <c r="J9441" s="1" t="str">
        <f>VLOOKUP(Tabla1[[#This Row],[Enfermedad Inglés]],Tabla3[[Enfermedad Inglés]:[Nombre Coloquial en TV]],4,FALSE)</f>
        <v>Saludable</v>
      </c>
      <c r="K9441" s="1" t="str">
        <f>VLOOKUP(Tabla1[[#This Row],[Enfermedad Inglés]],Tabla3[[Enfermedad Inglés]:[Nombre Coloquial en TV]],5,FALSE)</f>
        <v>Saludable</v>
      </c>
    </row>
    <row r="9442" spans="1:11" x14ac:dyDescent="0.2">
      <c r="A9442" s="1" t="s">
        <v>9361</v>
      </c>
      <c r="B9442" s="1" t="s">
        <v>9502</v>
      </c>
      <c r="C9442" s="1" t="s">
        <v>3330</v>
      </c>
      <c r="D9442" s="1" t="s">
        <v>7</v>
      </c>
      <c r="E9442" s="1" t="s">
        <v>8</v>
      </c>
      <c r="F9442" s="1" t="s">
        <v>11175</v>
      </c>
      <c r="G9442" s="1" t="str">
        <f>VLOOKUP(Tabla1[[#This Row],[Planta]],Tabla3[],3,FALSE)</f>
        <v>Manzana</v>
      </c>
      <c r="H9442" s="1" t="str">
        <f>_xlfn.CONCAT(Tabla1[[#This Row],[Planta Español]],"_",IF(Tabla1[[#This Row],[Saludable]]="Si","Saludable","Enferma"))</f>
        <v>Manzana_Saludable</v>
      </c>
      <c r="I9442" s="1" t="str">
        <f>VLOOKUP(Tabla1[[#This Row],[Enfermedad Inglés]],Tabla3[[Enfermedad Inglés]:[Nombre Coloquial en TV]],3,FALSE)</f>
        <v>Saludable</v>
      </c>
      <c r="J9442" s="1" t="str">
        <f>VLOOKUP(Tabla1[[#This Row],[Enfermedad Inglés]],Tabla3[[Enfermedad Inglés]:[Nombre Coloquial en TV]],4,FALSE)</f>
        <v>Saludable</v>
      </c>
      <c r="K9442" s="1" t="str">
        <f>VLOOKUP(Tabla1[[#This Row],[Enfermedad Inglés]],Tabla3[[Enfermedad Inglés]:[Nombre Coloquial en TV]],5,FALSE)</f>
        <v>Saludable</v>
      </c>
    </row>
    <row r="9443" spans="1:11" x14ac:dyDescent="0.2">
      <c r="A9443" s="1" t="s">
        <v>9361</v>
      </c>
      <c r="B9443" s="1" t="s">
        <v>9503</v>
      </c>
      <c r="C9443" s="1" t="s">
        <v>3330</v>
      </c>
      <c r="D9443" s="1" t="s">
        <v>7</v>
      </c>
      <c r="E9443" s="1" t="s">
        <v>8</v>
      </c>
      <c r="F9443" s="1" t="s">
        <v>11175</v>
      </c>
      <c r="G9443" s="1" t="str">
        <f>VLOOKUP(Tabla1[[#This Row],[Planta]],Tabla3[],3,FALSE)</f>
        <v>Manzana</v>
      </c>
      <c r="H9443" s="1" t="str">
        <f>_xlfn.CONCAT(Tabla1[[#This Row],[Planta Español]],"_",IF(Tabla1[[#This Row],[Saludable]]="Si","Saludable","Enferma"))</f>
        <v>Manzana_Saludable</v>
      </c>
      <c r="I9443" s="1" t="str">
        <f>VLOOKUP(Tabla1[[#This Row],[Enfermedad Inglés]],Tabla3[[Enfermedad Inglés]:[Nombre Coloquial en TV]],3,FALSE)</f>
        <v>Saludable</v>
      </c>
      <c r="J9443" s="1" t="str">
        <f>VLOOKUP(Tabla1[[#This Row],[Enfermedad Inglés]],Tabla3[[Enfermedad Inglés]:[Nombre Coloquial en TV]],4,FALSE)</f>
        <v>Saludable</v>
      </c>
      <c r="K9443" s="1" t="str">
        <f>VLOOKUP(Tabla1[[#This Row],[Enfermedad Inglés]],Tabla3[[Enfermedad Inglés]:[Nombre Coloquial en TV]],5,FALSE)</f>
        <v>Saludable</v>
      </c>
    </row>
    <row r="9444" spans="1:11" x14ac:dyDescent="0.2">
      <c r="A9444" s="1" t="s">
        <v>9361</v>
      </c>
      <c r="B9444" s="1" t="s">
        <v>9504</v>
      </c>
      <c r="C9444" s="1" t="s">
        <v>3330</v>
      </c>
      <c r="D9444" s="1" t="s">
        <v>7</v>
      </c>
      <c r="E9444" s="1" t="s">
        <v>8</v>
      </c>
      <c r="F9444" s="1" t="s">
        <v>11175</v>
      </c>
      <c r="G9444" s="1" t="str">
        <f>VLOOKUP(Tabla1[[#This Row],[Planta]],Tabla3[],3,FALSE)</f>
        <v>Manzana</v>
      </c>
      <c r="H9444" s="1" t="str">
        <f>_xlfn.CONCAT(Tabla1[[#This Row],[Planta Español]],"_",IF(Tabla1[[#This Row],[Saludable]]="Si","Saludable","Enferma"))</f>
        <v>Manzana_Saludable</v>
      </c>
      <c r="I9444" s="1" t="str">
        <f>VLOOKUP(Tabla1[[#This Row],[Enfermedad Inglés]],Tabla3[[Enfermedad Inglés]:[Nombre Coloquial en TV]],3,FALSE)</f>
        <v>Saludable</v>
      </c>
      <c r="J9444" s="1" t="str">
        <f>VLOOKUP(Tabla1[[#This Row],[Enfermedad Inglés]],Tabla3[[Enfermedad Inglés]:[Nombre Coloquial en TV]],4,FALSE)</f>
        <v>Saludable</v>
      </c>
      <c r="K9444" s="1" t="str">
        <f>VLOOKUP(Tabla1[[#This Row],[Enfermedad Inglés]],Tabla3[[Enfermedad Inglés]:[Nombre Coloquial en TV]],5,FALSE)</f>
        <v>Saludable</v>
      </c>
    </row>
    <row r="9445" spans="1:11" x14ac:dyDescent="0.2">
      <c r="A9445" s="1" t="s">
        <v>9361</v>
      </c>
      <c r="B9445" s="1" t="s">
        <v>9505</v>
      </c>
      <c r="C9445" s="1" t="s">
        <v>3330</v>
      </c>
      <c r="D9445" s="1" t="s">
        <v>7</v>
      </c>
      <c r="E9445" s="1" t="s">
        <v>8</v>
      </c>
      <c r="F9445" s="1" t="s">
        <v>11175</v>
      </c>
      <c r="G9445" s="1" t="str">
        <f>VLOOKUP(Tabla1[[#This Row],[Planta]],Tabla3[],3,FALSE)</f>
        <v>Manzana</v>
      </c>
      <c r="H9445" s="1" t="str">
        <f>_xlfn.CONCAT(Tabla1[[#This Row],[Planta Español]],"_",IF(Tabla1[[#This Row],[Saludable]]="Si","Saludable","Enferma"))</f>
        <v>Manzana_Saludable</v>
      </c>
      <c r="I9445" s="1" t="str">
        <f>VLOOKUP(Tabla1[[#This Row],[Enfermedad Inglés]],Tabla3[[Enfermedad Inglés]:[Nombre Coloquial en TV]],3,FALSE)</f>
        <v>Saludable</v>
      </c>
      <c r="J9445" s="1" t="str">
        <f>VLOOKUP(Tabla1[[#This Row],[Enfermedad Inglés]],Tabla3[[Enfermedad Inglés]:[Nombre Coloquial en TV]],4,FALSE)</f>
        <v>Saludable</v>
      </c>
      <c r="K9445" s="1" t="str">
        <f>VLOOKUP(Tabla1[[#This Row],[Enfermedad Inglés]],Tabla3[[Enfermedad Inglés]:[Nombre Coloquial en TV]],5,FALSE)</f>
        <v>Saludable</v>
      </c>
    </row>
    <row r="9446" spans="1:11" x14ac:dyDescent="0.2">
      <c r="A9446" s="1" t="s">
        <v>9361</v>
      </c>
      <c r="B9446" s="1" t="s">
        <v>9506</v>
      </c>
      <c r="C9446" s="1" t="s">
        <v>3330</v>
      </c>
      <c r="D9446" s="1" t="s">
        <v>7</v>
      </c>
      <c r="E9446" s="1" t="s">
        <v>8</v>
      </c>
      <c r="F9446" s="1" t="s">
        <v>11175</v>
      </c>
      <c r="G9446" s="1" t="str">
        <f>VLOOKUP(Tabla1[[#This Row],[Planta]],Tabla3[],3,FALSE)</f>
        <v>Manzana</v>
      </c>
      <c r="H9446" s="1" t="str">
        <f>_xlfn.CONCAT(Tabla1[[#This Row],[Planta Español]],"_",IF(Tabla1[[#This Row],[Saludable]]="Si","Saludable","Enferma"))</f>
        <v>Manzana_Saludable</v>
      </c>
      <c r="I9446" s="1" t="str">
        <f>VLOOKUP(Tabla1[[#This Row],[Enfermedad Inglés]],Tabla3[[Enfermedad Inglés]:[Nombre Coloquial en TV]],3,FALSE)</f>
        <v>Saludable</v>
      </c>
      <c r="J9446" s="1" t="str">
        <f>VLOOKUP(Tabla1[[#This Row],[Enfermedad Inglés]],Tabla3[[Enfermedad Inglés]:[Nombre Coloquial en TV]],4,FALSE)</f>
        <v>Saludable</v>
      </c>
      <c r="K9446" s="1" t="str">
        <f>VLOOKUP(Tabla1[[#This Row],[Enfermedad Inglés]],Tabla3[[Enfermedad Inglés]:[Nombre Coloquial en TV]],5,FALSE)</f>
        <v>Saludable</v>
      </c>
    </row>
    <row r="9447" spans="1:11" x14ac:dyDescent="0.2">
      <c r="A9447" s="1" t="s">
        <v>9361</v>
      </c>
      <c r="B9447" s="1" t="s">
        <v>9507</v>
      </c>
      <c r="C9447" s="1" t="s">
        <v>3330</v>
      </c>
      <c r="D9447" s="1" t="s">
        <v>7</v>
      </c>
      <c r="E9447" s="1" t="s">
        <v>8</v>
      </c>
      <c r="F9447" s="1" t="s">
        <v>11175</v>
      </c>
      <c r="G9447" s="1" t="str">
        <f>VLOOKUP(Tabla1[[#This Row],[Planta]],Tabla3[],3,FALSE)</f>
        <v>Manzana</v>
      </c>
      <c r="H9447" s="1" t="str">
        <f>_xlfn.CONCAT(Tabla1[[#This Row],[Planta Español]],"_",IF(Tabla1[[#This Row],[Saludable]]="Si","Saludable","Enferma"))</f>
        <v>Manzana_Saludable</v>
      </c>
      <c r="I9447" s="1" t="str">
        <f>VLOOKUP(Tabla1[[#This Row],[Enfermedad Inglés]],Tabla3[[Enfermedad Inglés]:[Nombre Coloquial en TV]],3,FALSE)</f>
        <v>Saludable</v>
      </c>
      <c r="J9447" s="1" t="str">
        <f>VLOOKUP(Tabla1[[#This Row],[Enfermedad Inglés]],Tabla3[[Enfermedad Inglés]:[Nombre Coloquial en TV]],4,FALSE)</f>
        <v>Saludable</v>
      </c>
      <c r="K9447" s="1" t="str">
        <f>VLOOKUP(Tabla1[[#This Row],[Enfermedad Inglés]],Tabla3[[Enfermedad Inglés]:[Nombre Coloquial en TV]],5,FALSE)</f>
        <v>Saludable</v>
      </c>
    </row>
    <row r="9448" spans="1:11" x14ac:dyDescent="0.2">
      <c r="A9448" s="1" t="s">
        <v>9361</v>
      </c>
      <c r="B9448" s="1" t="s">
        <v>9508</v>
      </c>
      <c r="C9448" s="1" t="s">
        <v>3330</v>
      </c>
      <c r="D9448" s="1" t="s">
        <v>7</v>
      </c>
      <c r="E9448" s="1" t="s">
        <v>8</v>
      </c>
      <c r="F9448" s="1" t="s">
        <v>11175</v>
      </c>
      <c r="G9448" s="1" t="str">
        <f>VLOOKUP(Tabla1[[#This Row],[Planta]],Tabla3[],3,FALSE)</f>
        <v>Manzana</v>
      </c>
      <c r="H9448" s="1" t="str">
        <f>_xlfn.CONCAT(Tabla1[[#This Row],[Planta Español]],"_",IF(Tabla1[[#This Row],[Saludable]]="Si","Saludable","Enferma"))</f>
        <v>Manzana_Saludable</v>
      </c>
      <c r="I9448" s="1" t="str">
        <f>VLOOKUP(Tabla1[[#This Row],[Enfermedad Inglés]],Tabla3[[Enfermedad Inglés]:[Nombre Coloquial en TV]],3,FALSE)</f>
        <v>Saludable</v>
      </c>
      <c r="J9448" s="1" t="str">
        <f>VLOOKUP(Tabla1[[#This Row],[Enfermedad Inglés]],Tabla3[[Enfermedad Inglés]:[Nombre Coloquial en TV]],4,FALSE)</f>
        <v>Saludable</v>
      </c>
      <c r="K9448" s="1" t="str">
        <f>VLOOKUP(Tabla1[[#This Row],[Enfermedad Inglés]],Tabla3[[Enfermedad Inglés]:[Nombre Coloquial en TV]],5,FALSE)</f>
        <v>Saludable</v>
      </c>
    </row>
    <row r="9449" spans="1:11" x14ac:dyDescent="0.2">
      <c r="A9449" s="1" t="s">
        <v>9361</v>
      </c>
      <c r="B9449" s="1" t="s">
        <v>9509</v>
      </c>
      <c r="C9449" s="1" t="s">
        <v>3330</v>
      </c>
      <c r="D9449" s="1" t="s">
        <v>7</v>
      </c>
      <c r="E9449" s="1" t="s">
        <v>8</v>
      </c>
      <c r="F9449" s="1" t="s">
        <v>11175</v>
      </c>
      <c r="G9449" s="1" t="str">
        <f>VLOOKUP(Tabla1[[#This Row],[Planta]],Tabla3[],3,FALSE)</f>
        <v>Manzana</v>
      </c>
      <c r="H9449" s="1" t="str">
        <f>_xlfn.CONCAT(Tabla1[[#This Row],[Planta Español]],"_",IF(Tabla1[[#This Row],[Saludable]]="Si","Saludable","Enferma"))</f>
        <v>Manzana_Saludable</v>
      </c>
      <c r="I9449" s="1" t="str">
        <f>VLOOKUP(Tabla1[[#This Row],[Enfermedad Inglés]],Tabla3[[Enfermedad Inglés]:[Nombre Coloquial en TV]],3,FALSE)</f>
        <v>Saludable</v>
      </c>
      <c r="J9449" s="1" t="str">
        <f>VLOOKUP(Tabla1[[#This Row],[Enfermedad Inglés]],Tabla3[[Enfermedad Inglés]:[Nombre Coloquial en TV]],4,FALSE)</f>
        <v>Saludable</v>
      </c>
      <c r="K9449" s="1" t="str">
        <f>VLOOKUP(Tabla1[[#This Row],[Enfermedad Inglés]],Tabla3[[Enfermedad Inglés]:[Nombre Coloquial en TV]],5,FALSE)</f>
        <v>Saludable</v>
      </c>
    </row>
    <row r="9450" spans="1:11" x14ac:dyDescent="0.2">
      <c r="A9450" s="1" t="s">
        <v>9361</v>
      </c>
      <c r="B9450" s="1" t="s">
        <v>9510</v>
      </c>
      <c r="C9450" s="1" t="s">
        <v>3330</v>
      </c>
      <c r="D9450" s="1" t="s">
        <v>7</v>
      </c>
      <c r="E9450" s="1" t="s">
        <v>8</v>
      </c>
      <c r="F9450" s="1" t="s">
        <v>11175</v>
      </c>
      <c r="G9450" s="1" t="str">
        <f>VLOOKUP(Tabla1[[#This Row],[Planta]],Tabla3[],3,FALSE)</f>
        <v>Manzana</v>
      </c>
      <c r="H9450" s="1" t="str">
        <f>_xlfn.CONCAT(Tabla1[[#This Row],[Planta Español]],"_",IF(Tabla1[[#This Row],[Saludable]]="Si","Saludable","Enferma"))</f>
        <v>Manzana_Saludable</v>
      </c>
      <c r="I9450" s="1" t="str">
        <f>VLOOKUP(Tabla1[[#This Row],[Enfermedad Inglés]],Tabla3[[Enfermedad Inglés]:[Nombre Coloquial en TV]],3,FALSE)</f>
        <v>Saludable</v>
      </c>
      <c r="J9450" s="1" t="str">
        <f>VLOOKUP(Tabla1[[#This Row],[Enfermedad Inglés]],Tabla3[[Enfermedad Inglés]:[Nombre Coloquial en TV]],4,FALSE)</f>
        <v>Saludable</v>
      </c>
      <c r="K9450" s="1" t="str">
        <f>VLOOKUP(Tabla1[[#This Row],[Enfermedad Inglés]],Tabla3[[Enfermedad Inglés]:[Nombre Coloquial en TV]],5,FALSE)</f>
        <v>Saludable</v>
      </c>
    </row>
    <row r="9451" spans="1:11" x14ac:dyDescent="0.2">
      <c r="A9451" s="1" t="s">
        <v>9361</v>
      </c>
      <c r="B9451" s="1" t="s">
        <v>9511</v>
      </c>
      <c r="C9451" s="1" t="s">
        <v>3330</v>
      </c>
      <c r="D9451" s="1" t="s">
        <v>7</v>
      </c>
      <c r="E9451" s="1" t="s">
        <v>8</v>
      </c>
      <c r="F9451" s="1" t="s">
        <v>11175</v>
      </c>
      <c r="G9451" s="1" t="str">
        <f>VLOOKUP(Tabla1[[#This Row],[Planta]],Tabla3[],3,FALSE)</f>
        <v>Manzana</v>
      </c>
      <c r="H9451" s="1" t="str">
        <f>_xlfn.CONCAT(Tabla1[[#This Row],[Planta Español]],"_",IF(Tabla1[[#This Row],[Saludable]]="Si","Saludable","Enferma"))</f>
        <v>Manzana_Saludable</v>
      </c>
      <c r="I9451" s="1" t="str">
        <f>VLOOKUP(Tabla1[[#This Row],[Enfermedad Inglés]],Tabla3[[Enfermedad Inglés]:[Nombre Coloquial en TV]],3,FALSE)</f>
        <v>Saludable</v>
      </c>
      <c r="J9451" s="1" t="str">
        <f>VLOOKUP(Tabla1[[#This Row],[Enfermedad Inglés]],Tabla3[[Enfermedad Inglés]:[Nombre Coloquial en TV]],4,FALSE)</f>
        <v>Saludable</v>
      </c>
      <c r="K9451" s="1" t="str">
        <f>VLOOKUP(Tabla1[[#This Row],[Enfermedad Inglés]],Tabla3[[Enfermedad Inglés]:[Nombre Coloquial en TV]],5,FALSE)</f>
        <v>Saludable</v>
      </c>
    </row>
    <row r="9452" spans="1:11" x14ac:dyDescent="0.2">
      <c r="A9452" s="1" t="s">
        <v>9361</v>
      </c>
      <c r="B9452" s="1" t="s">
        <v>9512</v>
      </c>
      <c r="C9452" s="1" t="s">
        <v>3330</v>
      </c>
      <c r="D9452" s="1" t="s">
        <v>7</v>
      </c>
      <c r="E9452" s="1" t="s">
        <v>8</v>
      </c>
      <c r="F9452" s="1" t="s">
        <v>11175</v>
      </c>
      <c r="G9452" s="1" t="str">
        <f>VLOOKUP(Tabla1[[#This Row],[Planta]],Tabla3[],3,FALSE)</f>
        <v>Manzana</v>
      </c>
      <c r="H9452" s="1" t="str">
        <f>_xlfn.CONCAT(Tabla1[[#This Row],[Planta Español]],"_",IF(Tabla1[[#This Row],[Saludable]]="Si","Saludable","Enferma"))</f>
        <v>Manzana_Saludable</v>
      </c>
      <c r="I9452" s="1" t="str">
        <f>VLOOKUP(Tabla1[[#This Row],[Enfermedad Inglés]],Tabla3[[Enfermedad Inglés]:[Nombre Coloquial en TV]],3,FALSE)</f>
        <v>Saludable</v>
      </c>
      <c r="J9452" s="1" t="str">
        <f>VLOOKUP(Tabla1[[#This Row],[Enfermedad Inglés]],Tabla3[[Enfermedad Inglés]:[Nombre Coloquial en TV]],4,FALSE)</f>
        <v>Saludable</v>
      </c>
      <c r="K9452" s="1" t="str">
        <f>VLOOKUP(Tabla1[[#This Row],[Enfermedad Inglés]],Tabla3[[Enfermedad Inglés]:[Nombre Coloquial en TV]],5,FALSE)</f>
        <v>Saludable</v>
      </c>
    </row>
    <row r="9453" spans="1:11" x14ac:dyDescent="0.2">
      <c r="A9453" s="1" t="s">
        <v>9361</v>
      </c>
      <c r="B9453" s="1" t="s">
        <v>9513</v>
      </c>
      <c r="C9453" s="1" t="s">
        <v>3330</v>
      </c>
      <c r="D9453" s="1" t="s">
        <v>7</v>
      </c>
      <c r="E9453" s="1" t="s">
        <v>8</v>
      </c>
      <c r="F9453" s="1" t="s">
        <v>11175</v>
      </c>
      <c r="G9453" s="1" t="str">
        <f>VLOOKUP(Tabla1[[#This Row],[Planta]],Tabla3[],3,FALSE)</f>
        <v>Manzana</v>
      </c>
      <c r="H9453" s="1" t="str">
        <f>_xlfn.CONCAT(Tabla1[[#This Row],[Planta Español]],"_",IF(Tabla1[[#This Row],[Saludable]]="Si","Saludable","Enferma"))</f>
        <v>Manzana_Saludable</v>
      </c>
      <c r="I9453" s="1" t="str">
        <f>VLOOKUP(Tabla1[[#This Row],[Enfermedad Inglés]],Tabla3[[Enfermedad Inglés]:[Nombre Coloquial en TV]],3,FALSE)</f>
        <v>Saludable</v>
      </c>
      <c r="J9453" s="1" t="str">
        <f>VLOOKUP(Tabla1[[#This Row],[Enfermedad Inglés]],Tabla3[[Enfermedad Inglés]:[Nombre Coloquial en TV]],4,FALSE)</f>
        <v>Saludable</v>
      </c>
      <c r="K9453" s="1" t="str">
        <f>VLOOKUP(Tabla1[[#This Row],[Enfermedad Inglés]],Tabla3[[Enfermedad Inglés]:[Nombre Coloquial en TV]],5,FALSE)</f>
        <v>Saludable</v>
      </c>
    </row>
    <row r="9454" spans="1:11" x14ac:dyDescent="0.2">
      <c r="A9454" s="1" t="s">
        <v>9361</v>
      </c>
      <c r="B9454" s="1" t="s">
        <v>9514</v>
      </c>
      <c r="C9454" s="1" t="s">
        <v>3330</v>
      </c>
      <c r="D9454" s="1" t="s">
        <v>7</v>
      </c>
      <c r="E9454" s="1" t="s">
        <v>8</v>
      </c>
      <c r="F9454" s="1" t="s">
        <v>11175</v>
      </c>
      <c r="G9454" s="1" t="str">
        <f>VLOOKUP(Tabla1[[#This Row],[Planta]],Tabla3[],3,FALSE)</f>
        <v>Manzana</v>
      </c>
      <c r="H9454" s="1" t="str">
        <f>_xlfn.CONCAT(Tabla1[[#This Row],[Planta Español]],"_",IF(Tabla1[[#This Row],[Saludable]]="Si","Saludable","Enferma"))</f>
        <v>Manzana_Saludable</v>
      </c>
      <c r="I9454" s="1" t="str">
        <f>VLOOKUP(Tabla1[[#This Row],[Enfermedad Inglés]],Tabla3[[Enfermedad Inglés]:[Nombre Coloquial en TV]],3,FALSE)</f>
        <v>Saludable</v>
      </c>
      <c r="J9454" s="1" t="str">
        <f>VLOOKUP(Tabla1[[#This Row],[Enfermedad Inglés]],Tabla3[[Enfermedad Inglés]:[Nombre Coloquial en TV]],4,FALSE)</f>
        <v>Saludable</v>
      </c>
      <c r="K9454" s="1" t="str">
        <f>VLOOKUP(Tabla1[[#This Row],[Enfermedad Inglés]],Tabla3[[Enfermedad Inglés]:[Nombre Coloquial en TV]],5,FALSE)</f>
        <v>Saludable</v>
      </c>
    </row>
    <row r="9455" spans="1:11" x14ac:dyDescent="0.2">
      <c r="A9455" s="1" t="s">
        <v>9361</v>
      </c>
      <c r="B9455" s="1" t="s">
        <v>9515</v>
      </c>
      <c r="C9455" s="1" t="s">
        <v>3330</v>
      </c>
      <c r="D9455" s="1" t="s">
        <v>7</v>
      </c>
      <c r="E9455" s="1" t="s">
        <v>8</v>
      </c>
      <c r="F9455" s="1" t="s">
        <v>11175</v>
      </c>
      <c r="G9455" s="1" t="str">
        <f>VLOOKUP(Tabla1[[#This Row],[Planta]],Tabla3[],3,FALSE)</f>
        <v>Manzana</v>
      </c>
      <c r="H9455" s="1" t="str">
        <f>_xlfn.CONCAT(Tabla1[[#This Row],[Planta Español]],"_",IF(Tabla1[[#This Row],[Saludable]]="Si","Saludable","Enferma"))</f>
        <v>Manzana_Saludable</v>
      </c>
      <c r="I9455" s="1" t="str">
        <f>VLOOKUP(Tabla1[[#This Row],[Enfermedad Inglés]],Tabla3[[Enfermedad Inglés]:[Nombre Coloquial en TV]],3,FALSE)</f>
        <v>Saludable</v>
      </c>
      <c r="J9455" s="1" t="str">
        <f>VLOOKUP(Tabla1[[#This Row],[Enfermedad Inglés]],Tabla3[[Enfermedad Inglés]:[Nombre Coloquial en TV]],4,FALSE)</f>
        <v>Saludable</v>
      </c>
      <c r="K9455" s="1" t="str">
        <f>VLOOKUP(Tabla1[[#This Row],[Enfermedad Inglés]],Tabla3[[Enfermedad Inglés]:[Nombre Coloquial en TV]],5,FALSE)</f>
        <v>Saludable</v>
      </c>
    </row>
    <row r="9456" spans="1:11" x14ac:dyDescent="0.2">
      <c r="A9456" s="1" t="s">
        <v>9361</v>
      </c>
      <c r="B9456" s="1" t="s">
        <v>9516</v>
      </c>
      <c r="C9456" s="1" t="s">
        <v>3330</v>
      </c>
      <c r="D9456" s="1" t="s">
        <v>7</v>
      </c>
      <c r="E9456" s="1" t="s">
        <v>8</v>
      </c>
      <c r="F9456" s="1" t="s">
        <v>11175</v>
      </c>
      <c r="G9456" s="1" t="str">
        <f>VLOOKUP(Tabla1[[#This Row],[Planta]],Tabla3[],3,FALSE)</f>
        <v>Manzana</v>
      </c>
      <c r="H9456" s="1" t="str">
        <f>_xlfn.CONCAT(Tabla1[[#This Row],[Planta Español]],"_",IF(Tabla1[[#This Row],[Saludable]]="Si","Saludable","Enferma"))</f>
        <v>Manzana_Saludable</v>
      </c>
      <c r="I9456" s="1" t="str">
        <f>VLOOKUP(Tabla1[[#This Row],[Enfermedad Inglés]],Tabla3[[Enfermedad Inglés]:[Nombre Coloquial en TV]],3,FALSE)</f>
        <v>Saludable</v>
      </c>
      <c r="J9456" s="1" t="str">
        <f>VLOOKUP(Tabla1[[#This Row],[Enfermedad Inglés]],Tabla3[[Enfermedad Inglés]:[Nombre Coloquial en TV]],4,FALSE)</f>
        <v>Saludable</v>
      </c>
      <c r="K9456" s="1" t="str">
        <f>VLOOKUP(Tabla1[[#This Row],[Enfermedad Inglés]],Tabla3[[Enfermedad Inglés]:[Nombre Coloquial en TV]],5,FALSE)</f>
        <v>Saludable</v>
      </c>
    </row>
    <row r="9457" spans="1:11" x14ac:dyDescent="0.2">
      <c r="A9457" s="1" t="s">
        <v>9361</v>
      </c>
      <c r="B9457" s="1" t="s">
        <v>9517</v>
      </c>
      <c r="C9457" s="1" t="s">
        <v>3330</v>
      </c>
      <c r="D9457" s="1" t="s">
        <v>7</v>
      </c>
      <c r="E9457" s="1" t="s">
        <v>8</v>
      </c>
      <c r="F9457" s="1" t="s">
        <v>11175</v>
      </c>
      <c r="G9457" s="1" t="str">
        <f>VLOOKUP(Tabla1[[#This Row],[Planta]],Tabla3[],3,FALSE)</f>
        <v>Manzana</v>
      </c>
      <c r="H9457" s="1" t="str">
        <f>_xlfn.CONCAT(Tabla1[[#This Row],[Planta Español]],"_",IF(Tabla1[[#This Row],[Saludable]]="Si","Saludable","Enferma"))</f>
        <v>Manzana_Saludable</v>
      </c>
      <c r="I9457" s="1" t="str">
        <f>VLOOKUP(Tabla1[[#This Row],[Enfermedad Inglés]],Tabla3[[Enfermedad Inglés]:[Nombre Coloquial en TV]],3,FALSE)</f>
        <v>Saludable</v>
      </c>
      <c r="J9457" s="1" t="str">
        <f>VLOOKUP(Tabla1[[#This Row],[Enfermedad Inglés]],Tabla3[[Enfermedad Inglés]:[Nombre Coloquial en TV]],4,FALSE)</f>
        <v>Saludable</v>
      </c>
      <c r="K9457" s="1" t="str">
        <f>VLOOKUP(Tabla1[[#This Row],[Enfermedad Inglés]],Tabla3[[Enfermedad Inglés]:[Nombre Coloquial en TV]],5,FALSE)</f>
        <v>Saludable</v>
      </c>
    </row>
    <row r="9458" spans="1:11" x14ac:dyDescent="0.2">
      <c r="A9458" s="1" t="s">
        <v>9361</v>
      </c>
      <c r="B9458" s="1" t="s">
        <v>9518</v>
      </c>
      <c r="C9458" s="1" t="s">
        <v>3330</v>
      </c>
      <c r="D9458" s="1" t="s">
        <v>7</v>
      </c>
      <c r="E9458" s="1" t="s">
        <v>8</v>
      </c>
      <c r="F9458" s="1" t="s">
        <v>11175</v>
      </c>
      <c r="G9458" s="1" t="str">
        <f>VLOOKUP(Tabla1[[#This Row],[Planta]],Tabla3[],3,FALSE)</f>
        <v>Manzana</v>
      </c>
      <c r="H9458" s="1" t="str">
        <f>_xlfn.CONCAT(Tabla1[[#This Row],[Planta Español]],"_",IF(Tabla1[[#This Row],[Saludable]]="Si","Saludable","Enferma"))</f>
        <v>Manzana_Saludable</v>
      </c>
      <c r="I9458" s="1" t="str">
        <f>VLOOKUP(Tabla1[[#This Row],[Enfermedad Inglés]],Tabla3[[Enfermedad Inglés]:[Nombre Coloquial en TV]],3,FALSE)</f>
        <v>Saludable</v>
      </c>
      <c r="J9458" s="1" t="str">
        <f>VLOOKUP(Tabla1[[#This Row],[Enfermedad Inglés]],Tabla3[[Enfermedad Inglés]:[Nombre Coloquial en TV]],4,FALSE)</f>
        <v>Saludable</v>
      </c>
      <c r="K9458" s="1" t="str">
        <f>VLOOKUP(Tabla1[[#This Row],[Enfermedad Inglés]],Tabla3[[Enfermedad Inglés]:[Nombre Coloquial en TV]],5,FALSE)</f>
        <v>Saludable</v>
      </c>
    </row>
    <row r="9459" spans="1:11" x14ac:dyDescent="0.2">
      <c r="A9459" s="1" t="s">
        <v>9361</v>
      </c>
      <c r="B9459" s="1" t="s">
        <v>9519</v>
      </c>
      <c r="C9459" s="1" t="s">
        <v>3330</v>
      </c>
      <c r="D9459" s="1" t="s">
        <v>7</v>
      </c>
      <c r="E9459" s="1" t="s">
        <v>8</v>
      </c>
      <c r="F9459" s="1" t="s">
        <v>11175</v>
      </c>
      <c r="G9459" s="1" t="str">
        <f>VLOOKUP(Tabla1[[#This Row],[Planta]],Tabla3[],3,FALSE)</f>
        <v>Manzana</v>
      </c>
      <c r="H9459" s="1" t="str">
        <f>_xlfn.CONCAT(Tabla1[[#This Row],[Planta Español]],"_",IF(Tabla1[[#This Row],[Saludable]]="Si","Saludable","Enferma"))</f>
        <v>Manzana_Saludable</v>
      </c>
      <c r="I9459" s="1" t="str">
        <f>VLOOKUP(Tabla1[[#This Row],[Enfermedad Inglés]],Tabla3[[Enfermedad Inglés]:[Nombre Coloquial en TV]],3,FALSE)</f>
        <v>Saludable</v>
      </c>
      <c r="J9459" s="1" t="str">
        <f>VLOOKUP(Tabla1[[#This Row],[Enfermedad Inglés]],Tabla3[[Enfermedad Inglés]:[Nombre Coloquial en TV]],4,FALSE)</f>
        <v>Saludable</v>
      </c>
      <c r="K9459" s="1" t="str">
        <f>VLOOKUP(Tabla1[[#This Row],[Enfermedad Inglés]],Tabla3[[Enfermedad Inglés]:[Nombre Coloquial en TV]],5,FALSE)</f>
        <v>Saludable</v>
      </c>
    </row>
    <row r="9460" spans="1:11" x14ac:dyDescent="0.2">
      <c r="A9460" s="1" t="s">
        <v>9361</v>
      </c>
      <c r="B9460" s="1" t="s">
        <v>9520</v>
      </c>
      <c r="C9460" s="1" t="s">
        <v>3330</v>
      </c>
      <c r="D9460" s="1" t="s">
        <v>7</v>
      </c>
      <c r="E9460" s="1" t="s">
        <v>8</v>
      </c>
      <c r="F9460" s="1" t="s">
        <v>11175</v>
      </c>
      <c r="G9460" s="1" t="str">
        <f>VLOOKUP(Tabla1[[#This Row],[Planta]],Tabla3[],3,FALSE)</f>
        <v>Manzana</v>
      </c>
      <c r="H9460" s="1" t="str">
        <f>_xlfn.CONCAT(Tabla1[[#This Row],[Planta Español]],"_",IF(Tabla1[[#This Row],[Saludable]]="Si","Saludable","Enferma"))</f>
        <v>Manzana_Saludable</v>
      </c>
      <c r="I9460" s="1" t="str">
        <f>VLOOKUP(Tabla1[[#This Row],[Enfermedad Inglés]],Tabla3[[Enfermedad Inglés]:[Nombre Coloquial en TV]],3,FALSE)</f>
        <v>Saludable</v>
      </c>
      <c r="J9460" s="1" t="str">
        <f>VLOOKUP(Tabla1[[#This Row],[Enfermedad Inglés]],Tabla3[[Enfermedad Inglés]:[Nombre Coloquial en TV]],4,FALSE)</f>
        <v>Saludable</v>
      </c>
      <c r="K9460" s="1" t="str">
        <f>VLOOKUP(Tabla1[[#This Row],[Enfermedad Inglés]],Tabla3[[Enfermedad Inglés]:[Nombre Coloquial en TV]],5,FALSE)</f>
        <v>Saludable</v>
      </c>
    </row>
    <row r="9461" spans="1:11" x14ac:dyDescent="0.2">
      <c r="A9461" s="1" t="s">
        <v>9361</v>
      </c>
      <c r="B9461" s="2" t="s">
        <v>9521</v>
      </c>
      <c r="C9461" s="1" t="s">
        <v>3330</v>
      </c>
      <c r="D9461" s="1" t="s">
        <v>7</v>
      </c>
      <c r="E9461" s="1" t="s">
        <v>8</v>
      </c>
      <c r="F9461" s="1" t="s">
        <v>11175</v>
      </c>
      <c r="G9461" s="1" t="str">
        <f>VLOOKUP(Tabla1[[#This Row],[Planta]],Tabla3[],3,FALSE)</f>
        <v>Manzana</v>
      </c>
      <c r="H9461" s="1" t="str">
        <f>_xlfn.CONCAT(Tabla1[[#This Row],[Planta Español]],"_",IF(Tabla1[[#This Row],[Saludable]]="Si","Saludable","Enferma"))</f>
        <v>Manzana_Saludable</v>
      </c>
      <c r="I9461" s="1" t="str">
        <f>VLOOKUP(Tabla1[[#This Row],[Enfermedad Inglés]],Tabla3[[Enfermedad Inglés]:[Nombre Coloquial en TV]],3,FALSE)</f>
        <v>Saludable</v>
      </c>
      <c r="J9461" s="1" t="str">
        <f>VLOOKUP(Tabla1[[#This Row],[Enfermedad Inglés]],Tabla3[[Enfermedad Inglés]:[Nombre Coloquial en TV]],4,FALSE)</f>
        <v>Saludable</v>
      </c>
      <c r="K9461" s="1" t="str">
        <f>VLOOKUP(Tabla1[[#This Row],[Enfermedad Inglés]],Tabla3[[Enfermedad Inglés]:[Nombre Coloquial en TV]],5,FALSE)</f>
        <v>Saludable</v>
      </c>
    </row>
    <row r="9462" spans="1:11" x14ac:dyDescent="0.2">
      <c r="A9462" s="1" t="s">
        <v>9361</v>
      </c>
      <c r="B9462" s="1" t="s">
        <v>9522</v>
      </c>
      <c r="C9462" s="1" t="s">
        <v>3330</v>
      </c>
      <c r="D9462" s="1" t="s">
        <v>7</v>
      </c>
      <c r="E9462" s="1" t="s">
        <v>8</v>
      </c>
      <c r="F9462" s="1" t="s">
        <v>11175</v>
      </c>
      <c r="G9462" s="1" t="str">
        <f>VLOOKUP(Tabla1[[#This Row],[Planta]],Tabla3[],3,FALSE)</f>
        <v>Manzana</v>
      </c>
      <c r="H9462" s="1" t="str">
        <f>_xlfn.CONCAT(Tabla1[[#This Row],[Planta Español]],"_",IF(Tabla1[[#This Row],[Saludable]]="Si","Saludable","Enferma"))</f>
        <v>Manzana_Saludable</v>
      </c>
      <c r="I9462" s="1" t="str">
        <f>VLOOKUP(Tabla1[[#This Row],[Enfermedad Inglés]],Tabla3[[Enfermedad Inglés]:[Nombre Coloquial en TV]],3,FALSE)</f>
        <v>Saludable</v>
      </c>
      <c r="J9462" s="1" t="str">
        <f>VLOOKUP(Tabla1[[#This Row],[Enfermedad Inglés]],Tabla3[[Enfermedad Inglés]:[Nombre Coloquial en TV]],4,FALSE)</f>
        <v>Saludable</v>
      </c>
      <c r="K9462" s="1" t="str">
        <f>VLOOKUP(Tabla1[[#This Row],[Enfermedad Inglés]],Tabla3[[Enfermedad Inglés]:[Nombre Coloquial en TV]],5,FALSE)</f>
        <v>Saludable</v>
      </c>
    </row>
    <row r="9463" spans="1:11" x14ac:dyDescent="0.2">
      <c r="A9463" s="1" t="s">
        <v>9361</v>
      </c>
      <c r="B9463" s="1" t="s">
        <v>9523</v>
      </c>
      <c r="C9463" s="1" t="s">
        <v>3330</v>
      </c>
      <c r="D9463" s="1" t="s">
        <v>7</v>
      </c>
      <c r="E9463" s="1" t="s">
        <v>8</v>
      </c>
      <c r="F9463" s="1" t="s">
        <v>11175</v>
      </c>
      <c r="G9463" s="1" t="str">
        <f>VLOOKUP(Tabla1[[#This Row],[Planta]],Tabla3[],3,FALSE)</f>
        <v>Manzana</v>
      </c>
      <c r="H9463" s="1" t="str">
        <f>_xlfn.CONCAT(Tabla1[[#This Row],[Planta Español]],"_",IF(Tabla1[[#This Row],[Saludable]]="Si","Saludable","Enferma"))</f>
        <v>Manzana_Saludable</v>
      </c>
      <c r="I9463" s="1" t="str">
        <f>VLOOKUP(Tabla1[[#This Row],[Enfermedad Inglés]],Tabla3[[Enfermedad Inglés]:[Nombre Coloquial en TV]],3,FALSE)</f>
        <v>Saludable</v>
      </c>
      <c r="J9463" s="1" t="str">
        <f>VLOOKUP(Tabla1[[#This Row],[Enfermedad Inglés]],Tabla3[[Enfermedad Inglés]:[Nombre Coloquial en TV]],4,FALSE)</f>
        <v>Saludable</v>
      </c>
      <c r="K9463" s="1" t="str">
        <f>VLOOKUP(Tabla1[[#This Row],[Enfermedad Inglés]],Tabla3[[Enfermedad Inglés]:[Nombre Coloquial en TV]],5,FALSE)</f>
        <v>Saludable</v>
      </c>
    </row>
    <row r="9464" spans="1:11" x14ac:dyDescent="0.2">
      <c r="A9464" s="1" t="s">
        <v>9361</v>
      </c>
      <c r="B9464" s="1" t="s">
        <v>9524</v>
      </c>
      <c r="C9464" s="1" t="s">
        <v>3330</v>
      </c>
      <c r="D9464" s="1" t="s">
        <v>7</v>
      </c>
      <c r="E9464" s="1" t="s">
        <v>8</v>
      </c>
      <c r="F9464" s="1" t="s">
        <v>11175</v>
      </c>
      <c r="G9464" s="1" t="str">
        <f>VLOOKUP(Tabla1[[#This Row],[Planta]],Tabla3[],3,FALSE)</f>
        <v>Manzana</v>
      </c>
      <c r="H9464" s="1" t="str">
        <f>_xlfn.CONCAT(Tabla1[[#This Row],[Planta Español]],"_",IF(Tabla1[[#This Row],[Saludable]]="Si","Saludable","Enferma"))</f>
        <v>Manzana_Saludable</v>
      </c>
      <c r="I9464" s="1" t="str">
        <f>VLOOKUP(Tabla1[[#This Row],[Enfermedad Inglés]],Tabla3[[Enfermedad Inglés]:[Nombre Coloquial en TV]],3,FALSE)</f>
        <v>Saludable</v>
      </c>
      <c r="J9464" s="1" t="str">
        <f>VLOOKUP(Tabla1[[#This Row],[Enfermedad Inglés]],Tabla3[[Enfermedad Inglés]:[Nombre Coloquial en TV]],4,FALSE)</f>
        <v>Saludable</v>
      </c>
      <c r="K9464" s="1" t="str">
        <f>VLOOKUP(Tabla1[[#This Row],[Enfermedad Inglés]],Tabla3[[Enfermedad Inglés]:[Nombre Coloquial en TV]],5,FALSE)</f>
        <v>Saludable</v>
      </c>
    </row>
    <row r="9465" spans="1:11" x14ac:dyDescent="0.2">
      <c r="A9465" s="1" t="s">
        <v>9361</v>
      </c>
      <c r="B9465" s="1" t="s">
        <v>9525</v>
      </c>
      <c r="C9465" s="1" t="s">
        <v>3330</v>
      </c>
      <c r="D9465" s="1" t="s">
        <v>7</v>
      </c>
      <c r="E9465" s="1" t="s">
        <v>8</v>
      </c>
      <c r="F9465" s="1" t="s">
        <v>11175</v>
      </c>
      <c r="G9465" s="1" t="str">
        <f>VLOOKUP(Tabla1[[#This Row],[Planta]],Tabla3[],3,FALSE)</f>
        <v>Manzana</v>
      </c>
      <c r="H9465" s="1" t="str">
        <f>_xlfn.CONCAT(Tabla1[[#This Row],[Planta Español]],"_",IF(Tabla1[[#This Row],[Saludable]]="Si","Saludable","Enferma"))</f>
        <v>Manzana_Saludable</v>
      </c>
      <c r="I9465" s="1" t="str">
        <f>VLOOKUP(Tabla1[[#This Row],[Enfermedad Inglés]],Tabla3[[Enfermedad Inglés]:[Nombre Coloquial en TV]],3,FALSE)</f>
        <v>Saludable</v>
      </c>
      <c r="J9465" s="1" t="str">
        <f>VLOOKUP(Tabla1[[#This Row],[Enfermedad Inglés]],Tabla3[[Enfermedad Inglés]:[Nombre Coloquial en TV]],4,FALSE)</f>
        <v>Saludable</v>
      </c>
      <c r="K9465" s="1" t="str">
        <f>VLOOKUP(Tabla1[[#This Row],[Enfermedad Inglés]],Tabla3[[Enfermedad Inglés]:[Nombre Coloquial en TV]],5,FALSE)</f>
        <v>Saludable</v>
      </c>
    </row>
    <row r="9466" spans="1:11" x14ac:dyDescent="0.2">
      <c r="A9466" s="1" t="s">
        <v>9361</v>
      </c>
      <c r="B9466" s="1" t="s">
        <v>9526</v>
      </c>
      <c r="C9466" s="1" t="s">
        <v>3330</v>
      </c>
      <c r="D9466" s="1" t="s">
        <v>7</v>
      </c>
      <c r="E9466" s="1" t="s">
        <v>8</v>
      </c>
      <c r="F9466" s="1" t="s">
        <v>11175</v>
      </c>
      <c r="G9466" s="1" t="str">
        <f>VLOOKUP(Tabla1[[#This Row],[Planta]],Tabla3[],3,FALSE)</f>
        <v>Manzana</v>
      </c>
      <c r="H9466" s="1" t="str">
        <f>_xlfn.CONCAT(Tabla1[[#This Row],[Planta Español]],"_",IF(Tabla1[[#This Row],[Saludable]]="Si","Saludable","Enferma"))</f>
        <v>Manzana_Saludable</v>
      </c>
      <c r="I9466" s="1" t="str">
        <f>VLOOKUP(Tabla1[[#This Row],[Enfermedad Inglés]],Tabla3[[Enfermedad Inglés]:[Nombre Coloquial en TV]],3,FALSE)</f>
        <v>Saludable</v>
      </c>
      <c r="J9466" s="1" t="str">
        <f>VLOOKUP(Tabla1[[#This Row],[Enfermedad Inglés]],Tabla3[[Enfermedad Inglés]:[Nombre Coloquial en TV]],4,FALSE)</f>
        <v>Saludable</v>
      </c>
      <c r="K9466" s="1" t="str">
        <f>VLOOKUP(Tabla1[[#This Row],[Enfermedad Inglés]],Tabla3[[Enfermedad Inglés]:[Nombre Coloquial en TV]],5,FALSE)</f>
        <v>Saludable</v>
      </c>
    </row>
    <row r="9467" spans="1:11" x14ac:dyDescent="0.2">
      <c r="A9467" s="1" t="s">
        <v>9361</v>
      </c>
      <c r="B9467" s="1" t="s">
        <v>9527</v>
      </c>
      <c r="C9467" s="1" t="s">
        <v>3330</v>
      </c>
      <c r="D9467" s="1" t="s">
        <v>7</v>
      </c>
      <c r="E9467" s="1" t="s">
        <v>8</v>
      </c>
      <c r="F9467" s="1" t="s">
        <v>11175</v>
      </c>
      <c r="G9467" s="1" t="str">
        <f>VLOOKUP(Tabla1[[#This Row],[Planta]],Tabla3[],3,FALSE)</f>
        <v>Manzana</v>
      </c>
      <c r="H9467" s="1" t="str">
        <f>_xlfn.CONCAT(Tabla1[[#This Row],[Planta Español]],"_",IF(Tabla1[[#This Row],[Saludable]]="Si","Saludable","Enferma"))</f>
        <v>Manzana_Saludable</v>
      </c>
      <c r="I9467" s="1" t="str">
        <f>VLOOKUP(Tabla1[[#This Row],[Enfermedad Inglés]],Tabla3[[Enfermedad Inglés]:[Nombre Coloquial en TV]],3,FALSE)</f>
        <v>Saludable</v>
      </c>
      <c r="J9467" s="1" t="str">
        <f>VLOOKUP(Tabla1[[#This Row],[Enfermedad Inglés]],Tabla3[[Enfermedad Inglés]:[Nombre Coloquial en TV]],4,FALSE)</f>
        <v>Saludable</v>
      </c>
      <c r="K9467" s="1" t="str">
        <f>VLOOKUP(Tabla1[[#This Row],[Enfermedad Inglés]],Tabla3[[Enfermedad Inglés]:[Nombre Coloquial en TV]],5,FALSE)</f>
        <v>Saludable</v>
      </c>
    </row>
    <row r="9468" spans="1:11" x14ac:dyDescent="0.2">
      <c r="A9468" s="1" t="s">
        <v>9361</v>
      </c>
      <c r="B9468" s="1" t="s">
        <v>9528</v>
      </c>
      <c r="C9468" s="1" t="s">
        <v>3330</v>
      </c>
      <c r="D9468" s="1" t="s">
        <v>7</v>
      </c>
      <c r="E9468" s="1" t="s">
        <v>8</v>
      </c>
      <c r="F9468" s="1" t="s">
        <v>11175</v>
      </c>
      <c r="G9468" s="1" t="str">
        <f>VLOOKUP(Tabla1[[#This Row],[Planta]],Tabla3[],3,FALSE)</f>
        <v>Manzana</v>
      </c>
      <c r="H9468" s="1" t="str">
        <f>_xlfn.CONCAT(Tabla1[[#This Row],[Planta Español]],"_",IF(Tabla1[[#This Row],[Saludable]]="Si","Saludable","Enferma"))</f>
        <v>Manzana_Saludable</v>
      </c>
      <c r="I9468" s="1" t="str">
        <f>VLOOKUP(Tabla1[[#This Row],[Enfermedad Inglés]],Tabla3[[Enfermedad Inglés]:[Nombre Coloquial en TV]],3,FALSE)</f>
        <v>Saludable</v>
      </c>
      <c r="J9468" s="1" t="str">
        <f>VLOOKUP(Tabla1[[#This Row],[Enfermedad Inglés]],Tabla3[[Enfermedad Inglés]:[Nombre Coloquial en TV]],4,FALSE)</f>
        <v>Saludable</v>
      </c>
      <c r="K9468" s="1" t="str">
        <f>VLOOKUP(Tabla1[[#This Row],[Enfermedad Inglés]],Tabla3[[Enfermedad Inglés]:[Nombre Coloquial en TV]],5,FALSE)</f>
        <v>Saludable</v>
      </c>
    </row>
    <row r="9469" spans="1:11" x14ac:dyDescent="0.2">
      <c r="A9469" s="1" t="s">
        <v>9361</v>
      </c>
      <c r="B9469" s="1" t="s">
        <v>9529</v>
      </c>
      <c r="C9469" s="1" t="s">
        <v>3330</v>
      </c>
      <c r="D9469" s="1" t="s">
        <v>7</v>
      </c>
      <c r="E9469" s="1" t="s">
        <v>8</v>
      </c>
      <c r="F9469" s="1" t="s">
        <v>11175</v>
      </c>
      <c r="G9469" s="1" t="str">
        <f>VLOOKUP(Tabla1[[#This Row],[Planta]],Tabla3[],3,FALSE)</f>
        <v>Manzana</v>
      </c>
      <c r="H9469" s="1" t="str">
        <f>_xlfn.CONCAT(Tabla1[[#This Row],[Planta Español]],"_",IF(Tabla1[[#This Row],[Saludable]]="Si","Saludable","Enferma"))</f>
        <v>Manzana_Saludable</v>
      </c>
      <c r="I9469" s="1" t="str">
        <f>VLOOKUP(Tabla1[[#This Row],[Enfermedad Inglés]],Tabla3[[Enfermedad Inglés]:[Nombre Coloquial en TV]],3,FALSE)</f>
        <v>Saludable</v>
      </c>
      <c r="J9469" s="1" t="str">
        <f>VLOOKUP(Tabla1[[#This Row],[Enfermedad Inglés]],Tabla3[[Enfermedad Inglés]:[Nombre Coloquial en TV]],4,FALSE)</f>
        <v>Saludable</v>
      </c>
      <c r="K9469" s="1" t="str">
        <f>VLOOKUP(Tabla1[[#This Row],[Enfermedad Inglés]],Tabla3[[Enfermedad Inglés]:[Nombre Coloquial en TV]],5,FALSE)</f>
        <v>Saludable</v>
      </c>
    </row>
    <row r="9470" spans="1:11" x14ac:dyDescent="0.2">
      <c r="A9470" s="1" t="s">
        <v>9361</v>
      </c>
      <c r="B9470" s="1" t="s">
        <v>9530</v>
      </c>
      <c r="C9470" s="1" t="s">
        <v>3330</v>
      </c>
      <c r="D9470" s="1" t="s">
        <v>7</v>
      </c>
      <c r="E9470" s="1" t="s">
        <v>8</v>
      </c>
      <c r="F9470" s="1" t="s">
        <v>11175</v>
      </c>
      <c r="G9470" s="1" t="str">
        <f>VLOOKUP(Tabla1[[#This Row],[Planta]],Tabla3[],3,FALSE)</f>
        <v>Manzana</v>
      </c>
      <c r="H9470" s="1" t="str">
        <f>_xlfn.CONCAT(Tabla1[[#This Row],[Planta Español]],"_",IF(Tabla1[[#This Row],[Saludable]]="Si","Saludable","Enferma"))</f>
        <v>Manzana_Saludable</v>
      </c>
      <c r="I9470" s="1" t="str">
        <f>VLOOKUP(Tabla1[[#This Row],[Enfermedad Inglés]],Tabla3[[Enfermedad Inglés]:[Nombre Coloquial en TV]],3,FALSE)</f>
        <v>Saludable</v>
      </c>
      <c r="J9470" s="1" t="str">
        <f>VLOOKUP(Tabla1[[#This Row],[Enfermedad Inglés]],Tabla3[[Enfermedad Inglés]:[Nombre Coloquial en TV]],4,FALSE)</f>
        <v>Saludable</v>
      </c>
      <c r="K9470" s="1" t="str">
        <f>VLOOKUP(Tabla1[[#This Row],[Enfermedad Inglés]],Tabla3[[Enfermedad Inglés]:[Nombre Coloquial en TV]],5,FALSE)</f>
        <v>Saludable</v>
      </c>
    </row>
    <row r="9471" spans="1:11" x14ac:dyDescent="0.2">
      <c r="A9471" s="1" t="s">
        <v>9361</v>
      </c>
      <c r="B9471" s="1" t="s">
        <v>9531</v>
      </c>
      <c r="C9471" s="1" t="s">
        <v>3330</v>
      </c>
      <c r="D9471" s="1" t="s">
        <v>7</v>
      </c>
      <c r="E9471" s="1" t="s">
        <v>8</v>
      </c>
      <c r="F9471" s="1" t="s">
        <v>11175</v>
      </c>
      <c r="G9471" s="1" t="str">
        <f>VLOOKUP(Tabla1[[#This Row],[Planta]],Tabla3[],3,FALSE)</f>
        <v>Manzana</v>
      </c>
      <c r="H9471" s="1" t="str">
        <f>_xlfn.CONCAT(Tabla1[[#This Row],[Planta Español]],"_",IF(Tabla1[[#This Row],[Saludable]]="Si","Saludable","Enferma"))</f>
        <v>Manzana_Saludable</v>
      </c>
      <c r="I9471" s="1" t="str">
        <f>VLOOKUP(Tabla1[[#This Row],[Enfermedad Inglés]],Tabla3[[Enfermedad Inglés]:[Nombre Coloquial en TV]],3,FALSE)</f>
        <v>Saludable</v>
      </c>
      <c r="J9471" s="1" t="str">
        <f>VLOOKUP(Tabla1[[#This Row],[Enfermedad Inglés]],Tabla3[[Enfermedad Inglés]:[Nombre Coloquial en TV]],4,FALSE)</f>
        <v>Saludable</v>
      </c>
      <c r="K9471" s="1" t="str">
        <f>VLOOKUP(Tabla1[[#This Row],[Enfermedad Inglés]],Tabla3[[Enfermedad Inglés]:[Nombre Coloquial en TV]],5,FALSE)</f>
        <v>Saludable</v>
      </c>
    </row>
    <row r="9472" spans="1:11" x14ac:dyDescent="0.2">
      <c r="A9472" s="1" t="s">
        <v>9361</v>
      </c>
      <c r="B9472" s="1" t="s">
        <v>9532</v>
      </c>
      <c r="C9472" s="1" t="s">
        <v>3330</v>
      </c>
      <c r="D9472" s="1" t="s">
        <v>7</v>
      </c>
      <c r="E9472" s="1" t="s">
        <v>8</v>
      </c>
      <c r="F9472" s="1" t="s">
        <v>11175</v>
      </c>
      <c r="G9472" s="1" t="str">
        <f>VLOOKUP(Tabla1[[#This Row],[Planta]],Tabla3[],3,FALSE)</f>
        <v>Manzana</v>
      </c>
      <c r="H9472" s="1" t="str">
        <f>_xlfn.CONCAT(Tabla1[[#This Row],[Planta Español]],"_",IF(Tabla1[[#This Row],[Saludable]]="Si","Saludable","Enferma"))</f>
        <v>Manzana_Saludable</v>
      </c>
      <c r="I9472" s="1" t="str">
        <f>VLOOKUP(Tabla1[[#This Row],[Enfermedad Inglés]],Tabla3[[Enfermedad Inglés]:[Nombre Coloquial en TV]],3,FALSE)</f>
        <v>Saludable</v>
      </c>
      <c r="J9472" s="1" t="str">
        <f>VLOOKUP(Tabla1[[#This Row],[Enfermedad Inglés]],Tabla3[[Enfermedad Inglés]:[Nombre Coloquial en TV]],4,FALSE)</f>
        <v>Saludable</v>
      </c>
      <c r="K9472" s="1" t="str">
        <f>VLOOKUP(Tabla1[[#This Row],[Enfermedad Inglés]],Tabla3[[Enfermedad Inglés]:[Nombre Coloquial en TV]],5,FALSE)</f>
        <v>Saludable</v>
      </c>
    </row>
    <row r="9473" spans="1:11" x14ac:dyDescent="0.2">
      <c r="A9473" s="1" t="s">
        <v>9361</v>
      </c>
      <c r="B9473" s="1" t="s">
        <v>9533</v>
      </c>
      <c r="C9473" s="1" t="s">
        <v>3330</v>
      </c>
      <c r="D9473" s="1" t="s">
        <v>7</v>
      </c>
      <c r="E9473" s="1" t="s">
        <v>8</v>
      </c>
      <c r="F9473" s="1" t="s">
        <v>11175</v>
      </c>
      <c r="G9473" s="1" t="str">
        <f>VLOOKUP(Tabla1[[#This Row],[Planta]],Tabla3[],3,FALSE)</f>
        <v>Manzana</v>
      </c>
      <c r="H9473" s="1" t="str">
        <f>_xlfn.CONCAT(Tabla1[[#This Row],[Planta Español]],"_",IF(Tabla1[[#This Row],[Saludable]]="Si","Saludable","Enferma"))</f>
        <v>Manzana_Saludable</v>
      </c>
      <c r="I9473" s="1" t="str">
        <f>VLOOKUP(Tabla1[[#This Row],[Enfermedad Inglés]],Tabla3[[Enfermedad Inglés]:[Nombre Coloquial en TV]],3,FALSE)</f>
        <v>Saludable</v>
      </c>
      <c r="J9473" s="1" t="str">
        <f>VLOOKUP(Tabla1[[#This Row],[Enfermedad Inglés]],Tabla3[[Enfermedad Inglés]:[Nombre Coloquial en TV]],4,FALSE)</f>
        <v>Saludable</v>
      </c>
      <c r="K9473" s="1" t="str">
        <f>VLOOKUP(Tabla1[[#This Row],[Enfermedad Inglés]],Tabla3[[Enfermedad Inglés]:[Nombre Coloquial en TV]],5,FALSE)</f>
        <v>Saludable</v>
      </c>
    </row>
    <row r="9474" spans="1:11" x14ac:dyDescent="0.2">
      <c r="A9474" s="1" t="s">
        <v>9361</v>
      </c>
      <c r="B9474" s="1" t="s">
        <v>9534</v>
      </c>
      <c r="C9474" s="1" t="s">
        <v>3330</v>
      </c>
      <c r="D9474" s="1" t="s">
        <v>7</v>
      </c>
      <c r="E9474" s="1" t="s">
        <v>8</v>
      </c>
      <c r="F9474" s="1" t="s">
        <v>11175</v>
      </c>
      <c r="G9474" s="1" t="str">
        <f>VLOOKUP(Tabla1[[#This Row],[Planta]],Tabla3[],3,FALSE)</f>
        <v>Manzana</v>
      </c>
      <c r="H9474" s="1" t="str">
        <f>_xlfn.CONCAT(Tabla1[[#This Row],[Planta Español]],"_",IF(Tabla1[[#This Row],[Saludable]]="Si","Saludable","Enferma"))</f>
        <v>Manzana_Saludable</v>
      </c>
      <c r="I9474" s="1" t="str">
        <f>VLOOKUP(Tabla1[[#This Row],[Enfermedad Inglés]],Tabla3[[Enfermedad Inglés]:[Nombre Coloquial en TV]],3,FALSE)</f>
        <v>Saludable</v>
      </c>
      <c r="J9474" s="1" t="str">
        <f>VLOOKUP(Tabla1[[#This Row],[Enfermedad Inglés]],Tabla3[[Enfermedad Inglés]:[Nombre Coloquial en TV]],4,FALSE)</f>
        <v>Saludable</v>
      </c>
      <c r="K9474" s="1" t="str">
        <f>VLOOKUP(Tabla1[[#This Row],[Enfermedad Inglés]],Tabla3[[Enfermedad Inglés]:[Nombre Coloquial en TV]],5,FALSE)</f>
        <v>Saludable</v>
      </c>
    </row>
    <row r="9475" spans="1:11" x14ac:dyDescent="0.2">
      <c r="A9475" s="1" t="s">
        <v>9361</v>
      </c>
      <c r="B9475" s="1" t="s">
        <v>9535</v>
      </c>
      <c r="C9475" s="1" t="s">
        <v>3330</v>
      </c>
      <c r="D9475" s="1" t="s">
        <v>7</v>
      </c>
      <c r="E9475" s="1" t="s">
        <v>8</v>
      </c>
      <c r="F9475" s="1" t="s">
        <v>11175</v>
      </c>
      <c r="G9475" s="1" t="str">
        <f>VLOOKUP(Tabla1[[#This Row],[Planta]],Tabla3[],3,FALSE)</f>
        <v>Manzana</v>
      </c>
      <c r="H9475" s="1" t="str">
        <f>_xlfn.CONCAT(Tabla1[[#This Row],[Planta Español]],"_",IF(Tabla1[[#This Row],[Saludable]]="Si","Saludable","Enferma"))</f>
        <v>Manzana_Saludable</v>
      </c>
      <c r="I9475" s="1" t="str">
        <f>VLOOKUP(Tabla1[[#This Row],[Enfermedad Inglés]],Tabla3[[Enfermedad Inglés]:[Nombre Coloquial en TV]],3,FALSE)</f>
        <v>Saludable</v>
      </c>
      <c r="J9475" s="1" t="str">
        <f>VLOOKUP(Tabla1[[#This Row],[Enfermedad Inglés]],Tabla3[[Enfermedad Inglés]:[Nombre Coloquial en TV]],4,FALSE)</f>
        <v>Saludable</v>
      </c>
      <c r="K9475" s="1" t="str">
        <f>VLOOKUP(Tabla1[[#This Row],[Enfermedad Inglés]],Tabla3[[Enfermedad Inglés]:[Nombre Coloquial en TV]],5,FALSE)</f>
        <v>Saludable</v>
      </c>
    </row>
    <row r="9476" spans="1:11" x14ac:dyDescent="0.2">
      <c r="A9476" s="1" t="s">
        <v>9361</v>
      </c>
      <c r="B9476" s="1" t="s">
        <v>9536</v>
      </c>
      <c r="C9476" s="1" t="s">
        <v>3330</v>
      </c>
      <c r="D9476" s="1" t="s">
        <v>7</v>
      </c>
      <c r="E9476" s="1" t="s">
        <v>8</v>
      </c>
      <c r="F9476" s="1" t="s">
        <v>11175</v>
      </c>
      <c r="G9476" s="1" t="str">
        <f>VLOOKUP(Tabla1[[#This Row],[Planta]],Tabla3[],3,FALSE)</f>
        <v>Manzana</v>
      </c>
      <c r="H9476" s="1" t="str">
        <f>_xlfn.CONCAT(Tabla1[[#This Row],[Planta Español]],"_",IF(Tabla1[[#This Row],[Saludable]]="Si","Saludable","Enferma"))</f>
        <v>Manzana_Saludable</v>
      </c>
      <c r="I9476" s="1" t="str">
        <f>VLOOKUP(Tabla1[[#This Row],[Enfermedad Inglés]],Tabla3[[Enfermedad Inglés]:[Nombre Coloquial en TV]],3,FALSE)</f>
        <v>Saludable</v>
      </c>
      <c r="J9476" s="1" t="str">
        <f>VLOOKUP(Tabla1[[#This Row],[Enfermedad Inglés]],Tabla3[[Enfermedad Inglés]:[Nombre Coloquial en TV]],4,FALSE)</f>
        <v>Saludable</v>
      </c>
      <c r="K9476" s="1" t="str">
        <f>VLOOKUP(Tabla1[[#This Row],[Enfermedad Inglés]],Tabla3[[Enfermedad Inglés]:[Nombre Coloquial en TV]],5,FALSE)</f>
        <v>Saludable</v>
      </c>
    </row>
    <row r="9477" spans="1:11" x14ac:dyDescent="0.2">
      <c r="A9477" s="1" t="s">
        <v>9361</v>
      </c>
      <c r="B9477" s="1" t="s">
        <v>9537</v>
      </c>
      <c r="C9477" s="1" t="s">
        <v>3330</v>
      </c>
      <c r="D9477" s="1" t="s">
        <v>7</v>
      </c>
      <c r="E9477" s="1" t="s">
        <v>8</v>
      </c>
      <c r="F9477" s="1" t="s">
        <v>11175</v>
      </c>
      <c r="G9477" s="1" t="str">
        <f>VLOOKUP(Tabla1[[#This Row],[Planta]],Tabla3[],3,FALSE)</f>
        <v>Manzana</v>
      </c>
      <c r="H9477" s="1" t="str">
        <f>_xlfn.CONCAT(Tabla1[[#This Row],[Planta Español]],"_",IF(Tabla1[[#This Row],[Saludable]]="Si","Saludable","Enferma"))</f>
        <v>Manzana_Saludable</v>
      </c>
      <c r="I9477" s="1" t="str">
        <f>VLOOKUP(Tabla1[[#This Row],[Enfermedad Inglés]],Tabla3[[Enfermedad Inglés]:[Nombre Coloquial en TV]],3,FALSE)</f>
        <v>Saludable</v>
      </c>
      <c r="J9477" s="1" t="str">
        <f>VLOOKUP(Tabla1[[#This Row],[Enfermedad Inglés]],Tabla3[[Enfermedad Inglés]:[Nombre Coloquial en TV]],4,FALSE)</f>
        <v>Saludable</v>
      </c>
      <c r="K9477" s="1" t="str">
        <f>VLOOKUP(Tabla1[[#This Row],[Enfermedad Inglés]],Tabla3[[Enfermedad Inglés]:[Nombre Coloquial en TV]],5,FALSE)</f>
        <v>Saludable</v>
      </c>
    </row>
    <row r="9478" spans="1:11" x14ac:dyDescent="0.2">
      <c r="A9478" s="1" t="s">
        <v>9361</v>
      </c>
      <c r="B9478" s="1" t="s">
        <v>9538</v>
      </c>
      <c r="C9478" s="1" t="s">
        <v>3330</v>
      </c>
      <c r="D9478" s="1" t="s">
        <v>7</v>
      </c>
      <c r="E9478" s="1" t="s">
        <v>8</v>
      </c>
      <c r="F9478" s="1" t="s">
        <v>11175</v>
      </c>
      <c r="G9478" s="1" t="str">
        <f>VLOOKUP(Tabla1[[#This Row],[Planta]],Tabla3[],3,FALSE)</f>
        <v>Manzana</v>
      </c>
      <c r="H9478" s="1" t="str">
        <f>_xlfn.CONCAT(Tabla1[[#This Row],[Planta Español]],"_",IF(Tabla1[[#This Row],[Saludable]]="Si","Saludable","Enferma"))</f>
        <v>Manzana_Saludable</v>
      </c>
      <c r="I9478" s="1" t="str">
        <f>VLOOKUP(Tabla1[[#This Row],[Enfermedad Inglés]],Tabla3[[Enfermedad Inglés]:[Nombre Coloquial en TV]],3,FALSE)</f>
        <v>Saludable</v>
      </c>
      <c r="J9478" s="1" t="str">
        <f>VLOOKUP(Tabla1[[#This Row],[Enfermedad Inglés]],Tabla3[[Enfermedad Inglés]:[Nombre Coloquial en TV]],4,FALSE)</f>
        <v>Saludable</v>
      </c>
      <c r="K9478" s="1" t="str">
        <f>VLOOKUP(Tabla1[[#This Row],[Enfermedad Inglés]],Tabla3[[Enfermedad Inglés]:[Nombre Coloquial en TV]],5,FALSE)</f>
        <v>Saludable</v>
      </c>
    </row>
    <row r="9479" spans="1:11" x14ac:dyDescent="0.2">
      <c r="A9479" s="1" t="s">
        <v>9361</v>
      </c>
      <c r="B9479" s="1" t="s">
        <v>9539</v>
      </c>
      <c r="C9479" s="1" t="s">
        <v>3330</v>
      </c>
      <c r="D9479" s="1" t="s">
        <v>7</v>
      </c>
      <c r="E9479" s="1" t="s">
        <v>8</v>
      </c>
      <c r="F9479" s="1" t="s">
        <v>11175</v>
      </c>
      <c r="G9479" s="1" t="str">
        <f>VLOOKUP(Tabla1[[#This Row],[Planta]],Tabla3[],3,FALSE)</f>
        <v>Manzana</v>
      </c>
      <c r="H9479" s="1" t="str">
        <f>_xlfn.CONCAT(Tabla1[[#This Row],[Planta Español]],"_",IF(Tabla1[[#This Row],[Saludable]]="Si","Saludable","Enferma"))</f>
        <v>Manzana_Saludable</v>
      </c>
      <c r="I9479" s="1" t="str">
        <f>VLOOKUP(Tabla1[[#This Row],[Enfermedad Inglés]],Tabla3[[Enfermedad Inglés]:[Nombre Coloquial en TV]],3,FALSE)</f>
        <v>Saludable</v>
      </c>
      <c r="J9479" s="1" t="str">
        <f>VLOOKUP(Tabla1[[#This Row],[Enfermedad Inglés]],Tabla3[[Enfermedad Inglés]:[Nombre Coloquial en TV]],4,FALSE)</f>
        <v>Saludable</v>
      </c>
      <c r="K9479" s="1" t="str">
        <f>VLOOKUP(Tabla1[[#This Row],[Enfermedad Inglés]],Tabla3[[Enfermedad Inglés]:[Nombre Coloquial en TV]],5,FALSE)</f>
        <v>Saludable</v>
      </c>
    </row>
    <row r="9480" spans="1:11" x14ac:dyDescent="0.2">
      <c r="A9480" s="1" t="s">
        <v>9361</v>
      </c>
      <c r="B9480" s="1" t="s">
        <v>9540</v>
      </c>
      <c r="C9480" s="1" t="s">
        <v>3330</v>
      </c>
      <c r="D9480" s="1" t="s">
        <v>7</v>
      </c>
      <c r="E9480" s="1" t="s">
        <v>8</v>
      </c>
      <c r="F9480" s="1" t="s">
        <v>11175</v>
      </c>
      <c r="G9480" s="1" t="str">
        <f>VLOOKUP(Tabla1[[#This Row],[Planta]],Tabla3[],3,FALSE)</f>
        <v>Manzana</v>
      </c>
      <c r="H9480" s="1" t="str">
        <f>_xlfn.CONCAT(Tabla1[[#This Row],[Planta Español]],"_",IF(Tabla1[[#This Row],[Saludable]]="Si","Saludable","Enferma"))</f>
        <v>Manzana_Saludable</v>
      </c>
      <c r="I9480" s="1" t="str">
        <f>VLOOKUP(Tabla1[[#This Row],[Enfermedad Inglés]],Tabla3[[Enfermedad Inglés]:[Nombre Coloquial en TV]],3,FALSE)</f>
        <v>Saludable</v>
      </c>
      <c r="J9480" s="1" t="str">
        <f>VLOOKUP(Tabla1[[#This Row],[Enfermedad Inglés]],Tabla3[[Enfermedad Inglés]:[Nombre Coloquial en TV]],4,FALSE)</f>
        <v>Saludable</v>
      </c>
      <c r="K9480" s="1" t="str">
        <f>VLOOKUP(Tabla1[[#This Row],[Enfermedad Inglés]],Tabla3[[Enfermedad Inglés]:[Nombre Coloquial en TV]],5,FALSE)</f>
        <v>Saludable</v>
      </c>
    </row>
    <row r="9481" spans="1:11" x14ac:dyDescent="0.2">
      <c r="A9481" s="1" t="s">
        <v>9361</v>
      </c>
      <c r="B9481" s="1" t="s">
        <v>9541</v>
      </c>
      <c r="C9481" s="1" t="s">
        <v>3330</v>
      </c>
      <c r="D9481" s="1" t="s">
        <v>7</v>
      </c>
      <c r="E9481" s="1" t="s">
        <v>8</v>
      </c>
      <c r="F9481" s="1" t="s">
        <v>11175</v>
      </c>
      <c r="G9481" s="1" t="str">
        <f>VLOOKUP(Tabla1[[#This Row],[Planta]],Tabla3[],3,FALSE)</f>
        <v>Manzana</v>
      </c>
      <c r="H9481" s="1" t="str">
        <f>_xlfn.CONCAT(Tabla1[[#This Row],[Planta Español]],"_",IF(Tabla1[[#This Row],[Saludable]]="Si","Saludable","Enferma"))</f>
        <v>Manzana_Saludable</v>
      </c>
      <c r="I9481" s="1" t="str">
        <f>VLOOKUP(Tabla1[[#This Row],[Enfermedad Inglés]],Tabla3[[Enfermedad Inglés]:[Nombre Coloquial en TV]],3,FALSE)</f>
        <v>Saludable</v>
      </c>
      <c r="J9481" s="1" t="str">
        <f>VLOOKUP(Tabla1[[#This Row],[Enfermedad Inglés]],Tabla3[[Enfermedad Inglés]:[Nombre Coloquial en TV]],4,FALSE)</f>
        <v>Saludable</v>
      </c>
      <c r="K9481" s="1" t="str">
        <f>VLOOKUP(Tabla1[[#This Row],[Enfermedad Inglés]],Tabla3[[Enfermedad Inglés]:[Nombre Coloquial en TV]],5,FALSE)</f>
        <v>Saludable</v>
      </c>
    </row>
    <row r="9482" spans="1:11" x14ac:dyDescent="0.2">
      <c r="A9482" s="1" t="s">
        <v>9361</v>
      </c>
      <c r="B9482" s="2" t="s">
        <v>9542</v>
      </c>
      <c r="C9482" s="1" t="s">
        <v>3330</v>
      </c>
      <c r="D9482" s="1" t="s">
        <v>7</v>
      </c>
      <c r="E9482" s="1" t="s">
        <v>8</v>
      </c>
      <c r="F9482" s="1" t="s">
        <v>11175</v>
      </c>
      <c r="G9482" s="1" t="str">
        <f>VLOOKUP(Tabla1[[#This Row],[Planta]],Tabla3[],3,FALSE)</f>
        <v>Manzana</v>
      </c>
      <c r="H9482" s="1" t="str">
        <f>_xlfn.CONCAT(Tabla1[[#This Row],[Planta Español]],"_",IF(Tabla1[[#This Row],[Saludable]]="Si","Saludable","Enferma"))</f>
        <v>Manzana_Saludable</v>
      </c>
      <c r="I9482" s="1" t="str">
        <f>VLOOKUP(Tabla1[[#This Row],[Enfermedad Inglés]],Tabla3[[Enfermedad Inglés]:[Nombre Coloquial en TV]],3,FALSE)</f>
        <v>Saludable</v>
      </c>
      <c r="J9482" s="1" t="str">
        <f>VLOOKUP(Tabla1[[#This Row],[Enfermedad Inglés]],Tabla3[[Enfermedad Inglés]:[Nombre Coloquial en TV]],4,FALSE)</f>
        <v>Saludable</v>
      </c>
      <c r="K9482" s="1" t="str">
        <f>VLOOKUP(Tabla1[[#This Row],[Enfermedad Inglés]],Tabla3[[Enfermedad Inglés]:[Nombre Coloquial en TV]],5,FALSE)</f>
        <v>Saludable</v>
      </c>
    </row>
    <row r="9483" spans="1:11" x14ac:dyDescent="0.2">
      <c r="A9483" s="1" t="s">
        <v>9361</v>
      </c>
      <c r="B9483" s="1" t="s">
        <v>9543</v>
      </c>
      <c r="C9483" s="1" t="s">
        <v>3330</v>
      </c>
      <c r="D9483" s="1" t="s">
        <v>7</v>
      </c>
      <c r="E9483" s="1" t="s">
        <v>8</v>
      </c>
      <c r="F9483" s="1" t="s">
        <v>11175</v>
      </c>
      <c r="G9483" s="1" t="str">
        <f>VLOOKUP(Tabla1[[#This Row],[Planta]],Tabla3[],3,FALSE)</f>
        <v>Manzana</v>
      </c>
      <c r="H9483" s="1" t="str">
        <f>_xlfn.CONCAT(Tabla1[[#This Row],[Planta Español]],"_",IF(Tabla1[[#This Row],[Saludable]]="Si","Saludable","Enferma"))</f>
        <v>Manzana_Saludable</v>
      </c>
      <c r="I9483" s="1" t="str">
        <f>VLOOKUP(Tabla1[[#This Row],[Enfermedad Inglés]],Tabla3[[Enfermedad Inglés]:[Nombre Coloquial en TV]],3,FALSE)</f>
        <v>Saludable</v>
      </c>
      <c r="J9483" s="1" t="str">
        <f>VLOOKUP(Tabla1[[#This Row],[Enfermedad Inglés]],Tabla3[[Enfermedad Inglés]:[Nombre Coloquial en TV]],4,FALSE)</f>
        <v>Saludable</v>
      </c>
      <c r="K9483" s="1" t="str">
        <f>VLOOKUP(Tabla1[[#This Row],[Enfermedad Inglés]],Tabla3[[Enfermedad Inglés]:[Nombre Coloquial en TV]],5,FALSE)</f>
        <v>Saludable</v>
      </c>
    </row>
    <row r="9484" spans="1:11" x14ac:dyDescent="0.2">
      <c r="A9484" s="1" t="s">
        <v>9361</v>
      </c>
      <c r="B9484" s="1" t="s">
        <v>9544</v>
      </c>
      <c r="C9484" s="1" t="s">
        <v>3330</v>
      </c>
      <c r="D9484" s="1" t="s">
        <v>7</v>
      </c>
      <c r="E9484" s="1" t="s">
        <v>8</v>
      </c>
      <c r="F9484" s="1" t="s">
        <v>11175</v>
      </c>
      <c r="G9484" s="1" t="str">
        <f>VLOOKUP(Tabla1[[#This Row],[Planta]],Tabla3[],3,FALSE)</f>
        <v>Manzana</v>
      </c>
      <c r="H9484" s="1" t="str">
        <f>_xlfn.CONCAT(Tabla1[[#This Row],[Planta Español]],"_",IF(Tabla1[[#This Row],[Saludable]]="Si","Saludable","Enferma"))</f>
        <v>Manzana_Saludable</v>
      </c>
      <c r="I9484" s="1" t="str">
        <f>VLOOKUP(Tabla1[[#This Row],[Enfermedad Inglés]],Tabla3[[Enfermedad Inglés]:[Nombre Coloquial en TV]],3,FALSE)</f>
        <v>Saludable</v>
      </c>
      <c r="J9484" s="1" t="str">
        <f>VLOOKUP(Tabla1[[#This Row],[Enfermedad Inglés]],Tabla3[[Enfermedad Inglés]:[Nombre Coloquial en TV]],4,FALSE)</f>
        <v>Saludable</v>
      </c>
      <c r="K9484" s="1" t="str">
        <f>VLOOKUP(Tabla1[[#This Row],[Enfermedad Inglés]],Tabla3[[Enfermedad Inglés]:[Nombre Coloquial en TV]],5,FALSE)</f>
        <v>Saludable</v>
      </c>
    </row>
    <row r="9485" spans="1:11" x14ac:dyDescent="0.2">
      <c r="A9485" s="1" t="s">
        <v>9361</v>
      </c>
      <c r="B9485" s="1" t="s">
        <v>9545</v>
      </c>
      <c r="C9485" s="1" t="s">
        <v>3330</v>
      </c>
      <c r="D9485" s="1" t="s">
        <v>7</v>
      </c>
      <c r="E9485" s="1" t="s">
        <v>8</v>
      </c>
      <c r="F9485" s="1" t="s">
        <v>11175</v>
      </c>
      <c r="G9485" s="1" t="str">
        <f>VLOOKUP(Tabla1[[#This Row],[Planta]],Tabla3[],3,FALSE)</f>
        <v>Manzana</v>
      </c>
      <c r="H9485" s="1" t="str">
        <f>_xlfn.CONCAT(Tabla1[[#This Row],[Planta Español]],"_",IF(Tabla1[[#This Row],[Saludable]]="Si","Saludable","Enferma"))</f>
        <v>Manzana_Saludable</v>
      </c>
      <c r="I9485" s="1" t="str">
        <f>VLOOKUP(Tabla1[[#This Row],[Enfermedad Inglés]],Tabla3[[Enfermedad Inglés]:[Nombre Coloquial en TV]],3,FALSE)</f>
        <v>Saludable</v>
      </c>
      <c r="J9485" s="1" t="str">
        <f>VLOOKUP(Tabla1[[#This Row],[Enfermedad Inglés]],Tabla3[[Enfermedad Inglés]:[Nombre Coloquial en TV]],4,FALSE)</f>
        <v>Saludable</v>
      </c>
      <c r="K9485" s="1" t="str">
        <f>VLOOKUP(Tabla1[[#This Row],[Enfermedad Inglés]],Tabla3[[Enfermedad Inglés]:[Nombre Coloquial en TV]],5,FALSE)</f>
        <v>Saludable</v>
      </c>
    </row>
    <row r="9486" spans="1:11" x14ac:dyDescent="0.2">
      <c r="A9486" s="1" t="s">
        <v>9361</v>
      </c>
      <c r="B9486" s="1" t="s">
        <v>9546</v>
      </c>
      <c r="C9486" s="1" t="s">
        <v>3330</v>
      </c>
      <c r="D9486" s="1" t="s">
        <v>7</v>
      </c>
      <c r="E9486" s="1" t="s">
        <v>8</v>
      </c>
      <c r="F9486" s="1" t="s">
        <v>11175</v>
      </c>
      <c r="G9486" s="1" t="str">
        <f>VLOOKUP(Tabla1[[#This Row],[Planta]],Tabla3[],3,FALSE)</f>
        <v>Manzana</v>
      </c>
      <c r="H9486" s="1" t="str">
        <f>_xlfn.CONCAT(Tabla1[[#This Row],[Planta Español]],"_",IF(Tabla1[[#This Row],[Saludable]]="Si","Saludable","Enferma"))</f>
        <v>Manzana_Saludable</v>
      </c>
      <c r="I9486" s="1" t="str">
        <f>VLOOKUP(Tabla1[[#This Row],[Enfermedad Inglés]],Tabla3[[Enfermedad Inglés]:[Nombre Coloquial en TV]],3,FALSE)</f>
        <v>Saludable</v>
      </c>
      <c r="J9486" s="1" t="str">
        <f>VLOOKUP(Tabla1[[#This Row],[Enfermedad Inglés]],Tabla3[[Enfermedad Inglés]:[Nombre Coloquial en TV]],4,FALSE)</f>
        <v>Saludable</v>
      </c>
      <c r="K9486" s="1" t="str">
        <f>VLOOKUP(Tabla1[[#This Row],[Enfermedad Inglés]],Tabla3[[Enfermedad Inglés]:[Nombre Coloquial en TV]],5,FALSE)</f>
        <v>Saludable</v>
      </c>
    </row>
    <row r="9487" spans="1:11" x14ac:dyDescent="0.2">
      <c r="A9487" s="1" t="s">
        <v>9361</v>
      </c>
      <c r="B9487" s="1" t="s">
        <v>9547</v>
      </c>
      <c r="C9487" s="1" t="s">
        <v>3330</v>
      </c>
      <c r="D9487" s="1" t="s">
        <v>7</v>
      </c>
      <c r="E9487" s="1" t="s">
        <v>8</v>
      </c>
      <c r="F9487" s="1" t="s">
        <v>11175</v>
      </c>
      <c r="G9487" s="1" t="str">
        <f>VLOOKUP(Tabla1[[#This Row],[Planta]],Tabla3[],3,FALSE)</f>
        <v>Manzana</v>
      </c>
      <c r="H9487" s="1" t="str">
        <f>_xlfn.CONCAT(Tabla1[[#This Row],[Planta Español]],"_",IF(Tabla1[[#This Row],[Saludable]]="Si","Saludable","Enferma"))</f>
        <v>Manzana_Saludable</v>
      </c>
      <c r="I9487" s="1" t="str">
        <f>VLOOKUP(Tabla1[[#This Row],[Enfermedad Inglés]],Tabla3[[Enfermedad Inglés]:[Nombre Coloquial en TV]],3,FALSE)</f>
        <v>Saludable</v>
      </c>
      <c r="J9487" s="1" t="str">
        <f>VLOOKUP(Tabla1[[#This Row],[Enfermedad Inglés]],Tabla3[[Enfermedad Inglés]:[Nombre Coloquial en TV]],4,FALSE)</f>
        <v>Saludable</v>
      </c>
      <c r="K9487" s="1" t="str">
        <f>VLOOKUP(Tabla1[[#This Row],[Enfermedad Inglés]],Tabla3[[Enfermedad Inglés]:[Nombre Coloquial en TV]],5,FALSE)</f>
        <v>Saludable</v>
      </c>
    </row>
    <row r="9488" spans="1:11" x14ac:dyDescent="0.2">
      <c r="A9488" s="1" t="s">
        <v>9361</v>
      </c>
      <c r="B9488" s="1" t="s">
        <v>9548</v>
      </c>
      <c r="C9488" s="1" t="s">
        <v>3330</v>
      </c>
      <c r="D9488" s="1" t="s">
        <v>7</v>
      </c>
      <c r="E9488" s="1" t="s">
        <v>8</v>
      </c>
      <c r="F9488" s="1" t="s">
        <v>11175</v>
      </c>
      <c r="G9488" s="1" t="str">
        <f>VLOOKUP(Tabla1[[#This Row],[Planta]],Tabla3[],3,FALSE)</f>
        <v>Manzana</v>
      </c>
      <c r="H9488" s="1" t="str">
        <f>_xlfn.CONCAT(Tabla1[[#This Row],[Planta Español]],"_",IF(Tabla1[[#This Row],[Saludable]]="Si","Saludable","Enferma"))</f>
        <v>Manzana_Saludable</v>
      </c>
      <c r="I9488" s="1" t="str">
        <f>VLOOKUP(Tabla1[[#This Row],[Enfermedad Inglés]],Tabla3[[Enfermedad Inglés]:[Nombre Coloquial en TV]],3,FALSE)</f>
        <v>Saludable</v>
      </c>
      <c r="J9488" s="1" t="str">
        <f>VLOOKUP(Tabla1[[#This Row],[Enfermedad Inglés]],Tabla3[[Enfermedad Inglés]:[Nombre Coloquial en TV]],4,FALSE)</f>
        <v>Saludable</v>
      </c>
      <c r="K9488" s="1" t="str">
        <f>VLOOKUP(Tabla1[[#This Row],[Enfermedad Inglés]],Tabla3[[Enfermedad Inglés]:[Nombre Coloquial en TV]],5,FALSE)</f>
        <v>Saludable</v>
      </c>
    </row>
    <row r="9489" spans="1:11" x14ac:dyDescent="0.2">
      <c r="A9489" s="1" t="s">
        <v>9361</v>
      </c>
      <c r="B9489" s="1" t="s">
        <v>9549</v>
      </c>
      <c r="C9489" s="1" t="s">
        <v>3330</v>
      </c>
      <c r="D9489" s="1" t="s">
        <v>7</v>
      </c>
      <c r="E9489" s="1" t="s">
        <v>8</v>
      </c>
      <c r="F9489" s="1" t="s">
        <v>11175</v>
      </c>
      <c r="G9489" s="1" t="str">
        <f>VLOOKUP(Tabla1[[#This Row],[Planta]],Tabla3[],3,FALSE)</f>
        <v>Manzana</v>
      </c>
      <c r="H9489" s="1" t="str">
        <f>_xlfn.CONCAT(Tabla1[[#This Row],[Planta Español]],"_",IF(Tabla1[[#This Row],[Saludable]]="Si","Saludable","Enferma"))</f>
        <v>Manzana_Saludable</v>
      </c>
      <c r="I9489" s="1" t="str">
        <f>VLOOKUP(Tabla1[[#This Row],[Enfermedad Inglés]],Tabla3[[Enfermedad Inglés]:[Nombre Coloquial en TV]],3,FALSE)</f>
        <v>Saludable</v>
      </c>
      <c r="J9489" s="1" t="str">
        <f>VLOOKUP(Tabla1[[#This Row],[Enfermedad Inglés]],Tabla3[[Enfermedad Inglés]:[Nombre Coloquial en TV]],4,FALSE)</f>
        <v>Saludable</v>
      </c>
      <c r="K9489" s="1" t="str">
        <f>VLOOKUP(Tabla1[[#This Row],[Enfermedad Inglés]],Tabla3[[Enfermedad Inglés]:[Nombre Coloquial en TV]],5,FALSE)</f>
        <v>Saludable</v>
      </c>
    </row>
    <row r="9490" spans="1:11" x14ac:dyDescent="0.2">
      <c r="A9490" s="1" t="s">
        <v>9361</v>
      </c>
      <c r="B9490" s="1" t="s">
        <v>9550</v>
      </c>
      <c r="C9490" s="1" t="s">
        <v>3330</v>
      </c>
      <c r="D9490" s="1" t="s">
        <v>7</v>
      </c>
      <c r="E9490" s="1" t="s">
        <v>8</v>
      </c>
      <c r="F9490" s="1" t="s">
        <v>11175</v>
      </c>
      <c r="G9490" s="1" t="str">
        <f>VLOOKUP(Tabla1[[#This Row],[Planta]],Tabla3[],3,FALSE)</f>
        <v>Manzana</v>
      </c>
      <c r="H9490" s="1" t="str">
        <f>_xlfn.CONCAT(Tabla1[[#This Row],[Planta Español]],"_",IF(Tabla1[[#This Row],[Saludable]]="Si","Saludable","Enferma"))</f>
        <v>Manzana_Saludable</v>
      </c>
      <c r="I9490" s="1" t="str">
        <f>VLOOKUP(Tabla1[[#This Row],[Enfermedad Inglés]],Tabla3[[Enfermedad Inglés]:[Nombre Coloquial en TV]],3,FALSE)</f>
        <v>Saludable</v>
      </c>
      <c r="J9490" s="1" t="str">
        <f>VLOOKUP(Tabla1[[#This Row],[Enfermedad Inglés]],Tabla3[[Enfermedad Inglés]:[Nombre Coloquial en TV]],4,FALSE)</f>
        <v>Saludable</v>
      </c>
      <c r="K9490" s="1" t="str">
        <f>VLOOKUP(Tabla1[[#This Row],[Enfermedad Inglés]],Tabla3[[Enfermedad Inglés]:[Nombre Coloquial en TV]],5,FALSE)</f>
        <v>Saludable</v>
      </c>
    </row>
    <row r="9491" spans="1:11" x14ac:dyDescent="0.2">
      <c r="A9491" s="1" t="s">
        <v>9361</v>
      </c>
      <c r="B9491" s="1" t="s">
        <v>9551</v>
      </c>
      <c r="C9491" s="1" t="s">
        <v>3330</v>
      </c>
      <c r="D9491" s="1" t="s">
        <v>7</v>
      </c>
      <c r="E9491" s="1" t="s">
        <v>8</v>
      </c>
      <c r="F9491" s="1" t="s">
        <v>11175</v>
      </c>
      <c r="G9491" s="1" t="str">
        <f>VLOOKUP(Tabla1[[#This Row],[Planta]],Tabla3[],3,FALSE)</f>
        <v>Manzana</v>
      </c>
      <c r="H9491" s="1" t="str">
        <f>_xlfn.CONCAT(Tabla1[[#This Row],[Planta Español]],"_",IF(Tabla1[[#This Row],[Saludable]]="Si","Saludable","Enferma"))</f>
        <v>Manzana_Saludable</v>
      </c>
      <c r="I9491" s="1" t="str">
        <f>VLOOKUP(Tabla1[[#This Row],[Enfermedad Inglés]],Tabla3[[Enfermedad Inglés]:[Nombre Coloquial en TV]],3,FALSE)</f>
        <v>Saludable</v>
      </c>
      <c r="J9491" s="1" t="str">
        <f>VLOOKUP(Tabla1[[#This Row],[Enfermedad Inglés]],Tabla3[[Enfermedad Inglés]:[Nombre Coloquial en TV]],4,FALSE)</f>
        <v>Saludable</v>
      </c>
      <c r="K9491" s="1" t="str">
        <f>VLOOKUP(Tabla1[[#This Row],[Enfermedad Inglés]],Tabla3[[Enfermedad Inglés]:[Nombre Coloquial en TV]],5,FALSE)</f>
        <v>Saludable</v>
      </c>
    </row>
    <row r="9492" spans="1:11" x14ac:dyDescent="0.2">
      <c r="A9492" s="1" t="s">
        <v>9361</v>
      </c>
      <c r="B9492" s="1" t="s">
        <v>9552</v>
      </c>
      <c r="C9492" s="1" t="s">
        <v>3330</v>
      </c>
      <c r="D9492" s="1" t="s">
        <v>7</v>
      </c>
      <c r="E9492" s="1" t="s">
        <v>8</v>
      </c>
      <c r="F9492" s="1" t="s">
        <v>11175</v>
      </c>
      <c r="G9492" s="1" t="str">
        <f>VLOOKUP(Tabla1[[#This Row],[Planta]],Tabla3[],3,FALSE)</f>
        <v>Manzana</v>
      </c>
      <c r="H9492" s="1" t="str">
        <f>_xlfn.CONCAT(Tabla1[[#This Row],[Planta Español]],"_",IF(Tabla1[[#This Row],[Saludable]]="Si","Saludable","Enferma"))</f>
        <v>Manzana_Saludable</v>
      </c>
      <c r="I9492" s="1" t="str">
        <f>VLOOKUP(Tabla1[[#This Row],[Enfermedad Inglés]],Tabla3[[Enfermedad Inglés]:[Nombre Coloquial en TV]],3,FALSE)</f>
        <v>Saludable</v>
      </c>
      <c r="J9492" s="1" t="str">
        <f>VLOOKUP(Tabla1[[#This Row],[Enfermedad Inglés]],Tabla3[[Enfermedad Inglés]:[Nombre Coloquial en TV]],4,FALSE)</f>
        <v>Saludable</v>
      </c>
      <c r="K9492" s="1" t="str">
        <f>VLOOKUP(Tabla1[[#This Row],[Enfermedad Inglés]],Tabla3[[Enfermedad Inglés]:[Nombre Coloquial en TV]],5,FALSE)</f>
        <v>Saludable</v>
      </c>
    </row>
    <row r="9493" spans="1:11" x14ac:dyDescent="0.2">
      <c r="A9493" s="1" t="s">
        <v>9361</v>
      </c>
      <c r="B9493" s="1" t="s">
        <v>9553</v>
      </c>
      <c r="C9493" s="1" t="s">
        <v>3330</v>
      </c>
      <c r="D9493" s="1" t="s">
        <v>7</v>
      </c>
      <c r="E9493" s="1" t="s">
        <v>8</v>
      </c>
      <c r="F9493" s="1" t="s">
        <v>11175</v>
      </c>
      <c r="G9493" s="1" t="str">
        <f>VLOOKUP(Tabla1[[#This Row],[Planta]],Tabla3[],3,FALSE)</f>
        <v>Manzana</v>
      </c>
      <c r="H9493" s="1" t="str">
        <f>_xlfn.CONCAT(Tabla1[[#This Row],[Planta Español]],"_",IF(Tabla1[[#This Row],[Saludable]]="Si","Saludable","Enferma"))</f>
        <v>Manzana_Saludable</v>
      </c>
      <c r="I9493" s="1" t="str">
        <f>VLOOKUP(Tabla1[[#This Row],[Enfermedad Inglés]],Tabla3[[Enfermedad Inglés]:[Nombre Coloquial en TV]],3,FALSE)</f>
        <v>Saludable</v>
      </c>
      <c r="J9493" s="1" t="str">
        <f>VLOOKUP(Tabla1[[#This Row],[Enfermedad Inglés]],Tabla3[[Enfermedad Inglés]:[Nombre Coloquial en TV]],4,FALSE)</f>
        <v>Saludable</v>
      </c>
      <c r="K9493" s="1" t="str">
        <f>VLOOKUP(Tabla1[[#This Row],[Enfermedad Inglés]],Tabla3[[Enfermedad Inglés]:[Nombre Coloquial en TV]],5,FALSE)</f>
        <v>Saludable</v>
      </c>
    </row>
    <row r="9494" spans="1:11" x14ac:dyDescent="0.2">
      <c r="A9494" s="1" t="s">
        <v>9361</v>
      </c>
      <c r="B9494" s="1" t="s">
        <v>9554</v>
      </c>
      <c r="C9494" s="1" t="s">
        <v>3330</v>
      </c>
      <c r="D9494" s="1" t="s">
        <v>7</v>
      </c>
      <c r="E9494" s="1" t="s">
        <v>8</v>
      </c>
      <c r="F9494" s="1" t="s">
        <v>11175</v>
      </c>
      <c r="G9494" s="1" t="str">
        <f>VLOOKUP(Tabla1[[#This Row],[Planta]],Tabla3[],3,FALSE)</f>
        <v>Manzana</v>
      </c>
      <c r="H9494" s="1" t="str">
        <f>_xlfn.CONCAT(Tabla1[[#This Row],[Planta Español]],"_",IF(Tabla1[[#This Row],[Saludable]]="Si","Saludable","Enferma"))</f>
        <v>Manzana_Saludable</v>
      </c>
      <c r="I9494" s="1" t="str">
        <f>VLOOKUP(Tabla1[[#This Row],[Enfermedad Inglés]],Tabla3[[Enfermedad Inglés]:[Nombre Coloquial en TV]],3,FALSE)</f>
        <v>Saludable</v>
      </c>
      <c r="J9494" s="1" t="str">
        <f>VLOOKUP(Tabla1[[#This Row],[Enfermedad Inglés]],Tabla3[[Enfermedad Inglés]:[Nombre Coloquial en TV]],4,FALSE)</f>
        <v>Saludable</v>
      </c>
      <c r="K9494" s="1" t="str">
        <f>VLOOKUP(Tabla1[[#This Row],[Enfermedad Inglés]],Tabla3[[Enfermedad Inglés]:[Nombre Coloquial en TV]],5,FALSE)</f>
        <v>Saludable</v>
      </c>
    </row>
    <row r="9495" spans="1:11" x14ac:dyDescent="0.2">
      <c r="A9495" s="1" t="s">
        <v>9361</v>
      </c>
      <c r="B9495" s="1" t="s">
        <v>9555</v>
      </c>
      <c r="C9495" s="1" t="s">
        <v>3330</v>
      </c>
      <c r="D9495" s="1" t="s">
        <v>7</v>
      </c>
      <c r="E9495" s="1" t="s">
        <v>8</v>
      </c>
      <c r="F9495" s="1" t="s">
        <v>11175</v>
      </c>
      <c r="G9495" s="1" t="str">
        <f>VLOOKUP(Tabla1[[#This Row],[Planta]],Tabla3[],3,FALSE)</f>
        <v>Manzana</v>
      </c>
      <c r="H9495" s="1" t="str">
        <f>_xlfn.CONCAT(Tabla1[[#This Row],[Planta Español]],"_",IF(Tabla1[[#This Row],[Saludable]]="Si","Saludable","Enferma"))</f>
        <v>Manzana_Saludable</v>
      </c>
      <c r="I9495" s="1" t="str">
        <f>VLOOKUP(Tabla1[[#This Row],[Enfermedad Inglés]],Tabla3[[Enfermedad Inglés]:[Nombre Coloquial en TV]],3,FALSE)</f>
        <v>Saludable</v>
      </c>
      <c r="J9495" s="1" t="str">
        <f>VLOOKUP(Tabla1[[#This Row],[Enfermedad Inglés]],Tabla3[[Enfermedad Inglés]:[Nombre Coloquial en TV]],4,FALSE)</f>
        <v>Saludable</v>
      </c>
      <c r="K9495" s="1" t="str">
        <f>VLOOKUP(Tabla1[[#This Row],[Enfermedad Inglés]],Tabla3[[Enfermedad Inglés]:[Nombre Coloquial en TV]],5,FALSE)</f>
        <v>Saludable</v>
      </c>
    </row>
    <row r="9496" spans="1:11" x14ac:dyDescent="0.2">
      <c r="A9496" s="1" t="s">
        <v>9361</v>
      </c>
      <c r="B9496" s="1" t="s">
        <v>9556</v>
      </c>
      <c r="C9496" s="1" t="s">
        <v>3330</v>
      </c>
      <c r="D9496" s="1" t="s">
        <v>7</v>
      </c>
      <c r="E9496" s="1" t="s">
        <v>8</v>
      </c>
      <c r="F9496" s="1" t="s">
        <v>11175</v>
      </c>
      <c r="G9496" s="1" t="str">
        <f>VLOOKUP(Tabla1[[#This Row],[Planta]],Tabla3[],3,FALSE)</f>
        <v>Manzana</v>
      </c>
      <c r="H9496" s="1" t="str">
        <f>_xlfn.CONCAT(Tabla1[[#This Row],[Planta Español]],"_",IF(Tabla1[[#This Row],[Saludable]]="Si","Saludable","Enferma"))</f>
        <v>Manzana_Saludable</v>
      </c>
      <c r="I9496" s="1" t="str">
        <f>VLOOKUP(Tabla1[[#This Row],[Enfermedad Inglés]],Tabla3[[Enfermedad Inglés]:[Nombre Coloquial en TV]],3,FALSE)</f>
        <v>Saludable</v>
      </c>
      <c r="J9496" s="1" t="str">
        <f>VLOOKUP(Tabla1[[#This Row],[Enfermedad Inglés]],Tabla3[[Enfermedad Inglés]:[Nombre Coloquial en TV]],4,FALSE)</f>
        <v>Saludable</v>
      </c>
      <c r="K9496" s="1" t="str">
        <f>VLOOKUP(Tabla1[[#This Row],[Enfermedad Inglés]],Tabla3[[Enfermedad Inglés]:[Nombre Coloquial en TV]],5,FALSE)</f>
        <v>Saludable</v>
      </c>
    </row>
    <row r="9497" spans="1:11" x14ac:dyDescent="0.2">
      <c r="A9497" s="1" t="s">
        <v>9361</v>
      </c>
      <c r="B9497" s="1" t="s">
        <v>9557</v>
      </c>
      <c r="C9497" s="1" t="s">
        <v>3330</v>
      </c>
      <c r="D9497" s="1" t="s">
        <v>7</v>
      </c>
      <c r="E9497" s="1" t="s">
        <v>8</v>
      </c>
      <c r="F9497" s="1" t="s">
        <v>11175</v>
      </c>
      <c r="G9497" s="1" t="str">
        <f>VLOOKUP(Tabla1[[#This Row],[Planta]],Tabla3[],3,FALSE)</f>
        <v>Manzana</v>
      </c>
      <c r="H9497" s="1" t="str">
        <f>_xlfn.CONCAT(Tabla1[[#This Row],[Planta Español]],"_",IF(Tabla1[[#This Row],[Saludable]]="Si","Saludable","Enferma"))</f>
        <v>Manzana_Saludable</v>
      </c>
      <c r="I9497" s="1" t="str">
        <f>VLOOKUP(Tabla1[[#This Row],[Enfermedad Inglés]],Tabla3[[Enfermedad Inglés]:[Nombre Coloquial en TV]],3,FALSE)</f>
        <v>Saludable</v>
      </c>
      <c r="J9497" s="1" t="str">
        <f>VLOOKUP(Tabla1[[#This Row],[Enfermedad Inglés]],Tabla3[[Enfermedad Inglés]:[Nombre Coloquial en TV]],4,FALSE)</f>
        <v>Saludable</v>
      </c>
      <c r="K9497" s="1" t="str">
        <f>VLOOKUP(Tabla1[[#This Row],[Enfermedad Inglés]],Tabla3[[Enfermedad Inglés]:[Nombre Coloquial en TV]],5,FALSE)</f>
        <v>Saludable</v>
      </c>
    </row>
    <row r="9498" spans="1:11" x14ac:dyDescent="0.2">
      <c r="A9498" s="1" t="s">
        <v>9361</v>
      </c>
      <c r="B9498" s="1" t="s">
        <v>9558</v>
      </c>
      <c r="C9498" s="1" t="s">
        <v>3330</v>
      </c>
      <c r="D9498" s="1" t="s">
        <v>7</v>
      </c>
      <c r="E9498" s="1" t="s">
        <v>8</v>
      </c>
      <c r="F9498" s="1" t="s">
        <v>11175</v>
      </c>
      <c r="G9498" s="1" t="str">
        <f>VLOOKUP(Tabla1[[#This Row],[Planta]],Tabla3[],3,FALSE)</f>
        <v>Manzana</v>
      </c>
      <c r="H9498" s="1" t="str">
        <f>_xlfn.CONCAT(Tabla1[[#This Row],[Planta Español]],"_",IF(Tabla1[[#This Row],[Saludable]]="Si","Saludable","Enferma"))</f>
        <v>Manzana_Saludable</v>
      </c>
      <c r="I9498" s="1" t="str">
        <f>VLOOKUP(Tabla1[[#This Row],[Enfermedad Inglés]],Tabla3[[Enfermedad Inglés]:[Nombre Coloquial en TV]],3,FALSE)</f>
        <v>Saludable</v>
      </c>
      <c r="J9498" s="1" t="str">
        <f>VLOOKUP(Tabla1[[#This Row],[Enfermedad Inglés]],Tabla3[[Enfermedad Inglés]:[Nombre Coloquial en TV]],4,FALSE)</f>
        <v>Saludable</v>
      </c>
      <c r="K9498" s="1" t="str">
        <f>VLOOKUP(Tabla1[[#This Row],[Enfermedad Inglés]],Tabla3[[Enfermedad Inglés]:[Nombre Coloquial en TV]],5,FALSE)</f>
        <v>Saludable</v>
      </c>
    </row>
    <row r="9499" spans="1:11" x14ac:dyDescent="0.2">
      <c r="A9499" s="1" t="s">
        <v>9361</v>
      </c>
      <c r="B9499" s="1" t="s">
        <v>9559</v>
      </c>
      <c r="C9499" s="1" t="s">
        <v>3330</v>
      </c>
      <c r="D9499" s="1" t="s">
        <v>7</v>
      </c>
      <c r="E9499" s="1" t="s">
        <v>8</v>
      </c>
      <c r="F9499" s="1" t="s">
        <v>11175</v>
      </c>
      <c r="G9499" s="1" t="str">
        <f>VLOOKUP(Tabla1[[#This Row],[Planta]],Tabla3[],3,FALSE)</f>
        <v>Manzana</v>
      </c>
      <c r="H9499" s="1" t="str">
        <f>_xlfn.CONCAT(Tabla1[[#This Row],[Planta Español]],"_",IF(Tabla1[[#This Row],[Saludable]]="Si","Saludable","Enferma"))</f>
        <v>Manzana_Saludable</v>
      </c>
      <c r="I9499" s="1" t="str">
        <f>VLOOKUP(Tabla1[[#This Row],[Enfermedad Inglés]],Tabla3[[Enfermedad Inglés]:[Nombre Coloquial en TV]],3,FALSE)</f>
        <v>Saludable</v>
      </c>
      <c r="J9499" s="1" t="str">
        <f>VLOOKUP(Tabla1[[#This Row],[Enfermedad Inglés]],Tabla3[[Enfermedad Inglés]:[Nombre Coloquial en TV]],4,FALSE)</f>
        <v>Saludable</v>
      </c>
      <c r="K9499" s="1" t="str">
        <f>VLOOKUP(Tabla1[[#This Row],[Enfermedad Inglés]],Tabla3[[Enfermedad Inglés]:[Nombre Coloquial en TV]],5,FALSE)</f>
        <v>Saludable</v>
      </c>
    </row>
    <row r="9500" spans="1:11" x14ac:dyDescent="0.2">
      <c r="A9500" s="1" t="s">
        <v>9361</v>
      </c>
      <c r="B9500" s="1" t="s">
        <v>9560</v>
      </c>
      <c r="C9500" s="1" t="s">
        <v>3330</v>
      </c>
      <c r="D9500" s="1" t="s">
        <v>7</v>
      </c>
      <c r="E9500" s="1" t="s">
        <v>8</v>
      </c>
      <c r="F9500" s="1" t="s">
        <v>11175</v>
      </c>
      <c r="G9500" s="1" t="str">
        <f>VLOOKUP(Tabla1[[#This Row],[Planta]],Tabla3[],3,FALSE)</f>
        <v>Manzana</v>
      </c>
      <c r="H9500" s="1" t="str">
        <f>_xlfn.CONCAT(Tabla1[[#This Row],[Planta Español]],"_",IF(Tabla1[[#This Row],[Saludable]]="Si","Saludable","Enferma"))</f>
        <v>Manzana_Saludable</v>
      </c>
      <c r="I9500" s="1" t="str">
        <f>VLOOKUP(Tabla1[[#This Row],[Enfermedad Inglés]],Tabla3[[Enfermedad Inglés]:[Nombre Coloquial en TV]],3,FALSE)</f>
        <v>Saludable</v>
      </c>
      <c r="J9500" s="1" t="str">
        <f>VLOOKUP(Tabla1[[#This Row],[Enfermedad Inglés]],Tabla3[[Enfermedad Inglés]:[Nombre Coloquial en TV]],4,FALSE)</f>
        <v>Saludable</v>
      </c>
      <c r="K9500" s="1" t="str">
        <f>VLOOKUP(Tabla1[[#This Row],[Enfermedad Inglés]],Tabla3[[Enfermedad Inglés]:[Nombre Coloquial en TV]],5,FALSE)</f>
        <v>Saludable</v>
      </c>
    </row>
    <row r="9501" spans="1:11" x14ac:dyDescent="0.2">
      <c r="A9501" s="1" t="s">
        <v>9361</v>
      </c>
      <c r="B9501" s="1" t="s">
        <v>9561</v>
      </c>
      <c r="C9501" s="1" t="s">
        <v>3330</v>
      </c>
      <c r="D9501" s="1" t="s">
        <v>7</v>
      </c>
      <c r="E9501" s="1" t="s">
        <v>8</v>
      </c>
      <c r="F9501" s="1" t="s">
        <v>11175</v>
      </c>
      <c r="G9501" s="1" t="str">
        <f>VLOOKUP(Tabla1[[#This Row],[Planta]],Tabla3[],3,FALSE)</f>
        <v>Manzana</v>
      </c>
      <c r="H9501" s="1" t="str">
        <f>_xlfn.CONCAT(Tabla1[[#This Row],[Planta Español]],"_",IF(Tabla1[[#This Row],[Saludable]]="Si","Saludable","Enferma"))</f>
        <v>Manzana_Saludable</v>
      </c>
      <c r="I9501" s="1" t="str">
        <f>VLOOKUP(Tabla1[[#This Row],[Enfermedad Inglés]],Tabla3[[Enfermedad Inglés]:[Nombre Coloquial en TV]],3,FALSE)</f>
        <v>Saludable</v>
      </c>
      <c r="J9501" s="1" t="str">
        <f>VLOOKUP(Tabla1[[#This Row],[Enfermedad Inglés]],Tabla3[[Enfermedad Inglés]:[Nombre Coloquial en TV]],4,FALSE)</f>
        <v>Saludable</v>
      </c>
      <c r="K9501" s="1" t="str">
        <f>VLOOKUP(Tabla1[[#This Row],[Enfermedad Inglés]],Tabla3[[Enfermedad Inglés]:[Nombre Coloquial en TV]],5,FALSE)</f>
        <v>Saludable</v>
      </c>
    </row>
    <row r="9502" spans="1:11" x14ac:dyDescent="0.2">
      <c r="A9502" s="1" t="s">
        <v>9361</v>
      </c>
      <c r="B9502" s="1" t="s">
        <v>9562</v>
      </c>
      <c r="C9502" s="1" t="s">
        <v>3330</v>
      </c>
      <c r="D9502" s="1" t="s">
        <v>7</v>
      </c>
      <c r="E9502" s="1" t="s">
        <v>8</v>
      </c>
      <c r="F9502" s="1" t="s">
        <v>11175</v>
      </c>
      <c r="G9502" s="1" t="str">
        <f>VLOOKUP(Tabla1[[#This Row],[Planta]],Tabla3[],3,FALSE)</f>
        <v>Manzana</v>
      </c>
      <c r="H9502" s="1" t="str">
        <f>_xlfn.CONCAT(Tabla1[[#This Row],[Planta Español]],"_",IF(Tabla1[[#This Row],[Saludable]]="Si","Saludable","Enferma"))</f>
        <v>Manzana_Saludable</v>
      </c>
      <c r="I9502" s="1" t="str">
        <f>VLOOKUP(Tabla1[[#This Row],[Enfermedad Inglés]],Tabla3[[Enfermedad Inglés]:[Nombre Coloquial en TV]],3,FALSE)</f>
        <v>Saludable</v>
      </c>
      <c r="J9502" s="1" t="str">
        <f>VLOOKUP(Tabla1[[#This Row],[Enfermedad Inglés]],Tabla3[[Enfermedad Inglés]:[Nombre Coloquial en TV]],4,FALSE)</f>
        <v>Saludable</v>
      </c>
      <c r="K9502" s="1" t="str">
        <f>VLOOKUP(Tabla1[[#This Row],[Enfermedad Inglés]],Tabla3[[Enfermedad Inglés]:[Nombre Coloquial en TV]],5,FALSE)</f>
        <v>Saludable</v>
      </c>
    </row>
    <row r="9503" spans="1:11" x14ac:dyDescent="0.2">
      <c r="A9503" s="1" t="s">
        <v>9361</v>
      </c>
      <c r="B9503" s="1" t="s">
        <v>9563</v>
      </c>
      <c r="C9503" s="1" t="s">
        <v>3330</v>
      </c>
      <c r="D9503" s="1" t="s">
        <v>7</v>
      </c>
      <c r="E9503" s="1" t="s">
        <v>8</v>
      </c>
      <c r="F9503" s="1" t="s">
        <v>11175</v>
      </c>
      <c r="G9503" s="1" t="str">
        <f>VLOOKUP(Tabla1[[#This Row],[Planta]],Tabla3[],3,FALSE)</f>
        <v>Manzana</v>
      </c>
      <c r="H9503" s="1" t="str">
        <f>_xlfn.CONCAT(Tabla1[[#This Row],[Planta Español]],"_",IF(Tabla1[[#This Row],[Saludable]]="Si","Saludable","Enferma"))</f>
        <v>Manzana_Saludable</v>
      </c>
      <c r="I9503" s="1" t="str">
        <f>VLOOKUP(Tabla1[[#This Row],[Enfermedad Inglés]],Tabla3[[Enfermedad Inglés]:[Nombre Coloquial en TV]],3,FALSE)</f>
        <v>Saludable</v>
      </c>
      <c r="J9503" s="1" t="str">
        <f>VLOOKUP(Tabla1[[#This Row],[Enfermedad Inglés]],Tabla3[[Enfermedad Inglés]:[Nombre Coloquial en TV]],4,FALSE)</f>
        <v>Saludable</v>
      </c>
      <c r="K9503" s="1" t="str">
        <f>VLOOKUP(Tabla1[[#This Row],[Enfermedad Inglés]],Tabla3[[Enfermedad Inglés]:[Nombre Coloquial en TV]],5,FALSE)</f>
        <v>Saludable</v>
      </c>
    </row>
    <row r="9504" spans="1:11" x14ac:dyDescent="0.2">
      <c r="A9504" s="1" t="s">
        <v>9361</v>
      </c>
      <c r="B9504" s="1" t="s">
        <v>9564</v>
      </c>
      <c r="C9504" s="1" t="s">
        <v>3330</v>
      </c>
      <c r="D9504" s="1" t="s">
        <v>7</v>
      </c>
      <c r="E9504" s="1" t="s">
        <v>8</v>
      </c>
      <c r="F9504" s="1" t="s">
        <v>11175</v>
      </c>
      <c r="G9504" s="1" t="str">
        <f>VLOOKUP(Tabla1[[#This Row],[Planta]],Tabla3[],3,FALSE)</f>
        <v>Manzana</v>
      </c>
      <c r="H9504" s="1" t="str">
        <f>_xlfn.CONCAT(Tabla1[[#This Row],[Planta Español]],"_",IF(Tabla1[[#This Row],[Saludable]]="Si","Saludable","Enferma"))</f>
        <v>Manzana_Saludable</v>
      </c>
      <c r="I9504" s="1" t="str">
        <f>VLOOKUP(Tabla1[[#This Row],[Enfermedad Inglés]],Tabla3[[Enfermedad Inglés]:[Nombre Coloquial en TV]],3,FALSE)</f>
        <v>Saludable</v>
      </c>
      <c r="J9504" s="1" t="str">
        <f>VLOOKUP(Tabla1[[#This Row],[Enfermedad Inglés]],Tabla3[[Enfermedad Inglés]:[Nombre Coloquial en TV]],4,FALSE)</f>
        <v>Saludable</v>
      </c>
      <c r="K9504" s="1" t="str">
        <f>VLOOKUP(Tabla1[[#This Row],[Enfermedad Inglés]],Tabla3[[Enfermedad Inglés]:[Nombre Coloquial en TV]],5,FALSE)</f>
        <v>Saludable</v>
      </c>
    </row>
    <row r="9505" spans="1:11" x14ac:dyDescent="0.2">
      <c r="A9505" s="1" t="s">
        <v>9361</v>
      </c>
      <c r="B9505" s="1" t="s">
        <v>9565</v>
      </c>
      <c r="C9505" s="1" t="s">
        <v>3330</v>
      </c>
      <c r="D9505" s="1" t="s">
        <v>7</v>
      </c>
      <c r="E9505" s="1" t="s">
        <v>8</v>
      </c>
      <c r="F9505" s="1" t="s">
        <v>11175</v>
      </c>
      <c r="G9505" s="1" t="str">
        <f>VLOOKUP(Tabla1[[#This Row],[Planta]],Tabla3[],3,FALSE)</f>
        <v>Manzana</v>
      </c>
      <c r="H9505" s="1" t="str">
        <f>_xlfn.CONCAT(Tabla1[[#This Row],[Planta Español]],"_",IF(Tabla1[[#This Row],[Saludable]]="Si","Saludable","Enferma"))</f>
        <v>Manzana_Saludable</v>
      </c>
      <c r="I9505" s="1" t="str">
        <f>VLOOKUP(Tabla1[[#This Row],[Enfermedad Inglés]],Tabla3[[Enfermedad Inglés]:[Nombre Coloquial en TV]],3,FALSE)</f>
        <v>Saludable</v>
      </c>
      <c r="J9505" s="1" t="str">
        <f>VLOOKUP(Tabla1[[#This Row],[Enfermedad Inglés]],Tabla3[[Enfermedad Inglés]:[Nombre Coloquial en TV]],4,FALSE)</f>
        <v>Saludable</v>
      </c>
      <c r="K9505" s="1" t="str">
        <f>VLOOKUP(Tabla1[[#This Row],[Enfermedad Inglés]],Tabla3[[Enfermedad Inglés]:[Nombre Coloquial en TV]],5,FALSE)</f>
        <v>Saludable</v>
      </c>
    </row>
    <row r="9506" spans="1:11" x14ac:dyDescent="0.2">
      <c r="A9506" s="1" t="s">
        <v>9361</v>
      </c>
      <c r="B9506" s="1" t="s">
        <v>9566</v>
      </c>
      <c r="C9506" s="1" t="s">
        <v>3330</v>
      </c>
      <c r="D9506" s="1" t="s">
        <v>7</v>
      </c>
      <c r="E9506" s="1" t="s">
        <v>8</v>
      </c>
      <c r="F9506" s="1" t="s">
        <v>11175</v>
      </c>
      <c r="G9506" s="1" t="str">
        <f>VLOOKUP(Tabla1[[#This Row],[Planta]],Tabla3[],3,FALSE)</f>
        <v>Manzana</v>
      </c>
      <c r="H9506" s="1" t="str">
        <f>_xlfn.CONCAT(Tabla1[[#This Row],[Planta Español]],"_",IF(Tabla1[[#This Row],[Saludable]]="Si","Saludable","Enferma"))</f>
        <v>Manzana_Saludable</v>
      </c>
      <c r="I9506" s="1" t="str">
        <f>VLOOKUP(Tabla1[[#This Row],[Enfermedad Inglés]],Tabla3[[Enfermedad Inglés]:[Nombre Coloquial en TV]],3,FALSE)</f>
        <v>Saludable</v>
      </c>
      <c r="J9506" s="1" t="str">
        <f>VLOOKUP(Tabla1[[#This Row],[Enfermedad Inglés]],Tabla3[[Enfermedad Inglés]:[Nombre Coloquial en TV]],4,FALSE)</f>
        <v>Saludable</v>
      </c>
      <c r="K9506" s="1" t="str">
        <f>VLOOKUP(Tabla1[[#This Row],[Enfermedad Inglés]],Tabla3[[Enfermedad Inglés]:[Nombre Coloquial en TV]],5,FALSE)</f>
        <v>Saludable</v>
      </c>
    </row>
    <row r="9507" spans="1:11" x14ac:dyDescent="0.2">
      <c r="A9507" s="1" t="s">
        <v>9361</v>
      </c>
      <c r="B9507" s="1" t="s">
        <v>9567</v>
      </c>
      <c r="C9507" s="1" t="s">
        <v>3330</v>
      </c>
      <c r="D9507" s="1" t="s">
        <v>7</v>
      </c>
      <c r="E9507" s="1" t="s">
        <v>8</v>
      </c>
      <c r="F9507" s="1" t="s">
        <v>11175</v>
      </c>
      <c r="G9507" s="1" t="str">
        <f>VLOOKUP(Tabla1[[#This Row],[Planta]],Tabla3[],3,FALSE)</f>
        <v>Manzana</v>
      </c>
      <c r="H9507" s="1" t="str">
        <f>_xlfn.CONCAT(Tabla1[[#This Row],[Planta Español]],"_",IF(Tabla1[[#This Row],[Saludable]]="Si","Saludable","Enferma"))</f>
        <v>Manzana_Saludable</v>
      </c>
      <c r="I9507" s="1" t="str">
        <f>VLOOKUP(Tabla1[[#This Row],[Enfermedad Inglés]],Tabla3[[Enfermedad Inglés]:[Nombre Coloquial en TV]],3,FALSE)</f>
        <v>Saludable</v>
      </c>
      <c r="J9507" s="1" t="str">
        <f>VLOOKUP(Tabla1[[#This Row],[Enfermedad Inglés]],Tabla3[[Enfermedad Inglés]:[Nombre Coloquial en TV]],4,FALSE)</f>
        <v>Saludable</v>
      </c>
      <c r="K9507" s="1" t="str">
        <f>VLOOKUP(Tabla1[[#This Row],[Enfermedad Inglés]],Tabla3[[Enfermedad Inglés]:[Nombre Coloquial en TV]],5,FALSE)</f>
        <v>Saludable</v>
      </c>
    </row>
    <row r="9508" spans="1:11" x14ac:dyDescent="0.2">
      <c r="A9508" s="1" t="s">
        <v>9361</v>
      </c>
      <c r="B9508" s="1" t="s">
        <v>9568</v>
      </c>
      <c r="C9508" s="1" t="s">
        <v>3330</v>
      </c>
      <c r="D9508" s="1" t="s">
        <v>7</v>
      </c>
      <c r="E9508" s="1" t="s">
        <v>8</v>
      </c>
      <c r="F9508" s="1" t="s">
        <v>11175</v>
      </c>
      <c r="G9508" s="1" t="str">
        <f>VLOOKUP(Tabla1[[#This Row],[Planta]],Tabla3[],3,FALSE)</f>
        <v>Manzana</v>
      </c>
      <c r="H9508" s="1" t="str">
        <f>_xlfn.CONCAT(Tabla1[[#This Row],[Planta Español]],"_",IF(Tabla1[[#This Row],[Saludable]]="Si","Saludable","Enferma"))</f>
        <v>Manzana_Saludable</v>
      </c>
      <c r="I9508" s="1" t="str">
        <f>VLOOKUP(Tabla1[[#This Row],[Enfermedad Inglés]],Tabla3[[Enfermedad Inglés]:[Nombre Coloquial en TV]],3,FALSE)</f>
        <v>Saludable</v>
      </c>
      <c r="J9508" s="1" t="str">
        <f>VLOOKUP(Tabla1[[#This Row],[Enfermedad Inglés]],Tabla3[[Enfermedad Inglés]:[Nombre Coloquial en TV]],4,FALSE)</f>
        <v>Saludable</v>
      </c>
      <c r="K9508" s="1" t="str">
        <f>VLOOKUP(Tabla1[[#This Row],[Enfermedad Inglés]],Tabla3[[Enfermedad Inglés]:[Nombre Coloquial en TV]],5,FALSE)</f>
        <v>Saludable</v>
      </c>
    </row>
    <row r="9509" spans="1:11" x14ac:dyDescent="0.2">
      <c r="A9509" s="1" t="s">
        <v>9361</v>
      </c>
      <c r="B9509" s="1" t="s">
        <v>9569</v>
      </c>
      <c r="C9509" s="1" t="s">
        <v>3330</v>
      </c>
      <c r="D9509" s="1" t="s">
        <v>7</v>
      </c>
      <c r="E9509" s="1" t="s">
        <v>8</v>
      </c>
      <c r="F9509" s="1" t="s">
        <v>11175</v>
      </c>
      <c r="G9509" s="1" t="str">
        <f>VLOOKUP(Tabla1[[#This Row],[Planta]],Tabla3[],3,FALSE)</f>
        <v>Manzana</v>
      </c>
      <c r="H9509" s="1" t="str">
        <f>_xlfn.CONCAT(Tabla1[[#This Row],[Planta Español]],"_",IF(Tabla1[[#This Row],[Saludable]]="Si","Saludable","Enferma"))</f>
        <v>Manzana_Saludable</v>
      </c>
      <c r="I9509" s="1" t="str">
        <f>VLOOKUP(Tabla1[[#This Row],[Enfermedad Inglés]],Tabla3[[Enfermedad Inglés]:[Nombre Coloquial en TV]],3,FALSE)</f>
        <v>Saludable</v>
      </c>
      <c r="J9509" s="1" t="str">
        <f>VLOOKUP(Tabla1[[#This Row],[Enfermedad Inglés]],Tabla3[[Enfermedad Inglés]:[Nombre Coloquial en TV]],4,FALSE)</f>
        <v>Saludable</v>
      </c>
      <c r="K9509" s="1" t="str">
        <f>VLOOKUP(Tabla1[[#This Row],[Enfermedad Inglés]],Tabla3[[Enfermedad Inglés]:[Nombre Coloquial en TV]],5,FALSE)</f>
        <v>Saludable</v>
      </c>
    </row>
    <row r="9510" spans="1:11" x14ac:dyDescent="0.2">
      <c r="A9510" s="1" t="s">
        <v>9361</v>
      </c>
      <c r="B9510" s="1" t="s">
        <v>9570</v>
      </c>
      <c r="C9510" s="1" t="s">
        <v>3330</v>
      </c>
      <c r="D9510" s="1" t="s">
        <v>7</v>
      </c>
      <c r="E9510" s="1" t="s">
        <v>8</v>
      </c>
      <c r="F9510" s="1" t="s">
        <v>11175</v>
      </c>
      <c r="G9510" s="1" t="str">
        <f>VLOOKUP(Tabla1[[#This Row],[Planta]],Tabla3[],3,FALSE)</f>
        <v>Manzana</v>
      </c>
      <c r="H9510" s="1" t="str">
        <f>_xlfn.CONCAT(Tabla1[[#This Row],[Planta Español]],"_",IF(Tabla1[[#This Row],[Saludable]]="Si","Saludable","Enferma"))</f>
        <v>Manzana_Saludable</v>
      </c>
      <c r="I9510" s="1" t="str">
        <f>VLOOKUP(Tabla1[[#This Row],[Enfermedad Inglés]],Tabla3[[Enfermedad Inglés]:[Nombre Coloquial en TV]],3,FALSE)</f>
        <v>Saludable</v>
      </c>
      <c r="J9510" s="1" t="str">
        <f>VLOOKUP(Tabla1[[#This Row],[Enfermedad Inglés]],Tabla3[[Enfermedad Inglés]:[Nombre Coloquial en TV]],4,FALSE)</f>
        <v>Saludable</v>
      </c>
      <c r="K9510" s="1" t="str">
        <f>VLOOKUP(Tabla1[[#This Row],[Enfermedad Inglés]],Tabla3[[Enfermedad Inglés]:[Nombre Coloquial en TV]],5,FALSE)</f>
        <v>Saludable</v>
      </c>
    </row>
    <row r="9511" spans="1:11" x14ac:dyDescent="0.2">
      <c r="A9511" s="1" t="s">
        <v>9361</v>
      </c>
      <c r="B9511" s="1" t="s">
        <v>9571</v>
      </c>
      <c r="C9511" s="1" t="s">
        <v>3330</v>
      </c>
      <c r="D9511" s="1" t="s">
        <v>7</v>
      </c>
      <c r="E9511" s="1" t="s">
        <v>8</v>
      </c>
      <c r="F9511" s="1" t="s">
        <v>11175</v>
      </c>
      <c r="G9511" s="1" t="str">
        <f>VLOOKUP(Tabla1[[#This Row],[Planta]],Tabla3[],3,FALSE)</f>
        <v>Manzana</v>
      </c>
      <c r="H9511" s="1" t="str">
        <f>_xlfn.CONCAT(Tabla1[[#This Row],[Planta Español]],"_",IF(Tabla1[[#This Row],[Saludable]]="Si","Saludable","Enferma"))</f>
        <v>Manzana_Saludable</v>
      </c>
      <c r="I9511" s="1" t="str">
        <f>VLOOKUP(Tabla1[[#This Row],[Enfermedad Inglés]],Tabla3[[Enfermedad Inglés]:[Nombre Coloquial en TV]],3,FALSE)</f>
        <v>Saludable</v>
      </c>
      <c r="J9511" s="1" t="str">
        <f>VLOOKUP(Tabla1[[#This Row],[Enfermedad Inglés]],Tabla3[[Enfermedad Inglés]:[Nombre Coloquial en TV]],4,FALSE)</f>
        <v>Saludable</v>
      </c>
      <c r="K9511" s="1" t="str">
        <f>VLOOKUP(Tabla1[[#This Row],[Enfermedad Inglés]],Tabla3[[Enfermedad Inglés]:[Nombre Coloquial en TV]],5,FALSE)</f>
        <v>Saludable</v>
      </c>
    </row>
    <row r="9512" spans="1:11" x14ac:dyDescent="0.2">
      <c r="A9512" s="1" t="s">
        <v>9361</v>
      </c>
      <c r="B9512" s="1" t="s">
        <v>9572</v>
      </c>
      <c r="C9512" s="1" t="s">
        <v>3330</v>
      </c>
      <c r="D9512" s="1" t="s">
        <v>7</v>
      </c>
      <c r="E9512" s="1" t="s">
        <v>8</v>
      </c>
      <c r="F9512" s="1" t="s">
        <v>11175</v>
      </c>
      <c r="G9512" s="1" t="str">
        <f>VLOOKUP(Tabla1[[#This Row],[Planta]],Tabla3[],3,FALSE)</f>
        <v>Manzana</v>
      </c>
      <c r="H9512" s="1" t="str">
        <f>_xlfn.CONCAT(Tabla1[[#This Row],[Planta Español]],"_",IF(Tabla1[[#This Row],[Saludable]]="Si","Saludable","Enferma"))</f>
        <v>Manzana_Saludable</v>
      </c>
      <c r="I9512" s="1" t="str">
        <f>VLOOKUP(Tabla1[[#This Row],[Enfermedad Inglés]],Tabla3[[Enfermedad Inglés]:[Nombre Coloquial en TV]],3,FALSE)</f>
        <v>Saludable</v>
      </c>
      <c r="J9512" s="1" t="str">
        <f>VLOOKUP(Tabla1[[#This Row],[Enfermedad Inglés]],Tabla3[[Enfermedad Inglés]:[Nombre Coloquial en TV]],4,FALSE)</f>
        <v>Saludable</v>
      </c>
      <c r="K9512" s="1" t="str">
        <f>VLOOKUP(Tabla1[[#This Row],[Enfermedad Inglés]],Tabla3[[Enfermedad Inglés]:[Nombre Coloquial en TV]],5,FALSE)</f>
        <v>Saludable</v>
      </c>
    </row>
    <row r="9513" spans="1:11" x14ac:dyDescent="0.2">
      <c r="A9513" s="1" t="s">
        <v>9361</v>
      </c>
      <c r="B9513" s="1" t="s">
        <v>9573</v>
      </c>
      <c r="C9513" s="1" t="s">
        <v>3330</v>
      </c>
      <c r="D9513" s="1" t="s">
        <v>7</v>
      </c>
      <c r="E9513" s="1" t="s">
        <v>8</v>
      </c>
      <c r="F9513" s="1" t="s">
        <v>11175</v>
      </c>
      <c r="G9513" s="1" t="str">
        <f>VLOOKUP(Tabla1[[#This Row],[Planta]],Tabla3[],3,FALSE)</f>
        <v>Manzana</v>
      </c>
      <c r="H9513" s="1" t="str">
        <f>_xlfn.CONCAT(Tabla1[[#This Row],[Planta Español]],"_",IF(Tabla1[[#This Row],[Saludable]]="Si","Saludable","Enferma"))</f>
        <v>Manzana_Saludable</v>
      </c>
      <c r="I9513" s="1" t="str">
        <f>VLOOKUP(Tabla1[[#This Row],[Enfermedad Inglés]],Tabla3[[Enfermedad Inglés]:[Nombre Coloquial en TV]],3,FALSE)</f>
        <v>Saludable</v>
      </c>
      <c r="J9513" s="1" t="str">
        <f>VLOOKUP(Tabla1[[#This Row],[Enfermedad Inglés]],Tabla3[[Enfermedad Inglés]:[Nombre Coloquial en TV]],4,FALSE)</f>
        <v>Saludable</v>
      </c>
      <c r="K9513" s="1" t="str">
        <f>VLOOKUP(Tabla1[[#This Row],[Enfermedad Inglés]],Tabla3[[Enfermedad Inglés]:[Nombre Coloquial en TV]],5,FALSE)</f>
        <v>Saludable</v>
      </c>
    </row>
    <row r="9514" spans="1:11" x14ac:dyDescent="0.2">
      <c r="A9514" s="1" t="s">
        <v>9361</v>
      </c>
      <c r="B9514" s="1" t="s">
        <v>9574</v>
      </c>
      <c r="C9514" s="1" t="s">
        <v>3330</v>
      </c>
      <c r="D9514" s="1" t="s">
        <v>7</v>
      </c>
      <c r="E9514" s="1" t="s">
        <v>8</v>
      </c>
      <c r="F9514" s="1" t="s">
        <v>11175</v>
      </c>
      <c r="G9514" s="1" t="str">
        <f>VLOOKUP(Tabla1[[#This Row],[Planta]],Tabla3[],3,FALSE)</f>
        <v>Manzana</v>
      </c>
      <c r="H9514" s="1" t="str">
        <f>_xlfn.CONCAT(Tabla1[[#This Row],[Planta Español]],"_",IF(Tabla1[[#This Row],[Saludable]]="Si","Saludable","Enferma"))</f>
        <v>Manzana_Saludable</v>
      </c>
      <c r="I9514" s="1" t="str">
        <f>VLOOKUP(Tabla1[[#This Row],[Enfermedad Inglés]],Tabla3[[Enfermedad Inglés]:[Nombre Coloquial en TV]],3,FALSE)</f>
        <v>Saludable</v>
      </c>
      <c r="J9514" s="1" t="str">
        <f>VLOOKUP(Tabla1[[#This Row],[Enfermedad Inglés]],Tabla3[[Enfermedad Inglés]:[Nombre Coloquial en TV]],4,FALSE)</f>
        <v>Saludable</v>
      </c>
      <c r="K9514" s="1" t="str">
        <f>VLOOKUP(Tabla1[[#This Row],[Enfermedad Inglés]],Tabla3[[Enfermedad Inglés]:[Nombre Coloquial en TV]],5,FALSE)</f>
        <v>Saludable</v>
      </c>
    </row>
    <row r="9515" spans="1:11" x14ac:dyDescent="0.2">
      <c r="A9515" s="1" t="s">
        <v>9361</v>
      </c>
      <c r="B9515" s="1" t="s">
        <v>9575</v>
      </c>
      <c r="C9515" s="1" t="s">
        <v>3330</v>
      </c>
      <c r="D9515" s="1" t="s">
        <v>7</v>
      </c>
      <c r="E9515" s="1" t="s">
        <v>8</v>
      </c>
      <c r="F9515" s="1" t="s">
        <v>11175</v>
      </c>
      <c r="G9515" s="1" t="str">
        <f>VLOOKUP(Tabla1[[#This Row],[Planta]],Tabla3[],3,FALSE)</f>
        <v>Manzana</v>
      </c>
      <c r="H9515" s="1" t="str">
        <f>_xlfn.CONCAT(Tabla1[[#This Row],[Planta Español]],"_",IF(Tabla1[[#This Row],[Saludable]]="Si","Saludable","Enferma"))</f>
        <v>Manzana_Saludable</v>
      </c>
      <c r="I9515" s="1" t="str">
        <f>VLOOKUP(Tabla1[[#This Row],[Enfermedad Inglés]],Tabla3[[Enfermedad Inglés]:[Nombre Coloquial en TV]],3,FALSE)</f>
        <v>Saludable</v>
      </c>
      <c r="J9515" s="1" t="str">
        <f>VLOOKUP(Tabla1[[#This Row],[Enfermedad Inglés]],Tabla3[[Enfermedad Inglés]:[Nombre Coloquial en TV]],4,FALSE)</f>
        <v>Saludable</v>
      </c>
      <c r="K9515" s="1" t="str">
        <f>VLOOKUP(Tabla1[[#This Row],[Enfermedad Inglés]],Tabla3[[Enfermedad Inglés]:[Nombre Coloquial en TV]],5,FALSE)</f>
        <v>Saludable</v>
      </c>
    </row>
    <row r="9516" spans="1:11" x14ac:dyDescent="0.2">
      <c r="A9516" s="1" t="s">
        <v>9361</v>
      </c>
      <c r="B9516" s="1" t="s">
        <v>9576</v>
      </c>
      <c r="C9516" s="1" t="s">
        <v>3330</v>
      </c>
      <c r="D9516" s="1" t="s">
        <v>7</v>
      </c>
      <c r="E9516" s="1" t="s">
        <v>8</v>
      </c>
      <c r="F9516" s="1" t="s">
        <v>11175</v>
      </c>
      <c r="G9516" s="1" t="str">
        <f>VLOOKUP(Tabla1[[#This Row],[Planta]],Tabla3[],3,FALSE)</f>
        <v>Manzana</v>
      </c>
      <c r="H9516" s="1" t="str">
        <f>_xlfn.CONCAT(Tabla1[[#This Row],[Planta Español]],"_",IF(Tabla1[[#This Row],[Saludable]]="Si","Saludable","Enferma"))</f>
        <v>Manzana_Saludable</v>
      </c>
      <c r="I9516" s="1" t="str">
        <f>VLOOKUP(Tabla1[[#This Row],[Enfermedad Inglés]],Tabla3[[Enfermedad Inglés]:[Nombre Coloquial en TV]],3,FALSE)</f>
        <v>Saludable</v>
      </c>
      <c r="J9516" s="1" t="str">
        <f>VLOOKUP(Tabla1[[#This Row],[Enfermedad Inglés]],Tabla3[[Enfermedad Inglés]:[Nombre Coloquial en TV]],4,FALSE)</f>
        <v>Saludable</v>
      </c>
      <c r="K9516" s="1" t="str">
        <f>VLOOKUP(Tabla1[[#This Row],[Enfermedad Inglés]],Tabla3[[Enfermedad Inglés]:[Nombre Coloquial en TV]],5,FALSE)</f>
        <v>Saludable</v>
      </c>
    </row>
    <row r="9517" spans="1:11" x14ac:dyDescent="0.2">
      <c r="A9517" s="1" t="s">
        <v>9361</v>
      </c>
      <c r="B9517" s="1" t="s">
        <v>9577</v>
      </c>
      <c r="C9517" s="1" t="s">
        <v>3330</v>
      </c>
      <c r="D9517" s="1" t="s">
        <v>7</v>
      </c>
      <c r="E9517" s="1" t="s">
        <v>8</v>
      </c>
      <c r="F9517" s="1" t="s">
        <v>11175</v>
      </c>
      <c r="G9517" s="1" t="str">
        <f>VLOOKUP(Tabla1[[#This Row],[Planta]],Tabla3[],3,FALSE)</f>
        <v>Manzana</v>
      </c>
      <c r="H9517" s="1" t="str">
        <f>_xlfn.CONCAT(Tabla1[[#This Row],[Planta Español]],"_",IF(Tabla1[[#This Row],[Saludable]]="Si","Saludable","Enferma"))</f>
        <v>Manzana_Saludable</v>
      </c>
      <c r="I9517" s="1" t="str">
        <f>VLOOKUP(Tabla1[[#This Row],[Enfermedad Inglés]],Tabla3[[Enfermedad Inglés]:[Nombre Coloquial en TV]],3,FALSE)</f>
        <v>Saludable</v>
      </c>
      <c r="J9517" s="1" t="str">
        <f>VLOOKUP(Tabla1[[#This Row],[Enfermedad Inglés]],Tabla3[[Enfermedad Inglés]:[Nombre Coloquial en TV]],4,FALSE)</f>
        <v>Saludable</v>
      </c>
      <c r="K9517" s="1" t="str">
        <f>VLOOKUP(Tabla1[[#This Row],[Enfermedad Inglés]],Tabla3[[Enfermedad Inglés]:[Nombre Coloquial en TV]],5,FALSE)</f>
        <v>Saludable</v>
      </c>
    </row>
    <row r="9518" spans="1:11" x14ac:dyDescent="0.2">
      <c r="A9518" s="1" t="s">
        <v>9361</v>
      </c>
      <c r="B9518" s="1" t="s">
        <v>9578</v>
      </c>
      <c r="C9518" s="1" t="s">
        <v>3330</v>
      </c>
      <c r="D9518" s="1" t="s">
        <v>7</v>
      </c>
      <c r="E9518" s="1" t="s">
        <v>8</v>
      </c>
      <c r="F9518" s="1" t="s">
        <v>11175</v>
      </c>
      <c r="G9518" s="1" t="str">
        <f>VLOOKUP(Tabla1[[#This Row],[Planta]],Tabla3[],3,FALSE)</f>
        <v>Manzana</v>
      </c>
      <c r="H9518" s="1" t="str">
        <f>_xlfn.CONCAT(Tabla1[[#This Row],[Planta Español]],"_",IF(Tabla1[[#This Row],[Saludable]]="Si","Saludable","Enferma"))</f>
        <v>Manzana_Saludable</v>
      </c>
      <c r="I9518" s="1" t="str">
        <f>VLOOKUP(Tabla1[[#This Row],[Enfermedad Inglés]],Tabla3[[Enfermedad Inglés]:[Nombre Coloquial en TV]],3,FALSE)</f>
        <v>Saludable</v>
      </c>
      <c r="J9518" s="1" t="str">
        <f>VLOOKUP(Tabla1[[#This Row],[Enfermedad Inglés]],Tabla3[[Enfermedad Inglés]:[Nombre Coloquial en TV]],4,FALSE)</f>
        <v>Saludable</v>
      </c>
      <c r="K9518" s="1" t="str">
        <f>VLOOKUP(Tabla1[[#This Row],[Enfermedad Inglés]],Tabla3[[Enfermedad Inglés]:[Nombre Coloquial en TV]],5,FALSE)</f>
        <v>Saludable</v>
      </c>
    </row>
    <row r="9519" spans="1:11" x14ac:dyDescent="0.2">
      <c r="A9519" s="1" t="s">
        <v>9361</v>
      </c>
      <c r="B9519" s="1" t="s">
        <v>9579</v>
      </c>
      <c r="C9519" s="1" t="s">
        <v>3330</v>
      </c>
      <c r="D9519" s="1" t="s">
        <v>7</v>
      </c>
      <c r="E9519" s="1" t="s">
        <v>8</v>
      </c>
      <c r="F9519" s="1" t="s">
        <v>11175</v>
      </c>
      <c r="G9519" s="1" t="str">
        <f>VLOOKUP(Tabla1[[#This Row],[Planta]],Tabla3[],3,FALSE)</f>
        <v>Manzana</v>
      </c>
      <c r="H9519" s="1" t="str">
        <f>_xlfn.CONCAT(Tabla1[[#This Row],[Planta Español]],"_",IF(Tabla1[[#This Row],[Saludable]]="Si","Saludable","Enferma"))</f>
        <v>Manzana_Saludable</v>
      </c>
      <c r="I9519" s="1" t="str">
        <f>VLOOKUP(Tabla1[[#This Row],[Enfermedad Inglés]],Tabla3[[Enfermedad Inglés]:[Nombre Coloquial en TV]],3,FALSE)</f>
        <v>Saludable</v>
      </c>
      <c r="J9519" s="1" t="str">
        <f>VLOOKUP(Tabla1[[#This Row],[Enfermedad Inglés]],Tabla3[[Enfermedad Inglés]:[Nombre Coloquial en TV]],4,FALSE)</f>
        <v>Saludable</v>
      </c>
      <c r="K9519" s="1" t="str">
        <f>VLOOKUP(Tabla1[[#This Row],[Enfermedad Inglés]],Tabla3[[Enfermedad Inglés]:[Nombre Coloquial en TV]],5,FALSE)</f>
        <v>Saludable</v>
      </c>
    </row>
    <row r="9520" spans="1:11" x14ac:dyDescent="0.2">
      <c r="A9520" s="1" t="s">
        <v>9361</v>
      </c>
      <c r="B9520" s="1" t="s">
        <v>9580</v>
      </c>
      <c r="C9520" s="1" t="s">
        <v>3330</v>
      </c>
      <c r="D9520" s="1" t="s">
        <v>7</v>
      </c>
      <c r="E9520" s="1" t="s">
        <v>8</v>
      </c>
      <c r="F9520" s="1" t="s">
        <v>11175</v>
      </c>
      <c r="G9520" s="1" t="str">
        <f>VLOOKUP(Tabla1[[#This Row],[Planta]],Tabla3[],3,FALSE)</f>
        <v>Manzana</v>
      </c>
      <c r="H9520" s="1" t="str">
        <f>_xlfn.CONCAT(Tabla1[[#This Row],[Planta Español]],"_",IF(Tabla1[[#This Row],[Saludable]]="Si","Saludable","Enferma"))</f>
        <v>Manzana_Saludable</v>
      </c>
      <c r="I9520" s="1" t="str">
        <f>VLOOKUP(Tabla1[[#This Row],[Enfermedad Inglés]],Tabla3[[Enfermedad Inglés]:[Nombre Coloquial en TV]],3,FALSE)</f>
        <v>Saludable</v>
      </c>
      <c r="J9520" s="1" t="str">
        <f>VLOOKUP(Tabla1[[#This Row],[Enfermedad Inglés]],Tabla3[[Enfermedad Inglés]:[Nombre Coloquial en TV]],4,FALSE)</f>
        <v>Saludable</v>
      </c>
      <c r="K9520" s="1" t="str">
        <f>VLOOKUP(Tabla1[[#This Row],[Enfermedad Inglés]],Tabla3[[Enfermedad Inglés]:[Nombre Coloquial en TV]],5,FALSE)</f>
        <v>Saludable</v>
      </c>
    </row>
    <row r="9521" spans="1:11" x14ac:dyDescent="0.2">
      <c r="A9521" s="1" t="s">
        <v>9361</v>
      </c>
      <c r="B9521" s="1" t="s">
        <v>9581</v>
      </c>
      <c r="C9521" s="1" t="s">
        <v>3330</v>
      </c>
      <c r="D9521" s="1" t="s">
        <v>7</v>
      </c>
      <c r="E9521" s="1" t="s">
        <v>8</v>
      </c>
      <c r="F9521" s="1" t="s">
        <v>11175</v>
      </c>
      <c r="G9521" s="1" t="str">
        <f>VLOOKUP(Tabla1[[#This Row],[Planta]],Tabla3[],3,FALSE)</f>
        <v>Manzana</v>
      </c>
      <c r="H9521" s="1" t="str">
        <f>_xlfn.CONCAT(Tabla1[[#This Row],[Planta Español]],"_",IF(Tabla1[[#This Row],[Saludable]]="Si","Saludable","Enferma"))</f>
        <v>Manzana_Saludable</v>
      </c>
      <c r="I9521" s="1" t="str">
        <f>VLOOKUP(Tabla1[[#This Row],[Enfermedad Inglés]],Tabla3[[Enfermedad Inglés]:[Nombre Coloquial en TV]],3,FALSE)</f>
        <v>Saludable</v>
      </c>
      <c r="J9521" s="1" t="str">
        <f>VLOOKUP(Tabla1[[#This Row],[Enfermedad Inglés]],Tabla3[[Enfermedad Inglés]:[Nombre Coloquial en TV]],4,FALSE)</f>
        <v>Saludable</v>
      </c>
      <c r="K9521" s="1" t="str">
        <f>VLOOKUP(Tabla1[[#This Row],[Enfermedad Inglés]],Tabla3[[Enfermedad Inglés]:[Nombre Coloquial en TV]],5,FALSE)</f>
        <v>Saludable</v>
      </c>
    </row>
    <row r="9522" spans="1:11" x14ac:dyDescent="0.2">
      <c r="A9522" s="1" t="s">
        <v>9361</v>
      </c>
      <c r="B9522" s="1" t="s">
        <v>9582</v>
      </c>
      <c r="C9522" s="1" t="s">
        <v>3330</v>
      </c>
      <c r="D9522" s="1" t="s">
        <v>7</v>
      </c>
      <c r="E9522" s="1" t="s">
        <v>8</v>
      </c>
      <c r="F9522" s="1" t="s">
        <v>11175</v>
      </c>
      <c r="G9522" s="1" t="str">
        <f>VLOOKUP(Tabla1[[#This Row],[Planta]],Tabla3[],3,FALSE)</f>
        <v>Manzana</v>
      </c>
      <c r="H9522" s="1" t="str">
        <f>_xlfn.CONCAT(Tabla1[[#This Row],[Planta Español]],"_",IF(Tabla1[[#This Row],[Saludable]]="Si","Saludable","Enferma"))</f>
        <v>Manzana_Saludable</v>
      </c>
      <c r="I9522" s="1" t="str">
        <f>VLOOKUP(Tabla1[[#This Row],[Enfermedad Inglés]],Tabla3[[Enfermedad Inglés]:[Nombre Coloquial en TV]],3,FALSE)</f>
        <v>Saludable</v>
      </c>
      <c r="J9522" s="1" t="str">
        <f>VLOOKUP(Tabla1[[#This Row],[Enfermedad Inglés]],Tabla3[[Enfermedad Inglés]:[Nombre Coloquial en TV]],4,FALSE)</f>
        <v>Saludable</v>
      </c>
      <c r="K9522" s="1" t="str">
        <f>VLOOKUP(Tabla1[[#This Row],[Enfermedad Inglés]],Tabla3[[Enfermedad Inglés]:[Nombre Coloquial en TV]],5,FALSE)</f>
        <v>Saludable</v>
      </c>
    </row>
    <row r="9523" spans="1:11" x14ac:dyDescent="0.2">
      <c r="A9523" s="1" t="s">
        <v>9361</v>
      </c>
      <c r="B9523" s="1" t="s">
        <v>9583</v>
      </c>
      <c r="C9523" s="1" t="s">
        <v>3330</v>
      </c>
      <c r="D9523" s="1" t="s">
        <v>7</v>
      </c>
      <c r="E9523" s="1" t="s">
        <v>8</v>
      </c>
      <c r="F9523" s="1" t="s">
        <v>11175</v>
      </c>
      <c r="G9523" s="1" t="str">
        <f>VLOOKUP(Tabla1[[#This Row],[Planta]],Tabla3[],3,FALSE)</f>
        <v>Manzana</v>
      </c>
      <c r="H9523" s="1" t="str">
        <f>_xlfn.CONCAT(Tabla1[[#This Row],[Planta Español]],"_",IF(Tabla1[[#This Row],[Saludable]]="Si","Saludable","Enferma"))</f>
        <v>Manzana_Saludable</v>
      </c>
      <c r="I9523" s="1" t="str">
        <f>VLOOKUP(Tabla1[[#This Row],[Enfermedad Inglés]],Tabla3[[Enfermedad Inglés]:[Nombre Coloquial en TV]],3,FALSE)</f>
        <v>Saludable</v>
      </c>
      <c r="J9523" s="1" t="str">
        <f>VLOOKUP(Tabla1[[#This Row],[Enfermedad Inglés]],Tabla3[[Enfermedad Inglés]:[Nombre Coloquial en TV]],4,FALSE)</f>
        <v>Saludable</v>
      </c>
      <c r="K9523" s="1" t="str">
        <f>VLOOKUP(Tabla1[[#This Row],[Enfermedad Inglés]],Tabla3[[Enfermedad Inglés]:[Nombre Coloquial en TV]],5,FALSE)</f>
        <v>Saludable</v>
      </c>
    </row>
    <row r="9524" spans="1:11" x14ac:dyDescent="0.2">
      <c r="A9524" s="1" t="s">
        <v>9361</v>
      </c>
      <c r="B9524" s="1" t="s">
        <v>9584</v>
      </c>
      <c r="C9524" s="1" t="s">
        <v>3330</v>
      </c>
      <c r="D9524" s="1" t="s">
        <v>7</v>
      </c>
      <c r="E9524" s="1" t="s">
        <v>8</v>
      </c>
      <c r="F9524" s="1" t="s">
        <v>11175</v>
      </c>
      <c r="G9524" s="1" t="str">
        <f>VLOOKUP(Tabla1[[#This Row],[Planta]],Tabla3[],3,FALSE)</f>
        <v>Manzana</v>
      </c>
      <c r="H9524" s="1" t="str">
        <f>_xlfn.CONCAT(Tabla1[[#This Row],[Planta Español]],"_",IF(Tabla1[[#This Row],[Saludable]]="Si","Saludable","Enferma"))</f>
        <v>Manzana_Saludable</v>
      </c>
      <c r="I9524" s="1" t="str">
        <f>VLOOKUP(Tabla1[[#This Row],[Enfermedad Inglés]],Tabla3[[Enfermedad Inglés]:[Nombre Coloquial en TV]],3,FALSE)</f>
        <v>Saludable</v>
      </c>
      <c r="J9524" s="1" t="str">
        <f>VLOOKUP(Tabla1[[#This Row],[Enfermedad Inglés]],Tabla3[[Enfermedad Inglés]:[Nombre Coloquial en TV]],4,FALSE)</f>
        <v>Saludable</v>
      </c>
      <c r="K9524" s="1" t="str">
        <f>VLOOKUP(Tabla1[[#This Row],[Enfermedad Inglés]],Tabla3[[Enfermedad Inglés]:[Nombre Coloquial en TV]],5,FALSE)</f>
        <v>Saludable</v>
      </c>
    </row>
    <row r="9525" spans="1:11" x14ac:dyDescent="0.2">
      <c r="A9525" s="1" t="s">
        <v>9361</v>
      </c>
      <c r="B9525" s="1" t="s">
        <v>9585</v>
      </c>
      <c r="C9525" s="1" t="s">
        <v>3330</v>
      </c>
      <c r="D9525" s="1" t="s">
        <v>7</v>
      </c>
      <c r="E9525" s="1" t="s">
        <v>8</v>
      </c>
      <c r="F9525" s="1" t="s">
        <v>11175</v>
      </c>
      <c r="G9525" s="1" t="str">
        <f>VLOOKUP(Tabla1[[#This Row],[Planta]],Tabla3[],3,FALSE)</f>
        <v>Manzana</v>
      </c>
      <c r="H9525" s="1" t="str">
        <f>_xlfn.CONCAT(Tabla1[[#This Row],[Planta Español]],"_",IF(Tabla1[[#This Row],[Saludable]]="Si","Saludable","Enferma"))</f>
        <v>Manzana_Saludable</v>
      </c>
      <c r="I9525" s="1" t="str">
        <f>VLOOKUP(Tabla1[[#This Row],[Enfermedad Inglés]],Tabla3[[Enfermedad Inglés]:[Nombre Coloquial en TV]],3,FALSE)</f>
        <v>Saludable</v>
      </c>
      <c r="J9525" s="1" t="str">
        <f>VLOOKUP(Tabla1[[#This Row],[Enfermedad Inglés]],Tabla3[[Enfermedad Inglés]:[Nombre Coloquial en TV]],4,FALSE)</f>
        <v>Saludable</v>
      </c>
      <c r="K9525" s="1" t="str">
        <f>VLOOKUP(Tabla1[[#This Row],[Enfermedad Inglés]],Tabla3[[Enfermedad Inglés]:[Nombre Coloquial en TV]],5,FALSE)</f>
        <v>Saludable</v>
      </c>
    </row>
    <row r="9526" spans="1:11" x14ac:dyDescent="0.2">
      <c r="A9526" s="1" t="s">
        <v>9361</v>
      </c>
      <c r="B9526" s="1" t="s">
        <v>9586</v>
      </c>
      <c r="C9526" s="1" t="s">
        <v>3330</v>
      </c>
      <c r="D9526" s="1" t="s">
        <v>7</v>
      </c>
      <c r="E9526" s="1" t="s">
        <v>8</v>
      </c>
      <c r="F9526" s="1" t="s">
        <v>11175</v>
      </c>
      <c r="G9526" s="1" t="str">
        <f>VLOOKUP(Tabla1[[#This Row],[Planta]],Tabla3[],3,FALSE)</f>
        <v>Manzana</v>
      </c>
      <c r="H9526" s="1" t="str">
        <f>_xlfn.CONCAT(Tabla1[[#This Row],[Planta Español]],"_",IF(Tabla1[[#This Row],[Saludable]]="Si","Saludable","Enferma"))</f>
        <v>Manzana_Saludable</v>
      </c>
      <c r="I9526" s="1" t="str">
        <f>VLOOKUP(Tabla1[[#This Row],[Enfermedad Inglés]],Tabla3[[Enfermedad Inglés]:[Nombre Coloquial en TV]],3,FALSE)</f>
        <v>Saludable</v>
      </c>
      <c r="J9526" s="1" t="str">
        <f>VLOOKUP(Tabla1[[#This Row],[Enfermedad Inglés]],Tabla3[[Enfermedad Inglés]:[Nombre Coloquial en TV]],4,FALSE)</f>
        <v>Saludable</v>
      </c>
      <c r="K9526" s="1" t="str">
        <f>VLOOKUP(Tabla1[[#This Row],[Enfermedad Inglés]],Tabla3[[Enfermedad Inglés]:[Nombre Coloquial en TV]],5,FALSE)</f>
        <v>Saludable</v>
      </c>
    </row>
    <row r="9527" spans="1:11" x14ac:dyDescent="0.2">
      <c r="A9527" s="1" t="s">
        <v>9361</v>
      </c>
      <c r="B9527" s="1" t="s">
        <v>9587</v>
      </c>
      <c r="C9527" s="1" t="s">
        <v>3330</v>
      </c>
      <c r="D9527" s="1" t="s">
        <v>7</v>
      </c>
      <c r="E9527" s="1" t="s">
        <v>8</v>
      </c>
      <c r="F9527" s="1" t="s">
        <v>11175</v>
      </c>
      <c r="G9527" s="1" t="str">
        <f>VLOOKUP(Tabla1[[#This Row],[Planta]],Tabla3[],3,FALSE)</f>
        <v>Manzana</v>
      </c>
      <c r="H9527" s="1" t="str">
        <f>_xlfn.CONCAT(Tabla1[[#This Row],[Planta Español]],"_",IF(Tabla1[[#This Row],[Saludable]]="Si","Saludable","Enferma"))</f>
        <v>Manzana_Saludable</v>
      </c>
      <c r="I9527" s="1" t="str">
        <f>VLOOKUP(Tabla1[[#This Row],[Enfermedad Inglés]],Tabla3[[Enfermedad Inglés]:[Nombre Coloquial en TV]],3,FALSE)</f>
        <v>Saludable</v>
      </c>
      <c r="J9527" s="1" t="str">
        <f>VLOOKUP(Tabla1[[#This Row],[Enfermedad Inglés]],Tabla3[[Enfermedad Inglés]:[Nombre Coloquial en TV]],4,FALSE)</f>
        <v>Saludable</v>
      </c>
      <c r="K9527" s="1" t="str">
        <f>VLOOKUP(Tabla1[[#This Row],[Enfermedad Inglés]],Tabla3[[Enfermedad Inglés]:[Nombre Coloquial en TV]],5,FALSE)</f>
        <v>Saludable</v>
      </c>
    </row>
    <row r="9528" spans="1:11" x14ac:dyDescent="0.2">
      <c r="A9528" s="1" t="s">
        <v>9361</v>
      </c>
      <c r="B9528" s="1" t="s">
        <v>9588</v>
      </c>
      <c r="C9528" s="1" t="s">
        <v>3330</v>
      </c>
      <c r="D9528" s="1" t="s">
        <v>7</v>
      </c>
      <c r="E9528" s="1" t="s">
        <v>8</v>
      </c>
      <c r="F9528" s="1" t="s">
        <v>11175</v>
      </c>
      <c r="G9528" s="1" t="str">
        <f>VLOOKUP(Tabla1[[#This Row],[Planta]],Tabla3[],3,FALSE)</f>
        <v>Manzana</v>
      </c>
      <c r="H9528" s="1" t="str">
        <f>_xlfn.CONCAT(Tabla1[[#This Row],[Planta Español]],"_",IF(Tabla1[[#This Row],[Saludable]]="Si","Saludable","Enferma"))</f>
        <v>Manzana_Saludable</v>
      </c>
      <c r="I9528" s="1" t="str">
        <f>VLOOKUP(Tabla1[[#This Row],[Enfermedad Inglés]],Tabla3[[Enfermedad Inglés]:[Nombre Coloquial en TV]],3,FALSE)</f>
        <v>Saludable</v>
      </c>
      <c r="J9528" s="1" t="str">
        <f>VLOOKUP(Tabla1[[#This Row],[Enfermedad Inglés]],Tabla3[[Enfermedad Inglés]:[Nombre Coloquial en TV]],4,FALSE)</f>
        <v>Saludable</v>
      </c>
      <c r="K9528" s="1" t="str">
        <f>VLOOKUP(Tabla1[[#This Row],[Enfermedad Inglés]],Tabla3[[Enfermedad Inglés]:[Nombre Coloquial en TV]],5,FALSE)</f>
        <v>Saludable</v>
      </c>
    </row>
    <row r="9529" spans="1:11" x14ac:dyDescent="0.2">
      <c r="A9529" s="1" t="s">
        <v>9361</v>
      </c>
      <c r="B9529" s="1" t="s">
        <v>9589</v>
      </c>
      <c r="C9529" s="1" t="s">
        <v>3330</v>
      </c>
      <c r="D9529" s="1" t="s">
        <v>7</v>
      </c>
      <c r="E9529" s="1" t="s">
        <v>8</v>
      </c>
      <c r="F9529" s="1" t="s">
        <v>11175</v>
      </c>
      <c r="G9529" s="1" t="str">
        <f>VLOOKUP(Tabla1[[#This Row],[Planta]],Tabla3[],3,FALSE)</f>
        <v>Manzana</v>
      </c>
      <c r="H9529" s="1" t="str">
        <f>_xlfn.CONCAT(Tabla1[[#This Row],[Planta Español]],"_",IF(Tabla1[[#This Row],[Saludable]]="Si","Saludable","Enferma"))</f>
        <v>Manzana_Saludable</v>
      </c>
      <c r="I9529" s="1" t="str">
        <f>VLOOKUP(Tabla1[[#This Row],[Enfermedad Inglés]],Tabla3[[Enfermedad Inglés]:[Nombre Coloquial en TV]],3,FALSE)</f>
        <v>Saludable</v>
      </c>
      <c r="J9529" s="1" t="str">
        <f>VLOOKUP(Tabla1[[#This Row],[Enfermedad Inglés]],Tabla3[[Enfermedad Inglés]:[Nombre Coloquial en TV]],4,FALSE)</f>
        <v>Saludable</v>
      </c>
      <c r="K9529" s="1" t="str">
        <f>VLOOKUP(Tabla1[[#This Row],[Enfermedad Inglés]],Tabla3[[Enfermedad Inglés]:[Nombre Coloquial en TV]],5,FALSE)</f>
        <v>Saludable</v>
      </c>
    </row>
    <row r="9530" spans="1:11" x14ac:dyDescent="0.2">
      <c r="A9530" s="1" t="s">
        <v>9361</v>
      </c>
      <c r="B9530" s="1" t="s">
        <v>9590</v>
      </c>
      <c r="C9530" s="1" t="s">
        <v>3330</v>
      </c>
      <c r="D9530" s="1" t="s">
        <v>7</v>
      </c>
      <c r="E9530" s="1" t="s">
        <v>8</v>
      </c>
      <c r="F9530" s="1" t="s">
        <v>11175</v>
      </c>
      <c r="G9530" s="1" t="str">
        <f>VLOOKUP(Tabla1[[#This Row],[Planta]],Tabla3[],3,FALSE)</f>
        <v>Manzana</v>
      </c>
      <c r="H9530" s="1" t="str">
        <f>_xlfn.CONCAT(Tabla1[[#This Row],[Planta Español]],"_",IF(Tabla1[[#This Row],[Saludable]]="Si","Saludable","Enferma"))</f>
        <v>Manzana_Saludable</v>
      </c>
      <c r="I9530" s="1" t="str">
        <f>VLOOKUP(Tabla1[[#This Row],[Enfermedad Inglés]],Tabla3[[Enfermedad Inglés]:[Nombre Coloquial en TV]],3,FALSE)</f>
        <v>Saludable</v>
      </c>
      <c r="J9530" s="1" t="str">
        <f>VLOOKUP(Tabla1[[#This Row],[Enfermedad Inglés]],Tabla3[[Enfermedad Inglés]:[Nombre Coloquial en TV]],4,FALSE)</f>
        <v>Saludable</v>
      </c>
      <c r="K9530" s="1" t="str">
        <f>VLOOKUP(Tabla1[[#This Row],[Enfermedad Inglés]],Tabla3[[Enfermedad Inglés]:[Nombre Coloquial en TV]],5,FALSE)</f>
        <v>Saludable</v>
      </c>
    </row>
    <row r="9531" spans="1:11" x14ac:dyDescent="0.2">
      <c r="A9531" s="1" t="s">
        <v>9361</v>
      </c>
      <c r="B9531" s="1" t="s">
        <v>9591</v>
      </c>
      <c r="C9531" s="1" t="s">
        <v>3330</v>
      </c>
      <c r="D9531" s="1" t="s">
        <v>7</v>
      </c>
      <c r="E9531" s="1" t="s">
        <v>8</v>
      </c>
      <c r="F9531" s="1" t="s">
        <v>11175</v>
      </c>
      <c r="G9531" s="1" t="str">
        <f>VLOOKUP(Tabla1[[#This Row],[Planta]],Tabla3[],3,FALSE)</f>
        <v>Manzana</v>
      </c>
      <c r="H9531" s="1" t="str">
        <f>_xlfn.CONCAT(Tabla1[[#This Row],[Planta Español]],"_",IF(Tabla1[[#This Row],[Saludable]]="Si","Saludable","Enferma"))</f>
        <v>Manzana_Saludable</v>
      </c>
      <c r="I9531" s="1" t="str">
        <f>VLOOKUP(Tabla1[[#This Row],[Enfermedad Inglés]],Tabla3[[Enfermedad Inglés]:[Nombre Coloquial en TV]],3,FALSE)</f>
        <v>Saludable</v>
      </c>
      <c r="J9531" s="1" t="str">
        <f>VLOOKUP(Tabla1[[#This Row],[Enfermedad Inglés]],Tabla3[[Enfermedad Inglés]:[Nombre Coloquial en TV]],4,FALSE)</f>
        <v>Saludable</v>
      </c>
      <c r="K9531" s="1" t="str">
        <f>VLOOKUP(Tabla1[[#This Row],[Enfermedad Inglés]],Tabla3[[Enfermedad Inglés]:[Nombre Coloquial en TV]],5,FALSE)</f>
        <v>Saludable</v>
      </c>
    </row>
    <row r="9532" spans="1:11" x14ac:dyDescent="0.2">
      <c r="A9532" s="1" t="s">
        <v>9361</v>
      </c>
      <c r="B9532" s="1" t="s">
        <v>9592</v>
      </c>
      <c r="C9532" s="1" t="s">
        <v>3330</v>
      </c>
      <c r="D9532" s="1" t="s">
        <v>7</v>
      </c>
      <c r="E9532" s="1" t="s">
        <v>8</v>
      </c>
      <c r="F9532" s="1" t="s">
        <v>11175</v>
      </c>
      <c r="G9532" s="1" t="str">
        <f>VLOOKUP(Tabla1[[#This Row],[Planta]],Tabla3[],3,FALSE)</f>
        <v>Manzana</v>
      </c>
      <c r="H9532" s="1" t="str">
        <f>_xlfn.CONCAT(Tabla1[[#This Row],[Planta Español]],"_",IF(Tabla1[[#This Row],[Saludable]]="Si","Saludable","Enferma"))</f>
        <v>Manzana_Saludable</v>
      </c>
      <c r="I9532" s="1" t="str">
        <f>VLOOKUP(Tabla1[[#This Row],[Enfermedad Inglés]],Tabla3[[Enfermedad Inglés]:[Nombre Coloquial en TV]],3,FALSE)</f>
        <v>Saludable</v>
      </c>
      <c r="J9532" s="1" t="str">
        <f>VLOOKUP(Tabla1[[#This Row],[Enfermedad Inglés]],Tabla3[[Enfermedad Inglés]:[Nombre Coloquial en TV]],4,FALSE)</f>
        <v>Saludable</v>
      </c>
      <c r="K9532" s="1" t="str">
        <f>VLOOKUP(Tabla1[[#This Row],[Enfermedad Inglés]],Tabla3[[Enfermedad Inglés]:[Nombre Coloquial en TV]],5,FALSE)</f>
        <v>Saludable</v>
      </c>
    </row>
    <row r="9533" spans="1:11" x14ac:dyDescent="0.2">
      <c r="A9533" s="1" t="s">
        <v>9361</v>
      </c>
      <c r="B9533" s="1" t="s">
        <v>9593</v>
      </c>
      <c r="C9533" s="1" t="s">
        <v>3330</v>
      </c>
      <c r="D9533" s="1" t="s">
        <v>7</v>
      </c>
      <c r="E9533" s="1" t="s">
        <v>8</v>
      </c>
      <c r="F9533" s="1" t="s">
        <v>11175</v>
      </c>
      <c r="G9533" s="1" t="str">
        <f>VLOOKUP(Tabla1[[#This Row],[Planta]],Tabla3[],3,FALSE)</f>
        <v>Manzana</v>
      </c>
      <c r="H9533" s="1" t="str">
        <f>_xlfn.CONCAT(Tabla1[[#This Row],[Planta Español]],"_",IF(Tabla1[[#This Row],[Saludable]]="Si","Saludable","Enferma"))</f>
        <v>Manzana_Saludable</v>
      </c>
      <c r="I9533" s="1" t="str">
        <f>VLOOKUP(Tabla1[[#This Row],[Enfermedad Inglés]],Tabla3[[Enfermedad Inglés]:[Nombre Coloquial en TV]],3,FALSE)</f>
        <v>Saludable</v>
      </c>
      <c r="J9533" s="1" t="str">
        <f>VLOOKUP(Tabla1[[#This Row],[Enfermedad Inglés]],Tabla3[[Enfermedad Inglés]:[Nombre Coloquial en TV]],4,FALSE)</f>
        <v>Saludable</v>
      </c>
      <c r="K9533" s="1" t="str">
        <f>VLOOKUP(Tabla1[[#This Row],[Enfermedad Inglés]],Tabla3[[Enfermedad Inglés]:[Nombre Coloquial en TV]],5,FALSE)</f>
        <v>Saludable</v>
      </c>
    </row>
    <row r="9534" spans="1:11" x14ac:dyDescent="0.2">
      <c r="A9534" s="1" t="s">
        <v>9361</v>
      </c>
      <c r="B9534" s="1" t="s">
        <v>9594</v>
      </c>
      <c r="C9534" s="1" t="s">
        <v>3330</v>
      </c>
      <c r="D9534" s="1" t="s">
        <v>7</v>
      </c>
      <c r="E9534" s="1" t="s">
        <v>8</v>
      </c>
      <c r="F9534" s="1" t="s">
        <v>11175</v>
      </c>
      <c r="G9534" s="1" t="str">
        <f>VLOOKUP(Tabla1[[#This Row],[Planta]],Tabla3[],3,FALSE)</f>
        <v>Manzana</v>
      </c>
      <c r="H9534" s="1" t="str">
        <f>_xlfn.CONCAT(Tabla1[[#This Row],[Planta Español]],"_",IF(Tabla1[[#This Row],[Saludable]]="Si","Saludable","Enferma"))</f>
        <v>Manzana_Saludable</v>
      </c>
      <c r="I9534" s="1" t="str">
        <f>VLOOKUP(Tabla1[[#This Row],[Enfermedad Inglés]],Tabla3[[Enfermedad Inglés]:[Nombre Coloquial en TV]],3,FALSE)</f>
        <v>Saludable</v>
      </c>
      <c r="J9534" s="1" t="str">
        <f>VLOOKUP(Tabla1[[#This Row],[Enfermedad Inglés]],Tabla3[[Enfermedad Inglés]:[Nombre Coloquial en TV]],4,FALSE)</f>
        <v>Saludable</v>
      </c>
      <c r="K9534" s="1" t="str">
        <f>VLOOKUP(Tabla1[[#This Row],[Enfermedad Inglés]],Tabla3[[Enfermedad Inglés]:[Nombre Coloquial en TV]],5,FALSE)</f>
        <v>Saludable</v>
      </c>
    </row>
    <row r="9535" spans="1:11" x14ac:dyDescent="0.2">
      <c r="A9535" s="1" t="s">
        <v>9361</v>
      </c>
      <c r="B9535" s="1" t="s">
        <v>9595</v>
      </c>
      <c r="C9535" s="1" t="s">
        <v>3330</v>
      </c>
      <c r="D9535" s="1" t="s">
        <v>7</v>
      </c>
      <c r="E9535" s="1" t="s">
        <v>8</v>
      </c>
      <c r="F9535" s="1" t="s">
        <v>11175</v>
      </c>
      <c r="G9535" s="1" t="str">
        <f>VLOOKUP(Tabla1[[#This Row],[Planta]],Tabla3[],3,FALSE)</f>
        <v>Manzana</v>
      </c>
      <c r="H9535" s="1" t="str">
        <f>_xlfn.CONCAT(Tabla1[[#This Row],[Planta Español]],"_",IF(Tabla1[[#This Row],[Saludable]]="Si","Saludable","Enferma"))</f>
        <v>Manzana_Saludable</v>
      </c>
      <c r="I9535" s="1" t="str">
        <f>VLOOKUP(Tabla1[[#This Row],[Enfermedad Inglés]],Tabla3[[Enfermedad Inglés]:[Nombre Coloquial en TV]],3,FALSE)</f>
        <v>Saludable</v>
      </c>
      <c r="J9535" s="1" t="str">
        <f>VLOOKUP(Tabla1[[#This Row],[Enfermedad Inglés]],Tabla3[[Enfermedad Inglés]:[Nombre Coloquial en TV]],4,FALSE)</f>
        <v>Saludable</v>
      </c>
      <c r="K9535" s="1" t="str">
        <f>VLOOKUP(Tabla1[[#This Row],[Enfermedad Inglés]],Tabla3[[Enfermedad Inglés]:[Nombre Coloquial en TV]],5,FALSE)</f>
        <v>Saludable</v>
      </c>
    </row>
    <row r="9536" spans="1:11" x14ac:dyDescent="0.2">
      <c r="A9536" s="1" t="s">
        <v>9361</v>
      </c>
      <c r="B9536" s="1" t="s">
        <v>9596</v>
      </c>
      <c r="C9536" s="1" t="s">
        <v>3330</v>
      </c>
      <c r="D9536" s="1" t="s">
        <v>7</v>
      </c>
      <c r="E9536" s="1" t="s">
        <v>8</v>
      </c>
      <c r="F9536" s="1" t="s">
        <v>11175</v>
      </c>
      <c r="G9536" s="1" t="str">
        <f>VLOOKUP(Tabla1[[#This Row],[Planta]],Tabla3[],3,FALSE)</f>
        <v>Manzana</v>
      </c>
      <c r="H9536" s="1" t="str">
        <f>_xlfn.CONCAT(Tabla1[[#This Row],[Planta Español]],"_",IF(Tabla1[[#This Row],[Saludable]]="Si","Saludable","Enferma"))</f>
        <v>Manzana_Saludable</v>
      </c>
      <c r="I9536" s="1" t="str">
        <f>VLOOKUP(Tabla1[[#This Row],[Enfermedad Inglés]],Tabla3[[Enfermedad Inglés]:[Nombre Coloquial en TV]],3,FALSE)</f>
        <v>Saludable</v>
      </c>
      <c r="J9536" s="1" t="str">
        <f>VLOOKUP(Tabla1[[#This Row],[Enfermedad Inglés]],Tabla3[[Enfermedad Inglés]:[Nombre Coloquial en TV]],4,FALSE)</f>
        <v>Saludable</v>
      </c>
      <c r="K9536" s="1" t="str">
        <f>VLOOKUP(Tabla1[[#This Row],[Enfermedad Inglés]],Tabla3[[Enfermedad Inglés]:[Nombre Coloquial en TV]],5,FALSE)</f>
        <v>Saludable</v>
      </c>
    </row>
    <row r="9537" spans="1:11" x14ac:dyDescent="0.2">
      <c r="A9537" s="1" t="s">
        <v>9361</v>
      </c>
      <c r="B9537" s="1" t="s">
        <v>9597</v>
      </c>
      <c r="C9537" s="1" t="s">
        <v>3330</v>
      </c>
      <c r="D9537" s="1" t="s">
        <v>7</v>
      </c>
      <c r="E9537" s="1" t="s">
        <v>8</v>
      </c>
      <c r="F9537" s="1" t="s">
        <v>11175</v>
      </c>
      <c r="G9537" s="1" t="str">
        <f>VLOOKUP(Tabla1[[#This Row],[Planta]],Tabla3[],3,FALSE)</f>
        <v>Manzana</v>
      </c>
      <c r="H9537" s="1" t="str">
        <f>_xlfn.CONCAT(Tabla1[[#This Row],[Planta Español]],"_",IF(Tabla1[[#This Row],[Saludable]]="Si","Saludable","Enferma"))</f>
        <v>Manzana_Saludable</v>
      </c>
      <c r="I9537" s="1" t="str">
        <f>VLOOKUP(Tabla1[[#This Row],[Enfermedad Inglés]],Tabla3[[Enfermedad Inglés]:[Nombre Coloquial en TV]],3,FALSE)</f>
        <v>Saludable</v>
      </c>
      <c r="J9537" s="1" t="str">
        <f>VLOOKUP(Tabla1[[#This Row],[Enfermedad Inglés]],Tabla3[[Enfermedad Inglés]:[Nombre Coloquial en TV]],4,FALSE)</f>
        <v>Saludable</v>
      </c>
      <c r="K9537" s="1" t="str">
        <f>VLOOKUP(Tabla1[[#This Row],[Enfermedad Inglés]],Tabla3[[Enfermedad Inglés]:[Nombre Coloquial en TV]],5,FALSE)</f>
        <v>Saludable</v>
      </c>
    </row>
    <row r="9538" spans="1:11" x14ac:dyDescent="0.2">
      <c r="A9538" s="1" t="s">
        <v>9361</v>
      </c>
      <c r="B9538" s="1" t="s">
        <v>9598</v>
      </c>
      <c r="C9538" s="1" t="s">
        <v>3330</v>
      </c>
      <c r="D9538" s="1" t="s">
        <v>7</v>
      </c>
      <c r="E9538" s="1" t="s">
        <v>8</v>
      </c>
      <c r="F9538" s="1" t="s">
        <v>11175</v>
      </c>
      <c r="G9538" s="1" t="str">
        <f>VLOOKUP(Tabla1[[#This Row],[Planta]],Tabla3[],3,FALSE)</f>
        <v>Manzana</v>
      </c>
      <c r="H9538" s="1" t="str">
        <f>_xlfn.CONCAT(Tabla1[[#This Row],[Planta Español]],"_",IF(Tabla1[[#This Row],[Saludable]]="Si","Saludable","Enferma"))</f>
        <v>Manzana_Saludable</v>
      </c>
      <c r="I9538" s="1" t="str">
        <f>VLOOKUP(Tabla1[[#This Row],[Enfermedad Inglés]],Tabla3[[Enfermedad Inglés]:[Nombre Coloquial en TV]],3,FALSE)</f>
        <v>Saludable</v>
      </c>
      <c r="J9538" s="1" t="str">
        <f>VLOOKUP(Tabla1[[#This Row],[Enfermedad Inglés]],Tabla3[[Enfermedad Inglés]:[Nombre Coloquial en TV]],4,FALSE)</f>
        <v>Saludable</v>
      </c>
      <c r="K9538" s="1" t="str">
        <f>VLOOKUP(Tabla1[[#This Row],[Enfermedad Inglés]],Tabla3[[Enfermedad Inglés]:[Nombre Coloquial en TV]],5,FALSE)</f>
        <v>Saludable</v>
      </c>
    </row>
    <row r="9539" spans="1:11" x14ac:dyDescent="0.2">
      <c r="A9539" s="1" t="s">
        <v>9361</v>
      </c>
      <c r="B9539" s="1" t="s">
        <v>9599</v>
      </c>
      <c r="C9539" s="1" t="s">
        <v>3330</v>
      </c>
      <c r="D9539" s="1" t="s">
        <v>7</v>
      </c>
      <c r="E9539" s="1" t="s">
        <v>8</v>
      </c>
      <c r="F9539" s="1" t="s">
        <v>11175</v>
      </c>
      <c r="G9539" s="1" t="str">
        <f>VLOOKUP(Tabla1[[#This Row],[Planta]],Tabla3[],3,FALSE)</f>
        <v>Manzana</v>
      </c>
      <c r="H9539" s="1" t="str">
        <f>_xlfn.CONCAT(Tabla1[[#This Row],[Planta Español]],"_",IF(Tabla1[[#This Row],[Saludable]]="Si","Saludable","Enferma"))</f>
        <v>Manzana_Saludable</v>
      </c>
      <c r="I9539" s="1" t="str">
        <f>VLOOKUP(Tabla1[[#This Row],[Enfermedad Inglés]],Tabla3[[Enfermedad Inglés]:[Nombre Coloquial en TV]],3,FALSE)</f>
        <v>Saludable</v>
      </c>
      <c r="J9539" s="1" t="str">
        <f>VLOOKUP(Tabla1[[#This Row],[Enfermedad Inglés]],Tabla3[[Enfermedad Inglés]:[Nombre Coloquial en TV]],4,FALSE)</f>
        <v>Saludable</v>
      </c>
      <c r="K9539" s="1" t="str">
        <f>VLOOKUP(Tabla1[[#This Row],[Enfermedad Inglés]],Tabla3[[Enfermedad Inglés]:[Nombre Coloquial en TV]],5,FALSE)</f>
        <v>Saludable</v>
      </c>
    </row>
    <row r="9540" spans="1:11" x14ac:dyDescent="0.2">
      <c r="A9540" s="1" t="s">
        <v>9361</v>
      </c>
      <c r="B9540" s="1" t="s">
        <v>9600</v>
      </c>
      <c r="C9540" s="1" t="s">
        <v>3330</v>
      </c>
      <c r="D9540" s="1" t="s">
        <v>7</v>
      </c>
      <c r="E9540" s="1" t="s">
        <v>8</v>
      </c>
      <c r="F9540" s="1" t="s">
        <v>11175</v>
      </c>
      <c r="G9540" s="1" t="str">
        <f>VLOOKUP(Tabla1[[#This Row],[Planta]],Tabla3[],3,FALSE)</f>
        <v>Manzana</v>
      </c>
      <c r="H9540" s="1" t="str">
        <f>_xlfn.CONCAT(Tabla1[[#This Row],[Planta Español]],"_",IF(Tabla1[[#This Row],[Saludable]]="Si","Saludable","Enferma"))</f>
        <v>Manzana_Saludable</v>
      </c>
      <c r="I9540" s="1" t="str">
        <f>VLOOKUP(Tabla1[[#This Row],[Enfermedad Inglés]],Tabla3[[Enfermedad Inglés]:[Nombre Coloquial en TV]],3,FALSE)</f>
        <v>Saludable</v>
      </c>
      <c r="J9540" s="1" t="str">
        <f>VLOOKUP(Tabla1[[#This Row],[Enfermedad Inglés]],Tabla3[[Enfermedad Inglés]:[Nombre Coloquial en TV]],4,FALSE)</f>
        <v>Saludable</v>
      </c>
      <c r="K9540" s="1" t="str">
        <f>VLOOKUP(Tabla1[[#This Row],[Enfermedad Inglés]],Tabla3[[Enfermedad Inglés]:[Nombre Coloquial en TV]],5,FALSE)</f>
        <v>Saludable</v>
      </c>
    </row>
    <row r="9541" spans="1:11" x14ac:dyDescent="0.2">
      <c r="A9541" s="1" t="s">
        <v>9361</v>
      </c>
      <c r="B9541" s="1" t="s">
        <v>9601</v>
      </c>
      <c r="C9541" s="1" t="s">
        <v>3330</v>
      </c>
      <c r="D9541" s="1" t="s">
        <v>7</v>
      </c>
      <c r="E9541" s="1" t="s">
        <v>8</v>
      </c>
      <c r="F9541" s="1" t="s">
        <v>11175</v>
      </c>
      <c r="G9541" s="1" t="str">
        <f>VLOOKUP(Tabla1[[#This Row],[Planta]],Tabla3[],3,FALSE)</f>
        <v>Manzana</v>
      </c>
      <c r="H9541" s="1" t="str">
        <f>_xlfn.CONCAT(Tabla1[[#This Row],[Planta Español]],"_",IF(Tabla1[[#This Row],[Saludable]]="Si","Saludable","Enferma"))</f>
        <v>Manzana_Saludable</v>
      </c>
      <c r="I9541" s="1" t="str">
        <f>VLOOKUP(Tabla1[[#This Row],[Enfermedad Inglés]],Tabla3[[Enfermedad Inglés]:[Nombre Coloquial en TV]],3,FALSE)</f>
        <v>Saludable</v>
      </c>
      <c r="J9541" s="1" t="str">
        <f>VLOOKUP(Tabla1[[#This Row],[Enfermedad Inglés]],Tabla3[[Enfermedad Inglés]:[Nombre Coloquial en TV]],4,FALSE)</f>
        <v>Saludable</v>
      </c>
      <c r="K9541" s="1" t="str">
        <f>VLOOKUP(Tabla1[[#This Row],[Enfermedad Inglés]],Tabla3[[Enfermedad Inglés]:[Nombre Coloquial en TV]],5,FALSE)</f>
        <v>Saludable</v>
      </c>
    </row>
    <row r="9542" spans="1:11" x14ac:dyDescent="0.2">
      <c r="A9542" s="1" t="s">
        <v>9361</v>
      </c>
      <c r="B9542" s="1" t="s">
        <v>9602</v>
      </c>
      <c r="C9542" s="1" t="s">
        <v>3330</v>
      </c>
      <c r="D9542" s="1" t="s">
        <v>7</v>
      </c>
      <c r="E9542" s="1" t="s">
        <v>8</v>
      </c>
      <c r="F9542" s="1" t="s">
        <v>11175</v>
      </c>
      <c r="G9542" s="1" t="str">
        <f>VLOOKUP(Tabla1[[#This Row],[Planta]],Tabla3[],3,FALSE)</f>
        <v>Manzana</v>
      </c>
      <c r="H9542" s="1" t="str">
        <f>_xlfn.CONCAT(Tabla1[[#This Row],[Planta Español]],"_",IF(Tabla1[[#This Row],[Saludable]]="Si","Saludable","Enferma"))</f>
        <v>Manzana_Saludable</v>
      </c>
      <c r="I9542" s="1" t="str">
        <f>VLOOKUP(Tabla1[[#This Row],[Enfermedad Inglés]],Tabla3[[Enfermedad Inglés]:[Nombre Coloquial en TV]],3,FALSE)</f>
        <v>Saludable</v>
      </c>
      <c r="J9542" s="1" t="str">
        <f>VLOOKUP(Tabla1[[#This Row],[Enfermedad Inglés]],Tabla3[[Enfermedad Inglés]:[Nombre Coloquial en TV]],4,FALSE)</f>
        <v>Saludable</v>
      </c>
      <c r="K9542" s="1" t="str">
        <f>VLOOKUP(Tabla1[[#This Row],[Enfermedad Inglés]],Tabla3[[Enfermedad Inglés]:[Nombre Coloquial en TV]],5,FALSE)</f>
        <v>Saludable</v>
      </c>
    </row>
    <row r="9543" spans="1:11" x14ac:dyDescent="0.2">
      <c r="A9543" s="1" t="s">
        <v>9361</v>
      </c>
      <c r="B9543" s="1" t="s">
        <v>9603</v>
      </c>
      <c r="C9543" s="1" t="s">
        <v>3330</v>
      </c>
      <c r="D9543" s="1" t="s">
        <v>7</v>
      </c>
      <c r="E9543" s="1" t="s">
        <v>8</v>
      </c>
      <c r="F9543" s="1" t="s">
        <v>11175</v>
      </c>
      <c r="G9543" s="1" t="str">
        <f>VLOOKUP(Tabla1[[#This Row],[Planta]],Tabla3[],3,FALSE)</f>
        <v>Manzana</v>
      </c>
      <c r="H9543" s="1" t="str">
        <f>_xlfn.CONCAT(Tabla1[[#This Row],[Planta Español]],"_",IF(Tabla1[[#This Row],[Saludable]]="Si","Saludable","Enferma"))</f>
        <v>Manzana_Saludable</v>
      </c>
      <c r="I9543" s="1" t="str">
        <f>VLOOKUP(Tabla1[[#This Row],[Enfermedad Inglés]],Tabla3[[Enfermedad Inglés]:[Nombre Coloquial en TV]],3,FALSE)</f>
        <v>Saludable</v>
      </c>
      <c r="J9543" s="1" t="str">
        <f>VLOOKUP(Tabla1[[#This Row],[Enfermedad Inglés]],Tabla3[[Enfermedad Inglés]:[Nombre Coloquial en TV]],4,FALSE)</f>
        <v>Saludable</v>
      </c>
      <c r="K9543" s="1" t="str">
        <f>VLOOKUP(Tabla1[[#This Row],[Enfermedad Inglés]],Tabla3[[Enfermedad Inglés]:[Nombre Coloquial en TV]],5,FALSE)</f>
        <v>Saludable</v>
      </c>
    </row>
    <row r="9544" spans="1:11" x14ac:dyDescent="0.2">
      <c r="A9544" s="1" t="s">
        <v>9361</v>
      </c>
      <c r="B9544" s="1" t="s">
        <v>9604</v>
      </c>
      <c r="C9544" s="1" t="s">
        <v>3330</v>
      </c>
      <c r="D9544" s="1" t="s">
        <v>7</v>
      </c>
      <c r="E9544" s="1" t="s">
        <v>8</v>
      </c>
      <c r="F9544" s="1" t="s">
        <v>11175</v>
      </c>
      <c r="G9544" s="1" t="str">
        <f>VLOOKUP(Tabla1[[#This Row],[Planta]],Tabla3[],3,FALSE)</f>
        <v>Manzana</v>
      </c>
      <c r="H9544" s="1" t="str">
        <f>_xlfn.CONCAT(Tabla1[[#This Row],[Planta Español]],"_",IF(Tabla1[[#This Row],[Saludable]]="Si","Saludable","Enferma"))</f>
        <v>Manzana_Saludable</v>
      </c>
      <c r="I9544" s="1" t="str">
        <f>VLOOKUP(Tabla1[[#This Row],[Enfermedad Inglés]],Tabla3[[Enfermedad Inglés]:[Nombre Coloquial en TV]],3,FALSE)</f>
        <v>Saludable</v>
      </c>
      <c r="J9544" s="1" t="str">
        <f>VLOOKUP(Tabla1[[#This Row],[Enfermedad Inglés]],Tabla3[[Enfermedad Inglés]:[Nombre Coloquial en TV]],4,FALSE)</f>
        <v>Saludable</v>
      </c>
      <c r="K9544" s="1" t="str">
        <f>VLOOKUP(Tabla1[[#This Row],[Enfermedad Inglés]],Tabla3[[Enfermedad Inglés]:[Nombre Coloquial en TV]],5,FALSE)</f>
        <v>Saludable</v>
      </c>
    </row>
    <row r="9545" spans="1:11" x14ac:dyDescent="0.2">
      <c r="A9545" s="1" t="s">
        <v>9361</v>
      </c>
      <c r="B9545" s="1" t="s">
        <v>9605</v>
      </c>
      <c r="C9545" s="1" t="s">
        <v>3330</v>
      </c>
      <c r="D9545" s="1" t="s">
        <v>7</v>
      </c>
      <c r="E9545" s="1" t="s">
        <v>8</v>
      </c>
      <c r="F9545" s="1" t="s">
        <v>11175</v>
      </c>
      <c r="G9545" s="1" t="str">
        <f>VLOOKUP(Tabla1[[#This Row],[Planta]],Tabla3[],3,FALSE)</f>
        <v>Manzana</v>
      </c>
      <c r="H9545" s="1" t="str">
        <f>_xlfn.CONCAT(Tabla1[[#This Row],[Planta Español]],"_",IF(Tabla1[[#This Row],[Saludable]]="Si","Saludable","Enferma"))</f>
        <v>Manzana_Saludable</v>
      </c>
      <c r="I9545" s="1" t="str">
        <f>VLOOKUP(Tabla1[[#This Row],[Enfermedad Inglés]],Tabla3[[Enfermedad Inglés]:[Nombre Coloquial en TV]],3,FALSE)</f>
        <v>Saludable</v>
      </c>
      <c r="J9545" s="1" t="str">
        <f>VLOOKUP(Tabla1[[#This Row],[Enfermedad Inglés]],Tabla3[[Enfermedad Inglés]:[Nombre Coloquial en TV]],4,FALSE)</f>
        <v>Saludable</v>
      </c>
      <c r="K9545" s="1" t="str">
        <f>VLOOKUP(Tabla1[[#This Row],[Enfermedad Inglés]],Tabla3[[Enfermedad Inglés]:[Nombre Coloquial en TV]],5,FALSE)</f>
        <v>Saludable</v>
      </c>
    </row>
    <row r="9546" spans="1:11" x14ac:dyDescent="0.2">
      <c r="A9546" s="1" t="s">
        <v>9361</v>
      </c>
      <c r="B9546" s="1" t="s">
        <v>9606</v>
      </c>
      <c r="C9546" s="1" t="s">
        <v>3330</v>
      </c>
      <c r="D9546" s="1" t="s">
        <v>7</v>
      </c>
      <c r="E9546" s="1" t="s">
        <v>8</v>
      </c>
      <c r="F9546" s="1" t="s">
        <v>11175</v>
      </c>
      <c r="G9546" s="1" t="str">
        <f>VLOOKUP(Tabla1[[#This Row],[Planta]],Tabla3[],3,FALSE)</f>
        <v>Manzana</v>
      </c>
      <c r="H9546" s="1" t="str">
        <f>_xlfn.CONCAT(Tabla1[[#This Row],[Planta Español]],"_",IF(Tabla1[[#This Row],[Saludable]]="Si","Saludable","Enferma"))</f>
        <v>Manzana_Saludable</v>
      </c>
      <c r="I9546" s="1" t="str">
        <f>VLOOKUP(Tabla1[[#This Row],[Enfermedad Inglés]],Tabla3[[Enfermedad Inglés]:[Nombre Coloquial en TV]],3,FALSE)</f>
        <v>Saludable</v>
      </c>
      <c r="J9546" s="1" t="str">
        <f>VLOOKUP(Tabla1[[#This Row],[Enfermedad Inglés]],Tabla3[[Enfermedad Inglés]:[Nombre Coloquial en TV]],4,FALSE)</f>
        <v>Saludable</v>
      </c>
      <c r="K9546" s="1" t="str">
        <f>VLOOKUP(Tabla1[[#This Row],[Enfermedad Inglés]],Tabla3[[Enfermedad Inglés]:[Nombre Coloquial en TV]],5,FALSE)</f>
        <v>Saludable</v>
      </c>
    </row>
    <row r="9547" spans="1:11" x14ac:dyDescent="0.2">
      <c r="A9547" s="1" t="s">
        <v>9361</v>
      </c>
      <c r="B9547" s="1" t="s">
        <v>9607</v>
      </c>
      <c r="C9547" s="1" t="s">
        <v>3330</v>
      </c>
      <c r="D9547" s="1" t="s">
        <v>7</v>
      </c>
      <c r="E9547" s="1" t="s">
        <v>8</v>
      </c>
      <c r="F9547" s="1" t="s">
        <v>11175</v>
      </c>
      <c r="G9547" s="1" t="str">
        <f>VLOOKUP(Tabla1[[#This Row],[Planta]],Tabla3[],3,FALSE)</f>
        <v>Manzana</v>
      </c>
      <c r="H9547" s="1" t="str">
        <f>_xlfn.CONCAT(Tabla1[[#This Row],[Planta Español]],"_",IF(Tabla1[[#This Row],[Saludable]]="Si","Saludable","Enferma"))</f>
        <v>Manzana_Saludable</v>
      </c>
      <c r="I9547" s="1" t="str">
        <f>VLOOKUP(Tabla1[[#This Row],[Enfermedad Inglés]],Tabla3[[Enfermedad Inglés]:[Nombre Coloquial en TV]],3,FALSE)</f>
        <v>Saludable</v>
      </c>
      <c r="J9547" s="1" t="str">
        <f>VLOOKUP(Tabla1[[#This Row],[Enfermedad Inglés]],Tabla3[[Enfermedad Inglés]:[Nombre Coloquial en TV]],4,FALSE)</f>
        <v>Saludable</v>
      </c>
      <c r="K9547" s="1" t="str">
        <f>VLOOKUP(Tabla1[[#This Row],[Enfermedad Inglés]],Tabla3[[Enfermedad Inglés]:[Nombre Coloquial en TV]],5,FALSE)</f>
        <v>Saludable</v>
      </c>
    </row>
    <row r="9548" spans="1:11" x14ac:dyDescent="0.2">
      <c r="A9548" s="1" t="s">
        <v>9361</v>
      </c>
      <c r="B9548" s="1" t="s">
        <v>9608</v>
      </c>
      <c r="C9548" s="1" t="s">
        <v>3330</v>
      </c>
      <c r="D9548" s="1" t="s">
        <v>7</v>
      </c>
      <c r="E9548" s="1" t="s">
        <v>8</v>
      </c>
      <c r="F9548" s="1" t="s">
        <v>11175</v>
      </c>
      <c r="G9548" s="1" t="str">
        <f>VLOOKUP(Tabla1[[#This Row],[Planta]],Tabla3[],3,FALSE)</f>
        <v>Manzana</v>
      </c>
      <c r="H9548" s="1" t="str">
        <f>_xlfn.CONCAT(Tabla1[[#This Row],[Planta Español]],"_",IF(Tabla1[[#This Row],[Saludable]]="Si","Saludable","Enferma"))</f>
        <v>Manzana_Saludable</v>
      </c>
      <c r="I9548" s="1" t="str">
        <f>VLOOKUP(Tabla1[[#This Row],[Enfermedad Inglés]],Tabla3[[Enfermedad Inglés]:[Nombre Coloquial en TV]],3,FALSE)</f>
        <v>Saludable</v>
      </c>
      <c r="J9548" s="1" t="str">
        <f>VLOOKUP(Tabla1[[#This Row],[Enfermedad Inglés]],Tabla3[[Enfermedad Inglés]:[Nombre Coloquial en TV]],4,FALSE)</f>
        <v>Saludable</v>
      </c>
      <c r="K9548" s="1" t="str">
        <f>VLOOKUP(Tabla1[[#This Row],[Enfermedad Inglés]],Tabla3[[Enfermedad Inglés]:[Nombre Coloquial en TV]],5,FALSE)</f>
        <v>Saludable</v>
      </c>
    </row>
    <row r="9549" spans="1:11" x14ac:dyDescent="0.2">
      <c r="A9549" s="1" t="s">
        <v>9361</v>
      </c>
      <c r="B9549" s="1" t="s">
        <v>9609</v>
      </c>
      <c r="C9549" s="1" t="s">
        <v>3330</v>
      </c>
      <c r="D9549" s="1" t="s">
        <v>7</v>
      </c>
      <c r="E9549" s="1" t="s">
        <v>8</v>
      </c>
      <c r="F9549" s="1" t="s">
        <v>11175</v>
      </c>
      <c r="G9549" s="1" t="str">
        <f>VLOOKUP(Tabla1[[#This Row],[Planta]],Tabla3[],3,FALSE)</f>
        <v>Manzana</v>
      </c>
      <c r="H9549" s="1" t="str">
        <f>_xlfn.CONCAT(Tabla1[[#This Row],[Planta Español]],"_",IF(Tabla1[[#This Row],[Saludable]]="Si","Saludable","Enferma"))</f>
        <v>Manzana_Saludable</v>
      </c>
      <c r="I9549" s="1" t="str">
        <f>VLOOKUP(Tabla1[[#This Row],[Enfermedad Inglés]],Tabla3[[Enfermedad Inglés]:[Nombre Coloquial en TV]],3,FALSE)</f>
        <v>Saludable</v>
      </c>
      <c r="J9549" s="1" t="str">
        <f>VLOOKUP(Tabla1[[#This Row],[Enfermedad Inglés]],Tabla3[[Enfermedad Inglés]:[Nombre Coloquial en TV]],4,FALSE)</f>
        <v>Saludable</v>
      </c>
      <c r="K9549" s="1" t="str">
        <f>VLOOKUP(Tabla1[[#This Row],[Enfermedad Inglés]],Tabla3[[Enfermedad Inglés]:[Nombre Coloquial en TV]],5,FALSE)</f>
        <v>Saludable</v>
      </c>
    </row>
    <row r="9550" spans="1:11" x14ac:dyDescent="0.2">
      <c r="A9550" s="1" t="s">
        <v>9361</v>
      </c>
      <c r="B9550" s="1" t="s">
        <v>9610</v>
      </c>
      <c r="C9550" s="1" t="s">
        <v>3330</v>
      </c>
      <c r="D9550" s="1" t="s">
        <v>7</v>
      </c>
      <c r="E9550" s="1" t="s">
        <v>8</v>
      </c>
      <c r="F9550" s="1" t="s">
        <v>11175</v>
      </c>
      <c r="G9550" s="1" t="str">
        <f>VLOOKUP(Tabla1[[#This Row],[Planta]],Tabla3[],3,FALSE)</f>
        <v>Manzana</v>
      </c>
      <c r="H9550" s="1" t="str">
        <f>_xlfn.CONCAT(Tabla1[[#This Row],[Planta Español]],"_",IF(Tabla1[[#This Row],[Saludable]]="Si","Saludable","Enferma"))</f>
        <v>Manzana_Saludable</v>
      </c>
      <c r="I9550" s="1" t="str">
        <f>VLOOKUP(Tabla1[[#This Row],[Enfermedad Inglés]],Tabla3[[Enfermedad Inglés]:[Nombre Coloquial en TV]],3,FALSE)</f>
        <v>Saludable</v>
      </c>
      <c r="J9550" s="1" t="str">
        <f>VLOOKUP(Tabla1[[#This Row],[Enfermedad Inglés]],Tabla3[[Enfermedad Inglés]:[Nombre Coloquial en TV]],4,FALSE)</f>
        <v>Saludable</v>
      </c>
      <c r="K9550" s="1" t="str">
        <f>VLOOKUP(Tabla1[[#This Row],[Enfermedad Inglés]],Tabla3[[Enfermedad Inglés]:[Nombre Coloquial en TV]],5,FALSE)</f>
        <v>Saludable</v>
      </c>
    </row>
    <row r="9551" spans="1:11" x14ac:dyDescent="0.2">
      <c r="A9551" s="1" t="s">
        <v>9361</v>
      </c>
      <c r="B9551" s="1" t="s">
        <v>9611</v>
      </c>
      <c r="C9551" s="1" t="s">
        <v>3330</v>
      </c>
      <c r="D9551" s="1" t="s">
        <v>7</v>
      </c>
      <c r="E9551" s="1" t="s">
        <v>8</v>
      </c>
      <c r="F9551" s="1" t="s">
        <v>11175</v>
      </c>
      <c r="G9551" s="1" t="str">
        <f>VLOOKUP(Tabla1[[#This Row],[Planta]],Tabla3[],3,FALSE)</f>
        <v>Manzana</v>
      </c>
      <c r="H9551" s="1" t="str">
        <f>_xlfn.CONCAT(Tabla1[[#This Row],[Planta Español]],"_",IF(Tabla1[[#This Row],[Saludable]]="Si","Saludable","Enferma"))</f>
        <v>Manzana_Saludable</v>
      </c>
      <c r="I9551" s="1" t="str">
        <f>VLOOKUP(Tabla1[[#This Row],[Enfermedad Inglés]],Tabla3[[Enfermedad Inglés]:[Nombre Coloquial en TV]],3,FALSE)</f>
        <v>Saludable</v>
      </c>
      <c r="J9551" s="1" t="str">
        <f>VLOOKUP(Tabla1[[#This Row],[Enfermedad Inglés]],Tabla3[[Enfermedad Inglés]:[Nombre Coloquial en TV]],4,FALSE)</f>
        <v>Saludable</v>
      </c>
      <c r="K9551" s="1" t="str">
        <f>VLOOKUP(Tabla1[[#This Row],[Enfermedad Inglés]],Tabla3[[Enfermedad Inglés]:[Nombre Coloquial en TV]],5,FALSE)</f>
        <v>Saludable</v>
      </c>
    </row>
    <row r="9552" spans="1:11" x14ac:dyDescent="0.2">
      <c r="A9552" s="1" t="s">
        <v>9361</v>
      </c>
      <c r="B9552" s="1" t="s">
        <v>9612</v>
      </c>
      <c r="C9552" s="1" t="s">
        <v>3330</v>
      </c>
      <c r="D9552" s="1" t="s">
        <v>7</v>
      </c>
      <c r="E9552" s="1" t="s">
        <v>8</v>
      </c>
      <c r="F9552" s="1" t="s">
        <v>11175</v>
      </c>
      <c r="G9552" s="1" t="str">
        <f>VLOOKUP(Tabla1[[#This Row],[Planta]],Tabla3[],3,FALSE)</f>
        <v>Manzana</v>
      </c>
      <c r="H9552" s="1" t="str">
        <f>_xlfn.CONCAT(Tabla1[[#This Row],[Planta Español]],"_",IF(Tabla1[[#This Row],[Saludable]]="Si","Saludable","Enferma"))</f>
        <v>Manzana_Saludable</v>
      </c>
      <c r="I9552" s="1" t="str">
        <f>VLOOKUP(Tabla1[[#This Row],[Enfermedad Inglés]],Tabla3[[Enfermedad Inglés]:[Nombre Coloquial en TV]],3,FALSE)</f>
        <v>Saludable</v>
      </c>
      <c r="J9552" s="1" t="str">
        <f>VLOOKUP(Tabla1[[#This Row],[Enfermedad Inglés]],Tabla3[[Enfermedad Inglés]:[Nombre Coloquial en TV]],4,FALSE)</f>
        <v>Saludable</v>
      </c>
      <c r="K9552" s="1" t="str">
        <f>VLOOKUP(Tabla1[[#This Row],[Enfermedad Inglés]],Tabla3[[Enfermedad Inglés]:[Nombre Coloquial en TV]],5,FALSE)</f>
        <v>Saludable</v>
      </c>
    </row>
    <row r="9553" spans="1:11" x14ac:dyDescent="0.2">
      <c r="A9553" s="1" t="s">
        <v>9361</v>
      </c>
      <c r="B9553" s="1" t="s">
        <v>9613</v>
      </c>
      <c r="C9553" s="1" t="s">
        <v>3330</v>
      </c>
      <c r="D9553" s="1" t="s">
        <v>7</v>
      </c>
      <c r="E9553" s="1" t="s">
        <v>8</v>
      </c>
      <c r="F9553" s="1" t="s">
        <v>11175</v>
      </c>
      <c r="G9553" s="1" t="str">
        <f>VLOOKUP(Tabla1[[#This Row],[Planta]],Tabla3[],3,FALSE)</f>
        <v>Manzana</v>
      </c>
      <c r="H9553" s="1" t="str">
        <f>_xlfn.CONCAT(Tabla1[[#This Row],[Planta Español]],"_",IF(Tabla1[[#This Row],[Saludable]]="Si","Saludable","Enferma"))</f>
        <v>Manzana_Saludable</v>
      </c>
      <c r="I9553" s="1" t="str">
        <f>VLOOKUP(Tabla1[[#This Row],[Enfermedad Inglés]],Tabla3[[Enfermedad Inglés]:[Nombre Coloquial en TV]],3,FALSE)</f>
        <v>Saludable</v>
      </c>
      <c r="J9553" s="1" t="str">
        <f>VLOOKUP(Tabla1[[#This Row],[Enfermedad Inglés]],Tabla3[[Enfermedad Inglés]:[Nombre Coloquial en TV]],4,FALSE)</f>
        <v>Saludable</v>
      </c>
      <c r="K9553" s="1" t="str">
        <f>VLOOKUP(Tabla1[[#This Row],[Enfermedad Inglés]],Tabla3[[Enfermedad Inglés]:[Nombre Coloquial en TV]],5,FALSE)</f>
        <v>Saludable</v>
      </c>
    </row>
    <row r="9554" spans="1:11" x14ac:dyDescent="0.2">
      <c r="A9554" s="1" t="s">
        <v>9361</v>
      </c>
      <c r="B9554" s="1" t="s">
        <v>9614</v>
      </c>
      <c r="C9554" s="1" t="s">
        <v>3330</v>
      </c>
      <c r="D9554" s="1" t="s">
        <v>7</v>
      </c>
      <c r="E9554" s="1" t="s">
        <v>8</v>
      </c>
      <c r="F9554" s="1" t="s">
        <v>11175</v>
      </c>
      <c r="G9554" s="1" t="str">
        <f>VLOOKUP(Tabla1[[#This Row],[Planta]],Tabla3[],3,FALSE)</f>
        <v>Manzana</v>
      </c>
      <c r="H9554" s="1" t="str">
        <f>_xlfn.CONCAT(Tabla1[[#This Row],[Planta Español]],"_",IF(Tabla1[[#This Row],[Saludable]]="Si","Saludable","Enferma"))</f>
        <v>Manzana_Saludable</v>
      </c>
      <c r="I9554" s="1" t="str">
        <f>VLOOKUP(Tabla1[[#This Row],[Enfermedad Inglés]],Tabla3[[Enfermedad Inglés]:[Nombre Coloquial en TV]],3,FALSE)</f>
        <v>Saludable</v>
      </c>
      <c r="J9554" s="1" t="str">
        <f>VLOOKUP(Tabla1[[#This Row],[Enfermedad Inglés]],Tabla3[[Enfermedad Inglés]:[Nombre Coloquial en TV]],4,FALSE)</f>
        <v>Saludable</v>
      </c>
      <c r="K9554" s="1" t="str">
        <f>VLOOKUP(Tabla1[[#This Row],[Enfermedad Inglés]],Tabla3[[Enfermedad Inglés]:[Nombre Coloquial en TV]],5,FALSE)</f>
        <v>Saludable</v>
      </c>
    </row>
    <row r="9555" spans="1:11" x14ac:dyDescent="0.2">
      <c r="A9555" s="1" t="s">
        <v>9361</v>
      </c>
      <c r="B9555" s="1" t="s">
        <v>9615</v>
      </c>
      <c r="C9555" s="1" t="s">
        <v>3330</v>
      </c>
      <c r="D9555" s="1" t="s">
        <v>7</v>
      </c>
      <c r="E9555" s="1" t="s">
        <v>8</v>
      </c>
      <c r="F9555" s="1" t="s">
        <v>11175</v>
      </c>
      <c r="G9555" s="1" t="str">
        <f>VLOOKUP(Tabla1[[#This Row],[Planta]],Tabla3[],3,FALSE)</f>
        <v>Manzana</v>
      </c>
      <c r="H9555" s="1" t="str">
        <f>_xlfn.CONCAT(Tabla1[[#This Row],[Planta Español]],"_",IF(Tabla1[[#This Row],[Saludable]]="Si","Saludable","Enferma"))</f>
        <v>Manzana_Saludable</v>
      </c>
      <c r="I9555" s="1" t="str">
        <f>VLOOKUP(Tabla1[[#This Row],[Enfermedad Inglés]],Tabla3[[Enfermedad Inglés]:[Nombre Coloquial en TV]],3,FALSE)</f>
        <v>Saludable</v>
      </c>
      <c r="J9555" s="1" t="str">
        <f>VLOOKUP(Tabla1[[#This Row],[Enfermedad Inglés]],Tabla3[[Enfermedad Inglés]:[Nombre Coloquial en TV]],4,FALSE)</f>
        <v>Saludable</v>
      </c>
      <c r="K9555" s="1" t="str">
        <f>VLOOKUP(Tabla1[[#This Row],[Enfermedad Inglés]],Tabla3[[Enfermedad Inglés]:[Nombre Coloquial en TV]],5,FALSE)</f>
        <v>Saludable</v>
      </c>
    </row>
    <row r="9556" spans="1:11" x14ac:dyDescent="0.2">
      <c r="A9556" s="1" t="s">
        <v>9361</v>
      </c>
      <c r="B9556" s="1" t="s">
        <v>9616</v>
      </c>
      <c r="C9556" s="1" t="s">
        <v>3330</v>
      </c>
      <c r="D9556" s="1" t="s">
        <v>7</v>
      </c>
      <c r="E9556" s="1" t="s">
        <v>8</v>
      </c>
      <c r="F9556" s="1" t="s">
        <v>11175</v>
      </c>
      <c r="G9556" s="1" t="str">
        <f>VLOOKUP(Tabla1[[#This Row],[Planta]],Tabla3[],3,FALSE)</f>
        <v>Manzana</v>
      </c>
      <c r="H9556" s="1" t="str">
        <f>_xlfn.CONCAT(Tabla1[[#This Row],[Planta Español]],"_",IF(Tabla1[[#This Row],[Saludable]]="Si","Saludable","Enferma"))</f>
        <v>Manzana_Saludable</v>
      </c>
      <c r="I9556" s="1" t="str">
        <f>VLOOKUP(Tabla1[[#This Row],[Enfermedad Inglés]],Tabla3[[Enfermedad Inglés]:[Nombre Coloquial en TV]],3,FALSE)</f>
        <v>Saludable</v>
      </c>
      <c r="J9556" s="1" t="str">
        <f>VLOOKUP(Tabla1[[#This Row],[Enfermedad Inglés]],Tabla3[[Enfermedad Inglés]:[Nombre Coloquial en TV]],4,FALSE)</f>
        <v>Saludable</v>
      </c>
      <c r="K9556" s="1" t="str">
        <f>VLOOKUP(Tabla1[[#This Row],[Enfermedad Inglés]],Tabla3[[Enfermedad Inglés]:[Nombre Coloquial en TV]],5,FALSE)</f>
        <v>Saludable</v>
      </c>
    </row>
    <row r="9557" spans="1:11" x14ac:dyDescent="0.2">
      <c r="A9557" s="1" t="s">
        <v>9361</v>
      </c>
      <c r="B9557" s="1" t="s">
        <v>9617</v>
      </c>
      <c r="C9557" s="1" t="s">
        <v>3330</v>
      </c>
      <c r="D9557" s="1" t="s">
        <v>7</v>
      </c>
      <c r="E9557" s="1" t="s">
        <v>8</v>
      </c>
      <c r="F9557" s="1" t="s">
        <v>11175</v>
      </c>
      <c r="G9557" s="1" t="str">
        <f>VLOOKUP(Tabla1[[#This Row],[Planta]],Tabla3[],3,FALSE)</f>
        <v>Manzana</v>
      </c>
      <c r="H9557" s="1" t="str">
        <f>_xlfn.CONCAT(Tabla1[[#This Row],[Planta Español]],"_",IF(Tabla1[[#This Row],[Saludable]]="Si","Saludable","Enferma"))</f>
        <v>Manzana_Saludable</v>
      </c>
      <c r="I9557" s="1" t="str">
        <f>VLOOKUP(Tabla1[[#This Row],[Enfermedad Inglés]],Tabla3[[Enfermedad Inglés]:[Nombre Coloquial en TV]],3,FALSE)</f>
        <v>Saludable</v>
      </c>
      <c r="J9557" s="1" t="str">
        <f>VLOOKUP(Tabla1[[#This Row],[Enfermedad Inglés]],Tabla3[[Enfermedad Inglés]:[Nombre Coloquial en TV]],4,FALSE)</f>
        <v>Saludable</v>
      </c>
      <c r="K9557" s="1" t="str">
        <f>VLOOKUP(Tabla1[[#This Row],[Enfermedad Inglés]],Tabla3[[Enfermedad Inglés]:[Nombre Coloquial en TV]],5,FALSE)</f>
        <v>Saludable</v>
      </c>
    </row>
    <row r="9558" spans="1:11" x14ac:dyDescent="0.2">
      <c r="A9558" s="1" t="s">
        <v>9361</v>
      </c>
      <c r="B9558" s="1" t="s">
        <v>9618</v>
      </c>
      <c r="C9558" s="1" t="s">
        <v>3330</v>
      </c>
      <c r="D9558" s="1" t="s">
        <v>7</v>
      </c>
      <c r="E9558" s="1" t="s">
        <v>8</v>
      </c>
      <c r="F9558" s="1" t="s">
        <v>11175</v>
      </c>
      <c r="G9558" s="1" t="str">
        <f>VLOOKUP(Tabla1[[#This Row],[Planta]],Tabla3[],3,FALSE)</f>
        <v>Manzana</v>
      </c>
      <c r="H9558" s="1" t="str">
        <f>_xlfn.CONCAT(Tabla1[[#This Row],[Planta Español]],"_",IF(Tabla1[[#This Row],[Saludable]]="Si","Saludable","Enferma"))</f>
        <v>Manzana_Saludable</v>
      </c>
      <c r="I9558" s="1" t="str">
        <f>VLOOKUP(Tabla1[[#This Row],[Enfermedad Inglés]],Tabla3[[Enfermedad Inglés]:[Nombre Coloquial en TV]],3,FALSE)</f>
        <v>Saludable</v>
      </c>
      <c r="J9558" s="1" t="str">
        <f>VLOOKUP(Tabla1[[#This Row],[Enfermedad Inglés]],Tabla3[[Enfermedad Inglés]:[Nombre Coloquial en TV]],4,FALSE)</f>
        <v>Saludable</v>
      </c>
      <c r="K9558" s="1" t="str">
        <f>VLOOKUP(Tabla1[[#This Row],[Enfermedad Inglés]],Tabla3[[Enfermedad Inglés]:[Nombre Coloquial en TV]],5,FALSE)</f>
        <v>Saludable</v>
      </c>
    </row>
    <row r="9559" spans="1:11" x14ac:dyDescent="0.2">
      <c r="A9559" s="1" t="s">
        <v>9361</v>
      </c>
      <c r="B9559" s="1" t="s">
        <v>9619</v>
      </c>
      <c r="C9559" s="1" t="s">
        <v>3330</v>
      </c>
      <c r="D9559" s="1" t="s">
        <v>7</v>
      </c>
      <c r="E9559" s="1" t="s">
        <v>8</v>
      </c>
      <c r="F9559" s="1" t="s">
        <v>11175</v>
      </c>
      <c r="G9559" s="1" t="str">
        <f>VLOOKUP(Tabla1[[#This Row],[Planta]],Tabla3[],3,FALSE)</f>
        <v>Manzana</v>
      </c>
      <c r="H9559" s="1" t="str">
        <f>_xlfn.CONCAT(Tabla1[[#This Row],[Planta Español]],"_",IF(Tabla1[[#This Row],[Saludable]]="Si","Saludable","Enferma"))</f>
        <v>Manzana_Saludable</v>
      </c>
      <c r="I9559" s="1" t="str">
        <f>VLOOKUP(Tabla1[[#This Row],[Enfermedad Inglés]],Tabla3[[Enfermedad Inglés]:[Nombre Coloquial en TV]],3,FALSE)</f>
        <v>Saludable</v>
      </c>
      <c r="J9559" s="1" t="str">
        <f>VLOOKUP(Tabla1[[#This Row],[Enfermedad Inglés]],Tabla3[[Enfermedad Inglés]:[Nombre Coloquial en TV]],4,FALSE)</f>
        <v>Saludable</v>
      </c>
      <c r="K9559" s="1" t="str">
        <f>VLOOKUP(Tabla1[[#This Row],[Enfermedad Inglés]],Tabla3[[Enfermedad Inglés]:[Nombre Coloquial en TV]],5,FALSE)</f>
        <v>Saludable</v>
      </c>
    </row>
    <row r="9560" spans="1:11" x14ac:dyDescent="0.2">
      <c r="A9560" s="1" t="s">
        <v>9361</v>
      </c>
      <c r="B9560" s="1" t="s">
        <v>9620</v>
      </c>
      <c r="C9560" s="1" t="s">
        <v>3330</v>
      </c>
      <c r="D9560" s="1" t="s">
        <v>7</v>
      </c>
      <c r="E9560" s="1" t="s">
        <v>8</v>
      </c>
      <c r="F9560" s="1" t="s">
        <v>11175</v>
      </c>
      <c r="G9560" s="1" t="str">
        <f>VLOOKUP(Tabla1[[#This Row],[Planta]],Tabla3[],3,FALSE)</f>
        <v>Manzana</v>
      </c>
      <c r="H9560" s="1" t="str">
        <f>_xlfn.CONCAT(Tabla1[[#This Row],[Planta Español]],"_",IF(Tabla1[[#This Row],[Saludable]]="Si","Saludable","Enferma"))</f>
        <v>Manzana_Saludable</v>
      </c>
      <c r="I9560" s="1" t="str">
        <f>VLOOKUP(Tabla1[[#This Row],[Enfermedad Inglés]],Tabla3[[Enfermedad Inglés]:[Nombre Coloquial en TV]],3,FALSE)</f>
        <v>Saludable</v>
      </c>
      <c r="J9560" s="1" t="str">
        <f>VLOOKUP(Tabla1[[#This Row],[Enfermedad Inglés]],Tabla3[[Enfermedad Inglés]:[Nombre Coloquial en TV]],4,FALSE)</f>
        <v>Saludable</v>
      </c>
      <c r="K9560" s="1" t="str">
        <f>VLOOKUP(Tabla1[[#This Row],[Enfermedad Inglés]],Tabla3[[Enfermedad Inglés]:[Nombre Coloquial en TV]],5,FALSE)</f>
        <v>Saludable</v>
      </c>
    </row>
    <row r="9561" spans="1:11" x14ac:dyDescent="0.2">
      <c r="A9561" s="1" t="s">
        <v>9361</v>
      </c>
      <c r="B9561" s="1" t="s">
        <v>9621</v>
      </c>
      <c r="C9561" s="1" t="s">
        <v>3330</v>
      </c>
      <c r="D9561" s="1" t="s">
        <v>7</v>
      </c>
      <c r="E9561" s="1" t="s">
        <v>8</v>
      </c>
      <c r="F9561" s="1" t="s">
        <v>11175</v>
      </c>
      <c r="G9561" s="1" t="str">
        <f>VLOOKUP(Tabla1[[#This Row],[Planta]],Tabla3[],3,FALSE)</f>
        <v>Manzana</v>
      </c>
      <c r="H9561" s="1" t="str">
        <f>_xlfn.CONCAT(Tabla1[[#This Row],[Planta Español]],"_",IF(Tabla1[[#This Row],[Saludable]]="Si","Saludable","Enferma"))</f>
        <v>Manzana_Saludable</v>
      </c>
      <c r="I9561" s="1" t="str">
        <f>VLOOKUP(Tabla1[[#This Row],[Enfermedad Inglés]],Tabla3[[Enfermedad Inglés]:[Nombre Coloquial en TV]],3,FALSE)</f>
        <v>Saludable</v>
      </c>
      <c r="J9561" s="1" t="str">
        <f>VLOOKUP(Tabla1[[#This Row],[Enfermedad Inglés]],Tabla3[[Enfermedad Inglés]:[Nombre Coloquial en TV]],4,FALSE)</f>
        <v>Saludable</v>
      </c>
      <c r="K9561" s="1" t="str">
        <f>VLOOKUP(Tabla1[[#This Row],[Enfermedad Inglés]],Tabla3[[Enfermedad Inglés]:[Nombre Coloquial en TV]],5,FALSE)</f>
        <v>Saludable</v>
      </c>
    </row>
    <row r="9562" spans="1:11" x14ac:dyDescent="0.2">
      <c r="A9562" s="1" t="s">
        <v>9361</v>
      </c>
      <c r="B9562" s="1" t="s">
        <v>9622</v>
      </c>
      <c r="C9562" s="1" t="s">
        <v>3330</v>
      </c>
      <c r="D9562" s="1" t="s">
        <v>7</v>
      </c>
      <c r="E9562" s="1" t="s">
        <v>8</v>
      </c>
      <c r="F9562" s="1" t="s">
        <v>11175</v>
      </c>
      <c r="G9562" s="1" t="str">
        <f>VLOOKUP(Tabla1[[#This Row],[Planta]],Tabla3[],3,FALSE)</f>
        <v>Manzana</v>
      </c>
      <c r="H9562" s="1" t="str">
        <f>_xlfn.CONCAT(Tabla1[[#This Row],[Planta Español]],"_",IF(Tabla1[[#This Row],[Saludable]]="Si","Saludable","Enferma"))</f>
        <v>Manzana_Saludable</v>
      </c>
      <c r="I9562" s="1" t="str">
        <f>VLOOKUP(Tabla1[[#This Row],[Enfermedad Inglés]],Tabla3[[Enfermedad Inglés]:[Nombre Coloquial en TV]],3,FALSE)</f>
        <v>Saludable</v>
      </c>
      <c r="J9562" s="1" t="str">
        <f>VLOOKUP(Tabla1[[#This Row],[Enfermedad Inglés]],Tabla3[[Enfermedad Inglés]:[Nombre Coloquial en TV]],4,FALSE)</f>
        <v>Saludable</v>
      </c>
      <c r="K9562" s="1" t="str">
        <f>VLOOKUP(Tabla1[[#This Row],[Enfermedad Inglés]],Tabla3[[Enfermedad Inglés]:[Nombre Coloquial en TV]],5,FALSE)</f>
        <v>Saludable</v>
      </c>
    </row>
    <row r="9563" spans="1:11" x14ac:dyDescent="0.2">
      <c r="A9563" s="1" t="s">
        <v>9361</v>
      </c>
      <c r="B9563" s="1" t="s">
        <v>9623</v>
      </c>
      <c r="C9563" s="1" t="s">
        <v>3330</v>
      </c>
      <c r="D9563" s="1" t="s">
        <v>7</v>
      </c>
      <c r="E9563" s="1" t="s">
        <v>8</v>
      </c>
      <c r="F9563" s="1" t="s">
        <v>11175</v>
      </c>
      <c r="G9563" s="1" t="str">
        <f>VLOOKUP(Tabla1[[#This Row],[Planta]],Tabla3[],3,FALSE)</f>
        <v>Manzana</v>
      </c>
      <c r="H9563" s="1" t="str">
        <f>_xlfn.CONCAT(Tabla1[[#This Row],[Planta Español]],"_",IF(Tabla1[[#This Row],[Saludable]]="Si","Saludable","Enferma"))</f>
        <v>Manzana_Saludable</v>
      </c>
      <c r="I9563" s="1" t="str">
        <f>VLOOKUP(Tabla1[[#This Row],[Enfermedad Inglés]],Tabla3[[Enfermedad Inglés]:[Nombre Coloquial en TV]],3,FALSE)</f>
        <v>Saludable</v>
      </c>
      <c r="J9563" s="1" t="str">
        <f>VLOOKUP(Tabla1[[#This Row],[Enfermedad Inglés]],Tabla3[[Enfermedad Inglés]:[Nombre Coloquial en TV]],4,FALSE)</f>
        <v>Saludable</v>
      </c>
      <c r="K9563" s="1" t="str">
        <f>VLOOKUP(Tabla1[[#This Row],[Enfermedad Inglés]],Tabla3[[Enfermedad Inglés]:[Nombre Coloquial en TV]],5,FALSE)</f>
        <v>Saludable</v>
      </c>
    </row>
    <row r="9564" spans="1:11" x14ac:dyDescent="0.2">
      <c r="A9564" s="1" t="s">
        <v>9361</v>
      </c>
      <c r="B9564" s="1" t="s">
        <v>9624</v>
      </c>
      <c r="C9564" s="1" t="s">
        <v>3330</v>
      </c>
      <c r="D9564" s="1" t="s">
        <v>7</v>
      </c>
      <c r="E9564" s="1" t="s">
        <v>8</v>
      </c>
      <c r="F9564" s="1" t="s">
        <v>11175</v>
      </c>
      <c r="G9564" s="1" t="str">
        <f>VLOOKUP(Tabla1[[#This Row],[Planta]],Tabla3[],3,FALSE)</f>
        <v>Manzana</v>
      </c>
      <c r="H9564" s="1" t="str">
        <f>_xlfn.CONCAT(Tabla1[[#This Row],[Planta Español]],"_",IF(Tabla1[[#This Row],[Saludable]]="Si","Saludable","Enferma"))</f>
        <v>Manzana_Saludable</v>
      </c>
      <c r="I9564" s="1" t="str">
        <f>VLOOKUP(Tabla1[[#This Row],[Enfermedad Inglés]],Tabla3[[Enfermedad Inglés]:[Nombre Coloquial en TV]],3,FALSE)</f>
        <v>Saludable</v>
      </c>
      <c r="J9564" s="1" t="str">
        <f>VLOOKUP(Tabla1[[#This Row],[Enfermedad Inglés]],Tabla3[[Enfermedad Inglés]:[Nombre Coloquial en TV]],4,FALSE)</f>
        <v>Saludable</v>
      </c>
      <c r="K9564" s="1" t="str">
        <f>VLOOKUP(Tabla1[[#This Row],[Enfermedad Inglés]],Tabla3[[Enfermedad Inglés]:[Nombre Coloquial en TV]],5,FALSE)</f>
        <v>Saludable</v>
      </c>
    </row>
    <row r="9565" spans="1:11" x14ac:dyDescent="0.2">
      <c r="A9565" s="1" t="s">
        <v>9361</v>
      </c>
      <c r="B9565" s="1" t="s">
        <v>9625</v>
      </c>
      <c r="C9565" s="1" t="s">
        <v>3330</v>
      </c>
      <c r="D9565" s="1" t="s">
        <v>7</v>
      </c>
      <c r="E9565" s="1" t="s">
        <v>8</v>
      </c>
      <c r="F9565" s="1" t="s">
        <v>11175</v>
      </c>
      <c r="G9565" s="1" t="str">
        <f>VLOOKUP(Tabla1[[#This Row],[Planta]],Tabla3[],3,FALSE)</f>
        <v>Manzana</v>
      </c>
      <c r="H9565" s="1" t="str">
        <f>_xlfn.CONCAT(Tabla1[[#This Row],[Planta Español]],"_",IF(Tabla1[[#This Row],[Saludable]]="Si","Saludable","Enferma"))</f>
        <v>Manzana_Saludable</v>
      </c>
      <c r="I9565" s="1" t="str">
        <f>VLOOKUP(Tabla1[[#This Row],[Enfermedad Inglés]],Tabla3[[Enfermedad Inglés]:[Nombre Coloquial en TV]],3,FALSE)</f>
        <v>Saludable</v>
      </c>
      <c r="J9565" s="1" t="str">
        <f>VLOOKUP(Tabla1[[#This Row],[Enfermedad Inglés]],Tabla3[[Enfermedad Inglés]:[Nombre Coloquial en TV]],4,FALSE)</f>
        <v>Saludable</v>
      </c>
      <c r="K9565" s="1" t="str">
        <f>VLOOKUP(Tabla1[[#This Row],[Enfermedad Inglés]],Tabla3[[Enfermedad Inglés]:[Nombre Coloquial en TV]],5,FALSE)</f>
        <v>Saludable</v>
      </c>
    </row>
    <row r="9566" spans="1:11" x14ac:dyDescent="0.2">
      <c r="A9566" s="1" t="s">
        <v>9361</v>
      </c>
      <c r="B9566" s="1" t="s">
        <v>9626</v>
      </c>
      <c r="C9566" s="1" t="s">
        <v>3330</v>
      </c>
      <c r="D9566" s="1" t="s">
        <v>7</v>
      </c>
      <c r="E9566" s="1" t="s">
        <v>8</v>
      </c>
      <c r="F9566" s="1" t="s">
        <v>11175</v>
      </c>
      <c r="G9566" s="1" t="str">
        <f>VLOOKUP(Tabla1[[#This Row],[Planta]],Tabla3[],3,FALSE)</f>
        <v>Manzana</v>
      </c>
      <c r="H9566" s="1" t="str">
        <f>_xlfn.CONCAT(Tabla1[[#This Row],[Planta Español]],"_",IF(Tabla1[[#This Row],[Saludable]]="Si","Saludable","Enferma"))</f>
        <v>Manzana_Saludable</v>
      </c>
      <c r="I9566" s="1" t="str">
        <f>VLOOKUP(Tabla1[[#This Row],[Enfermedad Inglés]],Tabla3[[Enfermedad Inglés]:[Nombre Coloquial en TV]],3,FALSE)</f>
        <v>Saludable</v>
      </c>
      <c r="J9566" s="1" t="str">
        <f>VLOOKUP(Tabla1[[#This Row],[Enfermedad Inglés]],Tabla3[[Enfermedad Inglés]:[Nombre Coloquial en TV]],4,FALSE)</f>
        <v>Saludable</v>
      </c>
      <c r="K9566" s="1" t="str">
        <f>VLOOKUP(Tabla1[[#This Row],[Enfermedad Inglés]],Tabla3[[Enfermedad Inglés]:[Nombre Coloquial en TV]],5,FALSE)</f>
        <v>Saludable</v>
      </c>
    </row>
    <row r="9567" spans="1:11" x14ac:dyDescent="0.2">
      <c r="A9567" s="1" t="s">
        <v>9361</v>
      </c>
      <c r="B9567" s="1" t="s">
        <v>9627</v>
      </c>
      <c r="C9567" s="1" t="s">
        <v>3330</v>
      </c>
      <c r="D9567" s="1" t="s">
        <v>7</v>
      </c>
      <c r="E9567" s="1" t="s">
        <v>8</v>
      </c>
      <c r="F9567" s="1" t="s">
        <v>11175</v>
      </c>
      <c r="G9567" s="1" t="str">
        <f>VLOOKUP(Tabla1[[#This Row],[Planta]],Tabla3[],3,FALSE)</f>
        <v>Manzana</v>
      </c>
      <c r="H9567" s="1" t="str">
        <f>_xlfn.CONCAT(Tabla1[[#This Row],[Planta Español]],"_",IF(Tabla1[[#This Row],[Saludable]]="Si","Saludable","Enferma"))</f>
        <v>Manzana_Saludable</v>
      </c>
      <c r="I9567" s="1" t="str">
        <f>VLOOKUP(Tabla1[[#This Row],[Enfermedad Inglés]],Tabla3[[Enfermedad Inglés]:[Nombre Coloquial en TV]],3,FALSE)</f>
        <v>Saludable</v>
      </c>
      <c r="J9567" s="1" t="str">
        <f>VLOOKUP(Tabla1[[#This Row],[Enfermedad Inglés]],Tabla3[[Enfermedad Inglés]:[Nombre Coloquial en TV]],4,FALSE)</f>
        <v>Saludable</v>
      </c>
      <c r="K9567" s="1" t="str">
        <f>VLOOKUP(Tabla1[[#This Row],[Enfermedad Inglés]],Tabla3[[Enfermedad Inglés]:[Nombre Coloquial en TV]],5,FALSE)</f>
        <v>Saludable</v>
      </c>
    </row>
    <row r="9568" spans="1:11" x14ac:dyDescent="0.2">
      <c r="A9568" s="1" t="s">
        <v>9361</v>
      </c>
      <c r="B9568" s="1" t="s">
        <v>9628</v>
      </c>
      <c r="C9568" s="1" t="s">
        <v>3330</v>
      </c>
      <c r="D9568" s="1" t="s">
        <v>7</v>
      </c>
      <c r="E9568" s="1" t="s">
        <v>8</v>
      </c>
      <c r="F9568" s="1" t="s">
        <v>11175</v>
      </c>
      <c r="G9568" s="1" t="str">
        <f>VLOOKUP(Tabla1[[#This Row],[Planta]],Tabla3[],3,FALSE)</f>
        <v>Manzana</v>
      </c>
      <c r="H9568" s="1" t="str">
        <f>_xlfn.CONCAT(Tabla1[[#This Row],[Planta Español]],"_",IF(Tabla1[[#This Row],[Saludable]]="Si","Saludable","Enferma"))</f>
        <v>Manzana_Saludable</v>
      </c>
      <c r="I9568" s="1" t="str">
        <f>VLOOKUP(Tabla1[[#This Row],[Enfermedad Inglés]],Tabla3[[Enfermedad Inglés]:[Nombre Coloquial en TV]],3,FALSE)</f>
        <v>Saludable</v>
      </c>
      <c r="J9568" s="1" t="str">
        <f>VLOOKUP(Tabla1[[#This Row],[Enfermedad Inglés]],Tabla3[[Enfermedad Inglés]:[Nombre Coloquial en TV]],4,FALSE)</f>
        <v>Saludable</v>
      </c>
      <c r="K9568" s="1" t="str">
        <f>VLOOKUP(Tabla1[[#This Row],[Enfermedad Inglés]],Tabla3[[Enfermedad Inglés]:[Nombre Coloquial en TV]],5,FALSE)</f>
        <v>Saludable</v>
      </c>
    </row>
    <row r="9569" spans="1:11" x14ac:dyDescent="0.2">
      <c r="A9569" s="1" t="s">
        <v>9361</v>
      </c>
      <c r="B9569" s="1" t="s">
        <v>9629</v>
      </c>
      <c r="C9569" s="1" t="s">
        <v>3330</v>
      </c>
      <c r="D9569" s="1" t="s">
        <v>7</v>
      </c>
      <c r="E9569" s="1" t="s">
        <v>8</v>
      </c>
      <c r="F9569" s="1" t="s">
        <v>11175</v>
      </c>
      <c r="G9569" s="1" t="str">
        <f>VLOOKUP(Tabla1[[#This Row],[Planta]],Tabla3[],3,FALSE)</f>
        <v>Manzana</v>
      </c>
      <c r="H9569" s="1" t="str">
        <f>_xlfn.CONCAT(Tabla1[[#This Row],[Planta Español]],"_",IF(Tabla1[[#This Row],[Saludable]]="Si","Saludable","Enferma"))</f>
        <v>Manzana_Saludable</v>
      </c>
      <c r="I9569" s="1" t="str">
        <f>VLOOKUP(Tabla1[[#This Row],[Enfermedad Inglés]],Tabla3[[Enfermedad Inglés]:[Nombre Coloquial en TV]],3,FALSE)</f>
        <v>Saludable</v>
      </c>
      <c r="J9569" s="1" t="str">
        <f>VLOOKUP(Tabla1[[#This Row],[Enfermedad Inglés]],Tabla3[[Enfermedad Inglés]:[Nombre Coloquial en TV]],4,FALSE)</f>
        <v>Saludable</v>
      </c>
      <c r="K9569" s="1" t="str">
        <f>VLOOKUP(Tabla1[[#This Row],[Enfermedad Inglés]],Tabla3[[Enfermedad Inglés]:[Nombre Coloquial en TV]],5,FALSE)</f>
        <v>Saludable</v>
      </c>
    </row>
    <row r="9570" spans="1:11" x14ac:dyDescent="0.2">
      <c r="A9570" s="1" t="s">
        <v>9361</v>
      </c>
      <c r="B9570" s="1" t="s">
        <v>9630</v>
      </c>
      <c r="C9570" s="1" t="s">
        <v>3330</v>
      </c>
      <c r="D9570" s="1" t="s">
        <v>7</v>
      </c>
      <c r="E9570" s="1" t="s">
        <v>8</v>
      </c>
      <c r="F9570" s="1" t="s">
        <v>11175</v>
      </c>
      <c r="G9570" s="1" t="str">
        <f>VLOOKUP(Tabla1[[#This Row],[Planta]],Tabla3[],3,FALSE)</f>
        <v>Manzana</v>
      </c>
      <c r="H9570" s="1" t="str">
        <f>_xlfn.CONCAT(Tabla1[[#This Row],[Planta Español]],"_",IF(Tabla1[[#This Row],[Saludable]]="Si","Saludable","Enferma"))</f>
        <v>Manzana_Saludable</v>
      </c>
      <c r="I9570" s="1" t="str">
        <f>VLOOKUP(Tabla1[[#This Row],[Enfermedad Inglés]],Tabla3[[Enfermedad Inglés]:[Nombre Coloquial en TV]],3,FALSE)</f>
        <v>Saludable</v>
      </c>
      <c r="J9570" s="1" t="str">
        <f>VLOOKUP(Tabla1[[#This Row],[Enfermedad Inglés]],Tabla3[[Enfermedad Inglés]:[Nombre Coloquial en TV]],4,FALSE)</f>
        <v>Saludable</v>
      </c>
      <c r="K9570" s="1" t="str">
        <f>VLOOKUP(Tabla1[[#This Row],[Enfermedad Inglés]],Tabla3[[Enfermedad Inglés]:[Nombre Coloquial en TV]],5,FALSE)</f>
        <v>Saludable</v>
      </c>
    </row>
    <row r="9571" spans="1:11" x14ac:dyDescent="0.2">
      <c r="A9571" s="1" t="s">
        <v>9361</v>
      </c>
      <c r="B9571" s="1" t="s">
        <v>9631</v>
      </c>
      <c r="C9571" s="1" t="s">
        <v>3330</v>
      </c>
      <c r="D9571" s="1" t="s">
        <v>7</v>
      </c>
      <c r="E9571" s="1" t="s">
        <v>8</v>
      </c>
      <c r="F9571" s="1" t="s">
        <v>11175</v>
      </c>
      <c r="G9571" s="1" t="str">
        <f>VLOOKUP(Tabla1[[#This Row],[Planta]],Tabla3[],3,FALSE)</f>
        <v>Manzana</v>
      </c>
      <c r="H9571" s="1" t="str">
        <f>_xlfn.CONCAT(Tabla1[[#This Row],[Planta Español]],"_",IF(Tabla1[[#This Row],[Saludable]]="Si","Saludable","Enferma"))</f>
        <v>Manzana_Saludable</v>
      </c>
      <c r="I9571" s="1" t="str">
        <f>VLOOKUP(Tabla1[[#This Row],[Enfermedad Inglés]],Tabla3[[Enfermedad Inglés]:[Nombre Coloquial en TV]],3,FALSE)</f>
        <v>Saludable</v>
      </c>
      <c r="J9571" s="1" t="str">
        <f>VLOOKUP(Tabla1[[#This Row],[Enfermedad Inglés]],Tabla3[[Enfermedad Inglés]:[Nombre Coloquial en TV]],4,FALSE)</f>
        <v>Saludable</v>
      </c>
      <c r="K9571" s="1" t="str">
        <f>VLOOKUP(Tabla1[[#This Row],[Enfermedad Inglés]],Tabla3[[Enfermedad Inglés]:[Nombre Coloquial en TV]],5,FALSE)</f>
        <v>Saludable</v>
      </c>
    </row>
    <row r="9572" spans="1:11" x14ac:dyDescent="0.2">
      <c r="A9572" s="1" t="s">
        <v>9361</v>
      </c>
      <c r="B9572" s="1" t="s">
        <v>9632</v>
      </c>
      <c r="C9572" s="1" t="s">
        <v>3330</v>
      </c>
      <c r="D9572" s="1" t="s">
        <v>7</v>
      </c>
      <c r="E9572" s="1" t="s">
        <v>8</v>
      </c>
      <c r="F9572" s="1" t="s">
        <v>11175</v>
      </c>
      <c r="G9572" s="1" t="str">
        <f>VLOOKUP(Tabla1[[#This Row],[Planta]],Tabla3[],3,FALSE)</f>
        <v>Manzana</v>
      </c>
      <c r="H9572" s="1" t="str">
        <f>_xlfn.CONCAT(Tabla1[[#This Row],[Planta Español]],"_",IF(Tabla1[[#This Row],[Saludable]]="Si","Saludable","Enferma"))</f>
        <v>Manzana_Saludable</v>
      </c>
      <c r="I9572" s="1" t="str">
        <f>VLOOKUP(Tabla1[[#This Row],[Enfermedad Inglés]],Tabla3[[Enfermedad Inglés]:[Nombre Coloquial en TV]],3,FALSE)</f>
        <v>Saludable</v>
      </c>
      <c r="J9572" s="1" t="str">
        <f>VLOOKUP(Tabla1[[#This Row],[Enfermedad Inglés]],Tabla3[[Enfermedad Inglés]:[Nombre Coloquial en TV]],4,FALSE)</f>
        <v>Saludable</v>
      </c>
      <c r="K9572" s="1" t="str">
        <f>VLOOKUP(Tabla1[[#This Row],[Enfermedad Inglés]],Tabla3[[Enfermedad Inglés]:[Nombre Coloquial en TV]],5,FALSE)</f>
        <v>Saludable</v>
      </c>
    </row>
    <row r="9573" spans="1:11" x14ac:dyDescent="0.2">
      <c r="A9573" s="1" t="s">
        <v>9361</v>
      </c>
      <c r="B9573" s="1" t="s">
        <v>9633</v>
      </c>
      <c r="C9573" s="1" t="s">
        <v>3330</v>
      </c>
      <c r="D9573" s="1" t="s">
        <v>7</v>
      </c>
      <c r="E9573" s="1" t="s">
        <v>8</v>
      </c>
      <c r="F9573" s="1" t="s">
        <v>11175</v>
      </c>
      <c r="G9573" s="1" t="str">
        <f>VLOOKUP(Tabla1[[#This Row],[Planta]],Tabla3[],3,FALSE)</f>
        <v>Manzana</v>
      </c>
      <c r="H9573" s="1" t="str">
        <f>_xlfn.CONCAT(Tabla1[[#This Row],[Planta Español]],"_",IF(Tabla1[[#This Row],[Saludable]]="Si","Saludable","Enferma"))</f>
        <v>Manzana_Saludable</v>
      </c>
      <c r="I9573" s="1" t="str">
        <f>VLOOKUP(Tabla1[[#This Row],[Enfermedad Inglés]],Tabla3[[Enfermedad Inglés]:[Nombre Coloquial en TV]],3,FALSE)</f>
        <v>Saludable</v>
      </c>
      <c r="J9573" s="1" t="str">
        <f>VLOOKUP(Tabla1[[#This Row],[Enfermedad Inglés]],Tabla3[[Enfermedad Inglés]:[Nombre Coloquial en TV]],4,FALSE)</f>
        <v>Saludable</v>
      </c>
      <c r="K9573" s="1" t="str">
        <f>VLOOKUP(Tabla1[[#This Row],[Enfermedad Inglés]],Tabla3[[Enfermedad Inglés]:[Nombre Coloquial en TV]],5,FALSE)</f>
        <v>Saludable</v>
      </c>
    </row>
    <row r="9574" spans="1:11" x14ac:dyDescent="0.2">
      <c r="A9574" s="1" t="s">
        <v>9361</v>
      </c>
      <c r="B9574" s="1" t="s">
        <v>9634</v>
      </c>
      <c r="C9574" s="1" t="s">
        <v>3330</v>
      </c>
      <c r="D9574" s="1" t="s">
        <v>7</v>
      </c>
      <c r="E9574" s="1" t="s">
        <v>8</v>
      </c>
      <c r="F9574" s="1" t="s">
        <v>11175</v>
      </c>
      <c r="G9574" s="1" t="str">
        <f>VLOOKUP(Tabla1[[#This Row],[Planta]],Tabla3[],3,FALSE)</f>
        <v>Manzana</v>
      </c>
      <c r="H9574" s="1" t="str">
        <f>_xlfn.CONCAT(Tabla1[[#This Row],[Planta Español]],"_",IF(Tabla1[[#This Row],[Saludable]]="Si","Saludable","Enferma"))</f>
        <v>Manzana_Saludable</v>
      </c>
      <c r="I9574" s="1" t="str">
        <f>VLOOKUP(Tabla1[[#This Row],[Enfermedad Inglés]],Tabla3[[Enfermedad Inglés]:[Nombre Coloquial en TV]],3,FALSE)</f>
        <v>Saludable</v>
      </c>
      <c r="J9574" s="1" t="str">
        <f>VLOOKUP(Tabla1[[#This Row],[Enfermedad Inglés]],Tabla3[[Enfermedad Inglés]:[Nombre Coloquial en TV]],4,FALSE)</f>
        <v>Saludable</v>
      </c>
      <c r="K9574" s="1" t="str">
        <f>VLOOKUP(Tabla1[[#This Row],[Enfermedad Inglés]],Tabla3[[Enfermedad Inglés]:[Nombre Coloquial en TV]],5,FALSE)</f>
        <v>Saludable</v>
      </c>
    </row>
    <row r="9575" spans="1:11" x14ac:dyDescent="0.2">
      <c r="A9575" s="1" t="s">
        <v>9361</v>
      </c>
      <c r="B9575" s="2" t="s">
        <v>9635</v>
      </c>
      <c r="C9575" s="1" t="s">
        <v>3330</v>
      </c>
      <c r="D9575" s="1" t="s">
        <v>7</v>
      </c>
      <c r="E9575" s="1" t="s">
        <v>8</v>
      </c>
      <c r="F9575" s="1" t="s">
        <v>11175</v>
      </c>
      <c r="G9575" s="1" t="str">
        <f>VLOOKUP(Tabla1[[#This Row],[Planta]],Tabla3[],3,FALSE)</f>
        <v>Manzana</v>
      </c>
      <c r="H9575" s="1" t="str">
        <f>_xlfn.CONCAT(Tabla1[[#This Row],[Planta Español]],"_",IF(Tabla1[[#This Row],[Saludable]]="Si","Saludable","Enferma"))</f>
        <v>Manzana_Saludable</v>
      </c>
      <c r="I9575" s="1" t="str">
        <f>VLOOKUP(Tabla1[[#This Row],[Enfermedad Inglés]],Tabla3[[Enfermedad Inglés]:[Nombre Coloquial en TV]],3,FALSE)</f>
        <v>Saludable</v>
      </c>
      <c r="J9575" s="1" t="str">
        <f>VLOOKUP(Tabla1[[#This Row],[Enfermedad Inglés]],Tabla3[[Enfermedad Inglés]:[Nombre Coloquial en TV]],4,FALSE)</f>
        <v>Saludable</v>
      </c>
      <c r="K9575" s="1" t="str">
        <f>VLOOKUP(Tabla1[[#This Row],[Enfermedad Inglés]],Tabla3[[Enfermedad Inglés]:[Nombre Coloquial en TV]],5,FALSE)</f>
        <v>Saludable</v>
      </c>
    </row>
    <row r="9576" spans="1:11" x14ac:dyDescent="0.2">
      <c r="A9576" s="1" t="s">
        <v>9361</v>
      </c>
      <c r="B9576" s="1" t="s">
        <v>9636</v>
      </c>
      <c r="C9576" s="1" t="s">
        <v>3330</v>
      </c>
      <c r="D9576" s="1" t="s">
        <v>7</v>
      </c>
      <c r="E9576" s="1" t="s">
        <v>8</v>
      </c>
      <c r="F9576" s="1" t="s">
        <v>11175</v>
      </c>
      <c r="G9576" s="1" t="str">
        <f>VLOOKUP(Tabla1[[#This Row],[Planta]],Tabla3[],3,FALSE)</f>
        <v>Manzana</v>
      </c>
      <c r="H9576" s="1" t="str">
        <f>_xlfn.CONCAT(Tabla1[[#This Row],[Planta Español]],"_",IF(Tabla1[[#This Row],[Saludable]]="Si","Saludable","Enferma"))</f>
        <v>Manzana_Saludable</v>
      </c>
      <c r="I9576" s="1" t="str">
        <f>VLOOKUP(Tabla1[[#This Row],[Enfermedad Inglés]],Tabla3[[Enfermedad Inglés]:[Nombre Coloquial en TV]],3,FALSE)</f>
        <v>Saludable</v>
      </c>
      <c r="J9576" s="1" t="str">
        <f>VLOOKUP(Tabla1[[#This Row],[Enfermedad Inglés]],Tabla3[[Enfermedad Inglés]:[Nombre Coloquial en TV]],4,FALSE)</f>
        <v>Saludable</v>
      </c>
      <c r="K9576" s="1" t="str">
        <f>VLOOKUP(Tabla1[[#This Row],[Enfermedad Inglés]],Tabla3[[Enfermedad Inglés]:[Nombre Coloquial en TV]],5,FALSE)</f>
        <v>Saludable</v>
      </c>
    </row>
    <row r="9577" spans="1:11" x14ac:dyDescent="0.2">
      <c r="A9577" s="1" t="s">
        <v>9361</v>
      </c>
      <c r="B9577" s="1" t="s">
        <v>9637</v>
      </c>
      <c r="C9577" s="1" t="s">
        <v>3330</v>
      </c>
      <c r="D9577" s="1" t="s">
        <v>7</v>
      </c>
      <c r="E9577" s="1" t="s">
        <v>8</v>
      </c>
      <c r="F9577" s="1" t="s">
        <v>11175</v>
      </c>
      <c r="G9577" s="1" t="str">
        <f>VLOOKUP(Tabla1[[#This Row],[Planta]],Tabla3[],3,FALSE)</f>
        <v>Manzana</v>
      </c>
      <c r="H9577" s="1" t="str">
        <f>_xlfn.CONCAT(Tabla1[[#This Row],[Planta Español]],"_",IF(Tabla1[[#This Row],[Saludable]]="Si","Saludable","Enferma"))</f>
        <v>Manzana_Saludable</v>
      </c>
      <c r="I9577" s="1" t="str">
        <f>VLOOKUP(Tabla1[[#This Row],[Enfermedad Inglés]],Tabla3[[Enfermedad Inglés]:[Nombre Coloquial en TV]],3,FALSE)</f>
        <v>Saludable</v>
      </c>
      <c r="J9577" s="1" t="str">
        <f>VLOOKUP(Tabla1[[#This Row],[Enfermedad Inglés]],Tabla3[[Enfermedad Inglés]:[Nombre Coloquial en TV]],4,FALSE)</f>
        <v>Saludable</v>
      </c>
      <c r="K9577" s="1" t="str">
        <f>VLOOKUP(Tabla1[[#This Row],[Enfermedad Inglés]],Tabla3[[Enfermedad Inglés]:[Nombre Coloquial en TV]],5,FALSE)</f>
        <v>Saludable</v>
      </c>
    </row>
    <row r="9578" spans="1:11" x14ac:dyDescent="0.2">
      <c r="A9578" s="1" t="s">
        <v>9361</v>
      </c>
      <c r="B9578" s="1" t="s">
        <v>9638</v>
      </c>
      <c r="C9578" s="1" t="s">
        <v>3330</v>
      </c>
      <c r="D9578" s="1" t="s">
        <v>7</v>
      </c>
      <c r="E9578" s="1" t="s">
        <v>8</v>
      </c>
      <c r="F9578" s="1" t="s">
        <v>11175</v>
      </c>
      <c r="G9578" s="1" t="str">
        <f>VLOOKUP(Tabla1[[#This Row],[Planta]],Tabla3[],3,FALSE)</f>
        <v>Manzana</v>
      </c>
      <c r="H9578" s="1" t="str">
        <f>_xlfn.CONCAT(Tabla1[[#This Row],[Planta Español]],"_",IF(Tabla1[[#This Row],[Saludable]]="Si","Saludable","Enferma"))</f>
        <v>Manzana_Saludable</v>
      </c>
      <c r="I9578" s="1" t="str">
        <f>VLOOKUP(Tabla1[[#This Row],[Enfermedad Inglés]],Tabla3[[Enfermedad Inglés]:[Nombre Coloquial en TV]],3,FALSE)</f>
        <v>Saludable</v>
      </c>
      <c r="J9578" s="1" t="str">
        <f>VLOOKUP(Tabla1[[#This Row],[Enfermedad Inglés]],Tabla3[[Enfermedad Inglés]:[Nombre Coloquial en TV]],4,FALSE)</f>
        <v>Saludable</v>
      </c>
      <c r="K9578" s="1" t="str">
        <f>VLOOKUP(Tabla1[[#This Row],[Enfermedad Inglés]],Tabla3[[Enfermedad Inglés]:[Nombre Coloquial en TV]],5,FALSE)</f>
        <v>Saludable</v>
      </c>
    </row>
    <row r="9579" spans="1:11" x14ac:dyDescent="0.2">
      <c r="A9579" s="1" t="s">
        <v>9361</v>
      </c>
      <c r="B9579" s="1" t="s">
        <v>9639</v>
      </c>
      <c r="C9579" s="1" t="s">
        <v>3330</v>
      </c>
      <c r="D9579" s="1" t="s">
        <v>7</v>
      </c>
      <c r="E9579" s="1" t="s">
        <v>8</v>
      </c>
      <c r="F9579" s="1" t="s">
        <v>11175</v>
      </c>
      <c r="G9579" s="1" t="str">
        <f>VLOOKUP(Tabla1[[#This Row],[Planta]],Tabla3[],3,FALSE)</f>
        <v>Manzana</v>
      </c>
      <c r="H9579" s="1" t="str">
        <f>_xlfn.CONCAT(Tabla1[[#This Row],[Planta Español]],"_",IF(Tabla1[[#This Row],[Saludable]]="Si","Saludable","Enferma"))</f>
        <v>Manzana_Saludable</v>
      </c>
      <c r="I9579" s="1" t="str">
        <f>VLOOKUP(Tabla1[[#This Row],[Enfermedad Inglés]],Tabla3[[Enfermedad Inglés]:[Nombre Coloquial en TV]],3,FALSE)</f>
        <v>Saludable</v>
      </c>
      <c r="J9579" s="1" t="str">
        <f>VLOOKUP(Tabla1[[#This Row],[Enfermedad Inglés]],Tabla3[[Enfermedad Inglés]:[Nombre Coloquial en TV]],4,FALSE)</f>
        <v>Saludable</v>
      </c>
      <c r="K9579" s="1" t="str">
        <f>VLOOKUP(Tabla1[[#This Row],[Enfermedad Inglés]],Tabla3[[Enfermedad Inglés]:[Nombre Coloquial en TV]],5,FALSE)</f>
        <v>Saludable</v>
      </c>
    </row>
    <row r="9580" spans="1:11" x14ac:dyDescent="0.2">
      <c r="A9580" s="1" t="s">
        <v>9361</v>
      </c>
      <c r="B9580" s="1" t="s">
        <v>9640</v>
      </c>
      <c r="C9580" s="1" t="s">
        <v>3330</v>
      </c>
      <c r="D9580" s="1" t="s">
        <v>7</v>
      </c>
      <c r="E9580" s="1" t="s">
        <v>8</v>
      </c>
      <c r="F9580" s="1" t="s">
        <v>11175</v>
      </c>
      <c r="G9580" s="1" t="str">
        <f>VLOOKUP(Tabla1[[#This Row],[Planta]],Tabla3[],3,FALSE)</f>
        <v>Manzana</v>
      </c>
      <c r="H9580" s="1" t="str">
        <f>_xlfn.CONCAT(Tabla1[[#This Row],[Planta Español]],"_",IF(Tabla1[[#This Row],[Saludable]]="Si","Saludable","Enferma"))</f>
        <v>Manzana_Saludable</v>
      </c>
      <c r="I9580" s="1" t="str">
        <f>VLOOKUP(Tabla1[[#This Row],[Enfermedad Inglés]],Tabla3[[Enfermedad Inglés]:[Nombre Coloquial en TV]],3,FALSE)</f>
        <v>Saludable</v>
      </c>
      <c r="J9580" s="1" t="str">
        <f>VLOOKUP(Tabla1[[#This Row],[Enfermedad Inglés]],Tabla3[[Enfermedad Inglés]:[Nombre Coloquial en TV]],4,FALSE)</f>
        <v>Saludable</v>
      </c>
      <c r="K9580" s="1" t="str">
        <f>VLOOKUP(Tabla1[[#This Row],[Enfermedad Inglés]],Tabla3[[Enfermedad Inglés]:[Nombre Coloquial en TV]],5,FALSE)</f>
        <v>Saludable</v>
      </c>
    </row>
    <row r="9581" spans="1:11" x14ac:dyDescent="0.2">
      <c r="A9581" s="1" t="s">
        <v>9361</v>
      </c>
      <c r="B9581" s="1" t="s">
        <v>9641</v>
      </c>
      <c r="C9581" s="1" t="s">
        <v>3330</v>
      </c>
      <c r="D9581" s="1" t="s">
        <v>7</v>
      </c>
      <c r="E9581" s="1" t="s">
        <v>8</v>
      </c>
      <c r="F9581" s="1" t="s">
        <v>11175</v>
      </c>
      <c r="G9581" s="1" t="str">
        <f>VLOOKUP(Tabla1[[#This Row],[Planta]],Tabla3[],3,FALSE)</f>
        <v>Manzana</v>
      </c>
      <c r="H9581" s="1" t="str">
        <f>_xlfn.CONCAT(Tabla1[[#This Row],[Planta Español]],"_",IF(Tabla1[[#This Row],[Saludable]]="Si","Saludable","Enferma"))</f>
        <v>Manzana_Saludable</v>
      </c>
      <c r="I9581" s="1" t="str">
        <f>VLOOKUP(Tabla1[[#This Row],[Enfermedad Inglés]],Tabla3[[Enfermedad Inglés]:[Nombre Coloquial en TV]],3,FALSE)</f>
        <v>Saludable</v>
      </c>
      <c r="J9581" s="1" t="str">
        <f>VLOOKUP(Tabla1[[#This Row],[Enfermedad Inglés]],Tabla3[[Enfermedad Inglés]:[Nombre Coloquial en TV]],4,FALSE)</f>
        <v>Saludable</v>
      </c>
      <c r="K9581" s="1" t="str">
        <f>VLOOKUP(Tabla1[[#This Row],[Enfermedad Inglés]],Tabla3[[Enfermedad Inglés]:[Nombre Coloquial en TV]],5,FALSE)</f>
        <v>Saludable</v>
      </c>
    </row>
    <row r="9582" spans="1:11" x14ac:dyDescent="0.2">
      <c r="A9582" s="1" t="s">
        <v>9361</v>
      </c>
      <c r="B9582" s="1" t="s">
        <v>9642</v>
      </c>
      <c r="C9582" s="1" t="s">
        <v>3330</v>
      </c>
      <c r="D9582" s="1" t="s">
        <v>7</v>
      </c>
      <c r="E9582" s="1" t="s">
        <v>8</v>
      </c>
      <c r="F9582" s="1" t="s">
        <v>11175</v>
      </c>
      <c r="G9582" s="1" t="str">
        <f>VLOOKUP(Tabla1[[#This Row],[Planta]],Tabla3[],3,FALSE)</f>
        <v>Manzana</v>
      </c>
      <c r="H9582" s="1" t="str">
        <f>_xlfn.CONCAT(Tabla1[[#This Row],[Planta Español]],"_",IF(Tabla1[[#This Row],[Saludable]]="Si","Saludable","Enferma"))</f>
        <v>Manzana_Saludable</v>
      </c>
      <c r="I9582" s="1" t="str">
        <f>VLOOKUP(Tabla1[[#This Row],[Enfermedad Inglés]],Tabla3[[Enfermedad Inglés]:[Nombre Coloquial en TV]],3,FALSE)</f>
        <v>Saludable</v>
      </c>
      <c r="J9582" s="1" t="str">
        <f>VLOOKUP(Tabla1[[#This Row],[Enfermedad Inglés]],Tabla3[[Enfermedad Inglés]:[Nombre Coloquial en TV]],4,FALSE)</f>
        <v>Saludable</v>
      </c>
      <c r="K9582" s="1" t="str">
        <f>VLOOKUP(Tabla1[[#This Row],[Enfermedad Inglés]],Tabla3[[Enfermedad Inglés]:[Nombre Coloquial en TV]],5,FALSE)</f>
        <v>Saludable</v>
      </c>
    </row>
    <row r="9583" spans="1:11" x14ac:dyDescent="0.2">
      <c r="A9583" s="1" t="s">
        <v>9361</v>
      </c>
      <c r="B9583" s="1" t="s">
        <v>9643</v>
      </c>
      <c r="C9583" s="1" t="s">
        <v>3330</v>
      </c>
      <c r="D9583" s="1" t="s">
        <v>7</v>
      </c>
      <c r="E9583" s="1" t="s">
        <v>8</v>
      </c>
      <c r="F9583" s="1" t="s">
        <v>11175</v>
      </c>
      <c r="G9583" s="1" t="str">
        <f>VLOOKUP(Tabla1[[#This Row],[Planta]],Tabla3[],3,FALSE)</f>
        <v>Manzana</v>
      </c>
      <c r="H9583" s="1" t="str">
        <f>_xlfn.CONCAT(Tabla1[[#This Row],[Planta Español]],"_",IF(Tabla1[[#This Row],[Saludable]]="Si","Saludable","Enferma"))</f>
        <v>Manzana_Saludable</v>
      </c>
      <c r="I9583" s="1" t="str">
        <f>VLOOKUP(Tabla1[[#This Row],[Enfermedad Inglés]],Tabla3[[Enfermedad Inglés]:[Nombre Coloquial en TV]],3,FALSE)</f>
        <v>Saludable</v>
      </c>
      <c r="J9583" s="1" t="str">
        <f>VLOOKUP(Tabla1[[#This Row],[Enfermedad Inglés]],Tabla3[[Enfermedad Inglés]:[Nombre Coloquial en TV]],4,FALSE)</f>
        <v>Saludable</v>
      </c>
      <c r="K9583" s="1" t="str">
        <f>VLOOKUP(Tabla1[[#This Row],[Enfermedad Inglés]],Tabla3[[Enfermedad Inglés]:[Nombre Coloquial en TV]],5,FALSE)</f>
        <v>Saludable</v>
      </c>
    </row>
    <row r="9584" spans="1:11" x14ac:dyDescent="0.2">
      <c r="A9584" s="1" t="s">
        <v>9361</v>
      </c>
      <c r="B9584" s="1" t="s">
        <v>9644</v>
      </c>
      <c r="C9584" s="1" t="s">
        <v>3330</v>
      </c>
      <c r="D9584" s="1" t="s">
        <v>7</v>
      </c>
      <c r="E9584" s="1" t="s">
        <v>8</v>
      </c>
      <c r="F9584" s="1" t="s">
        <v>11175</v>
      </c>
      <c r="G9584" s="1" t="str">
        <f>VLOOKUP(Tabla1[[#This Row],[Planta]],Tabla3[],3,FALSE)</f>
        <v>Manzana</v>
      </c>
      <c r="H9584" s="1" t="str">
        <f>_xlfn.CONCAT(Tabla1[[#This Row],[Planta Español]],"_",IF(Tabla1[[#This Row],[Saludable]]="Si","Saludable","Enferma"))</f>
        <v>Manzana_Saludable</v>
      </c>
      <c r="I9584" s="1" t="str">
        <f>VLOOKUP(Tabla1[[#This Row],[Enfermedad Inglés]],Tabla3[[Enfermedad Inglés]:[Nombre Coloquial en TV]],3,FALSE)</f>
        <v>Saludable</v>
      </c>
      <c r="J9584" s="1" t="str">
        <f>VLOOKUP(Tabla1[[#This Row],[Enfermedad Inglés]],Tabla3[[Enfermedad Inglés]:[Nombre Coloquial en TV]],4,FALSE)</f>
        <v>Saludable</v>
      </c>
      <c r="K9584" s="1" t="str">
        <f>VLOOKUP(Tabla1[[#This Row],[Enfermedad Inglés]],Tabla3[[Enfermedad Inglés]:[Nombre Coloquial en TV]],5,FALSE)</f>
        <v>Saludable</v>
      </c>
    </row>
    <row r="9585" spans="1:11" x14ac:dyDescent="0.2">
      <c r="A9585" s="1" t="s">
        <v>9361</v>
      </c>
      <c r="B9585" s="1" t="s">
        <v>9645</v>
      </c>
      <c r="C9585" s="1" t="s">
        <v>3330</v>
      </c>
      <c r="D9585" s="1" t="s">
        <v>7</v>
      </c>
      <c r="E9585" s="1" t="s">
        <v>8</v>
      </c>
      <c r="F9585" s="1" t="s">
        <v>11175</v>
      </c>
      <c r="G9585" s="1" t="str">
        <f>VLOOKUP(Tabla1[[#This Row],[Planta]],Tabla3[],3,FALSE)</f>
        <v>Manzana</v>
      </c>
      <c r="H9585" s="1" t="str">
        <f>_xlfn.CONCAT(Tabla1[[#This Row],[Planta Español]],"_",IF(Tabla1[[#This Row],[Saludable]]="Si","Saludable","Enferma"))</f>
        <v>Manzana_Saludable</v>
      </c>
      <c r="I9585" s="1" t="str">
        <f>VLOOKUP(Tabla1[[#This Row],[Enfermedad Inglés]],Tabla3[[Enfermedad Inglés]:[Nombre Coloquial en TV]],3,FALSE)</f>
        <v>Saludable</v>
      </c>
      <c r="J9585" s="1" t="str">
        <f>VLOOKUP(Tabla1[[#This Row],[Enfermedad Inglés]],Tabla3[[Enfermedad Inglés]:[Nombre Coloquial en TV]],4,FALSE)</f>
        <v>Saludable</v>
      </c>
      <c r="K9585" s="1" t="str">
        <f>VLOOKUP(Tabla1[[#This Row],[Enfermedad Inglés]],Tabla3[[Enfermedad Inglés]:[Nombre Coloquial en TV]],5,FALSE)</f>
        <v>Saludable</v>
      </c>
    </row>
    <row r="9586" spans="1:11" x14ac:dyDescent="0.2">
      <c r="A9586" s="1" t="s">
        <v>9361</v>
      </c>
      <c r="B9586" s="1" t="s">
        <v>9646</v>
      </c>
      <c r="C9586" s="1" t="s">
        <v>3330</v>
      </c>
      <c r="D9586" s="1" t="s">
        <v>7</v>
      </c>
      <c r="E9586" s="1" t="s">
        <v>8</v>
      </c>
      <c r="F9586" s="1" t="s">
        <v>11175</v>
      </c>
      <c r="G9586" s="1" t="str">
        <f>VLOOKUP(Tabla1[[#This Row],[Planta]],Tabla3[],3,FALSE)</f>
        <v>Manzana</v>
      </c>
      <c r="H9586" s="1" t="str">
        <f>_xlfn.CONCAT(Tabla1[[#This Row],[Planta Español]],"_",IF(Tabla1[[#This Row],[Saludable]]="Si","Saludable","Enferma"))</f>
        <v>Manzana_Saludable</v>
      </c>
      <c r="I9586" s="1" t="str">
        <f>VLOOKUP(Tabla1[[#This Row],[Enfermedad Inglés]],Tabla3[[Enfermedad Inglés]:[Nombre Coloquial en TV]],3,FALSE)</f>
        <v>Saludable</v>
      </c>
      <c r="J9586" s="1" t="str">
        <f>VLOOKUP(Tabla1[[#This Row],[Enfermedad Inglés]],Tabla3[[Enfermedad Inglés]:[Nombre Coloquial en TV]],4,FALSE)</f>
        <v>Saludable</v>
      </c>
      <c r="K9586" s="1" t="str">
        <f>VLOOKUP(Tabla1[[#This Row],[Enfermedad Inglés]],Tabla3[[Enfermedad Inglés]:[Nombre Coloquial en TV]],5,FALSE)</f>
        <v>Saludable</v>
      </c>
    </row>
    <row r="9587" spans="1:11" x14ac:dyDescent="0.2">
      <c r="A9587" s="1" t="s">
        <v>9361</v>
      </c>
      <c r="B9587" s="1" t="s">
        <v>9647</v>
      </c>
      <c r="C9587" s="1" t="s">
        <v>3330</v>
      </c>
      <c r="D9587" s="1" t="s">
        <v>7</v>
      </c>
      <c r="E9587" s="1" t="s">
        <v>8</v>
      </c>
      <c r="F9587" s="1" t="s">
        <v>11175</v>
      </c>
      <c r="G9587" s="1" t="str">
        <f>VLOOKUP(Tabla1[[#This Row],[Planta]],Tabla3[],3,FALSE)</f>
        <v>Manzana</v>
      </c>
      <c r="H9587" s="1" t="str">
        <f>_xlfn.CONCAT(Tabla1[[#This Row],[Planta Español]],"_",IF(Tabla1[[#This Row],[Saludable]]="Si","Saludable","Enferma"))</f>
        <v>Manzana_Saludable</v>
      </c>
      <c r="I9587" s="1" t="str">
        <f>VLOOKUP(Tabla1[[#This Row],[Enfermedad Inglés]],Tabla3[[Enfermedad Inglés]:[Nombre Coloquial en TV]],3,FALSE)</f>
        <v>Saludable</v>
      </c>
      <c r="J9587" s="1" t="str">
        <f>VLOOKUP(Tabla1[[#This Row],[Enfermedad Inglés]],Tabla3[[Enfermedad Inglés]:[Nombre Coloquial en TV]],4,FALSE)</f>
        <v>Saludable</v>
      </c>
      <c r="K9587" s="1" t="str">
        <f>VLOOKUP(Tabla1[[#This Row],[Enfermedad Inglés]],Tabla3[[Enfermedad Inglés]:[Nombre Coloquial en TV]],5,FALSE)</f>
        <v>Saludable</v>
      </c>
    </row>
    <row r="9588" spans="1:11" x14ac:dyDescent="0.2">
      <c r="A9588" s="1" t="s">
        <v>9361</v>
      </c>
      <c r="B9588" s="1" t="s">
        <v>9648</v>
      </c>
      <c r="C9588" s="1" t="s">
        <v>3330</v>
      </c>
      <c r="D9588" s="1" t="s">
        <v>7</v>
      </c>
      <c r="E9588" s="1" t="s">
        <v>8</v>
      </c>
      <c r="F9588" s="1" t="s">
        <v>11175</v>
      </c>
      <c r="G9588" s="1" t="str">
        <f>VLOOKUP(Tabla1[[#This Row],[Planta]],Tabla3[],3,FALSE)</f>
        <v>Manzana</v>
      </c>
      <c r="H9588" s="1" t="str">
        <f>_xlfn.CONCAT(Tabla1[[#This Row],[Planta Español]],"_",IF(Tabla1[[#This Row],[Saludable]]="Si","Saludable","Enferma"))</f>
        <v>Manzana_Saludable</v>
      </c>
      <c r="I9588" s="1" t="str">
        <f>VLOOKUP(Tabla1[[#This Row],[Enfermedad Inglés]],Tabla3[[Enfermedad Inglés]:[Nombre Coloquial en TV]],3,FALSE)</f>
        <v>Saludable</v>
      </c>
      <c r="J9588" s="1" t="str">
        <f>VLOOKUP(Tabla1[[#This Row],[Enfermedad Inglés]],Tabla3[[Enfermedad Inglés]:[Nombre Coloquial en TV]],4,FALSE)</f>
        <v>Saludable</v>
      </c>
      <c r="K9588" s="1" t="str">
        <f>VLOOKUP(Tabla1[[#This Row],[Enfermedad Inglés]],Tabla3[[Enfermedad Inglés]:[Nombre Coloquial en TV]],5,FALSE)</f>
        <v>Saludable</v>
      </c>
    </row>
    <row r="9589" spans="1:11" x14ac:dyDescent="0.2">
      <c r="A9589" s="1" t="s">
        <v>9361</v>
      </c>
      <c r="B9589" s="1" t="s">
        <v>9649</v>
      </c>
      <c r="C9589" s="1" t="s">
        <v>3330</v>
      </c>
      <c r="D9589" s="1" t="s">
        <v>7</v>
      </c>
      <c r="E9589" s="1" t="s">
        <v>8</v>
      </c>
      <c r="F9589" s="1" t="s">
        <v>11175</v>
      </c>
      <c r="G9589" s="1" t="str">
        <f>VLOOKUP(Tabla1[[#This Row],[Planta]],Tabla3[],3,FALSE)</f>
        <v>Manzana</v>
      </c>
      <c r="H9589" s="1" t="str">
        <f>_xlfn.CONCAT(Tabla1[[#This Row],[Planta Español]],"_",IF(Tabla1[[#This Row],[Saludable]]="Si","Saludable","Enferma"))</f>
        <v>Manzana_Saludable</v>
      </c>
      <c r="I9589" s="1" t="str">
        <f>VLOOKUP(Tabla1[[#This Row],[Enfermedad Inglés]],Tabla3[[Enfermedad Inglés]:[Nombre Coloquial en TV]],3,FALSE)</f>
        <v>Saludable</v>
      </c>
      <c r="J9589" s="1" t="str">
        <f>VLOOKUP(Tabla1[[#This Row],[Enfermedad Inglés]],Tabla3[[Enfermedad Inglés]:[Nombre Coloquial en TV]],4,FALSE)</f>
        <v>Saludable</v>
      </c>
      <c r="K9589" s="1" t="str">
        <f>VLOOKUP(Tabla1[[#This Row],[Enfermedad Inglés]],Tabla3[[Enfermedad Inglés]:[Nombre Coloquial en TV]],5,FALSE)</f>
        <v>Saludable</v>
      </c>
    </row>
    <row r="9590" spans="1:11" x14ac:dyDescent="0.2">
      <c r="A9590" s="1" t="s">
        <v>9361</v>
      </c>
      <c r="B9590" s="1" t="s">
        <v>9650</v>
      </c>
      <c r="C9590" s="1" t="s">
        <v>3330</v>
      </c>
      <c r="D9590" s="1" t="s">
        <v>7</v>
      </c>
      <c r="E9590" s="1" t="s">
        <v>8</v>
      </c>
      <c r="F9590" s="1" t="s">
        <v>11175</v>
      </c>
      <c r="G9590" s="1" t="str">
        <f>VLOOKUP(Tabla1[[#This Row],[Planta]],Tabla3[],3,FALSE)</f>
        <v>Manzana</v>
      </c>
      <c r="H9590" s="1" t="str">
        <f>_xlfn.CONCAT(Tabla1[[#This Row],[Planta Español]],"_",IF(Tabla1[[#This Row],[Saludable]]="Si","Saludable","Enferma"))</f>
        <v>Manzana_Saludable</v>
      </c>
      <c r="I9590" s="1" t="str">
        <f>VLOOKUP(Tabla1[[#This Row],[Enfermedad Inglés]],Tabla3[[Enfermedad Inglés]:[Nombre Coloquial en TV]],3,FALSE)</f>
        <v>Saludable</v>
      </c>
      <c r="J9590" s="1" t="str">
        <f>VLOOKUP(Tabla1[[#This Row],[Enfermedad Inglés]],Tabla3[[Enfermedad Inglés]:[Nombre Coloquial en TV]],4,FALSE)</f>
        <v>Saludable</v>
      </c>
      <c r="K9590" s="1" t="str">
        <f>VLOOKUP(Tabla1[[#This Row],[Enfermedad Inglés]],Tabla3[[Enfermedad Inglés]:[Nombre Coloquial en TV]],5,FALSE)</f>
        <v>Saludable</v>
      </c>
    </row>
    <row r="9591" spans="1:11" x14ac:dyDescent="0.2">
      <c r="A9591" s="1" t="s">
        <v>9361</v>
      </c>
      <c r="B9591" s="1" t="s">
        <v>9651</v>
      </c>
      <c r="C9591" s="1" t="s">
        <v>3330</v>
      </c>
      <c r="D9591" s="1" t="s">
        <v>7</v>
      </c>
      <c r="E9591" s="1" t="s">
        <v>8</v>
      </c>
      <c r="F9591" s="1" t="s">
        <v>11175</v>
      </c>
      <c r="G9591" s="1" t="str">
        <f>VLOOKUP(Tabla1[[#This Row],[Planta]],Tabla3[],3,FALSE)</f>
        <v>Manzana</v>
      </c>
      <c r="H9591" s="1" t="str">
        <f>_xlfn.CONCAT(Tabla1[[#This Row],[Planta Español]],"_",IF(Tabla1[[#This Row],[Saludable]]="Si","Saludable","Enferma"))</f>
        <v>Manzana_Saludable</v>
      </c>
      <c r="I9591" s="1" t="str">
        <f>VLOOKUP(Tabla1[[#This Row],[Enfermedad Inglés]],Tabla3[[Enfermedad Inglés]:[Nombre Coloquial en TV]],3,FALSE)</f>
        <v>Saludable</v>
      </c>
      <c r="J9591" s="1" t="str">
        <f>VLOOKUP(Tabla1[[#This Row],[Enfermedad Inglés]],Tabla3[[Enfermedad Inglés]:[Nombre Coloquial en TV]],4,FALSE)</f>
        <v>Saludable</v>
      </c>
      <c r="K9591" s="1" t="str">
        <f>VLOOKUP(Tabla1[[#This Row],[Enfermedad Inglés]],Tabla3[[Enfermedad Inglés]:[Nombre Coloquial en TV]],5,FALSE)</f>
        <v>Saludable</v>
      </c>
    </row>
    <row r="9592" spans="1:11" x14ac:dyDescent="0.2">
      <c r="A9592" s="1" t="s">
        <v>9361</v>
      </c>
      <c r="B9592" s="1" t="s">
        <v>9652</v>
      </c>
      <c r="C9592" s="1" t="s">
        <v>3330</v>
      </c>
      <c r="D9592" s="1" t="s">
        <v>7</v>
      </c>
      <c r="E9592" s="1" t="s">
        <v>8</v>
      </c>
      <c r="F9592" s="1" t="s">
        <v>11175</v>
      </c>
      <c r="G9592" s="1" t="str">
        <f>VLOOKUP(Tabla1[[#This Row],[Planta]],Tabla3[],3,FALSE)</f>
        <v>Manzana</v>
      </c>
      <c r="H9592" s="1" t="str">
        <f>_xlfn.CONCAT(Tabla1[[#This Row],[Planta Español]],"_",IF(Tabla1[[#This Row],[Saludable]]="Si","Saludable","Enferma"))</f>
        <v>Manzana_Saludable</v>
      </c>
      <c r="I9592" s="1" t="str">
        <f>VLOOKUP(Tabla1[[#This Row],[Enfermedad Inglés]],Tabla3[[Enfermedad Inglés]:[Nombre Coloquial en TV]],3,FALSE)</f>
        <v>Saludable</v>
      </c>
      <c r="J9592" s="1" t="str">
        <f>VLOOKUP(Tabla1[[#This Row],[Enfermedad Inglés]],Tabla3[[Enfermedad Inglés]:[Nombre Coloquial en TV]],4,FALSE)</f>
        <v>Saludable</v>
      </c>
      <c r="K9592" s="1" t="str">
        <f>VLOOKUP(Tabla1[[#This Row],[Enfermedad Inglés]],Tabla3[[Enfermedad Inglés]:[Nombre Coloquial en TV]],5,FALSE)</f>
        <v>Saludable</v>
      </c>
    </row>
    <row r="9593" spans="1:11" x14ac:dyDescent="0.2">
      <c r="A9593" s="1" t="s">
        <v>9361</v>
      </c>
      <c r="B9593" s="1" t="s">
        <v>9653</v>
      </c>
      <c r="C9593" s="1" t="s">
        <v>3330</v>
      </c>
      <c r="D9593" s="1" t="s">
        <v>7</v>
      </c>
      <c r="E9593" s="1" t="s">
        <v>8</v>
      </c>
      <c r="F9593" s="1" t="s">
        <v>11175</v>
      </c>
      <c r="G9593" s="1" t="str">
        <f>VLOOKUP(Tabla1[[#This Row],[Planta]],Tabla3[],3,FALSE)</f>
        <v>Manzana</v>
      </c>
      <c r="H9593" s="1" t="str">
        <f>_xlfn.CONCAT(Tabla1[[#This Row],[Planta Español]],"_",IF(Tabla1[[#This Row],[Saludable]]="Si","Saludable","Enferma"))</f>
        <v>Manzana_Saludable</v>
      </c>
      <c r="I9593" s="1" t="str">
        <f>VLOOKUP(Tabla1[[#This Row],[Enfermedad Inglés]],Tabla3[[Enfermedad Inglés]:[Nombre Coloquial en TV]],3,FALSE)</f>
        <v>Saludable</v>
      </c>
      <c r="J9593" s="1" t="str">
        <f>VLOOKUP(Tabla1[[#This Row],[Enfermedad Inglés]],Tabla3[[Enfermedad Inglés]:[Nombre Coloquial en TV]],4,FALSE)</f>
        <v>Saludable</v>
      </c>
      <c r="K9593" s="1" t="str">
        <f>VLOOKUP(Tabla1[[#This Row],[Enfermedad Inglés]],Tabla3[[Enfermedad Inglés]:[Nombre Coloquial en TV]],5,FALSE)</f>
        <v>Saludable</v>
      </c>
    </row>
    <row r="9594" spans="1:11" x14ac:dyDescent="0.2">
      <c r="A9594" s="1" t="s">
        <v>9361</v>
      </c>
      <c r="B9594" s="1" t="s">
        <v>9654</v>
      </c>
      <c r="C9594" s="1" t="s">
        <v>3330</v>
      </c>
      <c r="D9594" s="1" t="s">
        <v>7</v>
      </c>
      <c r="E9594" s="1" t="s">
        <v>8</v>
      </c>
      <c r="F9594" s="1" t="s">
        <v>11175</v>
      </c>
      <c r="G9594" s="1" t="str">
        <f>VLOOKUP(Tabla1[[#This Row],[Planta]],Tabla3[],3,FALSE)</f>
        <v>Manzana</v>
      </c>
      <c r="H9594" s="1" t="str">
        <f>_xlfn.CONCAT(Tabla1[[#This Row],[Planta Español]],"_",IF(Tabla1[[#This Row],[Saludable]]="Si","Saludable","Enferma"))</f>
        <v>Manzana_Saludable</v>
      </c>
      <c r="I9594" s="1" t="str">
        <f>VLOOKUP(Tabla1[[#This Row],[Enfermedad Inglés]],Tabla3[[Enfermedad Inglés]:[Nombre Coloquial en TV]],3,FALSE)</f>
        <v>Saludable</v>
      </c>
      <c r="J9594" s="1" t="str">
        <f>VLOOKUP(Tabla1[[#This Row],[Enfermedad Inglés]],Tabla3[[Enfermedad Inglés]:[Nombre Coloquial en TV]],4,FALSE)</f>
        <v>Saludable</v>
      </c>
      <c r="K9594" s="1" t="str">
        <f>VLOOKUP(Tabla1[[#This Row],[Enfermedad Inglés]],Tabla3[[Enfermedad Inglés]:[Nombre Coloquial en TV]],5,FALSE)</f>
        <v>Saludable</v>
      </c>
    </row>
    <row r="9595" spans="1:11" x14ac:dyDescent="0.2">
      <c r="A9595" s="1" t="s">
        <v>9361</v>
      </c>
      <c r="B9595" s="1" t="s">
        <v>9655</v>
      </c>
      <c r="C9595" s="1" t="s">
        <v>3330</v>
      </c>
      <c r="D9595" s="1" t="s">
        <v>7</v>
      </c>
      <c r="E9595" s="1" t="s">
        <v>8</v>
      </c>
      <c r="F9595" s="1" t="s">
        <v>11175</v>
      </c>
      <c r="G9595" s="1" t="str">
        <f>VLOOKUP(Tabla1[[#This Row],[Planta]],Tabla3[],3,FALSE)</f>
        <v>Manzana</v>
      </c>
      <c r="H9595" s="1" t="str">
        <f>_xlfn.CONCAT(Tabla1[[#This Row],[Planta Español]],"_",IF(Tabla1[[#This Row],[Saludable]]="Si","Saludable","Enferma"))</f>
        <v>Manzana_Saludable</v>
      </c>
      <c r="I9595" s="1" t="str">
        <f>VLOOKUP(Tabla1[[#This Row],[Enfermedad Inglés]],Tabla3[[Enfermedad Inglés]:[Nombre Coloquial en TV]],3,FALSE)</f>
        <v>Saludable</v>
      </c>
      <c r="J9595" s="1" t="str">
        <f>VLOOKUP(Tabla1[[#This Row],[Enfermedad Inglés]],Tabla3[[Enfermedad Inglés]:[Nombre Coloquial en TV]],4,FALSE)</f>
        <v>Saludable</v>
      </c>
      <c r="K9595" s="1" t="str">
        <f>VLOOKUP(Tabla1[[#This Row],[Enfermedad Inglés]],Tabla3[[Enfermedad Inglés]:[Nombre Coloquial en TV]],5,FALSE)</f>
        <v>Saludable</v>
      </c>
    </row>
    <row r="9596" spans="1:11" x14ac:dyDescent="0.2">
      <c r="A9596" s="1" t="s">
        <v>9361</v>
      </c>
      <c r="B9596" s="1" t="s">
        <v>9656</v>
      </c>
      <c r="C9596" s="1" t="s">
        <v>3330</v>
      </c>
      <c r="D9596" s="1" t="s">
        <v>7</v>
      </c>
      <c r="E9596" s="1" t="s">
        <v>8</v>
      </c>
      <c r="F9596" s="1" t="s">
        <v>11175</v>
      </c>
      <c r="G9596" s="1" t="str">
        <f>VLOOKUP(Tabla1[[#This Row],[Planta]],Tabla3[],3,FALSE)</f>
        <v>Manzana</v>
      </c>
      <c r="H9596" s="1" t="str">
        <f>_xlfn.CONCAT(Tabla1[[#This Row],[Planta Español]],"_",IF(Tabla1[[#This Row],[Saludable]]="Si","Saludable","Enferma"))</f>
        <v>Manzana_Saludable</v>
      </c>
      <c r="I9596" s="1" t="str">
        <f>VLOOKUP(Tabla1[[#This Row],[Enfermedad Inglés]],Tabla3[[Enfermedad Inglés]:[Nombre Coloquial en TV]],3,FALSE)</f>
        <v>Saludable</v>
      </c>
      <c r="J9596" s="1" t="str">
        <f>VLOOKUP(Tabla1[[#This Row],[Enfermedad Inglés]],Tabla3[[Enfermedad Inglés]:[Nombre Coloquial en TV]],4,FALSE)</f>
        <v>Saludable</v>
      </c>
      <c r="K9596" s="1" t="str">
        <f>VLOOKUP(Tabla1[[#This Row],[Enfermedad Inglés]],Tabla3[[Enfermedad Inglés]:[Nombre Coloquial en TV]],5,FALSE)</f>
        <v>Saludable</v>
      </c>
    </row>
    <row r="9597" spans="1:11" x14ac:dyDescent="0.2">
      <c r="A9597" s="1" t="s">
        <v>9361</v>
      </c>
      <c r="B9597" s="1" t="s">
        <v>9657</v>
      </c>
      <c r="C9597" s="1" t="s">
        <v>3330</v>
      </c>
      <c r="D9597" s="1" t="s">
        <v>7</v>
      </c>
      <c r="E9597" s="1" t="s">
        <v>8</v>
      </c>
      <c r="F9597" s="1" t="s">
        <v>11175</v>
      </c>
      <c r="G9597" s="1" t="str">
        <f>VLOOKUP(Tabla1[[#This Row],[Planta]],Tabla3[],3,FALSE)</f>
        <v>Manzana</v>
      </c>
      <c r="H9597" s="1" t="str">
        <f>_xlfn.CONCAT(Tabla1[[#This Row],[Planta Español]],"_",IF(Tabla1[[#This Row],[Saludable]]="Si","Saludable","Enferma"))</f>
        <v>Manzana_Saludable</v>
      </c>
      <c r="I9597" s="1" t="str">
        <f>VLOOKUP(Tabla1[[#This Row],[Enfermedad Inglés]],Tabla3[[Enfermedad Inglés]:[Nombre Coloquial en TV]],3,FALSE)</f>
        <v>Saludable</v>
      </c>
      <c r="J9597" s="1" t="str">
        <f>VLOOKUP(Tabla1[[#This Row],[Enfermedad Inglés]],Tabla3[[Enfermedad Inglés]:[Nombre Coloquial en TV]],4,FALSE)</f>
        <v>Saludable</v>
      </c>
      <c r="K9597" s="1" t="str">
        <f>VLOOKUP(Tabla1[[#This Row],[Enfermedad Inglés]],Tabla3[[Enfermedad Inglés]:[Nombre Coloquial en TV]],5,FALSE)</f>
        <v>Saludable</v>
      </c>
    </row>
    <row r="9598" spans="1:11" x14ac:dyDescent="0.2">
      <c r="A9598" s="1" t="s">
        <v>9361</v>
      </c>
      <c r="B9598" s="1" t="s">
        <v>9658</v>
      </c>
      <c r="C9598" s="1" t="s">
        <v>3330</v>
      </c>
      <c r="D9598" s="1" t="s">
        <v>7</v>
      </c>
      <c r="E9598" s="1" t="s">
        <v>8</v>
      </c>
      <c r="F9598" s="1" t="s">
        <v>11175</v>
      </c>
      <c r="G9598" s="1" t="str">
        <f>VLOOKUP(Tabla1[[#This Row],[Planta]],Tabla3[],3,FALSE)</f>
        <v>Manzana</v>
      </c>
      <c r="H9598" s="1" t="str">
        <f>_xlfn.CONCAT(Tabla1[[#This Row],[Planta Español]],"_",IF(Tabla1[[#This Row],[Saludable]]="Si","Saludable","Enferma"))</f>
        <v>Manzana_Saludable</v>
      </c>
      <c r="I9598" s="1" t="str">
        <f>VLOOKUP(Tabla1[[#This Row],[Enfermedad Inglés]],Tabla3[[Enfermedad Inglés]:[Nombre Coloquial en TV]],3,FALSE)</f>
        <v>Saludable</v>
      </c>
      <c r="J9598" s="1" t="str">
        <f>VLOOKUP(Tabla1[[#This Row],[Enfermedad Inglés]],Tabla3[[Enfermedad Inglés]:[Nombre Coloquial en TV]],4,FALSE)</f>
        <v>Saludable</v>
      </c>
      <c r="K9598" s="1" t="str">
        <f>VLOOKUP(Tabla1[[#This Row],[Enfermedad Inglés]],Tabla3[[Enfermedad Inglés]:[Nombre Coloquial en TV]],5,FALSE)</f>
        <v>Saludable</v>
      </c>
    </row>
    <row r="9599" spans="1:11" x14ac:dyDescent="0.2">
      <c r="A9599" s="1" t="s">
        <v>9361</v>
      </c>
      <c r="B9599" s="1" t="s">
        <v>9659</v>
      </c>
      <c r="C9599" s="1" t="s">
        <v>3330</v>
      </c>
      <c r="D9599" s="1" t="s">
        <v>7</v>
      </c>
      <c r="E9599" s="1" t="s">
        <v>8</v>
      </c>
      <c r="F9599" s="1" t="s">
        <v>11175</v>
      </c>
      <c r="G9599" s="1" t="str">
        <f>VLOOKUP(Tabla1[[#This Row],[Planta]],Tabla3[],3,FALSE)</f>
        <v>Manzana</v>
      </c>
      <c r="H9599" s="1" t="str">
        <f>_xlfn.CONCAT(Tabla1[[#This Row],[Planta Español]],"_",IF(Tabla1[[#This Row],[Saludable]]="Si","Saludable","Enferma"))</f>
        <v>Manzana_Saludable</v>
      </c>
      <c r="I9599" s="1" t="str">
        <f>VLOOKUP(Tabla1[[#This Row],[Enfermedad Inglés]],Tabla3[[Enfermedad Inglés]:[Nombre Coloquial en TV]],3,FALSE)</f>
        <v>Saludable</v>
      </c>
      <c r="J9599" s="1" t="str">
        <f>VLOOKUP(Tabla1[[#This Row],[Enfermedad Inglés]],Tabla3[[Enfermedad Inglés]:[Nombre Coloquial en TV]],4,FALSE)</f>
        <v>Saludable</v>
      </c>
      <c r="K9599" s="1" t="str">
        <f>VLOOKUP(Tabla1[[#This Row],[Enfermedad Inglés]],Tabla3[[Enfermedad Inglés]:[Nombre Coloquial en TV]],5,FALSE)</f>
        <v>Saludable</v>
      </c>
    </row>
    <row r="9600" spans="1:11" x14ac:dyDescent="0.2">
      <c r="A9600" s="1" t="s">
        <v>9361</v>
      </c>
      <c r="B9600" s="1" t="s">
        <v>9660</v>
      </c>
      <c r="C9600" s="1" t="s">
        <v>3330</v>
      </c>
      <c r="D9600" s="1" t="s">
        <v>7</v>
      </c>
      <c r="E9600" s="1" t="s">
        <v>8</v>
      </c>
      <c r="F9600" s="1" t="s">
        <v>11175</v>
      </c>
      <c r="G9600" s="1" t="str">
        <f>VLOOKUP(Tabla1[[#This Row],[Planta]],Tabla3[],3,FALSE)</f>
        <v>Manzana</v>
      </c>
      <c r="H9600" s="1" t="str">
        <f>_xlfn.CONCAT(Tabla1[[#This Row],[Planta Español]],"_",IF(Tabla1[[#This Row],[Saludable]]="Si","Saludable","Enferma"))</f>
        <v>Manzana_Saludable</v>
      </c>
      <c r="I9600" s="1" t="str">
        <f>VLOOKUP(Tabla1[[#This Row],[Enfermedad Inglés]],Tabla3[[Enfermedad Inglés]:[Nombre Coloquial en TV]],3,FALSE)</f>
        <v>Saludable</v>
      </c>
      <c r="J9600" s="1" t="str">
        <f>VLOOKUP(Tabla1[[#This Row],[Enfermedad Inglés]],Tabla3[[Enfermedad Inglés]:[Nombre Coloquial en TV]],4,FALSE)</f>
        <v>Saludable</v>
      </c>
      <c r="K9600" s="1" t="str">
        <f>VLOOKUP(Tabla1[[#This Row],[Enfermedad Inglés]],Tabla3[[Enfermedad Inglés]:[Nombre Coloquial en TV]],5,FALSE)</f>
        <v>Saludable</v>
      </c>
    </row>
    <row r="9601" spans="1:11" x14ac:dyDescent="0.2">
      <c r="A9601" s="1" t="s">
        <v>9361</v>
      </c>
      <c r="B9601" s="1" t="s">
        <v>9661</v>
      </c>
      <c r="C9601" s="1" t="s">
        <v>3330</v>
      </c>
      <c r="D9601" s="1" t="s">
        <v>7</v>
      </c>
      <c r="E9601" s="1" t="s">
        <v>8</v>
      </c>
      <c r="F9601" s="1" t="s">
        <v>11175</v>
      </c>
      <c r="G9601" s="1" t="str">
        <f>VLOOKUP(Tabla1[[#This Row],[Planta]],Tabla3[],3,FALSE)</f>
        <v>Manzana</v>
      </c>
      <c r="H9601" s="1" t="str">
        <f>_xlfn.CONCAT(Tabla1[[#This Row],[Planta Español]],"_",IF(Tabla1[[#This Row],[Saludable]]="Si","Saludable","Enferma"))</f>
        <v>Manzana_Saludable</v>
      </c>
      <c r="I9601" s="1" t="str">
        <f>VLOOKUP(Tabla1[[#This Row],[Enfermedad Inglés]],Tabla3[[Enfermedad Inglés]:[Nombre Coloquial en TV]],3,FALSE)</f>
        <v>Saludable</v>
      </c>
      <c r="J9601" s="1" t="str">
        <f>VLOOKUP(Tabla1[[#This Row],[Enfermedad Inglés]],Tabla3[[Enfermedad Inglés]:[Nombre Coloquial en TV]],4,FALSE)</f>
        <v>Saludable</v>
      </c>
      <c r="K9601" s="1" t="str">
        <f>VLOOKUP(Tabla1[[#This Row],[Enfermedad Inglés]],Tabla3[[Enfermedad Inglés]:[Nombre Coloquial en TV]],5,FALSE)</f>
        <v>Saludable</v>
      </c>
    </row>
    <row r="9602" spans="1:11" x14ac:dyDescent="0.2">
      <c r="A9602" s="1" t="s">
        <v>9662</v>
      </c>
      <c r="B9602" s="1" t="s">
        <v>9663</v>
      </c>
      <c r="C9602" s="1" t="s">
        <v>7250</v>
      </c>
      <c r="D9602" s="1" t="s">
        <v>9664</v>
      </c>
      <c r="E9602" s="1" t="s">
        <v>312</v>
      </c>
      <c r="F9602" s="1" t="s">
        <v>11182</v>
      </c>
      <c r="G9602" s="1" t="str">
        <f>VLOOKUP(Tabla1[[#This Row],[Planta]],Tabla3[],3,FALSE)</f>
        <v>Fríjol</v>
      </c>
      <c r="H9602" s="1" t="str">
        <f>_xlfn.CONCAT(Tabla1[[#This Row],[Planta Español]],"_",IF(Tabla1[[#This Row],[Saludable]]="Si","Saludable","Enferma"))</f>
        <v>Fríjol_Enferma</v>
      </c>
      <c r="I9602" s="1" t="str">
        <f>VLOOKUP(Tabla1[[#This Row],[Enfermedad Inglés]],Tabla3[[Enfermedad Inglés]:[Nombre Coloquial en TV]],3,FALSE)</f>
        <v>Óvido de frijol</v>
      </c>
      <c r="J9602" s="1" t="str">
        <f>VLOOKUP(Tabla1[[#This Row],[Enfermedad Inglés]],Tabla3[[Enfermedad Inglés]:[Nombre Coloquial en TV]],4,FALSE)</f>
        <v>Oxido de frijol</v>
      </c>
      <c r="K9602" s="1" t="str">
        <f>VLOOKUP(Tabla1[[#This Row],[Enfermedad Inglés]],Tabla3[[Enfermedad Inglés]:[Nombre Coloquial en TV]],5,FALSE)</f>
        <v>Roya</v>
      </c>
    </row>
    <row r="9603" spans="1:11" x14ac:dyDescent="0.2">
      <c r="A9603" s="1" t="s">
        <v>9662</v>
      </c>
      <c r="B9603" s="1" t="s">
        <v>9665</v>
      </c>
      <c r="C9603" s="1" t="s">
        <v>7250</v>
      </c>
      <c r="D9603" s="1" t="s">
        <v>9664</v>
      </c>
      <c r="E9603" s="1" t="s">
        <v>312</v>
      </c>
      <c r="F9603" s="1" t="s">
        <v>11182</v>
      </c>
      <c r="G9603" s="1" t="str">
        <f>VLOOKUP(Tabla1[[#This Row],[Planta]],Tabla3[],3,FALSE)</f>
        <v>Fríjol</v>
      </c>
      <c r="H9603" s="1" t="str">
        <f>_xlfn.CONCAT(Tabla1[[#This Row],[Planta Español]],"_",IF(Tabla1[[#This Row],[Saludable]]="Si","Saludable","Enferma"))</f>
        <v>Fríjol_Enferma</v>
      </c>
      <c r="I9603" s="1" t="str">
        <f>VLOOKUP(Tabla1[[#This Row],[Enfermedad Inglés]],Tabla3[[Enfermedad Inglés]:[Nombre Coloquial en TV]],3,FALSE)</f>
        <v>Óvido de frijol</v>
      </c>
      <c r="J9603" s="1" t="str">
        <f>VLOOKUP(Tabla1[[#This Row],[Enfermedad Inglés]],Tabla3[[Enfermedad Inglés]:[Nombre Coloquial en TV]],4,FALSE)</f>
        <v>Oxido de frijol</v>
      </c>
      <c r="K9603" s="1" t="str">
        <f>VLOOKUP(Tabla1[[#This Row],[Enfermedad Inglés]],Tabla3[[Enfermedad Inglés]:[Nombre Coloquial en TV]],5,FALSE)</f>
        <v>Roya</v>
      </c>
    </row>
    <row r="9604" spans="1:11" x14ac:dyDescent="0.2">
      <c r="A9604" s="1" t="s">
        <v>9662</v>
      </c>
      <c r="B9604" s="1" t="s">
        <v>9666</v>
      </c>
      <c r="C9604" s="1" t="s">
        <v>7250</v>
      </c>
      <c r="D9604" s="1" t="s">
        <v>9664</v>
      </c>
      <c r="E9604" s="1" t="s">
        <v>312</v>
      </c>
      <c r="F9604" s="1" t="s">
        <v>11182</v>
      </c>
      <c r="G9604" s="1" t="str">
        <f>VLOOKUP(Tabla1[[#This Row],[Planta]],Tabla3[],3,FALSE)</f>
        <v>Fríjol</v>
      </c>
      <c r="H9604" s="1" t="str">
        <f>_xlfn.CONCAT(Tabla1[[#This Row],[Planta Español]],"_",IF(Tabla1[[#This Row],[Saludable]]="Si","Saludable","Enferma"))</f>
        <v>Fríjol_Enferma</v>
      </c>
      <c r="I9604" s="1" t="str">
        <f>VLOOKUP(Tabla1[[#This Row],[Enfermedad Inglés]],Tabla3[[Enfermedad Inglés]:[Nombre Coloquial en TV]],3,FALSE)</f>
        <v>Óvido de frijol</v>
      </c>
      <c r="J9604" s="1" t="str">
        <f>VLOOKUP(Tabla1[[#This Row],[Enfermedad Inglés]],Tabla3[[Enfermedad Inglés]:[Nombre Coloquial en TV]],4,FALSE)</f>
        <v>Oxido de frijol</v>
      </c>
      <c r="K9604" s="1" t="str">
        <f>VLOOKUP(Tabla1[[#This Row],[Enfermedad Inglés]],Tabla3[[Enfermedad Inglés]:[Nombre Coloquial en TV]],5,FALSE)</f>
        <v>Roya</v>
      </c>
    </row>
    <row r="9605" spans="1:11" x14ac:dyDescent="0.2">
      <c r="A9605" s="1" t="s">
        <v>9662</v>
      </c>
      <c r="B9605" s="1" t="s">
        <v>9667</v>
      </c>
      <c r="C9605" s="1" t="s">
        <v>7250</v>
      </c>
      <c r="D9605" s="1" t="s">
        <v>9664</v>
      </c>
      <c r="E9605" s="1" t="s">
        <v>312</v>
      </c>
      <c r="F9605" s="1" t="s">
        <v>11182</v>
      </c>
      <c r="G9605" s="1" t="str">
        <f>VLOOKUP(Tabla1[[#This Row],[Planta]],Tabla3[],3,FALSE)</f>
        <v>Fríjol</v>
      </c>
      <c r="H9605" s="1" t="str">
        <f>_xlfn.CONCAT(Tabla1[[#This Row],[Planta Español]],"_",IF(Tabla1[[#This Row],[Saludable]]="Si","Saludable","Enferma"))</f>
        <v>Fríjol_Enferma</v>
      </c>
      <c r="I9605" s="1" t="str">
        <f>VLOOKUP(Tabla1[[#This Row],[Enfermedad Inglés]],Tabla3[[Enfermedad Inglés]:[Nombre Coloquial en TV]],3,FALSE)</f>
        <v>Óvido de frijol</v>
      </c>
      <c r="J9605" s="1" t="str">
        <f>VLOOKUP(Tabla1[[#This Row],[Enfermedad Inglés]],Tabla3[[Enfermedad Inglés]:[Nombre Coloquial en TV]],4,FALSE)</f>
        <v>Oxido de frijol</v>
      </c>
      <c r="K9605" s="1" t="str">
        <f>VLOOKUP(Tabla1[[#This Row],[Enfermedad Inglés]],Tabla3[[Enfermedad Inglés]:[Nombre Coloquial en TV]],5,FALSE)</f>
        <v>Roya</v>
      </c>
    </row>
    <row r="9606" spans="1:11" x14ac:dyDescent="0.2">
      <c r="A9606" s="1" t="s">
        <v>9662</v>
      </c>
      <c r="B9606" s="1" t="s">
        <v>9668</v>
      </c>
      <c r="C9606" s="1" t="s">
        <v>7250</v>
      </c>
      <c r="D9606" s="1" t="s">
        <v>9664</v>
      </c>
      <c r="E9606" s="1" t="s">
        <v>312</v>
      </c>
      <c r="F9606" s="1" t="s">
        <v>11182</v>
      </c>
      <c r="G9606" s="1" t="str">
        <f>VLOOKUP(Tabla1[[#This Row],[Planta]],Tabla3[],3,FALSE)</f>
        <v>Fríjol</v>
      </c>
      <c r="H9606" s="1" t="str">
        <f>_xlfn.CONCAT(Tabla1[[#This Row],[Planta Español]],"_",IF(Tabla1[[#This Row],[Saludable]]="Si","Saludable","Enferma"))</f>
        <v>Fríjol_Enferma</v>
      </c>
      <c r="I9606" s="1" t="str">
        <f>VLOOKUP(Tabla1[[#This Row],[Enfermedad Inglés]],Tabla3[[Enfermedad Inglés]:[Nombre Coloquial en TV]],3,FALSE)</f>
        <v>Óvido de frijol</v>
      </c>
      <c r="J9606" s="1" t="str">
        <f>VLOOKUP(Tabla1[[#This Row],[Enfermedad Inglés]],Tabla3[[Enfermedad Inglés]:[Nombre Coloquial en TV]],4,FALSE)</f>
        <v>Oxido de frijol</v>
      </c>
      <c r="K9606" s="1" t="str">
        <f>VLOOKUP(Tabla1[[#This Row],[Enfermedad Inglés]],Tabla3[[Enfermedad Inglés]:[Nombre Coloquial en TV]],5,FALSE)</f>
        <v>Roya</v>
      </c>
    </row>
    <row r="9607" spans="1:11" x14ac:dyDescent="0.2">
      <c r="A9607" s="1" t="s">
        <v>9662</v>
      </c>
      <c r="B9607" s="1" t="s">
        <v>9669</v>
      </c>
      <c r="C9607" s="1" t="s">
        <v>7250</v>
      </c>
      <c r="D9607" s="1" t="s">
        <v>9664</v>
      </c>
      <c r="E9607" s="1" t="s">
        <v>312</v>
      </c>
      <c r="F9607" s="1" t="s">
        <v>11182</v>
      </c>
      <c r="G9607" s="1" t="str">
        <f>VLOOKUP(Tabla1[[#This Row],[Planta]],Tabla3[],3,FALSE)</f>
        <v>Fríjol</v>
      </c>
      <c r="H9607" s="1" t="str">
        <f>_xlfn.CONCAT(Tabla1[[#This Row],[Planta Español]],"_",IF(Tabla1[[#This Row],[Saludable]]="Si","Saludable","Enferma"))</f>
        <v>Fríjol_Enferma</v>
      </c>
      <c r="I9607" s="1" t="str">
        <f>VLOOKUP(Tabla1[[#This Row],[Enfermedad Inglés]],Tabla3[[Enfermedad Inglés]:[Nombre Coloquial en TV]],3,FALSE)</f>
        <v>Óvido de frijol</v>
      </c>
      <c r="J9607" s="1" t="str">
        <f>VLOOKUP(Tabla1[[#This Row],[Enfermedad Inglés]],Tabla3[[Enfermedad Inglés]:[Nombre Coloquial en TV]],4,FALSE)</f>
        <v>Oxido de frijol</v>
      </c>
      <c r="K9607" s="1" t="str">
        <f>VLOOKUP(Tabla1[[#This Row],[Enfermedad Inglés]],Tabla3[[Enfermedad Inglés]:[Nombre Coloquial en TV]],5,FALSE)</f>
        <v>Roya</v>
      </c>
    </row>
    <row r="9608" spans="1:11" x14ac:dyDescent="0.2">
      <c r="A9608" s="1" t="s">
        <v>9662</v>
      </c>
      <c r="B9608" s="1" t="s">
        <v>9670</v>
      </c>
      <c r="C9608" s="1" t="s">
        <v>7250</v>
      </c>
      <c r="D9608" s="1" t="s">
        <v>9664</v>
      </c>
      <c r="E9608" s="1" t="s">
        <v>312</v>
      </c>
      <c r="F9608" s="1" t="s">
        <v>11182</v>
      </c>
      <c r="G9608" s="1" t="str">
        <f>VLOOKUP(Tabla1[[#This Row],[Planta]],Tabla3[],3,FALSE)</f>
        <v>Fríjol</v>
      </c>
      <c r="H9608" s="1" t="str">
        <f>_xlfn.CONCAT(Tabla1[[#This Row],[Planta Español]],"_",IF(Tabla1[[#This Row],[Saludable]]="Si","Saludable","Enferma"))</f>
        <v>Fríjol_Enferma</v>
      </c>
      <c r="I9608" s="1" t="str">
        <f>VLOOKUP(Tabla1[[#This Row],[Enfermedad Inglés]],Tabla3[[Enfermedad Inglés]:[Nombre Coloquial en TV]],3,FALSE)</f>
        <v>Óvido de frijol</v>
      </c>
      <c r="J9608" s="1" t="str">
        <f>VLOOKUP(Tabla1[[#This Row],[Enfermedad Inglés]],Tabla3[[Enfermedad Inglés]:[Nombre Coloquial en TV]],4,FALSE)</f>
        <v>Oxido de frijol</v>
      </c>
      <c r="K9608" s="1" t="str">
        <f>VLOOKUP(Tabla1[[#This Row],[Enfermedad Inglés]],Tabla3[[Enfermedad Inglés]:[Nombre Coloquial en TV]],5,FALSE)</f>
        <v>Roya</v>
      </c>
    </row>
    <row r="9609" spans="1:11" x14ac:dyDescent="0.2">
      <c r="A9609" s="1" t="s">
        <v>9662</v>
      </c>
      <c r="B9609" s="1" t="s">
        <v>9671</v>
      </c>
      <c r="C9609" s="1" t="s">
        <v>7250</v>
      </c>
      <c r="D9609" s="1" t="s">
        <v>9664</v>
      </c>
      <c r="E9609" s="1" t="s">
        <v>312</v>
      </c>
      <c r="F9609" s="1" t="s">
        <v>11182</v>
      </c>
      <c r="G9609" s="1" t="str">
        <f>VLOOKUP(Tabla1[[#This Row],[Planta]],Tabla3[],3,FALSE)</f>
        <v>Fríjol</v>
      </c>
      <c r="H9609" s="1" t="str">
        <f>_xlfn.CONCAT(Tabla1[[#This Row],[Planta Español]],"_",IF(Tabla1[[#This Row],[Saludable]]="Si","Saludable","Enferma"))</f>
        <v>Fríjol_Enferma</v>
      </c>
      <c r="I9609" s="1" t="str">
        <f>VLOOKUP(Tabla1[[#This Row],[Enfermedad Inglés]],Tabla3[[Enfermedad Inglés]:[Nombre Coloquial en TV]],3,FALSE)</f>
        <v>Óvido de frijol</v>
      </c>
      <c r="J9609" s="1" t="str">
        <f>VLOOKUP(Tabla1[[#This Row],[Enfermedad Inglés]],Tabla3[[Enfermedad Inglés]:[Nombre Coloquial en TV]],4,FALSE)</f>
        <v>Oxido de frijol</v>
      </c>
      <c r="K9609" s="1" t="str">
        <f>VLOOKUP(Tabla1[[#This Row],[Enfermedad Inglés]],Tabla3[[Enfermedad Inglés]:[Nombre Coloquial en TV]],5,FALSE)</f>
        <v>Roya</v>
      </c>
    </row>
    <row r="9610" spans="1:11" x14ac:dyDescent="0.2">
      <c r="A9610" s="1" t="s">
        <v>9662</v>
      </c>
      <c r="B9610" s="1" t="s">
        <v>9672</v>
      </c>
      <c r="C9610" s="1" t="s">
        <v>7250</v>
      </c>
      <c r="D9610" s="1" t="s">
        <v>9664</v>
      </c>
      <c r="E9610" s="1" t="s">
        <v>312</v>
      </c>
      <c r="F9610" s="1" t="s">
        <v>11182</v>
      </c>
      <c r="G9610" s="1" t="str">
        <f>VLOOKUP(Tabla1[[#This Row],[Planta]],Tabla3[],3,FALSE)</f>
        <v>Fríjol</v>
      </c>
      <c r="H9610" s="1" t="str">
        <f>_xlfn.CONCAT(Tabla1[[#This Row],[Planta Español]],"_",IF(Tabla1[[#This Row],[Saludable]]="Si","Saludable","Enferma"))</f>
        <v>Fríjol_Enferma</v>
      </c>
      <c r="I9610" s="1" t="str">
        <f>VLOOKUP(Tabla1[[#This Row],[Enfermedad Inglés]],Tabla3[[Enfermedad Inglés]:[Nombre Coloquial en TV]],3,FALSE)</f>
        <v>Óvido de frijol</v>
      </c>
      <c r="J9610" s="1" t="str">
        <f>VLOOKUP(Tabla1[[#This Row],[Enfermedad Inglés]],Tabla3[[Enfermedad Inglés]:[Nombre Coloquial en TV]],4,FALSE)</f>
        <v>Oxido de frijol</v>
      </c>
      <c r="K9610" s="1" t="str">
        <f>VLOOKUP(Tabla1[[#This Row],[Enfermedad Inglés]],Tabla3[[Enfermedad Inglés]:[Nombre Coloquial en TV]],5,FALSE)</f>
        <v>Roya</v>
      </c>
    </row>
    <row r="9611" spans="1:11" x14ac:dyDescent="0.2">
      <c r="A9611" s="1" t="s">
        <v>9662</v>
      </c>
      <c r="B9611" s="1" t="s">
        <v>9673</v>
      </c>
      <c r="C9611" s="1" t="s">
        <v>7250</v>
      </c>
      <c r="D9611" s="1" t="s">
        <v>9664</v>
      </c>
      <c r="E9611" s="1" t="s">
        <v>312</v>
      </c>
      <c r="F9611" s="1" t="s">
        <v>11182</v>
      </c>
      <c r="G9611" s="1" t="str">
        <f>VLOOKUP(Tabla1[[#This Row],[Planta]],Tabla3[],3,FALSE)</f>
        <v>Fríjol</v>
      </c>
      <c r="H9611" s="1" t="str">
        <f>_xlfn.CONCAT(Tabla1[[#This Row],[Planta Español]],"_",IF(Tabla1[[#This Row],[Saludable]]="Si","Saludable","Enferma"))</f>
        <v>Fríjol_Enferma</v>
      </c>
      <c r="I9611" s="1" t="str">
        <f>VLOOKUP(Tabla1[[#This Row],[Enfermedad Inglés]],Tabla3[[Enfermedad Inglés]:[Nombre Coloquial en TV]],3,FALSE)</f>
        <v>Óvido de frijol</v>
      </c>
      <c r="J9611" s="1" t="str">
        <f>VLOOKUP(Tabla1[[#This Row],[Enfermedad Inglés]],Tabla3[[Enfermedad Inglés]:[Nombre Coloquial en TV]],4,FALSE)</f>
        <v>Oxido de frijol</v>
      </c>
      <c r="K9611" s="1" t="str">
        <f>VLOOKUP(Tabla1[[#This Row],[Enfermedad Inglés]],Tabla3[[Enfermedad Inglés]:[Nombre Coloquial en TV]],5,FALSE)</f>
        <v>Roya</v>
      </c>
    </row>
    <row r="9612" spans="1:11" x14ac:dyDescent="0.2">
      <c r="A9612" s="1" t="s">
        <v>9662</v>
      </c>
      <c r="B9612" s="1" t="s">
        <v>9674</v>
      </c>
      <c r="C9612" s="1" t="s">
        <v>7250</v>
      </c>
      <c r="D9612" s="1" t="s">
        <v>9664</v>
      </c>
      <c r="E9612" s="1" t="s">
        <v>312</v>
      </c>
      <c r="F9612" s="1" t="s">
        <v>11182</v>
      </c>
      <c r="G9612" s="1" t="str">
        <f>VLOOKUP(Tabla1[[#This Row],[Planta]],Tabla3[],3,FALSE)</f>
        <v>Fríjol</v>
      </c>
      <c r="H9612" s="1" t="str">
        <f>_xlfn.CONCAT(Tabla1[[#This Row],[Planta Español]],"_",IF(Tabla1[[#This Row],[Saludable]]="Si","Saludable","Enferma"))</f>
        <v>Fríjol_Enferma</v>
      </c>
      <c r="I9612" s="1" t="str">
        <f>VLOOKUP(Tabla1[[#This Row],[Enfermedad Inglés]],Tabla3[[Enfermedad Inglés]:[Nombre Coloquial en TV]],3,FALSE)</f>
        <v>Óvido de frijol</v>
      </c>
      <c r="J9612" s="1" t="str">
        <f>VLOOKUP(Tabla1[[#This Row],[Enfermedad Inglés]],Tabla3[[Enfermedad Inglés]:[Nombre Coloquial en TV]],4,FALSE)</f>
        <v>Oxido de frijol</v>
      </c>
      <c r="K9612" s="1" t="str">
        <f>VLOOKUP(Tabla1[[#This Row],[Enfermedad Inglés]],Tabla3[[Enfermedad Inglés]:[Nombre Coloquial en TV]],5,FALSE)</f>
        <v>Roya</v>
      </c>
    </row>
    <row r="9613" spans="1:11" x14ac:dyDescent="0.2">
      <c r="A9613" s="1" t="s">
        <v>9662</v>
      </c>
      <c r="B9613" s="1" t="s">
        <v>9675</v>
      </c>
      <c r="C9613" s="1" t="s">
        <v>7250</v>
      </c>
      <c r="D9613" s="1" t="s">
        <v>9664</v>
      </c>
      <c r="E9613" s="1" t="s">
        <v>312</v>
      </c>
      <c r="F9613" s="1" t="s">
        <v>11182</v>
      </c>
      <c r="G9613" s="1" t="str">
        <f>VLOOKUP(Tabla1[[#This Row],[Planta]],Tabla3[],3,FALSE)</f>
        <v>Fríjol</v>
      </c>
      <c r="H9613" s="1" t="str">
        <f>_xlfn.CONCAT(Tabla1[[#This Row],[Planta Español]],"_",IF(Tabla1[[#This Row],[Saludable]]="Si","Saludable","Enferma"))</f>
        <v>Fríjol_Enferma</v>
      </c>
      <c r="I9613" s="1" t="str">
        <f>VLOOKUP(Tabla1[[#This Row],[Enfermedad Inglés]],Tabla3[[Enfermedad Inglés]:[Nombre Coloquial en TV]],3,FALSE)</f>
        <v>Óvido de frijol</v>
      </c>
      <c r="J9613" s="1" t="str">
        <f>VLOOKUP(Tabla1[[#This Row],[Enfermedad Inglés]],Tabla3[[Enfermedad Inglés]:[Nombre Coloquial en TV]],4,FALSE)</f>
        <v>Oxido de frijol</v>
      </c>
      <c r="K9613" s="1" t="str">
        <f>VLOOKUP(Tabla1[[#This Row],[Enfermedad Inglés]],Tabla3[[Enfermedad Inglés]:[Nombre Coloquial en TV]],5,FALSE)</f>
        <v>Roya</v>
      </c>
    </row>
    <row r="9614" spans="1:11" x14ac:dyDescent="0.2">
      <c r="A9614" s="1" t="s">
        <v>9662</v>
      </c>
      <c r="B9614" s="1" t="s">
        <v>9676</v>
      </c>
      <c r="C9614" s="1" t="s">
        <v>7250</v>
      </c>
      <c r="D9614" s="1" t="s">
        <v>9664</v>
      </c>
      <c r="E9614" s="1" t="s">
        <v>312</v>
      </c>
      <c r="F9614" s="1" t="s">
        <v>11182</v>
      </c>
      <c r="G9614" s="1" t="str">
        <f>VLOOKUP(Tabla1[[#This Row],[Planta]],Tabla3[],3,FALSE)</f>
        <v>Fríjol</v>
      </c>
      <c r="H9614" s="1" t="str">
        <f>_xlfn.CONCAT(Tabla1[[#This Row],[Planta Español]],"_",IF(Tabla1[[#This Row],[Saludable]]="Si","Saludable","Enferma"))</f>
        <v>Fríjol_Enferma</v>
      </c>
      <c r="I9614" s="1" t="str">
        <f>VLOOKUP(Tabla1[[#This Row],[Enfermedad Inglés]],Tabla3[[Enfermedad Inglés]:[Nombre Coloquial en TV]],3,FALSE)</f>
        <v>Óvido de frijol</v>
      </c>
      <c r="J9614" s="1" t="str">
        <f>VLOOKUP(Tabla1[[#This Row],[Enfermedad Inglés]],Tabla3[[Enfermedad Inglés]:[Nombre Coloquial en TV]],4,FALSE)</f>
        <v>Oxido de frijol</v>
      </c>
      <c r="K9614" s="1" t="str">
        <f>VLOOKUP(Tabla1[[#This Row],[Enfermedad Inglés]],Tabla3[[Enfermedad Inglés]:[Nombre Coloquial en TV]],5,FALSE)</f>
        <v>Roya</v>
      </c>
    </row>
    <row r="9615" spans="1:11" x14ac:dyDescent="0.2">
      <c r="A9615" s="1" t="s">
        <v>9662</v>
      </c>
      <c r="B9615" s="1" t="s">
        <v>9677</v>
      </c>
      <c r="C9615" s="1" t="s">
        <v>7250</v>
      </c>
      <c r="D9615" s="1" t="s">
        <v>9664</v>
      </c>
      <c r="E9615" s="1" t="s">
        <v>312</v>
      </c>
      <c r="F9615" s="1" t="s">
        <v>11182</v>
      </c>
      <c r="G9615" s="1" t="str">
        <f>VLOOKUP(Tabla1[[#This Row],[Planta]],Tabla3[],3,FALSE)</f>
        <v>Fríjol</v>
      </c>
      <c r="H9615" s="1" t="str">
        <f>_xlfn.CONCAT(Tabla1[[#This Row],[Planta Español]],"_",IF(Tabla1[[#This Row],[Saludable]]="Si","Saludable","Enferma"))</f>
        <v>Fríjol_Enferma</v>
      </c>
      <c r="I9615" s="1" t="str">
        <f>VLOOKUP(Tabla1[[#This Row],[Enfermedad Inglés]],Tabla3[[Enfermedad Inglés]:[Nombre Coloquial en TV]],3,FALSE)</f>
        <v>Óvido de frijol</v>
      </c>
      <c r="J9615" s="1" t="str">
        <f>VLOOKUP(Tabla1[[#This Row],[Enfermedad Inglés]],Tabla3[[Enfermedad Inglés]:[Nombre Coloquial en TV]],4,FALSE)</f>
        <v>Oxido de frijol</v>
      </c>
      <c r="K9615" s="1" t="str">
        <f>VLOOKUP(Tabla1[[#This Row],[Enfermedad Inglés]],Tabla3[[Enfermedad Inglés]:[Nombre Coloquial en TV]],5,FALSE)</f>
        <v>Roya</v>
      </c>
    </row>
    <row r="9616" spans="1:11" x14ac:dyDescent="0.2">
      <c r="A9616" s="1" t="s">
        <v>9662</v>
      </c>
      <c r="B9616" s="1" t="s">
        <v>9678</v>
      </c>
      <c r="C9616" s="1" t="s">
        <v>7250</v>
      </c>
      <c r="D9616" s="1" t="s">
        <v>9664</v>
      </c>
      <c r="E9616" s="1" t="s">
        <v>312</v>
      </c>
      <c r="F9616" s="1" t="s">
        <v>11182</v>
      </c>
      <c r="G9616" s="1" t="str">
        <f>VLOOKUP(Tabla1[[#This Row],[Planta]],Tabla3[],3,FALSE)</f>
        <v>Fríjol</v>
      </c>
      <c r="H9616" s="1" t="str">
        <f>_xlfn.CONCAT(Tabla1[[#This Row],[Planta Español]],"_",IF(Tabla1[[#This Row],[Saludable]]="Si","Saludable","Enferma"))</f>
        <v>Fríjol_Enferma</v>
      </c>
      <c r="I9616" s="1" t="str">
        <f>VLOOKUP(Tabla1[[#This Row],[Enfermedad Inglés]],Tabla3[[Enfermedad Inglés]:[Nombre Coloquial en TV]],3,FALSE)</f>
        <v>Óvido de frijol</v>
      </c>
      <c r="J9616" s="1" t="str">
        <f>VLOOKUP(Tabla1[[#This Row],[Enfermedad Inglés]],Tabla3[[Enfermedad Inglés]:[Nombre Coloquial en TV]],4,FALSE)</f>
        <v>Oxido de frijol</v>
      </c>
      <c r="K9616" s="1" t="str">
        <f>VLOOKUP(Tabla1[[#This Row],[Enfermedad Inglés]],Tabla3[[Enfermedad Inglés]:[Nombre Coloquial en TV]],5,FALSE)</f>
        <v>Roya</v>
      </c>
    </row>
    <row r="9617" spans="1:11" x14ac:dyDescent="0.2">
      <c r="A9617" s="1" t="s">
        <v>9662</v>
      </c>
      <c r="B9617" s="1" t="s">
        <v>9679</v>
      </c>
      <c r="C9617" s="1" t="s">
        <v>7250</v>
      </c>
      <c r="D9617" s="1" t="s">
        <v>9664</v>
      </c>
      <c r="E9617" s="1" t="s">
        <v>312</v>
      </c>
      <c r="F9617" s="1" t="s">
        <v>11182</v>
      </c>
      <c r="G9617" s="1" t="str">
        <f>VLOOKUP(Tabla1[[#This Row],[Planta]],Tabla3[],3,FALSE)</f>
        <v>Fríjol</v>
      </c>
      <c r="H9617" s="1" t="str">
        <f>_xlfn.CONCAT(Tabla1[[#This Row],[Planta Español]],"_",IF(Tabla1[[#This Row],[Saludable]]="Si","Saludable","Enferma"))</f>
        <v>Fríjol_Enferma</v>
      </c>
      <c r="I9617" s="1" t="str">
        <f>VLOOKUP(Tabla1[[#This Row],[Enfermedad Inglés]],Tabla3[[Enfermedad Inglés]:[Nombre Coloquial en TV]],3,FALSE)</f>
        <v>Óvido de frijol</v>
      </c>
      <c r="J9617" s="1" t="str">
        <f>VLOOKUP(Tabla1[[#This Row],[Enfermedad Inglés]],Tabla3[[Enfermedad Inglés]:[Nombre Coloquial en TV]],4,FALSE)</f>
        <v>Oxido de frijol</v>
      </c>
      <c r="K9617" s="1" t="str">
        <f>VLOOKUP(Tabla1[[#This Row],[Enfermedad Inglés]],Tabla3[[Enfermedad Inglés]:[Nombre Coloquial en TV]],5,FALSE)</f>
        <v>Roya</v>
      </c>
    </row>
    <row r="9618" spans="1:11" x14ac:dyDescent="0.2">
      <c r="A9618" s="1" t="s">
        <v>9662</v>
      </c>
      <c r="B9618" s="1" t="s">
        <v>9680</v>
      </c>
      <c r="C9618" s="1" t="s">
        <v>7250</v>
      </c>
      <c r="D9618" s="1" t="s">
        <v>9664</v>
      </c>
      <c r="E9618" s="1" t="s">
        <v>312</v>
      </c>
      <c r="F9618" s="1" t="s">
        <v>11182</v>
      </c>
      <c r="G9618" s="1" t="str">
        <f>VLOOKUP(Tabla1[[#This Row],[Planta]],Tabla3[],3,FALSE)</f>
        <v>Fríjol</v>
      </c>
      <c r="H9618" s="1" t="str">
        <f>_xlfn.CONCAT(Tabla1[[#This Row],[Planta Español]],"_",IF(Tabla1[[#This Row],[Saludable]]="Si","Saludable","Enferma"))</f>
        <v>Fríjol_Enferma</v>
      </c>
      <c r="I9618" s="1" t="str">
        <f>VLOOKUP(Tabla1[[#This Row],[Enfermedad Inglés]],Tabla3[[Enfermedad Inglés]:[Nombre Coloquial en TV]],3,FALSE)</f>
        <v>Óvido de frijol</v>
      </c>
      <c r="J9618" s="1" t="str">
        <f>VLOOKUP(Tabla1[[#This Row],[Enfermedad Inglés]],Tabla3[[Enfermedad Inglés]:[Nombre Coloquial en TV]],4,FALSE)</f>
        <v>Oxido de frijol</v>
      </c>
      <c r="K9618" s="1" t="str">
        <f>VLOOKUP(Tabla1[[#This Row],[Enfermedad Inglés]],Tabla3[[Enfermedad Inglés]:[Nombre Coloquial en TV]],5,FALSE)</f>
        <v>Roya</v>
      </c>
    </row>
    <row r="9619" spans="1:11" x14ac:dyDescent="0.2">
      <c r="A9619" s="1" t="s">
        <v>9662</v>
      </c>
      <c r="B9619" s="1" t="s">
        <v>9681</v>
      </c>
      <c r="C9619" s="1" t="s">
        <v>7250</v>
      </c>
      <c r="D9619" s="1" t="s">
        <v>9664</v>
      </c>
      <c r="E9619" s="1" t="s">
        <v>312</v>
      </c>
      <c r="F9619" s="1" t="s">
        <v>11182</v>
      </c>
      <c r="G9619" s="1" t="str">
        <f>VLOOKUP(Tabla1[[#This Row],[Planta]],Tabla3[],3,FALSE)</f>
        <v>Fríjol</v>
      </c>
      <c r="H9619" s="1" t="str">
        <f>_xlfn.CONCAT(Tabla1[[#This Row],[Planta Español]],"_",IF(Tabla1[[#This Row],[Saludable]]="Si","Saludable","Enferma"))</f>
        <v>Fríjol_Enferma</v>
      </c>
      <c r="I9619" s="1" t="str">
        <f>VLOOKUP(Tabla1[[#This Row],[Enfermedad Inglés]],Tabla3[[Enfermedad Inglés]:[Nombre Coloquial en TV]],3,FALSE)</f>
        <v>Óvido de frijol</v>
      </c>
      <c r="J9619" s="1" t="str">
        <f>VLOOKUP(Tabla1[[#This Row],[Enfermedad Inglés]],Tabla3[[Enfermedad Inglés]:[Nombre Coloquial en TV]],4,FALSE)</f>
        <v>Oxido de frijol</v>
      </c>
      <c r="K9619" s="1" t="str">
        <f>VLOOKUP(Tabla1[[#This Row],[Enfermedad Inglés]],Tabla3[[Enfermedad Inglés]:[Nombre Coloquial en TV]],5,FALSE)</f>
        <v>Roya</v>
      </c>
    </row>
    <row r="9620" spans="1:11" x14ac:dyDescent="0.2">
      <c r="A9620" s="1" t="s">
        <v>9662</v>
      </c>
      <c r="B9620" s="1" t="s">
        <v>9682</v>
      </c>
      <c r="C9620" s="1" t="s">
        <v>7250</v>
      </c>
      <c r="D9620" s="1" t="s">
        <v>9664</v>
      </c>
      <c r="E9620" s="1" t="s">
        <v>312</v>
      </c>
      <c r="F9620" s="1" t="s">
        <v>11182</v>
      </c>
      <c r="G9620" s="1" t="str">
        <f>VLOOKUP(Tabla1[[#This Row],[Planta]],Tabla3[],3,FALSE)</f>
        <v>Fríjol</v>
      </c>
      <c r="H9620" s="1" t="str">
        <f>_xlfn.CONCAT(Tabla1[[#This Row],[Planta Español]],"_",IF(Tabla1[[#This Row],[Saludable]]="Si","Saludable","Enferma"))</f>
        <v>Fríjol_Enferma</v>
      </c>
      <c r="I9620" s="1" t="str">
        <f>VLOOKUP(Tabla1[[#This Row],[Enfermedad Inglés]],Tabla3[[Enfermedad Inglés]:[Nombre Coloquial en TV]],3,FALSE)</f>
        <v>Óvido de frijol</v>
      </c>
      <c r="J9620" s="1" t="str">
        <f>VLOOKUP(Tabla1[[#This Row],[Enfermedad Inglés]],Tabla3[[Enfermedad Inglés]:[Nombre Coloquial en TV]],4,FALSE)</f>
        <v>Oxido de frijol</v>
      </c>
      <c r="K9620" s="1" t="str">
        <f>VLOOKUP(Tabla1[[#This Row],[Enfermedad Inglés]],Tabla3[[Enfermedad Inglés]:[Nombre Coloquial en TV]],5,FALSE)</f>
        <v>Roya</v>
      </c>
    </row>
    <row r="9621" spans="1:11" x14ac:dyDescent="0.2">
      <c r="A9621" s="1" t="s">
        <v>9662</v>
      </c>
      <c r="B9621" s="1" t="s">
        <v>9683</v>
      </c>
      <c r="C9621" s="1" t="s">
        <v>7250</v>
      </c>
      <c r="D9621" s="1" t="s">
        <v>9664</v>
      </c>
      <c r="E9621" s="1" t="s">
        <v>312</v>
      </c>
      <c r="F9621" s="1" t="s">
        <v>11182</v>
      </c>
      <c r="G9621" s="1" t="str">
        <f>VLOOKUP(Tabla1[[#This Row],[Planta]],Tabla3[],3,FALSE)</f>
        <v>Fríjol</v>
      </c>
      <c r="H9621" s="1" t="str">
        <f>_xlfn.CONCAT(Tabla1[[#This Row],[Planta Español]],"_",IF(Tabla1[[#This Row],[Saludable]]="Si","Saludable","Enferma"))</f>
        <v>Fríjol_Enferma</v>
      </c>
      <c r="I9621" s="1" t="str">
        <f>VLOOKUP(Tabla1[[#This Row],[Enfermedad Inglés]],Tabla3[[Enfermedad Inglés]:[Nombre Coloquial en TV]],3,FALSE)</f>
        <v>Óvido de frijol</v>
      </c>
      <c r="J9621" s="1" t="str">
        <f>VLOOKUP(Tabla1[[#This Row],[Enfermedad Inglés]],Tabla3[[Enfermedad Inglés]:[Nombre Coloquial en TV]],4,FALSE)</f>
        <v>Oxido de frijol</v>
      </c>
      <c r="K9621" s="1" t="str">
        <f>VLOOKUP(Tabla1[[#This Row],[Enfermedad Inglés]],Tabla3[[Enfermedad Inglés]:[Nombre Coloquial en TV]],5,FALSE)</f>
        <v>Roya</v>
      </c>
    </row>
    <row r="9622" spans="1:11" x14ac:dyDescent="0.2">
      <c r="A9622" s="1" t="s">
        <v>9662</v>
      </c>
      <c r="B9622" s="1" t="s">
        <v>9684</v>
      </c>
      <c r="C9622" s="1" t="s">
        <v>7250</v>
      </c>
      <c r="D9622" s="1" t="s">
        <v>9664</v>
      </c>
      <c r="E9622" s="1" t="s">
        <v>312</v>
      </c>
      <c r="F9622" s="1" t="s">
        <v>11182</v>
      </c>
      <c r="G9622" s="1" t="str">
        <f>VLOOKUP(Tabla1[[#This Row],[Planta]],Tabla3[],3,FALSE)</f>
        <v>Fríjol</v>
      </c>
      <c r="H9622" s="1" t="str">
        <f>_xlfn.CONCAT(Tabla1[[#This Row],[Planta Español]],"_",IF(Tabla1[[#This Row],[Saludable]]="Si","Saludable","Enferma"))</f>
        <v>Fríjol_Enferma</v>
      </c>
      <c r="I9622" s="1" t="str">
        <f>VLOOKUP(Tabla1[[#This Row],[Enfermedad Inglés]],Tabla3[[Enfermedad Inglés]:[Nombre Coloquial en TV]],3,FALSE)</f>
        <v>Óvido de frijol</v>
      </c>
      <c r="J9622" s="1" t="str">
        <f>VLOOKUP(Tabla1[[#This Row],[Enfermedad Inglés]],Tabla3[[Enfermedad Inglés]:[Nombre Coloquial en TV]],4,FALSE)</f>
        <v>Oxido de frijol</v>
      </c>
      <c r="K9622" s="1" t="str">
        <f>VLOOKUP(Tabla1[[#This Row],[Enfermedad Inglés]],Tabla3[[Enfermedad Inglés]:[Nombre Coloquial en TV]],5,FALSE)</f>
        <v>Roya</v>
      </c>
    </row>
    <row r="9623" spans="1:11" x14ac:dyDescent="0.2">
      <c r="A9623" s="1" t="s">
        <v>9662</v>
      </c>
      <c r="B9623" s="1" t="s">
        <v>9685</v>
      </c>
      <c r="C9623" s="1" t="s">
        <v>7250</v>
      </c>
      <c r="D9623" s="1" t="s">
        <v>9664</v>
      </c>
      <c r="E9623" s="1" t="s">
        <v>312</v>
      </c>
      <c r="F9623" s="1" t="s">
        <v>11182</v>
      </c>
      <c r="G9623" s="1" t="str">
        <f>VLOOKUP(Tabla1[[#This Row],[Planta]],Tabla3[],3,FALSE)</f>
        <v>Fríjol</v>
      </c>
      <c r="H9623" s="1" t="str">
        <f>_xlfn.CONCAT(Tabla1[[#This Row],[Planta Español]],"_",IF(Tabla1[[#This Row],[Saludable]]="Si","Saludable","Enferma"))</f>
        <v>Fríjol_Enferma</v>
      </c>
      <c r="I9623" s="1" t="str">
        <f>VLOOKUP(Tabla1[[#This Row],[Enfermedad Inglés]],Tabla3[[Enfermedad Inglés]:[Nombre Coloquial en TV]],3,FALSE)</f>
        <v>Óvido de frijol</v>
      </c>
      <c r="J9623" s="1" t="str">
        <f>VLOOKUP(Tabla1[[#This Row],[Enfermedad Inglés]],Tabla3[[Enfermedad Inglés]:[Nombre Coloquial en TV]],4,FALSE)</f>
        <v>Oxido de frijol</v>
      </c>
      <c r="K9623" s="1" t="str">
        <f>VLOOKUP(Tabla1[[#This Row],[Enfermedad Inglés]],Tabla3[[Enfermedad Inglés]:[Nombre Coloquial en TV]],5,FALSE)</f>
        <v>Roya</v>
      </c>
    </row>
    <row r="9624" spans="1:11" x14ac:dyDescent="0.2">
      <c r="A9624" s="1" t="s">
        <v>9662</v>
      </c>
      <c r="B9624" s="1" t="s">
        <v>9686</v>
      </c>
      <c r="C9624" s="1" t="s">
        <v>7250</v>
      </c>
      <c r="D9624" s="1" t="s">
        <v>9664</v>
      </c>
      <c r="E9624" s="1" t="s">
        <v>312</v>
      </c>
      <c r="F9624" s="1" t="s">
        <v>11182</v>
      </c>
      <c r="G9624" s="1" t="str">
        <f>VLOOKUP(Tabla1[[#This Row],[Planta]],Tabla3[],3,FALSE)</f>
        <v>Fríjol</v>
      </c>
      <c r="H9624" s="1" t="str">
        <f>_xlfn.CONCAT(Tabla1[[#This Row],[Planta Español]],"_",IF(Tabla1[[#This Row],[Saludable]]="Si","Saludable","Enferma"))</f>
        <v>Fríjol_Enferma</v>
      </c>
      <c r="I9624" s="1" t="str">
        <f>VLOOKUP(Tabla1[[#This Row],[Enfermedad Inglés]],Tabla3[[Enfermedad Inglés]:[Nombre Coloquial en TV]],3,FALSE)</f>
        <v>Óvido de frijol</v>
      </c>
      <c r="J9624" s="1" t="str">
        <f>VLOOKUP(Tabla1[[#This Row],[Enfermedad Inglés]],Tabla3[[Enfermedad Inglés]:[Nombre Coloquial en TV]],4,FALSE)</f>
        <v>Oxido de frijol</v>
      </c>
      <c r="K9624" s="1" t="str">
        <f>VLOOKUP(Tabla1[[#This Row],[Enfermedad Inglés]],Tabla3[[Enfermedad Inglés]:[Nombre Coloquial en TV]],5,FALSE)</f>
        <v>Roya</v>
      </c>
    </row>
    <row r="9625" spans="1:11" x14ac:dyDescent="0.2">
      <c r="A9625" s="1" t="s">
        <v>9662</v>
      </c>
      <c r="B9625" s="1" t="s">
        <v>9687</v>
      </c>
      <c r="C9625" s="1" t="s">
        <v>7250</v>
      </c>
      <c r="D9625" s="1" t="s">
        <v>9664</v>
      </c>
      <c r="E9625" s="1" t="s">
        <v>312</v>
      </c>
      <c r="F9625" s="1" t="s">
        <v>11182</v>
      </c>
      <c r="G9625" s="1" t="str">
        <f>VLOOKUP(Tabla1[[#This Row],[Planta]],Tabla3[],3,FALSE)</f>
        <v>Fríjol</v>
      </c>
      <c r="H9625" s="1" t="str">
        <f>_xlfn.CONCAT(Tabla1[[#This Row],[Planta Español]],"_",IF(Tabla1[[#This Row],[Saludable]]="Si","Saludable","Enferma"))</f>
        <v>Fríjol_Enferma</v>
      </c>
      <c r="I9625" s="1" t="str">
        <f>VLOOKUP(Tabla1[[#This Row],[Enfermedad Inglés]],Tabla3[[Enfermedad Inglés]:[Nombre Coloquial en TV]],3,FALSE)</f>
        <v>Óvido de frijol</v>
      </c>
      <c r="J9625" s="1" t="str">
        <f>VLOOKUP(Tabla1[[#This Row],[Enfermedad Inglés]],Tabla3[[Enfermedad Inglés]:[Nombre Coloquial en TV]],4,FALSE)</f>
        <v>Oxido de frijol</v>
      </c>
      <c r="K9625" s="1" t="str">
        <f>VLOOKUP(Tabla1[[#This Row],[Enfermedad Inglés]],Tabla3[[Enfermedad Inglés]:[Nombre Coloquial en TV]],5,FALSE)</f>
        <v>Roya</v>
      </c>
    </row>
    <row r="9626" spans="1:11" x14ac:dyDescent="0.2">
      <c r="A9626" s="1" t="s">
        <v>9662</v>
      </c>
      <c r="B9626" s="1" t="s">
        <v>9688</v>
      </c>
      <c r="C9626" s="1" t="s">
        <v>7250</v>
      </c>
      <c r="D9626" s="1" t="s">
        <v>9664</v>
      </c>
      <c r="E9626" s="1" t="s">
        <v>312</v>
      </c>
      <c r="F9626" s="1" t="s">
        <v>11182</v>
      </c>
      <c r="G9626" s="1" t="str">
        <f>VLOOKUP(Tabla1[[#This Row],[Planta]],Tabla3[],3,FALSE)</f>
        <v>Fríjol</v>
      </c>
      <c r="H9626" s="1" t="str">
        <f>_xlfn.CONCAT(Tabla1[[#This Row],[Planta Español]],"_",IF(Tabla1[[#This Row],[Saludable]]="Si","Saludable","Enferma"))</f>
        <v>Fríjol_Enferma</v>
      </c>
      <c r="I9626" s="1" t="str">
        <f>VLOOKUP(Tabla1[[#This Row],[Enfermedad Inglés]],Tabla3[[Enfermedad Inglés]:[Nombre Coloquial en TV]],3,FALSE)</f>
        <v>Óvido de frijol</v>
      </c>
      <c r="J9626" s="1" t="str">
        <f>VLOOKUP(Tabla1[[#This Row],[Enfermedad Inglés]],Tabla3[[Enfermedad Inglés]:[Nombre Coloquial en TV]],4,FALSE)</f>
        <v>Oxido de frijol</v>
      </c>
      <c r="K9626" s="1" t="str">
        <f>VLOOKUP(Tabla1[[#This Row],[Enfermedad Inglés]],Tabla3[[Enfermedad Inglés]:[Nombre Coloquial en TV]],5,FALSE)</f>
        <v>Roya</v>
      </c>
    </row>
    <row r="9627" spans="1:11" x14ac:dyDescent="0.2">
      <c r="A9627" s="1" t="s">
        <v>9662</v>
      </c>
      <c r="B9627" s="1" t="s">
        <v>9689</v>
      </c>
      <c r="C9627" s="1" t="s">
        <v>7250</v>
      </c>
      <c r="D9627" s="1" t="s">
        <v>9664</v>
      </c>
      <c r="E9627" s="1" t="s">
        <v>312</v>
      </c>
      <c r="F9627" s="1" t="s">
        <v>11182</v>
      </c>
      <c r="G9627" s="1" t="str">
        <f>VLOOKUP(Tabla1[[#This Row],[Planta]],Tabla3[],3,FALSE)</f>
        <v>Fríjol</v>
      </c>
      <c r="H9627" s="1" t="str">
        <f>_xlfn.CONCAT(Tabla1[[#This Row],[Planta Español]],"_",IF(Tabla1[[#This Row],[Saludable]]="Si","Saludable","Enferma"))</f>
        <v>Fríjol_Enferma</v>
      </c>
      <c r="I9627" s="1" t="str">
        <f>VLOOKUP(Tabla1[[#This Row],[Enfermedad Inglés]],Tabla3[[Enfermedad Inglés]:[Nombre Coloquial en TV]],3,FALSE)</f>
        <v>Óvido de frijol</v>
      </c>
      <c r="J9627" s="1" t="str">
        <f>VLOOKUP(Tabla1[[#This Row],[Enfermedad Inglés]],Tabla3[[Enfermedad Inglés]:[Nombre Coloquial en TV]],4,FALSE)</f>
        <v>Oxido de frijol</v>
      </c>
      <c r="K9627" s="1" t="str">
        <f>VLOOKUP(Tabla1[[#This Row],[Enfermedad Inglés]],Tabla3[[Enfermedad Inglés]:[Nombre Coloquial en TV]],5,FALSE)</f>
        <v>Roya</v>
      </c>
    </row>
    <row r="9628" spans="1:11" x14ac:dyDescent="0.2">
      <c r="A9628" s="1" t="s">
        <v>9662</v>
      </c>
      <c r="B9628" s="1" t="s">
        <v>9690</v>
      </c>
      <c r="C9628" s="1" t="s">
        <v>7250</v>
      </c>
      <c r="D9628" s="1" t="s">
        <v>9664</v>
      </c>
      <c r="E9628" s="1" t="s">
        <v>312</v>
      </c>
      <c r="F9628" s="1" t="s">
        <v>11182</v>
      </c>
      <c r="G9628" s="1" t="str">
        <f>VLOOKUP(Tabla1[[#This Row],[Planta]],Tabla3[],3,FALSE)</f>
        <v>Fríjol</v>
      </c>
      <c r="H9628" s="1" t="str">
        <f>_xlfn.CONCAT(Tabla1[[#This Row],[Planta Español]],"_",IF(Tabla1[[#This Row],[Saludable]]="Si","Saludable","Enferma"))</f>
        <v>Fríjol_Enferma</v>
      </c>
      <c r="I9628" s="1" t="str">
        <f>VLOOKUP(Tabla1[[#This Row],[Enfermedad Inglés]],Tabla3[[Enfermedad Inglés]:[Nombre Coloquial en TV]],3,FALSE)</f>
        <v>Óvido de frijol</v>
      </c>
      <c r="J9628" s="1" t="str">
        <f>VLOOKUP(Tabla1[[#This Row],[Enfermedad Inglés]],Tabla3[[Enfermedad Inglés]:[Nombre Coloquial en TV]],4,FALSE)</f>
        <v>Oxido de frijol</v>
      </c>
      <c r="K9628" s="1" t="str">
        <f>VLOOKUP(Tabla1[[#This Row],[Enfermedad Inglés]],Tabla3[[Enfermedad Inglés]:[Nombre Coloquial en TV]],5,FALSE)</f>
        <v>Roya</v>
      </c>
    </row>
    <row r="9629" spans="1:11" x14ac:dyDescent="0.2">
      <c r="A9629" s="1" t="s">
        <v>9662</v>
      </c>
      <c r="B9629" s="1" t="s">
        <v>9691</v>
      </c>
      <c r="C9629" s="1" t="s">
        <v>7250</v>
      </c>
      <c r="D9629" s="1" t="s">
        <v>9664</v>
      </c>
      <c r="E9629" s="1" t="s">
        <v>312</v>
      </c>
      <c r="F9629" s="1" t="s">
        <v>11182</v>
      </c>
      <c r="G9629" s="1" t="str">
        <f>VLOOKUP(Tabla1[[#This Row],[Planta]],Tabla3[],3,FALSE)</f>
        <v>Fríjol</v>
      </c>
      <c r="H9629" s="1" t="str">
        <f>_xlfn.CONCAT(Tabla1[[#This Row],[Planta Español]],"_",IF(Tabla1[[#This Row],[Saludable]]="Si","Saludable","Enferma"))</f>
        <v>Fríjol_Enferma</v>
      </c>
      <c r="I9629" s="1" t="str">
        <f>VLOOKUP(Tabla1[[#This Row],[Enfermedad Inglés]],Tabla3[[Enfermedad Inglés]:[Nombre Coloquial en TV]],3,FALSE)</f>
        <v>Óvido de frijol</v>
      </c>
      <c r="J9629" s="1" t="str">
        <f>VLOOKUP(Tabla1[[#This Row],[Enfermedad Inglés]],Tabla3[[Enfermedad Inglés]:[Nombre Coloquial en TV]],4,FALSE)</f>
        <v>Oxido de frijol</v>
      </c>
      <c r="K9629" s="1" t="str">
        <f>VLOOKUP(Tabla1[[#This Row],[Enfermedad Inglés]],Tabla3[[Enfermedad Inglés]:[Nombre Coloquial en TV]],5,FALSE)</f>
        <v>Roya</v>
      </c>
    </row>
    <row r="9630" spans="1:11" x14ac:dyDescent="0.2">
      <c r="A9630" s="1" t="s">
        <v>9662</v>
      </c>
      <c r="B9630" s="1" t="s">
        <v>9692</v>
      </c>
      <c r="C9630" s="1" t="s">
        <v>7250</v>
      </c>
      <c r="D9630" s="1" t="s">
        <v>9664</v>
      </c>
      <c r="E9630" s="1" t="s">
        <v>312</v>
      </c>
      <c r="F9630" s="1" t="s">
        <v>11182</v>
      </c>
      <c r="G9630" s="1" t="str">
        <f>VLOOKUP(Tabla1[[#This Row],[Planta]],Tabla3[],3,FALSE)</f>
        <v>Fríjol</v>
      </c>
      <c r="H9630" s="1" t="str">
        <f>_xlfn.CONCAT(Tabla1[[#This Row],[Planta Español]],"_",IF(Tabla1[[#This Row],[Saludable]]="Si","Saludable","Enferma"))</f>
        <v>Fríjol_Enferma</v>
      </c>
      <c r="I9630" s="1" t="str">
        <f>VLOOKUP(Tabla1[[#This Row],[Enfermedad Inglés]],Tabla3[[Enfermedad Inglés]:[Nombre Coloquial en TV]],3,FALSE)</f>
        <v>Óvido de frijol</v>
      </c>
      <c r="J9630" s="1" t="str">
        <f>VLOOKUP(Tabla1[[#This Row],[Enfermedad Inglés]],Tabla3[[Enfermedad Inglés]:[Nombre Coloquial en TV]],4,FALSE)</f>
        <v>Oxido de frijol</v>
      </c>
      <c r="K9630" s="1" t="str">
        <f>VLOOKUP(Tabla1[[#This Row],[Enfermedad Inglés]],Tabla3[[Enfermedad Inglés]:[Nombre Coloquial en TV]],5,FALSE)</f>
        <v>Roya</v>
      </c>
    </row>
    <row r="9631" spans="1:11" x14ac:dyDescent="0.2">
      <c r="A9631" s="1" t="s">
        <v>9662</v>
      </c>
      <c r="B9631" s="1" t="s">
        <v>9693</v>
      </c>
      <c r="C9631" s="1" t="s">
        <v>7250</v>
      </c>
      <c r="D9631" s="1" t="s">
        <v>9664</v>
      </c>
      <c r="E9631" s="1" t="s">
        <v>312</v>
      </c>
      <c r="F9631" s="1" t="s">
        <v>11182</v>
      </c>
      <c r="G9631" s="1" t="str">
        <f>VLOOKUP(Tabla1[[#This Row],[Planta]],Tabla3[],3,FALSE)</f>
        <v>Fríjol</v>
      </c>
      <c r="H9631" s="1" t="str">
        <f>_xlfn.CONCAT(Tabla1[[#This Row],[Planta Español]],"_",IF(Tabla1[[#This Row],[Saludable]]="Si","Saludable","Enferma"))</f>
        <v>Fríjol_Enferma</v>
      </c>
      <c r="I9631" s="1" t="str">
        <f>VLOOKUP(Tabla1[[#This Row],[Enfermedad Inglés]],Tabla3[[Enfermedad Inglés]:[Nombre Coloquial en TV]],3,FALSE)</f>
        <v>Óvido de frijol</v>
      </c>
      <c r="J9631" s="1" t="str">
        <f>VLOOKUP(Tabla1[[#This Row],[Enfermedad Inglés]],Tabla3[[Enfermedad Inglés]:[Nombre Coloquial en TV]],4,FALSE)</f>
        <v>Oxido de frijol</v>
      </c>
      <c r="K9631" s="1" t="str">
        <f>VLOOKUP(Tabla1[[#This Row],[Enfermedad Inglés]],Tabla3[[Enfermedad Inglés]:[Nombre Coloquial en TV]],5,FALSE)</f>
        <v>Roya</v>
      </c>
    </row>
    <row r="9632" spans="1:11" x14ac:dyDescent="0.2">
      <c r="A9632" s="1" t="s">
        <v>9662</v>
      </c>
      <c r="B9632" s="1" t="s">
        <v>9694</v>
      </c>
      <c r="C9632" s="1" t="s">
        <v>7250</v>
      </c>
      <c r="D9632" s="1" t="s">
        <v>9664</v>
      </c>
      <c r="E9632" s="1" t="s">
        <v>312</v>
      </c>
      <c r="F9632" s="1" t="s">
        <v>11182</v>
      </c>
      <c r="G9632" s="1" t="str">
        <f>VLOOKUP(Tabla1[[#This Row],[Planta]],Tabla3[],3,FALSE)</f>
        <v>Fríjol</v>
      </c>
      <c r="H9632" s="1" t="str">
        <f>_xlfn.CONCAT(Tabla1[[#This Row],[Planta Español]],"_",IF(Tabla1[[#This Row],[Saludable]]="Si","Saludable","Enferma"))</f>
        <v>Fríjol_Enferma</v>
      </c>
      <c r="I9632" s="1" t="str">
        <f>VLOOKUP(Tabla1[[#This Row],[Enfermedad Inglés]],Tabla3[[Enfermedad Inglés]:[Nombre Coloquial en TV]],3,FALSE)</f>
        <v>Óvido de frijol</v>
      </c>
      <c r="J9632" s="1" t="str">
        <f>VLOOKUP(Tabla1[[#This Row],[Enfermedad Inglés]],Tabla3[[Enfermedad Inglés]:[Nombre Coloquial en TV]],4,FALSE)</f>
        <v>Oxido de frijol</v>
      </c>
      <c r="K9632" s="1" t="str">
        <f>VLOOKUP(Tabla1[[#This Row],[Enfermedad Inglés]],Tabla3[[Enfermedad Inglés]:[Nombre Coloquial en TV]],5,FALSE)</f>
        <v>Roya</v>
      </c>
    </row>
    <row r="9633" spans="1:11" x14ac:dyDescent="0.2">
      <c r="A9633" s="1" t="s">
        <v>9662</v>
      </c>
      <c r="B9633" s="1" t="s">
        <v>9695</v>
      </c>
      <c r="C9633" s="1" t="s">
        <v>7250</v>
      </c>
      <c r="D9633" s="1" t="s">
        <v>9664</v>
      </c>
      <c r="E9633" s="1" t="s">
        <v>312</v>
      </c>
      <c r="F9633" s="1" t="s">
        <v>11182</v>
      </c>
      <c r="G9633" s="1" t="str">
        <f>VLOOKUP(Tabla1[[#This Row],[Planta]],Tabla3[],3,FALSE)</f>
        <v>Fríjol</v>
      </c>
      <c r="H9633" s="1" t="str">
        <f>_xlfn.CONCAT(Tabla1[[#This Row],[Planta Español]],"_",IF(Tabla1[[#This Row],[Saludable]]="Si","Saludable","Enferma"))</f>
        <v>Fríjol_Enferma</v>
      </c>
      <c r="I9633" s="1" t="str">
        <f>VLOOKUP(Tabla1[[#This Row],[Enfermedad Inglés]],Tabla3[[Enfermedad Inglés]:[Nombre Coloquial en TV]],3,FALSE)</f>
        <v>Óvido de frijol</v>
      </c>
      <c r="J9633" s="1" t="str">
        <f>VLOOKUP(Tabla1[[#This Row],[Enfermedad Inglés]],Tabla3[[Enfermedad Inglés]:[Nombre Coloquial en TV]],4,FALSE)</f>
        <v>Oxido de frijol</v>
      </c>
      <c r="K9633" s="1" t="str">
        <f>VLOOKUP(Tabla1[[#This Row],[Enfermedad Inglés]],Tabla3[[Enfermedad Inglés]:[Nombre Coloquial en TV]],5,FALSE)</f>
        <v>Roya</v>
      </c>
    </row>
    <row r="9634" spans="1:11" x14ac:dyDescent="0.2">
      <c r="A9634" s="1" t="s">
        <v>9662</v>
      </c>
      <c r="B9634" s="1" t="s">
        <v>9696</v>
      </c>
      <c r="C9634" s="1" t="s">
        <v>7250</v>
      </c>
      <c r="D9634" s="1" t="s">
        <v>9664</v>
      </c>
      <c r="E9634" s="1" t="s">
        <v>312</v>
      </c>
      <c r="F9634" s="1" t="s">
        <v>11182</v>
      </c>
      <c r="G9634" s="1" t="str">
        <f>VLOOKUP(Tabla1[[#This Row],[Planta]],Tabla3[],3,FALSE)</f>
        <v>Fríjol</v>
      </c>
      <c r="H9634" s="1" t="str">
        <f>_xlfn.CONCAT(Tabla1[[#This Row],[Planta Español]],"_",IF(Tabla1[[#This Row],[Saludable]]="Si","Saludable","Enferma"))</f>
        <v>Fríjol_Enferma</v>
      </c>
      <c r="I9634" s="1" t="str">
        <f>VLOOKUP(Tabla1[[#This Row],[Enfermedad Inglés]],Tabla3[[Enfermedad Inglés]:[Nombre Coloquial en TV]],3,FALSE)</f>
        <v>Óvido de frijol</v>
      </c>
      <c r="J9634" s="1" t="str">
        <f>VLOOKUP(Tabla1[[#This Row],[Enfermedad Inglés]],Tabla3[[Enfermedad Inglés]:[Nombre Coloquial en TV]],4,FALSE)</f>
        <v>Oxido de frijol</v>
      </c>
      <c r="K9634" s="1" t="str">
        <f>VLOOKUP(Tabla1[[#This Row],[Enfermedad Inglés]],Tabla3[[Enfermedad Inglés]:[Nombre Coloquial en TV]],5,FALSE)</f>
        <v>Roya</v>
      </c>
    </row>
    <row r="9635" spans="1:11" x14ac:dyDescent="0.2">
      <c r="A9635" s="1" t="s">
        <v>9662</v>
      </c>
      <c r="B9635" s="1" t="s">
        <v>9697</v>
      </c>
      <c r="C9635" s="1" t="s">
        <v>7250</v>
      </c>
      <c r="D9635" s="1" t="s">
        <v>9664</v>
      </c>
      <c r="E9635" s="1" t="s">
        <v>312</v>
      </c>
      <c r="F9635" s="1" t="s">
        <v>11182</v>
      </c>
      <c r="G9635" s="1" t="str">
        <f>VLOOKUP(Tabla1[[#This Row],[Planta]],Tabla3[],3,FALSE)</f>
        <v>Fríjol</v>
      </c>
      <c r="H9635" s="1" t="str">
        <f>_xlfn.CONCAT(Tabla1[[#This Row],[Planta Español]],"_",IF(Tabla1[[#This Row],[Saludable]]="Si","Saludable","Enferma"))</f>
        <v>Fríjol_Enferma</v>
      </c>
      <c r="I9635" s="1" t="str">
        <f>VLOOKUP(Tabla1[[#This Row],[Enfermedad Inglés]],Tabla3[[Enfermedad Inglés]:[Nombre Coloquial en TV]],3,FALSE)</f>
        <v>Óvido de frijol</v>
      </c>
      <c r="J9635" s="1" t="str">
        <f>VLOOKUP(Tabla1[[#This Row],[Enfermedad Inglés]],Tabla3[[Enfermedad Inglés]:[Nombre Coloquial en TV]],4,FALSE)</f>
        <v>Oxido de frijol</v>
      </c>
      <c r="K9635" s="1" t="str">
        <f>VLOOKUP(Tabla1[[#This Row],[Enfermedad Inglés]],Tabla3[[Enfermedad Inglés]:[Nombre Coloquial en TV]],5,FALSE)</f>
        <v>Roya</v>
      </c>
    </row>
    <row r="9636" spans="1:11" x14ac:dyDescent="0.2">
      <c r="A9636" s="1" t="s">
        <v>9662</v>
      </c>
      <c r="B9636" s="1" t="s">
        <v>9698</v>
      </c>
      <c r="C9636" s="1" t="s">
        <v>7250</v>
      </c>
      <c r="D9636" s="1" t="s">
        <v>9664</v>
      </c>
      <c r="E9636" s="1" t="s">
        <v>312</v>
      </c>
      <c r="F9636" s="1" t="s">
        <v>11182</v>
      </c>
      <c r="G9636" s="1" t="str">
        <f>VLOOKUP(Tabla1[[#This Row],[Planta]],Tabla3[],3,FALSE)</f>
        <v>Fríjol</v>
      </c>
      <c r="H9636" s="1" t="str">
        <f>_xlfn.CONCAT(Tabla1[[#This Row],[Planta Español]],"_",IF(Tabla1[[#This Row],[Saludable]]="Si","Saludable","Enferma"))</f>
        <v>Fríjol_Enferma</v>
      </c>
      <c r="I9636" s="1" t="str">
        <f>VLOOKUP(Tabla1[[#This Row],[Enfermedad Inglés]],Tabla3[[Enfermedad Inglés]:[Nombre Coloquial en TV]],3,FALSE)</f>
        <v>Óvido de frijol</v>
      </c>
      <c r="J9636" s="1" t="str">
        <f>VLOOKUP(Tabla1[[#This Row],[Enfermedad Inglés]],Tabla3[[Enfermedad Inglés]:[Nombre Coloquial en TV]],4,FALSE)</f>
        <v>Oxido de frijol</v>
      </c>
      <c r="K9636" s="1" t="str">
        <f>VLOOKUP(Tabla1[[#This Row],[Enfermedad Inglés]],Tabla3[[Enfermedad Inglés]:[Nombre Coloquial en TV]],5,FALSE)</f>
        <v>Roya</v>
      </c>
    </row>
    <row r="9637" spans="1:11" x14ac:dyDescent="0.2">
      <c r="A9637" s="1" t="s">
        <v>9662</v>
      </c>
      <c r="B9637" s="1" t="s">
        <v>9699</v>
      </c>
      <c r="C9637" s="1" t="s">
        <v>7250</v>
      </c>
      <c r="D9637" s="1" t="s">
        <v>9664</v>
      </c>
      <c r="E9637" s="1" t="s">
        <v>312</v>
      </c>
      <c r="F9637" s="1" t="s">
        <v>11182</v>
      </c>
      <c r="G9637" s="1" t="str">
        <f>VLOOKUP(Tabla1[[#This Row],[Planta]],Tabla3[],3,FALSE)</f>
        <v>Fríjol</v>
      </c>
      <c r="H9637" s="1" t="str">
        <f>_xlfn.CONCAT(Tabla1[[#This Row],[Planta Español]],"_",IF(Tabla1[[#This Row],[Saludable]]="Si","Saludable","Enferma"))</f>
        <v>Fríjol_Enferma</v>
      </c>
      <c r="I9637" s="1" t="str">
        <f>VLOOKUP(Tabla1[[#This Row],[Enfermedad Inglés]],Tabla3[[Enfermedad Inglés]:[Nombre Coloquial en TV]],3,FALSE)</f>
        <v>Óvido de frijol</v>
      </c>
      <c r="J9637" s="1" t="str">
        <f>VLOOKUP(Tabla1[[#This Row],[Enfermedad Inglés]],Tabla3[[Enfermedad Inglés]:[Nombre Coloquial en TV]],4,FALSE)</f>
        <v>Oxido de frijol</v>
      </c>
      <c r="K9637" s="1" t="str">
        <f>VLOOKUP(Tabla1[[#This Row],[Enfermedad Inglés]],Tabla3[[Enfermedad Inglés]:[Nombre Coloquial en TV]],5,FALSE)</f>
        <v>Roya</v>
      </c>
    </row>
    <row r="9638" spans="1:11" x14ac:dyDescent="0.2">
      <c r="A9638" s="1" t="s">
        <v>9662</v>
      </c>
      <c r="B9638" s="1" t="s">
        <v>9700</v>
      </c>
      <c r="C9638" s="1" t="s">
        <v>7250</v>
      </c>
      <c r="D9638" s="1" t="s">
        <v>9664</v>
      </c>
      <c r="E9638" s="1" t="s">
        <v>312</v>
      </c>
      <c r="F9638" s="1" t="s">
        <v>11182</v>
      </c>
      <c r="G9638" s="1" t="str">
        <f>VLOOKUP(Tabla1[[#This Row],[Planta]],Tabla3[],3,FALSE)</f>
        <v>Fríjol</v>
      </c>
      <c r="H9638" s="1" t="str">
        <f>_xlfn.CONCAT(Tabla1[[#This Row],[Planta Español]],"_",IF(Tabla1[[#This Row],[Saludable]]="Si","Saludable","Enferma"))</f>
        <v>Fríjol_Enferma</v>
      </c>
      <c r="I9638" s="1" t="str">
        <f>VLOOKUP(Tabla1[[#This Row],[Enfermedad Inglés]],Tabla3[[Enfermedad Inglés]:[Nombre Coloquial en TV]],3,FALSE)</f>
        <v>Óvido de frijol</v>
      </c>
      <c r="J9638" s="1" t="str">
        <f>VLOOKUP(Tabla1[[#This Row],[Enfermedad Inglés]],Tabla3[[Enfermedad Inglés]:[Nombre Coloquial en TV]],4,FALSE)</f>
        <v>Oxido de frijol</v>
      </c>
      <c r="K9638" s="1" t="str">
        <f>VLOOKUP(Tabla1[[#This Row],[Enfermedad Inglés]],Tabla3[[Enfermedad Inglés]:[Nombre Coloquial en TV]],5,FALSE)</f>
        <v>Roya</v>
      </c>
    </row>
    <row r="9639" spans="1:11" x14ac:dyDescent="0.2">
      <c r="A9639" s="1" t="s">
        <v>9662</v>
      </c>
      <c r="B9639" s="1" t="s">
        <v>9701</v>
      </c>
      <c r="C9639" s="1" t="s">
        <v>7250</v>
      </c>
      <c r="D9639" s="1" t="s">
        <v>9664</v>
      </c>
      <c r="E9639" s="1" t="s">
        <v>312</v>
      </c>
      <c r="F9639" s="1" t="s">
        <v>11182</v>
      </c>
      <c r="G9639" s="1" t="str">
        <f>VLOOKUP(Tabla1[[#This Row],[Planta]],Tabla3[],3,FALSE)</f>
        <v>Fríjol</v>
      </c>
      <c r="H9639" s="1" t="str">
        <f>_xlfn.CONCAT(Tabla1[[#This Row],[Planta Español]],"_",IF(Tabla1[[#This Row],[Saludable]]="Si","Saludable","Enferma"))</f>
        <v>Fríjol_Enferma</v>
      </c>
      <c r="I9639" s="1" t="str">
        <f>VLOOKUP(Tabla1[[#This Row],[Enfermedad Inglés]],Tabla3[[Enfermedad Inglés]:[Nombre Coloquial en TV]],3,FALSE)</f>
        <v>Óvido de frijol</v>
      </c>
      <c r="J9639" s="1" t="str">
        <f>VLOOKUP(Tabla1[[#This Row],[Enfermedad Inglés]],Tabla3[[Enfermedad Inglés]:[Nombre Coloquial en TV]],4,FALSE)</f>
        <v>Oxido de frijol</v>
      </c>
      <c r="K9639" s="1" t="str">
        <f>VLOOKUP(Tabla1[[#This Row],[Enfermedad Inglés]],Tabla3[[Enfermedad Inglés]:[Nombre Coloquial en TV]],5,FALSE)</f>
        <v>Roya</v>
      </c>
    </row>
    <row r="9640" spans="1:11" x14ac:dyDescent="0.2">
      <c r="A9640" s="1" t="s">
        <v>9662</v>
      </c>
      <c r="B9640" s="1" t="s">
        <v>9702</v>
      </c>
      <c r="C9640" s="1" t="s">
        <v>7250</v>
      </c>
      <c r="D9640" s="1" t="s">
        <v>9664</v>
      </c>
      <c r="E9640" s="1" t="s">
        <v>312</v>
      </c>
      <c r="F9640" s="1" t="s">
        <v>11182</v>
      </c>
      <c r="G9640" s="1" t="str">
        <f>VLOOKUP(Tabla1[[#This Row],[Planta]],Tabla3[],3,FALSE)</f>
        <v>Fríjol</v>
      </c>
      <c r="H9640" s="1" t="str">
        <f>_xlfn.CONCAT(Tabla1[[#This Row],[Planta Español]],"_",IF(Tabla1[[#This Row],[Saludable]]="Si","Saludable","Enferma"))</f>
        <v>Fríjol_Enferma</v>
      </c>
      <c r="I9640" s="1" t="str">
        <f>VLOOKUP(Tabla1[[#This Row],[Enfermedad Inglés]],Tabla3[[Enfermedad Inglés]:[Nombre Coloquial en TV]],3,FALSE)</f>
        <v>Óvido de frijol</v>
      </c>
      <c r="J9640" s="1" t="str">
        <f>VLOOKUP(Tabla1[[#This Row],[Enfermedad Inglés]],Tabla3[[Enfermedad Inglés]:[Nombre Coloquial en TV]],4,FALSE)</f>
        <v>Oxido de frijol</v>
      </c>
      <c r="K9640" s="1" t="str">
        <f>VLOOKUP(Tabla1[[#This Row],[Enfermedad Inglés]],Tabla3[[Enfermedad Inglés]:[Nombre Coloquial en TV]],5,FALSE)</f>
        <v>Roya</v>
      </c>
    </row>
    <row r="9641" spans="1:11" x14ac:dyDescent="0.2">
      <c r="A9641" s="1" t="s">
        <v>9662</v>
      </c>
      <c r="B9641" s="1" t="s">
        <v>9703</v>
      </c>
      <c r="C9641" s="1" t="s">
        <v>7250</v>
      </c>
      <c r="D9641" s="1" t="s">
        <v>9664</v>
      </c>
      <c r="E9641" s="1" t="s">
        <v>312</v>
      </c>
      <c r="F9641" s="1" t="s">
        <v>11182</v>
      </c>
      <c r="G9641" s="1" t="str">
        <f>VLOOKUP(Tabla1[[#This Row],[Planta]],Tabla3[],3,FALSE)</f>
        <v>Fríjol</v>
      </c>
      <c r="H9641" s="1" t="str">
        <f>_xlfn.CONCAT(Tabla1[[#This Row],[Planta Español]],"_",IF(Tabla1[[#This Row],[Saludable]]="Si","Saludable","Enferma"))</f>
        <v>Fríjol_Enferma</v>
      </c>
      <c r="I9641" s="1" t="str">
        <f>VLOOKUP(Tabla1[[#This Row],[Enfermedad Inglés]],Tabla3[[Enfermedad Inglés]:[Nombre Coloquial en TV]],3,FALSE)</f>
        <v>Óvido de frijol</v>
      </c>
      <c r="J9641" s="1" t="str">
        <f>VLOOKUP(Tabla1[[#This Row],[Enfermedad Inglés]],Tabla3[[Enfermedad Inglés]:[Nombre Coloquial en TV]],4,FALSE)</f>
        <v>Oxido de frijol</v>
      </c>
      <c r="K9641" s="1" t="str">
        <f>VLOOKUP(Tabla1[[#This Row],[Enfermedad Inglés]],Tabla3[[Enfermedad Inglés]:[Nombre Coloquial en TV]],5,FALSE)</f>
        <v>Roya</v>
      </c>
    </row>
    <row r="9642" spans="1:11" x14ac:dyDescent="0.2">
      <c r="A9642" s="1" t="s">
        <v>9662</v>
      </c>
      <c r="B9642" s="1" t="s">
        <v>9704</v>
      </c>
      <c r="C9642" s="1" t="s">
        <v>7250</v>
      </c>
      <c r="D9642" s="1" t="s">
        <v>9664</v>
      </c>
      <c r="E9642" s="1" t="s">
        <v>312</v>
      </c>
      <c r="F9642" s="1" t="s">
        <v>11182</v>
      </c>
      <c r="G9642" s="1" t="str">
        <f>VLOOKUP(Tabla1[[#This Row],[Planta]],Tabla3[],3,FALSE)</f>
        <v>Fríjol</v>
      </c>
      <c r="H9642" s="1" t="str">
        <f>_xlfn.CONCAT(Tabla1[[#This Row],[Planta Español]],"_",IF(Tabla1[[#This Row],[Saludable]]="Si","Saludable","Enferma"))</f>
        <v>Fríjol_Enferma</v>
      </c>
      <c r="I9642" s="1" t="str">
        <f>VLOOKUP(Tabla1[[#This Row],[Enfermedad Inglés]],Tabla3[[Enfermedad Inglés]:[Nombre Coloquial en TV]],3,FALSE)</f>
        <v>Óvido de frijol</v>
      </c>
      <c r="J9642" s="1" t="str">
        <f>VLOOKUP(Tabla1[[#This Row],[Enfermedad Inglés]],Tabla3[[Enfermedad Inglés]:[Nombre Coloquial en TV]],4,FALSE)</f>
        <v>Oxido de frijol</v>
      </c>
      <c r="K9642" s="1" t="str">
        <f>VLOOKUP(Tabla1[[#This Row],[Enfermedad Inglés]],Tabla3[[Enfermedad Inglés]:[Nombre Coloquial en TV]],5,FALSE)</f>
        <v>Roya</v>
      </c>
    </row>
    <row r="9643" spans="1:11" x14ac:dyDescent="0.2">
      <c r="A9643" s="1" t="s">
        <v>9662</v>
      </c>
      <c r="B9643" s="1" t="s">
        <v>9705</v>
      </c>
      <c r="C9643" s="1" t="s">
        <v>7250</v>
      </c>
      <c r="D9643" s="1" t="s">
        <v>9664</v>
      </c>
      <c r="E9643" s="1" t="s">
        <v>312</v>
      </c>
      <c r="F9643" s="1" t="s">
        <v>11182</v>
      </c>
      <c r="G9643" s="1" t="str">
        <f>VLOOKUP(Tabla1[[#This Row],[Planta]],Tabla3[],3,FALSE)</f>
        <v>Fríjol</v>
      </c>
      <c r="H9643" s="1" t="str">
        <f>_xlfn.CONCAT(Tabla1[[#This Row],[Planta Español]],"_",IF(Tabla1[[#This Row],[Saludable]]="Si","Saludable","Enferma"))</f>
        <v>Fríjol_Enferma</v>
      </c>
      <c r="I9643" s="1" t="str">
        <f>VLOOKUP(Tabla1[[#This Row],[Enfermedad Inglés]],Tabla3[[Enfermedad Inglés]:[Nombre Coloquial en TV]],3,FALSE)</f>
        <v>Óvido de frijol</v>
      </c>
      <c r="J9643" s="1" t="str">
        <f>VLOOKUP(Tabla1[[#This Row],[Enfermedad Inglés]],Tabla3[[Enfermedad Inglés]:[Nombre Coloquial en TV]],4,FALSE)</f>
        <v>Oxido de frijol</v>
      </c>
      <c r="K9643" s="1" t="str">
        <f>VLOOKUP(Tabla1[[#This Row],[Enfermedad Inglés]],Tabla3[[Enfermedad Inglés]:[Nombre Coloquial en TV]],5,FALSE)</f>
        <v>Roya</v>
      </c>
    </row>
    <row r="9644" spans="1:11" x14ac:dyDescent="0.2">
      <c r="A9644" s="1" t="s">
        <v>9662</v>
      </c>
      <c r="B9644" s="1" t="s">
        <v>9706</v>
      </c>
      <c r="C9644" s="1" t="s">
        <v>7250</v>
      </c>
      <c r="D9644" s="1" t="s">
        <v>9664</v>
      </c>
      <c r="E9644" s="1" t="s">
        <v>312</v>
      </c>
      <c r="F9644" s="1" t="s">
        <v>11182</v>
      </c>
      <c r="G9644" s="1" t="str">
        <f>VLOOKUP(Tabla1[[#This Row],[Planta]],Tabla3[],3,FALSE)</f>
        <v>Fríjol</v>
      </c>
      <c r="H9644" s="1" t="str">
        <f>_xlfn.CONCAT(Tabla1[[#This Row],[Planta Español]],"_",IF(Tabla1[[#This Row],[Saludable]]="Si","Saludable","Enferma"))</f>
        <v>Fríjol_Enferma</v>
      </c>
      <c r="I9644" s="1" t="str">
        <f>VLOOKUP(Tabla1[[#This Row],[Enfermedad Inglés]],Tabla3[[Enfermedad Inglés]:[Nombre Coloquial en TV]],3,FALSE)</f>
        <v>Óvido de frijol</v>
      </c>
      <c r="J9644" s="1" t="str">
        <f>VLOOKUP(Tabla1[[#This Row],[Enfermedad Inglés]],Tabla3[[Enfermedad Inglés]:[Nombre Coloquial en TV]],4,FALSE)</f>
        <v>Oxido de frijol</v>
      </c>
      <c r="K9644" s="1" t="str">
        <f>VLOOKUP(Tabla1[[#This Row],[Enfermedad Inglés]],Tabla3[[Enfermedad Inglés]:[Nombre Coloquial en TV]],5,FALSE)</f>
        <v>Roya</v>
      </c>
    </row>
    <row r="9645" spans="1:11" x14ac:dyDescent="0.2">
      <c r="A9645" s="1" t="s">
        <v>9662</v>
      </c>
      <c r="B9645" s="1" t="s">
        <v>9707</v>
      </c>
      <c r="C9645" s="1" t="s">
        <v>7250</v>
      </c>
      <c r="D9645" s="1" t="s">
        <v>9664</v>
      </c>
      <c r="E9645" s="1" t="s">
        <v>312</v>
      </c>
      <c r="F9645" s="1" t="s">
        <v>11182</v>
      </c>
      <c r="G9645" s="1" t="str">
        <f>VLOOKUP(Tabla1[[#This Row],[Planta]],Tabla3[],3,FALSE)</f>
        <v>Fríjol</v>
      </c>
      <c r="H9645" s="1" t="str">
        <f>_xlfn.CONCAT(Tabla1[[#This Row],[Planta Español]],"_",IF(Tabla1[[#This Row],[Saludable]]="Si","Saludable","Enferma"))</f>
        <v>Fríjol_Enferma</v>
      </c>
      <c r="I9645" s="1" t="str">
        <f>VLOOKUP(Tabla1[[#This Row],[Enfermedad Inglés]],Tabla3[[Enfermedad Inglés]:[Nombre Coloquial en TV]],3,FALSE)</f>
        <v>Óvido de frijol</v>
      </c>
      <c r="J9645" s="1" t="str">
        <f>VLOOKUP(Tabla1[[#This Row],[Enfermedad Inglés]],Tabla3[[Enfermedad Inglés]:[Nombre Coloquial en TV]],4,FALSE)</f>
        <v>Oxido de frijol</v>
      </c>
      <c r="K9645" s="1" t="str">
        <f>VLOOKUP(Tabla1[[#This Row],[Enfermedad Inglés]],Tabla3[[Enfermedad Inglés]:[Nombre Coloquial en TV]],5,FALSE)</f>
        <v>Roya</v>
      </c>
    </row>
    <row r="9646" spans="1:11" x14ac:dyDescent="0.2">
      <c r="A9646" s="1" t="s">
        <v>9662</v>
      </c>
      <c r="B9646" s="1" t="s">
        <v>9708</v>
      </c>
      <c r="C9646" s="1" t="s">
        <v>7250</v>
      </c>
      <c r="D9646" s="1" t="s">
        <v>9664</v>
      </c>
      <c r="E9646" s="1" t="s">
        <v>312</v>
      </c>
      <c r="F9646" s="1" t="s">
        <v>11182</v>
      </c>
      <c r="G9646" s="1" t="str">
        <f>VLOOKUP(Tabla1[[#This Row],[Planta]],Tabla3[],3,FALSE)</f>
        <v>Fríjol</v>
      </c>
      <c r="H9646" s="1" t="str">
        <f>_xlfn.CONCAT(Tabla1[[#This Row],[Planta Español]],"_",IF(Tabla1[[#This Row],[Saludable]]="Si","Saludable","Enferma"))</f>
        <v>Fríjol_Enferma</v>
      </c>
      <c r="I9646" s="1" t="str">
        <f>VLOOKUP(Tabla1[[#This Row],[Enfermedad Inglés]],Tabla3[[Enfermedad Inglés]:[Nombre Coloquial en TV]],3,FALSE)</f>
        <v>Óvido de frijol</v>
      </c>
      <c r="J9646" s="1" t="str">
        <f>VLOOKUP(Tabla1[[#This Row],[Enfermedad Inglés]],Tabla3[[Enfermedad Inglés]:[Nombre Coloquial en TV]],4,FALSE)</f>
        <v>Oxido de frijol</v>
      </c>
      <c r="K9646" s="1" t="str">
        <f>VLOOKUP(Tabla1[[#This Row],[Enfermedad Inglés]],Tabla3[[Enfermedad Inglés]:[Nombre Coloquial en TV]],5,FALSE)</f>
        <v>Roya</v>
      </c>
    </row>
    <row r="9647" spans="1:11" x14ac:dyDescent="0.2">
      <c r="A9647" s="1" t="s">
        <v>9662</v>
      </c>
      <c r="B9647" s="1" t="s">
        <v>9709</v>
      </c>
      <c r="C9647" s="1" t="s">
        <v>7250</v>
      </c>
      <c r="D9647" s="1" t="s">
        <v>9664</v>
      </c>
      <c r="E9647" s="1" t="s">
        <v>312</v>
      </c>
      <c r="F9647" s="1" t="s">
        <v>11182</v>
      </c>
      <c r="G9647" s="1" t="str">
        <f>VLOOKUP(Tabla1[[#This Row],[Planta]],Tabla3[],3,FALSE)</f>
        <v>Fríjol</v>
      </c>
      <c r="H9647" s="1" t="str">
        <f>_xlfn.CONCAT(Tabla1[[#This Row],[Planta Español]],"_",IF(Tabla1[[#This Row],[Saludable]]="Si","Saludable","Enferma"))</f>
        <v>Fríjol_Enferma</v>
      </c>
      <c r="I9647" s="1" t="str">
        <f>VLOOKUP(Tabla1[[#This Row],[Enfermedad Inglés]],Tabla3[[Enfermedad Inglés]:[Nombre Coloquial en TV]],3,FALSE)</f>
        <v>Óvido de frijol</v>
      </c>
      <c r="J9647" s="1" t="str">
        <f>VLOOKUP(Tabla1[[#This Row],[Enfermedad Inglés]],Tabla3[[Enfermedad Inglés]:[Nombre Coloquial en TV]],4,FALSE)</f>
        <v>Oxido de frijol</v>
      </c>
      <c r="K9647" s="1" t="str">
        <f>VLOOKUP(Tabla1[[#This Row],[Enfermedad Inglés]],Tabla3[[Enfermedad Inglés]:[Nombre Coloquial en TV]],5,FALSE)</f>
        <v>Roya</v>
      </c>
    </row>
    <row r="9648" spans="1:11" x14ac:dyDescent="0.2">
      <c r="A9648" s="1" t="s">
        <v>9662</v>
      </c>
      <c r="B9648" s="1" t="s">
        <v>9710</v>
      </c>
      <c r="C9648" s="1" t="s">
        <v>7250</v>
      </c>
      <c r="D9648" s="1" t="s">
        <v>9664</v>
      </c>
      <c r="E9648" s="1" t="s">
        <v>312</v>
      </c>
      <c r="F9648" s="1" t="s">
        <v>11182</v>
      </c>
      <c r="G9648" s="1" t="str">
        <f>VLOOKUP(Tabla1[[#This Row],[Planta]],Tabla3[],3,FALSE)</f>
        <v>Fríjol</v>
      </c>
      <c r="H9648" s="1" t="str">
        <f>_xlfn.CONCAT(Tabla1[[#This Row],[Planta Español]],"_",IF(Tabla1[[#This Row],[Saludable]]="Si","Saludable","Enferma"))</f>
        <v>Fríjol_Enferma</v>
      </c>
      <c r="I9648" s="1" t="str">
        <f>VLOOKUP(Tabla1[[#This Row],[Enfermedad Inglés]],Tabla3[[Enfermedad Inglés]:[Nombre Coloquial en TV]],3,FALSE)</f>
        <v>Óvido de frijol</v>
      </c>
      <c r="J9648" s="1" t="str">
        <f>VLOOKUP(Tabla1[[#This Row],[Enfermedad Inglés]],Tabla3[[Enfermedad Inglés]:[Nombre Coloquial en TV]],4,FALSE)</f>
        <v>Oxido de frijol</v>
      </c>
      <c r="K9648" s="1" t="str">
        <f>VLOOKUP(Tabla1[[#This Row],[Enfermedad Inglés]],Tabla3[[Enfermedad Inglés]:[Nombre Coloquial en TV]],5,FALSE)</f>
        <v>Roya</v>
      </c>
    </row>
    <row r="9649" spans="1:11" x14ac:dyDescent="0.2">
      <c r="A9649" s="1" t="s">
        <v>9662</v>
      </c>
      <c r="B9649" s="1" t="s">
        <v>9711</v>
      </c>
      <c r="C9649" s="1" t="s">
        <v>7250</v>
      </c>
      <c r="D9649" s="1" t="s">
        <v>9664</v>
      </c>
      <c r="E9649" s="1" t="s">
        <v>312</v>
      </c>
      <c r="F9649" s="1" t="s">
        <v>11182</v>
      </c>
      <c r="G9649" s="1" t="str">
        <f>VLOOKUP(Tabla1[[#This Row],[Planta]],Tabla3[],3,FALSE)</f>
        <v>Fríjol</v>
      </c>
      <c r="H9649" s="1" t="str">
        <f>_xlfn.CONCAT(Tabla1[[#This Row],[Planta Español]],"_",IF(Tabla1[[#This Row],[Saludable]]="Si","Saludable","Enferma"))</f>
        <v>Fríjol_Enferma</v>
      </c>
      <c r="I9649" s="1" t="str">
        <f>VLOOKUP(Tabla1[[#This Row],[Enfermedad Inglés]],Tabla3[[Enfermedad Inglés]:[Nombre Coloquial en TV]],3,FALSE)</f>
        <v>Óvido de frijol</v>
      </c>
      <c r="J9649" s="1" t="str">
        <f>VLOOKUP(Tabla1[[#This Row],[Enfermedad Inglés]],Tabla3[[Enfermedad Inglés]:[Nombre Coloquial en TV]],4,FALSE)</f>
        <v>Oxido de frijol</v>
      </c>
      <c r="K9649" s="1" t="str">
        <f>VLOOKUP(Tabla1[[#This Row],[Enfermedad Inglés]],Tabla3[[Enfermedad Inglés]:[Nombre Coloquial en TV]],5,FALSE)</f>
        <v>Roya</v>
      </c>
    </row>
    <row r="9650" spans="1:11" x14ac:dyDescent="0.2">
      <c r="A9650" s="1" t="s">
        <v>9662</v>
      </c>
      <c r="B9650" s="1" t="s">
        <v>9712</v>
      </c>
      <c r="C9650" s="1" t="s">
        <v>7250</v>
      </c>
      <c r="D9650" s="1" t="s">
        <v>9664</v>
      </c>
      <c r="E9650" s="1" t="s">
        <v>312</v>
      </c>
      <c r="F9650" s="1" t="s">
        <v>11182</v>
      </c>
      <c r="G9650" s="1" t="str">
        <f>VLOOKUP(Tabla1[[#This Row],[Planta]],Tabla3[],3,FALSE)</f>
        <v>Fríjol</v>
      </c>
      <c r="H9650" s="1" t="str">
        <f>_xlfn.CONCAT(Tabla1[[#This Row],[Planta Español]],"_",IF(Tabla1[[#This Row],[Saludable]]="Si","Saludable","Enferma"))</f>
        <v>Fríjol_Enferma</v>
      </c>
      <c r="I9650" s="1" t="str">
        <f>VLOOKUP(Tabla1[[#This Row],[Enfermedad Inglés]],Tabla3[[Enfermedad Inglés]:[Nombre Coloquial en TV]],3,FALSE)</f>
        <v>Óvido de frijol</v>
      </c>
      <c r="J9650" s="1" t="str">
        <f>VLOOKUP(Tabla1[[#This Row],[Enfermedad Inglés]],Tabla3[[Enfermedad Inglés]:[Nombre Coloquial en TV]],4,FALSE)</f>
        <v>Oxido de frijol</v>
      </c>
      <c r="K9650" s="1" t="str">
        <f>VLOOKUP(Tabla1[[#This Row],[Enfermedad Inglés]],Tabla3[[Enfermedad Inglés]:[Nombre Coloquial en TV]],5,FALSE)</f>
        <v>Roya</v>
      </c>
    </row>
    <row r="9651" spans="1:11" x14ac:dyDescent="0.2">
      <c r="A9651" s="1" t="s">
        <v>9662</v>
      </c>
      <c r="B9651" s="1" t="s">
        <v>9713</v>
      </c>
      <c r="C9651" s="1" t="s">
        <v>7250</v>
      </c>
      <c r="D9651" s="1" t="s">
        <v>9664</v>
      </c>
      <c r="E9651" s="1" t="s">
        <v>312</v>
      </c>
      <c r="F9651" s="1" t="s">
        <v>11182</v>
      </c>
      <c r="G9651" s="1" t="str">
        <f>VLOOKUP(Tabla1[[#This Row],[Planta]],Tabla3[],3,FALSE)</f>
        <v>Fríjol</v>
      </c>
      <c r="H9651" s="1" t="str">
        <f>_xlfn.CONCAT(Tabla1[[#This Row],[Planta Español]],"_",IF(Tabla1[[#This Row],[Saludable]]="Si","Saludable","Enferma"))</f>
        <v>Fríjol_Enferma</v>
      </c>
      <c r="I9651" s="1" t="str">
        <f>VLOOKUP(Tabla1[[#This Row],[Enfermedad Inglés]],Tabla3[[Enfermedad Inglés]:[Nombre Coloquial en TV]],3,FALSE)</f>
        <v>Óvido de frijol</v>
      </c>
      <c r="J9651" s="1" t="str">
        <f>VLOOKUP(Tabla1[[#This Row],[Enfermedad Inglés]],Tabla3[[Enfermedad Inglés]:[Nombre Coloquial en TV]],4,FALSE)</f>
        <v>Oxido de frijol</v>
      </c>
      <c r="K9651" s="1" t="str">
        <f>VLOOKUP(Tabla1[[#This Row],[Enfermedad Inglés]],Tabla3[[Enfermedad Inglés]:[Nombre Coloquial en TV]],5,FALSE)</f>
        <v>Roya</v>
      </c>
    </row>
    <row r="9652" spans="1:11" x14ac:dyDescent="0.2">
      <c r="A9652" s="1" t="s">
        <v>9662</v>
      </c>
      <c r="B9652" s="1" t="s">
        <v>9714</v>
      </c>
      <c r="C9652" s="1" t="s">
        <v>7250</v>
      </c>
      <c r="D9652" s="1" t="s">
        <v>9664</v>
      </c>
      <c r="E9652" s="1" t="s">
        <v>312</v>
      </c>
      <c r="F9652" s="1" t="s">
        <v>11182</v>
      </c>
      <c r="G9652" s="1" t="str">
        <f>VLOOKUP(Tabla1[[#This Row],[Planta]],Tabla3[],3,FALSE)</f>
        <v>Fríjol</v>
      </c>
      <c r="H9652" s="1" t="str">
        <f>_xlfn.CONCAT(Tabla1[[#This Row],[Planta Español]],"_",IF(Tabla1[[#This Row],[Saludable]]="Si","Saludable","Enferma"))</f>
        <v>Fríjol_Enferma</v>
      </c>
      <c r="I9652" s="1" t="str">
        <f>VLOOKUP(Tabla1[[#This Row],[Enfermedad Inglés]],Tabla3[[Enfermedad Inglés]:[Nombre Coloquial en TV]],3,FALSE)</f>
        <v>Óvido de frijol</v>
      </c>
      <c r="J9652" s="1" t="str">
        <f>VLOOKUP(Tabla1[[#This Row],[Enfermedad Inglés]],Tabla3[[Enfermedad Inglés]:[Nombre Coloquial en TV]],4,FALSE)</f>
        <v>Oxido de frijol</v>
      </c>
      <c r="K9652" s="1" t="str">
        <f>VLOOKUP(Tabla1[[#This Row],[Enfermedad Inglés]],Tabla3[[Enfermedad Inglés]:[Nombre Coloquial en TV]],5,FALSE)</f>
        <v>Roya</v>
      </c>
    </row>
    <row r="9653" spans="1:11" x14ac:dyDescent="0.2">
      <c r="A9653" s="1" t="s">
        <v>9662</v>
      </c>
      <c r="B9653" s="1" t="s">
        <v>9715</v>
      </c>
      <c r="C9653" s="1" t="s">
        <v>7250</v>
      </c>
      <c r="D9653" s="1" t="s">
        <v>9664</v>
      </c>
      <c r="E9653" s="1" t="s">
        <v>312</v>
      </c>
      <c r="F9653" s="1" t="s">
        <v>11182</v>
      </c>
      <c r="G9653" s="1" t="str">
        <f>VLOOKUP(Tabla1[[#This Row],[Planta]],Tabla3[],3,FALSE)</f>
        <v>Fríjol</v>
      </c>
      <c r="H9653" s="1" t="str">
        <f>_xlfn.CONCAT(Tabla1[[#This Row],[Planta Español]],"_",IF(Tabla1[[#This Row],[Saludable]]="Si","Saludable","Enferma"))</f>
        <v>Fríjol_Enferma</v>
      </c>
      <c r="I9653" s="1" t="str">
        <f>VLOOKUP(Tabla1[[#This Row],[Enfermedad Inglés]],Tabla3[[Enfermedad Inglés]:[Nombre Coloquial en TV]],3,FALSE)</f>
        <v>Óvido de frijol</v>
      </c>
      <c r="J9653" s="1" t="str">
        <f>VLOOKUP(Tabla1[[#This Row],[Enfermedad Inglés]],Tabla3[[Enfermedad Inglés]:[Nombre Coloquial en TV]],4,FALSE)</f>
        <v>Oxido de frijol</v>
      </c>
      <c r="K9653" s="1" t="str">
        <f>VLOOKUP(Tabla1[[#This Row],[Enfermedad Inglés]],Tabla3[[Enfermedad Inglés]:[Nombre Coloquial en TV]],5,FALSE)</f>
        <v>Roya</v>
      </c>
    </row>
    <row r="9654" spans="1:11" x14ac:dyDescent="0.2">
      <c r="A9654" s="1" t="s">
        <v>9662</v>
      </c>
      <c r="B9654" s="1" t="s">
        <v>9716</v>
      </c>
      <c r="C9654" s="1" t="s">
        <v>7250</v>
      </c>
      <c r="D9654" s="1" t="s">
        <v>9664</v>
      </c>
      <c r="E9654" s="1" t="s">
        <v>312</v>
      </c>
      <c r="F9654" s="1" t="s">
        <v>11182</v>
      </c>
      <c r="G9654" s="1" t="str">
        <f>VLOOKUP(Tabla1[[#This Row],[Planta]],Tabla3[],3,FALSE)</f>
        <v>Fríjol</v>
      </c>
      <c r="H9654" s="1" t="str">
        <f>_xlfn.CONCAT(Tabla1[[#This Row],[Planta Español]],"_",IF(Tabla1[[#This Row],[Saludable]]="Si","Saludable","Enferma"))</f>
        <v>Fríjol_Enferma</v>
      </c>
      <c r="I9654" s="1" t="str">
        <f>VLOOKUP(Tabla1[[#This Row],[Enfermedad Inglés]],Tabla3[[Enfermedad Inglés]:[Nombre Coloquial en TV]],3,FALSE)</f>
        <v>Óvido de frijol</v>
      </c>
      <c r="J9654" s="1" t="str">
        <f>VLOOKUP(Tabla1[[#This Row],[Enfermedad Inglés]],Tabla3[[Enfermedad Inglés]:[Nombre Coloquial en TV]],4,FALSE)</f>
        <v>Oxido de frijol</v>
      </c>
      <c r="K9654" s="1" t="str">
        <f>VLOOKUP(Tabla1[[#This Row],[Enfermedad Inglés]],Tabla3[[Enfermedad Inglés]:[Nombre Coloquial en TV]],5,FALSE)</f>
        <v>Roya</v>
      </c>
    </row>
    <row r="9655" spans="1:11" x14ac:dyDescent="0.2">
      <c r="A9655" s="1" t="s">
        <v>9662</v>
      </c>
      <c r="B9655" s="1" t="s">
        <v>9717</v>
      </c>
      <c r="C9655" s="1" t="s">
        <v>7250</v>
      </c>
      <c r="D9655" s="1" t="s">
        <v>9664</v>
      </c>
      <c r="E9655" s="1" t="s">
        <v>312</v>
      </c>
      <c r="F9655" s="1" t="s">
        <v>11182</v>
      </c>
      <c r="G9655" s="1" t="str">
        <f>VLOOKUP(Tabla1[[#This Row],[Planta]],Tabla3[],3,FALSE)</f>
        <v>Fríjol</v>
      </c>
      <c r="H9655" s="1" t="str">
        <f>_xlfn.CONCAT(Tabla1[[#This Row],[Planta Español]],"_",IF(Tabla1[[#This Row],[Saludable]]="Si","Saludable","Enferma"))</f>
        <v>Fríjol_Enferma</v>
      </c>
      <c r="I9655" s="1" t="str">
        <f>VLOOKUP(Tabla1[[#This Row],[Enfermedad Inglés]],Tabla3[[Enfermedad Inglés]:[Nombre Coloquial en TV]],3,FALSE)</f>
        <v>Óvido de frijol</v>
      </c>
      <c r="J9655" s="1" t="str">
        <f>VLOOKUP(Tabla1[[#This Row],[Enfermedad Inglés]],Tabla3[[Enfermedad Inglés]:[Nombre Coloquial en TV]],4,FALSE)</f>
        <v>Oxido de frijol</v>
      </c>
      <c r="K9655" s="1" t="str">
        <f>VLOOKUP(Tabla1[[#This Row],[Enfermedad Inglés]],Tabla3[[Enfermedad Inglés]:[Nombre Coloquial en TV]],5,FALSE)</f>
        <v>Roya</v>
      </c>
    </row>
    <row r="9656" spans="1:11" x14ac:dyDescent="0.2">
      <c r="A9656" s="1" t="s">
        <v>9662</v>
      </c>
      <c r="B9656" s="1" t="s">
        <v>9718</v>
      </c>
      <c r="C9656" s="1" t="s">
        <v>7250</v>
      </c>
      <c r="D9656" s="1" t="s">
        <v>9664</v>
      </c>
      <c r="E9656" s="1" t="s">
        <v>312</v>
      </c>
      <c r="F9656" s="1" t="s">
        <v>11182</v>
      </c>
      <c r="G9656" s="1" t="str">
        <f>VLOOKUP(Tabla1[[#This Row],[Planta]],Tabla3[],3,FALSE)</f>
        <v>Fríjol</v>
      </c>
      <c r="H9656" s="1" t="str">
        <f>_xlfn.CONCAT(Tabla1[[#This Row],[Planta Español]],"_",IF(Tabla1[[#This Row],[Saludable]]="Si","Saludable","Enferma"))</f>
        <v>Fríjol_Enferma</v>
      </c>
      <c r="I9656" s="1" t="str">
        <f>VLOOKUP(Tabla1[[#This Row],[Enfermedad Inglés]],Tabla3[[Enfermedad Inglés]:[Nombre Coloquial en TV]],3,FALSE)</f>
        <v>Óvido de frijol</v>
      </c>
      <c r="J9656" s="1" t="str">
        <f>VLOOKUP(Tabla1[[#This Row],[Enfermedad Inglés]],Tabla3[[Enfermedad Inglés]:[Nombre Coloquial en TV]],4,FALSE)</f>
        <v>Oxido de frijol</v>
      </c>
      <c r="K9656" s="1" t="str">
        <f>VLOOKUP(Tabla1[[#This Row],[Enfermedad Inglés]],Tabla3[[Enfermedad Inglés]:[Nombre Coloquial en TV]],5,FALSE)</f>
        <v>Roya</v>
      </c>
    </row>
    <row r="9657" spans="1:11" x14ac:dyDescent="0.2">
      <c r="A9657" s="1" t="s">
        <v>9662</v>
      </c>
      <c r="B9657" s="1" t="s">
        <v>9719</v>
      </c>
      <c r="C9657" s="1" t="s">
        <v>7250</v>
      </c>
      <c r="D9657" s="1" t="s">
        <v>9664</v>
      </c>
      <c r="E9657" s="1" t="s">
        <v>312</v>
      </c>
      <c r="F9657" s="1" t="s">
        <v>11182</v>
      </c>
      <c r="G9657" s="1" t="str">
        <f>VLOOKUP(Tabla1[[#This Row],[Planta]],Tabla3[],3,FALSE)</f>
        <v>Fríjol</v>
      </c>
      <c r="H9657" s="1" t="str">
        <f>_xlfn.CONCAT(Tabla1[[#This Row],[Planta Español]],"_",IF(Tabla1[[#This Row],[Saludable]]="Si","Saludable","Enferma"))</f>
        <v>Fríjol_Enferma</v>
      </c>
      <c r="I9657" s="1" t="str">
        <f>VLOOKUP(Tabla1[[#This Row],[Enfermedad Inglés]],Tabla3[[Enfermedad Inglés]:[Nombre Coloquial en TV]],3,FALSE)</f>
        <v>Óvido de frijol</v>
      </c>
      <c r="J9657" s="1" t="str">
        <f>VLOOKUP(Tabla1[[#This Row],[Enfermedad Inglés]],Tabla3[[Enfermedad Inglés]:[Nombre Coloquial en TV]],4,FALSE)</f>
        <v>Oxido de frijol</v>
      </c>
      <c r="K9657" s="1" t="str">
        <f>VLOOKUP(Tabla1[[#This Row],[Enfermedad Inglés]],Tabla3[[Enfermedad Inglés]:[Nombre Coloquial en TV]],5,FALSE)</f>
        <v>Roya</v>
      </c>
    </row>
    <row r="9658" spans="1:11" x14ac:dyDescent="0.2">
      <c r="A9658" s="1" t="s">
        <v>9662</v>
      </c>
      <c r="B9658" s="1" t="s">
        <v>9720</v>
      </c>
      <c r="C9658" s="1" t="s">
        <v>7250</v>
      </c>
      <c r="D9658" s="1" t="s">
        <v>9664</v>
      </c>
      <c r="E9658" s="1" t="s">
        <v>312</v>
      </c>
      <c r="F9658" s="1" t="s">
        <v>11182</v>
      </c>
      <c r="G9658" s="1" t="str">
        <f>VLOOKUP(Tabla1[[#This Row],[Planta]],Tabla3[],3,FALSE)</f>
        <v>Fríjol</v>
      </c>
      <c r="H9658" s="1" t="str">
        <f>_xlfn.CONCAT(Tabla1[[#This Row],[Planta Español]],"_",IF(Tabla1[[#This Row],[Saludable]]="Si","Saludable","Enferma"))</f>
        <v>Fríjol_Enferma</v>
      </c>
      <c r="I9658" s="1" t="str">
        <f>VLOOKUP(Tabla1[[#This Row],[Enfermedad Inglés]],Tabla3[[Enfermedad Inglés]:[Nombre Coloquial en TV]],3,FALSE)</f>
        <v>Óvido de frijol</v>
      </c>
      <c r="J9658" s="1" t="str">
        <f>VLOOKUP(Tabla1[[#This Row],[Enfermedad Inglés]],Tabla3[[Enfermedad Inglés]:[Nombre Coloquial en TV]],4,FALSE)</f>
        <v>Oxido de frijol</v>
      </c>
      <c r="K9658" s="1" t="str">
        <f>VLOOKUP(Tabla1[[#This Row],[Enfermedad Inglés]],Tabla3[[Enfermedad Inglés]:[Nombre Coloquial en TV]],5,FALSE)</f>
        <v>Roya</v>
      </c>
    </row>
    <row r="9659" spans="1:11" x14ac:dyDescent="0.2">
      <c r="A9659" s="1" t="s">
        <v>9662</v>
      </c>
      <c r="B9659" s="1" t="s">
        <v>9721</v>
      </c>
      <c r="C9659" s="1" t="s">
        <v>7250</v>
      </c>
      <c r="D9659" s="1" t="s">
        <v>9664</v>
      </c>
      <c r="E9659" s="1" t="s">
        <v>312</v>
      </c>
      <c r="F9659" s="1" t="s">
        <v>11182</v>
      </c>
      <c r="G9659" s="1" t="str">
        <f>VLOOKUP(Tabla1[[#This Row],[Planta]],Tabla3[],3,FALSE)</f>
        <v>Fríjol</v>
      </c>
      <c r="H9659" s="1" t="str">
        <f>_xlfn.CONCAT(Tabla1[[#This Row],[Planta Español]],"_",IF(Tabla1[[#This Row],[Saludable]]="Si","Saludable","Enferma"))</f>
        <v>Fríjol_Enferma</v>
      </c>
      <c r="I9659" s="1" t="str">
        <f>VLOOKUP(Tabla1[[#This Row],[Enfermedad Inglés]],Tabla3[[Enfermedad Inglés]:[Nombre Coloquial en TV]],3,FALSE)</f>
        <v>Óvido de frijol</v>
      </c>
      <c r="J9659" s="1" t="str">
        <f>VLOOKUP(Tabla1[[#This Row],[Enfermedad Inglés]],Tabla3[[Enfermedad Inglés]:[Nombre Coloquial en TV]],4,FALSE)</f>
        <v>Oxido de frijol</v>
      </c>
      <c r="K9659" s="1" t="str">
        <f>VLOOKUP(Tabla1[[#This Row],[Enfermedad Inglés]],Tabla3[[Enfermedad Inglés]:[Nombre Coloquial en TV]],5,FALSE)</f>
        <v>Roya</v>
      </c>
    </row>
    <row r="9660" spans="1:11" x14ac:dyDescent="0.2">
      <c r="A9660" s="1" t="s">
        <v>9662</v>
      </c>
      <c r="B9660" s="1" t="s">
        <v>9722</v>
      </c>
      <c r="C9660" s="1" t="s">
        <v>7250</v>
      </c>
      <c r="D9660" s="1" t="s">
        <v>9664</v>
      </c>
      <c r="E9660" s="1" t="s">
        <v>312</v>
      </c>
      <c r="F9660" s="1" t="s">
        <v>11182</v>
      </c>
      <c r="G9660" s="1" t="str">
        <f>VLOOKUP(Tabla1[[#This Row],[Planta]],Tabla3[],3,FALSE)</f>
        <v>Fríjol</v>
      </c>
      <c r="H9660" s="1" t="str">
        <f>_xlfn.CONCAT(Tabla1[[#This Row],[Planta Español]],"_",IF(Tabla1[[#This Row],[Saludable]]="Si","Saludable","Enferma"))</f>
        <v>Fríjol_Enferma</v>
      </c>
      <c r="I9660" s="1" t="str">
        <f>VLOOKUP(Tabla1[[#This Row],[Enfermedad Inglés]],Tabla3[[Enfermedad Inglés]:[Nombre Coloquial en TV]],3,FALSE)</f>
        <v>Óvido de frijol</v>
      </c>
      <c r="J9660" s="1" t="str">
        <f>VLOOKUP(Tabla1[[#This Row],[Enfermedad Inglés]],Tabla3[[Enfermedad Inglés]:[Nombre Coloquial en TV]],4,FALSE)</f>
        <v>Oxido de frijol</v>
      </c>
      <c r="K9660" s="1" t="str">
        <f>VLOOKUP(Tabla1[[#This Row],[Enfermedad Inglés]],Tabla3[[Enfermedad Inglés]:[Nombre Coloquial en TV]],5,FALSE)</f>
        <v>Roya</v>
      </c>
    </row>
    <row r="9661" spans="1:11" x14ac:dyDescent="0.2">
      <c r="A9661" s="1" t="s">
        <v>9662</v>
      </c>
      <c r="B9661" s="1" t="s">
        <v>9723</v>
      </c>
      <c r="C9661" s="1" t="s">
        <v>7250</v>
      </c>
      <c r="D9661" s="1" t="s">
        <v>9664</v>
      </c>
      <c r="E9661" s="1" t="s">
        <v>312</v>
      </c>
      <c r="F9661" s="1" t="s">
        <v>11182</v>
      </c>
      <c r="G9661" s="1" t="str">
        <f>VLOOKUP(Tabla1[[#This Row],[Planta]],Tabla3[],3,FALSE)</f>
        <v>Fríjol</v>
      </c>
      <c r="H9661" s="1" t="str">
        <f>_xlfn.CONCAT(Tabla1[[#This Row],[Planta Español]],"_",IF(Tabla1[[#This Row],[Saludable]]="Si","Saludable","Enferma"))</f>
        <v>Fríjol_Enferma</v>
      </c>
      <c r="I9661" s="1" t="str">
        <f>VLOOKUP(Tabla1[[#This Row],[Enfermedad Inglés]],Tabla3[[Enfermedad Inglés]:[Nombre Coloquial en TV]],3,FALSE)</f>
        <v>Óvido de frijol</v>
      </c>
      <c r="J9661" s="1" t="str">
        <f>VLOOKUP(Tabla1[[#This Row],[Enfermedad Inglés]],Tabla3[[Enfermedad Inglés]:[Nombre Coloquial en TV]],4,FALSE)</f>
        <v>Oxido de frijol</v>
      </c>
      <c r="K9661" s="1" t="str">
        <f>VLOOKUP(Tabla1[[#This Row],[Enfermedad Inglés]],Tabla3[[Enfermedad Inglés]:[Nombre Coloquial en TV]],5,FALSE)</f>
        <v>Roya</v>
      </c>
    </row>
    <row r="9662" spans="1:11" x14ac:dyDescent="0.2">
      <c r="A9662" s="1" t="s">
        <v>9662</v>
      </c>
      <c r="B9662" s="1" t="s">
        <v>9724</v>
      </c>
      <c r="C9662" s="1" t="s">
        <v>7250</v>
      </c>
      <c r="D9662" s="1" t="s">
        <v>9664</v>
      </c>
      <c r="E9662" s="1" t="s">
        <v>312</v>
      </c>
      <c r="F9662" s="1" t="s">
        <v>11182</v>
      </c>
      <c r="G9662" s="1" t="str">
        <f>VLOOKUP(Tabla1[[#This Row],[Planta]],Tabla3[],3,FALSE)</f>
        <v>Fríjol</v>
      </c>
      <c r="H9662" s="1" t="str">
        <f>_xlfn.CONCAT(Tabla1[[#This Row],[Planta Español]],"_",IF(Tabla1[[#This Row],[Saludable]]="Si","Saludable","Enferma"))</f>
        <v>Fríjol_Enferma</v>
      </c>
      <c r="I9662" s="1" t="str">
        <f>VLOOKUP(Tabla1[[#This Row],[Enfermedad Inglés]],Tabla3[[Enfermedad Inglés]:[Nombre Coloquial en TV]],3,FALSE)</f>
        <v>Óvido de frijol</v>
      </c>
      <c r="J9662" s="1" t="str">
        <f>VLOOKUP(Tabla1[[#This Row],[Enfermedad Inglés]],Tabla3[[Enfermedad Inglés]:[Nombre Coloquial en TV]],4,FALSE)</f>
        <v>Oxido de frijol</v>
      </c>
      <c r="K9662" s="1" t="str">
        <f>VLOOKUP(Tabla1[[#This Row],[Enfermedad Inglés]],Tabla3[[Enfermedad Inglés]:[Nombre Coloquial en TV]],5,FALSE)</f>
        <v>Roya</v>
      </c>
    </row>
    <row r="9663" spans="1:11" x14ac:dyDescent="0.2">
      <c r="A9663" s="1" t="s">
        <v>9662</v>
      </c>
      <c r="B9663" s="1" t="s">
        <v>9725</v>
      </c>
      <c r="C9663" s="1" t="s">
        <v>7250</v>
      </c>
      <c r="D9663" s="1" t="s">
        <v>9664</v>
      </c>
      <c r="E9663" s="1" t="s">
        <v>312</v>
      </c>
      <c r="F9663" s="1" t="s">
        <v>11182</v>
      </c>
      <c r="G9663" s="1" t="str">
        <f>VLOOKUP(Tabla1[[#This Row],[Planta]],Tabla3[],3,FALSE)</f>
        <v>Fríjol</v>
      </c>
      <c r="H9663" s="1" t="str">
        <f>_xlfn.CONCAT(Tabla1[[#This Row],[Planta Español]],"_",IF(Tabla1[[#This Row],[Saludable]]="Si","Saludable","Enferma"))</f>
        <v>Fríjol_Enferma</v>
      </c>
      <c r="I9663" s="1" t="str">
        <f>VLOOKUP(Tabla1[[#This Row],[Enfermedad Inglés]],Tabla3[[Enfermedad Inglés]:[Nombre Coloquial en TV]],3,FALSE)</f>
        <v>Óvido de frijol</v>
      </c>
      <c r="J9663" s="1" t="str">
        <f>VLOOKUP(Tabla1[[#This Row],[Enfermedad Inglés]],Tabla3[[Enfermedad Inglés]:[Nombre Coloquial en TV]],4,FALSE)</f>
        <v>Oxido de frijol</v>
      </c>
      <c r="K9663" s="1" t="str">
        <f>VLOOKUP(Tabla1[[#This Row],[Enfermedad Inglés]],Tabla3[[Enfermedad Inglés]:[Nombre Coloquial en TV]],5,FALSE)</f>
        <v>Roya</v>
      </c>
    </row>
    <row r="9664" spans="1:11" x14ac:dyDescent="0.2">
      <c r="A9664" s="1" t="s">
        <v>9662</v>
      </c>
      <c r="B9664" s="1" t="s">
        <v>9726</v>
      </c>
      <c r="C9664" s="1" t="s">
        <v>7250</v>
      </c>
      <c r="D9664" s="1" t="s">
        <v>9664</v>
      </c>
      <c r="E9664" s="1" t="s">
        <v>312</v>
      </c>
      <c r="F9664" s="1" t="s">
        <v>11182</v>
      </c>
      <c r="G9664" s="1" t="str">
        <f>VLOOKUP(Tabla1[[#This Row],[Planta]],Tabla3[],3,FALSE)</f>
        <v>Fríjol</v>
      </c>
      <c r="H9664" s="1" t="str">
        <f>_xlfn.CONCAT(Tabla1[[#This Row],[Planta Español]],"_",IF(Tabla1[[#This Row],[Saludable]]="Si","Saludable","Enferma"))</f>
        <v>Fríjol_Enferma</v>
      </c>
      <c r="I9664" s="1" t="str">
        <f>VLOOKUP(Tabla1[[#This Row],[Enfermedad Inglés]],Tabla3[[Enfermedad Inglés]:[Nombre Coloquial en TV]],3,FALSE)</f>
        <v>Óvido de frijol</v>
      </c>
      <c r="J9664" s="1" t="str">
        <f>VLOOKUP(Tabla1[[#This Row],[Enfermedad Inglés]],Tabla3[[Enfermedad Inglés]:[Nombre Coloquial en TV]],4,FALSE)</f>
        <v>Oxido de frijol</v>
      </c>
      <c r="K9664" s="1" t="str">
        <f>VLOOKUP(Tabla1[[#This Row],[Enfermedad Inglés]],Tabla3[[Enfermedad Inglés]:[Nombre Coloquial en TV]],5,FALSE)</f>
        <v>Roya</v>
      </c>
    </row>
    <row r="9665" spans="1:11" x14ac:dyDescent="0.2">
      <c r="A9665" s="1" t="s">
        <v>9662</v>
      </c>
      <c r="B9665" s="1" t="s">
        <v>9727</v>
      </c>
      <c r="C9665" s="1" t="s">
        <v>7250</v>
      </c>
      <c r="D9665" s="1" t="s">
        <v>9664</v>
      </c>
      <c r="E9665" s="1" t="s">
        <v>312</v>
      </c>
      <c r="F9665" s="1" t="s">
        <v>11182</v>
      </c>
      <c r="G9665" s="1" t="str">
        <f>VLOOKUP(Tabla1[[#This Row],[Planta]],Tabla3[],3,FALSE)</f>
        <v>Fríjol</v>
      </c>
      <c r="H9665" s="1" t="str">
        <f>_xlfn.CONCAT(Tabla1[[#This Row],[Planta Español]],"_",IF(Tabla1[[#This Row],[Saludable]]="Si","Saludable","Enferma"))</f>
        <v>Fríjol_Enferma</v>
      </c>
      <c r="I9665" s="1" t="str">
        <f>VLOOKUP(Tabla1[[#This Row],[Enfermedad Inglés]],Tabla3[[Enfermedad Inglés]:[Nombre Coloquial en TV]],3,FALSE)</f>
        <v>Óvido de frijol</v>
      </c>
      <c r="J9665" s="1" t="str">
        <f>VLOOKUP(Tabla1[[#This Row],[Enfermedad Inglés]],Tabla3[[Enfermedad Inglés]:[Nombre Coloquial en TV]],4,FALSE)</f>
        <v>Oxido de frijol</v>
      </c>
      <c r="K9665" s="1" t="str">
        <f>VLOOKUP(Tabla1[[#This Row],[Enfermedad Inglés]],Tabla3[[Enfermedad Inglés]:[Nombre Coloquial en TV]],5,FALSE)</f>
        <v>Roya</v>
      </c>
    </row>
    <row r="9666" spans="1:11" x14ac:dyDescent="0.2">
      <c r="A9666" s="1" t="s">
        <v>9662</v>
      </c>
      <c r="B9666" s="1" t="s">
        <v>9728</v>
      </c>
      <c r="C9666" s="1" t="s">
        <v>7250</v>
      </c>
      <c r="D9666" s="1" t="s">
        <v>9664</v>
      </c>
      <c r="E9666" s="1" t="s">
        <v>312</v>
      </c>
      <c r="F9666" s="1" t="s">
        <v>11182</v>
      </c>
      <c r="G9666" s="1" t="str">
        <f>VLOOKUP(Tabla1[[#This Row],[Planta]],Tabla3[],3,FALSE)</f>
        <v>Fríjol</v>
      </c>
      <c r="H9666" s="1" t="str">
        <f>_xlfn.CONCAT(Tabla1[[#This Row],[Planta Español]],"_",IF(Tabla1[[#This Row],[Saludable]]="Si","Saludable","Enferma"))</f>
        <v>Fríjol_Enferma</v>
      </c>
      <c r="I9666" s="1" t="str">
        <f>VLOOKUP(Tabla1[[#This Row],[Enfermedad Inglés]],Tabla3[[Enfermedad Inglés]:[Nombre Coloquial en TV]],3,FALSE)</f>
        <v>Óvido de frijol</v>
      </c>
      <c r="J9666" s="1" t="str">
        <f>VLOOKUP(Tabla1[[#This Row],[Enfermedad Inglés]],Tabla3[[Enfermedad Inglés]:[Nombre Coloquial en TV]],4,FALSE)</f>
        <v>Oxido de frijol</v>
      </c>
      <c r="K9666" s="1" t="str">
        <f>VLOOKUP(Tabla1[[#This Row],[Enfermedad Inglés]],Tabla3[[Enfermedad Inglés]:[Nombre Coloquial en TV]],5,FALSE)</f>
        <v>Roya</v>
      </c>
    </row>
    <row r="9667" spans="1:11" x14ac:dyDescent="0.2">
      <c r="A9667" s="1" t="s">
        <v>9662</v>
      </c>
      <c r="B9667" s="1" t="s">
        <v>9729</v>
      </c>
      <c r="C9667" s="1" t="s">
        <v>7250</v>
      </c>
      <c r="D9667" s="1" t="s">
        <v>9664</v>
      </c>
      <c r="E9667" s="1" t="s">
        <v>312</v>
      </c>
      <c r="F9667" s="1" t="s">
        <v>11182</v>
      </c>
      <c r="G9667" s="1" t="str">
        <f>VLOOKUP(Tabla1[[#This Row],[Planta]],Tabla3[],3,FALSE)</f>
        <v>Fríjol</v>
      </c>
      <c r="H9667" s="1" t="str">
        <f>_xlfn.CONCAT(Tabla1[[#This Row],[Planta Español]],"_",IF(Tabla1[[#This Row],[Saludable]]="Si","Saludable","Enferma"))</f>
        <v>Fríjol_Enferma</v>
      </c>
      <c r="I9667" s="1" t="str">
        <f>VLOOKUP(Tabla1[[#This Row],[Enfermedad Inglés]],Tabla3[[Enfermedad Inglés]:[Nombre Coloquial en TV]],3,FALSE)</f>
        <v>Óvido de frijol</v>
      </c>
      <c r="J9667" s="1" t="str">
        <f>VLOOKUP(Tabla1[[#This Row],[Enfermedad Inglés]],Tabla3[[Enfermedad Inglés]:[Nombre Coloquial en TV]],4,FALSE)</f>
        <v>Oxido de frijol</v>
      </c>
      <c r="K9667" s="1" t="str">
        <f>VLOOKUP(Tabla1[[#This Row],[Enfermedad Inglés]],Tabla3[[Enfermedad Inglés]:[Nombre Coloquial en TV]],5,FALSE)</f>
        <v>Roya</v>
      </c>
    </row>
    <row r="9668" spans="1:11" x14ac:dyDescent="0.2">
      <c r="A9668" s="1" t="s">
        <v>9662</v>
      </c>
      <c r="B9668" s="1" t="s">
        <v>9730</v>
      </c>
      <c r="C9668" s="1" t="s">
        <v>7250</v>
      </c>
      <c r="D9668" s="1" t="s">
        <v>9664</v>
      </c>
      <c r="E9668" s="1" t="s">
        <v>312</v>
      </c>
      <c r="F9668" s="1" t="s">
        <v>11182</v>
      </c>
      <c r="G9668" s="1" t="str">
        <f>VLOOKUP(Tabla1[[#This Row],[Planta]],Tabla3[],3,FALSE)</f>
        <v>Fríjol</v>
      </c>
      <c r="H9668" s="1" t="str">
        <f>_xlfn.CONCAT(Tabla1[[#This Row],[Planta Español]],"_",IF(Tabla1[[#This Row],[Saludable]]="Si","Saludable","Enferma"))</f>
        <v>Fríjol_Enferma</v>
      </c>
      <c r="I9668" s="1" t="str">
        <f>VLOOKUP(Tabla1[[#This Row],[Enfermedad Inglés]],Tabla3[[Enfermedad Inglés]:[Nombre Coloquial en TV]],3,FALSE)</f>
        <v>Óvido de frijol</v>
      </c>
      <c r="J9668" s="1" t="str">
        <f>VLOOKUP(Tabla1[[#This Row],[Enfermedad Inglés]],Tabla3[[Enfermedad Inglés]:[Nombre Coloquial en TV]],4,FALSE)</f>
        <v>Oxido de frijol</v>
      </c>
      <c r="K9668" s="1" t="str">
        <f>VLOOKUP(Tabla1[[#This Row],[Enfermedad Inglés]],Tabla3[[Enfermedad Inglés]:[Nombre Coloquial en TV]],5,FALSE)</f>
        <v>Roya</v>
      </c>
    </row>
    <row r="9669" spans="1:11" x14ac:dyDescent="0.2">
      <c r="A9669" s="1" t="s">
        <v>9662</v>
      </c>
      <c r="B9669" s="1" t="s">
        <v>9731</v>
      </c>
      <c r="C9669" s="1" t="s">
        <v>7250</v>
      </c>
      <c r="D9669" s="1" t="s">
        <v>9664</v>
      </c>
      <c r="E9669" s="1" t="s">
        <v>312</v>
      </c>
      <c r="F9669" s="1" t="s">
        <v>11182</v>
      </c>
      <c r="G9669" s="1" t="str">
        <f>VLOOKUP(Tabla1[[#This Row],[Planta]],Tabla3[],3,FALSE)</f>
        <v>Fríjol</v>
      </c>
      <c r="H9669" s="1" t="str">
        <f>_xlfn.CONCAT(Tabla1[[#This Row],[Planta Español]],"_",IF(Tabla1[[#This Row],[Saludable]]="Si","Saludable","Enferma"))</f>
        <v>Fríjol_Enferma</v>
      </c>
      <c r="I9669" s="1" t="str">
        <f>VLOOKUP(Tabla1[[#This Row],[Enfermedad Inglés]],Tabla3[[Enfermedad Inglés]:[Nombre Coloquial en TV]],3,FALSE)</f>
        <v>Óvido de frijol</v>
      </c>
      <c r="J9669" s="1" t="str">
        <f>VLOOKUP(Tabla1[[#This Row],[Enfermedad Inglés]],Tabla3[[Enfermedad Inglés]:[Nombre Coloquial en TV]],4,FALSE)</f>
        <v>Oxido de frijol</v>
      </c>
      <c r="K9669" s="1" t="str">
        <f>VLOOKUP(Tabla1[[#This Row],[Enfermedad Inglés]],Tabla3[[Enfermedad Inglés]:[Nombre Coloquial en TV]],5,FALSE)</f>
        <v>Roya</v>
      </c>
    </row>
    <row r="9670" spans="1:11" x14ac:dyDescent="0.2">
      <c r="A9670" s="1" t="s">
        <v>9662</v>
      </c>
      <c r="B9670" s="1" t="s">
        <v>9732</v>
      </c>
      <c r="C9670" s="1" t="s">
        <v>7250</v>
      </c>
      <c r="D9670" s="1" t="s">
        <v>9664</v>
      </c>
      <c r="E9670" s="1" t="s">
        <v>312</v>
      </c>
      <c r="F9670" s="1" t="s">
        <v>11182</v>
      </c>
      <c r="G9670" s="1" t="str">
        <f>VLOOKUP(Tabla1[[#This Row],[Planta]],Tabla3[],3,FALSE)</f>
        <v>Fríjol</v>
      </c>
      <c r="H9670" s="1" t="str">
        <f>_xlfn.CONCAT(Tabla1[[#This Row],[Planta Español]],"_",IF(Tabla1[[#This Row],[Saludable]]="Si","Saludable","Enferma"))</f>
        <v>Fríjol_Enferma</v>
      </c>
      <c r="I9670" s="1" t="str">
        <f>VLOOKUP(Tabla1[[#This Row],[Enfermedad Inglés]],Tabla3[[Enfermedad Inglés]:[Nombre Coloquial en TV]],3,FALSE)</f>
        <v>Óvido de frijol</v>
      </c>
      <c r="J9670" s="1" t="str">
        <f>VLOOKUP(Tabla1[[#This Row],[Enfermedad Inglés]],Tabla3[[Enfermedad Inglés]:[Nombre Coloquial en TV]],4,FALSE)</f>
        <v>Oxido de frijol</v>
      </c>
      <c r="K9670" s="1" t="str">
        <f>VLOOKUP(Tabla1[[#This Row],[Enfermedad Inglés]],Tabla3[[Enfermedad Inglés]:[Nombre Coloquial en TV]],5,FALSE)</f>
        <v>Roya</v>
      </c>
    </row>
    <row r="9671" spans="1:11" x14ac:dyDescent="0.2">
      <c r="A9671" s="1" t="s">
        <v>9662</v>
      </c>
      <c r="B9671" s="1" t="s">
        <v>9733</v>
      </c>
      <c r="C9671" s="1" t="s">
        <v>7250</v>
      </c>
      <c r="D9671" s="1" t="s">
        <v>9664</v>
      </c>
      <c r="E9671" s="1" t="s">
        <v>312</v>
      </c>
      <c r="F9671" s="1" t="s">
        <v>11182</v>
      </c>
      <c r="G9671" s="1" t="str">
        <f>VLOOKUP(Tabla1[[#This Row],[Planta]],Tabla3[],3,FALSE)</f>
        <v>Fríjol</v>
      </c>
      <c r="H9671" s="1" t="str">
        <f>_xlfn.CONCAT(Tabla1[[#This Row],[Planta Español]],"_",IF(Tabla1[[#This Row],[Saludable]]="Si","Saludable","Enferma"))</f>
        <v>Fríjol_Enferma</v>
      </c>
      <c r="I9671" s="1" t="str">
        <f>VLOOKUP(Tabla1[[#This Row],[Enfermedad Inglés]],Tabla3[[Enfermedad Inglés]:[Nombre Coloquial en TV]],3,FALSE)</f>
        <v>Óvido de frijol</v>
      </c>
      <c r="J9671" s="1" t="str">
        <f>VLOOKUP(Tabla1[[#This Row],[Enfermedad Inglés]],Tabla3[[Enfermedad Inglés]:[Nombre Coloquial en TV]],4,FALSE)</f>
        <v>Oxido de frijol</v>
      </c>
      <c r="K9671" s="1" t="str">
        <f>VLOOKUP(Tabla1[[#This Row],[Enfermedad Inglés]],Tabla3[[Enfermedad Inglés]:[Nombre Coloquial en TV]],5,FALSE)</f>
        <v>Roya</v>
      </c>
    </row>
    <row r="9672" spans="1:11" x14ac:dyDescent="0.2">
      <c r="A9672" s="1" t="s">
        <v>9662</v>
      </c>
      <c r="B9672" s="1" t="s">
        <v>9734</v>
      </c>
      <c r="C9672" s="1" t="s">
        <v>7250</v>
      </c>
      <c r="D9672" s="1" t="s">
        <v>9664</v>
      </c>
      <c r="E9672" s="1" t="s">
        <v>312</v>
      </c>
      <c r="F9672" s="1" t="s">
        <v>11182</v>
      </c>
      <c r="G9672" s="1" t="str">
        <f>VLOOKUP(Tabla1[[#This Row],[Planta]],Tabla3[],3,FALSE)</f>
        <v>Fríjol</v>
      </c>
      <c r="H9672" s="1" t="str">
        <f>_xlfn.CONCAT(Tabla1[[#This Row],[Planta Español]],"_",IF(Tabla1[[#This Row],[Saludable]]="Si","Saludable","Enferma"))</f>
        <v>Fríjol_Enferma</v>
      </c>
      <c r="I9672" s="1" t="str">
        <f>VLOOKUP(Tabla1[[#This Row],[Enfermedad Inglés]],Tabla3[[Enfermedad Inglés]:[Nombre Coloquial en TV]],3,FALSE)</f>
        <v>Óvido de frijol</v>
      </c>
      <c r="J9672" s="1" t="str">
        <f>VLOOKUP(Tabla1[[#This Row],[Enfermedad Inglés]],Tabla3[[Enfermedad Inglés]:[Nombre Coloquial en TV]],4,FALSE)</f>
        <v>Oxido de frijol</v>
      </c>
      <c r="K9672" s="1" t="str">
        <f>VLOOKUP(Tabla1[[#This Row],[Enfermedad Inglés]],Tabla3[[Enfermedad Inglés]:[Nombre Coloquial en TV]],5,FALSE)</f>
        <v>Roya</v>
      </c>
    </row>
    <row r="9673" spans="1:11" x14ac:dyDescent="0.2">
      <c r="A9673" s="1" t="s">
        <v>9662</v>
      </c>
      <c r="B9673" s="1" t="s">
        <v>9735</v>
      </c>
      <c r="C9673" s="1" t="s">
        <v>7250</v>
      </c>
      <c r="D9673" s="1" t="s">
        <v>9664</v>
      </c>
      <c r="E9673" s="1" t="s">
        <v>312</v>
      </c>
      <c r="F9673" s="1" t="s">
        <v>11182</v>
      </c>
      <c r="G9673" s="1" t="str">
        <f>VLOOKUP(Tabla1[[#This Row],[Planta]],Tabla3[],3,FALSE)</f>
        <v>Fríjol</v>
      </c>
      <c r="H9673" s="1" t="str">
        <f>_xlfn.CONCAT(Tabla1[[#This Row],[Planta Español]],"_",IF(Tabla1[[#This Row],[Saludable]]="Si","Saludable","Enferma"))</f>
        <v>Fríjol_Enferma</v>
      </c>
      <c r="I9673" s="1" t="str">
        <f>VLOOKUP(Tabla1[[#This Row],[Enfermedad Inglés]],Tabla3[[Enfermedad Inglés]:[Nombre Coloquial en TV]],3,FALSE)</f>
        <v>Óvido de frijol</v>
      </c>
      <c r="J9673" s="1" t="str">
        <f>VLOOKUP(Tabla1[[#This Row],[Enfermedad Inglés]],Tabla3[[Enfermedad Inglés]:[Nombre Coloquial en TV]],4,FALSE)</f>
        <v>Oxido de frijol</v>
      </c>
      <c r="K9673" s="1" t="str">
        <f>VLOOKUP(Tabla1[[#This Row],[Enfermedad Inglés]],Tabla3[[Enfermedad Inglés]:[Nombre Coloquial en TV]],5,FALSE)</f>
        <v>Roya</v>
      </c>
    </row>
    <row r="9674" spans="1:11" x14ac:dyDescent="0.2">
      <c r="A9674" s="1" t="s">
        <v>9662</v>
      </c>
      <c r="B9674" s="1" t="s">
        <v>9736</v>
      </c>
      <c r="C9674" s="1" t="s">
        <v>7250</v>
      </c>
      <c r="D9674" s="1" t="s">
        <v>9664</v>
      </c>
      <c r="E9674" s="1" t="s">
        <v>312</v>
      </c>
      <c r="F9674" s="1" t="s">
        <v>11182</v>
      </c>
      <c r="G9674" s="1" t="str">
        <f>VLOOKUP(Tabla1[[#This Row],[Planta]],Tabla3[],3,FALSE)</f>
        <v>Fríjol</v>
      </c>
      <c r="H9674" s="1" t="str">
        <f>_xlfn.CONCAT(Tabla1[[#This Row],[Planta Español]],"_",IF(Tabla1[[#This Row],[Saludable]]="Si","Saludable","Enferma"))</f>
        <v>Fríjol_Enferma</v>
      </c>
      <c r="I9674" s="1" t="str">
        <f>VLOOKUP(Tabla1[[#This Row],[Enfermedad Inglés]],Tabla3[[Enfermedad Inglés]:[Nombre Coloquial en TV]],3,FALSE)</f>
        <v>Óvido de frijol</v>
      </c>
      <c r="J9674" s="1" t="str">
        <f>VLOOKUP(Tabla1[[#This Row],[Enfermedad Inglés]],Tabla3[[Enfermedad Inglés]:[Nombre Coloquial en TV]],4,FALSE)</f>
        <v>Oxido de frijol</v>
      </c>
      <c r="K9674" s="1" t="str">
        <f>VLOOKUP(Tabla1[[#This Row],[Enfermedad Inglés]],Tabla3[[Enfermedad Inglés]:[Nombre Coloquial en TV]],5,FALSE)</f>
        <v>Roya</v>
      </c>
    </row>
    <row r="9675" spans="1:11" x14ac:dyDescent="0.2">
      <c r="A9675" s="1" t="s">
        <v>9662</v>
      </c>
      <c r="B9675" s="1" t="s">
        <v>9737</v>
      </c>
      <c r="C9675" s="1" t="s">
        <v>7250</v>
      </c>
      <c r="D9675" s="1" t="s">
        <v>9664</v>
      </c>
      <c r="E9675" s="1" t="s">
        <v>312</v>
      </c>
      <c r="F9675" s="1" t="s">
        <v>11182</v>
      </c>
      <c r="G9675" s="1" t="str">
        <f>VLOOKUP(Tabla1[[#This Row],[Planta]],Tabla3[],3,FALSE)</f>
        <v>Fríjol</v>
      </c>
      <c r="H9675" s="1" t="str">
        <f>_xlfn.CONCAT(Tabla1[[#This Row],[Planta Español]],"_",IF(Tabla1[[#This Row],[Saludable]]="Si","Saludable","Enferma"))</f>
        <v>Fríjol_Enferma</v>
      </c>
      <c r="I9675" s="1" t="str">
        <f>VLOOKUP(Tabla1[[#This Row],[Enfermedad Inglés]],Tabla3[[Enfermedad Inglés]:[Nombre Coloquial en TV]],3,FALSE)</f>
        <v>Óvido de frijol</v>
      </c>
      <c r="J9675" s="1" t="str">
        <f>VLOOKUP(Tabla1[[#This Row],[Enfermedad Inglés]],Tabla3[[Enfermedad Inglés]:[Nombre Coloquial en TV]],4,FALSE)</f>
        <v>Oxido de frijol</v>
      </c>
      <c r="K9675" s="1" t="str">
        <f>VLOOKUP(Tabla1[[#This Row],[Enfermedad Inglés]],Tabla3[[Enfermedad Inglés]:[Nombre Coloquial en TV]],5,FALSE)</f>
        <v>Roya</v>
      </c>
    </row>
    <row r="9676" spans="1:11" x14ac:dyDescent="0.2">
      <c r="A9676" s="1" t="s">
        <v>9662</v>
      </c>
      <c r="B9676" s="1" t="s">
        <v>9738</v>
      </c>
      <c r="C9676" s="1" t="s">
        <v>7250</v>
      </c>
      <c r="D9676" s="1" t="s">
        <v>9664</v>
      </c>
      <c r="E9676" s="1" t="s">
        <v>312</v>
      </c>
      <c r="F9676" s="1" t="s">
        <v>11182</v>
      </c>
      <c r="G9676" s="1" t="str">
        <f>VLOOKUP(Tabla1[[#This Row],[Planta]],Tabla3[],3,FALSE)</f>
        <v>Fríjol</v>
      </c>
      <c r="H9676" s="1" t="str">
        <f>_xlfn.CONCAT(Tabla1[[#This Row],[Planta Español]],"_",IF(Tabla1[[#This Row],[Saludable]]="Si","Saludable","Enferma"))</f>
        <v>Fríjol_Enferma</v>
      </c>
      <c r="I9676" s="1" t="str">
        <f>VLOOKUP(Tabla1[[#This Row],[Enfermedad Inglés]],Tabla3[[Enfermedad Inglés]:[Nombre Coloquial en TV]],3,FALSE)</f>
        <v>Óvido de frijol</v>
      </c>
      <c r="J9676" s="1" t="str">
        <f>VLOOKUP(Tabla1[[#This Row],[Enfermedad Inglés]],Tabla3[[Enfermedad Inglés]:[Nombre Coloquial en TV]],4,FALSE)</f>
        <v>Oxido de frijol</v>
      </c>
      <c r="K9676" s="1" t="str">
        <f>VLOOKUP(Tabla1[[#This Row],[Enfermedad Inglés]],Tabla3[[Enfermedad Inglés]:[Nombre Coloquial en TV]],5,FALSE)</f>
        <v>Roya</v>
      </c>
    </row>
    <row r="9677" spans="1:11" x14ac:dyDescent="0.2">
      <c r="A9677" s="1" t="s">
        <v>9662</v>
      </c>
      <c r="B9677" s="1" t="s">
        <v>9739</v>
      </c>
      <c r="C9677" s="1" t="s">
        <v>7250</v>
      </c>
      <c r="D9677" s="1" t="s">
        <v>9664</v>
      </c>
      <c r="E9677" s="1" t="s">
        <v>312</v>
      </c>
      <c r="F9677" s="1" t="s">
        <v>11182</v>
      </c>
      <c r="G9677" s="1" t="str">
        <f>VLOOKUP(Tabla1[[#This Row],[Planta]],Tabla3[],3,FALSE)</f>
        <v>Fríjol</v>
      </c>
      <c r="H9677" s="1" t="str">
        <f>_xlfn.CONCAT(Tabla1[[#This Row],[Planta Español]],"_",IF(Tabla1[[#This Row],[Saludable]]="Si","Saludable","Enferma"))</f>
        <v>Fríjol_Enferma</v>
      </c>
      <c r="I9677" s="1" t="str">
        <f>VLOOKUP(Tabla1[[#This Row],[Enfermedad Inglés]],Tabla3[[Enfermedad Inglés]:[Nombre Coloquial en TV]],3,FALSE)</f>
        <v>Óvido de frijol</v>
      </c>
      <c r="J9677" s="1" t="str">
        <f>VLOOKUP(Tabla1[[#This Row],[Enfermedad Inglés]],Tabla3[[Enfermedad Inglés]:[Nombre Coloquial en TV]],4,FALSE)</f>
        <v>Oxido de frijol</v>
      </c>
      <c r="K9677" s="1" t="str">
        <f>VLOOKUP(Tabla1[[#This Row],[Enfermedad Inglés]],Tabla3[[Enfermedad Inglés]:[Nombre Coloquial en TV]],5,FALSE)</f>
        <v>Roya</v>
      </c>
    </row>
    <row r="9678" spans="1:11" x14ac:dyDescent="0.2">
      <c r="A9678" s="1" t="s">
        <v>9662</v>
      </c>
      <c r="B9678" s="1" t="s">
        <v>9740</v>
      </c>
      <c r="C9678" s="1" t="s">
        <v>7250</v>
      </c>
      <c r="D9678" s="1" t="s">
        <v>9664</v>
      </c>
      <c r="E9678" s="1" t="s">
        <v>312</v>
      </c>
      <c r="F9678" s="1" t="s">
        <v>11182</v>
      </c>
      <c r="G9678" s="1" t="str">
        <f>VLOOKUP(Tabla1[[#This Row],[Planta]],Tabla3[],3,FALSE)</f>
        <v>Fríjol</v>
      </c>
      <c r="H9678" s="1" t="str">
        <f>_xlfn.CONCAT(Tabla1[[#This Row],[Planta Español]],"_",IF(Tabla1[[#This Row],[Saludable]]="Si","Saludable","Enferma"))</f>
        <v>Fríjol_Enferma</v>
      </c>
      <c r="I9678" s="1" t="str">
        <f>VLOOKUP(Tabla1[[#This Row],[Enfermedad Inglés]],Tabla3[[Enfermedad Inglés]:[Nombre Coloquial en TV]],3,FALSE)</f>
        <v>Óvido de frijol</v>
      </c>
      <c r="J9678" s="1" t="str">
        <f>VLOOKUP(Tabla1[[#This Row],[Enfermedad Inglés]],Tabla3[[Enfermedad Inglés]:[Nombre Coloquial en TV]],4,FALSE)</f>
        <v>Oxido de frijol</v>
      </c>
      <c r="K9678" s="1" t="str">
        <f>VLOOKUP(Tabla1[[#This Row],[Enfermedad Inglés]],Tabla3[[Enfermedad Inglés]:[Nombre Coloquial en TV]],5,FALSE)</f>
        <v>Roya</v>
      </c>
    </row>
    <row r="9679" spans="1:11" x14ac:dyDescent="0.2">
      <c r="A9679" s="1" t="s">
        <v>9662</v>
      </c>
      <c r="B9679" s="1" t="s">
        <v>9741</v>
      </c>
      <c r="C9679" s="1" t="s">
        <v>7250</v>
      </c>
      <c r="D9679" s="1" t="s">
        <v>9664</v>
      </c>
      <c r="E9679" s="1" t="s">
        <v>312</v>
      </c>
      <c r="F9679" s="1" t="s">
        <v>11182</v>
      </c>
      <c r="G9679" s="1" t="str">
        <f>VLOOKUP(Tabla1[[#This Row],[Planta]],Tabla3[],3,FALSE)</f>
        <v>Fríjol</v>
      </c>
      <c r="H9679" s="1" t="str">
        <f>_xlfn.CONCAT(Tabla1[[#This Row],[Planta Español]],"_",IF(Tabla1[[#This Row],[Saludable]]="Si","Saludable","Enferma"))</f>
        <v>Fríjol_Enferma</v>
      </c>
      <c r="I9679" s="1" t="str">
        <f>VLOOKUP(Tabla1[[#This Row],[Enfermedad Inglés]],Tabla3[[Enfermedad Inglés]:[Nombre Coloquial en TV]],3,FALSE)</f>
        <v>Óvido de frijol</v>
      </c>
      <c r="J9679" s="1" t="str">
        <f>VLOOKUP(Tabla1[[#This Row],[Enfermedad Inglés]],Tabla3[[Enfermedad Inglés]:[Nombre Coloquial en TV]],4,FALSE)</f>
        <v>Oxido de frijol</v>
      </c>
      <c r="K9679" s="1" t="str">
        <f>VLOOKUP(Tabla1[[#This Row],[Enfermedad Inglés]],Tabla3[[Enfermedad Inglés]:[Nombre Coloquial en TV]],5,FALSE)</f>
        <v>Roya</v>
      </c>
    </row>
    <row r="9680" spans="1:11" x14ac:dyDescent="0.2">
      <c r="A9680" s="1" t="s">
        <v>9662</v>
      </c>
      <c r="B9680" s="1" t="s">
        <v>9742</v>
      </c>
      <c r="C9680" s="1" t="s">
        <v>7250</v>
      </c>
      <c r="D9680" s="1" t="s">
        <v>9664</v>
      </c>
      <c r="E9680" s="1" t="s">
        <v>312</v>
      </c>
      <c r="F9680" s="1" t="s">
        <v>11182</v>
      </c>
      <c r="G9680" s="1" t="str">
        <f>VLOOKUP(Tabla1[[#This Row],[Planta]],Tabla3[],3,FALSE)</f>
        <v>Fríjol</v>
      </c>
      <c r="H9680" s="1" t="str">
        <f>_xlfn.CONCAT(Tabla1[[#This Row],[Planta Español]],"_",IF(Tabla1[[#This Row],[Saludable]]="Si","Saludable","Enferma"))</f>
        <v>Fríjol_Enferma</v>
      </c>
      <c r="I9680" s="1" t="str">
        <f>VLOOKUP(Tabla1[[#This Row],[Enfermedad Inglés]],Tabla3[[Enfermedad Inglés]:[Nombre Coloquial en TV]],3,FALSE)</f>
        <v>Óvido de frijol</v>
      </c>
      <c r="J9680" s="1" t="str">
        <f>VLOOKUP(Tabla1[[#This Row],[Enfermedad Inglés]],Tabla3[[Enfermedad Inglés]:[Nombre Coloquial en TV]],4,FALSE)</f>
        <v>Oxido de frijol</v>
      </c>
      <c r="K9680" s="1" t="str">
        <f>VLOOKUP(Tabla1[[#This Row],[Enfermedad Inglés]],Tabla3[[Enfermedad Inglés]:[Nombre Coloquial en TV]],5,FALSE)</f>
        <v>Roya</v>
      </c>
    </row>
    <row r="9681" spans="1:11" x14ac:dyDescent="0.2">
      <c r="A9681" s="1" t="s">
        <v>9662</v>
      </c>
      <c r="B9681" s="1" t="s">
        <v>9743</v>
      </c>
      <c r="C9681" s="1" t="s">
        <v>7250</v>
      </c>
      <c r="D9681" s="1" t="s">
        <v>9664</v>
      </c>
      <c r="E9681" s="1" t="s">
        <v>312</v>
      </c>
      <c r="F9681" s="1" t="s">
        <v>11182</v>
      </c>
      <c r="G9681" s="1" t="str">
        <f>VLOOKUP(Tabla1[[#This Row],[Planta]],Tabla3[],3,FALSE)</f>
        <v>Fríjol</v>
      </c>
      <c r="H9681" s="1" t="str">
        <f>_xlfn.CONCAT(Tabla1[[#This Row],[Planta Español]],"_",IF(Tabla1[[#This Row],[Saludable]]="Si","Saludable","Enferma"))</f>
        <v>Fríjol_Enferma</v>
      </c>
      <c r="I9681" s="1" t="str">
        <f>VLOOKUP(Tabla1[[#This Row],[Enfermedad Inglés]],Tabla3[[Enfermedad Inglés]:[Nombre Coloquial en TV]],3,FALSE)</f>
        <v>Óvido de frijol</v>
      </c>
      <c r="J9681" s="1" t="str">
        <f>VLOOKUP(Tabla1[[#This Row],[Enfermedad Inglés]],Tabla3[[Enfermedad Inglés]:[Nombre Coloquial en TV]],4,FALSE)</f>
        <v>Oxido de frijol</v>
      </c>
      <c r="K9681" s="1" t="str">
        <f>VLOOKUP(Tabla1[[#This Row],[Enfermedad Inglés]],Tabla3[[Enfermedad Inglés]:[Nombre Coloquial en TV]],5,FALSE)</f>
        <v>Roya</v>
      </c>
    </row>
    <row r="9682" spans="1:11" x14ac:dyDescent="0.2">
      <c r="A9682" s="1" t="s">
        <v>9662</v>
      </c>
      <c r="B9682" s="1" t="s">
        <v>9744</v>
      </c>
      <c r="C9682" s="1" t="s">
        <v>7250</v>
      </c>
      <c r="D9682" s="1" t="s">
        <v>9664</v>
      </c>
      <c r="E9682" s="1" t="s">
        <v>312</v>
      </c>
      <c r="F9682" s="1" t="s">
        <v>11182</v>
      </c>
      <c r="G9682" s="1" t="str">
        <f>VLOOKUP(Tabla1[[#This Row],[Planta]],Tabla3[],3,FALSE)</f>
        <v>Fríjol</v>
      </c>
      <c r="H9682" s="1" t="str">
        <f>_xlfn.CONCAT(Tabla1[[#This Row],[Planta Español]],"_",IF(Tabla1[[#This Row],[Saludable]]="Si","Saludable","Enferma"))</f>
        <v>Fríjol_Enferma</v>
      </c>
      <c r="I9682" s="1" t="str">
        <f>VLOOKUP(Tabla1[[#This Row],[Enfermedad Inglés]],Tabla3[[Enfermedad Inglés]:[Nombre Coloquial en TV]],3,FALSE)</f>
        <v>Óvido de frijol</v>
      </c>
      <c r="J9682" s="1" t="str">
        <f>VLOOKUP(Tabla1[[#This Row],[Enfermedad Inglés]],Tabla3[[Enfermedad Inglés]:[Nombre Coloquial en TV]],4,FALSE)</f>
        <v>Oxido de frijol</v>
      </c>
      <c r="K9682" s="1" t="str">
        <f>VLOOKUP(Tabla1[[#This Row],[Enfermedad Inglés]],Tabla3[[Enfermedad Inglés]:[Nombre Coloquial en TV]],5,FALSE)</f>
        <v>Roya</v>
      </c>
    </row>
    <row r="9683" spans="1:11" x14ac:dyDescent="0.2">
      <c r="A9683" s="1" t="s">
        <v>9662</v>
      </c>
      <c r="B9683" s="1" t="s">
        <v>9745</v>
      </c>
      <c r="C9683" s="1" t="s">
        <v>7250</v>
      </c>
      <c r="D9683" s="1" t="s">
        <v>9664</v>
      </c>
      <c r="E9683" s="1" t="s">
        <v>312</v>
      </c>
      <c r="F9683" s="1" t="s">
        <v>11182</v>
      </c>
      <c r="G9683" s="1" t="str">
        <f>VLOOKUP(Tabla1[[#This Row],[Planta]],Tabla3[],3,FALSE)</f>
        <v>Fríjol</v>
      </c>
      <c r="H9683" s="1" t="str">
        <f>_xlfn.CONCAT(Tabla1[[#This Row],[Planta Español]],"_",IF(Tabla1[[#This Row],[Saludable]]="Si","Saludable","Enferma"))</f>
        <v>Fríjol_Enferma</v>
      </c>
      <c r="I9683" s="1" t="str">
        <f>VLOOKUP(Tabla1[[#This Row],[Enfermedad Inglés]],Tabla3[[Enfermedad Inglés]:[Nombre Coloquial en TV]],3,FALSE)</f>
        <v>Óvido de frijol</v>
      </c>
      <c r="J9683" s="1" t="str">
        <f>VLOOKUP(Tabla1[[#This Row],[Enfermedad Inglés]],Tabla3[[Enfermedad Inglés]:[Nombre Coloquial en TV]],4,FALSE)</f>
        <v>Oxido de frijol</v>
      </c>
      <c r="K9683" s="1" t="str">
        <f>VLOOKUP(Tabla1[[#This Row],[Enfermedad Inglés]],Tabla3[[Enfermedad Inglés]:[Nombre Coloquial en TV]],5,FALSE)</f>
        <v>Roya</v>
      </c>
    </row>
    <row r="9684" spans="1:11" x14ac:dyDescent="0.2">
      <c r="A9684" s="1" t="s">
        <v>9662</v>
      </c>
      <c r="B9684" s="1" t="s">
        <v>9746</v>
      </c>
      <c r="C9684" s="1" t="s">
        <v>7250</v>
      </c>
      <c r="D9684" s="1" t="s">
        <v>9664</v>
      </c>
      <c r="E9684" s="1" t="s">
        <v>312</v>
      </c>
      <c r="F9684" s="1" t="s">
        <v>11182</v>
      </c>
      <c r="G9684" s="1" t="str">
        <f>VLOOKUP(Tabla1[[#This Row],[Planta]],Tabla3[],3,FALSE)</f>
        <v>Fríjol</v>
      </c>
      <c r="H9684" s="1" t="str">
        <f>_xlfn.CONCAT(Tabla1[[#This Row],[Planta Español]],"_",IF(Tabla1[[#This Row],[Saludable]]="Si","Saludable","Enferma"))</f>
        <v>Fríjol_Enferma</v>
      </c>
      <c r="I9684" s="1" t="str">
        <f>VLOOKUP(Tabla1[[#This Row],[Enfermedad Inglés]],Tabla3[[Enfermedad Inglés]:[Nombre Coloquial en TV]],3,FALSE)</f>
        <v>Óvido de frijol</v>
      </c>
      <c r="J9684" s="1" t="str">
        <f>VLOOKUP(Tabla1[[#This Row],[Enfermedad Inglés]],Tabla3[[Enfermedad Inglés]:[Nombre Coloquial en TV]],4,FALSE)</f>
        <v>Oxido de frijol</v>
      </c>
      <c r="K9684" s="1" t="str">
        <f>VLOOKUP(Tabla1[[#This Row],[Enfermedad Inglés]],Tabla3[[Enfermedad Inglés]:[Nombre Coloquial en TV]],5,FALSE)</f>
        <v>Roya</v>
      </c>
    </row>
    <row r="9685" spans="1:11" x14ac:dyDescent="0.2">
      <c r="A9685" s="1" t="s">
        <v>9662</v>
      </c>
      <c r="B9685" s="1" t="s">
        <v>9747</v>
      </c>
      <c r="C9685" s="1" t="s">
        <v>7250</v>
      </c>
      <c r="D9685" s="1" t="s">
        <v>9664</v>
      </c>
      <c r="E9685" s="1" t="s">
        <v>312</v>
      </c>
      <c r="F9685" s="1" t="s">
        <v>11182</v>
      </c>
      <c r="G9685" s="1" t="str">
        <f>VLOOKUP(Tabla1[[#This Row],[Planta]],Tabla3[],3,FALSE)</f>
        <v>Fríjol</v>
      </c>
      <c r="H9685" s="1" t="str">
        <f>_xlfn.CONCAT(Tabla1[[#This Row],[Planta Español]],"_",IF(Tabla1[[#This Row],[Saludable]]="Si","Saludable","Enferma"))</f>
        <v>Fríjol_Enferma</v>
      </c>
      <c r="I9685" s="1" t="str">
        <f>VLOOKUP(Tabla1[[#This Row],[Enfermedad Inglés]],Tabla3[[Enfermedad Inglés]:[Nombre Coloquial en TV]],3,FALSE)</f>
        <v>Óvido de frijol</v>
      </c>
      <c r="J9685" s="1" t="str">
        <f>VLOOKUP(Tabla1[[#This Row],[Enfermedad Inglés]],Tabla3[[Enfermedad Inglés]:[Nombre Coloquial en TV]],4,FALSE)</f>
        <v>Oxido de frijol</v>
      </c>
      <c r="K9685" s="1" t="str">
        <f>VLOOKUP(Tabla1[[#This Row],[Enfermedad Inglés]],Tabla3[[Enfermedad Inglés]:[Nombre Coloquial en TV]],5,FALSE)</f>
        <v>Roya</v>
      </c>
    </row>
    <row r="9686" spans="1:11" x14ac:dyDescent="0.2">
      <c r="A9686" s="1" t="s">
        <v>9662</v>
      </c>
      <c r="B9686" s="1" t="s">
        <v>9748</v>
      </c>
      <c r="C9686" s="1" t="s">
        <v>7250</v>
      </c>
      <c r="D9686" s="1" t="s">
        <v>9664</v>
      </c>
      <c r="E9686" s="1" t="s">
        <v>312</v>
      </c>
      <c r="F9686" s="1" t="s">
        <v>11182</v>
      </c>
      <c r="G9686" s="1" t="str">
        <f>VLOOKUP(Tabla1[[#This Row],[Planta]],Tabla3[],3,FALSE)</f>
        <v>Fríjol</v>
      </c>
      <c r="H9686" s="1" t="str">
        <f>_xlfn.CONCAT(Tabla1[[#This Row],[Planta Español]],"_",IF(Tabla1[[#This Row],[Saludable]]="Si","Saludable","Enferma"))</f>
        <v>Fríjol_Enferma</v>
      </c>
      <c r="I9686" s="1" t="str">
        <f>VLOOKUP(Tabla1[[#This Row],[Enfermedad Inglés]],Tabla3[[Enfermedad Inglés]:[Nombre Coloquial en TV]],3,FALSE)</f>
        <v>Óvido de frijol</v>
      </c>
      <c r="J9686" s="1" t="str">
        <f>VLOOKUP(Tabla1[[#This Row],[Enfermedad Inglés]],Tabla3[[Enfermedad Inglés]:[Nombre Coloquial en TV]],4,FALSE)</f>
        <v>Oxido de frijol</v>
      </c>
      <c r="K9686" s="1" t="str">
        <f>VLOOKUP(Tabla1[[#This Row],[Enfermedad Inglés]],Tabla3[[Enfermedad Inglés]:[Nombre Coloquial en TV]],5,FALSE)</f>
        <v>Roya</v>
      </c>
    </row>
    <row r="9687" spans="1:11" x14ac:dyDescent="0.2">
      <c r="A9687" s="1" t="s">
        <v>9662</v>
      </c>
      <c r="B9687" s="1" t="s">
        <v>9749</v>
      </c>
      <c r="C9687" s="1" t="s">
        <v>7250</v>
      </c>
      <c r="D9687" s="1" t="s">
        <v>9664</v>
      </c>
      <c r="E9687" s="1" t="s">
        <v>312</v>
      </c>
      <c r="F9687" s="1" t="s">
        <v>11182</v>
      </c>
      <c r="G9687" s="1" t="str">
        <f>VLOOKUP(Tabla1[[#This Row],[Planta]],Tabla3[],3,FALSE)</f>
        <v>Fríjol</v>
      </c>
      <c r="H9687" s="1" t="str">
        <f>_xlfn.CONCAT(Tabla1[[#This Row],[Planta Español]],"_",IF(Tabla1[[#This Row],[Saludable]]="Si","Saludable","Enferma"))</f>
        <v>Fríjol_Enferma</v>
      </c>
      <c r="I9687" s="1" t="str">
        <f>VLOOKUP(Tabla1[[#This Row],[Enfermedad Inglés]],Tabla3[[Enfermedad Inglés]:[Nombre Coloquial en TV]],3,FALSE)</f>
        <v>Óvido de frijol</v>
      </c>
      <c r="J9687" s="1" t="str">
        <f>VLOOKUP(Tabla1[[#This Row],[Enfermedad Inglés]],Tabla3[[Enfermedad Inglés]:[Nombre Coloquial en TV]],4,FALSE)</f>
        <v>Oxido de frijol</v>
      </c>
      <c r="K9687" s="1" t="str">
        <f>VLOOKUP(Tabla1[[#This Row],[Enfermedad Inglés]],Tabla3[[Enfermedad Inglés]:[Nombre Coloquial en TV]],5,FALSE)</f>
        <v>Roya</v>
      </c>
    </row>
    <row r="9688" spans="1:11" x14ac:dyDescent="0.2">
      <c r="A9688" s="1" t="s">
        <v>9662</v>
      </c>
      <c r="B9688" s="1" t="s">
        <v>9750</v>
      </c>
      <c r="C9688" s="1" t="s">
        <v>7250</v>
      </c>
      <c r="D9688" s="1" t="s">
        <v>9664</v>
      </c>
      <c r="E9688" s="1" t="s">
        <v>312</v>
      </c>
      <c r="F9688" s="1" t="s">
        <v>11182</v>
      </c>
      <c r="G9688" s="1" t="str">
        <f>VLOOKUP(Tabla1[[#This Row],[Planta]],Tabla3[],3,FALSE)</f>
        <v>Fríjol</v>
      </c>
      <c r="H9688" s="1" t="str">
        <f>_xlfn.CONCAT(Tabla1[[#This Row],[Planta Español]],"_",IF(Tabla1[[#This Row],[Saludable]]="Si","Saludable","Enferma"))</f>
        <v>Fríjol_Enferma</v>
      </c>
      <c r="I9688" s="1" t="str">
        <f>VLOOKUP(Tabla1[[#This Row],[Enfermedad Inglés]],Tabla3[[Enfermedad Inglés]:[Nombre Coloquial en TV]],3,FALSE)</f>
        <v>Óvido de frijol</v>
      </c>
      <c r="J9688" s="1" t="str">
        <f>VLOOKUP(Tabla1[[#This Row],[Enfermedad Inglés]],Tabla3[[Enfermedad Inglés]:[Nombre Coloquial en TV]],4,FALSE)</f>
        <v>Oxido de frijol</v>
      </c>
      <c r="K9688" s="1" t="str">
        <f>VLOOKUP(Tabla1[[#This Row],[Enfermedad Inglés]],Tabla3[[Enfermedad Inglés]:[Nombre Coloquial en TV]],5,FALSE)</f>
        <v>Roya</v>
      </c>
    </row>
    <row r="9689" spans="1:11" x14ac:dyDescent="0.2">
      <c r="A9689" s="1" t="s">
        <v>9662</v>
      </c>
      <c r="B9689" s="1" t="s">
        <v>9751</v>
      </c>
      <c r="C9689" s="1" t="s">
        <v>7250</v>
      </c>
      <c r="D9689" s="1" t="s">
        <v>9664</v>
      </c>
      <c r="E9689" s="1" t="s">
        <v>312</v>
      </c>
      <c r="F9689" s="1" t="s">
        <v>11182</v>
      </c>
      <c r="G9689" s="1" t="str">
        <f>VLOOKUP(Tabla1[[#This Row],[Planta]],Tabla3[],3,FALSE)</f>
        <v>Fríjol</v>
      </c>
      <c r="H9689" s="1" t="str">
        <f>_xlfn.CONCAT(Tabla1[[#This Row],[Planta Español]],"_",IF(Tabla1[[#This Row],[Saludable]]="Si","Saludable","Enferma"))</f>
        <v>Fríjol_Enferma</v>
      </c>
      <c r="I9689" s="1" t="str">
        <f>VLOOKUP(Tabla1[[#This Row],[Enfermedad Inglés]],Tabla3[[Enfermedad Inglés]:[Nombre Coloquial en TV]],3,FALSE)</f>
        <v>Óvido de frijol</v>
      </c>
      <c r="J9689" s="1" t="str">
        <f>VLOOKUP(Tabla1[[#This Row],[Enfermedad Inglés]],Tabla3[[Enfermedad Inglés]:[Nombre Coloquial en TV]],4,FALSE)</f>
        <v>Oxido de frijol</v>
      </c>
      <c r="K9689" s="1" t="str">
        <f>VLOOKUP(Tabla1[[#This Row],[Enfermedad Inglés]],Tabla3[[Enfermedad Inglés]:[Nombre Coloquial en TV]],5,FALSE)</f>
        <v>Roya</v>
      </c>
    </row>
    <row r="9690" spans="1:11" x14ac:dyDescent="0.2">
      <c r="A9690" s="1" t="s">
        <v>9662</v>
      </c>
      <c r="B9690" s="1" t="s">
        <v>9752</v>
      </c>
      <c r="C9690" s="1" t="s">
        <v>7250</v>
      </c>
      <c r="D9690" s="1" t="s">
        <v>9664</v>
      </c>
      <c r="E9690" s="1" t="s">
        <v>312</v>
      </c>
      <c r="F9690" s="1" t="s">
        <v>11182</v>
      </c>
      <c r="G9690" s="1" t="str">
        <f>VLOOKUP(Tabla1[[#This Row],[Planta]],Tabla3[],3,FALSE)</f>
        <v>Fríjol</v>
      </c>
      <c r="H9690" s="1" t="str">
        <f>_xlfn.CONCAT(Tabla1[[#This Row],[Planta Español]],"_",IF(Tabla1[[#This Row],[Saludable]]="Si","Saludable","Enferma"))</f>
        <v>Fríjol_Enferma</v>
      </c>
      <c r="I9690" s="1" t="str">
        <f>VLOOKUP(Tabla1[[#This Row],[Enfermedad Inglés]],Tabla3[[Enfermedad Inglés]:[Nombre Coloquial en TV]],3,FALSE)</f>
        <v>Óvido de frijol</v>
      </c>
      <c r="J9690" s="1" t="str">
        <f>VLOOKUP(Tabla1[[#This Row],[Enfermedad Inglés]],Tabla3[[Enfermedad Inglés]:[Nombre Coloquial en TV]],4,FALSE)</f>
        <v>Oxido de frijol</v>
      </c>
      <c r="K9690" s="1" t="str">
        <f>VLOOKUP(Tabla1[[#This Row],[Enfermedad Inglés]],Tabla3[[Enfermedad Inglés]:[Nombre Coloquial en TV]],5,FALSE)</f>
        <v>Roya</v>
      </c>
    </row>
    <row r="9691" spans="1:11" x14ac:dyDescent="0.2">
      <c r="A9691" s="1" t="s">
        <v>9662</v>
      </c>
      <c r="B9691" s="1" t="s">
        <v>9753</v>
      </c>
      <c r="C9691" s="1" t="s">
        <v>7250</v>
      </c>
      <c r="D9691" s="1" t="s">
        <v>9664</v>
      </c>
      <c r="E9691" s="1" t="s">
        <v>312</v>
      </c>
      <c r="F9691" s="1" t="s">
        <v>11182</v>
      </c>
      <c r="G9691" s="1" t="str">
        <f>VLOOKUP(Tabla1[[#This Row],[Planta]],Tabla3[],3,FALSE)</f>
        <v>Fríjol</v>
      </c>
      <c r="H9691" s="1" t="str">
        <f>_xlfn.CONCAT(Tabla1[[#This Row],[Planta Español]],"_",IF(Tabla1[[#This Row],[Saludable]]="Si","Saludable","Enferma"))</f>
        <v>Fríjol_Enferma</v>
      </c>
      <c r="I9691" s="1" t="str">
        <f>VLOOKUP(Tabla1[[#This Row],[Enfermedad Inglés]],Tabla3[[Enfermedad Inglés]:[Nombre Coloquial en TV]],3,FALSE)</f>
        <v>Óvido de frijol</v>
      </c>
      <c r="J9691" s="1" t="str">
        <f>VLOOKUP(Tabla1[[#This Row],[Enfermedad Inglés]],Tabla3[[Enfermedad Inglés]:[Nombre Coloquial en TV]],4,FALSE)</f>
        <v>Oxido de frijol</v>
      </c>
      <c r="K9691" s="1" t="str">
        <f>VLOOKUP(Tabla1[[#This Row],[Enfermedad Inglés]],Tabla3[[Enfermedad Inglés]:[Nombre Coloquial en TV]],5,FALSE)</f>
        <v>Roya</v>
      </c>
    </row>
    <row r="9692" spans="1:11" x14ac:dyDescent="0.2">
      <c r="A9692" s="1" t="s">
        <v>9662</v>
      </c>
      <c r="B9692" s="1" t="s">
        <v>9754</v>
      </c>
      <c r="C9692" s="1" t="s">
        <v>7250</v>
      </c>
      <c r="D9692" s="1" t="s">
        <v>9664</v>
      </c>
      <c r="E9692" s="1" t="s">
        <v>312</v>
      </c>
      <c r="F9692" s="1" t="s">
        <v>11182</v>
      </c>
      <c r="G9692" s="1" t="str">
        <f>VLOOKUP(Tabla1[[#This Row],[Planta]],Tabla3[],3,FALSE)</f>
        <v>Fríjol</v>
      </c>
      <c r="H9692" s="1" t="str">
        <f>_xlfn.CONCAT(Tabla1[[#This Row],[Planta Español]],"_",IF(Tabla1[[#This Row],[Saludable]]="Si","Saludable","Enferma"))</f>
        <v>Fríjol_Enferma</v>
      </c>
      <c r="I9692" s="1" t="str">
        <f>VLOOKUP(Tabla1[[#This Row],[Enfermedad Inglés]],Tabla3[[Enfermedad Inglés]:[Nombre Coloquial en TV]],3,FALSE)</f>
        <v>Óvido de frijol</v>
      </c>
      <c r="J9692" s="1" t="str">
        <f>VLOOKUP(Tabla1[[#This Row],[Enfermedad Inglés]],Tabla3[[Enfermedad Inglés]:[Nombre Coloquial en TV]],4,FALSE)</f>
        <v>Oxido de frijol</v>
      </c>
      <c r="K9692" s="1" t="str">
        <f>VLOOKUP(Tabla1[[#This Row],[Enfermedad Inglés]],Tabla3[[Enfermedad Inglés]:[Nombre Coloquial en TV]],5,FALSE)</f>
        <v>Roya</v>
      </c>
    </row>
    <row r="9693" spans="1:11" x14ac:dyDescent="0.2">
      <c r="A9693" s="1" t="s">
        <v>9662</v>
      </c>
      <c r="B9693" s="1" t="s">
        <v>9755</v>
      </c>
      <c r="C9693" s="1" t="s">
        <v>7250</v>
      </c>
      <c r="D9693" s="1" t="s">
        <v>9664</v>
      </c>
      <c r="E9693" s="1" t="s">
        <v>312</v>
      </c>
      <c r="F9693" s="1" t="s">
        <v>11182</v>
      </c>
      <c r="G9693" s="1" t="str">
        <f>VLOOKUP(Tabla1[[#This Row],[Planta]],Tabla3[],3,FALSE)</f>
        <v>Fríjol</v>
      </c>
      <c r="H9693" s="1" t="str">
        <f>_xlfn.CONCAT(Tabla1[[#This Row],[Planta Español]],"_",IF(Tabla1[[#This Row],[Saludable]]="Si","Saludable","Enferma"))</f>
        <v>Fríjol_Enferma</v>
      </c>
      <c r="I9693" s="1" t="str">
        <f>VLOOKUP(Tabla1[[#This Row],[Enfermedad Inglés]],Tabla3[[Enfermedad Inglés]:[Nombre Coloquial en TV]],3,FALSE)</f>
        <v>Óvido de frijol</v>
      </c>
      <c r="J9693" s="1" t="str">
        <f>VLOOKUP(Tabla1[[#This Row],[Enfermedad Inglés]],Tabla3[[Enfermedad Inglés]:[Nombre Coloquial en TV]],4,FALSE)</f>
        <v>Oxido de frijol</v>
      </c>
      <c r="K9693" s="1" t="str">
        <f>VLOOKUP(Tabla1[[#This Row],[Enfermedad Inglés]],Tabla3[[Enfermedad Inglés]:[Nombre Coloquial en TV]],5,FALSE)</f>
        <v>Roya</v>
      </c>
    </row>
    <row r="9694" spans="1:11" x14ac:dyDescent="0.2">
      <c r="A9694" s="1" t="s">
        <v>9662</v>
      </c>
      <c r="B9694" s="1" t="s">
        <v>9756</v>
      </c>
      <c r="C9694" s="1" t="s">
        <v>7250</v>
      </c>
      <c r="D9694" s="1" t="s">
        <v>9664</v>
      </c>
      <c r="E9694" s="1" t="s">
        <v>312</v>
      </c>
      <c r="F9694" s="1" t="s">
        <v>11182</v>
      </c>
      <c r="G9694" s="1" t="str">
        <f>VLOOKUP(Tabla1[[#This Row],[Planta]],Tabla3[],3,FALSE)</f>
        <v>Fríjol</v>
      </c>
      <c r="H9694" s="1" t="str">
        <f>_xlfn.CONCAT(Tabla1[[#This Row],[Planta Español]],"_",IF(Tabla1[[#This Row],[Saludable]]="Si","Saludable","Enferma"))</f>
        <v>Fríjol_Enferma</v>
      </c>
      <c r="I9694" s="1" t="str">
        <f>VLOOKUP(Tabla1[[#This Row],[Enfermedad Inglés]],Tabla3[[Enfermedad Inglés]:[Nombre Coloquial en TV]],3,FALSE)</f>
        <v>Óvido de frijol</v>
      </c>
      <c r="J9694" s="1" t="str">
        <f>VLOOKUP(Tabla1[[#This Row],[Enfermedad Inglés]],Tabla3[[Enfermedad Inglés]:[Nombre Coloquial en TV]],4,FALSE)</f>
        <v>Oxido de frijol</v>
      </c>
      <c r="K9694" s="1" t="str">
        <f>VLOOKUP(Tabla1[[#This Row],[Enfermedad Inglés]],Tabla3[[Enfermedad Inglés]:[Nombre Coloquial en TV]],5,FALSE)</f>
        <v>Roya</v>
      </c>
    </row>
    <row r="9695" spans="1:11" x14ac:dyDescent="0.2">
      <c r="A9695" s="1" t="s">
        <v>9662</v>
      </c>
      <c r="B9695" s="1" t="s">
        <v>9757</v>
      </c>
      <c r="C9695" s="1" t="s">
        <v>7250</v>
      </c>
      <c r="D9695" s="1" t="s">
        <v>9664</v>
      </c>
      <c r="E9695" s="1" t="s">
        <v>312</v>
      </c>
      <c r="F9695" s="1" t="s">
        <v>11182</v>
      </c>
      <c r="G9695" s="1" t="str">
        <f>VLOOKUP(Tabla1[[#This Row],[Planta]],Tabla3[],3,FALSE)</f>
        <v>Fríjol</v>
      </c>
      <c r="H9695" s="1" t="str">
        <f>_xlfn.CONCAT(Tabla1[[#This Row],[Planta Español]],"_",IF(Tabla1[[#This Row],[Saludable]]="Si","Saludable","Enferma"))</f>
        <v>Fríjol_Enferma</v>
      </c>
      <c r="I9695" s="1" t="str">
        <f>VLOOKUP(Tabla1[[#This Row],[Enfermedad Inglés]],Tabla3[[Enfermedad Inglés]:[Nombre Coloquial en TV]],3,FALSE)</f>
        <v>Óvido de frijol</v>
      </c>
      <c r="J9695" s="1" t="str">
        <f>VLOOKUP(Tabla1[[#This Row],[Enfermedad Inglés]],Tabla3[[Enfermedad Inglés]:[Nombre Coloquial en TV]],4,FALSE)</f>
        <v>Oxido de frijol</v>
      </c>
      <c r="K9695" s="1" t="str">
        <f>VLOOKUP(Tabla1[[#This Row],[Enfermedad Inglés]],Tabla3[[Enfermedad Inglés]:[Nombre Coloquial en TV]],5,FALSE)</f>
        <v>Roya</v>
      </c>
    </row>
    <row r="9696" spans="1:11" x14ac:dyDescent="0.2">
      <c r="A9696" s="1" t="s">
        <v>9662</v>
      </c>
      <c r="B9696" s="1" t="s">
        <v>9758</v>
      </c>
      <c r="C9696" s="1" t="s">
        <v>7250</v>
      </c>
      <c r="D9696" s="1" t="s">
        <v>9664</v>
      </c>
      <c r="E9696" s="1" t="s">
        <v>312</v>
      </c>
      <c r="F9696" s="1" t="s">
        <v>11182</v>
      </c>
      <c r="G9696" s="1" t="str">
        <f>VLOOKUP(Tabla1[[#This Row],[Planta]],Tabla3[],3,FALSE)</f>
        <v>Fríjol</v>
      </c>
      <c r="H9696" s="1" t="str">
        <f>_xlfn.CONCAT(Tabla1[[#This Row],[Planta Español]],"_",IF(Tabla1[[#This Row],[Saludable]]="Si","Saludable","Enferma"))</f>
        <v>Fríjol_Enferma</v>
      </c>
      <c r="I9696" s="1" t="str">
        <f>VLOOKUP(Tabla1[[#This Row],[Enfermedad Inglés]],Tabla3[[Enfermedad Inglés]:[Nombre Coloquial en TV]],3,FALSE)</f>
        <v>Óvido de frijol</v>
      </c>
      <c r="J9696" s="1" t="str">
        <f>VLOOKUP(Tabla1[[#This Row],[Enfermedad Inglés]],Tabla3[[Enfermedad Inglés]:[Nombre Coloquial en TV]],4,FALSE)</f>
        <v>Oxido de frijol</v>
      </c>
      <c r="K9696" s="1" t="str">
        <f>VLOOKUP(Tabla1[[#This Row],[Enfermedad Inglés]],Tabla3[[Enfermedad Inglés]:[Nombre Coloquial en TV]],5,FALSE)</f>
        <v>Roya</v>
      </c>
    </row>
    <row r="9697" spans="1:11" x14ac:dyDescent="0.2">
      <c r="A9697" s="1" t="s">
        <v>9662</v>
      </c>
      <c r="B9697" s="1" t="s">
        <v>9759</v>
      </c>
      <c r="C9697" s="1" t="s">
        <v>7250</v>
      </c>
      <c r="D9697" s="1" t="s">
        <v>9664</v>
      </c>
      <c r="E9697" s="1" t="s">
        <v>312</v>
      </c>
      <c r="F9697" s="1" t="s">
        <v>11182</v>
      </c>
      <c r="G9697" s="1" t="str">
        <f>VLOOKUP(Tabla1[[#This Row],[Planta]],Tabla3[],3,FALSE)</f>
        <v>Fríjol</v>
      </c>
      <c r="H9697" s="1" t="str">
        <f>_xlfn.CONCAT(Tabla1[[#This Row],[Planta Español]],"_",IF(Tabla1[[#This Row],[Saludable]]="Si","Saludable","Enferma"))</f>
        <v>Fríjol_Enferma</v>
      </c>
      <c r="I9697" s="1" t="str">
        <f>VLOOKUP(Tabla1[[#This Row],[Enfermedad Inglés]],Tabla3[[Enfermedad Inglés]:[Nombre Coloquial en TV]],3,FALSE)</f>
        <v>Óvido de frijol</v>
      </c>
      <c r="J9697" s="1" t="str">
        <f>VLOOKUP(Tabla1[[#This Row],[Enfermedad Inglés]],Tabla3[[Enfermedad Inglés]:[Nombre Coloquial en TV]],4,FALSE)</f>
        <v>Oxido de frijol</v>
      </c>
      <c r="K9697" s="1" t="str">
        <f>VLOOKUP(Tabla1[[#This Row],[Enfermedad Inglés]],Tabla3[[Enfermedad Inglés]:[Nombre Coloquial en TV]],5,FALSE)</f>
        <v>Roya</v>
      </c>
    </row>
    <row r="9698" spans="1:11" x14ac:dyDescent="0.2">
      <c r="A9698" s="1" t="s">
        <v>9662</v>
      </c>
      <c r="B9698" s="1" t="s">
        <v>9760</v>
      </c>
      <c r="C9698" s="1" t="s">
        <v>7250</v>
      </c>
      <c r="D9698" s="1" t="s">
        <v>9664</v>
      </c>
      <c r="E9698" s="1" t="s">
        <v>312</v>
      </c>
      <c r="F9698" s="1" t="s">
        <v>11182</v>
      </c>
      <c r="G9698" s="1" t="str">
        <f>VLOOKUP(Tabla1[[#This Row],[Planta]],Tabla3[],3,FALSE)</f>
        <v>Fríjol</v>
      </c>
      <c r="H9698" s="1" t="str">
        <f>_xlfn.CONCAT(Tabla1[[#This Row],[Planta Español]],"_",IF(Tabla1[[#This Row],[Saludable]]="Si","Saludable","Enferma"))</f>
        <v>Fríjol_Enferma</v>
      </c>
      <c r="I9698" s="1" t="str">
        <f>VLOOKUP(Tabla1[[#This Row],[Enfermedad Inglés]],Tabla3[[Enfermedad Inglés]:[Nombre Coloquial en TV]],3,FALSE)</f>
        <v>Óvido de frijol</v>
      </c>
      <c r="J9698" s="1" t="str">
        <f>VLOOKUP(Tabla1[[#This Row],[Enfermedad Inglés]],Tabla3[[Enfermedad Inglés]:[Nombre Coloquial en TV]],4,FALSE)</f>
        <v>Oxido de frijol</v>
      </c>
      <c r="K9698" s="1" t="str">
        <f>VLOOKUP(Tabla1[[#This Row],[Enfermedad Inglés]],Tabla3[[Enfermedad Inglés]:[Nombre Coloquial en TV]],5,FALSE)</f>
        <v>Roya</v>
      </c>
    </row>
    <row r="9699" spans="1:11" x14ac:dyDescent="0.2">
      <c r="A9699" s="1" t="s">
        <v>9662</v>
      </c>
      <c r="B9699" s="1" t="s">
        <v>9761</v>
      </c>
      <c r="C9699" s="1" t="s">
        <v>7250</v>
      </c>
      <c r="D9699" s="1" t="s">
        <v>9664</v>
      </c>
      <c r="E9699" s="1" t="s">
        <v>312</v>
      </c>
      <c r="F9699" s="1" t="s">
        <v>11182</v>
      </c>
      <c r="G9699" s="1" t="str">
        <f>VLOOKUP(Tabla1[[#This Row],[Planta]],Tabla3[],3,FALSE)</f>
        <v>Fríjol</v>
      </c>
      <c r="H9699" s="1" t="str">
        <f>_xlfn.CONCAT(Tabla1[[#This Row],[Planta Español]],"_",IF(Tabla1[[#This Row],[Saludable]]="Si","Saludable","Enferma"))</f>
        <v>Fríjol_Enferma</v>
      </c>
      <c r="I9699" s="1" t="str">
        <f>VLOOKUP(Tabla1[[#This Row],[Enfermedad Inglés]],Tabla3[[Enfermedad Inglés]:[Nombre Coloquial en TV]],3,FALSE)</f>
        <v>Óvido de frijol</v>
      </c>
      <c r="J9699" s="1" t="str">
        <f>VLOOKUP(Tabla1[[#This Row],[Enfermedad Inglés]],Tabla3[[Enfermedad Inglés]:[Nombre Coloquial en TV]],4,FALSE)</f>
        <v>Oxido de frijol</v>
      </c>
      <c r="K9699" s="1" t="str">
        <f>VLOOKUP(Tabla1[[#This Row],[Enfermedad Inglés]],Tabla3[[Enfermedad Inglés]:[Nombre Coloquial en TV]],5,FALSE)</f>
        <v>Roya</v>
      </c>
    </row>
    <row r="9700" spans="1:11" x14ac:dyDescent="0.2">
      <c r="A9700" s="1" t="s">
        <v>9662</v>
      </c>
      <c r="B9700" s="1" t="s">
        <v>9762</v>
      </c>
      <c r="C9700" s="1" t="s">
        <v>7250</v>
      </c>
      <c r="D9700" s="1" t="s">
        <v>9664</v>
      </c>
      <c r="E9700" s="1" t="s">
        <v>312</v>
      </c>
      <c r="F9700" s="1" t="s">
        <v>11182</v>
      </c>
      <c r="G9700" s="1" t="str">
        <f>VLOOKUP(Tabla1[[#This Row],[Planta]],Tabla3[],3,FALSE)</f>
        <v>Fríjol</v>
      </c>
      <c r="H9700" s="1" t="str">
        <f>_xlfn.CONCAT(Tabla1[[#This Row],[Planta Español]],"_",IF(Tabla1[[#This Row],[Saludable]]="Si","Saludable","Enferma"))</f>
        <v>Fríjol_Enferma</v>
      </c>
      <c r="I9700" s="1" t="str">
        <f>VLOOKUP(Tabla1[[#This Row],[Enfermedad Inglés]],Tabla3[[Enfermedad Inglés]:[Nombre Coloquial en TV]],3,FALSE)</f>
        <v>Óvido de frijol</v>
      </c>
      <c r="J9700" s="1" t="str">
        <f>VLOOKUP(Tabla1[[#This Row],[Enfermedad Inglés]],Tabla3[[Enfermedad Inglés]:[Nombre Coloquial en TV]],4,FALSE)</f>
        <v>Oxido de frijol</v>
      </c>
      <c r="K9700" s="1" t="str">
        <f>VLOOKUP(Tabla1[[#This Row],[Enfermedad Inglés]],Tabla3[[Enfermedad Inglés]:[Nombre Coloquial en TV]],5,FALSE)</f>
        <v>Roya</v>
      </c>
    </row>
    <row r="9701" spans="1:11" x14ac:dyDescent="0.2">
      <c r="A9701" s="1" t="s">
        <v>9662</v>
      </c>
      <c r="B9701" s="1" t="s">
        <v>9763</v>
      </c>
      <c r="C9701" s="1" t="s">
        <v>7250</v>
      </c>
      <c r="D9701" s="1" t="s">
        <v>9664</v>
      </c>
      <c r="E9701" s="1" t="s">
        <v>312</v>
      </c>
      <c r="F9701" s="1" t="s">
        <v>11182</v>
      </c>
      <c r="G9701" s="1" t="str">
        <f>VLOOKUP(Tabla1[[#This Row],[Planta]],Tabla3[],3,FALSE)</f>
        <v>Fríjol</v>
      </c>
      <c r="H9701" s="1" t="str">
        <f>_xlfn.CONCAT(Tabla1[[#This Row],[Planta Español]],"_",IF(Tabla1[[#This Row],[Saludable]]="Si","Saludable","Enferma"))</f>
        <v>Fríjol_Enferma</v>
      </c>
      <c r="I9701" s="1" t="str">
        <f>VLOOKUP(Tabla1[[#This Row],[Enfermedad Inglés]],Tabla3[[Enfermedad Inglés]:[Nombre Coloquial en TV]],3,FALSE)</f>
        <v>Óvido de frijol</v>
      </c>
      <c r="J9701" s="1" t="str">
        <f>VLOOKUP(Tabla1[[#This Row],[Enfermedad Inglés]],Tabla3[[Enfermedad Inglés]:[Nombre Coloquial en TV]],4,FALSE)</f>
        <v>Oxido de frijol</v>
      </c>
      <c r="K9701" s="1" t="str">
        <f>VLOOKUP(Tabla1[[#This Row],[Enfermedad Inglés]],Tabla3[[Enfermedad Inglés]:[Nombre Coloquial en TV]],5,FALSE)</f>
        <v>Roya</v>
      </c>
    </row>
    <row r="9702" spans="1:11" x14ac:dyDescent="0.2">
      <c r="A9702" s="1" t="s">
        <v>9662</v>
      </c>
      <c r="B9702" s="1" t="s">
        <v>9764</v>
      </c>
      <c r="C9702" s="1" t="s">
        <v>7250</v>
      </c>
      <c r="D9702" s="1" t="s">
        <v>9664</v>
      </c>
      <c r="E9702" s="1" t="s">
        <v>312</v>
      </c>
      <c r="F9702" s="1" t="s">
        <v>11182</v>
      </c>
      <c r="G9702" s="1" t="str">
        <f>VLOOKUP(Tabla1[[#This Row],[Planta]],Tabla3[],3,FALSE)</f>
        <v>Fríjol</v>
      </c>
      <c r="H9702" s="1" t="str">
        <f>_xlfn.CONCAT(Tabla1[[#This Row],[Planta Español]],"_",IF(Tabla1[[#This Row],[Saludable]]="Si","Saludable","Enferma"))</f>
        <v>Fríjol_Enferma</v>
      </c>
      <c r="I9702" s="1" t="str">
        <f>VLOOKUP(Tabla1[[#This Row],[Enfermedad Inglés]],Tabla3[[Enfermedad Inglés]:[Nombre Coloquial en TV]],3,FALSE)</f>
        <v>Óvido de frijol</v>
      </c>
      <c r="J9702" s="1" t="str">
        <f>VLOOKUP(Tabla1[[#This Row],[Enfermedad Inglés]],Tabla3[[Enfermedad Inglés]:[Nombre Coloquial en TV]],4,FALSE)</f>
        <v>Oxido de frijol</v>
      </c>
      <c r="K9702" s="1" t="str">
        <f>VLOOKUP(Tabla1[[#This Row],[Enfermedad Inglés]],Tabla3[[Enfermedad Inglés]:[Nombre Coloquial en TV]],5,FALSE)</f>
        <v>Roya</v>
      </c>
    </row>
    <row r="9703" spans="1:11" x14ac:dyDescent="0.2">
      <c r="A9703" s="1" t="s">
        <v>9662</v>
      </c>
      <c r="B9703" s="1" t="s">
        <v>9765</v>
      </c>
      <c r="C9703" s="1" t="s">
        <v>7250</v>
      </c>
      <c r="D9703" s="1" t="s">
        <v>9664</v>
      </c>
      <c r="E9703" s="1" t="s">
        <v>312</v>
      </c>
      <c r="F9703" s="1" t="s">
        <v>11182</v>
      </c>
      <c r="G9703" s="1" t="str">
        <f>VLOOKUP(Tabla1[[#This Row],[Planta]],Tabla3[],3,FALSE)</f>
        <v>Fríjol</v>
      </c>
      <c r="H9703" s="1" t="str">
        <f>_xlfn.CONCAT(Tabla1[[#This Row],[Planta Español]],"_",IF(Tabla1[[#This Row],[Saludable]]="Si","Saludable","Enferma"))</f>
        <v>Fríjol_Enferma</v>
      </c>
      <c r="I9703" s="1" t="str">
        <f>VLOOKUP(Tabla1[[#This Row],[Enfermedad Inglés]],Tabla3[[Enfermedad Inglés]:[Nombre Coloquial en TV]],3,FALSE)</f>
        <v>Óvido de frijol</v>
      </c>
      <c r="J9703" s="1" t="str">
        <f>VLOOKUP(Tabla1[[#This Row],[Enfermedad Inglés]],Tabla3[[Enfermedad Inglés]:[Nombre Coloquial en TV]],4,FALSE)</f>
        <v>Oxido de frijol</v>
      </c>
      <c r="K9703" s="1" t="str">
        <f>VLOOKUP(Tabla1[[#This Row],[Enfermedad Inglés]],Tabla3[[Enfermedad Inglés]:[Nombre Coloquial en TV]],5,FALSE)</f>
        <v>Roya</v>
      </c>
    </row>
    <row r="9704" spans="1:11" x14ac:dyDescent="0.2">
      <c r="A9704" s="1" t="s">
        <v>9662</v>
      </c>
      <c r="B9704" s="1" t="s">
        <v>9766</v>
      </c>
      <c r="C9704" s="1" t="s">
        <v>7250</v>
      </c>
      <c r="D9704" s="1" t="s">
        <v>9664</v>
      </c>
      <c r="E9704" s="1" t="s">
        <v>312</v>
      </c>
      <c r="F9704" s="1" t="s">
        <v>11182</v>
      </c>
      <c r="G9704" s="1" t="str">
        <f>VLOOKUP(Tabla1[[#This Row],[Planta]],Tabla3[],3,FALSE)</f>
        <v>Fríjol</v>
      </c>
      <c r="H9704" s="1" t="str">
        <f>_xlfn.CONCAT(Tabla1[[#This Row],[Planta Español]],"_",IF(Tabla1[[#This Row],[Saludable]]="Si","Saludable","Enferma"))</f>
        <v>Fríjol_Enferma</v>
      </c>
      <c r="I9704" s="1" t="str">
        <f>VLOOKUP(Tabla1[[#This Row],[Enfermedad Inglés]],Tabla3[[Enfermedad Inglés]:[Nombre Coloquial en TV]],3,FALSE)</f>
        <v>Óvido de frijol</v>
      </c>
      <c r="J9704" s="1" t="str">
        <f>VLOOKUP(Tabla1[[#This Row],[Enfermedad Inglés]],Tabla3[[Enfermedad Inglés]:[Nombre Coloquial en TV]],4,FALSE)</f>
        <v>Oxido de frijol</v>
      </c>
      <c r="K9704" s="1" t="str">
        <f>VLOOKUP(Tabla1[[#This Row],[Enfermedad Inglés]],Tabla3[[Enfermedad Inglés]:[Nombre Coloquial en TV]],5,FALSE)</f>
        <v>Roya</v>
      </c>
    </row>
    <row r="9705" spans="1:11" x14ac:dyDescent="0.2">
      <c r="A9705" s="1" t="s">
        <v>9662</v>
      </c>
      <c r="B9705" s="1" t="s">
        <v>9767</v>
      </c>
      <c r="C9705" s="1" t="s">
        <v>7250</v>
      </c>
      <c r="D9705" s="1" t="s">
        <v>9664</v>
      </c>
      <c r="E9705" s="1" t="s">
        <v>312</v>
      </c>
      <c r="F9705" s="1" t="s">
        <v>11182</v>
      </c>
      <c r="G9705" s="1" t="str">
        <f>VLOOKUP(Tabla1[[#This Row],[Planta]],Tabla3[],3,FALSE)</f>
        <v>Fríjol</v>
      </c>
      <c r="H9705" s="1" t="str">
        <f>_xlfn.CONCAT(Tabla1[[#This Row],[Planta Español]],"_",IF(Tabla1[[#This Row],[Saludable]]="Si","Saludable","Enferma"))</f>
        <v>Fríjol_Enferma</v>
      </c>
      <c r="I9705" s="1" t="str">
        <f>VLOOKUP(Tabla1[[#This Row],[Enfermedad Inglés]],Tabla3[[Enfermedad Inglés]:[Nombre Coloquial en TV]],3,FALSE)</f>
        <v>Óvido de frijol</v>
      </c>
      <c r="J9705" s="1" t="str">
        <f>VLOOKUP(Tabla1[[#This Row],[Enfermedad Inglés]],Tabla3[[Enfermedad Inglés]:[Nombre Coloquial en TV]],4,FALSE)</f>
        <v>Oxido de frijol</v>
      </c>
      <c r="K9705" s="1" t="str">
        <f>VLOOKUP(Tabla1[[#This Row],[Enfermedad Inglés]],Tabla3[[Enfermedad Inglés]:[Nombre Coloquial en TV]],5,FALSE)</f>
        <v>Roya</v>
      </c>
    </row>
    <row r="9706" spans="1:11" x14ac:dyDescent="0.2">
      <c r="A9706" s="1" t="s">
        <v>9662</v>
      </c>
      <c r="B9706" s="1" t="s">
        <v>9768</v>
      </c>
      <c r="C9706" s="1" t="s">
        <v>7250</v>
      </c>
      <c r="D9706" s="1" t="s">
        <v>9664</v>
      </c>
      <c r="E9706" s="1" t="s">
        <v>312</v>
      </c>
      <c r="F9706" s="1" t="s">
        <v>11182</v>
      </c>
      <c r="G9706" s="1" t="str">
        <f>VLOOKUP(Tabla1[[#This Row],[Planta]],Tabla3[],3,FALSE)</f>
        <v>Fríjol</v>
      </c>
      <c r="H9706" s="1" t="str">
        <f>_xlfn.CONCAT(Tabla1[[#This Row],[Planta Español]],"_",IF(Tabla1[[#This Row],[Saludable]]="Si","Saludable","Enferma"))</f>
        <v>Fríjol_Enferma</v>
      </c>
      <c r="I9706" s="1" t="str">
        <f>VLOOKUP(Tabla1[[#This Row],[Enfermedad Inglés]],Tabla3[[Enfermedad Inglés]:[Nombre Coloquial en TV]],3,FALSE)</f>
        <v>Óvido de frijol</v>
      </c>
      <c r="J9706" s="1" t="str">
        <f>VLOOKUP(Tabla1[[#This Row],[Enfermedad Inglés]],Tabla3[[Enfermedad Inglés]:[Nombre Coloquial en TV]],4,FALSE)</f>
        <v>Oxido de frijol</v>
      </c>
      <c r="K9706" s="1" t="str">
        <f>VLOOKUP(Tabla1[[#This Row],[Enfermedad Inglés]],Tabla3[[Enfermedad Inglés]:[Nombre Coloquial en TV]],5,FALSE)</f>
        <v>Roya</v>
      </c>
    </row>
    <row r="9707" spans="1:11" x14ac:dyDescent="0.2">
      <c r="A9707" s="1" t="s">
        <v>9662</v>
      </c>
      <c r="B9707" s="1" t="s">
        <v>9769</v>
      </c>
      <c r="C9707" s="1" t="s">
        <v>7250</v>
      </c>
      <c r="D9707" s="1" t="s">
        <v>9664</v>
      </c>
      <c r="E9707" s="1" t="s">
        <v>312</v>
      </c>
      <c r="F9707" s="1" t="s">
        <v>11182</v>
      </c>
      <c r="G9707" s="1" t="str">
        <f>VLOOKUP(Tabla1[[#This Row],[Planta]],Tabla3[],3,FALSE)</f>
        <v>Fríjol</v>
      </c>
      <c r="H9707" s="1" t="str">
        <f>_xlfn.CONCAT(Tabla1[[#This Row],[Planta Español]],"_",IF(Tabla1[[#This Row],[Saludable]]="Si","Saludable","Enferma"))</f>
        <v>Fríjol_Enferma</v>
      </c>
      <c r="I9707" s="1" t="str">
        <f>VLOOKUP(Tabla1[[#This Row],[Enfermedad Inglés]],Tabla3[[Enfermedad Inglés]:[Nombre Coloquial en TV]],3,FALSE)</f>
        <v>Óvido de frijol</v>
      </c>
      <c r="J9707" s="1" t="str">
        <f>VLOOKUP(Tabla1[[#This Row],[Enfermedad Inglés]],Tabla3[[Enfermedad Inglés]:[Nombre Coloquial en TV]],4,FALSE)</f>
        <v>Oxido de frijol</v>
      </c>
      <c r="K9707" s="1" t="str">
        <f>VLOOKUP(Tabla1[[#This Row],[Enfermedad Inglés]],Tabla3[[Enfermedad Inglés]:[Nombre Coloquial en TV]],5,FALSE)</f>
        <v>Roya</v>
      </c>
    </row>
    <row r="9708" spans="1:11" x14ac:dyDescent="0.2">
      <c r="A9708" s="1" t="s">
        <v>9662</v>
      </c>
      <c r="B9708" s="1" t="s">
        <v>9770</v>
      </c>
      <c r="C9708" s="1" t="s">
        <v>7250</v>
      </c>
      <c r="D9708" s="1" t="s">
        <v>9664</v>
      </c>
      <c r="E9708" s="1" t="s">
        <v>312</v>
      </c>
      <c r="F9708" s="1" t="s">
        <v>11182</v>
      </c>
      <c r="G9708" s="1" t="str">
        <f>VLOOKUP(Tabla1[[#This Row],[Planta]],Tabla3[],3,FALSE)</f>
        <v>Fríjol</v>
      </c>
      <c r="H9708" s="1" t="str">
        <f>_xlfn.CONCAT(Tabla1[[#This Row],[Planta Español]],"_",IF(Tabla1[[#This Row],[Saludable]]="Si","Saludable","Enferma"))</f>
        <v>Fríjol_Enferma</v>
      </c>
      <c r="I9708" s="1" t="str">
        <f>VLOOKUP(Tabla1[[#This Row],[Enfermedad Inglés]],Tabla3[[Enfermedad Inglés]:[Nombre Coloquial en TV]],3,FALSE)</f>
        <v>Óvido de frijol</v>
      </c>
      <c r="J9708" s="1" t="str">
        <f>VLOOKUP(Tabla1[[#This Row],[Enfermedad Inglés]],Tabla3[[Enfermedad Inglés]:[Nombre Coloquial en TV]],4,FALSE)</f>
        <v>Oxido de frijol</v>
      </c>
      <c r="K9708" s="1" t="str">
        <f>VLOOKUP(Tabla1[[#This Row],[Enfermedad Inglés]],Tabla3[[Enfermedad Inglés]:[Nombre Coloquial en TV]],5,FALSE)</f>
        <v>Roya</v>
      </c>
    </row>
    <row r="9709" spans="1:11" x14ac:dyDescent="0.2">
      <c r="A9709" s="1" t="s">
        <v>9662</v>
      </c>
      <c r="B9709" s="1" t="s">
        <v>9771</v>
      </c>
      <c r="C9709" s="1" t="s">
        <v>7250</v>
      </c>
      <c r="D9709" s="1" t="s">
        <v>9664</v>
      </c>
      <c r="E9709" s="1" t="s">
        <v>312</v>
      </c>
      <c r="F9709" s="1" t="s">
        <v>11182</v>
      </c>
      <c r="G9709" s="1" t="str">
        <f>VLOOKUP(Tabla1[[#This Row],[Planta]],Tabla3[],3,FALSE)</f>
        <v>Fríjol</v>
      </c>
      <c r="H9709" s="1" t="str">
        <f>_xlfn.CONCAT(Tabla1[[#This Row],[Planta Español]],"_",IF(Tabla1[[#This Row],[Saludable]]="Si","Saludable","Enferma"))</f>
        <v>Fríjol_Enferma</v>
      </c>
      <c r="I9709" s="1" t="str">
        <f>VLOOKUP(Tabla1[[#This Row],[Enfermedad Inglés]],Tabla3[[Enfermedad Inglés]:[Nombre Coloquial en TV]],3,FALSE)</f>
        <v>Óvido de frijol</v>
      </c>
      <c r="J9709" s="1" t="str">
        <f>VLOOKUP(Tabla1[[#This Row],[Enfermedad Inglés]],Tabla3[[Enfermedad Inglés]:[Nombre Coloquial en TV]],4,FALSE)</f>
        <v>Oxido de frijol</v>
      </c>
      <c r="K9709" s="1" t="str">
        <f>VLOOKUP(Tabla1[[#This Row],[Enfermedad Inglés]],Tabla3[[Enfermedad Inglés]:[Nombre Coloquial en TV]],5,FALSE)</f>
        <v>Roya</v>
      </c>
    </row>
    <row r="9710" spans="1:11" x14ac:dyDescent="0.2">
      <c r="A9710" s="1" t="s">
        <v>9662</v>
      </c>
      <c r="B9710" s="1" t="s">
        <v>9772</v>
      </c>
      <c r="C9710" s="1" t="s">
        <v>7250</v>
      </c>
      <c r="D9710" s="1" t="s">
        <v>9664</v>
      </c>
      <c r="E9710" s="1" t="s">
        <v>312</v>
      </c>
      <c r="F9710" s="1" t="s">
        <v>11182</v>
      </c>
      <c r="G9710" s="1" t="str">
        <f>VLOOKUP(Tabla1[[#This Row],[Planta]],Tabla3[],3,FALSE)</f>
        <v>Fríjol</v>
      </c>
      <c r="H9710" s="1" t="str">
        <f>_xlfn.CONCAT(Tabla1[[#This Row],[Planta Español]],"_",IF(Tabla1[[#This Row],[Saludable]]="Si","Saludable","Enferma"))</f>
        <v>Fríjol_Enferma</v>
      </c>
      <c r="I9710" s="1" t="str">
        <f>VLOOKUP(Tabla1[[#This Row],[Enfermedad Inglés]],Tabla3[[Enfermedad Inglés]:[Nombre Coloquial en TV]],3,FALSE)</f>
        <v>Óvido de frijol</v>
      </c>
      <c r="J9710" s="1" t="str">
        <f>VLOOKUP(Tabla1[[#This Row],[Enfermedad Inglés]],Tabla3[[Enfermedad Inglés]:[Nombre Coloquial en TV]],4,FALSE)</f>
        <v>Oxido de frijol</v>
      </c>
      <c r="K9710" s="1" t="str">
        <f>VLOOKUP(Tabla1[[#This Row],[Enfermedad Inglés]],Tabla3[[Enfermedad Inglés]:[Nombre Coloquial en TV]],5,FALSE)</f>
        <v>Roya</v>
      </c>
    </row>
    <row r="9711" spans="1:11" x14ac:dyDescent="0.2">
      <c r="A9711" s="1" t="s">
        <v>9662</v>
      </c>
      <c r="B9711" s="1" t="s">
        <v>9773</v>
      </c>
      <c r="C9711" s="1" t="s">
        <v>7250</v>
      </c>
      <c r="D9711" s="1" t="s">
        <v>9664</v>
      </c>
      <c r="E9711" s="1" t="s">
        <v>312</v>
      </c>
      <c r="F9711" s="1" t="s">
        <v>11182</v>
      </c>
      <c r="G9711" s="1" t="str">
        <f>VLOOKUP(Tabla1[[#This Row],[Planta]],Tabla3[],3,FALSE)</f>
        <v>Fríjol</v>
      </c>
      <c r="H9711" s="1" t="str">
        <f>_xlfn.CONCAT(Tabla1[[#This Row],[Planta Español]],"_",IF(Tabla1[[#This Row],[Saludable]]="Si","Saludable","Enferma"))</f>
        <v>Fríjol_Enferma</v>
      </c>
      <c r="I9711" s="1" t="str">
        <f>VLOOKUP(Tabla1[[#This Row],[Enfermedad Inglés]],Tabla3[[Enfermedad Inglés]:[Nombre Coloquial en TV]],3,FALSE)</f>
        <v>Óvido de frijol</v>
      </c>
      <c r="J9711" s="1" t="str">
        <f>VLOOKUP(Tabla1[[#This Row],[Enfermedad Inglés]],Tabla3[[Enfermedad Inglés]:[Nombre Coloquial en TV]],4,FALSE)</f>
        <v>Oxido de frijol</v>
      </c>
      <c r="K9711" s="1" t="str">
        <f>VLOOKUP(Tabla1[[#This Row],[Enfermedad Inglés]],Tabla3[[Enfermedad Inglés]:[Nombre Coloquial en TV]],5,FALSE)</f>
        <v>Roya</v>
      </c>
    </row>
    <row r="9712" spans="1:11" x14ac:dyDescent="0.2">
      <c r="A9712" s="1" t="s">
        <v>9662</v>
      </c>
      <c r="B9712" s="1" t="s">
        <v>9774</v>
      </c>
      <c r="C9712" s="1" t="s">
        <v>7250</v>
      </c>
      <c r="D9712" s="1" t="s">
        <v>9664</v>
      </c>
      <c r="E9712" s="1" t="s">
        <v>312</v>
      </c>
      <c r="F9712" s="1" t="s">
        <v>11182</v>
      </c>
      <c r="G9712" s="1" t="str">
        <f>VLOOKUP(Tabla1[[#This Row],[Planta]],Tabla3[],3,FALSE)</f>
        <v>Fríjol</v>
      </c>
      <c r="H9712" s="1" t="str">
        <f>_xlfn.CONCAT(Tabla1[[#This Row],[Planta Español]],"_",IF(Tabla1[[#This Row],[Saludable]]="Si","Saludable","Enferma"))</f>
        <v>Fríjol_Enferma</v>
      </c>
      <c r="I9712" s="1" t="str">
        <f>VLOOKUP(Tabla1[[#This Row],[Enfermedad Inglés]],Tabla3[[Enfermedad Inglés]:[Nombre Coloquial en TV]],3,FALSE)</f>
        <v>Óvido de frijol</v>
      </c>
      <c r="J9712" s="1" t="str">
        <f>VLOOKUP(Tabla1[[#This Row],[Enfermedad Inglés]],Tabla3[[Enfermedad Inglés]:[Nombre Coloquial en TV]],4,FALSE)</f>
        <v>Oxido de frijol</v>
      </c>
      <c r="K9712" s="1" t="str">
        <f>VLOOKUP(Tabla1[[#This Row],[Enfermedad Inglés]],Tabla3[[Enfermedad Inglés]:[Nombre Coloquial en TV]],5,FALSE)</f>
        <v>Roya</v>
      </c>
    </row>
    <row r="9713" spans="1:11" x14ac:dyDescent="0.2">
      <c r="A9713" s="1" t="s">
        <v>9662</v>
      </c>
      <c r="B9713" s="1" t="s">
        <v>9775</v>
      </c>
      <c r="C9713" s="1" t="s">
        <v>7250</v>
      </c>
      <c r="D9713" s="1" t="s">
        <v>9664</v>
      </c>
      <c r="E9713" s="1" t="s">
        <v>312</v>
      </c>
      <c r="F9713" s="1" t="s">
        <v>11182</v>
      </c>
      <c r="G9713" s="1" t="str">
        <f>VLOOKUP(Tabla1[[#This Row],[Planta]],Tabla3[],3,FALSE)</f>
        <v>Fríjol</v>
      </c>
      <c r="H9713" s="1" t="str">
        <f>_xlfn.CONCAT(Tabla1[[#This Row],[Planta Español]],"_",IF(Tabla1[[#This Row],[Saludable]]="Si","Saludable","Enferma"))</f>
        <v>Fríjol_Enferma</v>
      </c>
      <c r="I9713" s="1" t="str">
        <f>VLOOKUP(Tabla1[[#This Row],[Enfermedad Inglés]],Tabla3[[Enfermedad Inglés]:[Nombre Coloquial en TV]],3,FALSE)</f>
        <v>Óvido de frijol</v>
      </c>
      <c r="J9713" s="1" t="str">
        <f>VLOOKUP(Tabla1[[#This Row],[Enfermedad Inglés]],Tabla3[[Enfermedad Inglés]:[Nombre Coloquial en TV]],4,FALSE)</f>
        <v>Oxido de frijol</v>
      </c>
      <c r="K9713" s="1" t="str">
        <f>VLOOKUP(Tabla1[[#This Row],[Enfermedad Inglés]],Tabla3[[Enfermedad Inglés]:[Nombre Coloquial en TV]],5,FALSE)</f>
        <v>Roya</v>
      </c>
    </row>
    <row r="9714" spans="1:11" x14ac:dyDescent="0.2">
      <c r="A9714" s="1" t="s">
        <v>9662</v>
      </c>
      <c r="B9714" s="1" t="s">
        <v>9776</v>
      </c>
      <c r="C9714" s="1" t="s">
        <v>7250</v>
      </c>
      <c r="D9714" s="1" t="s">
        <v>9664</v>
      </c>
      <c r="E9714" s="1" t="s">
        <v>312</v>
      </c>
      <c r="F9714" s="1" t="s">
        <v>11182</v>
      </c>
      <c r="G9714" s="1" t="str">
        <f>VLOOKUP(Tabla1[[#This Row],[Planta]],Tabla3[],3,FALSE)</f>
        <v>Fríjol</v>
      </c>
      <c r="H9714" s="1" t="str">
        <f>_xlfn.CONCAT(Tabla1[[#This Row],[Planta Español]],"_",IF(Tabla1[[#This Row],[Saludable]]="Si","Saludable","Enferma"))</f>
        <v>Fríjol_Enferma</v>
      </c>
      <c r="I9714" s="1" t="str">
        <f>VLOOKUP(Tabla1[[#This Row],[Enfermedad Inglés]],Tabla3[[Enfermedad Inglés]:[Nombre Coloquial en TV]],3,FALSE)</f>
        <v>Óvido de frijol</v>
      </c>
      <c r="J9714" s="1" t="str">
        <f>VLOOKUP(Tabla1[[#This Row],[Enfermedad Inglés]],Tabla3[[Enfermedad Inglés]:[Nombre Coloquial en TV]],4,FALSE)</f>
        <v>Oxido de frijol</v>
      </c>
      <c r="K9714" s="1" t="str">
        <f>VLOOKUP(Tabla1[[#This Row],[Enfermedad Inglés]],Tabla3[[Enfermedad Inglés]:[Nombre Coloquial en TV]],5,FALSE)</f>
        <v>Roya</v>
      </c>
    </row>
    <row r="9715" spans="1:11" x14ac:dyDescent="0.2">
      <c r="A9715" s="1" t="s">
        <v>9662</v>
      </c>
      <c r="B9715" s="1" t="s">
        <v>9777</v>
      </c>
      <c r="C9715" s="1" t="s">
        <v>7250</v>
      </c>
      <c r="D9715" s="1" t="s">
        <v>9664</v>
      </c>
      <c r="E9715" s="1" t="s">
        <v>312</v>
      </c>
      <c r="F9715" s="1" t="s">
        <v>11182</v>
      </c>
      <c r="G9715" s="1" t="str">
        <f>VLOOKUP(Tabla1[[#This Row],[Planta]],Tabla3[],3,FALSE)</f>
        <v>Fríjol</v>
      </c>
      <c r="H9715" s="1" t="str">
        <f>_xlfn.CONCAT(Tabla1[[#This Row],[Planta Español]],"_",IF(Tabla1[[#This Row],[Saludable]]="Si","Saludable","Enferma"))</f>
        <v>Fríjol_Enferma</v>
      </c>
      <c r="I9715" s="1" t="str">
        <f>VLOOKUP(Tabla1[[#This Row],[Enfermedad Inglés]],Tabla3[[Enfermedad Inglés]:[Nombre Coloquial en TV]],3,FALSE)</f>
        <v>Óvido de frijol</v>
      </c>
      <c r="J9715" s="1" t="str">
        <f>VLOOKUP(Tabla1[[#This Row],[Enfermedad Inglés]],Tabla3[[Enfermedad Inglés]:[Nombre Coloquial en TV]],4,FALSE)</f>
        <v>Oxido de frijol</v>
      </c>
      <c r="K9715" s="1" t="str">
        <f>VLOOKUP(Tabla1[[#This Row],[Enfermedad Inglés]],Tabla3[[Enfermedad Inglés]:[Nombre Coloquial en TV]],5,FALSE)</f>
        <v>Roya</v>
      </c>
    </row>
    <row r="9716" spans="1:11" x14ac:dyDescent="0.2">
      <c r="A9716" s="1" t="s">
        <v>9662</v>
      </c>
      <c r="B9716" s="1" t="s">
        <v>9778</v>
      </c>
      <c r="C9716" s="1" t="s">
        <v>7250</v>
      </c>
      <c r="D9716" s="1" t="s">
        <v>9664</v>
      </c>
      <c r="E9716" s="1" t="s">
        <v>312</v>
      </c>
      <c r="F9716" s="1" t="s">
        <v>11182</v>
      </c>
      <c r="G9716" s="1" t="str">
        <f>VLOOKUP(Tabla1[[#This Row],[Planta]],Tabla3[],3,FALSE)</f>
        <v>Fríjol</v>
      </c>
      <c r="H9716" s="1" t="str">
        <f>_xlfn.CONCAT(Tabla1[[#This Row],[Planta Español]],"_",IF(Tabla1[[#This Row],[Saludable]]="Si","Saludable","Enferma"))</f>
        <v>Fríjol_Enferma</v>
      </c>
      <c r="I9716" s="1" t="str">
        <f>VLOOKUP(Tabla1[[#This Row],[Enfermedad Inglés]],Tabla3[[Enfermedad Inglés]:[Nombre Coloquial en TV]],3,FALSE)</f>
        <v>Óvido de frijol</v>
      </c>
      <c r="J9716" s="1" t="str">
        <f>VLOOKUP(Tabla1[[#This Row],[Enfermedad Inglés]],Tabla3[[Enfermedad Inglés]:[Nombre Coloquial en TV]],4,FALSE)</f>
        <v>Oxido de frijol</v>
      </c>
      <c r="K9716" s="1" t="str">
        <f>VLOOKUP(Tabla1[[#This Row],[Enfermedad Inglés]],Tabla3[[Enfermedad Inglés]:[Nombre Coloquial en TV]],5,FALSE)</f>
        <v>Roya</v>
      </c>
    </row>
    <row r="9717" spans="1:11" x14ac:dyDescent="0.2">
      <c r="A9717" s="1" t="s">
        <v>9662</v>
      </c>
      <c r="B9717" s="1" t="s">
        <v>9779</v>
      </c>
      <c r="C9717" s="1" t="s">
        <v>7250</v>
      </c>
      <c r="D9717" s="1" t="s">
        <v>9664</v>
      </c>
      <c r="E9717" s="1" t="s">
        <v>312</v>
      </c>
      <c r="F9717" s="1" t="s">
        <v>11182</v>
      </c>
      <c r="G9717" s="1" t="str">
        <f>VLOOKUP(Tabla1[[#This Row],[Planta]],Tabla3[],3,FALSE)</f>
        <v>Fríjol</v>
      </c>
      <c r="H9717" s="1" t="str">
        <f>_xlfn.CONCAT(Tabla1[[#This Row],[Planta Español]],"_",IF(Tabla1[[#This Row],[Saludable]]="Si","Saludable","Enferma"))</f>
        <v>Fríjol_Enferma</v>
      </c>
      <c r="I9717" s="1" t="str">
        <f>VLOOKUP(Tabla1[[#This Row],[Enfermedad Inglés]],Tabla3[[Enfermedad Inglés]:[Nombre Coloquial en TV]],3,FALSE)</f>
        <v>Óvido de frijol</v>
      </c>
      <c r="J9717" s="1" t="str">
        <f>VLOOKUP(Tabla1[[#This Row],[Enfermedad Inglés]],Tabla3[[Enfermedad Inglés]:[Nombre Coloquial en TV]],4,FALSE)</f>
        <v>Oxido de frijol</v>
      </c>
      <c r="K9717" s="1" t="str">
        <f>VLOOKUP(Tabla1[[#This Row],[Enfermedad Inglés]],Tabla3[[Enfermedad Inglés]:[Nombre Coloquial en TV]],5,FALSE)</f>
        <v>Roya</v>
      </c>
    </row>
    <row r="9718" spans="1:11" x14ac:dyDescent="0.2">
      <c r="A9718" s="1" t="s">
        <v>9662</v>
      </c>
      <c r="B9718" s="1" t="s">
        <v>9780</v>
      </c>
      <c r="C9718" s="1" t="s">
        <v>7250</v>
      </c>
      <c r="D9718" s="1" t="s">
        <v>9664</v>
      </c>
      <c r="E9718" s="1" t="s">
        <v>312</v>
      </c>
      <c r="F9718" s="1" t="s">
        <v>11182</v>
      </c>
      <c r="G9718" s="1" t="str">
        <f>VLOOKUP(Tabla1[[#This Row],[Planta]],Tabla3[],3,FALSE)</f>
        <v>Fríjol</v>
      </c>
      <c r="H9718" s="1" t="str">
        <f>_xlfn.CONCAT(Tabla1[[#This Row],[Planta Español]],"_",IF(Tabla1[[#This Row],[Saludable]]="Si","Saludable","Enferma"))</f>
        <v>Fríjol_Enferma</v>
      </c>
      <c r="I9718" s="1" t="str">
        <f>VLOOKUP(Tabla1[[#This Row],[Enfermedad Inglés]],Tabla3[[Enfermedad Inglés]:[Nombre Coloquial en TV]],3,FALSE)</f>
        <v>Óvido de frijol</v>
      </c>
      <c r="J9718" s="1" t="str">
        <f>VLOOKUP(Tabla1[[#This Row],[Enfermedad Inglés]],Tabla3[[Enfermedad Inglés]:[Nombre Coloquial en TV]],4,FALSE)</f>
        <v>Oxido de frijol</v>
      </c>
      <c r="K9718" s="1" t="str">
        <f>VLOOKUP(Tabla1[[#This Row],[Enfermedad Inglés]],Tabla3[[Enfermedad Inglés]:[Nombre Coloquial en TV]],5,FALSE)</f>
        <v>Roya</v>
      </c>
    </row>
    <row r="9719" spans="1:11" x14ac:dyDescent="0.2">
      <c r="A9719" s="1" t="s">
        <v>9662</v>
      </c>
      <c r="B9719" s="1" t="s">
        <v>9781</v>
      </c>
      <c r="C9719" s="1" t="s">
        <v>7250</v>
      </c>
      <c r="D9719" s="1" t="s">
        <v>9664</v>
      </c>
      <c r="E9719" s="1" t="s">
        <v>312</v>
      </c>
      <c r="F9719" s="1" t="s">
        <v>11182</v>
      </c>
      <c r="G9719" s="1" t="str">
        <f>VLOOKUP(Tabla1[[#This Row],[Planta]],Tabla3[],3,FALSE)</f>
        <v>Fríjol</v>
      </c>
      <c r="H9719" s="1" t="str">
        <f>_xlfn.CONCAT(Tabla1[[#This Row],[Planta Español]],"_",IF(Tabla1[[#This Row],[Saludable]]="Si","Saludable","Enferma"))</f>
        <v>Fríjol_Enferma</v>
      </c>
      <c r="I9719" s="1" t="str">
        <f>VLOOKUP(Tabla1[[#This Row],[Enfermedad Inglés]],Tabla3[[Enfermedad Inglés]:[Nombre Coloquial en TV]],3,FALSE)</f>
        <v>Óvido de frijol</v>
      </c>
      <c r="J9719" s="1" t="str">
        <f>VLOOKUP(Tabla1[[#This Row],[Enfermedad Inglés]],Tabla3[[Enfermedad Inglés]:[Nombre Coloquial en TV]],4,FALSE)</f>
        <v>Oxido de frijol</v>
      </c>
      <c r="K9719" s="1" t="str">
        <f>VLOOKUP(Tabla1[[#This Row],[Enfermedad Inglés]],Tabla3[[Enfermedad Inglés]:[Nombre Coloquial en TV]],5,FALSE)</f>
        <v>Roya</v>
      </c>
    </row>
    <row r="9720" spans="1:11" x14ac:dyDescent="0.2">
      <c r="A9720" s="1" t="s">
        <v>9662</v>
      </c>
      <c r="B9720" s="1" t="s">
        <v>9782</v>
      </c>
      <c r="C9720" s="1" t="s">
        <v>7250</v>
      </c>
      <c r="D9720" s="1" t="s">
        <v>9664</v>
      </c>
      <c r="E9720" s="1" t="s">
        <v>312</v>
      </c>
      <c r="F9720" s="1" t="s">
        <v>11182</v>
      </c>
      <c r="G9720" s="1" t="str">
        <f>VLOOKUP(Tabla1[[#This Row],[Planta]],Tabla3[],3,FALSE)</f>
        <v>Fríjol</v>
      </c>
      <c r="H9720" s="1" t="str">
        <f>_xlfn.CONCAT(Tabla1[[#This Row],[Planta Español]],"_",IF(Tabla1[[#This Row],[Saludable]]="Si","Saludable","Enferma"))</f>
        <v>Fríjol_Enferma</v>
      </c>
      <c r="I9720" s="1" t="str">
        <f>VLOOKUP(Tabla1[[#This Row],[Enfermedad Inglés]],Tabla3[[Enfermedad Inglés]:[Nombre Coloquial en TV]],3,FALSE)</f>
        <v>Óvido de frijol</v>
      </c>
      <c r="J9720" s="1" t="str">
        <f>VLOOKUP(Tabla1[[#This Row],[Enfermedad Inglés]],Tabla3[[Enfermedad Inglés]:[Nombre Coloquial en TV]],4,FALSE)</f>
        <v>Oxido de frijol</v>
      </c>
      <c r="K9720" s="1" t="str">
        <f>VLOOKUP(Tabla1[[#This Row],[Enfermedad Inglés]],Tabla3[[Enfermedad Inglés]:[Nombre Coloquial en TV]],5,FALSE)</f>
        <v>Roya</v>
      </c>
    </row>
    <row r="9721" spans="1:11" x14ac:dyDescent="0.2">
      <c r="A9721" s="1" t="s">
        <v>9662</v>
      </c>
      <c r="B9721" s="1" t="s">
        <v>9783</v>
      </c>
      <c r="C9721" s="1" t="s">
        <v>7250</v>
      </c>
      <c r="D9721" s="1" t="s">
        <v>9664</v>
      </c>
      <c r="E9721" s="1" t="s">
        <v>312</v>
      </c>
      <c r="F9721" s="1" t="s">
        <v>11182</v>
      </c>
      <c r="G9721" s="1" t="str">
        <f>VLOOKUP(Tabla1[[#This Row],[Planta]],Tabla3[],3,FALSE)</f>
        <v>Fríjol</v>
      </c>
      <c r="H9721" s="1" t="str">
        <f>_xlfn.CONCAT(Tabla1[[#This Row],[Planta Español]],"_",IF(Tabla1[[#This Row],[Saludable]]="Si","Saludable","Enferma"))</f>
        <v>Fríjol_Enferma</v>
      </c>
      <c r="I9721" s="1" t="str">
        <f>VLOOKUP(Tabla1[[#This Row],[Enfermedad Inglés]],Tabla3[[Enfermedad Inglés]:[Nombre Coloquial en TV]],3,FALSE)</f>
        <v>Óvido de frijol</v>
      </c>
      <c r="J9721" s="1" t="str">
        <f>VLOOKUP(Tabla1[[#This Row],[Enfermedad Inglés]],Tabla3[[Enfermedad Inglés]:[Nombre Coloquial en TV]],4,FALSE)</f>
        <v>Oxido de frijol</v>
      </c>
      <c r="K9721" s="1" t="str">
        <f>VLOOKUP(Tabla1[[#This Row],[Enfermedad Inglés]],Tabla3[[Enfermedad Inglés]:[Nombre Coloquial en TV]],5,FALSE)</f>
        <v>Roya</v>
      </c>
    </row>
    <row r="9722" spans="1:11" x14ac:dyDescent="0.2">
      <c r="A9722" s="1" t="s">
        <v>9662</v>
      </c>
      <c r="B9722" s="1" t="s">
        <v>9784</v>
      </c>
      <c r="C9722" s="1" t="s">
        <v>7250</v>
      </c>
      <c r="D9722" s="1" t="s">
        <v>9664</v>
      </c>
      <c r="E9722" s="1" t="s">
        <v>312</v>
      </c>
      <c r="F9722" s="1" t="s">
        <v>11182</v>
      </c>
      <c r="G9722" s="1" t="str">
        <f>VLOOKUP(Tabla1[[#This Row],[Planta]],Tabla3[],3,FALSE)</f>
        <v>Fríjol</v>
      </c>
      <c r="H9722" s="1" t="str">
        <f>_xlfn.CONCAT(Tabla1[[#This Row],[Planta Español]],"_",IF(Tabla1[[#This Row],[Saludable]]="Si","Saludable","Enferma"))</f>
        <v>Fríjol_Enferma</v>
      </c>
      <c r="I9722" s="1" t="str">
        <f>VLOOKUP(Tabla1[[#This Row],[Enfermedad Inglés]],Tabla3[[Enfermedad Inglés]:[Nombre Coloquial en TV]],3,FALSE)</f>
        <v>Óvido de frijol</v>
      </c>
      <c r="J9722" s="1" t="str">
        <f>VLOOKUP(Tabla1[[#This Row],[Enfermedad Inglés]],Tabla3[[Enfermedad Inglés]:[Nombre Coloquial en TV]],4,FALSE)</f>
        <v>Oxido de frijol</v>
      </c>
      <c r="K9722" s="1" t="str">
        <f>VLOOKUP(Tabla1[[#This Row],[Enfermedad Inglés]],Tabla3[[Enfermedad Inglés]:[Nombre Coloquial en TV]],5,FALSE)</f>
        <v>Roya</v>
      </c>
    </row>
    <row r="9723" spans="1:11" x14ac:dyDescent="0.2">
      <c r="A9723" s="1" t="s">
        <v>9662</v>
      </c>
      <c r="B9723" s="1" t="s">
        <v>9785</v>
      </c>
      <c r="C9723" s="1" t="s">
        <v>7250</v>
      </c>
      <c r="D9723" s="1" t="s">
        <v>9664</v>
      </c>
      <c r="E9723" s="1" t="s">
        <v>312</v>
      </c>
      <c r="F9723" s="1" t="s">
        <v>11182</v>
      </c>
      <c r="G9723" s="1" t="str">
        <f>VLOOKUP(Tabla1[[#This Row],[Planta]],Tabla3[],3,FALSE)</f>
        <v>Fríjol</v>
      </c>
      <c r="H9723" s="1" t="str">
        <f>_xlfn.CONCAT(Tabla1[[#This Row],[Planta Español]],"_",IF(Tabla1[[#This Row],[Saludable]]="Si","Saludable","Enferma"))</f>
        <v>Fríjol_Enferma</v>
      </c>
      <c r="I9723" s="1" t="str">
        <f>VLOOKUP(Tabla1[[#This Row],[Enfermedad Inglés]],Tabla3[[Enfermedad Inglés]:[Nombre Coloquial en TV]],3,FALSE)</f>
        <v>Óvido de frijol</v>
      </c>
      <c r="J9723" s="1" t="str">
        <f>VLOOKUP(Tabla1[[#This Row],[Enfermedad Inglés]],Tabla3[[Enfermedad Inglés]:[Nombre Coloquial en TV]],4,FALSE)</f>
        <v>Oxido de frijol</v>
      </c>
      <c r="K9723" s="1" t="str">
        <f>VLOOKUP(Tabla1[[#This Row],[Enfermedad Inglés]],Tabla3[[Enfermedad Inglés]:[Nombre Coloquial en TV]],5,FALSE)</f>
        <v>Roya</v>
      </c>
    </row>
    <row r="9724" spans="1:11" x14ac:dyDescent="0.2">
      <c r="A9724" s="1" t="s">
        <v>9662</v>
      </c>
      <c r="B9724" s="1" t="s">
        <v>9786</v>
      </c>
      <c r="C9724" s="1" t="s">
        <v>7250</v>
      </c>
      <c r="D9724" s="1" t="s">
        <v>9664</v>
      </c>
      <c r="E9724" s="1" t="s">
        <v>312</v>
      </c>
      <c r="F9724" s="1" t="s">
        <v>11182</v>
      </c>
      <c r="G9724" s="1" t="str">
        <f>VLOOKUP(Tabla1[[#This Row],[Planta]],Tabla3[],3,FALSE)</f>
        <v>Fríjol</v>
      </c>
      <c r="H9724" s="1" t="str">
        <f>_xlfn.CONCAT(Tabla1[[#This Row],[Planta Español]],"_",IF(Tabla1[[#This Row],[Saludable]]="Si","Saludable","Enferma"))</f>
        <v>Fríjol_Enferma</v>
      </c>
      <c r="I9724" s="1" t="str">
        <f>VLOOKUP(Tabla1[[#This Row],[Enfermedad Inglés]],Tabla3[[Enfermedad Inglés]:[Nombre Coloquial en TV]],3,FALSE)</f>
        <v>Óvido de frijol</v>
      </c>
      <c r="J9724" s="1" t="str">
        <f>VLOOKUP(Tabla1[[#This Row],[Enfermedad Inglés]],Tabla3[[Enfermedad Inglés]:[Nombre Coloquial en TV]],4,FALSE)</f>
        <v>Oxido de frijol</v>
      </c>
      <c r="K9724" s="1" t="str">
        <f>VLOOKUP(Tabla1[[#This Row],[Enfermedad Inglés]],Tabla3[[Enfermedad Inglés]:[Nombre Coloquial en TV]],5,FALSE)</f>
        <v>Roya</v>
      </c>
    </row>
    <row r="9725" spans="1:11" x14ac:dyDescent="0.2">
      <c r="A9725" s="1" t="s">
        <v>9662</v>
      </c>
      <c r="B9725" s="1" t="s">
        <v>9787</v>
      </c>
      <c r="C9725" s="1" t="s">
        <v>7250</v>
      </c>
      <c r="D9725" s="1" t="s">
        <v>9664</v>
      </c>
      <c r="E9725" s="1" t="s">
        <v>312</v>
      </c>
      <c r="F9725" s="1" t="s">
        <v>11182</v>
      </c>
      <c r="G9725" s="1" t="str">
        <f>VLOOKUP(Tabla1[[#This Row],[Planta]],Tabla3[],3,FALSE)</f>
        <v>Fríjol</v>
      </c>
      <c r="H9725" s="1" t="str">
        <f>_xlfn.CONCAT(Tabla1[[#This Row],[Planta Español]],"_",IF(Tabla1[[#This Row],[Saludable]]="Si","Saludable","Enferma"))</f>
        <v>Fríjol_Enferma</v>
      </c>
      <c r="I9725" s="1" t="str">
        <f>VLOOKUP(Tabla1[[#This Row],[Enfermedad Inglés]],Tabla3[[Enfermedad Inglés]:[Nombre Coloquial en TV]],3,FALSE)</f>
        <v>Óvido de frijol</v>
      </c>
      <c r="J9725" s="1" t="str">
        <f>VLOOKUP(Tabla1[[#This Row],[Enfermedad Inglés]],Tabla3[[Enfermedad Inglés]:[Nombre Coloquial en TV]],4,FALSE)</f>
        <v>Oxido de frijol</v>
      </c>
      <c r="K9725" s="1" t="str">
        <f>VLOOKUP(Tabla1[[#This Row],[Enfermedad Inglés]],Tabla3[[Enfermedad Inglés]:[Nombre Coloquial en TV]],5,FALSE)</f>
        <v>Roya</v>
      </c>
    </row>
    <row r="9726" spans="1:11" x14ac:dyDescent="0.2">
      <c r="A9726" s="1" t="s">
        <v>9662</v>
      </c>
      <c r="B9726" s="1" t="s">
        <v>9788</v>
      </c>
      <c r="C9726" s="1" t="s">
        <v>7250</v>
      </c>
      <c r="D9726" s="1" t="s">
        <v>9664</v>
      </c>
      <c r="E9726" s="1" t="s">
        <v>312</v>
      </c>
      <c r="F9726" s="1" t="s">
        <v>11182</v>
      </c>
      <c r="G9726" s="1" t="str">
        <f>VLOOKUP(Tabla1[[#This Row],[Planta]],Tabla3[],3,FALSE)</f>
        <v>Fríjol</v>
      </c>
      <c r="H9726" s="1" t="str">
        <f>_xlfn.CONCAT(Tabla1[[#This Row],[Planta Español]],"_",IF(Tabla1[[#This Row],[Saludable]]="Si","Saludable","Enferma"))</f>
        <v>Fríjol_Enferma</v>
      </c>
      <c r="I9726" s="1" t="str">
        <f>VLOOKUP(Tabla1[[#This Row],[Enfermedad Inglés]],Tabla3[[Enfermedad Inglés]:[Nombre Coloquial en TV]],3,FALSE)</f>
        <v>Óvido de frijol</v>
      </c>
      <c r="J9726" s="1" t="str">
        <f>VLOOKUP(Tabla1[[#This Row],[Enfermedad Inglés]],Tabla3[[Enfermedad Inglés]:[Nombre Coloquial en TV]],4,FALSE)</f>
        <v>Oxido de frijol</v>
      </c>
      <c r="K9726" s="1" t="str">
        <f>VLOOKUP(Tabla1[[#This Row],[Enfermedad Inglés]],Tabla3[[Enfermedad Inglés]:[Nombre Coloquial en TV]],5,FALSE)</f>
        <v>Roya</v>
      </c>
    </row>
    <row r="9727" spans="1:11" x14ac:dyDescent="0.2">
      <c r="A9727" s="1" t="s">
        <v>9662</v>
      </c>
      <c r="B9727" s="1" t="s">
        <v>9789</v>
      </c>
      <c r="C9727" s="1" t="s">
        <v>7250</v>
      </c>
      <c r="D9727" s="1" t="s">
        <v>9664</v>
      </c>
      <c r="E9727" s="1" t="s">
        <v>312</v>
      </c>
      <c r="F9727" s="1" t="s">
        <v>11182</v>
      </c>
      <c r="G9727" s="1" t="str">
        <f>VLOOKUP(Tabla1[[#This Row],[Planta]],Tabla3[],3,FALSE)</f>
        <v>Fríjol</v>
      </c>
      <c r="H9727" s="1" t="str">
        <f>_xlfn.CONCAT(Tabla1[[#This Row],[Planta Español]],"_",IF(Tabla1[[#This Row],[Saludable]]="Si","Saludable","Enferma"))</f>
        <v>Fríjol_Enferma</v>
      </c>
      <c r="I9727" s="1" t="str">
        <f>VLOOKUP(Tabla1[[#This Row],[Enfermedad Inglés]],Tabla3[[Enfermedad Inglés]:[Nombre Coloquial en TV]],3,FALSE)</f>
        <v>Óvido de frijol</v>
      </c>
      <c r="J9727" s="1" t="str">
        <f>VLOOKUP(Tabla1[[#This Row],[Enfermedad Inglés]],Tabla3[[Enfermedad Inglés]:[Nombre Coloquial en TV]],4,FALSE)</f>
        <v>Oxido de frijol</v>
      </c>
      <c r="K9727" s="1" t="str">
        <f>VLOOKUP(Tabla1[[#This Row],[Enfermedad Inglés]],Tabla3[[Enfermedad Inglés]:[Nombre Coloquial en TV]],5,FALSE)</f>
        <v>Roya</v>
      </c>
    </row>
    <row r="9728" spans="1:11" x14ac:dyDescent="0.2">
      <c r="A9728" s="1" t="s">
        <v>9662</v>
      </c>
      <c r="B9728" s="1" t="s">
        <v>9790</v>
      </c>
      <c r="C9728" s="1" t="s">
        <v>7250</v>
      </c>
      <c r="D9728" s="1" t="s">
        <v>9664</v>
      </c>
      <c r="E9728" s="1" t="s">
        <v>312</v>
      </c>
      <c r="F9728" s="1" t="s">
        <v>11182</v>
      </c>
      <c r="G9728" s="1" t="str">
        <f>VLOOKUP(Tabla1[[#This Row],[Planta]],Tabla3[],3,FALSE)</f>
        <v>Fríjol</v>
      </c>
      <c r="H9728" s="1" t="str">
        <f>_xlfn.CONCAT(Tabla1[[#This Row],[Planta Español]],"_",IF(Tabla1[[#This Row],[Saludable]]="Si","Saludable","Enferma"))</f>
        <v>Fríjol_Enferma</v>
      </c>
      <c r="I9728" s="1" t="str">
        <f>VLOOKUP(Tabla1[[#This Row],[Enfermedad Inglés]],Tabla3[[Enfermedad Inglés]:[Nombre Coloquial en TV]],3,FALSE)</f>
        <v>Óvido de frijol</v>
      </c>
      <c r="J9728" s="1" t="str">
        <f>VLOOKUP(Tabla1[[#This Row],[Enfermedad Inglés]],Tabla3[[Enfermedad Inglés]:[Nombre Coloquial en TV]],4,FALSE)</f>
        <v>Oxido de frijol</v>
      </c>
      <c r="K9728" s="1" t="str">
        <f>VLOOKUP(Tabla1[[#This Row],[Enfermedad Inglés]],Tabla3[[Enfermedad Inglés]:[Nombre Coloquial en TV]],5,FALSE)</f>
        <v>Roya</v>
      </c>
    </row>
    <row r="9729" spans="1:11" x14ac:dyDescent="0.2">
      <c r="A9729" s="1" t="s">
        <v>9662</v>
      </c>
      <c r="B9729" s="1" t="s">
        <v>9791</v>
      </c>
      <c r="C9729" s="1" t="s">
        <v>7250</v>
      </c>
      <c r="D9729" s="1" t="s">
        <v>9664</v>
      </c>
      <c r="E9729" s="1" t="s">
        <v>312</v>
      </c>
      <c r="F9729" s="1" t="s">
        <v>11182</v>
      </c>
      <c r="G9729" s="1" t="str">
        <f>VLOOKUP(Tabla1[[#This Row],[Planta]],Tabla3[],3,FALSE)</f>
        <v>Fríjol</v>
      </c>
      <c r="H9729" s="1" t="str">
        <f>_xlfn.CONCAT(Tabla1[[#This Row],[Planta Español]],"_",IF(Tabla1[[#This Row],[Saludable]]="Si","Saludable","Enferma"))</f>
        <v>Fríjol_Enferma</v>
      </c>
      <c r="I9729" s="1" t="str">
        <f>VLOOKUP(Tabla1[[#This Row],[Enfermedad Inglés]],Tabla3[[Enfermedad Inglés]:[Nombre Coloquial en TV]],3,FALSE)</f>
        <v>Óvido de frijol</v>
      </c>
      <c r="J9729" s="1" t="str">
        <f>VLOOKUP(Tabla1[[#This Row],[Enfermedad Inglés]],Tabla3[[Enfermedad Inglés]:[Nombre Coloquial en TV]],4,FALSE)</f>
        <v>Oxido de frijol</v>
      </c>
      <c r="K9729" s="1" t="str">
        <f>VLOOKUP(Tabla1[[#This Row],[Enfermedad Inglés]],Tabla3[[Enfermedad Inglés]:[Nombre Coloquial en TV]],5,FALSE)</f>
        <v>Roya</v>
      </c>
    </row>
    <row r="9730" spans="1:11" x14ac:dyDescent="0.2">
      <c r="A9730" s="1" t="s">
        <v>9662</v>
      </c>
      <c r="B9730" s="1" t="s">
        <v>9792</v>
      </c>
      <c r="C9730" s="1" t="s">
        <v>7250</v>
      </c>
      <c r="D9730" s="1" t="s">
        <v>9664</v>
      </c>
      <c r="E9730" s="1" t="s">
        <v>312</v>
      </c>
      <c r="F9730" s="1" t="s">
        <v>11182</v>
      </c>
      <c r="G9730" s="1" t="str">
        <f>VLOOKUP(Tabla1[[#This Row],[Planta]],Tabla3[],3,FALSE)</f>
        <v>Fríjol</v>
      </c>
      <c r="H9730" s="1" t="str">
        <f>_xlfn.CONCAT(Tabla1[[#This Row],[Planta Español]],"_",IF(Tabla1[[#This Row],[Saludable]]="Si","Saludable","Enferma"))</f>
        <v>Fríjol_Enferma</v>
      </c>
      <c r="I9730" s="1" t="str">
        <f>VLOOKUP(Tabla1[[#This Row],[Enfermedad Inglés]],Tabla3[[Enfermedad Inglés]:[Nombre Coloquial en TV]],3,FALSE)</f>
        <v>Óvido de frijol</v>
      </c>
      <c r="J9730" s="1" t="str">
        <f>VLOOKUP(Tabla1[[#This Row],[Enfermedad Inglés]],Tabla3[[Enfermedad Inglés]:[Nombre Coloquial en TV]],4,FALSE)</f>
        <v>Oxido de frijol</v>
      </c>
      <c r="K9730" s="1" t="str">
        <f>VLOOKUP(Tabla1[[#This Row],[Enfermedad Inglés]],Tabla3[[Enfermedad Inglés]:[Nombre Coloquial en TV]],5,FALSE)</f>
        <v>Roya</v>
      </c>
    </row>
    <row r="9731" spans="1:11" x14ac:dyDescent="0.2">
      <c r="A9731" s="1" t="s">
        <v>9662</v>
      </c>
      <c r="B9731" s="1" t="s">
        <v>9793</v>
      </c>
      <c r="C9731" s="1" t="s">
        <v>7250</v>
      </c>
      <c r="D9731" s="1" t="s">
        <v>9664</v>
      </c>
      <c r="E9731" s="1" t="s">
        <v>312</v>
      </c>
      <c r="F9731" s="1" t="s">
        <v>11182</v>
      </c>
      <c r="G9731" s="1" t="str">
        <f>VLOOKUP(Tabla1[[#This Row],[Planta]],Tabla3[],3,FALSE)</f>
        <v>Fríjol</v>
      </c>
      <c r="H9731" s="1" t="str">
        <f>_xlfn.CONCAT(Tabla1[[#This Row],[Planta Español]],"_",IF(Tabla1[[#This Row],[Saludable]]="Si","Saludable","Enferma"))</f>
        <v>Fríjol_Enferma</v>
      </c>
      <c r="I9731" s="1" t="str">
        <f>VLOOKUP(Tabla1[[#This Row],[Enfermedad Inglés]],Tabla3[[Enfermedad Inglés]:[Nombre Coloquial en TV]],3,FALSE)</f>
        <v>Óvido de frijol</v>
      </c>
      <c r="J9731" s="1" t="str">
        <f>VLOOKUP(Tabla1[[#This Row],[Enfermedad Inglés]],Tabla3[[Enfermedad Inglés]:[Nombre Coloquial en TV]],4,FALSE)</f>
        <v>Oxido de frijol</v>
      </c>
      <c r="K9731" s="1" t="str">
        <f>VLOOKUP(Tabla1[[#This Row],[Enfermedad Inglés]],Tabla3[[Enfermedad Inglés]:[Nombre Coloquial en TV]],5,FALSE)</f>
        <v>Roya</v>
      </c>
    </row>
    <row r="9732" spans="1:11" x14ac:dyDescent="0.2">
      <c r="A9732" s="1" t="s">
        <v>9662</v>
      </c>
      <c r="B9732" s="1" t="s">
        <v>9794</v>
      </c>
      <c r="C9732" s="1" t="s">
        <v>7250</v>
      </c>
      <c r="D9732" s="1" t="s">
        <v>9664</v>
      </c>
      <c r="E9732" s="1" t="s">
        <v>312</v>
      </c>
      <c r="F9732" s="1" t="s">
        <v>11182</v>
      </c>
      <c r="G9732" s="1" t="str">
        <f>VLOOKUP(Tabla1[[#This Row],[Planta]],Tabla3[],3,FALSE)</f>
        <v>Fríjol</v>
      </c>
      <c r="H9732" s="1" t="str">
        <f>_xlfn.CONCAT(Tabla1[[#This Row],[Planta Español]],"_",IF(Tabla1[[#This Row],[Saludable]]="Si","Saludable","Enferma"))</f>
        <v>Fríjol_Enferma</v>
      </c>
      <c r="I9732" s="1" t="str">
        <f>VLOOKUP(Tabla1[[#This Row],[Enfermedad Inglés]],Tabla3[[Enfermedad Inglés]:[Nombre Coloquial en TV]],3,FALSE)</f>
        <v>Óvido de frijol</v>
      </c>
      <c r="J9732" s="1" t="str">
        <f>VLOOKUP(Tabla1[[#This Row],[Enfermedad Inglés]],Tabla3[[Enfermedad Inglés]:[Nombre Coloquial en TV]],4,FALSE)</f>
        <v>Oxido de frijol</v>
      </c>
      <c r="K9732" s="1" t="str">
        <f>VLOOKUP(Tabla1[[#This Row],[Enfermedad Inglés]],Tabla3[[Enfermedad Inglés]:[Nombre Coloquial en TV]],5,FALSE)</f>
        <v>Roya</v>
      </c>
    </row>
    <row r="9733" spans="1:11" x14ac:dyDescent="0.2">
      <c r="A9733" s="1" t="s">
        <v>9662</v>
      </c>
      <c r="B9733" s="1" t="s">
        <v>9795</v>
      </c>
      <c r="C9733" s="1" t="s">
        <v>7250</v>
      </c>
      <c r="D9733" s="1" t="s">
        <v>9664</v>
      </c>
      <c r="E9733" s="1" t="s">
        <v>312</v>
      </c>
      <c r="F9733" s="1" t="s">
        <v>11182</v>
      </c>
      <c r="G9733" s="1" t="str">
        <f>VLOOKUP(Tabla1[[#This Row],[Planta]],Tabla3[],3,FALSE)</f>
        <v>Fríjol</v>
      </c>
      <c r="H9733" s="1" t="str">
        <f>_xlfn.CONCAT(Tabla1[[#This Row],[Planta Español]],"_",IF(Tabla1[[#This Row],[Saludable]]="Si","Saludable","Enferma"))</f>
        <v>Fríjol_Enferma</v>
      </c>
      <c r="I9733" s="1" t="str">
        <f>VLOOKUP(Tabla1[[#This Row],[Enfermedad Inglés]],Tabla3[[Enfermedad Inglés]:[Nombre Coloquial en TV]],3,FALSE)</f>
        <v>Óvido de frijol</v>
      </c>
      <c r="J9733" s="1" t="str">
        <f>VLOOKUP(Tabla1[[#This Row],[Enfermedad Inglés]],Tabla3[[Enfermedad Inglés]:[Nombre Coloquial en TV]],4,FALSE)</f>
        <v>Oxido de frijol</v>
      </c>
      <c r="K9733" s="1" t="str">
        <f>VLOOKUP(Tabla1[[#This Row],[Enfermedad Inglés]],Tabla3[[Enfermedad Inglés]:[Nombre Coloquial en TV]],5,FALSE)</f>
        <v>Roya</v>
      </c>
    </row>
    <row r="9734" spans="1:11" x14ac:dyDescent="0.2">
      <c r="A9734" s="1" t="s">
        <v>9662</v>
      </c>
      <c r="B9734" s="1" t="s">
        <v>9796</v>
      </c>
      <c r="C9734" s="1" t="s">
        <v>7250</v>
      </c>
      <c r="D9734" s="1" t="s">
        <v>9664</v>
      </c>
      <c r="E9734" s="1" t="s">
        <v>312</v>
      </c>
      <c r="F9734" s="1" t="s">
        <v>11182</v>
      </c>
      <c r="G9734" s="1" t="str">
        <f>VLOOKUP(Tabla1[[#This Row],[Planta]],Tabla3[],3,FALSE)</f>
        <v>Fríjol</v>
      </c>
      <c r="H9734" s="1" t="str">
        <f>_xlfn.CONCAT(Tabla1[[#This Row],[Planta Español]],"_",IF(Tabla1[[#This Row],[Saludable]]="Si","Saludable","Enferma"))</f>
        <v>Fríjol_Enferma</v>
      </c>
      <c r="I9734" s="1" t="str">
        <f>VLOOKUP(Tabla1[[#This Row],[Enfermedad Inglés]],Tabla3[[Enfermedad Inglés]:[Nombre Coloquial en TV]],3,FALSE)</f>
        <v>Óvido de frijol</v>
      </c>
      <c r="J9734" s="1" t="str">
        <f>VLOOKUP(Tabla1[[#This Row],[Enfermedad Inglés]],Tabla3[[Enfermedad Inglés]:[Nombre Coloquial en TV]],4,FALSE)</f>
        <v>Oxido de frijol</v>
      </c>
      <c r="K9734" s="1" t="str">
        <f>VLOOKUP(Tabla1[[#This Row],[Enfermedad Inglés]],Tabla3[[Enfermedad Inglés]:[Nombre Coloquial en TV]],5,FALSE)</f>
        <v>Roya</v>
      </c>
    </row>
    <row r="9735" spans="1:11" x14ac:dyDescent="0.2">
      <c r="A9735" s="1" t="s">
        <v>9662</v>
      </c>
      <c r="B9735" s="1" t="s">
        <v>9797</v>
      </c>
      <c r="C9735" s="1" t="s">
        <v>7250</v>
      </c>
      <c r="D9735" s="1" t="s">
        <v>9664</v>
      </c>
      <c r="E9735" s="1" t="s">
        <v>312</v>
      </c>
      <c r="F9735" s="1" t="s">
        <v>11182</v>
      </c>
      <c r="G9735" s="1" t="str">
        <f>VLOOKUP(Tabla1[[#This Row],[Planta]],Tabla3[],3,FALSE)</f>
        <v>Fríjol</v>
      </c>
      <c r="H9735" s="1" t="str">
        <f>_xlfn.CONCAT(Tabla1[[#This Row],[Planta Español]],"_",IF(Tabla1[[#This Row],[Saludable]]="Si","Saludable","Enferma"))</f>
        <v>Fríjol_Enferma</v>
      </c>
      <c r="I9735" s="1" t="str">
        <f>VLOOKUP(Tabla1[[#This Row],[Enfermedad Inglés]],Tabla3[[Enfermedad Inglés]:[Nombre Coloquial en TV]],3,FALSE)</f>
        <v>Óvido de frijol</v>
      </c>
      <c r="J9735" s="1" t="str">
        <f>VLOOKUP(Tabla1[[#This Row],[Enfermedad Inglés]],Tabla3[[Enfermedad Inglés]:[Nombre Coloquial en TV]],4,FALSE)</f>
        <v>Oxido de frijol</v>
      </c>
      <c r="K9735" s="1" t="str">
        <f>VLOOKUP(Tabla1[[#This Row],[Enfermedad Inglés]],Tabla3[[Enfermedad Inglés]:[Nombre Coloquial en TV]],5,FALSE)</f>
        <v>Roya</v>
      </c>
    </row>
    <row r="9736" spans="1:11" x14ac:dyDescent="0.2">
      <c r="A9736" s="1" t="s">
        <v>9662</v>
      </c>
      <c r="B9736" s="1" t="s">
        <v>9798</v>
      </c>
      <c r="C9736" s="1" t="s">
        <v>7250</v>
      </c>
      <c r="D9736" s="1" t="s">
        <v>9664</v>
      </c>
      <c r="E9736" s="1" t="s">
        <v>312</v>
      </c>
      <c r="F9736" s="1" t="s">
        <v>11182</v>
      </c>
      <c r="G9736" s="1" t="str">
        <f>VLOOKUP(Tabla1[[#This Row],[Planta]],Tabla3[],3,FALSE)</f>
        <v>Fríjol</v>
      </c>
      <c r="H9736" s="1" t="str">
        <f>_xlfn.CONCAT(Tabla1[[#This Row],[Planta Español]],"_",IF(Tabla1[[#This Row],[Saludable]]="Si","Saludable","Enferma"))</f>
        <v>Fríjol_Enferma</v>
      </c>
      <c r="I9736" s="1" t="str">
        <f>VLOOKUP(Tabla1[[#This Row],[Enfermedad Inglés]],Tabla3[[Enfermedad Inglés]:[Nombre Coloquial en TV]],3,FALSE)</f>
        <v>Óvido de frijol</v>
      </c>
      <c r="J9736" s="1" t="str">
        <f>VLOOKUP(Tabla1[[#This Row],[Enfermedad Inglés]],Tabla3[[Enfermedad Inglés]:[Nombre Coloquial en TV]],4,FALSE)</f>
        <v>Oxido de frijol</v>
      </c>
      <c r="K9736" s="1" t="str">
        <f>VLOOKUP(Tabla1[[#This Row],[Enfermedad Inglés]],Tabla3[[Enfermedad Inglés]:[Nombre Coloquial en TV]],5,FALSE)</f>
        <v>Roya</v>
      </c>
    </row>
    <row r="9737" spans="1:11" x14ac:dyDescent="0.2">
      <c r="A9737" s="1" t="s">
        <v>9662</v>
      </c>
      <c r="B9737" s="1" t="s">
        <v>9799</v>
      </c>
      <c r="C9737" s="1" t="s">
        <v>7250</v>
      </c>
      <c r="D9737" s="1" t="s">
        <v>9664</v>
      </c>
      <c r="E9737" s="1" t="s">
        <v>312</v>
      </c>
      <c r="F9737" s="1" t="s">
        <v>11182</v>
      </c>
      <c r="G9737" s="1" t="str">
        <f>VLOOKUP(Tabla1[[#This Row],[Planta]],Tabla3[],3,FALSE)</f>
        <v>Fríjol</v>
      </c>
      <c r="H9737" s="1" t="str">
        <f>_xlfn.CONCAT(Tabla1[[#This Row],[Planta Español]],"_",IF(Tabla1[[#This Row],[Saludable]]="Si","Saludable","Enferma"))</f>
        <v>Fríjol_Enferma</v>
      </c>
      <c r="I9737" s="1" t="str">
        <f>VLOOKUP(Tabla1[[#This Row],[Enfermedad Inglés]],Tabla3[[Enfermedad Inglés]:[Nombre Coloquial en TV]],3,FALSE)</f>
        <v>Óvido de frijol</v>
      </c>
      <c r="J9737" s="1" t="str">
        <f>VLOOKUP(Tabla1[[#This Row],[Enfermedad Inglés]],Tabla3[[Enfermedad Inglés]:[Nombre Coloquial en TV]],4,FALSE)</f>
        <v>Oxido de frijol</v>
      </c>
      <c r="K9737" s="1" t="str">
        <f>VLOOKUP(Tabla1[[#This Row],[Enfermedad Inglés]],Tabla3[[Enfermedad Inglés]:[Nombre Coloquial en TV]],5,FALSE)</f>
        <v>Roya</v>
      </c>
    </row>
    <row r="9738" spans="1:11" x14ac:dyDescent="0.2">
      <c r="A9738" s="1" t="s">
        <v>9662</v>
      </c>
      <c r="B9738" s="1" t="s">
        <v>9800</v>
      </c>
      <c r="C9738" s="1" t="s">
        <v>7250</v>
      </c>
      <c r="D9738" s="1" t="s">
        <v>9664</v>
      </c>
      <c r="E9738" s="1" t="s">
        <v>312</v>
      </c>
      <c r="F9738" s="1" t="s">
        <v>11182</v>
      </c>
      <c r="G9738" s="1" t="str">
        <f>VLOOKUP(Tabla1[[#This Row],[Planta]],Tabla3[],3,FALSE)</f>
        <v>Fríjol</v>
      </c>
      <c r="H9738" s="1" t="str">
        <f>_xlfn.CONCAT(Tabla1[[#This Row],[Planta Español]],"_",IF(Tabla1[[#This Row],[Saludable]]="Si","Saludable","Enferma"))</f>
        <v>Fríjol_Enferma</v>
      </c>
      <c r="I9738" s="1" t="str">
        <f>VLOOKUP(Tabla1[[#This Row],[Enfermedad Inglés]],Tabla3[[Enfermedad Inglés]:[Nombre Coloquial en TV]],3,FALSE)</f>
        <v>Óvido de frijol</v>
      </c>
      <c r="J9738" s="1" t="str">
        <f>VLOOKUP(Tabla1[[#This Row],[Enfermedad Inglés]],Tabla3[[Enfermedad Inglés]:[Nombre Coloquial en TV]],4,FALSE)</f>
        <v>Oxido de frijol</v>
      </c>
      <c r="K9738" s="1" t="str">
        <f>VLOOKUP(Tabla1[[#This Row],[Enfermedad Inglés]],Tabla3[[Enfermedad Inglés]:[Nombre Coloquial en TV]],5,FALSE)</f>
        <v>Roya</v>
      </c>
    </row>
    <row r="9739" spans="1:11" x14ac:dyDescent="0.2">
      <c r="A9739" s="1" t="s">
        <v>9662</v>
      </c>
      <c r="B9739" s="1" t="s">
        <v>9801</v>
      </c>
      <c r="C9739" s="1" t="s">
        <v>7250</v>
      </c>
      <c r="D9739" s="1" t="s">
        <v>9664</v>
      </c>
      <c r="E9739" s="1" t="s">
        <v>312</v>
      </c>
      <c r="F9739" s="1" t="s">
        <v>11182</v>
      </c>
      <c r="G9739" s="1" t="str">
        <f>VLOOKUP(Tabla1[[#This Row],[Planta]],Tabla3[],3,FALSE)</f>
        <v>Fríjol</v>
      </c>
      <c r="H9739" s="1" t="str">
        <f>_xlfn.CONCAT(Tabla1[[#This Row],[Planta Español]],"_",IF(Tabla1[[#This Row],[Saludable]]="Si","Saludable","Enferma"))</f>
        <v>Fríjol_Enferma</v>
      </c>
      <c r="I9739" s="1" t="str">
        <f>VLOOKUP(Tabla1[[#This Row],[Enfermedad Inglés]],Tabla3[[Enfermedad Inglés]:[Nombre Coloquial en TV]],3,FALSE)</f>
        <v>Óvido de frijol</v>
      </c>
      <c r="J9739" s="1" t="str">
        <f>VLOOKUP(Tabla1[[#This Row],[Enfermedad Inglés]],Tabla3[[Enfermedad Inglés]:[Nombre Coloquial en TV]],4,FALSE)</f>
        <v>Oxido de frijol</v>
      </c>
      <c r="K9739" s="1" t="str">
        <f>VLOOKUP(Tabla1[[#This Row],[Enfermedad Inglés]],Tabla3[[Enfermedad Inglés]:[Nombre Coloquial en TV]],5,FALSE)</f>
        <v>Roya</v>
      </c>
    </row>
    <row r="9740" spans="1:11" x14ac:dyDescent="0.2">
      <c r="A9740" s="1" t="s">
        <v>9662</v>
      </c>
      <c r="B9740" s="1" t="s">
        <v>9802</v>
      </c>
      <c r="C9740" s="1" t="s">
        <v>7250</v>
      </c>
      <c r="D9740" s="1" t="s">
        <v>9664</v>
      </c>
      <c r="E9740" s="1" t="s">
        <v>312</v>
      </c>
      <c r="F9740" s="1" t="s">
        <v>11182</v>
      </c>
      <c r="G9740" s="1" t="str">
        <f>VLOOKUP(Tabla1[[#This Row],[Planta]],Tabla3[],3,FALSE)</f>
        <v>Fríjol</v>
      </c>
      <c r="H9740" s="1" t="str">
        <f>_xlfn.CONCAT(Tabla1[[#This Row],[Planta Español]],"_",IF(Tabla1[[#This Row],[Saludable]]="Si","Saludable","Enferma"))</f>
        <v>Fríjol_Enferma</v>
      </c>
      <c r="I9740" s="1" t="str">
        <f>VLOOKUP(Tabla1[[#This Row],[Enfermedad Inglés]],Tabla3[[Enfermedad Inglés]:[Nombre Coloquial en TV]],3,FALSE)</f>
        <v>Óvido de frijol</v>
      </c>
      <c r="J9740" s="1" t="str">
        <f>VLOOKUP(Tabla1[[#This Row],[Enfermedad Inglés]],Tabla3[[Enfermedad Inglés]:[Nombre Coloquial en TV]],4,FALSE)</f>
        <v>Oxido de frijol</v>
      </c>
      <c r="K9740" s="1" t="str">
        <f>VLOOKUP(Tabla1[[#This Row],[Enfermedad Inglés]],Tabla3[[Enfermedad Inglés]:[Nombre Coloquial en TV]],5,FALSE)</f>
        <v>Roya</v>
      </c>
    </row>
    <row r="9741" spans="1:11" x14ac:dyDescent="0.2">
      <c r="A9741" s="1" t="s">
        <v>9662</v>
      </c>
      <c r="B9741" s="1" t="s">
        <v>9803</v>
      </c>
      <c r="C9741" s="1" t="s">
        <v>7250</v>
      </c>
      <c r="D9741" s="1" t="s">
        <v>9664</v>
      </c>
      <c r="E9741" s="1" t="s">
        <v>312</v>
      </c>
      <c r="F9741" s="1" t="s">
        <v>11182</v>
      </c>
      <c r="G9741" s="1" t="str">
        <f>VLOOKUP(Tabla1[[#This Row],[Planta]],Tabla3[],3,FALSE)</f>
        <v>Fríjol</v>
      </c>
      <c r="H9741" s="1" t="str">
        <f>_xlfn.CONCAT(Tabla1[[#This Row],[Planta Español]],"_",IF(Tabla1[[#This Row],[Saludable]]="Si","Saludable","Enferma"))</f>
        <v>Fríjol_Enferma</v>
      </c>
      <c r="I9741" s="1" t="str">
        <f>VLOOKUP(Tabla1[[#This Row],[Enfermedad Inglés]],Tabla3[[Enfermedad Inglés]:[Nombre Coloquial en TV]],3,FALSE)</f>
        <v>Óvido de frijol</v>
      </c>
      <c r="J9741" s="1" t="str">
        <f>VLOOKUP(Tabla1[[#This Row],[Enfermedad Inglés]],Tabla3[[Enfermedad Inglés]:[Nombre Coloquial en TV]],4,FALSE)</f>
        <v>Oxido de frijol</v>
      </c>
      <c r="K9741" s="1" t="str">
        <f>VLOOKUP(Tabla1[[#This Row],[Enfermedad Inglés]],Tabla3[[Enfermedad Inglés]:[Nombre Coloquial en TV]],5,FALSE)</f>
        <v>Roya</v>
      </c>
    </row>
    <row r="9742" spans="1:11" x14ac:dyDescent="0.2">
      <c r="A9742" s="1" t="s">
        <v>9662</v>
      </c>
      <c r="B9742" s="1" t="s">
        <v>9804</v>
      </c>
      <c r="C9742" s="1" t="s">
        <v>7250</v>
      </c>
      <c r="D9742" s="1" t="s">
        <v>9664</v>
      </c>
      <c r="E9742" s="1" t="s">
        <v>312</v>
      </c>
      <c r="F9742" s="1" t="s">
        <v>11182</v>
      </c>
      <c r="G9742" s="1" t="str">
        <f>VLOOKUP(Tabla1[[#This Row],[Planta]],Tabla3[],3,FALSE)</f>
        <v>Fríjol</v>
      </c>
      <c r="H9742" s="1" t="str">
        <f>_xlfn.CONCAT(Tabla1[[#This Row],[Planta Español]],"_",IF(Tabla1[[#This Row],[Saludable]]="Si","Saludable","Enferma"))</f>
        <v>Fríjol_Enferma</v>
      </c>
      <c r="I9742" s="1" t="str">
        <f>VLOOKUP(Tabla1[[#This Row],[Enfermedad Inglés]],Tabla3[[Enfermedad Inglés]:[Nombre Coloquial en TV]],3,FALSE)</f>
        <v>Óvido de frijol</v>
      </c>
      <c r="J9742" s="1" t="str">
        <f>VLOOKUP(Tabla1[[#This Row],[Enfermedad Inglés]],Tabla3[[Enfermedad Inglés]:[Nombre Coloquial en TV]],4,FALSE)</f>
        <v>Oxido de frijol</v>
      </c>
      <c r="K9742" s="1" t="str">
        <f>VLOOKUP(Tabla1[[#This Row],[Enfermedad Inglés]],Tabla3[[Enfermedad Inglés]:[Nombre Coloquial en TV]],5,FALSE)</f>
        <v>Roya</v>
      </c>
    </row>
    <row r="9743" spans="1:11" x14ac:dyDescent="0.2">
      <c r="A9743" s="1" t="s">
        <v>9662</v>
      </c>
      <c r="B9743" s="1" t="s">
        <v>9805</v>
      </c>
      <c r="C9743" s="1" t="s">
        <v>7250</v>
      </c>
      <c r="D9743" s="1" t="s">
        <v>9664</v>
      </c>
      <c r="E9743" s="1" t="s">
        <v>312</v>
      </c>
      <c r="F9743" s="1" t="s">
        <v>11182</v>
      </c>
      <c r="G9743" s="1" t="str">
        <f>VLOOKUP(Tabla1[[#This Row],[Planta]],Tabla3[],3,FALSE)</f>
        <v>Fríjol</v>
      </c>
      <c r="H9743" s="1" t="str">
        <f>_xlfn.CONCAT(Tabla1[[#This Row],[Planta Español]],"_",IF(Tabla1[[#This Row],[Saludable]]="Si","Saludable","Enferma"))</f>
        <v>Fríjol_Enferma</v>
      </c>
      <c r="I9743" s="1" t="str">
        <f>VLOOKUP(Tabla1[[#This Row],[Enfermedad Inglés]],Tabla3[[Enfermedad Inglés]:[Nombre Coloquial en TV]],3,FALSE)</f>
        <v>Óvido de frijol</v>
      </c>
      <c r="J9743" s="1" t="str">
        <f>VLOOKUP(Tabla1[[#This Row],[Enfermedad Inglés]],Tabla3[[Enfermedad Inglés]:[Nombre Coloquial en TV]],4,FALSE)</f>
        <v>Oxido de frijol</v>
      </c>
      <c r="K9743" s="1" t="str">
        <f>VLOOKUP(Tabla1[[#This Row],[Enfermedad Inglés]],Tabla3[[Enfermedad Inglés]:[Nombre Coloquial en TV]],5,FALSE)</f>
        <v>Roya</v>
      </c>
    </row>
    <row r="9744" spans="1:11" x14ac:dyDescent="0.2">
      <c r="A9744" s="1" t="s">
        <v>9662</v>
      </c>
      <c r="B9744" s="1" t="s">
        <v>9806</v>
      </c>
      <c r="C9744" s="1" t="s">
        <v>7250</v>
      </c>
      <c r="D9744" s="1" t="s">
        <v>9664</v>
      </c>
      <c r="E9744" s="1" t="s">
        <v>312</v>
      </c>
      <c r="F9744" s="1" t="s">
        <v>11182</v>
      </c>
      <c r="G9744" s="1" t="str">
        <f>VLOOKUP(Tabla1[[#This Row],[Planta]],Tabla3[],3,FALSE)</f>
        <v>Fríjol</v>
      </c>
      <c r="H9744" s="1" t="str">
        <f>_xlfn.CONCAT(Tabla1[[#This Row],[Planta Español]],"_",IF(Tabla1[[#This Row],[Saludable]]="Si","Saludable","Enferma"))</f>
        <v>Fríjol_Enferma</v>
      </c>
      <c r="I9744" s="1" t="str">
        <f>VLOOKUP(Tabla1[[#This Row],[Enfermedad Inglés]],Tabla3[[Enfermedad Inglés]:[Nombre Coloquial en TV]],3,FALSE)</f>
        <v>Óvido de frijol</v>
      </c>
      <c r="J9744" s="1" t="str">
        <f>VLOOKUP(Tabla1[[#This Row],[Enfermedad Inglés]],Tabla3[[Enfermedad Inglés]:[Nombre Coloquial en TV]],4,FALSE)</f>
        <v>Oxido de frijol</v>
      </c>
      <c r="K9744" s="1" t="str">
        <f>VLOOKUP(Tabla1[[#This Row],[Enfermedad Inglés]],Tabla3[[Enfermedad Inglés]:[Nombre Coloquial en TV]],5,FALSE)</f>
        <v>Roya</v>
      </c>
    </row>
    <row r="9745" spans="1:11" x14ac:dyDescent="0.2">
      <c r="A9745" s="1" t="s">
        <v>9662</v>
      </c>
      <c r="B9745" s="1" t="s">
        <v>9807</v>
      </c>
      <c r="C9745" s="1" t="s">
        <v>7250</v>
      </c>
      <c r="D9745" s="1" t="s">
        <v>9664</v>
      </c>
      <c r="E9745" s="1" t="s">
        <v>312</v>
      </c>
      <c r="F9745" s="1" t="s">
        <v>11182</v>
      </c>
      <c r="G9745" s="1" t="str">
        <f>VLOOKUP(Tabla1[[#This Row],[Planta]],Tabla3[],3,FALSE)</f>
        <v>Fríjol</v>
      </c>
      <c r="H9745" s="1" t="str">
        <f>_xlfn.CONCAT(Tabla1[[#This Row],[Planta Español]],"_",IF(Tabla1[[#This Row],[Saludable]]="Si","Saludable","Enferma"))</f>
        <v>Fríjol_Enferma</v>
      </c>
      <c r="I9745" s="1" t="str">
        <f>VLOOKUP(Tabla1[[#This Row],[Enfermedad Inglés]],Tabla3[[Enfermedad Inglés]:[Nombre Coloquial en TV]],3,FALSE)</f>
        <v>Óvido de frijol</v>
      </c>
      <c r="J9745" s="1" t="str">
        <f>VLOOKUP(Tabla1[[#This Row],[Enfermedad Inglés]],Tabla3[[Enfermedad Inglés]:[Nombre Coloquial en TV]],4,FALSE)</f>
        <v>Oxido de frijol</v>
      </c>
      <c r="K9745" s="1" t="str">
        <f>VLOOKUP(Tabla1[[#This Row],[Enfermedad Inglés]],Tabla3[[Enfermedad Inglés]:[Nombre Coloquial en TV]],5,FALSE)</f>
        <v>Roya</v>
      </c>
    </row>
    <row r="9746" spans="1:11" x14ac:dyDescent="0.2">
      <c r="A9746" s="1" t="s">
        <v>9662</v>
      </c>
      <c r="B9746" s="1" t="s">
        <v>9808</v>
      </c>
      <c r="C9746" s="1" t="s">
        <v>7250</v>
      </c>
      <c r="D9746" s="1" t="s">
        <v>9664</v>
      </c>
      <c r="E9746" s="1" t="s">
        <v>312</v>
      </c>
      <c r="F9746" s="1" t="s">
        <v>11182</v>
      </c>
      <c r="G9746" s="1" t="str">
        <f>VLOOKUP(Tabla1[[#This Row],[Planta]],Tabla3[],3,FALSE)</f>
        <v>Fríjol</v>
      </c>
      <c r="H9746" s="1" t="str">
        <f>_xlfn.CONCAT(Tabla1[[#This Row],[Planta Español]],"_",IF(Tabla1[[#This Row],[Saludable]]="Si","Saludable","Enferma"))</f>
        <v>Fríjol_Enferma</v>
      </c>
      <c r="I9746" s="1" t="str">
        <f>VLOOKUP(Tabla1[[#This Row],[Enfermedad Inglés]],Tabla3[[Enfermedad Inglés]:[Nombre Coloquial en TV]],3,FALSE)</f>
        <v>Óvido de frijol</v>
      </c>
      <c r="J9746" s="1" t="str">
        <f>VLOOKUP(Tabla1[[#This Row],[Enfermedad Inglés]],Tabla3[[Enfermedad Inglés]:[Nombre Coloquial en TV]],4,FALSE)</f>
        <v>Oxido de frijol</v>
      </c>
      <c r="K9746" s="1" t="str">
        <f>VLOOKUP(Tabla1[[#This Row],[Enfermedad Inglés]],Tabla3[[Enfermedad Inglés]:[Nombre Coloquial en TV]],5,FALSE)</f>
        <v>Roya</v>
      </c>
    </row>
    <row r="9747" spans="1:11" x14ac:dyDescent="0.2">
      <c r="A9747" s="1" t="s">
        <v>9662</v>
      </c>
      <c r="B9747" s="1" t="s">
        <v>9809</v>
      </c>
      <c r="C9747" s="1" t="s">
        <v>7250</v>
      </c>
      <c r="D9747" s="1" t="s">
        <v>9664</v>
      </c>
      <c r="E9747" s="1" t="s">
        <v>312</v>
      </c>
      <c r="F9747" s="1" t="s">
        <v>11182</v>
      </c>
      <c r="G9747" s="1" t="str">
        <f>VLOOKUP(Tabla1[[#This Row],[Planta]],Tabla3[],3,FALSE)</f>
        <v>Fríjol</v>
      </c>
      <c r="H9747" s="1" t="str">
        <f>_xlfn.CONCAT(Tabla1[[#This Row],[Planta Español]],"_",IF(Tabla1[[#This Row],[Saludable]]="Si","Saludable","Enferma"))</f>
        <v>Fríjol_Enferma</v>
      </c>
      <c r="I9747" s="1" t="str">
        <f>VLOOKUP(Tabla1[[#This Row],[Enfermedad Inglés]],Tabla3[[Enfermedad Inglés]:[Nombre Coloquial en TV]],3,FALSE)</f>
        <v>Óvido de frijol</v>
      </c>
      <c r="J9747" s="1" t="str">
        <f>VLOOKUP(Tabla1[[#This Row],[Enfermedad Inglés]],Tabla3[[Enfermedad Inglés]:[Nombre Coloquial en TV]],4,FALSE)</f>
        <v>Oxido de frijol</v>
      </c>
      <c r="K9747" s="1" t="str">
        <f>VLOOKUP(Tabla1[[#This Row],[Enfermedad Inglés]],Tabla3[[Enfermedad Inglés]:[Nombre Coloquial en TV]],5,FALSE)</f>
        <v>Roya</v>
      </c>
    </row>
    <row r="9748" spans="1:11" x14ac:dyDescent="0.2">
      <c r="A9748" s="1" t="s">
        <v>9662</v>
      </c>
      <c r="B9748" s="1" t="s">
        <v>9810</v>
      </c>
      <c r="C9748" s="1" t="s">
        <v>7250</v>
      </c>
      <c r="D9748" s="1" t="s">
        <v>9664</v>
      </c>
      <c r="E9748" s="1" t="s">
        <v>312</v>
      </c>
      <c r="F9748" s="1" t="s">
        <v>11182</v>
      </c>
      <c r="G9748" s="1" t="str">
        <f>VLOOKUP(Tabla1[[#This Row],[Planta]],Tabla3[],3,FALSE)</f>
        <v>Fríjol</v>
      </c>
      <c r="H9748" s="1" t="str">
        <f>_xlfn.CONCAT(Tabla1[[#This Row],[Planta Español]],"_",IF(Tabla1[[#This Row],[Saludable]]="Si","Saludable","Enferma"))</f>
        <v>Fríjol_Enferma</v>
      </c>
      <c r="I9748" s="1" t="str">
        <f>VLOOKUP(Tabla1[[#This Row],[Enfermedad Inglés]],Tabla3[[Enfermedad Inglés]:[Nombre Coloquial en TV]],3,FALSE)</f>
        <v>Óvido de frijol</v>
      </c>
      <c r="J9748" s="1" t="str">
        <f>VLOOKUP(Tabla1[[#This Row],[Enfermedad Inglés]],Tabla3[[Enfermedad Inglés]:[Nombre Coloquial en TV]],4,FALSE)</f>
        <v>Oxido de frijol</v>
      </c>
      <c r="K9748" s="1" t="str">
        <f>VLOOKUP(Tabla1[[#This Row],[Enfermedad Inglés]],Tabla3[[Enfermedad Inglés]:[Nombre Coloquial en TV]],5,FALSE)</f>
        <v>Roya</v>
      </c>
    </row>
    <row r="9749" spans="1:11" x14ac:dyDescent="0.2">
      <c r="A9749" s="1" t="s">
        <v>9662</v>
      </c>
      <c r="B9749" s="1" t="s">
        <v>9811</v>
      </c>
      <c r="C9749" s="1" t="s">
        <v>7250</v>
      </c>
      <c r="D9749" s="1" t="s">
        <v>9664</v>
      </c>
      <c r="E9749" s="1" t="s">
        <v>312</v>
      </c>
      <c r="F9749" s="1" t="s">
        <v>11182</v>
      </c>
      <c r="G9749" s="1" t="str">
        <f>VLOOKUP(Tabla1[[#This Row],[Planta]],Tabla3[],3,FALSE)</f>
        <v>Fríjol</v>
      </c>
      <c r="H9749" s="1" t="str">
        <f>_xlfn.CONCAT(Tabla1[[#This Row],[Planta Español]],"_",IF(Tabla1[[#This Row],[Saludable]]="Si","Saludable","Enferma"))</f>
        <v>Fríjol_Enferma</v>
      </c>
      <c r="I9749" s="1" t="str">
        <f>VLOOKUP(Tabla1[[#This Row],[Enfermedad Inglés]],Tabla3[[Enfermedad Inglés]:[Nombre Coloquial en TV]],3,FALSE)</f>
        <v>Óvido de frijol</v>
      </c>
      <c r="J9749" s="1" t="str">
        <f>VLOOKUP(Tabla1[[#This Row],[Enfermedad Inglés]],Tabla3[[Enfermedad Inglés]:[Nombre Coloquial en TV]],4,FALSE)</f>
        <v>Oxido de frijol</v>
      </c>
      <c r="K9749" s="1" t="str">
        <f>VLOOKUP(Tabla1[[#This Row],[Enfermedad Inglés]],Tabla3[[Enfermedad Inglés]:[Nombre Coloquial en TV]],5,FALSE)</f>
        <v>Roya</v>
      </c>
    </row>
    <row r="9750" spans="1:11" x14ac:dyDescent="0.2">
      <c r="A9750" s="1" t="s">
        <v>9662</v>
      </c>
      <c r="B9750" s="1" t="s">
        <v>9812</v>
      </c>
      <c r="C9750" s="1" t="s">
        <v>7250</v>
      </c>
      <c r="D9750" s="1" t="s">
        <v>9664</v>
      </c>
      <c r="E9750" s="1" t="s">
        <v>312</v>
      </c>
      <c r="F9750" s="1" t="s">
        <v>11182</v>
      </c>
      <c r="G9750" s="1" t="str">
        <f>VLOOKUP(Tabla1[[#This Row],[Planta]],Tabla3[],3,FALSE)</f>
        <v>Fríjol</v>
      </c>
      <c r="H9750" s="1" t="str">
        <f>_xlfn.CONCAT(Tabla1[[#This Row],[Planta Español]],"_",IF(Tabla1[[#This Row],[Saludable]]="Si","Saludable","Enferma"))</f>
        <v>Fríjol_Enferma</v>
      </c>
      <c r="I9750" s="1" t="str">
        <f>VLOOKUP(Tabla1[[#This Row],[Enfermedad Inglés]],Tabla3[[Enfermedad Inglés]:[Nombre Coloquial en TV]],3,FALSE)</f>
        <v>Óvido de frijol</v>
      </c>
      <c r="J9750" s="1" t="str">
        <f>VLOOKUP(Tabla1[[#This Row],[Enfermedad Inglés]],Tabla3[[Enfermedad Inglés]:[Nombre Coloquial en TV]],4,FALSE)</f>
        <v>Oxido de frijol</v>
      </c>
      <c r="K9750" s="1" t="str">
        <f>VLOOKUP(Tabla1[[#This Row],[Enfermedad Inglés]],Tabla3[[Enfermedad Inglés]:[Nombre Coloquial en TV]],5,FALSE)</f>
        <v>Roya</v>
      </c>
    </row>
    <row r="9751" spans="1:11" x14ac:dyDescent="0.2">
      <c r="A9751" s="1" t="s">
        <v>9662</v>
      </c>
      <c r="B9751" s="1" t="s">
        <v>9813</v>
      </c>
      <c r="C9751" s="1" t="s">
        <v>7250</v>
      </c>
      <c r="D9751" s="1" t="s">
        <v>9664</v>
      </c>
      <c r="E9751" s="1" t="s">
        <v>312</v>
      </c>
      <c r="F9751" s="1" t="s">
        <v>11182</v>
      </c>
      <c r="G9751" s="1" t="str">
        <f>VLOOKUP(Tabla1[[#This Row],[Planta]],Tabla3[],3,FALSE)</f>
        <v>Fríjol</v>
      </c>
      <c r="H9751" s="1" t="str">
        <f>_xlfn.CONCAT(Tabla1[[#This Row],[Planta Español]],"_",IF(Tabla1[[#This Row],[Saludable]]="Si","Saludable","Enferma"))</f>
        <v>Fríjol_Enferma</v>
      </c>
      <c r="I9751" s="1" t="str">
        <f>VLOOKUP(Tabla1[[#This Row],[Enfermedad Inglés]],Tabla3[[Enfermedad Inglés]:[Nombre Coloquial en TV]],3,FALSE)</f>
        <v>Óvido de frijol</v>
      </c>
      <c r="J9751" s="1" t="str">
        <f>VLOOKUP(Tabla1[[#This Row],[Enfermedad Inglés]],Tabla3[[Enfermedad Inglés]:[Nombre Coloquial en TV]],4,FALSE)</f>
        <v>Oxido de frijol</v>
      </c>
      <c r="K9751" s="1" t="str">
        <f>VLOOKUP(Tabla1[[#This Row],[Enfermedad Inglés]],Tabla3[[Enfermedad Inglés]:[Nombre Coloquial en TV]],5,FALSE)</f>
        <v>Roya</v>
      </c>
    </row>
    <row r="9752" spans="1:11" x14ac:dyDescent="0.2">
      <c r="A9752" s="1" t="s">
        <v>9662</v>
      </c>
      <c r="B9752" s="1" t="s">
        <v>9814</v>
      </c>
      <c r="C9752" s="1" t="s">
        <v>7250</v>
      </c>
      <c r="D9752" s="1" t="s">
        <v>9664</v>
      </c>
      <c r="E9752" s="1" t="s">
        <v>312</v>
      </c>
      <c r="F9752" s="1" t="s">
        <v>11182</v>
      </c>
      <c r="G9752" s="1" t="str">
        <f>VLOOKUP(Tabla1[[#This Row],[Planta]],Tabla3[],3,FALSE)</f>
        <v>Fríjol</v>
      </c>
      <c r="H9752" s="1" t="str">
        <f>_xlfn.CONCAT(Tabla1[[#This Row],[Planta Español]],"_",IF(Tabla1[[#This Row],[Saludable]]="Si","Saludable","Enferma"))</f>
        <v>Fríjol_Enferma</v>
      </c>
      <c r="I9752" s="1" t="str">
        <f>VLOOKUP(Tabla1[[#This Row],[Enfermedad Inglés]],Tabla3[[Enfermedad Inglés]:[Nombre Coloquial en TV]],3,FALSE)</f>
        <v>Óvido de frijol</v>
      </c>
      <c r="J9752" s="1" t="str">
        <f>VLOOKUP(Tabla1[[#This Row],[Enfermedad Inglés]],Tabla3[[Enfermedad Inglés]:[Nombre Coloquial en TV]],4,FALSE)</f>
        <v>Oxido de frijol</v>
      </c>
      <c r="K9752" s="1" t="str">
        <f>VLOOKUP(Tabla1[[#This Row],[Enfermedad Inglés]],Tabla3[[Enfermedad Inglés]:[Nombre Coloquial en TV]],5,FALSE)</f>
        <v>Roya</v>
      </c>
    </row>
    <row r="9753" spans="1:11" x14ac:dyDescent="0.2">
      <c r="A9753" s="1" t="s">
        <v>9662</v>
      </c>
      <c r="B9753" s="1" t="s">
        <v>9815</v>
      </c>
      <c r="C9753" s="1" t="s">
        <v>7250</v>
      </c>
      <c r="D9753" s="1" t="s">
        <v>9664</v>
      </c>
      <c r="E9753" s="1" t="s">
        <v>312</v>
      </c>
      <c r="F9753" s="1" t="s">
        <v>11182</v>
      </c>
      <c r="G9753" s="1" t="str">
        <f>VLOOKUP(Tabla1[[#This Row],[Planta]],Tabla3[],3,FALSE)</f>
        <v>Fríjol</v>
      </c>
      <c r="H9753" s="1" t="str">
        <f>_xlfn.CONCAT(Tabla1[[#This Row],[Planta Español]],"_",IF(Tabla1[[#This Row],[Saludable]]="Si","Saludable","Enferma"))</f>
        <v>Fríjol_Enferma</v>
      </c>
      <c r="I9753" s="1" t="str">
        <f>VLOOKUP(Tabla1[[#This Row],[Enfermedad Inglés]],Tabla3[[Enfermedad Inglés]:[Nombre Coloquial en TV]],3,FALSE)</f>
        <v>Óvido de frijol</v>
      </c>
      <c r="J9753" s="1" t="str">
        <f>VLOOKUP(Tabla1[[#This Row],[Enfermedad Inglés]],Tabla3[[Enfermedad Inglés]:[Nombre Coloquial en TV]],4,FALSE)</f>
        <v>Oxido de frijol</v>
      </c>
      <c r="K9753" s="1" t="str">
        <f>VLOOKUP(Tabla1[[#This Row],[Enfermedad Inglés]],Tabla3[[Enfermedad Inglés]:[Nombre Coloquial en TV]],5,FALSE)</f>
        <v>Roya</v>
      </c>
    </row>
    <row r="9754" spans="1:11" x14ac:dyDescent="0.2">
      <c r="A9754" s="1" t="s">
        <v>9662</v>
      </c>
      <c r="B9754" s="1" t="s">
        <v>9816</v>
      </c>
      <c r="C9754" s="1" t="s">
        <v>7250</v>
      </c>
      <c r="D9754" s="1" t="s">
        <v>9664</v>
      </c>
      <c r="E9754" s="1" t="s">
        <v>312</v>
      </c>
      <c r="F9754" s="1" t="s">
        <v>11182</v>
      </c>
      <c r="G9754" s="1" t="str">
        <f>VLOOKUP(Tabla1[[#This Row],[Planta]],Tabla3[],3,FALSE)</f>
        <v>Fríjol</v>
      </c>
      <c r="H9754" s="1" t="str">
        <f>_xlfn.CONCAT(Tabla1[[#This Row],[Planta Español]],"_",IF(Tabla1[[#This Row],[Saludable]]="Si","Saludable","Enferma"))</f>
        <v>Fríjol_Enferma</v>
      </c>
      <c r="I9754" s="1" t="str">
        <f>VLOOKUP(Tabla1[[#This Row],[Enfermedad Inglés]],Tabla3[[Enfermedad Inglés]:[Nombre Coloquial en TV]],3,FALSE)</f>
        <v>Óvido de frijol</v>
      </c>
      <c r="J9754" s="1" t="str">
        <f>VLOOKUP(Tabla1[[#This Row],[Enfermedad Inglés]],Tabla3[[Enfermedad Inglés]:[Nombre Coloquial en TV]],4,FALSE)</f>
        <v>Oxido de frijol</v>
      </c>
      <c r="K9754" s="1" t="str">
        <f>VLOOKUP(Tabla1[[#This Row],[Enfermedad Inglés]],Tabla3[[Enfermedad Inglés]:[Nombre Coloquial en TV]],5,FALSE)</f>
        <v>Roya</v>
      </c>
    </row>
    <row r="9755" spans="1:11" x14ac:dyDescent="0.2">
      <c r="A9755" s="1" t="s">
        <v>9662</v>
      </c>
      <c r="B9755" s="1" t="s">
        <v>9817</v>
      </c>
      <c r="C9755" s="1" t="s">
        <v>7250</v>
      </c>
      <c r="D9755" s="1" t="s">
        <v>9664</v>
      </c>
      <c r="E9755" s="1" t="s">
        <v>312</v>
      </c>
      <c r="F9755" s="1" t="s">
        <v>11182</v>
      </c>
      <c r="G9755" s="1" t="str">
        <f>VLOOKUP(Tabla1[[#This Row],[Planta]],Tabla3[],3,FALSE)</f>
        <v>Fríjol</v>
      </c>
      <c r="H9755" s="1" t="str">
        <f>_xlfn.CONCAT(Tabla1[[#This Row],[Planta Español]],"_",IF(Tabla1[[#This Row],[Saludable]]="Si","Saludable","Enferma"))</f>
        <v>Fríjol_Enferma</v>
      </c>
      <c r="I9755" s="1" t="str">
        <f>VLOOKUP(Tabla1[[#This Row],[Enfermedad Inglés]],Tabla3[[Enfermedad Inglés]:[Nombre Coloquial en TV]],3,FALSE)</f>
        <v>Óvido de frijol</v>
      </c>
      <c r="J9755" s="1" t="str">
        <f>VLOOKUP(Tabla1[[#This Row],[Enfermedad Inglés]],Tabla3[[Enfermedad Inglés]:[Nombre Coloquial en TV]],4,FALSE)</f>
        <v>Oxido de frijol</v>
      </c>
      <c r="K9755" s="1" t="str">
        <f>VLOOKUP(Tabla1[[#This Row],[Enfermedad Inglés]],Tabla3[[Enfermedad Inglés]:[Nombre Coloquial en TV]],5,FALSE)</f>
        <v>Roya</v>
      </c>
    </row>
    <row r="9756" spans="1:11" x14ac:dyDescent="0.2">
      <c r="A9756" s="1" t="s">
        <v>9662</v>
      </c>
      <c r="B9756" s="1" t="s">
        <v>9818</v>
      </c>
      <c r="C9756" s="1" t="s">
        <v>7250</v>
      </c>
      <c r="D9756" s="1" t="s">
        <v>9664</v>
      </c>
      <c r="E9756" s="1" t="s">
        <v>312</v>
      </c>
      <c r="F9756" s="1" t="s">
        <v>11182</v>
      </c>
      <c r="G9756" s="1" t="str">
        <f>VLOOKUP(Tabla1[[#This Row],[Planta]],Tabla3[],3,FALSE)</f>
        <v>Fríjol</v>
      </c>
      <c r="H9756" s="1" t="str">
        <f>_xlfn.CONCAT(Tabla1[[#This Row],[Planta Español]],"_",IF(Tabla1[[#This Row],[Saludable]]="Si","Saludable","Enferma"))</f>
        <v>Fríjol_Enferma</v>
      </c>
      <c r="I9756" s="1" t="str">
        <f>VLOOKUP(Tabla1[[#This Row],[Enfermedad Inglés]],Tabla3[[Enfermedad Inglés]:[Nombre Coloquial en TV]],3,FALSE)</f>
        <v>Óvido de frijol</v>
      </c>
      <c r="J9756" s="1" t="str">
        <f>VLOOKUP(Tabla1[[#This Row],[Enfermedad Inglés]],Tabla3[[Enfermedad Inglés]:[Nombre Coloquial en TV]],4,FALSE)</f>
        <v>Oxido de frijol</v>
      </c>
      <c r="K9756" s="1" t="str">
        <f>VLOOKUP(Tabla1[[#This Row],[Enfermedad Inglés]],Tabla3[[Enfermedad Inglés]:[Nombre Coloquial en TV]],5,FALSE)</f>
        <v>Roya</v>
      </c>
    </row>
    <row r="9757" spans="1:11" x14ac:dyDescent="0.2">
      <c r="A9757" s="1" t="s">
        <v>9662</v>
      </c>
      <c r="B9757" s="1" t="s">
        <v>9819</v>
      </c>
      <c r="C9757" s="1" t="s">
        <v>7250</v>
      </c>
      <c r="D9757" s="1" t="s">
        <v>9664</v>
      </c>
      <c r="E9757" s="1" t="s">
        <v>312</v>
      </c>
      <c r="F9757" s="1" t="s">
        <v>11182</v>
      </c>
      <c r="G9757" s="1" t="str">
        <f>VLOOKUP(Tabla1[[#This Row],[Planta]],Tabla3[],3,FALSE)</f>
        <v>Fríjol</v>
      </c>
      <c r="H9757" s="1" t="str">
        <f>_xlfn.CONCAT(Tabla1[[#This Row],[Planta Español]],"_",IF(Tabla1[[#This Row],[Saludable]]="Si","Saludable","Enferma"))</f>
        <v>Fríjol_Enferma</v>
      </c>
      <c r="I9757" s="1" t="str">
        <f>VLOOKUP(Tabla1[[#This Row],[Enfermedad Inglés]],Tabla3[[Enfermedad Inglés]:[Nombre Coloquial en TV]],3,FALSE)</f>
        <v>Óvido de frijol</v>
      </c>
      <c r="J9757" s="1" t="str">
        <f>VLOOKUP(Tabla1[[#This Row],[Enfermedad Inglés]],Tabla3[[Enfermedad Inglés]:[Nombre Coloquial en TV]],4,FALSE)</f>
        <v>Oxido de frijol</v>
      </c>
      <c r="K9757" s="1" t="str">
        <f>VLOOKUP(Tabla1[[#This Row],[Enfermedad Inglés]],Tabla3[[Enfermedad Inglés]:[Nombre Coloquial en TV]],5,FALSE)</f>
        <v>Roya</v>
      </c>
    </row>
    <row r="9758" spans="1:11" x14ac:dyDescent="0.2">
      <c r="A9758" s="1" t="s">
        <v>9662</v>
      </c>
      <c r="B9758" s="1" t="s">
        <v>9820</v>
      </c>
      <c r="C9758" s="1" t="s">
        <v>7250</v>
      </c>
      <c r="D9758" s="1" t="s">
        <v>9664</v>
      </c>
      <c r="E9758" s="1" t="s">
        <v>312</v>
      </c>
      <c r="F9758" s="1" t="s">
        <v>11182</v>
      </c>
      <c r="G9758" s="1" t="str">
        <f>VLOOKUP(Tabla1[[#This Row],[Planta]],Tabla3[],3,FALSE)</f>
        <v>Fríjol</v>
      </c>
      <c r="H9758" s="1" t="str">
        <f>_xlfn.CONCAT(Tabla1[[#This Row],[Planta Español]],"_",IF(Tabla1[[#This Row],[Saludable]]="Si","Saludable","Enferma"))</f>
        <v>Fríjol_Enferma</v>
      </c>
      <c r="I9758" s="1" t="str">
        <f>VLOOKUP(Tabla1[[#This Row],[Enfermedad Inglés]],Tabla3[[Enfermedad Inglés]:[Nombre Coloquial en TV]],3,FALSE)</f>
        <v>Óvido de frijol</v>
      </c>
      <c r="J9758" s="1" t="str">
        <f>VLOOKUP(Tabla1[[#This Row],[Enfermedad Inglés]],Tabla3[[Enfermedad Inglés]:[Nombre Coloquial en TV]],4,FALSE)</f>
        <v>Oxido de frijol</v>
      </c>
      <c r="K9758" s="1" t="str">
        <f>VLOOKUP(Tabla1[[#This Row],[Enfermedad Inglés]],Tabla3[[Enfermedad Inglés]:[Nombre Coloquial en TV]],5,FALSE)</f>
        <v>Roya</v>
      </c>
    </row>
    <row r="9759" spans="1:11" x14ac:dyDescent="0.2">
      <c r="A9759" s="1" t="s">
        <v>9662</v>
      </c>
      <c r="B9759" s="1" t="s">
        <v>9821</v>
      </c>
      <c r="C9759" s="1" t="s">
        <v>7250</v>
      </c>
      <c r="D9759" s="1" t="s">
        <v>9664</v>
      </c>
      <c r="E9759" s="1" t="s">
        <v>312</v>
      </c>
      <c r="F9759" s="1" t="s">
        <v>11182</v>
      </c>
      <c r="G9759" s="1" t="str">
        <f>VLOOKUP(Tabla1[[#This Row],[Planta]],Tabla3[],3,FALSE)</f>
        <v>Fríjol</v>
      </c>
      <c r="H9759" s="1" t="str">
        <f>_xlfn.CONCAT(Tabla1[[#This Row],[Planta Español]],"_",IF(Tabla1[[#This Row],[Saludable]]="Si","Saludable","Enferma"))</f>
        <v>Fríjol_Enferma</v>
      </c>
      <c r="I9759" s="1" t="str">
        <f>VLOOKUP(Tabla1[[#This Row],[Enfermedad Inglés]],Tabla3[[Enfermedad Inglés]:[Nombre Coloquial en TV]],3,FALSE)</f>
        <v>Óvido de frijol</v>
      </c>
      <c r="J9759" s="1" t="str">
        <f>VLOOKUP(Tabla1[[#This Row],[Enfermedad Inglés]],Tabla3[[Enfermedad Inglés]:[Nombre Coloquial en TV]],4,FALSE)</f>
        <v>Oxido de frijol</v>
      </c>
      <c r="K9759" s="1" t="str">
        <f>VLOOKUP(Tabla1[[#This Row],[Enfermedad Inglés]],Tabla3[[Enfermedad Inglés]:[Nombre Coloquial en TV]],5,FALSE)</f>
        <v>Roya</v>
      </c>
    </row>
    <row r="9760" spans="1:11" x14ac:dyDescent="0.2">
      <c r="A9760" s="1" t="s">
        <v>9662</v>
      </c>
      <c r="B9760" s="1" t="s">
        <v>9822</v>
      </c>
      <c r="C9760" s="1" t="s">
        <v>7250</v>
      </c>
      <c r="D9760" s="1" t="s">
        <v>9664</v>
      </c>
      <c r="E9760" s="1" t="s">
        <v>312</v>
      </c>
      <c r="F9760" s="1" t="s">
        <v>11182</v>
      </c>
      <c r="G9760" s="1" t="str">
        <f>VLOOKUP(Tabla1[[#This Row],[Planta]],Tabla3[],3,FALSE)</f>
        <v>Fríjol</v>
      </c>
      <c r="H9760" s="1" t="str">
        <f>_xlfn.CONCAT(Tabla1[[#This Row],[Planta Español]],"_",IF(Tabla1[[#This Row],[Saludable]]="Si","Saludable","Enferma"))</f>
        <v>Fríjol_Enferma</v>
      </c>
      <c r="I9760" s="1" t="str">
        <f>VLOOKUP(Tabla1[[#This Row],[Enfermedad Inglés]],Tabla3[[Enfermedad Inglés]:[Nombre Coloquial en TV]],3,FALSE)</f>
        <v>Óvido de frijol</v>
      </c>
      <c r="J9760" s="1" t="str">
        <f>VLOOKUP(Tabla1[[#This Row],[Enfermedad Inglés]],Tabla3[[Enfermedad Inglés]:[Nombre Coloquial en TV]],4,FALSE)</f>
        <v>Oxido de frijol</v>
      </c>
      <c r="K9760" s="1" t="str">
        <f>VLOOKUP(Tabla1[[#This Row],[Enfermedad Inglés]],Tabla3[[Enfermedad Inglés]:[Nombre Coloquial en TV]],5,FALSE)</f>
        <v>Roya</v>
      </c>
    </row>
    <row r="9761" spans="1:11" x14ac:dyDescent="0.2">
      <c r="A9761" s="1" t="s">
        <v>9662</v>
      </c>
      <c r="B9761" s="1" t="s">
        <v>9823</v>
      </c>
      <c r="C9761" s="1" t="s">
        <v>7250</v>
      </c>
      <c r="D9761" s="1" t="s">
        <v>9664</v>
      </c>
      <c r="E9761" s="1" t="s">
        <v>312</v>
      </c>
      <c r="F9761" s="1" t="s">
        <v>11182</v>
      </c>
      <c r="G9761" s="1" t="str">
        <f>VLOOKUP(Tabla1[[#This Row],[Planta]],Tabla3[],3,FALSE)</f>
        <v>Fríjol</v>
      </c>
      <c r="H9761" s="1" t="str">
        <f>_xlfn.CONCAT(Tabla1[[#This Row],[Planta Español]],"_",IF(Tabla1[[#This Row],[Saludable]]="Si","Saludable","Enferma"))</f>
        <v>Fríjol_Enferma</v>
      </c>
      <c r="I9761" s="1" t="str">
        <f>VLOOKUP(Tabla1[[#This Row],[Enfermedad Inglés]],Tabla3[[Enfermedad Inglés]:[Nombre Coloquial en TV]],3,FALSE)</f>
        <v>Óvido de frijol</v>
      </c>
      <c r="J9761" s="1" t="str">
        <f>VLOOKUP(Tabla1[[#This Row],[Enfermedad Inglés]],Tabla3[[Enfermedad Inglés]:[Nombre Coloquial en TV]],4,FALSE)</f>
        <v>Oxido de frijol</v>
      </c>
      <c r="K9761" s="1" t="str">
        <f>VLOOKUP(Tabla1[[#This Row],[Enfermedad Inglés]],Tabla3[[Enfermedad Inglés]:[Nombre Coloquial en TV]],5,FALSE)</f>
        <v>Roya</v>
      </c>
    </row>
    <row r="9762" spans="1:11" x14ac:dyDescent="0.2">
      <c r="A9762" s="1" t="s">
        <v>9662</v>
      </c>
      <c r="B9762" s="1" t="s">
        <v>9824</v>
      </c>
      <c r="C9762" s="1" t="s">
        <v>7250</v>
      </c>
      <c r="D9762" s="1" t="s">
        <v>9664</v>
      </c>
      <c r="E9762" s="1" t="s">
        <v>312</v>
      </c>
      <c r="F9762" s="1" t="s">
        <v>11182</v>
      </c>
      <c r="G9762" s="1" t="str">
        <f>VLOOKUP(Tabla1[[#This Row],[Planta]],Tabla3[],3,FALSE)</f>
        <v>Fríjol</v>
      </c>
      <c r="H9762" s="1" t="str">
        <f>_xlfn.CONCAT(Tabla1[[#This Row],[Planta Español]],"_",IF(Tabla1[[#This Row],[Saludable]]="Si","Saludable","Enferma"))</f>
        <v>Fríjol_Enferma</v>
      </c>
      <c r="I9762" s="1" t="str">
        <f>VLOOKUP(Tabla1[[#This Row],[Enfermedad Inglés]],Tabla3[[Enfermedad Inglés]:[Nombre Coloquial en TV]],3,FALSE)</f>
        <v>Óvido de frijol</v>
      </c>
      <c r="J9762" s="1" t="str">
        <f>VLOOKUP(Tabla1[[#This Row],[Enfermedad Inglés]],Tabla3[[Enfermedad Inglés]:[Nombre Coloquial en TV]],4,FALSE)</f>
        <v>Oxido de frijol</v>
      </c>
      <c r="K9762" s="1" t="str">
        <f>VLOOKUP(Tabla1[[#This Row],[Enfermedad Inglés]],Tabla3[[Enfermedad Inglés]:[Nombre Coloquial en TV]],5,FALSE)</f>
        <v>Roya</v>
      </c>
    </row>
    <row r="9763" spans="1:11" x14ac:dyDescent="0.2">
      <c r="A9763" s="1" t="s">
        <v>9662</v>
      </c>
      <c r="B9763" s="1" t="s">
        <v>9825</v>
      </c>
      <c r="C9763" s="1" t="s">
        <v>7250</v>
      </c>
      <c r="D9763" s="1" t="s">
        <v>9664</v>
      </c>
      <c r="E9763" s="1" t="s">
        <v>312</v>
      </c>
      <c r="F9763" s="1" t="s">
        <v>11182</v>
      </c>
      <c r="G9763" s="1" t="str">
        <f>VLOOKUP(Tabla1[[#This Row],[Planta]],Tabla3[],3,FALSE)</f>
        <v>Fríjol</v>
      </c>
      <c r="H9763" s="1" t="str">
        <f>_xlfn.CONCAT(Tabla1[[#This Row],[Planta Español]],"_",IF(Tabla1[[#This Row],[Saludable]]="Si","Saludable","Enferma"))</f>
        <v>Fríjol_Enferma</v>
      </c>
      <c r="I9763" s="1" t="str">
        <f>VLOOKUP(Tabla1[[#This Row],[Enfermedad Inglés]],Tabla3[[Enfermedad Inglés]:[Nombre Coloquial en TV]],3,FALSE)</f>
        <v>Óvido de frijol</v>
      </c>
      <c r="J9763" s="1" t="str">
        <f>VLOOKUP(Tabla1[[#This Row],[Enfermedad Inglés]],Tabla3[[Enfermedad Inglés]:[Nombre Coloquial en TV]],4,FALSE)</f>
        <v>Oxido de frijol</v>
      </c>
      <c r="K9763" s="1" t="str">
        <f>VLOOKUP(Tabla1[[#This Row],[Enfermedad Inglés]],Tabla3[[Enfermedad Inglés]:[Nombre Coloquial en TV]],5,FALSE)</f>
        <v>Roya</v>
      </c>
    </row>
    <row r="9764" spans="1:11" x14ac:dyDescent="0.2">
      <c r="A9764" s="1" t="s">
        <v>9662</v>
      </c>
      <c r="B9764" s="1" t="s">
        <v>9826</v>
      </c>
      <c r="C9764" s="1" t="s">
        <v>7250</v>
      </c>
      <c r="D9764" s="1" t="s">
        <v>9664</v>
      </c>
      <c r="E9764" s="1" t="s">
        <v>312</v>
      </c>
      <c r="F9764" s="1" t="s">
        <v>11182</v>
      </c>
      <c r="G9764" s="1" t="str">
        <f>VLOOKUP(Tabla1[[#This Row],[Planta]],Tabla3[],3,FALSE)</f>
        <v>Fríjol</v>
      </c>
      <c r="H9764" s="1" t="str">
        <f>_xlfn.CONCAT(Tabla1[[#This Row],[Planta Español]],"_",IF(Tabla1[[#This Row],[Saludable]]="Si","Saludable","Enferma"))</f>
        <v>Fríjol_Enferma</v>
      </c>
      <c r="I9764" s="1" t="str">
        <f>VLOOKUP(Tabla1[[#This Row],[Enfermedad Inglés]],Tabla3[[Enfermedad Inglés]:[Nombre Coloquial en TV]],3,FALSE)</f>
        <v>Óvido de frijol</v>
      </c>
      <c r="J9764" s="1" t="str">
        <f>VLOOKUP(Tabla1[[#This Row],[Enfermedad Inglés]],Tabla3[[Enfermedad Inglés]:[Nombre Coloquial en TV]],4,FALSE)</f>
        <v>Oxido de frijol</v>
      </c>
      <c r="K9764" s="1" t="str">
        <f>VLOOKUP(Tabla1[[#This Row],[Enfermedad Inglés]],Tabla3[[Enfermedad Inglés]:[Nombre Coloquial en TV]],5,FALSE)</f>
        <v>Roya</v>
      </c>
    </row>
    <row r="9765" spans="1:11" x14ac:dyDescent="0.2">
      <c r="A9765" s="1" t="s">
        <v>9662</v>
      </c>
      <c r="B9765" s="1" t="s">
        <v>9827</v>
      </c>
      <c r="C9765" s="1" t="s">
        <v>7250</v>
      </c>
      <c r="D9765" s="1" t="s">
        <v>9664</v>
      </c>
      <c r="E9765" s="1" t="s">
        <v>312</v>
      </c>
      <c r="F9765" s="1" t="s">
        <v>11182</v>
      </c>
      <c r="G9765" s="1" t="str">
        <f>VLOOKUP(Tabla1[[#This Row],[Planta]],Tabla3[],3,FALSE)</f>
        <v>Fríjol</v>
      </c>
      <c r="H9765" s="1" t="str">
        <f>_xlfn.CONCAT(Tabla1[[#This Row],[Planta Español]],"_",IF(Tabla1[[#This Row],[Saludable]]="Si","Saludable","Enferma"))</f>
        <v>Fríjol_Enferma</v>
      </c>
      <c r="I9765" s="1" t="str">
        <f>VLOOKUP(Tabla1[[#This Row],[Enfermedad Inglés]],Tabla3[[Enfermedad Inglés]:[Nombre Coloquial en TV]],3,FALSE)</f>
        <v>Óvido de frijol</v>
      </c>
      <c r="J9765" s="1" t="str">
        <f>VLOOKUP(Tabla1[[#This Row],[Enfermedad Inglés]],Tabla3[[Enfermedad Inglés]:[Nombre Coloquial en TV]],4,FALSE)</f>
        <v>Oxido de frijol</v>
      </c>
      <c r="K9765" s="1" t="str">
        <f>VLOOKUP(Tabla1[[#This Row],[Enfermedad Inglés]],Tabla3[[Enfermedad Inglés]:[Nombre Coloquial en TV]],5,FALSE)</f>
        <v>Roya</v>
      </c>
    </row>
    <row r="9766" spans="1:11" x14ac:dyDescent="0.2">
      <c r="A9766" s="1" t="s">
        <v>9662</v>
      </c>
      <c r="B9766" s="1" t="s">
        <v>9828</v>
      </c>
      <c r="C9766" s="1" t="s">
        <v>7250</v>
      </c>
      <c r="D9766" s="1" t="s">
        <v>9664</v>
      </c>
      <c r="E9766" s="1" t="s">
        <v>312</v>
      </c>
      <c r="F9766" s="1" t="s">
        <v>11182</v>
      </c>
      <c r="G9766" s="1" t="str">
        <f>VLOOKUP(Tabla1[[#This Row],[Planta]],Tabla3[],3,FALSE)</f>
        <v>Fríjol</v>
      </c>
      <c r="H9766" s="1" t="str">
        <f>_xlfn.CONCAT(Tabla1[[#This Row],[Planta Español]],"_",IF(Tabla1[[#This Row],[Saludable]]="Si","Saludable","Enferma"))</f>
        <v>Fríjol_Enferma</v>
      </c>
      <c r="I9766" s="1" t="str">
        <f>VLOOKUP(Tabla1[[#This Row],[Enfermedad Inglés]],Tabla3[[Enfermedad Inglés]:[Nombre Coloquial en TV]],3,FALSE)</f>
        <v>Óvido de frijol</v>
      </c>
      <c r="J9766" s="1" t="str">
        <f>VLOOKUP(Tabla1[[#This Row],[Enfermedad Inglés]],Tabla3[[Enfermedad Inglés]:[Nombre Coloquial en TV]],4,FALSE)</f>
        <v>Oxido de frijol</v>
      </c>
      <c r="K9766" s="1" t="str">
        <f>VLOOKUP(Tabla1[[#This Row],[Enfermedad Inglés]],Tabla3[[Enfermedad Inglés]:[Nombre Coloquial en TV]],5,FALSE)</f>
        <v>Roya</v>
      </c>
    </row>
    <row r="9767" spans="1:11" x14ac:dyDescent="0.2">
      <c r="A9767" s="1" t="s">
        <v>9662</v>
      </c>
      <c r="B9767" s="1" t="s">
        <v>9829</v>
      </c>
      <c r="C9767" s="1" t="s">
        <v>7250</v>
      </c>
      <c r="D9767" s="1" t="s">
        <v>9664</v>
      </c>
      <c r="E9767" s="1" t="s">
        <v>312</v>
      </c>
      <c r="F9767" s="1" t="s">
        <v>11182</v>
      </c>
      <c r="G9767" s="1" t="str">
        <f>VLOOKUP(Tabla1[[#This Row],[Planta]],Tabla3[],3,FALSE)</f>
        <v>Fríjol</v>
      </c>
      <c r="H9767" s="1" t="str">
        <f>_xlfn.CONCAT(Tabla1[[#This Row],[Planta Español]],"_",IF(Tabla1[[#This Row],[Saludable]]="Si","Saludable","Enferma"))</f>
        <v>Fríjol_Enferma</v>
      </c>
      <c r="I9767" s="1" t="str">
        <f>VLOOKUP(Tabla1[[#This Row],[Enfermedad Inglés]],Tabla3[[Enfermedad Inglés]:[Nombre Coloquial en TV]],3,FALSE)</f>
        <v>Óvido de frijol</v>
      </c>
      <c r="J9767" s="1" t="str">
        <f>VLOOKUP(Tabla1[[#This Row],[Enfermedad Inglés]],Tabla3[[Enfermedad Inglés]:[Nombre Coloquial en TV]],4,FALSE)</f>
        <v>Oxido de frijol</v>
      </c>
      <c r="K9767" s="1" t="str">
        <f>VLOOKUP(Tabla1[[#This Row],[Enfermedad Inglés]],Tabla3[[Enfermedad Inglés]:[Nombre Coloquial en TV]],5,FALSE)</f>
        <v>Roya</v>
      </c>
    </row>
    <row r="9768" spans="1:11" x14ac:dyDescent="0.2">
      <c r="A9768" s="1" t="s">
        <v>9662</v>
      </c>
      <c r="B9768" s="1" t="s">
        <v>9830</v>
      </c>
      <c r="C9768" s="1" t="s">
        <v>7250</v>
      </c>
      <c r="D9768" s="1" t="s">
        <v>9664</v>
      </c>
      <c r="E9768" s="1" t="s">
        <v>312</v>
      </c>
      <c r="F9768" s="1" t="s">
        <v>11182</v>
      </c>
      <c r="G9768" s="1" t="str">
        <f>VLOOKUP(Tabla1[[#This Row],[Planta]],Tabla3[],3,FALSE)</f>
        <v>Fríjol</v>
      </c>
      <c r="H9768" s="1" t="str">
        <f>_xlfn.CONCAT(Tabla1[[#This Row],[Planta Español]],"_",IF(Tabla1[[#This Row],[Saludable]]="Si","Saludable","Enferma"))</f>
        <v>Fríjol_Enferma</v>
      </c>
      <c r="I9768" s="1" t="str">
        <f>VLOOKUP(Tabla1[[#This Row],[Enfermedad Inglés]],Tabla3[[Enfermedad Inglés]:[Nombre Coloquial en TV]],3,FALSE)</f>
        <v>Óvido de frijol</v>
      </c>
      <c r="J9768" s="1" t="str">
        <f>VLOOKUP(Tabla1[[#This Row],[Enfermedad Inglés]],Tabla3[[Enfermedad Inglés]:[Nombre Coloquial en TV]],4,FALSE)</f>
        <v>Oxido de frijol</v>
      </c>
      <c r="K9768" s="1" t="str">
        <f>VLOOKUP(Tabla1[[#This Row],[Enfermedad Inglés]],Tabla3[[Enfermedad Inglés]:[Nombre Coloquial en TV]],5,FALSE)</f>
        <v>Roya</v>
      </c>
    </row>
    <row r="9769" spans="1:11" x14ac:dyDescent="0.2">
      <c r="A9769" s="1" t="s">
        <v>9662</v>
      </c>
      <c r="B9769" s="1" t="s">
        <v>9831</v>
      </c>
      <c r="C9769" s="1" t="s">
        <v>7250</v>
      </c>
      <c r="D9769" s="1" t="s">
        <v>9664</v>
      </c>
      <c r="E9769" s="1" t="s">
        <v>312</v>
      </c>
      <c r="F9769" s="1" t="s">
        <v>11182</v>
      </c>
      <c r="G9769" s="1" t="str">
        <f>VLOOKUP(Tabla1[[#This Row],[Planta]],Tabla3[],3,FALSE)</f>
        <v>Fríjol</v>
      </c>
      <c r="H9769" s="1" t="str">
        <f>_xlfn.CONCAT(Tabla1[[#This Row],[Planta Español]],"_",IF(Tabla1[[#This Row],[Saludable]]="Si","Saludable","Enferma"))</f>
        <v>Fríjol_Enferma</v>
      </c>
      <c r="I9769" s="1" t="str">
        <f>VLOOKUP(Tabla1[[#This Row],[Enfermedad Inglés]],Tabla3[[Enfermedad Inglés]:[Nombre Coloquial en TV]],3,FALSE)</f>
        <v>Óvido de frijol</v>
      </c>
      <c r="J9769" s="1" t="str">
        <f>VLOOKUP(Tabla1[[#This Row],[Enfermedad Inglés]],Tabla3[[Enfermedad Inglés]:[Nombre Coloquial en TV]],4,FALSE)</f>
        <v>Oxido de frijol</v>
      </c>
      <c r="K9769" s="1" t="str">
        <f>VLOOKUP(Tabla1[[#This Row],[Enfermedad Inglés]],Tabla3[[Enfermedad Inglés]:[Nombre Coloquial en TV]],5,FALSE)</f>
        <v>Roya</v>
      </c>
    </row>
    <row r="9770" spans="1:11" x14ac:dyDescent="0.2">
      <c r="A9770" s="1" t="s">
        <v>9662</v>
      </c>
      <c r="B9770" s="1" t="s">
        <v>9832</v>
      </c>
      <c r="C9770" s="1" t="s">
        <v>7250</v>
      </c>
      <c r="D9770" s="1" t="s">
        <v>9664</v>
      </c>
      <c r="E9770" s="1" t="s">
        <v>312</v>
      </c>
      <c r="F9770" s="1" t="s">
        <v>11182</v>
      </c>
      <c r="G9770" s="1" t="str">
        <f>VLOOKUP(Tabla1[[#This Row],[Planta]],Tabla3[],3,FALSE)</f>
        <v>Fríjol</v>
      </c>
      <c r="H9770" s="1" t="str">
        <f>_xlfn.CONCAT(Tabla1[[#This Row],[Planta Español]],"_",IF(Tabla1[[#This Row],[Saludable]]="Si","Saludable","Enferma"))</f>
        <v>Fríjol_Enferma</v>
      </c>
      <c r="I9770" s="1" t="str">
        <f>VLOOKUP(Tabla1[[#This Row],[Enfermedad Inglés]],Tabla3[[Enfermedad Inglés]:[Nombre Coloquial en TV]],3,FALSE)</f>
        <v>Óvido de frijol</v>
      </c>
      <c r="J9770" s="1" t="str">
        <f>VLOOKUP(Tabla1[[#This Row],[Enfermedad Inglés]],Tabla3[[Enfermedad Inglés]:[Nombre Coloquial en TV]],4,FALSE)</f>
        <v>Oxido de frijol</v>
      </c>
      <c r="K9770" s="1" t="str">
        <f>VLOOKUP(Tabla1[[#This Row],[Enfermedad Inglés]],Tabla3[[Enfermedad Inglés]:[Nombre Coloquial en TV]],5,FALSE)</f>
        <v>Roya</v>
      </c>
    </row>
    <row r="9771" spans="1:11" x14ac:dyDescent="0.2">
      <c r="A9771" s="1" t="s">
        <v>9662</v>
      </c>
      <c r="B9771" s="1" t="s">
        <v>9833</v>
      </c>
      <c r="C9771" s="1" t="s">
        <v>7250</v>
      </c>
      <c r="D9771" s="1" t="s">
        <v>9664</v>
      </c>
      <c r="E9771" s="1" t="s">
        <v>312</v>
      </c>
      <c r="F9771" s="1" t="s">
        <v>11182</v>
      </c>
      <c r="G9771" s="1" t="str">
        <f>VLOOKUP(Tabla1[[#This Row],[Planta]],Tabla3[],3,FALSE)</f>
        <v>Fríjol</v>
      </c>
      <c r="H9771" s="1" t="str">
        <f>_xlfn.CONCAT(Tabla1[[#This Row],[Planta Español]],"_",IF(Tabla1[[#This Row],[Saludable]]="Si","Saludable","Enferma"))</f>
        <v>Fríjol_Enferma</v>
      </c>
      <c r="I9771" s="1" t="str">
        <f>VLOOKUP(Tabla1[[#This Row],[Enfermedad Inglés]],Tabla3[[Enfermedad Inglés]:[Nombre Coloquial en TV]],3,FALSE)</f>
        <v>Óvido de frijol</v>
      </c>
      <c r="J9771" s="1" t="str">
        <f>VLOOKUP(Tabla1[[#This Row],[Enfermedad Inglés]],Tabla3[[Enfermedad Inglés]:[Nombre Coloquial en TV]],4,FALSE)</f>
        <v>Oxido de frijol</v>
      </c>
      <c r="K9771" s="1" t="str">
        <f>VLOOKUP(Tabla1[[#This Row],[Enfermedad Inglés]],Tabla3[[Enfermedad Inglés]:[Nombre Coloquial en TV]],5,FALSE)</f>
        <v>Roya</v>
      </c>
    </row>
    <row r="9772" spans="1:11" x14ac:dyDescent="0.2">
      <c r="A9772" s="1" t="s">
        <v>9662</v>
      </c>
      <c r="B9772" s="1" t="s">
        <v>9834</v>
      </c>
      <c r="C9772" s="1" t="s">
        <v>7250</v>
      </c>
      <c r="D9772" s="1" t="s">
        <v>9664</v>
      </c>
      <c r="E9772" s="1" t="s">
        <v>312</v>
      </c>
      <c r="F9772" s="1" t="s">
        <v>11182</v>
      </c>
      <c r="G9772" s="1" t="str">
        <f>VLOOKUP(Tabla1[[#This Row],[Planta]],Tabla3[],3,FALSE)</f>
        <v>Fríjol</v>
      </c>
      <c r="H9772" s="1" t="str">
        <f>_xlfn.CONCAT(Tabla1[[#This Row],[Planta Español]],"_",IF(Tabla1[[#This Row],[Saludable]]="Si","Saludable","Enferma"))</f>
        <v>Fríjol_Enferma</v>
      </c>
      <c r="I9772" s="1" t="str">
        <f>VLOOKUP(Tabla1[[#This Row],[Enfermedad Inglés]],Tabla3[[Enfermedad Inglés]:[Nombre Coloquial en TV]],3,FALSE)</f>
        <v>Óvido de frijol</v>
      </c>
      <c r="J9772" s="1" t="str">
        <f>VLOOKUP(Tabla1[[#This Row],[Enfermedad Inglés]],Tabla3[[Enfermedad Inglés]:[Nombre Coloquial en TV]],4,FALSE)</f>
        <v>Oxido de frijol</v>
      </c>
      <c r="K9772" s="1" t="str">
        <f>VLOOKUP(Tabla1[[#This Row],[Enfermedad Inglés]],Tabla3[[Enfermedad Inglés]:[Nombre Coloquial en TV]],5,FALSE)</f>
        <v>Roya</v>
      </c>
    </row>
    <row r="9773" spans="1:11" x14ac:dyDescent="0.2">
      <c r="A9773" s="1" t="s">
        <v>9662</v>
      </c>
      <c r="B9773" s="1" t="s">
        <v>9835</v>
      </c>
      <c r="C9773" s="1" t="s">
        <v>7250</v>
      </c>
      <c r="D9773" s="1" t="s">
        <v>9664</v>
      </c>
      <c r="E9773" s="1" t="s">
        <v>312</v>
      </c>
      <c r="F9773" s="1" t="s">
        <v>11182</v>
      </c>
      <c r="G9773" s="1" t="str">
        <f>VLOOKUP(Tabla1[[#This Row],[Planta]],Tabla3[],3,FALSE)</f>
        <v>Fríjol</v>
      </c>
      <c r="H9773" s="1" t="str">
        <f>_xlfn.CONCAT(Tabla1[[#This Row],[Planta Español]],"_",IF(Tabla1[[#This Row],[Saludable]]="Si","Saludable","Enferma"))</f>
        <v>Fríjol_Enferma</v>
      </c>
      <c r="I9773" s="1" t="str">
        <f>VLOOKUP(Tabla1[[#This Row],[Enfermedad Inglés]],Tabla3[[Enfermedad Inglés]:[Nombre Coloquial en TV]],3,FALSE)</f>
        <v>Óvido de frijol</v>
      </c>
      <c r="J9773" s="1" t="str">
        <f>VLOOKUP(Tabla1[[#This Row],[Enfermedad Inglés]],Tabla3[[Enfermedad Inglés]:[Nombre Coloquial en TV]],4,FALSE)</f>
        <v>Oxido de frijol</v>
      </c>
      <c r="K9773" s="1" t="str">
        <f>VLOOKUP(Tabla1[[#This Row],[Enfermedad Inglés]],Tabla3[[Enfermedad Inglés]:[Nombre Coloquial en TV]],5,FALSE)</f>
        <v>Roya</v>
      </c>
    </row>
    <row r="9774" spans="1:11" x14ac:dyDescent="0.2">
      <c r="A9774" s="1" t="s">
        <v>9662</v>
      </c>
      <c r="B9774" s="1" t="s">
        <v>9836</v>
      </c>
      <c r="C9774" s="1" t="s">
        <v>7250</v>
      </c>
      <c r="D9774" s="1" t="s">
        <v>9664</v>
      </c>
      <c r="E9774" s="1" t="s">
        <v>312</v>
      </c>
      <c r="F9774" s="1" t="s">
        <v>11182</v>
      </c>
      <c r="G9774" s="1" t="str">
        <f>VLOOKUP(Tabla1[[#This Row],[Planta]],Tabla3[],3,FALSE)</f>
        <v>Fríjol</v>
      </c>
      <c r="H9774" s="1" t="str">
        <f>_xlfn.CONCAT(Tabla1[[#This Row],[Planta Español]],"_",IF(Tabla1[[#This Row],[Saludable]]="Si","Saludable","Enferma"))</f>
        <v>Fríjol_Enferma</v>
      </c>
      <c r="I9774" s="1" t="str">
        <f>VLOOKUP(Tabla1[[#This Row],[Enfermedad Inglés]],Tabla3[[Enfermedad Inglés]:[Nombre Coloquial en TV]],3,FALSE)</f>
        <v>Óvido de frijol</v>
      </c>
      <c r="J9774" s="1" t="str">
        <f>VLOOKUP(Tabla1[[#This Row],[Enfermedad Inglés]],Tabla3[[Enfermedad Inglés]:[Nombre Coloquial en TV]],4,FALSE)</f>
        <v>Oxido de frijol</v>
      </c>
      <c r="K9774" s="1" t="str">
        <f>VLOOKUP(Tabla1[[#This Row],[Enfermedad Inglés]],Tabla3[[Enfermedad Inglés]:[Nombre Coloquial en TV]],5,FALSE)</f>
        <v>Roya</v>
      </c>
    </row>
    <row r="9775" spans="1:11" x14ac:dyDescent="0.2">
      <c r="A9775" s="1" t="s">
        <v>9662</v>
      </c>
      <c r="B9775" s="1" t="s">
        <v>9837</v>
      </c>
      <c r="C9775" s="1" t="s">
        <v>7250</v>
      </c>
      <c r="D9775" s="1" t="s">
        <v>9664</v>
      </c>
      <c r="E9775" s="1" t="s">
        <v>312</v>
      </c>
      <c r="F9775" s="1" t="s">
        <v>11182</v>
      </c>
      <c r="G9775" s="1" t="str">
        <f>VLOOKUP(Tabla1[[#This Row],[Planta]],Tabla3[],3,FALSE)</f>
        <v>Fríjol</v>
      </c>
      <c r="H9775" s="1" t="str">
        <f>_xlfn.CONCAT(Tabla1[[#This Row],[Planta Español]],"_",IF(Tabla1[[#This Row],[Saludable]]="Si","Saludable","Enferma"))</f>
        <v>Fríjol_Enferma</v>
      </c>
      <c r="I9775" s="1" t="str">
        <f>VLOOKUP(Tabla1[[#This Row],[Enfermedad Inglés]],Tabla3[[Enfermedad Inglés]:[Nombre Coloquial en TV]],3,FALSE)</f>
        <v>Óvido de frijol</v>
      </c>
      <c r="J9775" s="1" t="str">
        <f>VLOOKUP(Tabla1[[#This Row],[Enfermedad Inglés]],Tabla3[[Enfermedad Inglés]:[Nombre Coloquial en TV]],4,FALSE)</f>
        <v>Oxido de frijol</v>
      </c>
      <c r="K9775" s="1" t="str">
        <f>VLOOKUP(Tabla1[[#This Row],[Enfermedad Inglés]],Tabla3[[Enfermedad Inglés]:[Nombre Coloquial en TV]],5,FALSE)</f>
        <v>Roya</v>
      </c>
    </row>
    <row r="9776" spans="1:11" x14ac:dyDescent="0.2">
      <c r="A9776" s="1" t="s">
        <v>9662</v>
      </c>
      <c r="B9776" s="1" t="s">
        <v>9838</v>
      </c>
      <c r="C9776" s="1" t="s">
        <v>7250</v>
      </c>
      <c r="D9776" s="1" t="s">
        <v>9664</v>
      </c>
      <c r="E9776" s="1" t="s">
        <v>312</v>
      </c>
      <c r="F9776" s="1" t="s">
        <v>11182</v>
      </c>
      <c r="G9776" s="1" t="str">
        <f>VLOOKUP(Tabla1[[#This Row],[Planta]],Tabla3[],3,FALSE)</f>
        <v>Fríjol</v>
      </c>
      <c r="H9776" s="1" t="str">
        <f>_xlfn.CONCAT(Tabla1[[#This Row],[Planta Español]],"_",IF(Tabla1[[#This Row],[Saludable]]="Si","Saludable","Enferma"))</f>
        <v>Fríjol_Enferma</v>
      </c>
      <c r="I9776" s="1" t="str">
        <f>VLOOKUP(Tabla1[[#This Row],[Enfermedad Inglés]],Tabla3[[Enfermedad Inglés]:[Nombre Coloquial en TV]],3,FALSE)</f>
        <v>Óvido de frijol</v>
      </c>
      <c r="J9776" s="1" t="str">
        <f>VLOOKUP(Tabla1[[#This Row],[Enfermedad Inglés]],Tabla3[[Enfermedad Inglés]:[Nombre Coloquial en TV]],4,FALSE)</f>
        <v>Oxido de frijol</v>
      </c>
      <c r="K9776" s="1" t="str">
        <f>VLOOKUP(Tabla1[[#This Row],[Enfermedad Inglés]],Tabla3[[Enfermedad Inglés]:[Nombre Coloquial en TV]],5,FALSE)</f>
        <v>Roya</v>
      </c>
    </row>
    <row r="9777" spans="1:11" x14ac:dyDescent="0.2">
      <c r="A9777" s="1" t="s">
        <v>9662</v>
      </c>
      <c r="B9777" s="1" t="s">
        <v>9839</v>
      </c>
      <c r="C9777" s="1" t="s">
        <v>7250</v>
      </c>
      <c r="D9777" s="1" t="s">
        <v>9664</v>
      </c>
      <c r="E9777" s="1" t="s">
        <v>312</v>
      </c>
      <c r="F9777" s="1" t="s">
        <v>11182</v>
      </c>
      <c r="G9777" s="1" t="str">
        <f>VLOOKUP(Tabla1[[#This Row],[Planta]],Tabla3[],3,FALSE)</f>
        <v>Fríjol</v>
      </c>
      <c r="H9777" s="1" t="str">
        <f>_xlfn.CONCAT(Tabla1[[#This Row],[Planta Español]],"_",IF(Tabla1[[#This Row],[Saludable]]="Si","Saludable","Enferma"))</f>
        <v>Fríjol_Enferma</v>
      </c>
      <c r="I9777" s="1" t="str">
        <f>VLOOKUP(Tabla1[[#This Row],[Enfermedad Inglés]],Tabla3[[Enfermedad Inglés]:[Nombre Coloquial en TV]],3,FALSE)</f>
        <v>Óvido de frijol</v>
      </c>
      <c r="J9777" s="1" t="str">
        <f>VLOOKUP(Tabla1[[#This Row],[Enfermedad Inglés]],Tabla3[[Enfermedad Inglés]:[Nombre Coloquial en TV]],4,FALSE)</f>
        <v>Oxido de frijol</v>
      </c>
      <c r="K9777" s="1" t="str">
        <f>VLOOKUP(Tabla1[[#This Row],[Enfermedad Inglés]],Tabla3[[Enfermedad Inglés]:[Nombre Coloquial en TV]],5,FALSE)</f>
        <v>Roya</v>
      </c>
    </row>
    <row r="9778" spans="1:11" x14ac:dyDescent="0.2">
      <c r="A9778" s="1" t="s">
        <v>9662</v>
      </c>
      <c r="B9778" s="1" t="s">
        <v>9840</v>
      </c>
      <c r="C9778" s="1" t="s">
        <v>7250</v>
      </c>
      <c r="D9778" s="1" t="s">
        <v>9664</v>
      </c>
      <c r="E9778" s="1" t="s">
        <v>312</v>
      </c>
      <c r="F9778" s="1" t="s">
        <v>11182</v>
      </c>
      <c r="G9778" s="1" t="str">
        <f>VLOOKUP(Tabla1[[#This Row],[Planta]],Tabla3[],3,FALSE)</f>
        <v>Fríjol</v>
      </c>
      <c r="H9778" s="1" t="str">
        <f>_xlfn.CONCAT(Tabla1[[#This Row],[Planta Español]],"_",IF(Tabla1[[#This Row],[Saludable]]="Si","Saludable","Enferma"))</f>
        <v>Fríjol_Enferma</v>
      </c>
      <c r="I9778" s="1" t="str">
        <f>VLOOKUP(Tabla1[[#This Row],[Enfermedad Inglés]],Tabla3[[Enfermedad Inglés]:[Nombre Coloquial en TV]],3,FALSE)</f>
        <v>Óvido de frijol</v>
      </c>
      <c r="J9778" s="1" t="str">
        <f>VLOOKUP(Tabla1[[#This Row],[Enfermedad Inglés]],Tabla3[[Enfermedad Inglés]:[Nombre Coloquial en TV]],4,FALSE)</f>
        <v>Oxido de frijol</v>
      </c>
      <c r="K9778" s="1" t="str">
        <f>VLOOKUP(Tabla1[[#This Row],[Enfermedad Inglés]],Tabla3[[Enfermedad Inglés]:[Nombre Coloquial en TV]],5,FALSE)</f>
        <v>Roya</v>
      </c>
    </row>
    <row r="9779" spans="1:11" x14ac:dyDescent="0.2">
      <c r="A9779" s="1" t="s">
        <v>9662</v>
      </c>
      <c r="B9779" s="1" t="s">
        <v>9841</v>
      </c>
      <c r="C9779" s="1" t="s">
        <v>7250</v>
      </c>
      <c r="D9779" s="1" t="s">
        <v>9664</v>
      </c>
      <c r="E9779" s="1" t="s">
        <v>312</v>
      </c>
      <c r="F9779" s="1" t="s">
        <v>11182</v>
      </c>
      <c r="G9779" s="1" t="str">
        <f>VLOOKUP(Tabla1[[#This Row],[Planta]],Tabla3[],3,FALSE)</f>
        <v>Fríjol</v>
      </c>
      <c r="H9779" s="1" t="str">
        <f>_xlfn.CONCAT(Tabla1[[#This Row],[Planta Español]],"_",IF(Tabla1[[#This Row],[Saludable]]="Si","Saludable","Enferma"))</f>
        <v>Fríjol_Enferma</v>
      </c>
      <c r="I9779" s="1" t="str">
        <f>VLOOKUP(Tabla1[[#This Row],[Enfermedad Inglés]],Tabla3[[Enfermedad Inglés]:[Nombre Coloquial en TV]],3,FALSE)</f>
        <v>Óvido de frijol</v>
      </c>
      <c r="J9779" s="1" t="str">
        <f>VLOOKUP(Tabla1[[#This Row],[Enfermedad Inglés]],Tabla3[[Enfermedad Inglés]:[Nombre Coloquial en TV]],4,FALSE)</f>
        <v>Oxido de frijol</v>
      </c>
      <c r="K9779" s="1" t="str">
        <f>VLOOKUP(Tabla1[[#This Row],[Enfermedad Inglés]],Tabla3[[Enfermedad Inglés]:[Nombre Coloquial en TV]],5,FALSE)</f>
        <v>Roya</v>
      </c>
    </row>
    <row r="9780" spans="1:11" x14ac:dyDescent="0.2">
      <c r="A9780" s="1" t="s">
        <v>9662</v>
      </c>
      <c r="B9780" s="1" t="s">
        <v>9842</v>
      </c>
      <c r="C9780" s="1" t="s">
        <v>7250</v>
      </c>
      <c r="D9780" s="1" t="s">
        <v>9664</v>
      </c>
      <c r="E9780" s="1" t="s">
        <v>312</v>
      </c>
      <c r="F9780" s="1" t="s">
        <v>11182</v>
      </c>
      <c r="G9780" s="1" t="str">
        <f>VLOOKUP(Tabla1[[#This Row],[Planta]],Tabla3[],3,FALSE)</f>
        <v>Fríjol</v>
      </c>
      <c r="H9780" s="1" t="str">
        <f>_xlfn.CONCAT(Tabla1[[#This Row],[Planta Español]],"_",IF(Tabla1[[#This Row],[Saludable]]="Si","Saludable","Enferma"))</f>
        <v>Fríjol_Enferma</v>
      </c>
      <c r="I9780" s="1" t="str">
        <f>VLOOKUP(Tabla1[[#This Row],[Enfermedad Inglés]],Tabla3[[Enfermedad Inglés]:[Nombre Coloquial en TV]],3,FALSE)</f>
        <v>Óvido de frijol</v>
      </c>
      <c r="J9780" s="1" t="str">
        <f>VLOOKUP(Tabla1[[#This Row],[Enfermedad Inglés]],Tabla3[[Enfermedad Inglés]:[Nombre Coloquial en TV]],4,FALSE)</f>
        <v>Oxido de frijol</v>
      </c>
      <c r="K9780" s="1" t="str">
        <f>VLOOKUP(Tabla1[[#This Row],[Enfermedad Inglés]],Tabla3[[Enfermedad Inglés]:[Nombre Coloquial en TV]],5,FALSE)</f>
        <v>Roya</v>
      </c>
    </row>
    <row r="9781" spans="1:11" x14ac:dyDescent="0.2">
      <c r="A9781" s="1" t="s">
        <v>9662</v>
      </c>
      <c r="B9781" s="1" t="s">
        <v>9843</v>
      </c>
      <c r="C9781" s="1" t="s">
        <v>7250</v>
      </c>
      <c r="D9781" s="1" t="s">
        <v>9664</v>
      </c>
      <c r="E9781" s="1" t="s">
        <v>312</v>
      </c>
      <c r="F9781" s="1" t="s">
        <v>11182</v>
      </c>
      <c r="G9781" s="1" t="str">
        <f>VLOOKUP(Tabla1[[#This Row],[Planta]],Tabla3[],3,FALSE)</f>
        <v>Fríjol</v>
      </c>
      <c r="H9781" s="1" t="str">
        <f>_xlfn.CONCAT(Tabla1[[#This Row],[Planta Español]],"_",IF(Tabla1[[#This Row],[Saludable]]="Si","Saludable","Enferma"))</f>
        <v>Fríjol_Enferma</v>
      </c>
      <c r="I9781" s="1" t="str">
        <f>VLOOKUP(Tabla1[[#This Row],[Enfermedad Inglés]],Tabla3[[Enfermedad Inglés]:[Nombre Coloquial en TV]],3,FALSE)</f>
        <v>Óvido de frijol</v>
      </c>
      <c r="J9781" s="1" t="str">
        <f>VLOOKUP(Tabla1[[#This Row],[Enfermedad Inglés]],Tabla3[[Enfermedad Inglés]:[Nombre Coloquial en TV]],4,FALSE)</f>
        <v>Oxido de frijol</v>
      </c>
      <c r="K9781" s="1" t="str">
        <f>VLOOKUP(Tabla1[[#This Row],[Enfermedad Inglés]],Tabla3[[Enfermedad Inglés]:[Nombre Coloquial en TV]],5,FALSE)</f>
        <v>Roya</v>
      </c>
    </row>
    <row r="9782" spans="1:11" x14ac:dyDescent="0.2">
      <c r="A9782" s="1" t="s">
        <v>9662</v>
      </c>
      <c r="B9782" s="1" t="s">
        <v>9844</v>
      </c>
      <c r="C9782" s="1" t="s">
        <v>7250</v>
      </c>
      <c r="D9782" s="1" t="s">
        <v>9664</v>
      </c>
      <c r="E9782" s="1" t="s">
        <v>312</v>
      </c>
      <c r="F9782" s="1" t="s">
        <v>11182</v>
      </c>
      <c r="G9782" s="1" t="str">
        <f>VLOOKUP(Tabla1[[#This Row],[Planta]],Tabla3[],3,FALSE)</f>
        <v>Fríjol</v>
      </c>
      <c r="H9782" s="1" t="str">
        <f>_xlfn.CONCAT(Tabla1[[#This Row],[Planta Español]],"_",IF(Tabla1[[#This Row],[Saludable]]="Si","Saludable","Enferma"))</f>
        <v>Fríjol_Enferma</v>
      </c>
      <c r="I9782" s="1" t="str">
        <f>VLOOKUP(Tabla1[[#This Row],[Enfermedad Inglés]],Tabla3[[Enfermedad Inglés]:[Nombre Coloquial en TV]],3,FALSE)</f>
        <v>Óvido de frijol</v>
      </c>
      <c r="J9782" s="1" t="str">
        <f>VLOOKUP(Tabla1[[#This Row],[Enfermedad Inglés]],Tabla3[[Enfermedad Inglés]:[Nombre Coloquial en TV]],4,FALSE)</f>
        <v>Oxido de frijol</v>
      </c>
      <c r="K9782" s="1" t="str">
        <f>VLOOKUP(Tabla1[[#This Row],[Enfermedad Inglés]],Tabla3[[Enfermedad Inglés]:[Nombre Coloquial en TV]],5,FALSE)</f>
        <v>Roya</v>
      </c>
    </row>
    <row r="9783" spans="1:11" x14ac:dyDescent="0.2">
      <c r="A9783" s="1" t="s">
        <v>9662</v>
      </c>
      <c r="B9783" s="1" t="s">
        <v>9845</v>
      </c>
      <c r="C9783" s="1" t="s">
        <v>7250</v>
      </c>
      <c r="D9783" s="1" t="s">
        <v>9664</v>
      </c>
      <c r="E9783" s="1" t="s">
        <v>312</v>
      </c>
      <c r="F9783" s="1" t="s">
        <v>11182</v>
      </c>
      <c r="G9783" s="1" t="str">
        <f>VLOOKUP(Tabla1[[#This Row],[Planta]],Tabla3[],3,FALSE)</f>
        <v>Fríjol</v>
      </c>
      <c r="H9783" s="1" t="str">
        <f>_xlfn.CONCAT(Tabla1[[#This Row],[Planta Español]],"_",IF(Tabla1[[#This Row],[Saludable]]="Si","Saludable","Enferma"))</f>
        <v>Fríjol_Enferma</v>
      </c>
      <c r="I9783" s="1" t="str">
        <f>VLOOKUP(Tabla1[[#This Row],[Enfermedad Inglés]],Tabla3[[Enfermedad Inglés]:[Nombre Coloquial en TV]],3,FALSE)</f>
        <v>Óvido de frijol</v>
      </c>
      <c r="J9783" s="1" t="str">
        <f>VLOOKUP(Tabla1[[#This Row],[Enfermedad Inglés]],Tabla3[[Enfermedad Inglés]:[Nombre Coloquial en TV]],4,FALSE)</f>
        <v>Oxido de frijol</v>
      </c>
      <c r="K9783" s="1" t="str">
        <f>VLOOKUP(Tabla1[[#This Row],[Enfermedad Inglés]],Tabla3[[Enfermedad Inglés]:[Nombre Coloquial en TV]],5,FALSE)</f>
        <v>Roya</v>
      </c>
    </row>
    <row r="9784" spans="1:11" x14ac:dyDescent="0.2">
      <c r="A9784" s="1" t="s">
        <v>9662</v>
      </c>
      <c r="B9784" s="1" t="s">
        <v>9846</v>
      </c>
      <c r="C9784" s="1" t="s">
        <v>7250</v>
      </c>
      <c r="D9784" s="1" t="s">
        <v>9664</v>
      </c>
      <c r="E9784" s="1" t="s">
        <v>312</v>
      </c>
      <c r="F9784" s="1" t="s">
        <v>11182</v>
      </c>
      <c r="G9784" s="1" t="str">
        <f>VLOOKUP(Tabla1[[#This Row],[Planta]],Tabla3[],3,FALSE)</f>
        <v>Fríjol</v>
      </c>
      <c r="H9784" s="1" t="str">
        <f>_xlfn.CONCAT(Tabla1[[#This Row],[Planta Español]],"_",IF(Tabla1[[#This Row],[Saludable]]="Si","Saludable","Enferma"))</f>
        <v>Fríjol_Enferma</v>
      </c>
      <c r="I9784" s="1" t="str">
        <f>VLOOKUP(Tabla1[[#This Row],[Enfermedad Inglés]],Tabla3[[Enfermedad Inglés]:[Nombre Coloquial en TV]],3,FALSE)</f>
        <v>Óvido de frijol</v>
      </c>
      <c r="J9784" s="1" t="str">
        <f>VLOOKUP(Tabla1[[#This Row],[Enfermedad Inglés]],Tabla3[[Enfermedad Inglés]:[Nombre Coloquial en TV]],4,FALSE)</f>
        <v>Oxido de frijol</v>
      </c>
      <c r="K9784" s="1" t="str">
        <f>VLOOKUP(Tabla1[[#This Row],[Enfermedad Inglés]],Tabla3[[Enfermedad Inglés]:[Nombre Coloquial en TV]],5,FALSE)</f>
        <v>Roya</v>
      </c>
    </row>
    <row r="9785" spans="1:11" x14ac:dyDescent="0.2">
      <c r="A9785" s="1" t="s">
        <v>9662</v>
      </c>
      <c r="B9785" s="1" t="s">
        <v>9847</v>
      </c>
      <c r="C9785" s="1" t="s">
        <v>7250</v>
      </c>
      <c r="D9785" s="1" t="s">
        <v>9664</v>
      </c>
      <c r="E9785" s="1" t="s">
        <v>312</v>
      </c>
      <c r="F9785" s="1" t="s">
        <v>11182</v>
      </c>
      <c r="G9785" s="1" t="str">
        <f>VLOOKUP(Tabla1[[#This Row],[Planta]],Tabla3[],3,FALSE)</f>
        <v>Fríjol</v>
      </c>
      <c r="H9785" s="1" t="str">
        <f>_xlfn.CONCAT(Tabla1[[#This Row],[Planta Español]],"_",IF(Tabla1[[#This Row],[Saludable]]="Si","Saludable","Enferma"))</f>
        <v>Fríjol_Enferma</v>
      </c>
      <c r="I9785" s="1" t="str">
        <f>VLOOKUP(Tabla1[[#This Row],[Enfermedad Inglés]],Tabla3[[Enfermedad Inglés]:[Nombre Coloquial en TV]],3,FALSE)</f>
        <v>Óvido de frijol</v>
      </c>
      <c r="J9785" s="1" t="str">
        <f>VLOOKUP(Tabla1[[#This Row],[Enfermedad Inglés]],Tabla3[[Enfermedad Inglés]:[Nombre Coloquial en TV]],4,FALSE)</f>
        <v>Oxido de frijol</v>
      </c>
      <c r="K9785" s="1" t="str">
        <f>VLOOKUP(Tabla1[[#This Row],[Enfermedad Inglés]],Tabla3[[Enfermedad Inglés]:[Nombre Coloquial en TV]],5,FALSE)</f>
        <v>Roya</v>
      </c>
    </row>
    <row r="9786" spans="1:11" x14ac:dyDescent="0.2">
      <c r="A9786" s="1" t="s">
        <v>9662</v>
      </c>
      <c r="B9786" s="1" t="s">
        <v>9848</v>
      </c>
      <c r="C9786" s="1" t="s">
        <v>7250</v>
      </c>
      <c r="D9786" s="1" t="s">
        <v>9664</v>
      </c>
      <c r="E9786" s="1" t="s">
        <v>312</v>
      </c>
      <c r="F9786" s="1" t="s">
        <v>11182</v>
      </c>
      <c r="G9786" s="1" t="str">
        <f>VLOOKUP(Tabla1[[#This Row],[Planta]],Tabla3[],3,FALSE)</f>
        <v>Fríjol</v>
      </c>
      <c r="H9786" s="1" t="str">
        <f>_xlfn.CONCAT(Tabla1[[#This Row],[Planta Español]],"_",IF(Tabla1[[#This Row],[Saludable]]="Si","Saludable","Enferma"))</f>
        <v>Fríjol_Enferma</v>
      </c>
      <c r="I9786" s="1" t="str">
        <f>VLOOKUP(Tabla1[[#This Row],[Enfermedad Inglés]],Tabla3[[Enfermedad Inglés]:[Nombre Coloquial en TV]],3,FALSE)</f>
        <v>Óvido de frijol</v>
      </c>
      <c r="J9786" s="1" t="str">
        <f>VLOOKUP(Tabla1[[#This Row],[Enfermedad Inglés]],Tabla3[[Enfermedad Inglés]:[Nombre Coloquial en TV]],4,FALSE)</f>
        <v>Oxido de frijol</v>
      </c>
      <c r="K9786" s="1" t="str">
        <f>VLOOKUP(Tabla1[[#This Row],[Enfermedad Inglés]],Tabla3[[Enfermedad Inglés]:[Nombre Coloquial en TV]],5,FALSE)</f>
        <v>Roya</v>
      </c>
    </row>
    <row r="9787" spans="1:11" x14ac:dyDescent="0.2">
      <c r="A9787" s="1" t="s">
        <v>9662</v>
      </c>
      <c r="B9787" s="1" t="s">
        <v>9849</v>
      </c>
      <c r="C9787" s="1" t="s">
        <v>7250</v>
      </c>
      <c r="D9787" s="1" t="s">
        <v>9664</v>
      </c>
      <c r="E9787" s="1" t="s">
        <v>312</v>
      </c>
      <c r="F9787" s="1" t="s">
        <v>11182</v>
      </c>
      <c r="G9787" s="1" t="str">
        <f>VLOOKUP(Tabla1[[#This Row],[Planta]],Tabla3[],3,FALSE)</f>
        <v>Fríjol</v>
      </c>
      <c r="H9787" s="1" t="str">
        <f>_xlfn.CONCAT(Tabla1[[#This Row],[Planta Español]],"_",IF(Tabla1[[#This Row],[Saludable]]="Si","Saludable","Enferma"))</f>
        <v>Fríjol_Enferma</v>
      </c>
      <c r="I9787" s="1" t="str">
        <f>VLOOKUP(Tabla1[[#This Row],[Enfermedad Inglés]],Tabla3[[Enfermedad Inglés]:[Nombre Coloquial en TV]],3,FALSE)</f>
        <v>Óvido de frijol</v>
      </c>
      <c r="J9787" s="1" t="str">
        <f>VLOOKUP(Tabla1[[#This Row],[Enfermedad Inglés]],Tabla3[[Enfermedad Inglés]:[Nombre Coloquial en TV]],4,FALSE)</f>
        <v>Oxido de frijol</v>
      </c>
      <c r="K9787" s="1" t="str">
        <f>VLOOKUP(Tabla1[[#This Row],[Enfermedad Inglés]],Tabla3[[Enfermedad Inglés]:[Nombre Coloquial en TV]],5,FALSE)</f>
        <v>Roya</v>
      </c>
    </row>
    <row r="9788" spans="1:11" x14ac:dyDescent="0.2">
      <c r="A9788" s="1" t="s">
        <v>9662</v>
      </c>
      <c r="B9788" s="1" t="s">
        <v>9850</v>
      </c>
      <c r="C9788" s="1" t="s">
        <v>7250</v>
      </c>
      <c r="D9788" s="1" t="s">
        <v>9664</v>
      </c>
      <c r="E9788" s="1" t="s">
        <v>312</v>
      </c>
      <c r="F9788" s="1" t="s">
        <v>11182</v>
      </c>
      <c r="G9788" s="1" t="str">
        <f>VLOOKUP(Tabla1[[#This Row],[Planta]],Tabla3[],3,FALSE)</f>
        <v>Fríjol</v>
      </c>
      <c r="H9788" s="1" t="str">
        <f>_xlfn.CONCAT(Tabla1[[#This Row],[Planta Español]],"_",IF(Tabla1[[#This Row],[Saludable]]="Si","Saludable","Enferma"))</f>
        <v>Fríjol_Enferma</v>
      </c>
      <c r="I9788" s="1" t="str">
        <f>VLOOKUP(Tabla1[[#This Row],[Enfermedad Inglés]],Tabla3[[Enfermedad Inglés]:[Nombre Coloquial en TV]],3,FALSE)</f>
        <v>Óvido de frijol</v>
      </c>
      <c r="J9788" s="1" t="str">
        <f>VLOOKUP(Tabla1[[#This Row],[Enfermedad Inglés]],Tabla3[[Enfermedad Inglés]:[Nombre Coloquial en TV]],4,FALSE)</f>
        <v>Oxido de frijol</v>
      </c>
      <c r="K9788" s="1" t="str">
        <f>VLOOKUP(Tabla1[[#This Row],[Enfermedad Inglés]],Tabla3[[Enfermedad Inglés]:[Nombre Coloquial en TV]],5,FALSE)</f>
        <v>Roya</v>
      </c>
    </row>
    <row r="9789" spans="1:11" x14ac:dyDescent="0.2">
      <c r="A9789" s="1" t="s">
        <v>9662</v>
      </c>
      <c r="B9789" s="1" t="s">
        <v>9851</v>
      </c>
      <c r="C9789" s="1" t="s">
        <v>7250</v>
      </c>
      <c r="D9789" s="1" t="s">
        <v>9664</v>
      </c>
      <c r="E9789" s="1" t="s">
        <v>312</v>
      </c>
      <c r="F9789" s="1" t="s">
        <v>11182</v>
      </c>
      <c r="G9789" s="1" t="str">
        <f>VLOOKUP(Tabla1[[#This Row],[Planta]],Tabla3[],3,FALSE)</f>
        <v>Fríjol</v>
      </c>
      <c r="H9789" s="1" t="str">
        <f>_xlfn.CONCAT(Tabla1[[#This Row],[Planta Español]],"_",IF(Tabla1[[#This Row],[Saludable]]="Si","Saludable","Enferma"))</f>
        <v>Fríjol_Enferma</v>
      </c>
      <c r="I9789" s="1" t="str">
        <f>VLOOKUP(Tabla1[[#This Row],[Enfermedad Inglés]],Tabla3[[Enfermedad Inglés]:[Nombre Coloquial en TV]],3,FALSE)</f>
        <v>Óvido de frijol</v>
      </c>
      <c r="J9789" s="1" t="str">
        <f>VLOOKUP(Tabla1[[#This Row],[Enfermedad Inglés]],Tabla3[[Enfermedad Inglés]:[Nombre Coloquial en TV]],4,FALSE)</f>
        <v>Oxido de frijol</v>
      </c>
      <c r="K9789" s="1" t="str">
        <f>VLOOKUP(Tabla1[[#This Row],[Enfermedad Inglés]],Tabla3[[Enfermedad Inglés]:[Nombre Coloquial en TV]],5,FALSE)</f>
        <v>Roya</v>
      </c>
    </row>
    <row r="9790" spans="1:11" x14ac:dyDescent="0.2">
      <c r="A9790" s="1" t="s">
        <v>9662</v>
      </c>
      <c r="B9790" s="1" t="s">
        <v>9852</v>
      </c>
      <c r="C9790" s="1" t="s">
        <v>7250</v>
      </c>
      <c r="D9790" s="1" t="s">
        <v>9664</v>
      </c>
      <c r="E9790" s="1" t="s">
        <v>312</v>
      </c>
      <c r="F9790" s="1" t="s">
        <v>11182</v>
      </c>
      <c r="G9790" s="1" t="str">
        <f>VLOOKUP(Tabla1[[#This Row],[Planta]],Tabla3[],3,FALSE)</f>
        <v>Fríjol</v>
      </c>
      <c r="H9790" s="1" t="str">
        <f>_xlfn.CONCAT(Tabla1[[#This Row],[Planta Español]],"_",IF(Tabla1[[#This Row],[Saludable]]="Si","Saludable","Enferma"))</f>
        <v>Fríjol_Enferma</v>
      </c>
      <c r="I9790" s="1" t="str">
        <f>VLOOKUP(Tabla1[[#This Row],[Enfermedad Inglés]],Tabla3[[Enfermedad Inglés]:[Nombre Coloquial en TV]],3,FALSE)</f>
        <v>Óvido de frijol</v>
      </c>
      <c r="J9790" s="1" t="str">
        <f>VLOOKUP(Tabla1[[#This Row],[Enfermedad Inglés]],Tabla3[[Enfermedad Inglés]:[Nombre Coloquial en TV]],4,FALSE)</f>
        <v>Oxido de frijol</v>
      </c>
      <c r="K9790" s="1" t="str">
        <f>VLOOKUP(Tabla1[[#This Row],[Enfermedad Inglés]],Tabla3[[Enfermedad Inglés]:[Nombre Coloquial en TV]],5,FALSE)</f>
        <v>Roya</v>
      </c>
    </row>
    <row r="9791" spans="1:11" x14ac:dyDescent="0.2">
      <c r="A9791" s="1" t="s">
        <v>9662</v>
      </c>
      <c r="B9791" s="1" t="s">
        <v>9853</v>
      </c>
      <c r="C9791" s="1" t="s">
        <v>7250</v>
      </c>
      <c r="D9791" s="1" t="s">
        <v>9664</v>
      </c>
      <c r="E9791" s="1" t="s">
        <v>312</v>
      </c>
      <c r="F9791" s="1" t="s">
        <v>11182</v>
      </c>
      <c r="G9791" s="1" t="str">
        <f>VLOOKUP(Tabla1[[#This Row],[Planta]],Tabla3[],3,FALSE)</f>
        <v>Fríjol</v>
      </c>
      <c r="H9791" s="1" t="str">
        <f>_xlfn.CONCAT(Tabla1[[#This Row],[Planta Español]],"_",IF(Tabla1[[#This Row],[Saludable]]="Si","Saludable","Enferma"))</f>
        <v>Fríjol_Enferma</v>
      </c>
      <c r="I9791" s="1" t="str">
        <f>VLOOKUP(Tabla1[[#This Row],[Enfermedad Inglés]],Tabla3[[Enfermedad Inglés]:[Nombre Coloquial en TV]],3,FALSE)</f>
        <v>Óvido de frijol</v>
      </c>
      <c r="J9791" s="1" t="str">
        <f>VLOOKUP(Tabla1[[#This Row],[Enfermedad Inglés]],Tabla3[[Enfermedad Inglés]:[Nombre Coloquial en TV]],4,FALSE)</f>
        <v>Oxido de frijol</v>
      </c>
      <c r="K9791" s="1" t="str">
        <f>VLOOKUP(Tabla1[[#This Row],[Enfermedad Inglés]],Tabla3[[Enfermedad Inglés]:[Nombre Coloquial en TV]],5,FALSE)</f>
        <v>Roya</v>
      </c>
    </row>
    <row r="9792" spans="1:11" x14ac:dyDescent="0.2">
      <c r="A9792" s="1" t="s">
        <v>9662</v>
      </c>
      <c r="B9792" s="1" t="s">
        <v>9854</v>
      </c>
      <c r="C9792" s="1" t="s">
        <v>7250</v>
      </c>
      <c r="D9792" s="1" t="s">
        <v>9664</v>
      </c>
      <c r="E9792" s="1" t="s">
        <v>312</v>
      </c>
      <c r="F9792" s="1" t="s">
        <v>11182</v>
      </c>
      <c r="G9792" s="1" t="str">
        <f>VLOOKUP(Tabla1[[#This Row],[Planta]],Tabla3[],3,FALSE)</f>
        <v>Fríjol</v>
      </c>
      <c r="H9792" s="1" t="str">
        <f>_xlfn.CONCAT(Tabla1[[#This Row],[Planta Español]],"_",IF(Tabla1[[#This Row],[Saludable]]="Si","Saludable","Enferma"))</f>
        <v>Fríjol_Enferma</v>
      </c>
      <c r="I9792" s="1" t="str">
        <f>VLOOKUP(Tabla1[[#This Row],[Enfermedad Inglés]],Tabla3[[Enfermedad Inglés]:[Nombre Coloquial en TV]],3,FALSE)</f>
        <v>Óvido de frijol</v>
      </c>
      <c r="J9792" s="1" t="str">
        <f>VLOOKUP(Tabla1[[#This Row],[Enfermedad Inglés]],Tabla3[[Enfermedad Inglés]:[Nombre Coloquial en TV]],4,FALSE)</f>
        <v>Oxido de frijol</v>
      </c>
      <c r="K9792" s="1" t="str">
        <f>VLOOKUP(Tabla1[[#This Row],[Enfermedad Inglés]],Tabla3[[Enfermedad Inglés]:[Nombre Coloquial en TV]],5,FALSE)</f>
        <v>Roya</v>
      </c>
    </row>
    <row r="9793" spans="1:11" x14ac:dyDescent="0.2">
      <c r="A9793" s="1" t="s">
        <v>9662</v>
      </c>
      <c r="B9793" s="1" t="s">
        <v>9855</v>
      </c>
      <c r="C9793" s="1" t="s">
        <v>7250</v>
      </c>
      <c r="D9793" s="1" t="s">
        <v>9664</v>
      </c>
      <c r="E9793" s="1" t="s">
        <v>312</v>
      </c>
      <c r="F9793" s="1" t="s">
        <v>11182</v>
      </c>
      <c r="G9793" s="1" t="str">
        <f>VLOOKUP(Tabla1[[#This Row],[Planta]],Tabla3[],3,FALSE)</f>
        <v>Fríjol</v>
      </c>
      <c r="H9793" s="1" t="str">
        <f>_xlfn.CONCAT(Tabla1[[#This Row],[Planta Español]],"_",IF(Tabla1[[#This Row],[Saludable]]="Si","Saludable","Enferma"))</f>
        <v>Fríjol_Enferma</v>
      </c>
      <c r="I9793" s="1" t="str">
        <f>VLOOKUP(Tabla1[[#This Row],[Enfermedad Inglés]],Tabla3[[Enfermedad Inglés]:[Nombre Coloquial en TV]],3,FALSE)</f>
        <v>Óvido de frijol</v>
      </c>
      <c r="J9793" s="1" t="str">
        <f>VLOOKUP(Tabla1[[#This Row],[Enfermedad Inglés]],Tabla3[[Enfermedad Inglés]:[Nombre Coloquial en TV]],4,FALSE)</f>
        <v>Oxido de frijol</v>
      </c>
      <c r="K9793" s="1" t="str">
        <f>VLOOKUP(Tabla1[[#This Row],[Enfermedad Inglés]],Tabla3[[Enfermedad Inglés]:[Nombre Coloquial en TV]],5,FALSE)</f>
        <v>Roya</v>
      </c>
    </row>
    <row r="9794" spans="1:11" x14ac:dyDescent="0.2">
      <c r="A9794" s="1" t="s">
        <v>9662</v>
      </c>
      <c r="B9794" s="1" t="s">
        <v>9856</v>
      </c>
      <c r="C9794" s="1" t="s">
        <v>7250</v>
      </c>
      <c r="D9794" s="1" t="s">
        <v>9664</v>
      </c>
      <c r="E9794" s="1" t="s">
        <v>312</v>
      </c>
      <c r="F9794" s="1" t="s">
        <v>11182</v>
      </c>
      <c r="G9794" s="1" t="str">
        <f>VLOOKUP(Tabla1[[#This Row],[Planta]],Tabla3[],3,FALSE)</f>
        <v>Fríjol</v>
      </c>
      <c r="H9794" s="1" t="str">
        <f>_xlfn.CONCAT(Tabla1[[#This Row],[Planta Español]],"_",IF(Tabla1[[#This Row],[Saludable]]="Si","Saludable","Enferma"))</f>
        <v>Fríjol_Enferma</v>
      </c>
      <c r="I9794" s="1" t="str">
        <f>VLOOKUP(Tabla1[[#This Row],[Enfermedad Inglés]],Tabla3[[Enfermedad Inglés]:[Nombre Coloquial en TV]],3,FALSE)</f>
        <v>Óvido de frijol</v>
      </c>
      <c r="J9794" s="1" t="str">
        <f>VLOOKUP(Tabla1[[#This Row],[Enfermedad Inglés]],Tabla3[[Enfermedad Inglés]:[Nombre Coloquial en TV]],4,FALSE)</f>
        <v>Oxido de frijol</v>
      </c>
      <c r="K9794" s="1" t="str">
        <f>VLOOKUP(Tabla1[[#This Row],[Enfermedad Inglés]],Tabla3[[Enfermedad Inglés]:[Nombre Coloquial en TV]],5,FALSE)</f>
        <v>Roya</v>
      </c>
    </row>
    <row r="9795" spans="1:11" x14ac:dyDescent="0.2">
      <c r="A9795" s="1" t="s">
        <v>9662</v>
      </c>
      <c r="B9795" s="1" t="s">
        <v>9857</v>
      </c>
      <c r="C9795" s="1" t="s">
        <v>7250</v>
      </c>
      <c r="D9795" s="1" t="s">
        <v>9664</v>
      </c>
      <c r="E9795" s="1" t="s">
        <v>312</v>
      </c>
      <c r="F9795" s="1" t="s">
        <v>11182</v>
      </c>
      <c r="G9795" s="1" t="str">
        <f>VLOOKUP(Tabla1[[#This Row],[Planta]],Tabla3[],3,FALSE)</f>
        <v>Fríjol</v>
      </c>
      <c r="H9795" s="1" t="str">
        <f>_xlfn.CONCAT(Tabla1[[#This Row],[Planta Español]],"_",IF(Tabla1[[#This Row],[Saludable]]="Si","Saludable","Enferma"))</f>
        <v>Fríjol_Enferma</v>
      </c>
      <c r="I9795" s="1" t="str">
        <f>VLOOKUP(Tabla1[[#This Row],[Enfermedad Inglés]],Tabla3[[Enfermedad Inglés]:[Nombre Coloquial en TV]],3,FALSE)</f>
        <v>Óvido de frijol</v>
      </c>
      <c r="J9795" s="1" t="str">
        <f>VLOOKUP(Tabla1[[#This Row],[Enfermedad Inglés]],Tabla3[[Enfermedad Inglés]:[Nombre Coloquial en TV]],4,FALSE)</f>
        <v>Oxido de frijol</v>
      </c>
      <c r="K9795" s="1" t="str">
        <f>VLOOKUP(Tabla1[[#This Row],[Enfermedad Inglés]],Tabla3[[Enfermedad Inglés]:[Nombre Coloquial en TV]],5,FALSE)</f>
        <v>Roya</v>
      </c>
    </row>
    <row r="9796" spans="1:11" x14ac:dyDescent="0.2">
      <c r="A9796" s="1" t="s">
        <v>9662</v>
      </c>
      <c r="B9796" s="1" t="s">
        <v>9858</v>
      </c>
      <c r="C9796" s="1" t="s">
        <v>7250</v>
      </c>
      <c r="D9796" s="1" t="s">
        <v>9664</v>
      </c>
      <c r="E9796" s="1" t="s">
        <v>312</v>
      </c>
      <c r="F9796" s="1" t="s">
        <v>11182</v>
      </c>
      <c r="G9796" s="1" t="str">
        <f>VLOOKUP(Tabla1[[#This Row],[Planta]],Tabla3[],3,FALSE)</f>
        <v>Fríjol</v>
      </c>
      <c r="H9796" s="1" t="str">
        <f>_xlfn.CONCAT(Tabla1[[#This Row],[Planta Español]],"_",IF(Tabla1[[#This Row],[Saludable]]="Si","Saludable","Enferma"))</f>
        <v>Fríjol_Enferma</v>
      </c>
      <c r="I9796" s="1" t="str">
        <f>VLOOKUP(Tabla1[[#This Row],[Enfermedad Inglés]],Tabla3[[Enfermedad Inglés]:[Nombre Coloquial en TV]],3,FALSE)</f>
        <v>Óvido de frijol</v>
      </c>
      <c r="J9796" s="1" t="str">
        <f>VLOOKUP(Tabla1[[#This Row],[Enfermedad Inglés]],Tabla3[[Enfermedad Inglés]:[Nombre Coloquial en TV]],4,FALSE)</f>
        <v>Oxido de frijol</v>
      </c>
      <c r="K9796" s="1" t="str">
        <f>VLOOKUP(Tabla1[[#This Row],[Enfermedad Inglés]],Tabla3[[Enfermedad Inglés]:[Nombre Coloquial en TV]],5,FALSE)</f>
        <v>Roya</v>
      </c>
    </row>
    <row r="9797" spans="1:11" x14ac:dyDescent="0.2">
      <c r="A9797" s="1" t="s">
        <v>9662</v>
      </c>
      <c r="B9797" s="1" t="s">
        <v>9859</v>
      </c>
      <c r="C9797" s="1" t="s">
        <v>7250</v>
      </c>
      <c r="D9797" s="1" t="s">
        <v>9664</v>
      </c>
      <c r="E9797" s="1" t="s">
        <v>312</v>
      </c>
      <c r="F9797" s="1" t="s">
        <v>11182</v>
      </c>
      <c r="G9797" s="1" t="str">
        <f>VLOOKUP(Tabla1[[#This Row],[Planta]],Tabla3[],3,FALSE)</f>
        <v>Fríjol</v>
      </c>
      <c r="H9797" s="1" t="str">
        <f>_xlfn.CONCAT(Tabla1[[#This Row],[Planta Español]],"_",IF(Tabla1[[#This Row],[Saludable]]="Si","Saludable","Enferma"))</f>
        <v>Fríjol_Enferma</v>
      </c>
      <c r="I9797" s="1" t="str">
        <f>VLOOKUP(Tabla1[[#This Row],[Enfermedad Inglés]],Tabla3[[Enfermedad Inglés]:[Nombre Coloquial en TV]],3,FALSE)</f>
        <v>Óvido de frijol</v>
      </c>
      <c r="J9797" s="1" t="str">
        <f>VLOOKUP(Tabla1[[#This Row],[Enfermedad Inglés]],Tabla3[[Enfermedad Inglés]:[Nombre Coloquial en TV]],4,FALSE)</f>
        <v>Oxido de frijol</v>
      </c>
      <c r="K9797" s="1" t="str">
        <f>VLOOKUP(Tabla1[[#This Row],[Enfermedad Inglés]],Tabla3[[Enfermedad Inglés]:[Nombre Coloquial en TV]],5,FALSE)</f>
        <v>Roya</v>
      </c>
    </row>
    <row r="9798" spans="1:11" x14ac:dyDescent="0.2">
      <c r="A9798" s="1" t="s">
        <v>9662</v>
      </c>
      <c r="B9798" s="1" t="s">
        <v>9860</v>
      </c>
      <c r="C9798" s="1" t="s">
        <v>7250</v>
      </c>
      <c r="D9798" s="1" t="s">
        <v>9664</v>
      </c>
      <c r="E9798" s="1" t="s">
        <v>312</v>
      </c>
      <c r="F9798" s="1" t="s">
        <v>11182</v>
      </c>
      <c r="G9798" s="1" t="str">
        <f>VLOOKUP(Tabla1[[#This Row],[Planta]],Tabla3[],3,FALSE)</f>
        <v>Fríjol</v>
      </c>
      <c r="H9798" s="1" t="str">
        <f>_xlfn.CONCAT(Tabla1[[#This Row],[Planta Español]],"_",IF(Tabla1[[#This Row],[Saludable]]="Si","Saludable","Enferma"))</f>
        <v>Fríjol_Enferma</v>
      </c>
      <c r="I9798" s="1" t="str">
        <f>VLOOKUP(Tabla1[[#This Row],[Enfermedad Inglés]],Tabla3[[Enfermedad Inglés]:[Nombre Coloquial en TV]],3,FALSE)</f>
        <v>Óvido de frijol</v>
      </c>
      <c r="J9798" s="1" t="str">
        <f>VLOOKUP(Tabla1[[#This Row],[Enfermedad Inglés]],Tabla3[[Enfermedad Inglés]:[Nombre Coloquial en TV]],4,FALSE)</f>
        <v>Oxido de frijol</v>
      </c>
      <c r="K9798" s="1" t="str">
        <f>VLOOKUP(Tabla1[[#This Row],[Enfermedad Inglés]],Tabla3[[Enfermedad Inglés]:[Nombre Coloquial en TV]],5,FALSE)</f>
        <v>Roya</v>
      </c>
    </row>
    <row r="9799" spans="1:11" x14ac:dyDescent="0.2">
      <c r="A9799" s="1" t="s">
        <v>9662</v>
      </c>
      <c r="B9799" s="1" t="s">
        <v>9861</v>
      </c>
      <c r="C9799" s="1" t="s">
        <v>7250</v>
      </c>
      <c r="D9799" s="1" t="s">
        <v>9664</v>
      </c>
      <c r="E9799" s="1" t="s">
        <v>312</v>
      </c>
      <c r="F9799" s="1" t="s">
        <v>11182</v>
      </c>
      <c r="G9799" s="1" t="str">
        <f>VLOOKUP(Tabla1[[#This Row],[Planta]],Tabla3[],3,FALSE)</f>
        <v>Fríjol</v>
      </c>
      <c r="H9799" s="1" t="str">
        <f>_xlfn.CONCAT(Tabla1[[#This Row],[Planta Español]],"_",IF(Tabla1[[#This Row],[Saludable]]="Si","Saludable","Enferma"))</f>
        <v>Fríjol_Enferma</v>
      </c>
      <c r="I9799" s="1" t="str">
        <f>VLOOKUP(Tabla1[[#This Row],[Enfermedad Inglés]],Tabla3[[Enfermedad Inglés]:[Nombre Coloquial en TV]],3,FALSE)</f>
        <v>Óvido de frijol</v>
      </c>
      <c r="J9799" s="1" t="str">
        <f>VLOOKUP(Tabla1[[#This Row],[Enfermedad Inglés]],Tabla3[[Enfermedad Inglés]:[Nombre Coloquial en TV]],4,FALSE)</f>
        <v>Oxido de frijol</v>
      </c>
      <c r="K9799" s="1" t="str">
        <f>VLOOKUP(Tabla1[[#This Row],[Enfermedad Inglés]],Tabla3[[Enfermedad Inglés]:[Nombre Coloquial en TV]],5,FALSE)</f>
        <v>Roya</v>
      </c>
    </row>
    <row r="9800" spans="1:11" x14ac:dyDescent="0.2">
      <c r="A9800" s="1" t="s">
        <v>9662</v>
      </c>
      <c r="B9800" s="1" t="s">
        <v>9862</v>
      </c>
      <c r="C9800" s="1" t="s">
        <v>7250</v>
      </c>
      <c r="D9800" s="1" t="s">
        <v>9664</v>
      </c>
      <c r="E9800" s="1" t="s">
        <v>312</v>
      </c>
      <c r="F9800" s="1" t="s">
        <v>11182</v>
      </c>
      <c r="G9800" s="1" t="str">
        <f>VLOOKUP(Tabla1[[#This Row],[Planta]],Tabla3[],3,FALSE)</f>
        <v>Fríjol</v>
      </c>
      <c r="H9800" s="1" t="str">
        <f>_xlfn.CONCAT(Tabla1[[#This Row],[Planta Español]],"_",IF(Tabla1[[#This Row],[Saludable]]="Si","Saludable","Enferma"))</f>
        <v>Fríjol_Enferma</v>
      </c>
      <c r="I9800" s="1" t="str">
        <f>VLOOKUP(Tabla1[[#This Row],[Enfermedad Inglés]],Tabla3[[Enfermedad Inglés]:[Nombre Coloquial en TV]],3,FALSE)</f>
        <v>Óvido de frijol</v>
      </c>
      <c r="J9800" s="1" t="str">
        <f>VLOOKUP(Tabla1[[#This Row],[Enfermedad Inglés]],Tabla3[[Enfermedad Inglés]:[Nombre Coloquial en TV]],4,FALSE)</f>
        <v>Oxido de frijol</v>
      </c>
      <c r="K9800" s="1" t="str">
        <f>VLOOKUP(Tabla1[[#This Row],[Enfermedad Inglés]],Tabla3[[Enfermedad Inglés]:[Nombre Coloquial en TV]],5,FALSE)</f>
        <v>Roya</v>
      </c>
    </row>
    <row r="9801" spans="1:11" x14ac:dyDescent="0.2">
      <c r="A9801" s="1" t="s">
        <v>9662</v>
      </c>
      <c r="B9801" s="1" t="s">
        <v>9863</v>
      </c>
      <c r="C9801" s="1" t="s">
        <v>7250</v>
      </c>
      <c r="D9801" s="1" t="s">
        <v>9664</v>
      </c>
      <c r="E9801" s="1" t="s">
        <v>312</v>
      </c>
      <c r="F9801" s="1" t="s">
        <v>11182</v>
      </c>
      <c r="G9801" s="1" t="str">
        <f>VLOOKUP(Tabla1[[#This Row],[Planta]],Tabla3[],3,FALSE)</f>
        <v>Fríjol</v>
      </c>
      <c r="H9801" s="1" t="str">
        <f>_xlfn.CONCAT(Tabla1[[#This Row],[Planta Español]],"_",IF(Tabla1[[#This Row],[Saludable]]="Si","Saludable","Enferma"))</f>
        <v>Fríjol_Enferma</v>
      </c>
      <c r="I9801" s="1" t="str">
        <f>VLOOKUP(Tabla1[[#This Row],[Enfermedad Inglés]],Tabla3[[Enfermedad Inglés]:[Nombre Coloquial en TV]],3,FALSE)</f>
        <v>Óvido de frijol</v>
      </c>
      <c r="J9801" s="1" t="str">
        <f>VLOOKUP(Tabla1[[#This Row],[Enfermedad Inglés]],Tabla3[[Enfermedad Inglés]:[Nombre Coloquial en TV]],4,FALSE)</f>
        <v>Oxido de frijol</v>
      </c>
      <c r="K9801" s="1" t="str">
        <f>VLOOKUP(Tabla1[[#This Row],[Enfermedad Inglés]],Tabla3[[Enfermedad Inglés]:[Nombre Coloquial en TV]],5,FALSE)</f>
        <v>Roya</v>
      </c>
    </row>
    <row r="9802" spans="1:11" x14ac:dyDescent="0.2">
      <c r="A9802" s="1" t="s">
        <v>9662</v>
      </c>
      <c r="B9802" s="1" t="s">
        <v>9864</v>
      </c>
      <c r="C9802" s="1" t="s">
        <v>7250</v>
      </c>
      <c r="D9802" s="1" t="s">
        <v>9664</v>
      </c>
      <c r="E9802" s="1" t="s">
        <v>312</v>
      </c>
      <c r="F9802" s="1" t="s">
        <v>11182</v>
      </c>
      <c r="G9802" s="1" t="str">
        <f>VLOOKUP(Tabla1[[#This Row],[Planta]],Tabla3[],3,FALSE)</f>
        <v>Fríjol</v>
      </c>
      <c r="H9802" s="1" t="str">
        <f>_xlfn.CONCAT(Tabla1[[#This Row],[Planta Español]],"_",IF(Tabla1[[#This Row],[Saludable]]="Si","Saludable","Enferma"))</f>
        <v>Fríjol_Enferma</v>
      </c>
      <c r="I9802" s="1" t="str">
        <f>VLOOKUP(Tabla1[[#This Row],[Enfermedad Inglés]],Tabla3[[Enfermedad Inglés]:[Nombre Coloquial en TV]],3,FALSE)</f>
        <v>Óvido de frijol</v>
      </c>
      <c r="J9802" s="1" t="str">
        <f>VLOOKUP(Tabla1[[#This Row],[Enfermedad Inglés]],Tabla3[[Enfermedad Inglés]:[Nombre Coloquial en TV]],4,FALSE)</f>
        <v>Oxido de frijol</v>
      </c>
      <c r="K9802" s="1" t="str">
        <f>VLOOKUP(Tabla1[[#This Row],[Enfermedad Inglés]],Tabla3[[Enfermedad Inglés]:[Nombre Coloquial en TV]],5,FALSE)</f>
        <v>Roya</v>
      </c>
    </row>
    <row r="9803" spans="1:11" x14ac:dyDescent="0.2">
      <c r="A9803" s="1" t="s">
        <v>9662</v>
      </c>
      <c r="B9803" s="1" t="s">
        <v>9865</v>
      </c>
      <c r="C9803" s="1" t="s">
        <v>7250</v>
      </c>
      <c r="D9803" s="1" t="s">
        <v>9664</v>
      </c>
      <c r="E9803" s="1" t="s">
        <v>312</v>
      </c>
      <c r="F9803" s="1" t="s">
        <v>11182</v>
      </c>
      <c r="G9803" s="1" t="str">
        <f>VLOOKUP(Tabla1[[#This Row],[Planta]],Tabla3[],3,FALSE)</f>
        <v>Fríjol</v>
      </c>
      <c r="H9803" s="1" t="str">
        <f>_xlfn.CONCAT(Tabla1[[#This Row],[Planta Español]],"_",IF(Tabla1[[#This Row],[Saludable]]="Si","Saludable","Enferma"))</f>
        <v>Fríjol_Enferma</v>
      </c>
      <c r="I9803" s="1" t="str">
        <f>VLOOKUP(Tabla1[[#This Row],[Enfermedad Inglés]],Tabla3[[Enfermedad Inglés]:[Nombre Coloquial en TV]],3,FALSE)</f>
        <v>Óvido de frijol</v>
      </c>
      <c r="J9803" s="1" t="str">
        <f>VLOOKUP(Tabla1[[#This Row],[Enfermedad Inglés]],Tabla3[[Enfermedad Inglés]:[Nombre Coloquial en TV]],4,FALSE)</f>
        <v>Oxido de frijol</v>
      </c>
      <c r="K9803" s="1" t="str">
        <f>VLOOKUP(Tabla1[[#This Row],[Enfermedad Inglés]],Tabla3[[Enfermedad Inglés]:[Nombre Coloquial en TV]],5,FALSE)</f>
        <v>Roya</v>
      </c>
    </row>
    <row r="9804" spans="1:11" x14ac:dyDescent="0.2">
      <c r="A9804" s="1" t="s">
        <v>9662</v>
      </c>
      <c r="B9804" s="1" t="s">
        <v>9866</v>
      </c>
      <c r="C9804" s="1" t="s">
        <v>7250</v>
      </c>
      <c r="D9804" s="1" t="s">
        <v>9664</v>
      </c>
      <c r="E9804" s="1" t="s">
        <v>312</v>
      </c>
      <c r="F9804" s="1" t="s">
        <v>11182</v>
      </c>
      <c r="G9804" s="1" t="str">
        <f>VLOOKUP(Tabla1[[#This Row],[Planta]],Tabla3[],3,FALSE)</f>
        <v>Fríjol</v>
      </c>
      <c r="H9804" s="1" t="str">
        <f>_xlfn.CONCAT(Tabla1[[#This Row],[Planta Español]],"_",IF(Tabla1[[#This Row],[Saludable]]="Si","Saludable","Enferma"))</f>
        <v>Fríjol_Enferma</v>
      </c>
      <c r="I9804" s="1" t="str">
        <f>VLOOKUP(Tabla1[[#This Row],[Enfermedad Inglés]],Tabla3[[Enfermedad Inglés]:[Nombre Coloquial en TV]],3,FALSE)</f>
        <v>Óvido de frijol</v>
      </c>
      <c r="J9804" s="1" t="str">
        <f>VLOOKUP(Tabla1[[#This Row],[Enfermedad Inglés]],Tabla3[[Enfermedad Inglés]:[Nombre Coloquial en TV]],4,FALSE)</f>
        <v>Oxido de frijol</v>
      </c>
      <c r="K9804" s="1" t="str">
        <f>VLOOKUP(Tabla1[[#This Row],[Enfermedad Inglés]],Tabla3[[Enfermedad Inglés]:[Nombre Coloquial en TV]],5,FALSE)</f>
        <v>Roya</v>
      </c>
    </row>
    <row r="9805" spans="1:11" x14ac:dyDescent="0.2">
      <c r="A9805" s="1" t="s">
        <v>9662</v>
      </c>
      <c r="B9805" s="1" t="s">
        <v>9867</v>
      </c>
      <c r="C9805" s="1" t="s">
        <v>7250</v>
      </c>
      <c r="D9805" s="1" t="s">
        <v>9664</v>
      </c>
      <c r="E9805" s="1" t="s">
        <v>312</v>
      </c>
      <c r="F9805" s="1" t="s">
        <v>11182</v>
      </c>
      <c r="G9805" s="1" t="str">
        <f>VLOOKUP(Tabla1[[#This Row],[Planta]],Tabla3[],3,FALSE)</f>
        <v>Fríjol</v>
      </c>
      <c r="H9805" s="1" t="str">
        <f>_xlfn.CONCAT(Tabla1[[#This Row],[Planta Español]],"_",IF(Tabla1[[#This Row],[Saludable]]="Si","Saludable","Enferma"))</f>
        <v>Fríjol_Enferma</v>
      </c>
      <c r="I9805" s="1" t="str">
        <f>VLOOKUP(Tabla1[[#This Row],[Enfermedad Inglés]],Tabla3[[Enfermedad Inglés]:[Nombre Coloquial en TV]],3,FALSE)</f>
        <v>Óvido de frijol</v>
      </c>
      <c r="J9805" s="1" t="str">
        <f>VLOOKUP(Tabla1[[#This Row],[Enfermedad Inglés]],Tabla3[[Enfermedad Inglés]:[Nombre Coloquial en TV]],4,FALSE)</f>
        <v>Oxido de frijol</v>
      </c>
      <c r="K9805" s="1" t="str">
        <f>VLOOKUP(Tabla1[[#This Row],[Enfermedad Inglés]],Tabla3[[Enfermedad Inglés]:[Nombre Coloquial en TV]],5,FALSE)</f>
        <v>Roya</v>
      </c>
    </row>
    <row r="9806" spans="1:11" x14ac:dyDescent="0.2">
      <c r="A9806" s="1" t="s">
        <v>9662</v>
      </c>
      <c r="B9806" s="1" t="s">
        <v>9868</v>
      </c>
      <c r="C9806" s="1" t="s">
        <v>7250</v>
      </c>
      <c r="D9806" s="1" t="s">
        <v>9664</v>
      </c>
      <c r="E9806" s="1" t="s">
        <v>312</v>
      </c>
      <c r="F9806" s="1" t="s">
        <v>11182</v>
      </c>
      <c r="G9806" s="1" t="str">
        <f>VLOOKUP(Tabla1[[#This Row],[Planta]],Tabla3[],3,FALSE)</f>
        <v>Fríjol</v>
      </c>
      <c r="H9806" s="1" t="str">
        <f>_xlfn.CONCAT(Tabla1[[#This Row],[Planta Español]],"_",IF(Tabla1[[#This Row],[Saludable]]="Si","Saludable","Enferma"))</f>
        <v>Fríjol_Enferma</v>
      </c>
      <c r="I9806" s="1" t="str">
        <f>VLOOKUP(Tabla1[[#This Row],[Enfermedad Inglés]],Tabla3[[Enfermedad Inglés]:[Nombre Coloquial en TV]],3,FALSE)</f>
        <v>Óvido de frijol</v>
      </c>
      <c r="J9806" s="1" t="str">
        <f>VLOOKUP(Tabla1[[#This Row],[Enfermedad Inglés]],Tabla3[[Enfermedad Inglés]:[Nombre Coloquial en TV]],4,FALSE)</f>
        <v>Oxido de frijol</v>
      </c>
      <c r="K9806" s="1" t="str">
        <f>VLOOKUP(Tabla1[[#This Row],[Enfermedad Inglés]],Tabla3[[Enfermedad Inglés]:[Nombre Coloquial en TV]],5,FALSE)</f>
        <v>Roya</v>
      </c>
    </row>
    <row r="9807" spans="1:11" x14ac:dyDescent="0.2">
      <c r="A9807" s="1" t="s">
        <v>9662</v>
      </c>
      <c r="B9807" s="1" t="s">
        <v>9869</v>
      </c>
      <c r="C9807" s="1" t="s">
        <v>7250</v>
      </c>
      <c r="D9807" s="1" t="s">
        <v>9664</v>
      </c>
      <c r="E9807" s="1" t="s">
        <v>312</v>
      </c>
      <c r="F9807" s="1" t="s">
        <v>11182</v>
      </c>
      <c r="G9807" s="1" t="str">
        <f>VLOOKUP(Tabla1[[#This Row],[Planta]],Tabla3[],3,FALSE)</f>
        <v>Fríjol</v>
      </c>
      <c r="H9807" s="1" t="str">
        <f>_xlfn.CONCAT(Tabla1[[#This Row],[Planta Español]],"_",IF(Tabla1[[#This Row],[Saludable]]="Si","Saludable","Enferma"))</f>
        <v>Fríjol_Enferma</v>
      </c>
      <c r="I9807" s="1" t="str">
        <f>VLOOKUP(Tabla1[[#This Row],[Enfermedad Inglés]],Tabla3[[Enfermedad Inglés]:[Nombre Coloquial en TV]],3,FALSE)</f>
        <v>Óvido de frijol</v>
      </c>
      <c r="J9807" s="1" t="str">
        <f>VLOOKUP(Tabla1[[#This Row],[Enfermedad Inglés]],Tabla3[[Enfermedad Inglés]:[Nombre Coloquial en TV]],4,FALSE)</f>
        <v>Oxido de frijol</v>
      </c>
      <c r="K9807" s="1" t="str">
        <f>VLOOKUP(Tabla1[[#This Row],[Enfermedad Inglés]],Tabla3[[Enfermedad Inglés]:[Nombre Coloquial en TV]],5,FALSE)</f>
        <v>Roya</v>
      </c>
    </row>
    <row r="9808" spans="1:11" x14ac:dyDescent="0.2">
      <c r="A9808" s="1" t="s">
        <v>9662</v>
      </c>
      <c r="B9808" s="1" t="s">
        <v>9870</v>
      </c>
      <c r="C9808" s="1" t="s">
        <v>7250</v>
      </c>
      <c r="D9808" s="1" t="s">
        <v>9664</v>
      </c>
      <c r="E9808" s="1" t="s">
        <v>312</v>
      </c>
      <c r="F9808" s="1" t="s">
        <v>11182</v>
      </c>
      <c r="G9808" s="1" t="str">
        <f>VLOOKUP(Tabla1[[#This Row],[Planta]],Tabla3[],3,FALSE)</f>
        <v>Fríjol</v>
      </c>
      <c r="H9808" s="1" t="str">
        <f>_xlfn.CONCAT(Tabla1[[#This Row],[Planta Español]],"_",IF(Tabla1[[#This Row],[Saludable]]="Si","Saludable","Enferma"))</f>
        <v>Fríjol_Enferma</v>
      </c>
      <c r="I9808" s="1" t="str">
        <f>VLOOKUP(Tabla1[[#This Row],[Enfermedad Inglés]],Tabla3[[Enfermedad Inglés]:[Nombre Coloquial en TV]],3,FALSE)</f>
        <v>Óvido de frijol</v>
      </c>
      <c r="J9808" s="1" t="str">
        <f>VLOOKUP(Tabla1[[#This Row],[Enfermedad Inglés]],Tabla3[[Enfermedad Inglés]:[Nombre Coloquial en TV]],4,FALSE)</f>
        <v>Oxido de frijol</v>
      </c>
      <c r="K9808" s="1" t="str">
        <f>VLOOKUP(Tabla1[[#This Row],[Enfermedad Inglés]],Tabla3[[Enfermedad Inglés]:[Nombre Coloquial en TV]],5,FALSE)</f>
        <v>Roya</v>
      </c>
    </row>
    <row r="9809" spans="1:11" x14ac:dyDescent="0.2">
      <c r="A9809" s="1" t="s">
        <v>9662</v>
      </c>
      <c r="B9809" s="1" t="s">
        <v>9871</v>
      </c>
      <c r="C9809" s="1" t="s">
        <v>7250</v>
      </c>
      <c r="D9809" s="1" t="s">
        <v>9664</v>
      </c>
      <c r="E9809" s="1" t="s">
        <v>312</v>
      </c>
      <c r="F9809" s="1" t="s">
        <v>11182</v>
      </c>
      <c r="G9809" s="1" t="str">
        <f>VLOOKUP(Tabla1[[#This Row],[Planta]],Tabla3[],3,FALSE)</f>
        <v>Fríjol</v>
      </c>
      <c r="H9809" s="1" t="str">
        <f>_xlfn.CONCAT(Tabla1[[#This Row],[Planta Español]],"_",IF(Tabla1[[#This Row],[Saludable]]="Si","Saludable","Enferma"))</f>
        <v>Fríjol_Enferma</v>
      </c>
      <c r="I9809" s="1" t="str">
        <f>VLOOKUP(Tabla1[[#This Row],[Enfermedad Inglés]],Tabla3[[Enfermedad Inglés]:[Nombre Coloquial en TV]],3,FALSE)</f>
        <v>Óvido de frijol</v>
      </c>
      <c r="J9809" s="1" t="str">
        <f>VLOOKUP(Tabla1[[#This Row],[Enfermedad Inglés]],Tabla3[[Enfermedad Inglés]:[Nombre Coloquial en TV]],4,FALSE)</f>
        <v>Oxido de frijol</v>
      </c>
      <c r="K9809" s="1" t="str">
        <f>VLOOKUP(Tabla1[[#This Row],[Enfermedad Inglés]],Tabla3[[Enfermedad Inglés]:[Nombre Coloquial en TV]],5,FALSE)</f>
        <v>Roya</v>
      </c>
    </row>
    <row r="9810" spans="1:11" x14ac:dyDescent="0.2">
      <c r="A9810" s="1" t="s">
        <v>9662</v>
      </c>
      <c r="B9810" s="1" t="s">
        <v>9872</v>
      </c>
      <c r="C9810" s="1" t="s">
        <v>7250</v>
      </c>
      <c r="D9810" s="1" t="s">
        <v>9664</v>
      </c>
      <c r="E9810" s="1" t="s">
        <v>312</v>
      </c>
      <c r="F9810" s="1" t="s">
        <v>11182</v>
      </c>
      <c r="G9810" s="1" t="str">
        <f>VLOOKUP(Tabla1[[#This Row],[Planta]],Tabla3[],3,FALSE)</f>
        <v>Fríjol</v>
      </c>
      <c r="H9810" s="1" t="str">
        <f>_xlfn.CONCAT(Tabla1[[#This Row],[Planta Español]],"_",IF(Tabla1[[#This Row],[Saludable]]="Si","Saludable","Enferma"))</f>
        <v>Fríjol_Enferma</v>
      </c>
      <c r="I9810" s="1" t="str">
        <f>VLOOKUP(Tabla1[[#This Row],[Enfermedad Inglés]],Tabla3[[Enfermedad Inglés]:[Nombre Coloquial en TV]],3,FALSE)</f>
        <v>Óvido de frijol</v>
      </c>
      <c r="J9810" s="1" t="str">
        <f>VLOOKUP(Tabla1[[#This Row],[Enfermedad Inglés]],Tabla3[[Enfermedad Inglés]:[Nombre Coloquial en TV]],4,FALSE)</f>
        <v>Oxido de frijol</v>
      </c>
      <c r="K9810" s="1" t="str">
        <f>VLOOKUP(Tabla1[[#This Row],[Enfermedad Inglés]],Tabla3[[Enfermedad Inglés]:[Nombre Coloquial en TV]],5,FALSE)</f>
        <v>Roya</v>
      </c>
    </row>
    <row r="9811" spans="1:11" x14ac:dyDescent="0.2">
      <c r="A9811" s="1" t="s">
        <v>9662</v>
      </c>
      <c r="B9811" s="1" t="s">
        <v>9873</v>
      </c>
      <c r="C9811" s="1" t="s">
        <v>7250</v>
      </c>
      <c r="D9811" s="1" t="s">
        <v>9664</v>
      </c>
      <c r="E9811" s="1" t="s">
        <v>312</v>
      </c>
      <c r="F9811" s="1" t="s">
        <v>11182</v>
      </c>
      <c r="G9811" s="1" t="str">
        <f>VLOOKUP(Tabla1[[#This Row],[Planta]],Tabla3[],3,FALSE)</f>
        <v>Fríjol</v>
      </c>
      <c r="H9811" s="1" t="str">
        <f>_xlfn.CONCAT(Tabla1[[#This Row],[Planta Español]],"_",IF(Tabla1[[#This Row],[Saludable]]="Si","Saludable","Enferma"))</f>
        <v>Fríjol_Enferma</v>
      </c>
      <c r="I9811" s="1" t="str">
        <f>VLOOKUP(Tabla1[[#This Row],[Enfermedad Inglés]],Tabla3[[Enfermedad Inglés]:[Nombre Coloquial en TV]],3,FALSE)</f>
        <v>Óvido de frijol</v>
      </c>
      <c r="J9811" s="1" t="str">
        <f>VLOOKUP(Tabla1[[#This Row],[Enfermedad Inglés]],Tabla3[[Enfermedad Inglés]:[Nombre Coloquial en TV]],4,FALSE)</f>
        <v>Oxido de frijol</v>
      </c>
      <c r="K9811" s="1" t="str">
        <f>VLOOKUP(Tabla1[[#This Row],[Enfermedad Inglés]],Tabla3[[Enfermedad Inglés]:[Nombre Coloquial en TV]],5,FALSE)</f>
        <v>Roya</v>
      </c>
    </row>
    <row r="9812" spans="1:11" x14ac:dyDescent="0.2">
      <c r="A9812" s="1" t="s">
        <v>9662</v>
      </c>
      <c r="B9812" s="1" t="s">
        <v>9874</v>
      </c>
      <c r="C9812" s="1" t="s">
        <v>7250</v>
      </c>
      <c r="D9812" s="1" t="s">
        <v>9664</v>
      </c>
      <c r="E9812" s="1" t="s">
        <v>312</v>
      </c>
      <c r="F9812" s="1" t="s">
        <v>11182</v>
      </c>
      <c r="G9812" s="1" t="str">
        <f>VLOOKUP(Tabla1[[#This Row],[Planta]],Tabla3[],3,FALSE)</f>
        <v>Fríjol</v>
      </c>
      <c r="H9812" s="1" t="str">
        <f>_xlfn.CONCAT(Tabla1[[#This Row],[Planta Español]],"_",IF(Tabla1[[#This Row],[Saludable]]="Si","Saludable","Enferma"))</f>
        <v>Fríjol_Enferma</v>
      </c>
      <c r="I9812" s="1" t="str">
        <f>VLOOKUP(Tabla1[[#This Row],[Enfermedad Inglés]],Tabla3[[Enfermedad Inglés]:[Nombre Coloquial en TV]],3,FALSE)</f>
        <v>Óvido de frijol</v>
      </c>
      <c r="J9812" s="1" t="str">
        <f>VLOOKUP(Tabla1[[#This Row],[Enfermedad Inglés]],Tabla3[[Enfermedad Inglés]:[Nombre Coloquial en TV]],4,FALSE)</f>
        <v>Oxido de frijol</v>
      </c>
      <c r="K9812" s="1" t="str">
        <f>VLOOKUP(Tabla1[[#This Row],[Enfermedad Inglés]],Tabla3[[Enfermedad Inglés]:[Nombre Coloquial en TV]],5,FALSE)</f>
        <v>Roya</v>
      </c>
    </row>
    <row r="9813" spans="1:11" x14ac:dyDescent="0.2">
      <c r="A9813" s="1" t="s">
        <v>9662</v>
      </c>
      <c r="B9813" s="1" t="s">
        <v>9875</v>
      </c>
      <c r="C9813" s="1" t="s">
        <v>7250</v>
      </c>
      <c r="D9813" s="1" t="s">
        <v>9664</v>
      </c>
      <c r="E9813" s="1" t="s">
        <v>312</v>
      </c>
      <c r="F9813" s="1" t="s">
        <v>11182</v>
      </c>
      <c r="G9813" s="1" t="str">
        <f>VLOOKUP(Tabla1[[#This Row],[Planta]],Tabla3[],3,FALSE)</f>
        <v>Fríjol</v>
      </c>
      <c r="H9813" s="1" t="str">
        <f>_xlfn.CONCAT(Tabla1[[#This Row],[Planta Español]],"_",IF(Tabla1[[#This Row],[Saludable]]="Si","Saludable","Enferma"))</f>
        <v>Fríjol_Enferma</v>
      </c>
      <c r="I9813" s="1" t="str">
        <f>VLOOKUP(Tabla1[[#This Row],[Enfermedad Inglés]],Tabla3[[Enfermedad Inglés]:[Nombre Coloquial en TV]],3,FALSE)</f>
        <v>Óvido de frijol</v>
      </c>
      <c r="J9813" s="1" t="str">
        <f>VLOOKUP(Tabla1[[#This Row],[Enfermedad Inglés]],Tabla3[[Enfermedad Inglés]:[Nombre Coloquial en TV]],4,FALSE)</f>
        <v>Oxido de frijol</v>
      </c>
      <c r="K9813" s="1" t="str">
        <f>VLOOKUP(Tabla1[[#This Row],[Enfermedad Inglés]],Tabla3[[Enfermedad Inglés]:[Nombre Coloquial en TV]],5,FALSE)</f>
        <v>Roya</v>
      </c>
    </row>
    <row r="9814" spans="1:11" x14ac:dyDescent="0.2">
      <c r="A9814" s="1" t="s">
        <v>9662</v>
      </c>
      <c r="B9814" s="1" t="s">
        <v>9876</v>
      </c>
      <c r="C9814" s="1" t="s">
        <v>7250</v>
      </c>
      <c r="D9814" s="1" t="s">
        <v>9664</v>
      </c>
      <c r="E9814" s="1" t="s">
        <v>312</v>
      </c>
      <c r="F9814" s="1" t="s">
        <v>11182</v>
      </c>
      <c r="G9814" s="1" t="str">
        <f>VLOOKUP(Tabla1[[#This Row],[Planta]],Tabla3[],3,FALSE)</f>
        <v>Fríjol</v>
      </c>
      <c r="H9814" s="1" t="str">
        <f>_xlfn.CONCAT(Tabla1[[#This Row],[Planta Español]],"_",IF(Tabla1[[#This Row],[Saludable]]="Si","Saludable","Enferma"))</f>
        <v>Fríjol_Enferma</v>
      </c>
      <c r="I9814" s="1" t="str">
        <f>VLOOKUP(Tabla1[[#This Row],[Enfermedad Inglés]],Tabla3[[Enfermedad Inglés]:[Nombre Coloquial en TV]],3,FALSE)</f>
        <v>Óvido de frijol</v>
      </c>
      <c r="J9814" s="1" t="str">
        <f>VLOOKUP(Tabla1[[#This Row],[Enfermedad Inglés]],Tabla3[[Enfermedad Inglés]:[Nombre Coloquial en TV]],4,FALSE)</f>
        <v>Oxido de frijol</v>
      </c>
      <c r="K9814" s="1" t="str">
        <f>VLOOKUP(Tabla1[[#This Row],[Enfermedad Inglés]],Tabla3[[Enfermedad Inglés]:[Nombre Coloquial en TV]],5,FALSE)</f>
        <v>Roya</v>
      </c>
    </row>
    <row r="9815" spans="1:11" x14ac:dyDescent="0.2">
      <c r="A9815" s="1" t="s">
        <v>9662</v>
      </c>
      <c r="B9815" s="1" t="s">
        <v>9877</v>
      </c>
      <c r="C9815" s="1" t="s">
        <v>7250</v>
      </c>
      <c r="D9815" s="1" t="s">
        <v>9664</v>
      </c>
      <c r="E9815" s="1" t="s">
        <v>312</v>
      </c>
      <c r="F9815" s="1" t="s">
        <v>11182</v>
      </c>
      <c r="G9815" s="1" t="str">
        <f>VLOOKUP(Tabla1[[#This Row],[Planta]],Tabla3[],3,FALSE)</f>
        <v>Fríjol</v>
      </c>
      <c r="H9815" s="1" t="str">
        <f>_xlfn.CONCAT(Tabla1[[#This Row],[Planta Español]],"_",IF(Tabla1[[#This Row],[Saludable]]="Si","Saludable","Enferma"))</f>
        <v>Fríjol_Enferma</v>
      </c>
      <c r="I9815" s="1" t="str">
        <f>VLOOKUP(Tabla1[[#This Row],[Enfermedad Inglés]],Tabla3[[Enfermedad Inglés]:[Nombre Coloquial en TV]],3,FALSE)</f>
        <v>Óvido de frijol</v>
      </c>
      <c r="J9815" s="1" t="str">
        <f>VLOOKUP(Tabla1[[#This Row],[Enfermedad Inglés]],Tabla3[[Enfermedad Inglés]:[Nombre Coloquial en TV]],4,FALSE)</f>
        <v>Oxido de frijol</v>
      </c>
      <c r="K9815" s="1" t="str">
        <f>VLOOKUP(Tabla1[[#This Row],[Enfermedad Inglés]],Tabla3[[Enfermedad Inglés]:[Nombre Coloquial en TV]],5,FALSE)</f>
        <v>Roya</v>
      </c>
    </row>
    <row r="9816" spans="1:11" x14ac:dyDescent="0.2">
      <c r="A9816" s="1" t="s">
        <v>9662</v>
      </c>
      <c r="B9816" s="1" t="s">
        <v>9878</v>
      </c>
      <c r="C9816" s="1" t="s">
        <v>7250</v>
      </c>
      <c r="D9816" s="1" t="s">
        <v>9664</v>
      </c>
      <c r="E9816" s="1" t="s">
        <v>312</v>
      </c>
      <c r="F9816" s="1" t="s">
        <v>11182</v>
      </c>
      <c r="G9816" s="1" t="str">
        <f>VLOOKUP(Tabla1[[#This Row],[Planta]],Tabla3[],3,FALSE)</f>
        <v>Fríjol</v>
      </c>
      <c r="H9816" s="1" t="str">
        <f>_xlfn.CONCAT(Tabla1[[#This Row],[Planta Español]],"_",IF(Tabla1[[#This Row],[Saludable]]="Si","Saludable","Enferma"))</f>
        <v>Fríjol_Enferma</v>
      </c>
      <c r="I9816" s="1" t="str">
        <f>VLOOKUP(Tabla1[[#This Row],[Enfermedad Inglés]],Tabla3[[Enfermedad Inglés]:[Nombre Coloquial en TV]],3,FALSE)</f>
        <v>Óvido de frijol</v>
      </c>
      <c r="J9816" s="1" t="str">
        <f>VLOOKUP(Tabla1[[#This Row],[Enfermedad Inglés]],Tabla3[[Enfermedad Inglés]:[Nombre Coloquial en TV]],4,FALSE)</f>
        <v>Oxido de frijol</v>
      </c>
      <c r="K9816" s="1" t="str">
        <f>VLOOKUP(Tabla1[[#This Row],[Enfermedad Inglés]],Tabla3[[Enfermedad Inglés]:[Nombre Coloquial en TV]],5,FALSE)</f>
        <v>Roya</v>
      </c>
    </row>
    <row r="9817" spans="1:11" x14ac:dyDescent="0.2">
      <c r="A9817" s="1" t="s">
        <v>9662</v>
      </c>
      <c r="B9817" s="1" t="s">
        <v>9879</v>
      </c>
      <c r="C9817" s="1" t="s">
        <v>7250</v>
      </c>
      <c r="D9817" s="1" t="s">
        <v>9664</v>
      </c>
      <c r="E9817" s="1" t="s">
        <v>312</v>
      </c>
      <c r="F9817" s="1" t="s">
        <v>11182</v>
      </c>
      <c r="G9817" s="1" t="str">
        <f>VLOOKUP(Tabla1[[#This Row],[Planta]],Tabla3[],3,FALSE)</f>
        <v>Fríjol</v>
      </c>
      <c r="H9817" s="1" t="str">
        <f>_xlfn.CONCAT(Tabla1[[#This Row],[Planta Español]],"_",IF(Tabla1[[#This Row],[Saludable]]="Si","Saludable","Enferma"))</f>
        <v>Fríjol_Enferma</v>
      </c>
      <c r="I9817" s="1" t="str">
        <f>VLOOKUP(Tabla1[[#This Row],[Enfermedad Inglés]],Tabla3[[Enfermedad Inglés]:[Nombre Coloquial en TV]],3,FALSE)</f>
        <v>Óvido de frijol</v>
      </c>
      <c r="J9817" s="1" t="str">
        <f>VLOOKUP(Tabla1[[#This Row],[Enfermedad Inglés]],Tabla3[[Enfermedad Inglés]:[Nombre Coloquial en TV]],4,FALSE)</f>
        <v>Oxido de frijol</v>
      </c>
      <c r="K9817" s="1" t="str">
        <f>VLOOKUP(Tabla1[[#This Row],[Enfermedad Inglés]],Tabla3[[Enfermedad Inglés]:[Nombre Coloquial en TV]],5,FALSE)</f>
        <v>Roya</v>
      </c>
    </row>
    <row r="9818" spans="1:11" x14ac:dyDescent="0.2">
      <c r="A9818" s="1" t="s">
        <v>9662</v>
      </c>
      <c r="B9818" s="1" t="s">
        <v>9880</v>
      </c>
      <c r="C9818" s="1" t="s">
        <v>7250</v>
      </c>
      <c r="D9818" s="1" t="s">
        <v>9664</v>
      </c>
      <c r="E9818" s="1" t="s">
        <v>312</v>
      </c>
      <c r="F9818" s="1" t="s">
        <v>11182</v>
      </c>
      <c r="G9818" s="1" t="str">
        <f>VLOOKUP(Tabla1[[#This Row],[Planta]],Tabla3[],3,FALSE)</f>
        <v>Fríjol</v>
      </c>
      <c r="H9818" s="1" t="str">
        <f>_xlfn.CONCAT(Tabla1[[#This Row],[Planta Español]],"_",IF(Tabla1[[#This Row],[Saludable]]="Si","Saludable","Enferma"))</f>
        <v>Fríjol_Enferma</v>
      </c>
      <c r="I9818" s="1" t="str">
        <f>VLOOKUP(Tabla1[[#This Row],[Enfermedad Inglés]],Tabla3[[Enfermedad Inglés]:[Nombre Coloquial en TV]],3,FALSE)</f>
        <v>Óvido de frijol</v>
      </c>
      <c r="J9818" s="1" t="str">
        <f>VLOOKUP(Tabla1[[#This Row],[Enfermedad Inglés]],Tabla3[[Enfermedad Inglés]:[Nombre Coloquial en TV]],4,FALSE)</f>
        <v>Oxido de frijol</v>
      </c>
      <c r="K9818" s="1" t="str">
        <f>VLOOKUP(Tabla1[[#This Row],[Enfermedad Inglés]],Tabla3[[Enfermedad Inglés]:[Nombre Coloquial en TV]],5,FALSE)</f>
        <v>Roya</v>
      </c>
    </row>
    <row r="9819" spans="1:11" x14ac:dyDescent="0.2">
      <c r="A9819" s="1" t="s">
        <v>9662</v>
      </c>
      <c r="B9819" s="1" t="s">
        <v>9881</v>
      </c>
      <c r="C9819" s="1" t="s">
        <v>7250</v>
      </c>
      <c r="D9819" s="1" t="s">
        <v>9664</v>
      </c>
      <c r="E9819" s="1" t="s">
        <v>312</v>
      </c>
      <c r="F9819" s="1" t="s">
        <v>11182</v>
      </c>
      <c r="G9819" s="1" t="str">
        <f>VLOOKUP(Tabla1[[#This Row],[Planta]],Tabla3[],3,FALSE)</f>
        <v>Fríjol</v>
      </c>
      <c r="H9819" s="1" t="str">
        <f>_xlfn.CONCAT(Tabla1[[#This Row],[Planta Español]],"_",IF(Tabla1[[#This Row],[Saludable]]="Si","Saludable","Enferma"))</f>
        <v>Fríjol_Enferma</v>
      </c>
      <c r="I9819" s="1" t="str">
        <f>VLOOKUP(Tabla1[[#This Row],[Enfermedad Inglés]],Tabla3[[Enfermedad Inglés]:[Nombre Coloquial en TV]],3,FALSE)</f>
        <v>Óvido de frijol</v>
      </c>
      <c r="J9819" s="1" t="str">
        <f>VLOOKUP(Tabla1[[#This Row],[Enfermedad Inglés]],Tabla3[[Enfermedad Inglés]:[Nombre Coloquial en TV]],4,FALSE)</f>
        <v>Oxido de frijol</v>
      </c>
      <c r="K9819" s="1" t="str">
        <f>VLOOKUP(Tabla1[[#This Row],[Enfermedad Inglés]],Tabla3[[Enfermedad Inglés]:[Nombre Coloquial en TV]],5,FALSE)</f>
        <v>Roya</v>
      </c>
    </row>
    <row r="9820" spans="1:11" x14ac:dyDescent="0.2">
      <c r="A9820" s="1" t="s">
        <v>9662</v>
      </c>
      <c r="B9820" s="1" t="s">
        <v>9882</v>
      </c>
      <c r="C9820" s="1" t="s">
        <v>7250</v>
      </c>
      <c r="D9820" s="1" t="s">
        <v>9664</v>
      </c>
      <c r="E9820" s="1" t="s">
        <v>312</v>
      </c>
      <c r="F9820" s="1" t="s">
        <v>11182</v>
      </c>
      <c r="G9820" s="1" t="str">
        <f>VLOOKUP(Tabla1[[#This Row],[Planta]],Tabla3[],3,FALSE)</f>
        <v>Fríjol</v>
      </c>
      <c r="H9820" s="1" t="str">
        <f>_xlfn.CONCAT(Tabla1[[#This Row],[Planta Español]],"_",IF(Tabla1[[#This Row],[Saludable]]="Si","Saludable","Enferma"))</f>
        <v>Fríjol_Enferma</v>
      </c>
      <c r="I9820" s="1" t="str">
        <f>VLOOKUP(Tabla1[[#This Row],[Enfermedad Inglés]],Tabla3[[Enfermedad Inglés]:[Nombre Coloquial en TV]],3,FALSE)</f>
        <v>Óvido de frijol</v>
      </c>
      <c r="J9820" s="1" t="str">
        <f>VLOOKUP(Tabla1[[#This Row],[Enfermedad Inglés]],Tabla3[[Enfermedad Inglés]:[Nombre Coloquial en TV]],4,FALSE)</f>
        <v>Oxido de frijol</v>
      </c>
      <c r="K9820" s="1" t="str">
        <f>VLOOKUP(Tabla1[[#This Row],[Enfermedad Inglés]],Tabla3[[Enfermedad Inglés]:[Nombre Coloquial en TV]],5,FALSE)</f>
        <v>Roya</v>
      </c>
    </row>
    <row r="9821" spans="1:11" x14ac:dyDescent="0.2">
      <c r="A9821" s="1" t="s">
        <v>9662</v>
      </c>
      <c r="B9821" s="1" t="s">
        <v>9883</v>
      </c>
      <c r="C9821" s="1" t="s">
        <v>7250</v>
      </c>
      <c r="D9821" s="1" t="s">
        <v>9664</v>
      </c>
      <c r="E9821" s="1" t="s">
        <v>312</v>
      </c>
      <c r="F9821" s="1" t="s">
        <v>11182</v>
      </c>
      <c r="G9821" s="1" t="str">
        <f>VLOOKUP(Tabla1[[#This Row],[Planta]],Tabla3[],3,FALSE)</f>
        <v>Fríjol</v>
      </c>
      <c r="H9821" s="1" t="str">
        <f>_xlfn.CONCAT(Tabla1[[#This Row],[Planta Español]],"_",IF(Tabla1[[#This Row],[Saludable]]="Si","Saludable","Enferma"))</f>
        <v>Fríjol_Enferma</v>
      </c>
      <c r="I9821" s="1" t="str">
        <f>VLOOKUP(Tabla1[[#This Row],[Enfermedad Inglés]],Tabla3[[Enfermedad Inglés]:[Nombre Coloquial en TV]],3,FALSE)</f>
        <v>Óvido de frijol</v>
      </c>
      <c r="J9821" s="1" t="str">
        <f>VLOOKUP(Tabla1[[#This Row],[Enfermedad Inglés]],Tabla3[[Enfermedad Inglés]:[Nombre Coloquial en TV]],4,FALSE)</f>
        <v>Oxido de frijol</v>
      </c>
      <c r="K9821" s="1" t="str">
        <f>VLOOKUP(Tabla1[[#This Row],[Enfermedad Inglés]],Tabla3[[Enfermedad Inglés]:[Nombre Coloquial en TV]],5,FALSE)</f>
        <v>Roya</v>
      </c>
    </row>
    <row r="9822" spans="1:11" x14ac:dyDescent="0.2">
      <c r="A9822" s="1" t="s">
        <v>9662</v>
      </c>
      <c r="B9822" s="1" t="s">
        <v>9884</v>
      </c>
      <c r="C9822" s="1" t="s">
        <v>7250</v>
      </c>
      <c r="D9822" s="1" t="s">
        <v>9664</v>
      </c>
      <c r="E9822" s="1" t="s">
        <v>312</v>
      </c>
      <c r="F9822" s="1" t="s">
        <v>11182</v>
      </c>
      <c r="G9822" s="1" t="str">
        <f>VLOOKUP(Tabla1[[#This Row],[Planta]],Tabla3[],3,FALSE)</f>
        <v>Fríjol</v>
      </c>
      <c r="H9822" s="1" t="str">
        <f>_xlfn.CONCAT(Tabla1[[#This Row],[Planta Español]],"_",IF(Tabla1[[#This Row],[Saludable]]="Si","Saludable","Enferma"))</f>
        <v>Fríjol_Enferma</v>
      </c>
      <c r="I9822" s="1" t="str">
        <f>VLOOKUP(Tabla1[[#This Row],[Enfermedad Inglés]],Tabla3[[Enfermedad Inglés]:[Nombre Coloquial en TV]],3,FALSE)</f>
        <v>Óvido de frijol</v>
      </c>
      <c r="J9822" s="1" t="str">
        <f>VLOOKUP(Tabla1[[#This Row],[Enfermedad Inglés]],Tabla3[[Enfermedad Inglés]:[Nombre Coloquial en TV]],4,FALSE)</f>
        <v>Oxido de frijol</v>
      </c>
      <c r="K9822" s="1" t="str">
        <f>VLOOKUP(Tabla1[[#This Row],[Enfermedad Inglés]],Tabla3[[Enfermedad Inglés]:[Nombre Coloquial en TV]],5,FALSE)</f>
        <v>Roya</v>
      </c>
    </row>
    <row r="9823" spans="1:11" x14ac:dyDescent="0.2">
      <c r="A9823" s="1" t="s">
        <v>9662</v>
      </c>
      <c r="B9823" s="1" t="s">
        <v>9885</v>
      </c>
      <c r="C9823" s="1" t="s">
        <v>7250</v>
      </c>
      <c r="D9823" s="1" t="s">
        <v>9664</v>
      </c>
      <c r="E9823" s="1" t="s">
        <v>312</v>
      </c>
      <c r="F9823" s="1" t="s">
        <v>11182</v>
      </c>
      <c r="G9823" s="1" t="str">
        <f>VLOOKUP(Tabla1[[#This Row],[Planta]],Tabla3[],3,FALSE)</f>
        <v>Fríjol</v>
      </c>
      <c r="H9823" s="1" t="str">
        <f>_xlfn.CONCAT(Tabla1[[#This Row],[Planta Español]],"_",IF(Tabla1[[#This Row],[Saludable]]="Si","Saludable","Enferma"))</f>
        <v>Fríjol_Enferma</v>
      </c>
      <c r="I9823" s="1" t="str">
        <f>VLOOKUP(Tabla1[[#This Row],[Enfermedad Inglés]],Tabla3[[Enfermedad Inglés]:[Nombre Coloquial en TV]],3,FALSE)</f>
        <v>Óvido de frijol</v>
      </c>
      <c r="J9823" s="1" t="str">
        <f>VLOOKUP(Tabla1[[#This Row],[Enfermedad Inglés]],Tabla3[[Enfermedad Inglés]:[Nombre Coloquial en TV]],4,FALSE)</f>
        <v>Oxido de frijol</v>
      </c>
      <c r="K9823" s="1" t="str">
        <f>VLOOKUP(Tabla1[[#This Row],[Enfermedad Inglés]],Tabla3[[Enfermedad Inglés]:[Nombre Coloquial en TV]],5,FALSE)</f>
        <v>Roya</v>
      </c>
    </row>
    <row r="9824" spans="1:11" x14ac:dyDescent="0.2">
      <c r="A9824" s="1" t="s">
        <v>9662</v>
      </c>
      <c r="B9824" s="1" t="s">
        <v>9886</v>
      </c>
      <c r="C9824" s="1" t="s">
        <v>7250</v>
      </c>
      <c r="D9824" s="1" t="s">
        <v>9664</v>
      </c>
      <c r="E9824" s="1" t="s">
        <v>312</v>
      </c>
      <c r="F9824" s="1" t="s">
        <v>11182</v>
      </c>
      <c r="G9824" s="1" t="str">
        <f>VLOOKUP(Tabla1[[#This Row],[Planta]],Tabla3[],3,FALSE)</f>
        <v>Fríjol</v>
      </c>
      <c r="H9824" s="1" t="str">
        <f>_xlfn.CONCAT(Tabla1[[#This Row],[Planta Español]],"_",IF(Tabla1[[#This Row],[Saludable]]="Si","Saludable","Enferma"))</f>
        <v>Fríjol_Enferma</v>
      </c>
      <c r="I9824" s="1" t="str">
        <f>VLOOKUP(Tabla1[[#This Row],[Enfermedad Inglés]],Tabla3[[Enfermedad Inglés]:[Nombre Coloquial en TV]],3,FALSE)</f>
        <v>Óvido de frijol</v>
      </c>
      <c r="J9824" s="1" t="str">
        <f>VLOOKUP(Tabla1[[#This Row],[Enfermedad Inglés]],Tabla3[[Enfermedad Inglés]:[Nombre Coloquial en TV]],4,FALSE)</f>
        <v>Oxido de frijol</v>
      </c>
      <c r="K9824" s="1" t="str">
        <f>VLOOKUP(Tabla1[[#This Row],[Enfermedad Inglés]],Tabla3[[Enfermedad Inglés]:[Nombre Coloquial en TV]],5,FALSE)</f>
        <v>Roya</v>
      </c>
    </row>
    <row r="9825" spans="1:11" x14ac:dyDescent="0.2">
      <c r="A9825" s="1" t="s">
        <v>9662</v>
      </c>
      <c r="B9825" s="1" t="s">
        <v>9887</v>
      </c>
      <c r="C9825" s="1" t="s">
        <v>7250</v>
      </c>
      <c r="D9825" s="1" t="s">
        <v>9664</v>
      </c>
      <c r="E9825" s="1" t="s">
        <v>312</v>
      </c>
      <c r="F9825" s="1" t="s">
        <v>11182</v>
      </c>
      <c r="G9825" s="1" t="str">
        <f>VLOOKUP(Tabla1[[#This Row],[Planta]],Tabla3[],3,FALSE)</f>
        <v>Fríjol</v>
      </c>
      <c r="H9825" s="1" t="str">
        <f>_xlfn.CONCAT(Tabla1[[#This Row],[Planta Español]],"_",IF(Tabla1[[#This Row],[Saludable]]="Si","Saludable","Enferma"))</f>
        <v>Fríjol_Enferma</v>
      </c>
      <c r="I9825" s="1" t="str">
        <f>VLOOKUP(Tabla1[[#This Row],[Enfermedad Inglés]],Tabla3[[Enfermedad Inglés]:[Nombre Coloquial en TV]],3,FALSE)</f>
        <v>Óvido de frijol</v>
      </c>
      <c r="J9825" s="1" t="str">
        <f>VLOOKUP(Tabla1[[#This Row],[Enfermedad Inglés]],Tabla3[[Enfermedad Inglés]:[Nombre Coloquial en TV]],4,FALSE)</f>
        <v>Oxido de frijol</v>
      </c>
      <c r="K9825" s="1" t="str">
        <f>VLOOKUP(Tabla1[[#This Row],[Enfermedad Inglés]],Tabla3[[Enfermedad Inglés]:[Nombre Coloquial en TV]],5,FALSE)</f>
        <v>Roya</v>
      </c>
    </row>
    <row r="9826" spans="1:11" x14ac:dyDescent="0.2">
      <c r="A9826" s="1" t="s">
        <v>9662</v>
      </c>
      <c r="B9826" s="1" t="s">
        <v>9888</v>
      </c>
      <c r="C9826" s="1" t="s">
        <v>7250</v>
      </c>
      <c r="D9826" s="1" t="s">
        <v>9664</v>
      </c>
      <c r="E9826" s="1" t="s">
        <v>312</v>
      </c>
      <c r="F9826" s="1" t="s">
        <v>11182</v>
      </c>
      <c r="G9826" s="1" t="str">
        <f>VLOOKUP(Tabla1[[#This Row],[Planta]],Tabla3[],3,FALSE)</f>
        <v>Fríjol</v>
      </c>
      <c r="H9826" s="1" t="str">
        <f>_xlfn.CONCAT(Tabla1[[#This Row],[Planta Español]],"_",IF(Tabla1[[#This Row],[Saludable]]="Si","Saludable","Enferma"))</f>
        <v>Fríjol_Enferma</v>
      </c>
      <c r="I9826" s="1" t="str">
        <f>VLOOKUP(Tabla1[[#This Row],[Enfermedad Inglés]],Tabla3[[Enfermedad Inglés]:[Nombre Coloquial en TV]],3,FALSE)</f>
        <v>Óvido de frijol</v>
      </c>
      <c r="J9826" s="1" t="str">
        <f>VLOOKUP(Tabla1[[#This Row],[Enfermedad Inglés]],Tabla3[[Enfermedad Inglés]:[Nombre Coloquial en TV]],4,FALSE)</f>
        <v>Oxido de frijol</v>
      </c>
      <c r="K9826" s="1" t="str">
        <f>VLOOKUP(Tabla1[[#This Row],[Enfermedad Inglés]],Tabla3[[Enfermedad Inglés]:[Nombre Coloquial en TV]],5,FALSE)</f>
        <v>Roya</v>
      </c>
    </row>
    <row r="9827" spans="1:11" x14ac:dyDescent="0.2">
      <c r="A9827" s="1" t="s">
        <v>9662</v>
      </c>
      <c r="B9827" s="1" t="s">
        <v>9889</v>
      </c>
      <c r="C9827" s="1" t="s">
        <v>7250</v>
      </c>
      <c r="D9827" s="1" t="s">
        <v>9664</v>
      </c>
      <c r="E9827" s="1" t="s">
        <v>312</v>
      </c>
      <c r="F9827" s="1" t="s">
        <v>11182</v>
      </c>
      <c r="G9827" s="1" t="str">
        <f>VLOOKUP(Tabla1[[#This Row],[Planta]],Tabla3[],3,FALSE)</f>
        <v>Fríjol</v>
      </c>
      <c r="H9827" s="1" t="str">
        <f>_xlfn.CONCAT(Tabla1[[#This Row],[Planta Español]],"_",IF(Tabla1[[#This Row],[Saludable]]="Si","Saludable","Enferma"))</f>
        <v>Fríjol_Enferma</v>
      </c>
      <c r="I9827" s="1" t="str">
        <f>VLOOKUP(Tabla1[[#This Row],[Enfermedad Inglés]],Tabla3[[Enfermedad Inglés]:[Nombre Coloquial en TV]],3,FALSE)</f>
        <v>Óvido de frijol</v>
      </c>
      <c r="J9827" s="1" t="str">
        <f>VLOOKUP(Tabla1[[#This Row],[Enfermedad Inglés]],Tabla3[[Enfermedad Inglés]:[Nombre Coloquial en TV]],4,FALSE)</f>
        <v>Oxido de frijol</v>
      </c>
      <c r="K9827" s="1" t="str">
        <f>VLOOKUP(Tabla1[[#This Row],[Enfermedad Inglés]],Tabla3[[Enfermedad Inglés]:[Nombre Coloquial en TV]],5,FALSE)</f>
        <v>Roya</v>
      </c>
    </row>
    <row r="9828" spans="1:11" x14ac:dyDescent="0.2">
      <c r="A9828" s="1" t="s">
        <v>9662</v>
      </c>
      <c r="B9828" s="1" t="s">
        <v>9890</v>
      </c>
      <c r="C9828" s="1" t="s">
        <v>7250</v>
      </c>
      <c r="D9828" s="1" t="s">
        <v>9664</v>
      </c>
      <c r="E9828" s="1" t="s">
        <v>312</v>
      </c>
      <c r="F9828" s="1" t="s">
        <v>11182</v>
      </c>
      <c r="G9828" s="1" t="str">
        <f>VLOOKUP(Tabla1[[#This Row],[Planta]],Tabla3[],3,FALSE)</f>
        <v>Fríjol</v>
      </c>
      <c r="H9828" s="1" t="str">
        <f>_xlfn.CONCAT(Tabla1[[#This Row],[Planta Español]],"_",IF(Tabla1[[#This Row],[Saludable]]="Si","Saludable","Enferma"))</f>
        <v>Fríjol_Enferma</v>
      </c>
      <c r="I9828" s="1" t="str">
        <f>VLOOKUP(Tabla1[[#This Row],[Enfermedad Inglés]],Tabla3[[Enfermedad Inglés]:[Nombre Coloquial en TV]],3,FALSE)</f>
        <v>Óvido de frijol</v>
      </c>
      <c r="J9828" s="1" t="str">
        <f>VLOOKUP(Tabla1[[#This Row],[Enfermedad Inglés]],Tabla3[[Enfermedad Inglés]:[Nombre Coloquial en TV]],4,FALSE)</f>
        <v>Oxido de frijol</v>
      </c>
      <c r="K9828" s="1" t="str">
        <f>VLOOKUP(Tabla1[[#This Row],[Enfermedad Inglés]],Tabla3[[Enfermedad Inglés]:[Nombre Coloquial en TV]],5,FALSE)</f>
        <v>Roya</v>
      </c>
    </row>
    <row r="9829" spans="1:11" x14ac:dyDescent="0.2">
      <c r="A9829" s="1" t="s">
        <v>9662</v>
      </c>
      <c r="B9829" s="1" t="s">
        <v>9891</v>
      </c>
      <c r="C9829" s="1" t="s">
        <v>7250</v>
      </c>
      <c r="D9829" s="1" t="s">
        <v>9664</v>
      </c>
      <c r="E9829" s="1" t="s">
        <v>312</v>
      </c>
      <c r="F9829" s="1" t="s">
        <v>11182</v>
      </c>
      <c r="G9829" s="1" t="str">
        <f>VLOOKUP(Tabla1[[#This Row],[Planta]],Tabla3[],3,FALSE)</f>
        <v>Fríjol</v>
      </c>
      <c r="H9829" s="1" t="str">
        <f>_xlfn.CONCAT(Tabla1[[#This Row],[Planta Español]],"_",IF(Tabla1[[#This Row],[Saludable]]="Si","Saludable","Enferma"))</f>
        <v>Fríjol_Enferma</v>
      </c>
      <c r="I9829" s="1" t="str">
        <f>VLOOKUP(Tabla1[[#This Row],[Enfermedad Inglés]],Tabla3[[Enfermedad Inglés]:[Nombre Coloquial en TV]],3,FALSE)</f>
        <v>Óvido de frijol</v>
      </c>
      <c r="J9829" s="1" t="str">
        <f>VLOOKUP(Tabla1[[#This Row],[Enfermedad Inglés]],Tabla3[[Enfermedad Inglés]:[Nombre Coloquial en TV]],4,FALSE)</f>
        <v>Oxido de frijol</v>
      </c>
      <c r="K9829" s="1" t="str">
        <f>VLOOKUP(Tabla1[[#This Row],[Enfermedad Inglés]],Tabla3[[Enfermedad Inglés]:[Nombre Coloquial en TV]],5,FALSE)</f>
        <v>Roya</v>
      </c>
    </row>
    <row r="9830" spans="1:11" x14ac:dyDescent="0.2">
      <c r="A9830" s="1" t="s">
        <v>9662</v>
      </c>
      <c r="B9830" s="1" t="s">
        <v>9892</v>
      </c>
      <c r="C9830" s="1" t="s">
        <v>7250</v>
      </c>
      <c r="D9830" s="1" t="s">
        <v>9664</v>
      </c>
      <c r="E9830" s="1" t="s">
        <v>312</v>
      </c>
      <c r="F9830" s="1" t="s">
        <v>11182</v>
      </c>
      <c r="G9830" s="1" t="str">
        <f>VLOOKUP(Tabla1[[#This Row],[Planta]],Tabla3[],3,FALSE)</f>
        <v>Fríjol</v>
      </c>
      <c r="H9830" s="1" t="str">
        <f>_xlfn.CONCAT(Tabla1[[#This Row],[Planta Español]],"_",IF(Tabla1[[#This Row],[Saludable]]="Si","Saludable","Enferma"))</f>
        <v>Fríjol_Enferma</v>
      </c>
      <c r="I9830" s="1" t="str">
        <f>VLOOKUP(Tabla1[[#This Row],[Enfermedad Inglés]],Tabla3[[Enfermedad Inglés]:[Nombre Coloquial en TV]],3,FALSE)</f>
        <v>Óvido de frijol</v>
      </c>
      <c r="J9830" s="1" t="str">
        <f>VLOOKUP(Tabla1[[#This Row],[Enfermedad Inglés]],Tabla3[[Enfermedad Inglés]:[Nombre Coloquial en TV]],4,FALSE)</f>
        <v>Oxido de frijol</v>
      </c>
      <c r="K9830" s="1" t="str">
        <f>VLOOKUP(Tabla1[[#This Row],[Enfermedad Inglés]],Tabla3[[Enfermedad Inglés]:[Nombre Coloquial en TV]],5,FALSE)</f>
        <v>Roya</v>
      </c>
    </row>
    <row r="9831" spans="1:11" x14ac:dyDescent="0.2">
      <c r="A9831" s="1" t="s">
        <v>9662</v>
      </c>
      <c r="B9831" s="1" t="s">
        <v>9893</v>
      </c>
      <c r="C9831" s="1" t="s">
        <v>7250</v>
      </c>
      <c r="D9831" s="1" t="s">
        <v>9664</v>
      </c>
      <c r="E9831" s="1" t="s">
        <v>312</v>
      </c>
      <c r="F9831" s="1" t="s">
        <v>11182</v>
      </c>
      <c r="G9831" s="1" t="str">
        <f>VLOOKUP(Tabla1[[#This Row],[Planta]],Tabla3[],3,FALSE)</f>
        <v>Fríjol</v>
      </c>
      <c r="H9831" s="1" t="str">
        <f>_xlfn.CONCAT(Tabla1[[#This Row],[Planta Español]],"_",IF(Tabla1[[#This Row],[Saludable]]="Si","Saludable","Enferma"))</f>
        <v>Fríjol_Enferma</v>
      </c>
      <c r="I9831" s="1" t="str">
        <f>VLOOKUP(Tabla1[[#This Row],[Enfermedad Inglés]],Tabla3[[Enfermedad Inglés]:[Nombre Coloquial en TV]],3,FALSE)</f>
        <v>Óvido de frijol</v>
      </c>
      <c r="J9831" s="1" t="str">
        <f>VLOOKUP(Tabla1[[#This Row],[Enfermedad Inglés]],Tabla3[[Enfermedad Inglés]:[Nombre Coloquial en TV]],4,FALSE)</f>
        <v>Oxido de frijol</v>
      </c>
      <c r="K9831" s="1" t="str">
        <f>VLOOKUP(Tabla1[[#This Row],[Enfermedad Inglés]],Tabla3[[Enfermedad Inglés]:[Nombre Coloquial en TV]],5,FALSE)</f>
        <v>Roya</v>
      </c>
    </row>
    <row r="9832" spans="1:11" x14ac:dyDescent="0.2">
      <c r="A9832" s="1" t="s">
        <v>9662</v>
      </c>
      <c r="B9832" s="1" t="s">
        <v>9894</v>
      </c>
      <c r="C9832" s="1" t="s">
        <v>7250</v>
      </c>
      <c r="D9832" s="1" t="s">
        <v>9664</v>
      </c>
      <c r="E9832" s="1" t="s">
        <v>312</v>
      </c>
      <c r="F9832" s="1" t="s">
        <v>11182</v>
      </c>
      <c r="G9832" s="1" t="str">
        <f>VLOOKUP(Tabla1[[#This Row],[Planta]],Tabla3[],3,FALSE)</f>
        <v>Fríjol</v>
      </c>
      <c r="H9832" s="1" t="str">
        <f>_xlfn.CONCAT(Tabla1[[#This Row],[Planta Español]],"_",IF(Tabla1[[#This Row],[Saludable]]="Si","Saludable","Enferma"))</f>
        <v>Fríjol_Enferma</v>
      </c>
      <c r="I9832" s="1" t="str">
        <f>VLOOKUP(Tabla1[[#This Row],[Enfermedad Inglés]],Tabla3[[Enfermedad Inglés]:[Nombre Coloquial en TV]],3,FALSE)</f>
        <v>Óvido de frijol</v>
      </c>
      <c r="J9832" s="1" t="str">
        <f>VLOOKUP(Tabla1[[#This Row],[Enfermedad Inglés]],Tabla3[[Enfermedad Inglés]:[Nombre Coloquial en TV]],4,FALSE)</f>
        <v>Oxido de frijol</v>
      </c>
      <c r="K9832" s="1" t="str">
        <f>VLOOKUP(Tabla1[[#This Row],[Enfermedad Inglés]],Tabla3[[Enfermedad Inglés]:[Nombre Coloquial en TV]],5,FALSE)</f>
        <v>Roya</v>
      </c>
    </row>
    <row r="9833" spans="1:11" x14ac:dyDescent="0.2">
      <c r="A9833" s="1" t="s">
        <v>9662</v>
      </c>
      <c r="B9833" s="1" t="s">
        <v>9895</v>
      </c>
      <c r="C9833" s="1" t="s">
        <v>7250</v>
      </c>
      <c r="D9833" s="1" t="s">
        <v>9664</v>
      </c>
      <c r="E9833" s="1" t="s">
        <v>312</v>
      </c>
      <c r="F9833" s="1" t="s">
        <v>11182</v>
      </c>
      <c r="G9833" s="1" t="str">
        <f>VLOOKUP(Tabla1[[#This Row],[Planta]],Tabla3[],3,FALSE)</f>
        <v>Fríjol</v>
      </c>
      <c r="H9833" s="1" t="str">
        <f>_xlfn.CONCAT(Tabla1[[#This Row],[Planta Español]],"_",IF(Tabla1[[#This Row],[Saludable]]="Si","Saludable","Enferma"))</f>
        <v>Fríjol_Enferma</v>
      </c>
      <c r="I9833" s="1" t="str">
        <f>VLOOKUP(Tabla1[[#This Row],[Enfermedad Inglés]],Tabla3[[Enfermedad Inglés]:[Nombre Coloquial en TV]],3,FALSE)</f>
        <v>Óvido de frijol</v>
      </c>
      <c r="J9833" s="1" t="str">
        <f>VLOOKUP(Tabla1[[#This Row],[Enfermedad Inglés]],Tabla3[[Enfermedad Inglés]:[Nombre Coloquial en TV]],4,FALSE)</f>
        <v>Oxido de frijol</v>
      </c>
      <c r="K9833" s="1" t="str">
        <f>VLOOKUP(Tabla1[[#This Row],[Enfermedad Inglés]],Tabla3[[Enfermedad Inglés]:[Nombre Coloquial en TV]],5,FALSE)</f>
        <v>Roya</v>
      </c>
    </row>
    <row r="9834" spans="1:11" x14ac:dyDescent="0.2">
      <c r="A9834" s="1" t="s">
        <v>9662</v>
      </c>
      <c r="B9834" s="1" t="s">
        <v>9896</v>
      </c>
      <c r="C9834" s="1" t="s">
        <v>7250</v>
      </c>
      <c r="D9834" s="1" t="s">
        <v>9664</v>
      </c>
      <c r="E9834" s="1" t="s">
        <v>312</v>
      </c>
      <c r="F9834" s="1" t="s">
        <v>11182</v>
      </c>
      <c r="G9834" s="1" t="str">
        <f>VLOOKUP(Tabla1[[#This Row],[Planta]],Tabla3[],3,FALSE)</f>
        <v>Fríjol</v>
      </c>
      <c r="H9834" s="1" t="str">
        <f>_xlfn.CONCAT(Tabla1[[#This Row],[Planta Español]],"_",IF(Tabla1[[#This Row],[Saludable]]="Si","Saludable","Enferma"))</f>
        <v>Fríjol_Enferma</v>
      </c>
      <c r="I9834" s="1" t="str">
        <f>VLOOKUP(Tabla1[[#This Row],[Enfermedad Inglés]],Tabla3[[Enfermedad Inglés]:[Nombre Coloquial en TV]],3,FALSE)</f>
        <v>Óvido de frijol</v>
      </c>
      <c r="J9834" s="1" t="str">
        <f>VLOOKUP(Tabla1[[#This Row],[Enfermedad Inglés]],Tabla3[[Enfermedad Inglés]:[Nombre Coloquial en TV]],4,FALSE)</f>
        <v>Oxido de frijol</v>
      </c>
      <c r="K9834" s="1" t="str">
        <f>VLOOKUP(Tabla1[[#This Row],[Enfermedad Inglés]],Tabla3[[Enfermedad Inglés]:[Nombre Coloquial en TV]],5,FALSE)</f>
        <v>Roya</v>
      </c>
    </row>
    <row r="9835" spans="1:11" x14ac:dyDescent="0.2">
      <c r="A9835" s="1" t="s">
        <v>9662</v>
      </c>
      <c r="B9835" s="1" t="s">
        <v>9897</v>
      </c>
      <c r="C9835" s="1" t="s">
        <v>7250</v>
      </c>
      <c r="D9835" s="1" t="s">
        <v>9664</v>
      </c>
      <c r="E9835" s="1" t="s">
        <v>312</v>
      </c>
      <c r="F9835" s="1" t="s">
        <v>11182</v>
      </c>
      <c r="G9835" s="1" t="str">
        <f>VLOOKUP(Tabla1[[#This Row],[Planta]],Tabla3[],3,FALSE)</f>
        <v>Fríjol</v>
      </c>
      <c r="H9835" s="1" t="str">
        <f>_xlfn.CONCAT(Tabla1[[#This Row],[Planta Español]],"_",IF(Tabla1[[#This Row],[Saludable]]="Si","Saludable","Enferma"))</f>
        <v>Fríjol_Enferma</v>
      </c>
      <c r="I9835" s="1" t="str">
        <f>VLOOKUP(Tabla1[[#This Row],[Enfermedad Inglés]],Tabla3[[Enfermedad Inglés]:[Nombre Coloquial en TV]],3,FALSE)</f>
        <v>Óvido de frijol</v>
      </c>
      <c r="J9835" s="1" t="str">
        <f>VLOOKUP(Tabla1[[#This Row],[Enfermedad Inglés]],Tabla3[[Enfermedad Inglés]:[Nombre Coloquial en TV]],4,FALSE)</f>
        <v>Oxido de frijol</v>
      </c>
      <c r="K9835" s="1" t="str">
        <f>VLOOKUP(Tabla1[[#This Row],[Enfermedad Inglés]],Tabla3[[Enfermedad Inglés]:[Nombre Coloquial en TV]],5,FALSE)</f>
        <v>Roya</v>
      </c>
    </row>
    <row r="9836" spans="1:11" x14ac:dyDescent="0.2">
      <c r="A9836" s="1" t="s">
        <v>9662</v>
      </c>
      <c r="B9836" s="1" t="s">
        <v>9898</v>
      </c>
      <c r="C9836" s="1" t="s">
        <v>7250</v>
      </c>
      <c r="D9836" s="1" t="s">
        <v>9664</v>
      </c>
      <c r="E9836" s="1" t="s">
        <v>312</v>
      </c>
      <c r="F9836" s="1" t="s">
        <v>11182</v>
      </c>
      <c r="G9836" s="1" t="str">
        <f>VLOOKUP(Tabla1[[#This Row],[Planta]],Tabla3[],3,FALSE)</f>
        <v>Fríjol</v>
      </c>
      <c r="H9836" s="1" t="str">
        <f>_xlfn.CONCAT(Tabla1[[#This Row],[Planta Español]],"_",IF(Tabla1[[#This Row],[Saludable]]="Si","Saludable","Enferma"))</f>
        <v>Fríjol_Enferma</v>
      </c>
      <c r="I9836" s="1" t="str">
        <f>VLOOKUP(Tabla1[[#This Row],[Enfermedad Inglés]],Tabla3[[Enfermedad Inglés]:[Nombre Coloquial en TV]],3,FALSE)</f>
        <v>Óvido de frijol</v>
      </c>
      <c r="J9836" s="1" t="str">
        <f>VLOOKUP(Tabla1[[#This Row],[Enfermedad Inglés]],Tabla3[[Enfermedad Inglés]:[Nombre Coloquial en TV]],4,FALSE)</f>
        <v>Oxido de frijol</v>
      </c>
      <c r="K9836" s="1" t="str">
        <f>VLOOKUP(Tabla1[[#This Row],[Enfermedad Inglés]],Tabla3[[Enfermedad Inglés]:[Nombre Coloquial en TV]],5,FALSE)</f>
        <v>Roya</v>
      </c>
    </row>
    <row r="9837" spans="1:11" x14ac:dyDescent="0.2">
      <c r="A9837" s="1" t="s">
        <v>9662</v>
      </c>
      <c r="B9837" s="1" t="s">
        <v>9899</v>
      </c>
      <c r="C9837" s="1" t="s">
        <v>7250</v>
      </c>
      <c r="D9837" s="1" t="s">
        <v>9664</v>
      </c>
      <c r="E9837" s="1" t="s">
        <v>312</v>
      </c>
      <c r="F9837" s="1" t="s">
        <v>11182</v>
      </c>
      <c r="G9837" s="1" t="str">
        <f>VLOOKUP(Tabla1[[#This Row],[Planta]],Tabla3[],3,FALSE)</f>
        <v>Fríjol</v>
      </c>
      <c r="H9837" s="1" t="str">
        <f>_xlfn.CONCAT(Tabla1[[#This Row],[Planta Español]],"_",IF(Tabla1[[#This Row],[Saludable]]="Si","Saludable","Enferma"))</f>
        <v>Fríjol_Enferma</v>
      </c>
      <c r="I9837" s="1" t="str">
        <f>VLOOKUP(Tabla1[[#This Row],[Enfermedad Inglés]],Tabla3[[Enfermedad Inglés]:[Nombre Coloquial en TV]],3,FALSE)</f>
        <v>Óvido de frijol</v>
      </c>
      <c r="J9837" s="1" t="str">
        <f>VLOOKUP(Tabla1[[#This Row],[Enfermedad Inglés]],Tabla3[[Enfermedad Inglés]:[Nombre Coloquial en TV]],4,FALSE)</f>
        <v>Oxido de frijol</v>
      </c>
      <c r="K9837" s="1" t="str">
        <f>VLOOKUP(Tabla1[[#This Row],[Enfermedad Inglés]],Tabla3[[Enfermedad Inglés]:[Nombre Coloquial en TV]],5,FALSE)</f>
        <v>Roya</v>
      </c>
    </row>
    <row r="9838" spans="1:11" x14ac:dyDescent="0.2">
      <c r="A9838" s="1" t="s">
        <v>9662</v>
      </c>
      <c r="B9838" s="1" t="s">
        <v>9900</v>
      </c>
      <c r="C9838" s="1" t="s">
        <v>7250</v>
      </c>
      <c r="D9838" s="1" t="s">
        <v>9664</v>
      </c>
      <c r="E9838" s="1" t="s">
        <v>312</v>
      </c>
      <c r="F9838" s="1" t="s">
        <v>11182</v>
      </c>
      <c r="G9838" s="1" t="str">
        <f>VLOOKUP(Tabla1[[#This Row],[Planta]],Tabla3[],3,FALSE)</f>
        <v>Fríjol</v>
      </c>
      <c r="H9838" s="1" t="str">
        <f>_xlfn.CONCAT(Tabla1[[#This Row],[Planta Español]],"_",IF(Tabla1[[#This Row],[Saludable]]="Si","Saludable","Enferma"))</f>
        <v>Fríjol_Enferma</v>
      </c>
      <c r="I9838" s="1" t="str">
        <f>VLOOKUP(Tabla1[[#This Row],[Enfermedad Inglés]],Tabla3[[Enfermedad Inglés]:[Nombre Coloquial en TV]],3,FALSE)</f>
        <v>Óvido de frijol</v>
      </c>
      <c r="J9838" s="1" t="str">
        <f>VLOOKUP(Tabla1[[#This Row],[Enfermedad Inglés]],Tabla3[[Enfermedad Inglés]:[Nombre Coloquial en TV]],4,FALSE)</f>
        <v>Oxido de frijol</v>
      </c>
      <c r="K9838" s="1" t="str">
        <f>VLOOKUP(Tabla1[[#This Row],[Enfermedad Inglés]],Tabla3[[Enfermedad Inglés]:[Nombre Coloquial en TV]],5,FALSE)</f>
        <v>Roya</v>
      </c>
    </row>
    <row r="9839" spans="1:11" x14ac:dyDescent="0.2">
      <c r="A9839" s="1" t="s">
        <v>9662</v>
      </c>
      <c r="B9839" s="1" t="s">
        <v>9901</v>
      </c>
      <c r="C9839" s="1" t="s">
        <v>7250</v>
      </c>
      <c r="D9839" s="1" t="s">
        <v>9664</v>
      </c>
      <c r="E9839" s="1" t="s">
        <v>312</v>
      </c>
      <c r="F9839" s="1" t="s">
        <v>11182</v>
      </c>
      <c r="G9839" s="1" t="str">
        <f>VLOOKUP(Tabla1[[#This Row],[Planta]],Tabla3[],3,FALSE)</f>
        <v>Fríjol</v>
      </c>
      <c r="H9839" s="1" t="str">
        <f>_xlfn.CONCAT(Tabla1[[#This Row],[Planta Español]],"_",IF(Tabla1[[#This Row],[Saludable]]="Si","Saludable","Enferma"))</f>
        <v>Fríjol_Enferma</v>
      </c>
      <c r="I9839" s="1" t="str">
        <f>VLOOKUP(Tabla1[[#This Row],[Enfermedad Inglés]],Tabla3[[Enfermedad Inglés]:[Nombre Coloquial en TV]],3,FALSE)</f>
        <v>Óvido de frijol</v>
      </c>
      <c r="J9839" s="1" t="str">
        <f>VLOOKUP(Tabla1[[#This Row],[Enfermedad Inglés]],Tabla3[[Enfermedad Inglés]:[Nombre Coloquial en TV]],4,FALSE)</f>
        <v>Oxido de frijol</v>
      </c>
      <c r="K9839" s="1" t="str">
        <f>VLOOKUP(Tabla1[[#This Row],[Enfermedad Inglés]],Tabla3[[Enfermedad Inglés]:[Nombre Coloquial en TV]],5,FALSE)</f>
        <v>Roya</v>
      </c>
    </row>
    <row r="9840" spans="1:11" x14ac:dyDescent="0.2">
      <c r="A9840" s="1" t="s">
        <v>9662</v>
      </c>
      <c r="B9840" s="1" t="s">
        <v>9902</v>
      </c>
      <c r="C9840" s="1" t="s">
        <v>7250</v>
      </c>
      <c r="D9840" s="1" t="s">
        <v>9664</v>
      </c>
      <c r="E9840" s="1" t="s">
        <v>312</v>
      </c>
      <c r="F9840" s="1" t="s">
        <v>11182</v>
      </c>
      <c r="G9840" s="1" t="str">
        <f>VLOOKUP(Tabla1[[#This Row],[Planta]],Tabla3[],3,FALSE)</f>
        <v>Fríjol</v>
      </c>
      <c r="H9840" s="1" t="str">
        <f>_xlfn.CONCAT(Tabla1[[#This Row],[Planta Español]],"_",IF(Tabla1[[#This Row],[Saludable]]="Si","Saludable","Enferma"))</f>
        <v>Fríjol_Enferma</v>
      </c>
      <c r="I9840" s="1" t="str">
        <f>VLOOKUP(Tabla1[[#This Row],[Enfermedad Inglés]],Tabla3[[Enfermedad Inglés]:[Nombre Coloquial en TV]],3,FALSE)</f>
        <v>Óvido de frijol</v>
      </c>
      <c r="J9840" s="1" t="str">
        <f>VLOOKUP(Tabla1[[#This Row],[Enfermedad Inglés]],Tabla3[[Enfermedad Inglés]:[Nombre Coloquial en TV]],4,FALSE)</f>
        <v>Oxido de frijol</v>
      </c>
      <c r="K9840" s="1" t="str">
        <f>VLOOKUP(Tabla1[[#This Row],[Enfermedad Inglés]],Tabla3[[Enfermedad Inglés]:[Nombre Coloquial en TV]],5,FALSE)</f>
        <v>Roya</v>
      </c>
    </row>
    <row r="9841" spans="1:11" x14ac:dyDescent="0.2">
      <c r="A9841" s="1" t="s">
        <v>9662</v>
      </c>
      <c r="B9841" s="1" t="s">
        <v>9903</v>
      </c>
      <c r="C9841" s="1" t="s">
        <v>7250</v>
      </c>
      <c r="D9841" s="1" t="s">
        <v>9664</v>
      </c>
      <c r="E9841" s="1" t="s">
        <v>312</v>
      </c>
      <c r="F9841" s="1" t="s">
        <v>11182</v>
      </c>
      <c r="G9841" s="1" t="str">
        <f>VLOOKUP(Tabla1[[#This Row],[Planta]],Tabla3[],3,FALSE)</f>
        <v>Fríjol</v>
      </c>
      <c r="H9841" s="1" t="str">
        <f>_xlfn.CONCAT(Tabla1[[#This Row],[Planta Español]],"_",IF(Tabla1[[#This Row],[Saludable]]="Si","Saludable","Enferma"))</f>
        <v>Fríjol_Enferma</v>
      </c>
      <c r="I9841" s="1" t="str">
        <f>VLOOKUP(Tabla1[[#This Row],[Enfermedad Inglés]],Tabla3[[Enfermedad Inglés]:[Nombre Coloquial en TV]],3,FALSE)</f>
        <v>Óvido de frijol</v>
      </c>
      <c r="J9841" s="1" t="str">
        <f>VLOOKUP(Tabla1[[#This Row],[Enfermedad Inglés]],Tabla3[[Enfermedad Inglés]:[Nombre Coloquial en TV]],4,FALSE)</f>
        <v>Oxido de frijol</v>
      </c>
      <c r="K9841" s="1" t="str">
        <f>VLOOKUP(Tabla1[[#This Row],[Enfermedad Inglés]],Tabla3[[Enfermedad Inglés]:[Nombre Coloquial en TV]],5,FALSE)</f>
        <v>Roya</v>
      </c>
    </row>
    <row r="9842" spans="1:11" x14ac:dyDescent="0.2">
      <c r="A9842" s="1" t="s">
        <v>9662</v>
      </c>
      <c r="B9842" s="1" t="s">
        <v>9904</v>
      </c>
      <c r="C9842" s="1" t="s">
        <v>7250</v>
      </c>
      <c r="D9842" s="1" t="s">
        <v>9664</v>
      </c>
      <c r="E9842" s="1" t="s">
        <v>312</v>
      </c>
      <c r="F9842" s="1" t="s">
        <v>11182</v>
      </c>
      <c r="G9842" s="1" t="str">
        <f>VLOOKUP(Tabla1[[#This Row],[Planta]],Tabla3[],3,FALSE)</f>
        <v>Fríjol</v>
      </c>
      <c r="H9842" s="1" t="str">
        <f>_xlfn.CONCAT(Tabla1[[#This Row],[Planta Español]],"_",IF(Tabla1[[#This Row],[Saludable]]="Si","Saludable","Enferma"))</f>
        <v>Fríjol_Enferma</v>
      </c>
      <c r="I9842" s="1" t="str">
        <f>VLOOKUP(Tabla1[[#This Row],[Enfermedad Inglés]],Tabla3[[Enfermedad Inglés]:[Nombre Coloquial en TV]],3,FALSE)</f>
        <v>Óvido de frijol</v>
      </c>
      <c r="J9842" s="1" t="str">
        <f>VLOOKUP(Tabla1[[#This Row],[Enfermedad Inglés]],Tabla3[[Enfermedad Inglés]:[Nombre Coloquial en TV]],4,FALSE)</f>
        <v>Oxido de frijol</v>
      </c>
      <c r="K9842" s="1" t="str">
        <f>VLOOKUP(Tabla1[[#This Row],[Enfermedad Inglés]],Tabla3[[Enfermedad Inglés]:[Nombre Coloquial en TV]],5,FALSE)</f>
        <v>Roya</v>
      </c>
    </row>
    <row r="9843" spans="1:11" x14ac:dyDescent="0.2">
      <c r="A9843" s="1" t="s">
        <v>9662</v>
      </c>
      <c r="B9843" s="1" t="s">
        <v>9905</v>
      </c>
      <c r="C9843" s="1" t="s">
        <v>7250</v>
      </c>
      <c r="D9843" s="1" t="s">
        <v>9664</v>
      </c>
      <c r="E9843" s="1" t="s">
        <v>312</v>
      </c>
      <c r="F9843" s="1" t="s">
        <v>11182</v>
      </c>
      <c r="G9843" s="1" t="str">
        <f>VLOOKUP(Tabla1[[#This Row],[Planta]],Tabla3[],3,FALSE)</f>
        <v>Fríjol</v>
      </c>
      <c r="H9843" s="1" t="str">
        <f>_xlfn.CONCAT(Tabla1[[#This Row],[Planta Español]],"_",IF(Tabla1[[#This Row],[Saludable]]="Si","Saludable","Enferma"))</f>
        <v>Fríjol_Enferma</v>
      </c>
      <c r="I9843" s="1" t="str">
        <f>VLOOKUP(Tabla1[[#This Row],[Enfermedad Inglés]],Tabla3[[Enfermedad Inglés]:[Nombre Coloquial en TV]],3,FALSE)</f>
        <v>Óvido de frijol</v>
      </c>
      <c r="J9843" s="1" t="str">
        <f>VLOOKUP(Tabla1[[#This Row],[Enfermedad Inglés]],Tabla3[[Enfermedad Inglés]:[Nombre Coloquial en TV]],4,FALSE)</f>
        <v>Oxido de frijol</v>
      </c>
      <c r="K9843" s="1" t="str">
        <f>VLOOKUP(Tabla1[[#This Row],[Enfermedad Inglés]],Tabla3[[Enfermedad Inglés]:[Nombre Coloquial en TV]],5,FALSE)</f>
        <v>Roya</v>
      </c>
    </row>
    <row r="9844" spans="1:11" x14ac:dyDescent="0.2">
      <c r="A9844" s="1" t="s">
        <v>9662</v>
      </c>
      <c r="B9844" s="1" t="s">
        <v>9906</v>
      </c>
      <c r="C9844" s="1" t="s">
        <v>7250</v>
      </c>
      <c r="D9844" s="1" t="s">
        <v>9664</v>
      </c>
      <c r="E9844" s="1" t="s">
        <v>312</v>
      </c>
      <c r="F9844" s="1" t="s">
        <v>11182</v>
      </c>
      <c r="G9844" s="1" t="str">
        <f>VLOOKUP(Tabla1[[#This Row],[Planta]],Tabla3[],3,FALSE)</f>
        <v>Fríjol</v>
      </c>
      <c r="H9844" s="1" t="str">
        <f>_xlfn.CONCAT(Tabla1[[#This Row],[Planta Español]],"_",IF(Tabla1[[#This Row],[Saludable]]="Si","Saludable","Enferma"))</f>
        <v>Fríjol_Enferma</v>
      </c>
      <c r="I9844" s="1" t="str">
        <f>VLOOKUP(Tabla1[[#This Row],[Enfermedad Inglés]],Tabla3[[Enfermedad Inglés]:[Nombre Coloquial en TV]],3,FALSE)</f>
        <v>Óvido de frijol</v>
      </c>
      <c r="J9844" s="1" t="str">
        <f>VLOOKUP(Tabla1[[#This Row],[Enfermedad Inglés]],Tabla3[[Enfermedad Inglés]:[Nombre Coloquial en TV]],4,FALSE)</f>
        <v>Oxido de frijol</v>
      </c>
      <c r="K9844" s="1" t="str">
        <f>VLOOKUP(Tabla1[[#This Row],[Enfermedad Inglés]],Tabla3[[Enfermedad Inglés]:[Nombre Coloquial en TV]],5,FALSE)</f>
        <v>Roya</v>
      </c>
    </row>
    <row r="9845" spans="1:11" x14ac:dyDescent="0.2">
      <c r="A9845" s="1" t="s">
        <v>9662</v>
      </c>
      <c r="B9845" s="1" t="s">
        <v>9907</v>
      </c>
      <c r="C9845" s="1" t="s">
        <v>7250</v>
      </c>
      <c r="D9845" s="1" t="s">
        <v>9664</v>
      </c>
      <c r="E9845" s="1" t="s">
        <v>312</v>
      </c>
      <c r="F9845" s="1" t="s">
        <v>11182</v>
      </c>
      <c r="G9845" s="1" t="str">
        <f>VLOOKUP(Tabla1[[#This Row],[Planta]],Tabla3[],3,FALSE)</f>
        <v>Fríjol</v>
      </c>
      <c r="H9845" s="1" t="str">
        <f>_xlfn.CONCAT(Tabla1[[#This Row],[Planta Español]],"_",IF(Tabla1[[#This Row],[Saludable]]="Si","Saludable","Enferma"))</f>
        <v>Fríjol_Enferma</v>
      </c>
      <c r="I9845" s="1" t="str">
        <f>VLOOKUP(Tabla1[[#This Row],[Enfermedad Inglés]],Tabla3[[Enfermedad Inglés]:[Nombre Coloquial en TV]],3,FALSE)</f>
        <v>Óvido de frijol</v>
      </c>
      <c r="J9845" s="1" t="str">
        <f>VLOOKUP(Tabla1[[#This Row],[Enfermedad Inglés]],Tabla3[[Enfermedad Inglés]:[Nombre Coloquial en TV]],4,FALSE)</f>
        <v>Oxido de frijol</v>
      </c>
      <c r="K9845" s="1" t="str">
        <f>VLOOKUP(Tabla1[[#This Row],[Enfermedad Inglés]],Tabla3[[Enfermedad Inglés]:[Nombre Coloquial en TV]],5,FALSE)</f>
        <v>Roya</v>
      </c>
    </row>
    <row r="9846" spans="1:11" x14ac:dyDescent="0.2">
      <c r="A9846" s="1" t="s">
        <v>9662</v>
      </c>
      <c r="B9846" s="1" t="s">
        <v>9908</v>
      </c>
      <c r="C9846" s="1" t="s">
        <v>7250</v>
      </c>
      <c r="D9846" s="1" t="s">
        <v>9664</v>
      </c>
      <c r="E9846" s="1" t="s">
        <v>312</v>
      </c>
      <c r="F9846" s="1" t="s">
        <v>11182</v>
      </c>
      <c r="G9846" s="1" t="str">
        <f>VLOOKUP(Tabla1[[#This Row],[Planta]],Tabla3[],3,FALSE)</f>
        <v>Fríjol</v>
      </c>
      <c r="H9846" s="1" t="str">
        <f>_xlfn.CONCAT(Tabla1[[#This Row],[Planta Español]],"_",IF(Tabla1[[#This Row],[Saludable]]="Si","Saludable","Enferma"))</f>
        <v>Fríjol_Enferma</v>
      </c>
      <c r="I9846" s="1" t="str">
        <f>VLOOKUP(Tabla1[[#This Row],[Enfermedad Inglés]],Tabla3[[Enfermedad Inglés]:[Nombre Coloquial en TV]],3,FALSE)</f>
        <v>Óvido de frijol</v>
      </c>
      <c r="J9846" s="1" t="str">
        <f>VLOOKUP(Tabla1[[#This Row],[Enfermedad Inglés]],Tabla3[[Enfermedad Inglés]:[Nombre Coloquial en TV]],4,FALSE)</f>
        <v>Oxido de frijol</v>
      </c>
      <c r="K9846" s="1" t="str">
        <f>VLOOKUP(Tabla1[[#This Row],[Enfermedad Inglés]],Tabla3[[Enfermedad Inglés]:[Nombre Coloquial en TV]],5,FALSE)</f>
        <v>Roya</v>
      </c>
    </row>
    <row r="9847" spans="1:11" x14ac:dyDescent="0.2">
      <c r="A9847" s="1" t="s">
        <v>9662</v>
      </c>
      <c r="B9847" s="1" t="s">
        <v>9909</v>
      </c>
      <c r="C9847" s="1" t="s">
        <v>7250</v>
      </c>
      <c r="D9847" s="1" t="s">
        <v>9664</v>
      </c>
      <c r="E9847" s="1" t="s">
        <v>312</v>
      </c>
      <c r="F9847" s="1" t="s">
        <v>11182</v>
      </c>
      <c r="G9847" s="1" t="str">
        <f>VLOOKUP(Tabla1[[#This Row],[Planta]],Tabla3[],3,FALSE)</f>
        <v>Fríjol</v>
      </c>
      <c r="H9847" s="1" t="str">
        <f>_xlfn.CONCAT(Tabla1[[#This Row],[Planta Español]],"_",IF(Tabla1[[#This Row],[Saludable]]="Si","Saludable","Enferma"))</f>
        <v>Fríjol_Enferma</v>
      </c>
      <c r="I9847" s="1" t="str">
        <f>VLOOKUP(Tabla1[[#This Row],[Enfermedad Inglés]],Tabla3[[Enfermedad Inglés]:[Nombre Coloquial en TV]],3,FALSE)</f>
        <v>Óvido de frijol</v>
      </c>
      <c r="J9847" s="1" t="str">
        <f>VLOOKUP(Tabla1[[#This Row],[Enfermedad Inglés]],Tabla3[[Enfermedad Inglés]:[Nombre Coloquial en TV]],4,FALSE)</f>
        <v>Oxido de frijol</v>
      </c>
      <c r="K9847" s="1" t="str">
        <f>VLOOKUP(Tabla1[[#This Row],[Enfermedad Inglés]],Tabla3[[Enfermedad Inglés]:[Nombre Coloquial en TV]],5,FALSE)</f>
        <v>Roya</v>
      </c>
    </row>
    <row r="9848" spans="1:11" x14ac:dyDescent="0.2">
      <c r="A9848" s="1" t="s">
        <v>9662</v>
      </c>
      <c r="B9848" s="1" t="s">
        <v>9910</v>
      </c>
      <c r="C9848" s="1" t="s">
        <v>7250</v>
      </c>
      <c r="D9848" s="1" t="s">
        <v>9664</v>
      </c>
      <c r="E9848" s="1" t="s">
        <v>312</v>
      </c>
      <c r="F9848" s="1" t="s">
        <v>11182</v>
      </c>
      <c r="G9848" s="1" t="str">
        <f>VLOOKUP(Tabla1[[#This Row],[Planta]],Tabla3[],3,FALSE)</f>
        <v>Fríjol</v>
      </c>
      <c r="H9848" s="1" t="str">
        <f>_xlfn.CONCAT(Tabla1[[#This Row],[Planta Español]],"_",IF(Tabla1[[#This Row],[Saludable]]="Si","Saludable","Enferma"))</f>
        <v>Fríjol_Enferma</v>
      </c>
      <c r="I9848" s="1" t="str">
        <f>VLOOKUP(Tabla1[[#This Row],[Enfermedad Inglés]],Tabla3[[Enfermedad Inglés]:[Nombre Coloquial en TV]],3,FALSE)</f>
        <v>Óvido de frijol</v>
      </c>
      <c r="J9848" s="1" t="str">
        <f>VLOOKUP(Tabla1[[#This Row],[Enfermedad Inglés]],Tabla3[[Enfermedad Inglés]:[Nombre Coloquial en TV]],4,FALSE)</f>
        <v>Oxido de frijol</v>
      </c>
      <c r="K9848" s="1" t="str">
        <f>VLOOKUP(Tabla1[[#This Row],[Enfermedad Inglés]],Tabla3[[Enfermedad Inglés]:[Nombre Coloquial en TV]],5,FALSE)</f>
        <v>Roya</v>
      </c>
    </row>
    <row r="9849" spans="1:11" x14ac:dyDescent="0.2">
      <c r="A9849" s="1" t="s">
        <v>9662</v>
      </c>
      <c r="B9849" s="1" t="s">
        <v>9911</v>
      </c>
      <c r="C9849" s="1" t="s">
        <v>7250</v>
      </c>
      <c r="D9849" s="1" t="s">
        <v>9664</v>
      </c>
      <c r="E9849" s="1" t="s">
        <v>312</v>
      </c>
      <c r="F9849" s="1" t="s">
        <v>11182</v>
      </c>
      <c r="G9849" s="1" t="str">
        <f>VLOOKUP(Tabla1[[#This Row],[Planta]],Tabla3[],3,FALSE)</f>
        <v>Fríjol</v>
      </c>
      <c r="H9849" s="1" t="str">
        <f>_xlfn.CONCAT(Tabla1[[#This Row],[Planta Español]],"_",IF(Tabla1[[#This Row],[Saludable]]="Si","Saludable","Enferma"))</f>
        <v>Fríjol_Enferma</v>
      </c>
      <c r="I9849" s="1" t="str">
        <f>VLOOKUP(Tabla1[[#This Row],[Enfermedad Inglés]],Tabla3[[Enfermedad Inglés]:[Nombre Coloquial en TV]],3,FALSE)</f>
        <v>Óvido de frijol</v>
      </c>
      <c r="J9849" s="1" t="str">
        <f>VLOOKUP(Tabla1[[#This Row],[Enfermedad Inglés]],Tabla3[[Enfermedad Inglés]:[Nombre Coloquial en TV]],4,FALSE)</f>
        <v>Oxido de frijol</v>
      </c>
      <c r="K9849" s="1" t="str">
        <f>VLOOKUP(Tabla1[[#This Row],[Enfermedad Inglés]],Tabla3[[Enfermedad Inglés]:[Nombre Coloquial en TV]],5,FALSE)</f>
        <v>Roya</v>
      </c>
    </row>
    <row r="9850" spans="1:11" x14ac:dyDescent="0.2">
      <c r="A9850" s="1" t="s">
        <v>9662</v>
      </c>
      <c r="B9850" s="1" t="s">
        <v>9912</v>
      </c>
      <c r="C9850" s="1" t="s">
        <v>7250</v>
      </c>
      <c r="D9850" s="1" t="s">
        <v>9664</v>
      </c>
      <c r="E9850" s="1" t="s">
        <v>312</v>
      </c>
      <c r="F9850" s="1" t="s">
        <v>11182</v>
      </c>
      <c r="G9850" s="1" t="str">
        <f>VLOOKUP(Tabla1[[#This Row],[Planta]],Tabla3[],3,FALSE)</f>
        <v>Fríjol</v>
      </c>
      <c r="H9850" s="1" t="str">
        <f>_xlfn.CONCAT(Tabla1[[#This Row],[Planta Español]],"_",IF(Tabla1[[#This Row],[Saludable]]="Si","Saludable","Enferma"))</f>
        <v>Fríjol_Enferma</v>
      </c>
      <c r="I9850" s="1" t="str">
        <f>VLOOKUP(Tabla1[[#This Row],[Enfermedad Inglés]],Tabla3[[Enfermedad Inglés]:[Nombre Coloquial en TV]],3,FALSE)</f>
        <v>Óvido de frijol</v>
      </c>
      <c r="J9850" s="1" t="str">
        <f>VLOOKUP(Tabla1[[#This Row],[Enfermedad Inglés]],Tabla3[[Enfermedad Inglés]:[Nombre Coloquial en TV]],4,FALSE)</f>
        <v>Oxido de frijol</v>
      </c>
      <c r="K9850" s="1" t="str">
        <f>VLOOKUP(Tabla1[[#This Row],[Enfermedad Inglés]],Tabla3[[Enfermedad Inglés]:[Nombre Coloquial en TV]],5,FALSE)</f>
        <v>Roya</v>
      </c>
    </row>
    <row r="9851" spans="1:11" x14ac:dyDescent="0.2">
      <c r="A9851" s="1" t="s">
        <v>9662</v>
      </c>
      <c r="B9851" s="1" t="s">
        <v>9913</v>
      </c>
      <c r="C9851" s="1" t="s">
        <v>7250</v>
      </c>
      <c r="D9851" s="1" t="s">
        <v>9664</v>
      </c>
      <c r="E9851" s="1" t="s">
        <v>312</v>
      </c>
      <c r="F9851" s="1" t="s">
        <v>11182</v>
      </c>
      <c r="G9851" s="1" t="str">
        <f>VLOOKUP(Tabla1[[#This Row],[Planta]],Tabla3[],3,FALSE)</f>
        <v>Fríjol</v>
      </c>
      <c r="H9851" s="1" t="str">
        <f>_xlfn.CONCAT(Tabla1[[#This Row],[Planta Español]],"_",IF(Tabla1[[#This Row],[Saludable]]="Si","Saludable","Enferma"))</f>
        <v>Fríjol_Enferma</v>
      </c>
      <c r="I9851" s="1" t="str">
        <f>VLOOKUP(Tabla1[[#This Row],[Enfermedad Inglés]],Tabla3[[Enfermedad Inglés]:[Nombre Coloquial en TV]],3,FALSE)</f>
        <v>Óvido de frijol</v>
      </c>
      <c r="J9851" s="1" t="str">
        <f>VLOOKUP(Tabla1[[#This Row],[Enfermedad Inglés]],Tabla3[[Enfermedad Inglés]:[Nombre Coloquial en TV]],4,FALSE)</f>
        <v>Oxido de frijol</v>
      </c>
      <c r="K9851" s="1" t="str">
        <f>VLOOKUP(Tabla1[[#This Row],[Enfermedad Inglés]],Tabla3[[Enfermedad Inglés]:[Nombre Coloquial en TV]],5,FALSE)</f>
        <v>Roya</v>
      </c>
    </row>
    <row r="9852" spans="1:11" x14ac:dyDescent="0.2">
      <c r="A9852" s="1" t="s">
        <v>9662</v>
      </c>
      <c r="B9852" s="1" t="s">
        <v>9914</v>
      </c>
      <c r="C9852" s="1" t="s">
        <v>7250</v>
      </c>
      <c r="D9852" s="1" t="s">
        <v>9664</v>
      </c>
      <c r="E9852" s="1" t="s">
        <v>312</v>
      </c>
      <c r="F9852" s="1" t="s">
        <v>11182</v>
      </c>
      <c r="G9852" s="1" t="str">
        <f>VLOOKUP(Tabla1[[#This Row],[Planta]],Tabla3[],3,FALSE)</f>
        <v>Fríjol</v>
      </c>
      <c r="H9852" s="1" t="str">
        <f>_xlfn.CONCAT(Tabla1[[#This Row],[Planta Español]],"_",IF(Tabla1[[#This Row],[Saludable]]="Si","Saludable","Enferma"))</f>
        <v>Fríjol_Enferma</v>
      </c>
      <c r="I9852" s="1" t="str">
        <f>VLOOKUP(Tabla1[[#This Row],[Enfermedad Inglés]],Tabla3[[Enfermedad Inglés]:[Nombre Coloquial en TV]],3,FALSE)</f>
        <v>Óvido de frijol</v>
      </c>
      <c r="J9852" s="1" t="str">
        <f>VLOOKUP(Tabla1[[#This Row],[Enfermedad Inglés]],Tabla3[[Enfermedad Inglés]:[Nombre Coloquial en TV]],4,FALSE)</f>
        <v>Oxido de frijol</v>
      </c>
      <c r="K9852" s="1" t="str">
        <f>VLOOKUP(Tabla1[[#This Row],[Enfermedad Inglés]],Tabla3[[Enfermedad Inglés]:[Nombre Coloquial en TV]],5,FALSE)</f>
        <v>Roya</v>
      </c>
    </row>
    <row r="9853" spans="1:11" x14ac:dyDescent="0.2">
      <c r="A9853" s="1" t="s">
        <v>9662</v>
      </c>
      <c r="B9853" s="1" t="s">
        <v>9915</v>
      </c>
      <c r="C9853" s="1" t="s">
        <v>7250</v>
      </c>
      <c r="D9853" s="1" t="s">
        <v>9664</v>
      </c>
      <c r="E9853" s="1" t="s">
        <v>312</v>
      </c>
      <c r="F9853" s="1" t="s">
        <v>11182</v>
      </c>
      <c r="G9853" s="1" t="str">
        <f>VLOOKUP(Tabla1[[#This Row],[Planta]],Tabla3[],3,FALSE)</f>
        <v>Fríjol</v>
      </c>
      <c r="H9853" s="1" t="str">
        <f>_xlfn.CONCAT(Tabla1[[#This Row],[Planta Español]],"_",IF(Tabla1[[#This Row],[Saludable]]="Si","Saludable","Enferma"))</f>
        <v>Fríjol_Enferma</v>
      </c>
      <c r="I9853" s="1" t="str">
        <f>VLOOKUP(Tabla1[[#This Row],[Enfermedad Inglés]],Tabla3[[Enfermedad Inglés]:[Nombre Coloquial en TV]],3,FALSE)</f>
        <v>Óvido de frijol</v>
      </c>
      <c r="J9853" s="1" t="str">
        <f>VLOOKUP(Tabla1[[#This Row],[Enfermedad Inglés]],Tabla3[[Enfermedad Inglés]:[Nombre Coloquial en TV]],4,FALSE)</f>
        <v>Oxido de frijol</v>
      </c>
      <c r="K9853" s="1" t="str">
        <f>VLOOKUP(Tabla1[[#This Row],[Enfermedad Inglés]],Tabla3[[Enfermedad Inglés]:[Nombre Coloquial en TV]],5,FALSE)</f>
        <v>Roya</v>
      </c>
    </row>
    <row r="9854" spans="1:11" x14ac:dyDescent="0.2">
      <c r="A9854" s="1" t="s">
        <v>9662</v>
      </c>
      <c r="B9854" s="1" t="s">
        <v>9916</v>
      </c>
      <c r="C9854" s="1" t="s">
        <v>7250</v>
      </c>
      <c r="D9854" s="1" t="s">
        <v>9664</v>
      </c>
      <c r="E9854" s="1" t="s">
        <v>312</v>
      </c>
      <c r="F9854" s="1" t="s">
        <v>11182</v>
      </c>
      <c r="G9854" s="1" t="str">
        <f>VLOOKUP(Tabla1[[#This Row],[Planta]],Tabla3[],3,FALSE)</f>
        <v>Fríjol</v>
      </c>
      <c r="H9854" s="1" t="str">
        <f>_xlfn.CONCAT(Tabla1[[#This Row],[Planta Español]],"_",IF(Tabla1[[#This Row],[Saludable]]="Si","Saludable","Enferma"))</f>
        <v>Fríjol_Enferma</v>
      </c>
      <c r="I9854" s="1" t="str">
        <f>VLOOKUP(Tabla1[[#This Row],[Enfermedad Inglés]],Tabla3[[Enfermedad Inglés]:[Nombre Coloquial en TV]],3,FALSE)</f>
        <v>Óvido de frijol</v>
      </c>
      <c r="J9854" s="1" t="str">
        <f>VLOOKUP(Tabla1[[#This Row],[Enfermedad Inglés]],Tabla3[[Enfermedad Inglés]:[Nombre Coloquial en TV]],4,FALSE)</f>
        <v>Oxido de frijol</v>
      </c>
      <c r="K9854" s="1" t="str">
        <f>VLOOKUP(Tabla1[[#This Row],[Enfermedad Inglés]],Tabla3[[Enfermedad Inglés]:[Nombre Coloquial en TV]],5,FALSE)</f>
        <v>Roya</v>
      </c>
    </row>
    <row r="9855" spans="1:11" x14ac:dyDescent="0.2">
      <c r="A9855" s="1" t="s">
        <v>9662</v>
      </c>
      <c r="B9855" s="1" t="s">
        <v>9917</v>
      </c>
      <c r="C9855" s="1" t="s">
        <v>7250</v>
      </c>
      <c r="D9855" s="1" t="s">
        <v>9664</v>
      </c>
      <c r="E9855" s="1" t="s">
        <v>312</v>
      </c>
      <c r="F9855" s="1" t="s">
        <v>11182</v>
      </c>
      <c r="G9855" s="1" t="str">
        <f>VLOOKUP(Tabla1[[#This Row],[Planta]],Tabla3[],3,FALSE)</f>
        <v>Fríjol</v>
      </c>
      <c r="H9855" s="1" t="str">
        <f>_xlfn.CONCAT(Tabla1[[#This Row],[Planta Español]],"_",IF(Tabla1[[#This Row],[Saludable]]="Si","Saludable","Enferma"))</f>
        <v>Fríjol_Enferma</v>
      </c>
      <c r="I9855" s="1" t="str">
        <f>VLOOKUP(Tabla1[[#This Row],[Enfermedad Inglés]],Tabla3[[Enfermedad Inglés]:[Nombre Coloquial en TV]],3,FALSE)</f>
        <v>Óvido de frijol</v>
      </c>
      <c r="J9855" s="1" t="str">
        <f>VLOOKUP(Tabla1[[#This Row],[Enfermedad Inglés]],Tabla3[[Enfermedad Inglés]:[Nombre Coloquial en TV]],4,FALSE)</f>
        <v>Oxido de frijol</v>
      </c>
      <c r="K9855" s="1" t="str">
        <f>VLOOKUP(Tabla1[[#This Row],[Enfermedad Inglés]],Tabla3[[Enfermedad Inglés]:[Nombre Coloquial en TV]],5,FALSE)</f>
        <v>Roya</v>
      </c>
    </row>
    <row r="9856" spans="1:11" x14ac:dyDescent="0.2">
      <c r="A9856" s="1" t="s">
        <v>9662</v>
      </c>
      <c r="B9856" s="1" t="s">
        <v>9918</v>
      </c>
      <c r="C9856" s="1" t="s">
        <v>7250</v>
      </c>
      <c r="D9856" s="1" t="s">
        <v>9664</v>
      </c>
      <c r="E9856" s="1" t="s">
        <v>312</v>
      </c>
      <c r="F9856" s="1" t="s">
        <v>11182</v>
      </c>
      <c r="G9856" s="1" t="str">
        <f>VLOOKUP(Tabla1[[#This Row],[Planta]],Tabla3[],3,FALSE)</f>
        <v>Fríjol</v>
      </c>
      <c r="H9856" s="1" t="str">
        <f>_xlfn.CONCAT(Tabla1[[#This Row],[Planta Español]],"_",IF(Tabla1[[#This Row],[Saludable]]="Si","Saludable","Enferma"))</f>
        <v>Fríjol_Enferma</v>
      </c>
      <c r="I9856" s="1" t="str">
        <f>VLOOKUP(Tabla1[[#This Row],[Enfermedad Inglés]],Tabla3[[Enfermedad Inglés]:[Nombre Coloquial en TV]],3,FALSE)</f>
        <v>Óvido de frijol</v>
      </c>
      <c r="J9856" s="1" t="str">
        <f>VLOOKUP(Tabla1[[#This Row],[Enfermedad Inglés]],Tabla3[[Enfermedad Inglés]:[Nombre Coloquial en TV]],4,FALSE)</f>
        <v>Oxido de frijol</v>
      </c>
      <c r="K9856" s="1" t="str">
        <f>VLOOKUP(Tabla1[[#This Row],[Enfermedad Inglés]],Tabla3[[Enfermedad Inglés]:[Nombre Coloquial en TV]],5,FALSE)</f>
        <v>Roya</v>
      </c>
    </row>
    <row r="9857" spans="1:11" x14ac:dyDescent="0.2">
      <c r="A9857" s="1" t="s">
        <v>9662</v>
      </c>
      <c r="B9857" s="1" t="s">
        <v>9919</v>
      </c>
      <c r="C9857" s="1" t="s">
        <v>7250</v>
      </c>
      <c r="D9857" s="1" t="s">
        <v>9664</v>
      </c>
      <c r="E9857" s="1" t="s">
        <v>312</v>
      </c>
      <c r="F9857" s="1" t="s">
        <v>11182</v>
      </c>
      <c r="G9857" s="1" t="str">
        <f>VLOOKUP(Tabla1[[#This Row],[Planta]],Tabla3[],3,FALSE)</f>
        <v>Fríjol</v>
      </c>
      <c r="H9857" s="1" t="str">
        <f>_xlfn.CONCAT(Tabla1[[#This Row],[Planta Español]],"_",IF(Tabla1[[#This Row],[Saludable]]="Si","Saludable","Enferma"))</f>
        <v>Fríjol_Enferma</v>
      </c>
      <c r="I9857" s="1" t="str">
        <f>VLOOKUP(Tabla1[[#This Row],[Enfermedad Inglés]],Tabla3[[Enfermedad Inglés]:[Nombre Coloquial en TV]],3,FALSE)</f>
        <v>Óvido de frijol</v>
      </c>
      <c r="J9857" s="1" t="str">
        <f>VLOOKUP(Tabla1[[#This Row],[Enfermedad Inglés]],Tabla3[[Enfermedad Inglés]:[Nombre Coloquial en TV]],4,FALSE)</f>
        <v>Oxido de frijol</v>
      </c>
      <c r="K9857" s="1" t="str">
        <f>VLOOKUP(Tabla1[[#This Row],[Enfermedad Inglés]],Tabla3[[Enfermedad Inglés]:[Nombre Coloquial en TV]],5,FALSE)</f>
        <v>Roya</v>
      </c>
    </row>
    <row r="9858" spans="1:11" x14ac:dyDescent="0.2">
      <c r="A9858" s="1" t="s">
        <v>9662</v>
      </c>
      <c r="B9858" s="1" t="s">
        <v>9920</v>
      </c>
      <c r="C9858" s="1" t="s">
        <v>7250</v>
      </c>
      <c r="D9858" s="1" t="s">
        <v>9664</v>
      </c>
      <c r="E9858" s="1" t="s">
        <v>312</v>
      </c>
      <c r="F9858" s="1" t="s">
        <v>11182</v>
      </c>
      <c r="G9858" s="1" t="str">
        <f>VLOOKUP(Tabla1[[#This Row],[Planta]],Tabla3[],3,FALSE)</f>
        <v>Fríjol</v>
      </c>
      <c r="H9858" s="1" t="str">
        <f>_xlfn.CONCAT(Tabla1[[#This Row],[Planta Español]],"_",IF(Tabla1[[#This Row],[Saludable]]="Si","Saludable","Enferma"))</f>
        <v>Fríjol_Enferma</v>
      </c>
      <c r="I9858" s="1" t="str">
        <f>VLOOKUP(Tabla1[[#This Row],[Enfermedad Inglés]],Tabla3[[Enfermedad Inglés]:[Nombre Coloquial en TV]],3,FALSE)</f>
        <v>Óvido de frijol</v>
      </c>
      <c r="J9858" s="1" t="str">
        <f>VLOOKUP(Tabla1[[#This Row],[Enfermedad Inglés]],Tabla3[[Enfermedad Inglés]:[Nombre Coloquial en TV]],4,FALSE)</f>
        <v>Oxido de frijol</v>
      </c>
      <c r="K9858" s="1" t="str">
        <f>VLOOKUP(Tabla1[[#This Row],[Enfermedad Inglés]],Tabla3[[Enfermedad Inglés]:[Nombre Coloquial en TV]],5,FALSE)</f>
        <v>Roya</v>
      </c>
    </row>
    <row r="9859" spans="1:11" x14ac:dyDescent="0.2">
      <c r="A9859" s="1" t="s">
        <v>9662</v>
      </c>
      <c r="B9859" s="1" t="s">
        <v>9921</v>
      </c>
      <c r="C9859" s="1" t="s">
        <v>7250</v>
      </c>
      <c r="D9859" s="1" t="s">
        <v>9664</v>
      </c>
      <c r="E9859" s="1" t="s">
        <v>312</v>
      </c>
      <c r="F9859" s="1" t="s">
        <v>11182</v>
      </c>
      <c r="G9859" s="1" t="str">
        <f>VLOOKUP(Tabla1[[#This Row],[Planta]],Tabla3[],3,FALSE)</f>
        <v>Fríjol</v>
      </c>
      <c r="H9859" s="1" t="str">
        <f>_xlfn.CONCAT(Tabla1[[#This Row],[Planta Español]],"_",IF(Tabla1[[#This Row],[Saludable]]="Si","Saludable","Enferma"))</f>
        <v>Fríjol_Enferma</v>
      </c>
      <c r="I9859" s="1" t="str">
        <f>VLOOKUP(Tabla1[[#This Row],[Enfermedad Inglés]],Tabla3[[Enfermedad Inglés]:[Nombre Coloquial en TV]],3,FALSE)</f>
        <v>Óvido de frijol</v>
      </c>
      <c r="J9859" s="1" t="str">
        <f>VLOOKUP(Tabla1[[#This Row],[Enfermedad Inglés]],Tabla3[[Enfermedad Inglés]:[Nombre Coloquial en TV]],4,FALSE)</f>
        <v>Oxido de frijol</v>
      </c>
      <c r="K9859" s="1" t="str">
        <f>VLOOKUP(Tabla1[[#This Row],[Enfermedad Inglés]],Tabla3[[Enfermedad Inglés]:[Nombre Coloquial en TV]],5,FALSE)</f>
        <v>Roya</v>
      </c>
    </row>
    <row r="9860" spans="1:11" x14ac:dyDescent="0.2">
      <c r="A9860" s="1" t="s">
        <v>9662</v>
      </c>
      <c r="B9860" s="1" t="s">
        <v>9922</v>
      </c>
      <c r="C9860" s="1" t="s">
        <v>7250</v>
      </c>
      <c r="D9860" s="1" t="s">
        <v>9664</v>
      </c>
      <c r="E9860" s="1" t="s">
        <v>312</v>
      </c>
      <c r="F9860" s="1" t="s">
        <v>11182</v>
      </c>
      <c r="G9860" s="1" t="str">
        <f>VLOOKUP(Tabla1[[#This Row],[Planta]],Tabla3[],3,FALSE)</f>
        <v>Fríjol</v>
      </c>
      <c r="H9860" s="1" t="str">
        <f>_xlfn.CONCAT(Tabla1[[#This Row],[Planta Español]],"_",IF(Tabla1[[#This Row],[Saludable]]="Si","Saludable","Enferma"))</f>
        <v>Fríjol_Enferma</v>
      </c>
      <c r="I9860" s="1" t="str">
        <f>VLOOKUP(Tabla1[[#This Row],[Enfermedad Inglés]],Tabla3[[Enfermedad Inglés]:[Nombre Coloquial en TV]],3,FALSE)</f>
        <v>Óvido de frijol</v>
      </c>
      <c r="J9860" s="1" t="str">
        <f>VLOOKUP(Tabla1[[#This Row],[Enfermedad Inglés]],Tabla3[[Enfermedad Inglés]:[Nombre Coloquial en TV]],4,FALSE)</f>
        <v>Oxido de frijol</v>
      </c>
      <c r="K9860" s="1" t="str">
        <f>VLOOKUP(Tabla1[[#This Row],[Enfermedad Inglés]],Tabla3[[Enfermedad Inglés]:[Nombre Coloquial en TV]],5,FALSE)</f>
        <v>Roya</v>
      </c>
    </row>
    <row r="9861" spans="1:11" x14ac:dyDescent="0.2">
      <c r="A9861" s="1" t="s">
        <v>9662</v>
      </c>
      <c r="B9861" s="1" t="s">
        <v>9923</v>
      </c>
      <c r="C9861" s="1" t="s">
        <v>7250</v>
      </c>
      <c r="D9861" s="1" t="s">
        <v>9664</v>
      </c>
      <c r="E9861" s="1" t="s">
        <v>312</v>
      </c>
      <c r="F9861" s="1" t="s">
        <v>11182</v>
      </c>
      <c r="G9861" s="1" t="str">
        <f>VLOOKUP(Tabla1[[#This Row],[Planta]],Tabla3[],3,FALSE)</f>
        <v>Fríjol</v>
      </c>
      <c r="H9861" s="1" t="str">
        <f>_xlfn.CONCAT(Tabla1[[#This Row],[Planta Español]],"_",IF(Tabla1[[#This Row],[Saludable]]="Si","Saludable","Enferma"))</f>
        <v>Fríjol_Enferma</v>
      </c>
      <c r="I9861" s="1" t="str">
        <f>VLOOKUP(Tabla1[[#This Row],[Enfermedad Inglés]],Tabla3[[Enfermedad Inglés]:[Nombre Coloquial en TV]],3,FALSE)</f>
        <v>Óvido de frijol</v>
      </c>
      <c r="J9861" s="1" t="str">
        <f>VLOOKUP(Tabla1[[#This Row],[Enfermedad Inglés]],Tabla3[[Enfermedad Inglés]:[Nombre Coloquial en TV]],4,FALSE)</f>
        <v>Oxido de frijol</v>
      </c>
      <c r="K9861" s="1" t="str">
        <f>VLOOKUP(Tabla1[[#This Row],[Enfermedad Inglés]],Tabla3[[Enfermedad Inglés]:[Nombre Coloquial en TV]],5,FALSE)</f>
        <v>Roya</v>
      </c>
    </row>
    <row r="9862" spans="1:11" x14ac:dyDescent="0.2">
      <c r="A9862" s="1" t="s">
        <v>9662</v>
      </c>
      <c r="B9862" s="1" t="s">
        <v>9924</v>
      </c>
      <c r="C9862" s="1" t="s">
        <v>7250</v>
      </c>
      <c r="D9862" s="1" t="s">
        <v>9664</v>
      </c>
      <c r="E9862" s="1" t="s">
        <v>312</v>
      </c>
      <c r="F9862" s="1" t="s">
        <v>11182</v>
      </c>
      <c r="G9862" s="1" t="str">
        <f>VLOOKUP(Tabla1[[#This Row],[Planta]],Tabla3[],3,FALSE)</f>
        <v>Fríjol</v>
      </c>
      <c r="H9862" s="1" t="str">
        <f>_xlfn.CONCAT(Tabla1[[#This Row],[Planta Español]],"_",IF(Tabla1[[#This Row],[Saludable]]="Si","Saludable","Enferma"))</f>
        <v>Fríjol_Enferma</v>
      </c>
      <c r="I9862" s="1" t="str">
        <f>VLOOKUP(Tabla1[[#This Row],[Enfermedad Inglés]],Tabla3[[Enfermedad Inglés]:[Nombre Coloquial en TV]],3,FALSE)</f>
        <v>Óvido de frijol</v>
      </c>
      <c r="J9862" s="1" t="str">
        <f>VLOOKUP(Tabla1[[#This Row],[Enfermedad Inglés]],Tabla3[[Enfermedad Inglés]:[Nombre Coloquial en TV]],4,FALSE)</f>
        <v>Oxido de frijol</v>
      </c>
      <c r="K9862" s="1" t="str">
        <f>VLOOKUP(Tabla1[[#This Row],[Enfermedad Inglés]],Tabla3[[Enfermedad Inglés]:[Nombre Coloquial en TV]],5,FALSE)</f>
        <v>Roya</v>
      </c>
    </row>
    <row r="9863" spans="1:11" x14ac:dyDescent="0.2">
      <c r="A9863" s="1" t="s">
        <v>9662</v>
      </c>
      <c r="B9863" s="1" t="s">
        <v>9925</v>
      </c>
      <c r="C9863" s="1" t="s">
        <v>7250</v>
      </c>
      <c r="D9863" s="1" t="s">
        <v>9664</v>
      </c>
      <c r="E9863" s="1" t="s">
        <v>312</v>
      </c>
      <c r="F9863" s="1" t="s">
        <v>11182</v>
      </c>
      <c r="G9863" s="1" t="str">
        <f>VLOOKUP(Tabla1[[#This Row],[Planta]],Tabla3[],3,FALSE)</f>
        <v>Fríjol</v>
      </c>
      <c r="H9863" s="1" t="str">
        <f>_xlfn.CONCAT(Tabla1[[#This Row],[Planta Español]],"_",IF(Tabla1[[#This Row],[Saludable]]="Si","Saludable","Enferma"))</f>
        <v>Fríjol_Enferma</v>
      </c>
      <c r="I9863" s="1" t="str">
        <f>VLOOKUP(Tabla1[[#This Row],[Enfermedad Inglés]],Tabla3[[Enfermedad Inglés]:[Nombre Coloquial en TV]],3,FALSE)</f>
        <v>Óvido de frijol</v>
      </c>
      <c r="J9863" s="1" t="str">
        <f>VLOOKUP(Tabla1[[#This Row],[Enfermedad Inglés]],Tabla3[[Enfermedad Inglés]:[Nombre Coloquial en TV]],4,FALSE)</f>
        <v>Oxido de frijol</v>
      </c>
      <c r="K9863" s="1" t="str">
        <f>VLOOKUP(Tabla1[[#This Row],[Enfermedad Inglés]],Tabla3[[Enfermedad Inglés]:[Nombre Coloquial en TV]],5,FALSE)</f>
        <v>Roya</v>
      </c>
    </row>
    <row r="9864" spans="1:11" x14ac:dyDescent="0.2">
      <c r="A9864" s="1" t="s">
        <v>9662</v>
      </c>
      <c r="B9864" s="1" t="s">
        <v>9926</v>
      </c>
      <c r="C9864" s="1" t="s">
        <v>7250</v>
      </c>
      <c r="D9864" s="1" t="s">
        <v>9664</v>
      </c>
      <c r="E9864" s="1" t="s">
        <v>312</v>
      </c>
      <c r="F9864" s="1" t="s">
        <v>11182</v>
      </c>
      <c r="G9864" s="1" t="str">
        <f>VLOOKUP(Tabla1[[#This Row],[Planta]],Tabla3[],3,FALSE)</f>
        <v>Fríjol</v>
      </c>
      <c r="H9864" s="1" t="str">
        <f>_xlfn.CONCAT(Tabla1[[#This Row],[Planta Español]],"_",IF(Tabla1[[#This Row],[Saludable]]="Si","Saludable","Enferma"))</f>
        <v>Fríjol_Enferma</v>
      </c>
      <c r="I9864" s="1" t="str">
        <f>VLOOKUP(Tabla1[[#This Row],[Enfermedad Inglés]],Tabla3[[Enfermedad Inglés]:[Nombre Coloquial en TV]],3,FALSE)</f>
        <v>Óvido de frijol</v>
      </c>
      <c r="J9864" s="1" t="str">
        <f>VLOOKUP(Tabla1[[#This Row],[Enfermedad Inglés]],Tabla3[[Enfermedad Inglés]:[Nombre Coloquial en TV]],4,FALSE)</f>
        <v>Oxido de frijol</v>
      </c>
      <c r="K9864" s="1" t="str">
        <f>VLOOKUP(Tabla1[[#This Row],[Enfermedad Inglés]],Tabla3[[Enfermedad Inglés]:[Nombre Coloquial en TV]],5,FALSE)</f>
        <v>Roya</v>
      </c>
    </row>
    <row r="9865" spans="1:11" x14ac:dyDescent="0.2">
      <c r="A9865" s="1" t="s">
        <v>9662</v>
      </c>
      <c r="B9865" s="1" t="s">
        <v>9927</v>
      </c>
      <c r="C9865" s="1" t="s">
        <v>7250</v>
      </c>
      <c r="D9865" s="1" t="s">
        <v>9664</v>
      </c>
      <c r="E9865" s="1" t="s">
        <v>312</v>
      </c>
      <c r="F9865" s="1" t="s">
        <v>11182</v>
      </c>
      <c r="G9865" s="1" t="str">
        <f>VLOOKUP(Tabla1[[#This Row],[Planta]],Tabla3[],3,FALSE)</f>
        <v>Fríjol</v>
      </c>
      <c r="H9865" s="1" t="str">
        <f>_xlfn.CONCAT(Tabla1[[#This Row],[Planta Español]],"_",IF(Tabla1[[#This Row],[Saludable]]="Si","Saludable","Enferma"))</f>
        <v>Fríjol_Enferma</v>
      </c>
      <c r="I9865" s="1" t="str">
        <f>VLOOKUP(Tabla1[[#This Row],[Enfermedad Inglés]],Tabla3[[Enfermedad Inglés]:[Nombre Coloquial en TV]],3,FALSE)</f>
        <v>Óvido de frijol</v>
      </c>
      <c r="J9865" s="1" t="str">
        <f>VLOOKUP(Tabla1[[#This Row],[Enfermedad Inglés]],Tabla3[[Enfermedad Inglés]:[Nombre Coloquial en TV]],4,FALSE)</f>
        <v>Oxido de frijol</v>
      </c>
      <c r="K9865" s="1" t="str">
        <f>VLOOKUP(Tabla1[[#This Row],[Enfermedad Inglés]],Tabla3[[Enfermedad Inglés]:[Nombre Coloquial en TV]],5,FALSE)</f>
        <v>Roya</v>
      </c>
    </row>
    <row r="9866" spans="1:11" x14ac:dyDescent="0.2">
      <c r="A9866" s="1" t="s">
        <v>9662</v>
      </c>
      <c r="B9866" s="1" t="s">
        <v>9928</v>
      </c>
      <c r="C9866" s="1" t="s">
        <v>7250</v>
      </c>
      <c r="D9866" s="1" t="s">
        <v>9664</v>
      </c>
      <c r="E9866" s="1" t="s">
        <v>312</v>
      </c>
      <c r="F9866" s="1" t="s">
        <v>11182</v>
      </c>
      <c r="G9866" s="1" t="str">
        <f>VLOOKUP(Tabla1[[#This Row],[Planta]],Tabla3[],3,FALSE)</f>
        <v>Fríjol</v>
      </c>
      <c r="H9866" s="1" t="str">
        <f>_xlfn.CONCAT(Tabla1[[#This Row],[Planta Español]],"_",IF(Tabla1[[#This Row],[Saludable]]="Si","Saludable","Enferma"))</f>
        <v>Fríjol_Enferma</v>
      </c>
      <c r="I9866" s="1" t="str">
        <f>VLOOKUP(Tabla1[[#This Row],[Enfermedad Inglés]],Tabla3[[Enfermedad Inglés]:[Nombre Coloquial en TV]],3,FALSE)</f>
        <v>Óvido de frijol</v>
      </c>
      <c r="J9866" s="1" t="str">
        <f>VLOOKUP(Tabla1[[#This Row],[Enfermedad Inglés]],Tabla3[[Enfermedad Inglés]:[Nombre Coloquial en TV]],4,FALSE)</f>
        <v>Oxido de frijol</v>
      </c>
      <c r="K9866" s="1" t="str">
        <f>VLOOKUP(Tabla1[[#This Row],[Enfermedad Inglés]],Tabla3[[Enfermedad Inglés]:[Nombre Coloquial en TV]],5,FALSE)</f>
        <v>Roya</v>
      </c>
    </row>
    <row r="9867" spans="1:11" x14ac:dyDescent="0.2">
      <c r="A9867" s="1" t="s">
        <v>9662</v>
      </c>
      <c r="B9867" s="1" t="s">
        <v>9929</v>
      </c>
      <c r="C9867" s="1" t="s">
        <v>7250</v>
      </c>
      <c r="D9867" s="1" t="s">
        <v>9664</v>
      </c>
      <c r="E9867" s="1" t="s">
        <v>312</v>
      </c>
      <c r="F9867" s="1" t="s">
        <v>11182</v>
      </c>
      <c r="G9867" s="1" t="str">
        <f>VLOOKUP(Tabla1[[#This Row],[Planta]],Tabla3[],3,FALSE)</f>
        <v>Fríjol</v>
      </c>
      <c r="H9867" s="1" t="str">
        <f>_xlfn.CONCAT(Tabla1[[#This Row],[Planta Español]],"_",IF(Tabla1[[#This Row],[Saludable]]="Si","Saludable","Enferma"))</f>
        <v>Fríjol_Enferma</v>
      </c>
      <c r="I9867" s="1" t="str">
        <f>VLOOKUP(Tabla1[[#This Row],[Enfermedad Inglés]],Tabla3[[Enfermedad Inglés]:[Nombre Coloquial en TV]],3,FALSE)</f>
        <v>Óvido de frijol</v>
      </c>
      <c r="J9867" s="1" t="str">
        <f>VLOOKUP(Tabla1[[#This Row],[Enfermedad Inglés]],Tabla3[[Enfermedad Inglés]:[Nombre Coloquial en TV]],4,FALSE)</f>
        <v>Oxido de frijol</v>
      </c>
      <c r="K9867" s="1" t="str">
        <f>VLOOKUP(Tabla1[[#This Row],[Enfermedad Inglés]],Tabla3[[Enfermedad Inglés]:[Nombre Coloquial en TV]],5,FALSE)</f>
        <v>Roya</v>
      </c>
    </row>
    <row r="9868" spans="1:11" x14ac:dyDescent="0.2">
      <c r="A9868" s="1" t="s">
        <v>9662</v>
      </c>
      <c r="B9868" s="1" t="s">
        <v>9930</v>
      </c>
      <c r="C9868" s="1" t="s">
        <v>7250</v>
      </c>
      <c r="D9868" s="1" t="s">
        <v>9664</v>
      </c>
      <c r="E9868" s="1" t="s">
        <v>312</v>
      </c>
      <c r="F9868" s="1" t="s">
        <v>11182</v>
      </c>
      <c r="G9868" s="1" t="str">
        <f>VLOOKUP(Tabla1[[#This Row],[Planta]],Tabla3[],3,FALSE)</f>
        <v>Fríjol</v>
      </c>
      <c r="H9868" s="1" t="str">
        <f>_xlfn.CONCAT(Tabla1[[#This Row],[Planta Español]],"_",IF(Tabla1[[#This Row],[Saludable]]="Si","Saludable","Enferma"))</f>
        <v>Fríjol_Enferma</v>
      </c>
      <c r="I9868" s="1" t="str">
        <f>VLOOKUP(Tabla1[[#This Row],[Enfermedad Inglés]],Tabla3[[Enfermedad Inglés]:[Nombre Coloquial en TV]],3,FALSE)</f>
        <v>Óvido de frijol</v>
      </c>
      <c r="J9868" s="1" t="str">
        <f>VLOOKUP(Tabla1[[#This Row],[Enfermedad Inglés]],Tabla3[[Enfermedad Inglés]:[Nombre Coloquial en TV]],4,FALSE)</f>
        <v>Oxido de frijol</v>
      </c>
      <c r="K9868" s="1" t="str">
        <f>VLOOKUP(Tabla1[[#This Row],[Enfermedad Inglés]],Tabla3[[Enfermedad Inglés]:[Nombre Coloquial en TV]],5,FALSE)</f>
        <v>Roya</v>
      </c>
    </row>
    <row r="9869" spans="1:11" x14ac:dyDescent="0.2">
      <c r="A9869" s="1" t="s">
        <v>9662</v>
      </c>
      <c r="B9869" s="1" t="s">
        <v>9931</v>
      </c>
      <c r="C9869" s="1" t="s">
        <v>7250</v>
      </c>
      <c r="D9869" s="1" t="s">
        <v>9664</v>
      </c>
      <c r="E9869" s="1" t="s">
        <v>312</v>
      </c>
      <c r="F9869" s="1" t="s">
        <v>11182</v>
      </c>
      <c r="G9869" s="1" t="str">
        <f>VLOOKUP(Tabla1[[#This Row],[Planta]],Tabla3[],3,FALSE)</f>
        <v>Fríjol</v>
      </c>
      <c r="H9869" s="1" t="str">
        <f>_xlfn.CONCAT(Tabla1[[#This Row],[Planta Español]],"_",IF(Tabla1[[#This Row],[Saludable]]="Si","Saludable","Enferma"))</f>
        <v>Fríjol_Enferma</v>
      </c>
      <c r="I9869" s="1" t="str">
        <f>VLOOKUP(Tabla1[[#This Row],[Enfermedad Inglés]],Tabla3[[Enfermedad Inglés]:[Nombre Coloquial en TV]],3,FALSE)</f>
        <v>Óvido de frijol</v>
      </c>
      <c r="J9869" s="1" t="str">
        <f>VLOOKUP(Tabla1[[#This Row],[Enfermedad Inglés]],Tabla3[[Enfermedad Inglés]:[Nombre Coloquial en TV]],4,FALSE)</f>
        <v>Oxido de frijol</v>
      </c>
      <c r="K9869" s="1" t="str">
        <f>VLOOKUP(Tabla1[[#This Row],[Enfermedad Inglés]],Tabla3[[Enfermedad Inglés]:[Nombre Coloquial en TV]],5,FALSE)</f>
        <v>Roya</v>
      </c>
    </row>
    <row r="9870" spans="1:11" x14ac:dyDescent="0.2">
      <c r="A9870" s="1" t="s">
        <v>9662</v>
      </c>
      <c r="B9870" s="1" t="s">
        <v>9932</v>
      </c>
      <c r="C9870" s="1" t="s">
        <v>7250</v>
      </c>
      <c r="D9870" s="1" t="s">
        <v>9664</v>
      </c>
      <c r="E9870" s="1" t="s">
        <v>312</v>
      </c>
      <c r="F9870" s="1" t="s">
        <v>11182</v>
      </c>
      <c r="G9870" s="1" t="str">
        <f>VLOOKUP(Tabla1[[#This Row],[Planta]],Tabla3[],3,FALSE)</f>
        <v>Fríjol</v>
      </c>
      <c r="H9870" s="1" t="str">
        <f>_xlfn.CONCAT(Tabla1[[#This Row],[Planta Español]],"_",IF(Tabla1[[#This Row],[Saludable]]="Si","Saludable","Enferma"))</f>
        <v>Fríjol_Enferma</v>
      </c>
      <c r="I9870" s="1" t="str">
        <f>VLOOKUP(Tabla1[[#This Row],[Enfermedad Inglés]],Tabla3[[Enfermedad Inglés]:[Nombre Coloquial en TV]],3,FALSE)</f>
        <v>Óvido de frijol</v>
      </c>
      <c r="J9870" s="1" t="str">
        <f>VLOOKUP(Tabla1[[#This Row],[Enfermedad Inglés]],Tabla3[[Enfermedad Inglés]:[Nombre Coloquial en TV]],4,FALSE)</f>
        <v>Oxido de frijol</v>
      </c>
      <c r="K9870" s="1" t="str">
        <f>VLOOKUP(Tabla1[[#This Row],[Enfermedad Inglés]],Tabla3[[Enfermedad Inglés]:[Nombre Coloquial en TV]],5,FALSE)</f>
        <v>Roya</v>
      </c>
    </row>
    <row r="9871" spans="1:11" x14ac:dyDescent="0.2">
      <c r="A9871" s="1" t="s">
        <v>9662</v>
      </c>
      <c r="B9871" s="1" t="s">
        <v>9933</v>
      </c>
      <c r="C9871" s="1" t="s">
        <v>7250</v>
      </c>
      <c r="D9871" s="1" t="s">
        <v>9664</v>
      </c>
      <c r="E9871" s="1" t="s">
        <v>312</v>
      </c>
      <c r="F9871" s="1" t="s">
        <v>11182</v>
      </c>
      <c r="G9871" s="1" t="str">
        <f>VLOOKUP(Tabla1[[#This Row],[Planta]],Tabla3[],3,FALSE)</f>
        <v>Fríjol</v>
      </c>
      <c r="H9871" s="1" t="str">
        <f>_xlfn.CONCAT(Tabla1[[#This Row],[Planta Español]],"_",IF(Tabla1[[#This Row],[Saludable]]="Si","Saludable","Enferma"))</f>
        <v>Fríjol_Enferma</v>
      </c>
      <c r="I9871" s="1" t="str">
        <f>VLOOKUP(Tabla1[[#This Row],[Enfermedad Inglés]],Tabla3[[Enfermedad Inglés]:[Nombre Coloquial en TV]],3,FALSE)</f>
        <v>Óvido de frijol</v>
      </c>
      <c r="J9871" s="1" t="str">
        <f>VLOOKUP(Tabla1[[#This Row],[Enfermedad Inglés]],Tabla3[[Enfermedad Inglés]:[Nombre Coloquial en TV]],4,FALSE)</f>
        <v>Oxido de frijol</v>
      </c>
      <c r="K9871" s="1" t="str">
        <f>VLOOKUP(Tabla1[[#This Row],[Enfermedad Inglés]],Tabla3[[Enfermedad Inglés]:[Nombre Coloquial en TV]],5,FALSE)</f>
        <v>Roya</v>
      </c>
    </row>
    <row r="9872" spans="1:11" x14ac:dyDescent="0.2">
      <c r="A9872" s="1" t="s">
        <v>9662</v>
      </c>
      <c r="B9872" s="1" t="s">
        <v>9934</v>
      </c>
      <c r="C9872" s="1" t="s">
        <v>7250</v>
      </c>
      <c r="D9872" s="1" t="s">
        <v>9664</v>
      </c>
      <c r="E9872" s="1" t="s">
        <v>312</v>
      </c>
      <c r="F9872" s="1" t="s">
        <v>11182</v>
      </c>
      <c r="G9872" s="1" t="str">
        <f>VLOOKUP(Tabla1[[#This Row],[Planta]],Tabla3[],3,FALSE)</f>
        <v>Fríjol</v>
      </c>
      <c r="H9872" s="1" t="str">
        <f>_xlfn.CONCAT(Tabla1[[#This Row],[Planta Español]],"_",IF(Tabla1[[#This Row],[Saludable]]="Si","Saludable","Enferma"))</f>
        <v>Fríjol_Enferma</v>
      </c>
      <c r="I9872" s="1" t="str">
        <f>VLOOKUP(Tabla1[[#This Row],[Enfermedad Inglés]],Tabla3[[Enfermedad Inglés]:[Nombre Coloquial en TV]],3,FALSE)</f>
        <v>Óvido de frijol</v>
      </c>
      <c r="J9872" s="1" t="str">
        <f>VLOOKUP(Tabla1[[#This Row],[Enfermedad Inglés]],Tabla3[[Enfermedad Inglés]:[Nombre Coloquial en TV]],4,FALSE)</f>
        <v>Oxido de frijol</v>
      </c>
      <c r="K9872" s="1" t="str">
        <f>VLOOKUP(Tabla1[[#This Row],[Enfermedad Inglés]],Tabla3[[Enfermedad Inglés]:[Nombre Coloquial en TV]],5,FALSE)</f>
        <v>Roya</v>
      </c>
    </row>
    <row r="9873" spans="1:11" x14ac:dyDescent="0.2">
      <c r="A9873" s="1" t="s">
        <v>9662</v>
      </c>
      <c r="B9873" s="1" t="s">
        <v>9935</v>
      </c>
      <c r="C9873" s="1" t="s">
        <v>7250</v>
      </c>
      <c r="D9873" s="1" t="s">
        <v>9664</v>
      </c>
      <c r="E9873" s="1" t="s">
        <v>312</v>
      </c>
      <c r="F9873" s="1" t="s">
        <v>11182</v>
      </c>
      <c r="G9873" s="1" t="str">
        <f>VLOOKUP(Tabla1[[#This Row],[Planta]],Tabla3[],3,FALSE)</f>
        <v>Fríjol</v>
      </c>
      <c r="H9873" s="1" t="str">
        <f>_xlfn.CONCAT(Tabla1[[#This Row],[Planta Español]],"_",IF(Tabla1[[#This Row],[Saludable]]="Si","Saludable","Enferma"))</f>
        <v>Fríjol_Enferma</v>
      </c>
      <c r="I9873" s="1" t="str">
        <f>VLOOKUP(Tabla1[[#This Row],[Enfermedad Inglés]],Tabla3[[Enfermedad Inglés]:[Nombre Coloquial en TV]],3,FALSE)</f>
        <v>Óvido de frijol</v>
      </c>
      <c r="J9873" s="1" t="str">
        <f>VLOOKUP(Tabla1[[#This Row],[Enfermedad Inglés]],Tabla3[[Enfermedad Inglés]:[Nombre Coloquial en TV]],4,FALSE)</f>
        <v>Oxido de frijol</v>
      </c>
      <c r="K9873" s="1" t="str">
        <f>VLOOKUP(Tabla1[[#This Row],[Enfermedad Inglés]],Tabla3[[Enfermedad Inglés]:[Nombre Coloquial en TV]],5,FALSE)</f>
        <v>Roya</v>
      </c>
    </row>
    <row r="9874" spans="1:11" x14ac:dyDescent="0.2">
      <c r="A9874" s="1" t="s">
        <v>9662</v>
      </c>
      <c r="B9874" s="1" t="s">
        <v>9936</v>
      </c>
      <c r="C9874" s="1" t="s">
        <v>7250</v>
      </c>
      <c r="D9874" s="1" t="s">
        <v>9664</v>
      </c>
      <c r="E9874" s="1" t="s">
        <v>312</v>
      </c>
      <c r="F9874" s="1" t="s">
        <v>11182</v>
      </c>
      <c r="G9874" s="1" t="str">
        <f>VLOOKUP(Tabla1[[#This Row],[Planta]],Tabla3[],3,FALSE)</f>
        <v>Fríjol</v>
      </c>
      <c r="H9874" s="1" t="str">
        <f>_xlfn.CONCAT(Tabla1[[#This Row],[Planta Español]],"_",IF(Tabla1[[#This Row],[Saludable]]="Si","Saludable","Enferma"))</f>
        <v>Fríjol_Enferma</v>
      </c>
      <c r="I9874" s="1" t="str">
        <f>VLOOKUP(Tabla1[[#This Row],[Enfermedad Inglés]],Tabla3[[Enfermedad Inglés]:[Nombre Coloquial en TV]],3,FALSE)</f>
        <v>Óvido de frijol</v>
      </c>
      <c r="J9874" s="1" t="str">
        <f>VLOOKUP(Tabla1[[#This Row],[Enfermedad Inglés]],Tabla3[[Enfermedad Inglés]:[Nombre Coloquial en TV]],4,FALSE)</f>
        <v>Oxido de frijol</v>
      </c>
      <c r="K9874" s="1" t="str">
        <f>VLOOKUP(Tabla1[[#This Row],[Enfermedad Inglés]],Tabla3[[Enfermedad Inglés]:[Nombre Coloquial en TV]],5,FALSE)</f>
        <v>Roya</v>
      </c>
    </row>
    <row r="9875" spans="1:11" x14ac:dyDescent="0.2">
      <c r="A9875" s="1" t="s">
        <v>9662</v>
      </c>
      <c r="B9875" s="1" t="s">
        <v>9937</v>
      </c>
      <c r="C9875" s="1" t="s">
        <v>7250</v>
      </c>
      <c r="D9875" s="1" t="s">
        <v>9664</v>
      </c>
      <c r="E9875" s="1" t="s">
        <v>312</v>
      </c>
      <c r="F9875" s="1" t="s">
        <v>11182</v>
      </c>
      <c r="G9875" s="1" t="str">
        <f>VLOOKUP(Tabla1[[#This Row],[Planta]],Tabla3[],3,FALSE)</f>
        <v>Fríjol</v>
      </c>
      <c r="H9875" s="1" t="str">
        <f>_xlfn.CONCAT(Tabla1[[#This Row],[Planta Español]],"_",IF(Tabla1[[#This Row],[Saludable]]="Si","Saludable","Enferma"))</f>
        <v>Fríjol_Enferma</v>
      </c>
      <c r="I9875" s="1" t="str">
        <f>VLOOKUP(Tabla1[[#This Row],[Enfermedad Inglés]],Tabla3[[Enfermedad Inglés]:[Nombre Coloquial en TV]],3,FALSE)</f>
        <v>Óvido de frijol</v>
      </c>
      <c r="J9875" s="1" t="str">
        <f>VLOOKUP(Tabla1[[#This Row],[Enfermedad Inglés]],Tabla3[[Enfermedad Inglés]:[Nombre Coloquial en TV]],4,FALSE)</f>
        <v>Oxido de frijol</v>
      </c>
      <c r="K9875" s="1" t="str">
        <f>VLOOKUP(Tabla1[[#This Row],[Enfermedad Inglés]],Tabla3[[Enfermedad Inglés]:[Nombre Coloquial en TV]],5,FALSE)</f>
        <v>Roya</v>
      </c>
    </row>
    <row r="9876" spans="1:11" x14ac:dyDescent="0.2">
      <c r="A9876" s="1" t="s">
        <v>9662</v>
      </c>
      <c r="B9876" s="1" t="s">
        <v>9938</v>
      </c>
      <c r="C9876" s="1" t="s">
        <v>7250</v>
      </c>
      <c r="D9876" s="1" t="s">
        <v>9664</v>
      </c>
      <c r="E9876" s="1" t="s">
        <v>312</v>
      </c>
      <c r="F9876" s="1" t="s">
        <v>11182</v>
      </c>
      <c r="G9876" s="1" t="str">
        <f>VLOOKUP(Tabla1[[#This Row],[Planta]],Tabla3[],3,FALSE)</f>
        <v>Fríjol</v>
      </c>
      <c r="H9876" s="1" t="str">
        <f>_xlfn.CONCAT(Tabla1[[#This Row],[Planta Español]],"_",IF(Tabla1[[#This Row],[Saludable]]="Si","Saludable","Enferma"))</f>
        <v>Fríjol_Enferma</v>
      </c>
      <c r="I9876" s="1" t="str">
        <f>VLOOKUP(Tabla1[[#This Row],[Enfermedad Inglés]],Tabla3[[Enfermedad Inglés]:[Nombre Coloquial en TV]],3,FALSE)</f>
        <v>Óvido de frijol</v>
      </c>
      <c r="J9876" s="1" t="str">
        <f>VLOOKUP(Tabla1[[#This Row],[Enfermedad Inglés]],Tabla3[[Enfermedad Inglés]:[Nombre Coloquial en TV]],4,FALSE)</f>
        <v>Oxido de frijol</v>
      </c>
      <c r="K9876" s="1" t="str">
        <f>VLOOKUP(Tabla1[[#This Row],[Enfermedad Inglés]],Tabla3[[Enfermedad Inglés]:[Nombre Coloquial en TV]],5,FALSE)</f>
        <v>Roya</v>
      </c>
    </row>
    <row r="9877" spans="1:11" x14ac:dyDescent="0.2">
      <c r="A9877" s="1" t="s">
        <v>9662</v>
      </c>
      <c r="B9877" s="1" t="s">
        <v>9939</v>
      </c>
      <c r="C9877" s="1" t="s">
        <v>7250</v>
      </c>
      <c r="D9877" s="1" t="s">
        <v>9664</v>
      </c>
      <c r="E9877" s="1" t="s">
        <v>312</v>
      </c>
      <c r="F9877" s="1" t="s">
        <v>11182</v>
      </c>
      <c r="G9877" s="1" t="str">
        <f>VLOOKUP(Tabla1[[#This Row],[Planta]],Tabla3[],3,FALSE)</f>
        <v>Fríjol</v>
      </c>
      <c r="H9877" s="1" t="str">
        <f>_xlfn.CONCAT(Tabla1[[#This Row],[Planta Español]],"_",IF(Tabla1[[#This Row],[Saludable]]="Si","Saludable","Enferma"))</f>
        <v>Fríjol_Enferma</v>
      </c>
      <c r="I9877" s="1" t="str">
        <f>VLOOKUP(Tabla1[[#This Row],[Enfermedad Inglés]],Tabla3[[Enfermedad Inglés]:[Nombre Coloquial en TV]],3,FALSE)</f>
        <v>Óvido de frijol</v>
      </c>
      <c r="J9877" s="1" t="str">
        <f>VLOOKUP(Tabla1[[#This Row],[Enfermedad Inglés]],Tabla3[[Enfermedad Inglés]:[Nombre Coloquial en TV]],4,FALSE)</f>
        <v>Oxido de frijol</v>
      </c>
      <c r="K9877" s="1" t="str">
        <f>VLOOKUP(Tabla1[[#This Row],[Enfermedad Inglés]],Tabla3[[Enfermedad Inglés]:[Nombre Coloquial en TV]],5,FALSE)</f>
        <v>Roya</v>
      </c>
    </row>
    <row r="9878" spans="1:11" x14ac:dyDescent="0.2">
      <c r="A9878" s="1" t="s">
        <v>9662</v>
      </c>
      <c r="B9878" s="1" t="s">
        <v>9940</v>
      </c>
      <c r="C9878" s="1" t="s">
        <v>7250</v>
      </c>
      <c r="D9878" s="1" t="s">
        <v>9664</v>
      </c>
      <c r="E9878" s="1" t="s">
        <v>312</v>
      </c>
      <c r="F9878" s="1" t="s">
        <v>11182</v>
      </c>
      <c r="G9878" s="1" t="str">
        <f>VLOOKUP(Tabla1[[#This Row],[Planta]],Tabla3[],3,FALSE)</f>
        <v>Fríjol</v>
      </c>
      <c r="H9878" s="1" t="str">
        <f>_xlfn.CONCAT(Tabla1[[#This Row],[Planta Español]],"_",IF(Tabla1[[#This Row],[Saludable]]="Si","Saludable","Enferma"))</f>
        <v>Fríjol_Enferma</v>
      </c>
      <c r="I9878" s="1" t="str">
        <f>VLOOKUP(Tabla1[[#This Row],[Enfermedad Inglés]],Tabla3[[Enfermedad Inglés]:[Nombre Coloquial en TV]],3,FALSE)</f>
        <v>Óvido de frijol</v>
      </c>
      <c r="J9878" s="1" t="str">
        <f>VLOOKUP(Tabla1[[#This Row],[Enfermedad Inglés]],Tabla3[[Enfermedad Inglés]:[Nombre Coloquial en TV]],4,FALSE)</f>
        <v>Oxido de frijol</v>
      </c>
      <c r="K9878" s="1" t="str">
        <f>VLOOKUP(Tabla1[[#This Row],[Enfermedad Inglés]],Tabla3[[Enfermedad Inglés]:[Nombre Coloquial en TV]],5,FALSE)</f>
        <v>Roya</v>
      </c>
    </row>
    <row r="9879" spans="1:11" x14ac:dyDescent="0.2">
      <c r="A9879" s="1" t="s">
        <v>9662</v>
      </c>
      <c r="B9879" s="1" t="s">
        <v>9941</v>
      </c>
      <c r="C9879" s="1" t="s">
        <v>7250</v>
      </c>
      <c r="D9879" s="1" t="s">
        <v>9664</v>
      </c>
      <c r="E9879" s="1" t="s">
        <v>312</v>
      </c>
      <c r="F9879" s="1" t="s">
        <v>11182</v>
      </c>
      <c r="G9879" s="1" t="str">
        <f>VLOOKUP(Tabla1[[#This Row],[Planta]],Tabla3[],3,FALSE)</f>
        <v>Fríjol</v>
      </c>
      <c r="H9879" s="1" t="str">
        <f>_xlfn.CONCAT(Tabla1[[#This Row],[Planta Español]],"_",IF(Tabla1[[#This Row],[Saludable]]="Si","Saludable","Enferma"))</f>
        <v>Fríjol_Enferma</v>
      </c>
      <c r="I9879" s="1" t="str">
        <f>VLOOKUP(Tabla1[[#This Row],[Enfermedad Inglés]],Tabla3[[Enfermedad Inglés]:[Nombre Coloquial en TV]],3,FALSE)</f>
        <v>Óvido de frijol</v>
      </c>
      <c r="J9879" s="1" t="str">
        <f>VLOOKUP(Tabla1[[#This Row],[Enfermedad Inglés]],Tabla3[[Enfermedad Inglés]:[Nombre Coloquial en TV]],4,FALSE)</f>
        <v>Oxido de frijol</v>
      </c>
      <c r="K9879" s="1" t="str">
        <f>VLOOKUP(Tabla1[[#This Row],[Enfermedad Inglés]],Tabla3[[Enfermedad Inglés]:[Nombre Coloquial en TV]],5,FALSE)</f>
        <v>Roya</v>
      </c>
    </row>
    <row r="9880" spans="1:11" x14ac:dyDescent="0.2">
      <c r="A9880" s="1" t="s">
        <v>9662</v>
      </c>
      <c r="B9880" s="1" t="s">
        <v>9942</v>
      </c>
      <c r="C9880" s="1" t="s">
        <v>7250</v>
      </c>
      <c r="D9880" s="1" t="s">
        <v>9664</v>
      </c>
      <c r="E9880" s="1" t="s">
        <v>312</v>
      </c>
      <c r="F9880" s="1" t="s">
        <v>11182</v>
      </c>
      <c r="G9880" s="1" t="str">
        <f>VLOOKUP(Tabla1[[#This Row],[Planta]],Tabla3[],3,FALSE)</f>
        <v>Fríjol</v>
      </c>
      <c r="H9880" s="1" t="str">
        <f>_xlfn.CONCAT(Tabla1[[#This Row],[Planta Español]],"_",IF(Tabla1[[#This Row],[Saludable]]="Si","Saludable","Enferma"))</f>
        <v>Fríjol_Enferma</v>
      </c>
      <c r="I9880" s="1" t="str">
        <f>VLOOKUP(Tabla1[[#This Row],[Enfermedad Inglés]],Tabla3[[Enfermedad Inglés]:[Nombre Coloquial en TV]],3,FALSE)</f>
        <v>Óvido de frijol</v>
      </c>
      <c r="J9880" s="1" t="str">
        <f>VLOOKUP(Tabla1[[#This Row],[Enfermedad Inglés]],Tabla3[[Enfermedad Inglés]:[Nombre Coloquial en TV]],4,FALSE)</f>
        <v>Oxido de frijol</v>
      </c>
      <c r="K9880" s="1" t="str">
        <f>VLOOKUP(Tabla1[[#This Row],[Enfermedad Inglés]],Tabla3[[Enfermedad Inglés]:[Nombre Coloquial en TV]],5,FALSE)</f>
        <v>Roya</v>
      </c>
    </row>
    <row r="9881" spans="1:11" x14ac:dyDescent="0.2">
      <c r="A9881" s="1" t="s">
        <v>9662</v>
      </c>
      <c r="B9881" s="1" t="s">
        <v>9943</v>
      </c>
      <c r="C9881" s="1" t="s">
        <v>7250</v>
      </c>
      <c r="D9881" s="1" t="s">
        <v>9664</v>
      </c>
      <c r="E9881" s="1" t="s">
        <v>312</v>
      </c>
      <c r="F9881" s="1" t="s">
        <v>11182</v>
      </c>
      <c r="G9881" s="1" t="str">
        <f>VLOOKUP(Tabla1[[#This Row],[Planta]],Tabla3[],3,FALSE)</f>
        <v>Fríjol</v>
      </c>
      <c r="H9881" s="1" t="str">
        <f>_xlfn.CONCAT(Tabla1[[#This Row],[Planta Español]],"_",IF(Tabla1[[#This Row],[Saludable]]="Si","Saludable","Enferma"))</f>
        <v>Fríjol_Enferma</v>
      </c>
      <c r="I9881" s="1" t="str">
        <f>VLOOKUP(Tabla1[[#This Row],[Enfermedad Inglés]],Tabla3[[Enfermedad Inglés]:[Nombre Coloquial en TV]],3,FALSE)</f>
        <v>Óvido de frijol</v>
      </c>
      <c r="J9881" s="1" t="str">
        <f>VLOOKUP(Tabla1[[#This Row],[Enfermedad Inglés]],Tabla3[[Enfermedad Inglés]:[Nombre Coloquial en TV]],4,FALSE)</f>
        <v>Oxido de frijol</v>
      </c>
      <c r="K9881" s="1" t="str">
        <f>VLOOKUP(Tabla1[[#This Row],[Enfermedad Inglés]],Tabla3[[Enfermedad Inglés]:[Nombre Coloquial en TV]],5,FALSE)</f>
        <v>Roya</v>
      </c>
    </row>
    <row r="9882" spans="1:11" x14ac:dyDescent="0.2">
      <c r="A9882" s="1" t="s">
        <v>9662</v>
      </c>
      <c r="B9882" s="1" t="s">
        <v>9944</v>
      </c>
      <c r="C9882" s="1" t="s">
        <v>7250</v>
      </c>
      <c r="D9882" s="1" t="s">
        <v>9664</v>
      </c>
      <c r="E9882" s="1" t="s">
        <v>312</v>
      </c>
      <c r="F9882" s="1" t="s">
        <v>11182</v>
      </c>
      <c r="G9882" s="1" t="str">
        <f>VLOOKUP(Tabla1[[#This Row],[Planta]],Tabla3[],3,FALSE)</f>
        <v>Fríjol</v>
      </c>
      <c r="H9882" s="1" t="str">
        <f>_xlfn.CONCAT(Tabla1[[#This Row],[Planta Español]],"_",IF(Tabla1[[#This Row],[Saludable]]="Si","Saludable","Enferma"))</f>
        <v>Fríjol_Enferma</v>
      </c>
      <c r="I9882" s="1" t="str">
        <f>VLOOKUP(Tabla1[[#This Row],[Enfermedad Inglés]],Tabla3[[Enfermedad Inglés]:[Nombre Coloquial en TV]],3,FALSE)</f>
        <v>Óvido de frijol</v>
      </c>
      <c r="J9882" s="1" t="str">
        <f>VLOOKUP(Tabla1[[#This Row],[Enfermedad Inglés]],Tabla3[[Enfermedad Inglés]:[Nombre Coloquial en TV]],4,FALSE)</f>
        <v>Oxido de frijol</v>
      </c>
      <c r="K9882" s="1" t="str">
        <f>VLOOKUP(Tabla1[[#This Row],[Enfermedad Inglés]],Tabla3[[Enfermedad Inglés]:[Nombre Coloquial en TV]],5,FALSE)</f>
        <v>Roya</v>
      </c>
    </row>
    <row r="9883" spans="1:11" x14ac:dyDescent="0.2">
      <c r="A9883" s="1" t="s">
        <v>9662</v>
      </c>
      <c r="B9883" s="1" t="s">
        <v>9945</v>
      </c>
      <c r="C9883" s="1" t="s">
        <v>7250</v>
      </c>
      <c r="D9883" s="1" t="s">
        <v>9664</v>
      </c>
      <c r="E9883" s="1" t="s">
        <v>312</v>
      </c>
      <c r="F9883" s="1" t="s">
        <v>11182</v>
      </c>
      <c r="G9883" s="1" t="str">
        <f>VLOOKUP(Tabla1[[#This Row],[Planta]],Tabla3[],3,FALSE)</f>
        <v>Fríjol</v>
      </c>
      <c r="H9883" s="1" t="str">
        <f>_xlfn.CONCAT(Tabla1[[#This Row],[Planta Español]],"_",IF(Tabla1[[#This Row],[Saludable]]="Si","Saludable","Enferma"))</f>
        <v>Fríjol_Enferma</v>
      </c>
      <c r="I9883" s="1" t="str">
        <f>VLOOKUP(Tabla1[[#This Row],[Enfermedad Inglés]],Tabla3[[Enfermedad Inglés]:[Nombre Coloquial en TV]],3,FALSE)</f>
        <v>Óvido de frijol</v>
      </c>
      <c r="J9883" s="1" t="str">
        <f>VLOOKUP(Tabla1[[#This Row],[Enfermedad Inglés]],Tabla3[[Enfermedad Inglés]:[Nombre Coloquial en TV]],4,FALSE)</f>
        <v>Oxido de frijol</v>
      </c>
      <c r="K9883" s="1" t="str">
        <f>VLOOKUP(Tabla1[[#This Row],[Enfermedad Inglés]],Tabla3[[Enfermedad Inglés]:[Nombre Coloquial en TV]],5,FALSE)</f>
        <v>Roya</v>
      </c>
    </row>
    <row r="9884" spans="1:11" x14ac:dyDescent="0.2">
      <c r="A9884" s="1" t="s">
        <v>9662</v>
      </c>
      <c r="B9884" s="1" t="s">
        <v>9946</v>
      </c>
      <c r="C9884" s="1" t="s">
        <v>7250</v>
      </c>
      <c r="D9884" s="1" t="s">
        <v>9664</v>
      </c>
      <c r="E9884" s="1" t="s">
        <v>312</v>
      </c>
      <c r="F9884" s="1" t="s">
        <v>11182</v>
      </c>
      <c r="G9884" s="1" t="str">
        <f>VLOOKUP(Tabla1[[#This Row],[Planta]],Tabla3[],3,FALSE)</f>
        <v>Fríjol</v>
      </c>
      <c r="H9884" s="1" t="str">
        <f>_xlfn.CONCAT(Tabla1[[#This Row],[Planta Español]],"_",IF(Tabla1[[#This Row],[Saludable]]="Si","Saludable","Enferma"))</f>
        <v>Fríjol_Enferma</v>
      </c>
      <c r="I9884" s="1" t="str">
        <f>VLOOKUP(Tabla1[[#This Row],[Enfermedad Inglés]],Tabla3[[Enfermedad Inglés]:[Nombre Coloquial en TV]],3,FALSE)</f>
        <v>Óvido de frijol</v>
      </c>
      <c r="J9884" s="1" t="str">
        <f>VLOOKUP(Tabla1[[#This Row],[Enfermedad Inglés]],Tabla3[[Enfermedad Inglés]:[Nombre Coloquial en TV]],4,FALSE)</f>
        <v>Oxido de frijol</v>
      </c>
      <c r="K9884" s="1" t="str">
        <f>VLOOKUP(Tabla1[[#This Row],[Enfermedad Inglés]],Tabla3[[Enfermedad Inglés]:[Nombre Coloquial en TV]],5,FALSE)</f>
        <v>Roya</v>
      </c>
    </row>
    <row r="9885" spans="1:11" x14ac:dyDescent="0.2">
      <c r="A9885" s="1" t="s">
        <v>9662</v>
      </c>
      <c r="B9885" s="1" t="s">
        <v>9947</v>
      </c>
      <c r="C9885" s="1" t="s">
        <v>7250</v>
      </c>
      <c r="D9885" s="1" t="s">
        <v>9664</v>
      </c>
      <c r="E9885" s="1" t="s">
        <v>312</v>
      </c>
      <c r="F9885" s="1" t="s">
        <v>11182</v>
      </c>
      <c r="G9885" s="1" t="str">
        <f>VLOOKUP(Tabla1[[#This Row],[Planta]],Tabla3[],3,FALSE)</f>
        <v>Fríjol</v>
      </c>
      <c r="H9885" s="1" t="str">
        <f>_xlfn.CONCAT(Tabla1[[#This Row],[Planta Español]],"_",IF(Tabla1[[#This Row],[Saludable]]="Si","Saludable","Enferma"))</f>
        <v>Fríjol_Enferma</v>
      </c>
      <c r="I9885" s="1" t="str">
        <f>VLOOKUP(Tabla1[[#This Row],[Enfermedad Inglés]],Tabla3[[Enfermedad Inglés]:[Nombre Coloquial en TV]],3,FALSE)</f>
        <v>Óvido de frijol</v>
      </c>
      <c r="J9885" s="1" t="str">
        <f>VLOOKUP(Tabla1[[#This Row],[Enfermedad Inglés]],Tabla3[[Enfermedad Inglés]:[Nombre Coloquial en TV]],4,FALSE)</f>
        <v>Oxido de frijol</v>
      </c>
      <c r="K9885" s="1" t="str">
        <f>VLOOKUP(Tabla1[[#This Row],[Enfermedad Inglés]],Tabla3[[Enfermedad Inglés]:[Nombre Coloquial en TV]],5,FALSE)</f>
        <v>Roya</v>
      </c>
    </row>
    <row r="9886" spans="1:11" x14ac:dyDescent="0.2">
      <c r="A9886" s="1" t="s">
        <v>9662</v>
      </c>
      <c r="B9886" s="1" t="s">
        <v>9948</v>
      </c>
      <c r="C9886" s="1" t="s">
        <v>7250</v>
      </c>
      <c r="D9886" s="1" t="s">
        <v>9664</v>
      </c>
      <c r="E9886" s="1" t="s">
        <v>312</v>
      </c>
      <c r="F9886" s="1" t="s">
        <v>11182</v>
      </c>
      <c r="G9886" s="1" t="str">
        <f>VLOOKUP(Tabla1[[#This Row],[Planta]],Tabla3[],3,FALSE)</f>
        <v>Fríjol</v>
      </c>
      <c r="H9886" s="1" t="str">
        <f>_xlfn.CONCAT(Tabla1[[#This Row],[Planta Español]],"_",IF(Tabla1[[#This Row],[Saludable]]="Si","Saludable","Enferma"))</f>
        <v>Fríjol_Enferma</v>
      </c>
      <c r="I9886" s="1" t="str">
        <f>VLOOKUP(Tabla1[[#This Row],[Enfermedad Inglés]],Tabla3[[Enfermedad Inglés]:[Nombre Coloquial en TV]],3,FALSE)</f>
        <v>Óvido de frijol</v>
      </c>
      <c r="J9886" s="1" t="str">
        <f>VLOOKUP(Tabla1[[#This Row],[Enfermedad Inglés]],Tabla3[[Enfermedad Inglés]:[Nombre Coloquial en TV]],4,FALSE)</f>
        <v>Oxido de frijol</v>
      </c>
      <c r="K9886" s="1" t="str">
        <f>VLOOKUP(Tabla1[[#This Row],[Enfermedad Inglés]],Tabla3[[Enfermedad Inglés]:[Nombre Coloquial en TV]],5,FALSE)</f>
        <v>Roya</v>
      </c>
    </row>
    <row r="9887" spans="1:11" x14ac:dyDescent="0.2">
      <c r="A9887" s="1" t="s">
        <v>9662</v>
      </c>
      <c r="B9887" s="1" t="s">
        <v>9949</v>
      </c>
      <c r="C9887" s="1" t="s">
        <v>7250</v>
      </c>
      <c r="D9887" s="1" t="s">
        <v>9664</v>
      </c>
      <c r="E9887" s="1" t="s">
        <v>312</v>
      </c>
      <c r="F9887" s="1" t="s">
        <v>11182</v>
      </c>
      <c r="G9887" s="1" t="str">
        <f>VLOOKUP(Tabla1[[#This Row],[Planta]],Tabla3[],3,FALSE)</f>
        <v>Fríjol</v>
      </c>
      <c r="H9887" s="1" t="str">
        <f>_xlfn.CONCAT(Tabla1[[#This Row],[Planta Español]],"_",IF(Tabla1[[#This Row],[Saludable]]="Si","Saludable","Enferma"))</f>
        <v>Fríjol_Enferma</v>
      </c>
      <c r="I9887" s="1" t="str">
        <f>VLOOKUP(Tabla1[[#This Row],[Enfermedad Inglés]],Tabla3[[Enfermedad Inglés]:[Nombre Coloquial en TV]],3,FALSE)</f>
        <v>Óvido de frijol</v>
      </c>
      <c r="J9887" s="1" t="str">
        <f>VLOOKUP(Tabla1[[#This Row],[Enfermedad Inglés]],Tabla3[[Enfermedad Inglés]:[Nombre Coloquial en TV]],4,FALSE)</f>
        <v>Oxido de frijol</v>
      </c>
      <c r="K9887" s="1" t="str">
        <f>VLOOKUP(Tabla1[[#This Row],[Enfermedad Inglés]],Tabla3[[Enfermedad Inglés]:[Nombre Coloquial en TV]],5,FALSE)</f>
        <v>Roya</v>
      </c>
    </row>
    <row r="9888" spans="1:11" x14ac:dyDescent="0.2">
      <c r="A9888" s="1" t="s">
        <v>9662</v>
      </c>
      <c r="B9888" s="1" t="s">
        <v>9950</v>
      </c>
      <c r="C9888" s="1" t="s">
        <v>7250</v>
      </c>
      <c r="D9888" s="1" t="s">
        <v>9664</v>
      </c>
      <c r="E9888" s="1" t="s">
        <v>312</v>
      </c>
      <c r="F9888" s="1" t="s">
        <v>11182</v>
      </c>
      <c r="G9888" s="1" t="str">
        <f>VLOOKUP(Tabla1[[#This Row],[Planta]],Tabla3[],3,FALSE)</f>
        <v>Fríjol</v>
      </c>
      <c r="H9888" s="1" t="str">
        <f>_xlfn.CONCAT(Tabla1[[#This Row],[Planta Español]],"_",IF(Tabla1[[#This Row],[Saludable]]="Si","Saludable","Enferma"))</f>
        <v>Fríjol_Enferma</v>
      </c>
      <c r="I9888" s="1" t="str">
        <f>VLOOKUP(Tabla1[[#This Row],[Enfermedad Inglés]],Tabla3[[Enfermedad Inglés]:[Nombre Coloquial en TV]],3,FALSE)</f>
        <v>Óvido de frijol</v>
      </c>
      <c r="J9888" s="1" t="str">
        <f>VLOOKUP(Tabla1[[#This Row],[Enfermedad Inglés]],Tabla3[[Enfermedad Inglés]:[Nombre Coloquial en TV]],4,FALSE)</f>
        <v>Oxido de frijol</v>
      </c>
      <c r="K9888" s="1" t="str">
        <f>VLOOKUP(Tabla1[[#This Row],[Enfermedad Inglés]],Tabla3[[Enfermedad Inglés]:[Nombre Coloquial en TV]],5,FALSE)</f>
        <v>Roya</v>
      </c>
    </row>
    <row r="9889" spans="1:11" x14ac:dyDescent="0.2">
      <c r="A9889" s="1" t="s">
        <v>9662</v>
      </c>
      <c r="B9889" s="1" t="s">
        <v>9951</v>
      </c>
      <c r="C9889" s="1" t="s">
        <v>7250</v>
      </c>
      <c r="D9889" s="1" t="s">
        <v>9664</v>
      </c>
      <c r="E9889" s="1" t="s">
        <v>312</v>
      </c>
      <c r="F9889" s="1" t="s">
        <v>11182</v>
      </c>
      <c r="G9889" s="1" t="str">
        <f>VLOOKUP(Tabla1[[#This Row],[Planta]],Tabla3[],3,FALSE)</f>
        <v>Fríjol</v>
      </c>
      <c r="H9889" s="1" t="str">
        <f>_xlfn.CONCAT(Tabla1[[#This Row],[Planta Español]],"_",IF(Tabla1[[#This Row],[Saludable]]="Si","Saludable","Enferma"))</f>
        <v>Fríjol_Enferma</v>
      </c>
      <c r="I9889" s="1" t="str">
        <f>VLOOKUP(Tabla1[[#This Row],[Enfermedad Inglés]],Tabla3[[Enfermedad Inglés]:[Nombre Coloquial en TV]],3,FALSE)</f>
        <v>Óvido de frijol</v>
      </c>
      <c r="J9889" s="1" t="str">
        <f>VLOOKUP(Tabla1[[#This Row],[Enfermedad Inglés]],Tabla3[[Enfermedad Inglés]:[Nombre Coloquial en TV]],4,FALSE)</f>
        <v>Oxido de frijol</v>
      </c>
      <c r="K9889" s="1" t="str">
        <f>VLOOKUP(Tabla1[[#This Row],[Enfermedad Inglés]],Tabla3[[Enfermedad Inglés]:[Nombre Coloquial en TV]],5,FALSE)</f>
        <v>Roya</v>
      </c>
    </row>
    <row r="9890" spans="1:11" x14ac:dyDescent="0.2">
      <c r="A9890" s="1" t="s">
        <v>9662</v>
      </c>
      <c r="B9890" s="1" t="s">
        <v>9952</v>
      </c>
      <c r="C9890" s="1" t="s">
        <v>7250</v>
      </c>
      <c r="D9890" s="1" t="s">
        <v>9664</v>
      </c>
      <c r="E9890" s="1" t="s">
        <v>312</v>
      </c>
      <c r="F9890" s="1" t="s">
        <v>11182</v>
      </c>
      <c r="G9890" s="1" t="str">
        <f>VLOOKUP(Tabla1[[#This Row],[Planta]],Tabla3[],3,FALSE)</f>
        <v>Fríjol</v>
      </c>
      <c r="H9890" s="1" t="str">
        <f>_xlfn.CONCAT(Tabla1[[#This Row],[Planta Español]],"_",IF(Tabla1[[#This Row],[Saludable]]="Si","Saludable","Enferma"))</f>
        <v>Fríjol_Enferma</v>
      </c>
      <c r="I9890" s="1" t="str">
        <f>VLOOKUP(Tabla1[[#This Row],[Enfermedad Inglés]],Tabla3[[Enfermedad Inglés]:[Nombre Coloquial en TV]],3,FALSE)</f>
        <v>Óvido de frijol</v>
      </c>
      <c r="J9890" s="1" t="str">
        <f>VLOOKUP(Tabla1[[#This Row],[Enfermedad Inglés]],Tabla3[[Enfermedad Inglés]:[Nombre Coloquial en TV]],4,FALSE)</f>
        <v>Oxido de frijol</v>
      </c>
      <c r="K9890" s="1" t="str">
        <f>VLOOKUP(Tabla1[[#This Row],[Enfermedad Inglés]],Tabla3[[Enfermedad Inglés]:[Nombre Coloquial en TV]],5,FALSE)</f>
        <v>Roya</v>
      </c>
    </row>
    <row r="9891" spans="1:11" x14ac:dyDescent="0.2">
      <c r="A9891" s="1" t="s">
        <v>9662</v>
      </c>
      <c r="B9891" s="1" t="s">
        <v>9953</v>
      </c>
      <c r="C9891" s="1" t="s">
        <v>7250</v>
      </c>
      <c r="D9891" s="1" t="s">
        <v>9664</v>
      </c>
      <c r="E9891" s="1" t="s">
        <v>312</v>
      </c>
      <c r="F9891" s="1" t="s">
        <v>11182</v>
      </c>
      <c r="G9891" s="1" t="str">
        <f>VLOOKUP(Tabla1[[#This Row],[Planta]],Tabla3[],3,FALSE)</f>
        <v>Fríjol</v>
      </c>
      <c r="H9891" s="1" t="str">
        <f>_xlfn.CONCAT(Tabla1[[#This Row],[Planta Español]],"_",IF(Tabla1[[#This Row],[Saludable]]="Si","Saludable","Enferma"))</f>
        <v>Fríjol_Enferma</v>
      </c>
      <c r="I9891" s="1" t="str">
        <f>VLOOKUP(Tabla1[[#This Row],[Enfermedad Inglés]],Tabla3[[Enfermedad Inglés]:[Nombre Coloquial en TV]],3,FALSE)</f>
        <v>Óvido de frijol</v>
      </c>
      <c r="J9891" s="1" t="str">
        <f>VLOOKUP(Tabla1[[#This Row],[Enfermedad Inglés]],Tabla3[[Enfermedad Inglés]:[Nombre Coloquial en TV]],4,FALSE)</f>
        <v>Oxido de frijol</v>
      </c>
      <c r="K9891" s="1" t="str">
        <f>VLOOKUP(Tabla1[[#This Row],[Enfermedad Inglés]],Tabla3[[Enfermedad Inglés]:[Nombre Coloquial en TV]],5,FALSE)</f>
        <v>Roya</v>
      </c>
    </row>
    <row r="9892" spans="1:11" x14ac:dyDescent="0.2">
      <c r="A9892" s="1" t="s">
        <v>9662</v>
      </c>
      <c r="B9892" s="1" t="s">
        <v>9954</v>
      </c>
      <c r="C9892" s="1" t="s">
        <v>7250</v>
      </c>
      <c r="D9892" s="1" t="s">
        <v>9664</v>
      </c>
      <c r="E9892" s="1" t="s">
        <v>312</v>
      </c>
      <c r="F9892" s="1" t="s">
        <v>11182</v>
      </c>
      <c r="G9892" s="1" t="str">
        <f>VLOOKUP(Tabla1[[#This Row],[Planta]],Tabla3[],3,FALSE)</f>
        <v>Fríjol</v>
      </c>
      <c r="H9892" s="1" t="str">
        <f>_xlfn.CONCAT(Tabla1[[#This Row],[Planta Español]],"_",IF(Tabla1[[#This Row],[Saludable]]="Si","Saludable","Enferma"))</f>
        <v>Fríjol_Enferma</v>
      </c>
      <c r="I9892" s="1" t="str">
        <f>VLOOKUP(Tabla1[[#This Row],[Enfermedad Inglés]],Tabla3[[Enfermedad Inglés]:[Nombre Coloquial en TV]],3,FALSE)</f>
        <v>Óvido de frijol</v>
      </c>
      <c r="J9892" s="1" t="str">
        <f>VLOOKUP(Tabla1[[#This Row],[Enfermedad Inglés]],Tabla3[[Enfermedad Inglés]:[Nombre Coloquial en TV]],4,FALSE)</f>
        <v>Oxido de frijol</v>
      </c>
      <c r="K9892" s="1" t="str">
        <f>VLOOKUP(Tabla1[[#This Row],[Enfermedad Inglés]],Tabla3[[Enfermedad Inglés]:[Nombre Coloquial en TV]],5,FALSE)</f>
        <v>Roya</v>
      </c>
    </row>
    <row r="9893" spans="1:11" x14ac:dyDescent="0.2">
      <c r="A9893" s="1" t="s">
        <v>9662</v>
      </c>
      <c r="B9893" s="1" t="s">
        <v>9955</v>
      </c>
      <c r="C9893" s="1" t="s">
        <v>7250</v>
      </c>
      <c r="D9893" s="1" t="s">
        <v>9664</v>
      </c>
      <c r="E9893" s="1" t="s">
        <v>312</v>
      </c>
      <c r="F9893" s="1" t="s">
        <v>11182</v>
      </c>
      <c r="G9893" s="1" t="str">
        <f>VLOOKUP(Tabla1[[#This Row],[Planta]],Tabla3[],3,FALSE)</f>
        <v>Fríjol</v>
      </c>
      <c r="H9893" s="1" t="str">
        <f>_xlfn.CONCAT(Tabla1[[#This Row],[Planta Español]],"_",IF(Tabla1[[#This Row],[Saludable]]="Si","Saludable","Enferma"))</f>
        <v>Fríjol_Enferma</v>
      </c>
      <c r="I9893" s="1" t="str">
        <f>VLOOKUP(Tabla1[[#This Row],[Enfermedad Inglés]],Tabla3[[Enfermedad Inglés]:[Nombre Coloquial en TV]],3,FALSE)</f>
        <v>Óvido de frijol</v>
      </c>
      <c r="J9893" s="1" t="str">
        <f>VLOOKUP(Tabla1[[#This Row],[Enfermedad Inglés]],Tabla3[[Enfermedad Inglés]:[Nombre Coloquial en TV]],4,FALSE)</f>
        <v>Oxido de frijol</v>
      </c>
      <c r="K9893" s="1" t="str">
        <f>VLOOKUP(Tabla1[[#This Row],[Enfermedad Inglés]],Tabla3[[Enfermedad Inglés]:[Nombre Coloquial en TV]],5,FALSE)</f>
        <v>Roya</v>
      </c>
    </row>
    <row r="9894" spans="1:11" x14ac:dyDescent="0.2">
      <c r="A9894" s="1" t="s">
        <v>9662</v>
      </c>
      <c r="B9894" s="1" t="s">
        <v>9956</v>
      </c>
      <c r="C9894" s="1" t="s">
        <v>7250</v>
      </c>
      <c r="D9894" s="1" t="s">
        <v>9664</v>
      </c>
      <c r="E9894" s="1" t="s">
        <v>312</v>
      </c>
      <c r="F9894" s="1" t="s">
        <v>11182</v>
      </c>
      <c r="G9894" s="1" t="str">
        <f>VLOOKUP(Tabla1[[#This Row],[Planta]],Tabla3[],3,FALSE)</f>
        <v>Fríjol</v>
      </c>
      <c r="H9894" s="1" t="str">
        <f>_xlfn.CONCAT(Tabla1[[#This Row],[Planta Español]],"_",IF(Tabla1[[#This Row],[Saludable]]="Si","Saludable","Enferma"))</f>
        <v>Fríjol_Enferma</v>
      </c>
      <c r="I9894" s="1" t="str">
        <f>VLOOKUP(Tabla1[[#This Row],[Enfermedad Inglés]],Tabla3[[Enfermedad Inglés]:[Nombre Coloquial en TV]],3,FALSE)</f>
        <v>Óvido de frijol</v>
      </c>
      <c r="J9894" s="1" t="str">
        <f>VLOOKUP(Tabla1[[#This Row],[Enfermedad Inglés]],Tabla3[[Enfermedad Inglés]:[Nombre Coloquial en TV]],4,FALSE)</f>
        <v>Oxido de frijol</v>
      </c>
      <c r="K9894" s="1" t="str">
        <f>VLOOKUP(Tabla1[[#This Row],[Enfermedad Inglés]],Tabla3[[Enfermedad Inglés]:[Nombre Coloquial en TV]],5,FALSE)</f>
        <v>Roya</v>
      </c>
    </row>
    <row r="9895" spans="1:11" x14ac:dyDescent="0.2">
      <c r="A9895" s="1" t="s">
        <v>9662</v>
      </c>
      <c r="B9895" s="1" t="s">
        <v>9957</v>
      </c>
      <c r="C9895" s="1" t="s">
        <v>7250</v>
      </c>
      <c r="D9895" s="1" t="s">
        <v>9664</v>
      </c>
      <c r="E9895" s="1" t="s">
        <v>312</v>
      </c>
      <c r="F9895" s="1" t="s">
        <v>11182</v>
      </c>
      <c r="G9895" s="1" t="str">
        <f>VLOOKUP(Tabla1[[#This Row],[Planta]],Tabla3[],3,FALSE)</f>
        <v>Fríjol</v>
      </c>
      <c r="H9895" s="1" t="str">
        <f>_xlfn.CONCAT(Tabla1[[#This Row],[Planta Español]],"_",IF(Tabla1[[#This Row],[Saludable]]="Si","Saludable","Enferma"))</f>
        <v>Fríjol_Enferma</v>
      </c>
      <c r="I9895" s="1" t="str">
        <f>VLOOKUP(Tabla1[[#This Row],[Enfermedad Inglés]],Tabla3[[Enfermedad Inglés]:[Nombre Coloquial en TV]],3,FALSE)</f>
        <v>Óvido de frijol</v>
      </c>
      <c r="J9895" s="1" t="str">
        <f>VLOOKUP(Tabla1[[#This Row],[Enfermedad Inglés]],Tabla3[[Enfermedad Inglés]:[Nombre Coloquial en TV]],4,FALSE)</f>
        <v>Oxido de frijol</v>
      </c>
      <c r="K9895" s="1" t="str">
        <f>VLOOKUP(Tabla1[[#This Row],[Enfermedad Inglés]],Tabla3[[Enfermedad Inglés]:[Nombre Coloquial en TV]],5,FALSE)</f>
        <v>Roya</v>
      </c>
    </row>
    <row r="9896" spans="1:11" x14ac:dyDescent="0.2">
      <c r="A9896" s="1" t="s">
        <v>9662</v>
      </c>
      <c r="B9896" s="1" t="s">
        <v>9958</v>
      </c>
      <c r="C9896" s="1" t="s">
        <v>7250</v>
      </c>
      <c r="D9896" s="1" t="s">
        <v>9664</v>
      </c>
      <c r="E9896" s="1" t="s">
        <v>312</v>
      </c>
      <c r="F9896" s="1" t="s">
        <v>11182</v>
      </c>
      <c r="G9896" s="1" t="str">
        <f>VLOOKUP(Tabla1[[#This Row],[Planta]],Tabla3[],3,FALSE)</f>
        <v>Fríjol</v>
      </c>
      <c r="H9896" s="1" t="str">
        <f>_xlfn.CONCAT(Tabla1[[#This Row],[Planta Español]],"_",IF(Tabla1[[#This Row],[Saludable]]="Si","Saludable","Enferma"))</f>
        <v>Fríjol_Enferma</v>
      </c>
      <c r="I9896" s="1" t="str">
        <f>VLOOKUP(Tabla1[[#This Row],[Enfermedad Inglés]],Tabla3[[Enfermedad Inglés]:[Nombre Coloquial en TV]],3,FALSE)</f>
        <v>Óvido de frijol</v>
      </c>
      <c r="J9896" s="1" t="str">
        <f>VLOOKUP(Tabla1[[#This Row],[Enfermedad Inglés]],Tabla3[[Enfermedad Inglés]:[Nombre Coloquial en TV]],4,FALSE)</f>
        <v>Oxido de frijol</v>
      </c>
      <c r="K9896" s="1" t="str">
        <f>VLOOKUP(Tabla1[[#This Row],[Enfermedad Inglés]],Tabla3[[Enfermedad Inglés]:[Nombre Coloquial en TV]],5,FALSE)</f>
        <v>Roya</v>
      </c>
    </row>
    <row r="9897" spans="1:11" x14ac:dyDescent="0.2">
      <c r="A9897" s="1" t="s">
        <v>9662</v>
      </c>
      <c r="B9897" s="1" t="s">
        <v>9959</v>
      </c>
      <c r="C9897" s="1" t="s">
        <v>7250</v>
      </c>
      <c r="D9897" s="1" t="s">
        <v>9664</v>
      </c>
      <c r="E9897" s="1" t="s">
        <v>312</v>
      </c>
      <c r="F9897" s="1" t="s">
        <v>11182</v>
      </c>
      <c r="G9897" s="1" t="str">
        <f>VLOOKUP(Tabla1[[#This Row],[Planta]],Tabla3[],3,FALSE)</f>
        <v>Fríjol</v>
      </c>
      <c r="H9897" s="1" t="str">
        <f>_xlfn.CONCAT(Tabla1[[#This Row],[Planta Español]],"_",IF(Tabla1[[#This Row],[Saludable]]="Si","Saludable","Enferma"))</f>
        <v>Fríjol_Enferma</v>
      </c>
      <c r="I9897" s="1" t="str">
        <f>VLOOKUP(Tabla1[[#This Row],[Enfermedad Inglés]],Tabla3[[Enfermedad Inglés]:[Nombre Coloquial en TV]],3,FALSE)</f>
        <v>Óvido de frijol</v>
      </c>
      <c r="J9897" s="1" t="str">
        <f>VLOOKUP(Tabla1[[#This Row],[Enfermedad Inglés]],Tabla3[[Enfermedad Inglés]:[Nombre Coloquial en TV]],4,FALSE)</f>
        <v>Oxido de frijol</v>
      </c>
      <c r="K9897" s="1" t="str">
        <f>VLOOKUP(Tabla1[[#This Row],[Enfermedad Inglés]],Tabla3[[Enfermedad Inglés]:[Nombre Coloquial en TV]],5,FALSE)</f>
        <v>Roya</v>
      </c>
    </row>
    <row r="9898" spans="1:11" x14ac:dyDescent="0.2">
      <c r="A9898" s="1" t="s">
        <v>9662</v>
      </c>
      <c r="B9898" s="1" t="s">
        <v>9960</v>
      </c>
      <c r="C9898" s="1" t="s">
        <v>7250</v>
      </c>
      <c r="D9898" s="1" t="s">
        <v>9664</v>
      </c>
      <c r="E9898" s="1" t="s">
        <v>312</v>
      </c>
      <c r="F9898" s="1" t="s">
        <v>11182</v>
      </c>
      <c r="G9898" s="1" t="str">
        <f>VLOOKUP(Tabla1[[#This Row],[Planta]],Tabla3[],3,FALSE)</f>
        <v>Fríjol</v>
      </c>
      <c r="H9898" s="1" t="str">
        <f>_xlfn.CONCAT(Tabla1[[#This Row],[Planta Español]],"_",IF(Tabla1[[#This Row],[Saludable]]="Si","Saludable","Enferma"))</f>
        <v>Fríjol_Enferma</v>
      </c>
      <c r="I9898" s="1" t="str">
        <f>VLOOKUP(Tabla1[[#This Row],[Enfermedad Inglés]],Tabla3[[Enfermedad Inglés]:[Nombre Coloquial en TV]],3,FALSE)</f>
        <v>Óvido de frijol</v>
      </c>
      <c r="J9898" s="1" t="str">
        <f>VLOOKUP(Tabla1[[#This Row],[Enfermedad Inglés]],Tabla3[[Enfermedad Inglés]:[Nombre Coloquial en TV]],4,FALSE)</f>
        <v>Oxido de frijol</v>
      </c>
      <c r="K9898" s="1" t="str">
        <f>VLOOKUP(Tabla1[[#This Row],[Enfermedad Inglés]],Tabla3[[Enfermedad Inglés]:[Nombre Coloquial en TV]],5,FALSE)</f>
        <v>Roya</v>
      </c>
    </row>
    <row r="9899" spans="1:11" x14ac:dyDescent="0.2">
      <c r="A9899" s="1" t="s">
        <v>9662</v>
      </c>
      <c r="B9899" s="1" t="s">
        <v>9961</v>
      </c>
      <c r="C9899" s="1" t="s">
        <v>7250</v>
      </c>
      <c r="D9899" s="1" t="s">
        <v>9664</v>
      </c>
      <c r="E9899" s="1" t="s">
        <v>312</v>
      </c>
      <c r="F9899" s="1" t="s">
        <v>11182</v>
      </c>
      <c r="G9899" s="1" t="str">
        <f>VLOOKUP(Tabla1[[#This Row],[Planta]],Tabla3[],3,FALSE)</f>
        <v>Fríjol</v>
      </c>
      <c r="H9899" s="1" t="str">
        <f>_xlfn.CONCAT(Tabla1[[#This Row],[Planta Español]],"_",IF(Tabla1[[#This Row],[Saludable]]="Si","Saludable","Enferma"))</f>
        <v>Fríjol_Enferma</v>
      </c>
      <c r="I9899" s="1" t="str">
        <f>VLOOKUP(Tabla1[[#This Row],[Enfermedad Inglés]],Tabla3[[Enfermedad Inglés]:[Nombre Coloquial en TV]],3,FALSE)</f>
        <v>Óvido de frijol</v>
      </c>
      <c r="J9899" s="1" t="str">
        <f>VLOOKUP(Tabla1[[#This Row],[Enfermedad Inglés]],Tabla3[[Enfermedad Inglés]:[Nombre Coloquial en TV]],4,FALSE)</f>
        <v>Oxido de frijol</v>
      </c>
      <c r="K9899" s="1" t="str">
        <f>VLOOKUP(Tabla1[[#This Row],[Enfermedad Inglés]],Tabla3[[Enfermedad Inglés]:[Nombre Coloquial en TV]],5,FALSE)</f>
        <v>Roya</v>
      </c>
    </row>
    <row r="9900" spans="1:11" x14ac:dyDescent="0.2">
      <c r="A9900" s="1" t="s">
        <v>9662</v>
      </c>
      <c r="B9900" s="1" t="s">
        <v>9962</v>
      </c>
      <c r="C9900" s="1" t="s">
        <v>7250</v>
      </c>
      <c r="D9900" s="1" t="s">
        <v>9664</v>
      </c>
      <c r="E9900" s="1" t="s">
        <v>312</v>
      </c>
      <c r="F9900" s="1" t="s">
        <v>11182</v>
      </c>
      <c r="G9900" s="1" t="str">
        <f>VLOOKUP(Tabla1[[#This Row],[Planta]],Tabla3[],3,FALSE)</f>
        <v>Fríjol</v>
      </c>
      <c r="H9900" s="1" t="str">
        <f>_xlfn.CONCAT(Tabla1[[#This Row],[Planta Español]],"_",IF(Tabla1[[#This Row],[Saludable]]="Si","Saludable","Enferma"))</f>
        <v>Fríjol_Enferma</v>
      </c>
      <c r="I9900" s="1" t="str">
        <f>VLOOKUP(Tabla1[[#This Row],[Enfermedad Inglés]],Tabla3[[Enfermedad Inglés]:[Nombre Coloquial en TV]],3,FALSE)</f>
        <v>Óvido de frijol</v>
      </c>
      <c r="J9900" s="1" t="str">
        <f>VLOOKUP(Tabla1[[#This Row],[Enfermedad Inglés]],Tabla3[[Enfermedad Inglés]:[Nombre Coloquial en TV]],4,FALSE)</f>
        <v>Oxido de frijol</v>
      </c>
      <c r="K9900" s="1" t="str">
        <f>VLOOKUP(Tabla1[[#This Row],[Enfermedad Inglés]],Tabla3[[Enfermedad Inglés]:[Nombre Coloquial en TV]],5,FALSE)</f>
        <v>Roya</v>
      </c>
    </row>
    <row r="9901" spans="1:11" x14ac:dyDescent="0.2">
      <c r="A9901" s="1" t="s">
        <v>9662</v>
      </c>
      <c r="B9901" s="1" t="s">
        <v>9963</v>
      </c>
      <c r="C9901" s="1" t="s">
        <v>7250</v>
      </c>
      <c r="D9901" s="1" t="s">
        <v>9664</v>
      </c>
      <c r="E9901" s="1" t="s">
        <v>312</v>
      </c>
      <c r="F9901" s="1" t="s">
        <v>11182</v>
      </c>
      <c r="G9901" s="1" t="str">
        <f>VLOOKUP(Tabla1[[#This Row],[Planta]],Tabla3[],3,FALSE)</f>
        <v>Fríjol</v>
      </c>
      <c r="H9901" s="1" t="str">
        <f>_xlfn.CONCAT(Tabla1[[#This Row],[Planta Español]],"_",IF(Tabla1[[#This Row],[Saludable]]="Si","Saludable","Enferma"))</f>
        <v>Fríjol_Enferma</v>
      </c>
      <c r="I9901" s="1" t="str">
        <f>VLOOKUP(Tabla1[[#This Row],[Enfermedad Inglés]],Tabla3[[Enfermedad Inglés]:[Nombre Coloquial en TV]],3,FALSE)</f>
        <v>Óvido de frijol</v>
      </c>
      <c r="J9901" s="1" t="str">
        <f>VLOOKUP(Tabla1[[#This Row],[Enfermedad Inglés]],Tabla3[[Enfermedad Inglés]:[Nombre Coloquial en TV]],4,FALSE)</f>
        <v>Oxido de frijol</v>
      </c>
      <c r="K9901" s="1" t="str">
        <f>VLOOKUP(Tabla1[[#This Row],[Enfermedad Inglés]],Tabla3[[Enfermedad Inglés]:[Nombre Coloquial en TV]],5,FALSE)</f>
        <v>Roya</v>
      </c>
    </row>
    <row r="9902" spans="1:11" x14ac:dyDescent="0.2">
      <c r="A9902" s="1" t="s">
        <v>9964</v>
      </c>
      <c r="B9902" s="1" t="s">
        <v>9965</v>
      </c>
      <c r="C9902" s="1" t="s">
        <v>5139</v>
      </c>
      <c r="D9902" s="1" t="s">
        <v>9966</v>
      </c>
      <c r="E9902" s="1" t="s">
        <v>312</v>
      </c>
      <c r="F9902" s="1" t="s">
        <v>11183</v>
      </c>
      <c r="G9902" s="1" t="str">
        <f>VLOOKUP(Tabla1[[#This Row],[Planta]],Tabla3[],3,FALSE)</f>
        <v>Pepino Cohombro</v>
      </c>
      <c r="H9902" s="1" t="str">
        <f>_xlfn.CONCAT(Tabla1[[#This Row],[Planta Español]],"_",IF(Tabla1[[#This Row],[Saludable]]="Si","Saludable","Enferma"))</f>
        <v>Pepino Cohombro_Enferma</v>
      </c>
      <c r="I9902" s="1" t="str">
        <f>VLOOKUP(Tabla1[[#This Row],[Enfermedad Inglés]],Tabla3[[Enfermedad Inglés]:[Nombre Coloquial en TV]],3,FALSE)</f>
        <v>Enferma</v>
      </c>
      <c r="J9902" s="1" t="str">
        <f>VLOOKUP(Tabla1[[#This Row],[Enfermedad Inglés]],Tabla3[[Enfermedad Inglés]:[Nombre Coloquial en TV]],4,FALSE)</f>
        <v>Enferma</v>
      </c>
      <c r="K9902" s="1" t="str">
        <f>VLOOKUP(Tabla1[[#This Row],[Enfermedad Inglés]],Tabla3[[Enfermedad Inglés]:[Nombre Coloquial en TV]],5,FALSE)</f>
        <v>Sin Información</v>
      </c>
    </row>
    <row r="9903" spans="1:11" x14ac:dyDescent="0.2">
      <c r="A9903" s="1" t="s">
        <v>9964</v>
      </c>
      <c r="B9903" s="1" t="s">
        <v>9967</v>
      </c>
      <c r="C9903" s="1" t="s">
        <v>5139</v>
      </c>
      <c r="D9903" s="1" t="s">
        <v>9966</v>
      </c>
      <c r="E9903" s="1" t="s">
        <v>312</v>
      </c>
      <c r="F9903" s="1" t="s">
        <v>11183</v>
      </c>
      <c r="G9903" s="1" t="str">
        <f>VLOOKUP(Tabla1[[#This Row],[Planta]],Tabla3[],3,FALSE)</f>
        <v>Pepino Cohombro</v>
      </c>
      <c r="H9903" s="1" t="str">
        <f>_xlfn.CONCAT(Tabla1[[#This Row],[Planta Español]],"_",IF(Tabla1[[#This Row],[Saludable]]="Si","Saludable","Enferma"))</f>
        <v>Pepino Cohombro_Enferma</v>
      </c>
      <c r="I9903" s="1" t="str">
        <f>VLOOKUP(Tabla1[[#This Row],[Enfermedad Inglés]],Tabla3[[Enfermedad Inglés]:[Nombre Coloquial en TV]],3,FALSE)</f>
        <v>Enferma</v>
      </c>
      <c r="J9903" s="1" t="str">
        <f>VLOOKUP(Tabla1[[#This Row],[Enfermedad Inglés]],Tabla3[[Enfermedad Inglés]:[Nombre Coloquial en TV]],4,FALSE)</f>
        <v>Enferma</v>
      </c>
      <c r="K9903" s="1" t="str">
        <f>VLOOKUP(Tabla1[[#This Row],[Enfermedad Inglés]],Tabla3[[Enfermedad Inglés]:[Nombre Coloquial en TV]],5,FALSE)</f>
        <v>Sin Información</v>
      </c>
    </row>
    <row r="9904" spans="1:11" x14ac:dyDescent="0.2">
      <c r="A9904" s="1" t="s">
        <v>9964</v>
      </c>
      <c r="B9904" s="1" t="s">
        <v>9968</v>
      </c>
      <c r="C9904" s="1" t="s">
        <v>5139</v>
      </c>
      <c r="D9904" s="1" t="s">
        <v>9966</v>
      </c>
      <c r="E9904" s="1" t="s">
        <v>312</v>
      </c>
      <c r="F9904" s="1" t="s">
        <v>11183</v>
      </c>
      <c r="G9904" s="1" t="str">
        <f>VLOOKUP(Tabla1[[#This Row],[Planta]],Tabla3[],3,FALSE)</f>
        <v>Pepino Cohombro</v>
      </c>
      <c r="H9904" s="1" t="str">
        <f>_xlfn.CONCAT(Tabla1[[#This Row],[Planta Español]],"_",IF(Tabla1[[#This Row],[Saludable]]="Si","Saludable","Enferma"))</f>
        <v>Pepino Cohombro_Enferma</v>
      </c>
      <c r="I9904" s="1" t="str">
        <f>VLOOKUP(Tabla1[[#This Row],[Enfermedad Inglés]],Tabla3[[Enfermedad Inglés]:[Nombre Coloquial en TV]],3,FALSE)</f>
        <v>Enferma</v>
      </c>
      <c r="J9904" s="1" t="str">
        <f>VLOOKUP(Tabla1[[#This Row],[Enfermedad Inglés]],Tabla3[[Enfermedad Inglés]:[Nombre Coloquial en TV]],4,FALSE)</f>
        <v>Enferma</v>
      </c>
      <c r="K9904" s="1" t="str">
        <f>VLOOKUP(Tabla1[[#This Row],[Enfermedad Inglés]],Tabla3[[Enfermedad Inglés]:[Nombre Coloquial en TV]],5,FALSE)</f>
        <v>Sin Información</v>
      </c>
    </row>
    <row r="9905" spans="1:11" x14ac:dyDescent="0.2">
      <c r="A9905" s="1" t="s">
        <v>9964</v>
      </c>
      <c r="B9905" s="1" t="s">
        <v>9969</v>
      </c>
      <c r="C9905" s="1" t="s">
        <v>5139</v>
      </c>
      <c r="D9905" s="1" t="s">
        <v>9966</v>
      </c>
      <c r="E9905" s="1" t="s">
        <v>312</v>
      </c>
      <c r="F9905" s="1" t="s">
        <v>11183</v>
      </c>
      <c r="G9905" s="1" t="str">
        <f>VLOOKUP(Tabla1[[#This Row],[Planta]],Tabla3[],3,FALSE)</f>
        <v>Pepino Cohombro</v>
      </c>
      <c r="H9905" s="1" t="str">
        <f>_xlfn.CONCAT(Tabla1[[#This Row],[Planta Español]],"_",IF(Tabla1[[#This Row],[Saludable]]="Si","Saludable","Enferma"))</f>
        <v>Pepino Cohombro_Enferma</v>
      </c>
      <c r="I9905" s="1" t="str">
        <f>VLOOKUP(Tabla1[[#This Row],[Enfermedad Inglés]],Tabla3[[Enfermedad Inglés]:[Nombre Coloquial en TV]],3,FALSE)</f>
        <v>Enferma</v>
      </c>
      <c r="J9905" s="1" t="str">
        <f>VLOOKUP(Tabla1[[#This Row],[Enfermedad Inglés]],Tabla3[[Enfermedad Inglés]:[Nombre Coloquial en TV]],4,FALSE)</f>
        <v>Enferma</v>
      </c>
      <c r="K9905" s="1" t="str">
        <f>VLOOKUP(Tabla1[[#This Row],[Enfermedad Inglés]],Tabla3[[Enfermedad Inglés]:[Nombre Coloquial en TV]],5,FALSE)</f>
        <v>Sin Información</v>
      </c>
    </row>
    <row r="9906" spans="1:11" x14ac:dyDescent="0.2">
      <c r="A9906" s="1" t="s">
        <v>9964</v>
      </c>
      <c r="B9906" s="1" t="s">
        <v>9970</v>
      </c>
      <c r="C9906" s="1" t="s">
        <v>5139</v>
      </c>
      <c r="D9906" s="1" t="s">
        <v>9966</v>
      </c>
      <c r="E9906" s="1" t="s">
        <v>312</v>
      </c>
      <c r="F9906" s="1" t="s">
        <v>11183</v>
      </c>
      <c r="G9906" s="1" t="str">
        <f>VLOOKUP(Tabla1[[#This Row],[Planta]],Tabla3[],3,FALSE)</f>
        <v>Pepino Cohombro</v>
      </c>
      <c r="H9906" s="1" t="str">
        <f>_xlfn.CONCAT(Tabla1[[#This Row],[Planta Español]],"_",IF(Tabla1[[#This Row],[Saludable]]="Si","Saludable","Enferma"))</f>
        <v>Pepino Cohombro_Enferma</v>
      </c>
      <c r="I9906" s="1" t="str">
        <f>VLOOKUP(Tabla1[[#This Row],[Enfermedad Inglés]],Tabla3[[Enfermedad Inglés]:[Nombre Coloquial en TV]],3,FALSE)</f>
        <v>Enferma</v>
      </c>
      <c r="J9906" s="1" t="str">
        <f>VLOOKUP(Tabla1[[#This Row],[Enfermedad Inglés]],Tabla3[[Enfermedad Inglés]:[Nombre Coloquial en TV]],4,FALSE)</f>
        <v>Enferma</v>
      </c>
      <c r="K9906" s="1" t="str">
        <f>VLOOKUP(Tabla1[[#This Row],[Enfermedad Inglés]],Tabla3[[Enfermedad Inglés]:[Nombre Coloquial en TV]],5,FALSE)</f>
        <v>Sin Información</v>
      </c>
    </row>
    <row r="9907" spans="1:11" x14ac:dyDescent="0.2">
      <c r="A9907" s="1" t="s">
        <v>9964</v>
      </c>
      <c r="B9907" s="1" t="s">
        <v>9971</v>
      </c>
      <c r="C9907" s="1" t="s">
        <v>5139</v>
      </c>
      <c r="D9907" s="1" t="s">
        <v>9966</v>
      </c>
      <c r="E9907" s="1" t="s">
        <v>312</v>
      </c>
      <c r="F9907" s="1" t="s">
        <v>11183</v>
      </c>
      <c r="G9907" s="1" t="str">
        <f>VLOOKUP(Tabla1[[#This Row],[Planta]],Tabla3[],3,FALSE)</f>
        <v>Pepino Cohombro</v>
      </c>
      <c r="H9907" s="1" t="str">
        <f>_xlfn.CONCAT(Tabla1[[#This Row],[Planta Español]],"_",IF(Tabla1[[#This Row],[Saludable]]="Si","Saludable","Enferma"))</f>
        <v>Pepino Cohombro_Enferma</v>
      </c>
      <c r="I9907" s="1" t="str">
        <f>VLOOKUP(Tabla1[[#This Row],[Enfermedad Inglés]],Tabla3[[Enfermedad Inglés]:[Nombre Coloquial en TV]],3,FALSE)</f>
        <v>Enferma</v>
      </c>
      <c r="J9907" s="1" t="str">
        <f>VLOOKUP(Tabla1[[#This Row],[Enfermedad Inglés]],Tabla3[[Enfermedad Inglés]:[Nombre Coloquial en TV]],4,FALSE)</f>
        <v>Enferma</v>
      </c>
      <c r="K9907" s="1" t="str">
        <f>VLOOKUP(Tabla1[[#This Row],[Enfermedad Inglés]],Tabla3[[Enfermedad Inglés]:[Nombre Coloquial en TV]],5,FALSE)</f>
        <v>Sin Información</v>
      </c>
    </row>
    <row r="9908" spans="1:11" x14ac:dyDescent="0.2">
      <c r="A9908" s="1" t="s">
        <v>9964</v>
      </c>
      <c r="B9908" s="1" t="s">
        <v>9972</v>
      </c>
      <c r="C9908" s="1" t="s">
        <v>5139</v>
      </c>
      <c r="D9908" s="1" t="s">
        <v>9966</v>
      </c>
      <c r="E9908" s="1" t="s">
        <v>312</v>
      </c>
      <c r="F9908" s="1" t="s">
        <v>11183</v>
      </c>
      <c r="G9908" s="1" t="str">
        <f>VLOOKUP(Tabla1[[#This Row],[Planta]],Tabla3[],3,FALSE)</f>
        <v>Pepino Cohombro</v>
      </c>
      <c r="H9908" s="1" t="str">
        <f>_xlfn.CONCAT(Tabla1[[#This Row],[Planta Español]],"_",IF(Tabla1[[#This Row],[Saludable]]="Si","Saludable","Enferma"))</f>
        <v>Pepino Cohombro_Enferma</v>
      </c>
      <c r="I9908" s="1" t="str">
        <f>VLOOKUP(Tabla1[[#This Row],[Enfermedad Inglés]],Tabla3[[Enfermedad Inglés]:[Nombre Coloquial en TV]],3,FALSE)</f>
        <v>Enferma</v>
      </c>
      <c r="J9908" s="1" t="str">
        <f>VLOOKUP(Tabla1[[#This Row],[Enfermedad Inglés]],Tabla3[[Enfermedad Inglés]:[Nombre Coloquial en TV]],4,FALSE)</f>
        <v>Enferma</v>
      </c>
      <c r="K9908" s="1" t="str">
        <f>VLOOKUP(Tabla1[[#This Row],[Enfermedad Inglés]],Tabla3[[Enfermedad Inglés]:[Nombre Coloquial en TV]],5,FALSE)</f>
        <v>Sin Información</v>
      </c>
    </row>
    <row r="9909" spans="1:11" x14ac:dyDescent="0.2">
      <c r="A9909" s="1" t="s">
        <v>9964</v>
      </c>
      <c r="B9909" s="1" t="s">
        <v>9973</v>
      </c>
      <c r="C9909" s="1" t="s">
        <v>5139</v>
      </c>
      <c r="D9909" s="1" t="s">
        <v>9966</v>
      </c>
      <c r="E9909" s="1" t="s">
        <v>312</v>
      </c>
      <c r="F9909" s="1" t="s">
        <v>11183</v>
      </c>
      <c r="G9909" s="1" t="str">
        <f>VLOOKUP(Tabla1[[#This Row],[Planta]],Tabla3[],3,FALSE)</f>
        <v>Pepino Cohombro</v>
      </c>
      <c r="H9909" s="1" t="str">
        <f>_xlfn.CONCAT(Tabla1[[#This Row],[Planta Español]],"_",IF(Tabla1[[#This Row],[Saludable]]="Si","Saludable","Enferma"))</f>
        <v>Pepino Cohombro_Enferma</v>
      </c>
      <c r="I9909" s="1" t="str">
        <f>VLOOKUP(Tabla1[[#This Row],[Enfermedad Inglés]],Tabla3[[Enfermedad Inglés]:[Nombre Coloquial en TV]],3,FALSE)</f>
        <v>Enferma</v>
      </c>
      <c r="J9909" s="1" t="str">
        <f>VLOOKUP(Tabla1[[#This Row],[Enfermedad Inglés]],Tabla3[[Enfermedad Inglés]:[Nombre Coloquial en TV]],4,FALSE)</f>
        <v>Enferma</v>
      </c>
      <c r="K9909" s="1" t="str">
        <f>VLOOKUP(Tabla1[[#This Row],[Enfermedad Inglés]],Tabla3[[Enfermedad Inglés]:[Nombre Coloquial en TV]],5,FALSE)</f>
        <v>Sin Información</v>
      </c>
    </row>
    <row r="9910" spans="1:11" x14ac:dyDescent="0.2">
      <c r="A9910" s="1" t="s">
        <v>9964</v>
      </c>
      <c r="B9910" s="1" t="s">
        <v>9974</v>
      </c>
      <c r="C9910" s="1" t="s">
        <v>5139</v>
      </c>
      <c r="D9910" s="1" t="s">
        <v>9966</v>
      </c>
      <c r="E9910" s="1" t="s">
        <v>312</v>
      </c>
      <c r="F9910" s="1" t="s">
        <v>11183</v>
      </c>
      <c r="G9910" s="1" t="str">
        <f>VLOOKUP(Tabla1[[#This Row],[Planta]],Tabla3[],3,FALSE)</f>
        <v>Pepino Cohombro</v>
      </c>
      <c r="H9910" s="1" t="str">
        <f>_xlfn.CONCAT(Tabla1[[#This Row],[Planta Español]],"_",IF(Tabla1[[#This Row],[Saludable]]="Si","Saludable","Enferma"))</f>
        <v>Pepino Cohombro_Enferma</v>
      </c>
      <c r="I9910" s="1" t="str">
        <f>VLOOKUP(Tabla1[[#This Row],[Enfermedad Inglés]],Tabla3[[Enfermedad Inglés]:[Nombre Coloquial en TV]],3,FALSE)</f>
        <v>Enferma</v>
      </c>
      <c r="J9910" s="1" t="str">
        <f>VLOOKUP(Tabla1[[#This Row],[Enfermedad Inglés]],Tabla3[[Enfermedad Inglés]:[Nombre Coloquial en TV]],4,FALSE)</f>
        <v>Enferma</v>
      </c>
      <c r="K9910" s="1" t="str">
        <f>VLOOKUP(Tabla1[[#This Row],[Enfermedad Inglés]],Tabla3[[Enfermedad Inglés]:[Nombre Coloquial en TV]],5,FALSE)</f>
        <v>Sin Información</v>
      </c>
    </row>
    <row r="9911" spans="1:11" x14ac:dyDescent="0.2">
      <c r="A9911" s="1" t="s">
        <v>9964</v>
      </c>
      <c r="B9911" s="1" t="s">
        <v>9975</v>
      </c>
      <c r="C9911" s="1" t="s">
        <v>5139</v>
      </c>
      <c r="D9911" s="1" t="s">
        <v>9966</v>
      </c>
      <c r="E9911" s="1" t="s">
        <v>312</v>
      </c>
      <c r="F9911" s="1" t="s">
        <v>11183</v>
      </c>
      <c r="G9911" s="1" t="str">
        <f>VLOOKUP(Tabla1[[#This Row],[Planta]],Tabla3[],3,FALSE)</f>
        <v>Pepino Cohombro</v>
      </c>
      <c r="H9911" s="1" t="str">
        <f>_xlfn.CONCAT(Tabla1[[#This Row],[Planta Español]],"_",IF(Tabla1[[#This Row],[Saludable]]="Si","Saludable","Enferma"))</f>
        <v>Pepino Cohombro_Enferma</v>
      </c>
      <c r="I9911" s="1" t="str">
        <f>VLOOKUP(Tabla1[[#This Row],[Enfermedad Inglés]],Tabla3[[Enfermedad Inglés]:[Nombre Coloquial en TV]],3,FALSE)</f>
        <v>Enferma</v>
      </c>
      <c r="J9911" s="1" t="str">
        <f>VLOOKUP(Tabla1[[#This Row],[Enfermedad Inglés]],Tabla3[[Enfermedad Inglés]:[Nombre Coloquial en TV]],4,FALSE)</f>
        <v>Enferma</v>
      </c>
      <c r="K9911" s="1" t="str">
        <f>VLOOKUP(Tabla1[[#This Row],[Enfermedad Inglés]],Tabla3[[Enfermedad Inglés]:[Nombre Coloquial en TV]],5,FALSE)</f>
        <v>Sin Información</v>
      </c>
    </row>
    <row r="9912" spans="1:11" x14ac:dyDescent="0.2">
      <c r="A9912" s="1" t="s">
        <v>9964</v>
      </c>
      <c r="B9912" s="1" t="s">
        <v>9976</v>
      </c>
      <c r="C9912" s="1" t="s">
        <v>5139</v>
      </c>
      <c r="D9912" s="1" t="s">
        <v>9966</v>
      </c>
      <c r="E9912" s="1" t="s">
        <v>312</v>
      </c>
      <c r="F9912" s="1" t="s">
        <v>11183</v>
      </c>
      <c r="G9912" s="1" t="str">
        <f>VLOOKUP(Tabla1[[#This Row],[Planta]],Tabla3[],3,FALSE)</f>
        <v>Pepino Cohombro</v>
      </c>
      <c r="H9912" s="1" t="str">
        <f>_xlfn.CONCAT(Tabla1[[#This Row],[Planta Español]],"_",IF(Tabla1[[#This Row],[Saludable]]="Si","Saludable","Enferma"))</f>
        <v>Pepino Cohombro_Enferma</v>
      </c>
      <c r="I9912" s="1" t="str">
        <f>VLOOKUP(Tabla1[[#This Row],[Enfermedad Inglés]],Tabla3[[Enfermedad Inglés]:[Nombre Coloquial en TV]],3,FALSE)</f>
        <v>Enferma</v>
      </c>
      <c r="J9912" s="1" t="str">
        <f>VLOOKUP(Tabla1[[#This Row],[Enfermedad Inglés]],Tabla3[[Enfermedad Inglés]:[Nombre Coloquial en TV]],4,FALSE)</f>
        <v>Enferma</v>
      </c>
      <c r="K9912" s="1" t="str">
        <f>VLOOKUP(Tabla1[[#This Row],[Enfermedad Inglés]],Tabla3[[Enfermedad Inglés]:[Nombre Coloquial en TV]],5,FALSE)</f>
        <v>Sin Información</v>
      </c>
    </row>
    <row r="9913" spans="1:11" x14ac:dyDescent="0.2">
      <c r="A9913" s="1" t="s">
        <v>9964</v>
      </c>
      <c r="B9913" s="1" t="s">
        <v>9977</v>
      </c>
      <c r="C9913" s="1" t="s">
        <v>5139</v>
      </c>
      <c r="D9913" s="1" t="s">
        <v>9966</v>
      </c>
      <c r="E9913" s="1" t="s">
        <v>312</v>
      </c>
      <c r="F9913" s="1" t="s">
        <v>11183</v>
      </c>
      <c r="G9913" s="1" t="str">
        <f>VLOOKUP(Tabla1[[#This Row],[Planta]],Tabla3[],3,FALSE)</f>
        <v>Pepino Cohombro</v>
      </c>
      <c r="H9913" s="1" t="str">
        <f>_xlfn.CONCAT(Tabla1[[#This Row],[Planta Español]],"_",IF(Tabla1[[#This Row],[Saludable]]="Si","Saludable","Enferma"))</f>
        <v>Pepino Cohombro_Enferma</v>
      </c>
      <c r="I9913" s="1" t="str">
        <f>VLOOKUP(Tabla1[[#This Row],[Enfermedad Inglés]],Tabla3[[Enfermedad Inglés]:[Nombre Coloquial en TV]],3,FALSE)</f>
        <v>Enferma</v>
      </c>
      <c r="J9913" s="1" t="str">
        <f>VLOOKUP(Tabla1[[#This Row],[Enfermedad Inglés]],Tabla3[[Enfermedad Inglés]:[Nombre Coloquial en TV]],4,FALSE)</f>
        <v>Enferma</v>
      </c>
      <c r="K9913" s="1" t="str">
        <f>VLOOKUP(Tabla1[[#This Row],[Enfermedad Inglés]],Tabla3[[Enfermedad Inglés]:[Nombre Coloquial en TV]],5,FALSE)</f>
        <v>Sin Información</v>
      </c>
    </row>
    <row r="9914" spans="1:11" x14ac:dyDescent="0.2">
      <c r="A9914" s="1" t="s">
        <v>9964</v>
      </c>
      <c r="B9914" s="1" t="s">
        <v>9978</v>
      </c>
      <c r="C9914" s="1" t="s">
        <v>5139</v>
      </c>
      <c r="D9914" s="1" t="s">
        <v>9966</v>
      </c>
      <c r="E9914" s="1" t="s">
        <v>312</v>
      </c>
      <c r="F9914" s="1" t="s">
        <v>11183</v>
      </c>
      <c r="G9914" s="1" t="str">
        <f>VLOOKUP(Tabla1[[#This Row],[Planta]],Tabla3[],3,FALSE)</f>
        <v>Pepino Cohombro</v>
      </c>
      <c r="H9914" s="1" t="str">
        <f>_xlfn.CONCAT(Tabla1[[#This Row],[Planta Español]],"_",IF(Tabla1[[#This Row],[Saludable]]="Si","Saludable","Enferma"))</f>
        <v>Pepino Cohombro_Enferma</v>
      </c>
      <c r="I9914" s="1" t="str">
        <f>VLOOKUP(Tabla1[[#This Row],[Enfermedad Inglés]],Tabla3[[Enfermedad Inglés]:[Nombre Coloquial en TV]],3,FALSE)</f>
        <v>Enferma</v>
      </c>
      <c r="J9914" s="1" t="str">
        <f>VLOOKUP(Tabla1[[#This Row],[Enfermedad Inglés]],Tabla3[[Enfermedad Inglés]:[Nombre Coloquial en TV]],4,FALSE)</f>
        <v>Enferma</v>
      </c>
      <c r="K9914" s="1" t="str">
        <f>VLOOKUP(Tabla1[[#This Row],[Enfermedad Inglés]],Tabla3[[Enfermedad Inglés]:[Nombre Coloquial en TV]],5,FALSE)</f>
        <v>Sin Información</v>
      </c>
    </row>
    <row r="9915" spans="1:11" x14ac:dyDescent="0.2">
      <c r="A9915" s="1" t="s">
        <v>9964</v>
      </c>
      <c r="B9915" s="1" t="s">
        <v>9979</v>
      </c>
      <c r="C9915" s="1" t="s">
        <v>5139</v>
      </c>
      <c r="D9915" s="1" t="s">
        <v>9966</v>
      </c>
      <c r="E9915" s="1" t="s">
        <v>312</v>
      </c>
      <c r="F9915" s="1" t="s">
        <v>11183</v>
      </c>
      <c r="G9915" s="1" t="str">
        <f>VLOOKUP(Tabla1[[#This Row],[Planta]],Tabla3[],3,FALSE)</f>
        <v>Pepino Cohombro</v>
      </c>
      <c r="H9915" s="1" t="str">
        <f>_xlfn.CONCAT(Tabla1[[#This Row],[Planta Español]],"_",IF(Tabla1[[#This Row],[Saludable]]="Si","Saludable","Enferma"))</f>
        <v>Pepino Cohombro_Enferma</v>
      </c>
      <c r="I9915" s="1" t="str">
        <f>VLOOKUP(Tabla1[[#This Row],[Enfermedad Inglés]],Tabla3[[Enfermedad Inglés]:[Nombre Coloquial en TV]],3,FALSE)</f>
        <v>Enferma</v>
      </c>
      <c r="J9915" s="1" t="str">
        <f>VLOOKUP(Tabla1[[#This Row],[Enfermedad Inglés]],Tabla3[[Enfermedad Inglés]:[Nombre Coloquial en TV]],4,FALSE)</f>
        <v>Enferma</v>
      </c>
      <c r="K9915" s="1" t="str">
        <f>VLOOKUP(Tabla1[[#This Row],[Enfermedad Inglés]],Tabla3[[Enfermedad Inglés]:[Nombre Coloquial en TV]],5,FALSE)</f>
        <v>Sin Información</v>
      </c>
    </row>
    <row r="9916" spans="1:11" x14ac:dyDescent="0.2">
      <c r="A9916" s="1" t="s">
        <v>9964</v>
      </c>
      <c r="B9916" s="1" t="s">
        <v>9980</v>
      </c>
      <c r="C9916" s="1" t="s">
        <v>5139</v>
      </c>
      <c r="D9916" s="1" t="s">
        <v>9966</v>
      </c>
      <c r="E9916" s="1" t="s">
        <v>312</v>
      </c>
      <c r="F9916" s="1" t="s">
        <v>11183</v>
      </c>
      <c r="G9916" s="1" t="str">
        <f>VLOOKUP(Tabla1[[#This Row],[Planta]],Tabla3[],3,FALSE)</f>
        <v>Pepino Cohombro</v>
      </c>
      <c r="H9916" s="1" t="str">
        <f>_xlfn.CONCAT(Tabla1[[#This Row],[Planta Español]],"_",IF(Tabla1[[#This Row],[Saludable]]="Si","Saludable","Enferma"))</f>
        <v>Pepino Cohombro_Enferma</v>
      </c>
      <c r="I9916" s="1" t="str">
        <f>VLOOKUP(Tabla1[[#This Row],[Enfermedad Inglés]],Tabla3[[Enfermedad Inglés]:[Nombre Coloquial en TV]],3,FALSE)</f>
        <v>Enferma</v>
      </c>
      <c r="J9916" s="1" t="str">
        <f>VLOOKUP(Tabla1[[#This Row],[Enfermedad Inglés]],Tabla3[[Enfermedad Inglés]:[Nombre Coloquial en TV]],4,FALSE)</f>
        <v>Enferma</v>
      </c>
      <c r="K9916" s="1" t="str">
        <f>VLOOKUP(Tabla1[[#This Row],[Enfermedad Inglés]],Tabla3[[Enfermedad Inglés]:[Nombre Coloquial en TV]],5,FALSE)</f>
        <v>Sin Información</v>
      </c>
    </row>
    <row r="9917" spans="1:11" x14ac:dyDescent="0.2">
      <c r="A9917" s="1" t="s">
        <v>9964</v>
      </c>
      <c r="B9917" s="1" t="s">
        <v>9981</v>
      </c>
      <c r="C9917" s="1" t="s">
        <v>5139</v>
      </c>
      <c r="D9917" s="1" t="s">
        <v>9966</v>
      </c>
      <c r="E9917" s="1" t="s">
        <v>312</v>
      </c>
      <c r="F9917" s="1" t="s">
        <v>11183</v>
      </c>
      <c r="G9917" s="1" t="str">
        <f>VLOOKUP(Tabla1[[#This Row],[Planta]],Tabla3[],3,FALSE)</f>
        <v>Pepino Cohombro</v>
      </c>
      <c r="H9917" s="1" t="str">
        <f>_xlfn.CONCAT(Tabla1[[#This Row],[Planta Español]],"_",IF(Tabla1[[#This Row],[Saludable]]="Si","Saludable","Enferma"))</f>
        <v>Pepino Cohombro_Enferma</v>
      </c>
      <c r="I9917" s="1" t="str">
        <f>VLOOKUP(Tabla1[[#This Row],[Enfermedad Inglés]],Tabla3[[Enfermedad Inglés]:[Nombre Coloquial en TV]],3,FALSE)</f>
        <v>Enferma</v>
      </c>
      <c r="J9917" s="1" t="str">
        <f>VLOOKUP(Tabla1[[#This Row],[Enfermedad Inglés]],Tabla3[[Enfermedad Inglés]:[Nombre Coloquial en TV]],4,FALSE)</f>
        <v>Enferma</v>
      </c>
      <c r="K9917" s="1" t="str">
        <f>VLOOKUP(Tabla1[[#This Row],[Enfermedad Inglés]],Tabla3[[Enfermedad Inglés]:[Nombre Coloquial en TV]],5,FALSE)</f>
        <v>Sin Información</v>
      </c>
    </row>
    <row r="9918" spans="1:11" x14ac:dyDescent="0.2">
      <c r="A9918" s="1" t="s">
        <v>9964</v>
      </c>
      <c r="B9918" s="1" t="s">
        <v>9982</v>
      </c>
      <c r="C9918" s="1" t="s">
        <v>5139</v>
      </c>
      <c r="D9918" s="1" t="s">
        <v>9966</v>
      </c>
      <c r="E9918" s="1" t="s">
        <v>312</v>
      </c>
      <c r="F9918" s="1" t="s">
        <v>11183</v>
      </c>
      <c r="G9918" s="1" t="str">
        <f>VLOOKUP(Tabla1[[#This Row],[Planta]],Tabla3[],3,FALSE)</f>
        <v>Pepino Cohombro</v>
      </c>
      <c r="H9918" s="1" t="str">
        <f>_xlfn.CONCAT(Tabla1[[#This Row],[Planta Español]],"_",IF(Tabla1[[#This Row],[Saludable]]="Si","Saludable","Enferma"))</f>
        <v>Pepino Cohombro_Enferma</v>
      </c>
      <c r="I9918" s="1" t="str">
        <f>VLOOKUP(Tabla1[[#This Row],[Enfermedad Inglés]],Tabla3[[Enfermedad Inglés]:[Nombre Coloquial en TV]],3,FALSE)</f>
        <v>Enferma</v>
      </c>
      <c r="J9918" s="1" t="str">
        <f>VLOOKUP(Tabla1[[#This Row],[Enfermedad Inglés]],Tabla3[[Enfermedad Inglés]:[Nombre Coloquial en TV]],4,FALSE)</f>
        <v>Enferma</v>
      </c>
      <c r="K9918" s="1" t="str">
        <f>VLOOKUP(Tabla1[[#This Row],[Enfermedad Inglés]],Tabla3[[Enfermedad Inglés]:[Nombre Coloquial en TV]],5,FALSE)</f>
        <v>Sin Información</v>
      </c>
    </row>
    <row r="9919" spans="1:11" x14ac:dyDescent="0.2">
      <c r="A9919" s="1" t="s">
        <v>9964</v>
      </c>
      <c r="B9919" s="1" t="s">
        <v>9983</v>
      </c>
      <c r="C9919" s="1" t="s">
        <v>5139</v>
      </c>
      <c r="D9919" s="1" t="s">
        <v>9966</v>
      </c>
      <c r="E9919" s="1" t="s">
        <v>312</v>
      </c>
      <c r="F9919" s="1" t="s">
        <v>11183</v>
      </c>
      <c r="G9919" s="1" t="str">
        <f>VLOOKUP(Tabla1[[#This Row],[Planta]],Tabla3[],3,FALSE)</f>
        <v>Pepino Cohombro</v>
      </c>
      <c r="H9919" s="1" t="str">
        <f>_xlfn.CONCAT(Tabla1[[#This Row],[Planta Español]],"_",IF(Tabla1[[#This Row],[Saludable]]="Si","Saludable","Enferma"))</f>
        <v>Pepino Cohombro_Enferma</v>
      </c>
      <c r="I9919" s="1" t="str">
        <f>VLOOKUP(Tabla1[[#This Row],[Enfermedad Inglés]],Tabla3[[Enfermedad Inglés]:[Nombre Coloquial en TV]],3,FALSE)</f>
        <v>Enferma</v>
      </c>
      <c r="J9919" s="1" t="str">
        <f>VLOOKUP(Tabla1[[#This Row],[Enfermedad Inglés]],Tabla3[[Enfermedad Inglés]:[Nombre Coloquial en TV]],4,FALSE)</f>
        <v>Enferma</v>
      </c>
      <c r="K9919" s="1" t="str">
        <f>VLOOKUP(Tabla1[[#This Row],[Enfermedad Inglés]],Tabla3[[Enfermedad Inglés]:[Nombre Coloquial en TV]],5,FALSE)</f>
        <v>Sin Información</v>
      </c>
    </row>
    <row r="9920" spans="1:11" x14ac:dyDescent="0.2">
      <c r="A9920" s="1" t="s">
        <v>9964</v>
      </c>
      <c r="B9920" s="1" t="s">
        <v>9984</v>
      </c>
      <c r="C9920" s="1" t="s">
        <v>5139</v>
      </c>
      <c r="D9920" s="1" t="s">
        <v>9966</v>
      </c>
      <c r="E9920" s="1" t="s">
        <v>312</v>
      </c>
      <c r="F9920" s="1" t="s">
        <v>11183</v>
      </c>
      <c r="G9920" s="1" t="str">
        <f>VLOOKUP(Tabla1[[#This Row],[Planta]],Tabla3[],3,FALSE)</f>
        <v>Pepino Cohombro</v>
      </c>
      <c r="H9920" s="1" t="str">
        <f>_xlfn.CONCAT(Tabla1[[#This Row],[Planta Español]],"_",IF(Tabla1[[#This Row],[Saludable]]="Si","Saludable","Enferma"))</f>
        <v>Pepino Cohombro_Enferma</v>
      </c>
      <c r="I9920" s="1" t="str">
        <f>VLOOKUP(Tabla1[[#This Row],[Enfermedad Inglés]],Tabla3[[Enfermedad Inglés]:[Nombre Coloquial en TV]],3,FALSE)</f>
        <v>Enferma</v>
      </c>
      <c r="J9920" s="1" t="str">
        <f>VLOOKUP(Tabla1[[#This Row],[Enfermedad Inglés]],Tabla3[[Enfermedad Inglés]:[Nombre Coloquial en TV]],4,FALSE)</f>
        <v>Enferma</v>
      </c>
      <c r="K9920" s="1" t="str">
        <f>VLOOKUP(Tabla1[[#This Row],[Enfermedad Inglés]],Tabla3[[Enfermedad Inglés]:[Nombre Coloquial en TV]],5,FALSE)</f>
        <v>Sin Información</v>
      </c>
    </row>
    <row r="9921" spans="1:11" x14ac:dyDescent="0.2">
      <c r="A9921" s="1" t="s">
        <v>9964</v>
      </c>
      <c r="B9921" s="1" t="s">
        <v>9985</v>
      </c>
      <c r="C9921" s="1" t="s">
        <v>5139</v>
      </c>
      <c r="D9921" s="1" t="s">
        <v>9966</v>
      </c>
      <c r="E9921" s="1" t="s">
        <v>312</v>
      </c>
      <c r="F9921" s="1" t="s">
        <v>11183</v>
      </c>
      <c r="G9921" s="1" t="str">
        <f>VLOOKUP(Tabla1[[#This Row],[Planta]],Tabla3[],3,FALSE)</f>
        <v>Pepino Cohombro</v>
      </c>
      <c r="H9921" s="1" t="str">
        <f>_xlfn.CONCAT(Tabla1[[#This Row],[Planta Español]],"_",IF(Tabla1[[#This Row],[Saludable]]="Si","Saludable","Enferma"))</f>
        <v>Pepino Cohombro_Enferma</v>
      </c>
      <c r="I9921" s="1" t="str">
        <f>VLOOKUP(Tabla1[[#This Row],[Enfermedad Inglés]],Tabla3[[Enfermedad Inglés]:[Nombre Coloquial en TV]],3,FALSE)</f>
        <v>Enferma</v>
      </c>
      <c r="J9921" s="1" t="str">
        <f>VLOOKUP(Tabla1[[#This Row],[Enfermedad Inglés]],Tabla3[[Enfermedad Inglés]:[Nombre Coloquial en TV]],4,FALSE)</f>
        <v>Enferma</v>
      </c>
      <c r="K9921" s="1" t="str">
        <f>VLOOKUP(Tabla1[[#This Row],[Enfermedad Inglés]],Tabla3[[Enfermedad Inglés]:[Nombre Coloquial en TV]],5,FALSE)</f>
        <v>Sin Información</v>
      </c>
    </row>
    <row r="9922" spans="1:11" x14ac:dyDescent="0.2">
      <c r="A9922" s="1" t="s">
        <v>9964</v>
      </c>
      <c r="B9922" s="1" t="s">
        <v>9986</v>
      </c>
      <c r="C9922" s="1" t="s">
        <v>5139</v>
      </c>
      <c r="D9922" s="1" t="s">
        <v>9966</v>
      </c>
      <c r="E9922" s="1" t="s">
        <v>312</v>
      </c>
      <c r="F9922" s="1" t="s">
        <v>11183</v>
      </c>
      <c r="G9922" s="1" t="str">
        <f>VLOOKUP(Tabla1[[#This Row],[Planta]],Tabla3[],3,FALSE)</f>
        <v>Pepino Cohombro</v>
      </c>
      <c r="H9922" s="1" t="str">
        <f>_xlfn.CONCAT(Tabla1[[#This Row],[Planta Español]],"_",IF(Tabla1[[#This Row],[Saludable]]="Si","Saludable","Enferma"))</f>
        <v>Pepino Cohombro_Enferma</v>
      </c>
      <c r="I9922" s="1" t="str">
        <f>VLOOKUP(Tabla1[[#This Row],[Enfermedad Inglés]],Tabla3[[Enfermedad Inglés]:[Nombre Coloquial en TV]],3,FALSE)</f>
        <v>Enferma</v>
      </c>
      <c r="J9922" s="1" t="str">
        <f>VLOOKUP(Tabla1[[#This Row],[Enfermedad Inglés]],Tabla3[[Enfermedad Inglés]:[Nombre Coloquial en TV]],4,FALSE)</f>
        <v>Enferma</v>
      </c>
      <c r="K9922" s="1" t="str">
        <f>VLOOKUP(Tabla1[[#This Row],[Enfermedad Inglés]],Tabla3[[Enfermedad Inglés]:[Nombre Coloquial en TV]],5,FALSE)</f>
        <v>Sin Información</v>
      </c>
    </row>
    <row r="9923" spans="1:11" x14ac:dyDescent="0.2">
      <c r="A9923" s="1" t="s">
        <v>9964</v>
      </c>
      <c r="B9923" s="1" t="s">
        <v>9987</v>
      </c>
      <c r="C9923" s="1" t="s">
        <v>5139</v>
      </c>
      <c r="D9923" s="1" t="s">
        <v>9966</v>
      </c>
      <c r="E9923" s="1" t="s">
        <v>312</v>
      </c>
      <c r="F9923" s="1" t="s">
        <v>11183</v>
      </c>
      <c r="G9923" s="1" t="str">
        <f>VLOOKUP(Tabla1[[#This Row],[Planta]],Tabla3[],3,FALSE)</f>
        <v>Pepino Cohombro</v>
      </c>
      <c r="H9923" s="1" t="str">
        <f>_xlfn.CONCAT(Tabla1[[#This Row],[Planta Español]],"_",IF(Tabla1[[#This Row],[Saludable]]="Si","Saludable","Enferma"))</f>
        <v>Pepino Cohombro_Enferma</v>
      </c>
      <c r="I9923" s="1" t="str">
        <f>VLOOKUP(Tabla1[[#This Row],[Enfermedad Inglés]],Tabla3[[Enfermedad Inglés]:[Nombre Coloquial en TV]],3,FALSE)</f>
        <v>Enferma</v>
      </c>
      <c r="J9923" s="1" t="str">
        <f>VLOOKUP(Tabla1[[#This Row],[Enfermedad Inglés]],Tabla3[[Enfermedad Inglés]:[Nombre Coloquial en TV]],4,FALSE)</f>
        <v>Enferma</v>
      </c>
      <c r="K9923" s="1" t="str">
        <f>VLOOKUP(Tabla1[[#This Row],[Enfermedad Inglés]],Tabla3[[Enfermedad Inglés]:[Nombre Coloquial en TV]],5,FALSE)</f>
        <v>Sin Información</v>
      </c>
    </row>
    <row r="9924" spans="1:11" x14ac:dyDescent="0.2">
      <c r="A9924" s="1" t="s">
        <v>9964</v>
      </c>
      <c r="B9924" s="1" t="s">
        <v>9988</v>
      </c>
      <c r="C9924" s="1" t="s">
        <v>5139</v>
      </c>
      <c r="D9924" s="1" t="s">
        <v>9966</v>
      </c>
      <c r="E9924" s="1" t="s">
        <v>312</v>
      </c>
      <c r="F9924" s="1" t="s">
        <v>11183</v>
      </c>
      <c r="G9924" s="1" t="str">
        <f>VLOOKUP(Tabla1[[#This Row],[Planta]],Tabla3[],3,FALSE)</f>
        <v>Pepino Cohombro</v>
      </c>
      <c r="H9924" s="1" t="str">
        <f>_xlfn.CONCAT(Tabla1[[#This Row],[Planta Español]],"_",IF(Tabla1[[#This Row],[Saludable]]="Si","Saludable","Enferma"))</f>
        <v>Pepino Cohombro_Enferma</v>
      </c>
      <c r="I9924" s="1" t="str">
        <f>VLOOKUP(Tabla1[[#This Row],[Enfermedad Inglés]],Tabla3[[Enfermedad Inglés]:[Nombre Coloquial en TV]],3,FALSE)</f>
        <v>Enferma</v>
      </c>
      <c r="J9924" s="1" t="str">
        <f>VLOOKUP(Tabla1[[#This Row],[Enfermedad Inglés]],Tabla3[[Enfermedad Inglés]:[Nombre Coloquial en TV]],4,FALSE)</f>
        <v>Enferma</v>
      </c>
      <c r="K9924" s="1" t="str">
        <f>VLOOKUP(Tabla1[[#This Row],[Enfermedad Inglés]],Tabla3[[Enfermedad Inglés]:[Nombre Coloquial en TV]],5,FALSE)</f>
        <v>Sin Información</v>
      </c>
    </row>
    <row r="9925" spans="1:11" x14ac:dyDescent="0.2">
      <c r="A9925" s="1" t="s">
        <v>9964</v>
      </c>
      <c r="B9925" s="1" t="s">
        <v>9989</v>
      </c>
      <c r="C9925" s="1" t="s">
        <v>5139</v>
      </c>
      <c r="D9925" s="1" t="s">
        <v>9966</v>
      </c>
      <c r="E9925" s="1" t="s">
        <v>312</v>
      </c>
      <c r="F9925" s="1" t="s">
        <v>11183</v>
      </c>
      <c r="G9925" s="1" t="str">
        <f>VLOOKUP(Tabla1[[#This Row],[Planta]],Tabla3[],3,FALSE)</f>
        <v>Pepino Cohombro</v>
      </c>
      <c r="H9925" s="1" t="str">
        <f>_xlfn.CONCAT(Tabla1[[#This Row],[Planta Español]],"_",IF(Tabla1[[#This Row],[Saludable]]="Si","Saludable","Enferma"))</f>
        <v>Pepino Cohombro_Enferma</v>
      </c>
      <c r="I9925" s="1" t="str">
        <f>VLOOKUP(Tabla1[[#This Row],[Enfermedad Inglés]],Tabla3[[Enfermedad Inglés]:[Nombre Coloquial en TV]],3,FALSE)</f>
        <v>Enferma</v>
      </c>
      <c r="J9925" s="1" t="str">
        <f>VLOOKUP(Tabla1[[#This Row],[Enfermedad Inglés]],Tabla3[[Enfermedad Inglés]:[Nombre Coloquial en TV]],4,FALSE)</f>
        <v>Enferma</v>
      </c>
      <c r="K9925" s="1" t="str">
        <f>VLOOKUP(Tabla1[[#This Row],[Enfermedad Inglés]],Tabla3[[Enfermedad Inglés]:[Nombre Coloquial en TV]],5,FALSE)</f>
        <v>Sin Información</v>
      </c>
    </row>
    <row r="9926" spans="1:11" x14ac:dyDescent="0.2">
      <c r="A9926" s="1" t="s">
        <v>9964</v>
      </c>
      <c r="B9926" s="1" t="s">
        <v>9990</v>
      </c>
      <c r="C9926" s="1" t="s">
        <v>5139</v>
      </c>
      <c r="D9926" s="1" t="s">
        <v>9966</v>
      </c>
      <c r="E9926" s="1" t="s">
        <v>312</v>
      </c>
      <c r="F9926" s="1" t="s">
        <v>11183</v>
      </c>
      <c r="G9926" s="1" t="str">
        <f>VLOOKUP(Tabla1[[#This Row],[Planta]],Tabla3[],3,FALSE)</f>
        <v>Pepino Cohombro</v>
      </c>
      <c r="H9926" s="1" t="str">
        <f>_xlfn.CONCAT(Tabla1[[#This Row],[Planta Español]],"_",IF(Tabla1[[#This Row],[Saludable]]="Si","Saludable","Enferma"))</f>
        <v>Pepino Cohombro_Enferma</v>
      </c>
      <c r="I9926" s="1" t="str">
        <f>VLOOKUP(Tabla1[[#This Row],[Enfermedad Inglés]],Tabla3[[Enfermedad Inglés]:[Nombre Coloquial en TV]],3,FALSE)</f>
        <v>Enferma</v>
      </c>
      <c r="J9926" s="1" t="str">
        <f>VLOOKUP(Tabla1[[#This Row],[Enfermedad Inglés]],Tabla3[[Enfermedad Inglés]:[Nombre Coloquial en TV]],4,FALSE)</f>
        <v>Enferma</v>
      </c>
      <c r="K9926" s="1" t="str">
        <f>VLOOKUP(Tabla1[[#This Row],[Enfermedad Inglés]],Tabla3[[Enfermedad Inglés]:[Nombre Coloquial en TV]],5,FALSE)</f>
        <v>Sin Información</v>
      </c>
    </row>
    <row r="9927" spans="1:11" x14ac:dyDescent="0.2">
      <c r="A9927" s="1" t="s">
        <v>9964</v>
      </c>
      <c r="B9927" s="1" t="s">
        <v>9991</v>
      </c>
      <c r="C9927" s="1" t="s">
        <v>5139</v>
      </c>
      <c r="D9927" s="1" t="s">
        <v>9966</v>
      </c>
      <c r="E9927" s="1" t="s">
        <v>312</v>
      </c>
      <c r="F9927" s="1" t="s">
        <v>11183</v>
      </c>
      <c r="G9927" s="1" t="str">
        <f>VLOOKUP(Tabla1[[#This Row],[Planta]],Tabla3[],3,FALSE)</f>
        <v>Pepino Cohombro</v>
      </c>
      <c r="H9927" s="1" t="str">
        <f>_xlfn.CONCAT(Tabla1[[#This Row],[Planta Español]],"_",IF(Tabla1[[#This Row],[Saludable]]="Si","Saludable","Enferma"))</f>
        <v>Pepino Cohombro_Enferma</v>
      </c>
      <c r="I9927" s="1" t="str">
        <f>VLOOKUP(Tabla1[[#This Row],[Enfermedad Inglés]],Tabla3[[Enfermedad Inglés]:[Nombre Coloquial en TV]],3,FALSE)</f>
        <v>Enferma</v>
      </c>
      <c r="J9927" s="1" t="str">
        <f>VLOOKUP(Tabla1[[#This Row],[Enfermedad Inglés]],Tabla3[[Enfermedad Inglés]:[Nombre Coloquial en TV]],4,FALSE)</f>
        <v>Enferma</v>
      </c>
      <c r="K9927" s="1" t="str">
        <f>VLOOKUP(Tabla1[[#This Row],[Enfermedad Inglés]],Tabla3[[Enfermedad Inglés]:[Nombre Coloquial en TV]],5,FALSE)</f>
        <v>Sin Información</v>
      </c>
    </row>
    <row r="9928" spans="1:11" x14ac:dyDescent="0.2">
      <c r="A9928" s="1" t="s">
        <v>9964</v>
      </c>
      <c r="B9928" s="1" t="s">
        <v>9992</v>
      </c>
      <c r="C9928" s="1" t="s">
        <v>5139</v>
      </c>
      <c r="D9928" s="1" t="s">
        <v>9966</v>
      </c>
      <c r="E9928" s="1" t="s">
        <v>312</v>
      </c>
      <c r="F9928" s="1" t="s">
        <v>11183</v>
      </c>
      <c r="G9928" s="1" t="str">
        <f>VLOOKUP(Tabla1[[#This Row],[Planta]],Tabla3[],3,FALSE)</f>
        <v>Pepino Cohombro</v>
      </c>
      <c r="H9928" s="1" t="str">
        <f>_xlfn.CONCAT(Tabla1[[#This Row],[Planta Español]],"_",IF(Tabla1[[#This Row],[Saludable]]="Si","Saludable","Enferma"))</f>
        <v>Pepino Cohombro_Enferma</v>
      </c>
      <c r="I9928" s="1" t="str">
        <f>VLOOKUP(Tabla1[[#This Row],[Enfermedad Inglés]],Tabla3[[Enfermedad Inglés]:[Nombre Coloquial en TV]],3,FALSE)</f>
        <v>Enferma</v>
      </c>
      <c r="J9928" s="1" t="str">
        <f>VLOOKUP(Tabla1[[#This Row],[Enfermedad Inglés]],Tabla3[[Enfermedad Inglés]:[Nombre Coloquial en TV]],4,FALSE)</f>
        <v>Enferma</v>
      </c>
      <c r="K9928" s="1" t="str">
        <f>VLOOKUP(Tabla1[[#This Row],[Enfermedad Inglés]],Tabla3[[Enfermedad Inglés]:[Nombre Coloquial en TV]],5,FALSE)</f>
        <v>Sin Información</v>
      </c>
    </row>
    <row r="9929" spans="1:11" x14ac:dyDescent="0.2">
      <c r="A9929" s="1" t="s">
        <v>9964</v>
      </c>
      <c r="B9929" s="1" t="s">
        <v>9993</v>
      </c>
      <c r="C9929" s="1" t="s">
        <v>5139</v>
      </c>
      <c r="D9929" s="1" t="s">
        <v>9966</v>
      </c>
      <c r="E9929" s="1" t="s">
        <v>312</v>
      </c>
      <c r="F9929" s="1" t="s">
        <v>11183</v>
      </c>
      <c r="G9929" s="1" t="str">
        <f>VLOOKUP(Tabla1[[#This Row],[Planta]],Tabla3[],3,FALSE)</f>
        <v>Pepino Cohombro</v>
      </c>
      <c r="H9929" s="1" t="str">
        <f>_xlfn.CONCAT(Tabla1[[#This Row],[Planta Español]],"_",IF(Tabla1[[#This Row],[Saludable]]="Si","Saludable","Enferma"))</f>
        <v>Pepino Cohombro_Enferma</v>
      </c>
      <c r="I9929" s="1" t="str">
        <f>VLOOKUP(Tabla1[[#This Row],[Enfermedad Inglés]],Tabla3[[Enfermedad Inglés]:[Nombre Coloquial en TV]],3,FALSE)</f>
        <v>Enferma</v>
      </c>
      <c r="J9929" s="1" t="str">
        <f>VLOOKUP(Tabla1[[#This Row],[Enfermedad Inglés]],Tabla3[[Enfermedad Inglés]:[Nombre Coloquial en TV]],4,FALSE)</f>
        <v>Enferma</v>
      </c>
      <c r="K9929" s="1" t="str">
        <f>VLOOKUP(Tabla1[[#This Row],[Enfermedad Inglés]],Tabla3[[Enfermedad Inglés]:[Nombre Coloquial en TV]],5,FALSE)</f>
        <v>Sin Información</v>
      </c>
    </row>
    <row r="9930" spans="1:11" x14ac:dyDescent="0.2">
      <c r="A9930" s="1" t="s">
        <v>9964</v>
      </c>
      <c r="B9930" s="1" t="s">
        <v>9994</v>
      </c>
      <c r="C9930" s="1" t="s">
        <v>5139</v>
      </c>
      <c r="D9930" s="1" t="s">
        <v>9966</v>
      </c>
      <c r="E9930" s="1" t="s">
        <v>312</v>
      </c>
      <c r="F9930" s="1" t="s">
        <v>11183</v>
      </c>
      <c r="G9930" s="1" t="str">
        <f>VLOOKUP(Tabla1[[#This Row],[Planta]],Tabla3[],3,FALSE)</f>
        <v>Pepino Cohombro</v>
      </c>
      <c r="H9930" s="1" t="str">
        <f>_xlfn.CONCAT(Tabla1[[#This Row],[Planta Español]],"_",IF(Tabla1[[#This Row],[Saludable]]="Si","Saludable","Enferma"))</f>
        <v>Pepino Cohombro_Enferma</v>
      </c>
      <c r="I9930" s="1" t="str">
        <f>VLOOKUP(Tabla1[[#This Row],[Enfermedad Inglés]],Tabla3[[Enfermedad Inglés]:[Nombre Coloquial en TV]],3,FALSE)</f>
        <v>Enferma</v>
      </c>
      <c r="J9930" s="1" t="str">
        <f>VLOOKUP(Tabla1[[#This Row],[Enfermedad Inglés]],Tabla3[[Enfermedad Inglés]:[Nombre Coloquial en TV]],4,FALSE)</f>
        <v>Enferma</v>
      </c>
      <c r="K9930" s="1" t="str">
        <f>VLOOKUP(Tabla1[[#This Row],[Enfermedad Inglés]],Tabla3[[Enfermedad Inglés]:[Nombre Coloquial en TV]],5,FALSE)</f>
        <v>Sin Información</v>
      </c>
    </row>
    <row r="9931" spans="1:11" x14ac:dyDescent="0.2">
      <c r="A9931" s="1" t="s">
        <v>9964</v>
      </c>
      <c r="B9931" s="1" t="s">
        <v>9995</v>
      </c>
      <c r="C9931" s="1" t="s">
        <v>5139</v>
      </c>
      <c r="D9931" s="1" t="s">
        <v>9966</v>
      </c>
      <c r="E9931" s="1" t="s">
        <v>312</v>
      </c>
      <c r="F9931" s="1" t="s">
        <v>11183</v>
      </c>
      <c r="G9931" s="1" t="str">
        <f>VLOOKUP(Tabla1[[#This Row],[Planta]],Tabla3[],3,FALSE)</f>
        <v>Pepino Cohombro</v>
      </c>
      <c r="H9931" s="1" t="str">
        <f>_xlfn.CONCAT(Tabla1[[#This Row],[Planta Español]],"_",IF(Tabla1[[#This Row],[Saludable]]="Si","Saludable","Enferma"))</f>
        <v>Pepino Cohombro_Enferma</v>
      </c>
      <c r="I9931" s="1" t="str">
        <f>VLOOKUP(Tabla1[[#This Row],[Enfermedad Inglés]],Tabla3[[Enfermedad Inglés]:[Nombre Coloquial en TV]],3,FALSE)</f>
        <v>Enferma</v>
      </c>
      <c r="J9931" s="1" t="str">
        <f>VLOOKUP(Tabla1[[#This Row],[Enfermedad Inglés]],Tabla3[[Enfermedad Inglés]:[Nombre Coloquial en TV]],4,FALSE)</f>
        <v>Enferma</v>
      </c>
      <c r="K9931" s="1" t="str">
        <f>VLOOKUP(Tabla1[[#This Row],[Enfermedad Inglés]],Tabla3[[Enfermedad Inglés]:[Nombre Coloquial en TV]],5,FALSE)</f>
        <v>Sin Información</v>
      </c>
    </row>
    <row r="9932" spans="1:11" x14ac:dyDescent="0.2">
      <c r="A9932" s="1" t="s">
        <v>9964</v>
      </c>
      <c r="B9932" s="1" t="s">
        <v>9996</v>
      </c>
      <c r="C9932" s="1" t="s">
        <v>5139</v>
      </c>
      <c r="D9932" s="1" t="s">
        <v>9966</v>
      </c>
      <c r="E9932" s="1" t="s">
        <v>312</v>
      </c>
      <c r="F9932" s="1" t="s">
        <v>11183</v>
      </c>
      <c r="G9932" s="1" t="str">
        <f>VLOOKUP(Tabla1[[#This Row],[Planta]],Tabla3[],3,FALSE)</f>
        <v>Pepino Cohombro</v>
      </c>
      <c r="H9932" s="1" t="str">
        <f>_xlfn.CONCAT(Tabla1[[#This Row],[Planta Español]],"_",IF(Tabla1[[#This Row],[Saludable]]="Si","Saludable","Enferma"))</f>
        <v>Pepino Cohombro_Enferma</v>
      </c>
      <c r="I9932" s="1" t="str">
        <f>VLOOKUP(Tabla1[[#This Row],[Enfermedad Inglés]],Tabla3[[Enfermedad Inglés]:[Nombre Coloquial en TV]],3,FALSE)</f>
        <v>Enferma</v>
      </c>
      <c r="J9932" s="1" t="str">
        <f>VLOOKUP(Tabla1[[#This Row],[Enfermedad Inglés]],Tabla3[[Enfermedad Inglés]:[Nombre Coloquial en TV]],4,FALSE)</f>
        <v>Enferma</v>
      </c>
      <c r="K9932" s="1" t="str">
        <f>VLOOKUP(Tabla1[[#This Row],[Enfermedad Inglés]],Tabla3[[Enfermedad Inglés]:[Nombre Coloquial en TV]],5,FALSE)</f>
        <v>Sin Información</v>
      </c>
    </row>
    <row r="9933" spans="1:11" x14ac:dyDescent="0.2">
      <c r="A9933" s="1" t="s">
        <v>9964</v>
      </c>
      <c r="B9933" s="1" t="s">
        <v>9997</v>
      </c>
      <c r="C9933" s="1" t="s">
        <v>5139</v>
      </c>
      <c r="D9933" s="1" t="s">
        <v>9966</v>
      </c>
      <c r="E9933" s="1" t="s">
        <v>312</v>
      </c>
      <c r="F9933" s="1" t="s">
        <v>11183</v>
      </c>
      <c r="G9933" s="1" t="str">
        <f>VLOOKUP(Tabla1[[#This Row],[Planta]],Tabla3[],3,FALSE)</f>
        <v>Pepino Cohombro</v>
      </c>
      <c r="H9933" s="1" t="str">
        <f>_xlfn.CONCAT(Tabla1[[#This Row],[Planta Español]],"_",IF(Tabla1[[#This Row],[Saludable]]="Si","Saludable","Enferma"))</f>
        <v>Pepino Cohombro_Enferma</v>
      </c>
      <c r="I9933" s="1" t="str">
        <f>VLOOKUP(Tabla1[[#This Row],[Enfermedad Inglés]],Tabla3[[Enfermedad Inglés]:[Nombre Coloquial en TV]],3,FALSE)</f>
        <v>Enferma</v>
      </c>
      <c r="J9933" s="1" t="str">
        <f>VLOOKUP(Tabla1[[#This Row],[Enfermedad Inglés]],Tabla3[[Enfermedad Inglés]:[Nombre Coloquial en TV]],4,FALSE)</f>
        <v>Enferma</v>
      </c>
      <c r="K9933" s="1" t="str">
        <f>VLOOKUP(Tabla1[[#This Row],[Enfermedad Inglés]],Tabla3[[Enfermedad Inglés]:[Nombre Coloquial en TV]],5,FALSE)</f>
        <v>Sin Información</v>
      </c>
    </row>
    <row r="9934" spans="1:11" x14ac:dyDescent="0.2">
      <c r="A9934" s="1" t="s">
        <v>9964</v>
      </c>
      <c r="B9934" s="1" t="s">
        <v>9998</v>
      </c>
      <c r="C9934" s="1" t="s">
        <v>5139</v>
      </c>
      <c r="D9934" s="1" t="s">
        <v>9966</v>
      </c>
      <c r="E9934" s="1" t="s">
        <v>312</v>
      </c>
      <c r="F9934" s="1" t="s">
        <v>11183</v>
      </c>
      <c r="G9934" s="1" t="str">
        <f>VLOOKUP(Tabla1[[#This Row],[Planta]],Tabla3[],3,FALSE)</f>
        <v>Pepino Cohombro</v>
      </c>
      <c r="H9934" s="1" t="str">
        <f>_xlfn.CONCAT(Tabla1[[#This Row],[Planta Español]],"_",IF(Tabla1[[#This Row],[Saludable]]="Si","Saludable","Enferma"))</f>
        <v>Pepino Cohombro_Enferma</v>
      </c>
      <c r="I9934" s="1" t="str">
        <f>VLOOKUP(Tabla1[[#This Row],[Enfermedad Inglés]],Tabla3[[Enfermedad Inglés]:[Nombre Coloquial en TV]],3,FALSE)</f>
        <v>Enferma</v>
      </c>
      <c r="J9934" s="1" t="str">
        <f>VLOOKUP(Tabla1[[#This Row],[Enfermedad Inglés]],Tabla3[[Enfermedad Inglés]:[Nombre Coloquial en TV]],4,FALSE)</f>
        <v>Enferma</v>
      </c>
      <c r="K9934" s="1" t="str">
        <f>VLOOKUP(Tabla1[[#This Row],[Enfermedad Inglés]],Tabla3[[Enfermedad Inglés]:[Nombre Coloquial en TV]],5,FALSE)</f>
        <v>Sin Información</v>
      </c>
    </row>
    <row r="9935" spans="1:11" x14ac:dyDescent="0.2">
      <c r="A9935" s="1" t="s">
        <v>9964</v>
      </c>
      <c r="B9935" s="1" t="s">
        <v>9999</v>
      </c>
      <c r="C9935" s="1" t="s">
        <v>5139</v>
      </c>
      <c r="D9935" s="1" t="s">
        <v>9966</v>
      </c>
      <c r="E9935" s="1" t="s">
        <v>312</v>
      </c>
      <c r="F9935" s="1" t="s">
        <v>11183</v>
      </c>
      <c r="G9935" s="1" t="str">
        <f>VLOOKUP(Tabla1[[#This Row],[Planta]],Tabla3[],3,FALSE)</f>
        <v>Pepino Cohombro</v>
      </c>
      <c r="H9935" s="1" t="str">
        <f>_xlfn.CONCAT(Tabla1[[#This Row],[Planta Español]],"_",IF(Tabla1[[#This Row],[Saludable]]="Si","Saludable","Enferma"))</f>
        <v>Pepino Cohombro_Enferma</v>
      </c>
      <c r="I9935" s="1" t="str">
        <f>VLOOKUP(Tabla1[[#This Row],[Enfermedad Inglés]],Tabla3[[Enfermedad Inglés]:[Nombre Coloquial en TV]],3,FALSE)</f>
        <v>Enferma</v>
      </c>
      <c r="J9935" s="1" t="str">
        <f>VLOOKUP(Tabla1[[#This Row],[Enfermedad Inglés]],Tabla3[[Enfermedad Inglés]:[Nombre Coloquial en TV]],4,FALSE)</f>
        <v>Enferma</v>
      </c>
      <c r="K9935" s="1" t="str">
        <f>VLOOKUP(Tabla1[[#This Row],[Enfermedad Inglés]],Tabla3[[Enfermedad Inglés]:[Nombre Coloquial en TV]],5,FALSE)</f>
        <v>Sin Información</v>
      </c>
    </row>
    <row r="9936" spans="1:11" x14ac:dyDescent="0.2">
      <c r="A9936" s="1" t="s">
        <v>9964</v>
      </c>
      <c r="B9936" s="1" t="s">
        <v>10000</v>
      </c>
      <c r="C9936" s="1" t="s">
        <v>5139</v>
      </c>
      <c r="D9936" s="1" t="s">
        <v>9966</v>
      </c>
      <c r="E9936" s="1" t="s">
        <v>312</v>
      </c>
      <c r="F9936" s="1" t="s">
        <v>11183</v>
      </c>
      <c r="G9936" s="1" t="str">
        <f>VLOOKUP(Tabla1[[#This Row],[Planta]],Tabla3[],3,FALSE)</f>
        <v>Pepino Cohombro</v>
      </c>
      <c r="H9936" s="1" t="str">
        <f>_xlfn.CONCAT(Tabla1[[#This Row],[Planta Español]],"_",IF(Tabla1[[#This Row],[Saludable]]="Si","Saludable","Enferma"))</f>
        <v>Pepino Cohombro_Enferma</v>
      </c>
      <c r="I9936" s="1" t="str">
        <f>VLOOKUP(Tabla1[[#This Row],[Enfermedad Inglés]],Tabla3[[Enfermedad Inglés]:[Nombre Coloquial en TV]],3,FALSE)</f>
        <v>Enferma</v>
      </c>
      <c r="J9936" s="1" t="str">
        <f>VLOOKUP(Tabla1[[#This Row],[Enfermedad Inglés]],Tabla3[[Enfermedad Inglés]:[Nombre Coloquial en TV]],4,FALSE)</f>
        <v>Enferma</v>
      </c>
      <c r="K9936" s="1" t="str">
        <f>VLOOKUP(Tabla1[[#This Row],[Enfermedad Inglés]],Tabla3[[Enfermedad Inglés]:[Nombre Coloquial en TV]],5,FALSE)</f>
        <v>Sin Información</v>
      </c>
    </row>
    <row r="9937" spans="1:11" x14ac:dyDescent="0.2">
      <c r="A9937" s="1" t="s">
        <v>9964</v>
      </c>
      <c r="B9937" s="1" t="s">
        <v>10001</v>
      </c>
      <c r="C9937" s="1" t="s">
        <v>5139</v>
      </c>
      <c r="D9937" s="1" t="s">
        <v>9966</v>
      </c>
      <c r="E9937" s="1" t="s">
        <v>312</v>
      </c>
      <c r="F9937" s="1" t="s">
        <v>11183</v>
      </c>
      <c r="G9937" s="1" t="str">
        <f>VLOOKUP(Tabla1[[#This Row],[Planta]],Tabla3[],3,FALSE)</f>
        <v>Pepino Cohombro</v>
      </c>
      <c r="H9937" s="1" t="str">
        <f>_xlfn.CONCAT(Tabla1[[#This Row],[Planta Español]],"_",IF(Tabla1[[#This Row],[Saludable]]="Si","Saludable","Enferma"))</f>
        <v>Pepino Cohombro_Enferma</v>
      </c>
      <c r="I9937" s="1" t="str">
        <f>VLOOKUP(Tabla1[[#This Row],[Enfermedad Inglés]],Tabla3[[Enfermedad Inglés]:[Nombre Coloquial en TV]],3,FALSE)</f>
        <v>Enferma</v>
      </c>
      <c r="J9937" s="1" t="str">
        <f>VLOOKUP(Tabla1[[#This Row],[Enfermedad Inglés]],Tabla3[[Enfermedad Inglés]:[Nombre Coloquial en TV]],4,FALSE)</f>
        <v>Enferma</v>
      </c>
      <c r="K9937" s="1" t="str">
        <f>VLOOKUP(Tabla1[[#This Row],[Enfermedad Inglés]],Tabla3[[Enfermedad Inglés]:[Nombre Coloquial en TV]],5,FALSE)</f>
        <v>Sin Información</v>
      </c>
    </row>
    <row r="9938" spans="1:11" x14ac:dyDescent="0.2">
      <c r="A9938" s="1" t="s">
        <v>9964</v>
      </c>
      <c r="B9938" s="1" t="s">
        <v>10002</v>
      </c>
      <c r="C9938" s="1" t="s">
        <v>5139</v>
      </c>
      <c r="D9938" s="1" t="s">
        <v>9966</v>
      </c>
      <c r="E9938" s="1" t="s">
        <v>312</v>
      </c>
      <c r="F9938" s="1" t="s">
        <v>11183</v>
      </c>
      <c r="G9938" s="1" t="str">
        <f>VLOOKUP(Tabla1[[#This Row],[Planta]],Tabla3[],3,FALSE)</f>
        <v>Pepino Cohombro</v>
      </c>
      <c r="H9938" s="1" t="str">
        <f>_xlfn.CONCAT(Tabla1[[#This Row],[Planta Español]],"_",IF(Tabla1[[#This Row],[Saludable]]="Si","Saludable","Enferma"))</f>
        <v>Pepino Cohombro_Enferma</v>
      </c>
      <c r="I9938" s="1" t="str">
        <f>VLOOKUP(Tabla1[[#This Row],[Enfermedad Inglés]],Tabla3[[Enfermedad Inglés]:[Nombre Coloquial en TV]],3,FALSE)</f>
        <v>Enferma</v>
      </c>
      <c r="J9938" s="1" t="str">
        <f>VLOOKUP(Tabla1[[#This Row],[Enfermedad Inglés]],Tabla3[[Enfermedad Inglés]:[Nombre Coloquial en TV]],4,FALSE)</f>
        <v>Enferma</v>
      </c>
      <c r="K9938" s="1" t="str">
        <f>VLOOKUP(Tabla1[[#This Row],[Enfermedad Inglés]],Tabla3[[Enfermedad Inglés]:[Nombre Coloquial en TV]],5,FALSE)</f>
        <v>Sin Información</v>
      </c>
    </row>
    <row r="9939" spans="1:11" x14ac:dyDescent="0.2">
      <c r="A9939" s="1" t="s">
        <v>9964</v>
      </c>
      <c r="B9939" s="1" t="s">
        <v>10003</v>
      </c>
      <c r="C9939" s="1" t="s">
        <v>5139</v>
      </c>
      <c r="D9939" s="1" t="s">
        <v>9966</v>
      </c>
      <c r="E9939" s="1" t="s">
        <v>312</v>
      </c>
      <c r="F9939" s="1" t="s">
        <v>11183</v>
      </c>
      <c r="G9939" s="1" t="str">
        <f>VLOOKUP(Tabla1[[#This Row],[Planta]],Tabla3[],3,FALSE)</f>
        <v>Pepino Cohombro</v>
      </c>
      <c r="H9939" s="1" t="str">
        <f>_xlfn.CONCAT(Tabla1[[#This Row],[Planta Español]],"_",IF(Tabla1[[#This Row],[Saludable]]="Si","Saludable","Enferma"))</f>
        <v>Pepino Cohombro_Enferma</v>
      </c>
      <c r="I9939" s="1" t="str">
        <f>VLOOKUP(Tabla1[[#This Row],[Enfermedad Inglés]],Tabla3[[Enfermedad Inglés]:[Nombre Coloquial en TV]],3,FALSE)</f>
        <v>Enferma</v>
      </c>
      <c r="J9939" s="1" t="str">
        <f>VLOOKUP(Tabla1[[#This Row],[Enfermedad Inglés]],Tabla3[[Enfermedad Inglés]:[Nombre Coloquial en TV]],4,FALSE)</f>
        <v>Enferma</v>
      </c>
      <c r="K9939" s="1" t="str">
        <f>VLOOKUP(Tabla1[[#This Row],[Enfermedad Inglés]],Tabla3[[Enfermedad Inglés]:[Nombre Coloquial en TV]],5,FALSE)</f>
        <v>Sin Información</v>
      </c>
    </row>
    <row r="9940" spans="1:11" x14ac:dyDescent="0.2">
      <c r="A9940" s="1" t="s">
        <v>9964</v>
      </c>
      <c r="B9940" s="1" t="s">
        <v>10004</v>
      </c>
      <c r="C9940" s="1" t="s">
        <v>5139</v>
      </c>
      <c r="D9940" s="1" t="s">
        <v>9966</v>
      </c>
      <c r="E9940" s="1" t="s">
        <v>312</v>
      </c>
      <c r="F9940" s="1" t="s">
        <v>11183</v>
      </c>
      <c r="G9940" s="1" t="str">
        <f>VLOOKUP(Tabla1[[#This Row],[Planta]],Tabla3[],3,FALSE)</f>
        <v>Pepino Cohombro</v>
      </c>
      <c r="H9940" s="1" t="str">
        <f>_xlfn.CONCAT(Tabla1[[#This Row],[Planta Español]],"_",IF(Tabla1[[#This Row],[Saludable]]="Si","Saludable","Enferma"))</f>
        <v>Pepino Cohombro_Enferma</v>
      </c>
      <c r="I9940" s="1" t="str">
        <f>VLOOKUP(Tabla1[[#This Row],[Enfermedad Inglés]],Tabla3[[Enfermedad Inglés]:[Nombre Coloquial en TV]],3,FALSE)</f>
        <v>Enferma</v>
      </c>
      <c r="J9940" s="1" t="str">
        <f>VLOOKUP(Tabla1[[#This Row],[Enfermedad Inglés]],Tabla3[[Enfermedad Inglés]:[Nombre Coloquial en TV]],4,FALSE)</f>
        <v>Enferma</v>
      </c>
      <c r="K9940" s="1" t="str">
        <f>VLOOKUP(Tabla1[[#This Row],[Enfermedad Inglés]],Tabla3[[Enfermedad Inglés]:[Nombre Coloquial en TV]],5,FALSE)</f>
        <v>Sin Información</v>
      </c>
    </row>
    <row r="9941" spans="1:11" x14ac:dyDescent="0.2">
      <c r="A9941" s="1" t="s">
        <v>9964</v>
      </c>
      <c r="B9941" s="1" t="s">
        <v>10005</v>
      </c>
      <c r="C9941" s="1" t="s">
        <v>5139</v>
      </c>
      <c r="D9941" s="1" t="s">
        <v>9966</v>
      </c>
      <c r="E9941" s="1" t="s">
        <v>312</v>
      </c>
      <c r="F9941" s="1" t="s">
        <v>11183</v>
      </c>
      <c r="G9941" s="1" t="str">
        <f>VLOOKUP(Tabla1[[#This Row],[Planta]],Tabla3[],3,FALSE)</f>
        <v>Pepino Cohombro</v>
      </c>
      <c r="H9941" s="1" t="str">
        <f>_xlfn.CONCAT(Tabla1[[#This Row],[Planta Español]],"_",IF(Tabla1[[#This Row],[Saludable]]="Si","Saludable","Enferma"))</f>
        <v>Pepino Cohombro_Enferma</v>
      </c>
      <c r="I9941" s="1" t="str">
        <f>VLOOKUP(Tabla1[[#This Row],[Enfermedad Inglés]],Tabla3[[Enfermedad Inglés]:[Nombre Coloquial en TV]],3,FALSE)</f>
        <v>Enferma</v>
      </c>
      <c r="J9941" s="1" t="str">
        <f>VLOOKUP(Tabla1[[#This Row],[Enfermedad Inglés]],Tabla3[[Enfermedad Inglés]:[Nombre Coloquial en TV]],4,FALSE)</f>
        <v>Enferma</v>
      </c>
      <c r="K9941" s="1" t="str">
        <f>VLOOKUP(Tabla1[[#This Row],[Enfermedad Inglés]],Tabla3[[Enfermedad Inglés]:[Nombre Coloquial en TV]],5,FALSE)</f>
        <v>Sin Información</v>
      </c>
    </row>
    <row r="9942" spans="1:11" x14ac:dyDescent="0.2">
      <c r="A9942" s="1" t="s">
        <v>9964</v>
      </c>
      <c r="B9942" s="1" t="s">
        <v>10006</v>
      </c>
      <c r="C9942" s="1" t="s">
        <v>5139</v>
      </c>
      <c r="D9942" s="1" t="s">
        <v>9966</v>
      </c>
      <c r="E9942" s="1" t="s">
        <v>312</v>
      </c>
      <c r="F9942" s="1" t="s">
        <v>11183</v>
      </c>
      <c r="G9942" s="1" t="str">
        <f>VLOOKUP(Tabla1[[#This Row],[Planta]],Tabla3[],3,FALSE)</f>
        <v>Pepino Cohombro</v>
      </c>
      <c r="H9942" s="1" t="str">
        <f>_xlfn.CONCAT(Tabla1[[#This Row],[Planta Español]],"_",IF(Tabla1[[#This Row],[Saludable]]="Si","Saludable","Enferma"))</f>
        <v>Pepino Cohombro_Enferma</v>
      </c>
      <c r="I9942" s="1" t="str">
        <f>VLOOKUP(Tabla1[[#This Row],[Enfermedad Inglés]],Tabla3[[Enfermedad Inglés]:[Nombre Coloquial en TV]],3,FALSE)</f>
        <v>Enferma</v>
      </c>
      <c r="J9942" s="1" t="str">
        <f>VLOOKUP(Tabla1[[#This Row],[Enfermedad Inglés]],Tabla3[[Enfermedad Inglés]:[Nombre Coloquial en TV]],4,FALSE)</f>
        <v>Enferma</v>
      </c>
      <c r="K9942" s="1" t="str">
        <f>VLOOKUP(Tabla1[[#This Row],[Enfermedad Inglés]],Tabla3[[Enfermedad Inglés]:[Nombre Coloquial en TV]],5,FALSE)</f>
        <v>Sin Información</v>
      </c>
    </row>
    <row r="9943" spans="1:11" x14ac:dyDescent="0.2">
      <c r="A9943" s="1" t="s">
        <v>9964</v>
      </c>
      <c r="B9943" s="1" t="s">
        <v>10007</v>
      </c>
      <c r="C9943" s="1" t="s">
        <v>5139</v>
      </c>
      <c r="D9943" s="1" t="s">
        <v>9966</v>
      </c>
      <c r="E9943" s="1" t="s">
        <v>312</v>
      </c>
      <c r="F9943" s="1" t="s">
        <v>11183</v>
      </c>
      <c r="G9943" s="1" t="str">
        <f>VLOOKUP(Tabla1[[#This Row],[Planta]],Tabla3[],3,FALSE)</f>
        <v>Pepino Cohombro</v>
      </c>
      <c r="H9943" s="1" t="str">
        <f>_xlfn.CONCAT(Tabla1[[#This Row],[Planta Español]],"_",IF(Tabla1[[#This Row],[Saludable]]="Si","Saludable","Enferma"))</f>
        <v>Pepino Cohombro_Enferma</v>
      </c>
      <c r="I9943" s="1" t="str">
        <f>VLOOKUP(Tabla1[[#This Row],[Enfermedad Inglés]],Tabla3[[Enfermedad Inglés]:[Nombre Coloquial en TV]],3,FALSE)</f>
        <v>Enferma</v>
      </c>
      <c r="J9943" s="1" t="str">
        <f>VLOOKUP(Tabla1[[#This Row],[Enfermedad Inglés]],Tabla3[[Enfermedad Inglés]:[Nombre Coloquial en TV]],4,FALSE)</f>
        <v>Enferma</v>
      </c>
      <c r="K9943" s="1" t="str">
        <f>VLOOKUP(Tabla1[[#This Row],[Enfermedad Inglés]],Tabla3[[Enfermedad Inglés]:[Nombre Coloquial en TV]],5,FALSE)</f>
        <v>Sin Información</v>
      </c>
    </row>
    <row r="9944" spans="1:11" x14ac:dyDescent="0.2">
      <c r="A9944" s="1" t="s">
        <v>9964</v>
      </c>
      <c r="B9944" s="1" t="s">
        <v>10008</v>
      </c>
      <c r="C9944" s="1" t="s">
        <v>5139</v>
      </c>
      <c r="D9944" s="1" t="s">
        <v>9966</v>
      </c>
      <c r="E9944" s="1" t="s">
        <v>312</v>
      </c>
      <c r="F9944" s="1" t="s">
        <v>11183</v>
      </c>
      <c r="G9944" s="1" t="str">
        <f>VLOOKUP(Tabla1[[#This Row],[Planta]],Tabla3[],3,FALSE)</f>
        <v>Pepino Cohombro</v>
      </c>
      <c r="H9944" s="1" t="str">
        <f>_xlfn.CONCAT(Tabla1[[#This Row],[Planta Español]],"_",IF(Tabla1[[#This Row],[Saludable]]="Si","Saludable","Enferma"))</f>
        <v>Pepino Cohombro_Enferma</v>
      </c>
      <c r="I9944" s="1" t="str">
        <f>VLOOKUP(Tabla1[[#This Row],[Enfermedad Inglés]],Tabla3[[Enfermedad Inglés]:[Nombre Coloquial en TV]],3,FALSE)</f>
        <v>Enferma</v>
      </c>
      <c r="J9944" s="1" t="str">
        <f>VLOOKUP(Tabla1[[#This Row],[Enfermedad Inglés]],Tabla3[[Enfermedad Inglés]:[Nombre Coloquial en TV]],4,FALSE)</f>
        <v>Enferma</v>
      </c>
      <c r="K9944" s="1" t="str">
        <f>VLOOKUP(Tabla1[[#This Row],[Enfermedad Inglés]],Tabla3[[Enfermedad Inglés]:[Nombre Coloquial en TV]],5,FALSE)</f>
        <v>Sin Información</v>
      </c>
    </row>
    <row r="9945" spans="1:11" x14ac:dyDescent="0.2">
      <c r="A9945" s="1" t="s">
        <v>9964</v>
      </c>
      <c r="B9945" s="1" t="s">
        <v>10009</v>
      </c>
      <c r="C9945" s="1" t="s">
        <v>5139</v>
      </c>
      <c r="D9945" s="1" t="s">
        <v>9966</v>
      </c>
      <c r="E9945" s="1" t="s">
        <v>312</v>
      </c>
      <c r="F9945" s="1" t="s">
        <v>11183</v>
      </c>
      <c r="G9945" s="1" t="str">
        <f>VLOOKUP(Tabla1[[#This Row],[Planta]],Tabla3[],3,FALSE)</f>
        <v>Pepino Cohombro</v>
      </c>
      <c r="H9945" s="1" t="str">
        <f>_xlfn.CONCAT(Tabla1[[#This Row],[Planta Español]],"_",IF(Tabla1[[#This Row],[Saludable]]="Si","Saludable","Enferma"))</f>
        <v>Pepino Cohombro_Enferma</v>
      </c>
      <c r="I9945" s="1" t="str">
        <f>VLOOKUP(Tabla1[[#This Row],[Enfermedad Inglés]],Tabla3[[Enfermedad Inglés]:[Nombre Coloquial en TV]],3,FALSE)</f>
        <v>Enferma</v>
      </c>
      <c r="J9945" s="1" t="str">
        <f>VLOOKUP(Tabla1[[#This Row],[Enfermedad Inglés]],Tabla3[[Enfermedad Inglés]:[Nombre Coloquial en TV]],4,FALSE)</f>
        <v>Enferma</v>
      </c>
      <c r="K9945" s="1" t="str">
        <f>VLOOKUP(Tabla1[[#This Row],[Enfermedad Inglés]],Tabla3[[Enfermedad Inglés]:[Nombre Coloquial en TV]],5,FALSE)</f>
        <v>Sin Información</v>
      </c>
    </row>
    <row r="9946" spans="1:11" x14ac:dyDescent="0.2">
      <c r="A9946" s="1" t="s">
        <v>9964</v>
      </c>
      <c r="B9946" s="1" t="s">
        <v>10010</v>
      </c>
      <c r="C9946" s="1" t="s">
        <v>5139</v>
      </c>
      <c r="D9946" s="1" t="s">
        <v>9966</v>
      </c>
      <c r="E9946" s="1" t="s">
        <v>312</v>
      </c>
      <c r="F9946" s="1" t="s">
        <v>11183</v>
      </c>
      <c r="G9946" s="1" t="str">
        <f>VLOOKUP(Tabla1[[#This Row],[Planta]],Tabla3[],3,FALSE)</f>
        <v>Pepino Cohombro</v>
      </c>
      <c r="H9946" s="1" t="str">
        <f>_xlfn.CONCAT(Tabla1[[#This Row],[Planta Español]],"_",IF(Tabla1[[#This Row],[Saludable]]="Si","Saludable","Enferma"))</f>
        <v>Pepino Cohombro_Enferma</v>
      </c>
      <c r="I9946" s="1" t="str">
        <f>VLOOKUP(Tabla1[[#This Row],[Enfermedad Inglés]],Tabla3[[Enfermedad Inglés]:[Nombre Coloquial en TV]],3,FALSE)</f>
        <v>Enferma</v>
      </c>
      <c r="J9946" s="1" t="str">
        <f>VLOOKUP(Tabla1[[#This Row],[Enfermedad Inglés]],Tabla3[[Enfermedad Inglés]:[Nombre Coloquial en TV]],4,FALSE)</f>
        <v>Enferma</v>
      </c>
      <c r="K9946" s="1" t="str">
        <f>VLOOKUP(Tabla1[[#This Row],[Enfermedad Inglés]],Tabla3[[Enfermedad Inglés]:[Nombre Coloquial en TV]],5,FALSE)</f>
        <v>Sin Información</v>
      </c>
    </row>
    <row r="9947" spans="1:11" x14ac:dyDescent="0.2">
      <c r="A9947" s="1" t="s">
        <v>9964</v>
      </c>
      <c r="B9947" s="1" t="s">
        <v>10011</v>
      </c>
      <c r="C9947" s="1" t="s">
        <v>5139</v>
      </c>
      <c r="D9947" s="1" t="s">
        <v>9966</v>
      </c>
      <c r="E9947" s="1" t="s">
        <v>312</v>
      </c>
      <c r="F9947" s="1" t="s">
        <v>11183</v>
      </c>
      <c r="G9947" s="1" t="str">
        <f>VLOOKUP(Tabla1[[#This Row],[Planta]],Tabla3[],3,FALSE)</f>
        <v>Pepino Cohombro</v>
      </c>
      <c r="H9947" s="1" t="str">
        <f>_xlfn.CONCAT(Tabla1[[#This Row],[Planta Español]],"_",IF(Tabla1[[#This Row],[Saludable]]="Si","Saludable","Enferma"))</f>
        <v>Pepino Cohombro_Enferma</v>
      </c>
      <c r="I9947" s="1" t="str">
        <f>VLOOKUP(Tabla1[[#This Row],[Enfermedad Inglés]],Tabla3[[Enfermedad Inglés]:[Nombre Coloquial en TV]],3,FALSE)</f>
        <v>Enferma</v>
      </c>
      <c r="J9947" s="1" t="str">
        <f>VLOOKUP(Tabla1[[#This Row],[Enfermedad Inglés]],Tabla3[[Enfermedad Inglés]:[Nombre Coloquial en TV]],4,FALSE)</f>
        <v>Enferma</v>
      </c>
      <c r="K9947" s="1" t="str">
        <f>VLOOKUP(Tabla1[[#This Row],[Enfermedad Inglés]],Tabla3[[Enfermedad Inglés]:[Nombre Coloquial en TV]],5,FALSE)</f>
        <v>Sin Información</v>
      </c>
    </row>
    <row r="9948" spans="1:11" x14ac:dyDescent="0.2">
      <c r="A9948" s="1" t="s">
        <v>9964</v>
      </c>
      <c r="B9948" s="1" t="s">
        <v>10012</v>
      </c>
      <c r="C9948" s="1" t="s">
        <v>5139</v>
      </c>
      <c r="D9948" s="1" t="s">
        <v>9966</v>
      </c>
      <c r="E9948" s="1" t="s">
        <v>312</v>
      </c>
      <c r="F9948" s="1" t="s">
        <v>11183</v>
      </c>
      <c r="G9948" s="1" t="str">
        <f>VLOOKUP(Tabla1[[#This Row],[Planta]],Tabla3[],3,FALSE)</f>
        <v>Pepino Cohombro</v>
      </c>
      <c r="H9948" s="1" t="str">
        <f>_xlfn.CONCAT(Tabla1[[#This Row],[Planta Español]],"_",IF(Tabla1[[#This Row],[Saludable]]="Si","Saludable","Enferma"))</f>
        <v>Pepino Cohombro_Enferma</v>
      </c>
      <c r="I9948" s="1" t="str">
        <f>VLOOKUP(Tabla1[[#This Row],[Enfermedad Inglés]],Tabla3[[Enfermedad Inglés]:[Nombre Coloquial en TV]],3,FALSE)</f>
        <v>Enferma</v>
      </c>
      <c r="J9948" s="1" t="str">
        <f>VLOOKUP(Tabla1[[#This Row],[Enfermedad Inglés]],Tabla3[[Enfermedad Inglés]:[Nombre Coloquial en TV]],4,FALSE)</f>
        <v>Enferma</v>
      </c>
      <c r="K9948" s="1" t="str">
        <f>VLOOKUP(Tabla1[[#This Row],[Enfermedad Inglés]],Tabla3[[Enfermedad Inglés]:[Nombre Coloquial en TV]],5,FALSE)</f>
        <v>Sin Información</v>
      </c>
    </row>
    <row r="9949" spans="1:11" x14ac:dyDescent="0.2">
      <c r="A9949" s="1" t="s">
        <v>9964</v>
      </c>
      <c r="B9949" s="1" t="s">
        <v>10013</v>
      </c>
      <c r="C9949" s="1" t="s">
        <v>5139</v>
      </c>
      <c r="D9949" s="1" t="s">
        <v>9966</v>
      </c>
      <c r="E9949" s="1" t="s">
        <v>312</v>
      </c>
      <c r="F9949" s="1" t="s">
        <v>11183</v>
      </c>
      <c r="G9949" s="1" t="str">
        <f>VLOOKUP(Tabla1[[#This Row],[Planta]],Tabla3[],3,FALSE)</f>
        <v>Pepino Cohombro</v>
      </c>
      <c r="H9949" s="1" t="str">
        <f>_xlfn.CONCAT(Tabla1[[#This Row],[Planta Español]],"_",IF(Tabla1[[#This Row],[Saludable]]="Si","Saludable","Enferma"))</f>
        <v>Pepino Cohombro_Enferma</v>
      </c>
      <c r="I9949" s="1" t="str">
        <f>VLOOKUP(Tabla1[[#This Row],[Enfermedad Inglés]],Tabla3[[Enfermedad Inglés]:[Nombre Coloquial en TV]],3,FALSE)</f>
        <v>Enferma</v>
      </c>
      <c r="J9949" s="1" t="str">
        <f>VLOOKUP(Tabla1[[#This Row],[Enfermedad Inglés]],Tabla3[[Enfermedad Inglés]:[Nombre Coloquial en TV]],4,FALSE)</f>
        <v>Enferma</v>
      </c>
      <c r="K9949" s="1" t="str">
        <f>VLOOKUP(Tabla1[[#This Row],[Enfermedad Inglés]],Tabla3[[Enfermedad Inglés]:[Nombre Coloquial en TV]],5,FALSE)</f>
        <v>Sin Información</v>
      </c>
    </row>
    <row r="9950" spans="1:11" x14ac:dyDescent="0.2">
      <c r="A9950" s="1" t="s">
        <v>9964</v>
      </c>
      <c r="B9950" s="1" t="s">
        <v>10014</v>
      </c>
      <c r="C9950" s="1" t="s">
        <v>5139</v>
      </c>
      <c r="D9950" s="1" t="s">
        <v>9966</v>
      </c>
      <c r="E9950" s="1" t="s">
        <v>312</v>
      </c>
      <c r="F9950" s="1" t="s">
        <v>11183</v>
      </c>
      <c r="G9950" s="1" t="str">
        <f>VLOOKUP(Tabla1[[#This Row],[Planta]],Tabla3[],3,FALSE)</f>
        <v>Pepino Cohombro</v>
      </c>
      <c r="H9950" s="1" t="str">
        <f>_xlfn.CONCAT(Tabla1[[#This Row],[Planta Español]],"_",IF(Tabla1[[#This Row],[Saludable]]="Si","Saludable","Enferma"))</f>
        <v>Pepino Cohombro_Enferma</v>
      </c>
      <c r="I9950" s="1" t="str">
        <f>VLOOKUP(Tabla1[[#This Row],[Enfermedad Inglés]],Tabla3[[Enfermedad Inglés]:[Nombre Coloquial en TV]],3,FALSE)</f>
        <v>Enferma</v>
      </c>
      <c r="J9950" s="1" t="str">
        <f>VLOOKUP(Tabla1[[#This Row],[Enfermedad Inglés]],Tabla3[[Enfermedad Inglés]:[Nombre Coloquial en TV]],4,FALSE)</f>
        <v>Enferma</v>
      </c>
      <c r="K9950" s="1" t="str">
        <f>VLOOKUP(Tabla1[[#This Row],[Enfermedad Inglés]],Tabla3[[Enfermedad Inglés]:[Nombre Coloquial en TV]],5,FALSE)</f>
        <v>Sin Información</v>
      </c>
    </row>
    <row r="9951" spans="1:11" x14ac:dyDescent="0.2">
      <c r="A9951" s="1" t="s">
        <v>9964</v>
      </c>
      <c r="B9951" s="1" t="s">
        <v>10015</v>
      </c>
      <c r="C9951" s="1" t="s">
        <v>5139</v>
      </c>
      <c r="D9951" s="1" t="s">
        <v>9966</v>
      </c>
      <c r="E9951" s="1" t="s">
        <v>312</v>
      </c>
      <c r="F9951" s="1" t="s">
        <v>11183</v>
      </c>
      <c r="G9951" s="1" t="str">
        <f>VLOOKUP(Tabla1[[#This Row],[Planta]],Tabla3[],3,FALSE)</f>
        <v>Pepino Cohombro</v>
      </c>
      <c r="H9951" s="1" t="str">
        <f>_xlfn.CONCAT(Tabla1[[#This Row],[Planta Español]],"_",IF(Tabla1[[#This Row],[Saludable]]="Si","Saludable","Enferma"))</f>
        <v>Pepino Cohombro_Enferma</v>
      </c>
      <c r="I9951" s="1" t="str">
        <f>VLOOKUP(Tabla1[[#This Row],[Enfermedad Inglés]],Tabla3[[Enfermedad Inglés]:[Nombre Coloquial en TV]],3,FALSE)</f>
        <v>Enferma</v>
      </c>
      <c r="J9951" s="1" t="str">
        <f>VLOOKUP(Tabla1[[#This Row],[Enfermedad Inglés]],Tabla3[[Enfermedad Inglés]:[Nombre Coloquial en TV]],4,FALSE)</f>
        <v>Enferma</v>
      </c>
      <c r="K9951" s="1" t="str">
        <f>VLOOKUP(Tabla1[[#This Row],[Enfermedad Inglés]],Tabla3[[Enfermedad Inglés]:[Nombre Coloquial en TV]],5,FALSE)</f>
        <v>Sin Información</v>
      </c>
    </row>
    <row r="9952" spans="1:11" x14ac:dyDescent="0.2">
      <c r="A9952" s="1" t="s">
        <v>9964</v>
      </c>
      <c r="B9952" s="1" t="s">
        <v>10016</v>
      </c>
      <c r="C9952" s="1" t="s">
        <v>5139</v>
      </c>
      <c r="D9952" s="1" t="s">
        <v>9966</v>
      </c>
      <c r="E9952" s="1" t="s">
        <v>312</v>
      </c>
      <c r="F9952" s="1" t="s">
        <v>11183</v>
      </c>
      <c r="G9952" s="1" t="str">
        <f>VLOOKUP(Tabla1[[#This Row],[Planta]],Tabla3[],3,FALSE)</f>
        <v>Pepino Cohombro</v>
      </c>
      <c r="H9952" s="1" t="str">
        <f>_xlfn.CONCAT(Tabla1[[#This Row],[Planta Español]],"_",IF(Tabla1[[#This Row],[Saludable]]="Si","Saludable","Enferma"))</f>
        <v>Pepino Cohombro_Enferma</v>
      </c>
      <c r="I9952" s="1" t="str">
        <f>VLOOKUP(Tabla1[[#This Row],[Enfermedad Inglés]],Tabla3[[Enfermedad Inglés]:[Nombre Coloquial en TV]],3,FALSE)</f>
        <v>Enferma</v>
      </c>
      <c r="J9952" s="1" t="str">
        <f>VLOOKUP(Tabla1[[#This Row],[Enfermedad Inglés]],Tabla3[[Enfermedad Inglés]:[Nombre Coloquial en TV]],4,FALSE)</f>
        <v>Enferma</v>
      </c>
      <c r="K9952" s="1" t="str">
        <f>VLOOKUP(Tabla1[[#This Row],[Enfermedad Inglés]],Tabla3[[Enfermedad Inglés]:[Nombre Coloquial en TV]],5,FALSE)</f>
        <v>Sin Información</v>
      </c>
    </row>
    <row r="9953" spans="1:11" x14ac:dyDescent="0.2">
      <c r="A9953" s="1" t="s">
        <v>9964</v>
      </c>
      <c r="B9953" s="1" t="s">
        <v>10017</v>
      </c>
      <c r="C9953" s="1" t="s">
        <v>5139</v>
      </c>
      <c r="D9953" s="1" t="s">
        <v>9966</v>
      </c>
      <c r="E9953" s="1" t="s">
        <v>312</v>
      </c>
      <c r="F9953" s="1" t="s">
        <v>11183</v>
      </c>
      <c r="G9953" s="1" t="str">
        <f>VLOOKUP(Tabla1[[#This Row],[Planta]],Tabla3[],3,FALSE)</f>
        <v>Pepino Cohombro</v>
      </c>
      <c r="H9953" s="1" t="str">
        <f>_xlfn.CONCAT(Tabla1[[#This Row],[Planta Español]],"_",IF(Tabla1[[#This Row],[Saludable]]="Si","Saludable","Enferma"))</f>
        <v>Pepino Cohombro_Enferma</v>
      </c>
      <c r="I9953" s="1" t="str">
        <f>VLOOKUP(Tabla1[[#This Row],[Enfermedad Inglés]],Tabla3[[Enfermedad Inglés]:[Nombre Coloquial en TV]],3,FALSE)</f>
        <v>Enferma</v>
      </c>
      <c r="J9953" s="1" t="str">
        <f>VLOOKUP(Tabla1[[#This Row],[Enfermedad Inglés]],Tabla3[[Enfermedad Inglés]:[Nombre Coloquial en TV]],4,FALSE)</f>
        <v>Enferma</v>
      </c>
      <c r="K9953" s="1" t="str">
        <f>VLOOKUP(Tabla1[[#This Row],[Enfermedad Inglés]],Tabla3[[Enfermedad Inglés]:[Nombre Coloquial en TV]],5,FALSE)</f>
        <v>Sin Información</v>
      </c>
    </row>
    <row r="9954" spans="1:11" x14ac:dyDescent="0.2">
      <c r="A9954" s="1" t="s">
        <v>9964</v>
      </c>
      <c r="B9954" s="1" t="s">
        <v>10018</v>
      </c>
      <c r="C9954" s="1" t="s">
        <v>5139</v>
      </c>
      <c r="D9954" s="1" t="s">
        <v>9966</v>
      </c>
      <c r="E9954" s="1" t="s">
        <v>312</v>
      </c>
      <c r="F9954" s="1" t="s">
        <v>11183</v>
      </c>
      <c r="G9954" s="1" t="str">
        <f>VLOOKUP(Tabla1[[#This Row],[Planta]],Tabla3[],3,FALSE)</f>
        <v>Pepino Cohombro</v>
      </c>
      <c r="H9954" s="1" t="str">
        <f>_xlfn.CONCAT(Tabla1[[#This Row],[Planta Español]],"_",IF(Tabla1[[#This Row],[Saludable]]="Si","Saludable","Enferma"))</f>
        <v>Pepino Cohombro_Enferma</v>
      </c>
      <c r="I9954" s="1" t="str">
        <f>VLOOKUP(Tabla1[[#This Row],[Enfermedad Inglés]],Tabla3[[Enfermedad Inglés]:[Nombre Coloquial en TV]],3,FALSE)</f>
        <v>Enferma</v>
      </c>
      <c r="J9954" s="1" t="str">
        <f>VLOOKUP(Tabla1[[#This Row],[Enfermedad Inglés]],Tabla3[[Enfermedad Inglés]:[Nombre Coloquial en TV]],4,FALSE)</f>
        <v>Enferma</v>
      </c>
      <c r="K9954" s="1" t="str">
        <f>VLOOKUP(Tabla1[[#This Row],[Enfermedad Inglés]],Tabla3[[Enfermedad Inglés]:[Nombre Coloquial en TV]],5,FALSE)</f>
        <v>Sin Información</v>
      </c>
    </row>
    <row r="9955" spans="1:11" x14ac:dyDescent="0.2">
      <c r="A9955" s="1" t="s">
        <v>9964</v>
      </c>
      <c r="B9955" s="1" t="s">
        <v>10019</v>
      </c>
      <c r="C9955" s="1" t="s">
        <v>5139</v>
      </c>
      <c r="D9955" s="1" t="s">
        <v>9966</v>
      </c>
      <c r="E9955" s="1" t="s">
        <v>312</v>
      </c>
      <c r="F9955" s="1" t="s">
        <v>11183</v>
      </c>
      <c r="G9955" s="1" t="str">
        <f>VLOOKUP(Tabla1[[#This Row],[Planta]],Tabla3[],3,FALSE)</f>
        <v>Pepino Cohombro</v>
      </c>
      <c r="H9955" s="1" t="str">
        <f>_xlfn.CONCAT(Tabla1[[#This Row],[Planta Español]],"_",IF(Tabla1[[#This Row],[Saludable]]="Si","Saludable","Enferma"))</f>
        <v>Pepino Cohombro_Enferma</v>
      </c>
      <c r="I9955" s="1" t="str">
        <f>VLOOKUP(Tabla1[[#This Row],[Enfermedad Inglés]],Tabla3[[Enfermedad Inglés]:[Nombre Coloquial en TV]],3,FALSE)</f>
        <v>Enferma</v>
      </c>
      <c r="J9955" s="1" t="str">
        <f>VLOOKUP(Tabla1[[#This Row],[Enfermedad Inglés]],Tabla3[[Enfermedad Inglés]:[Nombre Coloquial en TV]],4,FALSE)</f>
        <v>Enferma</v>
      </c>
      <c r="K9955" s="1" t="str">
        <f>VLOOKUP(Tabla1[[#This Row],[Enfermedad Inglés]],Tabla3[[Enfermedad Inglés]:[Nombre Coloquial en TV]],5,FALSE)</f>
        <v>Sin Información</v>
      </c>
    </row>
    <row r="9956" spans="1:11" x14ac:dyDescent="0.2">
      <c r="A9956" s="1" t="s">
        <v>9964</v>
      </c>
      <c r="B9956" s="1" t="s">
        <v>10020</v>
      </c>
      <c r="C9956" s="1" t="s">
        <v>5139</v>
      </c>
      <c r="D9956" s="1" t="s">
        <v>9966</v>
      </c>
      <c r="E9956" s="1" t="s">
        <v>312</v>
      </c>
      <c r="F9956" s="1" t="s">
        <v>11183</v>
      </c>
      <c r="G9956" s="1" t="str">
        <f>VLOOKUP(Tabla1[[#This Row],[Planta]],Tabla3[],3,FALSE)</f>
        <v>Pepino Cohombro</v>
      </c>
      <c r="H9956" s="1" t="str">
        <f>_xlfn.CONCAT(Tabla1[[#This Row],[Planta Español]],"_",IF(Tabla1[[#This Row],[Saludable]]="Si","Saludable","Enferma"))</f>
        <v>Pepino Cohombro_Enferma</v>
      </c>
      <c r="I9956" s="1" t="str">
        <f>VLOOKUP(Tabla1[[#This Row],[Enfermedad Inglés]],Tabla3[[Enfermedad Inglés]:[Nombre Coloquial en TV]],3,FALSE)</f>
        <v>Enferma</v>
      </c>
      <c r="J9956" s="1" t="str">
        <f>VLOOKUP(Tabla1[[#This Row],[Enfermedad Inglés]],Tabla3[[Enfermedad Inglés]:[Nombre Coloquial en TV]],4,FALSE)</f>
        <v>Enferma</v>
      </c>
      <c r="K9956" s="1" t="str">
        <f>VLOOKUP(Tabla1[[#This Row],[Enfermedad Inglés]],Tabla3[[Enfermedad Inglés]:[Nombre Coloquial en TV]],5,FALSE)</f>
        <v>Sin Información</v>
      </c>
    </row>
    <row r="9957" spans="1:11" x14ac:dyDescent="0.2">
      <c r="A9957" s="1" t="s">
        <v>9964</v>
      </c>
      <c r="B9957" s="1" t="s">
        <v>10021</v>
      </c>
      <c r="C9957" s="1" t="s">
        <v>5139</v>
      </c>
      <c r="D9957" s="1" t="s">
        <v>9966</v>
      </c>
      <c r="E9957" s="1" t="s">
        <v>312</v>
      </c>
      <c r="F9957" s="1" t="s">
        <v>11183</v>
      </c>
      <c r="G9957" s="1" t="str">
        <f>VLOOKUP(Tabla1[[#This Row],[Planta]],Tabla3[],3,FALSE)</f>
        <v>Pepino Cohombro</v>
      </c>
      <c r="H9957" s="1" t="str">
        <f>_xlfn.CONCAT(Tabla1[[#This Row],[Planta Español]],"_",IF(Tabla1[[#This Row],[Saludable]]="Si","Saludable","Enferma"))</f>
        <v>Pepino Cohombro_Enferma</v>
      </c>
      <c r="I9957" s="1" t="str">
        <f>VLOOKUP(Tabla1[[#This Row],[Enfermedad Inglés]],Tabla3[[Enfermedad Inglés]:[Nombre Coloquial en TV]],3,FALSE)</f>
        <v>Enferma</v>
      </c>
      <c r="J9957" s="1" t="str">
        <f>VLOOKUP(Tabla1[[#This Row],[Enfermedad Inglés]],Tabla3[[Enfermedad Inglés]:[Nombre Coloquial en TV]],4,FALSE)</f>
        <v>Enferma</v>
      </c>
      <c r="K9957" s="1" t="str">
        <f>VLOOKUP(Tabla1[[#This Row],[Enfermedad Inglés]],Tabla3[[Enfermedad Inglés]:[Nombre Coloquial en TV]],5,FALSE)</f>
        <v>Sin Información</v>
      </c>
    </row>
    <row r="9958" spans="1:11" x14ac:dyDescent="0.2">
      <c r="A9958" s="1" t="s">
        <v>9964</v>
      </c>
      <c r="B9958" s="1" t="s">
        <v>10022</v>
      </c>
      <c r="C9958" s="1" t="s">
        <v>5139</v>
      </c>
      <c r="D9958" s="1" t="s">
        <v>9966</v>
      </c>
      <c r="E9958" s="1" t="s">
        <v>312</v>
      </c>
      <c r="F9958" s="1" t="s">
        <v>11183</v>
      </c>
      <c r="G9958" s="1" t="str">
        <f>VLOOKUP(Tabla1[[#This Row],[Planta]],Tabla3[],3,FALSE)</f>
        <v>Pepino Cohombro</v>
      </c>
      <c r="H9958" s="1" t="str">
        <f>_xlfn.CONCAT(Tabla1[[#This Row],[Planta Español]],"_",IF(Tabla1[[#This Row],[Saludable]]="Si","Saludable","Enferma"))</f>
        <v>Pepino Cohombro_Enferma</v>
      </c>
      <c r="I9958" s="1" t="str">
        <f>VLOOKUP(Tabla1[[#This Row],[Enfermedad Inglés]],Tabla3[[Enfermedad Inglés]:[Nombre Coloquial en TV]],3,FALSE)</f>
        <v>Enferma</v>
      </c>
      <c r="J9958" s="1" t="str">
        <f>VLOOKUP(Tabla1[[#This Row],[Enfermedad Inglés]],Tabla3[[Enfermedad Inglés]:[Nombre Coloquial en TV]],4,FALSE)</f>
        <v>Enferma</v>
      </c>
      <c r="K9958" s="1" t="str">
        <f>VLOOKUP(Tabla1[[#This Row],[Enfermedad Inglés]],Tabla3[[Enfermedad Inglés]:[Nombre Coloquial en TV]],5,FALSE)</f>
        <v>Sin Información</v>
      </c>
    </row>
    <row r="9959" spans="1:11" x14ac:dyDescent="0.2">
      <c r="A9959" s="1" t="s">
        <v>9964</v>
      </c>
      <c r="B9959" s="1" t="s">
        <v>10023</v>
      </c>
      <c r="C9959" s="1" t="s">
        <v>5139</v>
      </c>
      <c r="D9959" s="1" t="s">
        <v>9966</v>
      </c>
      <c r="E9959" s="1" t="s">
        <v>312</v>
      </c>
      <c r="F9959" s="1" t="s">
        <v>11183</v>
      </c>
      <c r="G9959" s="1" t="str">
        <f>VLOOKUP(Tabla1[[#This Row],[Planta]],Tabla3[],3,FALSE)</f>
        <v>Pepino Cohombro</v>
      </c>
      <c r="H9959" s="1" t="str">
        <f>_xlfn.CONCAT(Tabla1[[#This Row],[Planta Español]],"_",IF(Tabla1[[#This Row],[Saludable]]="Si","Saludable","Enferma"))</f>
        <v>Pepino Cohombro_Enferma</v>
      </c>
      <c r="I9959" s="1" t="str">
        <f>VLOOKUP(Tabla1[[#This Row],[Enfermedad Inglés]],Tabla3[[Enfermedad Inglés]:[Nombre Coloquial en TV]],3,FALSE)</f>
        <v>Enferma</v>
      </c>
      <c r="J9959" s="1" t="str">
        <f>VLOOKUP(Tabla1[[#This Row],[Enfermedad Inglés]],Tabla3[[Enfermedad Inglés]:[Nombre Coloquial en TV]],4,FALSE)</f>
        <v>Enferma</v>
      </c>
      <c r="K9959" s="1" t="str">
        <f>VLOOKUP(Tabla1[[#This Row],[Enfermedad Inglés]],Tabla3[[Enfermedad Inglés]:[Nombre Coloquial en TV]],5,FALSE)</f>
        <v>Sin Información</v>
      </c>
    </row>
    <row r="9960" spans="1:11" x14ac:dyDescent="0.2">
      <c r="A9960" s="1" t="s">
        <v>9964</v>
      </c>
      <c r="B9960" s="1" t="s">
        <v>10024</v>
      </c>
      <c r="C9960" s="1" t="s">
        <v>5139</v>
      </c>
      <c r="D9960" s="1" t="s">
        <v>9966</v>
      </c>
      <c r="E9960" s="1" t="s">
        <v>312</v>
      </c>
      <c r="F9960" s="1" t="s">
        <v>11183</v>
      </c>
      <c r="G9960" s="1" t="str">
        <f>VLOOKUP(Tabla1[[#This Row],[Planta]],Tabla3[],3,FALSE)</f>
        <v>Pepino Cohombro</v>
      </c>
      <c r="H9960" s="1" t="str">
        <f>_xlfn.CONCAT(Tabla1[[#This Row],[Planta Español]],"_",IF(Tabla1[[#This Row],[Saludable]]="Si","Saludable","Enferma"))</f>
        <v>Pepino Cohombro_Enferma</v>
      </c>
      <c r="I9960" s="1" t="str">
        <f>VLOOKUP(Tabla1[[#This Row],[Enfermedad Inglés]],Tabla3[[Enfermedad Inglés]:[Nombre Coloquial en TV]],3,FALSE)</f>
        <v>Enferma</v>
      </c>
      <c r="J9960" s="1" t="str">
        <f>VLOOKUP(Tabla1[[#This Row],[Enfermedad Inglés]],Tabla3[[Enfermedad Inglés]:[Nombre Coloquial en TV]],4,FALSE)</f>
        <v>Enferma</v>
      </c>
      <c r="K9960" s="1" t="str">
        <f>VLOOKUP(Tabla1[[#This Row],[Enfermedad Inglés]],Tabla3[[Enfermedad Inglés]:[Nombre Coloquial en TV]],5,FALSE)</f>
        <v>Sin Información</v>
      </c>
    </row>
    <row r="9961" spans="1:11" x14ac:dyDescent="0.2">
      <c r="A9961" s="1" t="s">
        <v>9964</v>
      </c>
      <c r="B9961" s="1" t="s">
        <v>10025</v>
      </c>
      <c r="C9961" s="1" t="s">
        <v>5139</v>
      </c>
      <c r="D9961" s="1" t="s">
        <v>9966</v>
      </c>
      <c r="E9961" s="1" t="s">
        <v>312</v>
      </c>
      <c r="F9961" s="1" t="s">
        <v>11183</v>
      </c>
      <c r="G9961" s="1" t="str">
        <f>VLOOKUP(Tabla1[[#This Row],[Planta]],Tabla3[],3,FALSE)</f>
        <v>Pepino Cohombro</v>
      </c>
      <c r="H9961" s="1" t="str">
        <f>_xlfn.CONCAT(Tabla1[[#This Row],[Planta Español]],"_",IF(Tabla1[[#This Row],[Saludable]]="Si","Saludable","Enferma"))</f>
        <v>Pepino Cohombro_Enferma</v>
      </c>
      <c r="I9961" s="1" t="str">
        <f>VLOOKUP(Tabla1[[#This Row],[Enfermedad Inglés]],Tabla3[[Enfermedad Inglés]:[Nombre Coloquial en TV]],3,FALSE)</f>
        <v>Enferma</v>
      </c>
      <c r="J9961" s="1" t="str">
        <f>VLOOKUP(Tabla1[[#This Row],[Enfermedad Inglés]],Tabla3[[Enfermedad Inglés]:[Nombre Coloquial en TV]],4,FALSE)</f>
        <v>Enferma</v>
      </c>
      <c r="K9961" s="1" t="str">
        <f>VLOOKUP(Tabla1[[#This Row],[Enfermedad Inglés]],Tabla3[[Enfermedad Inglés]:[Nombre Coloquial en TV]],5,FALSE)</f>
        <v>Sin Información</v>
      </c>
    </row>
    <row r="9962" spans="1:11" x14ac:dyDescent="0.2">
      <c r="A9962" s="1" t="s">
        <v>9964</v>
      </c>
      <c r="B9962" s="1" t="s">
        <v>10026</v>
      </c>
      <c r="C9962" s="1" t="s">
        <v>5139</v>
      </c>
      <c r="D9962" s="1" t="s">
        <v>9966</v>
      </c>
      <c r="E9962" s="1" t="s">
        <v>312</v>
      </c>
      <c r="F9962" s="1" t="s">
        <v>11183</v>
      </c>
      <c r="G9962" s="1" t="str">
        <f>VLOOKUP(Tabla1[[#This Row],[Planta]],Tabla3[],3,FALSE)</f>
        <v>Pepino Cohombro</v>
      </c>
      <c r="H9962" s="1" t="str">
        <f>_xlfn.CONCAT(Tabla1[[#This Row],[Planta Español]],"_",IF(Tabla1[[#This Row],[Saludable]]="Si","Saludable","Enferma"))</f>
        <v>Pepino Cohombro_Enferma</v>
      </c>
      <c r="I9962" s="1" t="str">
        <f>VLOOKUP(Tabla1[[#This Row],[Enfermedad Inglés]],Tabla3[[Enfermedad Inglés]:[Nombre Coloquial en TV]],3,FALSE)</f>
        <v>Enferma</v>
      </c>
      <c r="J9962" s="1" t="str">
        <f>VLOOKUP(Tabla1[[#This Row],[Enfermedad Inglés]],Tabla3[[Enfermedad Inglés]:[Nombre Coloquial en TV]],4,FALSE)</f>
        <v>Enferma</v>
      </c>
      <c r="K9962" s="1" t="str">
        <f>VLOOKUP(Tabla1[[#This Row],[Enfermedad Inglés]],Tabla3[[Enfermedad Inglés]:[Nombre Coloquial en TV]],5,FALSE)</f>
        <v>Sin Información</v>
      </c>
    </row>
    <row r="9963" spans="1:11" x14ac:dyDescent="0.2">
      <c r="A9963" s="1" t="s">
        <v>9964</v>
      </c>
      <c r="B9963" s="1" t="s">
        <v>10027</v>
      </c>
      <c r="C9963" s="1" t="s">
        <v>5139</v>
      </c>
      <c r="D9963" s="1" t="s">
        <v>9966</v>
      </c>
      <c r="E9963" s="1" t="s">
        <v>312</v>
      </c>
      <c r="F9963" s="1" t="s">
        <v>11183</v>
      </c>
      <c r="G9963" s="1" t="str">
        <f>VLOOKUP(Tabla1[[#This Row],[Planta]],Tabla3[],3,FALSE)</f>
        <v>Pepino Cohombro</v>
      </c>
      <c r="H9963" s="1" t="str">
        <f>_xlfn.CONCAT(Tabla1[[#This Row],[Planta Español]],"_",IF(Tabla1[[#This Row],[Saludable]]="Si","Saludable","Enferma"))</f>
        <v>Pepino Cohombro_Enferma</v>
      </c>
      <c r="I9963" s="1" t="str">
        <f>VLOOKUP(Tabla1[[#This Row],[Enfermedad Inglés]],Tabla3[[Enfermedad Inglés]:[Nombre Coloquial en TV]],3,FALSE)</f>
        <v>Enferma</v>
      </c>
      <c r="J9963" s="1" t="str">
        <f>VLOOKUP(Tabla1[[#This Row],[Enfermedad Inglés]],Tabla3[[Enfermedad Inglés]:[Nombre Coloquial en TV]],4,FALSE)</f>
        <v>Enferma</v>
      </c>
      <c r="K9963" s="1" t="str">
        <f>VLOOKUP(Tabla1[[#This Row],[Enfermedad Inglés]],Tabla3[[Enfermedad Inglés]:[Nombre Coloquial en TV]],5,FALSE)</f>
        <v>Sin Información</v>
      </c>
    </row>
    <row r="9964" spans="1:11" x14ac:dyDescent="0.2">
      <c r="A9964" s="1" t="s">
        <v>9964</v>
      </c>
      <c r="B9964" s="1" t="s">
        <v>10028</v>
      </c>
      <c r="C9964" s="1" t="s">
        <v>5139</v>
      </c>
      <c r="D9964" s="1" t="s">
        <v>9966</v>
      </c>
      <c r="E9964" s="1" t="s">
        <v>312</v>
      </c>
      <c r="F9964" s="1" t="s">
        <v>11183</v>
      </c>
      <c r="G9964" s="1" t="str">
        <f>VLOOKUP(Tabla1[[#This Row],[Planta]],Tabla3[],3,FALSE)</f>
        <v>Pepino Cohombro</v>
      </c>
      <c r="H9964" s="1" t="str">
        <f>_xlfn.CONCAT(Tabla1[[#This Row],[Planta Español]],"_",IF(Tabla1[[#This Row],[Saludable]]="Si","Saludable","Enferma"))</f>
        <v>Pepino Cohombro_Enferma</v>
      </c>
      <c r="I9964" s="1" t="str">
        <f>VLOOKUP(Tabla1[[#This Row],[Enfermedad Inglés]],Tabla3[[Enfermedad Inglés]:[Nombre Coloquial en TV]],3,FALSE)</f>
        <v>Enferma</v>
      </c>
      <c r="J9964" s="1" t="str">
        <f>VLOOKUP(Tabla1[[#This Row],[Enfermedad Inglés]],Tabla3[[Enfermedad Inglés]:[Nombre Coloquial en TV]],4,FALSE)</f>
        <v>Enferma</v>
      </c>
      <c r="K9964" s="1" t="str">
        <f>VLOOKUP(Tabla1[[#This Row],[Enfermedad Inglés]],Tabla3[[Enfermedad Inglés]:[Nombre Coloquial en TV]],5,FALSE)</f>
        <v>Sin Información</v>
      </c>
    </row>
    <row r="9965" spans="1:11" x14ac:dyDescent="0.2">
      <c r="A9965" s="1" t="s">
        <v>9964</v>
      </c>
      <c r="B9965" s="1" t="s">
        <v>10029</v>
      </c>
      <c r="C9965" s="1" t="s">
        <v>5139</v>
      </c>
      <c r="D9965" s="1" t="s">
        <v>9966</v>
      </c>
      <c r="E9965" s="1" t="s">
        <v>312</v>
      </c>
      <c r="F9965" s="1" t="s">
        <v>11183</v>
      </c>
      <c r="G9965" s="1" t="str">
        <f>VLOOKUP(Tabla1[[#This Row],[Planta]],Tabla3[],3,FALSE)</f>
        <v>Pepino Cohombro</v>
      </c>
      <c r="H9965" s="1" t="str">
        <f>_xlfn.CONCAT(Tabla1[[#This Row],[Planta Español]],"_",IF(Tabla1[[#This Row],[Saludable]]="Si","Saludable","Enferma"))</f>
        <v>Pepino Cohombro_Enferma</v>
      </c>
      <c r="I9965" s="1" t="str">
        <f>VLOOKUP(Tabla1[[#This Row],[Enfermedad Inglés]],Tabla3[[Enfermedad Inglés]:[Nombre Coloquial en TV]],3,FALSE)</f>
        <v>Enferma</v>
      </c>
      <c r="J9965" s="1" t="str">
        <f>VLOOKUP(Tabla1[[#This Row],[Enfermedad Inglés]],Tabla3[[Enfermedad Inglés]:[Nombre Coloquial en TV]],4,FALSE)</f>
        <v>Enferma</v>
      </c>
      <c r="K9965" s="1" t="str">
        <f>VLOOKUP(Tabla1[[#This Row],[Enfermedad Inglés]],Tabla3[[Enfermedad Inglés]:[Nombre Coloquial en TV]],5,FALSE)</f>
        <v>Sin Información</v>
      </c>
    </row>
    <row r="9966" spans="1:11" x14ac:dyDescent="0.2">
      <c r="A9966" s="1" t="s">
        <v>9964</v>
      </c>
      <c r="B9966" s="1" t="s">
        <v>10030</v>
      </c>
      <c r="C9966" s="1" t="s">
        <v>5139</v>
      </c>
      <c r="D9966" s="1" t="s">
        <v>9966</v>
      </c>
      <c r="E9966" s="1" t="s">
        <v>312</v>
      </c>
      <c r="F9966" s="1" t="s">
        <v>11183</v>
      </c>
      <c r="G9966" s="1" t="str">
        <f>VLOOKUP(Tabla1[[#This Row],[Planta]],Tabla3[],3,FALSE)</f>
        <v>Pepino Cohombro</v>
      </c>
      <c r="H9966" s="1" t="str">
        <f>_xlfn.CONCAT(Tabla1[[#This Row],[Planta Español]],"_",IF(Tabla1[[#This Row],[Saludable]]="Si","Saludable","Enferma"))</f>
        <v>Pepino Cohombro_Enferma</v>
      </c>
      <c r="I9966" s="1" t="str">
        <f>VLOOKUP(Tabla1[[#This Row],[Enfermedad Inglés]],Tabla3[[Enfermedad Inglés]:[Nombre Coloquial en TV]],3,FALSE)</f>
        <v>Enferma</v>
      </c>
      <c r="J9966" s="1" t="str">
        <f>VLOOKUP(Tabla1[[#This Row],[Enfermedad Inglés]],Tabla3[[Enfermedad Inglés]:[Nombre Coloquial en TV]],4,FALSE)</f>
        <v>Enferma</v>
      </c>
      <c r="K9966" s="1" t="str">
        <f>VLOOKUP(Tabla1[[#This Row],[Enfermedad Inglés]],Tabla3[[Enfermedad Inglés]:[Nombre Coloquial en TV]],5,FALSE)</f>
        <v>Sin Información</v>
      </c>
    </row>
    <row r="9967" spans="1:11" x14ac:dyDescent="0.2">
      <c r="A9967" s="1" t="s">
        <v>9964</v>
      </c>
      <c r="B9967" s="1" t="s">
        <v>10031</v>
      </c>
      <c r="C9967" s="1" t="s">
        <v>5139</v>
      </c>
      <c r="D9967" s="1" t="s">
        <v>9966</v>
      </c>
      <c r="E9967" s="1" t="s">
        <v>312</v>
      </c>
      <c r="F9967" s="1" t="s">
        <v>11183</v>
      </c>
      <c r="G9967" s="1" t="str">
        <f>VLOOKUP(Tabla1[[#This Row],[Planta]],Tabla3[],3,FALSE)</f>
        <v>Pepino Cohombro</v>
      </c>
      <c r="H9967" s="1" t="str">
        <f>_xlfn.CONCAT(Tabla1[[#This Row],[Planta Español]],"_",IF(Tabla1[[#This Row],[Saludable]]="Si","Saludable","Enferma"))</f>
        <v>Pepino Cohombro_Enferma</v>
      </c>
      <c r="I9967" s="1" t="str">
        <f>VLOOKUP(Tabla1[[#This Row],[Enfermedad Inglés]],Tabla3[[Enfermedad Inglés]:[Nombre Coloquial en TV]],3,FALSE)</f>
        <v>Enferma</v>
      </c>
      <c r="J9967" s="1" t="str">
        <f>VLOOKUP(Tabla1[[#This Row],[Enfermedad Inglés]],Tabla3[[Enfermedad Inglés]:[Nombre Coloquial en TV]],4,FALSE)</f>
        <v>Enferma</v>
      </c>
      <c r="K9967" s="1" t="str">
        <f>VLOOKUP(Tabla1[[#This Row],[Enfermedad Inglés]],Tabla3[[Enfermedad Inglés]:[Nombre Coloquial en TV]],5,FALSE)</f>
        <v>Sin Información</v>
      </c>
    </row>
    <row r="9968" spans="1:11" x14ac:dyDescent="0.2">
      <c r="A9968" s="1" t="s">
        <v>9964</v>
      </c>
      <c r="B9968" s="1" t="s">
        <v>10032</v>
      </c>
      <c r="C9968" s="1" t="s">
        <v>5139</v>
      </c>
      <c r="D9968" s="1" t="s">
        <v>9966</v>
      </c>
      <c r="E9968" s="1" t="s">
        <v>312</v>
      </c>
      <c r="F9968" s="1" t="s">
        <v>11183</v>
      </c>
      <c r="G9968" s="1" t="str">
        <f>VLOOKUP(Tabla1[[#This Row],[Planta]],Tabla3[],3,FALSE)</f>
        <v>Pepino Cohombro</v>
      </c>
      <c r="H9968" s="1" t="str">
        <f>_xlfn.CONCAT(Tabla1[[#This Row],[Planta Español]],"_",IF(Tabla1[[#This Row],[Saludable]]="Si","Saludable","Enferma"))</f>
        <v>Pepino Cohombro_Enferma</v>
      </c>
      <c r="I9968" s="1" t="str">
        <f>VLOOKUP(Tabla1[[#This Row],[Enfermedad Inglés]],Tabla3[[Enfermedad Inglés]:[Nombre Coloquial en TV]],3,FALSE)</f>
        <v>Enferma</v>
      </c>
      <c r="J9968" s="1" t="str">
        <f>VLOOKUP(Tabla1[[#This Row],[Enfermedad Inglés]],Tabla3[[Enfermedad Inglés]:[Nombre Coloquial en TV]],4,FALSE)</f>
        <v>Enferma</v>
      </c>
      <c r="K9968" s="1" t="str">
        <f>VLOOKUP(Tabla1[[#This Row],[Enfermedad Inglés]],Tabla3[[Enfermedad Inglés]:[Nombre Coloquial en TV]],5,FALSE)</f>
        <v>Sin Información</v>
      </c>
    </row>
    <row r="9969" spans="1:11" x14ac:dyDescent="0.2">
      <c r="A9969" s="1" t="s">
        <v>9964</v>
      </c>
      <c r="B9969" s="1" t="s">
        <v>10033</v>
      </c>
      <c r="C9969" s="1" t="s">
        <v>5139</v>
      </c>
      <c r="D9969" s="1" t="s">
        <v>9966</v>
      </c>
      <c r="E9969" s="1" t="s">
        <v>312</v>
      </c>
      <c r="F9969" s="1" t="s">
        <v>11183</v>
      </c>
      <c r="G9969" s="1" t="str">
        <f>VLOOKUP(Tabla1[[#This Row],[Planta]],Tabla3[],3,FALSE)</f>
        <v>Pepino Cohombro</v>
      </c>
      <c r="H9969" s="1" t="str">
        <f>_xlfn.CONCAT(Tabla1[[#This Row],[Planta Español]],"_",IF(Tabla1[[#This Row],[Saludable]]="Si","Saludable","Enferma"))</f>
        <v>Pepino Cohombro_Enferma</v>
      </c>
      <c r="I9969" s="1" t="str">
        <f>VLOOKUP(Tabla1[[#This Row],[Enfermedad Inglés]],Tabla3[[Enfermedad Inglés]:[Nombre Coloquial en TV]],3,FALSE)</f>
        <v>Enferma</v>
      </c>
      <c r="J9969" s="1" t="str">
        <f>VLOOKUP(Tabla1[[#This Row],[Enfermedad Inglés]],Tabla3[[Enfermedad Inglés]:[Nombre Coloquial en TV]],4,FALSE)</f>
        <v>Enferma</v>
      </c>
      <c r="K9969" s="1" t="str">
        <f>VLOOKUP(Tabla1[[#This Row],[Enfermedad Inglés]],Tabla3[[Enfermedad Inglés]:[Nombre Coloquial en TV]],5,FALSE)</f>
        <v>Sin Información</v>
      </c>
    </row>
    <row r="9970" spans="1:11" x14ac:dyDescent="0.2">
      <c r="A9970" s="1" t="s">
        <v>9964</v>
      </c>
      <c r="B9970" s="1" t="s">
        <v>10034</v>
      </c>
      <c r="C9970" s="1" t="s">
        <v>5139</v>
      </c>
      <c r="D9970" s="1" t="s">
        <v>9966</v>
      </c>
      <c r="E9970" s="1" t="s">
        <v>312</v>
      </c>
      <c r="F9970" s="1" t="s">
        <v>11183</v>
      </c>
      <c r="G9970" s="1" t="str">
        <f>VLOOKUP(Tabla1[[#This Row],[Planta]],Tabla3[],3,FALSE)</f>
        <v>Pepino Cohombro</v>
      </c>
      <c r="H9970" s="1" t="str">
        <f>_xlfn.CONCAT(Tabla1[[#This Row],[Planta Español]],"_",IF(Tabla1[[#This Row],[Saludable]]="Si","Saludable","Enferma"))</f>
        <v>Pepino Cohombro_Enferma</v>
      </c>
      <c r="I9970" s="1" t="str">
        <f>VLOOKUP(Tabla1[[#This Row],[Enfermedad Inglés]],Tabla3[[Enfermedad Inglés]:[Nombre Coloquial en TV]],3,FALSE)</f>
        <v>Enferma</v>
      </c>
      <c r="J9970" s="1" t="str">
        <f>VLOOKUP(Tabla1[[#This Row],[Enfermedad Inglés]],Tabla3[[Enfermedad Inglés]:[Nombre Coloquial en TV]],4,FALSE)</f>
        <v>Enferma</v>
      </c>
      <c r="K9970" s="1" t="str">
        <f>VLOOKUP(Tabla1[[#This Row],[Enfermedad Inglés]],Tabla3[[Enfermedad Inglés]:[Nombre Coloquial en TV]],5,FALSE)</f>
        <v>Sin Información</v>
      </c>
    </row>
    <row r="9971" spans="1:11" x14ac:dyDescent="0.2">
      <c r="A9971" s="1" t="s">
        <v>9964</v>
      </c>
      <c r="B9971" s="1" t="s">
        <v>10035</v>
      </c>
      <c r="C9971" s="1" t="s">
        <v>5139</v>
      </c>
      <c r="D9971" s="1" t="s">
        <v>9966</v>
      </c>
      <c r="E9971" s="1" t="s">
        <v>312</v>
      </c>
      <c r="F9971" s="1" t="s">
        <v>11183</v>
      </c>
      <c r="G9971" s="1" t="str">
        <f>VLOOKUP(Tabla1[[#This Row],[Planta]],Tabla3[],3,FALSE)</f>
        <v>Pepino Cohombro</v>
      </c>
      <c r="H9971" s="1" t="str">
        <f>_xlfn.CONCAT(Tabla1[[#This Row],[Planta Español]],"_",IF(Tabla1[[#This Row],[Saludable]]="Si","Saludable","Enferma"))</f>
        <v>Pepino Cohombro_Enferma</v>
      </c>
      <c r="I9971" s="1" t="str">
        <f>VLOOKUP(Tabla1[[#This Row],[Enfermedad Inglés]],Tabla3[[Enfermedad Inglés]:[Nombre Coloquial en TV]],3,FALSE)</f>
        <v>Enferma</v>
      </c>
      <c r="J9971" s="1" t="str">
        <f>VLOOKUP(Tabla1[[#This Row],[Enfermedad Inglés]],Tabla3[[Enfermedad Inglés]:[Nombre Coloquial en TV]],4,FALSE)</f>
        <v>Enferma</v>
      </c>
      <c r="K9971" s="1" t="str">
        <f>VLOOKUP(Tabla1[[#This Row],[Enfermedad Inglés]],Tabla3[[Enfermedad Inglés]:[Nombre Coloquial en TV]],5,FALSE)</f>
        <v>Sin Información</v>
      </c>
    </row>
    <row r="9972" spans="1:11" x14ac:dyDescent="0.2">
      <c r="A9972" s="1" t="s">
        <v>9964</v>
      </c>
      <c r="B9972" s="1" t="s">
        <v>10036</v>
      </c>
      <c r="C9972" s="1" t="s">
        <v>5139</v>
      </c>
      <c r="D9972" s="1" t="s">
        <v>9966</v>
      </c>
      <c r="E9972" s="1" t="s">
        <v>312</v>
      </c>
      <c r="F9972" s="1" t="s">
        <v>11183</v>
      </c>
      <c r="G9972" s="1" t="str">
        <f>VLOOKUP(Tabla1[[#This Row],[Planta]],Tabla3[],3,FALSE)</f>
        <v>Pepino Cohombro</v>
      </c>
      <c r="H9972" s="1" t="str">
        <f>_xlfn.CONCAT(Tabla1[[#This Row],[Planta Español]],"_",IF(Tabla1[[#This Row],[Saludable]]="Si","Saludable","Enferma"))</f>
        <v>Pepino Cohombro_Enferma</v>
      </c>
      <c r="I9972" s="1" t="str">
        <f>VLOOKUP(Tabla1[[#This Row],[Enfermedad Inglés]],Tabla3[[Enfermedad Inglés]:[Nombre Coloquial en TV]],3,FALSE)</f>
        <v>Enferma</v>
      </c>
      <c r="J9972" s="1" t="str">
        <f>VLOOKUP(Tabla1[[#This Row],[Enfermedad Inglés]],Tabla3[[Enfermedad Inglés]:[Nombre Coloquial en TV]],4,FALSE)</f>
        <v>Enferma</v>
      </c>
      <c r="K9972" s="1" t="str">
        <f>VLOOKUP(Tabla1[[#This Row],[Enfermedad Inglés]],Tabla3[[Enfermedad Inglés]:[Nombre Coloquial en TV]],5,FALSE)</f>
        <v>Sin Información</v>
      </c>
    </row>
    <row r="9973" spans="1:11" x14ac:dyDescent="0.2">
      <c r="A9973" s="1" t="s">
        <v>9964</v>
      </c>
      <c r="B9973" s="1" t="s">
        <v>10037</v>
      </c>
      <c r="C9973" s="1" t="s">
        <v>5139</v>
      </c>
      <c r="D9973" s="1" t="s">
        <v>9966</v>
      </c>
      <c r="E9973" s="1" t="s">
        <v>312</v>
      </c>
      <c r="F9973" s="1" t="s">
        <v>11183</v>
      </c>
      <c r="G9973" s="1" t="str">
        <f>VLOOKUP(Tabla1[[#This Row],[Planta]],Tabla3[],3,FALSE)</f>
        <v>Pepino Cohombro</v>
      </c>
      <c r="H9973" s="1" t="str">
        <f>_xlfn.CONCAT(Tabla1[[#This Row],[Planta Español]],"_",IF(Tabla1[[#This Row],[Saludable]]="Si","Saludable","Enferma"))</f>
        <v>Pepino Cohombro_Enferma</v>
      </c>
      <c r="I9973" s="1" t="str">
        <f>VLOOKUP(Tabla1[[#This Row],[Enfermedad Inglés]],Tabla3[[Enfermedad Inglés]:[Nombre Coloquial en TV]],3,FALSE)</f>
        <v>Enferma</v>
      </c>
      <c r="J9973" s="1" t="str">
        <f>VLOOKUP(Tabla1[[#This Row],[Enfermedad Inglés]],Tabla3[[Enfermedad Inglés]:[Nombre Coloquial en TV]],4,FALSE)</f>
        <v>Enferma</v>
      </c>
      <c r="K9973" s="1" t="str">
        <f>VLOOKUP(Tabla1[[#This Row],[Enfermedad Inglés]],Tabla3[[Enfermedad Inglés]:[Nombre Coloquial en TV]],5,FALSE)</f>
        <v>Sin Información</v>
      </c>
    </row>
    <row r="9974" spans="1:11" x14ac:dyDescent="0.2">
      <c r="A9974" s="1" t="s">
        <v>9964</v>
      </c>
      <c r="B9974" s="1" t="s">
        <v>10038</v>
      </c>
      <c r="C9974" s="1" t="s">
        <v>5139</v>
      </c>
      <c r="D9974" s="1" t="s">
        <v>9966</v>
      </c>
      <c r="E9974" s="1" t="s">
        <v>312</v>
      </c>
      <c r="F9974" s="1" t="s">
        <v>11183</v>
      </c>
      <c r="G9974" s="1" t="str">
        <f>VLOOKUP(Tabla1[[#This Row],[Planta]],Tabla3[],3,FALSE)</f>
        <v>Pepino Cohombro</v>
      </c>
      <c r="H9974" s="1" t="str">
        <f>_xlfn.CONCAT(Tabla1[[#This Row],[Planta Español]],"_",IF(Tabla1[[#This Row],[Saludable]]="Si","Saludable","Enferma"))</f>
        <v>Pepino Cohombro_Enferma</v>
      </c>
      <c r="I9974" s="1" t="str">
        <f>VLOOKUP(Tabla1[[#This Row],[Enfermedad Inglés]],Tabla3[[Enfermedad Inglés]:[Nombre Coloquial en TV]],3,FALSE)</f>
        <v>Enferma</v>
      </c>
      <c r="J9974" s="1" t="str">
        <f>VLOOKUP(Tabla1[[#This Row],[Enfermedad Inglés]],Tabla3[[Enfermedad Inglés]:[Nombre Coloquial en TV]],4,FALSE)</f>
        <v>Enferma</v>
      </c>
      <c r="K9974" s="1" t="str">
        <f>VLOOKUP(Tabla1[[#This Row],[Enfermedad Inglés]],Tabla3[[Enfermedad Inglés]:[Nombre Coloquial en TV]],5,FALSE)</f>
        <v>Sin Información</v>
      </c>
    </row>
    <row r="9975" spans="1:11" x14ac:dyDescent="0.2">
      <c r="A9975" s="1" t="s">
        <v>9964</v>
      </c>
      <c r="B9975" s="1" t="s">
        <v>10039</v>
      </c>
      <c r="C9975" s="1" t="s">
        <v>5139</v>
      </c>
      <c r="D9975" s="1" t="s">
        <v>9966</v>
      </c>
      <c r="E9975" s="1" t="s">
        <v>312</v>
      </c>
      <c r="F9975" s="1" t="s">
        <v>11183</v>
      </c>
      <c r="G9975" s="1" t="str">
        <f>VLOOKUP(Tabla1[[#This Row],[Planta]],Tabla3[],3,FALSE)</f>
        <v>Pepino Cohombro</v>
      </c>
      <c r="H9975" s="1" t="str">
        <f>_xlfn.CONCAT(Tabla1[[#This Row],[Planta Español]],"_",IF(Tabla1[[#This Row],[Saludable]]="Si","Saludable","Enferma"))</f>
        <v>Pepino Cohombro_Enferma</v>
      </c>
      <c r="I9975" s="1" t="str">
        <f>VLOOKUP(Tabla1[[#This Row],[Enfermedad Inglés]],Tabla3[[Enfermedad Inglés]:[Nombre Coloquial en TV]],3,FALSE)</f>
        <v>Enferma</v>
      </c>
      <c r="J9975" s="1" t="str">
        <f>VLOOKUP(Tabla1[[#This Row],[Enfermedad Inglés]],Tabla3[[Enfermedad Inglés]:[Nombre Coloquial en TV]],4,FALSE)</f>
        <v>Enferma</v>
      </c>
      <c r="K9975" s="1" t="str">
        <f>VLOOKUP(Tabla1[[#This Row],[Enfermedad Inglés]],Tabla3[[Enfermedad Inglés]:[Nombre Coloquial en TV]],5,FALSE)</f>
        <v>Sin Información</v>
      </c>
    </row>
    <row r="9976" spans="1:11" x14ac:dyDescent="0.2">
      <c r="A9976" s="1" t="s">
        <v>9964</v>
      </c>
      <c r="B9976" s="1" t="s">
        <v>10040</v>
      </c>
      <c r="C9976" s="1" t="s">
        <v>5139</v>
      </c>
      <c r="D9976" s="1" t="s">
        <v>9966</v>
      </c>
      <c r="E9976" s="1" t="s">
        <v>312</v>
      </c>
      <c r="F9976" s="1" t="s">
        <v>11183</v>
      </c>
      <c r="G9976" s="1" t="str">
        <f>VLOOKUP(Tabla1[[#This Row],[Planta]],Tabla3[],3,FALSE)</f>
        <v>Pepino Cohombro</v>
      </c>
      <c r="H9976" s="1" t="str">
        <f>_xlfn.CONCAT(Tabla1[[#This Row],[Planta Español]],"_",IF(Tabla1[[#This Row],[Saludable]]="Si","Saludable","Enferma"))</f>
        <v>Pepino Cohombro_Enferma</v>
      </c>
      <c r="I9976" s="1" t="str">
        <f>VLOOKUP(Tabla1[[#This Row],[Enfermedad Inglés]],Tabla3[[Enfermedad Inglés]:[Nombre Coloquial en TV]],3,FALSE)</f>
        <v>Enferma</v>
      </c>
      <c r="J9976" s="1" t="str">
        <f>VLOOKUP(Tabla1[[#This Row],[Enfermedad Inglés]],Tabla3[[Enfermedad Inglés]:[Nombre Coloquial en TV]],4,FALSE)</f>
        <v>Enferma</v>
      </c>
      <c r="K9976" s="1" t="str">
        <f>VLOOKUP(Tabla1[[#This Row],[Enfermedad Inglés]],Tabla3[[Enfermedad Inglés]:[Nombre Coloquial en TV]],5,FALSE)</f>
        <v>Sin Información</v>
      </c>
    </row>
    <row r="9977" spans="1:11" x14ac:dyDescent="0.2">
      <c r="A9977" s="1" t="s">
        <v>9964</v>
      </c>
      <c r="B9977" s="1" t="s">
        <v>10041</v>
      </c>
      <c r="C9977" s="1" t="s">
        <v>5139</v>
      </c>
      <c r="D9977" s="1" t="s">
        <v>9966</v>
      </c>
      <c r="E9977" s="1" t="s">
        <v>312</v>
      </c>
      <c r="F9977" s="1" t="s">
        <v>11183</v>
      </c>
      <c r="G9977" s="1" t="str">
        <f>VLOOKUP(Tabla1[[#This Row],[Planta]],Tabla3[],3,FALSE)</f>
        <v>Pepino Cohombro</v>
      </c>
      <c r="H9977" s="1" t="str">
        <f>_xlfn.CONCAT(Tabla1[[#This Row],[Planta Español]],"_",IF(Tabla1[[#This Row],[Saludable]]="Si","Saludable","Enferma"))</f>
        <v>Pepino Cohombro_Enferma</v>
      </c>
      <c r="I9977" s="1" t="str">
        <f>VLOOKUP(Tabla1[[#This Row],[Enfermedad Inglés]],Tabla3[[Enfermedad Inglés]:[Nombre Coloquial en TV]],3,FALSE)</f>
        <v>Enferma</v>
      </c>
      <c r="J9977" s="1" t="str">
        <f>VLOOKUP(Tabla1[[#This Row],[Enfermedad Inglés]],Tabla3[[Enfermedad Inglés]:[Nombre Coloquial en TV]],4,FALSE)</f>
        <v>Enferma</v>
      </c>
      <c r="K9977" s="1" t="str">
        <f>VLOOKUP(Tabla1[[#This Row],[Enfermedad Inglés]],Tabla3[[Enfermedad Inglés]:[Nombre Coloquial en TV]],5,FALSE)</f>
        <v>Sin Información</v>
      </c>
    </row>
    <row r="9978" spans="1:11" x14ac:dyDescent="0.2">
      <c r="A9978" s="1" t="s">
        <v>9964</v>
      </c>
      <c r="B9978" s="1" t="s">
        <v>10042</v>
      </c>
      <c r="C9978" s="1" t="s">
        <v>5139</v>
      </c>
      <c r="D9978" s="1" t="s">
        <v>9966</v>
      </c>
      <c r="E9978" s="1" t="s">
        <v>312</v>
      </c>
      <c r="F9978" s="1" t="s">
        <v>11183</v>
      </c>
      <c r="G9978" s="1" t="str">
        <f>VLOOKUP(Tabla1[[#This Row],[Planta]],Tabla3[],3,FALSE)</f>
        <v>Pepino Cohombro</v>
      </c>
      <c r="H9978" s="1" t="str">
        <f>_xlfn.CONCAT(Tabla1[[#This Row],[Planta Español]],"_",IF(Tabla1[[#This Row],[Saludable]]="Si","Saludable","Enferma"))</f>
        <v>Pepino Cohombro_Enferma</v>
      </c>
      <c r="I9978" s="1" t="str">
        <f>VLOOKUP(Tabla1[[#This Row],[Enfermedad Inglés]],Tabla3[[Enfermedad Inglés]:[Nombre Coloquial en TV]],3,FALSE)</f>
        <v>Enferma</v>
      </c>
      <c r="J9978" s="1" t="str">
        <f>VLOOKUP(Tabla1[[#This Row],[Enfermedad Inglés]],Tabla3[[Enfermedad Inglés]:[Nombre Coloquial en TV]],4,FALSE)</f>
        <v>Enferma</v>
      </c>
      <c r="K9978" s="1" t="str">
        <f>VLOOKUP(Tabla1[[#This Row],[Enfermedad Inglés]],Tabla3[[Enfermedad Inglés]:[Nombre Coloquial en TV]],5,FALSE)</f>
        <v>Sin Información</v>
      </c>
    </row>
    <row r="9979" spans="1:11" x14ac:dyDescent="0.2">
      <c r="A9979" s="1" t="s">
        <v>9964</v>
      </c>
      <c r="B9979" s="1" t="s">
        <v>10043</v>
      </c>
      <c r="C9979" s="1" t="s">
        <v>5139</v>
      </c>
      <c r="D9979" s="1" t="s">
        <v>9966</v>
      </c>
      <c r="E9979" s="1" t="s">
        <v>312</v>
      </c>
      <c r="F9979" s="1" t="s">
        <v>11183</v>
      </c>
      <c r="G9979" s="1" t="str">
        <f>VLOOKUP(Tabla1[[#This Row],[Planta]],Tabla3[],3,FALSE)</f>
        <v>Pepino Cohombro</v>
      </c>
      <c r="H9979" s="1" t="str">
        <f>_xlfn.CONCAT(Tabla1[[#This Row],[Planta Español]],"_",IF(Tabla1[[#This Row],[Saludable]]="Si","Saludable","Enferma"))</f>
        <v>Pepino Cohombro_Enferma</v>
      </c>
      <c r="I9979" s="1" t="str">
        <f>VLOOKUP(Tabla1[[#This Row],[Enfermedad Inglés]],Tabla3[[Enfermedad Inglés]:[Nombre Coloquial en TV]],3,FALSE)</f>
        <v>Enferma</v>
      </c>
      <c r="J9979" s="1" t="str">
        <f>VLOOKUP(Tabla1[[#This Row],[Enfermedad Inglés]],Tabla3[[Enfermedad Inglés]:[Nombre Coloquial en TV]],4,FALSE)</f>
        <v>Enferma</v>
      </c>
      <c r="K9979" s="1" t="str">
        <f>VLOOKUP(Tabla1[[#This Row],[Enfermedad Inglés]],Tabla3[[Enfermedad Inglés]:[Nombre Coloquial en TV]],5,FALSE)</f>
        <v>Sin Información</v>
      </c>
    </row>
    <row r="9980" spans="1:11" x14ac:dyDescent="0.2">
      <c r="A9980" s="1" t="s">
        <v>9964</v>
      </c>
      <c r="B9980" s="1" t="s">
        <v>10044</v>
      </c>
      <c r="C9980" s="1" t="s">
        <v>5139</v>
      </c>
      <c r="D9980" s="1" t="s">
        <v>9966</v>
      </c>
      <c r="E9980" s="1" t="s">
        <v>312</v>
      </c>
      <c r="F9980" s="1" t="s">
        <v>11183</v>
      </c>
      <c r="G9980" s="1" t="str">
        <f>VLOOKUP(Tabla1[[#This Row],[Planta]],Tabla3[],3,FALSE)</f>
        <v>Pepino Cohombro</v>
      </c>
      <c r="H9980" s="1" t="str">
        <f>_xlfn.CONCAT(Tabla1[[#This Row],[Planta Español]],"_",IF(Tabla1[[#This Row],[Saludable]]="Si","Saludable","Enferma"))</f>
        <v>Pepino Cohombro_Enferma</v>
      </c>
      <c r="I9980" s="1" t="str">
        <f>VLOOKUP(Tabla1[[#This Row],[Enfermedad Inglés]],Tabla3[[Enfermedad Inglés]:[Nombre Coloquial en TV]],3,FALSE)</f>
        <v>Enferma</v>
      </c>
      <c r="J9980" s="1" t="str">
        <f>VLOOKUP(Tabla1[[#This Row],[Enfermedad Inglés]],Tabla3[[Enfermedad Inglés]:[Nombre Coloquial en TV]],4,FALSE)</f>
        <v>Enferma</v>
      </c>
      <c r="K9980" s="1" t="str">
        <f>VLOOKUP(Tabla1[[#This Row],[Enfermedad Inglés]],Tabla3[[Enfermedad Inglés]:[Nombre Coloquial en TV]],5,FALSE)</f>
        <v>Sin Información</v>
      </c>
    </row>
    <row r="9981" spans="1:11" x14ac:dyDescent="0.2">
      <c r="A9981" s="1" t="s">
        <v>9964</v>
      </c>
      <c r="B9981" s="1" t="s">
        <v>10045</v>
      </c>
      <c r="C9981" s="1" t="s">
        <v>5139</v>
      </c>
      <c r="D9981" s="1" t="s">
        <v>9966</v>
      </c>
      <c r="E9981" s="1" t="s">
        <v>312</v>
      </c>
      <c r="F9981" s="1" t="s">
        <v>11183</v>
      </c>
      <c r="G9981" s="1" t="str">
        <f>VLOOKUP(Tabla1[[#This Row],[Planta]],Tabla3[],3,FALSE)</f>
        <v>Pepino Cohombro</v>
      </c>
      <c r="H9981" s="1" t="str">
        <f>_xlfn.CONCAT(Tabla1[[#This Row],[Planta Español]],"_",IF(Tabla1[[#This Row],[Saludable]]="Si","Saludable","Enferma"))</f>
        <v>Pepino Cohombro_Enferma</v>
      </c>
      <c r="I9981" s="1" t="str">
        <f>VLOOKUP(Tabla1[[#This Row],[Enfermedad Inglés]],Tabla3[[Enfermedad Inglés]:[Nombre Coloquial en TV]],3,FALSE)</f>
        <v>Enferma</v>
      </c>
      <c r="J9981" s="1" t="str">
        <f>VLOOKUP(Tabla1[[#This Row],[Enfermedad Inglés]],Tabla3[[Enfermedad Inglés]:[Nombre Coloquial en TV]],4,FALSE)</f>
        <v>Enferma</v>
      </c>
      <c r="K9981" s="1" t="str">
        <f>VLOOKUP(Tabla1[[#This Row],[Enfermedad Inglés]],Tabla3[[Enfermedad Inglés]:[Nombre Coloquial en TV]],5,FALSE)</f>
        <v>Sin Información</v>
      </c>
    </row>
    <row r="9982" spans="1:11" x14ac:dyDescent="0.2">
      <c r="A9982" s="1" t="s">
        <v>9964</v>
      </c>
      <c r="B9982" s="1" t="s">
        <v>10046</v>
      </c>
      <c r="C9982" s="1" t="s">
        <v>5139</v>
      </c>
      <c r="D9982" s="1" t="s">
        <v>9966</v>
      </c>
      <c r="E9982" s="1" t="s">
        <v>312</v>
      </c>
      <c r="F9982" s="1" t="s">
        <v>11183</v>
      </c>
      <c r="G9982" s="1" t="str">
        <f>VLOOKUP(Tabla1[[#This Row],[Planta]],Tabla3[],3,FALSE)</f>
        <v>Pepino Cohombro</v>
      </c>
      <c r="H9982" s="1" t="str">
        <f>_xlfn.CONCAT(Tabla1[[#This Row],[Planta Español]],"_",IF(Tabla1[[#This Row],[Saludable]]="Si","Saludable","Enferma"))</f>
        <v>Pepino Cohombro_Enferma</v>
      </c>
      <c r="I9982" s="1" t="str">
        <f>VLOOKUP(Tabla1[[#This Row],[Enfermedad Inglés]],Tabla3[[Enfermedad Inglés]:[Nombre Coloquial en TV]],3,FALSE)</f>
        <v>Enferma</v>
      </c>
      <c r="J9982" s="1" t="str">
        <f>VLOOKUP(Tabla1[[#This Row],[Enfermedad Inglés]],Tabla3[[Enfermedad Inglés]:[Nombre Coloquial en TV]],4,FALSE)</f>
        <v>Enferma</v>
      </c>
      <c r="K9982" s="1" t="str">
        <f>VLOOKUP(Tabla1[[#This Row],[Enfermedad Inglés]],Tabla3[[Enfermedad Inglés]:[Nombre Coloquial en TV]],5,FALSE)</f>
        <v>Sin Información</v>
      </c>
    </row>
    <row r="9983" spans="1:11" x14ac:dyDescent="0.2">
      <c r="A9983" s="1" t="s">
        <v>9964</v>
      </c>
      <c r="B9983" s="1" t="s">
        <v>10047</v>
      </c>
      <c r="C9983" s="1" t="s">
        <v>5139</v>
      </c>
      <c r="D9983" s="1" t="s">
        <v>9966</v>
      </c>
      <c r="E9983" s="1" t="s">
        <v>312</v>
      </c>
      <c r="F9983" s="1" t="s">
        <v>11183</v>
      </c>
      <c r="G9983" s="1" t="str">
        <f>VLOOKUP(Tabla1[[#This Row],[Planta]],Tabla3[],3,FALSE)</f>
        <v>Pepino Cohombro</v>
      </c>
      <c r="H9983" s="1" t="str">
        <f>_xlfn.CONCAT(Tabla1[[#This Row],[Planta Español]],"_",IF(Tabla1[[#This Row],[Saludable]]="Si","Saludable","Enferma"))</f>
        <v>Pepino Cohombro_Enferma</v>
      </c>
      <c r="I9983" s="1" t="str">
        <f>VLOOKUP(Tabla1[[#This Row],[Enfermedad Inglés]],Tabla3[[Enfermedad Inglés]:[Nombre Coloquial en TV]],3,FALSE)</f>
        <v>Enferma</v>
      </c>
      <c r="J9983" s="1" t="str">
        <f>VLOOKUP(Tabla1[[#This Row],[Enfermedad Inglés]],Tabla3[[Enfermedad Inglés]:[Nombre Coloquial en TV]],4,FALSE)</f>
        <v>Enferma</v>
      </c>
      <c r="K9983" s="1" t="str">
        <f>VLOOKUP(Tabla1[[#This Row],[Enfermedad Inglés]],Tabla3[[Enfermedad Inglés]:[Nombre Coloquial en TV]],5,FALSE)</f>
        <v>Sin Información</v>
      </c>
    </row>
    <row r="9984" spans="1:11" x14ac:dyDescent="0.2">
      <c r="A9984" s="1" t="s">
        <v>9964</v>
      </c>
      <c r="B9984" s="1" t="s">
        <v>10048</v>
      </c>
      <c r="C9984" s="1" t="s">
        <v>5139</v>
      </c>
      <c r="D9984" s="1" t="s">
        <v>9966</v>
      </c>
      <c r="E9984" s="1" t="s">
        <v>312</v>
      </c>
      <c r="F9984" s="1" t="s">
        <v>11183</v>
      </c>
      <c r="G9984" s="1" t="str">
        <f>VLOOKUP(Tabla1[[#This Row],[Planta]],Tabla3[],3,FALSE)</f>
        <v>Pepino Cohombro</v>
      </c>
      <c r="H9984" s="1" t="str">
        <f>_xlfn.CONCAT(Tabla1[[#This Row],[Planta Español]],"_",IF(Tabla1[[#This Row],[Saludable]]="Si","Saludable","Enferma"))</f>
        <v>Pepino Cohombro_Enferma</v>
      </c>
      <c r="I9984" s="1" t="str">
        <f>VLOOKUP(Tabla1[[#This Row],[Enfermedad Inglés]],Tabla3[[Enfermedad Inglés]:[Nombre Coloquial en TV]],3,FALSE)</f>
        <v>Enferma</v>
      </c>
      <c r="J9984" s="1" t="str">
        <f>VLOOKUP(Tabla1[[#This Row],[Enfermedad Inglés]],Tabla3[[Enfermedad Inglés]:[Nombre Coloquial en TV]],4,FALSE)</f>
        <v>Enferma</v>
      </c>
      <c r="K9984" s="1" t="str">
        <f>VLOOKUP(Tabla1[[#This Row],[Enfermedad Inglés]],Tabla3[[Enfermedad Inglés]:[Nombre Coloquial en TV]],5,FALSE)</f>
        <v>Sin Información</v>
      </c>
    </row>
    <row r="9985" spans="1:11" x14ac:dyDescent="0.2">
      <c r="A9985" s="1" t="s">
        <v>9964</v>
      </c>
      <c r="B9985" s="1" t="s">
        <v>10049</v>
      </c>
      <c r="C9985" s="1" t="s">
        <v>5139</v>
      </c>
      <c r="D9985" s="1" t="s">
        <v>9966</v>
      </c>
      <c r="E9985" s="1" t="s">
        <v>312</v>
      </c>
      <c r="F9985" s="1" t="s">
        <v>11183</v>
      </c>
      <c r="G9985" s="1" t="str">
        <f>VLOOKUP(Tabla1[[#This Row],[Planta]],Tabla3[],3,FALSE)</f>
        <v>Pepino Cohombro</v>
      </c>
      <c r="H9985" s="1" t="str">
        <f>_xlfn.CONCAT(Tabla1[[#This Row],[Planta Español]],"_",IF(Tabla1[[#This Row],[Saludable]]="Si","Saludable","Enferma"))</f>
        <v>Pepino Cohombro_Enferma</v>
      </c>
      <c r="I9985" s="1" t="str">
        <f>VLOOKUP(Tabla1[[#This Row],[Enfermedad Inglés]],Tabla3[[Enfermedad Inglés]:[Nombre Coloquial en TV]],3,FALSE)</f>
        <v>Enferma</v>
      </c>
      <c r="J9985" s="1" t="str">
        <f>VLOOKUP(Tabla1[[#This Row],[Enfermedad Inglés]],Tabla3[[Enfermedad Inglés]:[Nombre Coloquial en TV]],4,FALSE)</f>
        <v>Enferma</v>
      </c>
      <c r="K9985" s="1" t="str">
        <f>VLOOKUP(Tabla1[[#This Row],[Enfermedad Inglés]],Tabla3[[Enfermedad Inglés]:[Nombre Coloquial en TV]],5,FALSE)</f>
        <v>Sin Información</v>
      </c>
    </row>
    <row r="9986" spans="1:11" x14ac:dyDescent="0.2">
      <c r="A9986" s="1" t="s">
        <v>9964</v>
      </c>
      <c r="B9986" s="1" t="s">
        <v>10050</v>
      </c>
      <c r="C9986" s="1" t="s">
        <v>5139</v>
      </c>
      <c r="D9986" s="1" t="s">
        <v>9966</v>
      </c>
      <c r="E9986" s="1" t="s">
        <v>312</v>
      </c>
      <c r="F9986" s="1" t="s">
        <v>11183</v>
      </c>
      <c r="G9986" s="1" t="str">
        <f>VLOOKUP(Tabla1[[#This Row],[Planta]],Tabla3[],3,FALSE)</f>
        <v>Pepino Cohombro</v>
      </c>
      <c r="H9986" s="1" t="str">
        <f>_xlfn.CONCAT(Tabla1[[#This Row],[Planta Español]],"_",IF(Tabla1[[#This Row],[Saludable]]="Si","Saludable","Enferma"))</f>
        <v>Pepino Cohombro_Enferma</v>
      </c>
      <c r="I9986" s="1" t="str">
        <f>VLOOKUP(Tabla1[[#This Row],[Enfermedad Inglés]],Tabla3[[Enfermedad Inglés]:[Nombre Coloquial en TV]],3,FALSE)</f>
        <v>Enferma</v>
      </c>
      <c r="J9986" s="1" t="str">
        <f>VLOOKUP(Tabla1[[#This Row],[Enfermedad Inglés]],Tabla3[[Enfermedad Inglés]:[Nombre Coloquial en TV]],4,FALSE)</f>
        <v>Enferma</v>
      </c>
      <c r="K9986" s="1" t="str">
        <f>VLOOKUP(Tabla1[[#This Row],[Enfermedad Inglés]],Tabla3[[Enfermedad Inglés]:[Nombre Coloquial en TV]],5,FALSE)</f>
        <v>Sin Información</v>
      </c>
    </row>
    <row r="9987" spans="1:11" x14ac:dyDescent="0.2">
      <c r="A9987" s="1" t="s">
        <v>9964</v>
      </c>
      <c r="B9987" s="1" t="s">
        <v>10051</v>
      </c>
      <c r="C9987" s="1" t="s">
        <v>5139</v>
      </c>
      <c r="D9987" s="1" t="s">
        <v>9966</v>
      </c>
      <c r="E9987" s="1" t="s">
        <v>312</v>
      </c>
      <c r="F9987" s="1" t="s">
        <v>11183</v>
      </c>
      <c r="G9987" s="1" t="str">
        <f>VLOOKUP(Tabla1[[#This Row],[Planta]],Tabla3[],3,FALSE)</f>
        <v>Pepino Cohombro</v>
      </c>
      <c r="H9987" s="1" t="str">
        <f>_xlfn.CONCAT(Tabla1[[#This Row],[Planta Español]],"_",IF(Tabla1[[#This Row],[Saludable]]="Si","Saludable","Enferma"))</f>
        <v>Pepino Cohombro_Enferma</v>
      </c>
      <c r="I9987" s="1" t="str">
        <f>VLOOKUP(Tabla1[[#This Row],[Enfermedad Inglés]],Tabla3[[Enfermedad Inglés]:[Nombre Coloquial en TV]],3,FALSE)</f>
        <v>Enferma</v>
      </c>
      <c r="J9987" s="1" t="str">
        <f>VLOOKUP(Tabla1[[#This Row],[Enfermedad Inglés]],Tabla3[[Enfermedad Inglés]:[Nombre Coloquial en TV]],4,FALSE)</f>
        <v>Enferma</v>
      </c>
      <c r="K9987" s="1" t="str">
        <f>VLOOKUP(Tabla1[[#This Row],[Enfermedad Inglés]],Tabla3[[Enfermedad Inglés]:[Nombre Coloquial en TV]],5,FALSE)</f>
        <v>Sin Información</v>
      </c>
    </row>
    <row r="9988" spans="1:11" x14ac:dyDescent="0.2">
      <c r="A9988" s="1" t="s">
        <v>9964</v>
      </c>
      <c r="B9988" s="1" t="s">
        <v>10052</v>
      </c>
      <c r="C9988" s="1" t="s">
        <v>5139</v>
      </c>
      <c r="D9988" s="1" t="s">
        <v>9966</v>
      </c>
      <c r="E9988" s="1" t="s">
        <v>312</v>
      </c>
      <c r="F9988" s="1" t="s">
        <v>11183</v>
      </c>
      <c r="G9988" s="1" t="str">
        <f>VLOOKUP(Tabla1[[#This Row],[Planta]],Tabla3[],3,FALSE)</f>
        <v>Pepino Cohombro</v>
      </c>
      <c r="H9988" s="1" t="str">
        <f>_xlfn.CONCAT(Tabla1[[#This Row],[Planta Español]],"_",IF(Tabla1[[#This Row],[Saludable]]="Si","Saludable","Enferma"))</f>
        <v>Pepino Cohombro_Enferma</v>
      </c>
      <c r="I9988" s="1" t="str">
        <f>VLOOKUP(Tabla1[[#This Row],[Enfermedad Inglés]],Tabla3[[Enfermedad Inglés]:[Nombre Coloquial en TV]],3,FALSE)</f>
        <v>Enferma</v>
      </c>
      <c r="J9988" s="1" t="str">
        <f>VLOOKUP(Tabla1[[#This Row],[Enfermedad Inglés]],Tabla3[[Enfermedad Inglés]:[Nombre Coloquial en TV]],4,FALSE)</f>
        <v>Enferma</v>
      </c>
      <c r="K9988" s="1" t="str">
        <f>VLOOKUP(Tabla1[[#This Row],[Enfermedad Inglés]],Tabla3[[Enfermedad Inglés]:[Nombre Coloquial en TV]],5,FALSE)</f>
        <v>Sin Información</v>
      </c>
    </row>
    <row r="9989" spans="1:11" x14ac:dyDescent="0.2">
      <c r="A9989" s="1" t="s">
        <v>9964</v>
      </c>
      <c r="B9989" s="1" t="s">
        <v>10053</v>
      </c>
      <c r="C9989" s="1" t="s">
        <v>5139</v>
      </c>
      <c r="D9989" s="1" t="s">
        <v>9966</v>
      </c>
      <c r="E9989" s="1" t="s">
        <v>312</v>
      </c>
      <c r="F9989" s="1" t="s">
        <v>11183</v>
      </c>
      <c r="G9989" s="1" t="str">
        <f>VLOOKUP(Tabla1[[#This Row],[Planta]],Tabla3[],3,FALSE)</f>
        <v>Pepino Cohombro</v>
      </c>
      <c r="H9989" s="1" t="str">
        <f>_xlfn.CONCAT(Tabla1[[#This Row],[Planta Español]],"_",IF(Tabla1[[#This Row],[Saludable]]="Si","Saludable","Enferma"))</f>
        <v>Pepino Cohombro_Enferma</v>
      </c>
      <c r="I9989" s="1" t="str">
        <f>VLOOKUP(Tabla1[[#This Row],[Enfermedad Inglés]],Tabla3[[Enfermedad Inglés]:[Nombre Coloquial en TV]],3,FALSE)</f>
        <v>Enferma</v>
      </c>
      <c r="J9989" s="1" t="str">
        <f>VLOOKUP(Tabla1[[#This Row],[Enfermedad Inglés]],Tabla3[[Enfermedad Inglés]:[Nombre Coloquial en TV]],4,FALSE)</f>
        <v>Enferma</v>
      </c>
      <c r="K9989" s="1" t="str">
        <f>VLOOKUP(Tabla1[[#This Row],[Enfermedad Inglés]],Tabla3[[Enfermedad Inglés]:[Nombre Coloquial en TV]],5,FALSE)</f>
        <v>Sin Información</v>
      </c>
    </row>
    <row r="9990" spans="1:11" x14ac:dyDescent="0.2">
      <c r="A9990" s="1" t="s">
        <v>9964</v>
      </c>
      <c r="B9990" s="1" t="s">
        <v>10054</v>
      </c>
      <c r="C9990" s="1" t="s">
        <v>5139</v>
      </c>
      <c r="D9990" s="1" t="s">
        <v>9966</v>
      </c>
      <c r="E9990" s="1" t="s">
        <v>312</v>
      </c>
      <c r="F9990" s="1" t="s">
        <v>11183</v>
      </c>
      <c r="G9990" s="1" t="str">
        <f>VLOOKUP(Tabla1[[#This Row],[Planta]],Tabla3[],3,FALSE)</f>
        <v>Pepino Cohombro</v>
      </c>
      <c r="H9990" s="1" t="str">
        <f>_xlfn.CONCAT(Tabla1[[#This Row],[Planta Español]],"_",IF(Tabla1[[#This Row],[Saludable]]="Si","Saludable","Enferma"))</f>
        <v>Pepino Cohombro_Enferma</v>
      </c>
      <c r="I9990" s="1" t="str">
        <f>VLOOKUP(Tabla1[[#This Row],[Enfermedad Inglés]],Tabla3[[Enfermedad Inglés]:[Nombre Coloquial en TV]],3,FALSE)</f>
        <v>Enferma</v>
      </c>
      <c r="J9990" s="1" t="str">
        <f>VLOOKUP(Tabla1[[#This Row],[Enfermedad Inglés]],Tabla3[[Enfermedad Inglés]:[Nombre Coloquial en TV]],4,FALSE)</f>
        <v>Enferma</v>
      </c>
      <c r="K9990" s="1" t="str">
        <f>VLOOKUP(Tabla1[[#This Row],[Enfermedad Inglés]],Tabla3[[Enfermedad Inglés]:[Nombre Coloquial en TV]],5,FALSE)</f>
        <v>Sin Información</v>
      </c>
    </row>
    <row r="9991" spans="1:11" x14ac:dyDescent="0.2">
      <c r="A9991" s="1" t="s">
        <v>9964</v>
      </c>
      <c r="B9991" s="1" t="s">
        <v>10055</v>
      </c>
      <c r="C9991" s="1" t="s">
        <v>5139</v>
      </c>
      <c r="D9991" s="1" t="s">
        <v>9966</v>
      </c>
      <c r="E9991" s="1" t="s">
        <v>312</v>
      </c>
      <c r="F9991" s="1" t="s">
        <v>11183</v>
      </c>
      <c r="G9991" s="1" t="str">
        <f>VLOOKUP(Tabla1[[#This Row],[Planta]],Tabla3[],3,FALSE)</f>
        <v>Pepino Cohombro</v>
      </c>
      <c r="H9991" s="1" t="str">
        <f>_xlfn.CONCAT(Tabla1[[#This Row],[Planta Español]],"_",IF(Tabla1[[#This Row],[Saludable]]="Si","Saludable","Enferma"))</f>
        <v>Pepino Cohombro_Enferma</v>
      </c>
      <c r="I9991" s="1" t="str">
        <f>VLOOKUP(Tabla1[[#This Row],[Enfermedad Inglés]],Tabla3[[Enfermedad Inglés]:[Nombre Coloquial en TV]],3,FALSE)</f>
        <v>Enferma</v>
      </c>
      <c r="J9991" s="1" t="str">
        <f>VLOOKUP(Tabla1[[#This Row],[Enfermedad Inglés]],Tabla3[[Enfermedad Inglés]:[Nombre Coloquial en TV]],4,FALSE)</f>
        <v>Enferma</v>
      </c>
      <c r="K9991" s="1" t="str">
        <f>VLOOKUP(Tabla1[[#This Row],[Enfermedad Inglés]],Tabla3[[Enfermedad Inglés]:[Nombre Coloquial en TV]],5,FALSE)</f>
        <v>Sin Información</v>
      </c>
    </row>
    <row r="9992" spans="1:11" x14ac:dyDescent="0.2">
      <c r="A9992" s="1" t="s">
        <v>9964</v>
      </c>
      <c r="B9992" s="1" t="s">
        <v>10056</v>
      </c>
      <c r="C9992" s="1" t="s">
        <v>5139</v>
      </c>
      <c r="D9992" s="1" t="s">
        <v>9966</v>
      </c>
      <c r="E9992" s="1" t="s">
        <v>312</v>
      </c>
      <c r="F9992" s="1" t="s">
        <v>11183</v>
      </c>
      <c r="G9992" s="1" t="str">
        <f>VLOOKUP(Tabla1[[#This Row],[Planta]],Tabla3[],3,FALSE)</f>
        <v>Pepino Cohombro</v>
      </c>
      <c r="H9992" s="1" t="str">
        <f>_xlfn.CONCAT(Tabla1[[#This Row],[Planta Español]],"_",IF(Tabla1[[#This Row],[Saludable]]="Si","Saludable","Enferma"))</f>
        <v>Pepino Cohombro_Enferma</v>
      </c>
      <c r="I9992" s="1" t="str">
        <f>VLOOKUP(Tabla1[[#This Row],[Enfermedad Inglés]],Tabla3[[Enfermedad Inglés]:[Nombre Coloquial en TV]],3,FALSE)</f>
        <v>Enferma</v>
      </c>
      <c r="J9992" s="1" t="str">
        <f>VLOOKUP(Tabla1[[#This Row],[Enfermedad Inglés]],Tabla3[[Enfermedad Inglés]:[Nombre Coloquial en TV]],4,FALSE)</f>
        <v>Enferma</v>
      </c>
      <c r="K9992" s="1" t="str">
        <f>VLOOKUP(Tabla1[[#This Row],[Enfermedad Inglés]],Tabla3[[Enfermedad Inglés]:[Nombre Coloquial en TV]],5,FALSE)</f>
        <v>Sin Información</v>
      </c>
    </row>
    <row r="9993" spans="1:11" x14ac:dyDescent="0.2">
      <c r="A9993" s="1" t="s">
        <v>9964</v>
      </c>
      <c r="B9993" s="1" t="s">
        <v>10057</v>
      </c>
      <c r="C9993" s="1" t="s">
        <v>5139</v>
      </c>
      <c r="D9993" s="1" t="s">
        <v>9966</v>
      </c>
      <c r="E9993" s="1" t="s">
        <v>312</v>
      </c>
      <c r="F9993" s="1" t="s">
        <v>11183</v>
      </c>
      <c r="G9993" s="1" t="str">
        <f>VLOOKUP(Tabla1[[#This Row],[Planta]],Tabla3[],3,FALSE)</f>
        <v>Pepino Cohombro</v>
      </c>
      <c r="H9993" s="1" t="str">
        <f>_xlfn.CONCAT(Tabla1[[#This Row],[Planta Español]],"_",IF(Tabla1[[#This Row],[Saludable]]="Si","Saludable","Enferma"))</f>
        <v>Pepino Cohombro_Enferma</v>
      </c>
      <c r="I9993" s="1" t="str">
        <f>VLOOKUP(Tabla1[[#This Row],[Enfermedad Inglés]],Tabla3[[Enfermedad Inglés]:[Nombre Coloquial en TV]],3,FALSE)</f>
        <v>Enferma</v>
      </c>
      <c r="J9993" s="1" t="str">
        <f>VLOOKUP(Tabla1[[#This Row],[Enfermedad Inglés]],Tabla3[[Enfermedad Inglés]:[Nombre Coloquial en TV]],4,FALSE)</f>
        <v>Enferma</v>
      </c>
      <c r="K9993" s="1" t="str">
        <f>VLOOKUP(Tabla1[[#This Row],[Enfermedad Inglés]],Tabla3[[Enfermedad Inglés]:[Nombre Coloquial en TV]],5,FALSE)</f>
        <v>Sin Información</v>
      </c>
    </row>
    <row r="9994" spans="1:11" x14ac:dyDescent="0.2">
      <c r="A9994" s="1" t="s">
        <v>9964</v>
      </c>
      <c r="B9994" s="1" t="s">
        <v>10058</v>
      </c>
      <c r="C9994" s="1" t="s">
        <v>5139</v>
      </c>
      <c r="D9994" s="1" t="s">
        <v>9966</v>
      </c>
      <c r="E9994" s="1" t="s">
        <v>312</v>
      </c>
      <c r="F9994" s="1" t="s">
        <v>11183</v>
      </c>
      <c r="G9994" s="1" t="str">
        <f>VLOOKUP(Tabla1[[#This Row],[Planta]],Tabla3[],3,FALSE)</f>
        <v>Pepino Cohombro</v>
      </c>
      <c r="H9994" s="1" t="str">
        <f>_xlfn.CONCAT(Tabla1[[#This Row],[Planta Español]],"_",IF(Tabla1[[#This Row],[Saludable]]="Si","Saludable","Enferma"))</f>
        <v>Pepino Cohombro_Enferma</v>
      </c>
      <c r="I9994" s="1" t="str">
        <f>VLOOKUP(Tabla1[[#This Row],[Enfermedad Inglés]],Tabla3[[Enfermedad Inglés]:[Nombre Coloquial en TV]],3,FALSE)</f>
        <v>Enferma</v>
      </c>
      <c r="J9994" s="1" t="str">
        <f>VLOOKUP(Tabla1[[#This Row],[Enfermedad Inglés]],Tabla3[[Enfermedad Inglés]:[Nombre Coloquial en TV]],4,FALSE)</f>
        <v>Enferma</v>
      </c>
      <c r="K9994" s="1" t="str">
        <f>VLOOKUP(Tabla1[[#This Row],[Enfermedad Inglés]],Tabla3[[Enfermedad Inglés]:[Nombre Coloquial en TV]],5,FALSE)</f>
        <v>Sin Información</v>
      </c>
    </row>
    <row r="9995" spans="1:11" x14ac:dyDescent="0.2">
      <c r="A9995" s="1" t="s">
        <v>9964</v>
      </c>
      <c r="B9995" s="1" t="s">
        <v>10059</v>
      </c>
      <c r="C9995" s="1" t="s">
        <v>5139</v>
      </c>
      <c r="D9995" s="1" t="s">
        <v>9966</v>
      </c>
      <c r="E9995" s="1" t="s">
        <v>312</v>
      </c>
      <c r="F9995" s="1" t="s">
        <v>11183</v>
      </c>
      <c r="G9995" s="1" t="str">
        <f>VLOOKUP(Tabla1[[#This Row],[Planta]],Tabla3[],3,FALSE)</f>
        <v>Pepino Cohombro</v>
      </c>
      <c r="H9995" s="1" t="str">
        <f>_xlfn.CONCAT(Tabla1[[#This Row],[Planta Español]],"_",IF(Tabla1[[#This Row],[Saludable]]="Si","Saludable","Enferma"))</f>
        <v>Pepino Cohombro_Enferma</v>
      </c>
      <c r="I9995" s="1" t="str">
        <f>VLOOKUP(Tabla1[[#This Row],[Enfermedad Inglés]],Tabla3[[Enfermedad Inglés]:[Nombre Coloquial en TV]],3,FALSE)</f>
        <v>Enferma</v>
      </c>
      <c r="J9995" s="1" t="str">
        <f>VLOOKUP(Tabla1[[#This Row],[Enfermedad Inglés]],Tabla3[[Enfermedad Inglés]:[Nombre Coloquial en TV]],4,FALSE)</f>
        <v>Enferma</v>
      </c>
      <c r="K9995" s="1" t="str">
        <f>VLOOKUP(Tabla1[[#This Row],[Enfermedad Inglés]],Tabla3[[Enfermedad Inglés]:[Nombre Coloquial en TV]],5,FALSE)</f>
        <v>Sin Información</v>
      </c>
    </row>
    <row r="9996" spans="1:11" x14ac:dyDescent="0.2">
      <c r="A9996" s="1" t="s">
        <v>9964</v>
      </c>
      <c r="B9996" s="1" t="s">
        <v>10060</v>
      </c>
      <c r="C9996" s="1" t="s">
        <v>5139</v>
      </c>
      <c r="D9996" s="1" t="s">
        <v>9966</v>
      </c>
      <c r="E9996" s="1" t="s">
        <v>312</v>
      </c>
      <c r="F9996" s="1" t="s">
        <v>11183</v>
      </c>
      <c r="G9996" s="1" t="str">
        <f>VLOOKUP(Tabla1[[#This Row],[Planta]],Tabla3[],3,FALSE)</f>
        <v>Pepino Cohombro</v>
      </c>
      <c r="H9996" s="1" t="str">
        <f>_xlfn.CONCAT(Tabla1[[#This Row],[Planta Español]],"_",IF(Tabla1[[#This Row],[Saludable]]="Si","Saludable","Enferma"))</f>
        <v>Pepino Cohombro_Enferma</v>
      </c>
      <c r="I9996" s="1" t="str">
        <f>VLOOKUP(Tabla1[[#This Row],[Enfermedad Inglés]],Tabla3[[Enfermedad Inglés]:[Nombre Coloquial en TV]],3,FALSE)</f>
        <v>Enferma</v>
      </c>
      <c r="J9996" s="1" t="str">
        <f>VLOOKUP(Tabla1[[#This Row],[Enfermedad Inglés]],Tabla3[[Enfermedad Inglés]:[Nombre Coloquial en TV]],4,FALSE)</f>
        <v>Enferma</v>
      </c>
      <c r="K9996" s="1" t="str">
        <f>VLOOKUP(Tabla1[[#This Row],[Enfermedad Inglés]],Tabla3[[Enfermedad Inglés]:[Nombre Coloquial en TV]],5,FALSE)</f>
        <v>Sin Información</v>
      </c>
    </row>
    <row r="9997" spans="1:11" x14ac:dyDescent="0.2">
      <c r="A9997" s="1" t="s">
        <v>9964</v>
      </c>
      <c r="B9997" s="1" t="s">
        <v>10061</v>
      </c>
      <c r="C9997" s="1" t="s">
        <v>5139</v>
      </c>
      <c r="D9997" s="1" t="s">
        <v>9966</v>
      </c>
      <c r="E9997" s="1" t="s">
        <v>312</v>
      </c>
      <c r="F9997" s="1" t="s">
        <v>11183</v>
      </c>
      <c r="G9997" s="1" t="str">
        <f>VLOOKUP(Tabla1[[#This Row],[Planta]],Tabla3[],3,FALSE)</f>
        <v>Pepino Cohombro</v>
      </c>
      <c r="H9997" s="1" t="str">
        <f>_xlfn.CONCAT(Tabla1[[#This Row],[Planta Español]],"_",IF(Tabla1[[#This Row],[Saludable]]="Si","Saludable","Enferma"))</f>
        <v>Pepino Cohombro_Enferma</v>
      </c>
      <c r="I9997" s="1" t="str">
        <f>VLOOKUP(Tabla1[[#This Row],[Enfermedad Inglés]],Tabla3[[Enfermedad Inglés]:[Nombre Coloquial en TV]],3,FALSE)</f>
        <v>Enferma</v>
      </c>
      <c r="J9997" s="1" t="str">
        <f>VLOOKUP(Tabla1[[#This Row],[Enfermedad Inglés]],Tabla3[[Enfermedad Inglés]:[Nombre Coloquial en TV]],4,FALSE)</f>
        <v>Enferma</v>
      </c>
      <c r="K9997" s="1" t="str">
        <f>VLOOKUP(Tabla1[[#This Row],[Enfermedad Inglés]],Tabla3[[Enfermedad Inglés]:[Nombre Coloquial en TV]],5,FALSE)</f>
        <v>Sin Información</v>
      </c>
    </row>
    <row r="9998" spans="1:11" x14ac:dyDescent="0.2">
      <c r="A9998" s="1" t="s">
        <v>9964</v>
      </c>
      <c r="B9998" s="1" t="s">
        <v>10062</v>
      </c>
      <c r="C9998" s="1" t="s">
        <v>5139</v>
      </c>
      <c r="D9998" s="1" t="s">
        <v>9966</v>
      </c>
      <c r="E9998" s="1" t="s">
        <v>312</v>
      </c>
      <c r="F9998" s="1" t="s">
        <v>11183</v>
      </c>
      <c r="G9998" s="1" t="str">
        <f>VLOOKUP(Tabla1[[#This Row],[Planta]],Tabla3[],3,FALSE)</f>
        <v>Pepino Cohombro</v>
      </c>
      <c r="H9998" s="1" t="str">
        <f>_xlfn.CONCAT(Tabla1[[#This Row],[Planta Español]],"_",IF(Tabla1[[#This Row],[Saludable]]="Si","Saludable","Enferma"))</f>
        <v>Pepino Cohombro_Enferma</v>
      </c>
      <c r="I9998" s="1" t="str">
        <f>VLOOKUP(Tabla1[[#This Row],[Enfermedad Inglés]],Tabla3[[Enfermedad Inglés]:[Nombre Coloquial en TV]],3,FALSE)</f>
        <v>Enferma</v>
      </c>
      <c r="J9998" s="1" t="str">
        <f>VLOOKUP(Tabla1[[#This Row],[Enfermedad Inglés]],Tabla3[[Enfermedad Inglés]:[Nombre Coloquial en TV]],4,FALSE)</f>
        <v>Enferma</v>
      </c>
      <c r="K9998" s="1" t="str">
        <f>VLOOKUP(Tabla1[[#This Row],[Enfermedad Inglés]],Tabla3[[Enfermedad Inglés]:[Nombre Coloquial en TV]],5,FALSE)</f>
        <v>Sin Información</v>
      </c>
    </row>
    <row r="9999" spans="1:11" x14ac:dyDescent="0.2">
      <c r="A9999" s="1" t="s">
        <v>9964</v>
      </c>
      <c r="B9999" s="1" t="s">
        <v>10063</v>
      </c>
      <c r="C9999" s="1" t="s">
        <v>5139</v>
      </c>
      <c r="D9999" s="1" t="s">
        <v>9966</v>
      </c>
      <c r="E9999" s="1" t="s">
        <v>312</v>
      </c>
      <c r="F9999" s="1" t="s">
        <v>11183</v>
      </c>
      <c r="G9999" s="1" t="str">
        <f>VLOOKUP(Tabla1[[#This Row],[Planta]],Tabla3[],3,FALSE)</f>
        <v>Pepino Cohombro</v>
      </c>
      <c r="H9999" s="1" t="str">
        <f>_xlfn.CONCAT(Tabla1[[#This Row],[Planta Español]],"_",IF(Tabla1[[#This Row],[Saludable]]="Si","Saludable","Enferma"))</f>
        <v>Pepino Cohombro_Enferma</v>
      </c>
      <c r="I9999" s="1" t="str">
        <f>VLOOKUP(Tabla1[[#This Row],[Enfermedad Inglés]],Tabla3[[Enfermedad Inglés]:[Nombre Coloquial en TV]],3,FALSE)</f>
        <v>Enferma</v>
      </c>
      <c r="J9999" s="1" t="str">
        <f>VLOOKUP(Tabla1[[#This Row],[Enfermedad Inglés]],Tabla3[[Enfermedad Inglés]:[Nombre Coloquial en TV]],4,FALSE)</f>
        <v>Enferma</v>
      </c>
      <c r="K9999" s="1" t="str">
        <f>VLOOKUP(Tabla1[[#This Row],[Enfermedad Inglés]],Tabla3[[Enfermedad Inglés]:[Nombre Coloquial en TV]],5,FALSE)</f>
        <v>Sin Información</v>
      </c>
    </row>
    <row r="10000" spans="1:11" x14ac:dyDescent="0.2">
      <c r="A10000" s="1" t="s">
        <v>9964</v>
      </c>
      <c r="B10000" s="1" t="s">
        <v>10064</v>
      </c>
      <c r="C10000" s="1" t="s">
        <v>5139</v>
      </c>
      <c r="D10000" s="1" t="s">
        <v>9966</v>
      </c>
      <c r="E10000" s="1" t="s">
        <v>312</v>
      </c>
      <c r="F10000" s="1" t="s">
        <v>11183</v>
      </c>
      <c r="G10000" s="1" t="str">
        <f>VLOOKUP(Tabla1[[#This Row],[Planta]],Tabla3[],3,FALSE)</f>
        <v>Pepino Cohombro</v>
      </c>
      <c r="H10000" s="1" t="str">
        <f>_xlfn.CONCAT(Tabla1[[#This Row],[Planta Español]],"_",IF(Tabla1[[#This Row],[Saludable]]="Si","Saludable","Enferma"))</f>
        <v>Pepino Cohombro_Enferma</v>
      </c>
      <c r="I10000" s="1" t="str">
        <f>VLOOKUP(Tabla1[[#This Row],[Enfermedad Inglés]],Tabla3[[Enfermedad Inglés]:[Nombre Coloquial en TV]],3,FALSE)</f>
        <v>Enferma</v>
      </c>
      <c r="J10000" s="1" t="str">
        <f>VLOOKUP(Tabla1[[#This Row],[Enfermedad Inglés]],Tabla3[[Enfermedad Inglés]:[Nombre Coloquial en TV]],4,FALSE)</f>
        <v>Enferma</v>
      </c>
      <c r="K10000" s="1" t="str">
        <f>VLOOKUP(Tabla1[[#This Row],[Enfermedad Inglés]],Tabla3[[Enfermedad Inglés]:[Nombre Coloquial en TV]],5,FALSE)</f>
        <v>Sin Información</v>
      </c>
    </row>
    <row r="10001" spans="1:11" x14ac:dyDescent="0.2">
      <c r="A10001" s="1" t="s">
        <v>9964</v>
      </c>
      <c r="B10001" s="1" t="s">
        <v>10065</v>
      </c>
      <c r="C10001" s="1" t="s">
        <v>5139</v>
      </c>
      <c r="D10001" s="1" t="s">
        <v>9966</v>
      </c>
      <c r="E10001" s="1" t="s">
        <v>312</v>
      </c>
      <c r="F10001" s="1" t="s">
        <v>11183</v>
      </c>
      <c r="G10001" s="1" t="str">
        <f>VLOOKUP(Tabla1[[#This Row],[Planta]],Tabla3[],3,FALSE)</f>
        <v>Pepino Cohombro</v>
      </c>
      <c r="H10001" s="1" t="str">
        <f>_xlfn.CONCAT(Tabla1[[#This Row],[Planta Español]],"_",IF(Tabla1[[#This Row],[Saludable]]="Si","Saludable","Enferma"))</f>
        <v>Pepino Cohombro_Enferma</v>
      </c>
      <c r="I10001" s="1" t="str">
        <f>VLOOKUP(Tabla1[[#This Row],[Enfermedad Inglés]],Tabla3[[Enfermedad Inglés]:[Nombre Coloquial en TV]],3,FALSE)</f>
        <v>Enferma</v>
      </c>
      <c r="J10001" s="1" t="str">
        <f>VLOOKUP(Tabla1[[#This Row],[Enfermedad Inglés]],Tabla3[[Enfermedad Inglés]:[Nombre Coloquial en TV]],4,FALSE)</f>
        <v>Enferma</v>
      </c>
      <c r="K10001" s="1" t="str">
        <f>VLOOKUP(Tabla1[[#This Row],[Enfermedad Inglés]],Tabla3[[Enfermedad Inglés]:[Nombre Coloquial en TV]],5,FALSE)</f>
        <v>Sin Información</v>
      </c>
    </row>
    <row r="10002" spans="1:11" x14ac:dyDescent="0.2">
      <c r="A10002" s="1" t="s">
        <v>9964</v>
      </c>
      <c r="B10002" s="1" t="s">
        <v>10066</v>
      </c>
      <c r="C10002" s="1" t="s">
        <v>5139</v>
      </c>
      <c r="D10002" s="1" t="s">
        <v>9966</v>
      </c>
      <c r="E10002" s="1" t="s">
        <v>312</v>
      </c>
      <c r="F10002" s="1" t="s">
        <v>11183</v>
      </c>
      <c r="G10002" s="1" t="str">
        <f>VLOOKUP(Tabla1[[#This Row],[Planta]],Tabla3[],3,FALSE)</f>
        <v>Pepino Cohombro</v>
      </c>
      <c r="H10002" s="1" t="str">
        <f>_xlfn.CONCAT(Tabla1[[#This Row],[Planta Español]],"_",IF(Tabla1[[#This Row],[Saludable]]="Si","Saludable","Enferma"))</f>
        <v>Pepino Cohombro_Enferma</v>
      </c>
      <c r="I10002" s="1" t="str">
        <f>VLOOKUP(Tabla1[[#This Row],[Enfermedad Inglés]],Tabla3[[Enfermedad Inglés]:[Nombre Coloquial en TV]],3,FALSE)</f>
        <v>Enferma</v>
      </c>
      <c r="J10002" s="1" t="str">
        <f>VLOOKUP(Tabla1[[#This Row],[Enfermedad Inglés]],Tabla3[[Enfermedad Inglés]:[Nombre Coloquial en TV]],4,FALSE)</f>
        <v>Enferma</v>
      </c>
      <c r="K10002" s="1" t="str">
        <f>VLOOKUP(Tabla1[[#This Row],[Enfermedad Inglés]],Tabla3[[Enfermedad Inglés]:[Nombre Coloquial en TV]],5,FALSE)</f>
        <v>Sin Información</v>
      </c>
    </row>
    <row r="10003" spans="1:11" x14ac:dyDescent="0.2">
      <c r="A10003" s="1" t="s">
        <v>9964</v>
      </c>
      <c r="B10003" s="1" t="s">
        <v>10067</v>
      </c>
      <c r="C10003" s="1" t="s">
        <v>5139</v>
      </c>
      <c r="D10003" s="1" t="s">
        <v>9966</v>
      </c>
      <c r="E10003" s="1" t="s">
        <v>312</v>
      </c>
      <c r="F10003" s="1" t="s">
        <v>11183</v>
      </c>
      <c r="G10003" s="1" t="str">
        <f>VLOOKUP(Tabla1[[#This Row],[Planta]],Tabla3[],3,FALSE)</f>
        <v>Pepino Cohombro</v>
      </c>
      <c r="H10003" s="1" t="str">
        <f>_xlfn.CONCAT(Tabla1[[#This Row],[Planta Español]],"_",IF(Tabla1[[#This Row],[Saludable]]="Si","Saludable","Enferma"))</f>
        <v>Pepino Cohombro_Enferma</v>
      </c>
      <c r="I10003" s="1" t="str">
        <f>VLOOKUP(Tabla1[[#This Row],[Enfermedad Inglés]],Tabla3[[Enfermedad Inglés]:[Nombre Coloquial en TV]],3,FALSE)</f>
        <v>Enferma</v>
      </c>
      <c r="J10003" s="1" t="str">
        <f>VLOOKUP(Tabla1[[#This Row],[Enfermedad Inglés]],Tabla3[[Enfermedad Inglés]:[Nombre Coloquial en TV]],4,FALSE)</f>
        <v>Enferma</v>
      </c>
      <c r="K10003" s="1" t="str">
        <f>VLOOKUP(Tabla1[[#This Row],[Enfermedad Inglés]],Tabla3[[Enfermedad Inglés]:[Nombre Coloquial en TV]],5,FALSE)</f>
        <v>Sin Información</v>
      </c>
    </row>
    <row r="10004" spans="1:11" x14ac:dyDescent="0.2">
      <c r="A10004" s="1" t="s">
        <v>9964</v>
      </c>
      <c r="B10004" s="1" t="s">
        <v>10068</v>
      </c>
      <c r="C10004" s="1" t="s">
        <v>5139</v>
      </c>
      <c r="D10004" s="1" t="s">
        <v>9966</v>
      </c>
      <c r="E10004" s="1" t="s">
        <v>312</v>
      </c>
      <c r="F10004" s="1" t="s">
        <v>11183</v>
      </c>
      <c r="G10004" s="1" t="str">
        <f>VLOOKUP(Tabla1[[#This Row],[Planta]],Tabla3[],3,FALSE)</f>
        <v>Pepino Cohombro</v>
      </c>
      <c r="H10004" s="1" t="str">
        <f>_xlfn.CONCAT(Tabla1[[#This Row],[Planta Español]],"_",IF(Tabla1[[#This Row],[Saludable]]="Si","Saludable","Enferma"))</f>
        <v>Pepino Cohombro_Enferma</v>
      </c>
      <c r="I10004" s="1" t="str">
        <f>VLOOKUP(Tabla1[[#This Row],[Enfermedad Inglés]],Tabla3[[Enfermedad Inglés]:[Nombre Coloquial en TV]],3,FALSE)</f>
        <v>Enferma</v>
      </c>
      <c r="J10004" s="1" t="str">
        <f>VLOOKUP(Tabla1[[#This Row],[Enfermedad Inglés]],Tabla3[[Enfermedad Inglés]:[Nombre Coloquial en TV]],4,FALSE)</f>
        <v>Enferma</v>
      </c>
      <c r="K10004" s="1" t="str">
        <f>VLOOKUP(Tabla1[[#This Row],[Enfermedad Inglés]],Tabla3[[Enfermedad Inglés]:[Nombre Coloquial en TV]],5,FALSE)</f>
        <v>Sin Información</v>
      </c>
    </row>
    <row r="10005" spans="1:11" x14ac:dyDescent="0.2">
      <c r="A10005" s="1" t="s">
        <v>9964</v>
      </c>
      <c r="B10005" s="1" t="s">
        <v>10069</v>
      </c>
      <c r="C10005" s="1" t="s">
        <v>5139</v>
      </c>
      <c r="D10005" s="1" t="s">
        <v>9966</v>
      </c>
      <c r="E10005" s="1" t="s">
        <v>312</v>
      </c>
      <c r="F10005" s="1" t="s">
        <v>11183</v>
      </c>
      <c r="G10005" s="1" t="str">
        <f>VLOOKUP(Tabla1[[#This Row],[Planta]],Tabla3[],3,FALSE)</f>
        <v>Pepino Cohombro</v>
      </c>
      <c r="H10005" s="1" t="str">
        <f>_xlfn.CONCAT(Tabla1[[#This Row],[Planta Español]],"_",IF(Tabla1[[#This Row],[Saludable]]="Si","Saludable","Enferma"))</f>
        <v>Pepino Cohombro_Enferma</v>
      </c>
      <c r="I10005" s="1" t="str">
        <f>VLOOKUP(Tabla1[[#This Row],[Enfermedad Inglés]],Tabla3[[Enfermedad Inglés]:[Nombre Coloquial en TV]],3,FALSE)</f>
        <v>Enferma</v>
      </c>
      <c r="J10005" s="1" t="str">
        <f>VLOOKUP(Tabla1[[#This Row],[Enfermedad Inglés]],Tabla3[[Enfermedad Inglés]:[Nombre Coloquial en TV]],4,FALSE)</f>
        <v>Enferma</v>
      </c>
      <c r="K10005" s="1" t="str">
        <f>VLOOKUP(Tabla1[[#This Row],[Enfermedad Inglés]],Tabla3[[Enfermedad Inglés]:[Nombre Coloquial en TV]],5,FALSE)</f>
        <v>Sin Información</v>
      </c>
    </row>
    <row r="10006" spans="1:11" x14ac:dyDescent="0.2">
      <c r="A10006" s="1" t="s">
        <v>9964</v>
      </c>
      <c r="B10006" s="1" t="s">
        <v>10070</v>
      </c>
      <c r="C10006" s="1" t="s">
        <v>5139</v>
      </c>
      <c r="D10006" s="1" t="s">
        <v>9966</v>
      </c>
      <c r="E10006" s="1" t="s">
        <v>312</v>
      </c>
      <c r="F10006" s="1" t="s">
        <v>11183</v>
      </c>
      <c r="G10006" s="1" t="str">
        <f>VLOOKUP(Tabla1[[#This Row],[Planta]],Tabla3[],3,FALSE)</f>
        <v>Pepino Cohombro</v>
      </c>
      <c r="H10006" s="1" t="str">
        <f>_xlfn.CONCAT(Tabla1[[#This Row],[Planta Español]],"_",IF(Tabla1[[#This Row],[Saludable]]="Si","Saludable","Enferma"))</f>
        <v>Pepino Cohombro_Enferma</v>
      </c>
      <c r="I10006" s="1" t="str">
        <f>VLOOKUP(Tabla1[[#This Row],[Enfermedad Inglés]],Tabla3[[Enfermedad Inglés]:[Nombre Coloquial en TV]],3,FALSE)</f>
        <v>Enferma</v>
      </c>
      <c r="J10006" s="1" t="str">
        <f>VLOOKUP(Tabla1[[#This Row],[Enfermedad Inglés]],Tabla3[[Enfermedad Inglés]:[Nombre Coloquial en TV]],4,FALSE)</f>
        <v>Enferma</v>
      </c>
      <c r="K10006" s="1" t="str">
        <f>VLOOKUP(Tabla1[[#This Row],[Enfermedad Inglés]],Tabla3[[Enfermedad Inglés]:[Nombre Coloquial en TV]],5,FALSE)</f>
        <v>Sin Información</v>
      </c>
    </row>
    <row r="10007" spans="1:11" x14ac:dyDescent="0.2">
      <c r="A10007" s="1" t="s">
        <v>9964</v>
      </c>
      <c r="B10007" s="1" t="s">
        <v>10071</v>
      </c>
      <c r="C10007" s="1" t="s">
        <v>5139</v>
      </c>
      <c r="D10007" s="1" t="s">
        <v>9966</v>
      </c>
      <c r="E10007" s="1" t="s">
        <v>312</v>
      </c>
      <c r="F10007" s="1" t="s">
        <v>11183</v>
      </c>
      <c r="G10007" s="1" t="str">
        <f>VLOOKUP(Tabla1[[#This Row],[Planta]],Tabla3[],3,FALSE)</f>
        <v>Pepino Cohombro</v>
      </c>
      <c r="H10007" s="1" t="str">
        <f>_xlfn.CONCAT(Tabla1[[#This Row],[Planta Español]],"_",IF(Tabla1[[#This Row],[Saludable]]="Si","Saludable","Enferma"))</f>
        <v>Pepino Cohombro_Enferma</v>
      </c>
      <c r="I10007" s="1" t="str">
        <f>VLOOKUP(Tabla1[[#This Row],[Enfermedad Inglés]],Tabla3[[Enfermedad Inglés]:[Nombre Coloquial en TV]],3,FALSE)</f>
        <v>Enferma</v>
      </c>
      <c r="J10007" s="1" t="str">
        <f>VLOOKUP(Tabla1[[#This Row],[Enfermedad Inglés]],Tabla3[[Enfermedad Inglés]:[Nombre Coloquial en TV]],4,FALSE)</f>
        <v>Enferma</v>
      </c>
      <c r="K10007" s="1" t="str">
        <f>VLOOKUP(Tabla1[[#This Row],[Enfermedad Inglés]],Tabla3[[Enfermedad Inglés]:[Nombre Coloquial en TV]],5,FALSE)</f>
        <v>Sin Información</v>
      </c>
    </row>
    <row r="10008" spans="1:11" x14ac:dyDescent="0.2">
      <c r="A10008" s="1" t="s">
        <v>9964</v>
      </c>
      <c r="B10008" s="1" t="s">
        <v>10072</v>
      </c>
      <c r="C10008" s="1" t="s">
        <v>5139</v>
      </c>
      <c r="D10008" s="1" t="s">
        <v>9966</v>
      </c>
      <c r="E10008" s="1" t="s">
        <v>312</v>
      </c>
      <c r="F10008" s="1" t="s">
        <v>11183</v>
      </c>
      <c r="G10008" s="1" t="str">
        <f>VLOOKUP(Tabla1[[#This Row],[Planta]],Tabla3[],3,FALSE)</f>
        <v>Pepino Cohombro</v>
      </c>
      <c r="H10008" s="1" t="str">
        <f>_xlfn.CONCAT(Tabla1[[#This Row],[Planta Español]],"_",IF(Tabla1[[#This Row],[Saludable]]="Si","Saludable","Enferma"))</f>
        <v>Pepino Cohombro_Enferma</v>
      </c>
      <c r="I10008" s="1" t="str">
        <f>VLOOKUP(Tabla1[[#This Row],[Enfermedad Inglés]],Tabla3[[Enfermedad Inglés]:[Nombre Coloquial en TV]],3,FALSE)</f>
        <v>Enferma</v>
      </c>
      <c r="J10008" s="1" t="str">
        <f>VLOOKUP(Tabla1[[#This Row],[Enfermedad Inglés]],Tabla3[[Enfermedad Inglés]:[Nombre Coloquial en TV]],4,FALSE)</f>
        <v>Enferma</v>
      </c>
      <c r="K10008" s="1" t="str">
        <f>VLOOKUP(Tabla1[[#This Row],[Enfermedad Inglés]],Tabla3[[Enfermedad Inglés]:[Nombre Coloquial en TV]],5,FALSE)</f>
        <v>Sin Información</v>
      </c>
    </row>
    <row r="10009" spans="1:11" x14ac:dyDescent="0.2">
      <c r="A10009" s="1" t="s">
        <v>9964</v>
      </c>
      <c r="B10009" s="1" t="s">
        <v>10073</v>
      </c>
      <c r="C10009" s="1" t="s">
        <v>5139</v>
      </c>
      <c r="D10009" s="1" t="s">
        <v>9966</v>
      </c>
      <c r="E10009" s="1" t="s">
        <v>312</v>
      </c>
      <c r="F10009" s="1" t="s">
        <v>11183</v>
      </c>
      <c r="G10009" s="1" t="str">
        <f>VLOOKUP(Tabla1[[#This Row],[Planta]],Tabla3[],3,FALSE)</f>
        <v>Pepino Cohombro</v>
      </c>
      <c r="H10009" s="1" t="str">
        <f>_xlfn.CONCAT(Tabla1[[#This Row],[Planta Español]],"_",IF(Tabla1[[#This Row],[Saludable]]="Si","Saludable","Enferma"))</f>
        <v>Pepino Cohombro_Enferma</v>
      </c>
      <c r="I10009" s="1" t="str">
        <f>VLOOKUP(Tabla1[[#This Row],[Enfermedad Inglés]],Tabla3[[Enfermedad Inglés]:[Nombre Coloquial en TV]],3,FALSE)</f>
        <v>Enferma</v>
      </c>
      <c r="J10009" s="1" t="str">
        <f>VLOOKUP(Tabla1[[#This Row],[Enfermedad Inglés]],Tabla3[[Enfermedad Inglés]:[Nombre Coloquial en TV]],4,FALSE)</f>
        <v>Enferma</v>
      </c>
      <c r="K10009" s="1" t="str">
        <f>VLOOKUP(Tabla1[[#This Row],[Enfermedad Inglés]],Tabla3[[Enfermedad Inglés]:[Nombre Coloquial en TV]],5,FALSE)</f>
        <v>Sin Información</v>
      </c>
    </row>
    <row r="10010" spans="1:11" x14ac:dyDescent="0.2">
      <c r="A10010" s="1" t="s">
        <v>9964</v>
      </c>
      <c r="B10010" s="1" t="s">
        <v>10074</v>
      </c>
      <c r="C10010" s="1" t="s">
        <v>5139</v>
      </c>
      <c r="D10010" s="1" t="s">
        <v>9966</v>
      </c>
      <c r="E10010" s="1" t="s">
        <v>312</v>
      </c>
      <c r="F10010" s="1" t="s">
        <v>11183</v>
      </c>
      <c r="G10010" s="1" t="str">
        <f>VLOOKUP(Tabla1[[#This Row],[Planta]],Tabla3[],3,FALSE)</f>
        <v>Pepino Cohombro</v>
      </c>
      <c r="H10010" s="1" t="str">
        <f>_xlfn.CONCAT(Tabla1[[#This Row],[Planta Español]],"_",IF(Tabla1[[#This Row],[Saludable]]="Si","Saludable","Enferma"))</f>
        <v>Pepino Cohombro_Enferma</v>
      </c>
      <c r="I10010" s="1" t="str">
        <f>VLOOKUP(Tabla1[[#This Row],[Enfermedad Inglés]],Tabla3[[Enfermedad Inglés]:[Nombre Coloquial en TV]],3,FALSE)</f>
        <v>Enferma</v>
      </c>
      <c r="J10010" s="1" t="str">
        <f>VLOOKUP(Tabla1[[#This Row],[Enfermedad Inglés]],Tabla3[[Enfermedad Inglés]:[Nombre Coloquial en TV]],4,FALSE)</f>
        <v>Enferma</v>
      </c>
      <c r="K10010" s="1" t="str">
        <f>VLOOKUP(Tabla1[[#This Row],[Enfermedad Inglés]],Tabla3[[Enfermedad Inglés]:[Nombre Coloquial en TV]],5,FALSE)</f>
        <v>Sin Información</v>
      </c>
    </row>
    <row r="10011" spans="1:11" x14ac:dyDescent="0.2">
      <c r="A10011" s="1" t="s">
        <v>9964</v>
      </c>
      <c r="B10011" s="1" t="s">
        <v>10075</v>
      </c>
      <c r="C10011" s="1" t="s">
        <v>5139</v>
      </c>
      <c r="D10011" s="1" t="s">
        <v>9966</v>
      </c>
      <c r="E10011" s="1" t="s">
        <v>312</v>
      </c>
      <c r="F10011" s="1" t="s">
        <v>11183</v>
      </c>
      <c r="G10011" s="1" t="str">
        <f>VLOOKUP(Tabla1[[#This Row],[Planta]],Tabla3[],3,FALSE)</f>
        <v>Pepino Cohombro</v>
      </c>
      <c r="H10011" s="1" t="str">
        <f>_xlfn.CONCAT(Tabla1[[#This Row],[Planta Español]],"_",IF(Tabla1[[#This Row],[Saludable]]="Si","Saludable","Enferma"))</f>
        <v>Pepino Cohombro_Enferma</v>
      </c>
      <c r="I10011" s="1" t="str">
        <f>VLOOKUP(Tabla1[[#This Row],[Enfermedad Inglés]],Tabla3[[Enfermedad Inglés]:[Nombre Coloquial en TV]],3,FALSE)</f>
        <v>Enferma</v>
      </c>
      <c r="J10011" s="1" t="str">
        <f>VLOOKUP(Tabla1[[#This Row],[Enfermedad Inglés]],Tabla3[[Enfermedad Inglés]:[Nombre Coloquial en TV]],4,FALSE)</f>
        <v>Enferma</v>
      </c>
      <c r="K10011" s="1" t="str">
        <f>VLOOKUP(Tabla1[[#This Row],[Enfermedad Inglés]],Tabla3[[Enfermedad Inglés]:[Nombre Coloquial en TV]],5,FALSE)</f>
        <v>Sin Información</v>
      </c>
    </row>
    <row r="10012" spans="1:11" x14ac:dyDescent="0.2">
      <c r="A10012" s="1" t="s">
        <v>9964</v>
      </c>
      <c r="B10012" s="1" t="s">
        <v>10076</v>
      </c>
      <c r="C10012" s="1" t="s">
        <v>5139</v>
      </c>
      <c r="D10012" s="1" t="s">
        <v>9966</v>
      </c>
      <c r="E10012" s="1" t="s">
        <v>312</v>
      </c>
      <c r="F10012" s="1" t="s">
        <v>11183</v>
      </c>
      <c r="G10012" s="1" t="str">
        <f>VLOOKUP(Tabla1[[#This Row],[Planta]],Tabla3[],3,FALSE)</f>
        <v>Pepino Cohombro</v>
      </c>
      <c r="H10012" s="1" t="str">
        <f>_xlfn.CONCAT(Tabla1[[#This Row],[Planta Español]],"_",IF(Tabla1[[#This Row],[Saludable]]="Si","Saludable","Enferma"))</f>
        <v>Pepino Cohombro_Enferma</v>
      </c>
      <c r="I10012" s="1" t="str">
        <f>VLOOKUP(Tabla1[[#This Row],[Enfermedad Inglés]],Tabla3[[Enfermedad Inglés]:[Nombre Coloquial en TV]],3,FALSE)</f>
        <v>Enferma</v>
      </c>
      <c r="J10012" s="1" t="str">
        <f>VLOOKUP(Tabla1[[#This Row],[Enfermedad Inglés]],Tabla3[[Enfermedad Inglés]:[Nombre Coloquial en TV]],4,FALSE)</f>
        <v>Enferma</v>
      </c>
      <c r="K10012" s="1" t="str">
        <f>VLOOKUP(Tabla1[[#This Row],[Enfermedad Inglés]],Tabla3[[Enfermedad Inglés]:[Nombre Coloquial en TV]],5,FALSE)</f>
        <v>Sin Información</v>
      </c>
    </row>
    <row r="10013" spans="1:11" x14ac:dyDescent="0.2">
      <c r="A10013" s="1" t="s">
        <v>9964</v>
      </c>
      <c r="B10013" s="1" t="s">
        <v>10077</v>
      </c>
      <c r="C10013" s="1" t="s">
        <v>5139</v>
      </c>
      <c r="D10013" s="1" t="s">
        <v>9966</v>
      </c>
      <c r="E10013" s="1" t="s">
        <v>312</v>
      </c>
      <c r="F10013" s="1" t="s">
        <v>11183</v>
      </c>
      <c r="G10013" s="1" t="str">
        <f>VLOOKUP(Tabla1[[#This Row],[Planta]],Tabla3[],3,FALSE)</f>
        <v>Pepino Cohombro</v>
      </c>
      <c r="H10013" s="1" t="str">
        <f>_xlfn.CONCAT(Tabla1[[#This Row],[Planta Español]],"_",IF(Tabla1[[#This Row],[Saludable]]="Si","Saludable","Enferma"))</f>
        <v>Pepino Cohombro_Enferma</v>
      </c>
      <c r="I10013" s="1" t="str">
        <f>VLOOKUP(Tabla1[[#This Row],[Enfermedad Inglés]],Tabla3[[Enfermedad Inglés]:[Nombre Coloquial en TV]],3,FALSE)</f>
        <v>Enferma</v>
      </c>
      <c r="J10013" s="1" t="str">
        <f>VLOOKUP(Tabla1[[#This Row],[Enfermedad Inglés]],Tabla3[[Enfermedad Inglés]:[Nombre Coloquial en TV]],4,FALSE)</f>
        <v>Enferma</v>
      </c>
      <c r="K10013" s="1" t="str">
        <f>VLOOKUP(Tabla1[[#This Row],[Enfermedad Inglés]],Tabla3[[Enfermedad Inglés]:[Nombre Coloquial en TV]],5,FALSE)</f>
        <v>Sin Información</v>
      </c>
    </row>
    <row r="10014" spans="1:11" x14ac:dyDescent="0.2">
      <c r="A10014" s="1" t="s">
        <v>9964</v>
      </c>
      <c r="B10014" s="1" t="s">
        <v>10078</v>
      </c>
      <c r="C10014" s="1" t="s">
        <v>5139</v>
      </c>
      <c r="D10014" s="1" t="s">
        <v>9966</v>
      </c>
      <c r="E10014" s="1" t="s">
        <v>312</v>
      </c>
      <c r="F10014" s="1" t="s">
        <v>11183</v>
      </c>
      <c r="G10014" s="1" t="str">
        <f>VLOOKUP(Tabla1[[#This Row],[Planta]],Tabla3[],3,FALSE)</f>
        <v>Pepino Cohombro</v>
      </c>
      <c r="H10014" s="1" t="str">
        <f>_xlfn.CONCAT(Tabla1[[#This Row],[Planta Español]],"_",IF(Tabla1[[#This Row],[Saludable]]="Si","Saludable","Enferma"))</f>
        <v>Pepino Cohombro_Enferma</v>
      </c>
      <c r="I10014" s="1" t="str">
        <f>VLOOKUP(Tabla1[[#This Row],[Enfermedad Inglés]],Tabla3[[Enfermedad Inglés]:[Nombre Coloquial en TV]],3,FALSE)</f>
        <v>Enferma</v>
      </c>
      <c r="J10014" s="1" t="str">
        <f>VLOOKUP(Tabla1[[#This Row],[Enfermedad Inglés]],Tabla3[[Enfermedad Inglés]:[Nombre Coloquial en TV]],4,FALSE)</f>
        <v>Enferma</v>
      </c>
      <c r="K10014" s="1" t="str">
        <f>VLOOKUP(Tabla1[[#This Row],[Enfermedad Inglés]],Tabla3[[Enfermedad Inglés]:[Nombre Coloquial en TV]],5,FALSE)</f>
        <v>Sin Información</v>
      </c>
    </row>
    <row r="10015" spans="1:11" x14ac:dyDescent="0.2">
      <c r="A10015" s="1" t="s">
        <v>9964</v>
      </c>
      <c r="B10015" s="1" t="s">
        <v>10079</v>
      </c>
      <c r="C10015" s="1" t="s">
        <v>5139</v>
      </c>
      <c r="D10015" s="1" t="s">
        <v>9966</v>
      </c>
      <c r="E10015" s="1" t="s">
        <v>312</v>
      </c>
      <c r="F10015" s="1" t="s">
        <v>11183</v>
      </c>
      <c r="G10015" s="1" t="str">
        <f>VLOOKUP(Tabla1[[#This Row],[Planta]],Tabla3[],3,FALSE)</f>
        <v>Pepino Cohombro</v>
      </c>
      <c r="H10015" s="1" t="str">
        <f>_xlfn.CONCAT(Tabla1[[#This Row],[Planta Español]],"_",IF(Tabla1[[#This Row],[Saludable]]="Si","Saludable","Enferma"))</f>
        <v>Pepino Cohombro_Enferma</v>
      </c>
      <c r="I10015" s="1" t="str">
        <f>VLOOKUP(Tabla1[[#This Row],[Enfermedad Inglés]],Tabla3[[Enfermedad Inglés]:[Nombre Coloquial en TV]],3,FALSE)</f>
        <v>Enferma</v>
      </c>
      <c r="J10015" s="1" t="str">
        <f>VLOOKUP(Tabla1[[#This Row],[Enfermedad Inglés]],Tabla3[[Enfermedad Inglés]:[Nombre Coloquial en TV]],4,FALSE)</f>
        <v>Enferma</v>
      </c>
      <c r="K10015" s="1" t="str">
        <f>VLOOKUP(Tabla1[[#This Row],[Enfermedad Inglés]],Tabla3[[Enfermedad Inglés]:[Nombre Coloquial en TV]],5,FALSE)</f>
        <v>Sin Información</v>
      </c>
    </row>
    <row r="10016" spans="1:11" x14ac:dyDescent="0.2">
      <c r="A10016" s="1" t="s">
        <v>9964</v>
      </c>
      <c r="B10016" s="1" t="s">
        <v>10080</v>
      </c>
      <c r="C10016" s="1" t="s">
        <v>5139</v>
      </c>
      <c r="D10016" s="1" t="s">
        <v>9966</v>
      </c>
      <c r="E10016" s="1" t="s">
        <v>312</v>
      </c>
      <c r="F10016" s="1" t="s">
        <v>11183</v>
      </c>
      <c r="G10016" s="1" t="str">
        <f>VLOOKUP(Tabla1[[#This Row],[Planta]],Tabla3[],3,FALSE)</f>
        <v>Pepino Cohombro</v>
      </c>
      <c r="H10016" s="1" t="str">
        <f>_xlfn.CONCAT(Tabla1[[#This Row],[Planta Español]],"_",IF(Tabla1[[#This Row],[Saludable]]="Si","Saludable","Enferma"))</f>
        <v>Pepino Cohombro_Enferma</v>
      </c>
      <c r="I10016" s="1" t="str">
        <f>VLOOKUP(Tabla1[[#This Row],[Enfermedad Inglés]],Tabla3[[Enfermedad Inglés]:[Nombre Coloquial en TV]],3,FALSE)</f>
        <v>Enferma</v>
      </c>
      <c r="J10016" s="1" t="str">
        <f>VLOOKUP(Tabla1[[#This Row],[Enfermedad Inglés]],Tabla3[[Enfermedad Inglés]:[Nombre Coloquial en TV]],4,FALSE)</f>
        <v>Enferma</v>
      </c>
      <c r="K10016" s="1" t="str">
        <f>VLOOKUP(Tabla1[[#This Row],[Enfermedad Inglés]],Tabla3[[Enfermedad Inglés]:[Nombre Coloquial en TV]],5,FALSE)</f>
        <v>Sin Información</v>
      </c>
    </row>
    <row r="10017" spans="1:11" x14ac:dyDescent="0.2">
      <c r="A10017" s="1" t="s">
        <v>9964</v>
      </c>
      <c r="B10017" s="1" t="s">
        <v>10081</v>
      </c>
      <c r="C10017" s="1" t="s">
        <v>5139</v>
      </c>
      <c r="D10017" s="1" t="s">
        <v>9966</v>
      </c>
      <c r="E10017" s="1" t="s">
        <v>312</v>
      </c>
      <c r="F10017" s="1" t="s">
        <v>11183</v>
      </c>
      <c r="G10017" s="1" t="str">
        <f>VLOOKUP(Tabla1[[#This Row],[Planta]],Tabla3[],3,FALSE)</f>
        <v>Pepino Cohombro</v>
      </c>
      <c r="H10017" s="1" t="str">
        <f>_xlfn.CONCAT(Tabla1[[#This Row],[Planta Español]],"_",IF(Tabla1[[#This Row],[Saludable]]="Si","Saludable","Enferma"))</f>
        <v>Pepino Cohombro_Enferma</v>
      </c>
      <c r="I10017" s="1" t="str">
        <f>VLOOKUP(Tabla1[[#This Row],[Enfermedad Inglés]],Tabla3[[Enfermedad Inglés]:[Nombre Coloquial en TV]],3,FALSE)</f>
        <v>Enferma</v>
      </c>
      <c r="J10017" s="1" t="str">
        <f>VLOOKUP(Tabla1[[#This Row],[Enfermedad Inglés]],Tabla3[[Enfermedad Inglés]:[Nombre Coloquial en TV]],4,FALSE)</f>
        <v>Enferma</v>
      </c>
      <c r="K10017" s="1" t="str">
        <f>VLOOKUP(Tabla1[[#This Row],[Enfermedad Inglés]],Tabla3[[Enfermedad Inglés]:[Nombre Coloquial en TV]],5,FALSE)</f>
        <v>Sin Información</v>
      </c>
    </row>
    <row r="10018" spans="1:11" x14ac:dyDescent="0.2">
      <c r="A10018" s="1" t="s">
        <v>9964</v>
      </c>
      <c r="B10018" s="1" t="s">
        <v>10082</v>
      </c>
      <c r="C10018" s="1" t="s">
        <v>5139</v>
      </c>
      <c r="D10018" s="1" t="s">
        <v>9966</v>
      </c>
      <c r="E10018" s="1" t="s">
        <v>312</v>
      </c>
      <c r="F10018" s="1" t="s">
        <v>11183</v>
      </c>
      <c r="G10018" s="1" t="str">
        <f>VLOOKUP(Tabla1[[#This Row],[Planta]],Tabla3[],3,FALSE)</f>
        <v>Pepino Cohombro</v>
      </c>
      <c r="H10018" s="1" t="str">
        <f>_xlfn.CONCAT(Tabla1[[#This Row],[Planta Español]],"_",IF(Tabla1[[#This Row],[Saludable]]="Si","Saludable","Enferma"))</f>
        <v>Pepino Cohombro_Enferma</v>
      </c>
      <c r="I10018" s="1" t="str">
        <f>VLOOKUP(Tabla1[[#This Row],[Enfermedad Inglés]],Tabla3[[Enfermedad Inglés]:[Nombre Coloquial en TV]],3,FALSE)</f>
        <v>Enferma</v>
      </c>
      <c r="J10018" s="1" t="str">
        <f>VLOOKUP(Tabla1[[#This Row],[Enfermedad Inglés]],Tabla3[[Enfermedad Inglés]:[Nombre Coloquial en TV]],4,FALSE)</f>
        <v>Enferma</v>
      </c>
      <c r="K10018" s="1" t="str">
        <f>VLOOKUP(Tabla1[[#This Row],[Enfermedad Inglés]],Tabla3[[Enfermedad Inglés]:[Nombre Coloquial en TV]],5,FALSE)</f>
        <v>Sin Información</v>
      </c>
    </row>
    <row r="10019" spans="1:11" x14ac:dyDescent="0.2">
      <c r="A10019" s="1" t="s">
        <v>9964</v>
      </c>
      <c r="B10019" s="1" t="s">
        <v>10083</v>
      </c>
      <c r="C10019" s="1" t="s">
        <v>5139</v>
      </c>
      <c r="D10019" s="1" t="s">
        <v>9966</v>
      </c>
      <c r="E10019" s="1" t="s">
        <v>312</v>
      </c>
      <c r="F10019" s="1" t="s">
        <v>11183</v>
      </c>
      <c r="G10019" s="1" t="str">
        <f>VLOOKUP(Tabla1[[#This Row],[Planta]],Tabla3[],3,FALSE)</f>
        <v>Pepino Cohombro</v>
      </c>
      <c r="H10019" s="1" t="str">
        <f>_xlfn.CONCAT(Tabla1[[#This Row],[Planta Español]],"_",IF(Tabla1[[#This Row],[Saludable]]="Si","Saludable","Enferma"))</f>
        <v>Pepino Cohombro_Enferma</v>
      </c>
      <c r="I10019" s="1" t="str">
        <f>VLOOKUP(Tabla1[[#This Row],[Enfermedad Inglés]],Tabla3[[Enfermedad Inglés]:[Nombre Coloquial en TV]],3,FALSE)</f>
        <v>Enferma</v>
      </c>
      <c r="J10019" s="1" t="str">
        <f>VLOOKUP(Tabla1[[#This Row],[Enfermedad Inglés]],Tabla3[[Enfermedad Inglés]:[Nombre Coloquial en TV]],4,FALSE)</f>
        <v>Enferma</v>
      </c>
      <c r="K10019" s="1" t="str">
        <f>VLOOKUP(Tabla1[[#This Row],[Enfermedad Inglés]],Tabla3[[Enfermedad Inglés]:[Nombre Coloquial en TV]],5,FALSE)</f>
        <v>Sin Información</v>
      </c>
    </row>
    <row r="10020" spans="1:11" x14ac:dyDescent="0.2">
      <c r="A10020" s="1" t="s">
        <v>9964</v>
      </c>
      <c r="B10020" s="1" t="s">
        <v>10084</v>
      </c>
      <c r="C10020" s="1" t="s">
        <v>5139</v>
      </c>
      <c r="D10020" s="1" t="s">
        <v>9966</v>
      </c>
      <c r="E10020" s="1" t="s">
        <v>312</v>
      </c>
      <c r="F10020" s="1" t="s">
        <v>11183</v>
      </c>
      <c r="G10020" s="1" t="str">
        <f>VLOOKUP(Tabla1[[#This Row],[Planta]],Tabla3[],3,FALSE)</f>
        <v>Pepino Cohombro</v>
      </c>
      <c r="H10020" s="1" t="str">
        <f>_xlfn.CONCAT(Tabla1[[#This Row],[Planta Español]],"_",IF(Tabla1[[#This Row],[Saludable]]="Si","Saludable","Enferma"))</f>
        <v>Pepino Cohombro_Enferma</v>
      </c>
      <c r="I10020" s="1" t="str">
        <f>VLOOKUP(Tabla1[[#This Row],[Enfermedad Inglés]],Tabla3[[Enfermedad Inglés]:[Nombre Coloquial en TV]],3,FALSE)</f>
        <v>Enferma</v>
      </c>
      <c r="J10020" s="1" t="str">
        <f>VLOOKUP(Tabla1[[#This Row],[Enfermedad Inglés]],Tabla3[[Enfermedad Inglés]:[Nombre Coloquial en TV]],4,FALSE)</f>
        <v>Enferma</v>
      </c>
      <c r="K10020" s="1" t="str">
        <f>VLOOKUP(Tabla1[[#This Row],[Enfermedad Inglés]],Tabla3[[Enfermedad Inglés]:[Nombre Coloquial en TV]],5,FALSE)</f>
        <v>Sin Información</v>
      </c>
    </row>
    <row r="10021" spans="1:11" x14ac:dyDescent="0.2">
      <c r="A10021" s="1" t="s">
        <v>9964</v>
      </c>
      <c r="B10021" s="1" t="s">
        <v>10085</v>
      </c>
      <c r="C10021" s="1" t="s">
        <v>5139</v>
      </c>
      <c r="D10021" s="1" t="s">
        <v>9966</v>
      </c>
      <c r="E10021" s="1" t="s">
        <v>312</v>
      </c>
      <c r="F10021" s="1" t="s">
        <v>11183</v>
      </c>
      <c r="G10021" s="1" t="str">
        <f>VLOOKUP(Tabla1[[#This Row],[Planta]],Tabla3[],3,FALSE)</f>
        <v>Pepino Cohombro</v>
      </c>
      <c r="H10021" s="1" t="str">
        <f>_xlfn.CONCAT(Tabla1[[#This Row],[Planta Español]],"_",IF(Tabla1[[#This Row],[Saludable]]="Si","Saludable","Enferma"))</f>
        <v>Pepino Cohombro_Enferma</v>
      </c>
      <c r="I10021" s="1" t="str">
        <f>VLOOKUP(Tabla1[[#This Row],[Enfermedad Inglés]],Tabla3[[Enfermedad Inglés]:[Nombre Coloquial en TV]],3,FALSE)</f>
        <v>Enferma</v>
      </c>
      <c r="J10021" s="1" t="str">
        <f>VLOOKUP(Tabla1[[#This Row],[Enfermedad Inglés]],Tabla3[[Enfermedad Inglés]:[Nombre Coloquial en TV]],4,FALSE)</f>
        <v>Enferma</v>
      </c>
      <c r="K10021" s="1" t="str">
        <f>VLOOKUP(Tabla1[[#This Row],[Enfermedad Inglés]],Tabla3[[Enfermedad Inglés]:[Nombre Coloquial en TV]],5,FALSE)</f>
        <v>Sin Información</v>
      </c>
    </row>
    <row r="10022" spans="1:11" x14ac:dyDescent="0.2">
      <c r="A10022" s="1" t="s">
        <v>9964</v>
      </c>
      <c r="B10022" s="1" t="s">
        <v>10086</v>
      </c>
      <c r="C10022" s="1" t="s">
        <v>5139</v>
      </c>
      <c r="D10022" s="1" t="s">
        <v>9966</v>
      </c>
      <c r="E10022" s="1" t="s">
        <v>312</v>
      </c>
      <c r="F10022" s="1" t="s">
        <v>11183</v>
      </c>
      <c r="G10022" s="1" t="str">
        <f>VLOOKUP(Tabla1[[#This Row],[Planta]],Tabla3[],3,FALSE)</f>
        <v>Pepino Cohombro</v>
      </c>
      <c r="H10022" s="1" t="str">
        <f>_xlfn.CONCAT(Tabla1[[#This Row],[Planta Español]],"_",IF(Tabla1[[#This Row],[Saludable]]="Si","Saludable","Enferma"))</f>
        <v>Pepino Cohombro_Enferma</v>
      </c>
      <c r="I10022" s="1" t="str">
        <f>VLOOKUP(Tabla1[[#This Row],[Enfermedad Inglés]],Tabla3[[Enfermedad Inglés]:[Nombre Coloquial en TV]],3,FALSE)</f>
        <v>Enferma</v>
      </c>
      <c r="J10022" s="1" t="str">
        <f>VLOOKUP(Tabla1[[#This Row],[Enfermedad Inglés]],Tabla3[[Enfermedad Inglés]:[Nombre Coloquial en TV]],4,FALSE)</f>
        <v>Enferma</v>
      </c>
      <c r="K10022" s="1" t="str">
        <f>VLOOKUP(Tabla1[[#This Row],[Enfermedad Inglés]],Tabla3[[Enfermedad Inglés]:[Nombre Coloquial en TV]],5,FALSE)</f>
        <v>Sin Información</v>
      </c>
    </row>
    <row r="10023" spans="1:11" x14ac:dyDescent="0.2">
      <c r="A10023" s="1" t="s">
        <v>9964</v>
      </c>
      <c r="B10023" s="1" t="s">
        <v>10087</v>
      </c>
      <c r="C10023" s="1" t="s">
        <v>5139</v>
      </c>
      <c r="D10023" s="1" t="s">
        <v>9966</v>
      </c>
      <c r="E10023" s="1" t="s">
        <v>312</v>
      </c>
      <c r="F10023" s="1" t="s">
        <v>11183</v>
      </c>
      <c r="G10023" s="1" t="str">
        <f>VLOOKUP(Tabla1[[#This Row],[Planta]],Tabla3[],3,FALSE)</f>
        <v>Pepino Cohombro</v>
      </c>
      <c r="H10023" s="1" t="str">
        <f>_xlfn.CONCAT(Tabla1[[#This Row],[Planta Español]],"_",IF(Tabla1[[#This Row],[Saludable]]="Si","Saludable","Enferma"))</f>
        <v>Pepino Cohombro_Enferma</v>
      </c>
      <c r="I10023" s="1" t="str">
        <f>VLOOKUP(Tabla1[[#This Row],[Enfermedad Inglés]],Tabla3[[Enfermedad Inglés]:[Nombre Coloquial en TV]],3,FALSE)</f>
        <v>Enferma</v>
      </c>
      <c r="J10023" s="1" t="str">
        <f>VLOOKUP(Tabla1[[#This Row],[Enfermedad Inglés]],Tabla3[[Enfermedad Inglés]:[Nombre Coloquial en TV]],4,FALSE)</f>
        <v>Enferma</v>
      </c>
      <c r="K10023" s="1" t="str">
        <f>VLOOKUP(Tabla1[[#This Row],[Enfermedad Inglés]],Tabla3[[Enfermedad Inglés]:[Nombre Coloquial en TV]],5,FALSE)</f>
        <v>Sin Información</v>
      </c>
    </row>
    <row r="10024" spans="1:11" x14ac:dyDescent="0.2">
      <c r="A10024" s="1" t="s">
        <v>9964</v>
      </c>
      <c r="B10024" s="1" t="s">
        <v>10088</v>
      </c>
      <c r="C10024" s="1" t="s">
        <v>5139</v>
      </c>
      <c r="D10024" s="1" t="s">
        <v>9966</v>
      </c>
      <c r="E10024" s="1" t="s">
        <v>312</v>
      </c>
      <c r="F10024" s="1" t="s">
        <v>11183</v>
      </c>
      <c r="G10024" s="1" t="str">
        <f>VLOOKUP(Tabla1[[#This Row],[Planta]],Tabla3[],3,FALSE)</f>
        <v>Pepino Cohombro</v>
      </c>
      <c r="H10024" s="1" t="str">
        <f>_xlfn.CONCAT(Tabla1[[#This Row],[Planta Español]],"_",IF(Tabla1[[#This Row],[Saludable]]="Si","Saludable","Enferma"))</f>
        <v>Pepino Cohombro_Enferma</v>
      </c>
      <c r="I10024" s="1" t="str">
        <f>VLOOKUP(Tabla1[[#This Row],[Enfermedad Inglés]],Tabla3[[Enfermedad Inglés]:[Nombre Coloquial en TV]],3,FALSE)</f>
        <v>Enferma</v>
      </c>
      <c r="J10024" s="1" t="str">
        <f>VLOOKUP(Tabla1[[#This Row],[Enfermedad Inglés]],Tabla3[[Enfermedad Inglés]:[Nombre Coloquial en TV]],4,FALSE)</f>
        <v>Enferma</v>
      </c>
      <c r="K10024" s="1" t="str">
        <f>VLOOKUP(Tabla1[[#This Row],[Enfermedad Inglés]],Tabla3[[Enfermedad Inglés]:[Nombre Coloquial en TV]],5,FALSE)</f>
        <v>Sin Información</v>
      </c>
    </row>
    <row r="10025" spans="1:11" x14ac:dyDescent="0.2">
      <c r="A10025" s="1" t="s">
        <v>9964</v>
      </c>
      <c r="B10025" s="1" t="s">
        <v>10089</v>
      </c>
      <c r="C10025" s="1" t="s">
        <v>5139</v>
      </c>
      <c r="D10025" s="1" t="s">
        <v>9966</v>
      </c>
      <c r="E10025" s="1" t="s">
        <v>312</v>
      </c>
      <c r="F10025" s="1" t="s">
        <v>11183</v>
      </c>
      <c r="G10025" s="1" t="str">
        <f>VLOOKUP(Tabla1[[#This Row],[Planta]],Tabla3[],3,FALSE)</f>
        <v>Pepino Cohombro</v>
      </c>
      <c r="H10025" s="1" t="str">
        <f>_xlfn.CONCAT(Tabla1[[#This Row],[Planta Español]],"_",IF(Tabla1[[#This Row],[Saludable]]="Si","Saludable","Enferma"))</f>
        <v>Pepino Cohombro_Enferma</v>
      </c>
      <c r="I10025" s="1" t="str">
        <f>VLOOKUP(Tabla1[[#This Row],[Enfermedad Inglés]],Tabla3[[Enfermedad Inglés]:[Nombre Coloquial en TV]],3,FALSE)</f>
        <v>Enferma</v>
      </c>
      <c r="J10025" s="1" t="str">
        <f>VLOOKUP(Tabla1[[#This Row],[Enfermedad Inglés]],Tabla3[[Enfermedad Inglés]:[Nombre Coloquial en TV]],4,FALSE)</f>
        <v>Enferma</v>
      </c>
      <c r="K10025" s="1" t="str">
        <f>VLOOKUP(Tabla1[[#This Row],[Enfermedad Inglés]],Tabla3[[Enfermedad Inglés]:[Nombre Coloquial en TV]],5,FALSE)</f>
        <v>Sin Información</v>
      </c>
    </row>
    <row r="10026" spans="1:11" x14ac:dyDescent="0.2">
      <c r="A10026" s="1" t="s">
        <v>9964</v>
      </c>
      <c r="B10026" s="1" t="s">
        <v>10090</v>
      </c>
      <c r="C10026" s="1" t="s">
        <v>5139</v>
      </c>
      <c r="D10026" s="1" t="s">
        <v>9966</v>
      </c>
      <c r="E10026" s="1" t="s">
        <v>312</v>
      </c>
      <c r="F10026" s="1" t="s">
        <v>11183</v>
      </c>
      <c r="G10026" s="1" t="str">
        <f>VLOOKUP(Tabla1[[#This Row],[Planta]],Tabla3[],3,FALSE)</f>
        <v>Pepino Cohombro</v>
      </c>
      <c r="H10026" s="1" t="str">
        <f>_xlfn.CONCAT(Tabla1[[#This Row],[Planta Español]],"_",IF(Tabla1[[#This Row],[Saludable]]="Si","Saludable","Enferma"))</f>
        <v>Pepino Cohombro_Enferma</v>
      </c>
      <c r="I10026" s="1" t="str">
        <f>VLOOKUP(Tabla1[[#This Row],[Enfermedad Inglés]],Tabla3[[Enfermedad Inglés]:[Nombre Coloquial en TV]],3,FALSE)</f>
        <v>Enferma</v>
      </c>
      <c r="J10026" s="1" t="str">
        <f>VLOOKUP(Tabla1[[#This Row],[Enfermedad Inglés]],Tabla3[[Enfermedad Inglés]:[Nombre Coloquial en TV]],4,FALSE)</f>
        <v>Enferma</v>
      </c>
      <c r="K10026" s="1" t="str">
        <f>VLOOKUP(Tabla1[[#This Row],[Enfermedad Inglés]],Tabla3[[Enfermedad Inglés]:[Nombre Coloquial en TV]],5,FALSE)</f>
        <v>Sin Información</v>
      </c>
    </row>
    <row r="10027" spans="1:11" x14ac:dyDescent="0.2">
      <c r="A10027" s="1" t="s">
        <v>9964</v>
      </c>
      <c r="B10027" s="1" t="s">
        <v>10091</v>
      </c>
      <c r="C10027" s="1" t="s">
        <v>5139</v>
      </c>
      <c r="D10027" s="1" t="s">
        <v>9966</v>
      </c>
      <c r="E10027" s="1" t="s">
        <v>312</v>
      </c>
      <c r="F10027" s="1" t="s">
        <v>11183</v>
      </c>
      <c r="G10027" s="1" t="str">
        <f>VLOOKUP(Tabla1[[#This Row],[Planta]],Tabla3[],3,FALSE)</f>
        <v>Pepino Cohombro</v>
      </c>
      <c r="H10027" s="1" t="str">
        <f>_xlfn.CONCAT(Tabla1[[#This Row],[Planta Español]],"_",IF(Tabla1[[#This Row],[Saludable]]="Si","Saludable","Enferma"))</f>
        <v>Pepino Cohombro_Enferma</v>
      </c>
      <c r="I10027" s="1" t="str">
        <f>VLOOKUP(Tabla1[[#This Row],[Enfermedad Inglés]],Tabla3[[Enfermedad Inglés]:[Nombre Coloquial en TV]],3,FALSE)</f>
        <v>Enferma</v>
      </c>
      <c r="J10027" s="1" t="str">
        <f>VLOOKUP(Tabla1[[#This Row],[Enfermedad Inglés]],Tabla3[[Enfermedad Inglés]:[Nombre Coloquial en TV]],4,FALSE)</f>
        <v>Enferma</v>
      </c>
      <c r="K10027" s="1" t="str">
        <f>VLOOKUP(Tabla1[[#This Row],[Enfermedad Inglés]],Tabla3[[Enfermedad Inglés]:[Nombre Coloquial en TV]],5,FALSE)</f>
        <v>Sin Información</v>
      </c>
    </row>
    <row r="10028" spans="1:11" x14ac:dyDescent="0.2">
      <c r="A10028" s="1" t="s">
        <v>9964</v>
      </c>
      <c r="B10028" s="1" t="s">
        <v>10092</v>
      </c>
      <c r="C10028" s="1" t="s">
        <v>5139</v>
      </c>
      <c r="D10028" s="1" t="s">
        <v>9966</v>
      </c>
      <c r="E10028" s="1" t="s">
        <v>312</v>
      </c>
      <c r="F10028" s="1" t="s">
        <v>11183</v>
      </c>
      <c r="G10028" s="1" t="str">
        <f>VLOOKUP(Tabla1[[#This Row],[Planta]],Tabla3[],3,FALSE)</f>
        <v>Pepino Cohombro</v>
      </c>
      <c r="H10028" s="1" t="str">
        <f>_xlfn.CONCAT(Tabla1[[#This Row],[Planta Español]],"_",IF(Tabla1[[#This Row],[Saludable]]="Si","Saludable","Enferma"))</f>
        <v>Pepino Cohombro_Enferma</v>
      </c>
      <c r="I10028" s="1" t="str">
        <f>VLOOKUP(Tabla1[[#This Row],[Enfermedad Inglés]],Tabla3[[Enfermedad Inglés]:[Nombre Coloquial en TV]],3,FALSE)</f>
        <v>Enferma</v>
      </c>
      <c r="J10028" s="1" t="str">
        <f>VLOOKUP(Tabla1[[#This Row],[Enfermedad Inglés]],Tabla3[[Enfermedad Inglés]:[Nombre Coloquial en TV]],4,FALSE)</f>
        <v>Enferma</v>
      </c>
      <c r="K10028" s="1" t="str">
        <f>VLOOKUP(Tabla1[[#This Row],[Enfermedad Inglés]],Tabla3[[Enfermedad Inglés]:[Nombre Coloquial en TV]],5,FALSE)</f>
        <v>Sin Información</v>
      </c>
    </row>
    <row r="10029" spans="1:11" x14ac:dyDescent="0.2">
      <c r="A10029" s="1" t="s">
        <v>9964</v>
      </c>
      <c r="B10029" s="1" t="s">
        <v>10093</v>
      </c>
      <c r="C10029" s="1" t="s">
        <v>5139</v>
      </c>
      <c r="D10029" s="1" t="s">
        <v>9966</v>
      </c>
      <c r="E10029" s="1" t="s">
        <v>312</v>
      </c>
      <c r="F10029" s="1" t="s">
        <v>11183</v>
      </c>
      <c r="G10029" s="1" t="str">
        <f>VLOOKUP(Tabla1[[#This Row],[Planta]],Tabla3[],3,FALSE)</f>
        <v>Pepino Cohombro</v>
      </c>
      <c r="H10029" s="1" t="str">
        <f>_xlfn.CONCAT(Tabla1[[#This Row],[Planta Español]],"_",IF(Tabla1[[#This Row],[Saludable]]="Si","Saludable","Enferma"))</f>
        <v>Pepino Cohombro_Enferma</v>
      </c>
      <c r="I10029" s="1" t="str">
        <f>VLOOKUP(Tabla1[[#This Row],[Enfermedad Inglés]],Tabla3[[Enfermedad Inglés]:[Nombre Coloquial en TV]],3,FALSE)</f>
        <v>Enferma</v>
      </c>
      <c r="J10029" s="1" t="str">
        <f>VLOOKUP(Tabla1[[#This Row],[Enfermedad Inglés]],Tabla3[[Enfermedad Inglés]:[Nombre Coloquial en TV]],4,FALSE)</f>
        <v>Enferma</v>
      </c>
      <c r="K10029" s="1" t="str">
        <f>VLOOKUP(Tabla1[[#This Row],[Enfermedad Inglés]],Tabla3[[Enfermedad Inglés]:[Nombre Coloquial en TV]],5,FALSE)</f>
        <v>Sin Información</v>
      </c>
    </row>
    <row r="10030" spans="1:11" x14ac:dyDescent="0.2">
      <c r="A10030" s="1" t="s">
        <v>9964</v>
      </c>
      <c r="B10030" s="1" t="s">
        <v>10094</v>
      </c>
      <c r="C10030" s="1" t="s">
        <v>5139</v>
      </c>
      <c r="D10030" s="1" t="s">
        <v>9966</v>
      </c>
      <c r="E10030" s="1" t="s">
        <v>312</v>
      </c>
      <c r="F10030" s="1" t="s">
        <v>11183</v>
      </c>
      <c r="G10030" s="1" t="str">
        <f>VLOOKUP(Tabla1[[#This Row],[Planta]],Tabla3[],3,FALSE)</f>
        <v>Pepino Cohombro</v>
      </c>
      <c r="H10030" s="1" t="str">
        <f>_xlfn.CONCAT(Tabla1[[#This Row],[Planta Español]],"_",IF(Tabla1[[#This Row],[Saludable]]="Si","Saludable","Enferma"))</f>
        <v>Pepino Cohombro_Enferma</v>
      </c>
      <c r="I10030" s="1" t="str">
        <f>VLOOKUP(Tabla1[[#This Row],[Enfermedad Inglés]],Tabla3[[Enfermedad Inglés]:[Nombre Coloquial en TV]],3,FALSE)</f>
        <v>Enferma</v>
      </c>
      <c r="J10030" s="1" t="str">
        <f>VLOOKUP(Tabla1[[#This Row],[Enfermedad Inglés]],Tabla3[[Enfermedad Inglés]:[Nombre Coloquial en TV]],4,FALSE)</f>
        <v>Enferma</v>
      </c>
      <c r="K10030" s="1" t="str">
        <f>VLOOKUP(Tabla1[[#This Row],[Enfermedad Inglés]],Tabla3[[Enfermedad Inglés]:[Nombre Coloquial en TV]],5,FALSE)</f>
        <v>Sin Información</v>
      </c>
    </row>
    <row r="10031" spans="1:11" x14ac:dyDescent="0.2">
      <c r="A10031" s="1" t="s">
        <v>9964</v>
      </c>
      <c r="B10031" s="1" t="s">
        <v>10095</v>
      </c>
      <c r="C10031" s="1" t="s">
        <v>5139</v>
      </c>
      <c r="D10031" s="1" t="s">
        <v>9966</v>
      </c>
      <c r="E10031" s="1" t="s">
        <v>312</v>
      </c>
      <c r="F10031" s="1" t="s">
        <v>11183</v>
      </c>
      <c r="G10031" s="1" t="str">
        <f>VLOOKUP(Tabla1[[#This Row],[Planta]],Tabla3[],3,FALSE)</f>
        <v>Pepino Cohombro</v>
      </c>
      <c r="H10031" s="1" t="str">
        <f>_xlfn.CONCAT(Tabla1[[#This Row],[Planta Español]],"_",IF(Tabla1[[#This Row],[Saludable]]="Si","Saludable","Enferma"))</f>
        <v>Pepino Cohombro_Enferma</v>
      </c>
      <c r="I10031" s="1" t="str">
        <f>VLOOKUP(Tabla1[[#This Row],[Enfermedad Inglés]],Tabla3[[Enfermedad Inglés]:[Nombre Coloquial en TV]],3,FALSE)</f>
        <v>Enferma</v>
      </c>
      <c r="J10031" s="1" t="str">
        <f>VLOOKUP(Tabla1[[#This Row],[Enfermedad Inglés]],Tabla3[[Enfermedad Inglés]:[Nombre Coloquial en TV]],4,FALSE)</f>
        <v>Enferma</v>
      </c>
      <c r="K10031" s="1" t="str">
        <f>VLOOKUP(Tabla1[[#This Row],[Enfermedad Inglés]],Tabla3[[Enfermedad Inglés]:[Nombre Coloquial en TV]],5,FALSE)</f>
        <v>Sin Información</v>
      </c>
    </row>
    <row r="10032" spans="1:11" x14ac:dyDescent="0.2">
      <c r="A10032" s="1" t="s">
        <v>9964</v>
      </c>
      <c r="B10032" s="1" t="s">
        <v>10096</v>
      </c>
      <c r="C10032" s="1" t="s">
        <v>5139</v>
      </c>
      <c r="D10032" s="1" t="s">
        <v>9966</v>
      </c>
      <c r="E10032" s="1" t="s">
        <v>312</v>
      </c>
      <c r="F10032" s="1" t="s">
        <v>11183</v>
      </c>
      <c r="G10032" s="1" t="str">
        <f>VLOOKUP(Tabla1[[#This Row],[Planta]],Tabla3[],3,FALSE)</f>
        <v>Pepino Cohombro</v>
      </c>
      <c r="H10032" s="1" t="str">
        <f>_xlfn.CONCAT(Tabla1[[#This Row],[Planta Español]],"_",IF(Tabla1[[#This Row],[Saludable]]="Si","Saludable","Enferma"))</f>
        <v>Pepino Cohombro_Enferma</v>
      </c>
      <c r="I10032" s="1" t="str">
        <f>VLOOKUP(Tabla1[[#This Row],[Enfermedad Inglés]],Tabla3[[Enfermedad Inglés]:[Nombre Coloquial en TV]],3,FALSE)</f>
        <v>Enferma</v>
      </c>
      <c r="J10032" s="1" t="str">
        <f>VLOOKUP(Tabla1[[#This Row],[Enfermedad Inglés]],Tabla3[[Enfermedad Inglés]:[Nombre Coloquial en TV]],4,FALSE)</f>
        <v>Enferma</v>
      </c>
      <c r="K10032" s="1" t="str">
        <f>VLOOKUP(Tabla1[[#This Row],[Enfermedad Inglés]],Tabla3[[Enfermedad Inglés]:[Nombre Coloquial en TV]],5,FALSE)</f>
        <v>Sin Información</v>
      </c>
    </row>
    <row r="10033" spans="1:11" x14ac:dyDescent="0.2">
      <c r="A10033" s="1" t="s">
        <v>9964</v>
      </c>
      <c r="B10033" s="1" t="s">
        <v>10097</v>
      </c>
      <c r="C10033" s="1" t="s">
        <v>5139</v>
      </c>
      <c r="D10033" s="1" t="s">
        <v>9966</v>
      </c>
      <c r="E10033" s="1" t="s">
        <v>312</v>
      </c>
      <c r="F10033" s="1" t="s">
        <v>11183</v>
      </c>
      <c r="G10033" s="1" t="str">
        <f>VLOOKUP(Tabla1[[#This Row],[Planta]],Tabla3[],3,FALSE)</f>
        <v>Pepino Cohombro</v>
      </c>
      <c r="H10033" s="1" t="str">
        <f>_xlfn.CONCAT(Tabla1[[#This Row],[Planta Español]],"_",IF(Tabla1[[#This Row],[Saludable]]="Si","Saludable","Enferma"))</f>
        <v>Pepino Cohombro_Enferma</v>
      </c>
      <c r="I10033" s="1" t="str">
        <f>VLOOKUP(Tabla1[[#This Row],[Enfermedad Inglés]],Tabla3[[Enfermedad Inglés]:[Nombre Coloquial en TV]],3,FALSE)</f>
        <v>Enferma</v>
      </c>
      <c r="J10033" s="1" t="str">
        <f>VLOOKUP(Tabla1[[#This Row],[Enfermedad Inglés]],Tabla3[[Enfermedad Inglés]:[Nombre Coloquial en TV]],4,FALSE)</f>
        <v>Enferma</v>
      </c>
      <c r="K10033" s="1" t="str">
        <f>VLOOKUP(Tabla1[[#This Row],[Enfermedad Inglés]],Tabla3[[Enfermedad Inglés]:[Nombre Coloquial en TV]],5,FALSE)</f>
        <v>Sin Información</v>
      </c>
    </row>
    <row r="10034" spans="1:11" x14ac:dyDescent="0.2">
      <c r="A10034" s="1" t="s">
        <v>9964</v>
      </c>
      <c r="B10034" s="1" t="s">
        <v>10098</v>
      </c>
      <c r="C10034" s="1" t="s">
        <v>5139</v>
      </c>
      <c r="D10034" s="1" t="s">
        <v>9966</v>
      </c>
      <c r="E10034" s="1" t="s">
        <v>312</v>
      </c>
      <c r="F10034" s="1" t="s">
        <v>11183</v>
      </c>
      <c r="G10034" s="1" t="str">
        <f>VLOOKUP(Tabla1[[#This Row],[Planta]],Tabla3[],3,FALSE)</f>
        <v>Pepino Cohombro</v>
      </c>
      <c r="H10034" s="1" t="str">
        <f>_xlfn.CONCAT(Tabla1[[#This Row],[Planta Español]],"_",IF(Tabla1[[#This Row],[Saludable]]="Si","Saludable","Enferma"))</f>
        <v>Pepino Cohombro_Enferma</v>
      </c>
      <c r="I10034" s="1" t="str">
        <f>VLOOKUP(Tabla1[[#This Row],[Enfermedad Inglés]],Tabla3[[Enfermedad Inglés]:[Nombre Coloquial en TV]],3,FALSE)</f>
        <v>Enferma</v>
      </c>
      <c r="J10034" s="1" t="str">
        <f>VLOOKUP(Tabla1[[#This Row],[Enfermedad Inglés]],Tabla3[[Enfermedad Inglés]:[Nombre Coloquial en TV]],4,FALSE)</f>
        <v>Enferma</v>
      </c>
      <c r="K10034" s="1" t="str">
        <f>VLOOKUP(Tabla1[[#This Row],[Enfermedad Inglés]],Tabla3[[Enfermedad Inglés]:[Nombre Coloquial en TV]],5,FALSE)</f>
        <v>Sin Información</v>
      </c>
    </row>
    <row r="10035" spans="1:11" x14ac:dyDescent="0.2">
      <c r="A10035" s="1" t="s">
        <v>9964</v>
      </c>
      <c r="B10035" s="1" t="s">
        <v>10099</v>
      </c>
      <c r="C10035" s="1" t="s">
        <v>5139</v>
      </c>
      <c r="D10035" s="1" t="s">
        <v>9966</v>
      </c>
      <c r="E10035" s="1" t="s">
        <v>312</v>
      </c>
      <c r="F10035" s="1" t="s">
        <v>11183</v>
      </c>
      <c r="G10035" s="1" t="str">
        <f>VLOOKUP(Tabla1[[#This Row],[Planta]],Tabla3[],3,FALSE)</f>
        <v>Pepino Cohombro</v>
      </c>
      <c r="H10035" s="1" t="str">
        <f>_xlfn.CONCAT(Tabla1[[#This Row],[Planta Español]],"_",IF(Tabla1[[#This Row],[Saludable]]="Si","Saludable","Enferma"))</f>
        <v>Pepino Cohombro_Enferma</v>
      </c>
      <c r="I10035" s="1" t="str">
        <f>VLOOKUP(Tabla1[[#This Row],[Enfermedad Inglés]],Tabla3[[Enfermedad Inglés]:[Nombre Coloquial en TV]],3,FALSE)</f>
        <v>Enferma</v>
      </c>
      <c r="J10035" s="1" t="str">
        <f>VLOOKUP(Tabla1[[#This Row],[Enfermedad Inglés]],Tabla3[[Enfermedad Inglés]:[Nombre Coloquial en TV]],4,FALSE)</f>
        <v>Enferma</v>
      </c>
      <c r="K10035" s="1" t="str">
        <f>VLOOKUP(Tabla1[[#This Row],[Enfermedad Inglés]],Tabla3[[Enfermedad Inglés]:[Nombre Coloquial en TV]],5,FALSE)</f>
        <v>Sin Información</v>
      </c>
    </row>
    <row r="10036" spans="1:11" x14ac:dyDescent="0.2">
      <c r="A10036" s="1" t="s">
        <v>9964</v>
      </c>
      <c r="B10036" s="1" t="s">
        <v>10100</v>
      </c>
      <c r="C10036" s="1" t="s">
        <v>5139</v>
      </c>
      <c r="D10036" s="1" t="s">
        <v>9966</v>
      </c>
      <c r="E10036" s="1" t="s">
        <v>312</v>
      </c>
      <c r="F10036" s="1" t="s">
        <v>11183</v>
      </c>
      <c r="G10036" s="1" t="str">
        <f>VLOOKUP(Tabla1[[#This Row],[Planta]],Tabla3[],3,FALSE)</f>
        <v>Pepino Cohombro</v>
      </c>
      <c r="H10036" s="1" t="str">
        <f>_xlfn.CONCAT(Tabla1[[#This Row],[Planta Español]],"_",IF(Tabla1[[#This Row],[Saludable]]="Si","Saludable","Enferma"))</f>
        <v>Pepino Cohombro_Enferma</v>
      </c>
      <c r="I10036" s="1" t="str">
        <f>VLOOKUP(Tabla1[[#This Row],[Enfermedad Inglés]],Tabla3[[Enfermedad Inglés]:[Nombre Coloquial en TV]],3,FALSE)</f>
        <v>Enferma</v>
      </c>
      <c r="J10036" s="1" t="str">
        <f>VLOOKUP(Tabla1[[#This Row],[Enfermedad Inglés]],Tabla3[[Enfermedad Inglés]:[Nombre Coloquial en TV]],4,FALSE)</f>
        <v>Enferma</v>
      </c>
      <c r="K10036" s="1" t="str">
        <f>VLOOKUP(Tabla1[[#This Row],[Enfermedad Inglés]],Tabla3[[Enfermedad Inglés]:[Nombre Coloquial en TV]],5,FALSE)</f>
        <v>Sin Información</v>
      </c>
    </row>
    <row r="10037" spans="1:11" x14ac:dyDescent="0.2">
      <c r="A10037" s="1" t="s">
        <v>9964</v>
      </c>
      <c r="B10037" s="1" t="s">
        <v>10101</v>
      </c>
      <c r="C10037" s="1" t="s">
        <v>5139</v>
      </c>
      <c r="D10037" s="1" t="s">
        <v>9966</v>
      </c>
      <c r="E10037" s="1" t="s">
        <v>312</v>
      </c>
      <c r="F10037" s="1" t="s">
        <v>11183</v>
      </c>
      <c r="G10037" s="1" t="str">
        <f>VLOOKUP(Tabla1[[#This Row],[Planta]],Tabla3[],3,FALSE)</f>
        <v>Pepino Cohombro</v>
      </c>
      <c r="H10037" s="1" t="str">
        <f>_xlfn.CONCAT(Tabla1[[#This Row],[Planta Español]],"_",IF(Tabla1[[#This Row],[Saludable]]="Si","Saludable","Enferma"))</f>
        <v>Pepino Cohombro_Enferma</v>
      </c>
      <c r="I10037" s="1" t="str">
        <f>VLOOKUP(Tabla1[[#This Row],[Enfermedad Inglés]],Tabla3[[Enfermedad Inglés]:[Nombre Coloquial en TV]],3,FALSE)</f>
        <v>Enferma</v>
      </c>
      <c r="J10037" s="1" t="str">
        <f>VLOOKUP(Tabla1[[#This Row],[Enfermedad Inglés]],Tabla3[[Enfermedad Inglés]:[Nombre Coloquial en TV]],4,FALSE)</f>
        <v>Enferma</v>
      </c>
      <c r="K10037" s="1" t="str">
        <f>VLOOKUP(Tabla1[[#This Row],[Enfermedad Inglés]],Tabla3[[Enfermedad Inglés]:[Nombre Coloquial en TV]],5,FALSE)</f>
        <v>Sin Información</v>
      </c>
    </row>
    <row r="10038" spans="1:11" x14ac:dyDescent="0.2">
      <c r="A10038" s="1" t="s">
        <v>9964</v>
      </c>
      <c r="B10038" s="1" t="s">
        <v>10102</v>
      </c>
      <c r="C10038" s="1" t="s">
        <v>5139</v>
      </c>
      <c r="D10038" s="1" t="s">
        <v>9966</v>
      </c>
      <c r="E10038" s="1" t="s">
        <v>312</v>
      </c>
      <c r="F10038" s="1" t="s">
        <v>11183</v>
      </c>
      <c r="G10038" s="1" t="str">
        <f>VLOOKUP(Tabla1[[#This Row],[Planta]],Tabla3[],3,FALSE)</f>
        <v>Pepino Cohombro</v>
      </c>
      <c r="H10038" s="1" t="str">
        <f>_xlfn.CONCAT(Tabla1[[#This Row],[Planta Español]],"_",IF(Tabla1[[#This Row],[Saludable]]="Si","Saludable","Enferma"))</f>
        <v>Pepino Cohombro_Enferma</v>
      </c>
      <c r="I10038" s="1" t="str">
        <f>VLOOKUP(Tabla1[[#This Row],[Enfermedad Inglés]],Tabla3[[Enfermedad Inglés]:[Nombre Coloquial en TV]],3,FALSE)</f>
        <v>Enferma</v>
      </c>
      <c r="J10038" s="1" t="str">
        <f>VLOOKUP(Tabla1[[#This Row],[Enfermedad Inglés]],Tabla3[[Enfermedad Inglés]:[Nombre Coloquial en TV]],4,FALSE)</f>
        <v>Enferma</v>
      </c>
      <c r="K10038" s="1" t="str">
        <f>VLOOKUP(Tabla1[[#This Row],[Enfermedad Inglés]],Tabla3[[Enfermedad Inglés]:[Nombre Coloquial en TV]],5,FALSE)</f>
        <v>Sin Información</v>
      </c>
    </row>
    <row r="10039" spans="1:11" x14ac:dyDescent="0.2">
      <c r="A10039" s="1" t="s">
        <v>9964</v>
      </c>
      <c r="B10039" s="1" t="s">
        <v>10103</v>
      </c>
      <c r="C10039" s="1" t="s">
        <v>5139</v>
      </c>
      <c r="D10039" s="1" t="s">
        <v>9966</v>
      </c>
      <c r="E10039" s="1" t="s">
        <v>312</v>
      </c>
      <c r="F10039" s="1" t="s">
        <v>11183</v>
      </c>
      <c r="G10039" s="1" t="str">
        <f>VLOOKUP(Tabla1[[#This Row],[Planta]],Tabla3[],3,FALSE)</f>
        <v>Pepino Cohombro</v>
      </c>
      <c r="H10039" s="1" t="str">
        <f>_xlfn.CONCAT(Tabla1[[#This Row],[Planta Español]],"_",IF(Tabla1[[#This Row],[Saludable]]="Si","Saludable","Enferma"))</f>
        <v>Pepino Cohombro_Enferma</v>
      </c>
      <c r="I10039" s="1" t="str">
        <f>VLOOKUP(Tabla1[[#This Row],[Enfermedad Inglés]],Tabla3[[Enfermedad Inglés]:[Nombre Coloquial en TV]],3,FALSE)</f>
        <v>Enferma</v>
      </c>
      <c r="J10039" s="1" t="str">
        <f>VLOOKUP(Tabla1[[#This Row],[Enfermedad Inglés]],Tabla3[[Enfermedad Inglés]:[Nombre Coloquial en TV]],4,FALSE)</f>
        <v>Enferma</v>
      </c>
      <c r="K10039" s="1" t="str">
        <f>VLOOKUP(Tabla1[[#This Row],[Enfermedad Inglés]],Tabla3[[Enfermedad Inglés]:[Nombre Coloquial en TV]],5,FALSE)</f>
        <v>Sin Información</v>
      </c>
    </row>
    <row r="10040" spans="1:11" x14ac:dyDescent="0.2">
      <c r="A10040" s="1" t="s">
        <v>9964</v>
      </c>
      <c r="B10040" s="1" t="s">
        <v>10104</v>
      </c>
      <c r="C10040" s="1" t="s">
        <v>5139</v>
      </c>
      <c r="D10040" s="1" t="s">
        <v>9966</v>
      </c>
      <c r="E10040" s="1" t="s">
        <v>312</v>
      </c>
      <c r="F10040" s="1" t="s">
        <v>11183</v>
      </c>
      <c r="G10040" s="1" t="str">
        <f>VLOOKUP(Tabla1[[#This Row],[Planta]],Tabla3[],3,FALSE)</f>
        <v>Pepino Cohombro</v>
      </c>
      <c r="H10040" s="1" t="str">
        <f>_xlfn.CONCAT(Tabla1[[#This Row],[Planta Español]],"_",IF(Tabla1[[#This Row],[Saludable]]="Si","Saludable","Enferma"))</f>
        <v>Pepino Cohombro_Enferma</v>
      </c>
      <c r="I10040" s="1" t="str">
        <f>VLOOKUP(Tabla1[[#This Row],[Enfermedad Inglés]],Tabla3[[Enfermedad Inglés]:[Nombre Coloquial en TV]],3,FALSE)</f>
        <v>Enferma</v>
      </c>
      <c r="J10040" s="1" t="str">
        <f>VLOOKUP(Tabla1[[#This Row],[Enfermedad Inglés]],Tabla3[[Enfermedad Inglés]:[Nombre Coloquial en TV]],4,FALSE)</f>
        <v>Enferma</v>
      </c>
      <c r="K10040" s="1" t="str">
        <f>VLOOKUP(Tabla1[[#This Row],[Enfermedad Inglés]],Tabla3[[Enfermedad Inglés]:[Nombre Coloquial en TV]],5,FALSE)</f>
        <v>Sin Información</v>
      </c>
    </row>
    <row r="10041" spans="1:11" x14ac:dyDescent="0.2">
      <c r="A10041" s="1" t="s">
        <v>9964</v>
      </c>
      <c r="B10041" s="1" t="s">
        <v>10105</v>
      </c>
      <c r="C10041" s="1" t="s">
        <v>5139</v>
      </c>
      <c r="D10041" s="1" t="s">
        <v>9966</v>
      </c>
      <c r="E10041" s="1" t="s">
        <v>312</v>
      </c>
      <c r="F10041" s="1" t="s">
        <v>11183</v>
      </c>
      <c r="G10041" s="1" t="str">
        <f>VLOOKUP(Tabla1[[#This Row],[Planta]],Tabla3[],3,FALSE)</f>
        <v>Pepino Cohombro</v>
      </c>
      <c r="H10041" s="1" t="str">
        <f>_xlfn.CONCAT(Tabla1[[#This Row],[Planta Español]],"_",IF(Tabla1[[#This Row],[Saludable]]="Si","Saludable","Enferma"))</f>
        <v>Pepino Cohombro_Enferma</v>
      </c>
      <c r="I10041" s="1" t="str">
        <f>VLOOKUP(Tabla1[[#This Row],[Enfermedad Inglés]],Tabla3[[Enfermedad Inglés]:[Nombre Coloquial en TV]],3,FALSE)</f>
        <v>Enferma</v>
      </c>
      <c r="J10041" s="1" t="str">
        <f>VLOOKUP(Tabla1[[#This Row],[Enfermedad Inglés]],Tabla3[[Enfermedad Inglés]:[Nombre Coloquial en TV]],4,FALSE)</f>
        <v>Enferma</v>
      </c>
      <c r="K10041" s="1" t="str">
        <f>VLOOKUP(Tabla1[[#This Row],[Enfermedad Inglés]],Tabla3[[Enfermedad Inglés]:[Nombre Coloquial en TV]],5,FALSE)</f>
        <v>Sin Información</v>
      </c>
    </row>
    <row r="10042" spans="1:11" x14ac:dyDescent="0.2">
      <c r="A10042" s="1" t="s">
        <v>9964</v>
      </c>
      <c r="B10042" s="1" t="s">
        <v>10106</v>
      </c>
      <c r="C10042" s="1" t="s">
        <v>5139</v>
      </c>
      <c r="D10042" s="1" t="s">
        <v>9966</v>
      </c>
      <c r="E10042" s="1" t="s">
        <v>312</v>
      </c>
      <c r="F10042" s="1" t="s">
        <v>11183</v>
      </c>
      <c r="G10042" s="1" t="str">
        <f>VLOOKUP(Tabla1[[#This Row],[Planta]],Tabla3[],3,FALSE)</f>
        <v>Pepino Cohombro</v>
      </c>
      <c r="H10042" s="1" t="str">
        <f>_xlfn.CONCAT(Tabla1[[#This Row],[Planta Español]],"_",IF(Tabla1[[#This Row],[Saludable]]="Si","Saludable","Enferma"))</f>
        <v>Pepino Cohombro_Enferma</v>
      </c>
      <c r="I10042" s="1" t="str">
        <f>VLOOKUP(Tabla1[[#This Row],[Enfermedad Inglés]],Tabla3[[Enfermedad Inglés]:[Nombre Coloquial en TV]],3,FALSE)</f>
        <v>Enferma</v>
      </c>
      <c r="J10042" s="1" t="str">
        <f>VLOOKUP(Tabla1[[#This Row],[Enfermedad Inglés]],Tabla3[[Enfermedad Inglés]:[Nombre Coloquial en TV]],4,FALSE)</f>
        <v>Enferma</v>
      </c>
      <c r="K10042" s="1" t="str">
        <f>VLOOKUP(Tabla1[[#This Row],[Enfermedad Inglés]],Tabla3[[Enfermedad Inglés]:[Nombre Coloquial en TV]],5,FALSE)</f>
        <v>Sin Información</v>
      </c>
    </row>
    <row r="10043" spans="1:11" x14ac:dyDescent="0.2">
      <c r="A10043" s="1" t="s">
        <v>9964</v>
      </c>
      <c r="B10043" s="1" t="s">
        <v>10107</v>
      </c>
      <c r="C10043" s="1" t="s">
        <v>5139</v>
      </c>
      <c r="D10043" s="1" t="s">
        <v>9966</v>
      </c>
      <c r="E10043" s="1" t="s">
        <v>312</v>
      </c>
      <c r="F10043" s="1" t="s">
        <v>11183</v>
      </c>
      <c r="G10043" s="1" t="str">
        <f>VLOOKUP(Tabla1[[#This Row],[Planta]],Tabla3[],3,FALSE)</f>
        <v>Pepino Cohombro</v>
      </c>
      <c r="H10043" s="1" t="str">
        <f>_xlfn.CONCAT(Tabla1[[#This Row],[Planta Español]],"_",IF(Tabla1[[#This Row],[Saludable]]="Si","Saludable","Enferma"))</f>
        <v>Pepino Cohombro_Enferma</v>
      </c>
      <c r="I10043" s="1" t="str">
        <f>VLOOKUP(Tabla1[[#This Row],[Enfermedad Inglés]],Tabla3[[Enfermedad Inglés]:[Nombre Coloquial en TV]],3,FALSE)</f>
        <v>Enferma</v>
      </c>
      <c r="J10043" s="1" t="str">
        <f>VLOOKUP(Tabla1[[#This Row],[Enfermedad Inglés]],Tabla3[[Enfermedad Inglés]:[Nombre Coloquial en TV]],4,FALSE)</f>
        <v>Enferma</v>
      </c>
      <c r="K10043" s="1" t="str">
        <f>VLOOKUP(Tabla1[[#This Row],[Enfermedad Inglés]],Tabla3[[Enfermedad Inglés]:[Nombre Coloquial en TV]],5,FALSE)</f>
        <v>Sin Información</v>
      </c>
    </row>
    <row r="10044" spans="1:11" x14ac:dyDescent="0.2">
      <c r="A10044" s="1" t="s">
        <v>9964</v>
      </c>
      <c r="B10044" s="1" t="s">
        <v>10108</v>
      </c>
      <c r="C10044" s="1" t="s">
        <v>5139</v>
      </c>
      <c r="D10044" s="1" t="s">
        <v>9966</v>
      </c>
      <c r="E10044" s="1" t="s">
        <v>312</v>
      </c>
      <c r="F10044" s="1" t="s">
        <v>11183</v>
      </c>
      <c r="G10044" s="1" t="str">
        <f>VLOOKUP(Tabla1[[#This Row],[Planta]],Tabla3[],3,FALSE)</f>
        <v>Pepino Cohombro</v>
      </c>
      <c r="H10044" s="1" t="str">
        <f>_xlfn.CONCAT(Tabla1[[#This Row],[Planta Español]],"_",IF(Tabla1[[#This Row],[Saludable]]="Si","Saludable","Enferma"))</f>
        <v>Pepino Cohombro_Enferma</v>
      </c>
      <c r="I10044" s="1" t="str">
        <f>VLOOKUP(Tabla1[[#This Row],[Enfermedad Inglés]],Tabla3[[Enfermedad Inglés]:[Nombre Coloquial en TV]],3,FALSE)</f>
        <v>Enferma</v>
      </c>
      <c r="J10044" s="1" t="str">
        <f>VLOOKUP(Tabla1[[#This Row],[Enfermedad Inglés]],Tabla3[[Enfermedad Inglés]:[Nombre Coloquial en TV]],4,FALSE)</f>
        <v>Enferma</v>
      </c>
      <c r="K10044" s="1" t="str">
        <f>VLOOKUP(Tabla1[[#This Row],[Enfermedad Inglés]],Tabla3[[Enfermedad Inglés]:[Nombre Coloquial en TV]],5,FALSE)</f>
        <v>Sin Información</v>
      </c>
    </row>
    <row r="10045" spans="1:11" x14ac:dyDescent="0.2">
      <c r="A10045" s="1" t="s">
        <v>9964</v>
      </c>
      <c r="B10045" s="1" t="s">
        <v>10109</v>
      </c>
      <c r="C10045" s="1" t="s">
        <v>5139</v>
      </c>
      <c r="D10045" s="1" t="s">
        <v>9966</v>
      </c>
      <c r="E10045" s="1" t="s">
        <v>312</v>
      </c>
      <c r="F10045" s="1" t="s">
        <v>11183</v>
      </c>
      <c r="G10045" s="1" t="str">
        <f>VLOOKUP(Tabla1[[#This Row],[Planta]],Tabla3[],3,FALSE)</f>
        <v>Pepino Cohombro</v>
      </c>
      <c r="H10045" s="1" t="str">
        <f>_xlfn.CONCAT(Tabla1[[#This Row],[Planta Español]],"_",IF(Tabla1[[#This Row],[Saludable]]="Si","Saludable","Enferma"))</f>
        <v>Pepino Cohombro_Enferma</v>
      </c>
      <c r="I10045" s="1" t="str">
        <f>VLOOKUP(Tabla1[[#This Row],[Enfermedad Inglés]],Tabla3[[Enfermedad Inglés]:[Nombre Coloquial en TV]],3,FALSE)</f>
        <v>Enferma</v>
      </c>
      <c r="J10045" s="1" t="str">
        <f>VLOOKUP(Tabla1[[#This Row],[Enfermedad Inglés]],Tabla3[[Enfermedad Inglés]:[Nombre Coloquial en TV]],4,FALSE)</f>
        <v>Enferma</v>
      </c>
      <c r="K10045" s="1" t="str">
        <f>VLOOKUP(Tabla1[[#This Row],[Enfermedad Inglés]],Tabla3[[Enfermedad Inglés]:[Nombre Coloquial en TV]],5,FALSE)</f>
        <v>Sin Información</v>
      </c>
    </row>
    <row r="10046" spans="1:11" x14ac:dyDescent="0.2">
      <c r="A10046" s="1" t="s">
        <v>9964</v>
      </c>
      <c r="B10046" s="1" t="s">
        <v>10110</v>
      </c>
      <c r="C10046" s="1" t="s">
        <v>5139</v>
      </c>
      <c r="D10046" s="1" t="s">
        <v>9966</v>
      </c>
      <c r="E10046" s="1" t="s">
        <v>312</v>
      </c>
      <c r="F10046" s="1" t="s">
        <v>11183</v>
      </c>
      <c r="G10046" s="1" t="str">
        <f>VLOOKUP(Tabla1[[#This Row],[Planta]],Tabla3[],3,FALSE)</f>
        <v>Pepino Cohombro</v>
      </c>
      <c r="H10046" s="1" t="str">
        <f>_xlfn.CONCAT(Tabla1[[#This Row],[Planta Español]],"_",IF(Tabla1[[#This Row],[Saludable]]="Si","Saludable","Enferma"))</f>
        <v>Pepino Cohombro_Enferma</v>
      </c>
      <c r="I10046" s="1" t="str">
        <f>VLOOKUP(Tabla1[[#This Row],[Enfermedad Inglés]],Tabla3[[Enfermedad Inglés]:[Nombre Coloquial en TV]],3,FALSE)</f>
        <v>Enferma</v>
      </c>
      <c r="J10046" s="1" t="str">
        <f>VLOOKUP(Tabla1[[#This Row],[Enfermedad Inglés]],Tabla3[[Enfermedad Inglés]:[Nombre Coloquial en TV]],4,FALSE)</f>
        <v>Enferma</v>
      </c>
      <c r="K10046" s="1" t="str">
        <f>VLOOKUP(Tabla1[[#This Row],[Enfermedad Inglés]],Tabla3[[Enfermedad Inglés]:[Nombre Coloquial en TV]],5,FALSE)</f>
        <v>Sin Información</v>
      </c>
    </row>
    <row r="10047" spans="1:11" x14ac:dyDescent="0.2">
      <c r="A10047" s="1" t="s">
        <v>9964</v>
      </c>
      <c r="B10047" s="1" t="s">
        <v>10111</v>
      </c>
      <c r="C10047" s="1" t="s">
        <v>5139</v>
      </c>
      <c r="D10047" s="1" t="s">
        <v>9966</v>
      </c>
      <c r="E10047" s="1" t="s">
        <v>312</v>
      </c>
      <c r="F10047" s="1" t="s">
        <v>11183</v>
      </c>
      <c r="G10047" s="1" t="str">
        <f>VLOOKUP(Tabla1[[#This Row],[Planta]],Tabla3[],3,FALSE)</f>
        <v>Pepino Cohombro</v>
      </c>
      <c r="H10047" s="1" t="str">
        <f>_xlfn.CONCAT(Tabla1[[#This Row],[Planta Español]],"_",IF(Tabla1[[#This Row],[Saludable]]="Si","Saludable","Enferma"))</f>
        <v>Pepino Cohombro_Enferma</v>
      </c>
      <c r="I10047" s="1" t="str">
        <f>VLOOKUP(Tabla1[[#This Row],[Enfermedad Inglés]],Tabla3[[Enfermedad Inglés]:[Nombre Coloquial en TV]],3,FALSE)</f>
        <v>Enferma</v>
      </c>
      <c r="J10047" s="1" t="str">
        <f>VLOOKUP(Tabla1[[#This Row],[Enfermedad Inglés]],Tabla3[[Enfermedad Inglés]:[Nombre Coloquial en TV]],4,FALSE)</f>
        <v>Enferma</v>
      </c>
      <c r="K10047" s="1" t="str">
        <f>VLOOKUP(Tabla1[[#This Row],[Enfermedad Inglés]],Tabla3[[Enfermedad Inglés]:[Nombre Coloquial en TV]],5,FALSE)</f>
        <v>Sin Información</v>
      </c>
    </row>
    <row r="10048" spans="1:11" x14ac:dyDescent="0.2">
      <c r="A10048" s="1" t="s">
        <v>9964</v>
      </c>
      <c r="B10048" s="1" t="s">
        <v>10112</v>
      </c>
      <c r="C10048" s="1" t="s">
        <v>5139</v>
      </c>
      <c r="D10048" s="1" t="s">
        <v>9966</v>
      </c>
      <c r="E10048" s="1" t="s">
        <v>312</v>
      </c>
      <c r="F10048" s="1" t="s">
        <v>11183</v>
      </c>
      <c r="G10048" s="1" t="str">
        <f>VLOOKUP(Tabla1[[#This Row],[Planta]],Tabla3[],3,FALSE)</f>
        <v>Pepino Cohombro</v>
      </c>
      <c r="H10048" s="1" t="str">
        <f>_xlfn.CONCAT(Tabla1[[#This Row],[Planta Español]],"_",IF(Tabla1[[#This Row],[Saludable]]="Si","Saludable","Enferma"))</f>
        <v>Pepino Cohombro_Enferma</v>
      </c>
      <c r="I10048" s="1" t="str">
        <f>VLOOKUP(Tabla1[[#This Row],[Enfermedad Inglés]],Tabla3[[Enfermedad Inglés]:[Nombre Coloquial en TV]],3,FALSE)</f>
        <v>Enferma</v>
      </c>
      <c r="J10048" s="1" t="str">
        <f>VLOOKUP(Tabla1[[#This Row],[Enfermedad Inglés]],Tabla3[[Enfermedad Inglés]:[Nombre Coloquial en TV]],4,FALSE)</f>
        <v>Enferma</v>
      </c>
      <c r="K10048" s="1" t="str">
        <f>VLOOKUP(Tabla1[[#This Row],[Enfermedad Inglés]],Tabla3[[Enfermedad Inglés]:[Nombre Coloquial en TV]],5,FALSE)</f>
        <v>Sin Información</v>
      </c>
    </row>
    <row r="10049" spans="1:11" x14ac:dyDescent="0.2">
      <c r="A10049" s="1" t="s">
        <v>9964</v>
      </c>
      <c r="B10049" s="1" t="s">
        <v>10113</v>
      </c>
      <c r="C10049" s="1" t="s">
        <v>5139</v>
      </c>
      <c r="D10049" s="1" t="s">
        <v>9966</v>
      </c>
      <c r="E10049" s="1" t="s">
        <v>312</v>
      </c>
      <c r="F10049" s="1" t="s">
        <v>11183</v>
      </c>
      <c r="G10049" s="1" t="str">
        <f>VLOOKUP(Tabla1[[#This Row],[Planta]],Tabla3[],3,FALSE)</f>
        <v>Pepino Cohombro</v>
      </c>
      <c r="H10049" s="1" t="str">
        <f>_xlfn.CONCAT(Tabla1[[#This Row],[Planta Español]],"_",IF(Tabla1[[#This Row],[Saludable]]="Si","Saludable","Enferma"))</f>
        <v>Pepino Cohombro_Enferma</v>
      </c>
      <c r="I10049" s="1" t="str">
        <f>VLOOKUP(Tabla1[[#This Row],[Enfermedad Inglés]],Tabla3[[Enfermedad Inglés]:[Nombre Coloquial en TV]],3,FALSE)</f>
        <v>Enferma</v>
      </c>
      <c r="J10049" s="1" t="str">
        <f>VLOOKUP(Tabla1[[#This Row],[Enfermedad Inglés]],Tabla3[[Enfermedad Inglés]:[Nombre Coloquial en TV]],4,FALSE)</f>
        <v>Enferma</v>
      </c>
      <c r="K10049" s="1" t="str">
        <f>VLOOKUP(Tabla1[[#This Row],[Enfermedad Inglés]],Tabla3[[Enfermedad Inglés]:[Nombre Coloquial en TV]],5,FALSE)</f>
        <v>Sin Información</v>
      </c>
    </row>
    <row r="10050" spans="1:11" x14ac:dyDescent="0.2">
      <c r="A10050" s="1" t="s">
        <v>9964</v>
      </c>
      <c r="B10050" s="1" t="s">
        <v>10114</v>
      </c>
      <c r="C10050" s="1" t="s">
        <v>5139</v>
      </c>
      <c r="D10050" s="1" t="s">
        <v>9966</v>
      </c>
      <c r="E10050" s="1" t="s">
        <v>312</v>
      </c>
      <c r="F10050" s="1" t="s">
        <v>11183</v>
      </c>
      <c r="G10050" s="1" t="str">
        <f>VLOOKUP(Tabla1[[#This Row],[Planta]],Tabla3[],3,FALSE)</f>
        <v>Pepino Cohombro</v>
      </c>
      <c r="H10050" s="1" t="str">
        <f>_xlfn.CONCAT(Tabla1[[#This Row],[Planta Español]],"_",IF(Tabla1[[#This Row],[Saludable]]="Si","Saludable","Enferma"))</f>
        <v>Pepino Cohombro_Enferma</v>
      </c>
      <c r="I10050" s="1" t="str">
        <f>VLOOKUP(Tabla1[[#This Row],[Enfermedad Inglés]],Tabla3[[Enfermedad Inglés]:[Nombre Coloquial en TV]],3,FALSE)</f>
        <v>Enferma</v>
      </c>
      <c r="J10050" s="1" t="str">
        <f>VLOOKUP(Tabla1[[#This Row],[Enfermedad Inglés]],Tabla3[[Enfermedad Inglés]:[Nombre Coloquial en TV]],4,FALSE)</f>
        <v>Enferma</v>
      </c>
      <c r="K10050" s="1" t="str">
        <f>VLOOKUP(Tabla1[[#This Row],[Enfermedad Inglés]],Tabla3[[Enfermedad Inglés]:[Nombre Coloquial en TV]],5,FALSE)</f>
        <v>Sin Información</v>
      </c>
    </row>
    <row r="10051" spans="1:11" x14ac:dyDescent="0.2">
      <c r="A10051" s="1" t="s">
        <v>9964</v>
      </c>
      <c r="B10051" s="1" t="s">
        <v>10115</v>
      </c>
      <c r="C10051" s="1" t="s">
        <v>5139</v>
      </c>
      <c r="D10051" s="1" t="s">
        <v>9966</v>
      </c>
      <c r="E10051" s="1" t="s">
        <v>312</v>
      </c>
      <c r="F10051" s="1" t="s">
        <v>11183</v>
      </c>
      <c r="G10051" s="1" t="str">
        <f>VLOOKUP(Tabla1[[#This Row],[Planta]],Tabla3[],3,FALSE)</f>
        <v>Pepino Cohombro</v>
      </c>
      <c r="H10051" s="1" t="str">
        <f>_xlfn.CONCAT(Tabla1[[#This Row],[Planta Español]],"_",IF(Tabla1[[#This Row],[Saludable]]="Si","Saludable","Enferma"))</f>
        <v>Pepino Cohombro_Enferma</v>
      </c>
      <c r="I10051" s="1" t="str">
        <f>VLOOKUP(Tabla1[[#This Row],[Enfermedad Inglés]],Tabla3[[Enfermedad Inglés]:[Nombre Coloquial en TV]],3,FALSE)</f>
        <v>Enferma</v>
      </c>
      <c r="J10051" s="1" t="str">
        <f>VLOOKUP(Tabla1[[#This Row],[Enfermedad Inglés]],Tabla3[[Enfermedad Inglés]:[Nombre Coloquial en TV]],4,FALSE)</f>
        <v>Enferma</v>
      </c>
      <c r="K10051" s="1" t="str">
        <f>VLOOKUP(Tabla1[[#This Row],[Enfermedad Inglés]],Tabla3[[Enfermedad Inglés]:[Nombre Coloquial en TV]],5,FALSE)</f>
        <v>Sin Información</v>
      </c>
    </row>
    <row r="10052" spans="1:11" x14ac:dyDescent="0.2">
      <c r="A10052" s="1" t="s">
        <v>9964</v>
      </c>
      <c r="B10052" s="1" t="s">
        <v>10116</v>
      </c>
      <c r="C10052" s="1" t="s">
        <v>5139</v>
      </c>
      <c r="D10052" s="1" t="s">
        <v>9966</v>
      </c>
      <c r="E10052" s="1" t="s">
        <v>312</v>
      </c>
      <c r="F10052" s="1" t="s">
        <v>11183</v>
      </c>
      <c r="G10052" s="1" t="str">
        <f>VLOOKUP(Tabla1[[#This Row],[Planta]],Tabla3[],3,FALSE)</f>
        <v>Pepino Cohombro</v>
      </c>
      <c r="H10052" s="1" t="str">
        <f>_xlfn.CONCAT(Tabla1[[#This Row],[Planta Español]],"_",IF(Tabla1[[#This Row],[Saludable]]="Si","Saludable","Enferma"))</f>
        <v>Pepino Cohombro_Enferma</v>
      </c>
      <c r="I10052" s="1" t="str">
        <f>VLOOKUP(Tabla1[[#This Row],[Enfermedad Inglés]],Tabla3[[Enfermedad Inglés]:[Nombre Coloquial en TV]],3,FALSE)</f>
        <v>Enferma</v>
      </c>
      <c r="J10052" s="1" t="str">
        <f>VLOOKUP(Tabla1[[#This Row],[Enfermedad Inglés]],Tabla3[[Enfermedad Inglés]:[Nombre Coloquial en TV]],4,FALSE)</f>
        <v>Enferma</v>
      </c>
      <c r="K10052" s="1" t="str">
        <f>VLOOKUP(Tabla1[[#This Row],[Enfermedad Inglés]],Tabla3[[Enfermedad Inglés]:[Nombre Coloquial en TV]],5,FALSE)</f>
        <v>Sin Información</v>
      </c>
    </row>
    <row r="10053" spans="1:11" x14ac:dyDescent="0.2">
      <c r="A10053" s="1" t="s">
        <v>9964</v>
      </c>
      <c r="B10053" s="1" t="s">
        <v>10117</v>
      </c>
      <c r="C10053" s="1" t="s">
        <v>5139</v>
      </c>
      <c r="D10053" s="1" t="s">
        <v>9966</v>
      </c>
      <c r="E10053" s="1" t="s">
        <v>312</v>
      </c>
      <c r="F10053" s="1" t="s">
        <v>11183</v>
      </c>
      <c r="G10053" s="1" t="str">
        <f>VLOOKUP(Tabla1[[#This Row],[Planta]],Tabla3[],3,FALSE)</f>
        <v>Pepino Cohombro</v>
      </c>
      <c r="H10053" s="1" t="str">
        <f>_xlfn.CONCAT(Tabla1[[#This Row],[Planta Español]],"_",IF(Tabla1[[#This Row],[Saludable]]="Si","Saludable","Enferma"))</f>
        <v>Pepino Cohombro_Enferma</v>
      </c>
      <c r="I10053" s="1" t="str">
        <f>VLOOKUP(Tabla1[[#This Row],[Enfermedad Inglés]],Tabla3[[Enfermedad Inglés]:[Nombre Coloquial en TV]],3,FALSE)</f>
        <v>Enferma</v>
      </c>
      <c r="J10053" s="1" t="str">
        <f>VLOOKUP(Tabla1[[#This Row],[Enfermedad Inglés]],Tabla3[[Enfermedad Inglés]:[Nombre Coloquial en TV]],4,FALSE)</f>
        <v>Enferma</v>
      </c>
      <c r="K10053" s="1" t="str">
        <f>VLOOKUP(Tabla1[[#This Row],[Enfermedad Inglés]],Tabla3[[Enfermedad Inglés]:[Nombre Coloquial en TV]],5,FALSE)</f>
        <v>Sin Información</v>
      </c>
    </row>
    <row r="10054" spans="1:11" x14ac:dyDescent="0.2">
      <c r="A10054" s="1" t="s">
        <v>9964</v>
      </c>
      <c r="B10054" s="1" t="s">
        <v>10118</v>
      </c>
      <c r="C10054" s="1" t="s">
        <v>5139</v>
      </c>
      <c r="D10054" s="1" t="s">
        <v>9966</v>
      </c>
      <c r="E10054" s="1" t="s">
        <v>312</v>
      </c>
      <c r="F10054" s="1" t="s">
        <v>11183</v>
      </c>
      <c r="G10054" s="1" t="str">
        <f>VLOOKUP(Tabla1[[#This Row],[Planta]],Tabla3[],3,FALSE)</f>
        <v>Pepino Cohombro</v>
      </c>
      <c r="H10054" s="1" t="str">
        <f>_xlfn.CONCAT(Tabla1[[#This Row],[Planta Español]],"_",IF(Tabla1[[#This Row],[Saludable]]="Si","Saludable","Enferma"))</f>
        <v>Pepino Cohombro_Enferma</v>
      </c>
      <c r="I10054" s="1" t="str">
        <f>VLOOKUP(Tabla1[[#This Row],[Enfermedad Inglés]],Tabla3[[Enfermedad Inglés]:[Nombre Coloquial en TV]],3,FALSE)</f>
        <v>Enferma</v>
      </c>
      <c r="J10054" s="1" t="str">
        <f>VLOOKUP(Tabla1[[#This Row],[Enfermedad Inglés]],Tabla3[[Enfermedad Inglés]:[Nombre Coloquial en TV]],4,FALSE)</f>
        <v>Enferma</v>
      </c>
      <c r="K10054" s="1" t="str">
        <f>VLOOKUP(Tabla1[[#This Row],[Enfermedad Inglés]],Tabla3[[Enfermedad Inglés]:[Nombre Coloquial en TV]],5,FALSE)</f>
        <v>Sin Información</v>
      </c>
    </row>
    <row r="10055" spans="1:11" x14ac:dyDescent="0.2">
      <c r="A10055" s="1" t="s">
        <v>9964</v>
      </c>
      <c r="B10055" s="1" t="s">
        <v>10119</v>
      </c>
      <c r="C10055" s="1" t="s">
        <v>5139</v>
      </c>
      <c r="D10055" s="1" t="s">
        <v>9966</v>
      </c>
      <c r="E10055" s="1" t="s">
        <v>312</v>
      </c>
      <c r="F10055" s="1" t="s">
        <v>11183</v>
      </c>
      <c r="G10055" s="1" t="str">
        <f>VLOOKUP(Tabla1[[#This Row],[Planta]],Tabla3[],3,FALSE)</f>
        <v>Pepino Cohombro</v>
      </c>
      <c r="H10055" s="1" t="str">
        <f>_xlfn.CONCAT(Tabla1[[#This Row],[Planta Español]],"_",IF(Tabla1[[#This Row],[Saludable]]="Si","Saludable","Enferma"))</f>
        <v>Pepino Cohombro_Enferma</v>
      </c>
      <c r="I10055" s="1" t="str">
        <f>VLOOKUP(Tabla1[[#This Row],[Enfermedad Inglés]],Tabla3[[Enfermedad Inglés]:[Nombre Coloquial en TV]],3,FALSE)</f>
        <v>Enferma</v>
      </c>
      <c r="J10055" s="1" t="str">
        <f>VLOOKUP(Tabla1[[#This Row],[Enfermedad Inglés]],Tabla3[[Enfermedad Inglés]:[Nombre Coloquial en TV]],4,FALSE)</f>
        <v>Enferma</v>
      </c>
      <c r="K10055" s="1" t="str">
        <f>VLOOKUP(Tabla1[[#This Row],[Enfermedad Inglés]],Tabla3[[Enfermedad Inglés]:[Nombre Coloquial en TV]],5,FALSE)</f>
        <v>Sin Información</v>
      </c>
    </row>
    <row r="10056" spans="1:11" x14ac:dyDescent="0.2">
      <c r="A10056" s="1" t="s">
        <v>9964</v>
      </c>
      <c r="B10056" s="1" t="s">
        <v>10120</v>
      </c>
      <c r="C10056" s="1" t="s">
        <v>5139</v>
      </c>
      <c r="D10056" s="1" t="s">
        <v>9966</v>
      </c>
      <c r="E10056" s="1" t="s">
        <v>312</v>
      </c>
      <c r="F10056" s="1" t="s">
        <v>11183</v>
      </c>
      <c r="G10056" s="1" t="str">
        <f>VLOOKUP(Tabla1[[#This Row],[Planta]],Tabla3[],3,FALSE)</f>
        <v>Pepino Cohombro</v>
      </c>
      <c r="H10056" s="1" t="str">
        <f>_xlfn.CONCAT(Tabla1[[#This Row],[Planta Español]],"_",IF(Tabla1[[#This Row],[Saludable]]="Si","Saludable","Enferma"))</f>
        <v>Pepino Cohombro_Enferma</v>
      </c>
      <c r="I10056" s="1" t="str">
        <f>VLOOKUP(Tabla1[[#This Row],[Enfermedad Inglés]],Tabla3[[Enfermedad Inglés]:[Nombre Coloquial en TV]],3,FALSE)</f>
        <v>Enferma</v>
      </c>
      <c r="J10056" s="1" t="str">
        <f>VLOOKUP(Tabla1[[#This Row],[Enfermedad Inglés]],Tabla3[[Enfermedad Inglés]:[Nombre Coloquial en TV]],4,FALSE)</f>
        <v>Enferma</v>
      </c>
      <c r="K10056" s="1" t="str">
        <f>VLOOKUP(Tabla1[[#This Row],[Enfermedad Inglés]],Tabla3[[Enfermedad Inglés]:[Nombre Coloquial en TV]],5,FALSE)</f>
        <v>Sin Información</v>
      </c>
    </row>
    <row r="10057" spans="1:11" x14ac:dyDescent="0.2">
      <c r="A10057" s="1" t="s">
        <v>9964</v>
      </c>
      <c r="B10057" s="1" t="s">
        <v>10121</v>
      </c>
      <c r="C10057" s="1" t="s">
        <v>5139</v>
      </c>
      <c r="D10057" s="1" t="s">
        <v>9966</v>
      </c>
      <c r="E10057" s="1" t="s">
        <v>312</v>
      </c>
      <c r="F10057" s="1" t="s">
        <v>11183</v>
      </c>
      <c r="G10057" s="1" t="str">
        <f>VLOOKUP(Tabla1[[#This Row],[Planta]],Tabla3[],3,FALSE)</f>
        <v>Pepino Cohombro</v>
      </c>
      <c r="H10057" s="1" t="str">
        <f>_xlfn.CONCAT(Tabla1[[#This Row],[Planta Español]],"_",IF(Tabla1[[#This Row],[Saludable]]="Si","Saludable","Enferma"))</f>
        <v>Pepino Cohombro_Enferma</v>
      </c>
      <c r="I10057" s="1" t="str">
        <f>VLOOKUP(Tabla1[[#This Row],[Enfermedad Inglés]],Tabla3[[Enfermedad Inglés]:[Nombre Coloquial en TV]],3,FALSE)</f>
        <v>Enferma</v>
      </c>
      <c r="J10057" s="1" t="str">
        <f>VLOOKUP(Tabla1[[#This Row],[Enfermedad Inglés]],Tabla3[[Enfermedad Inglés]:[Nombre Coloquial en TV]],4,FALSE)</f>
        <v>Enferma</v>
      </c>
      <c r="K10057" s="1" t="str">
        <f>VLOOKUP(Tabla1[[#This Row],[Enfermedad Inglés]],Tabla3[[Enfermedad Inglés]:[Nombre Coloquial en TV]],5,FALSE)</f>
        <v>Sin Información</v>
      </c>
    </row>
    <row r="10058" spans="1:11" x14ac:dyDescent="0.2">
      <c r="A10058" s="1" t="s">
        <v>9964</v>
      </c>
      <c r="B10058" s="1" t="s">
        <v>10122</v>
      </c>
      <c r="C10058" s="1" t="s">
        <v>5139</v>
      </c>
      <c r="D10058" s="1" t="s">
        <v>9966</v>
      </c>
      <c r="E10058" s="1" t="s">
        <v>312</v>
      </c>
      <c r="F10058" s="1" t="s">
        <v>11183</v>
      </c>
      <c r="G10058" s="1" t="str">
        <f>VLOOKUP(Tabla1[[#This Row],[Planta]],Tabla3[],3,FALSE)</f>
        <v>Pepino Cohombro</v>
      </c>
      <c r="H10058" s="1" t="str">
        <f>_xlfn.CONCAT(Tabla1[[#This Row],[Planta Español]],"_",IF(Tabla1[[#This Row],[Saludable]]="Si","Saludable","Enferma"))</f>
        <v>Pepino Cohombro_Enferma</v>
      </c>
      <c r="I10058" s="1" t="str">
        <f>VLOOKUP(Tabla1[[#This Row],[Enfermedad Inglés]],Tabla3[[Enfermedad Inglés]:[Nombre Coloquial en TV]],3,FALSE)</f>
        <v>Enferma</v>
      </c>
      <c r="J10058" s="1" t="str">
        <f>VLOOKUP(Tabla1[[#This Row],[Enfermedad Inglés]],Tabla3[[Enfermedad Inglés]:[Nombre Coloquial en TV]],4,FALSE)</f>
        <v>Enferma</v>
      </c>
      <c r="K10058" s="1" t="str">
        <f>VLOOKUP(Tabla1[[#This Row],[Enfermedad Inglés]],Tabla3[[Enfermedad Inglés]:[Nombre Coloquial en TV]],5,FALSE)</f>
        <v>Sin Información</v>
      </c>
    </row>
    <row r="10059" spans="1:11" x14ac:dyDescent="0.2">
      <c r="A10059" s="1" t="s">
        <v>9964</v>
      </c>
      <c r="B10059" s="1" t="s">
        <v>10123</v>
      </c>
      <c r="C10059" s="1" t="s">
        <v>5139</v>
      </c>
      <c r="D10059" s="1" t="s">
        <v>9966</v>
      </c>
      <c r="E10059" s="1" t="s">
        <v>312</v>
      </c>
      <c r="F10059" s="1" t="s">
        <v>11183</v>
      </c>
      <c r="G10059" s="1" t="str">
        <f>VLOOKUP(Tabla1[[#This Row],[Planta]],Tabla3[],3,FALSE)</f>
        <v>Pepino Cohombro</v>
      </c>
      <c r="H10059" s="1" t="str">
        <f>_xlfn.CONCAT(Tabla1[[#This Row],[Planta Español]],"_",IF(Tabla1[[#This Row],[Saludable]]="Si","Saludable","Enferma"))</f>
        <v>Pepino Cohombro_Enferma</v>
      </c>
      <c r="I10059" s="1" t="str">
        <f>VLOOKUP(Tabla1[[#This Row],[Enfermedad Inglés]],Tabla3[[Enfermedad Inglés]:[Nombre Coloquial en TV]],3,FALSE)</f>
        <v>Enferma</v>
      </c>
      <c r="J10059" s="1" t="str">
        <f>VLOOKUP(Tabla1[[#This Row],[Enfermedad Inglés]],Tabla3[[Enfermedad Inglés]:[Nombre Coloquial en TV]],4,FALSE)</f>
        <v>Enferma</v>
      </c>
      <c r="K10059" s="1" t="str">
        <f>VLOOKUP(Tabla1[[#This Row],[Enfermedad Inglés]],Tabla3[[Enfermedad Inglés]:[Nombre Coloquial en TV]],5,FALSE)</f>
        <v>Sin Información</v>
      </c>
    </row>
    <row r="10060" spans="1:11" x14ac:dyDescent="0.2">
      <c r="A10060" s="1" t="s">
        <v>9964</v>
      </c>
      <c r="B10060" s="1" t="s">
        <v>10124</v>
      </c>
      <c r="C10060" s="1" t="s">
        <v>5139</v>
      </c>
      <c r="D10060" s="1" t="s">
        <v>9966</v>
      </c>
      <c r="E10060" s="1" t="s">
        <v>312</v>
      </c>
      <c r="F10060" s="1" t="s">
        <v>11183</v>
      </c>
      <c r="G10060" s="1" t="str">
        <f>VLOOKUP(Tabla1[[#This Row],[Planta]],Tabla3[],3,FALSE)</f>
        <v>Pepino Cohombro</v>
      </c>
      <c r="H10060" s="1" t="str">
        <f>_xlfn.CONCAT(Tabla1[[#This Row],[Planta Español]],"_",IF(Tabla1[[#This Row],[Saludable]]="Si","Saludable","Enferma"))</f>
        <v>Pepino Cohombro_Enferma</v>
      </c>
      <c r="I10060" s="1" t="str">
        <f>VLOOKUP(Tabla1[[#This Row],[Enfermedad Inglés]],Tabla3[[Enfermedad Inglés]:[Nombre Coloquial en TV]],3,FALSE)</f>
        <v>Enferma</v>
      </c>
      <c r="J10060" s="1" t="str">
        <f>VLOOKUP(Tabla1[[#This Row],[Enfermedad Inglés]],Tabla3[[Enfermedad Inglés]:[Nombre Coloquial en TV]],4,FALSE)</f>
        <v>Enferma</v>
      </c>
      <c r="K10060" s="1" t="str">
        <f>VLOOKUP(Tabla1[[#This Row],[Enfermedad Inglés]],Tabla3[[Enfermedad Inglés]:[Nombre Coloquial en TV]],5,FALSE)</f>
        <v>Sin Información</v>
      </c>
    </row>
    <row r="10061" spans="1:11" x14ac:dyDescent="0.2">
      <c r="A10061" s="1" t="s">
        <v>9964</v>
      </c>
      <c r="B10061" s="1" t="s">
        <v>10125</v>
      </c>
      <c r="C10061" s="1" t="s">
        <v>5139</v>
      </c>
      <c r="D10061" s="1" t="s">
        <v>9966</v>
      </c>
      <c r="E10061" s="1" t="s">
        <v>312</v>
      </c>
      <c r="F10061" s="1" t="s">
        <v>11183</v>
      </c>
      <c r="G10061" s="1" t="str">
        <f>VLOOKUP(Tabla1[[#This Row],[Planta]],Tabla3[],3,FALSE)</f>
        <v>Pepino Cohombro</v>
      </c>
      <c r="H10061" s="1" t="str">
        <f>_xlfn.CONCAT(Tabla1[[#This Row],[Planta Español]],"_",IF(Tabla1[[#This Row],[Saludable]]="Si","Saludable","Enferma"))</f>
        <v>Pepino Cohombro_Enferma</v>
      </c>
      <c r="I10061" s="1" t="str">
        <f>VLOOKUP(Tabla1[[#This Row],[Enfermedad Inglés]],Tabla3[[Enfermedad Inglés]:[Nombre Coloquial en TV]],3,FALSE)</f>
        <v>Enferma</v>
      </c>
      <c r="J10061" s="1" t="str">
        <f>VLOOKUP(Tabla1[[#This Row],[Enfermedad Inglés]],Tabla3[[Enfermedad Inglés]:[Nombre Coloquial en TV]],4,FALSE)</f>
        <v>Enferma</v>
      </c>
      <c r="K10061" s="1" t="str">
        <f>VLOOKUP(Tabla1[[#This Row],[Enfermedad Inglés]],Tabla3[[Enfermedad Inglés]:[Nombre Coloquial en TV]],5,FALSE)</f>
        <v>Sin Información</v>
      </c>
    </row>
    <row r="10062" spans="1:11" x14ac:dyDescent="0.2">
      <c r="A10062" s="1" t="s">
        <v>9964</v>
      </c>
      <c r="B10062" s="1" t="s">
        <v>10126</v>
      </c>
      <c r="C10062" s="1" t="s">
        <v>5139</v>
      </c>
      <c r="D10062" s="1" t="s">
        <v>9966</v>
      </c>
      <c r="E10062" s="1" t="s">
        <v>312</v>
      </c>
      <c r="F10062" s="1" t="s">
        <v>11183</v>
      </c>
      <c r="G10062" s="1" t="str">
        <f>VLOOKUP(Tabla1[[#This Row],[Planta]],Tabla3[],3,FALSE)</f>
        <v>Pepino Cohombro</v>
      </c>
      <c r="H10062" s="1" t="str">
        <f>_xlfn.CONCAT(Tabla1[[#This Row],[Planta Español]],"_",IF(Tabla1[[#This Row],[Saludable]]="Si","Saludable","Enferma"))</f>
        <v>Pepino Cohombro_Enferma</v>
      </c>
      <c r="I10062" s="1" t="str">
        <f>VLOOKUP(Tabla1[[#This Row],[Enfermedad Inglés]],Tabla3[[Enfermedad Inglés]:[Nombre Coloquial en TV]],3,FALSE)</f>
        <v>Enferma</v>
      </c>
      <c r="J10062" s="1" t="str">
        <f>VLOOKUP(Tabla1[[#This Row],[Enfermedad Inglés]],Tabla3[[Enfermedad Inglés]:[Nombre Coloquial en TV]],4,FALSE)</f>
        <v>Enferma</v>
      </c>
      <c r="K10062" s="1" t="str">
        <f>VLOOKUP(Tabla1[[#This Row],[Enfermedad Inglés]],Tabla3[[Enfermedad Inglés]:[Nombre Coloquial en TV]],5,FALSE)</f>
        <v>Sin Información</v>
      </c>
    </row>
    <row r="10063" spans="1:11" x14ac:dyDescent="0.2">
      <c r="A10063" s="1" t="s">
        <v>9964</v>
      </c>
      <c r="B10063" s="1" t="s">
        <v>10127</v>
      </c>
      <c r="C10063" s="1" t="s">
        <v>5139</v>
      </c>
      <c r="D10063" s="1" t="s">
        <v>9966</v>
      </c>
      <c r="E10063" s="1" t="s">
        <v>312</v>
      </c>
      <c r="F10063" s="1" t="s">
        <v>11183</v>
      </c>
      <c r="G10063" s="1" t="str">
        <f>VLOOKUP(Tabla1[[#This Row],[Planta]],Tabla3[],3,FALSE)</f>
        <v>Pepino Cohombro</v>
      </c>
      <c r="H10063" s="1" t="str">
        <f>_xlfn.CONCAT(Tabla1[[#This Row],[Planta Español]],"_",IF(Tabla1[[#This Row],[Saludable]]="Si","Saludable","Enferma"))</f>
        <v>Pepino Cohombro_Enferma</v>
      </c>
      <c r="I10063" s="1" t="str">
        <f>VLOOKUP(Tabla1[[#This Row],[Enfermedad Inglés]],Tabla3[[Enfermedad Inglés]:[Nombre Coloquial en TV]],3,FALSE)</f>
        <v>Enferma</v>
      </c>
      <c r="J10063" s="1" t="str">
        <f>VLOOKUP(Tabla1[[#This Row],[Enfermedad Inglés]],Tabla3[[Enfermedad Inglés]:[Nombre Coloquial en TV]],4,FALSE)</f>
        <v>Enferma</v>
      </c>
      <c r="K10063" s="1" t="str">
        <f>VLOOKUP(Tabla1[[#This Row],[Enfermedad Inglés]],Tabla3[[Enfermedad Inglés]:[Nombre Coloquial en TV]],5,FALSE)</f>
        <v>Sin Información</v>
      </c>
    </row>
    <row r="10064" spans="1:11" x14ac:dyDescent="0.2">
      <c r="A10064" s="1" t="s">
        <v>9964</v>
      </c>
      <c r="B10064" s="1" t="s">
        <v>10128</v>
      </c>
      <c r="C10064" s="1" t="s">
        <v>5139</v>
      </c>
      <c r="D10064" s="1" t="s">
        <v>9966</v>
      </c>
      <c r="E10064" s="1" t="s">
        <v>312</v>
      </c>
      <c r="F10064" s="1" t="s">
        <v>11183</v>
      </c>
      <c r="G10064" s="1" t="str">
        <f>VLOOKUP(Tabla1[[#This Row],[Planta]],Tabla3[],3,FALSE)</f>
        <v>Pepino Cohombro</v>
      </c>
      <c r="H10064" s="1" t="str">
        <f>_xlfn.CONCAT(Tabla1[[#This Row],[Planta Español]],"_",IF(Tabla1[[#This Row],[Saludable]]="Si","Saludable","Enferma"))</f>
        <v>Pepino Cohombro_Enferma</v>
      </c>
      <c r="I10064" s="1" t="str">
        <f>VLOOKUP(Tabla1[[#This Row],[Enfermedad Inglés]],Tabla3[[Enfermedad Inglés]:[Nombre Coloquial en TV]],3,FALSE)</f>
        <v>Enferma</v>
      </c>
      <c r="J10064" s="1" t="str">
        <f>VLOOKUP(Tabla1[[#This Row],[Enfermedad Inglés]],Tabla3[[Enfermedad Inglés]:[Nombre Coloquial en TV]],4,FALSE)</f>
        <v>Enferma</v>
      </c>
      <c r="K10064" s="1" t="str">
        <f>VLOOKUP(Tabla1[[#This Row],[Enfermedad Inglés]],Tabla3[[Enfermedad Inglés]:[Nombre Coloquial en TV]],5,FALSE)</f>
        <v>Sin Información</v>
      </c>
    </row>
    <row r="10065" spans="1:11" x14ac:dyDescent="0.2">
      <c r="A10065" s="1" t="s">
        <v>9964</v>
      </c>
      <c r="B10065" s="1" t="s">
        <v>10129</v>
      </c>
      <c r="C10065" s="1" t="s">
        <v>5139</v>
      </c>
      <c r="D10065" s="1" t="s">
        <v>9966</v>
      </c>
      <c r="E10065" s="1" t="s">
        <v>312</v>
      </c>
      <c r="F10065" s="1" t="s">
        <v>11183</v>
      </c>
      <c r="G10065" s="1" t="str">
        <f>VLOOKUP(Tabla1[[#This Row],[Planta]],Tabla3[],3,FALSE)</f>
        <v>Pepino Cohombro</v>
      </c>
      <c r="H10065" s="1" t="str">
        <f>_xlfn.CONCAT(Tabla1[[#This Row],[Planta Español]],"_",IF(Tabla1[[#This Row],[Saludable]]="Si","Saludable","Enferma"))</f>
        <v>Pepino Cohombro_Enferma</v>
      </c>
      <c r="I10065" s="1" t="str">
        <f>VLOOKUP(Tabla1[[#This Row],[Enfermedad Inglés]],Tabla3[[Enfermedad Inglés]:[Nombre Coloquial en TV]],3,FALSE)</f>
        <v>Enferma</v>
      </c>
      <c r="J10065" s="1" t="str">
        <f>VLOOKUP(Tabla1[[#This Row],[Enfermedad Inglés]],Tabla3[[Enfermedad Inglés]:[Nombre Coloquial en TV]],4,FALSE)</f>
        <v>Enferma</v>
      </c>
      <c r="K10065" s="1" t="str">
        <f>VLOOKUP(Tabla1[[#This Row],[Enfermedad Inglés]],Tabla3[[Enfermedad Inglés]:[Nombre Coloquial en TV]],5,FALSE)</f>
        <v>Sin Información</v>
      </c>
    </row>
    <row r="10066" spans="1:11" x14ac:dyDescent="0.2">
      <c r="A10066" s="1" t="s">
        <v>9964</v>
      </c>
      <c r="B10066" s="1" t="s">
        <v>10130</v>
      </c>
      <c r="C10066" s="1" t="s">
        <v>5139</v>
      </c>
      <c r="D10066" s="1" t="s">
        <v>9966</v>
      </c>
      <c r="E10066" s="1" t="s">
        <v>312</v>
      </c>
      <c r="F10066" s="1" t="s">
        <v>11183</v>
      </c>
      <c r="G10066" s="1" t="str">
        <f>VLOOKUP(Tabla1[[#This Row],[Planta]],Tabla3[],3,FALSE)</f>
        <v>Pepino Cohombro</v>
      </c>
      <c r="H10066" s="1" t="str">
        <f>_xlfn.CONCAT(Tabla1[[#This Row],[Planta Español]],"_",IF(Tabla1[[#This Row],[Saludable]]="Si","Saludable","Enferma"))</f>
        <v>Pepino Cohombro_Enferma</v>
      </c>
      <c r="I10066" s="1" t="str">
        <f>VLOOKUP(Tabla1[[#This Row],[Enfermedad Inglés]],Tabla3[[Enfermedad Inglés]:[Nombre Coloquial en TV]],3,FALSE)</f>
        <v>Enferma</v>
      </c>
      <c r="J10066" s="1" t="str">
        <f>VLOOKUP(Tabla1[[#This Row],[Enfermedad Inglés]],Tabla3[[Enfermedad Inglés]:[Nombre Coloquial en TV]],4,FALSE)</f>
        <v>Enferma</v>
      </c>
      <c r="K10066" s="1" t="str">
        <f>VLOOKUP(Tabla1[[#This Row],[Enfermedad Inglés]],Tabla3[[Enfermedad Inglés]:[Nombre Coloquial en TV]],5,FALSE)</f>
        <v>Sin Información</v>
      </c>
    </row>
    <row r="10067" spans="1:11" x14ac:dyDescent="0.2">
      <c r="A10067" s="1" t="s">
        <v>9964</v>
      </c>
      <c r="B10067" s="1" t="s">
        <v>10131</v>
      </c>
      <c r="C10067" s="1" t="s">
        <v>5139</v>
      </c>
      <c r="D10067" s="1" t="s">
        <v>9966</v>
      </c>
      <c r="E10067" s="1" t="s">
        <v>312</v>
      </c>
      <c r="F10067" s="1" t="s">
        <v>11183</v>
      </c>
      <c r="G10067" s="1" t="str">
        <f>VLOOKUP(Tabla1[[#This Row],[Planta]],Tabla3[],3,FALSE)</f>
        <v>Pepino Cohombro</v>
      </c>
      <c r="H10067" s="1" t="str">
        <f>_xlfn.CONCAT(Tabla1[[#This Row],[Planta Español]],"_",IF(Tabla1[[#This Row],[Saludable]]="Si","Saludable","Enferma"))</f>
        <v>Pepino Cohombro_Enferma</v>
      </c>
      <c r="I10067" s="1" t="str">
        <f>VLOOKUP(Tabla1[[#This Row],[Enfermedad Inglés]],Tabla3[[Enfermedad Inglés]:[Nombre Coloquial en TV]],3,FALSE)</f>
        <v>Enferma</v>
      </c>
      <c r="J10067" s="1" t="str">
        <f>VLOOKUP(Tabla1[[#This Row],[Enfermedad Inglés]],Tabla3[[Enfermedad Inglés]:[Nombre Coloquial en TV]],4,FALSE)</f>
        <v>Enferma</v>
      </c>
      <c r="K10067" s="1" t="str">
        <f>VLOOKUP(Tabla1[[#This Row],[Enfermedad Inglés]],Tabla3[[Enfermedad Inglés]:[Nombre Coloquial en TV]],5,FALSE)</f>
        <v>Sin Información</v>
      </c>
    </row>
    <row r="10068" spans="1:11" x14ac:dyDescent="0.2">
      <c r="A10068" s="1" t="s">
        <v>9964</v>
      </c>
      <c r="B10068" s="1" t="s">
        <v>10132</v>
      </c>
      <c r="C10068" s="1" t="s">
        <v>5139</v>
      </c>
      <c r="D10068" s="1" t="s">
        <v>9966</v>
      </c>
      <c r="E10068" s="1" t="s">
        <v>312</v>
      </c>
      <c r="F10068" s="1" t="s">
        <v>11183</v>
      </c>
      <c r="G10068" s="1" t="str">
        <f>VLOOKUP(Tabla1[[#This Row],[Planta]],Tabla3[],3,FALSE)</f>
        <v>Pepino Cohombro</v>
      </c>
      <c r="H10068" s="1" t="str">
        <f>_xlfn.CONCAT(Tabla1[[#This Row],[Planta Español]],"_",IF(Tabla1[[#This Row],[Saludable]]="Si","Saludable","Enferma"))</f>
        <v>Pepino Cohombro_Enferma</v>
      </c>
      <c r="I10068" s="1" t="str">
        <f>VLOOKUP(Tabla1[[#This Row],[Enfermedad Inglés]],Tabla3[[Enfermedad Inglés]:[Nombre Coloquial en TV]],3,FALSE)</f>
        <v>Enferma</v>
      </c>
      <c r="J10068" s="1" t="str">
        <f>VLOOKUP(Tabla1[[#This Row],[Enfermedad Inglés]],Tabla3[[Enfermedad Inglés]:[Nombre Coloquial en TV]],4,FALSE)</f>
        <v>Enferma</v>
      </c>
      <c r="K10068" s="1" t="str">
        <f>VLOOKUP(Tabla1[[#This Row],[Enfermedad Inglés]],Tabla3[[Enfermedad Inglés]:[Nombre Coloquial en TV]],5,FALSE)</f>
        <v>Sin Información</v>
      </c>
    </row>
    <row r="10069" spans="1:11" x14ac:dyDescent="0.2">
      <c r="A10069" s="1" t="s">
        <v>9964</v>
      </c>
      <c r="B10069" s="1" t="s">
        <v>10133</v>
      </c>
      <c r="C10069" s="1" t="s">
        <v>5139</v>
      </c>
      <c r="D10069" s="1" t="s">
        <v>9966</v>
      </c>
      <c r="E10069" s="1" t="s">
        <v>312</v>
      </c>
      <c r="F10069" s="1" t="s">
        <v>11183</v>
      </c>
      <c r="G10069" s="1" t="str">
        <f>VLOOKUP(Tabla1[[#This Row],[Planta]],Tabla3[],3,FALSE)</f>
        <v>Pepino Cohombro</v>
      </c>
      <c r="H10069" s="1" t="str">
        <f>_xlfn.CONCAT(Tabla1[[#This Row],[Planta Español]],"_",IF(Tabla1[[#This Row],[Saludable]]="Si","Saludable","Enferma"))</f>
        <v>Pepino Cohombro_Enferma</v>
      </c>
      <c r="I10069" s="1" t="str">
        <f>VLOOKUP(Tabla1[[#This Row],[Enfermedad Inglés]],Tabla3[[Enfermedad Inglés]:[Nombre Coloquial en TV]],3,FALSE)</f>
        <v>Enferma</v>
      </c>
      <c r="J10069" s="1" t="str">
        <f>VLOOKUP(Tabla1[[#This Row],[Enfermedad Inglés]],Tabla3[[Enfermedad Inglés]:[Nombre Coloquial en TV]],4,FALSE)</f>
        <v>Enferma</v>
      </c>
      <c r="K10069" s="1" t="str">
        <f>VLOOKUP(Tabla1[[#This Row],[Enfermedad Inglés]],Tabla3[[Enfermedad Inglés]:[Nombre Coloquial en TV]],5,FALSE)</f>
        <v>Sin Información</v>
      </c>
    </row>
    <row r="10070" spans="1:11" x14ac:dyDescent="0.2">
      <c r="A10070" s="1" t="s">
        <v>9964</v>
      </c>
      <c r="B10070" s="1" t="s">
        <v>10134</v>
      </c>
      <c r="C10070" s="1" t="s">
        <v>5139</v>
      </c>
      <c r="D10070" s="1" t="s">
        <v>9966</v>
      </c>
      <c r="E10070" s="1" t="s">
        <v>312</v>
      </c>
      <c r="F10070" s="1" t="s">
        <v>11183</v>
      </c>
      <c r="G10070" s="1" t="str">
        <f>VLOOKUP(Tabla1[[#This Row],[Planta]],Tabla3[],3,FALSE)</f>
        <v>Pepino Cohombro</v>
      </c>
      <c r="H10070" s="1" t="str">
        <f>_xlfn.CONCAT(Tabla1[[#This Row],[Planta Español]],"_",IF(Tabla1[[#This Row],[Saludable]]="Si","Saludable","Enferma"))</f>
        <v>Pepino Cohombro_Enferma</v>
      </c>
      <c r="I10070" s="1" t="str">
        <f>VLOOKUP(Tabla1[[#This Row],[Enfermedad Inglés]],Tabla3[[Enfermedad Inglés]:[Nombre Coloquial en TV]],3,FALSE)</f>
        <v>Enferma</v>
      </c>
      <c r="J10070" s="1" t="str">
        <f>VLOOKUP(Tabla1[[#This Row],[Enfermedad Inglés]],Tabla3[[Enfermedad Inglés]:[Nombre Coloquial en TV]],4,FALSE)</f>
        <v>Enferma</v>
      </c>
      <c r="K10070" s="1" t="str">
        <f>VLOOKUP(Tabla1[[#This Row],[Enfermedad Inglés]],Tabla3[[Enfermedad Inglés]:[Nombre Coloquial en TV]],5,FALSE)</f>
        <v>Sin Información</v>
      </c>
    </row>
    <row r="10071" spans="1:11" x14ac:dyDescent="0.2">
      <c r="A10071" s="1" t="s">
        <v>9964</v>
      </c>
      <c r="B10071" s="1" t="s">
        <v>10135</v>
      </c>
      <c r="C10071" s="1" t="s">
        <v>5139</v>
      </c>
      <c r="D10071" s="1" t="s">
        <v>9966</v>
      </c>
      <c r="E10071" s="1" t="s">
        <v>312</v>
      </c>
      <c r="F10071" s="1" t="s">
        <v>11183</v>
      </c>
      <c r="G10071" s="1" t="str">
        <f>VLOOKUP(Tabla1[[#This Row],[Planta]],Tabla3[],3,FALSE)</f>
        <v>Pepino Cohombro</v>
      </c>
      <c r="H10071" s="1" t="str">
        <f>_xlfn.CONCAT(Tabla1[[#This Row],[Planta Español]],"_",IF(Tabla1[[#This Row],[Saludable]]="Si","Saludable","Enferma"))</f>
        <v>Pepino Cohombro_Enferma</v>
      </c>
      <c r="I10071" s="1" t="str">
        <f>VLOOKUP(Tabla1[[#This Row],[Enfermedad Inglés]],Tabla3[[Enfermedad Inglés]:[Nombre Coloquial en TV]],3,FALSE)</f>
        <v>Enferma</v>
      </c>
      <c r="J10071" s="1" t="str">
        <f>VLOOKUP(Tabla1[[#This Row],[Enfermedad Inglés]],Tabla3[[Enfermedad Inglés]:[Nombre Coloquial en TV]],4,FALSE)</f>
        <v>Enferma</v>
      </c>
      <c r="K10071" s="1" t="str">
        <f>VLOOKUP(Tabla1[[#This Row],[Enfermedad Inglés]],Tabla3[[Enfermedad Inglés]:[Nombre Coloquial en TV]],5,FALSE)</f>
        <v>Sin Información</v>
      </c>
    </row>
    <row r="10072" spans="1:11" x14ac:dyDescent="0.2">
      <c r="A10072" s="1" t="s">
        <v>9964</v>
      </c>
      <c r="B10072" s="1" t="s">
        <v>10136</v>
      </c>
      <c r="C10072" s="1" t="s">
        <v>5139</v>
      </c>
      <c r="D10072" s="1" t="s">
        <v>9966</v>
      </c>
      <c r="E10072" s="1" t="s">
        <v>312</v>
      </c>
      <c r="F10072" s="1" t="s">
        <v>11183</v>
      </c>
      <c r="G10072" s="1" t="str">
        <f>VLOOKUP(Tabla1[[#This Row],[Planta]],Tabla3[],3,FALSE)</f>
        <v>Pepino Cohombro</v>
      </c>
      <c r="H10072" s="1" t="str">
        <f>_xlfn.CONCAT(Tabla1[[#This Row],[Planta Español]],"_",IF(Tabla1[[#This Row],[Saludable]]="Si","Saludable","Enferma"))</f>
        <v>Pepino Cohombro_Enferma</v>
      </c>
      <c r="I10072" s="1" t="str">
        <f>VLOOKUP(Tabla1[[#This Row],[Enfermedad Inglés]],Tabla3[[Enfermedad Inglés]:[Nombre Coloquial en TV]],3,FALSE)</f>
        <v>Enferma</v>
      </c>
      <c r="J10072" s="1" t="str">
        <f>VLOOKUP(Tabla1[[#This Row],[Enfermedad Inglés]],Tabla3[[Enfermedad Inglés]:[Nombre Coloquial en TV]],4,FALSE)</f>
        <v>Enferma</v>
      </c>
      <c r="K10072" s="1" t="str">
        <f>VLOOKUP(Tabla1[[#This Row],[Enfermedad Inglés]],Tabla3[[Enfermedad Inglés]:[Nombre Coloquial en TV]],5,FALSE)</f>
        <v>Sin Información</v>
      </c>
    </row>
    <row r="10073" spans="1:11" x14ac:dyDescent="0.2">
      <c r="A10073" s="1" t="s">
        <v>9964</v>
      </c>
      <c r="B10073" s="1" t="s">
        <v>10137</v>
      </c>
      <c r="C10073" s="1" t="s">
        <v>5139</v>
      </c>
      <c r="D10073" s="1" t="s">
        <v>9966</v>
      </c>
      <c r="E10073" s="1" t="s">
        <v>312</v>
      </c>
      <c r="F10073" s="1" t="s">
        <v>11183</v>
      </c>
      <c r="G10073" s="1" t="str">
        <f>VLOOKUP(Tabla1[[#This Row],[Planta]],Tabla3[],3,FALSE)</f>
        <v>Pepino Cohombro</v>
      </c>
      <c r="H10073" s="1" t="str">
        <f>_xlfn.CONCAT(Tabla1[[#This Row],[Planta Español]],"_",IF(Tabla1[[#This Row],[Saludable]]="Si","Saludable","Enferma"))</f>
        <v>Pepino Cohombro_Enferma</v>
      </c>
      <c r="I10073" s="1" t="str">
        <f>VLOOKUP(Tabla1[[#This Row],[Enfermedad Inglés]],Tabla3[[Enfermedad Inglés]:[Nombre Coloquial en TV]],3,FALSE)</f>
        <v>Enferma</v>
      </c>
      <c r="J10073" s="1" t="str">
        <f>VLOOKUP(Tabla1[[#This Row],[Enfermedad Inglés]],Tabla3[[Enfermedad Inglés]:[Nombre Coloquial en TV]],4,FALSE)</f>
        <v>Enferma</v>
      </c>
      <c r="K10073" s="1" t="str">
        <f>VLOOKUP(Tabla1[[#This Row],[Enfermedad Inglés]],Tabla3[[Enfermedad Inglés]:[Nombre Coloquial en TV]],5,FALSE)</f>
        <v>Sin Información</v>
      </c>
    </row>
    <row r="10074" spans="1:11" x14ac:dyDescent="0.2">
      <c r="A10074" s="1" t="s">
        <v>9964</v>
      </c>
      <c r="B10074" s="1" t="s">
        <v>10138</v>
      </c>
      <c r="C10074" s="1" t="s">
        <v>5139</v>
      </c>
      <c r="D10074" s="1" t="s">
        <v>9966</v>
      </c>
      <c r="E10074" s="1" t="s">
        <v>312</v>
      </c>
      <c r="F10074" s="1" t="s">
        <v>11183</v>
      </c>
      <c r="G10074" s="1" t="str">
        <f>VLOOKUP(Tabla1[[#This Row],[Planta]],Tabla3[],3,FALSE)</f>
        <v>Pepino Cohombro</v>
      </c>
      <c r="H10074" s="1" t="str">
        <f>_xlfn.CONCAT(Tabla1[[#This Row],[Planta Español]],"_",IF(Tabla1[[#This Row],[Saludable]]="Si","Saludable","Enferma"))</f>
        <v>Pepino Cohombro_Enferma</v>
      </c>
      <c r="I10074" s="1" t="str">
        <f>VLOOKUP(Tabla1[[#This Row],[Enfermedad Inglés]],Tabla3[[Enfermedad Inglés]:[Nombre Coloquial en TV]],3,FALSE)</f>
        <v>Enferma</v>
      </c>
      <c r="J10074" s="1" t="str">
        <f>VLOOKUP(Tabla1[[#This Row],[Enfermedad Inglés]],Tabla3[[Enfermedad Inglés]:[Nombre Coloquial en TV]],4,FALSE)</f>
        <v>Enferma</v>
      </c>
      <c r="K10074" s="1" t="str">
        <f>VLOOKUP(Tabla1[[#This Row],[Enfermedad Inglés]],Tabla3[[Enfermedad Inglés]:[Nombre Coloquial en TV]],5,FALSE)</f>
        <v>Sin Información</v>
      </c>
    </row>
    <row r="10075" spans="1:11" x14ac:dyDescent="0.2">
      <c r="A10075" s="1" t="s">
        <v>9964</v>
      </c>
      <c r="B10075" s="1" t="s">
        <v>10139</v>
      </c>
      <c r="C10075" s="1" t="s">
        <v>5139</v>
      </c>
      <c r="D10075" s="1" t="s">
        <v>9966</v>
      </c>
      <c r="E10075" s="1" t="s">
        <v>312</v>
      </c>
      <c r="F10075" s="1" t="s">
        <v>11183</v>
      </c>
      <c r="G10075" s="1" t="str">
        <f>VLOOKUP(Tabla1[[#This Row],[Planta]],Tabla3[],3,FALSE)</f>
        <v>Pepino Cohombro</v>
      </c>
      <c r="H10075" s="1" t="str">
        <f>_xlfn.CONCAT(Tabla1[[#This Row],[Planta Español]],"_",IF(Tabla1[[#This Row],[Saludable]]="Si","Saludable","Enferma"))</f>
        <v>Pepino Cohombro_Enferma</v>
      </c>
      <c r="I10075" s="1" t="str">
        <f>VLOOKUP(Tabla1[[#This Row],[Enfermedad Inglés]],Tabla3[[Enfermedad Inglés]:[Nombre Coloquial en TV]],3,FALSE)</f>
        <v>Enferma</v>
      </c>
      <c r="J10075" s="1" t="str">
        <f>VLOOKUP(Tabla1[[#This Row],[Enfermedad Inglés]],Tabla3[[Enfermedad Inglés]:[Nombre Coloquial en TV]],4,FALSE)</f>
        <v>Enferma</v>
      </c>
      <c r="K10075" s="1" t="str">
        <f>VLOOKUP(Tabla1[[#This Row],[Enfermedad Inglés]],Tabla3[[Enfermedad Inglés]:[Nombre Coloquial en TV]],5,FALSE)</f>
        <v>Sin Información</v>
      </c>
    </row>
    <row r="10076" spans="1:11" x14ac:dyDescent="0.2">
      <c r="A10076" s="1" t="s">
        <v>9964</v>
      </c>
      <c r="B10076" s="1" t="s">
        <v>10140</v>
      </c>
      <c r="C10076" s="1" t="s">
        <v>5139</v>
      </c>
      <c r="D10076" s="1" t="s">
        <v>9966</v>
      </c>
      <c r="E10076" s="1" t="s">
        <v>312</v>
      </c>
      <c r="F10076" s="1" t="s">
        <v>11183</v>
      </c>
      <c r="G10076" s="1" t="str">
        <f>VLOOKUP(Tabla1[[#This Row],[Planta]],Tabla3[],3,FALSE)</f>
        <v>Pepino Cohombro</v>
      </c>
      <c r="H10076" s="1" t="str">
        <f>_xlfn.CONCAT(Tabla1[[#This Row],[Planta Español]],"_",IF(Tabla1[[#This Row],[Saludable]]="Si","Saludable","Enferma"))</f>
        <v>Pepino Cohombro_Enferma</v>
      </c>
      <c r="I10076" s="1" t="str">
        <f>VLOOKUP(Tabla1[[#This Row],[Enfermedad Inglés]],Tabla3[[Enfermedad Inglés]:[Nombre Coloquial en TV]],3,FALSE)</f>
        <v>Enferma</v>
      </c>
      <c r="J10076" s="1" t="str">
        <f>VLOOKUP(Tabla1[[#This Row],[Enfermedad Inglés]],Tabla3[[Enfermedad Inglés]:[Nombre Coloquial en TV]],4,FALSE)</f>
        <v>Enferma</v>
      </c>
      <c r="K10076" s="1" t="str">
        <f>VLOOKUP(Tabla1[[#This Row],[Enfermedad Inglés]],Tabla3[[Enfermedad Inglés]:[Nombre Coloquial en TV]],5,FALSE)</f>
        <v>Sin Información</v>
      </c>
    </row>
    <row r="10077" spans="1:11" x14ac:dyDescent="0.2">
      <c r="A10077" s="1" t="s">
        <v>9964</v>
      </c>
      <c r="B10077" s="1" t="s">
        <v>10141</v>
      </c>
      <c r="C10077" s="1" t="s">
        <v>5139</v>
      </c>
      <c r="D10077" s="1" t="s">
        <v>9966</v>
      </c>
      <c r="E10077" s="1" t="s">
        <v>312</v>
      </c>
      <c r="F10077" s="1" t="s">
        <v>11183</v>
      </c>
      <c r="G10077" s="1" t="str">
        <f>VLOOKUP(Tabla1[[#This Row],[Planta]],Tabla3[],3,FALSE)</f>
        <v>Pepino Cohombro</v>
      </c>
      <c r="H10077" s="1" t="str">
        <f>_xlfn.CONCAT(Tabla1[[#This Row],[Planta Español]],"_",IF(Tabla1[[#This Row],[Saludable]]="Si","Saludable","Enferma"))</f>
        <v>Pepino Cohombro_Enferma</v>
      </c>
      <c r="I10077" s="1" t="str">
        <f>VLOOKUP(Tabla1[[#This Row],[Enfermedad Inglés]],Tabla3[[Enfermedad Inglés]:[Nombre Coloquial en TV]],3,FALSE)</f>
        <v>Enferma</v>
      </c>
      <c r="J10077" s="1" t="str">
        <f>VLOOKUP(Tabla1[[#This Row],[Enfermedad Inglés]],Tabla3[[Enfermedad Inglés]:[Nombre Coloquial en TV]],4,FALSE)</f>
        <v>Enferma</v>
      </c>
      <c r="K10077" s="1" t="str">
        <f>VLOOKUP(Tabla1[[#This Row],[Enfermedad Inglés]],Tabla3[[Enfermedad Inglés]:[Nombre Coloquial en TV]],5,FALSE)</f>
        <v>Sin Información</v>
      </c>
    </row>
    <row r="10078" spans="1:11" x14ac:dyDescent="0.2">
      <c r="A10078" s="1" t="s">
        <v>9964</v>
      </c>
      <c r="B10078" s="1" t="s">
        <v>10142</v>
      </c>
      <c r="C10078" s="1" t="s">
        <v>5139</v>
      </c>
      <c r="D10078" s="1" t="s">
        <v>9966</v>
      </c>
      <c r="E10078" s="1" t="s">
        <v>312</v>
      </c>
      <c r="F10078" s="1" t="s">
        <v>11183</v>
      </c>
      <c r="G10078" s="1" t="str">
        <f>VLOOKUP(Tabla1[[#This Row],[Planta]],Tabla3[],3,FALSE)</f>
        <v>Pepino Cohombro</v>
      </c>
      <c r="H10078" s="1" t="str">
        <f>_xlfn.CONCAT(Tabla1[[#This Row],[Planta Español]],"_",IF(Tabla1[[#This Row],[Saludable]]="Si","Saludable","Enferma"))</f>
        <v>Pepino Cohombro_Enferma</v>
      </c>
      <c r="I10078" s="1" t="str">
        <f>VLOOKUP(Tabla1[[#This Row],[Enfermedad Inglés]],Tabla3[[Enfermedad Inglés]:[Nombre Coloquial en TV]],3,FALSE)</f>
        <v>Enferma</v>
      </c>
      <c r="J10078" s="1" t="str">
        <f>VLOOKUP(Tabla1[[#This Row],[Enfermedad Inglés]],Tabla3[[Enfermedad Inglés]:[Nombre Coloquial en TV]],4,FALSE)</f>
        <v>Enferma</v>
      </c>
      <c r="K10078" s="1" t="str">
        <f>VLOOKUP(Tabla1[[#This Row],[Enfermedad Inglés]],Tabla3[[Enfermedad Inglés]:[Nombre Coloquial en TV]],5,FALSE)</f>
        <v>Sin Información</v>
      </c>
    </row>
    <row r="10079" spans="1:11" x14ac:dyDescent="0.2">
      <c r="A10079" s="1" t="s">
        <v>9964</v>
      </c>
      <c r="B10079" s="1" t="s">
        <v>10143</v>
      </c>
      <c r="C10079" s="1" t="s">
        <v>5139</v>
      </c>
      <c r="D10079" s="1" t="s">
        <v>9966</v>
      </c>
      <c r="E10079" s="1" t="s">
        <v>312</v>
      </c>
      <c r="F10079" s="1" t="s">
        <v>11183</v>
      </c>
      <c r="G10079" s="1" t="str">
        <f>VLOOKUP(Tabla1[[#This Row],[Planta]],Tabla3[],3,FALSE)</f>
        <v>Pepino Cohombro</v>
      </c>
      <c r="H10079" s="1" t="str">
        <f>_xlfn.CONCAT(Tabla1[[#This Row],[Planta Español]],"_",IF(Tabla1[[#This Row],[Saludable]]="Si","Saludable","Enferma"))</f>
        <v>Pepino Cohombro_Enferma</v>
      </c>
      <c r="I10079" s="1" t="str">
        <f>VLOOKUP(Tabla1[[#This Row],[Enfermedad Inglés]],Tabla3[[Enfermedad Inglés]:[Nombre Coloquial en TV]],3,FALSE)</f>
        <v>Enferma</v>
      </c>
      <c r="J10079" s="1" t="str">
        <f>VLOOKUP(Tabla1[[#This Row],[Enfermedad Inglés]],Tabla3[[Enfermedad Inglés]:[Nombre Coloquial en TV]],4,FALSE)</f>
        <v>Enferma</v>
      </c>
      <c r="K10079" s="1" t="str">
        <f>VLOOKUP(Tabla1[[#This Row],[Enfermedad Inglés]],Tabla3[[Enfermedad Inglés]:[Nombre Coloquial en TV]],5,FALSE)</f>
        <v>Sin Información</v>
      </c>
    </row>
    <row r="10080" spans="1:11" x14ac:dyDescent="0.2">
      <c r="A10080" s="1" t="s">
        <v>9964</v>
      </c>
      <c r="B10080" s="1" t="s">
        <v>10144</v>
      </c>
      <c r="C10080" s="1" t="s">
        <v>5139</v>
      </c>
      <c r="D10080" s="1" t="s">
        <v>9966</v>
      </c>
      <c r="E10080" s="1" t="s">
        <v>312</v>
      </c>
      <c r="F10080" s="1" t="s">
        <v>11183</v>
      </c>
      <c r="G10080" s="1" t="str">
        <f>VLOOKUP(Tabla1[[#This Row],[Planta]],Tabla3[],3,FALSE)</f>
        <v>Pepino Cohombro</v>
      </c>
      <c r="H10080" s="1" t="str">
        <f>_xlfn.CONCAT(Tabla1[[#This Row],[Planta Español]],"_",IF(Tabla1[[#This Row],[Saludable]]="Si","Saludable","Enferma"))</f>
        <v>Pepino Cohombro_Enferma</v>
      </c>
      <c r="I10080" s="1" t="str">
        <f>VLOOKUP(Tabla1[[#This Row],[Enfermedad Inglés]],Tabla3[[Enfermedad Inglés]:[Nombre Coloquial en TV]],3,FALSE)</f>
        <v>Enferma</v>
      </c>
      <c r="J10080" s="1" t="str">
        <f>VLOOKUP(Tabla1[[#This Row],[Enfermedad Inglés]],Tabla3[[Enfermedad Inglés]:[Nombre Coloquial en TV]],4,FALSE)</f>
        <v>Enferma</v>
      </c>
      <c r="K10080" s="1" t="str">
        <f>VLOOKUP(Tabla1[[#This Row],[Enfermedad Inglés]],Tabla3[[Enfermedad Inglés]:[Nombre Coloquial en TV]],5,FALSE)</f>
        <v>Sin Información</v>
      </c>
    </row>
    <row r="10081" spans="1:11" x14ac:dyDescent="0.2">
      <c r="A10081" s="1" t="s">
        <v>9964</v>
      </c>
      <c r="B10081" s="1" t="s">
        <v>10145</v>
      </c>
      <c r="C10081" s="1" t="s">
        <v>5139</v>
      </c>
      <c r="D10081" s="1" t="s">
        <v>9966</v>
      </c>
      <c r="E10081" s="1" t="s">
        <v>312</v>
      </c>
      <c r="F10081" s="1" t="s">
        <v>11183</v>
      </c>
      <c r="G10081" s="1" t="str">
        <f>VLOOKUP(Tabla1[[#This Row],[Planta]],Tabla3[],3,FALSE)</f>
        <v>Pepino Cohombro</v>
      </c>
      <c r="H10081" s="1" t="str">
        <f>_xlfn.CONCAT(Tabla1[[#This Row],[Planta Español]],"_",IF(Tabla1[[#This Row],[Saludable]]="Si","Saludable","Enferma"))</f>
        <v>Pepino Cohombro_Enferma</v>
      </c>
      <c r="I10081" s="1" t="str">
        <f>VLOOKUP(Tabla1[[#This Row],[Enfermedad Inglés]],Tabla3[[Enfermedad Inglés]:[Nombre Coloquial en TV]],3,FALSE)</f>
        <v>Enferma</v>
      </c>
      <c r="J10081" s="1" t="str">
        <f>VLOOKUP(Tabla1[[#This Row],[Enfermedad Inglés]],Tabla3[[Enfermedad Inglés]:[Nombre Coloquial en TV]],4,FALSE)</f>
        <v>Enferma</v>
      </c>
      <c r="K10081" s="1" t="str">
        <f>VLOOKUP(Tabla1[[#This Row],[Enfermedad Inglés]],Tabla3[[Enfermedad Inglés]:[Nombre Coloquial en TV]],5,FALSE)</f>
        <v>Sin Información</v>
      </c>
    </row>
    <row r="10082" spans="1:11" x14ac:dyDescent="0.2">
      <c r="A10082" s="1" t="s">
        <v>9964</v>
      </c>
      <c r="B10082" s="1" t="s">
        <v>10146</v>
      </c>
      <c r="C10082" s="1" t="s">
        <v>5139</v>
      </c>
      <c r="D10082" s="1" t="s">
        <v>9966</v>
      </c>
      <c r="E10082" s="1" t="s">
        <v>312</v>
      </c>
      <c r="F10082" s="1" t="s">
        <v>11183</v>
      </c>
      <c r="G10082" s="1" t="str">
        <f>VLOOKUP(Tabla1[[#This Row],[Planta]],Tabla3[],3,FALSE)</f>
        <v>Pepino Cohombro</v>
      </c>
      <c r="H10082" s="1" t="str">
        <f>_xlfn.CONCAT(Tabla1[[#This Row],[Planta Español]],"_",IF(Tabla1[[#This Row],[Saludable]]="Si","Saludable","Enferma"))</f>
        <v>Pepino Cohombro_Enferma</v>
      </c>
      <c r="I10082" s="1" t="str">
        <f>VLOOKUP(Tabla1[[#This Row],[Enfermedad Inglés]],Tabla3[[Enfermedad Inglés]:[Nombre Coloquial en TV]],3,FALSE)</f>
        <v>Enferma</v>
      </c>
      <c r="J10082" s="1" t="str">
        <f>VLOOKUP(Tabla1[[#This Row],[Enfermedad Inglés]],Tabla3[[Enfermedad Inglés]:[Nombre Coloquial en TV]],4,FALSE)</f>
        <v>Enferma</v>
      </c>
      <c r="K10082" s="1" t="str">
        <f>VLOOKUP(Tabla1[[#This Row],[Enfermedad Inglés]],Tabla3[[Enfermedad Inglés]:[Nombre Coloquial en TV]],5,FALSE)</f>
        <v>Sin Información</v>
      </c>
    </row>
    <row r="10083" spans="1:11" x14ac:dyDescent="0.2">
      <c r="A10083" s="1" t="s">
        <v>9964</v>
      </c>
      <c r="B10083" s="1" t="s">
        <v>10147</v>
      </c>
      <c r="C10083" s="1" t="s">
        <v>5139</v>
      </c>
      <c r="D10083" s="1" t="s">
        <v>9966</v>
      </c>
      <c r="E10083" s="1" t="s">
        <v>312</v>
      </c>
      <c r="F10083" s="1" t="s">
        <v>11183</v>
      </c>
      <c r="G10083" s="1" t="str">
        <f>VLOOKUP(Tabla1[[#This Row],[Planta]],Tabla3[],3,FALSE)</f>
        <v>Pepino Cohombro</v>
      </c>
      <c r="H10083" s="1" t="str">
        <f>_xlfn.CONCAT(Tabla1[[#This Row],[Planta Español]],"_",IF(Tabla1[[#This Row],[Saludable]]="Si","Saludable","Enferma"))</f>
        <v>Pepino Cohombro_Enferma</v>
      </c>
      <c r="I10083" s="1" t="str">
        <f>VLOOKUP(Tabla1[[#This Row],[Enfermedad Inglés]],Tabla3[[Enfermedad Inglés]:[Nombre Coloquial en TV]],3,FALSE)</f>
        <v>Enferma</v>
      </c>
      <c r="J10083" s="1" t="str">
        <f>VLOOKUP(Tabla1[[#This Row],[Enfermedad Inglés]],Tabla3[[Enfermedad Inglés]:[Nombre Coloquial en TV]],4,FALSE)</f>
        <v>Enferma</v>
      </c>
      <c r="K10083" s="1" t="str">
        <f>VLOOKUP(Tabla1[[#This Row],[Enfermedad Inglés]],Tabla3[[Enfermedad Inglés]:[Nombre Coloquial en TV]],5,FALSE)</f>
        <v>Sin Información</v>
      </c>
    </row>
    <row r="10084" spans="1:11" x14ac:dyDescent="0.2">
      <c r="A10084" s="1" t="s">
        <v>9964</v>
      </c>
      <c r="B10084" s="1" t="s">
        <v>10148</v>
      </c>
      <c r="C10084" s="1" t="s">
        <v>5139</v>
      </c>
      <c r="D10084" s="1" t="s">
        <v>9966</v>
      </c>
      <c r="E10084" s="1" t="s">
        <v>312</v>
      </c>
      <c r="F10084" s="1" t="s">
        <v>11183</v>
      </c>
      <c r="G10084" s="1" t="str">
        <f>VLOOKUP(Tabla1[[#This Row],[Planta]],Tabla3[],3,FALSE)</f>
        <v>Pepino Cohombro</v>
      </c>
      <c r="H10084" s="1" t="str">
        <f>_xlfn.CONCAT(Tabla1[[#This Row],[Planta Español]],"_",IF(Tabla1[[#This Row],[Saludable]]="Si","Saludable","Enferma"))</f>
        <v>Pepino Cohombro_Enferma</v>
      </c>
      <c r="I10084" s="1" t="str">
        <f>VLOOKUP(Tabla1[[#This Row],[Enfermedad Inglés]],Tabla3[[Enfermedad Inglés]:[Nombre Coloquial en TV]],3,FALSE)</f>
        <v>Enferma</v>
      </c>
      <c r="J10084" s="1" t="str">
        <f>VLOOKUP(Tabla1[[#This Row],[Enfermedad Inglés]],Tabla3[[Enfermedad Inglés]:[Nombre Coloquial en TV]],4,FALSE)</f>
        <v>Enferma</v>
      </c>
      <c r="K10084" s="1" t="str">
        <f>VLOOKUP(Tabla1[[#This Row],[Enfermedad Inglés]],Tabla3[[Enfermedad Inglés]:[Nombre Coloquial en TV]],5,FALSE)</f>
        <v>Sin Información</v>
      </c>
    </row>
    <row r="10085" spans="1:11" x14ac:dyDescent="0.2">
      <c r="A10085" s="1" t="s">
        <v>9964</v>
      </c>
      <c r="B10085" s="1" t="s">
        <v>10149</v>
      </c>
      <c r="C10085" s="1" t="s">
        <v>5139</v>
      </c>
      <c r="D10085" s="1" t="s">
        <v>9966</v>
      </c>
      <c r="E10085" s="1" t="s">
        <v>312</v>
      </c>
      <c r="F10085" s="1" t="s">
        <v>11183</v>
      </c>
      <c r="G10085" s="1" t="str">
        <f>VLOOKUP(Tabla1[[#This Row],[Planta]],Tabla3[],3,FALSE)</f>
        <v>Pepino Cohombro</v>
      </c>
      <c r="H10085" s="1" t="str">
        <f>_xlfn.CONCAT(Tabla1[[#This Row],[Planta Español]],"_",IF(Tabla1[[#This Row],[Saludable]]="Si","Saludable","Enferma"))</f>
        <v>Pepino Cohombro_Enferma</v>
      </c>
      <c r="I10085" s="1" t="str">
        <f>VLOOKUP(Tabla1[[#This Row],[Enfermedad Inglés]],Tabla3[[Enfermedad Inglés]:[Nombre Coloquial en TV]],3,FALSE)</f>
        <v>Enferma</v>
      </c>
      <c r="J10085" s="1" t="str">
        <f>VLOOKUP(Tabla1[[#This Row],[Enfermedad Inglés]],Tabla3[[Enfermedad Inglés]:[Nombre Coloquial en TV]],4,FALSE)</f>
        <v>Enferma</v>
      </c>
      <c r="K10085" s="1" t="str">
        <f>VLOOKUP(Tabla1[[#This Row],[Enfermedad Inglés]],Tabla3[[Enfermedad Inglés]:[Nombre Coloquial en TV]],5,FALSE)</f>
        <v>Sin Información</v>
      </c>
    </row>
    <row r="10086" spans="1:11" x14ac:dyDescent="0.2">
      <c r="A10086" s="1" t="s">
        <v>9964</v>
      </c>
      <c r="B10086" s="1" t="s">
        <v>10150</v>
      </c>
      <c r="C10086" s="1" t="s">
        <v>5139</v>
      </c>
      <c r="D10086" s="1" t="s">
        <v>9966</v>
      </c>
      <c r="E10086" s="1" t="s">
        <v>312</v>
      </c>
      <c r="F10086" s="1" t="s">
        <v>11183</v>
      </c>
      <c r="G10086" s="1" t="str">
        <f>VLOOKUP(Tabla1[[#This Row],[Planta]],Tabla3[],3,FALSE)</f>
        <v>Pepino Cohombro</v>
      </c>
      <c r="H10086" s="1" t="str">
        <f>_xlfn.CONCAT(Tabla1[[#This Row],[Planta Español]],"_",IF(Tabla1[[#This Row],[Saludable]]="Si","Saludable","Enferma"))</f>
        <v>Pepino Cohombro_Enferma</v>
      </c>
      <c r="I10086" s="1" t="str">
        <f>VLOOKUP(Tabla1[[#This Row],[Enfermedad Inglés]],Tabla3[[Enfermedad Inglés]:[Nombre Coloquial en TV]],3,FALSE)</f>
        <v>Enferma</v>
      </c>
      <c r="J10086" s="1" t="str">
        <f>VLOOKUP(Tabla1[[#This Row],[Enfermedad Inglés]],Tabla3[[Enfermedad Inglés]:[Nombre Coloquial en TV]],4,FALSE)</f>
        <v>Enferma</v>
      </c>
      <c r="K10086" s="1" t="str">
        <f>VLOOKUP(Tabla1[[#This Row],[Enfermedad Inglés]],Tabla3[[Enfermedad Inglés]:[Nombre Coloquial en TV]],5,FALSE)</f>
        <v>Sin Información</v>
      </c>
    </row>
    <row r="10087" spans="1:11" x14ac:dyDescent="0.2">
      <c r="A10087" s="1" t="s">
        <v>9964</v>
      </c>
      <c r="B10087" s="1" t="s">
        <v>10151</v>
      </c>
      <c r="C10087" s="1" t="s">
        <v>5139</v>
      </c>
      <c r="D10087" s="1" t="s">
        <v>9966</v>
      </c>
      <c r="E10087" s="1" t="s">
        <v>312</v>
      </c>
      <c r="F10087" s="1" t="s">
        <v>11183</v>
      </c>
      <c r="G10087" s="1" t="str">
        <f>VLOOKUP(Tabla1[[#This Row],[Planta]],Tabla3[],3,FALSE)</f>
        <v>Pepino Cohombro</v>
      </c>
      <c r="H10087" s="1" t="str">
        <f>_xlfn.CONCAT(Tabla1[[#This Row],[Planta Español]],"_",IF(Tabla1[[#This Row],[Saludable]]="Si","Saludable","Enferma"))</f>
        <v>Pepino Cohombro_Enferma</v>
      </c>
      <c r="I10087" s="1" t="str">
        <f>VLOOKUP(Tabla1[[#This Row],[Enfermedad Inglés]],Tabla3[[Enfermedad Inglés]:[Nombre Coloquial en TV]],3,FALSE)</f>
        <v>Enferma</v>
      </c>
      <c r="J10087" s="1" t="str">
        <f>VLOOKUP(Tabla1[[#This Row],[Enfermedad Inglés]],Tabla3[[Enfermedad Inglés]:[Nombre Coloquial en TV]],4,FALSE)</f>
        <v>Enferma</v>
      </c>
      <c r="K10087" s="1" t="str">
        <f>VLOOKUP(Tabla1[[#This Row],[Enfermedad Inglés]],Tabla3[[Enfermedad Inglés]:[Nombre Coloquial en TV]],5,FALSE)</f>
        <v>Sin Información</v>
      </c>
    </row>
    <row r="10088" spans="1:11" x14ac:dyDescent="0.2">
      <c r="A10088" s="1" t="s">
        <v>9964</v>
      </c>
      <c r="B10088" s="1" t="s">
        <v>10152</v>
      </c>
      <c r="C10088" s="1" t="s">
        <v>5139</v>
      </c>
      <c r="D10088" s="1" t="s">
        <v>9966</v>
      </c>
      <c r="E10088" s="1" t="s">
        <v>312</v>
      </c>
      <c r="F10088" s="1" t="s">
        <v>11183</v>
      </c>
      <c r="G10088" s="1" t="str">
        <f>VLOOKUP(Tabla1[[#This Row],[Planta]],Tabla3[],3,FALSE)</f>
        <v>Pepino Cohombro</v>
      </c>
      <c r="H10088" s="1" t="str">
        <f>_xlfn.CONCAT(Tabla1[[#This Row],[Planta Español]],"_",IF(Tabla1[[#This Row],[Saludable]]="Si","Saludable","Enferma"))</f>
        <v>Pepino Cohombro_Enferma</v>
      </c>
      <c r="I10088" s="1" t="str">
        <f>VLOOKUP(Tabla1[[#This Row],[Enfermedad Inglés]],Tabla3[[Enfermedad Inglés]:[Nombre Coloquial en TV]],3,FALSE)</f>
        <v>Enferma</v>
      </c>
      <c r="J10088" s="1" t="str">
        <f>VLOOKUP(Tabla1[[#This Row],[Enfermedad Inglés]],Tabla3[[Enfermedad Inglés]:[Nombre Coloquial en TV]],4,FALSE)</f>
        <v>Enferma</v>
      </c>
      <c r="K10088" s="1" t="str">
        <f>VLOOKUP(Tabla1[[#This Row],[Enfermedad Inglés]],Tabla3[[Enfermedad Inglés]:[Nombre Coloquial en TV]],5,FALSE)</f>
        <v>Sin Información</v>
      </c>
    </row>
    <row r="10089" spans="1:11" x14ac:dyDescent="0.2">
      <c r="A10089" s="1" t="s">
        <v>9964</v>
      </c>
      <c r="B10089" s="1" t="s">
        <v>10153</v>
      </c>
      <c r="C10089" s="1" t="s">
        <v>5139</v>
      </c>
      <c r="D10089" s="1" t="s">
        <v>9966</v>
      </c>
      <c r="E10089" s="1" t="s">
        <v>312</v>
      </c>
      <c r="F10089" s="1" t="s">
        <v>11183</v>
      </c>
      <c r="G10089" s="1" t="str">
        <f>VLOOKUP(Tabla1[[#This Row],[Planta]],Tabla3[],3,FALSE)</f>
        <v>Pepino Cohombro</v>
      </c>
      <c r="H10089" s="1" t="str">
        <f>_xlfn.CONCAT(Tabla1[[#This Row],[Planta Español]],"_",IF(Tabla1[[#This Row],[Saludable]]="Si","Saludable","Enferma"))</f>
        <v>Pepino Cohombro_Enferma</v>
      </c>
      <c r="I10089" s="1" t="str">
        <f>VLOOKUP(Tabla1[[#This Row],[Enfermedad Inglés]],Tabla3[[Enfermedad Inglés]:[Nombre Coloquial en TV]],3,FALSE)</f>
        <v>Enferma</v>
      </c>
      <c r="J10089" s="1" t="str">
        <f>VLOOKUP(Tabla1[[#This Row],[Enfermedad Inglés]],Tabla3[[Enfermedad Inglés]:[Nombre Coloquial en TV]],4,FALSE)</f>
        <v>Enferma</v>
      </c>
      <c r="K10089" s="1" t="str">
        <f>VLOOKUP(Tabla1[[#This Row],[Enfermedad Inglés]],Tabla3[[Enfermedad Inglés]:[Nombre Coloquial en TV]],5,FALSE)</f>
        <v>Sin Información</v>
      </c>
    </row>
    <row r="10090" spans="1:11" x14ac:dyDescent="0.2">
      <c r="A10090" s="1" t="s">
        <v>9964</v>
      </c>
      <c r="B10090" s="1" t="s">
        <v>10154</v>
      </c>
      <c r="C10090" s="1" t="s">
        <v>5139</v>
      </c>
      <c r="D10090" s="1" t="s">
        <v>9966</v>
      </c>
      <c r="E10090" s="1" t="s">
        <v>312</v>
      </c>
      <c r="F10090" s="1" t="s">
        <v>11183</v>
      </c>
      <c r="G10090" s="1" t="str">
        <f>VLOOKUP(Tabla1[[#This Row],[Planta]],Tabla3[],3,FALSE)</f>
        <v>Pepino Cohombro</v>
      </c>
      <c r="H10090" s="1" t="str">
        <f>_xlfn.CONCAT(Tabla1[[#This Row],[Planta Español]],"_",IF(Tabla1[[#This Row],[Saludable]]="Si","Saludable","Enferma"))</f>
        <v>Pepino Cohombro_Enferma</v>
      </c>
      <c r="I10090" s="1" t="str">
        <f>VLOOKUP(Tabla1[[#This Row],[Enfermedad Inglés]],Tabla3[[Enfermedad Inglés]:[Nombre Coloquial en TV]],3,FALSE)</f>
        <v>Enferma</v>
      </c>
      <c r="J10090" s="1" t="str">
        <f>VLOOKUP(Tabla1[[#This Row],[Enfermedad Inglés]],Tabla3[[Enfermedad Inglés]:[Nombre Coloquial en TV]],4,FALSE)</f>
        <v>Enferma</v>
      </c>
      <c r="K10090" s="1" t="str">
        <f>VLOOKUP(Tabla1[[#This Row],[Enfermedad Inglés]],Tabla3[[Enfermedad Inglés]:[Nombre Coloquial en TV]],5,FALSE)</f>
        <v>Sin Información</v>
      </c>
    </row>
    <row r="10091" spans="1:11" x14ac:dyDescent="0.2">
      <c r="A10091" s="1" t="s">
        <v>9964</v>
      </c>
      <c r="B10091" s="1" t="s">
        <v>10155</v>
      </c>
      <c r="C10091" s="1" t="s">
        <v>5139</v>
      </c>
      <c r="D10091" s="1" t="s">
        <v>9966</v>
      </c>
      <c r="E10091" s="1" t="s">
        <v>312</v>
      </c>
      <c r="F10091" s="1" t="s">
        <v>11183</v>
      </c>
      <c r="G10091" s="1" t="str">
        <f>VLOOKUP(Tabla1[[#This Row],[Planta]],Tabla3[],3,FALSE)</f>
        <v>Pepino Cohombro</v>
      </c>
      <c r="H10091" s="1" t="str">
        <f>_xlfn.CONCAT(Tabla1[[#This Row],[Planta Español]],"_",IF(Tabla1[[#This Row],[Saludable]]="Si","Saludable","Enferma"))</f>
        <v>Pepino Cohombro_Enferma</v>
      </c>
      <c r="I10091" s="1" t="str">
        <f>VLOOKUP(Tabla1[[#This Row],[Enfermedad Inglés]],Tabla3[[Enfermedad Inglés]:[Nombre Coloquial en TV]],3,FALSE)</f>
        <v>Enferma</v>
      </c>
      <c r="J10091" s="1" t="str">
        <f>VLOOKUP(Tabla1[[#This Row],[Enfermedad Inglés]],Tabla3[[Enfermedad Inglés]:[Nombre Coloquial en TV]],4,FALSE)</f>
        <v>Enferma</v>
      </c>
      <c r="K10091" s="1" t="str">
        <f>VLOOKUP(Tabla1[[#This Row],[Enfermedad Inglés]],Tabla3[[Enfermedad Inglés]:[Nombre Coloquial en TV]],5,FALSE)</f>
        <v>Sin Información</v>
      </c>
    </row>
    <row r="10092" spans="1:11" x14ac:dyDescent="0.2">
      <c r="A10092" s="1" t="s">
        <v>9964</v>
      </c>
      <c r="B10092" s="1" t="s">
        <v>10156</v>
      </c>
      <c r="C10092" s="1" t="s">
        <v>5139</v>
      </c>
      <c r="D10092" s="1" t="s">
        <v>9966</v>
      </c>
      <c r="E10092" s="1" t="s">
        <v>312</v>
      </c>
      <c r="F10092" s="1" t="s">
        <v>11183</v>
      </c>
      <c r="G10092" s="1" t="str">
        <f>VLOOKUP(Tabla1[[#This Row],[Planta]],Tabla3[],3,FALSE)</f>
        <v>Pepino Cohombro</v>
      </c>
      <c r="H10092" s="1" t="str">
        <f>_xlfn.CONCAT(Tabla1[[#This Row],[Planta Español]],"_",IF(Tabla1[[#This Row],[Saludable]]="Si","Saludable","Enferma"))</f>
        <v>Pepino Cohombro_Enferma</v>
      </c>
      <c r="I10092" s="1" t="str">
        <f>VLOOKUP(Tabla1[[#This Row],[Enfermedad Inglés]],Tabla3[[Enfermedad Inglés]:[Nombre Coloquial en TV]],3,FALSE)</f>
        <v>Enferma</v>
      </c>
      <c r="J10092" s="1" t="str">
        <f>VLOOKUP(Tabla1[[#This Row],[Enfermedad Inglés]],Tabla3[[Enfermedad Inglés]:[Nombre Coloquial en TV]],4,FALSE)</f>
        <v>Enferma</v>
      </c>
      <c r="K10092" s="1" t="str">
        <f>VLOOKUP(Tabla1[[#This Row],[Enfermedad Inglés]],Tabla3[[Enfermedad Inglés]:[Nombre Coloquial en TV]],5,FALSE)</f>
        <v>Sin Información</v>
      </c>
    </row>
    <row r="10093" spans="1:11" x14ac:dyDescent="0.2">
      <c r="A10093" s="1" t="s">
        <v>9964</v>
      </c>
      <c r="B10093" s="1" t="s">
        <v>10157</v>
      </c>
      <c r="C10093" s="1" t="s">
        <v>5139</v>
      </c>
      <c r="D10093" s="1" t="s">
        <v>9966</v>
      </c>
      <c r="E10093" s="1" t="s">
        <v>312</v>
      </c>
      <c r="F10093" s="1" t="s">
        <v>11183</v>
      </c>
      <c r="G10093" s="1" t="str">
        <f>VLOOKUP(Tabla1[[#This Row],[Planta]],Tabla3[],3,FALSE)</f>
        <v>Pepino Cohombro</v>
      </c>
      <c r="H10093" s="1" t="str">
        <f>_xlfn.CONCAT(Tabla1[[#This Row],[Planta Español]],"_",IF(Tabla1[[#This Row],[Saludable]]="Si","Saludable","Enferma"))</f>
        <v>Pepino Cohombro_Enferma</v>
      </c>
      <c r="I10093" s="1" t="str">
        <f>VLOOKUP(Tabla1[[#This Row],[Enfermedad Inglés]],Tabla3[[Enfermedad Inglés]:[Nombre Coloquial en TV]],3,FALSE)</f>
        <v>Enferma</v>
      </c>
      <c r="J10093" s="1" t="str">
        <f>VLOOKUP(Tabla1[[#This Row],[Enfermedad Inglés]],Tabla3[[Enfermedad Inglés]:[Nombre Coloquial en TV]],4,FALSE)</f>
        <v>Enferma</v>
      </c>
      <c r="K10093" s="1" t="str">
        <f>VLOOKUP(Tabla1[[#This Row],[Enfermedad Inglés]],Tabla3[[Enfermedad Inglés]:[Nombre Coloquial en TV]],5,FALSE)</f>
        <v>Sin Información</v>
      </c>
    </row>
    <row r="10094" spans="1:11" x14ac:dyDescent="0.2">
      <c r="A10094" s="1" t="s">
        <v>9964</v>
      </c>
      <c r="B10094" s="1" t="s">
        <v>10158</v>
      </c>
      <c r="C10094" s="1" t="s">
        <v>5139</v>
      </c>
      <c r="D10094" s="1" t="s">
        <v>9966</v>
      </c>
      <c r="E10094" s="1" t="s">
        <v>312</v>
      </c>
      <c r="F10094" s="1" t="s">
        <v>11183</v>
      </c>
      <c r="G10094" s="1" t="str">
        <f>VLOOKUP(Tabla1[[#This Row],[Planta]],Tabla3[],3,FALSE)</f>
        <v>Pepino Cohombro</v>
      </c>
      <c r="H10094" s="1" t="str">
        <f>_xlfn.CONCAT(Tabla1[[#This Row],[Planta Español]],"_",IF(Tabla1[[#This Row],[Saludable]]="Si","Saludable","Enferma"))</f>
        <v>Pepino Cohombro_Enferma</v>
      </c>
      <c r="I10094" s="1" t="str">
        <f>VLOOKUP(Tabla1[[#This Row],[Enfermedad Inglés]],Tabla3[[Enfermedad Inglés]:[Nombre Coloquial en TV]],3,FALSE)</f>
        <v>Enferma</v>
      </c>
      <c r="J10094" s="1" t="str">
        <f>VLOOKUP(Tabla1[[#This Row],[Enfermedad Inglés]],Tabla3[[Enfermedad Inglés]:[Nombre Coloquial en TV]],4,FALSE)</f>
        <v>Enferma</v>
      </c>
      <c r="K10094" s="1" t="str">
        <f>VLOOKUP(Tabla1[[#This Row],[Enfermedad Inglés]],Tabla3[[Enfermedad Inglés]:[Nombre Coloquial en TV]],5,FALSE)</f>
        <v>Sin Información</v>
      </c>
    </row>
    <row r="10095" spans="1:11" x14ac:dyDescent="0.2">
      <c r="A10095" s="1" t="s">
        <v>9964</v>
      </c>
      <c r="B10095" s="1" t="s">
        <v>10159</v>
      </c>
      <c r="C10095" s="1" t="s">
        <v>5139</v>
      </c>
      <c r="D10095" s="1" t="s">
        <v>9966</v>
      </c>
      <c r="E10095" s="1" t="s">
        <v>312</v>
      </c>
      <c r="F10095" s="1" t="s">
        <v>11183</v>
      </c>
      <c r="G10095" s="1" t="str">
        <f>VLOOKUP(Tabla1[[#This Row],[Planta]],Tabla3[],3,FALSE)</f>
        <v>Pepino Cohombro</v>
      </c>
      <c r="H10095" s="1" t="str">
        <f>_xlfn.CONCAT(Tabla1[[#This Row],[Planta Español]],"_",IF(Tabla1[[#This Row],[Saludable]]="Si","Saludable","Enferma"))</f>
        <v>Pepino Cohombro_Enferma</v>
      </c>
      <c r="I10095" s="1" t="str">
        <f>VLOOKUP(Tabla1[[#This Row],[Enfermedad Inglés]],Tabla3[[Enfermedad Inglés]:[Nombre Coloquial en TV]],3,FALSE)</f>
        <v>Enferma</v>
      </c>
      <c r="J10095" s="1" t="str">
        <f>VLOOKUP(Tabla1[[#This Row],[Enfermedad Inglés]],Tabla3[[Enfermedad Inglés]:[Nombre Coloquial en TV]],4,FALSE)</f>
        <v>Enferma</v>
      </c>
      <c r="K10095" s="1" t="str">
        <f>VLOOKUP(Tabla1[[#This Row],[Enfermedad Inglés]],Tabla3[[Enfermedad Inglés]:[Nombre Coloquial en TV]],5,FALSE)</f>
        <v>Sin Información</v>
      </c>
    </row>
    <row r="10096" spans="1:11" x14ac:dyDescent="0.2">
      <c r="A10096" s="1" t="s">
        <v>9964</v>
      </c>
      <c r="B10096" s="1" t="s">
        <v>10160</v>
      </c>
      <c r="C10096" s="1" t="s">
        <v>5139</v>
      </c>
      <c r="D10096" s="1" t="s">
        <v>9966</v>
      </c>
      <c r="E10096" s="1" t="s">
        <v>312</v>
      </c>
      <c r="F10096" s="1" t="s">
        <v>11183</v>
      </c>
      <c r="G10096" s="1" t="str">
        <f>VLOOKUP(Tabla1[[#This Row],[Planta]],Tabla3[],3,FALSE)</f>
        <v>Pepino Cohombro</v>
      </c>
      <c r="H10096" s="1" t="str">
        <f>_xlfn.CONCAT(Tabla1[[#This Row],[Planta Español]],"_",IF(Tabla1[[#This Row],[Saludable]]="Si","Saludable","Enferma"))</f>
        <v>Pepino Cohombro_Enferma</v>
      </c>
      <c r="I10096" s="1" t="str">
        <f>VLOOKUP(Tabla1[[#This Row],[Enfermedad Inglés]],Tabla3[[Enfermedad Inglés]:[Nombre Coloquial en TV]],3,FALSE)</f>
        <v>Enferma</v>
      </c>
      <c r="J10096" s="1" t="str">
        <f>VLOOKUP(Tabla1[[#This Row],[Enfermedad Inglés]],Tabla3[[Enfermedad Inglés]:[Nombre Coloquial en TV]],4,FALSE)</f>
        <v>Enferma</v>
      </c>
      <c r="K10096" s="1" t="str">
        <f>VLOOKUP(Tabla1[[#This Row],[Enfermedad Inglés]],Tabla3[[Enfermedad Inglés]:[Nombre Coloquial en TV]],5,FALSE)</f>
        <v>Sin Información</v>
      </c>
    </row>
    <row r="10097" spans="1:11" x14ac:dyDescent="0.2">
      <c r="A10097" s="1" t="s">
        <v>9964</v>
      </c>
      <c r="B10097" s="1" t="s">
        <v>10161</v>
      </c>
      <c r="C10097" s="1" t="s">
        <v>5139</v>
      </c>
      <c r="D10097" s="1" t="s">
        <v>9966</v>
      </c>
      <c r="E10097" s="1" t="s">
        <v>312</v>
      </c>
      <c r="F10097" s="1" t="s">
        <v>11183</v>
      </c>
      <c r="G10097" s="1" t="str">
        <f>VLOOKUP(Tabla1[[#This Row],[Planta]],Tabla3[],3,FALSE)</f>
        <v>Pepino Cohombro</v>
      </c>
      <c r="H10097" s="1" t="str">
        <f>_xlfn.CONCAT(Tabla1[[#This Row],[Planta Español]],"_",IF(Tabla1[[#This Row],[Saludable]]="Si","Saludable","Enferma"))</f>
        <v>Pepino Cohombro_Enferma</v>
      </c>
      <c r="I10097" s="1" t="str">
        <f>VLOOKUP(Tabla1[[#This Row],[Enfermedad Inglés]],Tabla3[[Enfermedad Inglés]:[Nombre Coloquial en TV]],3,FALSE)</f>
        <v>Enferma</v>
      </c>
      <c r="J10097" s="1" t="str">
        <f>VLOOKUP(Tabla1[[#This Row],[Enfermedad Inglés]],Tabla3[[Enfermedad Inglés]:[Nombre Coloquial en TV]],4,FALSE)</f>
        <v>Enferma</v>
      </c>
      <c r="K10097" s="1" t="str">
        <f>VLOOKUP(Tabla1[[#This Row],[Enfermedad Inglés]],Tabla3[[Enfermedad Inglés]:[Nombre Coloquial en TV]],5,FALSE)</f>
        <v>Sin Información</v>
      </c>
    </row>
    <row r="10098" spans="1:11" x14ac:dyDescent="0.2">
      <c r="A10098" s="1" t="s">
        <v>9964</v>
      </c>
      <c r="B10098" s="1" t="s">
        <v>10162</v>
      </c>
      <c r="C10098" s="1" t="s">
        <v>5139</v>
      </c>
      <c r="D10098" s="1" t="s">
        <v>9966</v>
      </c>
      <c r="E10098" s="1" t="s">
        <v>312</v>
      </c>
      <c r="F10098" s="1" t="s">
        <v>11183</v>
      </c>
      <c r="G10098" s="1" t="str">
        <f>VLOOKUP(Tabla1[[#This Row],[Planta]],Tabla3[],3,FALSE)</f>
        <v>Pepino Cohombro</v>
      </c>
      <c r="H10098" s="1" t="str">
        <f>_xlfn.CONCAT(Tabla1[[#This Row],[Planta Español]],"_",IF(Tabla1[[#This Row],[Saludable]]="Si","Saludable","Enferma"))</f>
        <v>Pepino Cohombro_Enferma</v>
      </c>
      <c r="I10098" s="1" t="str">
        <f>VLOOKUP(Tabla1[[#This Row],[Enfermedad Inglés]],Tabla3[[Enfermedad Inglés]:[Nombre Coloquial en TV]],3,FALSE)</f>
        <v>Enferma</v>
      </c>
      <c r="J10098" s="1" t="str">
        <f>VLOOKUP(Tabla1[[#This Row],[Enfermedad Inglés]],Tabla3[[Enfermedad Inglés]:[Nombre Coloquial en TV]],4,FALSE)</f>
        <v>Enferma</v>
      </c>
      <c r="K10098" s="1" t="str">
        <f>VLOOKUP(Tabla1[[#This Row],[Enfermedad Inglés]],Tabla3[[Enfermedad Inglés]:[Nombre Coloquial en TV]],5,FALSE)</f>
        <v>Sin Información</v>
      </c>
    </row>
    <row r="10099" spans="1:11" x14ac:dyDescent="0.2">
      <c r="A10099" s="1" t="s">
        <v>9964</v>
      </c>
      <c r="B10099" s="1" t="s">
        <v>10163</v>
      </c>
      <c r="C10099" s="1" t="s">
        <v>5139</v>
      </c>
      <c r="D10099" s="1" t="s">
        <v>9966</v>
      </c>
      <c r="E10099" s="1" t="s">
        <v>312</v>
      </c>
      <c r="F10099" s="1" t="s">
        <v>11183</v>
      </c>
      <c r="G10099" s="1" t="str">
        <f>VLOOKUP(Tabla1[[#This Row],[Planta]],Tabla3[],3,FALSE)</f>
        <v>Pepino Cohombro</v>
      </c>
      <c r="H10099" s="1" t="str">
        <f>_xlfn.CONCAT(Tabla1[[#This Row],[Planta Español]],"_",IF(Tabla1[[#This Row],[Saludable]]="Si","Saludable","Enferma"))</f>
        <v>Pepino Cohombro_Enferma</v>
      </c>
      <c r="I10099" s="1" t="str">
        <f>VLOOKUP(Tabla1[[#This Row],[Enfermedad Inglés]],Tabla3[[Enfermedad Inglés]:[Nombre Coloquial en TV]],3,FALSE)</f>
        <v>Enferma</v>
      </c>
      <c r="J10099" s="1" t="str">
        <f>VLOOKUP(Tabla1[[#This Row],[Enfermedad Inglés]],Tabla3[[Enfermedad Inglés]:[Nombre Coloquial en TV]],4,FALSE)</f>
        <v>Enferma</v>
      </c>
      <c r="K10099" s="1" t="str">
        <f>VLOOKUP(Tabla1[[#This Row],[Enfermedad Inglés]],Tabla3[[Enfermedad Inglés]:[Nombre Coloquial en TV]],5,FALSE)</f>
        <v>Sin Información</v>
      </c>
    </row>
    <row r="10100" spans="1:11" x14ac:dyDescent="0.2">
      <c r="A10100" s="1" t="s">
        <v>9964</v>
      </c>
      <c r="B10100" s="1" t="s">
        <v>10164</v>
      </c>
      <c r="C10100" s="1" t="s">
        <v>5139</v>
      </c>
      <c r="D10100" s="1" t="s">
        <v>9966</v>
      </c>
      <c r="E10100" s="1" t="s">
        <v>312</v>
      </c>
      <c r="F10100" s="1" t="s">
        <v>11183</v>
      </c>
      <c r="G10100" s="1" t="str">
        <f>VLOOKUP(Tabla1[[#This Row],[Planta]],Tabla3[],3,FALSE)</f>
        <v>Pepino Cohombro</v>
      </c>
      <c r="H10100" s="1" t="str">
        <f>_xlfn.CONCAT(Tabla1[[#This Row],[Planta Español]],"_",IF(Tabla1[[#This Row],[Saludable]]="Si","Saludable","Enferma"))</f>
        <v>Pepino Cohombro_Enferma</v>
      </c>
      <c r="I10100" s="1" t="str">
        <f>VLOOKUP(Tabla1[[#This Row],[Enfermedad Inglés]],Tabla3[[Enfermedad Inglés]:[Nombre Coloquial en TV]],3,FALSE)</f>
        <v>Enferma</v>
      </c>
      <c r="J10100" s="1" t="str">
        <f>VLOOKUP(Tabla1[[#This Row],[Enfermedad Inglés]],Tabla3[[Enfermedad Inglés]:[Nombre Coloquial en TV]],4,FALSE)</f>
        <v>Enferma</v>
      </c>
      <c r="K10100" s="1" t="str">
        <f>VLOOKUP(Tabla1[[#This Row],[Enfermedad Inglés]],Tabla3[[Enfermedad Inglés]:[Nombre Coloquial en TV]],5,FALSE)</f>
        <v>Sin Información</v>
      </c>
    </row>
    <row r="10101" spans="1:11" x14ac:dyDescent="0.2">
      <c r="A10101" s="1" t="s">
        <v>9964</v>
      </c>
      <c r="B10101" s="1" t="s">
        <v>10165</v>
      </c>
      <c r="C10101" s="1" t="s">
        <v>5139</v>
      </c>
      <c r="D10101" s="1" t="s">
        <v>9966</v>
      </c>
      <c r="E10101" s="1" t="s">
        <v>312</v>
      </c>
      <c r="F10101" s="1" t="s">
        <v>11183</v>
      </c>
      <c r="G10101" s="1" t="str">
        <f>VLOOKUP(Tabla1[[#This Row],[Planta]],Tabla3[],3,FALSE)</f>
        <v>Pepino Cohombro</v>
      </c>
      <c r="H10101" s="1" t="str">
        <f>_xlfn.CONCAT(Tabla1[[#This Row],[Planta Español]],"_",IF(Tabla1[[#This Row],[Saludable]]="Si","Saludable","Enferma"))</f>
        <v>Pepino Cohombro_Enferma</v>
      </c>
      <c r="I10101" s="1" t="str">
        <f>VLOOKUP(Tabla1[[#This Row],[Enfermedad Inglés]],Tabla3[[Enfermedad Inglés]:[Nombre Coloquial en TV]],3,FALSE)</f>
        <v>Enferma</v>
      </c>
      <c r="J10101" s="1" t="str">
        <f>VLOOKUP(Tabla1[[#This Row],[Enfermedad Inglés]],Tabla3[[Enfermedad Inglés]:[Nombre Coloquial en TV]],4,FALSE)</f>
        <v>Enferma</v>
      </c>
      <c r="K10101" s="1" t="str">
        <f>VLOOKUP(Tabla1[[#This Row],[Enfermedad Inglés]],Tabla3[[Enfermedad Inglés]:[Nombre Coloquial en TV]],5,FALSE)</f>
        <v>Sin Información</v>
      </c>
    </row>
    <row r="10102" spans="1:11" x14ac:dyDescent="0.2">
      <c r="A10102" s="1" t="s">
        <v>9964</v>
      </c>
      <c r="B10102" s="1" t="s">
        <v>10166</v>
      </c>
      <c r="C10102" s="1" t="s">
        <v>5139</v>
      </c>
      <c r="D10102" s="1" t="s">
        <v>9966</v>
      </c>
      <c r="E10102" s="1" t="s">
        <v>312</v>
      </c>
      <c r="F10102" s="1" t="s">
        <v>11183</v>
      </c>
      <c r="G10102" s="1" t="str">
        <f>VLOOKUP(Tabla1[[#This Row],[Planta]],Tabla3[],3,FALSE)</f>
        <v>Pepino Cohombro</v>
      </c>
      <c r="H10102" s="1" t="str">
        <f>_xlfn.CONCAT(Tabla1[[#This Row],[Planta Español]],"_",IF(Tabla1[[#This Row],[Saludable]]="Si","Saludable","Enferma"))</f>
        <v>Pepino Cohombro_Enferma</v>
      </c>
      <c r="I10102" s="1" t="str">
        <f>VLOOKUP(Tabla1[[#This Row],[Enfermedad Inglés]],Tabla3[[Enfermedad Inglés]:[Nombre Coloquial en TV]],3,FALSE)</f>
        <v>Enferma</v>
      </c>
      <c r="J10102" s="1" t="str">
        <f>VLOOKUP(Tabla1[[#This Row],[Enfermedad Inglés]],Tabla3[[Enfermedad Inglés]:[Nombre Coloquial en TV]],4,FALSE)</f>
        <v>Enferma</v>
      </c>
      <c r="K10102" s="1" t="str">
        <f>VLOOKUP(Tabla1[[#This Row],[Enfermedad Inglés]],Tabla3[[Enfermedad Inglés]:[Nombre Coloquial en TV]],5,FALSE)</f>
        <v>Sin Información</v>
      </c>
    </row>
    <row r="10103" spans="1:11" x14ac:dyDescent="0.2">
      <c r="A10103" s="1" t="s">
        <v>9964</v>
      </c>
      <c r="B10103" s="1" t="s">
        <v>10167</v>
      </c>
      <c r="C10103" s="1" t="s">
        <v>5139</v>
      </c>
      <c r="D10103" s="1" t="s">
        <v>9966</v>
      </c>
      <c r="E10103" s="1" t="s">
        <v>312</v>
      </c>
      <c r="F10103" s="1" t="s">
        <v>11183</v>
      </c>
      <c r="G10103" s="1" t="str">
        <f>VLOOKUP(Tabla1[[#This Row],[Planta]],Tabla3[],3,FALSE)</f>
        <v>Pepino Cohombro</v>
      </c>
      <c r="H10103" s="1" t="str">
        <f>_xlfn.CONCAT(Tabla1[[#This Row],[Planta Español]],"_",IF(Tabla1[[#This Row],[Saludable]]="Si","Saludable","Enferma"))</f>
        <v>Pepino Cohombro_Enferma</v>
      </c>
      <c r="I10103" s="1" t="str">
        <f>VLOOKUP(Tabla1[[#This Row],[Enfermedad Inglés]],Tabla3[[Enfermedad Inglés]:[Nombre Coloquial en TV]],3,FALSE)</f>
        <v>Enferma</v>
      </c>
      <c r="J10103" s="1" t="str">
        <f>VLOOKUP(Tabla1[[#This Row],[Enfermedad Inglés]],Tabla3[[Enfermedad Inglés]:[Nombre Coloquial en TV]],4,FALSE)</f>
        <v>Enferma</v>
      </c>
      <c r="K10103" s="1" t="str">
        <f>VLOOKUP(Tabla1[[#This Row],[Enfermedad Inglés]],Tabla3[[Enfermedad Inglés]:[Nombre Coloquial en TV]],5,FALSE)</f>
        <v>Sin Información</v>
      </c>
    </row>
    <row r="10104" spans="1:11" x14ac:dyDescent="0.2">
      <c r="A10104" s="1" t="s">
        <v>9964</v>
      </c>
      <c r="B10104" s="1" t="s">
        <v>10168</v>
      </c>
      <c r="C10104" s="1" t="s">
        <v>5139</v>
      </c>
      <c r="D10104" s="1" t="s">
        <v>9966</v>
      </c>
      <c r="E10104" s="1" t="s">
        <v>312</v>
      </c>
      <c r="F10104" s="1" t="s">
        <v>11183</v>
      </c>
      <c r="G10104" s="1" t="str">
        <f>VLOOKUP(Tabla1[[#This Row],[Planta]],Tabla3[],3,FALSE)</f>
        <v>Pepino Cohombro</v>
      </c>
      <c r="H10104" s="1" t="str">
        <f>_xlfn.CONCAT(Tabla1[[#This Row],[Planta Español]],"_",IF(Tabla1[[#This Row],[Saludable]]="Si","Saludable","Enferma"))</f>
        <v>Pepino Cohombro_Enferma</v>
      </c>
      <c r="I10104" s="1" t="str">
        <f>VLOOKUP(Tabla1[[#This Row],[Enfermedad Inglés]],Tabla3[[Enfermedad Inglés]:[Nombre Coloquial en TV]],3,FALSE)</f>
        <v>Enferma</v>
      </c>
      <c r="J10104" s="1" t="str">
        <f>VLOOKUP(Tabla1[[#This Row],[Enfermedad Inglés]],Tabla3[[Enfermedad Inglés]:[Nombre Coloquial en TV]],4,FALSE)</f>
        <v>Enferma</v>
      </c>
      <c r="K10104" s="1" t="str">
        <f>VLOOKUP(Tabla1[[#This Row],[Enfermedad Inglés]],Tabla3[[Enfermedad Inglés]:[Nombre Coloquial en TV]],5,FALSE)</f>
        <v>Sin Información</v>
      </c>
    </row>
    <row r="10105" spans="1:11" x14ac:dyDescent="0.2">
      <c r="A10105" s="1" t="s">
        <v>9964</v>
      </c>
      <c r="B10105" s="1" t="s">
        <v>10169</v>
      </c>
      <c r="C10105" s="1" t="s">
        <v>5139</v>
      </c>
      <c r="D10105" s="1" t="s">
        <v>9966</v>
      </c>
      <c r="E10105" s="1" t="s">
        <v>312</v>
      </c>
      <c r="F10105" s="1" t="s">
        <v>11183</v>
      </c>
      <c r="G10105" s="1" t="str">
        <f>VLOOKUP(Tabla1[[#This Row],[Planta]],Tabla3[],3,FALSE)</f>
        <v>Pepino Cohombro</v>
      </c>
      <c r="H10105" s="1" t="str">
        <f>_xlfn.CONCAT(Tabla1[[#This Row],[Planta Español]],"_",IF(Tabla1[[#This Row],[Saludable]]="Si","Saludable","Enferma"))</f>
        <v>Pepino Cohombro_Enferma</v>
      </c>
      <c r="I10105" s="1" t="str">
        <f>VLOOKUP(Tabla1[[#This Row],[Enfermedad Inglés]],Tabla3[[Enfermedad Inglés]:[Nombre Coloquial en TV]],3,FALSE)</f>
        <v>Enferma</v>
      </c>
      <c r="J10105" s="1" t="str">
        <f>VLOOKUP(Tabla1[[#This Row],[Enfermedad Inglés]],Tabla3[[Enfermedad Inglés]:[Nombre Coloquial en TV]],4,FALSE)</f>
        <v>Enferma</v>
      </c>
      <c r="K10105" s="1" t="str">
        <f>VLOOKUP(Tabla1[[#This Row],[Enfermedad Inglés]],Tabla3[[Enfermedad Inglés]:[Nombre Coloquial en TV]],5,FALSE)</f>
        <v>Sin Información</v>
      </c>
    </row>
    <row r="10106" spans="1:11" x14ac:dyDescent="0.2">
      <c r="A10106" s="1" t="s">
        <v>9964</v>
      </c>
      <c r="B10106" s="1" t="s">
        <v>10170</v>
      </c>
      <c r="C10106" s="1" t="s">
        <v>5139</v>
      </c>
      <c r="D10106" s="1" t="s">
        <v>9966</v>
      </c>
      <c r="E10106" s="1" t="s">
        <v>312</v>
      </c>
      <c r="F10106" s="1" t="s">
        <v>11183</v>
      </c>
      <c r="G10106" s="1" t="str">
        <f>VLOOKUP(Tabla1[[#This Row],[Planta]],Tabla3[],3,FALSE)</f>
        <v>Pepino Cohombro</v>
      </c>
      <c r="H10106" s="1" t="str">
        <f>_xlfn.CONCAT(Tabla1[[#This Row],[Planta Español]],"_",IF(Tabla1[[#This Row],[Saludable]]="Si","Saludable","Enferma"))</f>
        <v>Pepino Cohombro_Enferma</v>
      </c>
      <c r="I10106" s="1" t="str">
        <f>VLOOKUP(Tabla1[[#This Row],[Enfermedad Inglés]],Tabla3[[Enfermedad Inglés]:[Nombre Coloquial en TV]],3,FALSE)</f>
        <v>Enferma</v>
      </c>
      <c r="J10106" s="1" t="str">
        <f>VLOOKUP(Tabla1[[#This Row],[Enfermedad Inglés]],Tabla3[[Enfermedad Inglés]:[Nombre Coloquial en TV]],4,FALSE)</f>
        <v>Enferma</v>
      </c>
      <c r="K10106" s="1" t="str">
        <f>VLOOKUP(Tabla1[[#This Row],[Enfermedad Inglés]],Tabla3[[Enfermedad Inglés]:[Nombre Coloquial en TV]],5,FALSE)</f>
        <v>Sin Información</v>
      </c>
    </row>
    <row r="10107" spans="1:11" x14ac:dyDescent="0.2">
      <c r="A10107" s="1" t="s">
        <v>9964</v>
      </c>
      <c r="B10107" s="1" t="s">
        <v>10171</v>
      </c>
      <c r="C10107" s="1" t="s">
        <v>5139</v>
      </c>
      <c r="D10107" s="1" t="s">
        <v>9966</v>
      </c>
      <c r="E10107" s="1" t="s">
        <v>312</v>
      </c>
      <c r="F10107" s="1" t="s">
        <v>11183</v>
      </c>
      <c r="G10107" s="1" t="str">
        <f>VLOOKUP(Tabla1[[#This Row],[Planta]],Tabla3[],3,FALSE)</f>
        <v>Pepino Cohombro</v>
      </c>
      <c r="H10107" s="1" t="str">
        <f>_xlfn.CONCAT(Tabla1[[#This Row],[Planta Español]],"_",IF(Tabla1[[#This Row],[Saludable]]="Si","Saludable","Enferma"))</f>
        <v>Pepino Cohombro_Enferma</v>
      </c>
      <c r="I10107" s="1" t="str">
        <f>VLOOKUP(Tabla1[[#This Row],[Enfermedad Inglés]],Tabla3[[Enfermedad Inglés]:[Nombre Coloquial en TV]],3,FALSE)</f>
        <v>Enferma</v>
      </c>
      <c r="J10107" s="1" t="str">
        <f>VLOOKUP(Tabla1[[#This Row],[Enfermedad Inglés]],Tabla3[[Enfermedad Inglés]:[Nombre Coloquial en TV]],4,FALSE)</f>
        <v>Enferma</v>
      </c>
      <c r="K10107" s="1" t="str">
        <f>VLOOKUP(Tabla1[[#This Row],[Enfermedad Inglés]],Tabla3[[Enfermedad Inglés]:[Nombre Coloquial en TV]],5,FALSE)</f>
        <v>Sin Información</v>
      </c>
    </row>
    <row r="10108" spans="1:11" x14ac:dyDescent="0.2">
      <c r="A10108" s="1" t="s">
        <v>9964</v>
      </c>
      <c r="B10108" s="1" t="s">
        <v>10172</v>
      </c>
      <c r="C10108" s="1" t="s">
        <v>5139</v>
      </c>
      <c r="D10108" s="1" t="s">
        <v>9966</v>
      </c>
      <c r="E10108" s="1" t="s">
        <v>312</v>
      </c>
      <c r="F10108" s="1" t="s">
        <v>11183</v>
      </c>
      <c r="G10108" s="1" t="str">
        <f>VLOOKUP(Tabla1[[#This Row],[Planta]],Tabla3[],3,FALSE)</f>
        <v>Pepino Cohombro</v>
      </c>
      <c r="H10108" s="1" t="str">
        <f>_xlfn.CONCAT(Tabla1[[#This Row],[Planta Español]],"_",IF(Tabla1[[#This Row],[Saludable]]="Si","Saludable","Enferma"))</f>
        <v>Pepino Cohombro_Enferma</v>
      </c>
      <c r="I10108" s="1" t="str">
        <f>VLOOKUP(Tabla1[[#This Row],[Enfermedad Inglés]],Tabla3[[Enfermedad Inglés]:[Nombre Coloquial en TV]],3,FALSE)</f>
        <v>Enferma</v>
      </c>
      <c r="J10108" s="1" t="str">
        <f>VLOOKUP(Tabla1[[#This Row],[Enfermedad Inglés]],Tabla3[[Enfermedad Inglés]:[Nombre Coloquial en TV]],4,FALSE)</f>
        <v>Enferma</v>
      </c>
      <c r="K10108" s="1" t="str">
        <f>VLOOKUP(Tabla1[[#This Row],[Enfermedad Inglés]],Tabla3[[Enfermedad Inglés]:[Nombre Coloquial en TV]],5,FALSE)</f>
        <v>Sin Información</v>
      </c>
    </row>
    <row r="10109" spans="1:11" x14ac:dyDescent="0.2">
      <c r="A10109" s="1" t="s">
        <v>9964</v>
      </c>
      <c r="B10109" s="1" t="s">
        <v>10173</v>
      </c>
      <c r="C10109" s="1" t="s">
        <v>5139</v>
      </c>
      <c r="D10109" s="1" t="s">
        <v>9966</v>
      </c>
      <c r="E10109" s="1" t="s">
        <v>312</v>
      </c>
      <c r="F10109" s="1" t="s">
        <v>11183</v>
      </c>
      <c r="G10109" s="1" t="str">
        <f>VLOOKUP(Tabla1[[#This Row],[Planta]],Tabla3[],3,FALSE)</f>
        <v>Pepino Cohombro</v>
      </c>
      <c r="H10109" s="1" t="str">
        <f>_xlfn.CONCAT(Tabla1[[#This Row],[Planta Español]],"_",IF(Tabla1[[#This Row],[Saludable]]="Si","Saludable","Enferma"))</f>
        <v>Pepino Cohombro_Enferma</v>
      </c>
      <c r="I10109" s="1" t="str">
        <f>VLOOKUP(Tabla1[[#This Row],[Enfermedad Inglés]],Tabla3[[Enfermedad Inglés]:[Nombre Coloquial en TV]],3,FALSE)</f>
        <v>Enferma</v>
      </c>
      <c r="J10109" s="1" t="str">
        <f>VLOOKUP(Tabla1[[#This Row],[Enfermedad Inglés]],Tabla3[[Enfermedad Inglés]:[Nombre Coloquial en TV]],4,FALSE)</f>
        <v>Enferma</v>
      </c>
      <c r="K10109" s="1" t="str">
        <f>VLOOKUP(Tabla1[[#This Row],[Enfermedad Inglés]],Tabla3[[Enfermedad Inglés]:[Nombre Coloquial en TV]],5,FALSE)</f>
        <v>Sin Información</v>
      </c>
    </row>
    <row r="10110" spans="1:11" x14ac:dyDescent="0.2">
      <c r="A10110" s="1" t="s">
        <v>9964</v>
      </c>
      <c r="B10110" s="1" t="s">
        <v>10174</v>
      </c>
      <c r="C10110" s="1" t="s">
        <v>5139</v>
      </c>
      <c r="D10110" s="1" t="s">
        <v>9966</v>
      </c>
      <c r="E10110" s="1" t="s">
        <v>312</v>
      </c>
      <c r="F10110" s="1" t="s">
        <v>11183</v>
      </c>
      <c r="G10110" s="1" t="str">
        <f>VLOOKUP(Tabla1[[#This Row],[Planta]],Tabla3[],3,FALSE)</f>
        <v>Pepino Cohombro</v>
      </c>
      <c r="H10110" s="1" t="str">
        <f>_xlfn.CONCAT(Tabla1[[#This Row],[Planta Español]],"_",IF(Tabla1[[#This Row],[Saludable]]="Si","Saludable","Enferma"))</f>
        <v>Pepino Cohombro_Enferma</v>
      </c>
      <c r="I10110" s="1" t="str">
        <f>VLOOKUP(Tabla1[[#This Row],[Enfermedad Inglés]],Tabla3[[Enfermedad Inglés]:[Nombre Coloquial en TV]],3,FALSE)</f>
        <v>Enferma</v>
      </c>
      <c r="J10110" s="1" t="str">
        <f>VLOOKUP(Tabla1[[#This Row],[Enfermedad Inglés]],Tabla3[[Enfermedad Inglés]:[Nombre Coloquial en TV]],4,FALSE)</f>
        <v>Enferma</v>
      </c>
      <c r="K10110" s="1" t="str">
        <f>VLOOKUP(Tabla1[[#This Row],[Enfermedad Inglés]],Tabla3[[Enfermedad Inglés]:[Nombre Coloquial en TV]],5,FALSE)</f>
        <v>Sin Información</v>
      </c>
    </row>
    <row r="10111" spans="1:11" x14ac:dyDescent="0.2">
      <c r="A10111" s="1" t="s">
        <v>9964</v>
      </c>
      <c r="B10111" s="1" t="s">
        <v>10175</v>
      </c>
      <c r="C10111" s="1" t="s">
        <v>5139</v>
      </c>
      <c r="D10111" s="1" t="s">
        <v>9966</v>
      </c>
      <c r="E10111" s="1" t="s">
        <v>312</v>
      </c>
      <c r="F10111" s="1" t="s">
        <v>11183</v>
      </c>
      <c r="G10111" s="1" t="str">
        <f>VLOOKUP(Tabla1[[#This Row],[Planta]],Tabla3[],3,FALSE)</f>
        <v>Pepino Cohombro</v>
      </c>
      <c r="H10111" s="1" t="str">
        <f>_xlfn.CONCAT(Tabla1[[#This Row],[Planta Español]],"_",IF(Tabla1[[#This Row],[Saludable]]="Si","Saludable","Enferma"))</f>
        <v>Pepino Cohombro_Enferma</v>
      </c>
      <c r="I10111" s="1" t="str">
        <f>VLOOKUP(Tabla1[[#This Row],[Enfermedad Inglés]],Tabla3[[Enfermedad Inglés]:[Nombre Coloquial en TV]],3,FALSE)</f>
        <v>Enferma</v>
      </c>
      <c r="J10111" s="1" t="str">
        <f>VLOOKUP(Tabla1[[#This Row],[Enfermedad Inglés]],Tabla3[[Enfermedad Inglés]:[Nombre Coloquial en TV]],4,FALSE)</f>
        <v>Enferma</v>
      </c>
      <c r="K10111" s="1" t="str">
        <f>VLOOKUP(Tabla1[[#This Row],[Enfermedad Inglés]],Tabla3[[Enfermedad Inglés]:[Nombre Coloquial en TV]],5,FALSE)</f>
        <v>Sin Información</v>
      </c>
    </row>
    <row r="10112" spans="1:11" x14ac:dyDescent="0.2">
      <c r="A10112" s="1" t="s">
        <v>9964</v>
      </c>
      <c r="B10112" s="1" t="s">
        <v>10176</v>
      </c>
      <c r="C10112" s="1" t="s">
        <v>5139</v>
      </c>
      <c r="D10112" s="1" t="s">
        <v>9966</v>
      </c>
      <c r="E10112" s="1" t="s">
        <v>312</v>
      </c>
      <c r="F10112" s="1" t="s">
        <v>11183</v>
      </c>
      <c r="G10112" s="1" t="str">
        <f>VLOOKUP(Tabla1[[#This Row],[Planta]],Tabla3[],3,FALSE)</f>
        <v>Pepino Cohombro</v>
      </c>
      <c r="H10112" s="1" t="str">
        <f>_xlfn.CONCAT(Tabla1[[#This Row],[Planta Español]],"_",IF(Tabla1[[#This Row],[Saludable]]="Si","Saludable","Enferma"))</f>
        <v>Pepino Cohombro_Enferma</v>
      </c>
      <c r="I10112" s="1" t="str">
        <f>VLOOKUP(Tabla1[[#This Row],[Enfermedad Inglés]],Tabla3[[Enfermedad Inglés]:[Nombre Coloquial en TV]],3,FALSE)</f>
        <v>Enferma</v>
      </c>
      <c r="J10112" s="1" t="str">
        <f>VLOOKUP(Tabla1[[#This Row],[Enfermedad Inglés]],Tabla3[[Enfermedad Inglés]:[Nombre Coloquial en TV]],4,FALSE)</f>
        <v>Enferma</v>
      </c>
      <c r="K10112" s="1" t="str">
        <f>VLOOKUP(Tabla1[[#This Row],[Enfermedad Inglés]],Tabla3[[Enfermedad Inglés]:[Nombre Coloquial en TV]],5,FALSE)</f>
        <v>Sin Información</v>
      </c>
    </row>
    <row r="10113" spans="1:11" x14ac:dyDescent="0.2">
      <c r="A10113" s="1" t="s">
        <v>9964</v>
      </c>
      <c r="B10113" s="1" t="s">
        <v>10177</v>
      </c>
      <c r="C10113" s="1" t="s">
        <v>5139</v>
      </c>
      <c r="D10113" s="1" t="s">
        <v>9966</v>
      </c>
      <c r="E10113" s="1" t="s">
        <v>312</v>
      </c>
      <c r="F10113" s="1" t="s">
        <v>11183</v>
      </c>
      <c r="G10113" s="1" t="str">
        <f>VLOOKUP(Tabla1[[#This Row],[Planta]],Tabla3[],3,FALSE)</f>
        <v>Pepino Cohombro</v>
      </c>
      <c r="H10113" s="1" t="str">
        <f>_xlfn.CONCAT(Tabla1[[#This Row],[Planta Español]],"_",IF(Tabla1[[#This Row],[Saludable]]="Si","Saludable","Enferma"))</f>
        <v>Pepino Cohombro_Enferma</v>
      </c>
      <c r="I10113" s="1" t="str">
        <f>VLOOKUP(Tabla1[[#This Row],[Enfermedad Inglés]],Tabla3[[Enfermedad Inglés]:[Nombre Coloquial en TV]],3,FALSE)</f>
        <v>Enferma</v>
      </c>
      <c r="J10113" s="1" t="str">
        <f>VLOOKUP(Tabla1[[#This Row],[Enfermedad Inglés]],Tabla3[[Enfermedad Inglés]:[Nombre Coloquial en TV]],4,FALSE)</f>
        <v>Enferma</v>
      </c>
      <c r="K10113" s="1" t="str">
        <f>VLOOKUP(Tabla1[[#This Row],[Enfermedad Inglés]],Tabla3[[Enfermedad Inglés]:[Nombre Coloquial en TV]],5,FALSE)</f>
        <v>Sin Información</v>
      </c>
    </row>
    <row r="10114" spans="1:11" x14ac:dyDescent="0.2">
      <c r="A10114" s="1" t="s">
        <v>9964</v>
      </c>
      <c r="B10114" s="1" t="s">
        <v>10178</v>
      </c>
      <c r="C10114" s="1" t="s">
        <v>5139</v>
      </c>
      <c r="D10114" s="1" t="s">
        <v>9966</v>
      </c>
      <c r="E10114" s="1" t="s">
        <v>312</v>
      </c>
      <c r="F10114" s="1" t="s">
        <v>11183</v>
      </c>
      <c r="G10114" s="1" t="str">
        <f>VLOOKUP(Tabla1[[#This Row],[Planta]],Tabla3[],3,FALSE)</f>
        <v>Pepino Cohombro</v>
      </c>
      <c r="H10114" s="1" t="str">
        <f>_xlfn.CONCAT(Tabla1[[#This Row],[Planta Español]],"_",IF(Tabla1[[#This Row],[Saludable]]="Si","Saludable","Enferma"))</f>
        <v>Pepino Cohombro_Enferma</v>
      </c>
      <c r="I10114" s="1" t="str">
        <f>VLOOKUP(Tabla1[[#This Row],[Enfermedad Inglés]],Tabla3[[Enfermedad Inglés]:[Nombre Coloquial en TV]],3,FALSE)</f>
        <v>Enferma</v>
      </c>
      <c r="J10114" s="1" t="str">
        <f>VLOOKUP(Tabla1[[#This Row],[Enfermedad Inglés]],Tabla3[[Enfermedad Inglés]:[Nombre Coloquial en TV]],4,FALSE)</f>
        <v>Enferma</v>
      </c>
      <c r="K10114" s="1" t="str">
        <f>VLOOKUP(Tabla1[[#This Row],[Enfermedad Inglés]],Tabla3[[Enfermedad Inglés]:[Nombre Coloquial en TV]],5,FALSE)</f>
        <v>Sin Información</v>
      </c>
    </row>
    <row r="10115" spans="1:11" x14ac:dyDescent="0.2">
      <c r="A10115" s="1" t="s">
        <v>9964</v>
      </c>
      <c r="B10115" s="1" t="s">
        <v>10179</v>
      </c>
      <c r="C10115" s="1" t="s">
        <v>5139</v>
      </c>
      <c r="D10115" s="1" t="s">
        <v>9966</v>
      </c>
      <c r="E10115" s="1" t="s">
        <v>312</v>
      </c>
      <c r="F10115" s="1" t="s">
        <v>11183</v>
      </c>
      <c r="G10115" s="1" t="str">
        <f>VLOOKUP(Tabla1[[#This Row],[Planta]],Tabla3[],3,FALSE)</f>
        <v>Pepino Cohombro</v>
      </c>
      <c r="H10115" s="1" t="str">
        <f>_xlfn.CONCAT(Tabla1[[#This Row],[Planta Español]],"_",IF(Tabla1[[#This Row],[Saludable]]="Si","Saludable","Enferma"))</f>
        <v>Pepino Cohombro_Enferma</v>
      </c>
      <c r="I10115" s="1" t="str">
        <f>VLOOKUP(Tabla1[[#This Row],[Enfermedad Inglés]],Tabla3[[Enfermedad Inglés]:[Nombre Coloquial en TV]],3,FALSE)</f>
        <v>Enferma</v>
      </c>
      <c r="J10115" s="1" t="str">
        <f>VLOOKUP(Tabla1[[#This Row],[Enfermedad Inglés]],Tabla3[[Enfermedad Inglés]:[Nombre Coloquial en TV]],4,FALSE)</f>
        <v>Enferma</v>
      </c>
      <c r="K10115" s="1" t="str">
        <f>VLOOKUP(Tabla1[[#This Row],[Enfermedad Inglés]],Tabla3[[Enfermedad Inglés]:[Nombre Coloquial en TV]],5,FALSE)</f>
        <v>Sin Información</v>
      </c>
    </row>
    <row r="10116" spans="1:11" x14ac:dyDescent="0.2">
      <c r="A10116" s="1" t="s">
        <v>9964</v>
      </c>
      <c r="B10116" s="1" t="s">
        <v>10180</v>
      </c>
      <c r="C10116" s="1" t="s">
        <v>5139</v>
      </c>
      <c r="D10116" s="1" t="s">
        <v>9966</v>
      </c>
      <c r="E10116" s="1" t="s">
        <v>312</v>
      </c>
      <c r="F10116" s="1" t="s">
        <v>11183</v>
      </c>
      <c r="G10116" s="1" t="str">
        <f>VLOOKUP(Tabla1[[#This Row],[Planta]],Tabla3[],3,FALSE)</f>
        <v>Pepino Cohombro</v>
      </c>
      <c r="H10116" s="1" t="str">
        <f>_xlfn.CONCAT(Tabla1[[#This Row],[Planta Español]],"_",IF(Tabla1[[#This Row],[Saludable]]="Si","Saludable","Enferma"))</f>
        <v>Pepino Cohombro_Enferma</v>
      </c>
      <c r="I10116" s="1" t="str">
        <f>VLOOKUP(Tabla1[[#This Row],[Enfermedad Inglés]],Tabla3[[Enfermedad Inglés]:[Nombre Coloquial en TV]],3,FALSE)</f>
        <v>Enferma</v>
      </c>
      <c r="J10116" s="1" t="str">
        <f>VLOOKUP(Tabla1[[#This Row],[Enfermedad Inglés]],Tabla3[[Enfermedad Inglés]:[Nombre Coloquial en TV]],4,FALSE)</f>
        <v>Enferma</v>
      </c>
      <c r="K10116" s="1" t="str">
        <f>VLOOKUP(Tabla1[[#This Row],[Enfermedad Inglés]],Tabla3[[Enfermedad Inglés]:[Nombre Coloquial en TV]],5,FALSE)</f>
        <v>Sin Información</v>
      </c>
    </row>
    <row r="10117" spans="1:11" x14ac:dyDescent="0.2">
      <c r="A10117" s="1" t="s">
        <v>9964</v>
      </c>
      <c r="B10117" s="1" t="s">
        <v>10181</v>
      </c>
      <c r="C10117" s="1" t="s">
        <v>5139</v>
      </c>
      <c r="D10117" s="1" t="s">
        <v>9966</v>
      </c>
      <c r="E10117" s="1" t="s">
        <v>312</v>
      </c>
      <c r="F10117" s="1" t="s">
        <v>11183</v>
      </c>
      <c r="G10117" s="1" t="str">
        <f>VLOOKUP(Tabla1[[#This Row],[Planta]],Tabla3[],3,FALSE)</f>
        <v>Pepino Cohombro</v>
      </c>
      <c r="H10117" s="1" t="str">
        <f>_xlfn.CONCAT(Tabla1[[#This Row],[Planta Español]],"_",IF(Tabla1[[#This Row],[Saludable]]="Si","Saludable","Enferma"))</f>
        <v>Pepino Cohombro_Enferma</v>
      </c>
      <c r="I10117" s="1" t="str">
        <f>VLOOKUP(Tabla1[[#This Row],[Enfermedad Inglés]],Tabla3[[Enfermedad Inglés]:[Nombre Coloquial en TV]],3,FALSE)</f>
        <v>Enferma</v>
      </c>
      <c r="J10117" s="1" t="str">
        <f>VLOOKUP(Tabla1[[#This Row],[Enfermedad Inglés]],Tabla3[[Enfermedad Inglés]:[Nombre Coloquial en TV]],4,FALSE)</f>
        <v>Enferma</v>
      </c>
      <c r="K10117" s="1" t="str">
        <f>VLOOKUP(Tabla1[[#This Row],[Enfermedad Inglés]],Tabla3[[Enfermedad Inglés]:[Nombre Coloquial en TV]],5,FALSE)</f>
        <v>Sin Información</v>
      </c>
    </row>
    <row r="10118" spans="1:11" x14ac:dyDescent="0.2">
      <c r="A10118" s="1" t="s">
        <v>9964</v>
      </c>
      <c r="B10118" s="1" t="s">
        <v>10182</v>
      </c>
      <c r="C10118" s="1" t="s">
        <v>5139</v>
      </c>
      <c r="D10118" s="1" t="s">
        <v>9966</v>
      </c>
      <c r="E10118" s="1" t="s">
        <v>312</v>
      </c>
      <c r="F10118" s="1" t="s">
        <v>11183</v>
      </c>
      <c r="G10118" s="1" t="str">
        <f>VLOOKUP(Tabla1[[#This Row],[Planta]],Tabla3[],3,FALSE)</f>
        <v>Pepino Cohombro</v>
      </c>
      <c r="H10118" s="1" t="str">
        <f>_xlfn.CONCAT(Tabla1[[#This Row],[Planta Español]],"_",IF(Tabla1[[#This Row],[Saludable]]="Si","Saludable","Enferma"))</f>
        <v>Pepino Cohombro_Enferma</v>
      </c>
      <c r="I10118" s="1" t="str">
        <f>VLOOKUP(Tabla1[[#This Row],[Enfermedad Inglés]],Tabla3[[Enfermedad Inglés]:[Nombre Coloquial en TV]],3,FALSE)</f>
        <v>Enferma</v>
      </c>
      <c r="J10118" s="1" t="str">
        <f>VLOOKUP(Tabla1[[#This Row],[Enfermedad Inglés]],Tabla3[[Enfermedad Inglés]:[Nombre Coloquial en TV]],4,FALSE)</f>
        <v>Enferma</v>
      </c>
      <c r="K10118" s="1" t="str">
        <f>VLOOKUP(Tabla1[[#This Row],[Enfermedad Inglés]],Tabla3[[Enfermedad Inglés]:[Nombre Coloquial en TV]],5,FALSE)</f>
        <v>Sin Información</v>
      </c>
    </row>
    <row r="10119" spans="1:11" x14ac:dyDescent="0.2">
      <c r="A10119" s="1" t="s">
        <v>9964</v>
      </c>
      <c r="B10119" s="1" t="s">
        <v>10183</v>
      </c>
      <c r="C10119" s="1" t="s">
        <v>5139</v>
      </c>
      <c r="D10119" s="1" t="s">
        <v>9966</v>
      </c>
      <c r="E10119" s="1" t="s">
        <v>312</v>
      </c>
      <c r="F10119" s="1" t="s">
        <v>11183</v>
      </c>
      <c r="G10119" s="1" t="str">
        <f>VLOOKUP(Tabla1[[#This Row],[Planta]],Tabla3[],3,FALSE)</f>
        <v>Pepino Cohombro</v>
      </c>
      <c r="H10119" s="1" t="str">
        <f>_xlfn.CONCAT(Tabla1[[#This Row],[Planta Español]],"_",IF(Tabla1[[#This Row],[Saludable]]="Si","Saludable","Enferma"))</f>
        <v>Pepino Cohombro_Enferma</v>
      </c>
      <c r="I10119" s="1" t="str">
        <f>VLOOKUP(Tabla1[[#This Row],[Enfermedad Inglés]],Tabla3[[Enfermedad Inglés]:[Nombre Coloquial en TV]],3,FALSE)</f>
        <v>Enferma</v>
      </c>
      <c r="J10119" s="1" t="str">
        <f>VLOOKUP(Tabla1[[#This Row],[Enfermedad Inglés]],Tabla3[[Enfermedad Inglés]:[Nombre Coloquial en TV]],4,FALSE)</f>
        <v>Enferma</v>
      </c>
      <c r="K10119" s="1" t="str">
        <f>VLOOKUP(Tabla1[[#This Row],[Enfermedad Inglés]],Tabla3[[Enfermedad Inglés]:[Nombre Coloquial en TV]],5,FALSE)</f>
        <v>Sin Información</v>
      </c>
    </row>
    <row r="10120" spans="1:11" x14ac:dyDescent="0.2">
      <c r="A10120" s="1" t="s">
        <v>9964</v>
      </c>
      <c r="B10120" s="1" t="s">
        <v>10184</v>
      </c>
      <c r="C10120" s="1" t="s">
        <v>5139</v>
      </c>
      <c r="D10120" s="1" t="s">
        <v>9966</v>
      </c>
      <c r="E10120" s="1" t="s">
        <v>312</v>
      </c>
      <c r="F10120" s="1" t="s">
        <v>11183</v>
      </c>
      <c r="G10120" s="1" t="str">
        <f>VLOOKUP(Tabla1[[#This Row],[Planta]],Tabla3[],3,FALSE)</f>
        <v>Pepino Cohombro</v>
      </c>
      <c r="H10120" s="1" t="str">
        <f>_xlfn.CONCAT(Tabla1[[#This Row],[Planta Español]],"_",IF(Tabla1[[#This Row],[Saludable]]="Si","Saludable","Enferma"))</f>
        <v>Pepino Cohombro_Enferma</v>
      </c>
      <c r="I10120" s="1" t="str">
        <f>VLOOKUP(Tabla1[[#This Row],[Enfermedad Inglés]],Tabla3[[Enfermedad Inglés]:[Nombre Coloquial en TV]],3,FALSE)</f>
        <v>Enferma</v>
      </c>
      <c r="J10120" s="1" t="str">
        <f>VLOOKUP(Tabla1[[#This Row],[Enfermedad Inglés]],Tabla3[[Enfermedad Inglés]:[Nombre Coloquial en TV]],4,FALSE)</f>
        <v>Enferma</v>
      </c>
      <c r="K10120" s="1" t="str">
        <f>VLOOKUP(Tabla1[[#This Row],[Enfermedad Inglés]],Tabla3[[Enfermedad Inglés]:[Nombre Coloquial en TV]],5,FALSE)</f>
        <v>Sin Información</v>
      </c>
    </row>
    <row r="10121" spans="1:11" x14ac:dyDescent="0.2">
      <c r="A10121" s="1" t="s">
        <v>9964</v>
      </c>
      <c r="B10121" s="1" t="s">
        <v>10185</v>
      </c>
      <c r="C10121" s="1" t="s">
        <v>5139</v>
      </c>
      <c r="D10121" s="1" t="s">
        <v>9966</v>
      </c>
      <c r="E10121" s="1" t="s">
        <v>312</v>
      </c>
      <c r="F10121" s="1" t="s">
        <v>11183</v>
      </c>
      <c r="G10121" s="1" t="str">
        <f>VLOOKUP(Tabla1[[#This Row],[Planta]],Tabla3[],3,FALSE)</f>
        <v>Pepino Cohombro</v>
      </c>
      <c r="H10121" s="1" t="str">
        <f>_xlfn.CONCAT(Tabla1[[#This Row],[Planta Español]],"_",IF(Tabla1[[#This Row],[Saludable]]="Si","Saludable","Enferma"))</f>
        <v>Pepino Cohombro_Enferma</v>
      </c>
      <c r="I10121" s="1" t="str">
        <f>VLOOKUP(Tabla1[[#This Row],[Enfermedad Inglés]],Tabla3[[Enfermedad Inglés]:[Nombre Coloquial en TV]],3,FALSE)</f>
        <v>Enferma</v>
      </c>
      <c r="J10121" s="1" t="str">
        <f>VLOOKUP(Tabla1[[#This Row],[Enfermedad Inglés]],Tabla3[[Enfermedad Inglés]:[Nombre Coloquial en TV]],4,FALSE)</f>
        <v>Enferma</v>
      </c>
      <c r="K10121" s="1" t="str">
        <f>VLOOKUP(Tabla1[[#This Row],[Enfermedad Inglés]],Tabla3[[Enfermedad Inglés]:[Nombre Coloquial en TV]],5,FALSE)</f>
        <v>Sin Información</v>
      </c>
    </row>
    <row r="10122" spans="1:11" x14ac:dyDescent="0.2">
      <c r="A10122" s="1" t="s">
        <v>9964</v>
      </c>
      <c r="B10122" s="1" t="s">
        <v>10186</v>
      </c>
      <c r="C10122" s="1" t="s">
        <v>5139</v>
      </c>
      <c r="D10122" s="1" t="s">
        <v>9966</v>
      </c>
      <c r="E10122" s="1" t="s">
        <v>312</v>
      </c>
      <c r="F10122" s="1" t="s">
        <v>11183</v>
      </c>
      <c r="G10122" s="1" t="str">
        <f>VLOOKUP(Tabla1[[#This Row],[Planta]],Tabla3[],3,FALSE)</f>
        <v>Pepino Cohombro</v>
      </c>
      <c r="H10122" s="1" t="str">
        <f>_xlfn.CONCAT(Tabla1[[#This Row],[Planta Español]],"_",IF(Tabla1[[#This Row],[Saludable]]="Si","Saludable","Enferma"))</f>
        <v>Pepino Cohombro_Enferma</v>
      </c>
      <c r="I10122" s="1" t="str">
        <f>VLOOKUP(Tabla1[[#This Row],[Enfermedad Inglés]],Tabla3[[Enfermedad Inglés]:[Nombre Coloquial en TV]],3,FALSE)</f>
        <v>Enferma</v>
      </c>
      <c r="J10122" s="1" t="str">
        <f>VLOOKUP(Tabla1[[#This Row],[Enfermedad Inglés]],Tabla3[[Enfermedad Inglés]:[Nombre Coloquial en TV]],4,FALSE)</f>
        <v>Enferma</v>
      </c>
      <c r="K10122" s="1" t="str">
        <f>VLOOKUP(Tabla1[[#This Row],[Enfermedad Inglés]],Tabla3[[Enfermedad Inglés]:[Nombre Coloquial en TV]],5,FALSE)</f>
        <v>Sin Información</v>
      </c>
    </row>
    <row r="10123" spans="1:11" x14ac:dyDescent="0.2">
      <c r="A10123" s="1" t="s">
        <v>9964</v>
      </c>
      <c r="B10123" s="1" t="s">
        <v>10187</v>
      </c>
      <c r="C10123" s="1" t="s">
        <v>5139</v>
      </c>
      <c r="D10123" s="1" t="s">
        <v>9966</v>
      </c>
      <c r="E10123" s="1" t="s">
        <v>312</v>
      </c>
      <c r="F10123" s="1" t="s">
        <v>11183</v>
      </c>
      <c r="G10123" s="1" t="str">
        <f>VLOOKUP(Tabla1[[#This Row],[Planta]],Tabla3[],3,FALSE)</f>
        <v>Pepino Cohombro</v>
      </c>
      <c r="H10123" s="1" t="str">
        <f>_xlfn.CONCAT(Tabla1[[#This Row],[Planta Español]],"_",IF(Tabla1[[#This Row],[Saludable]]="Si","Saludable","Enferma"))</f>
        <v>Pepino Cohombro_Enferma</v>
      </c>
      <c r="I10123" s="1" t="str">
        <f>VLOOKUP(Tabla1[[#This Row],[Enfermedad Inglés]],Tabla3[[Enfermedad Inglés]:[Nombre Coloquial en TV]],3,FALSE)</f>
        <v>Enferma</v>
      </c>
      <c r="J10123" s="1" t="str">
        <f>VLOOKUP(Tabla1[[#This Row],[Enfermedad Inglés]],Tabla3[[Enfermedad Inglés]:[Nombre Coloquial en TV]],4,FALSE)</f>
        <v>Enferma</v>
      </c>
      <c r="K10123" s="1" t="str">
        <f>VLOOKUP(Tabla1[[#This Row],[Enfermedad Inglés]],Tabla3[[Enfermedad Inglés]:[Nombre Coloquial en TV]],5,FALSE)</f>
        <v>Sin Información</v>
      </c>
    </row>
    <row r="10124" spans="1:11" x14ac:dyDescent="0.2">
      <c r="A10124" s="1" t="s">
        <v>9964</v>
      </c>
      <c r="B10124" s="1" t="s">
        <v>10188</v>
      </c>
      <c r="C10124" s="1" t="s">
        <v>5139</v>
      </c>
      <c r="D10124" s="1" t="s">
        <v>9966</v>
      </c>
      <c r="E10124" s="1" t="s">
        <v>312</v>
      </c>
      <c r="F10124" s="1" t="s">
        <v>11183</v>
      </c>
      <c r="G10124" s="1" t="str">
        <f>VLOOKUP(Tabla1[[#This Row],[Planta]],Tabla3[],3,FALSE)</f>
        <v>Pepino Cohombro</v>
      </c>
      <c r="H10124" s="1" t="str">
        <f>_xlfn.CONCAT(Tabla1[[#This Row],[Planta Español]],"_",IF(Tabla1[[#This Row],[Saludable]]="Si","Saludable","Enferma"))</f>
        <v>Pepino Cohombro_Enferma</v>
      </c>
      <c r="I10124" s="1" t="str">
        <f>VLOOKUP(Tabla1[[#This Row],[Enfermedad Inglés]],Tabla3[[Enfermedad Inglés]:[Nombre Coloquial en TV]],3,FALSE)</f>
        <v>Enferma</v>
      </c>
      <c r="J10124" s="1" t="str">
        <f>VLOOKUP(Tabla1[[#This Row],[Enfermedad Inglés]],Tabla3[[Enfermedad Inglés]:[Nombre Coloquial en TV]],4,FALSE)</f>
        <v>Enferma</v>
      </c>
      <c r="K10124" s="1" t="str">
        <f>VLOOKUP(Tabla1[[#This Row],[Enfermedad Inglés]],Tabla3[[Enfermedad Inglés]:[Nombre Coloquial en TV]],5,FALSE)</f>
        <v>Sin Información</v>
      </c>
    </row>
    <row r="10125" spans="1:11" x14ac:dyDescent="0.2">
      <c r="A10125" s="1" t="s">
        <v>9964</v>
      </c>
      <c r="B10125" s="1" t="s">
        <v>10189</v>
      </c>
      <c r="C10125" s="1" t="s">
        <v>5139</v>
      </c>
      <c r="D10125" s="1" t="s">
        <v>9966</v>
      </c>
      <c r="E10125" s="1" t="s">
        <v>312</v>
      </c>
      <c r="F10125" s="1" t="s">
        <v>11183</v>
      </c>
      <c r="G10125" s="1" t="str">
        <f>VLOOKUP(Tabla1[[#This Row],[Planta]],Tabla3[],3,FALSE)</f>
        <v>Pepino Cohombro</v>
      </c>
      <c r="H10125" s="1" t="str">
        <f>_xlfn.CONCAT(Tabla1[[#This Row],[Planta Español]],"_",IF(Tabla1[[#This Row],[Saludable]]="Si","Saludable","Enferma"))</f>
        <v>Pepino Cohombro_Enferma</v>
      </c>
      <c r="I10125" s="1" t="str">
        <f>VLOOKUP(Tabla1[[#This Row],[Enfermedad Inglés]],Tabla3[[Enfermedad Inglés]:[Nombre Coloquial en TV]],3,FALSE)</f>
        <v>Enferma</v>
      </c>
      <c r="J10125" s="1" t="str">
        <f>VLOOKUP(Tabla1[[#This Row],[Enfermedad Inglés]],Tabla3[[Enfermedad Inglés]:[Nombre Coloquial en TV]],4,FALSE)</f>
        <v>Enferma</v>
      </c>
      <c r="K10125" s="1" t="str">
        <f>VLOOKUP(Tabla1[[#This Row],[Enfermedad Inglés]],Tabla3[[Enfermedad Inglés]:[Nombre Coloquial en TV]],5,FALSE)</f>
        <v>Sin Información</v>
      </c>
    </row>
    <row r="10126" spans="1:11" x14ac:dyDescent="0.2">
      <c r="A10126" s="1" t="s">
        <v>9964</v>
      </c>
      <c r="B10126" s="1" t="s">
        <v>10190</v>
      </c>
      <c r="C10126" s="1" t="s">
        <v>5139</v>
      </c>
      <c r="D10126" s="1" t="s">
        <v>9966</v>
      </c>
      <c r="E10126" s="1" t="s">
        <v>312</v>
      </c>
      <c r="F10126" s="1" t="s">
        <v>11183</v>
      </c>
      <c r="G10126" s="1" t="str">
        <f>VLOOKUP(Tabla1[[#This Row],[Planta]],Tabla3[],3,FALSE)</f>
        <v>Pepino Cohombro</v>
      </c>
      <c r="H10126" s="1" t="str">
        <f>_xlfn.CONCAT(Tabla1[[#This Row],[Planta Español]],"_",IF(Tabla1[[#This Row],[Saludable]]="Si","Saludable","Enferma"))</f>
        <v>Pepino Cohombro_Enferma</v>
      </c>
      <c r="I10126" s="1" t="str">
        <f>VLOOKUP(Tabla1[[#This Row],[Enfermedad Inglés]],Tabla3[[Enfermedad Inglés]:[Nombre Coloquial en TV]],3,FALSE)</f>
        <v>Enferma</v>
      </c>
      <c r="J10126" s="1" t="str">
        <f>VLOOKUP(Tabla1[[#This Row],[Enfermedad Inglés]],Tabla3[[Enfermedad Inglés]:[Nombre Coloquial en TV]],4,FALSE)</f>
        <v>Enferma</v>
      </c>
      <c r="K10126" s="1" t="str">
        <f>VLOOKUP(Tabla1[[#This Row],[Enfermedad Inglés]],Tabla3[[Enfermedad Inglés]:[Nombre Coloquial en TV]],5,FALSE)</f>
        <v>Sin Información</v>
      </c>
    </row>
    <row r="10127" spans="1:11" x14ac:dyDescent="0.2">
      <c r="A10127" s="1" t="s">
        <v>9964</v>
      </c>
      <c r="B10127" s="1" t="s">
        <v>10191</v>
      </c>
      <c r="C10127" s="1" t="s">
        <v>5139</v>
      </c>
      <c r="D10127" s="1" t="s">
        <v>9966</v>
      </c>
      <c r="E10127" s="1" t="s">
        <v>312</v>
      </c>
      <c r="F10127" s="1" t="s">
        <v>11183</v>
      </c>
      <c r="G10127" s="1" t="str">
        <f>VLOOKUP(Tabla1[[#This Row],[Planta]],Tabla3[],3,FALSE)</f>
        <v>Pepino Cohombro</v>
      </c>
      <c r="H10127" s="1" t="str">
        <f>_xlfn.CONCAT(Tabla1[[#This Row],[Planta Español]],"_",IF(Tabla1[[#This Row],[Saludable]]="Si","Saludable","Enferma"))</f>
        <v>Pepino Cohombro_Enferma</v>
      </c>
      <c r="I10127" s="1" t="str">
        <f>VLOOKUP(Tabla1[[#This Row],[Enfermedad Inglés]],Tabla3[[Enfermedad Inglés]:[Nombre Coloquial en TV]],3,FALSE)</f>
        <v>Enferma</v>
      </c>
      <c r="J10127" s="1" t="str">
        <f>VLOOKUP(Tabla1[[#This Row],[Enfermedad Inglés]],Tabla3[[Enfermedad Inglés]:[Nombre Coloquial en TV]],4,FALSE)</f>
        <v>Enferma</v>
      </c>
      <c r="K10127" s="1" t="str">
        <f>VLOOKUP(Tabla1[[#This Row],[Enfermedad Inglés]],Tabla3[[Enfermedad Inglés]:[Nombre Coloquial en TV]],5,FALSE)</f>
        <v>Sin Información</v>
      </c>
    </row>
    <row r="10128" spans="1:11" x14ac:dyDescent="0.2">
      <c r="A10128" s="1" t="s">
        <v>9964</v>
      </c>
      <c r="B10128" s="1" t="s">
        <v>10192</v>
      </c>
      <c r="C10128" s="1" t="s">
        <v>5139</v>
      </c>
      <c r="D10128" s="1" t="s">
        <v>9966</v>
      </c>
      <c r="E10128" s="1" t="s">
        <v>312</v>
      </c>
      <c r="F10128" s="1" t="s">
        <v>11183</v>
      </c>
      <c r="G10128" s="1" t="str">
        <f>VLOOKUP(Tabla1[[#This Row],[Planta]],Tabla3[],3,FALSE)</f>
        <v>Pepino Cohombro</v>
      </c>
      <c r="H10128" s="1" t="str">
        <f>_xlfn.CONCAT(Tabla1[[#This Row],[Planta Español]],"_",IF(Tabla1[[#This Row],[Saludable]]="Si","Saludable","Enferma"))</f>
        <v>Pepino Cohombro_Enferma</v>
      </c>
      <c r="I10128" s="1" t="str">
        <f>VLOOKUP(Tabla1[[#This Row],[Enfermedad Inglés]],Tabla3[[Enfermedad Inglés]:[Nombre Coloquial en TV]],3,FALSE)</f>
        <v>Enferma</v>
      </c>
      <c r="J10128" s="1" t="str">
        <f>VLOOKUP(Tabla1[[#This Row],[Enfermedad Inglés]],Tabla3[[Enfermedad Inglés]:[Nombre Coloquial en TV]],4,FALSE)</f>
        <v>Enferma</v>
      </c>
      <c r="K10128" s="1" t="str">
        <f>VLOOKUP(Tabla1[[#This Row],[Enfermedad Inglés]],Tabla3[[Enfermedad Inglés]:[Nombre Coloquial en TV]],5,FALSE)</f>
        <v>Sin Información</v>
      </c>
    </row>
    <row r="10129" spans="1:11" x14ac:dyDescent="0.2">
      <c r="A10129" s="1" t="s">
        <v>9964</v>
      </c>
      <c r="B10129" s="1" t="s">
        <v>10193</v>
      </c>
      <c r="C10129" s="1" t="s">
        <v>5139</v>
      </c>
      <c r="D10129" s="1" t="s">
        <v>9966</v>
      </c>
      <c r="E10129" s="1" t="s">
        <v>312</v>
      </c>
      <c r="F10129" s="1" t="s">
        <v>11183</v>
      </c>
      <c r="G10129" s="1" t="str">
        <f>VLOOKUP(Tabla1[[#This Row],[Planta]],Tabla3[],3,FALSE)</f>
        <v>Pepino Cohombro</v>
      </c>
      <c r="H10129" s="1" t="str">
        <f>_xlfn.CONCAT(Tabla1[[#This Row],[Planta Español]],"_",IF(Tabla1[[#This Row],[Saludable]]="Si","Saludable","Enferma"))</f>
        <v>Pepino Cohombro_Enferma</v>
      </c>
      <c r="I10129" s="1" t="str">
        <f>VLOOKUP(Tabla1[[#This Row],[Enfermedad Inglés]],Tabla3[[Enfermedad Inglés]:[Nombre Coloquial en TV]],3,FALSE)</f>
        <v>Enferma</v>
      </c>
      <c r="J10129" s="1" t="str">
        <f>VLOOKUP(Tabla1[[#This Row],[Enfermedad Inglés]],Tabla3[[Enfermedad Inglés]:[Nombre Coloquial en TV]],4,FALSE)</f>
        <v>Enferma</v>
      </c>
      <c r="K10129" s="1" t="str">
        <f>VLOOKUP(Tabla1[[#This Row],[Enfermedad Inglés]],Tabla3[[Enfermedad Inglés]:[Nombre Coloquial en TV]],5,FALSE)</f>
        <v>Sin Información</v>
      </c>
    </row>
    <row r="10130" spans="1:11" x14ac:dyDescent="0.2">
      <c r="A10130" s="1" t="s">
        <v>9964</v>
      </c>
      <c r="B10130" s="1" t="s">
        <v>10194</v>
      </c>
      <c r="C10130" s="1" t="s">
        <v>5139</v>
      </c>
      <c r="D10130" s="1" t="s">
        <v>9966</v>
      </c>
      <c r="E10130" s="1" t="s">
        <v>312</v>
      </c>
      <c r="F10130" s="1" t="s">
        <v>11183</v>
      </c>
      <c r="G10130" s="1" t="str">
        <f>VLOOKUP(Tabla1[[#This Row],[Planta]],Tabla3[],3,FALSE)</f>
        <v>Pepino Cohombro</v>
      </c>
      <c r="H10130" s="1" t="str">
        <f>_xlfn.CONCAT(Tabla1[[#This Row],[Planta Español]],"_",IF(Tabla1[[#This Row],[Saludable]]="Si","Saludable","Enferma"))</f>
        <v>Pepino Cohombro_Enferma</v>
      </c>
      <c r="I10130" s="1" t="str">
        <f>VLOOKUP(Tabla1[[#This Row],[Enfermedad Inglés]],Tabla3[[Enfermedad Inglés]:[Nombre Coloquial en TV]],3,FALSE)</f>
        <v>Enferma</v>
      </c>
      <c r="J10130" s="1" t="str">
        <f>VLOOKUP(Tabla1[[#This Row],[Enfermedad Inglés]],Tabla3[[Enfermedad Inglés]:[Nombre Coloquial en TV]],4,FALSE)</f>
        <v>Enferma</v>
      </c>
      <c r="K10130" s="1" t="str">
        <f>VLOOKUP(Tabla1[[#This Row],[Enfermedad Inglés]],Tabla3[[Enfermedad Inglés]:[Nombre Coloquial en TV]],5,FALSE)</f>
        <v>Sin Información</v>
      </c>
    </row>
    <row r="10131" spans="1:11" x14ac:dyDescent="0.2">
      <c r="A10131" s="1" t="s">
        <v>9964</v>
      </c>
      <c r="B10131" s="1" t="s">
        <v>10195</v>
      </c>
      <c r="C10131" s="1" t="s">
        <v>5139</v>
      </c>
      <c r="D10131" s="1" t="s">
        <v>9966</v>
      </c>
      <c r="E10131" s="1" t="s">
        <v>312</v>
      </c>
      <c r="F10131" s="1" t="s">
        <v>11183</v>
      </c>
      <c r="G10131" s="1" t="str">
        <f>VLOOKUP(Tabla1[[#This Row],[Planta]],Tabla3[],3,FALSE)</f>
        <v>Pepino Cohombro</v>
      </c>
      <c r="H10131" s="1" t="str">
        <f>_xlfn.CONCAT(Tabla1[[#This Row],[Planta Español]],"_",IF(Tabla1[[#This Row],[Saludable]]="Si","Saludable","Enferma"))</f>
        <v>Pepino Cohombro_Enferma</v>
      </c>
      <c r="I10131" s="1" t="str">
        <f>VLOOKUP(Tabla1[[#This Row],[Enfermedad Inglés]],Tabla3[[Enfermedad Inglés]:[Nombre Coloquial en TV]],3,FALSE)</f>
        <v>Enferma</v>
      </c>
      <c r="J10131" s="1" t="str">
        <f>VLOOKUP(Tabla1[[#This Row],[Enfermedad Inglés]],Tabla3[[Enfermedad Inglés]:[Nombre Coloquial en TV]],4,FALSE)</f>
        <v>Enferma</v>
      </c>
      <c r="K10131" s="1" t="str">
        <f>VLOOKUP(Tabla1[[#This Row],[Enfermedad Inglés]],Tabla3[[Enfermedad Inglés]:[Nombre Coloquial en TV]],5,FALSE)</f>
        <v>Sin Información</v>
      </c>
    </row>
    <row r="10132" spans="1:11" x14ac:dyDescent="0.2">
      <c r="A10132" s="1" t="s">
        <v>9964</v>
      </c>
      <c r="B10132" s="1" t="s">
        <v>10196</v>
      </c>
      <c r="C10132" s="1" t="s">
        <v>5139</v>
      </c>
      <c r="D10132" s="1" t="s">
        <v>9966</v>
      </c>
      <c r="E10132" s="1" t="s">
        <v>312</v>
      </c>
      <c r="F10132" s="1" t="s">
        <v>11183</v>
      </c>
      <c r="G10132" s="1" t="str">
        <f>VLOOKUP(Tabla1[[#This Row],[Planta]],Tabla3[],3,FALSE)</f>
        <v>Pepino Cohombro</v>
      </c>
      <c r="H10132" s="1" t="str">
        <f>_xlfn.CONCAT(Tabla1[[#This Row],[Planta Español]],"_",IF(Tabla1[[#This Row],[Saludable]]="Si","Saludable","Enferma"))</f>
        <v>Pepino Cohombro_Enferma</v>
      </c>
      <c r="I10132" s="1" t="str">
        <f>VLOOKUP(Tabla1[[#This Row],[Enfermedad Inglés]],Tabla3[[Enfermedad Inglés]:[Nombre Coloquial en TV]],3,FALSE)</f>
        <v>Enferma</v>
      </c>
      <c r="J10132" s="1" t="str">
        <f>VLOOKUP(Tabla1[[#This Row],[Enfermedad Inglés]],Tabla3[[Enfermedad Inglés]:[Nombre Coloquial en TV]],4,FALSE)</f>
        <v>Enferma</v>
      </c>
      <c r="K10132" s="1" t="str">
        <f>VLOOKUP(Tabla1[[#This Row],[Enfermedad Inglés]],Tabla3[[Enfermedad Inglés]:[Nombre Coloquial en TV]],5,FALSE)</f>
        <v>Sin Información</v>
      </c>
    </row>
    <row r="10133" spans="1:11" x14ac:dyDescent="0.2">
      <c r="A10133" s="1" t="s">
        <v>9964</v>
      </c>
      <c r="B10133" s="1" t="s">
        <v>10197</v>
      </c>
      <c r="C10133" s="1" t="s">
        <v>5139</v>
      </c>
      <c r="D10133" s="1" t="s">
        <v>9966</v>
      </c>
      <c r="E10133" s="1" t="s">
        <v>312</v>
      </c>
      <c r="F10133" s="1" t="s">
        <v>11183</v>
      </c>
      <c r="G10133" s="1" t="str">
        <f>VLOOKUP(Tabla1[[#This Row],[Planta]],Tabla3[],3,FALSE)</f>
        <v>Pepino Cohombro</v>
      </c>
      <c r="H10133" s="1" t="str">
        <f>_xlfn.CONCAT(Tabla1[[#This Row],[Planta Español]],"_",IF(Tabla1[[#This Row],[Saludable]]="Si","Saludable","Enferma"))</f>
        <v>Pepino Cohombro_Enferma</v>
      </c>
      <c r="I10133" s="1" t="str">
        <f>VLOOKUP(Tabla1[[#This Row],[Enfermedad Inglés]],Tabla3[[Enfermedad Inglés]:[Nombre Coloquial en TV]],3,FALSE)</f>
        <v>Enferma</v>
      </c>
      <c r="J10133" s="1" t="str">
        <f>VLOOKUP(Tabla1[[#This Row],[Enfermedad Inglés]],Tabla3[[Enfermedad Inglés]:[Nombre Coloquial en TV]],4,FALSE)</f>
        <v>Enferma</v>
      </c>
      <c r="K10133" s="1" t="str">
        <f>VLOOKUP(Tabla1[[#This Row],[Enfermedad Inglés]],Tabla3[[Enfermedad Inglés]:[Nombre Coloquial en TV]],5,FALSE)</f>
        <v>Sin Información</v>
      </c>
    </row>
    <row r="10134" spans="1:11" x14ac:dyDescent="0.2">
      <c r="A10134" s="1" t="s">
        <v>9964</v>
      </c>
      <c r="B10134" s="1" t="s">
        <v>10198</v>
      </c>
      <c r="C10134" s="1" t="s">
        <v>5139</v>
      </c>
      <c r="D10134" s="1" t="s">
        <v>9966</v>
      </c>
      <c r="E10134" s="1" t="s">
        <v>312</v>
      </c>
      <c r="F10134" s="1" t="s">
        <v>11183</v>
      </c>
      <c r="G10134" s="1" t="str">
        <f>VLOOKUP(Tabla1[[#This Row],[Planta]],Tabla3[],3,FALSE)</f>
        <v>Pepino Cohombro</v>
      </c>
      <c r="H10134" s="1" t="str">
        <f>_xlfn.CONCAT(Tabla1[[#This Row],[Planta Español]],"_",IF(Tabla1[[#This Row],[Saludable]]="Si","Saludable","Enferma"))</f>
        <v>Pepino Cohombro_Enferma</v>
      </c>
      <c r="I10134" s="1" t="str">
        <f>VLOOKUP(Tabla1[[#This Row],[Enfermedad Inglés]],Tabla3[[Enfermedad Inglés]:[Nombre Coloquial en TV]],3,FALSE)</f>
        <v>Enferma</v>
      </c>
      <c r="J10134" s="1" t="str">
        <f>VLOOKUP(Tabla1[[#This Row],[Enfermedad Inglés]],Tabla3[[Enfermedad Inglés]:[Nombre Coloquial en TV]],4,FALSE)</f>
        <v>Enferma</v>
      </c>
      <c r="K10134" s="1" t="str">
        <f>VLOOKUP(Tabla1[[#This Row],[Enfermedad Inglés]],Tabla3[[Enfermedad Inglés]:[Nombre Coloquial en TV]],5,FALSE)</f>
        <v>Sin Información</v>
      </c>
    </row>
    <row r="10135" spans="1:11" x14ac:dyDescent="0.2">
      <c r="A10135" s="1" t="s">
        <v>9964</v>
      </c>
      <c r="B10135" s="1" t="s">
        <v>10199</v>
      </c>
      <c r="C10135" s="1" t="s">
        <v>5139</v>
      </c>
      <c r="D10135" s="1" t="s">
        <v>9966</v>
      </c>
      <c r="E10135" s="1" t="s">
        <v>312</v>
      </c>
      <c r="F10135" s="1" t="s">
        <v>11183</v>
      </c>
      <c r="G10135" s="1" t="str">
        <f>VLOOKUP(Tabla1[[#This Row],[Planta]],Tabla3[],3,FALSE)</f>
        <v>Pepino Cohombro</v>
      </c>
      <c r="H10135" s="1" t="str">
        <f>_xlfn.CONCAT(Tabla1[[#This Row],[Planta Español]],"_",IF(Tabla1[[#This Row],[Saludable]]="Si","Saludable","Enferma"))</f>
        <v>Pepino Cohombro_Enferma</v>
      </c>
      <c r="I10135" s="1" t="str">
        <f>VLOOKUP(Tabla1[[#This Row],[Enfermedad Inglés]],Tabla3[[Enfermedad Inglés]:[Nombre Coloquial en TV]],3,FALSE)</f>
        <v>Enferma</v>
      </c>
      <c r="J10135" s="1" t="str">
        <f>VLOOKUP(Tabla1[[#This Row],[Enfermedad Inglés]],Tabla3[[Enfermedad Inglés]:[Nombre Coloquial en TV]],4,FALSE)</f>
        <v>Enferma</v>
      </c>
      <c r="K10135" s="1" t="str">
        <f>VLOOKUP(Tabla1[[#This Row],[Enfermedad Inglés]],Tabla3[[Enfermedad Inglés]:[Nombre Coloquial en TV]],5,FALSE)</f>
        <v>Sin Información</v>
      </c>
    </row>
    <row r="10136" spans="1:11" x14ac:dyDescent="0.2">
      <c r="A10136" s="1" t="s">
        <v>9964</v>
      </c>
      <c r="B10136" s="1" t="s">
        <v>10200</v>
      </c>
      <c r="C10136" s="1" t="s">
        <v>5139</v>
      </c>
      <c r="D10136" s="1" t="s">
        <v>9966</v>
      </c>
      <c r="E10136" s="1" t="s">
        <v>312</v>
      </c>
      <c r="F10136" s="1" t="s">
        <v>11183</v>
      </c>
      <c r="G10136" s="1" t="str">
        <f>VLOOKUP(Tabla1[[#This Row],[Planta]],Tabla3[],3,FALSE)</f>
        <v>Pepino Cohombro</v>
      </c>
      <c r="H10136" s="1" t="str">
        <f>_xlfn.CONCAT(Tabla1[[#This Row],[Planta Español]],"_",IF(Tabla1[[#This Row],[Saludable]]="Si","Saludable","Enferma"))</f>
        <v>Pepino Cohombro_Enferma</v>
      </c>
      <c r="I10136" s="1" t="str">
        <f>VLOOKUP(Tabla1[[#This Row],[Enfermedad Inglés]],Tabla3[[Enfermedad Inglés]:[Nombre Coloquial en TV]],3,FALSE)</f>
        <v>Enferma</v>
      </c>
      <c r="J10136" s="1" t="str">
        <f>VLOOKUP(Tabla1[[#This Row],[Enfermedad Inglés]],Tabla3[[Enfermedad Inglés]:[Nombre Coloquial en TV]],4,FALSE)</f>
        <v>Enferma</v>
      </c>
      <c r="K10136" s="1" t="str">
        <f>VLOOKUP(Tabla1[[#This Row],[Enfermedad Inglés]],Tabla3[[Enfermedad Inglés]:[Nombre Coloquial en TV]],5,FALSE)</f>
        <v>Sin Información</v>
      </c>
    </row>
    <row r="10137" spans="1:11" x14ac:dyDescent="0.2">
      <c r="A10137" s="1" t="s">
        <v>9964</v>
      </c>
      <c r="B10137" s="1" t="s">
        <v>10201</v>
      </c>
      <c r="C10137" s="1" t="s">
        <v>5139</v>
      </c>
      <c r="D10137" s="1" t="s">
        <v>9966</v>
      </c>
      <c r="E10137" s="1" t="s">
        <v>312</v>
      </c>
      <c r="F10137" s="1" t="s">
        <v>11183</v>
      </c>
      <c r="G10137" s="1" t="str">
        <f>VLOOKUP(Tabla1[[#This Row],[Planta]],Tabla3[],3,FALSE)</f>
        <v>Pepino Cohombro</v>
      </c>
      <c r="H10137" s="1" t="str">
        <f>_xlfn.CONCAT(Tabla1[[#This Row],[Planta Español]],"_",IF(Tabla1[[#This Row],[Saludable]]="Si","Saludable","Enferma"))</f>
        <v>Pepino Cohombro_Enferma</v>
      </c>
      <c r="I10137" s="1" t="str">
        <f>VLOOKUP(Tabla1[[#This Row],[Enfermedad Inglés]],Tabla3[[Enfermedad Inglés]:[Nombre Coloquial en TV]],3,FALSE)</f>
        <v>Enferma</v>
      </c>
      <c r="J10137" s="1" t="str">
        <f>VLOOKUP(Tabla1[[#This Row],[Enfermedad Inglés]],Tabla3[[Enfermedad Inglés]:[Nombre Coloquial en TV]],4,FALSE)</f>
        <v>Enferma</v>
      </c>
      <c r="K10137" s="1" t="str">
        <f>VLOOKUP(Tabla1[[#This Row],[Enfermedad Inglés]],Tabla3[[Enfermedad Inglés]:[Nombre Coloquial en TV]],5,FALSE)</f>
        <v>Sin Información</v>
      </c>
    </row>
    <row r="10138" spans="1:11" x14ac:dyDescent="0.2">
      <c r="A10138" s="1" t="s">
        <v>9964</v>
      </c>
      <c r="B10138" s="1" t="s">
        <v>10202</v>
      </c>
      <c r="C10138" s="1" t="s">
        <v>5139</v>
      </c>
      <c r="D10138" s="1" t="s">
        <v>9966</v>
      </c>
      <c r="E10138" s="1" t="s">
        <v>312</v>
      </c>
      <c r="F10138" s="1" t="s">
        <v>11183</v>
      </c>
      <c r="G10138" s="1" t="str">
        <f>VLOOKUP(Tabla1[[#This Row],[Planta]],Tabla3[],3,FALSE)</f>
        <v>Pepino Cohombro</v>
      </c>
      <c r="H10138" s="1" t="str">
        <f>_xlfn.CONCAT(Tabla1[[#This Row],[Planta Español]],"_",IF(Tabla1[[#This Row],[Saludable]]="Si","Saludable","Enferma"))</f>
        <v>Pepino Cohombro_Enferma</v>
      </c>
      <c r="I10138" s="1" t="str">
        <f>VLOOKUP(Tabla1[[#This Row],[Enfermedad Inglés]],Tabla3[[Enfermedad Inglés]:[Nombre Coloquial en TV]],3,FALSE)</f>
        <v>Enferma</v>
      </c>
      <c r="J10138" s="1" t="str">
        <f>VLOOKUP(Tabla1[[#This Row],[Enfermedad Inglés]],Tabla3[[Enfermedad Inglés]:[Nombre Coloquial en TV]],4,FALSE)</f>
        <v>Enferma</v>
      </c>
      <c r="K10138" s="1" t="str">
        <f>VLOOKUP(Tabla1[[#This Row],[Enfermedad Inglés]],Tabla3[[Enfermedad Inglés]:[Nombre Coloquial en TV]],5,FALSE)</f>
        <v>Sin Información</v>
      </c>
    </row>
    <row r="10139" spans="1:11" x14ac:dyDescent="0.2">
      <c r="A10139" s="1" t="s">
        <v>9964</v>
      </c>
      <c r="B10139" s="1" t="s">
        <v>10203</v>
      </c>
      <c r="C10139" s="1" t="s">
        <v>5139</v>
      </c>
      <c r="D10139" s="1" t="s">
        <v>9966</v>
      </c>
      <c r="E10139" s="1" t="s">
        <v>312</v>
      </c>
      <c r="F10139" s="1" t="s">
        <v>11183</v>
      </c>
      <c r="G10139" s="1" t="str">
        <f>VLOOKUP(Tabla1[[#This Row],[Planta]],Tabla3[],3,FALSE)</f>
        <v>Pepino Cohombro</v>
      </c>
      <c r="H10139" s="1" t="str">
        <f>_xlfn.CONCAT(Tabla1[[#This Row],[Planta Español]],"_",IF(Tabla1[[#This Row],[Saludable]]="Si","Saludable","Enferma"))</f>
        <v>Pepino Cohombro_Enferma</v>
      </c>
      <c r="I10139" s="1" t="str">
        <f>VLOOKUP(Tabla1[[#This Row],[Enfermedad Inglés]],Tabla3[[Enfermedad Inglés]:[Nombre Coloquial en TV]],3,FALSE)</f>
        <v>Enferma</v>
      </c>
      <c r="J10139" s="1" t="str">
        <f>VLOOKUP(Tabla1[[#This Row],[Enfermedad Inglés]],Tabla3[[Enfermedad Inglés]:[Nombre Coloquial en TV]],4,FALSE)</f>
        <v>Enferma</v>
      </c>
      <c r="K10139" s="1" t="str">
        <f>VLOOKUP(Tabla1[[#This Row],[Enfermedad Inglés]],Tabla3[[Enfermedad Inglés]:[Nombre Coloquial en TV]],5,FALSE)</f>
        <v>Sin Información</v>
      </c>
    </row>
    <row r="10140" spans="1:11" x14ac:dyDescent="0.2">
      <c r="A10140" s="1" t="s">
        <v>9964</v>
      </c>
      <c r="B10140" s="1" t="s">
        <v>10204</v>
      </c>
      <c r="C10140" s="1" t="s">
        <v>5139</v>
      </c>
      <c r="D10140" s="1" t="s">
        <v>9966</v>
      </c>
      <c r="E10140" s="1" t="s">
        <v>312</v>
      </c>
      <c r="F10140" s="1" t="s">
        <v>11183</v>
      </c>
      <c r="G10140" s="1" t="str">
        <f>VLOOKUP(Tabla1[[#This Row],[Planta]],Tabla3[],3,FALSE)</f>
        <v>Pepino Cohombro</v>
      </c>
      <c r="H10140" s="1" t="str">
        <f>_xlfn.CONCAT(Tabla1[[#This Row],[Planta Español]],"_",IF(Tabla1[[#This Row],[Saludable]]="Si","Saludable","Enferma"))</f>
        <v>Pepino Cohombro_Enferma</v>
      </c>
      <c r="I10140" s="1" t="str">
        <f>VLOOKUP(Tabla1[[#This Row],[Enfermedad Inglés]],Tabla3[[Enfermedad Inglés]:[Nombre Coloquial en TV]],3,FALSE)</f>
        <v>Enferma</v>
      </c>
      <c r="J10140" s="1" t="str">
        <f>VLOOKUP(Tabla1[[#This Row],[Enfermedad Inglés]],Tabla3[[Enfermedad Inglés]:[Nombre Coloquial en TV]],4,FALSE)</f>
        <v>Enferma</v>
      </c>
      <c r="K10140" s="1" t="str">
        <f>VLOOKUP(Tabla1[[#This Row],[Enfermedad Inglés]],Tabla3[[Enfermedad Inglés]:[Nombre Coloquial en TV]],5,FALSE)</f>
        <v>Sin Información</v>
      </c>
    </row>
    <row r="10141" spans="1:11" x14ac:dyDescent="0.2">
      <c r="A10141" s="1" t="s">
        <v>9964</v>
      </c>
      <c r="B10141" s="1" t="s">
        <v>10205</v>
      </c>
      <c r="C10141" s="1" t="s">
        <v>5139</v>
      </c>
      <c r="D10141" s="1" t="s">
        <v>9966</v>
      </c>
      <c r="E10141" s="1" t="s">
        <v>312</v>
      </c>
      <c r="F10141" s="1" t="s">
        <v>11183</v>
      </c>
      <c r="G10141" s="1" t="str">
        <f>VLOOKUP(Tabla1[[#This Row],[Planta]],Tabla3[],3,FALSE)</f>
        <v>Pepino Cohombro</v>
      </c>
      <c r="H10141" s="1" t="str">
        <f>_xlfn.CONCAT(Tabla1[[#This Row],[Planta Español]],"_",IF(Tabla1[[#This Row],[Saludable]]="Si","Saludable","Enferma"))</f>
        <v>Pepino Cohombro_Enferma</v>
      </c>
      <c r="I10141" s="1" t="str">
        <f>VLOOKUP(Tabla1[[#This Row],[Enfermedad Inglés]],Tabla3[[Enfermedad Inglés]:[Nombre Coloquial en TV]],3,FALSE)</f>
        <v>Enferma</v>
      </c>
      <c r="J10141" s="1" t="str">
        <f>VLOOKUP(Tabla1[[#This Row],[Enfermedad Inglés]],Tabla3[[Enfermedad Inglés]:[Nombre Coloquial en TV]],4,FALSE)</f>
        <v>Enferma</v>
      </c>
      <c r="K10141" s="1" t="str">
        <f>VLOOKUP(Tabla1[[#This Row],[Enfermedad Inglés]],Tabla3[[Enfermedad Inglés]:[Nombre Coloquial en TV]],5,FALSE)</f>
        <v>Sin Información</v>
      </c>
    </row>
    <row r="10142" spans="1:11" x14ac:dyDescent="0.2">
      <c r="A10142" s="1" t="s">
        <v>9964</v>
      </c>
      <c r="B10142" s="1" t="s">
        <v>10206</v>
      </c>
      <c r="C10142" s="1" t="s">
        <v>5139</v>
      </c>
      <c r="D10142" s="1" t="s">
        <v>9966</v>
      </c>
      <c r="E10142" s="1" t="s">
        <v>312</v>
      </c>
      <c r="F10142" s="1" t="s">
        <v>11183</v>
      </c>
      <c r="G10142" s="1" t="str">
        <f>VLOOKUP(Tabla1[[#This Row],[Planta]],Tabla3[],3,FALSE)</f>
        <v>Pepino Cohombro</v>
      </c>
      <c r="H10142" s="1" t="str">
        <f>_xlfn.CONCAT(Tabla1[[#This Row],[Planta Español]],"_",IF(Tabla1[[#This Row],[Saludable]]="Si","Saludable","Enferma"))</f>
        <v>Pepino Cohombro_Enferma</v>
      </c>
      <c r="I10142" s="1" t="str">
        <f>VLOOKUP(Tabla1[[#This Row],[Enfermedad Inglés]],Tabla3[[Enfermedad Inglés]:[Nombre Coloquial en TV]],3,FALSE)</f>
        <v>Enferma</v>
      </c>
      <c r="J10142" s="1" t="str">
        <f>VLOOKUP(Tabla1[[#This Row],[Enfermedad Inglés]],Tabla3[[Enfermedad Inglés]:[Nombre Coloquial en TV]],4,FALSE)</f>
        <v>Enferma</v>
      </c>
      <c r="K10142" s="1" t="str">
        <f>VLOOKUP(Tabla1[[#This Row],[Enfermedad Inglés]],Tabla3[[Enfermedad Inglés]:[Nombre Coloquial en TV]],5,FALSE)</f>
        <v>Sin Información</v>
      </c>
    </row>
    <row r="10143" spans="1:11" x14ac:dyDescent="0.2">
      <c r="A10143" s="1" t="s">
        <v>9964</v>
      </c>
      <c r="B10143" s="1" t="s">
        <v>10207</v>
      </c>
      <c r="C10143" s="1" t="s">
        <v>5139</v>
      </c>
      <c r="D10143" s="1" t="s">
        <v>9966</v>
      </c>
      <c r="E10143" s="1" t="s">
        <v>312</v>
      </c>
      <c r="F10143" s="1" t="s">
        <v>11183</v>
      </c>
      <c r="G10143" s="1" t="str">
        <f>VLOOKUP(Tabla1[[#This Row],[Planta]],Tabla3[],3,FALSE)</f>
        <v>Pepino Cohombro</v>
      </c>
      <c r="H10143" s="1" t="str">
        <f>_xlfn.CONCAT(Tabla1[[#This Row],[Planta Español]],"_",IF(Tabla1[[#This Row],[Saludable]]="Si","Saludable","Enferma"))</f>
        <v>Pepino Cohombro_Enferma</v>
      </c>
      <c r="I10143" s="1" t="str">
        <f>VLOOKUP(Tabla1[[#This Row],[Enfermedad Inglés]],Tabla3[[Enfermedad Inglés]:[Nombre Coloquial en TV]],3,FALSE)</f>
        <v>Enferma</v>
      </c>
      <c r="J10143" s="1" t="str">
        <f>VLOOKUP(Tabla1[[#This Row],[Enfermedad Inglés]],Tabla3[[Enfermedad Inglés]:[Nombre Coloquial en TV]],4,FALSE)</f>
        <v>Enferma</v>
      </c>
      <c r="K10143" s="1" t="str">
        <f>VLOOKUP(Tabla1[[#This Row],[Enfermedad Inglés]],Tabla3[[Enfermedad Inglés]:[Nombre Coloquial en TV]],5,FALSE)</f>
        <v>Sin Información</v>
      </c>
    </row>
    <row r="10144" spans="1:11" x14ac:dyDescent="0.2">
      <c r="A10144" s="1" t="s">
        <v>9964</v>
      </c>
      <c r="B10144" s="1" t="s">
        <v>10208</v>
      </c>
      <c r="C10144" s="1" t="s">
        <v>5139</v>
      </c>
      <c r="D10144" s="1" t="s">
        <v>9966</v>
      </c>
      <c r="E10144" s="1" t="s">
        <v>312</v>
      </c>
      <c r="F10144" s="1" t="s">
        <v>11183</v>
      </c>
      <c r="G10144" s="1" t="str">
        <f>VLOOKUP(Tabla1[[#This Row],[Planta]],Tabla3[],3,FALSE)</f>
        <v>Pepino Cohombro</v>
      </c>
      <c r="H10144" s="1" t="str">
        <f>_xlfn.CONCAT(Tabla1[[#This Row],[Planta Español]],"_",IF(Tabla1[[#This Row],[Saludable]]="Si","Saludable","Enferma"))</f>
        <v>Pepino Cohombro_Enferma</v>
      </c>
      <c r="I10144" s="1" t="str">
        <f>VLOOKUP(Tabla1[[#This Row],[Enfermedad Inglés]],Tabla3[[Enfermedad Inglés]:[Nombre Coloquial en TV]],3,FALSE)</f>
        <v>Enferma</v>
      </c>
      <c r="J10144" s="1" t="str">
        <f>VLOOKUP(Tabla1[[#This Row],[Enfermedad Inglés]],Tabla3[[Enfermedad Inglés]:[Nombre Coloquial en TV]],4,FALSE)</f>
        <v>Enferma</v>
      </c>
      <c r="K10144" s="1" t="str">
        <f>VLOOKUP(Tabla1[[#This Row],[Enfermedad Inglés]],Tabla3[[Enfermedad Inglés]:[Nombre Coloquial en TV]],5,FALSE)</f>
        <v>Sin Información</v>
      </c>
    </row>
    <row r="10145" spans="1:11" x14ac:dyDescent="0.2">
      <c r="A10145" s="1" t="s">
        <v>9964</v>
      </c>
      <c r="B10145" s="1" t="s">
        <v>10209</v>
      </c>
      <c r="C10145" s="1" t="s">
        <v>5139</v>
      </c>
      <c r="D10145" s="1" t="s">
        <v>9966</v>
      </c>
      <c r="E10145" s="1" t="s">
        <v>312</v>
      </c>
      <c r="F10145" s="1" t="s">
        <v>11183</v>
      </c>
      <c r="G10145" s="1" t="str">
        <f>VLOOKUP(Tabla1[[#This Row],[Planta]],Tabla3[],3,FALSE)</f>
        <v>Pepino Cohombro</v>
      </c>
      <c r="H10145" s="1" t="str">
        <f>_xlfn.CONCAT(Tabla1[[#This Row],[Planta Español]],"_",IF(Tabla1[[#This Row],[Saludable]]="Si","Saludable","Enferma"))</f>
        <v>Pepino Cohombro_Enferma</v>
      </c>
      <c r="I10145" s="1" t="str">
        <f>VLOOKUP(Tabla1[[#This Row],[Enfermedad Inglés]],Tabla3[[Enfermedad Inglés]:[Nombre Coloquial en TV]],3,FALSE)</f>
        <v>Enferma</v>
      </c>
      <c r="J10145" s="1" t="str">
        <f>VLOOKUP(Tabla1[[#This Row],[Enfermedad Inglés]],Tabla3[[Enfermedad Inglés]:[Nombre Coloquial en TV]],4,FALSE)</f>
        <v>Enferma</v>
      </c>
      <c r="K10145" s="1" t="str">
        <f>VLOOKUP(Tabla1[[#This Row],[Enfermedad Inglés]],Tabla3[[Enfermedad Inglés]:[Nombre Coloquial en TV]],5,FALSE)</f>
        <v>Sin Información</v>
      </c>
    </row>
    <row r="10146" spans="1:11" x14ac:dyDescent="0.2">
      <c r="A10146" s="1" t="s">
        <v>9964</v>
      </c>
      <c r="B10146" s="1" t="s">
        <v>10210</v>
      </c>
      <c r="C10146" s="1" t="s">
        <v>5139</v>
      </c>
      <c r="D10146" s="1" t="s">
        <v>9966</v>
      </c>
      <c r="E10146" s="1" t="s">
        <v>312</v>
      </c>
      <c r="F10146" s="1" t="s">
        <v>11183</v>
      </c>
      <c r="G10146" s="1" t="str">
        <f>VLOOKUP(Tabla1[[#This Row],[Planta]],Tabla3[],3,FALSE)</f>
        <v>Pepino Cohombro</v>
      </c>
      <c r="H10146" s="1" t="str">
        <f>_xlfn.CONCAT(Tabla1[[#This Row],[Planta Español]],"_",IF(Tabla1[[#This Row],[Saludable]]="Si","Saludable","Enferma"))</f>
        <v>Pepino Cohombro_Enferma</v>
      </c>
      <c r="I10146" s="1" t="str">
        <f>VLOOKUP(Tabla1[[#This Row],[Enfermedad Inglés]],Tabla3[[Enfermedad Inglés]:[Nombre Coloquial en TV]],3,FALSE)</f>
        <v>Enferma</v>
      </c>
      <c r="J10146" s="1" t="str">
        <f>VLOOKUP(Tabla1[[#This Row],[Enfermedad Inglés]],Tabla3[[Enfermedad Inglés]:[Nombre Coloquial en TV]],4,FALSE)</f>
        <v>Enferma</v>
      </c>
      <c r="K10146" s="1" t="str">
        <f>VLOOKUP(Tabla1[[#This Row],[Enfermedad Inglés]],Tabla3[[Enfermedad Inglés]:[Nombre Coloquial en TV]],5,FALSE)</f>
        <v>Sin Información</v>
      </c>
    </row>
    <row r="10147" spans="1:11" x14ac:dyDescent="0.2">
      <c r="A10147" s="1" t="s">
        <v>9964</v>
      </c>
      <c r="B10147" s="1" t="s">
        <v>10211</v>
      </c>
      <c r="C10147" s="1" t="s">
        <v>5139</v>
      </c>
      <c r="D10147" s="1" t="s">
        <v>9966</v>
      </c>
      <c r="E10147" s="1" t="s">
        <v>312</v>
      </c>
      <c r="F10147" s="1" t="s">
        <v>11183</v>
      </c>
      <c r="G10147" s="1" t="str">
        <f>VLOOKUP(Tabla1[[#This Row],[Planta]],Tabla3[],3,FALSE)</f>
        <v>Pepino Cohombro</v>
      </c>
      <c r="H10147" s="1" t="str">
        <f>_xlfn.CONCAT(Tabla1[[#This Row],[Planta Español]],"_",IF(Tabla1[[#This Row],[Saludable]]="Si","Saludable","Enferma"))</f>
        <v>Pepino Cohombro_Enferma</v>
      </c>
      <c r="I10147" s="1" t="str">
        <f>VLOOKUP(Tabla1[[#This Row],[Enfermedad Inglés]],Tabla3[[Enfermedad Inglés]:[Nombre Coloquial en TV]],3,FALSE)</f>
        <v>Enferma</v>
      </c>
      <c r="J10147" s="1" t="str">
        <f>VLOOKUP(Tabla1[[#This Row],[Enfermedad Inglés]],Tabla3[[Enfermedad Inglés]:[Nombre Coloquial en TV]],4,FALSE)</f>
        <v>Enferma</v>
      </c>
      <c r="K10147" s="1" t="str">
        <f>VLOOKUP(Tabla1[[#This Row],[Enfermedad Inglés]],Tabla3[[Enfermedad Inglés]:[Nombre Coloquial en TV]],5,FALSE)</f>
        <v>Sin Información</v>
      </c>
    </row>
    <row r="10148" spans="1:11" x14ac:dyDescent="0.2">
      <c r="A10148" s="1" t="s">
        <v>9964</v>
      </c>
      <c r="B10148" s="1" t="s">
        <v>10212</v>
      </c>
      <c r="C10148" s="1" t="s">
        <v>5139</v>
      </c>
      <c r="D10148" s="1" t="s">
        <v>9966</v>
      </c>
      <c r="E10148" s="1" t="s">
        <v>312</v>
      </c>
      <c r="F10148" s="1" t="s">
        <v>11183</v>
      </c>
      <c r="G10148" s="1" t="str">
        <f>VLOOKUP(Tabla1[[#This Row],[Planta]],Tabla3[],3,FALSE)</f>
        <v>Pepino Cohombro</v>
      </c>
      <c r="H10148" s="1" t="str">
        <f>_xlfn.CONCAT(Tabla1[[#This Row],[Planta Español]],"_",IF(Tabla1[[#This Row],[Saludable]]="Si","Saludable","Enferma"))</f>
        <v>Pepino Cohombro_Enferma</v>
      </c>
      <c r="I10148" s="1" t="str">
        <f>VLOOKUP(Tabla1[[#This Row],[Enfermedad Inglés]],Tabla3[[Enfermedad Inglés]:[Nombre Coloquial en TV]],3,FALSE)</f>
        <v>Enferma</v>
      </c>
      <c r="J10148" s="1" t="str">
        <f>VLOOKUP(Tabla1[[#This Row],[Enfermedad Inglés]],Tabla3[[Enfermedad Inglés]:[Nombre Coloquial en TV]],4,FALSE)</f>
        <v>Enferma</v>
      </c>
      <c r="K10148" s="1" t="str">
        <f>VLOOKUP(Tabla1[[#This Row],[Enfermedad Inglés]],Tabla3[[Enfermedad Inglés]:[Nombre Coloquial en TV]],5,FALSE)</f>
        <v>Sin Información</v>
      </c>
    </row>
    <row r="10149" spans="1:11" x14ac:dyDescent="0.2">
      <c r="A10149" s="1" t="s">
        <v>9964</v>
      </c>
      <c r="B10149" s="1" t="s">
        <v>10213</v>
      </c>
      <c r="C10149" s="1" t="s">
        <v>5139</v>
      </c>
      <c r="D10149" s="1" t="s">
        <v>9966</v>
      </c>
      <c r="E10149" s="1" t="s">
        <v>312</v>
      </c>
      <c r="F10149" s="1" t="s">
        <v>11183</v>
      </c>
      <c r="G10149" s="1" t="str">
        <f>VLOOKUP(Tabla1[[#This Row],[Planta]],Tabla3[],3,FALSE)</f>
        <v>Pepino Cohombro</v>
      </c>
      <c r="H10149" s="1" t="str">
        <f>_xlfn.CONCAT(Tabla1[[#This Row],[Planta Español]],"_",IF(Tabla1[[#This Row],[Saludable]]="Si","Saludable","Enferma"))</f>
        <v>Pepino Cohombro_Enferma</v>
      </c>
      <c r="I10149" s="1" t="str">
        <f>VLOOKUP(Tabla1[[#This Row],[Enfermedad Inglés]],Tabla3[[Enfermedad Inglés]:[Nombre Coloquial en TV]],3,FALSE)</f>
        <v>Enferma</v>
      </c>
      <c r="J10149" s="1" t="str">
        <f>VLOOKUP(Tabla1[[#This Row],[Enfermedad Inglés]],Tabla3[[Enfermedad Inglés]:[Nombre Coloquial en TV]],4,FALSE)</f>
        <v>Enferma</v>
      </c>
      <c r="K10149" s="1" t="str">
        <f>VLOOKUP(Tabla1[[#This Row],[Enfermedad Inglés]],Tabla3[[Enfermedad Inglés]:[Nombre Coloquial en TV]],5,FALSE)</f>
        <v>Sin Información</v>
      </c>
    </row>
    <row r="10150" spans="1:11" x14ac:dyDescent="0.2">
      <c r="A10150" s="1" t="s">
        <v>9964</v>
      </c>
      <c r="B10150" s="1" t="s">
        <v>10214</v>
      </c>
      <c r="C10150" s="1" t="s">
        <v>5139</v>
      </c>
      <c r="D10150" s="1" t="s">
        <v>9966</v>
      </c>
      <c r="E10150" s="1" t="s">
        <v>312</v>
      </c>
      <c r="F10150" s="1" t="s">
        <v>11183</v>
      </c>
      <c r="G10150" s="1" t="str">
        <f>VLOOKUP(Tabla1[[#This Row],[Planta]],Tabla3[],3,FALSE)</f>
        <v>Pepino Cohombro</v>
      </c>
      <c r="H10150" s="1" t="str">
        <f>_xlfn.CONCAT(Tabla1[[#This Row],[Planta Español]],"_",IF(Tabla1[[#This Row],[Saludable]]="Si","Saludable","Enferma"))</f>
        <v>Pepino Cohombro_Enferma</v>
      </c>
      <c r="I10150" s="1" t="str">
        <f>VLOOKUP(Tabla1[[#This Row],[Enfermedad Inglés]],Tabla3[[Enfermedad Inglés]:[Nombre Coloquial en TV]],3,FALSE)</f>
        <v>Enferma</v>
      </c>
      <c r="J10150" s="1" t="str">
        <f>VLOOKUP(Tabla1[[#This Row],[Enfermedad Inglés]],Tabla3[[Enfermedad Inglés]:[Nombre Coloquial en TV]],4,FALSE)</f>
        <v>Enferma</v>
      </c>
      <c r="K10150" s="1" t="str">
        <f>VLOOKUP(Tabla1[[#This Row],[Enfermedad Inglés]],Tabla3[[Enfermedad Inglés]:[Nombre Coloquial en TV]],5,FALSE)</f>
        <v>Sin Información</v>
      </c>
    </row>
    <row r="10151" spans="1:11" x14ac:dyDescent="0.2">
      <c r="A10151" s="1" t="s">
        <v>9964</v>
      </c>
      <c r="B10151" s="1" t="s">
        <v>10215</v>
      </c>
      <c r="C10151" s="1" t="s">
        <v>5139</v>
      </c>
      <c r="D10151" s="1" t="s">
        <v>9966</v>
      </c>
      <c r="E10151" s="1" t="s">
        <v>312</v>
      </c>
      <c r="F10151" s="1" t="s">
        <v>11183</v>
      </c>
      <c r="G10151" s="1" t="str">
        <f>VLOOKUP(Tabla1[[#This Row],[Planta]],Tabla3[],3,FALSE)</f>
        <v>Pepino Cohombro</v>
      </c>
      <c r="H10151" s="1" t="str">
        <f>_xlfn.CONCAT(Tabla1[[#This Row],[Planta Español]],"_",IF(Tabla1[[#This Row],[Saludable]]="Si","Saludable","Enferma"))</f>
        <v>Pepino Cohombro_Enferma</v>
      </c>
      <c r="I10151" s="1" t="str">
        <f>VLOOKUP(Tabla1[[#This Row],[Enfermedad Inglés]],Tabla3[[Enfermedad Inglés]:[Nombre Coloquial en TV]],3,FALSE)</f>
        <v>Enferma</v>
      </c>
      <c r="J10151" s="1" t="str">
        <f>VLOOKUP(Tabla1[[#This Row],[Enfermedad Inglés]],Tabla3[[Enfermedad Inglés]:[Nombre Coloquial en TV]],4,FALSE)</f>
        <v>Enferma</v>
      </c>
      <c r="K10151" s="1" t="str">
        <f>VLOOKUP(Tabla1[[#This Row],[Enfermedad Inglés]],Tabla3[[Enfermedad Inglés]:[Nombre Coloquial en TV]],5,FALSE)</f>
        <v>Sin Información</v>
      </c>
    </row>
    <row r="10152" spans="1:11" x14ac:dyDescent="0.2">
      <c r="A10152" s="1" t="s">
        <v>9964</v>
      </c>
      <c r="B10152" s="1" t="s">
        <v>10216</v>
      </c>
      <c r="C10152" s="1" t="s">
        <v>5139</v>
      </c>
      <c r="D10152" s="1" t="s">
        <v>9966</v>
      </c>
      <c r="E10152" s="1" t="s">
        <v>312</v>
      </c>
      <c r="F10152" s="1" t="s">
        <v>11183</v>
      </c>
      <c r="G10152" s="1" t="str">
        <f>VLOOKUP(Tabla1[[#This Row],[Planta]],Tabla3[],3,FALSE)</f>
        <v>Pepino Cohombro</v>
      </c>
      <c r="H10152" s="1" t="str">
        <f>_xlfn.CONCAT(Tabla1[[#This Row],[Planta Español]],"_",IF(Tabla1[[#This Row],[Saludable]]="Si","Saludable","Enferma"))</f>
        <v>Pepino Cohombro_Enferma</v>
      </c>
      <c r="I10152" s="1" t="str">
        <f>VLOOKUP(Tabla1[[#This Row],[Enfermedad Inglés]],Tabla3[[Enfermedad Inglés]:[Nombre Coloquial en TV]],3,FALSE)</f>
        <v>Enferma</v>
      </c>
      <c r="J10152" s="1" t="str">
        <f>VLOOKUP(Tabla1[[#This Row],[Enfermedad Inglés]],Tabla3[[Enfermedad Inglés]:[Nombre Coloquial en TV]],4,FALSE)</f>
        <v>Enferma</v>
      </c>
      <c r="K10152" s="1" t="str">
        <f>VLOOKUP(Tabla1[[#This Row],[Enfermedad Inglés]],Tabla3[[Enfermedad Inglés]:[Nombre Coloquial en TV]],5,FALSE)</f>
        <v>Sin Información</v>
      </c>
    </row>
    <row r="10153" spans="1:11" x14ac:dyDescent="0.2">
      <c r="A10153" s="1" t="s">
        <v>9964</v>
      </c>
      <c r="B10153" s="1" t="s">
        <v>10217</v>
      </c>
      <c r="C10153" s="1" t="s">
        <v>5139</v>
      </c>
      <c r="D10153" s="1" t="s">
        <v>9966</v>
      </c>
      <c r="E10153" s="1" t="s">
        <v>312</v>
      </c>
      <c r="F10153" s="1" t="s">
        <v>11183</v>
      </c>
      <c r="G10153" s="1" t="str">
        <f>VLOOKUP(Tabla1[[#This Row],[Planta]],Tabla3[],3,FALSE)</f>
        <v>Pepino Cohombro</v>
      </c>
      <c r="H10153" s="1" t="str">
        <f>_xlfn.CONCAT(Tabla1[[#This Row],[Planta Español]],"_",IF(Tabla1[[#This Row],[Saludable]]="Si","Saludable","Enferma"))</f>
        <v>Pepino Cohombro_Enferma</v>
      </c>
      <c r="I10153" s="1" t="str">
        <f>VLOOKUP(Tabla1[[#This Row],[Enfermedad Inglés]],Tabla3[[Enfermedad Inglés]:[Nombre Coloquial en TV]],3,FALSE)</f>
        <v>Enferma</v>
      </c>
      <c r="J10153" s="1" t="str">
        <f>VLOOKUP(Tabla1[[#This Row],[Enfermedad Inglés]],Tabla3[[Enfermedad Inglés]:[Nombre Coloquial en TV]],4,FALSE)</f>
        <v>Enferma</v>
      </c>
      <c r="K10153" s="1" t="str">
        <f>VLOOKUP(Tabla1[[#This Row],[Enfermedad Inglés]],Tabla3[[Enfermedad Inglés]:[Nombre Coloquial en TV]],5,FALSE)</f>
        <v>Sin Información</v>
      </c>
    </row>
    <row r="10154" spans="1:11" x14ac:dyDescent="0.2">
      <c r="A10154" s="1" t="s">
        <v>9964</v>
      </c>
      <c r="B10154" s="1" t="s">
        <v>10218</v>
      </c>
      <c r="C10154" s="1" t="s">
        <v>5139</v>
      </c>
      <c r="D10154" s="1" t="s">
        <v>9966</v>
      </c>
      <c r="E10154" s="1" t="s">
        <v>312</v>
      </c>
      <c r="F10154" s="1" t="s">
        <v>11183</v>
      </c>
      <c r="G10154" s="1" t="str">
        <f>VLOOKUP(Tabla1[[#This Row],[Planta]],Tabla3[],3,FALSE)</f>
        <v>Pepino Cohombro</v>
      </c>
      <c r="H10154" s="1" t="str">
        <f>_xlfn.CONCAT(Tabla1[[#This Row],[Planta Español]],"_",IF(Tabla1[[#This Row],[Saludable]]="Si","Saludable","Enferma"))</f>
        <v>Pepino Cohombro_Enferma</v>
      </c>
      <c r="I10154" s="1" t="str">
        <f>VLOOKUP(Tabla1[[#This Row],[Enfermedad Inglés]],Tabla3[[Enfermedad Inglés]:[Nombre Coloquial en TV]],3,FALSE)</f>
        <v>Enferma</v>
      </c>
      <c r="J10154" s="1" t="str">
        <f>VLOOKUP(Tabla1[[#This Row],[Enfermedad Inglés]],Tabla3[[Enfermedad Inglés]:[Nombre Coloquial en TV]],4,FALSE)</f>
        <v>Enferma</v>
      </c>
      <c r="K10154" s="1" t="str">
        <f>VLOOKUP(Tabla1[[#This Row],[Enfermedad Inglés]],Tabla3[[Enfermedad Inglés]:[Nombre Coloquial en TV]],5,FALSE)</f>
        <v>Sin Información</v>
      </c>
    </row>
    <row r="10155" spans="1:11" x14ac:dyDescent="0.2">
      <c r="A10155" s="1" t="s">
        <v>9964</v>
      </c>
      <c r="B10155" s="1" t="s">
        <v>10219</v>
      </c>
      <c r="C10155" s="1" t="s">
        <v>5139</v>
      </c>
      <c r="D10155" s="1" t="s">
        <v>9966</v>
      </c>
      <c r="E10155" s="1" t="s">
        <v>312</v>
      </c>
      <c r="F10155" s="1" t="s">
        <v>11183</v>
      </c>
      <c r="G10155" s="1" t="str">
        <f>VLOOKUP(Tabla1[[#This Row],[Planta]],Tabla3[],3,FALSE)</f>
        <v>Pepino Cohombro</v>
      </c>
      <c r="H10155" s="1" t="str">
        <f>_xlfn.CONCAT(Tabla1[[#This Row],[Planta Español]],"_",IF(Tabla1[[#This Row],[Saludable]]="Si","Saludable","Enferma"))</f>
        <v>Pepino Cohombro_Enferma</v>
      </c>
      <c r="I10155" s="1" t="str">
        <f>VLOOKUP(Tabla1[[#This Row],[Enfermedad Inglés]],Tabla3[[Enfermedad Inglés]:[Nombre Coloquial en TV]],3,FALSE)</f>
        <v>Enferma</v>
      </c>
      <c r="J10155" s="1" t="str">
        <f>VLOOKUP(Tabla1[[#This Row],[Enfermedad Inglés]],Tabla3[[Enfermedad Inglés]:[Nombre Coloquial en TV]],4,FALSE)</f>
        <v>Enferma</v>
      </c>
      <c r="K10155" s="1" t="str">
        <f>VLOOKUP(Tabla1[[#This Row],[Enfermedad Inglés]],Tabla3[[Enfermedad Inglés]:[Nombre Coloquial en TV]],5,FALSE)</f>
        <v>Sin Información</v>
      </c>
    </row>
    <row r="10156" spans="1:11" x14ac:dyDescent="0.2">
      <c r="A10156" s="1" t="s">
        <v>9964</v>
      </c>
      <c r="B10156" s="1" t="s">
        <v>10220</v>
      </c>
      <c r="C10156" s="1" t="s">
        <v>5139</v>
      </c>
      <c r="D10156" s="1" t="s">
        <v>9966</v>
      </c>
      <c r="E10156" s="1" t="s">
        <v>312</v>
      </c>
      <c r="F10156" s="1" t="s">
        <v>11183</v>
      </c>
      <c r="G10156" s="1" t="str">
        <f>VLOOKUP(Tabla1[[#This Row],[Planta]],Tabla3[],3,FALSE)</f>
        <v>Pepino Cohombro</v>
      </c>
      <c r="H10156" s="1" t="str">
        <f>_xlfn.CONCAT(Tabla1[[#This Row],[Planta Español]],"_",IF(Tabla1[[#This Row],[Saludable]]="Si","Saludable","Enferma"))</f>
        <v>Pepino Cohombro_Enferma</v>
      </c>
      <c r="I10156" s="1" t="str">
        <f>VLOOKUP(Tabla1[[#This Row],[Enfermedad Inglés]],Tabla3[[Enfermedad Inglés]:[Nombre Coloquial en TV]],3,FALSE)</f>
        <v>Enferma</v>
      </c>
      <c r="J10156" s="1" t="str">
        <f>VLOOKUP(Tabla1[[#This Row],[Enfermedad Inglés]],Tabla3[[Enfermedad Inglés]:[Nombre Coloquial en TV]],4,FALSE)</f>
        <v>Enferma</v>
      </c>
      <c r="K10156" s="1" t="str">
        <f>VLOOKUP(Tabla1[[#This Row],[Enfermedad Inglés]],Tabla3[[Enfermedad Inglés]:[Nombre Coloquial en TV]],5,FALSE)</f>
        <v>Sin Información</v>
      </c>
    </row>
    <row r="10157" spans="1:11" x14ac:dyDescent="0.2">
      <c r="A10157" s="1" t="s">
        <v>9964</v>
      </c>
      <c r="B10157" s="1" t="s">
        <v>10221</v>
      </c>
      <c r="C10157" s="1" t="s">
        <v>5139</v>
      </c>
      <c r="D10157" s="1" t="s">
        <v>9966</v>
      </c>
      <c r="E10157" s="1" t="s">
        <v>312</v>
      </c>
      <c r="F10157" s="1" t="s">
        <v>11183</v>
      </c>
      <c r="G10157" s="1" t="str">
        <f>VLOOKUP(Tabla1[[#This Row],[Planta]],Tabla3[],3,FALSE)</f>
        <v>Pepino Cohombro</v>
      </c>
      <c r="H10157" s="1" t="str">
        <f>_xlfn.CONCAT(Tabla1[[#This Row],[Planta Español]],"_",IF(Tabla1[[#This Row],[Saludable]]="Si","Saludable","Enferma"))</f>
        <v>Pepino Cohombro_Enferma</v>
      </c>
      <c r="I10157" s="1" t="str">
        <f>VLOOKUP(Tabla1[[#This Row],[Enfermedad Inglés]],Tabla3[[Enfermedad Inglés]:[Nombre Coloquial en TV]],3,FALSE)</f>
        <v>Enferma</v>
      </c>
      <c r="J10157" s="1" t="str">
        <f>VLOOKUP(Tabla1[[#This Row],[Enfermedad Inglés]],Tabla3[[Enfermedad Inglés]:[Nombre Coloquial en TV]],4,FALSE)</f>
        <v>Enferma</v>
      </c>
      <c r="K10157" s="1" t="str">
        <f>VLOOKUP(Tabla1[[#This Row],[Enfermedad Inglés]],Tabla3[[Enfermedad Inglés]:[Nombre Coloquial en TV]],5,FALSE)</f>
        <v>Sin Información</v>
      </c>
    </row>
    <row r="10158" spans="1:11" x14ac:dyDescent="0.2">
      <c r="A10158" s="1" t="s">
        <v>9964</v>
      </c>
      <c r="B10158" s="1" t="s">
        <v>10222</v>
      </c>
      <c r="C10158" s="1" t="s">
        <v>5139</v>
      </c>
      <c r="D10158" s="1" t="s">
        <v>9966</v>
      </c>
      <c r="E10158" s="1" t="s">
        <v>312</v>
      </c>
      <c r="F10158" s="1" t="s">
        <v>11183</v>
      </c>
      <c r="G10158" s="1" t="str">
        <f>VLOOKUP(Tabla1[[#This Row],[Planta]],Tabla3[],3,FALSE)</f>
        <v>Pepino Cohombro</v>
      </c>
      <c r="H10158" s="1" t="str">
        <f>_xlfn.CONCAT(Tabla1[[#This Row],[Planta Español]],"_",IF(Tabla1[[#This Row],[Saludable]]="Si","Saludable","Enferma"))</f>
        <v>Pepino Cohombro_Enferma</v>
      </c>
      <c r="I10158" s="1" t="str">
        <f>VLOOKUP(Tabla1[[#This Row],[Enfermedad Inglés]],Tabla3[[Enfermedad Inglés]:[Nombre Coloquial en TV]],3,FALSE)</f>
        <v>Enferma</v>
      </c>
      <c r="J10158" s="1" t="str">
        <f>VLOOKUP(Tabla1[[#This Row],[Enfermedad Inglés]],Tabla3[[Enfermedad Inglés]:[Nombre Coloquial en TV]],4,FALSE)</f>
        <v>Enferma</v>
      </c>
      <c r="K10158" s="1" t="str">
        <f>VLOOKUP(Tabla1[[#This Row],[Enfermedad Inglés]],Tabla3[[Enfermedad Inglés]:[Nombre Coloquial en TV]],5,FALSE)</f>
        <v>Sin Información</v>
      </c>
    </row>
    <row r="10159" spans="1:11" x14ac:dyDescent="0.2">
      <c r="A10159" s="1" t="s">
        <v>9964</v>
      </c>
      <c r="B10159" s="1" t="s">
        <v>10223</v>
      </c>
      <c r="C10159" s="1" t="s">
        <v>5139</v>
      </c>
      <c r="D10159" s="1" t="s">
        <v>9966</v>
      </c>
      <c r="E10159" s="1" t="s">
        <v>312</v>
      </c>
      <c r="F10159" s="1" t="s">
        <v>11183</v>
      </c>
      <c r="G10159" s="1" t="str">
        <f>VLOOKUP(Tabla1[[#This Row],[Planta]],Tabla3[],3,FALSE)</f>
        <v>Pepino Cohombro</v>
      </c>
      <c r="H10159" s="1" t="str">
        <f>_xlfn.CONCAT(Tabla1[[#This Row],[Planta Español]],"_",IF(Tabla1[[#This Row],[Saludable]]="Si","Saludable","Enferma"))</f>
        <v>Pepino Cohombro_Enferma</v>
      </c>
      <c r="I10159" s="1" t="str">
        <f>VLOOKUP(Tabla1[[#This Row],[Enfermedad Inglés]],Tabla3[[Enfermedad Inglés]:[Nombre Coloquial en TV]],3,FALSE)</f>
        <v>Enferma</v>
      </c>
      <c r="J10159" s="1" t="str">
        <f>VLOOKUP(Tabla1[[#This Row],[Enfermedad Inglés]],Tabla3[[Enfermedad Inglés]:[Nombre Coloquial en TV]],4,FALSE)</f>
        <v>Enferma</v>
      </c>
      <c r="K10159" s="1" t="str">
        <f>VLOOKUP(Tabla1[[#This Row],[Enfermedad Inglés]],Tabla3[[Enfermedad Inglés]:[Nombre Coloquial en TV]],5,FALSE)</f>
        <v>Sin Información</v>
      </c>
    </row>
    <row r="10160" spans="1:11" x14ac:dyDescent="0.2">
      <c r="A10160" s="1" t="s">
        <v>9964</v>
      </c>
      <c r="B10160" s="1" t="s">
        <v>10224</v>
      </c>
      <c r="C10160" s="1" t="s">
        <v>5139</v>
      </c>
      <c r="D10160" s="1" t="s">
        <v>9966</v>
      </c>
      <c r="E10160" s="1" t="s">
        <v>312</v>
      </c>
      <c r="F10160" s="1" t="s">
        <v>11183</v>
      </c>
      <c r="G10160" s="1" t="str">
        <f>VLOOKUP(Tabla1[[#This Row],[Planta]],Tabla3[],3,FALSE)</f>
        <v>Pepino Cohombro</v>
      </c>
      <c r="H10160" s="1" t="str">
        <f>_xlfn.CONCAT(Tabla1[[#This Row],[Planta Español]],"_",IF(Tabla1[[#This Row],[Saludable]]="Si","Saludable","Enferma"))</f>
        <v>Pepino Cohombro_Enferma</v>
      </c>
      <c r="I10160" s="1" t="str">
        <f>VLOOKUP(Tabla1[[#This Row],[Enfermedad Inglés]],Tabla3[[Enfermedad Inglés]:[Nombre Coloquial en TV]],3,FALSE)</f>
        <v>Enferma</v>
      </c>
      <c r="J10160" s="1" t="str">
        <f>VLOOKUP(Tabla1[[#This Row],[Enfermedad Inglés]],Tabla3[[Enfermedad Inglés]:[Nombre Coloquial en TV]],4,FALSE)</f>
        <v>Enferma</v>
      </c>
      <c r="K10160" s="1" t="str">
        <f>VLOOKUP(Tabla1[[#This Row],[Enfermedad Inglés]],Tabla3[[Enfermedad Inglés]:[Nombre Coloquial en TV]],5,FALSE)</f>
        <v>Sin Información</v>
      </c>
    </row>
    <row r="10161" spans="1:11" x14ac:dyDescent="0.2">
      <c r="A10161" s="1" t="s">
        <v>9964</v>
      </c>
      <c r="B10161" s="1" t="s">
        <v>10225</v>
      </c>
      <c r="C10161" s="1" t="s">
        <v>5139</v>
      </c>
      <c r="D10161" s="1" t="s">
        <v>9966</v>
      </c>
      <c r="E10161" s="1" t="s">
        <v>312</v>
      </c>
      <c r="F10161" s="1" t="s">
        <v>11183</v>
      </c>
      <c r="G10161" s="1" t="str">
        <f>VLOOKUP(Tabla1[[#This Row],[Planta]],Tabla3[],3,FALSE)</f>
        <v>Pepino Cohombro</v>
      </c>
      <c r="H10161" s="1" t="str">
        <f>_xlfn.CONCAT(Tabla1[[#This Row],[Planta Español]],"_",IF(Tabla1[[#This Row],[Saludable]]="Si","Saludable","Enferma"))</f>
        <v>Pepino Cohombro_Enferma</v>
      </c>
      <c r="I10161" s="1" t="str">
        <f>VLOOKUP(Tabla1[[#This Row],[Enfermedad Inglés]],Tabla3[[Enfermedad Inglés]:[Nombre Coloquial en TV]],3,FALSE)</f>
        <v>Enferma</v>
      </c>
      <c r="J10161" s="1" t="str">
        <f>VLOOKUP(Tabla1[[#This Row],[Enfermedad Inglés]],Tabla3[[Enfermedad Inglés]:[Nombre Coloquial en TV]],4,FALSE)</f>
        <v>Enferma</v>
      </c>
      <c r="K10161" s="1" t="str">
        <f>VLOOKUP(Tabla1[[#This Row],[Enfermedad Inglés]],Tabla3[[Enfermedad Inglés]:[Nombre Coloquial en TV]],5,FALSE)</f>
        <v>Sin Información</v>
      </c>
    </row>
    <row r="10162" spans="1:11" x14ac:dyDescent="0.2">
      <c r="A10162" s="1" t="s">
        <v>9964</v>
      </c>
      <c r="B10162" s="1" t="s">
        <v>10226</v>
      </c>
      <c r="C10162" s="1" t="s">
        <v>5139</v>
      </c>
      <c r="D10162" s="1" t="s">
        <v>9966</v>
      </c>
      <c r="E10162" s="1" t="s">
        <v>312</v>
      </c>
      <c r="F10162" s="1" t="s">
        <v>11183</v>
      </c>
      <c r="G10162" s="1" t="str">
        <f>VLOOKUP(Tabla1[[#This Row],[Planta]],Tabla3[],3,FALSE)</f>
        <v>Pepino Cohombro</v>
      </c>
      <c r="H10162" s="1" t="str">
        <f>_xlfn.CONCAT(Tabla1[[#This Row],[Planta Español]],"_",IF(Tabla1[[#This Row],[Saludable]]="Si","Saludable","Enferma"))</f>
        <v>Pepino Cohombro_Enferma</v>
      </c>
      <c r="I10162" s="1" t="str">
        <f>VLOOKUP(Tabla1[[#This Row],[Enfermedad Inglés]],Tabla3[[Enfermedad Inglés]:[Nombre Coloquial en TV]],3,FALSE)</f>
        <v>Enferma</v>
      </c>
      <c r="J10162" s="1" t="str">
        <f>VLOOKUP(Tabla1[[#This Row],[Enfermedad Inglés]],Tabla3[[Enfermedad Inglés]:[Nombre Coloquial en TV]],4,FALSE)</f>
        <v>Enferma</v>
      </c>
      <c r="K10162" s="1" t="str">
        <f>VLOOKUP(Tabla1[[#This Row],[Enfermedad Inglés]],Tabla3[[Enfermedad Inglés]:[Nombre Coloquial en TV]],5,FALSE)</f>
        <v>Sin Información</v>
      </c>
    </row>
    <row r="10163" spans="1:11" x14ac:dyDescent="0.2">
      <c r="A10163" s="1" t="s">
        <v>9964</v>
      </c>
      <c r="B10163" s="1" t="s">
        <v>10227</v>
      </c>
      <c r="C10163" s="1" t="s">
        <v>5139</v>
      </c>
      <c r="D10163" s="1" t="s">
        <v>9966</v>
      </c>
      <c r="E10163" s="1" t="s">
        <v>312</v>
      </c>
      <c r="F10163" s="1" t="s">
        <v>11183</v>
      </c>
      <c r="G10163" s="1" t="str">
        <f>VLOOKUP(Tabla1[[#This Row],[Planta]],Tabla3[],3,FALSE)</f>
        <v>Pepino Cohombro</v>
      </c>
      <c r="H10163" s="1" t="str">
        <f>_xlfn.CONCAT(Tabla1[[#This Row],[Planta Español]],"_",IF(Tabla1[[#This Row],[Saludable]]="Si","Saludable","Enferma"))</f>
        <v>Pepino Cohombro_Enferma</v>
      </c>
      <c r="I10163" s="1" t="str">
        <f>VLOOKUP(Tabla1[[#This Row],[Enfermedad Inglés]],Tabla3[[Enfermedad Inglés]:[Nombre Coloquial en TV]],3,FALSE)</f>
        <v>Enferma</v>
      </c>
      <c r="J10163" s="1" t="str">
        <f>VLOOKUP(Tabla1[[#This Row],[Enfermedad Inglés]],Tabla3[[Enfermedad Inglés]:[Nombre Coloquial en TV]],4,FALSE)</f>
        <v>Enferma</v>
      </c>
      <c r="K10163" s="1" t="str">
        <f>VLOOKUP(Tabla1[[#This Row],[Enfermedad Inglés]],Tabla3[[Enfermedad Inglés]:[Nombre Coloquial en TV]],5,FALSE)</f>
        <v>Sin Información</v>
      </c>
    </row>
    <row r="10164" spans="1:11" x14ac:dyDescent="0.2">
      <c r="A10164" s="1" t="s">
        <v>9964</v>
      </c>
      <c r="B10164" s="1" t="s">
        <v>10228</v>
      </c>
      <c r="C10164" s="1" t="s">
        <v>5139</v>
      </c>
      <c r="D10164" s="1" t="s">
        <v>9966</v>
      </c>
      <c r="E10164" s="1" t="s">
        <v>312</v>
      </c>
      <c r="F10164" s="1" t="s">
        <v>11183</v>
      </c>
      <c r="G10164" s="1" t="str">
        <f>VLOOKUP(Tabla1[[#This Row],[Planta]],Tabla3[],3,FALSE)</f>
        <v>Pepino Cohombro</v>
      </c>
      <c r="H10164" s="1" t="str">
        <f>_xlfn.CONCAT(Tabla1[[#This Row],[Planta Español]],"_",IF(Tabla1[[#This Row],[Saludable]]="Si","Saludable","Enferma"))</f>
        <v>Pepino Cohombro_Enferma</v>
      </c>
      <c r="I10164" s="1" t="str">
        <f>VLOOKUP(Tabla1[[#This Row],[Enfermedad Inglés]],Tabla3[[Enfermedad Inglés]:[Nombre Coloquial en TV]],3,FALSE)</f>
        <v>Enferma</v>
      </c>
      <c r="J10164" s="1" t="str">
        <f>VLOOKUP(Tabla1[[#This Row],[Enfermedad Inglés]],Tabla3[[Enfermedad Inglés]:[Nombre Coloquial en TV]],4,FALSE)</f>
        <v>Enferma</v>
      </c>
      <c r="K10164" s="1" t="str">
        <f>VLOOKUP(Tabla1[[#This Row],[Enfermedad Inglés]],Tabla3[[Enfermedad Inglés]:[Nombre Coloquial en TV]],5,FALSE)</f>
        <v>Sin Información</v>
      </c>
    </row>
    <row r="10165" spans="1:11" x14ac:dyDescent="0.2">
      <c r="A10165" s="1" t="s">
        <v>9964</v>
      </c>
      <c r="B10165" s="1" t="s">
        <v>10229</v>
      </c>
      <c r="C10165" s="1" t="s">
        <v>5139</v>
      </c>
      <c r="D10165" s="1" t="s">
        <v>9966</v>
      </c>
      <c r="E10165" s="1" t="s">
        <v>312</v>
      </c>
      <c r="F10165" s="1" t="s">
        <v>11183</v>
      </c>
      <c r="G10165" s="1" t="str">
        <f>VLOOKUP(Tabla1[[#This Row],[Planta]],Tabla3[],3,FALSE)</f>
        <v>Pepino Cohombro</v>
      </c>
      <c r="H10165" s="1" t="str">
        <f>_xlfn.CONCAT(Tabla1[[#This Row],[Planta Español]],"_",IF(Tabla1[[#This Row],[Saludable]]="Si","Saludable","Enferma"))</f>
        <v>Pepino Cohombro_Enferma</v>
      </c>
      <c r="I10165" s="1" t="str">
        <f>VLOOKUP(Tabla1[[#This Row],[Enfermedad Inglés]],Tabla3[[Enfermedad Inglés]:[Nombre Coloquial en TV]],3,FALSE)</f>
        <v>Enferma</v>
      </c>
      <c r="J10165" s="1" t="str">
        <f>VLOOKUP(Tabla1[[#This Row],[Enfermedad Inglés]],Tabla3[[Enfermedad Inglés]:[Nombre Coloquial en TV]],4,FALSE)</f>
        <v>Enferma</v>
      </c>
      <c r="K10165" s="1" t="str">
        <f>VLOOKUP(Tabla1[[#This Row],[Enfermedad Inglés]],Tabla3[[Enfermedad Inglés]:[Nombre Coloquial en TV]],5,FALSE)</f>
        <v>Sin Información</v>
      </c>
    </row>
    <row r="10166" spans="1:11" x14ac:dyDescent="0.2">
      <c r="A10166" s="1" t="s">
        <v>9964</v>
      </c>
      <c r="B10166" s="1" t="s">
        <v>10230</v>
      </c>
      <c r="C10166" s="1" t="s">
        <v>5139</v>
      </c>
      <c r="D10166" s="1" t="s">
        <v>9966</v>
      </c>
      <c r="E10166" s="1" t="s">
        <v>312</v>
      </c>
      <c r="F10166" s="1" t="s">
        <v>11183</v>
      </c>
      <c r="G10166" s="1" t="str">
        <f>VLOOKUP(Tabla1[[#This Row],[Planta]],Tabla3[],3,FALSE)</f>
        <v>Pepino Cohombro</v>
      </c>
      <c r="H10166" s="1" t="str">
        <f>_xlfn.CONCAT(Tabla1[[#This Row],[Planta Español]],"_",IF(Tabla1[[#This Row],[Saludable]]="Si","Saludable","Enferma"))</f>
        <v>Pepino Cohombro_Enferma</v>
      </c>
      <c r="I10166" s="1" t="str">
        <f>VLOOKUP(Tabla1[[#This Row],[Enfermedad Inglés]],Tabla3[[Enfermedad Inglés]:[Nombre Coloquial en TV]],3,FALSE)</f>
        <v>Enferma</v>
      </c>
      <c r="J10166" s="1" t="str">
        <f>VLOOKUP(Tabla1[[#This Row],[Enfermedad Inglés]],Tabla3[[Enfermedad Inglés]:[Nombre Coloquial en TV]],4,FALSE)</f>
        <v>Enferma</v>
      </c>
      <c r="K10166" s="1" t="str">
        <f>VLOOKUP(Tabla1[[#This Row],[Enfermedad Inglés]],Tabla3[[Enfermedad Inglés]:[Nombre Coloquial en TV]],5,FALSE)</f>
        <v>Sin Información</v>
      </c>
    </row>
    <row r="10167" spans="1:11" x14ac:dyDescent="0.2">
      <c r="A10167" s="1" t="s">
        <v>9964</v>
      </c>
      <c r="B10167" s="1" t="s">
        <v>10231</v>
      </c>
      <c r="C10167" s="1" t="s">
        <v>5139</v>
      </c>
      <c r="D10167" s="1" t="s">
        <v>9966</v>
      </c>
      <c r="E10167" s="1" t="s">
        <v>312</v>
      </c>
      <c r="F10167" s="1" t="s">
        <v>11183</v>
      </c>
      <c r="G10167" s="1" t="str">
        <f>VLOOKUP(Tabla1[[#This Row],[Planta]],Tabla3[],3,FALSE)</f>
        <v>Pepino Cohombro</v>
      </c>
      <c r="H10167" s="1" t="str">
        <f>_xlfn.CONCAT(Tabla1[[#This Row],[Planta Español]],"_",IF(Tabla1[[#This Row],[Saludable]]="Si","Saludable","Enferma"))</f>
        <v>Pepino Cohombro_Enferma</v>
      </c>
      <c r="I10167" s="1" t="str">
        <f>VLOOKUP(Tabla1[[#This Row],[Enfermedad Inglés]],Tabla3[[Enfermedad Inglés]:[Nombre Coloquial en TV]],3,FALSE)</f>
        <v>Enferma</v>
      </c>
      <c r="J10167" s="1" t="str">
        <f>VLOOKUP(Tabla1[[#This Row],[Enfermedad Inglés]],Tabla3[[Enfermedad Inglés]:[Nombre Coloquial en TV]],4,FALSE)</f>
        <v>Enferma</v>
      </c>
      <c r="K10167" s="1" t="str">
        <f>VLOOKUP(Tabla1[[#This Row],[Enfermedad Inglés]],Tabla3[[Enfermedad Inglés]:[Nombre Coloquial en TV]],5,FALSE)</f>
        <v>Sin Información</v>
      </c>
    </row>
    <row r="10168" spans="1:11" x14ac:dyDescent="0.2">
      <c r="A10168" s="1" t="s">
        <v>9964</v>
      </c>
      <c r="B10168" s="1" t="s">
        <v>10232</v>
      </c>
      <c r="C10168" s="1" t="s">
        <v>5139</v>
      </c>
      <c r="D10168" s="1" t="s">
        <v>9966</v>
      </c>
      <c r="E10168" s="1" t="s">
        <v>312</v>
      </c>
      <c r="F10168" s="1" t="s">
        <v>11183</v>
      </c>
      <c r="G10168" s="1" t="str">
        <f>VLOOKUP(Tabla1[[#This Row],[Planta]],Tabla3[],3,FALSE)</f>
        <v>Pepino Cohombro</v>
      </c>
      <c r="H10168" s="1" t="str">
        <f>_xlfn.CONCAT(Tabla1[[#This Row],[Planta Español]],"_",IF(Tabla1[[#This Row],[Saludable]]="Si","Saludable","Enferma"))</f>
        <v>Pepino Cohombro_Enferma</v>
      </c>
      <c r="I10168" s="1" t="str">
        <f>VLOOKUP(Tabla1[[#This Row],[Enfermedad Inglés]],Tabla3[[Enfermedad Inglés]:[Nombre Coloquial en TV]],3,FALSE)</f>
        <v>Enferma</v>
      </c>
      <c r="J10168" s="1" t="str">
        <f>VLOOKUP(Tabla1[[#This Row],[Enfermedad Inglés]],Tabla3[[Enfermedad Inglés]:[Nombre Coloquial en TV]],4,FALSE)</f>
        <v>Enferma</v>
      </c>
      <c r="K10168" s="1" t="str">
        <f>VLOOKUP(Tabla1[[#This Row],[Enfermedad Inglés]],Tabla3[[Enfermedad Inglés]:[Nombre Coloquial en TV]],5,FALSE)</f>
        <v>Sin Información</v>
      </c>
    </row>
    <row r="10169" spans="1:11" x14ac:dyDescent="0.2">
      <c r="A10169" s="1" t="s">
        <v>9964</v>
      </c>
      <c r="B10169" s="1" t="s">
        <v>10233</v>
      </c>
      <c r="C10169" s="1" t="s">
        <v>5139</v>
      </c>
      <c r="D10169" s="1" t="s">
        <v>9966</v>
      </c>
      <c r="E10169" s="1" t="s">
        <v>312</v>
      </c>
      <c r="F10169" s="1" t="s">
        <v>11183</v>
      </c>
      <c r="G10169" s="1" t="str">
        <f>VLOOKUP(Tabla1[[#This Row],[Planta]],Tabla3[],3,FALSE)</f>
        <v>Pepino Cohombro</v>
      </c>
      <c r="H10169" s="1" t="str">
        <f>_xlfn.CONCAT(Tabla1[[#This Row],[Planta Español]],"_",IF(Tabla1[[#This Row],[Saludable]]="Si","Saludable","Enferma"))</f>
        <v>Pepino Cohombro_Enferma</v>
      </c>
      <c r="I10169" s="1" t="str">
        <f>VLOOKUP(Tabla1[[#This Row],[Enfermedad Inglés]],Tabla3[[Enfermedad Inglés]:[Nombre Coloquial en TV]],3,FALSE)</f>
        <v>Enferma</v>
      </c>
      <c r="J10169" s="1" t="str">
        <f>VLOOKUP(Tabla1[[#This Row],[Enfermedad Inglés]],Tabla3[[Enfermedad Inglés]:[Nombre Coloquial en TV]],4,FALSE)</f>
        <v>Enferma</v>
      </c>
      <c r="K10169" s="1" t="str">
        <f>VLOOKUP(Tabla1[[#This Row],[Enfermedad Inglés]],Tabla3[[Enfermedad Inglés]:[Nombre Coloquial en TV]],5,FALSE)</f>
        <v>Sin Información</v>
      </c>
    </row>
    <row r="10170" spans="1:11" x14ac:dyDescent="0.2">
      <c r="A10170" s="1" t="s">
        <v>9964</v>
      </c>
      <c r="B10170" s="1" t="s">
        <v>10234</v>
      </c>
      <c r="C10170" s="1" t="s">
        <v>5139</v>
      </c>
      <c r="D10170" s="1" t="s">
        <v>9966</v>
      </c>
      <c r="E10170" s="1" t="s">
        <v>312</v>
      </c>
      <c r="F10170" s="1" t="s">
        <v>11183</v>
      </c>
      <c r="G10170" s="1" t="str">
        <f>VLOOKUP(Tabla1[[#This Row],[Planta]],Tabla3[],3,FALSE)</f>
        <v>Pepino Cohombro</v>
      </c>
      <c r="H10170" s="1" t="str">
        <f>_xlfn.CONCAT(Tabla1[[#This Row],[Planta Español]],"_",IF(Tabla1[[#This Row],[Saludable]]="Si","Saludable","Enferma"))</f>
        <v>Pepino Cohombro_Enferma</v>
      </c>
      <c r="I10170" s="1" t="str">
        <f>VLOOKUP(Tabla1[[#This Row],[Enfermedad Inglés]],Tabla3[[Enfermedad Inglés]:[Nombre Coloquial en TV]],3,FALSE)</f>
        <v>Enferma</v>
      </c>
      <c r="J10170" s="1" t="str">
        <f>VLOOKUP(Tabla1[[#This Row],[Enfermedad Inglés]],Tabla3[[Enfermedad Inglés]:[Nombre Coloquial en TV]],4,FALSE)</f>
        <v>Enferma</v>
      </c>
      <c r="K10170" s="1" t="str">
        <f>VLOOKUP(Tabla1[[#This Row],[Enfermedad Inglés]],Tabla3[[Enfermedad Inglés]:[Nombre Coloquial en TV]],5,FALSE)</f>
        <v>Sin Información</v>
      </c>
    </row>
    <row r="10171" spans="1:11" x14ac:dyDescent="0.2">
      <c r="A10171" s="1" t="s">
        <v>9964</v>
      </c>
      <c r="B10171" s="1" t="s">
        <v>10235</v>
      </c>
      <c r="C10171" s="1" t="s">
        <v>5139</v>
      </c>
      <c r="D10171" s="1" t="s">
        <v>9966</v>
      </c>
      <c r="E10171" s="1" t="s">
        <v>312</v>
      </c>
      <c r="F10171" s="1" t="s">
        <v>11183</v>
      </c>
      <c r="G10171" s="1" t="str">
        <f>VLOOKUP(Tabla1[[#This Row],[Planta]],Tabla3[],3,FALSE)</f>
        <v>Pepino Cohombro</v>
      </c>
      <c r="H10171" s="1" t="str">
        <f>_xlfn.CONCAT(Tabla1[[#This Row],[Planta Español]],"_",IF(Tabla1[[#This Row],[Saludable]]="Si","Saludable","Enferma"))</f>
        <v>Pepino Cohombro_Enferma</v>
      </c>
      <c r="I10171" s="1" t="str">
        <f>VLOOKUP(Tabla1[[#This Row],[Enfermedad Inglés]],Tabla3[[Enfermedad Inglés]:[Nombre Coloquial en TV]],3,FALSE)</f>
        <v>Enferma</v>
      </c>
      <c r="J10171" s="1" t="str">
        <f>VLOOKUP(Tabla1[[#This Row],[Enfermedad Inglés]],Tabla3[[Enfermedad Inglés]:[Nombre Coloquial en TV]],4,FALSE)</f>
        <v>Enferma</v>
      </c>
      <c r="K10171" s="1" t="str">
        <f>VLOOKUP(Tabla1[[#This Row],[Enfermedad Inglés]],Tabla3[[Enfermedad Inglés]:[Nombre Coloquial en TV]],5,FALSE)</f>
        <v>Sin Información</v>
      </c>
    </row>
    <row r="10172" spans="1:11" x14ac:dyDescent="0.2">
      <c r="A10172" s="1" t="s">
        <v>9964</v>
      </c>
      <c r="B10172" s="1" t="s">
        <v>10236</v>
      </c>
      <c r="C10172" s="1" t="s">
        <v>5139</v>
      </c>
      <c r="D10172" s="1" t="s">
        <v>9966</v>
      </c>
      <c r="E10172" s="1" t="s">
        <v>312</v>
      </c>
      <c r="F10172" s="1" t="s">
        <v>11183</v>
      </c>
      <c r="G10172" s="1" t="str">
        <f>VLOOKUP(Tabla1[[#This Row],[Planta]],Tabla3[],3,FALSE)</f>
        <v>Pepino Cohombro</v>
      </c>
      <c r="H10172" s="1" t="str">
        <f>_xlfn.CONCAT(Tabla1[[#This Row],[Planta Español]],"_",IF(Tabla1[[#This Row],[Saludable]]="Si","Saludable","Enferma"))</f>
        <v>Pepino Cohombro_Enferma</v>
      </c>
      <c r="I10172" s="1" t="str">
        <f>VLOOKUP(Tabla1[[#This Row],[Enfermedad Inglés]],Tabla3[[Enfermedad Inglés]:[Nombre Coloquial en TV]],3,FALSE)</f>
        <v>Enferma</v>
      </c>
      <c r="J10172" s="1" t="str">
        <f>VLOOKUP(Tabla1[[#This Row],[Enfermedad Inglés]],Tabla3[[Enfermedad Inglés]:[Nombre Coloquial en TV]],4,FALSE)</f>
        <v>Enferma</v>
      </c>
      <c r="K10172" s="1" t="str">
        <f>VLOOKUP(Tabla1[[#This Row],[Enfermedad Inglés]],Tabla3[[Enfermedad Inglés]:[Nombre Coloquial en TV]],5,FALSE)</f>
        <v>Sin Información</v>
      </c>
    </row>
    <row r="10173" spans="1:11" x14ac:dyDescent="0.2">
      <c r="A10173" s="1" t="s">
        <v>9964</v>
      </c>
      <c r="B10173" s="1" t="s">
        <v>10237</v>
      </c>
      <c r="C10173" s="1" t="s">
        <v>5139</v>
      </c>
      <c r="D10173" s="1" t="s">
        <v>9966</v>
      </c>
      <c r="E10173" s="1" t="s">
        <v>312</v>
      </c>
      <c r="F10173" s="1" t="s">
        <v>11183</v>
      </c>
      <c r="G10173" s="1" t="str">
        <f>VLOOKUP(Tabla1[[#This Row],[Planta]],Tabla3[],3,FALSE)</f>
        <v>Pepino Cohombro</v>
      </c>
      <c r="H10173" s="1" t="str">
        <f>_xlfn.CONCAT(Tabla1[[#This Row],[Planta Español]],"_",IF(Tabla1[[#This Row],[Saludable]]="Si","Saludable","Enferma"))</f>
        <v>Pepino Cohombro_Enferma</v>
      </c>
      <c r="I10173" s="1" t="str">
        <f>VLOOKUP(Tabla1[[#This Row],[Enfermedad Inglés]],Tabla3[[Enfermedad Inglés]:[Nombre Coloquial en TV]],3,FALSE)</f>
        <v>Enferma</v>
      </c>
      <c r="J10173" s="1" t="str">
        <f>VLOOKUP(Tabla1[[#This Row],[Enfermedad Inglés]],Tabla3[[Enfermedad Inglés]:[Nombre Coloquial en TV]],4,FALSE)</f>
        <v>Enferma</v>
      </c>
      <c r="K10173" s="1" t="str">
        <f>VLOOKUP(Tabla1[[#This Row],[Enfermedad Inglés]],Tabla3[[Enfermedad Inglés]:[Nombre Coloquial en TV]],5,FALSE)</f>
        <v>Sin Información</v>
      </c>
    </row>
    <row r="10174" spans="1:11" x14ac:dyDescent="0.2">
      <c r="A10174" s="1" t="s">
        <v>9964</v>
      </c>
      <c r="B10174" s="1" t="s">
        <v>10238</v>
      </c>
      <c r="C10174" s="1" t="s">
        <v>5139</v>
      </c>
      <c r="D10174" s="1" t="s">
        <v>9966</v>
      </c>
      <c r="E10174" s="1" t="s">
        <v>312</v>
      </c>
      <c r="F10174" s="1" t="s">
        <v>11183</v>
      </c>
      <c r="G10174" s="1" t="str">
        <f>VLOOKUP(Tabla1[[#This Row],[Planta]],Tabla3[],3,FALSE)</f>
        <v>Pepino Cohombro</v>
      </c>
      <c r="H10174" s="1" t="str">
        <f>_xlfn.CONCAT(Tabla1[[#This Row],[Planta Español]],"_",IF(Tabla1[[#This Row],[Saludable]]="Si","Saludable","Enferma"))</f>
        <v>Pepino Cohombro_Enferma</v>
      </c>
      <c r="I10174" s="1" t="str">
        <f>VLOOKUP(Tabla1[[#This Row],[Enfermedad Inglés]],Tabla3[[Enfermedad Inglés]:[Nombre Coloquial en TV]],3,FALSE)</f>
        <v>Enferma</v>
      </c>
      <c r="J10174" s="1" t="str">
        <f>VLOOKUP(Tabla1[[#This Row],[Enfermedad Inglés]],Tabla3[[Enfermedad Inglés]:[Nombre Coloquial en TV]],4,FALSE)</f>
        <v>Enferma</v>
      </c>
      <c r="K10174" s="1" t="str">
        <f>VLOOKUP(Tabla1[[#This Row],[Enfermedad Inglés]],Tabla3[[Enfermedad Inglés]:[Nombre Coloquial en TV]],5,FALSE)</f>
        <v>Sin Información</v>
      </c>
    </row>
    <row r="10175" spans="1:11" x14ac:dyDescent="0.2">
      <c r="A10175" s="1" t="s">
        <v>9964</v>
      </c>
      <c r="B10175" s="1" t="s">
        <v>10239</v>
      </c>
      <c r="C10175" s="1" t="s">
        <v>5139</v>
      </c>
      <c r="D10175" s="1" t="s">
        <v>9966</v>
      </c>
      <c r="E10175" s="1" t="s">
        <v>312</v>
      </c>
      <c r="F10175" s="1" t="s">
        <v>11183</v>
      </c>
      <c r="G10175" s="1" t="str">
        <f>VLOOKUP(Tabla1[[#This Row],[Planta]],Tabla3[],3,FALSE)</f>
        <v>Pepino Cohombro</v>
      </c>
      <c r="H10175" s="1" t="str">
        <f>_xlfn.CONCAT(Tabla1[[#This Row],[Planta Español]],"_",IF(Tabla1[[#This Row],[Saludable]]="Si","Saludable","Enferma"))</f>
        <v>Pepino Cohombro_Enferma</v>
      </c>
      <c r="I10175" s="1" t="str">
        <f>VLOOKUP(Tabla1[[#This Row],[Enfermedad Inglés]],Tabla3[[Enfermedad Inglés]:[Nombre Coloquial en TV]],3,FALSE)</f>
        <v>Enferma</v>
      </c>
      <c r="J10175" s="1" t="str">
        <f>VLOOKUP(Tabla1[[#This Row],[Enfermedad Inglés]],Tabla3[[Enfermedad Inglés]:[Nombre Coloquial en TV]],4,FALSE)</f>
        <v>Enferma</v>
      </c>
      <c r="K10175" s="1" t="str">
        <f>VLOOKUP(Tabla1[[#This Row],[Enfermedad Inglés]],Tabla3[[Enfermedad Inglés]:[Nombre Coloquial en TV]],5,FALSE)</f>
        <v>Sin Información</v>
      </c>
    </row>
    <row r="10176" spans="1:11" x14ac:dyDescent="0.2">
      <c r="A10176" s="1" t="s">
        <v>9964</v>
      </c>
      <c r="B10176" s="1" t="s">
        <v>10240</v>
      </c>
      <c r="C10176" s="1" t="s">
        <v>5139</v>
      </c>
      <c r="D10176" s="1" t="s">
        <v>9966</v>
      </c>
      <c r="E10176" s="1" t="s">
        <v>312</v>
      </c>
      <c r="F10176" s="1" t="s">
        <v>11183</v>
      </c>
      <c r="G10176" s="1" t="str">
        <f>VLOOKUP(Tabla1[[#This Row],[Planta]],Tabla3[],3,FALSE)</f>
        <v>Pepino Cohombro</v>
      </c>
      <c r="H10176" s="1" t="str">
        <f>_xlfn.CONCAT(Tabla1[[#This Row],[Planta Español]],"_",IF(Tabla1[[#This Row],[Saludable]]="Si","Saludable","Enferma"))</f>
        <v>Pepino Cohombro_Enferma</v>
      </c>
      <c r="I10176" s="1" t="str">
        <f>VLOOKUP(Tabla1[[#This Row],[Enfermedad Inglés]],Tabla3[[Enfermedad Inglés]:[Nombre Coloquial en TV]],3,FALSE)</f>
        <v>Enferma</v>
      </c>
      <c r="J10176" s="1" t="str">
        <f>VLOOKUP(Tabla1[[#This Row],[Enfermedad Inglés]],Tabla3[[Enfermedad Inglés]:[Nombre Coloquial en TV]],4,FALSE)</f>
        <v>Enferma</v>
      </c>
      <c r="K10176" s="1" t="str">
        <f>VLOOKUP(Tabla1[[#This Row],[Enfermedad Inglés]],Tabla3[[Enfermedad Inglés]:[Nombre Coloquial en TV]],5,FALSE)</f>
        <v>Sin Información</v>
      </c>
    </row>
    <row r="10177" spans="1:11" x14ac:dyDescent="0.2">
      <c r="A10177" s="1" t="s">
        <v>9964</v>
      </c>
      <c r="B10177" s="1" t="s">
        <v>10241</v>
      </c>
      <c r="C10177" s="1" t="s">
        <v>5139</v>
      </c>
      <c r="D10177" s="1" t="s">
        <v>9966</v>
      </c>
      <c r="E10177" s="1" t="s">
        <v>312</v>
      </c>
      <c r="F10177" s="1" t="s">
        <v>11183</v>
      </c>
      <c r="G10177" s="1" t="str">
        <f>VLOOKUP(Tabla1[[#This Row],[Planta]],Tabla3[],3,FALSE)</f>
        <v>Pepino Cohombro</v>
      </c>
      <c r="H10177" s="1" t="str">
        <f>_xlfn.CONCAT(Tabla1[[#This Row],[Planta Español]],"_",IF(Tabla1[[#This Row],[Saludable]]="Si","Saludable","Enferma"))</f>
        <v>Pepino Cohombro_Enferma</v>
      </c>
      <c r="I10177" s="1" t="str">
        <f>VLOOKUP(Tabla1[[#This Row],[Enfermedad Inglés]],Tabla3[[Enfermedad Inglés]:[Nombre Coloquial en TV]],3,FALSE)</f>
        <v>Enferma</v>
      </c>
      <c r="J10177" s="1" t="str">
        <f>VLOOKUP(Tabla1[[#This Row],[Enfermedad Inglés]],Tabla3[[Enfermedad Inglés]:[Nombre Coloquial en TV]],4,FALSE)</f>
        <v>Enferma</v>
      </c>
      <c r="K10177" s="1" t="str">
        <f>VLOOKUP(Tabla1[[#This Row],[Enfermedad Inglés]],Tabla3[[Enfermedad Inglés]:[Nombre Coloquial en TV]],5,FALSE)</f>
        <v>Sin Información</v>
      </c>
    </row>
    <row r="10178" spans="1:11" x14ac:dyDescent="0.2">
      <c r="A10178" s="1" t="s">
        <v>9964</v>
      </c>
      <c r="B10178" s="1" t="s">
        <v>10242</v>
      </c>
      <c r="C10178" s="1" t="s">
        <v>5139</v>
      </c>
      <c r="D10178" s="1" t="s">
        <v>9966</v>
      </c>
      <c r="E10178" s="1" t="s">
        <v>312</v>
      </c>
      <c r="F10178" s="1" t="s">
        <v>11183</v>
      </c>
      <c r="G10178" s="1" t="str">
        <f>VLOOKUP(Tabla1[[#This Row],[Planta]],Tabla3[],3,FALSE)</f>
        <v>Pepino Cohombro</v>
      </c>
      <c r="H10178" s="1" t="str">
        <f>_xlfn.CONCAT(Tabla1[[#This Row],[Planta Español]],"_",IF(Tabla1[[#This Row],[Saludable]]="Si","Saludable","Enferma"))</f>
        <v>Pepino Cohombro_Enferma</v>
      </c>
      <c r="I10178" s="1" t="str">
        <f>VLOOKUP(Tabla1[[#This Row],[Enfermedad Inglés]],Tabla3[[Enfermedad Inglés]:[Nombre Coloquial en TV]],3,FALSE)</f>
        <v>Enferma</v>
      </c>
      <c r="J10178" s="1" t="str">
        <f>VLOOKUP(Tabla1[[#This Row],[Enfermedad Inglés]],Tabla3[[Enfermedad Inglés]:[Nombre Coloquial en TV]],4,FALSE)</f>
        <v>Enferma</v>
      </c>
      <c r="K10178" s="1" t="str">
        <f>VLOOKUP(Tabla1[[#This Row],[Enfermedad Inglés]],Tabla3[[Enfermedad Inglés]:[Nombre Coloquial en TV]],5,FALSE)</f>
        <v>Sin Información</v>
      </c>
    </row>
    <row r="10179" spans="1:11" x14ac:dyDescent="0.2">
      <c r="A10179" s="1" t="s">
        <v>9964</v>
      </c>
      <c r="B10179" s="1" t="s">
        <v>10243</v>
      </c>
      <c r="C10179" s="1" t="s">
        <v>5139</v>
      </c>
      <c r="D10179" s="1" t="s">
        <v>9966</v>
      </c>
      <c r="E10179" s="1" t="s">
        <v>312</v>
      </c>
      <c r="F10179" s="1" t="s">
        <v>11183</v>
      </c>
      <c r="G10179" s="1" t="str">
        <f>VLOOKUP(Tabla1[[#This Row],[Planta]],Tabla3[],3,FALSE)</f>
        <v>Pepino Cohombro</v>
      </c>
      <c r="H10179" s="1" t="str">
        <f>_xlfn.CONCAT(Tabla1[[#This Row],[Planta Español]],"_",IF(Tabla1[[#This Row],[Saludable]]="Si","Saludable","Enferma"))</f>
        <v>Pepino Cohombro_Enferma</v>
      </c>
      <c r="I10179" s="1" t="str">
        <f>VLOOKUP(Tabla1[[#This Row],[Enfermedad Inglés]],Tabla3[[Enfermedad Inglés]:[Nombre Coloquial en TV]],3,FALSE)</f>
        <v>Enferma</v>
      </c>
      <c r="J10179" s="1" t="str">
        <f>VLOOKUP(Tabla1[[#This Row],[Enfermedad Inglés]],Tabla3[[Enfermedad Inglés]:[Nombre Coloquial en TV]],4,FALSE)</f>
        <v>Enferma</v>
      </c>
      <c r="K10179" s="1" t="str">
        <f>VLOOKUP(Tabla1[[#This Row],[Enfermedad Inglés]],Tabla3[[Enfermedad Inglés]:[Nombre Coloquial en TV]],5,FALSE)</f>
        <v>Sin Información</v>
      </c>
    </row>
    <row r="10180" spans="1:11" x14ac:dyDescent="0.2">
      <c r="A10180" s="1" t="s">
        <v>9964</v>
      </c>
      <c r="B10180" s="1" t="s">
        <v>10244</v>
      </c>
      <c r="C10180" s="1" t="s">
        <v>5139</v>
      </c>
      <c r="D10180" s="1" t="s">
        <v>9966</v>
      </c>
      <c r="E10180" s="1" t="s">
        <v>312</v>
      </c>
      <c r="F10180" s="1" t="s">
        <v>11183</v>
      </c>
      <c r="G10180" s="1" t="str">
        <f>VLOOKUP(Tabla1[[#This Row],[Planta]],Tabla3[],3,FALSE)</f>
        <v>Pepino Cohombro</v>
      </c>
      <c r="H10180" s="1" t="str">
        <f>_xlfn.CONCAT(Tabla1[[#This Row],[Planta Español]],"_",IF(Tabla1[[#This Row],[Saludable]]="Si","Saludable","Enferma"))</f>
        <v>Pepino Cohombro_Enferma</v>
      </c>
      <c r="I10180" s="1" t="str">
        <f>VLOOKUP(Tabla1[[#This Row],[Enfermedad Inglés]],Tabla3[[Enfermedad Inglés]:[Nombre Coloquial en TV]],3,FALSE)</f>
        <v>Enferma</v>
      </c>
      <c r="J10180" s="1" t="str">
        <f>VLOOKUP(Tabla1[[#This Row],[Enfermedad Inglés]],Tabla3[[Enfermedad Inglés]:[Nombre Coloquial en TV]],4,FALSE)</f>
        <v>Enferma</v>
      </c>
      <c r="K10180" s="1" t="str">
        <f>VLOOKUP(Tabla1[[#This Row],[Enfermedad Inglés]],Tabla3[[Enfermedad Inglés]:[Nombre Coloquial en TV]],5,FALSE)</f>
        <v>Sin Información</v>
      </c>
    </row>
    <row r="10181" spans="1:11" x14ac:dyDescent="0.2">
      <c r="A10181" s="1" t="s">
        <v>9964</v>
      </c>
      <c r="B10181" s="1" t="s">
        <v>10245</v>
      </c>
      <c r="C10181" s="1" t="s">
        <v>5139</v>
      </c>
      <c r="D10181" s="1" t="s">
        <v>9966</v>
      </c>
      <c r="E10181" s="1" t="s">
        <v>312</v>
      </c>
      <c r="F10181" s="1" t="s">
        <v>11183</v>
      </c>
      <c r="G10181" s="1" t="str">
        <f>VLOOKUP(Tabla1[[#This Row],[Planta]],Tabla3[],3,FALSE)</f>
        <v>Pepino Cohombro</v>
      </c>
      <c r="H10181" s="1" t="str">
        <f>_xlfn.CONCAT(Tabla1[[#This Row],[Planta Español]],"_",IF(Tabla1[[#This Row],[Saludable]]="Si","Saludable","Enferma"))</f>
        <v>Pepino Cohombro_Enferma</v>
      </c>
      <c r="I10181" s="1" t="str">
        <f>VLOOKUP(Tabla1[[#This Row],[Enfermedad Inglés]],Tabla3[[Enfermedad Inglés]:[Nombre Coloquial en TV]],3,FALSE)</f>
        <v>Enferma</v>
      </c>
      <c r="J10181" s="1" t="str">
        <f>VLOOKUP(Tabla1[[#This Row],[Enfermedad Inglés]],Tabla3[[Enfermedad Inglés]:[Nombre Coloquial en TV]],4,FALSE)</f>
        <v>Enferma</v>
      </c>
      <c r="K10181" s="1" t="str">
        <f>VLOOKUP(Tabla1[[#This Row],[Enfermedad Inglés]],Tabla3[[Enfermedad Inglés]:[Nombre Coloquial en TV]],5,FALSE)</f>
        <v>Sin Información</v>
      </c>
    </row>
    <row r="10182" spans="1:11" x14ac:dyDescent="0.2">
      <c r="A10182" s="1" t="s">
        <v>9964</v>
      </c>
      <c r="B10182" s="1" t="s">
        <v>10246</v>
      </c>
      <c r="C10182" s="1" t="s">
        <v>5139</v>
      </c>
      <c r="D10182" s="1" t="s">
        <v>9966</v>
      </c>
      <c r="E10182" s="1" t="s">
        <v>312</v>
      </c>
      <c r="F10182" s="1" t="s">
        <v>11183</v>
      </c>
      <c r="G10182" s="1" t="str">
        <f>VLOOKUP(Tabla1[[#This Row],[Planta]],Tabla3[],3,FALSE)</f>
        <v>Pepino Cohombro</v>
      </c>
      <c r="H10182" s="1" t="str">
        <f>_xlfn.CONCAT(Tabla1[[#This Row],[Planta Español]],"_",IF(Tabla1[[#This Row],[Saludable]]="Si","Saludable","Enferma"))</f>
        <v>Pepino Cohombro_Enferma</v>
      </c>
      <c r="I10182" s="1" t="str">
        <f>VLOOKUP(Tabla1[[#This Row],[Enfermedad Inglés]],Tabla3[[Enfermedad Inglés]:[Nombre Coloquial en TV]],3,FALSE)</f>
        <v>Enferma</v>
      </c>
      <c r="J10182" s="1" t="str">
        <f>VLOOKUP(Tabla1[[#This Row],[Enfermedad Inglés]],Tabla3[[Enfermedad Inglés]:[Nombre Coloquial en TV]],4,FALSE)</f>
        <v>Enferma</v>
      </c>
      <c r="K10182" s="1" t="str">
        <f>VLOOKUP(Tabla1[[#This Row],[Enfermedad Inglés]],Tabla3[[Enfermedad Inglés]:[Nombre Coloquial en TV]],5,FALSE)</f>
        <v>Sin Información</v>
      </c>
    </row>
    <row r="10183" spans="1:11" x14ac:dyDescent="0.2">
      <c r="A10183" s="1" t="s">
        <v>9964</v>
      </c>
      <c r="B10183" s="1" t="s">
        <v>10247</v>
      </c>
      <c r="C10183" s="1" t="s">
        <v>5139</v>
      </c>
      <c r="D10183" s="1" t="s">
        <v>9966</v>
      </c>
      <c r="E10183" s="1" t="s">
        <v>312</v>
      </c>
      <c r="F10183" s="1" t="s">
        <v>11183</v>
      </c>
      <c r="G10183" s="1" t="str">
        <f>VLOOKUP(Tabla1[[#This Row],[Planta]],Tabla3[],3,FALSE)</f>
        <v>Pepino Cohombro</v>
      </c>
      <c r="H10183" s="1" t="str">
        <f>_xlfn.CONCAT(Tabla1[[#This Row],[Planta Español]],"_",IF(Tabla1[[#This Row],[Saludable]]="Si","Saludable","Enferma"))</f>
        <v>Pepino Cohombro_Enferma</v>
      </c>
      <c r="I10183" s="1" t="str">
        <f>VLOOKUP(Tabla1[[#This Row],[Enfermedad Inglés]],Tabla3[[Enfermedad Inglés]:[Nombre Coloquial en TV]],3,FALSE)</f>
        <v>Enferma</v>
      </c>
      <c r="J10183" s="1" t="str">
        <f>VLOOKUP(Tabla1[[#This Row],[Enfermedad Inglés]],Tabla3[[Enfermedad Inglés]:[Nombre Coloquial en TV]],4,FALSE)</f>
        <v>Enferma</v>
      </c>
      <c r="K10183" s="1" t="str">
        <f>VLOOKUP(Tabla1[[#This Row],[Enfermedad Inglés]],Tabla3[[Enfermedad Inglés]:[Nombre Coloquial en TV]],5,FALSE)</f>
        <v>Sin Información</v>
      </c>
    </row>
    <row r="10184" spans="1:11" x14ac:dyDescent="0.2">
      <c r="A10184" s="1" t="s">
        <v>9964</v>
      </c>
      <c r="B10184" s="1" t="s">
        <v>10248</v>
      </c>
      <c r="C10184" s="1" t="s">
        <v>5139</v>
      </c>
      <c r="D10184" s="1" t="s">
        <v>9966</v>
      </c>
      <c r="E10184" s="1" t="s">
        <v>312</v>
      </c>
      <c r="F10184" s="1" t="s">
        <v>11183</v>
      </c>
      <c r="G10184" s="1" t="str">
        <f>VLOOKUP(Tabla1[[#This Row],[Planta]],Tabla3[],3,FALSE)</f>
        <v>Pepino Cohombro</v>
      </c>
      <c r="H10184" s="1" t="str">
        <f>_xlfn.CONCAT(Tabla1[[#This Row],[Planta Español]],"_",IF(Tabla1[[#This Row],[Saludable]]="Si","Saludable","Enferma"))</f>
        <v>Pepino Cohombro_Enferma</v>
      </c>
      <c r="I10184" s="1" t="str">
        <f>VLOOKUP(Tabla1[[#This Row],[Enfermedad Inglés]],Tabla3[[Enfermedad Inglés]:[Nombre Coloquial en TV]],3,FALSE)</f>
        <v>Enferma</v>
      </c>
      <c r="J10184" s="1" t="str">
        <f>VLOOKUP(Tabla1[[#This Row],[Enfermedad Inglés]],Tabla3[[Enfermedad Inglés]:[Nombre Coloquial en TV]],4,FALSE)</f>
        <v>Enferma</v>
      </c>
      <c r="K10184" s="1" t="str">
        <f>VLOOKUP(Tabla1[[#This Row],[Enfermedad Inglés]],Tabla3[[Enfermedad Inglés]:[Nombre Coloquial en TV]],5,FALSE)</f>
        <v>Sin Información</v>
      </c>
    </row>
    <row r="10185" spans="1:11" x14ac:dyDescent="0.2">
      <c r="A10185" s="1" t="s">
        <v>9964</v>
      </c>
      <c r="B10185" s="1" t="s">
        <v>10249</v>
      </c>
      <c r="C10185" s="1" t="s">
        <v>5139</v>
      </c>
      <c r="D10185" s="1" t="s">
        <v>9966</v>
      </c>
      <c r="E10185" s="1" t="s">
        <v>312</v>
      </c>
      <c r="F10185" s="1" t="s">
        <v>11183</v>
      </c>
      <c r="G10185" s="1" t="str">
        <f>VLOOKUP(Tabla1[[#This Row],[Planta]],Tabla3[],3,FALSE)</f>
        <v>Pepino Cohombro</v>
      </c>
      <c r="H10185" s="1" t="str">
        <f>_xlfn.CONCAT(Tabla1[[#This Row],[Planta Español]],"_",IF(Tabla1[[#This Row],[Saludable]]="Si","Saludable","Enferma"))</f>
        <v>Pepino Cohombro_Enferma</v>
      </c>
      <c r="I10185" s="1" t="str">
        <f>VLOOKUP(Tabla1[[#This Row],[Enfermedad Inglés]],Tabla3[[Enfermedad Inglés]:[Nombre Coloquial en TV]],3,FALSE)</f>
        <v>Enferma</v>
      </c>
      <c r="J10185" s="1" t="str">
        <f>VLOOKUP(Tabla1[[#This Row],[Enfermedad Inglés]],Tabla3[[Enfermedad Inglés]:[Nombre Coloquial en TV]],4,FALSE)</f>
        <v>Enferma</v>
      </c>
      <c r="K10185" s="1" t="str">
        <f>VLOOKUP(Tabla1[[#This Row],[Enfermedad Inglés]],Tabla3[[Enfermedad Inglés]:[Nombre Coloquial en TV]],5,FALSE)</f>
        <v>Sin Información</v>
      </c>
    </row>
    <row r="10186" spans="1:11" x14ac:dyDescent="0.2">
      <c r="A10186" s="1" t="s">
        <v>9964</v>
      </c>
      <c r="B10186" s="1" t="s">
        <v>10250</v>
      </c>
      <c r="C10186" s="1" t="s">
        <v>5139</v>
      </c>
      <c r="D10186" s="1" t="s">
        <v>9966</v>
      </c>
      <c r="E10186" s="1" t="s">
        <v>312</v>
      </c>
      <c r="F10186" s="1" t="s">
        <v>11183</v>
      </c>
      <c r="G10186" s="1" t="str">
        <f>VLOOKUP(Tabla1[[#This Row],[Planta]],Tabla3[],3,FALSE)</f>
        <v>Pepino Cohombro</v>
      </c>
      <c r="H10186" s="1" t="str">
        <f>_xlfn.CONCAT(Tabla1[[#This Row],[Planta Español]],"_",IF(Tabla1[[#This Row],[Saludable]]="Si","Saludable","Enferma"))</f>
        <v>Pepino Cohombro_Enferma</v>
      </c>
      <c r="I10186" s="1" t="str">
        <f>VLOOKUP(Tabla1[[#This Row],[Enfermedad Inglés]],Tabla3[[Enfermedad Inglés]:[Nombre Coloquial en TV]],3,FALSE)</f>
        <v>Enferma</v>
      </c>
      <c r="J10186" s="1" t="str">
        <f>VLOOKUP(Tabla1[[#This Row],[Enfermedad Inglés]],Tabla3[[Enfermedad Inglés]:[Nombre Coloquial en TV]],4,FALSE)</f>
        <v>Enferma</v>
      </c>
      <c r="K10186" s="1" t="str">
        <f>VLOOKUP(Tabla1[[#This Row],[Enfermedad Inglés]],Tabla3[[Enfermedad Inglés]:[Nombre Coloquial en TV]],5,FALSE)</f>
        <v>Sin Información</v>
      </c>
    </row>
    <row r="10187" spans="1:11" x14ac:dyDescent="0.2">
      <c r="A10187" s="1" t="s">
        <v>9964</v>
      </c>
      <c r="B10187" s="1" t="s">
        <v>10251</v>
      </c>
      <c r="C10187" s="1" t="s">
        <v>5139</v>
      </c>
      <c r="D10187" s="1" t="s">
        <v>9966</v>
      </c>
      <c r="E10187" s="1" t="s">
        <v>312</v>
      </c>
      <c r="F10187" s="1" t="s">
        <v>11183</v>
      </c>
      <c r="G10187" s="1" t="str">
        <f>VLOOKUP(Tabla1[[#This Row],[Planta]],Tabla3[],3,FALSE)</f>
        <v>Pepino Cohombro</v>
      </c>
      <c r="H10187" s="1" t="str">
        <f>_xlfn.CONCAT(Tabla1[[#This Row],[Planta Español]],"_",IF(Tabla1[[#This Row],[Saludable]]="Si","Saludable","Enferma"))</f>
        <v>Pepino Cohombro_Enferma</v>
      </c>
      <c r="I10187" s="1" t="str">
        <f>VLOOKUP(Tabla1[[#This Row],[Enfermedad Inglés]],Tabla3[[Enfermedad Inglés]:[Nombre Coloquial en TV]],3,FALSE)</f>
        <v>Enferma</v>
      </c>
      <c r="J10187" s="1" t="str">
        <f>VLOOKUP(Tabla1[[#This Row],[Enfermedad Inglés]],Tabla3[[Enfermedad Inglés]:[Nombre Coloquial en TV]],4,FALSE)</f>
        <v>Enferma</v>
      </c>
      <c r="K10187" s="1" t="str">
        <f>VLOOKUP(Tabla1[[#This Row],[Enfermedad Inglés]],Tabla3[[Enfermedad Inglés]:[Nombre Coloquial en TV]],5,FALSE)</f>
        <v>Sin Información</v>
      </c>
    </row>
    <row r="10188" spans="1:11" x14ac:dyDescent="0.2">
      <c r="A10188" s="1" t="s">
        <v>9964</v>
      </c>
      <c r="B10188" s="1" t="s">
        <v>10252</v>
      </c>
      <c r="C10188" s="1" t="s">
        <v>5139</v>
      </c>
      <c r="D10188" s="1" t="s">
        <v>9966</v>
      </c>
      <c r="E10188" s="1" t="s">
        <v>312</v>
      </c>
      <c r="F10188" s="1" t="s">
        <v>11183</v>
      </c>
      <c r="G10188" s="1" t="str">
        <f>VLOOKUP(Tabla1[[#This Row],[Planta]],Tabla3[],3,FALSE)</f>
        <v>Pepino Cohombro</v>
      </c>
      <c r="H10188" s="1" t="str">
        <f>_xlfn.CONCAT(Tabla1[[#This Row],[Planta Español]],"_",IF(Tabla1[[#This Row],[Saludable]]="Si","Saludable","Enferma"))</f>
        <v>Pepino Cohombro_Enferma</v>
      </c>
      <c r="I10188" s="1" t="str">
        <f>VLOOKUP(Tabla1[[#This Row],[Enfermedad Inglés]],Tabla3[[Enfermedad Inglés]:[Nombre Coloquial en TV]],3,FALSE)</f>
        <v>Enferma</v>
      </c>
      <c r="J10188" s="1" t="str">
        <f>VLOOKUP(Tabla1[[#This Row],[Enfermedad Inglés]],Tabla3[[Enfermedad Inglés]:[Nombre Coloquial en TV]],4,FALSE)</f>
        <v>Enferma</v>
      </c>
      <c r="K10188" s="1" t="str">
        <f>VLOOKUP(Tabla1[[#This Row],[Enfermedad Inglés]],Tabla3[[Enfermedad Inglés]:[Nombre Coloquial en TV]],5,FALSE)</f>
        <v>Sin Información</v>
      </c>
    </row>
    <row r="10189" spans="1:11" x14ac:dyDescent="0.2">
      <c r="A10189" s="1" t="s">
        <v>9964</v>
      </c>
      <c r="B10189" s="1" t="s">
        <v>10253</v>
      </c>
      <c r="C10189" s="1" t="s">
        <v>5139</v>
      </c>
      <c r="D10189" s="1" t="s">
        <v>9966</v>
      </c>
      <c r="E10189" s="1" t="s">
        <v>312</v>
      </c>
      <c r="F10189" s="1" t="s">
        <v>11183</v>
      </c>
      <c r="G10189" s="1" t="str">
        <f>VLOOKUP(Tabla1[[#This Row],[Planta]],Tabla3[],3,FALSE)</f>
        <v>Pepino Cohombro</v>
      </c>
      <c r="H10189" s="1" t="str">
        <f>_xlfn.CONCAT(Tabla1[[#This Row],[Planta Español]],"_",IF(Tabla1[[#This Row],[Saludable]]="Si","Saludable","Enferma"))</f>
        <v>Pepino Cohombro_Enferma</v>
      </c>
      <c r="I10189" s="1" t="str">
        <f>VLOOKUP(Tabla1[[#This Row],[Enfermedad Inglés]],Tabla3[[Enfermedad Inglés]:[Nombre Coloquial en TV]],3,FALSE)</f>
        <v>Enferma</v>
      </c>
      <c r="J10189" s="1" t="str">
        <f>VLOOKUP(Tabla1[[#This Row],[Enfermedad Inglés]],Tabla3[[Enfermedad Inglés]:[Nombre Coloquial en TV]],4,FALSE)</f>
        <v>Enferma</v>
      </c>
      <c r="K10189" s="1" t="str">
        <f>VLOOKUP(Tabla1[[#This Row],[Enfermedad Inglés]],Tabla3[[Enfermedad Inglés]:[Nombre Coloquial en TV]],5,FALSE)</f>
        <v>Sin Información</v>
      </c>
    </row>
    <row r="10190" spans="1:11" x14ac:dyDescent="0.2">
      <c r="A10190" s="1" t="s">
        <v>9964</v>
      </c>
      <c r="B10190" s="1" t="s">
        <v>10254</v>
      </c>
      <c r="C10190" s="1" t="s">
        <v>5139</v>
      </c>
      <c r="D10190" s="1" t="s">
        <v>9966</v>
      </c>
      <c r="E10190" s="1" t="s">
        <v>312</v>
      </c>
      <c r="F10190" s="1" t="s">
        <v>11183</v>
      </c>
      <c r="G10190" s="1" t="str">
        <f>VLOOKUP(Tabla1[[#This Row],[Planta]],Tabla3[],3,FALSE)</f>
        <v>Pepino Cohombro</v>
      </c>
      <c r="H10190" s="1" t="str">
        <f>_xlfn.CONCAT(Tabla1[[#This Row],[Planta Español]],"_",IF(Tabla1[[#This Row],[Saludable]]="Si","Saludable","Enferma"))</f>
        <v>Pepino Cohombro_Enferma</v>
      </c>
      <c r="I10190" s="1" t="str">
        <f>VLOOKUP(Tabla1[[#This Row],[Enfermedad Inglés]],Tabla3[[Enfermedad Inglés]:[Nombre Coloquial en TV]],3,FALSE)</f>
        <v>Enferma</v>
      </c>
      <c r="J10190" s="1" t="str">
        <f>VLOOKUP(Tabla1[[#This Row],[Enfermedad Inglés]],Tabla3[[Enfermedad Inglés]:[Nombre Coloquial en TV]],4,FALSE)</f>
        <v>Enferma</v>
      </c>
      <c r="K10190" s="1" t="str">
        <f>VLOOKUP(Tabla1[[#This Row],[Enfermedad Inglés]],Tabla3[[Enfermedad Inglés]:[Nombre Coloquial en TV]],5,FALSE)</f>
        <v>Sin Información</v>
      </c>
    </row>
    <row r="10191" spans="1:11" x14ac:dyDescent="0.2">
      <c r="A10191" s="1" t="s">
        <v>9964</v>
      </c>
      <c r="B10191" s="1" t="s">
        <v>10255</v>
      </c>
      <c r="C10191" s="1" t="s">
        <v>5139</v>
      </c>
      <c r="D10191" s="1" t="s">
        <v>9966</v>
      </c>
      <c r="E10191" s="1" t="s">
        <v>312</v>
      </c>
      <c r="F10191" s="1" t="s">
        <v>11183</v>
      </c>
      <c r="G10191" s="1" t="str">
        <f>VLOOKUP(Tabla1[[#This Row],[Planta]],Tabla3[],3,FALSE)</f>
        <v>Pepino Cohombro</v>
      </c>
      <c r="H10191" s="1" t="str">
        <f>_xlfn.CONCAT(Tabla1[[#This Row],[Planta Español]],"_",IF(Tabla1[[#This Row],[Saludable]]="Si","Saludable","Enferma"))</f>
        <v>Pepino Cohombro_Enferma</v>
      </c>
      <c r="I10191" s="1" t="str">
        <f>VLOOKUP(Tabla1[[#This Row],[Enfermedad Inglés]],Tabla3[[Enfermedad Inglés]:[Nombre Coloquial en TV]],3,FALSE)</f>
        <v>Enferma</v>
      </c>
      <c r="J10191" s="1" t="str">
        <f>VLOOKUP(Tabla1[[#This Row],[Enfermedad Inglés]],Tabla3[[Enfermedad Inglés]:[Nombre Coloquial en TV]],4,FALSE)</f>
        <v>Enferma</v>
      </c>
      <c r="K10191" s="1" t="str">
        <f>VLOOKUP(Tabla1[[#This Row],[Enfermedad Inglés]],Tabla3[[Enfermedad Inglés]:[Nombre Coloquial en TV]],5,FALSE)</f>
        <v>Sin Información</v>
      </c>
    </row>
    <row r="10192" spans="1:11" x14ac:dyDescent="0.2">
      <c r="A10192" s="1" t="s">
        <v>9964</v>
      </c>
      <c r="B10192" s="1" t="s">
        <v>10256</v>
      </c>
      <c r="C10192" s="1" t="s">
        <v>5139</v>
      </c>
      <c r="D10192" s="1" t="s">
        <v>9966</v>
      </c>
      <c r="E10192" s="1" t="s">
        <v>312</v>
      </c>
      <c r="F10192" s="1" t="s">
        <v>11183</v>
      </c>
      <c r="G10192" s="1" t="str">
        <f>VLOOKUP(Tabla1[[#This Row],[Planta]],Tabla3[],3,FALSE)</f>
        <v>Pepino Cohombro</v>
      </c>
      <c r="H10192" s="1" t="str">
        <f>_xlfn.CONCAT(Tabla1[[#This Row],[Planta Español]],"_",IF(Tabla1[[#This Row],[Saludable]]="Si","Saludable","Enferma"))</f>
        <v>Pepino Cohombro_Enferma</v>
      </c>
      <c r="I10192" s="1" t="str">
        <f>VLOOKUP(Tabla1[[#This Row],[Enfermedad Inglés]],Tabla3[[Enfermedad Inglés]:[Nombre Coloquial en TV]],3,FALSE)</f>
        <v>Enferma</v>
      </c>
      <c r="J10192" s="1" t="str">
        <f>VLOOKUP(Tabla1[[#This Row],[Enfermedad Inglés]],Tabla3[[Enfermedad Inglés]:[Nombre Coloquial en TV]],4,FALSE)</f>
        <v>Enferma</v>
      </c>
      <c r="K10192" s="1" t="str">
        <f>VLOOKUP(Tabla1[[#This Row],[Enfermedad Inglés]],Tabla3[[Enfermedad Inglés]:[Nombre Coloquial en TV]],5,FALSE)</f>
        <v>Sin Información</v>
      </c>
    </row>
    <row r="10193" spans="1:11" x14ac:dyDescent="0.2">
      <c r="A10193" s="1" t="s">
        <v>9964</v>
      </c>
      <c r="B10193" s="1" t="s">
        <v>10257</v>
      </c>
      <c r="C10193" s="1" t="s">
        <v>5139</v>
      </c>
      <c r="D10193" s="1" t="s">
        <v>9966</v>
      </c>
      <c r="E10193" s="1" t="s">
        <v>312</v>
      </c>
      <c r="F10193" s="1" t="s">
        <v>11183</v>
      </c>
      <c r="G10193" s="1" t="str">
        <f>VLOOKUP(Tabla1[[#This Row],[Planta]],Tabla3[],3,FALSE)</f>
        <v>Pepino Cohombro</v>
      </c>
      <c r="H10193" s="1" t="str">
        <f>_xlfn.CONCAT(Tabla1[[#This Row],[Planta Español]],"_",IF(Tabla1[[#This Row],[Saludable]]="Si","Saludable","Enferma"))</f>
        <v>Pepino Cohombro_Enferma</v>
      </c>
      <c r="I10193" s="1" t="str">
        <f>VLOOKUP(Tabla1[[#This Row],[Enfermedad Inglés]],Tabla3[[Enfermedad Inglés]:[Nombre Coloquial en TV]],3,FALSE)</f>
        <v>Enferma</v>
      </c>
      <c r="J10193" s="1" t="str">
        <f>VLOOKUP(Tabla1[[#This Row],[Enfermedad Inglés]],Tabla3[[Enfermedad Inglés]:[Nombre Coloquial en TV]],4,FALSE)</f>
        <v>Enferma</v>
      </c>
      <c r="K10193" s="1" t="str">
        <f>VLOOKUP(Tabla1[[#This Row],[Enfermedad Inglés]],Tabla3[[Enfermedad Inglés]:[Nombre Coloquial en TV]],5,FALSE)</f>
        <v>Sin Información</v>
      </c>
    </row>
    <row r="10194" spans="1:11" x14ac:dyDescent="0.2">
      <c r="A10194" s="1" t="s">
        <v>9964</v>
      </c>
      <c r="B10194" s="1" t="s">
        <v>10258</v>
      </c>
      <c r="C10194" s="1" t="s">
        <v>5139</v>
      </c>
      <c r="D10194" s="1" t="s">
        <v>9966</v>
      </c>
      <c r="E10194" s="1" t="s">
        <v>312</v>
      </c>
      <c r="F10194" s="1" t="s">
        <v>11183</v>
      </c>
      <c r="G10194" s="1" t="str">
        <f>VLOOKUP(Tabla1[[#This Row],[Planta]],Tabla3[],3,FALSE)</f>
        <v>Pepino Cohombro</v>
      </c>
      <c r="H10194" s="1" t="str">
        <f>_xlfn.CONCAT(Tabla1[[#This Row],[Planta Español]],"_",IF(Tabla1[[#This Row],[Saludable]]="Si","Saludable","Enferma"))</f>
        <v>Pepino Cohombro_Enferma</v>
      </c>
      <c r="I10194" s="1" t="str">
        <f>VLOOKUP(Tabla1[[#This Row],[Enfermedad Inglés]],Tabla3[[Enfermedad Inglés]:[Nombre Coloquial en TV]],3,FALSE)</f>
        <v>Enferma</v>
      </c>
      <c r="J10194" s="1" t="str">
        <f>VLOOKUP(Tabla1[[#This Row],[Enfermedad Inglés]],Tabla3[[Enfermedad Inglés]:[Nombre Coloquial en TV]],4,FALSE)</f>
        <v>Enferma</v>
      </c>
      <c r="K10194" s="1" t="str">
        <f>VLOOKUP(Tabla1[[#This Row],[Enfermedad Inglés]],Tabla3[[Enfermedad Inglés]:[Nombre Coloquial en TV]],5,FALSE)</f>
        <v>Sin Información</v>
      </c>
    </row>
    <row r="10195" spans="1:11" x14ac:dyDescent="0.2">
      <c r="A10195" s="1" t="s">
        <v>9964</v>
      </c>
      <c r="B10195" s="1" t="s">
        <v>10259</v>
      </c>
      <c r="C10195" s="1" t="s">
        <v>5139</v>
      </c>
      <c r="D10195" s="1" t="s">
        <v>9966</v>
      </c>
      <c r="E10195" s="1" t="s">
        <v>312</v>
      </c>
      <c r="F10195" s="1" t="s">
        <v>11183</v>
      </c>
      <c r="G10195" s="1" t="str">
        <f>VLOOKUP(Tabla1[[#This Row],[Planta]],Tabla3[],3,FALSE)</f>
        <v>Pepino Cohombro</v>
      </c>
      <c r="H10195" s="1" t="str">
        <f>_xlfn.CONCAT(Tabla1[[#This Row],[Planta Español]],"_",IF(Tabla1[[#This Row],[Saludable]]="Si","Saludable","Enferma"))</f>
        <v>Pepino Cohombro_Enferma</v>
      </c>
      <c r="I10195" s="1" t="str">
        <f>VLOOKUP(Tabla1[[#This Row],[Enfermedad Inglés]],Tabla3[[Enfermedad Inglés]:[Nombre Coloquial en TV]],3,FALSE)</f>
        <v>Enferma</v>
      </c>
      <c r="J10195" s="1" t="str">
        <f>VLOOKUP(Tabla1[[#This Row],[Enfermedad Inglés]],Tabla3[[Enfermedad Inglés]:[Nombre Coloquial en TV]],4,FALSE)</f>
        <v>Enferma</v>
      </c>
      <c r="K10195" s="1" t="str">
        <f>VLOOKUP(Tabla1[[#This Row],[Enfermedad Inglés]],Tabla3[[Enfermedad Inglés]:[Nombre Coloquial en TV]],5,FALSE)</f>
        <v>Sin Información</v>
      </c>
    </row>
    <row r="10196" spans="1:11" x14ac:dyDescent="0.2">
      <c r="A10196" s="1" t="s">
        <v>9964</v>
      </c>
      <c r="B10196" s="1" t="s">
        <v>10260</v>
      </c>
      <c r="C10196" s="1" t="s">
        <v>5139</v>
      </c>
      <c r="D10196" s="1" t="s">
        <v>9966</v>
      </c>
      <c r="E10196" s="1" t="s">
        <v>312</v>
      </c>
      <c r="F10196" s="1" t="s">
        <v>11183</v>
      </c>
      <c r="G10196" s="1" t="str">
        <f>VLOOKUP(Tabla1[[#This Row],[Planta]],Tabla3[],3,FALSE)</f>
        <v>Pepino Cohombro</v>
      </c>
      <c r="H10196" s="1" t="str">
        <f>_xlfn.CONCAT(Tabla1[[#This Row],[Planta Español]],"_",IF(Tabla1[[#This Row],[Saludable]]="Si","Saludable","Enferma"))</f>
        <v>Pepino Cohombro_Enferma</v>
      </c>
      <c r="I10196" s="1" t="str">
        <f>VLOOKUP(Tabla1[[#This Row],[Enfermedad Inglés]],Tabla3[[Enfermedad Inglés]:[Nombre Coloquial en TV]],3,FALSE)</f>
        <v>Enferma</v>
      </c>
      <c r="J10196" s="1" t="str">
        <f>VLOOKUP(Tabla1[[#This Row],[Enfermedad Inglés]],Tabla3[[Enfermedad Inglés]:[Nombre Coloquial en TV]],4,FALSE)</f>
        <v>Enferma</v>
      </c>
      <c r="K10196" s="1" t="str">
        <f>VLOOKUP(Tabla1[[#This Row],[Enfermedad Inglés]],Tabla3[[Enfermedad Inglés]:[Nombre Coloquial en TV]],5,FALSE)</f>
        <v>Sin Información</v>
      </c>
    </row>
    <row r="10197" spans="1:11" x14ac:dyDescent="0.2">
      <c r="A10197" s="1" t="s">
        <v>9964</v>
      </c>
      <c r="B10197" s="1" t="s">
        <v>10261</v>
      </c>
      <c r="C10197" s="1" t="s">
        <v>5139</v>
      </c>
      <c r="D10197" s="1" t="s">
        <v>9966</v>
      </c>
      <c r="E10197" s="1" t="s">
        <v>312</v>
      </c>
      <c r="F10197" s="1" t="s">
        <v>11183</v>
      </c>
      <c r="G10197" s="1" t="str">
        <f>VLOOKUP(Tabla1[[#This Row],[Planta]],Tabla3[],3,FALSE)</f>
        <v>Pepino Cohombro</v>
      </c>
      <c r="H10197" s="1" t="str">
        <f>_xlfn.CONCAT(Tabla1[[#This Row],[Planta Español]],"_",IF(Tabla1[[#This Row],[Saludable]]="Si","Saludable","Enferma"))</f>
        <v>Pepino Cohombro_Enferma</v>
      </c>
      <c r="I10197" s="1" t="str">
        <f>VLOOKUP(Tabla1[[#This Row],[Enfermedad Inglés]],Tabla3[[Enfermedad Inglés]:[Nombre Coloquial en TV]],3,FALSE)</f>
        <v>Enferma</v>
      </c>
      <c r="J10197" s="1" t="str">
        <f>VLOOKUP(Tabla1[[#This Row],[Enfermedad Inglés]],Tabla3[[Enfermedad Inglés]:[Nombre Coloquial en TV]],4,FALSE)</f>
        <v>Enferma</v>
      </c>
      <c r="K10197" s="1" t="str">
        <f>VLOOKUP(Tabla1[[#This Row],[Enfermedad Inglés]],Tabla3[[Enfermedad Inglés]:[Nombre Coloquial en TV]],5,FALSE)</f>
        <v>Sin Información</v>
      </c>
    </row>
    <row r="10198" spans="1:11" x14ac:dyDescent="0.2">
      <c r="A10198" s="1" t="s">
        <v>9964</v>
      </c>
      <c r="B10198" s="1" t="s">
        <v>10262</v>
      </c>
      <c r="C10198" s="1" t="s">
        <v>5139</v>
      </c>
      <c r="D10198" s="1" t="s">
        <v>9966</v>
      </c>
      <c r="E10198" s="1" t="s">
        <v>312</v>
      </c>
      <c r="F10198" s="1" t="s">
        <v>11183</v>
      </c>
      <c r="G10198" s="1" t="str">
        <f>VLOOKUP(Tabla1[[#This Row],[Planta]],Tabla3[],3,FALSE)</f>
        <v>Pepino Cohombro</v>
      </c>
      <c r="H10198" s="1" t="str">
        <f>_xlfn.CONCAT(Tabla1[[#This Row],[Planta Español]],"_",IF(Tabla1[[#This Row],[Saludable]]="Si","Saludable","Enferma"))</f>
        <v>Pepino Cohombro_Enferma</v>
      </c>
      <c r="I10198" s="1" t="str">
        <f>VLOOKUP(Tabla1[[#This Row],[Enfermedad Inglés]],Tabla3[[Enfermedad Inglés]:[Nombre Coloquial en TV]],3,FALSE)</f>
        <v>Enferma</v>
      </c>
      <c r="J10198" s="1" t="str">
        <f>VLOOKUP(Tabla1[[#This Row],[Enfermedad Inglés]],Tabla3[[Enfermedad Inglés]:[Nombre Coloquial en TV]],4,FALSE)</f>
        <v>Enferma</v>
      </c>
      <c r="K10198" s="1" t="str">
        <f>VLOOKUP(Tabla1[[#This Row],[Enfermedad Inglés]],Tabla3[[Enfermedad Inglés]:[Nombre Coloquial en TV]],5,FALSE)</f>
        <v>Sin Información</v>
      </c>
    </row>
    <row r="10199" spans="1:11" x14ac:dyDescent="0.2">
      <c r="A10199" s="1" t="s">
        <v>9964</v>
      </c>
      <c r="B10199" s="1" t="s">
        <v>10263</v>
      </c>
      <c r="C10199" s="1" t="s">
        <v>5139</v>
      </c>
      <c r="D10199" s="1" t="s">
        <v>9966</v>
      </c>
      <c r="E10199" s="1" t="s">
        <v>312</v>
      </c>
      <c r="F10199" s="1" t="s">
        <v>11183</v>
      </c>
      <c r="G10199" s="1" t="str">
        <f>VLOOKUP(Tabla1[[#This Row],[Planta]],Tabla3[],3,FALSE)</f>
        <v>Pepino Cohombro</v>
      </c>
      <c r="H10199" s="1" t="str">
        <f>_xlfn.CONCAT(Tabla1[[#This Row],[Planta Español]],"_",IF(Tabla1[[#This Row],[Saludable]]="Si","Saludable","Enferma"))</f>
        <v>Pepino Cohombro_Enferma</v>
      </c>
      <c r="I10199" s="1" t="str">
        <f>VLOOKUP(Tabla1[[#This Row],[Enfermedad Inglés]],Tabla3[[Enfermedad Inglés]:[Nombre Coloquial en TV]],3,FALSE)</f>
        <v>Enferma</v>
      </c>
      <c r="J10199" s="1" t="str">
        <f>VLOOKUP(Tabla1[[#This Row],[Enfermedad Inglés]],Tabla3[[Enfermedad Inglés]:[Nombre Coloquial en TV]],4,FALSE)</f>
        <v>Enferma</v>
      </c>
      <c r="K10199" s="1" t="str">
        <f>VLOOKUP(Tabla1[[#This Row],[Enfermedad Inglés]],Tabla3[[Enfermedad Inglés]:[Nombre Coloquial en TV]],5,FALSE)</f>
        <v>Sin Información</v>
      </c>
    </row>
    <row r="10200" spans="1:11" x14ac:dyDescent="0.2">
      <c r="A10200" s="1" t="s">
        <v>9964</v>
      </c>
      <c r="B10200" s="1" t="s">
        <v>10264</v>
      </c>
      <c r="C10200" s="1" t="s">
        <v>5139</v>
      </c>
      <c r="D10200" s="1" t="s">
        <v>9966</v>
      </c>
      <c r="E10200" s="1" t="s">
        <v>312</v>
      </c>
      <c r="F10200" s="1" t="s">
        <v>11183</v>
      </c>
      <c r="G10200" s="1" t="str">
        <f>VLOOKUP(Tabla1[[#This Row],[Planta]],Tabla3[],3,FALSE)</f>
        <v>Pepino Cohombro</v>
      </c>
      <c r="H10200" s="1" t="str">
        <f>_xlfn.CONCAT(Tabla1[[#This Row],[Planta Español]],"_",IF(Tabla1[[#This Row],[Saludable]]="Si","Saludable","Enferma"))</f>
        <v>Pepino Cohombro_Enferma</v>
      </c>
      <c r="I10200" s="1" t="str">
        <f>VLOOKUP(Tabla1[[#This Row],[Enfermedad Inglés]],Tabla3[[Enfermedad Inglés]:[Nombre Coloquial en TV]],3,FALSE)</f>
        <v>Enferma</v>
      </c>
      <c r="J10200" s="1" t="str">
        <f>VLOOKUP(Tabla1[[#This Row],[Enfermedad Inglés]],Tabla3[[Enfermedad Inglés]:[Nombre Coloquial en TV]],4,FALSE)</f>
        <v>Enferma</v>
      </c>
      <c r="K10200" s="1" t="str">
        <f>VLOOKUP(Tabla1[[#This Row],[Enfermedad Inglés]],Tabla3[[Enfermedad Inglés]:[Nombre Coloquial en TV]],5,FALSE)</f>
        <v>Sin Información</v>
      </c>
    </row>
    <row r="10201" spans="1:11" x14ac:dyDescent="0.2">
      <c r="A10201" s="1" t="s">
        <v>9964</v>
      </c>
      <c r="B10201" s="1" t="s">
        <v>10265</v>
      </c>
      <c r="C10201" s="1" t="s">
        <v>5139</v>
      </c>
      <c r="D10201" s="1" t="s">
        <v>9966</v>
      </c>
      <c r="E10201" s="1" t="s">
        <v>312</v>
      </c>
      <c r="F10201" s="1" t="s">
        <v>11183</v>
      </c>
      <c r="G10201" s="1" t="str">
        <f>VLOOKUP(Tabla1[[#This Row],[Planta]],Tabla3[],3,FALSE)</f>
        <v>Pepino Cohombro</v>
      </c>
      <c r="H10201" s="1" t="str">
        <f>_xlfn.CONCAT(Tabla1[[#This Row],[Planta Español]],"_",IF(Tabla1[[#This Row],[Saludable]]="Si","Saludable","Enferma"))</f>
        <v>Pepino Cohombro_Enferma</v>
      </c>
      <c r="I10201" s="1" t="str">
        <f>VLOOKUP(Tabla1[[#This Row],[Enfermedad Inglés]],Tabla3[[Enfermedad Inglés]:[Nombre Coloquial en TV]],3,FALSE)</f>
        <v>Enferma</v>
      </c>
      <c r="J10201" s="1" t="str">
        <f>VLOOKUP(Tabla1[[#This Row],[Enfermedad Inglés]],Tabla3[[Enfermedad Inglés]:[Nombre Coloquial en TV]],4,FALSE)</f>
        <v>Enferma</v>
      </c>
      <c r="K10201" s="1" t="str">
        <f>VLOOKUP(Tabla1[[#This Row],[Enfermedad Inglés]],Tabla3[[Enfermedad Inglés]:[Nombre Coloquial en TV]],5,FALSE)</f>
        <v>Sin Información</v>
      </c>
    </row>
    <row r="10202" spans="1:11" x14ac:dyDescent="0.2">
      <c r="A10202" s="1" t="s">
        <v>10266</v>
      </c>
      <c r="B10202" s="1" t="s">
        <v>10267</v>
      </c>
      <c r="C10202" s="1" t="s">
        <v>6</v>
      </c>
      <c r="D10202" s="1" t="s">
        <v>10268</v>
      </c>
      <c r="E10202" s="1" t="s">
        <v>312</v>
      </c>
      <c r="F10202" s="1" t="s">
        <v>11184</v>
      </c>
      <c r="G10202" s="1" t="str">
        <f>VLOOKUP(Tabla1[[#This Row],[Planta]],Tabla3[],3,FALSE)</f>
        <v>Fresa</v>
      </c>
      <c r="H10202" s="1" t="str">
        <f>_xlfn.CONCAT(Tabla1[[#This Row],[Planta Español]],"_",IF(Tabla1[[#This Row],[Saludable]]="Si","Saludable","Enferma"))</f>
        <v>Fresa_Enferma</v>
      </c>
      <c r="I10202" s="1" t="str">
        <f>VLOOKUP(Tabla1[[#This Row],[Enfermedad Inglés]],Tabla3[[Enfermedad Inglés]:[Nombre Coloquial en TV]],3,FALSE)</f>
        <v>Quemadura foliar</v>
      </c>
      <c r="J10202" s="1" t="str">
        <f>VLOOKUP(Tabla1[[#This Row],[Enfermedad Inglés]],Tabla3[[Enfermedad Inglés]:[Nombre Coloquial en TV]],4,FALSE)</f>
        <v>Hojas quemadas de la fresa</v>
      </c>
      <c r="K10202" s="1" t="str">
        <f>VLOOKUP(Tabla1[[#This Row],[Enfermedad Inglés]],Tabla3[[Enfermedad Inglés]:[Nombre Coloquial en TV]],5,FALSE)</f>
        <v>Hongo</v>
      </c>
    </row>
    <row r="10203" spans="1:11" x14ac:dyDescent="0.2">
      <c r="A10203" s="1" t="s">
        <v>10266</v>
      </c>
      <c r="B10203" s="1" t="s">
        <v>10269</v>
      </c>
      <c r="C10203" s="1" t="s">
        <v>6</v>
      </c>
      <c r="D10203" s="1" t="s">
        <v>10268</v>
      </c>
      <c r="E10203" s="1" t="s">
        <v>312</v>
      </c>
      <c r="F10203" s="1" t="s">
        <v>11184</v>
      </c>
      <c r="G10203" s="1" t="str">
        <f>VLOOKUP(Tabla1[[#This Row],[Planta]],Tabla3[],3,FALSE)</f>
        <v>Fresa</v>
      </c>
      <c r="H10203" s="1" t="str">
        <f>_xlfn.CONCAT(Tabla1[[#This Row],[Planta Español]],"_",IF(Tabla1[[#This Row],[Saludable]]="Si","Saludable","Enferma"))</f>
        <v>Fresa_Enferma</v>
      </c>
      <c r="I10203" s="1" t="str">
        <f>VLOOKUP(Tabla1[[#This Row],[Enfermedad Inglés]],Tabla3[[Enfermedad Inglés]:[Nombre Coloquial en TV]],3,FALSE)</f>
        <v>Quemadura foliar</v>
      </c>
      <c r="J10203" s="1" t="str">
        <f>VLOOKUP(Tabla1[[#This Row],[Enfermedad Inglés]],Tabla3[[Enfermedad Inglés]:[Nombre Coloquial en TV]],4,FALSE)</f>
        <v>Hojas quemadas de la fresa</v>
      </c>
      <c r="K10203" s="1" t="str">
        <f>VLOOKUP(Tabla1[[#This Row],[Enfermedad Inglés]],Tabla3[[Enfermedad Inglés]:[Nombre Coloquial en TV]],5,FALSE)</f>
        <v>Hongo</v>
      </c>
    </row>
    <row r="10204" spans="1:11" x14ac:dyDescent="0.2">
      <c r="A10204" s="1" t="s">
        <v>10266</v>
      </c>
      <c r="B10204" s="1" t="s">
        <v>10270</v>
      </c>
      <c r="C10204" s="1" t="s">
        <v>6</v>
      </c>
      <c r="D10204" s="1" t="s">
        <v>10268</v>
      </c>
      <c r="E10204" s="1" t="s">
        <v>312</v>
      </c>
      <c r="F10204" s="1" t="s">
        <v>11184</v>
      </c>
      <c r="G10204" s="1" t="str">
        <f>VLOOKUP(Tabla1[[#This Row],[Planta]],Tabla3[],3,FALSE)</f>
        <v>Fresa</v>
      </c>
      <c r="H10204" s="1" t="str">
        <f>_xlfn.CONCAT(Tabla1[[#This Row],[Planta Español]],"_",IF(Tabla1[[#This Row],[Saludable]]="Si","Saludable","Enferma"))</f>
        <v>Fresa_Enferma</v>
      </c>
      <c r="I10204" s="1" t="str">
        <f>VLOOKUP(Tabla1[[#This Row],[Enfermedad Inglés]],Tabla3[[Enfermedad Inglés]:[Nombre Coloquial en TV]],3,FALSE)</f>
        <v>Quemadura foliar</v>
      </c>
      <c r="J10204" s="1" t="str">
        <f>VLOOKUP(Tabla1[[#This Row],[Enfermedad Inglés]],Tabla3[[Enfermedad Inglés]:[Nombre Coloquial en TV]],4,FALSE)</f>
        <v>Hojas quemadas de la fresa</v>
      </c>
      <c r="K10204" s="1" t="str">
        <f>VLOOKUP(Tabla1[[#This Row],[Enfermedad Inglés]],Tabla3[[Enfermedad Inglés]:[Nombre Coloquial en TV]],5,FALSE)</f>
        <v>Hongo</v>
      </c>
    </row>
    <row r="10205" spans="1:11" x14ac:dyDescent="0.2">
      <c r="A10205" s="1" t="s">
        <v>10266</v>
      </c>
      <c r="B10205" s="1" t="s">
        <v>10271</v>
      </c>
      <c r="C10205" s="1" t="s">
        <v>6</v>
      </c>
      <c r="D10205" s="1" t="s">
        <v>10268</v>
      </c>
      <c r="E10205" s="1" t="s">
        <v>312</v>
      </c>
      <c r="F10205" s="1" t="s">
        <v>11184</v>
      </c>
      <c r="G10205" s="1" t="str">
        <f>VLOOKUP(Tabla1[[#This Row],[Planta]],Tabla3[],3,FALSE)</f>
        <v>Fresa</v>
      </c>
      <c r="H10205" s="1" t="str">
        <f>_xlfn.CONCAT(Tabla1[[#This Row],[Planta Español]],"_",IF(Tabla1[[#This Row],[Saludable]]="Si","Saludable","Enferma"))</f>
        <v>Fresa_Enferma</v>
      </c>
      <c r="I10205" s="1" t="str">
        <f>VLOOKUP(Tabla1[[#This Row],[Enfermedad Inglés]],Tabla3[[Enfermedad Inglés]:[Nombre Coloquial en TV]],3,FALSE)</f>
        <v>Quemadura foliar</v>
      </c>
      <c r="J10205" s="1" t="str">
        <f>VLOOKUP(Tabla1[[#This Row],[Enfermedad Inglés]],Tabla3[[Enfermedad Inglés]:[Nombre Coloquial en TV]],4,FALSE)</f>
        <v>Hojas quemadas de la fresa</v>
      </c>
      <c r="K10205" s="1" t="str">
        <f>VLOOKUP(Tabla1[[#This Row],[Enfermedad Inglés]],Tabla3[[Enfermedad Inglés]:[Nombre Coloquial en TV]],5,FALSE)</f>
        <v>Hongo</v>
      </c>
    </row>
    <row r="10206" spans="1:11" x14ac:dyDescent="0.2">
      <c r="A10206" s="1" t="s">
        <v>10266</v>
      </c>
      <c r="B10206" s="1" t="s">
        <v>10272</v>
      </c>
      <c r="C10206" s="1" t="s">
        <v>6</v>
      </c>
      <c r="D10206" s="1" t="s">
        <v>10268</v>
      </c>
      <c r="E10206" s="1" t="s">
        <v>312</v>
      </c>
      <c r="F10206" s="1" t="s">
        <v>11184</v>
      </c>
      <c r="G10206" s="1" t="str">
        <f>VLOOKUP(Tabla1[[#This Row],[Planta]],Tabla3[],3,FALSE)</f>
        <v>Fresa</v>
      </c>
      <c r="H10206" s="1" t="str">
        <f>_xlfn.CONCAT(Tabla1[[#This Row],[Planta Español]],"_",IF(Tabla1[[#This Row],[Saludable]]="Si","Saludable","Enferma"))</f>
        <v>Fresa_Enferma</v>
      </c>
      <c r="I10206" s="1" t="str">
        <f>VLOOKUP(Tabla1[[#This Row],[Enfermedad Inglés]],Tabla3[[Enfermedad Inglés]:[Nombre Coloquial en TV]],3,FALSE)</f>
        <v>Quemadura foliar</v>
      </c>
      <c r="J10206" s="1" t="str">
        <f>VLOOKUP(Tabla1[[#This Row],[Enfermedad Inglés]],Tabla3[[Enfermedad Inglés]:[Nombre Coloquial en TV]],4,FALSE)</f>
        <v>Hojas quemadas de la fresa</v>
      </c>
      <c r="K10206" s="1" t="str">
        <f>VLOOKUP(Tabla1[[#This Row],[Enfermedad Inglés]],Tabla3[[Enfermedad Inglés]:[Nombre Coloquial en TV]],5,FALSE)</f>
        <v>Hongo</v>
      </c>
    </row>
    <row r="10207" spans="1:11" x14ac:dyDescent="0.2">
      <c r="A10207" s="1" t="s">
        <v>10266</v>
      </c>
      <c r="B10207" s="1" t="s">
        <v>10273</v>
      </c>
      <c r="C10207" s="1" t="s">
        <v>6</v>
      </c>
      <c r="D10207" s="1" t="s">
        <v>10268</v>
      </c>
      <c r="E10207" s="1" t="s">
        <v>312</v>
      </c>
      <c r="F10207" s="1" t="s">
        <v>11184</v>
      </c>
      <c r="G10207" s="1" t="str">
        <f>VLOOKUP(Tabla1[[#This Row],[Planta]],Tabla3[],3,FALSE)</f>
        <v>Fresa</v>
      </c>
      <c r="H10207" s="1" t="str">
        <f>_xlfn.CONCAT(Tabla1[[#This Row],[Planta Español]],"_",IF(Tabla1[[#This Row],[Saludable]]="Si","Saludable","Enferma"))</f>
        <v>Fresa_Enferma</v>
      </c>
      <c r="I10207" s="1" t="str">
        <f>VLOOKUP(Tabla1[[#This Row],[Enfermedad Inglés]],Tabla3[[Enfermedad Inglés]:[Nombre Coloquial en TV]],3,FALSE)</f>
        <v>Quemadura foliar</v>
      </c>
      <c r="J10207" s="1" t="str">
        <f>VLOOKUP(Tabla1[[#This Row],[Enfermedad Inglés]],Tabla3[[Enfermedad Inglés]:[Nombre Coloquial en TV]],4,FALSE)</f>
        <v>Hojas quemadas de la fresa</v>
      </c>
      <c r="K10207" s="1" t="str">
        <f>VLOOKUP(Tabla1[[#This Row],[Enfermedad Inglés]],Tabla3[[Enfermedad Inglés]:[Nombre Coloquial en TV]],5,FALSE)</f>
        <v>Hongo</v>
      </c>
    </row>
    <row r="10208" spans="1:11" x14ac:dyDescent="0.2">
      <c r="A10208" s="1" t="s">
        <v>10266</v>
      </c>
      <c r="B10208" s="2" t="s">
        <v>10274</v>
      </c>
      <c r="C10208" s="1" t="s">
        <v>6</v>
      </c>
      <c r="D10208" s="1" t="s">
        <v>10268</v>
      </c>
      <c r="E10208" s="1" t="s">
        <v>312</v>
      </c>
      <c r="F10208" s="1" t="s">
        <v>11184</v>
      </c>
      <c r="G10208" s="1" t="str">
        <f>VLOOKUP(Tabla1[[#This Row],[Planta]],Tabla3[],3,FALSE)</f>
        <v>Fresa</v>
      </c>
      <c r="H10208" s="1" t="str">
        <f>_xlfn.CONCAT(Tabla1[[#This Row],[Planta Español]],"_",IF(Tabla1[[#This Row],[Saludable]]="Si","Saludable","Enferma"))</f>
        <v>Fresa_Enferma</v>
      </c>
      <c r="I10208" s="1" t="str">
        <f>VLOOKUP(Tabla1[[#This Row],[Enfermedad Inglés]],Tabla3[[Enfermedad Inglés]:[Nombre Coloquial en TV]],3,FALSE)</f>
        <v>Quemadura foliar</v>
      </c>
      <c r="J10208" s="1" t="str">
        <f>VLOOKUP(Tabla1[[#This Row],[Enfermedad Inglés]],Tabla3[[Enfermedad Inglés]:[Nombre Coloquial en TV]],4,FALSE)</f>
        <v>Hojas quemadas de la fresa</v>
      </c>
      <c r="K10208" s="1" t="str">
        <f>VLOOKUP(Tabla1[[#This Row],[Enfermedad Inglés]],Tabla3[[Enfermedad Inglés]:[Nombre Coloquial en TV]],5,FALSE)</f>
        <v>Hongo</v>
      </c>
    </row>
    <row r="10209" spans="1:11" x14ac:dyDescent="0.2">
      <c r="A10209" s="1" t="s">
        <v>10266</v>
      </c>
      <c r="B10209" s="1" t="s">
        <v>10275</v>
      </c>
      <c r="C10209" s="1" t="s">
        <v>6</v>
      </c>
      <c r="D10209" s="1" t="s">
        <v>10268</v>
      </c>
      <c r="E10209" s="1" t="s">
        <v>312</v>
      </c>
      <c r="F10209" s="1" t="s">
        <v>11184</v>
      </c>
      <c r="G10209" s="1" t="str">
        <f>VLOOKUP(Tabla1[[#This Row],[Planta]],Tabla3[],3,FALSE)</f>
        <v>Fresa</v>
      </c>
      <c r="H10209" s="1" t="str">
        <f>_xlfn.CONCAT(Tabla1[[#This Row],[Planta Español]],"_",IF(Tabla1[[#This Row],[Saludable]]="Si","Saludable","Enferma"))</f>
        <v>Fresa_Enferma</v>
      </c>
      <c r="I10209" s="1" t="str">
        <f>VLOOKUP(Tabla1[[#This Row],[Enfermedad Inglés]],Tabla3[[Enfermedad Inglés]:[Nombre Coloquial en TV]],3,FALSE)</f>
        <v>Quemadura foliar</v>
      </c>
      <c r="J10209" s="1" t="str">
        <f>VLOOKUP(Tabla1[[#This Row],[Enfermedad Inglés]],Tabla3[[Enfermedad Inglés]:[Nombre Coloquial en TV]],4,FALSE)</f>
        <v>Hojas quemadas de la fresa</v>
      </c>
      <c r="K10209" s="1" t="str">
        <f>VLOOKUP(Tabla1[[#This Row],[Enfermedad Inglés]],Tabla3[[Enfermedad Inglés]:[Nombre Coloquial en TV]],5,FALSE)</f>
        <v>Hongo</v>
      </c>
    </row>
    <row r="10210" spans="1:11" x14ac:dyDescent="0.2">
      <c r="A10210" s="1" t="s">
        <v>10266</v>
      </c>
      <c r="B10210" s="1" t="s">
        <v>10276</v>
      </c>
      <c r="C10210" s="1" t="s">
        <v>6</v>
      </c>
      <c r="D10210" s="1" t="s">
        <v>10268</v>
      </c>
      <c r="E10210" s="1" t="s">
        <v>312</v>
      </c>
      <c r="F10210" s="1" t="s">
        <v>11184</v>
      </c>
      <c r="G10210" s="1" t="str">
        <f>VLOOKUP(Tabla1[[#This Row],[Planta]],Tabla3[],3,FALSE)</f>
        <v>Fresa</v>
      </c>
      <c r="H10210" s="1" t="str">
        <f>_xlfn.CONCAT(Tabla1[[#This Row],[Planta Español]],"_",IF(Tabla1[[#This Row],[Saludable]]="Si","Saludable","Enferma"))</f>
        <v>Fresa_Enferma</v>
      </c>
      <c r="I10210" s="1" t="str">
        <f>VLOOKUP(Tabla1[[#This Row],[Enfermedad Inglés]],Tabla3[[Enfermedad Inglés]:[Nombre Coloquial en TV]],3,FALSE)</f>
        <v>Quemadura foliar</v>
      </c>
      <c r="J10210" s="1" t="str">
        <f>VLOOKUP(Tabla1[[#This Row],[Enfermedad Inglés]],Tabla3[[Enfermedad Inglés]:[Nombre Coloquial en TV]],4,FALSE)</f>
        <v>Hojas quemadas de la fresa</v>
      </c>
      <c r="K10210" s="1" t="str">
        <f>VLOOKUP(Tabla1[[#This Row],[Enfermedad Inglés]],Tabla3[[Enfermedad Inglés]:[Nombre Coloquial en TV]],5,FALSE)</f>
        <v>Hongo</v>
      </c>
    </row>
    <row r="10211" spans="1:11" x14ac:dyDescent="0.2">
      <c r="A10211" s="1" t="s">
        <v>10266</v>
      </c>
      <c r="B10211" s="1" t="s">
        <v>10277</v>
      </c>
      <c r="C10211" s="1" t="s">
        <v>6</v>
      </c>
      <c r="D10211" s="1" t="s">
        <v>10268</v>
      </c>
      <c r="E10211" s="1" t="s">
        <v>312</v>
      </c>
      <c r="F10211" s="1" t="s">
        <v>11184</v>
      </c>
      <c r="G10211" s="1" t="str">
        <f>VLOOKUP(Tabla1[[#This Row],[Planta]],Tabla3[],3,FALSE)</f>
        <v>Fresa</v>
      </c>
      <c r="H10211" s="1" t="str">
        <f>_xlfn.CONCAT(Tabla1[[#This Row],[Planta Español]],"_",IF(Tabla1[[#This Row],[Saludable]]="Si","Saludable","Enferma"))</f>
        <v>Fresa_Enferma</v>
      </c>
      <c r="I10211" s="1" t="str">
        <f>VLOOKUP(Tabla1[[#This Row],[Enfermedad Inglés]],Tabla3[[Enfermedad Inglés]:[Nombre Coloquial en TV]],3,FALSE)</f>
        <v>Quemadura foliar</v>
      </c>
      <c r="J10211" s="1" t="str">
        <f>VLOOKUP(Tabla1[[#This Row],[Enfermedad Inglés]],Tabla3[[Enfermedad Inglés]:[Nombre Coloquial en TV]],4,FALSE)</f>
        <v>Hojas quemadas de la fresa</v>
      </c>
      <c r="K10211" s="1" t="str">
        <f>VLOOKUP(Tabla1[[#This Row],[Enfermedad Inglés]],Tabla3[[Enfermedad Inglés]:[Nombre Coloquial en TV]],5,FALSE)</f>
        <v>Hongo</v>
      </c>
    </row>
    <row r="10212" spans="1:11" x14ac:dyDescent="0.2">
      <c r="A10212" s="1" t="s">
        <v>10266</v>
      </c>
      <c r="B10212" s="1" t="s">
        <v>10278</v>
      </c>
      <c r="C10212" s="1" t="s">
        <v>6</v>
      </c>
      <c r="D10212" s="1" t="s">
        <v>10268</v>
      </c>
      <c r="E10212" s="1" t="s">
        <v>312</v>
      </c>
      <c r="F10212" s="1" t="s">
        <v>11184</v>
      </c>
      <c r="G10212" s="1" t="str">
        <f>VLOOKUP(Tabla1[[#This Row],[Planta]],Tabla3[],3,FALSE)</f>
        <v>Fresa</v>
      </c>
      <c r="H10212" s="1" t="str">
        <f>_xlfn.CONCAT(Tabla1[[#This Row],[Planta Español]],"_",IF(Tabla1[[#This Row],[Saludable]]="Si","Saludable","Enferma"))</f>
        <v>Fresa_Enferma</v>
      </c>
      <c r="I10212" s="1" t="str">
        <f>VLOOKUP(Tabla1[[#This Row],[Enfermedad Inglés]],Tabla3[[Enfermedad Inglés]:[Nombre Coloquial en TV]],3,FALSE)</f>
        <v>Quemadura foliar</v>
      </c>
      <c r="J10212" s="1" t="str">
        <f>VLOOKUP(Tabla1[[#This Row],[Enfermedad Inglés]],Tabla3[[Enfermedad Inglés]:[Nombre Coloquial en TV]],4,FALSE)</f>
        <v>Hojas quemadas de la fresa</v>
      </c>
      <c r="K10212" s="1" t="str">
        <f>VLOOKUP(Tabla1[[#This Row],[Enfermedad Inglés]],Tabla3[[Enfermedad Inglés]:[Nombre Coloquial en TV]],5,FALSE)</f>
        <v>Hongo</v>
      </c>
    </row>
    <row r="10213" spans="1:11" x14ac:dyDescent="0.2">
      <c r="A10213" s="1" t="s">
        <v>10266</v>
      </c>
      <c r="B10213" s="1" t="s">
        <v>10279</v>
      </c>
      <c r="C10213" s="1" t="s">
        <v>6</v>
      </c>
      <c r="D10213" s="1" t="s">
        <v>10268</v>
      </c>
      <c r="E10213" s="1" t="s">
        <v>312</v>
      </c>
      <c r="F10213" s="1" t="s">
        <v>11184</v>
      </c>
      <c r="G10213" s="1" t="str">
        <f>VLOOKUP(Tabla1[[#This Row],[Planta]],Tabla3[],3,FALSE)</f>
        <v>Fresa</v>
      </c>
      <c r="H10213" s="1" t="str">
        <f>_xlfn.CONCAT(Tabla1[[#This Row],[Planta Español]],"_",IF(Tabla1[[#This Row],[Saludable]]="Si","Saludable","Enferma"))</f>
        <v>Fresa_Enferma</v>
      </c>
      <c r="I10213" s="1" t="str">
        <f>VLOOKUP(Tabla1[[#This Row],[Enfermedad Inglés]],Tabla3[[Enfermedad Inglés]:[Nombre Coloquial en TV]],3,FALSE)</f>
        <v>Quemadura foliar</v>
      </c>
      <c r="J10213" s="1" t="str">
        <f>VLOOKUP(Tabla1[[#This Row],[Enfermedad Inglés]],Tabla3[[Enfermedad Inglés]:[Nombre Coloquial en TV]],4,FALSE)</f>
        <v>Hojas quemadas de la fresa</v>
      </c>
      <c r="K10213" s="1" t="str">
        <f>VLOOKUP(Tabla1[[#This Row],[Enfermedad Inglés]],Tabla3[[Enfermedad Inglés]:[Nombre Coloquial en TV]],5,FALSE)</f>
        <v>Hongo</v>
      </c>
    </row>
    <row r="10214" spans="1:11" x14ac:dyDescent="0.2">
      <c r="A10214" s="1" t="s">
        <v>10266</v>
      </c>
      <c r="B10214" s="1" t="s">
        <v>10280</v>
      </c>
      <c r="C10214" s="1" t="s">
        <v>6</v>
      </c>
      <c r="D10214" s="1" t="s">
        <v>10268</v>
      </c>
      <c r="E10214" s="1" t="s">
        <v>312</v>
      </c>
      <c r="F10214" s="1" t="s">
        <v>11184</v>
      </c>
      <c r="G10214" s="1" t="str">
        <f>VLOOKUP(Tabla1[[#This Row],[Planta]],Tabla3[],3,FALSE)</f>
        <v>Fresa</v>
      </c>
      <c r="H10214" s="1" t="str">
        <f>_xlfn.CONCAT(Tabla1[[#This Row],[Planta Español]],"_",IF(Tabla1[[#This Row],[Saludable]]="Si","Saludable","Enferma"))</f>
        <v>Fresa_Enferma</v>
      </c>
      <c r="I10214" s="1" t="str">
        <f>VLOOKUP(Tabla1[[#This Row],[Enfermedad Inglés]],Tabla3[[Enfermedad Inglés]:[Nombre Coloquial en TV]],3,FALSE)</f>
        <v>Quemadura foliar</v>
      </c>
      <c r="J10214" s="1" t="str">
        <f>VLOOKUP(Tabla1[[#This Row],[Enfermedad Inglés]],Tabla3[[Enfermedad Inglés]:[Nombre Coloquial en TV]],4,FALSE)</f>
        <v>Hojas quemadas de la fresa</v>
      </c>
      <c r="K10214" s="1" t="str">
        <f>VLOOKUP(Tabla1[[#This Row],[Enfermedad Inglés]],Tabla3[[Enfermedad Inglés]:[Nombre Coloquial en TV]],5,FALSE)</f>
        <v>Hongo</v>
      </c>
    </row>
    <row r="10215" spans="1:11" x14ac:dyDescent="0.2">
      <c r="A10215" s="1" t="s">
        <v>10266</v>
      </c>
      <c r="B10215" s="1" t="s">
        <v>10281</v>
      </c>
      <c r="C10215" s="1" t="s">
        <v>6</v>
      </c>
      <c r="D10215" s="1" t="s">
        <v>10268</v>
      </c>
      <c r="E10215" s="1" t="s">
        <v>312</v>
      </c>
      <c r="F10215" s="1" t="s">
        <v>11184</v>
      </c>
      <c r="G10215" s="1" t="str">
        <f>VLOOKUP(Tabla1[[#This Row],[Planta]],Tabla3[],3,FALSE)</f>
        <v>Fresa</v>
      </c>
      <c r="H10215" s="1" t="str">
        <f>_xlfn.CONCAT(Tabla1[[#This Row],[Planta Español]],"_",IF(Tabla1[[#This Row],[Saludable]]="Si","Saludable","Enferma"))</f>
        <v>Fresa_Enferma</v>
      </c>
      <c r="I10215" s="1" t="str">
        <f>VLOOKUP(Tabla1[[#This Row],[Enfermedad Inglés]],Tabla3[[Enfermedad Inglés]:[Nombre Coloquial en TV]],3,FALSE)</f>
        <v>Quemadura foliar</v>
      </c>
      <c r="J10215" s="1" t="str">
        <f>VLOOKUP(Tabla1[[#This Row],[Enfermedad Inglés]],Tabla3[[Enfermedad Inglés]:[Nombre Coloquial en TV]],4,FALSE)</f>
        <v>Hojas quemadas de la fresa</v>
      </c>
      <c r="K10215" s="1" t="str">
        <f>VLOOKUP(Tabla1[[#This Row],[Enfermedad Inglés]],Tabla3[[Enfermedad Inglés]:[Nombre Coloquial en TV]],5,FALSE)</f>
        <v>Hongo</v>
      </c>
    </row>
    <row r="10216" spans="1:11" x14ac:dyDescent="0.2">
      <c r="A10216" s="1" t="s">
        <v>10266</v>
      </c>
      <c r="B10216" s="1" t="s">
        <v>10282</v>
      </c>
      <c r="C10216" s="1" t="s">
        <v>6</v>
      </c>
      <c r="D10216" s="1" t="s">
        <v>10268</v>
      </c>
      <c r="E10216" s="1" t="s">
        <v>312</v>
      </c>
      <c r="F10216" s="1" t="s">
        <v>11184</v>
      </c>
      <c r="G10216" s="1" t="str">
        <f>VLOOKUP(Tabla1[[#This Row],[Planta]],Tabla3[],3,FALSE)</f>
        <v>Fresa</v>
      </c>
      <c r="H10216" s="1" t="str">
        <f>_xlfn.CONCAT(Tabla1[[#This Row],[Planta Español]],"_",IF(Tabla1[[#This Row],[Saludable]]="Si","Saludable","Enferma"))</f>
        <v>Fresa_Enferma</v>
      </c>
      <c r="I10216" s="1" t="str">
        <f>VLOOKUP(Tabla1[[#This Row],[Enfermedad Inglés]],Tabla3[[Enfermedad Inglés]:[Nombre Coloquial en TV]],3,FALSE)</f>
        <v>Quemadura foliar</v>
      </c>
      <c r="J10216" s="1" t="str">
        <f>VLOOKUP(Tabla1[[#This Row],[Enfermedad Inglés]],Tabla3[[Enfermedad Inglés]:[Nombre Coloquial en TV]],4,FALSE)</f>
        <v>Hojas quemadas de la fresa</v>
      </c>
      <c r="K10216" s="1" t="str">
        <f>VLOOKUP(Tabla1[[#This Row],[Enfermedad Inglés]],Tabla3[[Enfermedad Inglés]:[Nombre Coloquial en TV]],5,FALSE)</f>
        <v>Hongo</v>
      </c>
    </row>
    <row r="10217" spans="1:11" x14ac:dyDescent="0.2">
      <c r="A10217" s="1" t="s">
        <v>10266</v>
      </c>
      <c r="B10217" s="1" t="s">
        <v>10283</v>
      </c>
      <c r="C10217" s="1" t="s">
        <v>6</v>
      </c>
      <c r="D10217" s="1" t="s">
        <v>10268</v>
      </c>
      <c r="E10217" s="1" t="s">
        <v>312</v>
      </c>
      <c r="F10217" s="1" t="s">
        <v>11184</v>
      </c>
      <c r="G10217" s="1" t="str">
        <f>VLOOKUP(Tabla1[[#This Row],[Planta]],Tabla3[],3,FALSE)</f>
        <v>Fresa</v>
      </c>
      <c r="H10217" s="1" t="str">
        <f>_xlfn.CONCAT(Tabla1[[#This Row],[Planta Español]],"_",IF(Tabla1[[#This Row],[Saludable]]="Si","Saludable","Enferma"))</f>
        <v>Fresa_Enferma</v>
      </c>
      <c r="I10217" s="1" t="str">
        <f>VLOOKUP(Tabla1[[#This Row],[Enfermedad Inglés]],Tabla3[[Enfermedad Inglés]:[Nombre Coloquial en TV]],3,FALSE)</f>
        <v>Quemadura foliar</v>
      </c>
      <c r="J10217" s="1" t="str">
        <f>VLOOKUP(Tabla1[[#This Row],[Enfermedad Inglés]],Tabla3[[Enfermedad Inglés]:[Nombre Coloquial en TV]],4,FALSE)</f>
        <v>Hojas quemadas de la fresa</v>
      </c>
      <c r="K10217" s="1" t="str">
        <f>VLOOKUP(Tabla1[[#This Row],[Enfermedad Inglés]],Tabla3[[Enfermedad Inglés]:[Nombre Coloquial en TV]],5,FALSE)</f>
        <v>Hongo</v>
      </c>
    </row>
    <row r="10218" spans="1:11" x14ac:dyDescent="0.2">
      <c r="A10218" s="1" t="s">
        <v>10266</v>
      </c>
      <c r="B10218" s="1" t="s">
        <v>10284</v>
      </c>
      <c r="C10218" s="1" t="s">
        <v>6</v>
      </c>
      <c r="D10218" s="1" t="s">
        <v>10268</v>
      </c>
      <c r="E10218" s="1" t="s">
        <v>312</v>
      </c>
      <c r="F10218" s="1" t="s">
        <v>11184</v>
      </c>
      <c r="G10218" s="1" t="str">
        <f>VLOOKUP(Tabla1[[#This Row],[Planta]],Tabla3[],3,FALSE)</f>
        <v>Fresa</v>
      </c>
      <c r="H10218" s="1" t="str">
        <f>_xlfn.CONCAT(Tabla1[[#This Row],[Planta Español]],"_",IF(Tabla1[[#This Row],[Saludable]]="Si","Saludable","Enferma"))</f>
        <v>Fresa_Enferma</v>
      </c>
      <c r="I10218" s="1" t="str">
        <f>VLOOKUP(Tabla1[[#This Row],[Enfermedad Inglés]],Tabla3[[Enfermedad Inglés]:[Nombre Coloquial en TV]],3,FALSE)</f>
        <v>Quemadura foliar</v>
      </c>
      <c r="J10218" s="1" t="str">
        <f>VLOOKUP(Tabla1[[#This Row],[Enfermedad Inglés]],Tabla3[[Enfermedad Inglés]:[Nombre Coloquial en TV]],4,FALSE)</f>
        <v>Hojas quemadas de la fresa</v>
      </c>
      <c r="K10218" s="1" t="str">
        <f>VLOOKUP(Tabla1[[#This Row],[Enfermedad Inglés]],Tabla3[[Enfermedad Inglés]:[Nombre Coloquial en TV]],5,FALSE)</f>
        <v>Hongo</v>
      </c>
    </row>
    <row r="10219" spans="1:11" x14ac:dyDescent="0.2">
      <c r="A10219" s="1" t="s">
        <v>10266</v>
      </c>
      <c r="B10219" s="1" t="s">
        <v>10285</v>
      </c>
      <c r="C10219" s="1" t="s">
        <v>6</v>
      </c>
      <c r="D10219" s="1" t="s">
        <v>10268</v>
      </c>
      <c r="E10219" s="1" t="s">
        <v>312</v>
      </c>
      <c r="F10219" s="1" t="s">
        <v>11184</v>
      </c>
      <c r="G10219" s="1" t="str">
        <f>VLOOKUP(Tabla1[[#This Row],[Planta]],Tabla3[],3,FALSE)</f>
        <v>Fresa</v>
      </c>
      <c r="H10219" s="1" t="str">
        <f>_xlfn.CONCAT(Tabla1[[#This Row],[Planta Español]],"_",IF(Tabla1[[#This Row],[Saludable]]="Si","Saludable","Enferma"))</f>
        <v>Fresa_Enferma</v>
      </c>
      <c r="I10219" s="1" t="str">
        <f>VLOOKUP(Tabla1[[#This Row],[Enfermedad Inglés]],Tabla3[[Enfermedad Inglés]:[Nombre Coloquial en TV]],3,FALSE)</f>
        <v>Quemadura foliar</v>
      </c>
      <c r="J10219" s="1" t="str">
        <f>VLOOKUP(Tabla1[[#This Row],[Enfermedad Inglés]],Tabla3[[Enfermedad Inglés]:[Nombre Coloquial en TV]],4,FALSE)</f>
        <v>Hojas quemadas de la fresa</v>
      </c>
      <c r="K10219" s="1" t="str">
        <f>VLOOKUP(Tabla1[[#This Row],[Enfermedad Inglés]],Tabla3[[Enfermedad Inglés]:[Nombre Coloquial en TV]],5,FALSE)</f>
        <v>Hongo</v>
      </c>
    </row>
    <row r="10220" spans="1:11" x14ac:dyDescent="0.2">
      <c r="A10220" s="1" t="s">
        <v>10266</v>
      </c>
      <c r="B10220" s="1" t="s">
        <v>10286</v>
      </c>
      <c r="C10220" s="1" t="s">
        <v>6</v>
      </c>
      <c r="D10220" s="1" t="s">
        <v>10268</v>
      </c>
      <c r="E10220" s="1" t="s">
        <v>312</v>
      </c>
      <c r="F10220" s="1" t="s">
        <v>11184</v>
      </c>
      <c r="G10220" s="1" t="str">
        <f>VLOOKUP(Tabla1[[#This Row],[Planta]],Tabla3[],3,FALSE)</f>
        <v>Fresa</v>
      </c>
      <c r="H10220" s="1" t="str">
        <f>_xlfn.CONCAT(Tabla1[[#This Row],[Planta Español]],"_",IF(Tabla1[[#This Row],[Saludable]]="Si","Saludable","Enferma"))</f>
        <v>Fresa_Enferma</v>
      </c>
      <c r="I10220" s="1" t="str">
        <f>VLOOKUP(Tabla1[[#This Row],[Enfermedad Inglés]],Tabla3[[Enfermedad Inglés]:[Nombre Coloquial en TV]],3,FALSE)</f>
        <v>Quemadura foliar</v>
      </c>
      <c r="J10220" s="1" t="str">
        <f>VLOOKUP(Tabla1[[#This Row],[Enfermedad Inglés]],Tabla3[[Enfermedad Inglés]:[Nombre Coloquial en TV]],4,FALSE)</f>
        <v>Hojas quemadas de la fresa</v>
      </c>
      <c r="K10220" s="1" t="str">
        <f>VLOOKUP(Tabla1[[#This Row],[Enfermedad Inglés]],Tabla3[[Enfermedad Inglés]:[Nombre Coloquial en TV]],5,FALSE)</f>
        <v>Hongo</v>
      </c>
    </row>
    <row r="10221" spans="1:11" x14ac:dyDescent="0.2">
      <c r="A10221" s="1" t="s">
        <v>10266</v>
      </c>
      <c r="B10221" s="1" t="s">
        <v>10287</v>
      </c>
      <c r="C10221" s="1" t="s">
        <v>6</v>
      </c>
      <c r="D10221" s="1" t="s">
        <v>10268</v>
      </c>
      <c r="E10221" s="1" t="s">
        <v>312</v>
      </c>
      <c r="F10221" s="1" t="s">
        <v>11184</v>
      </c>
      <c r="G10221" s="1" t="str">
        <f>VLOOKUP(Tabla1[[#This Row],[Planta]],Tabla3[],3,FALSE)</f>
        <v>Fresa</v>
      </c>
      <c r="H10221" s="1" t="str">
        <f>_xlfn.CONCAT(Tabla1[[#This Row],[Planta Español]],"_",IF(Tabla1[[#This Row],[Saludable]]="Si","Saludable","Enferma"))</f>
        <v>Fresa_Enferma</v>
      </c>
      <c r="I10221" s="1" t="str">
        <f>VLOOKUP(Tabla1[[#This Row],[Enfermedad Inglés]],Tabla3[[Enfermedad Inglés]:[Nombre Coloquial en TV]],3,FALSE)</f>
        <v>Quemadura foliar</v>
      </c>
      <c r="J10221" s="1" t="str">
        <f>VLOOKUP(Tabla1[[#This Row],[Enfermedad Inglés]],Tabla3[[Enfermedad Inglés]:[Nombre Coloquial en TV]],4,FALSE)</f>
        <v>Hojas quemadas de la fresa</v>
      </c>
      <c r="K10221" s="1" t="str">
        <f>VLOOKUP(Tabla1[[#This Row],[Enfermedad Inglés]],Tabla3[[Enfermedad Inglés]:[Nombre Coloquial en TV]],5,FALSE)</f>
        <v>Hongo</v>
      </c>
    </row>
    <row r="10222" spans="1:11" x14ac:dyDescent="0.2">
      <c r="A10222" s="1" t="s">
        <v>10266</v>
      </c>
      <c r="B10222" s="1" t="s">
        <v>10288</v>
      </c>
      <c r="C10222" s="1" t="s">
        <v>6</v>
      </c>
      <c r="D10222" s="1" t="s">
        <v>10268</v>
      </c>
      <c r="E10222" s="1" t="s">
        <v>312</v>
      </c>
      <c r="F10222" s="1" t="s">
        <v>11184</v>
      </c>
      <c r="G10222" s="1" t="str">
        <f>VLOOKUP(Tabla1[[#This Row],[Planta]],Tabla3[],3,FALSE)</f>
        <v>Fresa</v>
      </c>
      <c r="H10222" s="1" t="str">
        <f>_xlfn.CONCAT(Tabla1[[#This Row],[Planta Español]],"_",IF(Tabla1[[#This Row],[Saludable]]="Si","Saludable","Enferma"))</f>
        <v>Fresa_Enferma</v>
      </c>
      <c r="I10222" s="1" t="str">
        <f>VLOOKUP(Tabla1[[#This Row],[Enfermedad Inglés]],Tabla3[[Enfermedad Inglés]:[Nombre Coloquial en TV]],3,FALSE)</f>
        <v>Quemadura foliar</v>
      </c>
      <c r="J10222" s="1" t="str">
        <f>VLOOKUP(Tabla1[[#This Row],[Enfermedad Inglés]],Tabla3[[Enfermedad Inglés]:[Nombre Coloquial en TV]],4,FALSE)</f>
        <v>Hojas quemadas de la fresa</v>
      </c>
      <c r="K10222" s="1" t="str">
        <f>VLOOKUP(Tabla1[[#This Row],[Enfermedad Inglés]],Tabla3[[Enfermedad Inglés]:[Nombre Coloquial en TV]],5,FALSE)</f>
        <v>Hongo</v>
      </c>
    </row>
    <row r="10223" spans="1:11" x14ac:dyDescent="0.2">
      <c r="A10223" s="1" t="s">
        <v>10266</v>
      </c>
      <c r="B10223" s="1" t="s">
        <v>10289</v>
      </c>
      <c r="C10223" s="1" t="s">
        <v>6</v>
      </c>
      <c r="D10223" s="1" t="s">
        <v>10268</v>
      </c>
      <c r="E10223" s="1" t="s">
        <v>312</v>
      </c>
      <c r="F10223" s="1" t="s">
        <v>11184</v>
      </c>
      <c r="G10223" s="1" t="str">
        <f>VLOOKUP(Tabla1[[#This Row],[Planta]],Tabla3[],3,FALSE)</f>
        <v>Fresa</v>
      </c>
      <c r="H10223" s="1" t="str">
        <f>_xlfn.CONCAT(Tabla1[[#This Row],[Planta Español]],"_",IF(Tabla1[[#This Row],[Saludable]]="Si","Saludable","Enferma"))</f>
        <v>Fresa_Enferma</v>
      </c>
      <c r="I10223" s="1" t="str">
        <f>VLOOKUP(Tabla1[[#This Row],[Enfermedad Inglés]],Tabla3[[Enfermedad Inglés]:[Nombre Coloquial en TV]],3,FALSE)</f>
        <v>Quemadura foliar</v>
      </c>
      <c r="J10223" s="1" t="str">
        <f>VLOOKUP(Tabla1[[#This Row],[Enfermedad Inglés]],Tabla3[[Enfermedad Inglés]:[Nombre Coloquial en TV]],4,FALSE)</f>
        <v>Hojas quemadas de la fresa</v>
      </c>
      <c r="K10223" s="1" t="str">
        <f>VLOOKUP(Tabla1[[#This Row],[Enfermedad Inglés]],Tabla3[[Enfermedad Inglés]:[Nombre Coloquial en TV]],5,FALSE)</f>
        <v>Hongo</v>
      </c>
    </row>
    <row r="10224" spans="1:11" x14ac:dyDescent="0.2">
      <c r="A10224" s="1" t="s">
        <v>10266</v>
      </c>
      <c r="B10224" s="1" t="s">
        <v>10290</v>
      </c>
      <c r="C10224" s="1" t="s">
        <v>6</v>
      </c>
      <c r="D10224" s="1" t="s">
        <v>10268</v>
      </c>
      <c r="E10224" s="1" t="s">
        <v>312</v>
      </c>
      <c r="F10224" s="1" t="s">
        <v>11184</v>
      </c>
      <c r="G10224" s="1" t="str">
        <f>VLOOKUP(Tabla1[[#This Row],[Planta]],Tabla3[],3,FALSE)</f>
        <v>Fresa</v>
      </c>
      <c r="H10224" s="1" t="str">
        <f>_xlfn.CONCAT(Tabla1[[#This Row],[Planta Español]],"_",IF(Tabla1[[#This Row],[Saludable]]="Si","Saludable","Enferma"))</f>
        <v>Fresa_Enferma</v>
      </c>
      <c r="I10224" s="1" t="str">
        <f>VLOOKUP(Tabla1[[#This Row],[Enfermedad Inglés]],Tabla3[[Enfermedad Inglés]:[Nombre Coloquial en TV]],3,FALSE)</f>
        <v>Quemadura foliar</v>
      </c>
      <c r="J10224" s="1" t="str">
        <f>VLOOKUP(Tabla1[[#This Row],[Enfermedad Inglés]],Tabla3[[Enfermedad Inglés]:[Nombre Coloquial en TV]],4,FALSE)</f>
        <v>Hojas quemadas de la fresa</v>
      </c>
      <c r="K10224" s="1" t="str">
        <f>VLOOKUP(Tabla1[[#This Row],[Enfermedad Inglés]],Tabla3[[Enfermedad Inglés]:[Nombre Coloquial en TV]],5,FALSE)</f>
        <v>Hongo</v>
      </c>
    </row>
    <row r="10225" spans="1:11" x14ac:dyDescent="0.2">
      <c r="A10225" s="1" t="s">
        <v>10266</v>
      </c>
      <c r="B10225" s="1" t="s">
        <v>10291</v>
      </c>
      <c r="C10225" s="1" t="s">
        <v>6</v>
      </c>
      <c r="D10225" s="1" t="s">
        <v>10268</v>
      </c>
      <c r="E10225" s="1" t="s">
        <v>312</v>
      </c>
      <c r="F10225" s="1" t="s">
        <v>11184</v>
      </c>
      <c r="G10225" s="1" t="str">
        <f>VLOOKUP(Tabla1[[#This Row],[Planta]],Tabla3[],3,FALSE)</f>
        <v>Fresa</v>
      </c>
      <c r="H10225" s="1" t="str">
        <f>_xlfn.CONCAT(Tabla1[[#This Row],[Planta Español]],"_",IF(Tabla1[[#This Row],[Saludable]]="Si","Saludable","Enferma"))</f>
        <v>Fresa_Enferma</v>
      </c>
      <c r="I10225" s="1" t="str">
        <f>VLOOKUP(Tabla1[[#This Row],[Enfermedad Inglés]],Tabla3[[Enfermedad Inglés]:[Nombre Coloquial en TV]],3,FALSE)</f>
        <v>Quemadura foliar</v>
      </c>
      <c r="J10225" s="1" t="str">
        <f>VLOOKUP(Tabla1[[#This Row],[Enfermedad Inglés]],Tabla3[[Enfermedad Inglés]:[Nombre Coloquial en TV]],4,FALSE)</f>
        <v>Hojas quemadas de la fresa</v>
      </c>
      <c r="K10225" s="1" t="str">
        <f>VLOOKUP(Tabla1[[#This Row],[Enfermedad Inglés]],Tabla3[[Enfermedad Inglés]:[Nombre Coloquial en TV]],5,FALSE)</f>
        <v>Hongo</v>
      </c>
    </row>
    <row r="10226" spans="1:11" x14ac:dyDescent="0.2">
      <c r="A10226" s="1" t="s">
        <v>10266</v>
      </c>
      <c r="B10226" s="1" t="s">
        <v>10292</v>
      </c>
      <c r="C10226" s="1" t="s">
        <v>6</v>
      </c>
      <c r="D10226" s="1" t="s">
        <v>10268</v>
      </c>
      <c r="E10226" s="1" t="s">
        <v>312</v>
      </c>
      <c r="F10226" s="1" t="s">
        <v>11184</v>
      </c>
      <c r="G10226" s="1" t="str">
        <f>VLOOKUP(Tabla1[[#This Row],[Planta]],Tabla3[],3,FALSE)</f>
        <v>Fresa</v>
      </c>
      <c r="H10226" s="1" t="str">
        <f>_xlfn.CONCAT(Tabla1[[#This Row],[Planta Español]],"_",IF(Tabla1[[#This Row],[Saludable]]="Si","Saludable","Enferma"))</f>
        <v>Fresa_Enferma</v>
      </c>
      <c r="I10226" s="1" t="str">
        <f>VLOOKUP(Tabla1[[#This Row],[Enfermedad Inglés]],Tabla3[[Enfermedad Inglés]:[Nombre Coloquial en TV]],3,FALSE)</f>
        <v>Quemadura foliar</v>
      </c>
      <c r="J10226" s="1" t="str">
        <f>VLOOKUP(Tabla1[[#This Row],[Enfermedad Inglés]],Tabla3[[Enfermedad Inglés]:[Nombre Coloquial en TV]],4,FALSE)</f>
        <v>Hojas quemadas de la fresa</v>
      </c>
      <c r="K10226" s="1" t="str">
        <f>VLOOKUP(Tabla1[[#This Row],[Enfermedad Inglés]],Tabla3[[Enfermedad Inglés]:[Nombre Coloquial en TV]],5,FALSE)</f>
        <v>Hongo</v>
      </c>
    </row>
    <row r="10227" spans="1:11" x14ac:dyDescent="0.2">
      <c r="A10227" s="1" t="s">
        <v>10266</v>
      </c>
      <c r="B10227" s="1" t="s">
        <v>10293</v>
      </c>
      <c r="C10227" s="1" t="s">
        <v>6</v>
      </c>
      <c r="D10227" s="1" t="s">
        <v>10268</v>
      </c>
      <c r="E10227" s="1" t="s">
        <v>312</v>
      </c>
      <c r="F10227" s="1" t="s">
        <v>11184</v>
      </c>
      <c r="G10227" s="1" t="str">
        <f>VLOOKUP(Tabla1[[#This Row],[Planta]],Tabla3[],3,FALSE)</f>
        <v>Fresa</v>
      </c>
      <c r="H10227" s="1" t="str">
        <f>_xlfn.CONCAT(Tabla1[[#This Row],[Planta Español]],"_",IF(Tabla1[[#This Row],[Saludable]]="Si","Saludable","Enferma"))</f>
        <v>Fresa_Enferma</v>
      </c>
      <c r="I10227" s="1" t="str">
        <f>VLOOKUP(Tabla1[[#This Row],[Enfermedad Inglés]],Tabla3[[Enfermedad Inglés]:[Nombre Coloquial en TV]],3,FALSE)</f>
        <v>Quemadura foliar</v>
      </c>
      <c r="J10227" s="1" t="str">
        <f>VLOOKUP(Tabla1[[#This Row],[Enfermedad Inglés]],Tabla3[[Enfermedad Inglés]:[Nombre Coloquial en TV]],4,FALSE)</f>
        <v>Hojas quemadas de la fresa</v>
      </c>
      <c r="K10227" s="1" t="str">
        <f>VLOOKUP(Tabla1[[#This Row],[Enfermedad Inglés]],Tabla3[[Enfermedad Inglés]:[Nombre Coloquial en TV]],5,FALSE)</f>
        <v>Hongo</v>
      </c>
    </row>
    <row r="10228" spans="1:11" x14ac:dyDescent="0.2">
      <c r="A10228" s="1" t="s">
        <v>10266</v>
      </c>
      <c r="B10228" s="1" t="s">
        <v>10294</v>
      </c>
      <c r="C10228" s="1" t="s">
        <v>6</v>
      </c>
      <c r="D10228" s="1" t="s">
        <v>10268</v>
      </c>
      <c r="E10228" s="1" t="s">
        <v>312</v>
      </c>
      <c r="F10228" s="1" t="s">
        <v>11184</v>
      </c>
      <c r="G10228" s="1" t="str">
        <f>VLOOKUP(Tabla1[[#This Row],[Planta]],Tabla3[],3,FALSE)</f>
        <v>Fresa</v>
      </c>
      <c r="H10228" s="1" t="str">
        <f>_xlfn.CONCAT(Tabla1[[#This Row],[Planta Español]],"_",IF(Tabla1[[#This Row],[Saludable]]="Si","Saludable","Enferma"))</f>
        <v>Fresa_Enferma</v>
      </c>
      <c r="I10228" s="1" t="str">
        <f>VLOOKUP(Tabla1[[#This Row],[Enfermedad Inglés]],Tabla3[[Enfermedad Inglés]:[Nombre Coloquial en TV]],3,FALSE)</f>
        <v>Quemadura foliar</v>
      </c>
      <c r="J10228" s="1" t="str">
        <f>VLOOKUP(Tabla1[[#This Row],[Enfermedad Inglés]],Tabla3[[Enfermedad Inglés]:[Nombre Coloquial en TV]],4,FALSE)</f>
        <v>Hojas quemadas de la fresa</v>
      </c>
      <c r="K10228" s="1" t="str">
        <f>VLOOKUP(Tabla1[[#This Row],[Enfermedad Inglés]],Tabla3[[Enfermedad Inglés]:[Nombre Coloquial en TV]],5,FALSE)</f>
        <v>Hongo</v>
      </c>
    </row>
    <row r="10229" spans="1:11" x14ac:dyDescent="0.2">
      <c r="A10229" s="1" t="s">
        <v>10266</v>
      </c>
      <c r="B10229" s="1" t="s">
        <v>10295</v>
      </c>
      <c r="C10229" s="1" t="s">
        <v>6</v>
      </c>
      <c r="D10229" s="1" t="s">
        <v>10268</v>
      </c>
      <c r="E10229" s="1" t="s">
        <v>312</v>
      </c>
      <c r="F10229" s="1" t="s">
        <v>11184</v>
      </c>
      <c r="G10229" s="1" t="str">
        <f>VLOOKUP(Tabla1[[#This Row],[Planta]],Tabla3[],3,FALSE)</f>
        <v>Fresa</v>
      </c>
      <c r="H10229" s="1" t="str">
        <f>_xlfn.CONCAT(Tabla1[[#This Row],[Planta Español]],"_",IF(Tabla1[[#This Row],[Saludable]]="Si","Saludable","Enferma"))</f>
        <v>Fresa_Enferma</v>
      </c>
      <c r="I10229" s="1" t="str">
        <f>VLOOKUP(Tabla1[[#This Row],[Enfermedad Inglés]],Tabla3[[Enfermedad Inglés]:[Nombre Coloquial en TV]],3,FALSE)</f>
        <v>Quemadura foliar</v>
      </c>
      <c r="J10229" s="1" t="str">
        <f>VLOOKUP(Tabla1[[#This Row],[Enfermedad Inglés]],Tabla3[[Enfermedad Inglés]:[Nombre Coloquial en TV]],4,FALSE)</f>
        <v>Hojas quemadas de la fresa</v>
      </c>
      <c r="K10229" s="1" t="str">
        <f>VLOOKUP(Tabla1[[#This Row],[Enfermedad Inglés]],Tabla3[[Enfermedad Inglés]:[Nombre Coloquial en TV]],5,FALSE)</f>
        <v>Hongo</v>
      </c>
    </row>
    <row r="10230" spans="1:11" x14ac:dyDescent="0.2">
      <c r="A10230" s="1" t="s">
        <v>10266</v>
      </c>
      <c r="B10230" s="1" t="s">
        <v>10296</v>
      </c>
      <c r="C10230" s="1" t="s">
        <v>6</v>
      </c>
      <c r="D10230" s="1" t="s">
        <v>10268</v>
      </c>
      <c r="E10230" s="1" t="s">
        <v>312</v>
      </c>
      <c r="F10230" s="1" t="s">
        <v>11184</v>
      </c>
      <c r="G10230" s="1" t="str">
        <f>VLOOKUP(Tabla1[[#This Row],[Planta]],Tabla3[],3,FALSE)</f>
        <v>Fresa</v>
      </c>
      <c r="H10230" s="1" t="str">
        <f>_xlfn.CONCAT(Tabla1[[#This Row],[Planta Español]],"_",IF(Tabla1[[#This Row],[Saludable]]="Si","Saludable","Enferma"))</f>
        <v>Fresa_Enferma</v>
      </c>
      <c r="I10230" s="1" t="str">
        <f>VLOOKUP(Tabla1[[#This Row],[Enfermedad Inglés]],Tabla3[[Enfermedad Inglés]:[Nombre Coloquial en TV]],3,FALSE)</f>
        <v>Quemadura foliar</v>
      </c>
      <c r="J10230" s="1" t="str">
        <f>VLOOKUP(Tabla1[[#This Row],[Enfermedad Inglés]],Tabla3[[Enfermedad Inglés]:[Nombre Coloquial en TV]],4,FALSE)</f>
        <v>Hojas quemadas de la fresa</v>
      </c>
      <c r="K10230" s="1" t="str">
        <f>VLOOKUP(Tabla1[[#This Row],[Enfermedad Inglés]],Tabla3[[Enfermedad Inglés]:[Nombre Coloquial en TV]],5,FALSE)</f>
        <v>Hongo</v>
      </c>
    </row>
    <row r="10231" spans="1:11" x14ac:dyDescent="0.2">
      <c r="A10231" s="1" t="s">
        <v>10266</v>
      </c>
      <c r="B10231" s="1" t="s">
        <v>10297</v>
      </c>
      <c r="C10231" s="1" t="s">
        <v>6</v>
      </c>
      <c r="D10231" s="1" t="s">
        <v>10268</v>
      </c>
      <c r="E10231" s="1" t="s">
        <v>312</v>
      </c>
      <c r="F10231" s="1" t="s">
        <v>11184</v>
      </c>
      <c r="G10231" s="1" t="str">
        <f>VLOOKUP(Tabla1[[#This Row],[Planta]],Tabla3[],3,FALSE)</f>
        <v>Fresa</v>
      </c>
      <c r="H10231" s="1" t="str">
        <f>_xlfn.CONCAT(Tabla1[[#This Row],[Planta Español]],"_",IF(Tabla1[[#This Row],[Saludable]]="Si","Saludable","Enferma"))</f>
        <v>Fresa_Enferma</v>
      </c>
      <c r="I10231" s="1" t="str">
        <f>VLOOKUP(Tabla1[[#This Row],[Enfermedad Inglés]],Tabla3[[Enfermedad Inglés]:[Nombre Coloquial en TV]],3,FALSE)</f>
        <v>Quemadura foliar</v>
      </c>
      <c r="J10231" s="1" t="str">
        <f>VLOOKUP(Tabla1[[#This Row],[Enfermedad Inglés]],Tabla3[[Enfermedad Inglés]:[Nombre Coloquial en TV]],4,FALSE)</f>
        <v>Hojas quemadas de la fresa</v>
      </c>
      <c r="K10231" s="1" t="str">
        <f>VLOOKUP(Tabla1[[#This Row],[Enfermedad Inglés]],Tabla3[[Enfermedad Inglés]:[Nombre Coloquial en TV]],5,FALSE)</f>
        <v>Hongo</v>
      </c>
    </row>
    <row r="10232" spans="1:11" x14ac:dyDescent="0.2">
      <c r="A10232" s="1" t="s">
        <v>10266</v>
      </c>
      <c r="B10232" s="1" t="s">
        <v>10298</v>
      </c>
      <c r="C10232" s="1" t="s">
        <v>6</v>
      </c>
      <c r="D10232" s="1" t="s">
        <v>10268</v>
      </c>
      <c r="E10232" s="1" t="s">
        <v>312</v>
      </c>
      <c r="F10232" s="1" t="s">
        <v>11184</v>
      </c>
      <c r="G10232" s="1" t="str">
        <f>VLOOKUP(Tabla1[[#This Row],[Planta]],Tabla3[],3,FALSE)</f>
        <v>Fresa</v>
      </c>
      <c r="H10232" s="1" t="str">
        <f>_xlfn.CONCAT(Tabla1[[#This Row],[Planta Español]],"_",IF(Tabla1[[#This Row],[Saludable]]="Si","Saludable","Enferma"))</f>
        <v>Fresa_Enferma</v>
      </c>
      <c r="I10232" s="1" t="str">
        <f>VLOOKUP(Tabla1[[#This Row],[Enfermedad Inglés]],Tabla3[[Enfermedad Inglés]:[Nombre Coloquial en TV]],3,FALSE)</f>
        <v>Quemadura foliar</v>
      </c>
      <c r="J10232" s="1" t="str">
        <f>VLOOKUP(Tabla1[[#This Row],[Enfermedad Inglés]],Tabla3[[Enfermedad Inglés]:[Nombre Coloquial en TV]],4,FALSE)</f>
        <v>Hojas quemadas de la fresa</v>
      </c>
      <c r="K10232" s="1" t="str">
        <f>VLOOKUP(Tabla1[[#This Row],[Enfermedad Inglés]],Tabla3[[Enfermedad Inglés]:[Nombre Coloquial en TV]],5,FALSE)</f>
        <v>Hongo</v>
      </c>
    </row>
    <row r="10233" spans="1:11" x14ac:dyDescent="0.2">
      <c r="A10233" s="1" t="s">
        <v>10266</v>
      </c>
      <c r="B10233" s="1" t="s">
        <v>10299</v>
      </c>
      <c r="C10233" s="1" t="s">
        <v>6</v>
      </c>
      <c r="D10233" s="1" t="s">
        <v>10268</v>
      </c>
      <c r="E10233" s="1" t="s">
        <v>312</v>
      </c>
      <c r="F10233" s="1" t="s">
        <v>11184</v>
      </c>
      <c r="G10233" s="1" t="str">
        <f>VLOOKUP(Tabla1[[#This Row],[Planta]],Tabla3[],3,FALSE)</f>
        <v>Fresa</v>
      </c>
      <c r="H10233" s="1" t="str">
        <f>_xlfn.CONCAT(Tabla1[[#This Row],[Planta Español]],"_",IF(Tabla1[[#This Row],[Saludable]]="Si","Saludable","Enferma"))</f>
        <v>Fresa_Enferma</v>
      </c>
      <c r="I10233" s="1" t="str">
        <f>VLOOKUP(Tabla1[[#This Row],[Enfermedad Inglés]],Tabla3[[Enfermedad Inglés]:[Nombre Coloquial en TV]],3,FALSE)</f>
        <v>Quemadura foliar</v>
      </c>
      <c r="J10233" s="1" t="str">
        <f>VLOOKUP(Tabla1[[#This Row],[Enfermedad Inglés]],Tabla3[[Enfermedad Inglés]:[Nombre Coloquial en TV]],4,FALSE)</f>
        <v>Hojas quemadas de la fresa</v>
      </c>
      <c r="K10233" s="1" t="str">
        <f>VLOOKUP(Tabla1[[#This Row],[Enfermedad Inglés]],Tabla3[[Enfermedad Inglés]:[Nombre Coloquial en TV]],5,FALSE)</f>
        <v>Hongo</v>
      </c>
    </row>
    <row r="10234" spans="1:11" x14ac:dyDescent="0.2">
      <c r="A10234" s="1" t="s">
        <v>10266</v>
      </c>
      <c r="B10234" s="1" t="s">
        <v>10300</v>
      </c>
      <c r="C10234" s="1" t="s">
        <v>6</v>
      </c>
      <c r="D10234" s="1" t="s">
        <v>10268</v>
      </c>
      <c r="E10234" s="1" t="s">
        <v>312</v>
      </c>
      <c r="F10234" s="1" t="s">
        <v>11184</v>
      </c>
      <c r="G10234" s="1" t="str">
        <f>VLOOKUP(Tabla1[[#This Row],[Planta]],Tabla3[],3,FALSE)</f>
        <v>Fresa</v>
      </c>
      <c r="H10234" s="1" t="str">
        <f>_xlfn.CONCAT(Tabla1[[#This Row],[Planta Español]],"_",IF(Tabla1[[#This Row],[Saludable]]="Si","Saludable","Enferma"))</f>
        <v>Fresa_Enferma</v>
      </c>
      <c r="I10234" s="1" t="str">
        <f>VLOOKUP(Tabla1[[#This Row],[Enfermedad Inglés]],Tabla3[[Enfermedad Inglés]:[Nombre Coloquial en TV]],3,FALSE)</f>
        <v>Quemadura foliar</v>
      </c>
      <c r="J10234" s="1" t="str">
        <f>VLOOKUP(Tabla1[[#This Row],[Enfermedad Inglés]],Tabla3[[Enfermedad Inglés]:[Nombre Coloquial en TV]],4,FALSE)</f>
        <v>Hojas quemadas de la fresa</v>
      </c>
      <c r="K10234" s="1" t="str">
        <f>VLOOKUP(Tabla1[[#This Row],[Enfermedad Inglés]],Tabla3[[Enfermedad Inglés]:[Nombre Coloquial en TV]],5,FALSE)</f>
        <v>Hongo</v>
      </c>
    </row>
    <row r="10235" spans="1:11" x14ac:dyDescent="0.2">
      <c r="A10235" s="1" t="s">
        <v>10266</v>
      </c>
      <c r="B10235" s="1" t="s">
        <v>10301</v>
      </c>
      <c r="C10235" s="1" t="s">
        <v>6</v>
      </c>
      <c r="D10235" s="1" t="s">
        <v>10268</v>
      </c>
      <c r="E10235" s="1" t="s">
        <v>312</v>
      </c>
      <c r="F10235" s="1" t="s">
        <v>11184</v>
      </c>
      <c r="G10235" s="1" t="str">
        <f>VLOOKUP(Tabla1[[#This Row],[Planta]],Tabla3[],3,FALSE)</f>
        <v>Fresa</v>
      </c>
      <c r="H10235" s="1" t="str">
        <f>_xlfn.CONCAT(Tabla1[[#This Row],[Planta Español]],"_",IF(Tabla1[[#This Row],[Saludable]]="Si","Saludable","Enferma"))</f>
        <v>Fresa_Enferma</v>
      </c>
      <c r="I10235" s="1" t="str">
        <f>VLOOKUP(Tabla1[[#This Row],[Enfermedad Inglés]],Tabla3[[Enfermedad Inglés]:[Nombre Coloquial en TV]],3,FALSE)</f>
        <v>Quemadura foliar</v>
      </c>
      <c r="J10235" s="1" t="str">
        <f>VLOOKUP(Tabla1[[#This Row],[Enfermedad Inglés]],Tabla3[[Enfermedad Inglés]:[Nombre Coloquial en TV]],4,FALSE)</f>
        <v>Hojas quemadas de la fresa</v>
      </c>
      <c r="K10235" s="1" t="str">
        <f>VLOOKUP(Tabla1[[#This Row],[Enfermedad Inglés]],Tabla3[[Enfermedad Inglés]:[Nombre Coloquial en TV]],5,FALSE)</f>
        <v>Hongo</v>
      </c>
    </row>
    <row r="10236" spans="1:11" x14ac:dyDescent="0.2">
      <c r="A10236" s="1" t="s">
        <v>10266</v>
      </c>
      <c r="B10236" s="1" t="s">
        <v>10302</v>
      </c>
      <c r="C10236" s="1" t="s">
        <v>6</v>
      </c>
      <c r="D10236" s="1" t="s">
        <v>10268</v>
      </c>
      <c r="E10236" s="1" t="s">
        <v>312</v>
      </c>
      <c r="F10236" s="1" t="s">
        <v>11184</v>
      </c>
      <c r="G10236" s="1" t="str">
        <f>VLOOKUP(Tabla1[[#This Row],[Planta]],Tabla3[],3,FALSE)</f>
        <v>Fresa</v>
      </c>
      <c r="H10236" s="1" t="str">
        <f>_xlfn.CONCAT(Tabla1[[#This Row],[Planta Español]],"_",IF(Tabla1[[#This Row],[Saludable]]="Si","Saludable","Enferma"))</f>
        <v>Fresa_Enferma</v>
      </c>
      <c r="I10236" s="1" t="str">
        <f>VLOOKUP(Tabla1[[#This Row],[Enfermedad Inglés]],Tabla3[[Enfermedad Inglés]:[Nombre Coloquial en TV]],3,FALSE)</f>
        <v>Quemadura foliar</v>
      </c>
      <c r="J10236" s="1" t="str">
        <f>VLOOKUP(Tabla1[[#This Row],[Enfermedad Inglés]],Tabla3[[Enfermedad Inglés]:[Nombre Coloquial en TV]],4,FALSE)</f>
        <v>Hojas quemadas de la fresa</v>
      </c>
      <c r="K10236" s="1" t="str">
        <f>VLOOKUP(Tabla1[[#This Row],[Enfermedad Inglés]],Tabla3[[Enfermedad Inglés]:[Nombre Coloquial en TV]],5,FALSE)</f>
        <v>Hongo</v>
      </c>
    </row>
    <row r="10237" spans="1:11" x14ac:dyDescent="0.2">
      <c r="A10237" s="1" t="s">
        <v>10266</v>
      </c>
      <c r="B10237" s="2" t="s">
        <v>10303</v>
      </c>
      <c r="C10237" s="1" t="s">
        <v>6</v>
      </c>
      <c r="D10237" s="1" t="s">
        <v>10268</v>
      </c>
      <c r="E10237" s="1" t="s">
        <v>312</v>
      </c>
      <c r="F10237" s="1" t="s">
        <v>11184</v>
      </c>
      <c r="G10237" s="1" t="str">
        <f>VLOOKUP(Tabla1[[#This Row],[Planta]],Tabla3[],3,FALSE)</f>
        <v>Fresa</v>
      </c>
      <c r="H10237" s="1" t="str">
        <f>_xlfn.CONCAT(Tabla1[[#This Row],[Planta Español]],"_",IF(Tabla1[[#This Row],[Saludable]]="Si","Saludable","Enferma"))</f>
        <v>Fresa_Enferma</v>
      </c>
      <c r="I10237" s="1" t="str">
        <f>VLOOKUP(Tabla1[[#This Row],[Enfermedad Inglés]],Tabla3[[Enfermedad Inglés]:[Nombre Coloquial en TV]],3,FALSE)</f>
        <v>Quemadura foliar</v>
      </c>
      <c r="J10237" s="1" t="str">
        <f>VLOOKUP(Tabla1[[#This Row],[Enfermedad Inglés]],Tabla3[[Enfermedad Inglés]:[Nombre Coloquial en TV]],4,FALSE)</f>
        <v>Hojas quemadas de la fresa</v>
      </c>
      <c r="K10237" s="1" t="str">
        <f>VLOOKUP(Tabla1[[#This Row],[Enfermedad Inglés]],Tabla3[[Enfermedad Inglés]:[Nombre Coloquial en TV]],5,FALSE)</f>
        <v>Hongo</v>
      </c>
    </row>
    <row r="10238" spans="1:11" x14ac:dyDescent="0.2">
      <c r="A10238" s="1" t="s">
        <v>10266</v>
      </c>
      <c r="B10238" s="1" t="s">
        <v>10304</v>
      </c>
      <c r="C10238" s="1" t="s">
        <v>6</v>
      </c>
      <c r="D10238" s="1" t="s">
        <v>10268</v>
      </c>
      <c r="E10238" s="1" t="s">
        <v>312</v>
      </c>
      <c r="F10238" s="1" t="s">
        <v>11184</v>
      </c>
      <c r="G10238" s="1" t="str">
        <f>VLOOKUP(Tabla1[[#This Row],[Planta]],Tabla3[],3,FALSE)</f>
        <v>Fresa</v>
      </c>
      <c r="H10238" s="1" t="str">
        <f>_xlfn.CONCAT(Tabla1[[#This Row],[Planta Español]],"_",IF(Tabla1[[#This Row],[Saludable]]="Si","Saludable","Enferma"))</f>
        <v>Fresa_Enferma</v>
      </c>
      <c r="I10238" s="1" t="str">
        <f>VLOOKUP(Tabla1[[#This Row],[Enfermedad Inglés]],Tabla3[[Enfermedad Inglés]:[Nombre Coloquial en TV]],3,FALSE)</f>
        <v>Quemadura foliar</v>
      </c>
      <c r="J10238" s="1" t="str">
        <f>VLOOKUP(Tabla1[[#This Row],[Enfermedad Inglés]],Tabla3[[Enfermedad Inglés]:[Nombre Coloquial en TV]],4,FALSE)</f>
        <v>Hojas quemadas de la fresa</v>
      </c>
      <c r="K10238" s="1" t="str">
        <f>VLOOKUP(Tabla1[[#This Row],[Enfermedad Inglés]],Tabla3[[Enfermedad Inglés]:[Nombre Coloquial en TV]],5,FALSE)</f>
        <v>Hongo</v>
      </c>
    </row>
    <row r="10239" spans="1:11" x14ac:dyDescent="0.2">
      <c r="A10239" s="1" t="s">
        <v>10266</v>
      </c>
      <c r="B10239" s="1" t="s">
        <v>10305</v>
      </c>
      <c r="C10239" s="1" t="s">
        <v>6</v>
      </c>
      <c r="D10239" s="1" t="s">
        <v>10268</v>
      </c>
      <c r="E10239" s="1" t="s">
        <v>312</v>
      </c>
      <c r="F10239" s="1" t="s">
        <v>11184</v>
      </c>
      <c r="G10239" s="1" t="str">
        <f>VLOOKUP(Tabla1[[#This Row],[Planta]],Tabla3[],3,FALSE)</f>
        <v>Fresa</v>
      </c>
      <c r="H10239" s="1" t="str">
        <f>_xlfn.CONCAT(Tabla1[[#This Row],[Planta Español]],"_",IF(Tabla1[[#This Row],[Saludable]]="Si","Saludable","Enferma"))</f>
        <v>Fresa_Enferma</v>
      </c>
      <c r="I10239" s="1" t="str">
        <f>VLOOKUP(Tabla1[[#This Row],[Enfermedad Inglés]],Tabla3[[Enfermedad Inglés]:[Nombre Coloquial en TV]],3,FALSE)</f>
        <v>Quemadura foliar</v>
      </c>
      <c r="J10239" s="1" t="str">
        <f>VLOOKUP(Tabla1[[#This Row],[Enfermedad Inglés]],Tabla3[[Enfermedad Inglés]:[Nombre Coloquial en TV]],4,FALSE)</f>
        <v>Hojas quemadas de la fresa</v>
      </c>
      <c r="K10239" s="1" t="str">
        <f>VLOOKUP(Tabla1[[#This Row],[Enfermedad Inglés]],Tabla3[[Enfermedad Inglés]:[Nombre Coloquial en TV]],5,FALSE)</f>
        <v>Hongo</v>
      </c>
    </row>
    <row r="10240" spans="1:11" x14ac:dyDescent="0.2">
      <c r="A10240" s="1" t="s">
        <v>10266</v>
      </c>
      <c r="B10240" s="1" t="s">
        <v>10306</v>
      </c>
      <c r="C10240" s="1" t="s">
        <v>6</v>
      </c>
      <c r="D10240" s="1" t="s">
        <v>10268</v>
      </c>
      <c r="E10240" s="1" t="s">
        <v>312</v>
      </c>
      <c r="F10240" s="1" t="s">
        <v>11184</v>
      </c>
      <c r="G10240" s="1" t="str">
        <f>VLOOKUP(Tabla1[[#This Row],[Planta]],Tabla3[],3,FALSE)</f>
        <v>Fresa</v>
      </c>
      <c r="H10240" s="1" t="str">
        <f>_xlfn.CONCAT(Tabla1[[#This Row],[Planta Español]],"_",IF(Tabla1[[#This Row],[Saludable]]="Si","Saludable","Enferma"))</f>
        <v>Fresa_Enferma</v>
      </c>
      <c r="I10240" s="1" t="str">
        <f>VLOOKUP(Tabla1[[#This Row],[Enfermedad Inglés]],Tabla3[[Enfermedad Inglés]:[Nombre Coloquial en TV]],3,FALSE)</f>
        <v>Quemadura foliar</v>
      </c>
      <c r="J10240" s="1" t="str">
        <f>VLOOKUP(Tabla1[[#This Row],[Enfermedad Inglés]],Tabla3[[Enfermedad Inglés]:[Nombre Coloquial en TV]],4,FALSE)</f>
        <v>Hojas quemadas de la fresa</v>
      </c>
      <c r="K10240" s="1" t="str">
        <f>VLOOKUP(Tabla1[[#This Row],[Enfermedad Inglés]],Tabla3[[Enfermedad Inglés]:[Nombre Coloquial en TV]],5,FALSE)</f>
        <v>Hongo</v>
      </c>
    </row>
    <row r="10241" spans="1:11" x14ac:dyDescent="0.2">
      <c r="A10241" s="1" t="s">
        <v>10266</v>
      </c>
      <c r="B10241" s="1" t="s">
        <v>10307</v>
      </c>
      <c r="C10241" s="1" t="s">
        <v>6</v>
      </c>
      <c r="D10241" s="1" t="s">
        <v>10268</v>
      </c>
      <c r="E10241" s="1" t="s">
        <v>312</v>
      </c>
      <c r="F10241" s="1" t="s">
        <v>11184</v>
      </c>
      <c r="G10241" s="1" t="str">
        <f>VLOOKUP(Tabla1[[#This Row],[Planta]],Tabla3[],3,FALSE)</f>
        <v>Fresa</v>
      </c>
      <c r="H10241" s="1" t="str">
        <f>_xlfn.CONCAT(Tabla1[[#This Row],[Planta Español]],"_",IF(Tabla1[[#This Row],[Saludable]]="Si","Saludable","Enferma"))</f>
        <v>Fresa_Enferma</v>
      </c>
      <c r="I10241" s="1" t="str">
        <f>VLOOKUP(Tabla1[[#This Row],[Enfermedad Inglés]],Tabla3[[Enfermedad Inglés]:[Nombre Coloquial en TV]],3,FALSE)</f>
        <v>Quemadura foliar</v>
      </c>
      <c r="J10241" s="1" t="str">
        <f>VLOOKUP(Tabla1[[#This Row],[Enfermedad Inglés]],Tabla3[[Enfermedad Inglés]:[Nombre Coloquial en TV]],4,FALSE)</f>
        <v>Hojas quemadas de la fresa</v>
      </c>
      <c r="K10241" s="1" t="str">
        <f>VLOOKUP(Tabla1[[#This Row],[Enfermedad Inglés]],Tabla3[[Enfermedad Inglés]:[Nombre Coloquial en TV]],5,FALSE)</f>
        <v>Hongo</v>
      </c>
    </row>
    <row r="10242" spans="1:11" x14ac:dyDescent="0.2">
      <c r="A10242" s="1" t="s">
        <v>10266</v>
      </c>
      <c r="B10242" s="1" t="s">
        <v>10308</v>
      </c>
      <c r="C10242" s="1" t="s">
        <v>6</v>
      </c>
      <c r="D10242" s="1" t="s">
        <v>10268</v>
      </c>
      <c r="E10242" s="1" t="s">
        <v>312</v>
      </c>
      <c r="F10242" s="1" t="s">
        <v>11184</v>
      </c>
      <c r="G10242" s="1" t="str">
        <f>VLOOKUP(Tabla1[[#This Row],[Planta]],Tabla3[],3,FALSE)</f>
        <v>Fresa</v>
      </c>
      <c r="H10242" s="1" t="str">
        <f>_xlfn.CONCAT(Tabla1[[#This Row],[Planta Español]],"_",IF(Tabla1[[#This Row],[Saludable]]="Si","Saludable","Enferma"))</f>
        <v>Fresa_Enferma</v>
      </c>
      <c r="I10242" s="1" t="str">
        <f>VLOOKUP(Tabla1[[#This Row],[Enfermedad Inglés]],Tabla3[[Enfermedad Inglés]:[Nombre Coloquial en TV]],3,FALSE)</f>
        <v>Quemadura foliar</v>
      </c>
      <c r="J10242" s="1" t="str">
        <f>VLOOKUP(Tabla1[[#This Row],[Enfermedad Inglés]],Tabla3[[Enfermedad Inglés]:[Nombre Coloquial en TV]],4,FALSE)</f>
        <v>Hojas quemadas de la fresa</v>
      </c>
      <c r="K10242" s="1" t="str">
        <f>VLOOKUP(Tabla1[[#This Row],[Enfermedad Inglés]],Tabla3[[Enfermedad Inglés]:[Nombre Coloquial en TV]],5,FALSE)</f>
        <v>Hongo</v>
      </c>
    </row>
    <row r="10243" spans="1:11" x14ac:dyDescent="0.2">
      <c r="A10243" s="1" t="s">
        <v>10266</v>
      </c>
      <c r="B10243" s="1" t="s">
        <v>10309</v>
      </c>
      <c r="C10243" s="1" t="s">
        <v>6</v>
      </c>
      <c r="D10243" s="1" t="s">
        <v>10268</v>
      </c>
      <c r="E10243" s="1" t="s">
        <v>312</v>
      </c>
      <c r="F10243" s="1" t="s">
        <v>11184</v>
      </c>
      <c r="G10243" s="1" t="str">
        <f>VLOOKUP(Tabla1[[#This Row],[Planta]],Tabla3[],3,FALSE)</f>
        <v>Fresa</v>
      </c>
      <c r="H10243" s="1" t="str">
        <f>_xlfn.CONCAT(Tabla1[[#This Row],[Planta Español]],"_",IF(Tabla1[[#This Row],[Saludable]]="Si","Saludable","Enferma"))</f>
        <v>Fresa_Enferma</v>
      </c>
      <c r="I10243" s="1" t="str">
        <f>VLOOKUP(Tabla1[[#This Row],[Enfermedad Inglés]],Tabla3[[Enfermedad Inglés]:[Nombre Coloquial en TV]],3,FALSE)</f>
        <v>Quemadura foliar</v>
      </c>
      <c r="J10243" s="1" t="str">
        <f>VLOOKUP(Tabla1[[#This Row],[Enfermedad Inglés]],Tabla3[[Enfermedad Inglés]:[Nombre Coloquial en TV]],4,FALSE)</f>
        <v>Hojas quemadas de la fresa</v>
      </c>
      <c r="K10243" s="1" t="str">
        <f>VLOOKUP(Tabla1[[#This Row],[Enfermedad Inglés]],Tabla3[[Enfermedad Inglés]:[Nombre Coloquial en TV]],5,FALSE)</f>
        <v>Hongo</v>
      </c>
    </row>
    <row r="10244" spans="1:11" x14ac:dyDescent="0.2">
      <c r="A10244" s="1" t="s">
        <v>10266</v>
      </c>
      <c r="B10244" s="1" t="s">
        <v>10310</v>
      </c>
      <c r="C10244" s="1" t="s">
        <v>6</v>
      </c>
      <c r="D10244" s="1" t="s">
        <v>10268</v>
      </c>
      <c r="E10244" s="1" t="s">
        <v>312</v>
      </c>
      <c r="F10244" s="1" t="s">
        <v>11184</v>
      </c>
      <c r="G10244" s="1" t="str">
        <f>VLOOKUP(Tabla1[[#This Row],[Planta]],Tabla3[],3,FALSE)</f>
        <v>Fresa</v>
      </c>
      <c r="H10244" s="1" t="str">
        <f>_xlfn.CONCAT(Tabla1[[#This Row],[Planta Español]],"_",IF(Tabla1[[#This Row],[Saludable]]="Si","Saludable","Enferma"))</f>
        <v>Fresa_Enferma</v>
      </c>
      <c r="I10244" s="1" t="str">
        <f>VLOOKUP(Tabla1[[#This Row],[Enfermedad Inglés]],Tabla3[[Enfermedad Inglés]:[Nombre Coloquial en TV]],3,FALSE)</f>
        <v>Quemadura foliar</v>
      </c>
      <c r="J10244" s="1" t="str">
        <f>VLOOKUP(Tabla1[[#This Row],[Enfermedad Inglés]],Tabla3[[Enfermedad Inglés]:[Nombre Coloquial en TV]],4,FALSE)</f>
        <v>Hojas quemadas de la fresa</v>
      </c>
      <c r="K10244" s="1" t="str">
        <f>VLOOKUP(Tabla1[[#This Row],[Enfermedad Inglés]],Tabla3[[Enfermedad Inglés]:[Nombre Coloquial en TV]],5,FALSE)</f>
        <v>Hongo</v>
      </c>
    </row>
    <row r="10245" spans="1:11" x14ac:dyDescent="0.2">
      <c r="A10245" s="1" t="s">
        <v>10266</v>
      </c>
      <c r="B10245" s="1" t="s">
        <v>10311</v>
      </c>
      <c r="C10245" s="1" t="s">
        <v>6</v>
      </c>
      <c r="D10245" s="1" t="s">
        <v>10268</v>
      </c>
      <c r="E10245" s="1" t="s">
        <v>312</v>
      </c>
      <c r="F10245" s="1" t="s">
        <v>11184</v>
      </c>
      <c r="G10245" s="1" t="str">
        <f>VLOOKUP(Tabla1[[#This Row],[Planta]],Tabla3[],3,FALSE)</f>
        <v>Fresa</v>
      </c>
      <c r="H10245" s="1" t="str">
        <f>_xlfn.CONCAT(Tabla1[[#This Row],[Planta Español]],"_",IF(Tabla1[[#This Row],[Saludable]]="Si","Saludable","Enferma"))</f>
        <v>Fresa_Enferma</v>
      </c>
      <c r="I10245" s="1" t="str">
        <f>VLOOKUP(Tabla1[[#This Row],[Enfermedad Inglés]],Tabla3[[Enfermedad Inglés]:[Nombre Coloquial en TV]],3,FALSE)</f>
        <v>Quemadura foliar</v>
      </c>
      <c r="J10245" s="1" t="str">
        <f>VLOOKUP(Tabla1[[#This Row],[Enfermedad Inglés]],Tabla3[[Enfermedad Inglés]:[Nombre Coloquial en TV]],4,FALSE)</f>
        <v>Hojas quemadas de la fresa</v>
      </c>
      <c r="K10245" s="1" t="str">
        <f>VLOOKUP(Tabla1[[#This Row],[Enfermedad Inglés]],Tabla3[[Enfermedad Inglés]:[Nombre Coloquial en TV]],5,FALSE)</f>
        <v>Hongo</v>
      </c>
    </row>
    <row r="10246" spans="1:11" x14ac:dyDescent="0.2">
      <c r="A10246" s="1" t="s">
        <v>10266</v>
      </c>
      <c r="B10246" s="1" t="s">
        <v>10312</v>
      </c>
      <c r="C10246" s="1" t="s">
        <v>6</v>
      </c>
      <c r="D10246" s="1" t="s">
        <v>10268</v>
      </c>
      <c r="E10246" s="1" t="s">
        <v>312</v>
      </c>
      <c r="F10246" s="1" t="s">
        <v>11184</v>
      </c>
      <c r="G10246" s="1" t="str">
        <f>VLOOKUP(Tabla1[[#This Row],[Planta]],Tabla3[],3,FALSE)</f>
        <v>Fresa</v>
      </c>
      <c r="H10246" s="1" t="str">
        <f>_xlfn.CONCAT(Tabla1[[#This Row],[Planta Español]],"_",IF(Tabla1[[#This Row],[Saludable]]="Si","Saludable","Enferma"))</f>
        <v>Fresa_Enferma</v>
      </c>
      <c r="I10246" s="1" t="str">
        <f>VLOOKUP(Tabla1[[#This Row],[Enfermedad Inglés]],Tabla3[[Enfermedad Inglés]:[Nombre Coloquial en TV]],3,FALSE)</f>
        <v>Quemadura foliar</v>
      </c>
      <c r="J10246" s="1" t="str">
        <f>VLOOKUP(Tabla1[[#This Row],[Enfermedad Inglés]],Tabla3[[Enfermedad Inglés]:[Nombre Coloquial en TV]],4,FALSE)</f>
        <v>Hojas quemadas de la fresa</v>
      </c>
      <c r="K10246" s="1" t="str">
        <f>VLOOKUP(Tabla1[[#This Row],[Enfermedad Inglés]],Tabla3[[Enfermedad Inglés]:[Nombre Coloquial en TV]],5,FALSE)</f>
        <v>Hongo</v>
      </c>
    </row>
    <row r="10247" spans="1:11" x14ac:dyDescent="0.2">
      <c r="A10247" s="1" t="s">
        <v>10266</v>
      </c>
      <c r="B10247" s="1" t="s">
        <v>10313</v>
      </c>
      <c r="C10247" s="1" t="s">
        <v>6</v>
      </c>
      <c r="D10247" s="1" t="s">
        <v>10268</v>
      </c>
      <c r="E10247" s="1" t="s">
        <v>312</v>
      </c>
      <c r="F10247" s="1" t="s">
        <v>11184</v>
      </c>
      <c r="G10247" s="1" t="str">
        <f>VLOOKUP(Tabla1[[#This Row],[Planta]],Tabla3[],3,FALSE)</f>
        <v>Fresa</v>
      </c>
      <c r="H10247" s="1" t="str">
        <f>_xlfn.CONCAT(Tabla1[[#This Row],[Planta Español]],"_",IF(Tabla1[[#This Row],[Saludable]]="Si","Saludable","Enferma"))</f>
        <v>Fresa_Enferma</v>
      </c>
      <c r="I10247" s="1" t="str">
        <f>VLOOKUP(Tabla1[[#This Row],[Enfermedad Inglés]],Tabla3[[Enfermedad Inglés]:[Nombre Coloquial en TV]],3,FALSE)</f>
        <v>Quemadura foliar</v>
      </c>
      <c r="J10247" s="1" t="str">
        <f>VLOOKUP(Tabla1[[#This Row],[Enfermedad Inglés]],Tabla3[[Enfermedad Inglés]:[Nombre Coloquial en TV]],4,FALSE)</f>
        <v>Hojas quemadas de la fresa</v>
      </c>
      <c r="K10247" s="1" t="str">
        <f>VLOOKUP(Tabla1[[#This Row],[Enfermedad Inglés]],Tabla3[[Enfermedad Inglés]:[Nombre Coloquial en TV]],5,FALSE)</f>
        <v>Hongo</v>
      </c>
    </row>
    <row r="10248" spans="1:11" x14ac:dyDescent="0.2">
      <c r="A10248" s="1" t="s">
        <v>10266</v>
      </c>
      <c r="B10248" s="1" t="s">
        <v>10314</v>
      </c>
      <c r="C10248" s="1" t="s">
        <v>6</v>
      </c>
      <c r="D10248" s="1" t="s">
        <v>10268</v>
      </c>
      <c r="E10248" s="1" t="s">
        <v>312</v>
      </c>
      <c r="F10248" s="1" t="s">
        <v>11184</v>
      </c>
      <c r="G10248" s="1" t="str">
        <f>VLOOKUP(Tabla1[[#This Row],[Planta]],Tabla3[],3,FALSE)</f>
        <v>Fresa</v>
      </c>
      <c r="H10248" s="1" t="str">
        <f>_xlfn.CONCAT(Tabla1[[#This Row],[Planta Español]],"_",IF(Tabla1[[#This Row],[Saludable]]="Si","Saludable","Enferma"))</f>
        <v>Fresa_Enferma</v>
      </c>
      <c r="I10248" s="1" t="str">
        <f>VLOOKUP(Tabla1[[#This Row],[Enfermedad Inglés]],Tabla3[[Enfermedad Inglés]:[Nombre Coloquial en TV]],3,FALSE)</f>
        <v>Quemadura foliar</v>
      </c>
      <c r="J10248" s="1" t="str">
        <f>VLOOKUP(Tabla1[[#This Row],[Enfermedad Inglés]],Tabla3[[Enfermedad Inglés]:[Nombre Coloquial en TV]],4,FALSE)</f>
        <v>Hojas quemadas de la fresa</v>
      </c>
      <c r="K10248" s="1" t="str">
        <f>VLOOKUP(Tabla1[[#This Row],[Enfermedad Inglés]],Tabla3[[Enfermedad Inglés]:[Nombre Coloquial en TV]],5,FALSE)</f>
        <v>Hongo</v>
      </c>
    </row>
    <row r="10249" spans="1:11" x14ac:dyDescent="0.2">
      <c r="A10249" s="1" t="s">
        <v>10266</v>
      </c>
      <c r="B10249" s="1" t="s">
        <v>10315</v>
      </c>
      <c r="C10249" s="1" t="s">
        <v>6</v>
      </c>
      <c r="D10249" s="1" t="s">
        <v>10268</v>
      </c>
      <c r="E10249" s="1" t="s">
        <v>312</v>
      </c>
      <c r="F10249" s="1" t="s">
        <v>11184</v>
      </c>
      <c r="G10249" s="1" t="str">
        <f>VLOOKUP(Tabla1[[#This Row],[Planta]],Tabla3[],3,FALSE)</f>
        <v>Fresa</v>
      </c>
      <c r="H10249" s="1" t="str">
        <f>_xlfn.CONCAT(Tabla1[[#This Row],[Planta Español]],"_",IF(Tabla1[[#This Row],[Saludable]]="Si","Saludable","Enferma"))</f>
        <v>Fresa_Enferma</v>
      </c>
      <c r="I10249" s="1" t="str">
        <f>VLOOKUP(Tabla1[[#This Row],[Enfermedad Inglés]],Tabla3[[Enfermedad Inglés]:[Nombre Coloquial en TV]],3,FALSE)</f>
        <v>Quemadura foliar</v>
      </c>
      <c r="J10249" s="1" t="str">
        <f>VLOOKUP(Tabla1[[#This Row],[Enfermedad Inglés]],Tabla3[[Enfermedad Inglés]:[Nombre Coloquial en TV]],4,FALSE)</f>
        <v>Hojas quemadas de la fresa</v>
      </c>
      <c r="K10249" s="1" t="str">
        <f>VLOOKUP(Tabla1[[#This Row],[Enfermedad Inglés]],Tabla3[[Enfermedad Inglés]:[Nombre Coloquial en TV]],5,FALSE)</f>
        <v>Hongo</v>
      </c>
    </row>
    <row r="10250" spans="1:11" x14ac:dyDescent="0.2">
      <c r="A10250" s="1" t="s">
        <v>10266</v>
      </c>
      <c r="B10250" s="1" t="s">
        <v>10316</v>
      </c>
      <c r="C10250" s="1" t="s">
        <v>6</v>
      </c>
      <c r="D10250" s="1" t="s">
        <v>10268</v>
      </c>
      <c r="E10250" s="1" t="s">
        <v>312</v>
      </c>
      <c r="F10250" s="1" t="s">
        <v>11184</v>
      </c>
      <c r="G10250" s="1" t="str">
        <f>VLOOKUP(Tabla1[[#This Row],[Planta]],Tabla3[],3,FALSE)</f>
        <v>Fresa</v>
      </c>
      <c r="H10250" s="1" t="str">
        <f>_xlfn.CONCAT(Tabla1[[#This Row],[Planta Español]],"_",IF(Tabla1[[#This Row],[Saludable]]="Si","Saludable","Enferma"))</f>
        <v>Fresa_Enferma</v>
      </c>
      <c r="I10250" s="1" t="str">
        <f>VLOOKUP(Tabla1[[#This Row],[Enfermedad Inglés]],Tabla3[[Enfermedad Inglés]:[Nombre Coloquial en TV]],3,FALSE)</f>
        <v>Quemadura foliar</v>
      </c>
      <c r="J10250" s="1" t="str">
        <f>VLOOKUP(Tabla1[[#This Row],[Enfermedad Inglés]],Tabla3[[Enfermedad Inglés]:[Nombre Coloquial en TV]],4,FALSE)</f>
        <v>Hojas quemadas de la fresa</v>
      </c>
      <c r="K10250" s="1" t="str">
        <f>VLOOKUP(Tabla1[[#This Row],[Enfermedad Inglés]],Tabla3[[Enfermedad Inglés]:[Nombre Coloquial en TV]],5,FALSE)</f>
        <v>Hongo</v>
      </c>
    </row>
    <row r="10251" spans="1:11" x14ac:dyDescent="0.2">
      <c r="A10251" s="1" t="s">
        <v>10266</v>
      </c>
      <c r="B10251" s="1" t="s">
        <v>10317</v>
      </c>
      <c r="C10251" s="1" t="s">
        <v>6</v>
      </c>
      <c r="D10251" s="1" t="s">
        <v>10268</v>
      </c>
      <c r="E10251" s="1" t="s">
        <v>312</v>
      </c>
      <c r="F10251" s="1" t="s">
        <v>11184</v>
      </c>
      <c r="G10251" s="1" t="str">
        <f>VLOOKUP(Tabla1[[#This Row],[Planta]],Tabla3[],3,FALSE)</f>
        <v>Fresa</v>
      </c>
      <c r="H10251" s="1" t="str">
        <f>_xlfn.CONCAT(Tabla1[[#This Row],[Planta Español]],"_",IF(Tabla1[[#This Row],[Saludable]]="Si","Saludable","Enferma"))</f>
        <v>Fresa_Enferma</v>
      </c>
      <c r="I10251" s="1" t="str">
        <f>VLOOKUP(Tabla1[[#This Row],[Enfermedad Inglés]],Tabla3[[Enfermedad Inglés]:[Nombre Coloquial en TV]],3,FALSE)</f>
        <v>Quemadura foliar</v>
      </c>
      <c r="J10251" s="1" t="str">
        <f>VLOOKUP(Tabla1[[#This Row],[Enfermedad Inglés]],Tabla3[[Enfermedad Inglés]:[Nombre Coloquial en TV]],4,FALSE)</f>
        <v>Hojas quemadas de la fresa</v>
      </c>
      <c r="K10251" s="1" t="str">
        <f>VLOOKUP(Tabla1[[#This Row],[Enfermedad Inglés]],Tabla3[[Enfermedad Inglés]:[Nombre Coloquial en TV]],5,FALSE)</f>
        <v>Hongo</v>
      </c>
    </row>
    <row r="10252" spans="1:11" x14ac:dyDescent="0.2">
      <c r="A10252" s="1" t="s">
        <v>10266</v>
      </c>
      <c r="B10252" s="1" t="s">
        <v>10318</v>
      </c>
      <c r="C10252" s="1" t="s">
        <v>6</v>
      </c>
      <c r="D10252" s="1" t="s">
        <v>10268</v>
      </c>
      <c r="E10252" s="1" t="s">
        <v>312</v>
      </c>
      <c r="F10252" s="1" t="s">
        <v>11184</v>
      </c>
      <c r="G10252" s="1" t="str">
        <f>VLOOKUP(Tabla1[[#This Row],[Planta]],Tabla3[],3,FALSE)</f>
        <v>Fresa</v>
      </c>
      <c r="H10252" s="1" t="str">
        <f>_xlfn.CONCAT(Tabla1[[#This Row],[Planta Español]],"_",IF(Tabla1[[#This Row],[Saludable]]="Si","Saludable","Enferma"))</f>
        <v>Fresa_Enferma</v>
      </c>
      <c r="I10252" s="1" t="str">
        <f>VLOOKUP(Tabla1[[#This Row],[Enfermedad Inglés]],Tabla3[[Enfermedad Inglés]:[Nombre Coloquial en TV]],3,FALSE)</f>
        <v>Quemadura foliar</v>
      </c>
      <c r="J10252" s="1" t="str">
        <f>VLOOKUP(Tabla1[[#This Row],[Enfermedad Inglés]],Tabla3[[Enfermedad Inglés]:[Nombre Coloquial en TV]],4,FALSE)</f>
        <v>Hojas quemadas de la fresa</v>
      </c>
      <c r="K10252" s="1" t="str">
        <f>VLOOKUP(Tabla1[[#This Row],[Enfermedad Inglés]],Tabla3[[Enfermedad Inglés]:[Nombre Coloquial en TV]],5,FALSE)</f>
        <v>Hongo</v>
      </c>
    </row>
    <row r="10253" spans="1:11" x14ac:dyDescent="0.2">
      <c r="A10253" s="1" t="s">
        <v>10266</v>
      </c>
      <c r="B10253" s="1" t="s">
        <v>10319</v>
      </c>
      <c r="C10253" s="1" t="s">
        <v>6</v>
      </c>
      <c r="D10253" s="1" t="s">
        <v>10268</v>
      </c>
      <c r="E10253" s="1" t="s">
        <v>312</v>
      </c>
      <c r="F10253" s="1" t="s">
        <v>11184</v>
      </c>
      <c r="G10253" s="1" t="str">
        <f>VLOOKUP(Tabla1[[#This Row],[Planta]],Tabla3[],3,FALSE)</f>
        <v>Fresa</v>
      </c>
      <c r="H10253" s="1" t="str">
        <f>_xlfn.CONCAT(Tabla1[[#This Row],[Planta Español]],"_",IF(Tabla1[[#This Row],[Saludable]]="Si","Saludable","Enferma"))</f>
        <v>Fresa_Enferma</v>
      </c>
      <c r="I10253" s="1" t="str">
        <f>VLOOKUP(Tabla1[[#This Row],[Enfermedad Inglés]],Tabla3[[Enfermedad Inglés]:[Nombre Coloquial en TV]],3,FALSE)</f>
        <v>Quemadura foliar</v>
      </c>
      <c r="J10253" s="1" t="str">
        <f>VLOOKUP(Tabla1[[#This Row],[Enfermedad Inglés]],Tabla3[[Enfermedad Inglés]:[Nombre Coloquial en TV]],4,FALSE)</f>
        <v>Hojas quemadas de la fresa</v>
      </c>
      <c r="K10253" s="1" t="str">
        <f>VLOOKUP(Tabla1[[#This Row],[Enfermedad Inglés]],Tabla3[[Enfermedad Inglés]:[Nombre Coloquial en TV]],5,FALSE)</f>
        <v>Hongo</v>
      </c>
    </row>
    <row r="10254" spans="1:11" x14ac:dyDescent="0.2">
      <c r="A10254" s="1" t="s">
        <v>10266</v>
      </c>
      <c r="B10254" s="1" t="s">
        <v>10320</v>
      </c>
      <c r="C10254" s="1" t="s">
        <v>6</v>
      </c>
      <c r="D10254" s="1" t="s">
        <v>10268</v>
      </c>
      <c r="E10254" s="1" t="s">
        <v>312</v>
      </c>
      <c r="F10254" s="1" t="s">
        <v>11184</v>
      </c>
      <c r="G10254" s="1" t="str">
        <f>VLOOKUP(Tabla1[[#This Row],[Planta]],Tabla3[],3,FALSE)</f>
        <v>Fresa</v>
      </c>
      <c r="H10254" s="1" t="str">
        <f>_xlfn.CONCAT(Tabla1[[#This Row],[Planta Español]],"_",IF(Tabla1[[#This Row],[Saludable]]="Si","Saludable","Enferma"))</f>
        <v>Fresa_Enferma</v>
      </c>
      <c r="I10254" s="1" t="str">
        <f>VLOOKUP(Tabla1[[#This Row],[Enfermedad Inglés]],Tabla3[[Enfermedad Inglés]:[Nombre Coloquial en TV]],3,FALSE)</f>
        <v>Quemadura foliar</v>
      </c>
      <c r="J10254" s="1" t="str">
        <f>VLOOKUP(Tabla1[[#This Row],[Enfermedad Inglés]],Tabla3[[Enfermedad Inglés]:[Nombre Coloquial en TV]],4,FALSE)</f>
        <v>Hojas quemadas de la fresa</v>
      </c>
      <c r="K10254" s="1" t="str">
        <f>VLOOKUP(Tabla1[[#This Row],[Enfermedad Inglés]],Tabla3[[Enfermedad Inglés]:[Nombre Coloquial en TV]],5,FALSE)</f>
        <v>Hongo</v>
      </c>
    </row>
    <row r="10255" spans="1:11" x14ac:dyDescent="0.2">
      <c r="A10255" s="1" t="s">
        <v>10266</v>
      </c>
      <c r="B10255" s="1" t="s">
        <v>10321</v>
      </c>
      <c r="C10255" s="1" t="s">
        <v>6</v>
      </c>
      <c r="D10255" s="1" t="s">
        <v>10268</v>
      </c>
      <c r="E10255" s="1" t="s">
        <v>312</v>
      </c>
      <c r="F10255" s="1" t="s">
        <v>11184</v>
      </c>
      <c r="G10255" s="1" t="str">
        <f>VLOOKUP(Tabla1[[#This Row],[Planta]],Tabla3[],3,FALSE)</f>
        <v>Fresa</v>
      </c>
      <c r="H10255" s="1" t="str">
        <f>_xlfn.CONCAT(Tabla1[[#This Row],[Planta Español]],"_",IF(Tabla1[[#This Row],[Saludable]]="Si","Saludable","Enferma"))</f>
        <v>Fresa_Enferma</v>
      </c>
      <c r="I10255" s="1" t="str">
        <f>VLOOKUP(Tabla1[[#This Row],[Enfermedad Inglés]],Tabla3[[Enfermedad Inglés]:[Nombre Coloquial en TV]],3,FALSE)</f>
        <v>Quemadura foliar</v>
      </c>
      <c r="J10255" s="1" t="str">
        <f>VLOOKUP(Tabla1[[#This Row],[Enfermedad Inglés]],Tabla3[[Enfermedad Inglés]:[Nombre Coloquial en TV]],4,FALSE)</f>
        <v>Hojas quemadas de la fresa</v>
      </c>
      <c r="K10255" s="1" t="str">
        <f>VLOOKUP(Tabla1[[#This Row],[Enfermedad Inglés]],Tabla3[[Enfermedad Inglés]:[Nombre Coloquial en TV]],5,FALSE)</f>
        <v>Hongo</v>
      </c>
    </row>
    <row r="10256" spans="1:11" x14ac:dyDescent="0.2">
      <c r="A10256" s="1" t="s">
        <v>10266</v>
      </c>
      <c r="B10256" s="1" t="s">
        <v>10322</v>
      </c>
      <c r="C10256" s="1" t="s">
        <v>6</v>
      </c>
      <c r="D10256" s="1" t="s">
        <v>10268</v>
      </c>
      <c r="E10256" s="1" t="s">
        <v>312</v>
      </c>
      <c r="F10256" s="1" t="s">
        <v>11184</v>
      </c>
      <c r="G10256" s="1" t="str">
        <f>VLOOKUP(Tabla1[[#This Row],[Planta]],Tabla3[],3,FALSE)</f>
        <v>Fresa</v>
      </c>
      <c r="H10256" s="1" t="str">
        <f>_xlfn.CONCAT(Tabla1[[#This Row],[Planta Español]],"_",IF(Tabla1[[#This Row],[Saludable]]="Si","Saludable","Enferma"))</f>
        <v>Fresa_Enferma</v>
      </c>
      <c r="I10256" s="1" t="str">
        <f>VLOOKUP(Tabla1[[#This Row],[Enfermedad Inglés]],Tabla3[[Enfermedad Inglés]:[Nombre Coloquial en TV]],3,FALSE)</f>
        <v>Quemadura foliar</v>
      </c>
      <c r="J10256" s="1" t="str">
        <f>VLOOKUP(Tabla1[[#This Row],[Enfermedad Inglés]],Tabla3[[Enfermedad Inglés]:[Nombre Coloquial en TV]],4,FALSE)</f>
        <v>Hojas quemadas de la fresa</v>
      </c>
      <c r="K10256" s="1" t="str">
        <f>VLOOKUP(Tabla1[[#This Row],[Enfermedad Inglés]],Tabla3[[Enfermedad Inglés]:[Nombre Coloquial en TV]],5,FALSE)</f>
        <v>Hongo</v>
      </c>
    </row>
    <row r="10257" spans="1:11" x14ac:dyDescent="0.2">
      <c r="A10257" s="1" t="s">
        <v>10266</v>
      </c>
      <c r="B10257" s="1" t="s">
        <v>10323</v>
      </c>
      <c r="C10257" s="1" t="s">
        <v>6</v>
      </c>
      <c r="D10257" s="1" t="s">
        <v>10268</v>
      </c>
      <c r="E10257" s="1" t="s">
        <v>312</v>
      </c>
      <c r="F10257" s="1" t="s">
        <v>11184</v>
      </c>
      <c r="G10257" s="1" t="str">
        <f>VLOOKUP(Tabla1[[#This Row],[Planta]],Tabla3[],3,FALSE)</f>
        <v>Fresa</v>
      </c>
      <c r="H10257" s="1" t="str">
        <f>_xlfn.CONCAT(Tabla1[[#This Row],[Planta Español]],"_",IF(Tabla1[[#This Row],[Saludable]]="Si","Saludable","Enferma"))</f>
        <v>Fresa_Enferma</v>
      </c>
      <c r="I10257" s="1" t="str">
        <f>VLOOKUP(Tabla1[[#This Row],[Enfermedad Inglés]],Tabla3[[Enfermedad Inglés]:[Nombre Coloquial en TV]],3,FALSE)</f>
        <v>Quemadura foliar</v>
      </c>
      <c r="J10257" s="1" t="str">
        <f>VLOOKUP(Tabla1[[#This Row],[Enfermedad Inglés]],Tabla3[[Enfermedad Inglés]:[Nombre Coloquial en TV]],4,FALSE)</f>
        <v>Hojas quemadas de la fresa</v>
      </c>
      <c r="K10257" s="1" t="str">
        <f>VLOOKUP(Tabla1[[#This Row],[Enfermedad Inglés]],Tabla3[[Enfermedad Inglés]:[Nombre Coloquial en TV]],5,FALSE)</f>
        <v>Hongo</v>
      </c>
    </row>
    <row r="10258" spans="1:11" x14ac:dyDescent="0.2">
      <c r="A10258" s="1" t="s">
        <v>10266</v>
      </c>
      <c r="B10258" s="1" t="s">
        <v>10324</v>
      </c>
      <c r="C10258" s="1" t="s">
        <v>6</v>
      </c>
      <c r="D10258" s="1" t="s">
        <v>10268</v>
      </c>
      <c r="E10258" s="1" t="s">
        <v>312</v>
      </c>
      <c r="F10258" s="1" t="s">
        <v>11184</v>
      </c>
      <c r="G10258" s="1" t="str">
        <f>VLOOKUP(Tabla1[[#This Row],[Planta]],Tabla3[],3,FALSE)</f>
        <v>Fresa</v>
      </c>
      <c r="H10258" s="1" t="str">
        <f>_xlfn.CONCAT(Tabla1[[#This Row],[Planta Español]],"_",IF(Tabla1[[#This Row],[Saludable]]="Si","Saludable","Enferma"))</f>
        <v>Fresa_Enferma</v>
      </c>
      <c r="I10258" s="1" t="str">
        <f>VLOOKUP(Tabla1[[#This Row],[Enfermedad Inglés]],Tabla3[[Enfermedad Inglés]:[Nombre Coloquial en TV]],3,FALSE)</f>
        <v>Quemadura foliar</v>
      </c>
      <c r="J10258" s="1" t="str">
        <f>VLOOKUP(Tabla1[[#This Row],[Enfermedad Inglés]],Tabla3[[Enfermedad Inglés]:[Nombre Coloquial en TV]],4,FALSE)</f>
        <v>Hojas quemadas de la fresa</v>
      </c>
      <c r="K10258" s="1" t="str">
        <f>VLOOKUP(Tabla1[[#This Row],[Enfermedad Inglés]],Tabla3[[Enfermedad Inglés]:[Nombre Coloquial en TV]],5,FALSE)</f>
        <v>Hongo</v>
      </c>
    </row>
    <row r="10259" spans="1:11" x14ac:dyDescent="0.2">
      <c r="A10259" s="1" t="s">
        <v>10266</v>
      </c>
      <c r="B10259" s="1" t="s">
        <v>10325</v>
      </c>
      <c r="C10259" s="1" t="s">
        <v>6</v>
      </c>
      <c r="D10259" s="1" t="s">
        <v>10268</v>
      </c>
      <c r="E10259" s="1" t="s">
        <v>312</v>
      </c>
      <c r="F10259" s="1" t="s">
        <v>11184</v>
      </c>
      <c r="G10259" s="1" t="str">
        <f>VLOOKUP(Tabla1[[#This Row],[Planta]],Tabla3[],3,FALSE)</f>
        <v>Fresa</v>
      </c>
      <c r="H10259" s="1" t="str">
        <f>_xlfn.CONCAT(Tabla1[[#This Row],[Planta Español]],"_",IF(Tabla1[[#This Row],[Saludable]]="Si","Saludable","Enferma"))</f>
        <v>Fresa_Enferma</v>
      </c>
      <c r="I10259" s="1" t="str">
        <f>VLOOKUP(Tabla1[[#This Row],[Enfermedad Inglés]],Tabla3[[Enfermedad Inglés]:[Nombre Coloquial en TV]],3,FALSE)</f>
        <v>Quemadura foliar</v>
      </c>
      <c r="J10259" s="1" t="str">
        <f>VLOOKUP(Tabla1[[#This Row],[Enfermedad Inglés]],Tabla3[[Enfermedad Inglés]:[Nombre Coloquial en TV]],4,FALSE)</f>
        <v>Hojas quemadas de la fresa</v>
      </c>
      <c r="K10259" s="1" t="str">
        <f>VLOOKUP(Tabla1[[#This Row],[Enfermedad Inglés]],Tabla3[[Enfermedad Inglés]:[Nombre Coloquial en TV]],5,FALSE)</f>
        <v>Hongo</v>
      </c>
    </row>
    <row r="10260" spans="1:11" x14ac:dyDescent="0.2">
      <c r="A10260" s="1" t="s">
        <v>10266</v>
      </c>
      <c r="B10260" s="1" t="s">
        <v>10326</v>
      </c>
      <c r="C10260" s="1" t="s">
        <v>6</v>
      </c>
      <c r="D10260" s="1" t="s">
        <v>10268</v>
      </c>
      <c r="E10260" s="1" t="s">
        <v>312</v>
      </c>
      <c r="F10260" s="1" t="s">
        <v>11184</v>
      </c>
      <c r="G10260" s="1" t="str">
        <f>VLOOKUP(Tabla1[[#This Row],[Planta]],Tabla3[],3,FALSE)</f>
        <v>Fresa</v>
      </c>
      <c r="H10260" s="1" t="str">
        <f>_xlfn.CONCAT(Tabla1[[#This Row],[Planta Español]],"_",IF(Tabla1[[#This Row],[Saludable]]="Si","Saludable","Enferma"))</f>
        <v>Fresa_Enferma</v>
      </c>
      <c r="I10260" s="1" t="str">
        <f>VLOOKUP(Tabla1[[#This Row],[Enfermedad Inglés]],Tabla3[[Enfermedad Inglés]:[Nombre Coloquial en TV]],3,FALSE)</f>
        <v>Quemadura foliar</v>
      </c>
      <c r="J10260" s="1" t="str">
        <f>VLOOKUP(Tabla1[[#This Row],[Enfermedad Inglés]],Tabla3[[Enfermedad Inglés]:[Nombre Coloquial en TV]],4,FALSE)</f>
        <v>Hojas quemadas de la fresa</v>
      </c>
      <c r="K10260" s="1" t="str">
        <f>VLOOKUP(Tabla1[[#This Row],[Enfermedad Inglés]],Tabla3[[Enfermedad Inglés]:[Nombre Coloquial en TV]],5,FALSE)</f>
        <v>Hongo</v>
      </c>
    </row>
    <row r="10261" spans="1:11" x14ac:dyDescent="0.2">
      <c r="A10261" s="1" t="s">
        <v>10266</v>
      </c>
      <c r="B10261" s="1" t="s">
        <v>10327</v>
      </c>
      <c r="C10261" s="1" t="s">
        <v>6</v>
      </c>
      <c r="D10261" s="1" t="s">
        <v>10268</v>
      </c>
      <c r="E10261" s="1" t="s">
        <v>312</v>
      </c>
      <c r="F10261" s="1" t="s">
        <v>11184</v>
      </c>
      <c r="G10261" s="1" t="str">
        <f>VLOOKUP(Tabla1[[#This Row],[Planta]],Tabla3[],3,FALSE)</f>
        <v>Fresa</v>
      </c>
      <c r="H10261" s="1" t="str">
        <f>_xlfn.CONCAT(Tabla1[[#This Row],[Planta Español]],"_",IF(Tabla1[[#This Row],[Saludable]]="Si","Saludable","Enferma"))</f>
        <v>Fresa_Enferma</v>
      </c>
      <c r="I10261" s="1" t="str">
        <f>VLOOKUP(Tabla1[[#This Row],[Enfermedad Inglés]],Tabla3[[Enfermedad Inglés]:[Nombre Coloquial en TV]],3,FALSE)</f>
        <v>Quemadura foliar</v>
      </c>
      <c r="J10261" s="1" t="str">
        <f>VLOOKUP(Tabla1[[#This Row],[Enfermedad Inglés]],Tabla3[[Enfermedad Inglés]:[Nombre Coloquial en TV]],4,FALSE)</f>
        <v>Hojas quemadas de la fresa</v>
      </c>
      <c r="K10261" s="1" t="str">
        <f>VLOOKUP(Tabla1[[#This Row],[Enfermedad Inglés]],Tabla3[[Enfermedad Inglés]:[Nombre Coloquial en TV]],5,FALSE)</f>
        <v>Hongo</v>
      </c>
    </row>
    <row r="10262" spans="1:11" x14ac:dyDescent="0.2">
      <c r="A10262" s="1" t="s">
        <v>10266</v>
      </c>
      <c r="B10262" s="1" t="s">
        <v>10328</v>
      </c>
      <c r="C10262" s="1" t="s">
        <v>6</v>
      </c>
      <c r="D10262" s="1" t="s">
        <v>10268</v>
      </c>
      <c r="E10262" s="1" t="s">
        <v>312</v>
      </c>
      <c r="F10262" s="1" t="s">
        <v>11184</v>
      </c>
      <c r="G10262" s="1" t="str">
        <f>VLOOKUP(Tabla1[[#This Row],[Planta]],Tabla3[],3,FALSE)</f>
        <v>Fresa</v>
      </c>
      <c r="H10262" s="1" t="str">
        <f>_xlfn.CONCAT(Tabla1[[#This Row],[Planta Español]],"_",IF(Tabla1[[#This Row],[Saludable]]="Si","Saludable","Enferma"))</f>
        <v>Fresa_Enferma</v>
      </c>
      <c r="I10262" s="1" t="str">
        <f>VLOOKUP(Tabla1[[#This Row],[Enfermedad Inglés]],Tabla3[[Enfermedad Inglés]:[Nombre Coloquial en TV]],3,FALSE)</f>
        <v>Quemadura foliar</v>
      </c>
      <c r="J10262" s="1" t="str">
        <f>VLOOKUP(Tabla1[[#This Row],[Enfermedad Inglés]],Tabla3[[Enfermedad Inglés]:[Nombre Coloquial en TV]],4,FALSE)</f>
        <v>Hojas quemadas de la fresa</v>
      </c>
      <c r="K10262" s="1" t="str">
        <f>VLOOKUP(Tabla1[[#This Row],[Enfermedad Inglés]],Tabla3[[Enfermedad Inglés]:[Nombre Coloquial en TV]],5,FALSE)</f>
        <v>Hongo</v>
      </c>
    </row>
    <row r="10263" spans="1:11" x14ac:dyDescent="0.2">
      <c r="A10263" s="1" t="s">
        <v>10266</v>
      </c>
      <c r="B10263" s="1" t="s">
        <v>10329</v>
      </c>
      <c r="C10263" s="1" t="s">
        <v>6</v>
      </c>
      <c r="D10263" s="1" t="s">
        <v>10268</v>
      </c>
      <c r="E10263" s="1" t="s">
        <v>312</v>
      </c>
      <c r="F10263" s="1" t="s">
        <v>11184</v>
      </c>
      <c r="G10263" s="1" t="str">
        <f>VLOOKUP(Tabla1[[#This Row],[Planta]],Tabla3[],3,FALSE)</f>
        <v>Fresa</v>
      </c>
      <c r="H10263" s="1" t="str">
        <f>_xlfn.CONCAT(Tabla1[[#This Row],[Planta Español]],"_",IF(Tabla1[[#This Row],[Saludable]]="Si","Saludable","Enferma"))</f>
        <v>Fresa_Enferma</v>
      </c>
      <c r="I10263" s="1" t="str">
        <f>VLOOKUP(Tabla1[[#This Row],[Enfermedad Inglés]],Tabla3[[Enfermedad Inglés]:[Nombre Coloquial en TV]],3,FALSE)</f>
        <v>Quemadura foliar</v>
      </c>
      <c r="J10263" s="1" t="str">
        <f>VLOOKUP(Tabla1[[#This Row],[Enfermedad Inglés]],Tabla3[[Enfermedad Inglés]:[Nombre Coloquial en TV]],4,FALSE)</f>
        <v>Hojas quemadas de la fresa</v>
      </c>
      <c r="K10263" s="1" t="str">
        <f>VLOOKUP(Tabla1[[#This Row],[Enfermedad Inglés]],Tabla3[[Enfermedad Inglés]:[Nombre Coloquial en TV]],5,FALSE)</f>
        <v>Hongo</v>
      </c>
    </row>
    <row r="10264" spans="1:11" x14ac:dyDescent="0.2">
      <c r="A10264" s="1" t="s">
        <v>10266</v>
      </c>
      <c r="B10264" s="1" t="s">
        <v>10330</v>
      </c>
      <c r="C10264" s="1" t="s">
        <v>6</v>
      </c>
      <c r="D10264" s="1" t="s">
        <v>10268</v>
      </c>
      <c r="E10264" s="1" t="s">
        <v>312</v>
      </c>
      <c r="F10264" s="1" t="s">
        <v>11184</v>
      </c>
      <c r="G10264" s="1" t="str">
        <f>VLOOKUP(Tabla1[[#This Row],[Planta]],Tabla3[],3,FALSE)</f>
        <v>Fresa</v>
      </c>
      <c r="H10264" s="1" t="str">
        <f>_xlfn.CONCAT(Tabla1[[#This Row],[Planta Español]],"_",IF(Tabla1[[#This Row],[Saludable]]="Si","Saludable","Enferma"))</f>
        <v>Fresa_Enferma</v>
      </c>
      <c r="I10264" s="1" t="str">
        <f>VLOOKUP(Tabla1[[#This Row],[Enfermedad Inglés]],Tabla3[[Enfermedad Inglés]:[Nombre Coloquial en TV]],3,FALSE)</f>
        <v>Quemadura foliar</v>
      </c>
      <c r="J10264" s="1" t="str">
        <f>VLOOKUP(Tabla1[[#This Row],[Enfermedad Inglés]],Tabla3[[Enfermedad Inglés]:[Nombre Coloquial en TV]],4,FALSE)</f>
        <v>Hojas quemadas de la fresa</v>
      </c>
      <c r="K10264" s="1" t="str">
        <f>VLOOKUP(Tabla1[[#This Row],[Enfermedad Inglés]],Tabla3[[Enfermedad Inglés]:[Nombre Coloquial en TV]],5,FALSE)</f>
        <v>Hongo</v>
      </c>
    </row>
    <row r="10265" spans="1:11" x14ac:dyDescent="0.2">
      <c r="A10265" s="1" t="s">
        <v>10266</v>
      </c>
      <c r="B10265" s="1" t="s">
        <v>10331</v>
      </c>
      <c r="C10265" s="1" t="s">
        <v>6</v>
      </c>
      <c r="D10265" s="1" t="s">
        <v>10268</v>
      </c>
      <c r="E10265" s="1" t="s">
        <v>312</v>
      </c>
      <c r="F10265" s="1" t="s">
        <v>11184</v>
      </c>
      <c r="G10265" s="1" t="str">
        <f>VLOOKUP(Tabla1[[#This Row],[Planta]],Tabla3[],3,FALSE)</f>
        <v>Fresa</v>
      </c>
      <c r="H10265" s="1" t="str">
        <f>_xlfn.CONCAT(Tabla1[[#This Row],[Planta Español]],"_",IF(Tabla1[[#This Row],[Saludable]]="Si","Saludable","Enferma"))</f>
        <v>Fresa_Enferma</v>
      </c>
      <c r="I10265" s="1" t="str">
        <f>VLOOKUP(Tabla1[[#This Row],[Enfermedad Inglés]],Tabla3[[Enfermedad Inglés]:[Nombre Coloquial en TV]],3,FALSE)</f>
        <v>Quemadura foliar</v>
      </c>
      <c r="J10265" s="1" t="str">
        <f>VLOOKUP(Tabla1[[#This Row],[Enfermedad Inglés]],Tabla3[[Enfermedad Inglés]:[Nombre Coloquial en TV]],4,FALSE)</f>
        <v>Hojas quemadas de la fresa</v>
      </c>
      <c r="K10265" s="1" t="str">
        <f>VLOOKUP(Tabla1[[#This Row],[Enfermedad Inglés]],Tabla3[[Enfermedad Inglés]:[Nombre Coloquial en TV]],5,FALSE)</f>
        <v>Hongo</v>
      </c>
    </row>
    <row r="10266" spans="1:11" x14ac:dyDescent="0.2">
      <c r="A10266" s="1" t="s">
        <v>10266</v>
      </c>
      <c r="B10266" s="1" t="s">
        <v>10332</v>
      </c>
      <c r="C10266" s="1" t="s">
        <v>6</v>
      </c>
      <c r="D10266" s="1" t="s">
        <v>10268</v>
      </c>
      <c r="E10266" s="1" t="s">
        <v>312</v>
      </c>
      <c r="F10266" s="1" t="s">
        <v>11184</v>
      </c>
      <c r="G10266" s="1" t="str">
        <f>VLOOKUP(Tabla1[[#This Row],[Planta]],Tabla3[],3,FALSE)</f>
        <v>Fresa</v>
      </c>
      <c r="H10266" s="1" t="str">
        <f>_xlfn.CONCAT(Tabla1[[#This Row],[Planta Español]],"_",IF(Tabla1[[#This Row],[Saludable]]="Si","Saludable","Enferma"))</f>
        <v>Fresa_Enferma</v>
      </c>
      <c r="I10266" s="1" t="str">
        <f>VLOOKUP(Tabla1[[#This Row],[Enfermedad Inglés]],Tabla3[[Enfermedad Inglés]:[Nombre Coloquial en TV]],3,FALSE)</f>
        <v>Quemadura foliar</v>
      </c>
      <c r="J10266" s="1" t="str">
        <f>VLOOKUP(Tabla1[[#This Row],[Enfermedad Inglés]],Tabla3[[Enfermedad Inglés]:[Nombre Coloquial en TV]],4,FALSE)</f>
        <v>Hojas quemadas de la fresa</v>
      </c>
      <c r="K10266" s="1" t="str">
        <f>VLOOKUP(Tabla1[[#This Row],[Enfermedad Inglés]],Tabla3[[Enfermedad Inglés]:[Nombre Coloquial en TV]],5,FALSE)</f>
        <v>Hongo</v>
      </c>
    </row>
    <row r="10267" spans="1:11" x14ac:dyDescent="0.2">
      <c r="A10267" s="1" t="s">
        <v>10266</v>
      </c>
      <c r="B10267" s="1" t="s">
        <v>10333</v>
      </c>
      <c r="C10267" s="1" t="s">
        <v>6</v>
      </c>
      <c r="D10267" s="1" t="s">
        <v>10268</v>
      </c>
      <c r="E10267" s="1" t="s">
        <v>312</v>
      </c>
      <c r="F10267" s="1" t="s">
        <v>11184</v>
      </c>
      <c r="G10267" s="1" t="str">
        <f>VLOOKUP(Tabla1[[#This Row],[Planta]],Tabla3[],3,FALSE)</f>
        <v>Fresa</v>
      </c>
      <c r="H10267" s="1" t="str">
        <f>_xlfn.CONCAT(Tabla1[[#This Row],[Planta Español]],"_",IF(Tabla1[[#This Row],[Saludable]]="Si","Saludable","Enferma"))</f>
        <v>Fresa_Enferma</v>
      </c>
      <c r="I10267" s="1" t="str">
        <f>VLOOKUP(Tabla1[[#This Row],[Enfermedad Inglés]],Tabla3[[Enfermedad Inglés]:[Nombre Coloquial en TV]],3,FALSE)</f>
        <v>Quemadura foliar</v>
      </c>
      <c r="J10267" s="1" t="str">
        <f>VLOOKUP(Tabla1[[#This Row],[Enfermedad Inglés]],Tabla3[[Enfermedad Inglés]:[Nombre Coloquial en TV]],4,FALSE)</f>
        <v>Hojas quemadas de la fresa</v>
      </c>
      <c r="K10267" s="1" t="str">
        <f>VLOOKUP(Tabla1[[#This Row],[Enfermedad Inglés]],Tabla3[[Enfermedad Inglés]:[Nombre Coloquial en TV]],5,FALSE)</f>
        <v>Hongo</v>
      </c>
    </row>
    <row r="10268" spans="1:11" x14ac:dyDescent="0.2">
      <c r="A10268" s="1" t="s">
        <v>10266</v>
      </c>
      <c r="B10268" s="1" t="s">
        <v>10334</v>
      </c>
      <c r="C10268" s="1" t="s">
        <v>6</v>
      </c>
      <c r="D10268" s="1" t="s">
        <v>10268</v>
      </c>
      <c r="E10268" s="1" t="s">
        <v>312</v>
      </c>
      <c r="F10268" s="1" t="s">
        <v>11184</v>
      </c>
      <c r="G10268" s="1" t="str">
        <f>VLOOKUP(Tabla1[[#This Row],[Planta]],Tabla3[],3,FALSE)</f>
        <v>Fresa</v>
      </c>
      <c r="H10268" s="1" t="str">
        <f>_xlfn.CONCAT(Tabla1[[#This Row],[Planta Español]],"_",IF(Tabla1[[#This Row],[Saludable]]="Si","Saludable","Enferma"))</f>
        <v>Fresa_Enferma</v>
      </c>
      <c r="I10268" s="1" t="str">
        <f>VLOOKUP(Tabla1[[#This Row],[Enfermedad Inglés]],Tabla3[[Enfermedad Inglés]:[Nombre Coloquial en TV]],3,FALSE)</f>
        <v>Quemadura foliar</v>
      </c>
      <c r="J10268" s="1" t="str">
        <f>VLOOKUP(Tabla1[[#This Row],[Enfermedad Inglés]],Tabla3[[Enfermedad Inglés]:[Nombre Coloquial en TV]],4,FALSE)</f>
        <v>Hojas quemadas de la fresa</v>
      </c>
      <c r="K10268" s="1" t="str">
        <f>VLOOKUP(Tabla1[[#This Row],[Enfermedad Inglés]],Tabla3[[Enfermedad Inglés]:[Nombre Coloquial en TV]],5,FALSE)</f>
        <v>Hongo</v>
      </c>
    </row>
    <row r="10269" spans="1:11" x14ac:dyDescent="0.2">
      <c r="A10269" s="1" t="s">
        <v>10266</v>
      </c>
      <c r="B10269" s="1" t="s">
        <v>10335</v>
      </c>
      <c r="C10269" s="1" t="s">
        <v>6</v>
      </c>
      <c r="D10269" s="1" t="s">
        <v>10268</v>
      </c>
      <c r="E10269" s="1" t="s">
        <v>312</v>
      </c>
      <c r="F10269" s="1" t="s">
        <v>11184</v>
      </c>
      <c r="G10269" s="1" t="str">
        <f>VLOOKUP(Tabla1[[#This Row],[Planta]],Tabla3[],3,FALSE)</f>
        <v>Fresa</v>
      </c>
      <c r="H10269" s="1" t="str">
        <f>_xlfn.CONCAT(Tabla1[[#This Row],[Planta Español]],"_",IF(Tabla1[[#This Row],[Saludable]]="Si","Saludable","Enferma"))</f>
        <v>Fresa_Enferma</v>
      </c>
      <c r="I10269" s="1" t="str">
        <f>VLOOKUP(Tabla1[[#This Row],[Enfermedad Inglés]],Tabla3[[Enfermedad Inglés]:[Nombre Coloquial en TV]],3,FALSE)</f>
        <v>Quemadura foliar</v>
      </c>
      <c r="J10269" s="1" t="str">
        <f>VLOOKUP(Tabla1[[#This Row],[Enfermedad Inglés]],Tabla3[[Enfermedad Inglés]:[Nombre Coloquial en TV]],4,FALSE)</f>
        <v>Hojas quemadas de la fresa</v>
      </c>
      <c r="K10269" s="1" t="str">
        <f>VLOOKUP(Tabla1[[#This Row],[Enfermedad Inglés]],Tabla3[[Enfermedad Inglés]:[Nombre Coloquial en TV]],5,FALSE)</f>
        <v>Hongo</v>
      </c>
    </row>
    <row r="10270" spans="1:11" x14ac:dyDescent="0.2">
      <c r="A10270" s="1" t="s">
        <v>10266</v>
      </c>
      <c r="B10270" s="1" t="s">
        <v>10336</v>
      </c>
      <c r="C10270" s="1" t="s">
        <v>6</v>
      </c>
      <c r="D10270" s="1" t="s">
        <v>10268</v>
      </c>
      <c r="E10270" s="1" t="s">
        <v>312</v>
      </c>
      <c r="F10270" s="1" t="s">
        <v>11184</v>
      </c>
      <c r="G10270" s="1" t="str">
        <f>VLOOKUP(Tabla1[[#This Row],[Planta]],Tabla3[],3,FALSE)</f>
        <v>Fresa</v>
      </c>
      <c r="H10270" s="1" t="str">
        <f>_xlfn.CONCAT(Tabla1[[#This Row],[Planta Español]],"_",IF(Tabla1[[#This Row],[Saludable]]="Si","Saludable","Enferma"))</f>
        <v>Fresa_Enferma</v>
      </c>
      <c r="I10270" s="1" t="str">
        <f>VLOOKUP(Tabla1[[#This Row],[Enfermedad Inglés]],Tabla3[[Enfermedad Inglés]:[Nombre Coloquial en TV]],3,FALSE)</f>
        <v>Quemadura foliar</v>
      </c>
      <c r="J10270" s="1" t="str">
        <f>VLOOKUP(Tabla1[[#This Row],[Enfermedad Inglés]],Tabla3[[Enfermedad Inglés]:[Nombre Coloquial en TV]],4,FALSE)</f>
        <v>Hojas quemadas de la fresa</v>
      </c>
      <c r="K10270" s="1" t="str">
        <f>VLOOKUP(Tabla1[[#This Row],[Enfermedad Inglés]],Tabla3[[Enfermedad Inglés]:[Nombre Coloquial en TV]],5,FALSE)</f>
        <v>Hongo</v>
      </c>
    </row>
    <row r="10271" spans="1:11" x14ac:dyDescent="0.2">
      <c r="A10271" s="1" t="s">
        <v>10266</v>
      </c>
      <c r="B10271" s="1" t="s">
        <v>10337</v>
      </c>
      <c r="C10271" s="1" t="s">
        <v>6</v>
      </c>
      <c r="D10271" s="1" t="s">
        <v>10268</v>
      </c>
      <c r="E10271" s="1" t="s">
        <v>312</v>
      </c>
      <c r="F10271" s="1" t="s">
        <v>11184</v>
      </c>
      <c r="G10271" s="1" t="str">
        <f>VLOOKUP(Tabla1[[#This Row],[Planta]],Tabla3[],3,FALSE)</f>
        <v>Fresa</v>
      </c>
      <c r="H10271" s="1" t="str">
        <f>_xlfn.CONCAT(Tabla1[[#This Row],[Planta Español]],"_",IF(Tabla1[[#This Row],[Saludable]]="Si","Saludable","Enferma"))</f>
        <v>Fresa_Enferma</v>
      </c>
      <c r="I10271" s="1" t="str">
        <f>VLOOKUP(Tabla1[[#This Row],[Enfermedad Inglés]],Tabla3[[Enfermedad Inglés]:[Nombre Coloquial en TV]],3,FALSE)</f>
        <v>Quemadura foliar</v>
      </c>
      <c r="J10271" s="1" t="str">
        <f>VLOOKUP(Tabla1[[#This Row],[Enfermedad Inglés]],Tabla3[[Enfermedad Inglés]:[Nombre Coloquial en TV]],4,FALSE)</f>
        <v>Hojas quemadas de la fresa</v>
      </c>
      <c r="K10271" s="1" t="str">
        <f>VLOOKUP(Tabla1[[#This Row],[Enfermedad Inglés]],Tabla3[[Enfermedad Inglés]:[Nombre Coloquial en TV]],5,FALSE)</f>
        <v>Hongo</v>
      </c>
    </row>
    <row r="10272" spans="1:11" x14ac:dyDescent="0.2">
      <c r="A10272" s="1" t="s">
        <v>10266</v>
      </c>
      <c r="B10272" s="1" t="s">
        <v>10338</v>
      </c>
      <c r="C10272" s="1" t="s">
        <v>6</v>
      </c>
      <c r="D10272" s="1" t="s">
        <v>10268</v>
      </c>
      <c r="E10272" s="1" t="s">
        <v>312</v>
      </c>
      <c r="F10272" s="1" t="s">
        <v>11184</v>
      </c>
      <c r="G10272" s="1" t="str">
        <f>VLOOKUP(Tabla1[[#This Row],[Planta]],Tabla3[],3,FALSE)</f>
        <v>Fresa</v>
      </c>
      <c r="H10272" s="1" t="str">
        <f>_xlfn.CONCAT(Tabla1[[#This Row],[Planta Español]],"_",IF(Tabla1[[#This Row],[Saludable]]="Si","Saludable","Enferma"))</f>
        <v>Fresa_Enferma</v>
      </c>
      <c r="I10272" s="1" t="str">
        <f>VLOOKUP(Tabla1[[#This Row],[Enfermedad Inglés]],Tabla3[[Enfermedad Inglés]:[Nombre Coloquial en TV]],3,FALSE)</f>
        <v>Quemadura foliar</v>
      </c>
      <c r="J10272" s="1" t="str">
        <f>VLOOKUP(Tabla1[[#This Row],[Enfermedad Inglés]],Tabla3[[Enfermedad Inglés]:[Nombre Coloquial en TV]],4,FALSE)</f>
        <v>Hojas quemadas de la fresa</v>
      </c>
      <c r="K10272" s="1" t="str">
        <f>VLOOKUP(Tabla1[[#This Row],[Enfermedad Inglés]],Tabla3[[Enfermedad Inglés]:[Nombre Coloquial en TV]],5,FALSE)</f>
        <v>Hongo</v>
      </c>
    </row>
    <row r="10273" spans="1:11" x14ac:dyDescent="0.2">
      <c r="A10273" s="1" t="s">
        <v>10266</v>
      </c>
      <c r="B10273" s="1" t="s">
        <v>10339</v>
      </c>
      <c r="C10273" s="1" t="s">
        <v>6</v>
      </c>
      <c r="D10273" s="1" t="s">
        <v>10268</v>
      </c>
      <c r="E10273" s="1" t="s">
        <v>312</v>
      </c>
      <c r="F10273" s="1" t="s">
        <v>11184</v>
      </c>
      <c r="G10273" s="1" t="str">
        <f>VLOOKUP(Tabla1[[#This Row],[Planta]],Tabla3[],3,FALSE)</f>
        <v>Fresa</v>
      </c>
      <c r="H10273" s="1" t="str">
        <f>_xlfn.CONCAT(Tabla1[[#This Row],[Planta Español]],"_",IF(Tabla1[[#This Row],[Saludable]]="Si","Saludable","Enferma"))</f>
        <v>Fresa_Enferma</v>
      </c>
      <c r="I10273" s="1" t="str">
        <f>VLOOKUP(Tabla1[[#This Row],[Enfermedad Inglés]],Tabla3[[Enfermedad Inglés]:[Nombre Coloquial en TV]],3,FALSE)</f>
        <v>Quemadura foliar</v>
      </c>
      <c r="J10273" s="1" t="str">
        <f>VLOOKUP(Tabla1[[#This Row],[Enfermedad Inglés]],Tabla3[[Enfermedad Inglés]:[Nombre Coloquial en TV]],4,FALSE)</f>
        <v>Hojas quemadas de la fresa</v>
      </c>
      <c r="K10273" s="1" t="str">
        <f>VLOOKUP(Tabla1[[#This Row],[Enfermedad Inglés]],Tabla3[[Enfermedad Inglés]:[Nombre Coloquial en TV]],5,FALSE)</f>
        <v>Hongo</v>
      </c>
    </row>
    <row r="10274" spans="1:11" x14ac:dyDescent="0.2">
      <c r="A10274" s="1" t="s">
        <v>10266</v>
      </c>
      <c r="B10274" s="1" t="s">
        <v>10340</v>
      </c>
      <c r="C10274" s="1" t="s">
        <v>6</v>
      </c>
      <c r="D10274" s="1" t="s">
        <v>10268</v>
      </c>
      <c r="E10274" s="1" t="s">
        <v>312</v>
      </c>
      <c r="F10274" s="1" t="s">
        <v>11184</v>
      </c>
      <c r="G10274" s="1" t="str">
        <f>VLOOKUP(Tabla1[[#This Row],[Planta]],Tabla3[],3,FALSE)</f>
        <v>Fresa</v>
      </c>
      <c r="H10274" s="1" t="str">
        <f>_xlfn.CONCAT(Tabla1[[#This Row],[Planta Español]],"_",IF(Tabla1[[#This Row],[Saludable]]="Si","Saludable","Enferma"))</f>
        <v>Fresa_Enferma</v>
      </c>
      <c r="I10274" s="1" t="str">
        <f>VLOOKUP(Tabla1[[#This Row],[Enfermedad Inglés]],Tabla3[[Enfermedad Inglés]:[Nombre Coloquial en TV]],3,FALSE)</f>
        <v>Quemadura foliar</v>
      </c>
      <c r="J10274" s="1" t="str">
        <f>VLOOKUP(Tabla1[[#This Row],[Enfermedad Inglés]],Tabla3[[Enfermedad Inglés]:[Nombre Coloquial en TV]],4,FALSE)</f>
        <v>Hojas quemadas de la fresa</v>
      </c>
      <c r="K10274" s="1" t="str">
        <f>VLOOKUP(Tabla1[[#This Row],[Enfermedad Inglés]],Tabla3[[Enfermedad Inglés]:[Nombre Coloquial en TV]],5,FALSE)</f>
        <v>Hongo</v>
      </c>
    </row>
    <row r="10275" spans="1:11" x14ac:dyDescent="0.2">
      <c r="A10275" s="1" t="s">
        <v>10266</v>
      </c>
      <c r="B10275" s="1" t="s">
        <v>10341</v>
      </c>
      <c r="C10275" s="1" t="s">
        <v>6</v>
      </c>
      <c r="D10275" s="1" t="s">
        <v>10268</v>
      </c>
      <c r="E10275" s="1" t="s">
        <v>312</v>
      </c>
      <c r="F10275" s="1" t="s">
        <v>11184</v>
      </c>
      <c r="G10275" s="1" t="str">
        <f>VLOOKUP(Tabla1[[#This Row],[Planta]],Tabla3[],3,FALSE)</f>
        <v>Fresa</v>
      </c>
      <c r="H10275" s="1" t="str">
        <f>_xlfn.CONCAT(Tabla1[[#This Row],[Planta Español]],"_",IF(Tabla1[[#This Row],[Saludable]]="Si","Saludable","Enferma"))</f>
        <v>Fresa_Enferma</v>
      </c>
      <c r="I10275" s="1" t="str">
        <f>VLOOKUP(Tabla1[[#This Row],[Enfermedad Inglés]],Tabla3[[Enfermedad Inglés]:[Nombre Coloquial en TV]],3,FALSE)</f>
        <v>Quemadura foliar</v>
      </c>
      <c r="J10275" s="1" t="str">
        <f>VLOOKUP(Tabla1[[#This Row],[Enfermedad Inglés]],Tabla3[[Enfermedad Inglés]:[Nombre Coloquial en TV]],4,FALSE)</f>
        <v>Hojas quemadas de la fresa</v>
      </c>
      <c r="K10275" s="1" t="str">
        <f>VLOOKUP(Tabla1[[#This Row],[Enfermedad Inglés]],Tabla3[[Enfermedad Inglés]:[Nombre Coloquial en TV]],5,FALSE)</f>
        <v>Hongo</v>
      </c>
    </row>
    <row r="10276" spans="1:11" x14ac:dyDescent="0.2">
      <c r="A10276" s="1" t="s">
        <v>10266</v>
      </c>
      <c r="B10276" s="1" t="s">
        <v>10342</v>
      </c>
      <c r="C10276" s="1" t="s">
        <v>6</v>
      </c>
      <c r="D10276" s="1" t="s">
        <v>10268</v>
      </c>
      <c r="E10276" s="1" t="s">
        <v>312</v>
      </c>
      <c r="F10276" s="1" t="s">
        <v>11184</v>
      </c>
      <c r="G10276" s="1" t="str">
        <f>VLOOKUP(Tabla1[[#This Row],[Planta]],Tabla3[],3,FALSE)</f>
        <v>Fresa</v>
      </c>
      <c r="H10276" s="1" t="str">
        <f>_xlfn.CONCAT(Tabla1[[#This Row],[Planta Español]],"_",IF(Tabla1[[#This Row],[Saludable]]="Si","Saludable","Enferma"))</f>
        <v>Fresa_Enferma</v>
      </c>
      <c r="I10276" s="1" t="str">
        <f>VLOOKUP(Tabla1[[#This Row],[Enfermedad Inglés]],Tabla3[[Enfermedad Inglés]:[Nombre Coloquial en TV]],3,FALSE)</f>
        <v>Quemadura foliar</v>
      </c>
      <c r="J10276" s="1" t="str">
        <f>VLOOKUP(Tabla1[[#This Row],[Enfermedad Inglés]],Tabla3[[Enfermedad Inglés]:[Nombre Coloquial en TV]],4,FALSE)</f>
        <v>Hojas quemadas de la fresa</v>
      </c>
      <c r="K10276" s="1" t="str">
        <f>VLOOKUP(Tabla1[[#This Row],[Enfermedad Inglés]],Tabla3[[Enfermedad Inglés]:[Nombre Coloquial en TV]],5,FALSE)</f>
        <v>Hongo</v>
      </c>
    </row>
    <row r="10277" spans="1:11" x14ac:dyDescent="0.2">
      <c r="A10277" s="1" t="s">
        <v>10266</v>
      </c>
      <c r="B10277" s="1" t="s">
        <v>10343</v>
      </c>
      <c r="C10277" s="1" t="s">
        <v>6</v>
      </c>
      <c r="D10277" s="1" t="s">
        <v>10268</v>
      </c>
      <c r="E10277" s="1" t="s">
        <v>312</v>
      </c>
      <c r="F10277" s="1" t="s">
        <v>11184</v>
      </c>
      <c r="G10277" s="1" t="str">
        <f>VLOOKUP(Tabla1[[#This Row],[Planta]],Tabla3[],3,FALSE)</f>
        <v>Fresa</v>
      </c>
      <c r="H10277" s="1" t="str">
        <f>_xlfn.CONCAT(Tabla1[[#This Row],[Planta Español]],"_",IF(Tabla1[[#This Row],[Saludable]]="Si","Saludable","Enferma"))</f>
        <v>Fresa_Enferma</v>
      </c>
      <c r="I10277" s="1" t="str">
        <f>VLOOKUP(Tabla1[[#This Row],[Enfermedad Inglés]],Tabla3[[Enfermedad Inglés]:[Nombre Coloquial en TV]],3,FALSE)</f>
        <v>Quemadura foliar</v>
      </c>
      <c r="J10277" s="1" t="str">
        <f>VLOOKUP(Tabla1[[#This Row],[Enfermedad Inglés]],Tabla3[[Enfermedad Inglés]:[Nombre Coloquial en TV]],4,FALSE)</f>
        <v>Hojas quemadas de la fresa</v>
      </c>
      <c r="K10277" s="1" t="str">
        <f>VLOOKUP(Tabla1[[#This Row],[Enfermedad Inglés]],Tabla3[[Enfermedad Inglés]:[Nombre Coloquial en TV]],5,FALSE)</f>
        <v>Hongo</v>
      </c>
    </row>
    <row r="10278" spans="1:11" x14ac:dyDescent="0.2">
      <c r="A10278" s="1" t="s">
        <v>10266</v>
      </c>
      <c r="B10278" s="1" t="s">
        <v>10344</v>
      </c>
      <c r="C10278" s="1" t="s">
        <v>6</v>
      </c>
      <c r="D10278" s="1" t="s">
        <v>10268</v>
      </c>
      <c r="E10278" s="1" t="s">
        <v>312</v>
      </c>
      <c r="F10278" s="1" t="s">
        <v>11184</v>
      </c>
      <c r="G10278" s="1" t="str">
        <f>VLOOKUP(Tabla1[[#This Row],[Planta]],Tabla3[],3,FALSE)</f>
        <v>Fresa</v>
      </c>
      <c r="H10278" s="1" t="str">
        <f>_xlfn.CONCAT(Tabla1[[#This Row],[Planta Español]],"_",IF(Tabla1[[#This Row],[Saludable]]="Si","Saludable","Enferma"))</f>
        <v>Fresa_Enferma</v>
      </c>
      <c r="I10278" s="1" t="str">
        <f>VLOOKUP(Tabla1[[#This Row],[Enfermedad Inglés]],Tabla3[[Enfermedad Inglés]:[Nombre Coloquial en TV]],3,FALSE)</f>
        <v>Quemadura foliar</v>
      </c>
      <c r="J10278" s="1" t="str">
        <f>VLOOKUP(Tabla1[[#This Row],[Enfermedad Inglés]],Tabla3[[Enfermedad Inglés]:[Nombre Coloquial en TV]],4,FALSE)</f>
        <v>Hojas quemadas de la fresa</v>
      </c>
      <c r="K10278" s="1" t="str">
        <f>VLOOKUP(Tabla1[[#This Row],[Enfermedad Inglés]],Tabla3[[Enfermedad Inglés]:[Nombre Coloquial en TV]],5,FALSE)</f>
        <v>Hongo</v>
      </c>
    </row>
    <row r="10279" spans="1:11" x14ac:dyDescent="0.2">
      <c r="A10279" s="1" t="s">
        <v>10266</v>
      </c>
      <c r="B10279" s="1" t="s">
        <v>10345</v>
      </c>
      <c r="C10279" s="1" t="s">
        <v>6</v>
      </c>
      <c r="D10279" s="1" t="s">
        <v>10268</v>
      </c>
      <c r="E10279" s="1" t="s">
        <v>312</v>
      </c>
      <c r="F10279" s="1" t="s">
        <v>11184</v>
      </c>
      <c r="G10279" s="1" t="str">
        <f>VLOOKUP(Tabla1[[#This Row],[Planta]],Tabla3[],3,FALSE)</f>
        <v>Fresa</v>
      </c>
      <c r="H10279" s="1" t="str">
        <f>_xlfn.CONCAT(Tabla1[[#This Row],[Planta Español]],"_",IF(Tabla1[[#This Row],[Saludable]]="Si","Saludable","Enferma"))</f>
        <v>Fresa_Enferma</v>
      </c>
      <c r="I10279" s="1" t="str">
        <f>VLOOKUP(Tabla1[[#This Row],[Enfermedad Inglés]],Tabla3[[Enfermedad Inglés]:[Nombre Coloquial en TV]],3,FALSE)</f>
        <v>Quemadura foliar</v>
      </c>
      <c r="J10279" s="1" t="str">
        <f>VLOOKUP(Tabla1[[#This Row],[Enfermedad Inglés]],Tabla3[[Enfermedad Inglés]:[Nombre Coloquial en TV]],4,FALSE)</f>
        <v>Hojas quemadas de la fresa</v>
      </c>
      <c r="K10279" s="1" t="str">
        <f>VLOOKUP(Tabla1[[#This Row],[Enfermedad Inglés]],Tabla3[[Enfermedad Inglés]:[Nombre Coloquial en TV]],5,FALSE)</f>
        <v>Hongo</v>
      </c>
    </row>
    <row r="10280" spans="1:11" x14ac:dyDescent="0.2">
      <c r="A10280" s="1" t="s">
        <v>10266</v>
      </c>
      <c r="B10280" s="1" t="s">
        <v>10346</v>
      </c>
      <c r="C10280" s="1" t="s">
        <v>6</v>
      </c>
      <c r="D10280" s="1" t="s">
        <v>10268</v>
      </c>
      <c r="E10280" s="1" t="s">
        <v>312</v>
      </c>
      <c r="F10280" s="1" t="s">
        <v>11184</v>
      </c>
      <c r="G10280" s="1" t="str">
        <f>VLOOKUP(Tabla1[[#This Row],[Planta]],Tabla3[],3,FALSE)</f>
        <v>Fresa</v>
      </c>
      <c r="H10280" s="1" t="str">
        <f>_xlfn.CONCAT(Tabla1[[#This Row],[Planta Español]],"_",IF(Tabla1[[#This Row],[Saludable]]="Si","Saludable","Enferma"))</f>
        <v>Fresa_Enferma</v>
      </c>
      <c r="I10280" s="1" t="str">
        <f>VLOOKUP(Tabla1[[#This Row],[Enfermedad Inglés]],Tabla3[[Enfermedad Inglés]:[Nombre Coloquial en TV]],3,FALSE)</f>
        <v>Quemadura foliar</v>
      </c>
      <c r="J10280" s="1" t="str">
        <f>VLOOKUP(Tabla1[[#This Row],[Enfermedad Inglés]],Tabla3[[Enfermedad Inglés]:[Nombre Coloquial en TV]],4,FALSE)</f>
        <v>Hojas quemadas de la fresa</v>
      </c>
      <c r="K10280" s="1" t="str">
        <f>VLOOKUP(Tabla1[[#This Row],[Enfermedad Inglés]],Tabla3[[Enfermedad Inglés]:[Nombre Coloquial en TV]],5,FALSE)</f>
        <v>Hongo</v>
      </c>
    </row>
    <row r="10281" spans="1:11" x14ac:dyDescent="0.2">
      <c r="A10281" s="1" t="s">
        <v>10266</v>
      </c>
      <c r="B10281" s="1" t="s">
        <v>10347</v>
      </c>
      <c r="C10281" s="1" t="s">
        <v>6</v>
      </c>
      <c r="D10281" s="1" t="s">
        <v>10268</v>
      </c>
      <c r="E10281" s="1" t="s">
        <v>312</v>
      </c>
      <c r="F10281" s="1" t="s">
        <v>11184</v>
      </c>
      <c r="G10281" s="1" t="str">
        <f>VLOOKUP(Tabla1[[#This Row],[Planta]],Tabla3[],3,FALSE)</f>
        <v>Fresa</v>
      </c>
      <c r="H10281" s="1" t="str">
        <f>_xlfn.CONCAT(Tabla1[[#This Row],[Planta Español]],"_",IF(Tabla1[[#This Row],[Saludable]]="Si","Saludable","Enferma"))</f>
        <v>Fresa_Enferma</v>
      </c>
      <c r="I10281" s="1" t="str">
        <f>VLOOKUP(Tabla1[[#This Row],[Enfermedad Inglés]],Tabla3[[Enfermedad Inglés]:[Nombre Coloquial en TV]],3,FALSE)</f>
        <v>Quemadura foliar</v>
      </c>
      <c r="J10281" s="1" t="str">
        <f>VLOOKUP(Tabla1[[#This Row],[Enfermedad Inglés]],Tabla3[[Enfermedad Inglés]:[Nombre Coloquial en TV]],4,FALSE)</f>
        <v>Hojas quemadas de la fresa</v>
      </c>
      <c r="K10281" s="1" t="str">
        <f>VLOOKUP(Tabla1[[#This Row],[Enfermedad Inglés]],Tabla3[[Enfermedad Inglés]:[Nombre Coloquial en TV]],5,FALSE)</f>
        <v>Hongo</v>
      </c>
    </row>
    <row r="10282" spans="1:11" x14ac:dyDescent="0.2">
      <c r="A10282" s="1" t="s">
        <v>10266</v>
      </c>
      <c r="B10282" s="1" t="s">
        <v>10348</v>
      </c>
      <c r="C10282" s="1" t="s">
        <v>6</v>
      </c>
      <c r="D10282" s="1" t="s">
        <v>10268</v>
      </c>
      <c r="E10282" s="1" t="s">
        <v>312</v>
      </c>
      <c r="F10282" s="1" t="s">
        <v>11184</v>
      </c>
      <c r="G10282" s="1" t="str">
        <f>VLOOKUP(Tabla1[[#This Row],[Planta]],Tabla3[],3,FALSE)</f>
        <v>Fresa</v>
      </c>
      <c r="H10282" s="1" t="str">
        <f>_xlfn.CONCAT(Tabla1[[#This Row],[Planta Español]],"_",IF(Tabla1[[#This Row],[Saludable]]="Si","Saludable","Enferma"))</f>
        <v>Fresa_Enferma</v>
      </c>
      <c r="I10282" s="1" t="str">
        <f>VLOOKUP(Tabla1[[#This Row],[Enfermedad Inglés]],Tabla3[[Enfermedad Inglés]:[Nombre Coloquial en TV]],3,FALSE)</f>
        <v>Quemadura foliar</v>
      </c>
      <c r="J10282" s="1" t="str">
        <f>VLOOKUP(Tabla1[[#This Row],[Enfermedad Inglés]],Tabla3[[Enfermedad Inglés]:[Nombre Coloquial en TV]],4,FALSE)</f>
        <v>Hojas quemadas de la fresa</v>
      </c>
      <c r="K10282" s="1" t="str">
        <f>VLOOKUP(Tabla1[[#This Row],[Enfermedad Inglés]],Tabla3[[Enfermedad Inglés]:[Nombre Coloquial en TV]],5,FALSE)</f>
        <v>Hongo</v>
      </c>
    </row>
    <row r="10283" spans="1:11" x14ac:dyDescent="0.2">
      <c r="A10283" s="1" t="s">
        <v>10266</v>
      </c>
      <c r="B10283" s="1" t="s">
        <v>10349</v>
      </c>
      <c r="C10283" s="1" t="s">
        <v>6</v>
      </c>
      <c r="D10283" s="1" t="s">
        <v>10268</v>
      </c>
      <c r="E10283" s="1" t="s">
        <v>312</v>
      </c>
      <c r="F10283" s="1" t="s">
        <v>11184</v>
      </c>
      <c r="G10283" s="1" t="str">
        <f>VLOOKUP(Tabla1[[#This Row],[Planta]],Tabla3[],3,FALSE)</f>
        <v>Fresa</v>
      </c>
      <c r="H10283" s="1" t="str">
        <f>_xlfn.CONCAT(Tabla1[[#This Row],[Planta Español]],"_",IF(Tabla1[[#This Row],[Saludable]]="Si","Saludable","Enferma"))</f>
        <v>Fresa_Enferma</v>
      </c>
      <c r="I10283" s="1" t="str">
        <f>VLOOKUP(Tabla1[[#This Row],[Enfermedad Inglés]],Tabla3[[Enfermedad Inglés]:[Nombre Coloquial en TV]],3,FALSE)</f>
        <v>Quemadura foliar</v>
      </c>
      <c r="J10283" s="1" t="str">
        <f>VLOOKUP(Tabla1[[#This Row],[Enfermedad Inglés]],Tabla3[[Enfermedad Inglés]:[Nombre Coloquial en TV]],4,FALSE)</f>
        <v>Hojas quemadas de la fresa</v>
      </c>
      <c r="K10283" s="1" t="str">
        <f>VLOOKUP(Tabla1[[#This Row],[Enfermedad Inglés]],Tabla3[[Enfermedad Inglés]:[Nombre Coloquial en TV]],5,FALSE)</f>
        <v>Hongo</v>
      </c>
    </row>
    <row r="10284" spans="1:11" x14ac:dyDescent="0.2">
      <c r="A10284" s="1" t="s">
        <v>10266</v>
      </c>
      <c r="B10284" s="1" t="s">
        <v>10350</v>
      </c>
      <c r="C10284" s="1" t="s">
        <v>6</v>
      </c>
      <c r="D10284" s="1" t="s">
        <v>10268</v>
      </c>
      <c r="E10284" s="1" t="s">
        <v>312</v>
      </c>
      <c r="F10284" s="1" t="s">
        <v>11184</v>
      </c>
      <c r="G10284" s="1" t="str">
        <f>VLOOKUP(Tabla1[[#This Row],[Planta]],Tabla3[],3,FALSE)</f>
        <v>Fresa</v>
      </c>
      <c r="H10284" s="1" t="str">
        <f>_xlfn.CONCAT(Tabla1[[#This Row],[Planta Español]],"_",IF(Tabla1[[#This Row],[Saludable]]="Si","Saludable","Enferma"))</f>
        <v>Fresa_Enferma</v>
      </c>
      <c r="I10284" s="1" t="str">
        <f>VLOOKUP(Tabla1[[#This Row],[Enfermedad Inglés]],Tabla3[[Enfermedad Inglés]:[Nombre Coloquial en TV]],3,FALSE)</f>
        <v>Quemadura foliar</v>
      </c>
      <c r="J10284" s="1" t="str">
        <f>VLOOKUP(Tabla1[[#This Row],[Enfermedad Inglés]],Tabla3[[Enfermedad Inglés]:[Nombre Coloquial en TV]],4,FALSE)</f>
        <v>Hojas quemadas de la fresa</v>
      </c>
      <c r="K10284" s="1" t="str">
        <f>VLOOKUP(Tabla1[[#This Row],[Enfermedad Inglés]],Tabla3[[Enfermedad Inglés]:[Nombre Coloquial en TV]],5,FALSE)</f>
        <v>Hongo</v>
      </c>
    </row>
    <row r="10285" spans="1:11" x14ac:dyDescent="0.2">
      <c r="A10285" s="1" t="s">
        <v>10266</v>
      </c>
      <c r="B10285" s="1" t="s">
        <v>10351</v>
      </c>
      <c r="C10285" s="1" t="s">
        <v>6</v>
      </c>
      <c r="D10285" s="1" t="s">
        <v>10268</v>
      </c>
      <c r="E10285" s="1" t="s">
        <v>312</v>
      </c>
      <c r="F10285" s="1" t="s">
        <v>11184</v>
      </c>
      <c r="G10285" s="1" t="str">
        <f>VLOOKUP(Tabla1[[#This Row],[Planta]],Tabla3[],3,FALSE)</f>
        <v>Fresa</v>
      </c>
      <c r="H10285" s="1" t="str">
        <f>_xlfn.CONCAT(Tabla1[[#This Row],[Planta Español]],"_",IF(Tabla1[[#This Row],[Saludable]]="Si","Saludable","Enferma"))</f>
        <v>Fresa_Enferma</v>
      </c>
      <c r="I10285" s="1" t="str">
        <f>VLOOKUP(Tabla1[[#This Row],[Enfermedad Inglés]],Tabla3[[Enfermedad Inglés]:[Nombre Coloquial en TV]],3,FALSE)</f>
        <v>Quemadura foliar</v>
      </c>
      <c r="J10285" s="1" t="str">
        <f>VLOOKUP(Tabla1[[#This Row],[Enfermedad Inglés]],Tabla3[[Enfermedad Inglés]:[Nombre Coloquial en TV]],4,FALSE)</f>
        <v>Hojas quemadas de la fresa</v>
      </c>
      <c r="K10285" s="1" t="str">
        <f>VLOOKUP(Tabla1[[#This Row],[Enfermedad Inglés]],Tabla3[[Enfermedad Inglés]:[Nombre Coloquial en TV]],5,FALSE)</f>
        <v>Hongo</v>
      </c>
    </row>
    <row r="10286" spans="1:11" x14ac:dyDescent="0.2">
      <c r="A10286" s="1" t="s">
        <v>10266</v>
      </c>
      <c r="B10286" s="1" t="s">
        <v>10352</v>
      </c>
      <c r="C10286" s="1" t="s">
        <v>6</v>
      </c>
      <c r="D10286" s="1" t="s">
        <v>10268</v>
      </c>
      <c r="E10286" s="1" t="s">
        <v>312</v>
      </c>
      <c r="F10286" s="1" t="s">
        <v>11184</v>
      </c>
      <c r="G10286" s="1" t="str">
        <f>VLOOKUP(Tabla1[[#This Row],[Planta]],Tabla3[],3,FALSE)</f>
        <v>Fresa</v>
      </c>
      <c r="H10286" s="1" t="str">
        <f>_xlfn.CONCAT(Tabla1[[#This Row],[Planta Español]],"_",IF(Tabla1[[#This Row],[Saludable]]="Si","Saludable","Enferma"))</f>
        <v>Fresa_Enferma</v>
      </c>
      <c r="I10286" s="1" t="str">
        <f>VLOOKUP(Tabla1[[#This Row],[Enfermedad Inglés]],Tabla3[[Enfermedad Inglés]:[Nombre Coloquial en TV]],3,FALSE)</f>
        <v>Quemadura foliar</v>
      </c>
      <c r="J10286" s="1" t="str">
        <f>VLOOKUP(Tabla1[[#This Row],[Enfermedad Inglés]],Tabla3[[Enfermedad Inglés]:[Nombre Coloquial en TV]],4,FALSE)</f>
        <v>Hojas quemadas de la fresa</v>
      </c>
      <c r="K10286" s="1" t="str">
        <f>VLOOKUP(Tabla1[[#This Row],[Enfermedad Inglés]],Tabla3[[Enfermedad Inglés]:[Nombre Coloquial en TV]],5,FALSE)</f>
        <v>Hongo</v>
      </c>
    </row>
    <row r="10287" spans="1:11" x14ac:dyDescent="0.2">
      <c r="A10287" s="1" t="s">
        <v>10266</v>
      </c>
      <c r="B10287" s="1" t="s">
        <v>10353</v>
      </c>
      <c r="C10287" s="1" t="s">
        <v>6</v>
      </c>
      <c r="D10287" s="1" t="s">
        <v>10268</v>
      </c>
      <c r="E10287" s="1" t="s">
        <v>312</v>
      </c>
      <c r="F10287" s="1" t="s">
        <v>11184</v>
      </c>
      <c r="G10287" s="1" t="str">
        <f>VLOOKUP(Tabla1[[#This Row],[Planta]],Tabla3[],3,FALSE)</f>
        <v>Fresa</v>
      </c>
      <c r="H10287" s="1" t="str">
        <f>_xlfn.CONCAT(Tabla1[[#This Row],[Planta Español]],"_",IF(Tabla1[[#This Row],[Saludable]]="Si","Saludable","Enferma"))</f>
        <v>Fresa_Enferma</v>
      </c>
      <c r="I10287" s="1" t="str">
        <f>VLOOKUP(Tabla1[[#This Row],[Enfermedad Inglés]],Tabla3[[Enfermedad Inglés]:[Nombre Coloquial en TV]],3,FALSE)</f>
        <v>Quemadura foliar</v>
      </c>
      <c r="J10287" s="1" t="str">
        <f>VLOOKUP(Tabla1[[#This Row],[Enfermedad Inglés]],Tabla3[[Enfermedad Inglés]:[Nombre Coloquial en TV]],4,FALSE)</f>
        <v>Hojas quemadas de la fresa</v>
      </c>
      <c r="K10287" s="1" t="str">
        <f>VLOOKUP(Tabla1[[#This Row],[Enfermedad Inglés]],Tabla3[[Enfermedad Inglés]:[Nombre Coloquial en TV]],5,FALSE)</f>
        <v>Hongo</v>
      </c>
    </row>
    <row r="10288" spans="1:11" x14ac:dyDescent="0.2">
      <c r="A10288" s="1" t="s">
        <v>10266</v>
      </c>
      <c r="B10288" s="1" t="s">
        <v>10354</v>
      </c>
      <c r="C10288" s="1" t="s">
        <v>6</v>
      </c>
      <c r="D10288" s="1" t="s">
        <v>10268</v>
      </c>
      <c r="E10288" s="1" t="s">
        <v>312</v>
      </c>
      <c r="F10288" s="1" t="s">
        <v>11184</v>
      </c>
      <c r="G10288" s="1" t="str">
        <f>VLOOKUP(Tabla1[[#This Row],[Planta]],Tabla3[],3,FALSE)</f>
        <v>Fresa</v>
      </c>
      <c r="H10288" s="1" t="str">
        <f>_xlfn.CONCAT(Tabla1[[#This Row],[Planta Español]],"_",IF(Tabla1[[#This Row],[Saludable]]="Si","Saludable","Enferma"))</f>
        <v>Fresa_Enferma</v>
      </c>
      <c r="I10288" s="1" t="str">
        <f>VLOOKUP(Tabla1[[#This Row],[Enfermedad Inglés]],Tabla3[[Enfermedad Inglés]:[Nombre Coloquial en TV]],3,FALSE)</f>
        <v>Quemadura foliar</v>
      </c>
      <c r="J10288" s="1" t="str">
        <f>VLOOKUP(Tabla1[[#This Row],[Enfermedad Inglés]],Tabla3[[Enfermedad Inglés]:[Nombre Coloquial en TV]],4,FALSE)</f>
        <v>Hojas quemadas de la fresa</v>
      </c>
      <c r="K10288" s="1" t="str">
        <f>VLOOKUP(Tabla1[[#This Row],[Enfermedad Inglés]],Tabla3[[Enfermedad Inglés]:[Nombre Coloquial en TV]],5,FALSE)</f>
        <v>Hongo</v>
      </c>
    </row>
    <row r="10289" spans="1:11" x14ac:dyDescent="0.2">
      <c r="A10289" s="1" t="s">
        <v>10266</v>
      </c>
      <c r="B10289" s="1" t="s">
        <v>10355</v>
      </c>
      <c r="C10289" s="1" t="s">
        <v>6</v>
      </c>
      <c r="D10289" s="1" t="s">
        <v>10268</v>
      </c>
      <c r="E10289" s="1" t="s">
        <v>312</v>
      </c>
      <c r="F10289" s="1" t="s">
        <v>11184</v>
      </c>
      <c r="G10289" s="1" t="str">
        <f>VLOOKUP(Tabla1[[#This Row],[Planta]],Tabla3[],3,FALSE)</f>
        <v>Fresa</v>
      </c>
      <c r="H10289" s="1" t="str">
        <f>_xlfn.CONCAT(Tabla1[[#This Row],[Planta Español]],"_",IF(Tabla1[[#This Row],[Saludable]]="Si","Saludable","Enferma"))</f>
        <v>Fresa_Enferma</v>
      </c>
      <c r="I10289" s="1" t="str">
        <f>VLOOKUP(Tabla1[[#This Row],[Enfermedad Inglés]],Tabla3[[Enfermedad Inglés]:[Nombre Coloquial en TV]],3,FALSE)</f>
        <v>Quemadura foliar</v>
      </c>
      <c r="J10289" s="1" t="str">
        <f>VLOOKUP(Tabla1[[#This Row],[Enfermedad Inglés]],Tabla3[[Enfermedad Inglés]:[Nombre Coloquial en TV]],4,FALSE)</f>
        <v>Hojas quemadas de la fresa</v>
      </c>
      <c r="K10289" s="1" t="str">
        <f>VLOOKUP(Tabla1[[#This Row],[Enfermedad Inglés]],Tabla3[[Enfermedad Inglés]:[Nombre Coloquial en TV]],5,FALSE)</f>
        <v>Hongo</v>
      </c>
    </row>
    <row r="10290" spans="1:11" x14ac:dyDescent="0.2">
      <c r="A10290" s="1" t="s">
        <v>10266</v>
      </c>
      <c r="B10290" s="1" t="s">
        <v>10356</v>
      </c>
      <c r="C10290" s="1" t="s">
        <v>6</v>
      </c>
      <c r="D10290" s="1" t="s">
        <v>10268</v>
      </c>
      <c r="E10290" s="1" t="s">
        <v>312</v>
      </c>
      <c r="F10290" s="1" t="s">
        <v>11184</v>
      </c>
      <c r="G10290" s="1" t="str">
        <f>VLOOKUP(Tabla1[[#This Row],[Planta]],Tabla3[],3,FALSE)</f>
        <v>Fresa</v>
      </c>
      <c r="H10290" s="1" t="str">
        <f>_xlfn.CONCAT(Tabla1[[#This Row],[Planta Español]],"_",IF(Tabla1[[#This Row],[Saludable]]="Si","Saludable","Enferma"))</f>
        <v>Fresa_Enferma</v>
      </c>
      <c r="I10290" s="1" t="str">
        <f>VLOOKUP(Tabla1[[#This Row],[Enfermedad Inglés]],Tabla3[[Enfermedad Inglés]:[Nombre Coloquial en TV]],3,FALSE)</f>
        <v>Quemadura foliar</v>
      </c>
      <c r="J10290" s="1" t="str">
        <f>VLOOKUP(Tabla1[[#This Row],[Enfermedad Inglés]],Tabla3[[Enfermedad Inglés]:[Nombre Coloquial en TV]],4,FALSE)</f>
        <v>Hojas quemadas de la fresa</v>
      </c>
      <c r="K10290" s="1" t="str">
        <f>VLOOKUP(Tabla1[[#This Row],[Enfermedad Inglés]],Tabla3[[Enfermedad Inglés]:[Nombre Coloquial en TV]],5,FALSE)</f>
        <v>Hongo</v>
      </c>
    </row>
    <row r="10291" spans="1:11" x14ac:dyDescent="0.2">
      <c r="A10291" s="1" t="s">
        <v>10266</v>
      </c>
      <c r="B10291" s="1" t="s">
        <v>10357</v>
      </c>
      <c r="C10291" s="1" t="s">
        <v>6</v>
      </c>
      <c r="D10291" s="1" t="s">
        <v>10268</v>
      </c>
      <c r="E10291" s="1" t="s">
        <v>312</v>
      </c>
      <c r="F10291" s="1" t="s">
        <v>11184</v>
      </c>
      <c r="G10291" s="1" t="str">
        <f>VLOOKUP(Tabla1[[#This Row],[Planta]],Tabla3[],3,FALSE)</f>
        <v>Fresa</v>
      </c>
      <c r="H10291" s="1" t="str">
        <f>_xlfn.CONCAT(Tabla1[[#This Row],[Planta Español]],"_",IF(Tabla1[[#This Row],[Saludable]]="Si","Saludable","Enferma"))</f>
        <v>Fresa_Enferma</v>
      </c>
      <c r="I10291" s="1" t="str">
        <f>VLOOKUP(Tabla1[[#This Row],[Enfermedad Inglés]],Tabla3[[Enfermedad Inglés]:[Nombre Coloquial en TV]],3,FALSE)</f>
        <v>Quemadura foliar</v>
      </c>
      <c r="J10291" s="1" t="str">
        <f>VLOOKUP(Tabla1[[#This Row],[Enfermedad Inglés]],Tabla3[[Enfermedad Inglés]:[Nombre Coloquial en TV]],4,FALSE)</f>
        <v>Hojas quemadas de la fresa</v>
      </c>
      <c r="K10291" s="1" t="str">
        <f>VLOOKUP(Tabla1[[#This Row],[Enfermedad Inglés]],Tabla3[[Enfermedad Inglés]:[Nombre Coloquial en TV]],5,FALSE)</f>
        <v>Hongo</v>
      </c>
    </row>
    <row r="10292" spans="1:11" x14ac:dyDescent="0.2">
      <c r="A10292" s="1" t="s">
        <v>10266</v>
      </c>
      <c r="B10292" s="1" t="s">
        <v>10358</v>
      </c>
      <c r="C10292" s="1" t="s">
        <v>6</v>
      </c>
      <c r="D10292" s="1" t="s">
        <v>10268</v>
      </c>
      <c r="E10292" s="1" t="s">
        <v>312</v>
      </c>
      <c r="F10292" s="1" t="s">
        <v>11184</v>
      </c>
      <c r="G10292" s="1" t="str">
        <f>VLOOKUP(Tabla1[[#This Row],[Planta]],Tabla3[],3,FALSE)</f>
        <v>Fresa</v>
      </c>
      <c r="H10292" s="1" t="str">
        <f>_xlfn.CONCAT(Tabla1[[#This Row],[Planta Español]],"_",IF(Tabla1[[#This Row],[Saludable]]="Si","Saludable","Enferma"))</f>
        <v>Fresa_Enferma</v>
      </c>
      <c r="I10292" s="1" t="str">
        <f>VLOOKUP(Tabla1[[#This Row],[Enfermedad Inglés]],Tabla3[[Enfermedad Inglés]:[Nombre Coloquial en TV]],3,FALSE)</f>
        <v>Quemadura foliar</v>
      </c>
      <c r="J10292" s="1" t="str">
        <f>VLOOKUP(Tabla1[[#This Row],[Enfermedad Inglés]],Tabla3[[Enfermedad Inglés]:[Nombre Coloquial en TV]],4,FALSE)</f>
        <v>Hojas quemadas de la fresa</v>
      </c>
      <c r="K10292" s="1" t="str">
        <f>VLOOKUP(Tabla1[[#This Row],[Enfermedad Inglés]],Tabla3[[Enfermedad Inglés]:[Nombre Coloquial en TV]],5,FALSE)</f>
        <v>Hongo</v>
      </c>
    </row>
    <row r="10293" spans="1:11" x14ac:dyDescent="0.2">
      <c r="A10293" s="1" t="s">
        <v>10266</v>
      </c>
      <c r="B10293" s="1" t="s">
        <v>10359</v>
      </c>
      <c r="C10293" s="1" t="s">
        <v>6</v>
      </c>
      <c r="D10293" s="1" t="s">
        <v>10268</v>
      </c>
      <c r="E10293" s="1" t="s">
        <v>312</v>
      </c>
      <c r="F10293" s="1" t="s">
        <v>11184</v>
      </c>
      <c r="G10293" s="1" t="str">
        <f>VLOOKUP(Tabla1[[#This Row],[Planta]],Tabla3[],3,FALSE)</f>
        <v>Fresa</v>
      </c>
      <c r="H10293" s="1" t="str">
        <f>_xlfn.CONCAT(Tabla1[[#This Row],[Planta Español]],"_",IF(Tabla1[[#This Row],[Saludable]]="Si","Saludable","Enferma"))</f>
        <v>Fresa_Enferma</v>
      </c>
      <c r="I10293" s="1" t="str">
        <f>VLOOKUP(Tabla1[[#This Row],[Enfermedad Inglés]],Tabla3[[Enfermedad Inglés]:[Nombre Coloquial en TV]],3,FALSE)</f>
        <v>Quemadura foliar</v>
      </c>
      <c r="J10293" s="1" t="str">
        <f>VLOOKUP(Tabla1[[#This Row],[Enfermedad Inglés]],Tabla3[[Enfermedad Inglés]:[Nombre Coloquial en TV]],4,FALSE)</f>
        <v>Hojas quemadas de la fresa</v>
      </c>
      <c r="K10293" s="1" t="str">
        <f>VLOOKUP(Tabla1[[#This Row],[Enfermedad Inglés]],Tabla3[[Enfermedad Inglés]:[Nombre Coloquial en TV]],5,FALSE)</f>
        <v>Hongo</v>
      </c>
    </row>
    <row r="10294" spans="1:11" x14ac:dyDescent="0.2">
      <c r="A10294" s="1" t="s">
        <v>10266</v>
      </c>
      <c r="B10294" s="1" t="s">
        <v>10360</v>
      </c>
      <c r="C10294" s="1" t="s">
        <v>6</v>
      </c>
      <c r="D10294" s="1" t="s">
        <v>10268</v>
      </c>
      <c r="E10294" s="1" t="s">
        <v>312</v>
      </c>
      <c r="F10294" s="1" t="s">
        <v>11184</v>
      </c>
      <c r="G10294" s="1" t="str">
        <f>VLOOKUP(Tabla1[[#This Row],[Planta]],Tabla3[],3,FALSE)</f>
        <v>Fresa</v>
      </c>
      <c r="H10294" s="1" t="str">
        <f>_xlfn.CONCAT(Tabla1[[#This Row],[Planta Español]],"_",IF(Tabla1[[#This Row],[Saludable]]="Si","Saludable","Enferma"))</f>
        <v>Fresa_Enferma</v>
      </c>
      <c r="I10294" s="1" t="str">
        <f>VLOOKUP(Tabla1[[#This Row],[Enfermedad Inglés]],Tabla3[[Enfermedad Inglés]:[Nombre Coloquial en TV]],3,FALSE)</f>
        <v>Quemadura foliar</v>
      </c>
      <c r="J10294" s="1" t="str">
        <f>VLOOKUP(Tabla1[[#This Row],[Enfermedad Inglés]],Tabla3[[Enfermedad Inglés]:[Nombre Coloquial en TV]],4,FALSE)</f>
        <v>Hojas quemadas de la fresa</v>
      </c>
      <c r="K10294" s="1" t="str">
        <f>VLOOKUP(Tabla1[[#This Row],[Enfermedad Inglés]],Tabla3[[Enfermedad Inglés]:[Nombre Coloquial en TV]],5,FALSE)</f>
        <v>Hongo</v>
      </c>
    </row>
    <row r="10295" spans="1:11" x14ac:dyDescent="0.2">
      <c r="A10295" s="1" t="s">
        <v>10266</v>
      </c>
      <c r="B10295" s="1" t="s">
        <v>10361</v>
      </c>
      <c r="C10295" s="1" t="s">
        <v>6</v>
      </c>
      <c r="D10295" s="1" t="s">
        <v>10268</v>
      </c>
      <c r="E10295" s="1" t="s">
        <v>312</v>
      </c>
      <c r="F10295" s="1" t="s">
        <v>11184</v>
      </c>
      <c r="G10295" s="1" t="str">
        <f>VLOOKUP(Tabla1[[#This Row],[Planta]],Tabla3[],3,FALSE)</f>
        <v>Fresa</v>
      </c>
      <c r="H10295" s="1" t="str">
        <f>_xlfn.CONCAT(Tabla1[[#This Row],[Planta Español]],"_",IF(Tabla1[[#This Row],[Saludable]]="Si","Saludable","Enferma"))</f>
        <v>Fresa_Enferma</v>
      </c>
      <c r="I10295" s="1" t="str">
        <f>VLOOKUP(Tabla1[[#This Row],[Enfermedad Inglés]],Tabla3[[Enfermedad Inglés]:[Nombre Coloquial en TV]],3,FALSE)</f>
        <v>Quemadura foliar</v>
      </c>
      <c r="J10295" s="1" t="str">
        <f>VLOOKUP(Tabla1[[#This Row],[Enfermedad Inglés]],Tabla3[[Enfermedad Inglés]:[Nombre Coloquial en TV]],4,FALSE)</f>
        <v>Hojas quemadas de la fresa</v>
      </c>
      <c r="K10295" s="1" t="str">
        <f>VLOOKUP(Tabla1[[#This Row],[Enfermedad Inglés]],Tabla3[[Enfermedad Inglés]:[Nombre Coloquial en TV]],5,FALSE)</f>
        <v>Hongo</v>
      </c>
    </row>
    <row r="10296" spans="1:11" x14ac:dyDescent="0.2">
      <c r="A10296" s="1" t="s">
        <v>10266</v>
      </c>
      <c r="B10296" s="1" t="s">
        <v>10362</v>
      </c>
      <c r="C10296" s="1" t="s">
        <v>6</v>
      </c>
      <c r="D10296" s="1" t="s">
        <v>10268</v>
      </c>
      <c r="E10296" s="1" t="s">
        <v>312</v>
      </c>
      <c r="F10296" s="1" t="s">
        <v>11184</v>
      </c>
      <c r="G10296" s="1" t="str">
        <f>VLOOKUP(Tabla1[[#This Row],[Planta]],Tabla3[],3,FALSE)</f>
        <v>Fresa</v>
      </c>
      <c r="H10296" s="1" t="str">
        <f>_xlfn.CONCAT(Tabla1[[#This Row],[Planta Español]],"_",IF(Tabla1[[#This Row],[Saludable]]="Si","Saludable","Enferma"))</f>
        <v>Fresa_Enferma</v>
      </c>
      <c r="I10296" s="1" t="str">
        <f>VLOOKUP(Tabla1[[#This Row],[Enfermedad Inglés]],Tabla3[[Enfermedad Inglés]:[Nombre Coloquial en TV]],3,FALSE)</f>
        <v>Quemadura foliar</v>
      </c>
      <c r="J10296" s="1" t="str">
        <f>VLOOKUP(Tabla1[[#This Row],[Enfermedad Inglés]],Tabla3[[Enfermedad Inglés]:[Nombre Coloquial en TV]],4,FALSE)</f>
        <v>Hojas quemadas de la fresa</v>
      </c>
      <c r="K10296" s="1" t="str">
        <f>VLOOKUP(Tabla1[[#This Row],[Enfermedad Inglés]],Tabla3[[Enfermedad Inglés]:[Nombre Coloquial en TV]],5,FALSE)</f>
        <v>Hongo</v>
      </c>
    </row>
    <row r="10297" spans="1:11" x14ac:dyDescent="0.2">
      <c r="A10297" s="1" t="s">
        <v>10266</v>
      </c>
      <c r="B10297" s="1" t="s">
        <v>10363</v>
      </c>
      <c r="C10297" s="1" t="s">
        <v>6</v>
      </c>
      <c r="D10297" s="1" t="s">
        <v>10268</v>
      </c>
      <c r="E10297" s="1" t="s">
        <v>312</v>
      </c>
      <c r="F10297" s="1" t="s">
        <v>11184</v>
      </c>
      <c r="G10297" s="1" t="str">
        <f>VLOOKUP(Tabla1[[#This Row],[Planta]],Tabla3[],3,FALSE)</f>
        <v>Fresa</v>
      </c>
      <c r="H10297" s="1" t="str">
        <f>_xlfn.CONCAT(Tabla1[[#This Row],[Planta Español]],"_",IF(Tabla1[[#This Row],[Saludable]]="Si","Saludable","Enferma"))</f>
        <v>Fresa_Enferma</v>
      </c>
      <c r="I10297" s="1" t="str">
        <f>VLOOKUP(Tabla1[[#This Row],[Enfermedad Inglés]],Tabla3[[Enfermedad Inglés]:[Nombre Coloquial en TV]],3,FALSE)</f>
        <v>Quemadura foliar</v>
      </c>
      <c r="J10297" s="1" t="str">
        <f>VLOOKUP(Tabla1[[#This Row],[Enfermedad Inglés]],Tabla3[[Enfermedad Inglés]:[Nombre Coloquial en TV]],4,FALSE)</f>
        <v>Hojas quemadas de la fresa</v>
      </c>
      <c r="K10297" s="1" t="str">
        <f>VLOOKUP(Tabla1[[#This Row],[Enfermedad Inglés]],Tabla3[[Enfermedad Inglés]:[Nombre Coloquial en TV]],5,FALSE)</f>
        <v>Hongo</v>
      </c>
    </row>
    <row r="10298" spans="1:11" x14ac:dyDescent="0.2">
      <c r="A10298" s="1" t="s">
        <v>10266</v>
      </c>
      <c r="B10298" s="1" t="s">
        <v>10364</v>
      </c>
      <c r="C10298" s="1" t="s">
        <v>6</v>
      </c>
      <c r="D10298" s="1" t="s">
        <v>10268</v>
      </c>
      <c r="E10298" s="1" t="s">
        <v>312</v>
      </c>
      <c r="F10298" s="1" t="s">
        <v>11184</v>
      </c>
      <c r="G10298" s="1" t="str">
        <f>VLOOKUP(Tabla1[[#This Row],[Planta]],Tabla3[],3,FALSE)</f>
        <v>Fresa</v>
      </c>
      <c r="H10298" s="1" t="str">
        <f>_xlfn.CONCAT(Tabla1[[#This Row],[Planta Español]],"_",IF(Tabla1[[#This Row],[Saludable]]="Si","Saludable","Enferma"))</f>
        <v>Fresa_Enferma</v>
      </c>
      <c r="I10298" s="1" t="str">
        <f>VLOOKUP(Tabla1[[#This Row],[Enfermedad Inglés]],Tabla3[[Enfermedad Inglés]:[Nombre Coloquial en TV]],3,FALSE)</f>
        <v>Quemadura foliar</v>
      </c>
      <c r="J10298" s="1" t="str">
        <f>VLOOKUP(Tabla1[[#This Row],[Enfermedad Inglés]],Tabla3[[Enfermedad Inglés]:[Nombre Coloquial en TV]],4,FALSE)</f>
        <v>Hojas quemadas de la fresa</v>
      </c>
      <c r="K10298" s="1" t="str">
        <f>VLOOKUP(Tabla1[[#This Row],[Enfermedad Inglés]],Tabla3[[Enfermedad Inglés]:[Nombre Coloquial en TV]],5,FALSE)</f>
        <v>Hongo</v>
      </c>
    </row>
    <row r="10299" spans="1:11" x14ac:dyDescent="0.2">
      <c r="A10299" s="1" t="s">
        <v>10266</v>
      </c>
      <c r="B10299" s="1" t="s">
        <v>10365</v>
      </c>
      <c r="C10299" s="1" t="s">
        <v>6</v>
      </c>
      <c r="D10299" s="1" t="s">
        <v>10268</v>
      </c>
      <c r="E10299" s="1" t="s">
        <v>312</v>
      </c>
      <c r="F10299" s="1" t="s">
        <v>11184</v>
      </c>
      <c r="G10299" s="1" t="str">
        <f>VLOOKUP(Tabla1[[#This Row],[Planta]],Tabla3[],3,FALSE)</f>
        <v>Fresa</v>
      </c>
      <c r="H10299" s="1" t="str">
        <f>_xlfn.CONCAT(Tabla1[[#This Row],[Planta Español]],"_",IF(Tabla1[[#This Row],[Saludable]]="Si","Saludable","Enferma"))</f>
        <v>Fresa_Enferma</v>
      </c>
      <c r="I10299" s="1" t="str">
        <f>VLOOKUP(Tabla1[[#This Row],[Enfermedad Inglés]],Tabla3[[Enfermedad Inglés]:[Nombre Coloquial en TV]],3,FALSE)</f>
        <v>Quemadura foliar</v>
      </c>
      <c r="J10299" s="1" t="str">
        <f>VLOOKUP(Tabla1[[#This Row],[Enfermedad Inglés]],Tabla3[[Enfermedad Inglés]:[Nombre Coloquial en TV]],4,FALSE)</f>
        <v>Hojas quemadas de la fresa</v>
      </c>
      <c r="K10299" s="1" t="str">
        <f>VLOOKUP(Tabla1[[#This Row],[Enfermedad Inglés]],Tabla3[[Enfermedad Inglés]:[Nombre Coloquial en TV]],5,FALSE)</f>
        <v>Hongo</v>
      </c>
    </row>
    <row r="10300" spans="1:11" x14ac:dyDescent="0.2">
      <c r="A10300" s="1" t="s">
        <v>10266</v>
      </c>
      <c r="B10300" s="1" t="s">
        <v>10366</v>
      </c>
      <c r="C10300" s="1" t="s">
        <v>6</v>
      </c>
      <c r="D10300" s="1" t="s">
        <v>10268</v>
      </c>
      <c r="E10300" s="1" t="s">
        <v>312</v>
      </c>
      <c r="F10300" s="1" t="s">
        <v>11184</v>
      </c>
      <c r="G10300" s="1" t="str">
        <f>VLOOKUP(Tabla1[[#This Row],[Planta]],Tabla3[],3,FALSE)</f>
        <v>Fresa</v>
      </c>
      <c r="H10300" s="1" t="str">
        <f>_xlfn.CONCAT(Tabla1[[#This Row],[Planta Español]],"_",IF(Tabla1[[#This Row],[Saludable]]="Si","Saludable","Enferma"))</f>
        <v>Fresa_Enferma</v>
      </c>
      <c r="I10300" s="1" t="str">
        <f>VLOOKUP(Tabla1[[#This Row],[Enfermedad Inglés]],Tabla3[[Enfermedad Inglés]:[Nombre Coloquial en TV]],3,FALSE)</f>
        <v>Quemadura foliar</v>
      </c>
      <c r="J10300" s="1" t="str">
        <f>VLOOKUP(Tabla1[[#This Row],[Enfermedad Inglés]],Tabla3[[Enfermedad Inglés]:[Nombre Coloquial en TV]],4,FALSE)</f>
        <v>Hojas quemadas de la fresa</v>
      </c>
      <c r="K10300" s="1" t="str">
        <f>VLOOKUP(Tabla1[[#This Row],[Enfermedad Inglés]],Tabla3[[Enfermedad Inglés]:[Nombre Coloquial en TV]],5,FALSE)</f>
        <v>Hongo</v>
      </c>
    </row>
    <row r="10301" spans="1:11" x14ac:dyDescent="0.2">
      <c r="A10301" s="1" t="s">
        <v>10266</v>
      </c>
      <c r="B10301" s="1" t="s">
        <v>10367</v>
      </c>
      <c r="C10301" s="1" t="s">
        <v>6</v>
      </c>
      <c r="D10301" s="1" t="s">
        <v>10268</v>
      </c>
      <c r="E10301" s="1" t="s">
        <v>312</v>
      </c>
      <c r="F10301" s="1" t="s">
        <v>11184</v>
      </c>
      <c r="G10301" s="1" t="str">
        <f>VLOOKUP(Tabla1[[#This Row],[Planta]],Tabla3[],3,FALSE)</f>
        <v>Fresa</v>
      </c>
      <c r="H10301" s="1" t="str">
        <f>_xlfn.CONCAT(Tabla1[[#This Row],[Planta Español]],"_",IF(Tabla1[[#This Row],[Saludable]]="Si","Saludable","Enferma"))</f>
        <v>Fresa_Enferma</v>
      </c>
      <c r="I10301" s="1" t="str">
        <f>VLOOKUP(Tabla1[[#This Row],[Enfermedad Inglés]],Tabla3[[Enfermedad Inglés]:[Nombre Coloquial en TV]],3,FALSE)</f>
        <v>Quemadura foliar</v>
      </c>
      <c r="J10301" s="1" t="str">
        <f>VLOOKUP(Tabla1[[#This Row],[Enfermedad Inglés]],Tabla3[[Enfermedad Inglés]:[Nombre Coloquial en TV]],4,FALSE)</f>
        <v>Hojas quemadas de la fresa</v>
      </c>
      <c r="K10301" s="1" t="str">
        <f>VLOOKUP(Tabla1[[#This Row],[Enfermedad Inglés]],Tabla3[[Enfermedad Inglés]:[Nombre Coloquial en TV]],5,FALSE)</f>
        <v>Hongo</v>
      </c>
    </row>
    <row r="10302" spans="1:11" x14ac:dyDescent="0.2">
      <c r="A10302" s="1" t="s">
        <v>10266</v>
      </c>
      <c r="B10302" s="1" t="s">
        <v>10368</v>
      </c>
      <c r="C10302" s="1" t="s">
        <v>6</v>
      </c>
      <c r="D10302" s="1" t="s">
        <v>10268</v>
      </c>
      <c r="E10302" s="1" t="s">
        <v>312</v>
      </c>
      <c r="F10302" s="1" t="s">
        <v>11184</v>
      </c>
      <c r="G10302" s="1" t="str">
        <f>VLOOKUP(Tabla1[[#This Row],[Planta]],Tabla3[],3,FALSE)</f>
        <v>Fresa</v>
      </c>
      <c r="H10302" s="1" t="str">
        <f>_xlfn.CONCAT(Tabla1[[#This Row],[Planta Español]],"_",IF(Tabla1[[#This Row],[Saludable]]="Si","Saludable","Enferma"))</f>
        <v>Fresa_Enferma</v>
      </c>
      <c r="I10302" s="1" t="str">
        <f>VLOOKUP(Tabla1[[#This Row],[Enfermedad Inglés]],Tabla3[[Enfermedad Inglés]:[Nombre Coloquial en TV]],3,FALSE)</f>
        <v>Quemadura foliar</v>
      </c>
      <c r="J10302" s="1" t="str">
        <f>VLOOKUP(Tabla1[[#This Row],[Enfermedad Inglés]],Tabla3[[Enfermedad Inglés]:[Nombre Coloquial en TV]],4,FALSE)</f>
        <v>Hojas quemadas de la fresa</v>
      </c>
      <c r="K10302" s="1" t="str">
        <f>VLOOKUP(Tabla1[[#This Row],[Enfermedad Inglés]],Tabla3[[Enfermedad Inglés]:[Nombre Coloquial en TV]],5,FALSE)</f>
        <v>Hongo</v>
      </c>
    </row>
    <row r="10303" spans="1:11" x14ac:dyDescent="0.2">
      <c r="A10303" s="1" t="s">
        <v>10266</v>
      </c>
      <c r="B10303" s="1" t="s">
        <v>10369</v>
      </c>
      <c r="C10303" s="1" t="s">
        <v>6</v>
      </c>
      <c r="D10303" s="1" t="s">
        <v>10268</v>
      </c>
      <c r="E10303" s="1" t="s">
        <v>312</v>
      </c>
      <c r="F10303" s="1" t="s">
        <v>11184</v>
      </c>
      <c r="G10303" s="1" t="str">
        <f>VLOOKUP(Tabla1[[#This Row],[Planta]],Tabla3[],3,FALSE)</f>
        <v>Fresa</v>
      </c>
      <c r="H10303" s="1" t="str">
        <f>_xlfn.CONCAT(Tabla1[[#This Row],[Planta Español]],"_",IF(Tabla1[[#This Row],[Saludable]]="Si","Saludable","Enferma"))</f>
        <v>Fresa_Enferma</v>
      </c>
      <c r="I10303" s="1" t="str">
        <f>VLOOKUP(Tabla1[[#This Row],[Enfermedad Inglés]],Tabla3[[Enfermedad Inglés]:[Nombre Coloquial en TV]],3,FALSE)</f>
        <v>Quemadura foliar</v>
      </c>
      <c r="J10303" s="1" t="str">
        <f>VLOOKUP(Tabla1[[#This Row],[Enfermedad Inglés]],Tabla3[[Enfermedad Inglés]:[Nombre Coloquial en TV]],4,FALSE)</f>
        <v>Hojas quemadas de la fresa</v>
      </c>
      <c r="K10303" s="1" t="str">
        <f>VLOOKUP(Tabla1[[#This Row],[Enfermedad Inglés]],Tabla3[[Enfermedad Inglés]:[Nombre Coloquial en TV]],5,FALSE)</f>
        <v>Hongo</v>
      </c>
    </row>
    <row r="10304" spans="1:11" x14ac:dyDescent="0.2">
      <c r="A10304" s="1" t="s">
        <v>10266</v>
      </c>
      <c r="B10304" s="1" t="s">
        <v>10370</v>
      </c>
      <c r="C10304" s="1" t="s">
        <v>6</v>
      </c>
      <c r="D10304" s="1" t="s">
        <v>10268</v>
      </c>
      <c r="E10304" s="1" t="s">
        <v>312</v>
      </c>
      <c r="F10304" s="1" t="s">
        <v>11184</v>
      </c>
      <c r="G10304" s="1" t="str">
        <f>VLOOKUP(Tabla1[[#This Row],[Planta]],Tabla3[],3,FALSE)</f>
        <v>Fresa</v>
      </c>
      <c r="H10304" s="1" t="str">
        <f>_xlfn.CONCAT(Tabla1[[#This Row],[Planta Español]],"_",IF(Tabla1[[#This Row],[Saludable]]="Si","Saludable","Enferma"))</f>
        <v>Fresa_Enferma</v>
      </c>
      <c r="I10304" s="1" t="str">
        <f>VLOOKUP(Tabla1[[#This Row],[Enfermedad Inglés]],Tabla3[[Enfermedad Inglés]:[Nombre Coloquial en TV]],3,FALSE)</f>
        <v>Quemadura foliar</v>
      </c>
      <c r="J10304" s="1" t="str">
        <f>VLOOKUP(Tabla1[[#This Row],[Enfermedad Inglés]],Tabla3[[Enfermedad Inglés]:[Nombre Coloquial en TV]],4,FALSE)</f>
        <v>Hojas quemadas de la fresa</v>
      </c>
      <c r="K10304" s="1" t="str">
        <f>VLOOKUP(Tabla1[[#This Row],[Enfermedad Inglés]],Tabla3[[Enfermedad Inglés]:[Nombre Coloquial en TV]],5,FALSE)</f>
        <v>Hongo</v>
      </c>
    </row>
    <row r="10305" spans="1:11" x14ac:dyDescent="0.2">
      <c r="A10305" s="1" t="s">
        <v>10266</v>
      </c>
      <c r="B10305" s="1" t="s">
        <v>10371</v>
      </c>
      <c r="C10305" s="1" t="s">
        <v>6</v>
      </c>
      <c r="D10305" s="1" t="s">
        <v>10268</v>
      </c>
      <c r="E10305" s="1" t="s">
        <v>312</v>
      </c>
      <c r="F10305" s="1" t="s">
        <v>11184</v>
      </c>
      <c r="G10305" s="1" t="str">
        <f>VLOOKUP(Tabla1[[#This Row],[Planta]],Tabla3[],3,FALSE)</f>
        <v>Fresa</v>
      </c>
      <c r="H10305" s="1" t="str">
        <f>_xlfn.CONCAT(Tabla1[[#This Row],[Planta Español]],"_",IF(Tabla1[[#This Row],[Saludable]]="Si","Saludable","Enferma"))</f>
        <v>Fresa_Enferma</v>
      </c>
      <c r="I10305" s="1" t="str">
        <f>VLOOKUP(Tabla1[[#This Row],[Enfermedad Inglés]],Tabla3[[Enfermedad Inglés]:[Nombre Coloquial en TV]],3,FALSE)</f>
        <v>Quemadura foliar</v>
      </c>
      <c r="J10305" s="1" t="str">
        <f>VLOOKUP(Tabla1[[#This Row],[Enfermedad Inglés]],Tabla3[[Enfermedad Inglés]:[Nombre Coloquial en TV]],4,FALSE)</f>
        <v>Hojas quemadas de la fresa</v>
      </c>
      <c r="K10305" s="1" t="str">
        <f>VLOOKUP(Tabla1[[#This Row],[Enfermedad Inglés]],Tabla3[[Enfermedad Inglés]:[Nombre Coloquial en TV]],5,FALSE)</f>
        <v>Hongo</v>
      </c>
    </row>
    <row r="10306" spans="1:11" x14ac:dyDescent="0.2">
      <c r="A10306" s="1" t="s">
        <v>10266</v>
      </c>
      <c r="B10306" s="1" t="s">
        <v>10372</v>
      </c>
      <c r="C10306" s="1" t="s">
        <v>6</v>
      </c>
      <c r="D10306" s="1" t="s">
        <v>10268</v>
      </c>
      <c r="E10306" s="1" t="s">
        <v>312</v>
      </c>
      <c r="F10306" s="1" t="s">
        <v>11184</v>
      </c>
      <c r="G10306" s="1" t="str">
        <f>VLOOKUP(Tabla1[[#This Row],[Planta]],Tabla3[],3,FALSE)</f>
        <v>Fresa</v>
      </c>
      <c r="H10306" s="1" t="str">
        <f>_xlfn.CONCAT(Tabla1[[#This Row],[Planta Español]],"_",IF(Tabla1[[#This Row],[Saludable]]="Si","Saludable","Enferma"))</f>
        <v>Fresa_Enferma</v>
      </c>
      <c r="I10306" s="1" t="str">
        <f>VLOOKUP(Tabla1[[#This Row],[Enfermedad Inglés]],Tabla3[[Enfermedad Inglés]:[Nombre Coloquial en TV]],3,FALSE)</f>
        <v>Quemadura foliar</v>
      </c>
      <c r="J10306" s="1" t="str">
        <f>VLOOKUP(Tabla1[[#This Row],[Enfermedad Inglés]],Tabla3[[Enfermedad Inglés]:[Nombre Coloquial en TV]],4,FALSE)</f>
        <v>Hojas quemadas de la fresa</v>
      </c>
      <c r="K10306" s="1" t="str">
        <f>VLOOKUP(Tabla1[[#This Row],[Enfermedad Inglés]],Tabla3[[Enfermedad Inglés]:[Nombre Coloquial en TV]],5,FALSE)</f>
        <v>Hongo</v>
      </c>
    </row>
    <row r="10307" spans="1:11" x14ac:dyDescent="0.2">
      <c r="A10307" s="1" t="s">
        <v>10266</v>
      </c>
      <c r="B10307" s="1" t="s">
        <v>10373</v>
      </c>
      <c r="C10307" s="1" t="s">
        <v>6</v>
      </c>
      <c r="D10307" s="1" t="s">
        <v>10268</v>
      </c>
      <c r="E10307" s="1" t="s">
        <v>312</v>
      </c>
      <c r="F10307" s="1" t="s">
        <v>11184</v>
      </c>
      <c r="G10307" s="1" t="str">
        <f>VLOOKUP(Tabla1[[#This Row],[Planta]],Tabla3[],3,FALSE)</f>
        <v>Fresa</v>
      </c>
      <c r="H10307" s="1" t="str">
        <f>_xlfn.CONCAT(Tabla1[[#This Row],[Planta Español]],"_",IF(Tabla1[[#This Row],[Saludable]]="Si","Saludable","Enferma"))</f>
        <v>Fresa_Enferma</v>
      </c>
      <c r="I10307" s="1" t="str">
        <f>VLOOKUP(Tabla1[[#This Row],[Enfermedad Inglés]],Tabla3[[Enfermedad Inglés]:[Nombre Coloquial en TV]],3,FALSE)</f>
        <v>Quemadura foliar</v>
      </c>
      <c r="J10307" s="1" t="str">
        <f>VLOOKUP(Tabla1[[#This Row],[Enfermedad Inglés]],Tabla3[[Enfermedad Inglés]:[Nombre Coloquial en TV]],4,FALSE)</f>
        <v>Hojas quemadas de la fresa</v>
      </c>
      <c r="K10307" s="1" t="str">
        <f>VLOOKUP(Tabla1[[#This Row],[Enfermedad Inglés]],Tabla3[[Enfermedad Inglés]:[Nombre Coloquial en TV]],5,FALSE)</f>
        <v>Hongo</v>
      </c>
    </row>
    <row r="10308" spans="1:11" x14ac:dyDescent="0.2">
      <c r="A10308" s="1" t="s">
        <v>10266</v>
      </c>
      <c r="B10308" s="1" t="s">
        <v>10374</v>
      </c>
      <c r="C10308" s="1" t="s">
        <v>6</v>
      </c>
      <c r="D10308" s="1" t="s">
        <v>10268</v>
      </c>
      <c r="E10308" s="1" t="s">
        <v>312</v>
      </c>
      <c r="F10308" s="1" t="s">
        <v>11184</v>
      </c>
      <c r="G10308" s="1" t="str">
        <f>VLOOKUP(Tabla1[[#This Row],[Planta]],Tabla3[],3,FALSE)</f>
        <v>Fresa</v>
      </c>
      <c r="H10308" s="1" t="str">
        <f>_xlfn.CONCAT(Tabla1[[#This Row],[Planta Español]],"_",IF(Tabla1[[#This Row],[Saludable]]="Si","Saludable","Enferma"))</f>
        <v>Fresa_Enferma</v>
      </c>
      <c r="I10308" s="1" t="str">
        <f>VLOOKUP(Tabla1[[#This Row],[Enfermedad Inglés]],Tabla3[[Enfermedad Inglés]:[Nombre Coloquial en TV]],3,FALSE)</f>
        <v>Quemadura foliar</v>
      </c>
      <c r="J10308" s="1" t="str">
        <f>VLOOKUP(Tabla1[[#This Row],[Enfermedad Inglés]],Tabla3[[Enfermedad Inglés]:[Nombre Coloquial en TV]],4,FALSE)</f>
        <v>Hojas quemadas de la fresa</v>
      </c>
      <c r="K10308" s="1" t="str">
        <f>VLOOKUP(Tabla1[[#This Row],[Enfermedad Inglés]],Tabla3[[Enfermedad Inglés]:[Nombre Coloquial en TV]],5,FALSE)</f>
        <v>Hongo</v>
      </c>
    </row>
    <row r="10309" spans="1:11" x14ac:dyDescent="0.2">
      <c r="A10309" s="1" t="s">
        <v>10266</v>
      </c>
      <c r="B10309" s="1" t="s">
        <v>10375</v>
      </c>
      <c r="C10309" s="1" t="s">
        <v>6</v>
      </c>
      <c r="D10309" s="1" t="s">
        <v>10268</v>
      </c>
      <c r="E10309" s="1" t="s">
        <v>312</v>
      </c>
      <c r="F10309" s="1" t="s">
        <v>11184</v>
      </c>
      <c r="G10309" s="1" t="str">
        <f>VLOOKUP(Tabla1[[#This Row],[Planta]],Tabla3[],3,FALSE)</f>
        <v>Fresa</v>
      </c>
      <c r="H10309" s="1" t="str">
        <f>_xlfn.CONCAT(Tabla1[[#This Row],[Planta Español]],"_",IF(Tabla1[[#This Row],[Saludable]]="Si","Saludable","Enferma"))</f>
        <v>Fresa_Enferma</v>
      </c>
      <c r="I10309" s="1" t="str">
        <f>VLOOKUP(Tabla1[[#This Row],[Enfermedad Inglés]],Tabla3[[Enfermedad Inglés]:[Nombre Coloquial en TV]],3,FALSE)</f>
        <v>Quemadura foliar</v>
      </c>
      <c r="J10309" s="1" t="str">
        <f>VLOOKUP(Tabla1[[#This Row],[Enfermedad Inglés]],Tabla3[[Enfermedad Inglés]:[Nombre Coloquial en TV]],4,FALSE)</f>
        <v>Hojas quemadas de la fresa</v>
      </c>
      <c r="K10309" s="1" t="str">
        <f>VLOOKUP(Tabla1[[#This Row],[Enfermedad Inglés]],Tabla3[[Enfermedad Inglés]:[Nombre Coloquial en TV]],5,FALSE)</f>
        <v>Hongo</v>
      </c>
    </row>
    <row r="10310" spans="1:11" x14ac:dyDescent="0.2">
      <c r="A10310" s="1" t="s">
        <v>10266</v>
      </c>
      <c r="B10310" s="1" t="s">
        <v>10376</v>
      </c>
      <c r="C10310" s="1" t="s">
        <v>6</v>
      </c>
      <c r="D10310" s="1" t="s">
        <v>10268</v>
      </c>
      <c r="E10310" s="1" t="s">
        <v>312</v>
      </c>
      <c r="F10310" s="1" t="s">
        <v>11184</v>
      </c>
      <c r="G10310" s="1" t="str">
        <f>VLOOKUP(Tabla1[[#This Row],[Planta]],Tabla3[],3,FALSE)</f>
        <v>Fresa</v>
      </c>
      <c r="H10310" s="1" t="str">
        <f>_xlfn.CONCAT(Tabla1[[#This Row],[Planta Español]],"_",IF(Tabla1[[#This Row],[Saludable]]="Si","Saludable","Enferma"))</f>
        <v>Fresa_Enferma</v>
      </c>
      <c r="I10310" s="1" t="str">
        <f>VLOOKUP(Tabla1[[#This Row],[Enfermedad Inglés]],Tabla3[[Enfermedad Inglés]:[Nombre Coloquial en TV]],3,FALSE)</f>
        <v>Quemadura foliar</v>
      </c>
      <c r="J10310" s="1" t="str">
        <f>VLOOKUP(Tabla1[[#This Row],[Enfermedad Inglés]],Tabla3[[Enfermedad Inglés]:[Nombre Coloquial en TV]],4,FALSE)</f>
        <v>Hojas quemadas de la fresa</v>
      </c>
      <c r="K10310" s="1" t="str">
        <f>VLOOKUP(Tabla1[[#This Row],[Enfermedad Inglés]],Tabla3[[Enfermedad Inglés]:[Nombre Coloquial en TV]],5,FALSE)</f>
        <v>Hongo</v>
      </c>
    </row>
    <row r="10311" spans="1:11" x14ac:dyDescent="0.2">
      <c r="A10311" s="1" t="s">
        <v>10266</v>
      </c>
      <c r="B10311" s="1" t="s">
        <v>10377</v>
      </c>
      <c r="C10311" s="1" t="s">
        <v>6</v>
      </c>
      <c r="D10311" s="1" t="s">
        <v>10268</v>
      </c>
      <c r="E10311" s="1" t="s">
        <v>312</v>
      </c>
      <c r="F10311" s="1" t="s">
        <v>11184</v>
      </c>
      <c r="G10311" s="1" t="str">
        <f>VLOOKUP(Tabla1[[#This Row],[Planta]],Tabla3[],3,FALSE)</f>
        <v>Fresa</v>
      </c>
      <c r="H10311" s="1" t="str">
        <f>_xlfn.CONCAT(Tabla1[[#This Row],[Planta Español]],"_",IF(Tabla1[[#This Row],[Saludable]]="Si","Saludable","Enferma"))</f>
        <v>Fresa_Enferma</v>
      </c>
      <c r="I10311" s="1" t="str">
        <f>VLOOKUP(Tabla1[[#This Row],[Enfermedad Inglés]],Tabla3[[Enfermedad Inglés]:[Nombre Coloquial en TV]],3,FALSE)</f>
        <v>Quemadura foliar</v>
      </c>
      <c r="J10311" s="1" t="str">
        <f>VLOOKUP(Tabla1[[#This Row],[Enfermedad Inglés]],Tabla3[[Enfermedad Inglés]:[Nombre Coloquial en TV]],4,FALSE)</f>
        <v>Hojas quemadas de la fresa</v>
      </c>
      <c r="K10311" s="1" t="str">
        <f>VLOOKUP(Tabla1[[#This Row],[Enfermedad Inglés]],Tabla3[[Enfermedad Inglés]:[Nombre Coloquial en TV]],5,FALSE)</f>
        <v>Hongo</v>
      </c>
    </row>
    <row r="10312" spans="1:11" x14ac:dyDescent="0.2">
      <c r="A10312" s="1" t="s">
        <v>10266</v>
      </c>
      <c r="B10312" s="1" t="s">
        <v>10378</v>
      </c>
      <c r="C10312" s="1" t="s">
        <v>6</v>
      </c>
      <c r="D10312" s="1" t="s">
        <v>10268</v>
      </c>
      <c r="E10312" s="1" t="s">
        <v>312</v>
      </c>
      <c r="F10312" s="1" t="s">
        <v>11184</v>
      </c>
      <c r="G10312" s="1" t="str">
        <f>VLOOKUP(Tabla1[[#This Row],[Planta]],Tabla3[],3,FALSE)</f>
        <v>Fresa</v>
      </c>
      <c r="H10312" s="1" t="str">
        <f>_xlfn.CONCAT(Tabla1[[#This Row],[Planta Español]],"_",IF(Tabla1[[#This Row],[Saludable]]="Si","Saludable","Enferma"))</f>
        <v>Fresa_Enferma</v>
      </c>
      <c r="I10312" s="1" t="str">
        <f>VLOOKUP(Tabla1[[#This Row],[Enfermedad Inglés]],Tabla3[[Enfermedad Inglés]:[Nombre Coloquial en TV]],3,FALSE)</f>
        <v>Quemadura foliar</v>
      </c>
      <c r="J10312" s="1" t="str">
        <f>VLOOKUP(Tabla1[[#This Row],[Enfermedad Inglés]],Tabla3[[Enfermedad Inglés]:[Nombre Coloquial en TV]],4,FALSE)</f>
        <v>Hojas quemadas de la fresa</v>
      </c>
      <c r="K10312" s="1" t="str">
        <f>VLOOKUP(Tabla1[[#This Row],[Enfermedad Inglés]],Tabla3[[Enfermedad Inglés]:[Nombre Coloquial en TV]],5,FALSE)</f>
        <v>Hongo</v>
      </c>
    </row>
    <row r="10313" spans="1:11" x14ac:dyDescent="0.2">
      <c r="A10313" s="1" t="s">
        <v>10266</v>
      </c>
      <c r="B10313" s="1" t="s">
        <v>10379</v>
      </c>
      <c r="C10313" s="1" t="s">
        <v>6</v>
      </c>
      <c r="D10313" s="1" t="s">
        <v>10268</v>
      </c>
      <c r="E10313" s="1" t="s">
        <v>312</v>
      </c>
      <c r="F10313" s="1" t="s">
        <v>11184</v>
      </c>
      <c r="G10313" s="1" t="str">
        <f>VLOOKUP(Tabla1[[#This Row],[Planta]],Tabla3[],3,FALSE)</f>
        <v>Fresa</v>
      </c>
      <c r="H10313" s="1" t="str">
        <f>_xlfn.CONCAT(Tabla1[[#This Row],[Planta Español]],"_",IF(Tabla1[[#This Row],[Saludable]]="Si","Saludable","Enferma"))</f>
        <v>Fresa_Enferma</v>
      </c>
      <c r="I10313" s="1" t="str">
        <f>VLOOKUP(Tabla1[[#This Row],[Enfermedad Inglés]],Tabla3[[Enfermedad Inglés]:[Nombre Coloquial en TV]],3,FALSE)</f>
        <v>Quemadura foliar</v>
      </c>
      <c r="J10313" s="1" t="str">
        <f>VLOOKUP(Tabla1[[#This Row],[Enfermedad Inglés]],Tabla3[[Enfermedad Inglés]:[Nombre Coloquial en TV]],4,FALSE)</f>
        <v>Hojas quemadas de la fresa</v>
      </c>
      <c r="K10313" s="1" t="str">
        <f>VLOOKUP(Tabla1[[#This Row],[Enfermedad Inglés]],Tabla3[[Enfermedad Inglés]:[Nombre Coloquial en TV]],5,FALSE)</f>
        <v>Hongo</v>
      </c>
    </row>
    <row r="10314" spans="1:11" x14ac:dyDescent="0.2">
      <c r="A10314" s="1" t="s">
        <v>10266</v>
      </c>
      <c r="B10314" s="1" t="s">
        <v>10380</v>
      </c>
      <c r="C10314" s="1" t="s">
        <v>6</v>
      </c>
      <c r="D10314" s="1" t="s">
        <v>10268</v>
      </c>
      <c r="E10314" s="1" t="s">
        <v>312</v>
      </c>
      <c r="F10314" s="1" t="s">
        <v>11184</v>
      </c>
      <c r="G10314" s="1" t="str">
        <f>VLOOKUP(Tabla1[[#This Row],[Planta]],Tabla3[],3,FALSE)</f>
        <v>Fresa</v>
      </c>
      <c r="H10314" s="1" t="str">
        <f>_xlfn.CONCAT(Tabla1[[#This Row],[Planta Español]],"_",IF(Tabla1[[#This Row],[Saludable]]="Si","Saludable","Enferma"))</f>
        <v>Fresa_Enferma</v>
      </c>
      <c r="I10314" s="1" t="str">
        <f>VLOOKUP(Tabla1[[#This Row],[Enfermedad Inglés]],Tabla3[[Enfermedad Inglés]:[Nombre Coloquial en TV]],3,FALSE)</f>
        <v>Quemadura foliar</v>
      </c>
      <c r="J10314" s="1" t="str">
        <f>VLOOKUP(Tabla1[[#This Row],[Enfermedad Inglés]],Tabla3[[Enfermedad Inglés]:[Nombre Coloquial en TV]],4,FALSE)</f>
        <v>Hojas quemadas de la fresa</v>
      </c>
      <c r="K10314" s="1" t="str">
        <f>VLOOKUP(Tabla1[[#This Row],[Enfermedad Inglés]],Tabla3[[Enfermedad Inglés]:[Nombre Coloquial en TV]],5,FALSE)</f>
        <v>Hongo</v>
      </c>
    </row>
    <row r="10315" spans="1:11" x14ac:dyDescent="0.2">
      <c r="A10315" s="1" t="s">
        <v>10266</v>
      </c>
      <c r="B10315" s="1" t="s">
        <v>10381</v>
      </c>
      <c r="C10315" s="1" t="s">
        <v>6</v>
      </c>
      <c r="D10315" s="1" t="s">
        <v>10268</v>
      </c>
      <c r="E10315" s="1" t="s">
        <v>312</v>
      </c>
      <c r="F10315" s="1" t="s">
        <v>11184</v>
      </c>
      <c r="G10315" s="1" t="str">
        <f>VLOOKUP(Tabla1[[#This Row],[Planta]],Tabla3[],3,FALSE)</f>
        <v>Fresa</v>
      </c>
      <c r="H10315" s="1" t="str">
        <f>_xlfn.CONCAT(Tabla1[[#This Row],[Planta Español]],"_",IF(Tabla1[[#This Row],[Saludable]]="Si","Saludable","Enferma"))</f>
        <v>Fresa_Enferma</v>
      </c>
      <c r="I10315" s="1" t="str">
        <f>VLOOKUP(Tabla1[[#This Row],[Enfermedad Inglés]],Tabla3[[Enfermedad Inglés]:[Nombre Coloquial en TV]],3,FALSE)</f>
        <v>Quemadura foliar</v>
      </c>
      <c r="J10315" s="1" t="str">
        <f>VLOOKUP(Tabla1[[#This Row],[Enfermedad Inglés]],Tabla3[[Enfermedad Inglés]:[Nombre Coloquial en TV]],4,FALSE)</f>
        <v>Hojas quemadas de la fresa</v>
      </c>
      <c r="K10315" s="1" t="str">
        <f>VLOOKUP(Tabla1[[#This Row],[Enfermedad Inglés]],Tabla3[[Enfermedad Inglés]:[Nombre Coloquial en TV]],5,FALSE)</f>
        <v>Hongo</v>
      </c>
    </row>
    <row r="10316" spans="1:11" x14ac:dyDescent="0.2">
      <c r="A10316" s="1" t="s">
        <v>10266</v>
      </c>
      <c r="B10316" s="1" t="s">
        <v>10382</v>
      </c>
      <c r="C10316" s="1" t="s">
        <v>6</v>
      </c>
      <c r="D10316" s="1" t="s">
        <v>10268</v>
      </c>
      <c r="E10316" s="1" t="s">
        <v>312</v>
      </c>
      <c r="F10316" s="1" t="s">
        <v>11184</v>
      </c>
      <c r="G10316" s="1" t="str">
        <f>VLOOKUP(Tabla1[[#This Row],[Planta]],Tabla3[],3,FALSE)</f>
        <v>Fresa</v>
      </c>
      <c r="H10316" s="1" t="str">
        <f>_xlfn.CONCAT(Tabla1[[#This Row],[Planta Español]],"_",IF(Tabla1[[#This Row],[Saludable]]="Si","Saludable","Enferma"))</f>
        <v>Fresa_Enferma</v>
      </c>
      <c r="I10316" s="1" t="str">
        <f>VLOOKUP(Tabla1[[#This Row],[Enfermedad Inglés]],Tabla3[[Enfermedad Inglés]:[Nombre Coloquial en TV]],3,FALSE)</f>
        <v>Quemadura foliar</v>
      </c>
      <c r="J10316" s="1" t="str">
        <f>VLOOKUP(Tabla1[[#This Row],[Enfermedad Inglés]],Tabla3[[Enfermedad Inglés]:[Nombre Coloquial en TV]],4,FALSE)</f>
        <v>Hojas quemadas de la fresa</v>
      </c>
      <c r="K10316" s="1" t="str">
        <f>VLOOKUP(Tabla1[[#This Row],[Enfermedad Inglés]],Tabla3[[Enfermedad Inglés]:[Nombre Coloquial en TV]],5,FALSE)</f>
        <v>Hongo</v>
      </c>
    </row>
    <row r="10317" spans="1:11" x14ac:dyDescent="0.2">
      <c r="A10317" s="1" t="s">
        <v>10266</v>
      </c>
      <c r="B10317" s="1" t="s">
        <v>10383</v>
      </c>
      <c r="C10317" s="1" t="s">
        <v>6</v>
      </c>
      <c r="D10317" s="1" t="s">
        <v>10268</v>
      </c>
      <c r="E10317" s="1" t="s">
        <v>312</v>
      </c>
      <c r="F10317" s="1" t="s">
        <v>11184</v>
      </c>
      <c r="G10317" s="1" t="str">
        <f>VLOOKUP(Tabla1[[#This Row],[Planta]],Tabla3[],3,FALSE)</f>
        <v>Fresa</v>
      </c>
      <c r="H10317" s="1" t="str">
        <f>_xlfn.CONCAT(Tabla1[[#This Row],[Planta Español]],"_",IF(Tabla1[[#This Row],[Saludable]]="Si","Saludable","Enferma"))</f>
        <v>Fresa_Enferma</v>
      </c>
      <c r="I10317" s="1" t="str">
        <f>VLOOKUP(Tabla1[[#This Row],[Enfermedad Inglés]],Tabla3[[Enfermedad Inglés]:[Nombre Coloquial en TV]],3,FALSE)</f>
        <v>Quemadura foliar</v>
      </c>
      <c r="J10317" s="1" t="str">
        <f>VLOOKUP(Tabla1[[#This Row],[Enfermedad Inglés]],Tabla3[[Enfermedad Inglés]:[Nombre Coloquial en TV]],4,FALSE)</f>
        <v>Hojas quemadas de la fresa</v>
      </c>
      <c r="K10317" s="1" t="str">
        <f>VLOOKUP(Tabla1[[#This Row],[Enfermedad Inglés]],Tabla3[[Enfermedad Inglés]:[Nombre Coloquial en TV]],5,FALSE)</f>
        <v>Hongo</v>
      </c>
    </row>
    <row r="10318" spans="1:11" x14ac:dyDescent="0.2">
      <c r="A10318" s="1" t="s">
        <v>10266</v>
      </c>
      <c r="B10318" s="1" t="s">
        <v>10384</v>
      </c>
      <c r="C10318" s="1" t="s">
        <v>6</v>
      </c>
      <c r="D10318" s="1" t="s">
        <v>10268</v>
      </c>
      <c r="E10318" s="1" t="s">
        <v>312</v>
      </c>
      <c r="F10318" s="1" t="s">
        <v>11184</v>
      </c>
      <c r="G10318" s="1" t="str">
        <f>VLOOKUP(Tabla1[[#This Row],[Planta]],Tabla3[],3,FALSE)</f>
        <v>Fresa</v>
      </c>
      <c r="H10318" s="1" t="str">
        <f>_xlfn.CONCAT(Tabla1[[#This Row],[Planta Español]],"_",IF(Tabla1[[#This Row],[Saludable]]="Si","Saludable","Enferma"))</f>
        <v>Fresa_Enferma</v>
      </c>
      <c r="I10318" s="1" t="str">
        <f>VLOOKUP(Tabla1[[#This Row],[Enfermedad Inglés]],Tabla3[[Enfermedad Inglés]:[Nombre Coloquial en TV]],3,FALSE)</f>
        <v>Quemadura foliar</v>
      </c>
      <c r="J10318" s="1" t="str">
        <f>VLOOKUP(Tabla1[[#This Row],[Enfermedad Inglés]],Tabla3[[Enfermedad Inglés]:[Nombre Coloquial en TV]],4,FALSE)</f>
        <v>Hojas quemadas de la fresa</v>
      </c>
      <c r="K10318" s="1" t="str">
        <f>VLOOKUP(Tabla1[[#This Row],[Enfermedad Inglés]],Tabla3[[Enfermedad Inglés]:[Nombre Coloquial en TV]],5,FALSE)</f>
        <v>Hongo</v>
      </c>
    </row>
    <row r="10319" spans="1:11" x14ac:dyDescent="0.2">
      <c r="A10319" s="1" t="s">
        <v>10266</v>
      </c>
      <c r="B10319" s="1" t="s">
        <v>10385</v>
      </c>
      <c r="C10319" s="1" t="s">
        <v>6</v>
      </c>
      <c r="D10319" s="1" t="s">
        <v>10268</v>
      </c>
      <c r="E10319" s="1" t="s">
        <v>312</v>
      </c>
      <c r="F10319" s="1" t="s">
        <v>11184</v>
      </c>
      <c r="G10319" s="1" t="str">
        <f>VLOOKUP(Tabla1[[#This Row],[Planta]],Tabla3[],3,FALSE)</f>
        <v>Fresa</v>
      </c>
      <c r="H10319" s="1" t="str">
        <f>_xlfn.CONCAT(Tabla1[[#This Row],[Planta Español]],"_",IF(Tabla1[[#This Row],[Saludable]]="Si","Saludable","Enferma"))</f>
        <v>Fresa_Enferma</v>
      </c>
      <c r="I10319" s="1" t="str">
        <f>VLOOKUP(Tabla1[[#This Row],[Enfermedad Inglés]],Tabla3[[Enfermedad Inglés]:[Nombre Coloquial en TV]],3,FALSE)</f>
        <v>Quemadura foliar</v>
      </c>
      <c r="J10319" s="1" t="str">
        <f>VLOOKUP(Tabla1[[#This Row],[Enfermedad Inglés]],Tabla3[[Enfermedad Inglés]:[Nombre Coloquial en TV]],4,FALSE)</f>
        <v>Hojas quemadas de la fresa</v>
      </c>
      <c r="K10319" s="1" t="str">
        <f>VLOOKUP(Tabla1[[#This Row],[Enfermedad Inglés]],Tabla3[[Enfermedad Inglés]:[Nombre Coloquial en TV]],5,FALSE)</f>
        <v>Hongo</v>
      </c>
    </row>
    <row r="10320" spans="1:11" x14ac:dyDescent="0.2">
      <c r="A10320" s="1" t="s">
        <v>10266</v>
      </c>
      <c r="B10320" s="1" t="s">
        <v>10386</v>
      </c>
      <c r="C10320" s="1" t="s">
        <v>6</v>
      </c>
      <c r="D10320" s="1" t="s">
        <v>10268</v>
      </c>
      <c r="E10320" s="1" t="s">
        <v>312</v>
      </c>
      <c r="F10320" s="1" t="s">
        <v>11184</v>
      </c>
      <c r="G10320" s="1" t="str">
        <f>VLOOKUP(Tabla1[[#This Row],[Planta]],Tabla3[],3,FALSE)</f>
        <v>Fresa</v>
      </c>
      <c r="H10320" s="1" t="str">
        <f>_xlfn.CONCAT(Tabla1[[#This Row],[Planta Español]],"_",IF(Tabla1[[#This Row],[Saludable]]="Si","Saludable","Enferma"))</f>
        <v>Fresa_Enferma</v>
      </c>
      <c r="I10320" s="1" t="str">
        <f>VLOOKUP(Tabla1[[#This Row],[Enfermedad Inglés]],Tabla3[[Enfermedad Inglés]:[Nombre Coloquial en TV]],3,FALSE)</f>
        <v>Quemadura foliar</v>
      </c>
      <c r="J10320" s="1" t="str">
        <f>VLOOKUP(Tabla1[[#This Row],[Enfermedad Inglés]],Tabla3[[Enfermedad Inglés]:[Nombre Coloquial en TV]],4,FALSE)</f>
        <v>Hojas quemadas de la fresa</v>
      </c>
      <c r="K10320" s="1" t="str">
        <f>VLOOKUP(Tabla1[[#This Row],[Enfermedad Inglés]],Tabla3[[Enfermedad Inglés]:[Nombre Coloquial en TV]],5,FALSE)</f>
        <v>Hongo</v>
      </c>
    </row>
    <row r="10321" spans="1:11" x14ac:dyDescent="0.2">
      <c r="A10321" s="1" t="s">
        <v>10266</v>
      </c>
      <c r="B10321" s="1" t="s">
        <v>10387</v>
      </c>
      <c r="C10321" s="1" t="s">
        <v>6</v>
      </c>
      <c r="D10321" s="1" t="s">
        <v>10268</v>
      </c>
      <c r="E10321" s="1" t="s">
        <v>312</v>
      </c>
      <c r="F10321" s="1" t="s">
        <v>11184</v>
      </c>
      <c r="G10321" s="1" t="str">
        <f>VLOOKUP(Tabla1[[#This Row],[Planta]],Tabla3[],3,FALSE)</f>
        <v>Fresa</v>
      </c>
      <c r="H10321" s="1" t="str">
        <f>_xlfn.CONCAT(Tabla1[[#This Row],[Planta Español]],"_",IF(Tabla1[[#This Row],[Saludable]]="Si","Saludable","Enferma"))</f>
        <v>Fresa_Enferma</v>
      </c>
      <c r="I10321" s="1" t="str">
        <f>VLOOKUP(Tabla1[[#This Row],[Enfermedad Inglés]],Tabla3[[Enfermedad Inglés]:[Nombre Coloquial en TV]],3,FALSE)</f>
        <v>Quemadura foliar</v>
      </c>
      <c r="J10321" s="1" t="str">
        <f>VLOOKUP(Tabla1[[#This Row],[Enfermedad Inglés]],Tabla3[[Enfermedad Inglés]:[Nombre Coloquial en TV]],4,FALSE)</f>
        <v>Hojas quemadas de la fresa</v>
      </c>
      <c r="K10321" s="1" t="str">
        <f>VLOOKUP(Tabla1[[#This Row],[Enfermedad Inglés]],Tabla3[[Enfermedad Inglés]:[Nombre Coloquial en TV]],5,FALSE)</f>
        <v>Hongo</v>
      </c>
    </row>
    <row r="10322" spans="1:11" x14ac:dyDescent="0.2">
      <c r="A10322" s="1" t="s">
        <v>10266</v>
      </c>
      <c r="B10322" s="1" t="s">
        <v>10388</v>
      </c>
      <c r="C10322" s="1" t="s">
        <v>6</v>
      </c>
      <c r="D10322" s="1" t="s">
        <v>10268</v>
      </c>
      <c r="E10322" s="1" t="s">
        <v>312</v>
      </c>
      <c r="F10322" s="1" t="s">
        <v>11184</v>
      </c>
      <c r="G10322" s="1" t="str">
        <f>VLOOKUP(Tabla1[[#This Row],[Planta]],Tabla3[],3,FALSE)</f>
        <v>Fresa</v>
      </c>
      <c r="H10322" s="1" t="str">
        <f>_xlfn.CONCAT(Tabla1[[#This Row],[Planta Español]],"_",IF(Tabla1[[#This Row],[Saludable]]="Si","Saludable","Enferma"))</f>
        <v>Fresa_Enferma</v>
      </c>
      <c r="I10322" s="1" t="str">
        <f>VLOOKUP(Tabla1[[#This Row],[Enfermedad Inglés]],Tabla3[[Enfermedad Inglés]:[Nombre Coloquial en TV]],3,FALSE)</f>
        <v>Quemadura foliar</v>
      </c>
      <c r="J10322" s="1" t="str">
        <f>VLOOKUP(Tabla1[[#This Row],[Enfermedad Inglés]],Tabla3[[Enfermedad Inglés]:[Nombre Coloquial en TV]],4,FALSE)</f>
        <v>Hojas quemadas de la fresa</v>
      </c>
      <c r="K10322" s="1" t="str">
        <f>VLOOKUP(Tabla1[[#This Row],[Enfermedad Inglés]],Tabla3[[Enfermedad Inglés]:[Nombre Coloquial en TV]],5,FALSE)</f>
        <v>Hongo</v>
      </c>
    </row>
    <row r="10323" spans="1:11" x14ac:dyDescent="0.2">
      <c r="A10323" s="1" t="s">
        <v>10266</v>
      </c>
      <c r="B10323" s="1" t="s">
        <v>10389</v>
      </c>
      <c r="C10323" s="1" t="s">
        <v>6</v>
      </c>
      <c r="D10323" s="1" t="s">
        <v>10268</v>
      </c>
      <c r="E10323" s="1" t="s">
        <v>312</v>
      </c>
      <c r="F10323" s="1" t="s">
        <v>11184</v>
      </c>
      <c r="G10323" s="1" t="str">
        <f>VLOOKUP(Tabla1[[#This Row],[Planta]],Tabla3[],3,FALSE)</f>
        <v>Fresa</v>
      </c>
      <c r="H10323" s="1" t="str">
        <f>_xlfn.CONCAT(Tabla1[[#This Row],[Planta Español]],"_",IF(Tabla1[[#This Row],[Saludable]]="Si","Saludable","Enferma"))</f>
        <v>Fresa_Enferma</v>
      </c>
      <c r="I10323" s="1" t="str">
        <f>VLOOKUP(Tabla1[[#This Row],[Enfermedad Inglés]],Tabla3[[Enfermedad Inglés]:[Nombre Coloquial en TV]],3,FALSE)</f>
        <v>Quemadura foliar</v>
      </c>
      <c r="J10323" s="1" t="str">
        <f>VLOOKUP(Tabla1[[#This Row],[Enfermedad Inglés]],Tabla3[[Enfermedad Inglés]:[Nombre Coloquial en TV]],4,FALSE)</f>
        <v>Hojas quemadas de la fresa</v>
      </c>
      <c r="K10323" s="1" t="str">
        <f>VLOOKUP(Tabla1[[#This Row],[Enfermedad Inglés]],Tabla3[[Enfermedad Inglés]:[Nombre Coloquial en TV]],5,FALSE)</f>
        <v>Hongo</v>
      </c>
    </row>
    <row r="10324" spans="1:11" x14ac:dyDescent="0.2">
      <c r="A10324" s="1" t="s">
        <v>10266</v>
      </c>
      <c r="B10324" s="1" t="s">
        <v>10390</v>
      </c>
      <c r="C10324" s="1" t="s">
        <v>6</v>
      </c>
      <c r="D10324" s="1" t="s">
        <v>10268</v>
      </c>
      <c r="E10324" s="1" t="s">
        <v>312</v>
      </c>
      <c r="F10324" s="1" t="s">
        <v>11184</v>
      </c>
      <c r="G10324" s="1" t="str">
        <f>VLOOKUP(Tabla1[[#This Row],[Planta]],Tabla3[],3,FALSE)</f>
        <v>Fresa</v>
      </c>
      <c r="H10324" s="1" t="str">
        <f>_xlfn.CONCAT(Tabla1[[#This Row],[Planta Español]],"_",IF(Tabla1[[#This Row],[Saludable]]="Si","Saludable","Enferma"))</f>
        <v>Fresa_Enferma</v>
      </c>
      <c r="I10324" s="1" t="str">
        <f>VLOOKUP(Tabla1[[#This Row],[Enfermedad Inglés]],Tabla3[[Enfermedad Inglés]:[Nombre Coloquial en TV]],3,FALSE)</f>
        <v>Quemadura foliar</v>
      </c>
      <c r="J10324" s="1" t="str">
        <f>VLOOKUP(Tabla1[[#This Row],[Enfermedad Inglés]],Tabla3[[Enfermedad Inglés]:[Nombre Coloquial en TV]],4,FALSE)</f>
        <v>Hojas quemadas de la fresa</v>
      </c>
      <c r="K10324" s="1" t="str">
        <f>VLOOKUP(Tabla1[[#This Row],[Enfermedad Inglés]],Tabla3[[Enfermedad Inglés]:[Nombre Coloquial en TV]],5,FALSE)</f>
        <v>Hongo</v>
      </c>
    </row>
    <row r="10325" spans="1:11" x14ac:dyDescent="0.2">
      <c r="A10325" s="1" t="s">
        <v>10266</v>
      </c>
      <c r="B10325" s="1" t="s">
        <v>10391</v>
      </c>
      <c r="C10325" s="1" t="s">
        <v>6</v>
      </c>
      <c r="D10325" s="1" t="s">
        <v>10268</v>
      </c>
      <c r="E10325" s="1" t="s">
        <v>312</v>
      </c>
      <c r="F10325" s="1" t="s">
        <v>11184</v>
      </c>
      <c r="G10325" s="1" t="str">
        <f>VLOOKUP(Tabla1[[#This Row],[Planta]],Tabla3[],3,FALSE)</f>
        <v>Fresa</v>
      </c>
      <c r="H10325" s="1" t="str">
        <f>_xlfn.CONCAT(Tabla1[[#This Row],[Planta Español]],"_",IF(Tabla1[[#This Row],[Saludable]]="Si","Saludable","Enferma"))</f>
        <v>Fresa_Enferma</v>
      </c>
      <c r="I10325" s="1" t="str">
        <f>VLOOKUP(Tabla1[[#This Row],[Enfermedad Inglés]],Tabla3[[Enfermedad Inglés]:[Nombre Coloquial en TV]],3,FALSE)</f>
        <v>Quemadura foliar</v>
      </c>
      <c r="J10325" s="1" t="str">
        <f>VLOOKUP(Tabla1[[#This Row],[Enfermedad Inglés]],Tabla3[[Enfermedad Inglés]:[Nombre Coloquial en TV]],4,FALSE)</f>
        <v>Hojas quemadas de la fresa</v>
      </c>
      <c r="K10325" s="1" t="str">
        <f>VLOOKUP(Tabla1[[#This Row],[Enfermedad Inglés]],Tabla3[[Enfermedad Inglés]:[Nombre Coloquial en TV]],5,FALSE)</f>
        <v>Hongo</v>
      </c>
    </row>
    <row r="10326" spans="1:11" x14ac:dyDescent="0.2">
      <c r="A10326" s="1" t="s">
        <v>10266</v>
      </c>
      <c r="B10326" s="1" t="s">
        <v>10392</v>
      </c>
      <c r="C10326" s="1" t="s">
        <v>6</v>
      </c>
      <c r="D10326" s="1" t="s">
        <v>10268</v>
      </c>
      <c r="E10326" s="1" t="s">
        <v>312</v>
      </c>
      <c r="F10326" s="1" t="s">
        <v>11184</v>
      </c>
      <c r="G10326" s="1" t="str">
        <f>VLOOKUP(Tabla1[[#This Row],[Planta]],Tabla3[],3,FALSE)</f>
        <v>Fresa</v>
      </c>
      <c r="H10326" s="1" t="str">
        <f>_xlfn.CONCAT(Tabla1[[#This Row],[Planta Español]],"_",IF(Tabla1[[#This Row],[Saludable]]="Si","Saludable","Enferma"))</f>
        <v>Fresa_Enferma</v>
      </c>
      <c r="I10326" s="1" t="str">
        <f>VLOOKUP(Tabla1[[#This Row],[Enfermedad Inglés]],Tabla3[[Enfermedad Inglés]:[Nombre Coloquial en TV]],3,FALSE)</f>
        <v>Quemadura foliar</v>
      </c>
      <c r="J10326" s="1" t="str">
        <f>VLOOKUP(Tabla1[[#This Row],[Enfermedad Inglés]],Tabla3[[Enfermedad Inglés]:[Nombre Coloquial en TV]],4,FALSE)</f>
        <v>Hojas quemadas de la fresa</v>
      </c>
      <c r="K10326" s="1" t="str">
        <f>VLOOKUP(Tabla1[[#This Row],[Enfermedad Inglés]],Tabla3[[Enfermedad Inglés]:[Nombre Coloquial en TV]],5,FALSE)</f>
        <v>Hongo</v>
      </c>
    </row>
    <row r="10327" spans="1:11" x14ac:dyDescent="0.2">
      <c r="A10327" s="1" t="s">
        <v>10266</v>
      </c>
      <c r="B10327" s="1" t="s">
        <v>10393</v>
      </c>
      <c r="C10327" s="1" t="s">
        <v>6</v>
      </c>
      <c r="D10327" s="1" t="s">
        <v>10268</v>
      </c>
      <c r="E10327" s="1" t="s">
        <v>312</v>
      </c>
      <c r="F10327" s="1" t="s">
        <v>11184</v>
      </c>
      <c r="G10327" s="1" t="str">
        <f>VLOOKUP(Tabla1[[#This Row],[Planta]],Tabla3[],3,FALSE)</f>
        <v>Fresa</v>
      </c>
      <c r="H10327" s="1" t="str">
        <f>_xlfn.CONCAT(Tabla1[[#This Row],[Planta Español]],"_",IF(Tabla1[[#This Row],[Saludable]]="Si","Saludable","Enferma"))</f>
        <v>Fresa_Enferma</v>
      </c>
      <c r="I10327" s="1" t="str">
        <f>VLOOKUP(Tabla1[[#This Row],[Enfermedad Inglés]],Tabla3[[Enfermedad Inglés]:[Nombre Coloquial en TV]],3,FALSE)</f>
        <v>Quemadura foliar</v>
      </c>
      <c r="J10327" s="1" t="str">
        <f>VLOOKUP(Tabla1[[#This Row],[Enfermedad Inglés]],Tabla3[[Enfermedad Inglés]:[Nombre Coloquial en TV]],4,FALSE)</f>
        <v>Hojas quemadas de la fresa</v>
      </c>
      <c r="K10327" s="1" t="str">
        <f>VLOOKUP(Tabla1[[#This Row],[Enfermedad Inglés]],Tabla3[[Enfermedad Inglés]:[Nombre Coloquial en TV]],5,FALSE)</f>
        <v>Hongo</v>
      </c>
    </row>
    <row r="10328" spans="1:11" x14ac:dyDescent="0.2">
      <c r="A10328" s="1" t="s">
        <v>10266</v>
      </c>
      <c r="B10328" s="2" t="s">
        <v>10394</v>
      </c>
      <c r="C10328" s="1" t="s">
        <v>6</v>
      </c>
      <c r="D10328" s="1" t="s">
        <v>10268</v>
      </c>
      <c r="E10328" s="1" t="s">
        <v>312</v>
      </c>
      <c r="F10328" s="1" t="s">
        <v>11184</v>
      </c>
      <c r="G10328" s="1" t="str">
        <f>VLOOKUP(Tabla1[[#This Row],[Planta]],Tabla3[],3,FALSE)</f>
        <v>Fresa</v>
      </c>
      <c r="H10328" s="1" t="str">
        <f>_xlfn.CONCAT(Tabla1[[#This Row],[Planta Español]],"_",IF(Tabla1[[#This Row],[Saludable]]="Si","Saludable","Enferma"))</f>
        <v>Fresa_Enferma</v>
      </c>
      <c r="I10328" s="1" t="str">
        <f>VLOOKUP(Tabla1[[#This Row],[Enfermedad Inglés]],Tabla3[[Enfermedad Inglés]:[Nombre Coloquial en TV]],3,FALSE)</f>
        <v>Quemadura foliar</v>
      </c>
      <c r="J10328" s="1" t="str">
        <f>VLOOKUP(Tabla1[[#This Row],[Enfermedad Inglés]],Tabla3[[Enfermedad Inglés]:[Nombre Coloquial en TV]],4,FALSE)</f>
        <v>Hojas quemadas de la fresa</v>
      </c>
      <c r="K10328" s="1" t="str">
        <f>VLOOKUP(Tabla1[[#This Row],[Enfermedad Inglés]],Tabla3[[Enfermedad Inglés]:[Nombre Coloquial en TV]],5,FALSE)</f>
        <v>Hongo</v>
      </c>
    </row>
    <row r="10329" spans="1:11" x14ac:dyDescent="0.2">
      <c r="A10329" s="1" t="s">
        <v>10266</v>
      </c>
      <c r="B10329" s="1" t="s">
        <v>10395</v>
      </c>
      <c r="C10329" s="1" t="s">
        <v>6</v>
      </c>
      <c r="D10329" s="1" t="s">
        <v>10268</v>
      </c>
      <c r="E10329" s="1" t="s">
        <v>312</v>
      </c>
      <c r="F10329" s="1" t="s">
        <v>11184</v>
      </c>
      <c r="G10329" s="1" t="str">
        <f>VLOOKUP(Tabla1[[#This Row],[Planta]],Tabla3[],3,FALSE)</f>
        <v>Fresa</v>
      </c>
      <c r="H10329" s="1" t="str">
        <f>_xlfn.CONCAT(Tabla1[[#This Row],[Planta Español]],"_",IF(Tabla1[[#This Row],[Saludable]]="Si","Saludable","Enferma"))</f>
        <v>Fresa_Enferma</v>
      </c>
      <c r="I10329" s="1" t="str">
        <f>VLOOKUP(Tabla1[[#This Row],[Enfermedad Inglés]],Tabla3[[Enfermedad Inglés]:[Nombre Coloquial en TV]],3,FALSE)</f>
        <v>Quemadura foliar</v>
      </c>
      <c r="J10329" s="1" t="str">
        <f>VLOOKUP(Tabla1[[#This Row],[Enfermedad Inglés]],Tabla3[[Enfermedad Inglés]:[Nombre Coloquial en TV]],4,FALSE)</f>
        <v>Hojas quemadas de la fresa</v>
      </c>
      <c r="K10329" s="1" t="str">
        <f>VLOOKUP(Tabla1[[#This Row],[Enfermedad Inglés]],Tabla3[[Enfermedad Inglés]:[Nombre Coloquial en TV]],5,FALSE)</f>
        <v>Hongo</v>
      </c>
    </row>
    <row r="10330" spans="1:11" x14ac:dyDescent="0.2">
      <c r="A10330" s="1" t="s">
        <v>10266</v>
      </c>
      <c r="B10330" s="1" t="s">
        <v>10396</v>
      </c>
      <c r="C10330" s="1" t="s">
        <v>6</v>
      </c>
      <c r="D10330" s="1" t="s">
        <v>10268</v>
      </c>
      <c r="E10330" s="1" t="s">
        <v>312</v>
      </c>
      <c r="F10330" s="1" t="s">
        <v>11184</v>
      </c>
      <c r="G10330" s="1" t="str">
        <f>VLOOKUP(Tabla1[[#This Row],[Planta]],Tabla3[],3,FALSE)</f>
        <v>Fresa</v>
      </c>
      <c r="H10330" s="1" t="str">
        <f>_xlfn.CONCAT(Tabla1[[#This Row],[Planta Español]],"_",IF(Tabla1[[#This Row],[Saludable]]="Si","Saludable","Enferma"))</f>
        <v>Fresa_Enferma</v>
      </c>
      <c r="I10330" s="1" t="str">
        <f>VLOOKUP(Tabla1[[#This Row],[Enfermedad Inglés]],Tabla3[[Enfermedad Inglés]:[Nombre Coloquial en TV]],3,FALSE)</f>
        <v>Quemadura foliar</v>
      </c>
      <c r="J10330" s="1" t="str">
        <f>VLOOKUP(Tabla1[[#This Row],[Enfermedad Inglés]],Tabla3[[Enfermedad Inglés]:[Nombre Coloquial en TV]],4,FALSE)</f>
        <v>Hojas quemadas de la fresa</v>
      </c>
      <c r="K10330" s="1" t="str">
        <f>VLOOKUP(Tabla1[[#This Row],[Enfermedad Inglés]],Tabla3[[Enfermedad Inglés]:[Nombre Coloquial en TV]],5,FALSE)</f>
        <v>Hongo</v>
      </c>
    </row>
    <row r="10331" spans="1:11" x14ac:dyDescent="0.2">
      <c r="A10331" s="1" t="s">
        <v>10266</v>
      </c>
      <c r="B10331" s="1" t="s">
        <v>10397</v>
      </c>
      <c r="C10331" s="1" t="s">
        <v>6</v>
      </c>
      <c r="D10331" s="1" t="s">
        <v>10268</v>
      </c>
      <c r="E10331" s="1" t="s">
        <v>312</v>
      </c>
      <c r="F10331" s="1" t="s">
        <v>11184</v>
      </c>
      <c r="G10331" s="1" t="str">
        <f>VLOOKUP(Tabla1[[#This Row],[Planta]],Tabla3[],3,FALSE)</f>
        <v>Fresa</v>
      </c>
      <c r="H10331" s="1" t="str">
        <f>_xlfn.CONCAT(Tabla1[[#This Row],[Planta Español]],"_",IF(Tabla1[[#This Row],[Saludable]]="Si","Saludable","Enferma"))</f>
        <v>Fresa_Enferma</v>
      </c>
      <c r="I10331" s="1" t="str">
        <f>VLOOKUP(Tabla1[[#This Row],[Enfermedad Inglés]],Tabla3[[Enfermedad Inglés]:[Nombre Coloquial en TV]],3,FALSE)</f>
        <v>Quemadura foliar</v>
      </c>
      <c r="J10331" s="1" t="str">
        <f>VLOOKUP(Tabla1[[#This Row],[Enfermedad Inglés]],Tabla3[[Enfermedad Inglés]:[Nombre Coloquial en TV]],4,FALSE)</f>
        <v>Hojas quemadas de la fresa</v>
      </c>
      <c r="K10331" s="1" t="str">
        <f>VLOOKUP(Tabla1[[#This Row],[Enfermedad Inglés]],Tabla3[[Enfermedad Inglés]:[Nombre Coloquial en TV]],5,FALSE)</f>
        <v>Hongo</v>
      </c>
    </row>
    <row r="10332" spans="1:11" x14ac:dyDescent="0.2">
      <c r="A10332" s="1" t="s">
        <v>10266</v>
      </c>
      <c r="B10332" s="1" t="s">
        <v>10398</v>
      </c>
      <c r="C10332" s="1" t="s">
        <v>6</v>
      </c>
      <c r="D10332" s="1" t="s">
        <v>10268</v>
      </c>
      <c r="E10332" s="1" t="s">
        <v>312</v>
      </c>
      <c r="F10332" s="1" t="s">
        <v>11184</v>
      </c>
      <c r="G10332" s="1" t="str">
        <f>VLOOKUP(Tabla1[[#This Row],[Planta]],Tabla3[],3,FALSE)</f>
        <v>Fresa</v>
      </c>
      <c r="H10332" s="1" t="str">
        <f>_xlfn.CONCAT(Tabla1[[#This Row],[Planta Español]],"_",IF(Tabla1[[#This Row],[Saludable]]="Si","Saludable","Enferma"))</f>
        <v>Fresa_Enferma</v>
      </c>
      <c r="I10332" s="1" t="str">
        <f>VLOOKUP(Tabla1[[#This Row],[Enfermedad Inglés]],Tabla3[[Enfermedad Inglés]:[Nombre Coloquial en TV]],3,FALSE)</f>
        <v>Quemadura foliar</v>
      </c>
      <c r="J10332" s="1" t="str">
        <f>VLOOKUP(Tabla1[[#This Row],[Enfermedad Inglés]],Tabla3[[Enfermedad Inglés]:[Nombre Coloquial en TV]],4,FALSE)</f>
        <v>Hojas quemadas de la fresa</v>
      </c>
      <c r="K10332" s="1" t="str">
        <f>VLOOKUP(Tabla1[[#This Row],[Enfermedad Inglés]],Tabla3[[Enfermedad Inglés]:[Nombre Coloquial en TV]],5,FALSE)</f>
        <v>Hongo</v>
      </c>
    </row>
    <row r="10333" spans="1:11" x14ac:dyDescent="0.2">
      <c r="A10333" s="1" t="s">
        <v>10266</v>
      </c>
      <c r="B10333" s="1" t="s">
        <v>10399</v>
      </c>
      <c r="C10333" s="1" t="s">
        <v>6</v>
      </c>
      <c r="D10333" s="1" t="s">
        <v>10268</v>
      </c>
      <c r="E10333" s="1" t="s">
        <v>312</v>
      </c>
      <c r="F10333" s="1" t="s">
        <v>11184</v>
      </c>
      <c r="G10333" s="1" t="str">
        <f>VLOOKUP(Tabla1[[#This Row],[Planta]],Tabla3[],3,FALSE)</f>
        <v>Fresa</v>
      </c>
      <c r="H10333" s="1" t="str">
        <f>_xlfn.CONCAT(Tabla1[[#This Row],[Planta Español]],"_",IF(Tabla1[[#This Row],[Saludable]]="Si","Saludable","Enferma"))</f>
        <v>Fresa_Enferma</v>
      </c>
      <c r="I10333" s="1" t="str">
        <f>VLOOKUP(Tabla1[[#This Row],[Enfermedad Inglés]],Tabla3[[Enfermedad Inglés]:[Nombre Coloquial en TV]],3,FALSE)</f>
        <v>Quemadura foliar</v>
      </c>
      <c r="J10333" s="1" t="str">
        <f>VLOOKUP(Tabla1[[#This Row],[Enfermedad Inglés]],Tabla3[[Enfermedad Inglés]:[Nombre Coloquial en TV]],4,FALSE)</f>
        <v>Hojas quemadas de la fresa</v>
      </c>
      <c r="K10333" s="1" t="str">
        <f>VLOOKUP(Tabla1[[#This Row],[Enfermedad Inglés]],Tabla3[[Enfermedad Inglés]:[Nombre Coloquial en TV]],5,FALSE)</f>
        <v>Hongo</v>
      </c>
    </row>
    <row r="10334" spans="1:11" x14ac:dyDescent="0.2">
      <c r="A10334" s="1" t="s">
        <v>10266</v>
      </c>
      <c r="B10334" s="1" t="s">
        <v>10400</v>
      </c>
      <c r="C10334" s="1" t="s">
        <v>6</v>
      </c>
      <c r="D10334" s="1" t="s">
        <v>10268</v>
      </c>
      <c r="E10334" s="1" t="s">
        <v>312</v>
      </c>
      <c r="F10334" s="1" t="s">
        <v>11184</v>
      </c>
      <c r="G10334" s="1" t="str">
        <f>VLOOKUP(Tabla1[[#This Row],[Planta]],Tabla3[],3,FALSE)</f>
        <v>Fresa</v>
      </c>
      <c r="H10334" s="1" t="str">
        <f>_xlfn.CONCAT(Tabla1[[#This Row],[Planta Español]],"_",IF(Tabla1[[#This Row],[Saludable]]="Si","Saludable","Enferma"))</f>
        <v>Fresa_Enferma</v>
      </c>
      <c r="I10334" s="1" t="str">
        <f>VLOOKUP(Tabla1[[#This Row],[Enfermedad Inglés]],Tabla3[[Enfermedad Inglés]:[Nombre Coloquial en TV]],3,FALSE)</f>
        <v>Quemadura foliar</v>
      </c>
      <c r="J10334" s="1" t="str">
        <f>VLOOKUP(Tabla1[[#This Row],[Enfermedad Inglés]],Tabla3[[Enfermedad Inglés]:[Nombre Coloquial en TV]],4,FALSE)</f>
        <v>Hojas quemadas de la fresa</v>
      </c>
      <c r="K10334" s="1" t="str">
        <f>VLOOKUP(Tabla1[[#This Row],[Enfermedad Inglés]],Tabla3[[Enfermedad Inglés]:[Nombre Coloquial en TV]],5,FALSE)</f>
        <v>Hongo</v>
      </c>
    </row>
    <row r="10335" spans="1:11" x14ac:dyDescent="0.2">
      <c r="A10335" s="1" t="s">
        <v>10266</v>
      </c>
      <c r="B10335" s="1" t="s">
        <v>10401</v>
      </c>
      <c r="C10335" s="1" t="s">
        <v>6</v>
      </c>
      <c r="D10335" s="1" t="s">
        <v>10268</v>
      </c>
      <c r="E10335" s="1" t="s">
        <v>312</v>
      </c>
      <c r="F10335" s="1" t="s">
        <v>11184</v>
      </c>
      <c r="G10335" s="1" t="str">
        <f>VLOOKUP(Tabla1[[#This Row],[Planta]],Tabla3[],3,FALSE)</f>
        <v>Fresa</v>
      </c>
      <c r="H10335" s="1" t="str">
        <f>_xlfn.CONCAT(Tabla1[[#This Row],[Planta Español]],"_",IF(Tabla1[[#This Row],[Saludable]]="Si","Saludable","Enferma"))</f>
        <v>Fresa_Enferma</v>
      </c>
      <c r="I10335" s="1" t="str">
        <f>VLOOKUP(Tabla1[[#This Row],[Enfermedad Inglés]],Tabla3[[Enfermedad Inglés]:[Nombre Coloquial en TV]],3,FALSE)</f>
        <v>Quemadura foliar</v>
      </c>
      <c r="J10335" s="1" t="str">
        <f>VLOOKUP(Tabla1[[#This Row],[Enfermedad Inglés]],Tabla3[[Enfermedad Inglés]:[Nombre Coloquial en TV]],4,FALSE)</f>
        <v>Hojas quemadas de la fresa</v>
      </c>
      <c r="K10335" s="1" t="str">
        <f>VLOOKUP(Tabla1[[#This Row],[Enfermedad Inglés]],Tabla3[[Enfermedad Inglés]:[Nombre Coloquial en TV]],5,FALSE)</f>
        <v>Hongo</v>
      </c>
    </row>
    <row r="10336" spans="1:11" x14ac:dyDescent="0.2">
      <c r="A10336" s="1" t="s">
        <v>10266</v>
      </c>
      <c r="B10336" s="1" t="s">
        <v>10402</v>
      </c>
      <c r="C10336" s="1" t="s">
        <v>6</v>
      </c>
      <c r="D10336" s="1" t="s">
        <v>10268</v>
      </c>
      <c r="E10336" s="1" t="s">
        <v>312</v>
      </c>
      <c r="F10336" s="1" t="s">
        <v>11184</v>
      </c>
      <c r="G10336" s="1" t="str">
        <f>VLOOKUP(Tabla1[[#This Row],[Planta]],Tabla3[],3,FALSE)</f>
        <v>Fresa</v>
      </c>
      <c r="H10336" s="1" t="str">
        <f>_xlfn.CONCAT(Tabla1[[#This Row],[Planta Español]],"_",IF(Tabla1[[#This Row],[Saludable]]="Si","Saludable","Enferma"))</f>
        <v>Fresa_Enferma</v>
      </c>
      <c r="I10336" s="1" t="str">
        <f>VLOOKUP(Tabla1[[#This Row],[Enfermedad Inglés]],Tabla3[[Enfermedad Inglés]:[Nombre Coloquial en TV]],3,FALSE)</f>
        <v>Quemadura foliar</v>
      </c>
      <c r="J10336" s="1" t="str">
        <f>VLOOKUP(Tabla1[[#This Row],[Enfermedad Inglés]],Tabla3[[Enfermedad Inglés]:[Nombre Coloquial en TV]],4,FALSE)</f>
        <v>Hojas quemadas de la fresa</v>
      </c>
      <c r="K10336" s="1" t="str">
        <f>VLOOKUP(Tabla1[[#This Row],[Enfermedad Inglés]],Tabla3[[Enfermedad Inglés]:[Nombre Coloquial en TV]],5,FALSE)</f>
        <v>Hongo</v>
      </c>
    </row>
    <row r="10337" spans="1:11" x14ac:dyDescent="0.2">
      <c r="A10337" s="1" t="s">
        <v>10266</v>
      </c>
      <c r="B10337" s="1" t="s">
        <v>10403</v>
      </c>
      <c r="C10337" s="1" t="s">
        <v>6</v>
      </c>
      <c r="D10337" s="1" t="s">
        <v>10268</v>
      </c>
      <c r="E10337" s="1" t="s">
        <v>312</v>
      </c>
      <c r="F10337" s="1" t="s">
        <v>11184</v>
      </c>
      <c r="G10337" s="1" t="str">
        <f>VLOOKUP(Tabla1[[#This Row],[Planta]],Tabla3[],3,FALSE)</f>
        <v>Fresa</v>
      </c>
      <c r="H10337" s="1" t="str">
        <f>_xlfn.CONCAT(Tabla1[[#This Row],[Planta Español]],"_",IF(Tabla1[[#This Row],[Saludable]]="Si","Saludable","Enferma"))</f>
        <v>Fresa_Enferma</v>
      </c>
      <c r="I10337" s="1" t="str">
        <f>VLOOKUP(Tabla1[[#This Row],[Enfermedad Inglés]],Tabla3[[Enfermedad Inglés]:[Nombre Coloquial en TV]],3,FALSE)</f>
        <v>Quemadura foliar</v>
      </c>
      <c r="J10337" s="1" t="str">
        <f>VLOOKUP(Tabla1[[#This Row],[Enfermedad Inglés]],Tabla3[[Enfermedad Inglés]:[Nombre Coloquial en TV]],4,FALSE)</f>
        <v>Hojas quemadas de la fresa</v>
      </c>
      <c r="K10337" s="1" t="str">
        <f>VLOOKUP(Tabla1[[#This Row],[Enfermedad Inglés]],Tabla3[[Enfermedad Inglés]:[Nombre Coloquial en TV]],5,FALSE)</f>
        <v>Hongo</v>
      </c>
    </row>
    <row r="10338" spans="1:11" x14ac:dyDescent="0.2">
      <c r="A10338" s="1" t="s">
        <v>10266</v>
      </c>
      <c r="B10338" s="2" t="s">
        <v>10404</v>
      </c>
      <c r="C10338" s="1" t="s">
        <v>6</v>
      </c>
      <c r="D10338" s="1" t="s">
        <v>10268</v>
      </c>
      <c r="E10338" s="1" t="s">
        <v>312</v>
      </c>
      <c r="F10338" s="1" t="s">
        <v>11184</v>
      </c>
      <c r="G10338" s="1" t="str">
        <f>VLOOKUP(Tabla1[[#This Row],[Planta]],Tabla3[],3,FALSE)</f>
        <v>Fresa</v>
      </c>
      <c r="H10338" s="1" t="str">
        <f>_xlfn.CONCAT(Tabla1[[#This Row],[Planta Español]],"_",IF(Tabla1[[#This Row],[Saludable]]="Si","Saludable","Enferma"))</f>
        <v>Fresa_Enferma</v>
      </c>
      <c r="I10338" s="1" t="str">
        <f>VLOOKUP(Tabla1[[#This Row],[Enfermedad Inglés]],Tabla3[[Enfermedad Inglés]:[Nombre Coloquial en TV]],3,FALSE)</f>
        <v>Quemadura foliar</v>
      </c>
      <c r="J10338" s="1" t="str">
        <f>VLOOKUP(Tabla1[[#This Row],[Enfermedad Inglés]],Tabla3[[Enfermedad Inglés]:[Nombre Coloquial en TV]],4,FALSE)</f>
        <v>Hojas quemadas de la fresa</v>
      </c>
      <c r="K10338" s="1" t="str">
        <f>VLOOKUP(Tabla1[[#This Row],[Enfermedad Inglés]],Tabla3[[Enfermedad Inglés]:[Nombre Coloquial en TV]],5,FALSE)</f>
        <v>Hongo</v>
      </c>
    </row>
    <row r="10339" spans="1:11" x14ac:dyDescent="0.2">
      <c r="A10339" s="1" t="s">
        <v>10266</v>
      </c>
      <c r="B10339" s="1" t="s">
        <v>10405</v>
      </c>
      <c r="C10339" s="1" t="s">
        <v>6</v>
      </c>
      <c r="D10339" s="1" t="s">
        <v>10268</v>
      </c>
      <c r="E10339" s="1" t="s">
        <v>312</v>
      </c>
      <c r="F10339" s="1" t="s">
        <v>11184</v>
      </c>
      <c r="G10339" s="1" t="str">
        <f>VLOOKUP(Tabla1[[#This Row],[Planta]],Tabla3[],3,FALSE)</f>
        <v>Fresa</v>
      </c>
      <c r="H10339" s="1" t="str">
        <f>_xlfn.CONCAT(Tabla1[[#This Row],[Planta Español]],"_",IF(Tabla1[[#This Row],[Saludable]]="Si","Saludable","Enferma"))</f>
        <v>Fresa_Enferma</v>
      </c>
      <c r="I10339" s="1" t="str">
        <f>VLOOKUP(Tabla1[[#This Row],[Enfermedad Inglés]],Tabla3[[Enfermedad Inglés]:[Nombre Coloquial en TV]],3,FALSE)</f>
        <v>Quemadura foliar</v>
      </c>
      <c r="J10339" s="1" t="str">
        <f>VLOOKUP(Tabla1[[#This Row],[Enfermedad Inglés]],Tabla3[[Enfermedad Inglés]:[Nombre Coloquial en TV]],4,FALSE)</f>
        <v>Hojas quemadas de la fresa</v>
      </c>
      <c r="K10339" s="1" t="str">
        <f>VLOOKUP(Tabla1[[#This Row],[Enfermedad Inglés]],Tabla3[[Enfermedad Inglés]:[Nombre Coloquial en TV]],5,FALSE)</f>
        <v>Hongo</v>
      </c>
    </row>
    <row r="10340" spans="1:11" x14ac:dyDescent="0.2">
      <c r="A10340" s="1" t="s">
        <v>10266</v>
      </c>
      <c r="B10340" s="1" t="s">
        <v>10406</v>
      </c>
      <c r="C10340" s="1" t="s">
        <v>6</v>
      </c>
      <c r="D10340" s="1" t="s">
        <v>10268</v>
      </c>
      <c r="E10340" s="1" t="s">
        <v>312</v>
      </c>
      <c r="F10340" s="1" t="s">
        <v>11184</v>
      </c>
      <c r="G10340" s="1" t="str">
        <f>VLOOKUP(Tabla1[[#This Row],[Planta]],Tabla3[],3,FALSE)</f>
        <v>Fresa</v>
      </c>
      <c r="H10340" s="1" t="str">
        <f>_xlfn.CONCAT(Tabla1[[#This Row],[Planta Español]],"_",IF(Tabla1[[#This Row],[Saludable]]="Si","Saludable","Enferma"))</f>
        <v>Fresa_Enferma</v>
      </c>
      <c r="I10340" s="1" t="str">
        <f>VLOOKUP(Tabla1[[#This Row],[Enfermedad Inglés]],Tabla3[[Enfermedad Inglés]:[Nombre Coloquial en TV]],3,FALSE)</f>
        <v>Quemadura foliar</v>
      </c>
      <c r="J10340" s="1" t="str">
        <f>VLOOKUP(Tabla1[[#This Row],[Enfermedad Inglés]],Tabla3[[Enfermedad Inglés]:[Nombre Coloquial en TV]],4,FALSE)</f>
        <v>Hojas quemadas de la fresa</v>
      </c>
      <c r="K10340" s="1" t="str">
        <f>VLOOKUP(Tabla1[[#This Row],[Enfermedad Inglés]],Tabla3[[Enfermedad Inglés]:[Nombre Coloquial en TV]],5,FALSE)</f>
        <v>Hongo</v>
      </c>
    </row>
    <row r="10341" spans="1:11" x14ac:dyDescent="0.2">
      <c r="A10341" s="1" t="s">
        <v>10266</v>
      </c>
      <c r="B10341" s="1" t="s">
        <v>10407</v>
      </c>
      <c r="C10341" s="1" t="s">
        <v>6</v>
      </c>
      <c r="D10341" s="1" t="s">
        <v>10268</v>
      </c>
      <c r="E10341" s="1" t="s">
        <v>312</v>
      </c>
      <c r="F10341" s="1" t="s">
        <v>11184</v>
      </c>
      <c r="G10341" s="1" t="str">
        <f>VLOOKUP(Tabla1[[#This Row],[Planta]],Tabla3[],3,FALSE)</f>
        <v>Fresa</v>
      </c>
      <c r="H10341" s="1" t="str">
        <f>_xlfn.CONCAT(Tabla1[[#This Row],[Planta Español]],"_",IF(Tabla1[[#This Row],[Saludable]]="Si","Saludable","Enferma"))</f>
        <v>Fresa_Enferma</v>
      </c>
      <c r="I10341" s="1" t="str">
        <f>VLOOKUP(Tabla1[[#This Row],[Enfermedad Inglés]],Tabla3[[Enfermedad Inglés]:[Nombre Coloquial en TV]],3,FALSE)</f>
        <v>Quemadura foliar</v>
      </c>
      <c r="J10341" s="1" t="str">
        <f>VLOOKUP(Tabla1[[#This Row],[Enfermedad Inglés]],Tabla3[[Enfermedad Inglés]:[Nombre Coloquial en TV]],4,FALSE)</f>
        <v>Hojas quemadas de la fresa</v>
      </c>
      <c r="K10341" s="1" t="str">
        <f>VLOOKUP(Tabla1[[#This Row],[Enfermedad Inglés]],Tabla3[[Enfermedad Inglés]:[Nombre Coloquial en TV]],5,FALSE)</f>
        <v>Hongo</v>
      </c>
    </row>
    <row r="10342" spans="1:11" x14ac:dyDescent="0.2">
      <c r="A10342" s="1" t="s">
        <v>10266</v>
      </c>
      <c r="B10342" s="1" t="s">
        <v>10408</v>
      </c>
      <c r="C10342" s="1" t="s">
        <v>6</v>
      </c>
      <c r="D10342" s="1" t="s">
        <v>10268</v>
      </c>
      <c r="E10342" s="1" t="s">
        <v>312</v>
      </c>
      <c r="F10342" s="1" t="s">
        <v>11184</v>
      </c>
      <c r="G10342" s="1" t="str">
        <f>VLOOKUP(Tabla1[[#This Row],[Planta]],Tabla3[],3,FALSE)</f>
        <v>Fresa</v>
      </c>
      <c r="H10342" s="1" t="str">
        <f>_xlfn.CONCAT(Tabla1[[#This Row],[Planta Español]],"_",IF(Tabla1[[#This Row],[Saludable]]="Si","Saludable","Enferma"))</f>
        <v>Fresa_Enferma</v>
      </c>
      <c r="I10342" s="1" t="str">
        <f>VLOOKUP(Tabla1[[#This Row],[Enfermedad Inglés]],Tabla3[[Enfermedad Inglés]:[Nombre Coloquial en TV]],3,FALSE)</f>
        <v>Quemadura foliar</v>
      </c>
      <c r="J10342" s="1" t="str">
        <f>VLOOKUP(Tabla1[[#This Row],[Enfermedad Inglés]],Tabla3[[Enfermedad Inglés]:[Nombre Coloquial en TV]],4,FALSE)</f>
        <v>Hojas quemadas de la fresa</v>
      </c>
      <c r="K10342" s="1" t="str">
        <f>VLOOKUP(Tabla1[[#This Row],[Enfermedad Inglés]],Tabla3[[Enfermedad Inglés]:[Nombre Coloquial en TV]],5,FALSE)</f>
        <v>Hongo</v>
      </c>
    </row>
    <row r="10343" spans="1:11" x14ac:dyDescent="0.2">
      <c r="A10343" s="1" t="s">
        <v>10266</v>
      </c>
      <c r="B10343" s="1" t="s">
        <v>10409</v>
      </c>
      <c r="C10343" s="1" t="s">
        <v>6</v>
      </c>
      <c r="D10343" s="1" t="s">
        <v>10268</v>
      </c>
      <c r="E10343" s="1" t="s">
        <v>312</v>
      </c>
      <c r="F10343" s="1" t="s">
        <v>11184</v>
      </c>
      <c r="G10343" s="1" t="str">
        <f>VLOOKUP(Tabla1[[#This Row],[Planta]],Tabla3[],3,FALSE)</f>
        <v>Fresa</v>
      </c>
      <c r="H10343" s="1" t="str">
        <f>_xlfn.CONCAT(Tabla1[[#This Row],[Planta Español]],"_",IF(Tabla1[[#This Row],[Saludable]]="Si","Saludable","Enferma"))</f>
        <v>Fresa_Enferma</v>
      </c>
      <c r="I10343" s="1" t="str">
        <f>VLOOKUP(Tabla1[[#This Row],[Enfermedad Inglés]],Tabla3[[Enfermedad Inglés]:[Nombre Coloquial en TV]],3,FALSE)</f>
        <v>Quemadura foliar</v>
      </c>
      <c r="J10343" s="1" t="str">
        <f>VLOOKUP(Tabla1[[#This Row],[Enfermedad Inglés]],Tabla3[[Enfermedad Inglés]:[Nombre Coloquial en TV]],4,FALSE)</f>
        <v>Hojas quemadas de la fresa</v>
      </c>
      <c r="K10343" s="1" t="str">
        <f>VLOOKUP(Tabla1[[#This Row],[Enfermedad Inglés]],Tabla3[[Enfermedad Inglés]:[Nombre Coloquial en TV]],5,FALSE)</f>
        <v>Hongo</v>
      </c>
    </row>
    <row r="10344" spans="1:11" x14ac:dyDescent="0.2">
      <c r="A10344" s="1" t="s">
        <v>10266</v>
      </c>
      <c r="B10344" s="1" t="s">
        <v>10410</v>
      </c>
      <c r="C10344" s="1" t="s">
        <v>6</v>
      </c>
      <c r="D10344" s="1" t="s">
        <v>10268</v>
      </c>
      <c r="E10344" s="1" t="s">
        <v>312</v>
      </c>
      <c r="F10344" s="1" t="s">
        <v>11184</v>
      </c>
      <c r="G10344" s="1" t="str">
        <f>VLOOKUP(Tabla1[[#This Row],[Planta]],Tabla3[],3,FALSE)</f>
        <v>Fresa</v>
      </c>
      <c r="H10344" s="1" t="str">
        <f>_xlfn.CONCAT(Tabla1[[#This Row],[Planta Español]],"_",IF(Tabla1[[#This Row],[Saludable]]="Si","Saludable","Enferma"))</f>
        <v>Fresa_Enferma</v>
      </c>
      <c r="I10344" s="1" t="str">
        <f>VLOOKUP(Tabla1[[#This Row],[Enfermedad Inglés]],Tabla3[[Enfermedad Inglés]:[Nombre Coloquial en TV]],3,FALSE)</f>
        <v>Quemadura foliar</v>
      </c>
      <c r="J10344" s="1" t="str">
        <f>VLOOKUP(Tabla1[[#This Row],[Enfermedad Inglés]],Tabla3[[Enfermedad Inglés]:[Nombre Coloquial en TV]],4,FALSE)</f>
        <v>Hojas quemadas de la fresa</v>
      </c>
      <c r="K10344" s="1" t="str">
        <f>VLOOKUP(Tabla1[[#This Row],[Enfermedad Inglés]],Tabla3[[Enfermedad Inglés]:[Nombre Coloquial en TV]],5,FALSE)</f>
        <v>Hongo</v>
      </c>
    </row>
    <row r="10345" spans="1:11" x14ac:dyDescent="0.2">
      <c r="A10345" s="1" t="s">
        <v>10266</v>
      </c>
      <c r="B10345" s="1" t="s">
        <v>10411</v>
      </c>
      <c r="C10345" s="1" t="s">
        <v>6</v>
      </c>
      <c r="D10345" s="1" t="s">
        <v>10268</v>
      </c>
      <c r="E10345" s="1" t="s">
        <v>312</v>
      </c>
      <c r="F10345" s="1" t="s">
        <v>11184</v>
      </c>
      <c r="G10345" s="1" t="str">
        <f>VLOOKUP(Tabla1[[#This Row],[Planta]],Tabla3[],3,FALSE)</f>
        <v>Fresa</v>
      </c>
      <c r="H10345" s="1" t="str">
        <f>_xlfn.CONCAT(Tabla1[[#This Row],[Planta Español]],"_",IF(Tabla1[[#This Row],[Saludable]]="Si","Saludable","Enferma"))</f>
        <v>Fresa_Enferma</v>
      </c>
      <c r="I10345" s="1" t="str">
        <f>VLOOKUP(Tabla1[[#This Row],[Enfermedad Inglés]],Tabla3[[Enfermedad Inglés]:[Nombre Coloquial en TV]],3,FALSE)</f>
        <v>Quemadura foliar</v>
      </c>
      <c r="J10345" s="1" t="str">
        <f>VLOOKUP(Tabla1[[#This Row],[Enfermedad Inglés]],Tabla3[[Enfermedad Inglés]:[Nombre Coloquial en TV]],4,FALSE)</f>
        <v>Hojas quemadas de la fresa</v>
      </c>
      <c r="K10345" s="1" t="str">
        <f>VLOOKUP(Tabla1[[#This Row],[Enfermedad Inglés]],Tabla3[[Enfermedad Inglés]:[Nombre Coloquial en TV]],5,FALSE)</f>
        <v>Hongo</v>
      </c>
    </row>
    <row r="10346" spans="1:11" x14ac:dyDescent="0.2">
      <c r="A10346" s="1" t="s">
        <v>10266</v>
      </c>
      <c r="B10346" s="1" t="s">
        <v>10412</v>
      </c>
      <c r="C10346" s="1" t="s">
        <v>6</v>
      </c>
      <c r="D10346" s="1" t="s">
        <v>10268</v>
      </c>
      <c r="E10346" s="1" t="s">
        <v>312</v>
      </c>
      <c r="F10346" s="1" t="s">
        <v>11184</v>
      </c>
      <c r="G10346" s="1" t="str">
        <f>VLOOKUP(Tabla1[[#This Row],[Planta]],Tabla3[],3,FALSE)</f>
        <v>Fresa</v>
      </c>
      <c r="H10346" s="1" t="str">
        <f>_xlfn.CONCAT(Tabla1[[#This Row],[Planta Español]],"_",IF(Tabla1[[#This Row],[Saludable]]="Si","Saludable","Enferma"))</f>
        <v>Fresa_Enferma</v>
      </c>
      <c r="I10346" s="1" t="str">
        <f>VLOOKUP(Tabla1[[#This Row],[Enfermedad Inglés]],Tabla3[[Enfermedad Inglés]:[Nombre Coloquial en TV]],3,FALSE)</f>
        <v>Quemadura foliar</v>
      </c>
      <c r="J10346" s="1" t="str">
        <f>VLOOKUP(Tabla1[[#This Row],[Enfermedad Inglés]],Tabla3[[Enfermedad Inglés]:[Nombre Coloquial en TV]],4,FALSE)</f>
        <v>Hojas quemadas de la fresa</v>
      </c>
      <c r="K10346" s="1" t="str">
        <f>VLOOKUP(Tabla1[[#This Row],[Enfermedad Inglés]],Tabla3[[Enfermedad Inglés]:[Nombre Coloquial en TV]],5,FALSE)</f>
        <v>Hongo</v>
      </c>
    </row>
    <row r="10347" spans="1:11" x14ac:dyDescent="0.2">
      <c r="A10347" s="1" t="s">
        <v>10266</v>
      </c>
      <c r="B10347" s="1" t="s">
        <v>10413</v>
      </c>
      <c r="C10347" s="1" t="s">
        <v>6</v>
      </c>
      <c r="D10347" s="1" t="s">
        <v>10268</v>
      </c>
      <c r="E10347" s="1" t="s">
        <v>312</v>
      </c>
      <c r="F10347" s="1" t="s">
        <v>11184</v>
      </c>
      <c r="G10347" s="1" t="str">
        <f>VLOOKUP(Tabla1[[#This Row],[Planta]],Tabla3[],3,FALSE)</f>
        <v>Fresa</v>
      </c>
      <c r="H10347" s="1" t="str">
        <f>_xlfn.CONCAT(Tabla1[[#This Row],[Planta Español]],"_",IF(Tabla1[[#This Row],[Saludable]]="Si","Saludable","Enferma"))</f>
        <v>Fresa_Enferma</v>
      </c>
      <c r="I10347" s="1" t="str">
        <f>VLOOKUP(Tabla1[[#This Row],[Enfermedad Inglés]],Tabla3[[Enfermedad Inglés]:[Nombre Coloquial en TV]],3,FALSE)</f>
        <v>Quemadura foliar</v>
      </c>
      <c r="J10347" s="1" t="str">
        <f>VLOOKUP(Tabla1[[#This Row],[Enfermedad Inglés]],Tabla3[[Enfermedad Inglés]:[Nombre Coloquial en TV]],4,FALSE)</f>
        <v>Hojas quemadas de la fresa</v>
      </c>
      <c r="K10347" s="1" t="str">
        <f>VLOOKUP(Tabla1[[#This Row],[Enfermedad Inglés]],Tabla3[[Enfermedad Inglés]:[Nombre Coloquial en TV]],5,FALSE)</f>
        <v>Hongo</v>
      </c>
    </row>
    <row r="10348" spans="1:11" x14ac:dyDescent="0.2">
      <c r="A10348" s="1" t="s">
        <v>10266</v>
      </c>
      <c r="B10348" s="1" t="s">
        <v>10414</v>
      </c>
      <c r="C10348" s="1" t="s">
        <v>6</v>
      </c>
      <c r="D10348" s="1" t="s">
        <v>10268</v>
      </c>
      <c r="E10348" s="1" t="s">
        <v>312</v>
      </c>
      <c r="F10348" s="1" t="s">
        <v>11184</v>
      </c>
      <c r="G10348" s="1" t="str">
        <f>VLOOKUP(Tabla1[[#This Row],[Planta]],Tabla3[],3,FALSE)</f>
        <v>Fresa</v>
      </c>
      <c r="H10348" s="1" t="str">
        <f>_xlfn.CONCAT(Tabla1[[#This Row],[Planta Español]],"_",IF(Tabla1[[#This Row],[Saludable]]="Si","Saludable","Enferma"))</f>
        <v>Fresa_Enferma</v>
      </c>
      <c r="I10348" s="1" t="str">
        <f>VLOOKUP(Tabla1[[#This Row],[Enfermedad Inglés]],Tabla3[[Enfermedad Inglés]:[Nombre Coloquial en TV]],3,FALSE)</f>
        <v>Quemadura foliar</v>
      </c>
      <c r="J10348" s="1" t="str">
        <f>VLOOKUP(Tabla1[[#This Row],[Enfermedad Inglés]],Tabla3[[Enfermedad Inglés]:[Nombre Coloquial en TV]],4,FALSE)</f>
        <v>Hojas quemadas de la fresa</v>
      </c>
      <c r="K10348" s="1" t="str">
        <f>VLOOKUP(Tabla1[[#This Row],[Enfermedad Inglés]],Tabla3[[Enfermedad Inglés]:[Nombre Coloquial en TV]],5,FALSE)</f>
        <v>Hongo</v>
      </c>
    </row>
    <row r="10349" spans="1:11" x14ac:dyDescent="0.2">
      <c r="A10349" s="1" t="s">
        <v>10266</v>
      </c>
      <c r="B10349" s="1" t="s">
        <v>10415</v>
      </c>
      <c r="C10349" s="1" t="s">
        <v>6</v>
      </c>
      <c r="D10349" s="1" t="s">
        <v>10268</v>
      </c>
      <c r="E10349" s="1" t="s">
        <v>312</v>
      </c>
      <c r="F10349" s="1" t="s">
        <v>11184</v>
      </c>
      <c r="G10349" s="1" t="str">
        <f>VLOOKUP(Tabla1[[#This Row],[Planta]],Tabla3[],3,FALSE)</f>
        <v>Fresa</v>
      </c>
      <c r="H10349" s="1" t="str">
        <f>_xlfn.CONCAT(Tabla1[[#This Row],[Planta Español]],"_",IF(Tabla1[[#This Row],[Saludable]]="Si","Saludable","Enferma"))</f>
        <v>Fresa_Enferma</v>
      </c>
      <c r="I10349" s="1" t="str">
        <f>VLOOKUP(Tabla1[[#This Row],[Enfermedad Inglés]],Tabla3[[Enfermedad Inglés]:[Nombre Coloquial en TV]],3,FALSE)</f>
        <v>Quemadura foliar</v>
      </c>
      <c r="J10349" s="1" t="str">
        <f>VLOOKUP(Tabla1[[#This Row],[Enfermedad Inglés]],Tabla3[[Enfermedad Inglés]:[Nombre Coloquial en TV]],4,FALSE)</f>
        <v>Hojas quemadas de la fresa</v>
      </c>
      <c r="K10349" s="1" t="str">
        <f>VLOOKUP(Tabla1[[#This Row],[Enfermedad Inglés]],Tabla3[[Enfermedad Inglés]:[Nombre Coloquial en TV]],5,FALSE)</f>
        <v>Hongo</v>
      </c>
    </row>
    <row r="10350" spans="1:11" x14ac:dyDescent="0.2">
      <c r="A10350" s="1" t="s">
        <v>10266</v>
      </c>
      <c r="B10350" s="1" t="s">
        <v>10416</v>
      </c>
      <c r="C10350" s="1" t="s">
        <v>6</v>
      </c>
      <c r="D10350" s="1" t="s">
        <v>10268</v>
      </c>
      <c r="E10350" s="1" t="s">
        <v>312</v>
      </c>
      <c r="F10350" s="1" t="s">
        <v>11184</v>
      </c>
      <c r="G10350" s="1" t="str">
        <f>VLOOKUP(Tabla1[[#This Row],[Planta]],Tabla3[],3,FALSE)</f>
        <v>Fresa</v>
      </c>
      <c r="H10350" s="1" t="str">
        <f>_xlfn.CONCAT(Tabla1[[#This Row],[Planta Español]],"_",IF(Tabla1[[#This Row],[Saludable]]="Si","Saludable","Enferma"))</f>
        <v>Fresa_Enferma</v>
      </c>
      <c r="I10350" s="1" t="str">
        <f>VLOOKUP(Tabla1[[#This Row],[Enfermedad Inglés]],Tabla3[[Enfermedad Inglés]:[Nombre Coloquial en TV]],3,FALSE)</f>
        <v>Quemadura foliar</v>
      </c>
      <c r="J10350" s="1" t="str">
        <f>VLOOKUP(Tabla1[[#This Row],[Enfermedad Inglés]],Tabla3[[Enfermedad Inglés]:[Nombre Coloquial en TV]],4,FALSE)</f>
        <v>Hojas quemadas de la fresa</v>
      </c>
      <c r="K10350" s="1" t="str">
        <f>VLOOKUP(Tabla1[[#This Row],[Enfermedad Inglés]],Tabla3[[Enfermedad Inglés]:[Nombre Coloquial en TV]],5,FALSE)</f>
        <v>Hongo</v>
      </c>
    </row>
    <row r="10351" spans="1:11" x14ac:dyDescent="0.2">
      <c r="A10351" s="1" t="s">
        <v>10266</v>
      </c>
      <c r="B10351" s="1" t="s">
        <v>10417</v>
      </c>
      <c r="C10351" s="1" t="s">
        <v>6</v>
      </c>
      <c r="D10351" s="1" t="s">
        <v>10268</v>
      </c>
      <c r="E10351" s="1" t="s">
        <v>312</v>
      </c>
      <c r="F10351" s="1" t="s">
        <v>11184</v>
      </c>
      <c r="G10351" s="1" t="str">
        <f>VLOOKUP(Tabla1[[#This Row],[Planta]],Tabla3[],3,FALSE)</f>
        <v>Fresa</v>
      </c>
      <c r="H10351" s="1" t="str">
        <f>_xlfn.CONCAT(Tabla1[[#This Row],[Planta Español]],"_",IF(Tabla1[[#This Row],[Saludable]]="Si","Saludable","Enferma"))</f>
        <v>Fresa_Enferma</v>
      </c>
      <c r="I10351" s="1" t="str">
        <f>VLOOKUP(Tabla1[[#This Row],[Enfermedad Inglés]],Tabla3[[Enfermedad Inglés]:[Nombre Coloquial en TV]],3,FALSE)</f>
        <v>Quemadura foliar</v>
      </c>
      <c r="J10351" s="1" t="str">
        <f>VLOOKUP(Tabla1[[#This Row],[Enfermedad Inglés]],Tabla3[[Enfermedad Inglés]:[Nombre Coloquial en TV]],4,FALSE)</f>
        <v>Hojas quemadas de la fresa</v>
      </c>
      <c r="K10351" s="1" t="str">
        <f>VLOOKUP(Tabla1[[#This Row],[Enfermedad Inglés]],Tabla3[[Enfermedad Inglés]:[Nombre Coloquial en TV]],5,FALSE)</f>
        <v>Hongo</v>
      </c>
    </row>
    <row r="10352" spans="1:11" x14ac:dyDescent="0.2">
      <c r="A10352" s="1" t="s">
        <v>10266</v>
      </c>
      <c r="B10352" s="1" t="s">
        <v>10418</v>
      </c>
      <c r="C10352" s="1" t="s">
        <v>6</v>
      </c>
      <c r="D10352" s="1" t="s">
        <v>10268</v>
      </c>
      <c r="E10352" s="1" t="s">
        <v>312</v>
      </c>
      <c r="F10352" s="1" t="s">
        <v>11184</v>
      </c>
      <c r="G10352" s="1" t="str">
        <f>VLOOKUP(Tabla1[[#This Row],[Planta]],Tabla3[],3,FALSE)</f>
        <v>Fresa</v>
      </c>
      <c r="H10352" s="1" t="str">
        <f>_xlfn.CONCAT(Tabla1[[#This Row],[Planta Español]],"_",IF(Tabla1[[#This Row],[Saludable]]="Si","Saludable","Enferma"))</f>
        <v>Fresa_Enferma</v>
      </c>
      <c r="I10352" s="1" t="str">
        <f>VLOOKUP(Tabla1[[#This Row],[Enfermedad Inglés]],Tabla3[[Enfermedad Inglés]:[Nombre Coloquial en TV]],3,FALSE)</f>
        <v>Quemadura foliar</v>
      </c>
      <c r="J10352" s="1" t="str">
        <f>VLOOKUP(Tabla1[[#This Row],[Enfermedad Inglés]],Tabla3[[Enfermedad Inglés]:[Nombre Coloquial en TV]],4,FALSE)</f>
        <v>Hojas quemadas de la fresa</v>
      </c>
      <c r="K10352" s="1" t="str">
        <f>VLOOKUP(Tabla1[[#This Row],[Enfermedad Inglés]],Tabla3[[Enfermedad Inglés]:[Nombre Coloquial en TV]],5,FALSE)</f>
        <v>Hongo</v>
      </c>
    </row>
    <row r="10353" spans="1:11" x14ac:dyDescent="0.2">
      <c r="A10353" s="1" t="s">
        <v>10266</v>
      </c>
      <c r="B10353" s="1" t="s">
        <v>10419</v>
      </c>
      <c r="C10353" s="1" t="s">
        <v>6</v>
      </c>
      <c r="D10353" s="1" t="s">
        <v>10268</v>
      </c>
      <c r="E10353" s="1" t="s">
        <v>312</v>
      </c>
      <c r="F10353" s="1" t="s">
        <v>11184</v>
      </c>
      <c r="G10353" s="1" t="str">
        <f>VLOOKUP(Tabla1[[#This Row],[Planta]],Tabla3[],3,FALSE)</f>
        <v>Fresa</v>
      </c>
      <c r="H10353" s="1" t="str">
        <f>_xlfn.CONCAT(Tabla1[[#This Row],[Planta Español]],"_",IF(Tabla1[[#This Row],[Saludable]]="Si","Saludable","Enferma"))</f>
        <v>Fresa_Enferma</v>
      </c>
      <c r="I10353" s="1" t="str">
        <f>VLOOKUP(Tabla1[[#This Row],[Enfermedad Inglés]],Tabla3[[Enfermedad Inglés]:[Nombre Coloquial en TV]],3,FALSE)</f>
        <v>Quemadura foliar</v>
      </c>
      <c r="J10353" s="1" t="str">
        <f>VLOOKUP(Tabla1[[#This Row],[Enfermedad Inglés]],Tabla3[[Enfermedad Inglés]:[Nombre Coloquial en TV]],4,FALSE)</f>
        <v>Hojas quemadas de la fresa</v>
      </c>
      <c r="K10353" s="1" t="str">
        <f>VLOOKUP(Tabla1[[#This Row],[Enfermedad Inglés]],Tabla3[[Enfermedad Inglés]:[Nombre Coloquial en TV]],5,FALSE)</f>
        <v>Hongo</v>
      </c>
    </row>
    <row r="10354" spans="1:11" x14ac:dyDescent="0.2">
      <c r="A10354" s="1" t="s">
        <v>10266</v>
      </c>
      <c r="B10354" s="1" t="s">
        <v>10420</v>
      </c>
      <c r="C10354" s="1" t="s">
        <v>6</v>
      </c>
      <c r="D10354" s="1" t="s">
        <v>10268</v>
      </c>
      <c r="E10354" s="1" t="s">
        <v>312</v>
      </c>
      <c r="F10354" s="1" t="s">
        <v>11184</v>
      </c>
      <c r="G10354" s="1" t="str">
        <f>VLOOKUP(Tabla1[[#This Row],[Planta]],Tabla3[],3,FALSE)</f>
        <v>Fresa</v>
      </c>
      <c r="H10354" s="1" t="str">
        <f>_xlfn.CONCAT(Tabla1[[#This Row],[Planta Español]],"_",IF(Tabla1[[#This Row],[Saludable]]="Si","Saludable","Enferma"))</f>
        <v>Fresa_Enferma</v>
      </c>
      <c r="I10354" s="1" t="str">
        <f>VLOOKUP(Tabla1[[#This Row],[Enfermedad Inglés]],Tabla3[[Enfermedad Inglés]:[Nombre Coloquial en TV]],3,FALSE)</f>
        <v>Quemadura foliar</v>
      </c>
      <c r="J10354" s="1" t="str">
        <f>VLOOKUP(Tabla1[[#This Row],[Enfermedad Inglés]],Tabla3[[Enfermedad Inglés]:[Nombre Coloquial en TV]],4,FALSE)</f>
        <v>Hojas quemadas de la fresa</v>
      </c>
      <c r="K10354" s="1" t="str">
        <f>VLOOKUP(Tabla1[[#This Row],[Enfermedad Inglés]],Tabla3[[Enfermedad Inglés]:[Nombre Coloquial en TV]],5,FALSE)</f>
        <v>Hongo</v>
      </c>
    </row>
    <row r="10355" spans="1:11" x14ac:dyDescent="0.2">
      <c r="A10355" s="1" t="s">
        <v>10266</v>
      </c>
      <c r="B10355" s="1" t="s">
        <v>10421</v>
      </c>
      <c r="C10355" s="1" t="s">
        <v>6</v>
      </c>
      <c r="D10355" s="1" t="s">
        <v>10268</v>
      </c>
      <c r="E10355" s="1" t="s">
        <v>312</v>
      </c>
      <c r="F10355" s="1" t="s">
        <v>11184</v>
      </c>
      <c r="G10355" s="1" t="str">
        <f>VLOOKUP(Tabla1[[#This Row],[Planta]],Tabla3[],3,FALSE)</f>
        <v>Fresa</v>
      </c>
      <c r="H10355" s="1" t="str">
        <f>_xlfn.CONCAT(Tabla1[[#This Row],[Planta Español]],"_",IF(Tabla1[[#This Row],[Saludable]]="Si","Saludable","Enferma"))</f>
        <v>Fresa_Enferma</v>
      </c>
      <c r="I10355" s="1" t="str">
        <f>VLOOKUP(Tabla1[[#This Row],[Enfermedad Inglés]],Tabla3[[Enfermedad Inglés]:[Nombre Coloquial en TV]],3,FALSE)</f>
        <v>Quemadura foliar</v>
      </c>
      <c r="J10355" s="1" t="str">
        <f>VLOOKUP(Tabla1[[#This Row],[Enfermedad Inglés]],Tabla3[[Enfermedad Inglés]:[Nombre Coloquial en TV]],4,FALSE)</f>
        <v>Hojas quemadas de la fresa</v>
      </c>
      <c r="K10355" s="1" t="str">
        <f>VLOOKUP(Tabla1[[#This Row],[Enfermedad Inglés]],Tabla3[[Enfermedad Inglés]:[Nombre Coloquial en TV]],5,FALSE)</f>
        <v>Hongo</v>
      </c>
    </row>
    <row r="10356" spans="1:11" x14ac:dyDescent="0.2">
      <c r="A10356" s="1" t="s">
        <v>10266</v>
      </c>
      <c r="B10356" s="2" t="s">
        <v>10422</v>
      </c>
      <c r="C10356" s="1" t="s">
        <v>6</v>
      </c>
      <c r="D10356" s="1" t="s">
        <v>10268</v>
      </c>
      <c r="E10356" s="1" t="s">
        <v>312</v>
      </c>
      <c r="F10356" s="1" t="s">
        <v>11184</v>
      </c>
      <c r="G10356" s="1" t="str">
        <f>VLOOKUP(Tabla1[[#This Row],[Planta]],Tabla3[],3,FALSE)</f>
        <v>Fresa</v>
      </c>
      <c r="H10356" s="1" t="str">
        <f>_xlfn.CONCAT(Tabla1[[#This Row],[Planta Español]],"_",IF(Tabla1[[#This Row],[Saludable]]="Si","Saludable","Enferma"))</f>
        <v>Fresa_Enferma</v>
      </c>
      <c r="I10356" s="1" t="str">
        <f>VLOOKUP(Tabla1[[#This Row],[Enfermedad Inglés]],Tabla3[[Enfermedad Inglés]:[Nombre Coloquial en TV]],3,FALSE)</f>
        <v>Quemadura foliar</v>
      </c>
      <c r="J10356" s="1" t="str">
        <f>VLOOKUP(Tabla1[[#This Row],[Enfermedad Inglés]],Tabla3[[Enfermedad Inglés]:[Nombre Coloquial en TV]],4,FALSE)</f>
        <v>Hojas quemadas de la fresa</v>
      </c>
      <c r="K10356" s="1" t="str">
        <f>VLOOKUP(Tabla1[[#This Row],[Enfermedad Inglés]],Tabla3[[Enfermedad Inglés]:[Nombre Coloquial en TV]],5,FALSE)</f>
        <v>Hongo</v>
      </c>
    </row>
    <row r="10357" spans="1:11" x14ac:dyDescent="0.2">
      <c r="A10357" s="1" t="s">
        <v>10266</v>
      </c>
      <c r="B10357" s="1" t="s">
        <v>10423</v>
      </c>
      <c r="C10357" s="1" t="s">
        <v>6</v>
      </c>
      <c r="D10357" s="1" t="s">
        <v>10268</v>
      </c>
      <c r="E10357" s="1" t="s">
        <v>312</v>
      </c>
      <c r="F10357" s="1" t="s">
        <v>11184</v>
      </c>
      <c r="G10357" s="1" t="str">
        <f>VLOOKUP(Tabla1[[#This Row],[Planta]],Tabla3[],3,FALSE)</f>
        <v>Fresa</v>
      </c>
      <c r="H10357" s="1" t="str">
        <f>_xlfn.CONCAT(Tabla1[[#This Row],[Planta Español]],"_",IF(Tabla1[[#This Row],[Saludable]]="Si","Saludable","Enferma"))</f>
        <v>Fresa_Enferma</v>
      </c>
      <c r="I10357" s="1" t="str">
        <f>VLOOKUP(Tabla1[[#This Row],[Enfermedad Inglés]],Tabla3[[Enfermedad Inglés]:[Nombre Coloquial en TV]],3,FALSE)</f>
        <v>Quemadura foliar</v>
      </c>
      <c r="J10357" s="1" t="str">
        <f>VLOOKUP(Tabla1[[#This Row],[Enfermedad Inglés]],Tabla3[[Enfermedad Inglés]:[Nombre Coloquial en TV]],4,FALSE)</f>
        <v>Hojas quemadas de la fresa</v>
      </c>
      <c r="K10357" s="1" t="str">
        <f>VLOOKUP(Tabla1[[#This Row],[Enfermedad Inglés]],Tabla3[[Enfermedad Inglés]:[Nombre Coloquial en TV]],5,FALSE)</f>
        <v>Hongo</v>
      </c>
    </row>
    <row r="10358" spans="1:11" x14ac:dyDescent="0.2">
      <c r="A10358" s="1" t="s">
        <v>10266</v>
      </c>
      <c r="B10358" s="1" t="s">
        <v>10424</v>
      </c>
      <c r="C10358" s="1" t="s">
        <v>6</v>
      </c>
      <c r="D10358" s="1" t="s">
        <v>10268</v>
      </c>
      <c r="E10358" s="1" t="s">
        <v>312</v>
      </c>
      <c r="F10358" s="1" t="s">
        <v>11184</v>
      </c>
      <c r="G10358" s="1" t="str">
        <f>VLOOKUP(Tabla1[[#This Row],[Planta]],Tabla3[],3,FALSE)</f>
        <v>Fresa</v>
      </c>
      <c r="H10358" s="1" t="str">
        <f>_xlfn.CONCAT(Tabla1[[#This Row],[Planta Español]],"_",IF(Tabla1[[#This Row],[Saludable]]="Si","Saludable","Enferma"))</f>
        <v>Fresa_Enferma</v>
      </c>
      <c r="I10358" s="1" t="str">
        <f>VLOOKUP(Tabla1[[#This Row],[Enfermedad Inglés]],Tabla3[[Enfermedad Inglés]:[Nombre Coloquial en TV]],3,FALSE)</f>
        <v>Quemadura foliar</v>
      </c>
      <c r="J10358" s="1" t="str">
        <f>VLOOKUP(Tabla1[[#This Row],[Enfermedad Inglés]],Tabla3[[Enfermedad Inglés]:[Nombre Coloquial en TV]],4,FALSE)</f>
        <v>Hojas quemadas de la fresa</v>
      </c>
      <c r="K10358" s="1" t="str">
        <f>VLOOKUP(Tabla1[[#This Row],[Enfermedad Inglés]],Tabla3[[Enfermedad Inglés]:[Nombre Coloquial en TV]],5,FALSE)</f>
        <v>Hongo</v>
      </c>
    </row>
    <row r="10359" spans="1:11" x14ac:dyDescent="0.2">
      <c r="A10359" s="1" t="s">
        <v>10266</v>
      </c>
      <c r="B10359" s="1" t="s">
        <v>10425</v>
      </c>
      <c r="C10359" s="1" t="s">
        <v>6</v>
      </c>
      <c r="D10359" s="1" t="s">
        <v>10268</v>
      </c>
      <c r="E10359" s="1" t="s">
        <v>312</v>
      </c>
      <c r="F10359" s="1" t="s">
        <v>11184</v>
      </c>
      <c r="G10359" s="1" t="str">
        <f>VLOOKUP(Tabla1[[#This Row],[Planta]],Tabla3[],3,FALSE)</f>
        <v>Fresa</v>
      </c>
      <c r="H10359" s="1" t="str">
        <f>_xlfn.CONCAT(Tabla1[[#This Row],[Planta Español]],"_",IF(Tabla1[[#This Row],[Saludable]]="Si","Saludable","Enferma"))</f>
        <v>Fresa_Enferma</v>
      </c>
      <c r="I10359" s="1" t="str">
        <f>VLOOKUP(Tabla1[[#This Row],[Enfermedad Inglés]],Tabla3[[Enfermedad Inglés]:[Nombre Coloquial en TV]],3,FALSE)</f>
        <v>Quemadura foliar</v>
      </c>
      <c r="J10359" s="1" t="str">
        <f>VLOOKUP(Tabla1[[#This Row],[Enfermedad Inglés]],Tabla3[[Enfermedad Inglés]:[Nombre Coloquial en TV]],4,FALSE)</f>
        <v>Hojas quemadas de la fresa</v>
      </c>
      <c r="K10359" s="1" t="str">
        <f>VLOOKUP(Tabla1[[#This Row],[Enfermedad Inglés]],Tabla3[[Enfermedad Inglés]:[Nombre Coloquial en TV]],5,FALSE)</f>
        <v>Hongo</v>
      </c>
    </row>
    <row r="10360" spans="1:11" x14ac:dyDescent="0.2">
      <c r="A10360" s="1" t="s">
        <v>10266</v>
      </c>
      <c r="B10360" s="1" t="s">
        <v>10426</v>
      </c>
      <c r="C10360" s="1" t="s">
        <v>6</v>
      </c>
      <c r="D10360" s="1" t="s">
        <v>10268</v>
      </c>
      <c r="E10360" s="1" t="s">
        <v>312</v>
      </c>
      <c r="F10360" s="1" t="s">
        <v>11184</v>
      </c>
      <c r="G10360" s="1" t="str">
        <f>VLOOKUP(Tabla1[[#This Row],[Planta]],Tabla3[],3,FALSE)</f>
        <v>Fresa</v>
      </c>
      <c r="H10360" s="1" t="str">
        <f>_xlfn.CONCAT(Tabla1[[#This Row],[Planta Español]],"_",IF(Tabla1[[#This Row],[Saludable]]="Si","Saludable","Enferma"))</f>
        <v>Fresa_Enferma</v>
      </c>
      <c r="I10360" s="1" t="str">
        <f>VLOOKUP(Tabla1[[#This Row],[Enfermedad Inglés]],Tabla3[[Enfermedad Inglés]:[Nombre Coloquial en TV]],3,FALSE)</f>
        <v>Quemadura foliar</v>
      </c>
      <c r="J10360" s="1" t="str">
        <f>VLOOKUP(Tabla1[[#This Row],[Enfermedad Inglés]],Tabla3[[Enfermedad Inglés]:[Nombre Coloquial en TV]],4,FALSE)</f>
        <v>Hojas quemadas de la fresa</v>
      </c>
      <c r="K10360" s="1" t="str">
        <f>VLOOKUP(Tabla1[[#This Row],[Enfermedad Inglés]],Tabla3[[Enfermedad Inglés]:[Nombre Coloquial en TV]],5,FALSE)</f>
        <v>Hongo</v>
      </c>
    </row>
    <row r="10361" spans="1:11" x14ac:dyDescent="0.2">
      <c r="A10361" s="1" t="s">
        <v>10266</v>
      </c>
      <c r="B10361" s="1" t="s">
        <v>10427</v>
      </c>
      <c r="C10361" s="1" t="s">
        <v>6</v>
      </c>
      <c r="D10361" s="1" t="s">
        <v>10268</v>
      </c>
      <c r="E10361" s="1" t="s">
        <v>312</v>
      </c>
      <c r="F10361" s="1" t="s">
        <v>11184</v>
      </c>
      <c r="G10361" s="1" t="str">
        <f>VLOOKUP(Tabla1[[#This Row],[Planta]],Tabla3[],3,FALSE)</f>
        <v>Fresa</v>
      </c>
      <c r="H10361" s="1" t="str">
        <f>_xlfn.CONCAT(Tabla1[[#This Row],[Planta Español]],"_",IF(Tabla1[[#This Row],[Saludable]]="Si","Saludable","Enferma"))</f>
        <v>Fresa_Enferma</v>
      </c>
      <c r="I10361" s="1" t="str">
        <f>VLOOKUP(Tabla1[[#This Row],[Enfermedad Inglés]],Tabla3[[Enfermedad Inglés]:[Nombre Coloquial en TV]],3,FALSE)</f>
        <v>Quemadura foliar</v>
      </c>
      <c r="J10361" s="1" t="str">
        <f>VLOOKUP(Tabla1[[#This Row],[Enfermedad Inglés]],Tabla3[[Enfermedad Inglés]:[Nombre Coloquial en TV]],4,FALSE)</f>
        <v>Hojas quemadas de la fresa</v>
      </c>
      <c r="K10361" s="1" t="str">
        <f>VLOOKUP(Tabla1[[#This Row],[Enfermedad Inglés]],Tabla3[[Enfermedad Inglés]:[Nombre Coloquial en TV]],5,FALSE)</f>
        <v>Hongo</v>
      </c>
    </row>
    <row r="10362" spans="1:11" x14ac:dyDescent="0.2">
      <c r="A10362" s="1" t="s">
        <v>10266</v>
      </c>
      <c r="B10362" s="1" t="s">
        <v>10428</v>
      </c>
      <c r="C10362" s="1" t="s">
        <v>6</v>
      </c>
      <c r="D10362" s="1" t="s">
        <v>10268</v>
      </c>
      <c r="E10362" s="1" t="s">
        <v>312</v>
      </c>
      <c r="F10362" s="1" t="s">
        <v>11184</v>
      </c>
      <c r="G10362" s="1" t="str">
        <f>VLOOKUP(Tabla1[[#This Row],[Planta]],Tabla3[],3,FALSE)</f>
        <v>Fresa</v>
      </c>
      <c r="H10362" s="1" t="str">
        <f>_xlfn.CONCAT(Tabla1[[#This Row],[Planta Español]],"_",IF(Tabla1[[#This Row],[Saludable]]="Si","Saludable","Enferma"))</f>
        <v>Fresa_Enferma</v>
      </c>
      <c r="I10362" s="1" t="str">
        <f>VLOOKUP(Tabla1[[#This Row],[Enfermedad Inglés]],Tabla3[[Enfermedad Inglés]:[Nombre Coloquial en TV]],3,FALSE)</f>
        <v>Quemadura foliar</v>
      </c>
      <c r="J10362" s="1" t="str">
        <f>VLOOKUP(Tabla1[[#This Row],[Enfermedad Inglés]],Tabla3[[Enfermedad Inglés]:[Nombre Coloquial en TV]],4,FALSE)</f>
        <v>Hojas quemadas de la fresa</v>
      </c>
      <c r="K10362" s="1" t="str">
        <f>VLOOKUP(Tabla1[[#This Row],[Enfermedad Inglés]],Tabla3[[Enfermedad Inglés]:[Nombre Coloquial en TV]],5,FALSE)</f>
        <v>Hongo</v>
      </c>
    </row>
    <row r="10363" spans="1:11" x14ac:dyDescent="0.2">
      <c r="A10363" s="1" t="s">
        <v>10266</v>
      </c>
      <c r="B10363" s="1" t="s">
        <v>10429</v>
      </c>
      <c r="C10363" s="1" t="s">
        <v>6</v>
      </c>
      <c r="D10363" s="1" t="s">
        <v>10268</v>
      </c>
      <c r="E10363" s="1" t="s">
        <v>312</v>
      </c>
      <c r="F10363" s="1" t="s">
        <v>11184</v>
      </c>
      <c r="G10363" s="1" t="str">
        <f>VLOOKUP(Tabla1[[#This Row],[Planta]],Tabla3[],3,FALSE)</f>
        <v>Fresa</v>
      </c>
      <c r="H10363" s="1" t="str">
        <f>_xlfn.CONCAT(Tabla1[[#This Row],[Planta Español]],"_",IF(Tabla1[[#This Row],[Saludable]]="Si","Saludable","Enferma"))</f>
        <v>Fresa_Enferma</v>
      </c>
      <c r="I10363" s="1" t="str">
        <f>VLOOKUP(Tabla1[[#This Row],[Enfermedad Inglés]],Tabla3[[Enfermedad Inglés]:[Nombre Coloquial en TV]],3,FALSE)</f>
        <v>Quemadura foliar</v>
      </c>
      <c r="J10363" s="1" t="str">
        <f>VLOOKUP(Tabla1[[#This Row],[Enfermedad Inglés]],Tabla3[[Enfermedad Inglés]:[Nombre Coloquial en TV]],4,FALSE)</f>
        <v>Hojas quemadas de la fresa</v>
      </c>
      <c r="K10363" s="1" t="str">
        <f>VLOOKUP(Tabla1[[#This Row],[Enfermedad Inglés]],Tabla3[[Enfermedad Inglés]:[Nombre Coloquial en TV]],5,FALSE)</f>
        <v>Hongo</v>
      </c>
    </row>
    <row r="10364" spans="1:11" x14ac:dyDescent="0.2">
      <c r="A10364" s="1" t="s">
        <v>10266</v>
      </c>
      <c r="B10364" s="1" t="s">
        <v>10430</v>
      </c>
      <c r="C10364" s="1" t="s">
        <v>6</v>
      </c>
      <c r="D10364" s="1" t="s">
        <v>10268</v>
      </c>
      <c r="E10364" s="1" t="s">
        <v>312</v>
      </c>
      <c r="F10364" s="1" t="s">
        <v>11184</v>
      </c>
      <c r="G10364" s="1" t="str">
        <f>VLOOKUP(Tabla1[[#This Row],[Planta]],Tabla3[],3,FALSE)</f>
        <v>Fresa</v>
      </c>
      <c r="H10364" s="1" t="str">
        <f>_xlfn.CONCAT(Tabla1[[#This Row],[Planta Español]],"_",IF(Tabla1[[#This Row],[Saludable]]="Si","Saludable","Enferma"))</f>
        <v>Fresa_Enferma</v>
      </c>
      <c r="I10364" s="1" t="str">
        <f>VLOOKUP(Tabla1[[#This Row],[Enfermedad Inglés]],Tabla3[[Enfermedad Inglés]:[Nombre Coloquial en TV]],3,FALSE)</f>
        <v>Quemadura foliar</v>
      </c>
      <c r="J10364" s="1" t="str">
        <f>VLOOKUP(Tabla1[[#This Row],[Enfermedad Inglés]],Tabla3[[Enfermedad Inglés]:[Nombre Coloquial en TV]],4,FALSE)</f>
        <v>Hojas quemadas de la fresa</v>
      </c>
      <c r="K10364" s="1" t="str">
        <f>VLOOKUP(Tabla1[[#This Row],[Enfermedad Inglés]],Tabla3[[Enfermedad Inglés]:[Nombre Coloquial en TV]],5,FALSE)</f>
        <v>Hongo</v>
      </c>
    </row>
    <row r="10365" spans="1:11" x14ac:dyDescent="0.2">
      <c r="A10365" s="1" t="s">
        <v>10266</v>
      </c>
      <c r="B10365" s="1" t="s">
        <v>10431</v>
      </c>
      <c r="C10365" s="1" t="s">
        <v>6</v>
      </c>
      <c r="D10365" s="1" t="s">
        <v>10268</v>
      </c>
      <c r="E10365" s="1" t="s">
        <v>312</v>
      </c>
      <c r="F10365" s="1" t="s">
        <v>11184</v>
      </c>
      <c r="G10365" s="1" t="str">
        <f>VLOOKUP(Tabla1[[#This Row],[Planta]],Tabla3[],3,FALSE)</f>
        <v>Fresa</v>
      </c>
      <c r="H10365" s="1" t="str">
        <f>_xlfn.CONCAT(Tabla1[[#This Row],[Planta Español]],"_",IF(Tabla1[[#This Row],[Saludable]]="Si","Saludable","Enferma"))</f>
        <v>Fresa_Enferma</v>
      </c>
      <c r="I10365" s="1" t="str">
        <f>VLOOKUP(Tabla1[[#This Row],[Enfermedad Inglés]],Tabla3[[Enfermedad Inglés]:[Nombre Coloquial en TV]],3,FALSE)</f>
        <v>Quemadura foliar</v>
      </c>
      <c r="J10365" s="1" t="str">
        <f>VLOOKUP(Tabla1[[#This Row],[Enfermedad Inglés]],Tabla3[[Enfermedad Inglés]:[Nombre Coloquial en TV]],4,FALSE)</f>
        <v>Hojas quemadas de la fresa</v>
      </c>
      <c r="K10365" s="1" t="str">
        <f>VLOOKUP(Tabla1[[#This Row],[Enfermedad Inglés]],Tabla3[[Enfermedad Inglés]:[Nombre Coloquial en TV]],5,FALSE)</f>
        <v>Hongo</v>
      </c>
    </row>
    <row r="10366" spans="1:11" x14ac:dyDescent="0.2">
      <c r="A10366" s="1" t="s">
        <v>10266</v>
      </c>
      <c r="B10366" s="1" t="s">
        <v>10432</v>
      </c>
      <c r="C10366" s="1" t="s">
        <v>6</v>
      </c>
      <c r="D10366" s="1" t="s">
        <v>10268</v>
      </c>
      <c r="E10366" s="1" t="s">
        <v>312</v>
      </c>
      <c r="F10366" s="1" t="s">
        <v>11184</v>
      </c>
      <c r="G10366" s="1" t="str">
        <f>VLOOKUP(Tabla1[[#This Row],[Planta]],Tabla3[],3,FALSE)</f>
        <v>Fresa</v>
      </c>
      <c r="H10366" s="1" t="str">
        <f>_xlfn.CONCAT(Tabla1[[#This Row],[Planta Español]],"_",IF(Tabla1[[#This Row],[Saludable]]="Si","Saludable","Enferma"))</f>
        <v>Fresa_Enferma</v>
      </c>
      <c r="I10366" s="1" t="str">
        <f>VLOOKUP(Tabla1[[#This Row],[Enfermedad Inglés]],Tabla3[[Enfermedad Inglés]:[Nombre Coloquial en TV]],3,FALSE)</f>
        <v>Quemadura foliar</v>
      </c>
      <c r="J10366" s="1" t="str">
        <f>VLOOKUP(Tabla1[[#This Row],[Enfermedad Inglés]],Tabla3[[Enfermedad Inglés]:[Nombre Coloquial en TV]],4,FALSE)</f>
        <v>Hojas quemadas de la fresa</v>
      </c>
      <c r="K10366" s="1" t="str">
        <f>VLOOKUP(Tabla1[[#This Row],[Enfermedad Inglés]],Tabla3[[Enfermedad Inglés]:[Nombre Coloquial en TV]],5,FALSE)</f>
        <v>Hongo</v>
      </c>
    </row>
    <row r="10367" spans="1:11" x14ac:dyDescent="0.2">
      <c r="A10367" s="1" t="s">
        <v>10266</v>
      </c>
      <c r="B10367" s="1" t="s">
        <v>10433</v>
      </c>
      <c r="C10367" s="1" t="s">
        <v>6</v>
      </c>
      <c r="D10367" s="1" t="s">
        <v>10268</v>
      </c>
      <c r="E10367" s="1" t="s">
        <v>312</v>
      </c>
      <c r="F10367" s="1" t="s">
        <v>11184</v>
      </c>
      <c r="G10367" s="1" t="str">
        <f>VLOOKUP(Tabla1[[#This Row],[Planta]],Tabla3[],3,FALSE)</f>
        <v>Fresa</v>
      </c>
      <c r="H10367" s="1" t="str">
        <f>_xlfn.CONCAT(Tabla1[[#This Row],[Planta Español]],"_",IF(Tabla1[[#This Row],[Saludable]]="Si","Saludable","Enferma"))</f>
        <v>Fresa_Enferma</v>
      </c>
      <c r="I10367" s="1" t="str">
        <f>VLOOKUP(Tabla1[[#This Row],[Enfermedad Inglés]],Tabla3[[Enfermedad Inglés]:[Nombre Coloquial en TV]],3,FALSE)</f>
        <v>Quemadura foliar</v>
      </c>
      <c r="J10367" s="1" t="str">
        <f>VLOOKUP(Tabla1[[#This Row],[Enfermedad Inglés]],Tabla3[[Enfermedad Inglés]:[Nombre Coloquial en TV]],4,FALSE)</f>
        <v>Hojas quemadas de la fresa</v>
      </c>
      <c r="K10367" s="1" t="str">
        <f>VLOOKUP(Tabla1[[#This Row],[Enfermedad Inglés]],Tabla3[[Enfermedad Inglés]:[Nombre Coloquial en TV]],5,FALSE)</f>
        <v>Hongo</v>
      </c>
    </row>
    <row r="10368" spans="1:11" x14ac:dyDescent="0.2">
      <c r="A10368" s="1" t="s">
        <v>10266</v>
      </c>
      <c r="B10368" s="1" t="s">
        <v>10434</v>
      </c>
      <c r="C10368" s="1" t="s">
        <v>6</v>
      </c>
      <c r="D10368" s="1" t="s">
        <v>10268</v>
      </c>
      <c r="E10368" s="1" t="s">
        <v>312</v>
      </c>
      <c r="F10368" s="1" t="s">
        <v>11184</v>
      </c>
      <c r="G10368" s="1" t="str">
        <f>VLOOKUP(Tabla1[[#This Row],[Planta]],Tabla3[],3,FALSE)</f>
        <v>Fresa</v>
      </c>
      <c r="H10368" s="1" t="str">
        <f>_xlfn.CONCAT(Tabla1[[#This Row],[Planta Español]],"_",IF(Tabla1[[#This Row],[Saludable]]="Si","Saludable","Enferma"))</f>
        <v>Fresa_Enferma</v>
      </c>
      <c r="I10368" s="1" t="str">
        <f>VLOOKUP(Tabla1[[#This Row],[Enfermedad Inglés]],Tabla3[[Enfermedad Inglés]:[Nombre Coloquial en TV]],3,FALSE)</f>
        <v>Quemadura foliar</v>
      </c>
      <c r="J10368" s="1" t="str">
        <f>VLOOKUP(Tabla1[[#This Row],[Enfermedad Inglés]],Tabla3[[Enfermedad Inglés]:[Nombre Coloquial en TV]],4,FALSE)</f>
        <v>Hojas quemadas de la fresa</v>
      </c>
      <c r="K10368" s="1" t="str">
        <f>VLOOKUP(Tabla1[[#This Row],[Enfermedad Inglés]],Tabla3[[Enfermedad Inglés]:[Nombre Coloquial en TV]],5,FALSE)</f>
        <v>Hongo</v>
      </c>
    </row>
    <row r="10369" spans="1:11" x14ac:dyDescent="0.2">
      <c r="A10369" s="1" t="s">
        <v>10266</v>
      </c>
      <c r="B10369" s="1" t="s">
        <v>10435</v>
      </c>
      <c r="C10369" s="1" t="s">
        <v>6</v>
      </c>
      <c r="D10369" s="1" t="s">
        <v>10268</v>
      </c>
      <c r="E10369" s="1" t="s">
        <v>312</v>
      </c>
      <c r="F10369" s="1" t="s">
        <v>11184</v>
      </c>
      <c r="G10369" s="1" t="str">
        <f>VLOOKUP(Tabla1[[#This Row],[Planta]],Tabla3[],3,FALSE)</f>
        <v>Fresa</v>
      </c>
      <c r="H10369" s="1" t="str">
        <f>_xlfn.CONCAT(Tabla1[[#This Row],[Planta Español]],"_",IF(Tabla1[[#This Row],[Saludable]]="Si","Saludable","Enferma"))</f>
        <v>Fresa_Enferma</v>
      </c>
      <c r="I10369" s="1" t="str">
        <f>VLOOKUP(Tabla1[[#This Row],[Enfermedad Inglés]],Tabla3[[Enfermedad Inglés]:[Nombre Coloquial en TV]],3,FALSE)</f>
        <v>Quemadura foliar</v>
      </c>
      <c r="J10369" s="1" t="str">
        <f>VLOOKUP(Tabla1[[#This Row],[Enfermedad Inglés]],Tabla3[[Enfermedad Inglés]:[Nombre Coloquial en TV]],4,FALSE)</f>
        <v>Hojas quemadas de la fresa</v>
      </c>
      <c r="K10369" s="1" t="str">
        <f>VLOOKUP(Tabla1[[#This Row],[Enfermedad Inglés]],Tabla3[[Enfermedad Inglés]:[Nombre Coloquial en TV]],5,FALSE)</f>
        <v>Hongo</v>
      </c>
    </row>
    <row r="10370" spans="1:11" x14ac:dyDescent="0.2">
      <c r="A10370" s="1" t="s">
        <v>10266</v>
      </c>
      <c r="B10370" s="1" t="s">
        <v>10436</v>
      </c>
      <c r="C10370" s="1" t="s">
        <v>6</v>
      </c>
      <c r="D10370" s="1" t="s">
        <v>10268</v>
      </c>
      <c r="E10370" s="1" t="s">
        <v>312</v>
      </c>
      <c r="F10370" s="1" t="s">
        <v>11184</v>
      </c>
      <c r="G10370" s="1" t="str">
        <f>VLOOKUP(Tabla1[[#This Row],[Planta]],Tabla3[],3,FALSE)</f>
        <v>Fresa</v>
      </c>
      <c r="H10370" s="1" t="str">
        <f>_xlfn.CONCAT(Tabla1[[#This Row],[Planta Español]],"_",IF(Tabla1[[#This Row],[Saludable]]="Si","Saludable","Enferma"))</f>
        <v>Fresa_Enferma</v>
      </c>
      <c r="I10370" s="1" t="str">
        <f>VLOOKUP(Tabla1[[#This Row],[Enfermedad Inglés]],Tabla3[[Enfermedad Inglés]:[Nombre Coloquial en TV]],3,FALSE)</f>
        <v>Quemadura foliar</v>
      </c>
      <c r="J10370" s="1" t="str">
        <f>VLOOKUP(Tabla1[[#This Row],[Enfermedad Inglés]],Tabla3[[Enfermedad Inglés]:[Nombre Coloquial en TV]],4,FALSE)</f>
        <v>Hojas quemadas de la fresa</v>
      </c>
      <c r="K10370" s="1" t="str">
        <f>VLOOKUP(Tabla1[[#This Row],[Enfermedad Inglés]],Tabla3[[Enfermedad Inglés]:[Nombre Coloquial en TV]],5,FALSE)</f>
        <v>Hongo</v>
      </c>
    </row>
    <row r="10371" spans="1:11" x14ac:dyDescent="0.2">
      <c r="A10371" s="1" t="s">
        <v>10266</v>
      </c>
      <c r="B10371" s="1" t="s">
        <v>10437</v>
      </c>
      <c r="C10371" s="1" t="s">
        <v>6</v>
      </c>
      <c r="D10371" s="1" t="s">
        <v>10268</v>
      </c>
      <c r="E10371" s="1" t="s">
        <v>312</v>
      </c>
      <c r="F10371" s="1" t="s">
        <v>11184</v>
      </c>
      <c r="G10371" s="1" t="str">
        <f>VLOOKUP(Tabla1[[#This Row],[Planta]],Tabla3[],3,FALSE)</f>
        <v>Fresa</v>
      </c>
      <c r="H10371" s="1" t="str">
        <f>_xlfn.CONCAT(Tabla1[[#This Row],[Planta Español]],"_",IF(Tabla1[[#This Row],[Saludable]]="Si","Saludable","Enferma"))</f>
        <v>Fresa_Enferma</v>
      </c>
      <c r="I10371" s="1" t="str">
        <f>VLOOKUP(Tabla1[[#This Row],[Enfermedad Inglés]],Tabla3[[Enfermedad Inglés]:[Nombre Coloquial en TV]],3,FALSE)</f>
        <v>Quemadura foliar</v>
      </c>
      <c r="J10371" s="1" t="str">
        <f>VLOOKUP(Tabla1[[#This Row],[Enfermedad Inglés]],Tabla3[[Enfermedad Inglés]:[Nombre Coloquial en TV]],4,FALSE)</f>
        <v>Hojas quemadas de la fresa</v>
      </c>
      <c r="K10371" s="1" t="str">
        <f>VLOOKUP(Tabla1[[#This Row],[Enfermedad Inglés]],Tabla3[[Enfermedad Inglés]:[Nombre Coloquial en TV]],5,FALSE)</f>
        <v>Hongo</v>
      </c>
    </row>
    <row r="10372" spans="1:11" x14ac:dyDescent="0.2">
      <c r="A10372" s="1" t="s">
        <v>10266</v>
      </c>
      <c r="B10372" s="1" t="s">
        <v>10438</v>
      </c>
      <c r="C10372" s="1" t="s">
        <v>6</v>
      </c>
      <c r="D10372" s="1" t="s">
        <v>10268</v>
      </c>
      <c r="E10372" s="1" t="s">
        <v>312</v>
      </c>
      <c r="F10372" s="1" t="s">
        <v>11184</v>
      </c>
      <c r="G10372" s="1" t="str">
        <f>VLOOKUP(Tabla1[[#This Row],[Planta]],Tabla3[],3,FALSE)</f>
        <v>Fresa</v>
      </c>
      <c r="H10372" s="1" t="str">
        <f>_xlfn.CONCAT(Tabla1[[#This Row],[Planta Español]],"_",IF(Tabla1[[#This Row],[Saludable]]="Si","Saludable","Enferma"))</f>
        <v>Fresa_Enferma</v>
      </c>
      <c r="I10372" s="1" t="str">
        <f>VLOOKUP(Tabla1[[#This Row],[Enfermedad Inglés]],Tabla3[[Enfermedad Inglés]:[Nombre Coloquial en TV]],3,FALSE)</f>
        <v>Quemadura foliar</v>
      </c>
      <c r="J10372" s="1" t="str">
        <f>VLOOKUP(Tabla1[[#This Row],[Enfermedad Inglés]],Tabla3[[Enfermedad Inglés]:[Nombre Coloquial en TV]],4,FALSE)</f>
        <v>Hojas quemadas de la fresa</v>
      </c>
      <c r="K10372" s="1" t="str">
        <f>VLOOKUP(Tabla1[[#This Row],[Enfermedad Inglés]],Tabla3[[Enfermedad Inglés]:[Nombre Coloquial en TV]],5,FALSE)</f>
        <v>Hongo</v>
      </c>
    </row>
    <row r="10373" spans="1:11" x14ac:dyDescent="0.2">
      <c r="A10373" s="1" t="s">
        <v>10266</v>
      </c>
      <c r="B10373" s="1" t="s">
        <v>10439</v>
      </c>
      <c r="C10373" s="1" t="s">
        <v>6</v>
      </c>
      <c r="D10373" s="1" t="s">
        <v>10268</v>
      </c>
      <c r="E10373" s="1" t="s">
        <v>312</v>
      </c>
      <c r="F10373" s="1" t="s">
        <v>11184</v>
      </c>
      <c r="G10373" s="1" t="str">
        <f>VLOOKUP(Tabla1[[#This Row],[Planta]],Tabla3[],3,FALSE)</f>
        <v>Fresa</v>
      </c>
      <c r="H10373" s="1" t="str">
        <f>_xlfn.CONCAT(Tabla1[[#This Row],[Planta Español]],"_",IF(Tabla1[[#This Row],[Saludable]]="Si","Saludable","Enferma"))</f>
        <v>Fresa_Enferma</v>
      </c>
      <c r="I10373" s="1" t="str">
        <f>VLOOKUP(Tabla1[[#This Row],[Enfermedad Inglés]],Tabla3[[Enfermedad Inglés]:[Nombre Coloquial en TV]],3,FALSE)</f>
        <v>Quemadura foliar</v>
      </c>
      <c r="J10373" s="1" t="str">
        <f>VLOOKUP(Tabla1[[#This Row],[Enfermedad Inglés]],Tabla3[[Enfermedad Inglés]:[Nombre Coloquial en TV]],4,FALSE)</f>
        <v>Hojas quemadas de la fresa</v>
      </c>
      <c r="K10373" s="1" t="str">
        <f>VLOOKUP(Tabla1[[#This Row],[Enfermedad Inglés]],Tabla3[[Enfermedad Inglés]:[Nombre Coloquial en TV]],5,FALSE)</f>
        <v>Hongo</v>
      </c>
    </row>
    <row r="10374" spans="1:11" x14ac:dyDescent="0.2">
      <c r="A10374" s="1" t="s">
        <v>10266</v>
      </c>
      <c r="B10374" s="1" t="s">
        <v>10440</v>
      </c>
      <c r="C10374" s="1" t="s">
        <v>6</v>
      </c>
      <c r="D10374" s="1" t="s">
        <v>10268</v>
      </c>
      <c r="E10374" s="1" t="s">
        <v>312</v>
      </c>
      <c r="F10374" s="1" t="s">
        <v>11184</v>
      </c>
      <c r="G10374" s="1" t="str">
        <f>VLOOKUP(Tabla1[[#This Row],[Planta]],Tabla3[],3,FALSE)</f>
        <v>Fresa</v>
      </c>
      <c r="H10374" s="1" t="str">
        <f>_xlfn.CONCAT(Tabla1[[#This Row],[Planta Español]],"_",IF(Tabla1[[#This Row],[Saludable]]="Si","Saludable","Enferma"))</f>
        <v>Fresa_Enferma</v>
      </c>
      <c r="I10374" s="1" t="str">
        <f>VLOOKUP(Tabla1[[#This Row],[Enfermedad Inglés]],Tabla3[[Enfermedad Inglés]:[Nombre Coloquial en TV]],3,FALSE)</f>
        <v>Quemadura foliar</v>
      </c>
      <c r="J10374" s="1" t="str">
        <f>VLOOKUP(Tabla1[[#This Row],[Enfermedad Inglés]],Tabla3[[Enfermedad Inglés]:[Nombre Coloquial en TV]],4,FALSE)</f>
        <v>Hojas quemadas de la fresa</v>
      </c>
      <c r="K10374" s="1" t="str">
        <f>VLOOKUP(Tabla1[[#This Row],[Enfermedad Inglés]],Tabla3[[Enfermedad Inglés]:[Nombre Coloquial en TV]],5,FALSE)</f>
        <v>Hongo</v>
      </c>
    </row>
    <row r="10375" spans="1:11" x14ac:dyDescent="0.2">
      <c r="A10375" s="1" t="s">
        <v>10266</v>
      </c>
      <c r="B10375" s="1" t="s">
        <v>10441</v>
      </c>
      <c r="C10375" s="1" t="s">
        <v>6</v>
      </c>
      <c r="D10375" s="1" t="s">
        <v>10268</v>
      </c>
      <c r="E10375" s="1" t="s">
        <v>312</v>
      </c>
      <c r="F10375" s="1" t="s">
        <v>11184</v>
      </c>
      <c r="G10375" s="1" t="str">
        <f>VLOOKUP(Tabla1[[#This Row],[Planta]],Tabla3[],3,FALSE)</f>
        <v>Fresa</v>
      </c>
      <c r="H10375" s="1" t="str">
        <f>_xlfn.CONCAT(Tabla1[[#This Row],[Planta Español]],"_",IF(Tabla1[[#This Row],[Saludable]]="Si","Saludable","Enferma"))</f>
        <v>Fresa_Enferma</v>
      </c>
      <c r="I10375" s="1" t="str">
        <f>VLOOKUP(Tabla1[[#This Row],[Enfermedad Inglés]],Tabla3[[Enfermedad Inglés]:[Nombre Coloquial en TV]],3,FALSE)</f>
        <v>Quemadura foliar</v>
      </c>
      <c r="J10375" s="1" t="str">
        <f>VLOOKUP(Tabla1[[#This Row],[Enfermedad Inglés]],Tabla3[[Enfermedad Inglés]:[Nombre Coloquial en TV]],4,FALSE)</f>
        <v>Hojas quemadas de la fresa</v>
      </c>
      <c r="K10375" s="1" t="str">
        <f>VLOOKUP(Tabla1[[#This Row],[Enfermedad Inglés]],Tabla3[[Enfermedad Inglés]:[Nombre Coloquial en TV]],5,FALSE)</f>
        <v>Hongo</v>
      </c>
    </row>
    <row r="10376" spans="1:11" x14ac:dyDescent="0.2">
      <c r="A10376" s="1" t="s">
        <v>10266</v>
      </c>
      <c r="B10376" s="1" t="s">
        <v>10442</v>
      </c>
      <c r="C10376" s="1" t="s">
        <v>6</v>
      </c>
      <c r="D10376" s="1" t="s">
        <v>10268</v>
      </c>
      <c r="E10376" s="1" t="s">
        <v>312</v>
      </c>
      <c r="F10376" s="1" t="s">
        <v>11184</v>
      </c>
      <c r="G10376" s="1" t="str">
        <f>VLOOKUP(Tabla1[[#This Row],[Planta]],Tabla3[],3,FALSE)</f>
        <v>Fresa</v>
      </c>
      <c r="H10376" s="1" t="str">
        <f>_xlfn.CONCAT(Tabla1[[#This Row],[Planta Español]],"_",IF(Tabla1[[#This Row],[Saludable]]="Si","Saludable","Enferma"))</f>
        <v>Fresa_Enferma</v>
      </c>
      <c r="I10376" s="1" t="str">
        <f>VLOOKUP(Tabla1[[#This Row],[Enfermedad Inglés]],Tabla3[[Enfermedad Inglés]:[Nombre Coloquial en TV]],3,FALSE)</f>
        <v>Quemadura foliar</v>
      </c>
      <c r="J10376" s="1" t="str">
        <f>VLOOKUP(Tabla1[[#This Row],[Enfermedad Inglés]],Tabla3[[Enfermedad Inglés]:[Nombre Coloquial en TV]],4,FALSE)</f>
        <v>Hojas quemadas de la fresa</v>
      </c>
      <c r="K10376" s="1" t="str">
        <f>VLOOKUP(Tabla1[[#This Row],[Enfermedad Inglés]],Tabla3[[Enfermedad Inglés]:[Nombre Coloquial en TV]],5,FALSE)</f>
        <v>Hongo</v>
      </c>
    </row>
    <row r="10377" spans="1:11" x14ac:dyDescent="0.2">
      <c r="A10377" s="1" t="s">
        <v>10266</v>
      </c>
      <c r="B10377" s="1" t="s">
        <v>10443</v>
      </c>
      <c r="C10377" s="1" t="s">
        <v>6</v>
      </c>
      <c r="D10377" s="1" t="s">
        <v>10268</v>
      </c>
      <c r="E10377" s="1" t="s">
        <v>312</v>
      </c>
      <c r="F10377" s="1" t="s">
        <v>11184</v>
      </c>
      <c r="G10377" s="1" t="str">
        <f>VLOOKUP(Tabla1[[#This Row],[Planta]],Tabla3[],3,FALSE)</f>
        <v>Fresa</v>
      </c>
      <c r="H10377" s="1" t="str">
        <f>_xlfn.CONCAT(Tabla1[[#This Row],[Planta Español]],"_",IF(Tabla1[[#This Row],[Saludable]]="Si","Saludable","Enferma"))</f>
        <v>Fresa_Enferma</v>
      </c>
      <c r="I10377" s="1" t="str">
        <f>VLOOKUP(Tabla1[[#This Row],[Enfermedad Inglés]],Tabla3[[Enfermedad Inglés]:[Nombre Coloquial en TV]],3,FALSE)</f>
        <v>Quemadura foliar</v>
      </c>
      <c r="J10377" s="1" t="str">
        <f>VLOOKUP(Tabla1[[#This Row],[Enfermedad Inglés]],Tabla3[[Enfermedad Inglés]:[Nombre Coloquial en TV]],4,FALSE)</f>
        <v>Hojas quemadas de la fresa</v>
      </c>
      <c r="K10377" s="1" t="str">
        <f>VLOOKUP(Tabla1[[#This Row],[Enfermedad Inglés]],Tabla3[[Enfermedad Inglés]:[Nombre Coloquial en TV]],5,FALSE)</f>
        <v>Hongo</v>
      </c>
    </row>
    <row r="10378" spans="1:11" x14ac:dyDescent="0.2">
      <c r="A10378" s="1" t="s">
        <v>10266</v>
      </c>
      <c r="B10378" s="1" t="s">
        <v>10444</v>
      </c>
      <c r="C10378" s="1" t="s">
        <v>6</v>
      </c>
      <c r="D10378" s="1" t="s">
        <v>10268</v>
      </c>
      <c r="E10378" s="1" t="s">
        <v>312</v>
      </c>
      <c r="F10378" s="1" t="s">
        <v>11184</v>
      </c>
      <c r="G10378" s="1" t="str">
        <f>VLOOKUP(Tabla1[[#This Row],[Planta]],Tabla3[],3,FALSE)</f>
        <v>Fresa</v>
      </c>
      <c r="H10378" s="1" t="str">
        <f>_xlfn.CONCAT(Tabla1[[#This Row],[Planta Español]],"_",IF(Tabla1[[#This Row],[Saludable]]="Si","Saludable","Enferma"))</f>
        <v>Fresa_Enferma</v>
      </c>
      <c r="I10378" s="1" t="str">
        <f>VLOOKUP(Tabla1[[#This Row],[Enfermedad Inglés]],Tabla3[[Enfermedad Inglés]:[Nombre Coloquial en TV]],3,FALSE)</f>
        <v>Quemadura foliar</v>
      </c>
      <c r="J10378" s="1" t="str">
        <f>VLOOKUP(Tabla1[[#This Row],[Enfermedad Inglés]],Tabla3[[Enfermedad Inglés]:[Nombre Coloquial en TV]],4,FALSE)</f>
        <v>Hojas quemadas de la fresa</v>
      </c>
      <c r="K10378" s="1" t="str">
        <f>VLOOKUP(Tabla1[[#This Row],[Enfermedad Inglés]],Tabla3[[Enfermedad Inglés]:[Nombre Coloquial en TV]],5,FALSE)</f>
        <v>Hongo</v>
      </c>
    </row>
    <row r="10379" spans="1:11" x14ac:dyDescent="0.2">
      <c r="A10379" s="1" t="s">
        <v>10266</v>
      </c>
      <c r="B10379" s="1" t="s">
        <v>10445</v>
      </c>
      <c r="C10379" s="1" t="s">
        <v>6</v>
      </c>
      <c r="D10379" s="1" t="s">
        <v>10268</v>
      </c>
      <c r="E10379" s="1" t="s">
        <v>312</v>
      </c>
      <c r="F10379" s="1" t="s">
        <v>11184</v>
      </c>
      <c r="G10379" s="1" t="str">
        <f>VLOOKUP(Tabla1[[#This Row],[Planta]],Tabla3[],3,FALSE)</f>
        <v>Fresa</v>
      </c>
      <c r="H10379" s="1" t="str">
        <f>_xlfn.CONCAT(Tabla1[[#This Row],[Planta Español]],"_",IF(Tabla1[[#This Row],[Saludable]]="Si","Saludable","Enferma"))</f>
        <v>Fresa_Enferma</v>
      </c>
      <c r="I10379" s="1" t="str">
        <f>VLOOKUP(Tabla1[[#This Row],[Enfermedad Inglés]],Tabla3[[Enfermedad Inglés]:[Nombre Coloquial en TV]],3,FALSE)</f>
        <v>Quemadura foliar</v>
      </c>
      <c r="J10379" s="1" t="str">
        <f>VLOOKUP(Tabla1[[#This Row],[Enfermedad Inglés]],Tabla3[[Enfermedad Inglés]:[Nombre Coloquial en TV]],4,FALSE)</f>
        <v>Hojas quemadas de la fresa</v>
      </c>
      <c r="K10379" s="1" t="str">
        <f>VLOOKUP(Tabla1[[#This Row],[Enfermedad Inglés]],Tabla3[[Enfermedad Inglés]:[Nombre Coloquial en TV]],5,FALSE)</f>
        <v>Hongo</v>
      </c>
    </row>
    <row r="10380" spans="1:11" x14ac:dyDescent="0.2">
      <c r="A10380" s="1" t="s">
        <v>10266</v>
      </c>
      <c r="B10380" s="1" t="s">
        <v>10446</v>
      </c>
      <c r="C10380" s="1" t="s">
        <v>6</v>
      </c>
      <c r="D10380" s="1" t="s">
        <v>10268</v>
      </c>
      <c r="E10380" s="1" t="s">
        <v>312</v>
      </c>
      <c r="F10380" s="1" t="s">
        <v>11184</v>
      </c>
      <c r="G10380" s="1" t="str">
        <f>VLOOKUP(Tabla1[[#This Row],[Planta]],Tabla3[],3,FALSE)</f>
        <v>Fresa</v>
      </c>
      <c r="H10380" s="1" t="str">
        <f>_xlfn.CONCAT(Tabla1[[#This Row],[Planta Español]],"_",IF(Tabla1[[#This Row],[Saludable]]="Si","Saludable","Enferma"))</f>
        <v>Fresa_Enferma</v>
      </c>
      <c r="I10380" s="1" t="str">
        <f>VLOOKUP(Tabla1[[#This Row],[Enfermedad Inglés]],Tabla3[[Enfermedad Inglés]:[Nombre Coloquial en TV]],3,FALSE)</f>
        <v>Quemadura foliar</v>
      </c>
      <c r="J10380" s="1" t="str">
        <f>VLOOKUP(Tabla1[[#This Row],[Enfermedad Inglés]],Tabla3[[Enfermedad Inglés]:[Nombre Coloquial en TV]],4,FALSE)</f>
        <v>Hojas quemadas de la fresa</v>
      </c>
      <c r="K10380" s="1" t="str">
        <f>VLOOKUP(Tabla1[[#This Row],[Enfermedad Inglés]],Tabla3[[Enfermedad Inglés]:[Nombre Coloquial en TV]],5,FALSE)</f>
        <v>Hongo</v>
      </c>
    </row>
    <row r="10381" spans="1:11" x14ac:dyDescent="0.2">
      <c r="A10381" s="1" t="s">
        <v>10266</v>
      </c>
      <c r="B10381" s="1" t="s">
        <v>10447</v>
      </c>
      <c r="C10381" s="1" t="s">
        <v>6</v>
      </c>
      <c r="D10381" s="1" t="s">
        <v>10268</v>
      </c>
      <c r="E10381" s="1" t="s">
        <v>312</v>
      </c>
      <c r="F10381" s="1" t="s">
        <v>11184</v>
      </c>
      <c r="G10381" s="1" t="str">
        <f>VLOOKUP(Tabla1[[#This Row],[Planta]],Tabla3[],3,FALSE)</f>
        <v>Fresa</v>
      </c>
      <c r="H10381" s="1" t="str">
        <f>_xlfn.CONCAT(Tabla1[[#This Row],[Planta Español]],"_",IF(Tabla1[[#This Row],[Saludable]]="Si","Saludable","Enferma"))</f>
        <v>Fresa_Enferma</v>
      </c>
      <c r="I10381" s="1" t="str">
        <f>VLOOKUP(Tabla1[[#This Row],[Enfermedad Inglés]],Tabla3[[Enfermedad Inglés]:[Nombre Coloquial en TV]],3,FALSE)</f>
        <v>Quemadura foliar</v>
      </c>
      <c r="J10381" s="1" t="str">
        <f>VLOOKUP(Tabla1[[#This Row],[Enfermedad Inglés]],Tabla3[[Enfermedad Inglés]:[Nombre Coloquial en TV]],4,FALSE)</f>
        <v>Hojas quemadas de la fresa</v>
      </c>
      <c r="K10381" s="1" t="str">
        <f>VLOOKUP(Tabla1[[#This Row],[Enfermedad Inglés]],Tabla3[[Enfermedad Inglés]:[Nombre Coloquial en TV]],5,FALSE)</f>
        <v>Hongo</v>
      </c>
    </row>
    <row r="10382" spans="1:11" x14ac:dyDescent="0.2">
      <c r="A10382" s="1" t="s">
        <v>10266</v>
      </c>
      <c r="B10382" s="1" t="s">
        <v>10448</v>
      </c>
      <c r="C10382" s="1" t="s">
        <v>6</v>
      </c>
      <c r="D10382" s="1" t="s">
        <v>10268</v>
      </c>
      <c r="E10382" s="1" t="s">
        <v>312</v>
      </c>
      <c r="F10382" s="1" t="s">
        <v>11184</v>
      </c>
      <c r="G10382" s="1" t="str">
        <f>VLOOKUP(Tabla1[[#This Row],[Planta]],Tabla3[],3,FALSE)</f>
        <v>Fresa</v>
      </c>
      <c r="H10382" s="1" t="str">
        <f>_xlfn.CONCAT(Tabla1[[#This Row],[Planta Español]],"_",IF(Tabla1[[#This Row],[Saludable]]="Si","Saludable","Enferma"))</f>
        <v>Fresa_Enferma</v>
      </c>
      <c r="I10382" s="1" t="str">
        <f>VLOOKUP(Tabla1[[#This Row],[Enfermedad Inglés]],Tabla3[[Enfermedad Inglés]:[Nombre Coloquial en TV]],3,FALSE)</f>
        <v>Quemadura foliar</v>
      </c>
      <c r="J10382" s="1" t="str">
        <f>VLOOKUP(Tabla1[[#This Row],[Enfermedad Inglés]],Tabla3[[Enfermedad Inglés]:[Nombre Coloquial en TV]],4,FALSE)</f>
        <v>Hojas quemadas de la fresa</v>
      </c>
      <c r="K10382" s="1" t="str">
        <f>VLOOKUP(Tabla1[[#This Row],[Enfermedad Inglés]],Tabla3[[Enfermedad Inglés]:[Nombre Coloquial en TV]],5,FALSE)</f>
        <v>Hongo</v>
      </c>
    </row>
    <row r="10383" spans="1:11" x14ac:dyDescent="0.2">
      <c r="A10383" s="1" t="s">
        <v>10266</v>
      </c>
      <c r="B10383" s="1" t="s">
        <v>10449</v>
      </c>
      <c r="C10383" s="1" t="s">
        <v>6</v>
      </c>
      <c r="D10383" s="1" t="s">
        <v>10268</v>
      </c>
      <c r="E10383" s="1" t="s">
        <v>312</v>
      </c>
      <c r="F10383" s="1" t="s">
        <v>11184</v>
      </c>
      <c r="G10383" s="1" t="str">
        <f>VLOOKUP(Tabla1[[#This Row],[Planta]],Tabla3[],3,FALSE)</f>
        <v>Fresa</v>
      </c>
      <c r="H10383" s="1" t="str">
        <f>_xlfn.CONCAT(Tabla1[[#This Row],[Planta Español]],"_",IF(Tabla1[[#This Row],[Saludable]]="Si","Saludable","Enferma"))</f>
        <v>Fresa_Enferma</v>
      </c>
      <c r="I10383" s="1" t="str">
        <f>VLOOKUP(Tabla1[[#This Row],[Enfermedad Inglés]],Tabla3[[Enfermedad Inglés]:[Nombre Coloquial en TV]],3,FALSE)</f>
        <v>Quemadura foliar</v>
      </c>
      <c r="J10383" s="1" t="str">
        <f>VLOOKUP(Tabla1[[#This Row],[Enfermedad Inglés]],Tabla3[[Enfermedad Inglés]:[Nombre Coloquial en TV]],4,FALSE)</f>
        <v>Hojas quemadas de la fresa</v>
      </c>
      <c r="K10383" s="1" t="str">
        <f>VLOOKUP(Tabla1[[#This Row],[Enfermedad Inglés]],Tabla3[[Enfermedad Inglés]:[Nombre Coloquial en TV]],5,FALSE)</f>
        <v>Hongo</v>
      </c>
    </row>
    <row r="10384" spans="1:11" x14ac:dyDescent="0.2">
      <c r="A10384" s="1" t="s">
        <v>10266</v>
      </c>
      <c r="B10384" s="1" t="s">
        <v>10450</v>
      </c>
      <c r="C10384" s="1" t="s">
        <v>6</v>
      </c>
      <c r="D10384" s="1" t="s">
        <v>10268</v>
      </c>
      <c r="E10384" s="1" t="s">
        <v>312</v>
      </c>
      <c r="F10384" s="1" t="s">
        <v>11184</v>
      </c>
      <c r="G10384" s="1" t="str">
        <f>VLOOKUP(Tabla1[[#This Row],[Planta]],Tabla3[],3,FALSE)</f>
        <v>Fresa</v>
      </c>
      <c r="H10384" s="1" t="str">
        <f>_xlfn.CONCAT(Tabla1[[#This Row],[Planta Español]],"_",IF(Tabla1[[#This Row],[Saludable]]="Si","Saludable","Enferma"))</f>
        <v>Fresa_Enferma</v>
      </c>
      <c r="I10384" s="1" t="str">
        <f>VLOOKUP(Tabla1[[#This Row],[Enfermedad Inglés]],Tabla3[[Enfermedad Inglés]:[Nombre Coloquial en TV]],3,FALSE)</f>
        <v>Quemadura foliar</v>
      </c>
      <c r="J10384" s="1" t="str">
        <f>VLOOKUP(Tabla1[[#This Row],[Enfermedad Inglés]],Tabla3[[Enfermedad Inglés]:[Nombre Coloquial en TV]],4,FALSE)</f>
        <v>Hojas quemadas de la fresa</v>
      </c>
      <c r="K10384" s="1" t="str">
        <f>VLOOKUP(Tabla1[[#This Row],[Enfermedad Inglés]],Tabla3[[Enfermedad Inglés]:[Nombre Coloquial en TV]],5,FALSE)</f>
        <v>Hongo</v>
      </c>
    </row>
    <row r="10385" spans="1:11" x14ac:dyDescent="0.2">
      <c r="A10385" s="1" t="s">
        <v>10266</v>
      </c>
      <c r="B10385" s="1" t="s">
        <v>10451</v>
      </c>
      <c r="C10385" s="1" t="s">
        <v>6</v>
      </c>
      <c r="D10385" s="1" t="s">
        <v>10268</v>
      </c>
      <c r="E10385" s="1" t="s">
        <v>312</v>
      </c>
      <c r="F10385" s="1" t="s">
        <v>11184</v>
      </c>
      <c r="G10385" s="1" t="str">
        <f>VLOOKUP(Tabla1[[#This Row],[Planta]],Tabla3[],3,FALSE)</f>
        <v>Fresa</v>
      </c>
      <c r="H10385" s="1" t="str">
        <f>_xlfn.CONCAT(Tabla1[[#This Row],[Planta Español]],"_",IF(Tabla1[[#This Row],[Saludable]]="Si","Saludable","Enferma"))</f>
        <v>Fresa_Enferma</v>
      </c>
      <c r="I10385" s="1" t="str">
        <f>VLOOKUP(Tabla1[[#This Row],[Enfermedad Inglés]],Tabla3[[Enfermedad Inglés]:[Nombre Coloquial en TV]],3,FALSE)</f>
        <v>Quemadura foliar</v>
      </c>
      <c r="J10385" s="1" t="str">
        <f>VLOOKUP(Tabla1[[#This Row],[Enfermedad Inglés]],Tabla3[[Enfermedad Inglés]:[Nombre Coloquial en TV]],4,FALSE)</f>
        <v>Hojas quemadas de la fresa</v>
      </c>
      <c r="K10385" s="1" t="str">
        <f>VLOOKUP(Tabla1[[#This Row],[Enfermedad Inglés]],Tabla3[[Enfermedad Inglés]:[Nombre Coloquial en TV]],5,FALSE)</f>
        <v>Hongo</v>
      </c>
    </row>
    <row r="10386" spans="1:11" x14ac:dyDescent="0.2">
      <c r="A10386" s="1" t="s">
        <v>10266</v>
      </c>
      <c r="B10386" s="1" t="s">
        <v>10452</v>
      </c>
      <c r="C10386" s="1" t="s">
        <v>6</v>
      </c>
      <c r="D10386" s="1" t="s">
        <v>10268</v>
      </c>
      <c r="E10386" s="1" t="s">
        <v>312</v>
      </c>
      <c r="F10386" s="1" t="s">
        <v>11184</v>
      </c>
      <c r="G10386" s="1" t="str">
        <f>VLOOKUP(Tabla1[[#This Row],[Planta]],Tabla3[],3,FALSE)</f>
        <v>Fresa</v>
      </c>
      <c r="H10386" s="1" t="str">
        <f>_xlfn.CONCAT(Tabla1[[#This Row],[Planta Español]],"_",IF(Tabla1[[#This Row],[Saludable]]="Si","Saludable","Enferma"))</f>
        <v>Fresa_Enferma</v>
      </c>
      <c r="I10386" s="1" t="str">
        <f>VLOOKUP(Tabla1[[#This Row],[Enfermedad Inglés]],Tabla3[[Enfermedad Inglés]:[Nombre Coloquial en TV]],3,FALSE)</f>
        <v>Quemadura foliar</v>
      </c>
      <c r="J10386" s="1" t="str">
        <f>VLOOKUP(Tabla1[[#This Row],[Enfermedad Inglés]],Tabla3[[Enfermedad Inglés]:[Nombre Coloquial en TV]],4,FALSE)</f>
        <v>Hojas quemadas de la fresa</v>
      </c>
      <c r="K10386" s="1" t="str">
        <f>VLOOKUP(Tabla1[[#This Row],[Enfermedad Inglés]],Tabla3[[Enfermedad Inglés]:[Nombre Coloquial en TV]],5,FALSE)</f>
        <v>Hongo</v>
      </c>
    </row>
    <row r="10387" spans="1:11" x14ac:dyDescent="0.2">
      <c r="A10387" s="1" t="s">
        <v>10266</v>
      </c>
      <c r="B10387" s="1" t="s">
        <v>10453</v>
      </c>
      <c r="C10387" s="1" t="s">
        <v>6</v>
      </c>
      <c r="D10387" s="1" t="s">
        <v>10268</v>
      </c>
      <c r="E10387" s="1" t="s">
        <v>312</v>
      </c>
      <c r="F10387" s="1" t="s">
        <v>11184</v>
      </c>
      <c r="G10387" s="1" t="str">
        <f>VLOOKUP(Tabla1[[#This Row],[Planta]],Tabla3[],3,FALSE)</f>
        <v>Fresa</v>
      </c>
      <c r="H10387" s="1" t="str">
        <f>_xlfn.CONCAT(Tabla1[[#This Row],[Planta Español]],"_",IF(Tabla1[[#This Row],[Saludable]]="Si","Saludable","Enferma"))</f>
        <v>Fresa_Enferma</v>
      </c>
      <c r="I10387" s="1" t="str">
        <f>VLOOKUP(Tabla1[[#This Row],[Enfermedad Inglés]],Tabla3[[Enfermedad Inglés]:[Nombre Coloquial en TV]],3,FALSE)</f>
        <v>Quemadura foliar</v>
      </c>
      <c r="J10387" s="1" t="str">
        <f>VLOOKUP(Tabla1[[#This Row],[Enfermedad Inglés]],Tabla3[[Enfermedad Inglés]:[Nombre Coloquial en TV]],4,FALSE)</f>
        <v>Hojas quemadas de la fresa</v>
      </c>
      <c r="K10387" s="1" t="str">
        <f>VLOOKUP(Tabla1[[#This Row],[Enfermedad Inglés]],Tabla3[[Enfermedad Inglés]:[Nombre Coloquial en TV]],5,FALSE)</f>
        <v>Hongo</v>
      </c>
    </row>
    <row r="10388" spans="1:11" x14ac:dyDescent="0.2">
      <c r="A10388" s="1" t="s">
        <v>10266</v>
      </c>
      <c r="B10388" s="1" t="s">
        <v>10454</v>
      </c>
      <c r="C10388" s="1" t="s">
        <v>6</v>
      </c>
      <c r="D10388" s="1" t="s">
        <v>10268</v>
      </c>
      <c r="E10388" s="1" t="s">
        <v>312</v>
      </c>
      <c r="F10388" s="1" t="s">
        <v>11184</v>
      </c>
      <c r="G10388" s="1" t="str">
        <f>VLOOKUP(Tabla1[[#This Row],[Planta]],Tabla3[],3,FALSE)</f>
        <v>Fresa</v>
      </c>
      <c r="H10388" s="1" t="str">
        <f>_xlfn.CONCAT(Tabla1[[#This Row],[Planta Español]],"_",IF(Tabla1[[#This Row],[Saludable]]="Si","Saludable","Enferma"))</f>
        <v>Fresa_Enferma</v>
      </c>
      <c r="I10388" s="1" t="str">
        <f>VLOOKUP(Tabla1[[#This Row],[Enfermedad Inglés]],Tabla3[[Enfermedad Inglés]:[Nombre Coloquial en TV]],3,FALSE)</f>
        <v>Quemadura foliar</v>
      </c>
      <c r="J10388" s="1" t="str">
        <f>VLOOKUP(Tabla1[[#This Row],[Enfermedad Inglés]],Tabla3[[Enfermedad Inglés]:[Nombre Coloquial en TV]],4,FALSE)</f>
        <v>Hojas quemadas de la fresa</v>
      </c>
      <c r="K10388" s="1" t="str">
        <f>VLOOKUP(Tabla1[[#This Row],[Enfermedad Inglés]],Tabla3[[Enfermedad Inglés]:[Nombre Coloquial en TV]],5,FALSE)</f>
        <v>Hongo</v>
      </c>
    </row>
    <row r="10389" spans="1:11" x14ac:dyDescent="0.2">
      <c r="A10389" s="1" t="s">
        <v>10266</v>
      </c>
      <c r="B10389" s="1" t="s">
        <v>10455</v>
      </c>
      <c r="C10389" s="1" t="s">
        <v>6</v>
      </c>
      <c r="D10389" s="1" t="s">
        <v>10268</v>
      </c>
      <c r="E10389" s="1" t="s">
        <v>312</v>
      </c>
      <c r="F10389" s="1" t="s">
        <v>11184</v>
      </c>
      <c r="G10389" s="1" t="str">
        <f>VLOOKUP(Tabla1[[#This Row],[Planta]],Tabla3[],3,FALSE)</f>
        <v>Fresa</v>
      </c>
      <c r="H10389" s="1" t="str">
        <f>_xlfn.CONCAT(Tabla1[[#This Row],[Planta Español]],"_",IF(Tabla1[[#This Row],[Saludable]]="Si","Saludable","Enferma"))</f>
        <v>Fresa_Enferma</v>
      </c>
      <c r="I10389" s="1" t="str">
        <f>VLOOKUP(Tabla1[[#This Row],[Enfermedad Inglés]],Tabla3[[Enfermedad Inglés]:[Nombre Coloquial en TV]],3,FALSE)</f>
        <v>Quemadura foliar</v>
      </c>
      <c r="J10389" s="1" t="str">
        <f>VLOOKUP(Tabla1[[#This Row],[Enfermedad Inglés]],Tabla3[[Enfermedad Inglés]:[Nombre Coloquial en TV]],4,FALSE)</f>
        <v>Hojas quemadas de la fresa</v>
      </c>
      <c r="K10389" s="1" t="str">
        <f>VLOOKUP(Tabla1[[#This Row],[Enfermedad Inglés]],Tabla3[[Enfermedad Inglés]:[Nombre Coloquial en TV]],5,FALSE)</f>
        <v>Hongo</v>
      </c>
    </row>
    <row r="10390" spans="1:11" x14ac:dyDescent="0.2">
      <c r="A10390" s="1" t="s">
        <v>10266</v>
      </c>
      <c r="B10390" s="1" t="s">
        <v>10456</v>
      </c>
      <c r="C10390" s="1" t="s">
        <v>6</v>
      </c>
      <c r="D10390" s="1" t="s">
        <v>10268</v>
      </c>
      <c r="E10390" s="1" t="s">
        <v>312</v>
      </c>
      <c r="F10390" s="1" t="s">
        <v>11184</v>
      </c>
      <c r="G10390" s="1" t="str">
        <f>VLOOKUP(Tabla1[[#This Row],[Planta]],Tabla3[],3,FALSE)</f>
        <v>Fresa</v>
      </c>
      <c r="H10390" s="1" t="str">
        <f>_xlfn.CONCAT(Tabla1[[#This Row],[Planta Español]],"_",IF(Tabla1[[#This Row],[Saludable]]="Si","Saludable","Enferma"))</f>
        <v>Fresa_Enferma</v>
      </c>
      <c r="I10390" s="1" t="str">
        <f>VLOOKUP(Tabla1[[#This Row],[Enfermedad Inglés]],Tabla3[[Enfermedad Inglés]:[Nombre Coloquial en TV]],3,FALSE)</f>
        <v>Quemadura foliar</v>
      </c>
      <c r="J10390" s="1" t="str">
        <f>VLOOKUP(Tabla1[[#This Row],[Enfermedad Inglés]],Tabla3[[Enfermedad Inglés]:[Nombre Coloquial en TV]],4,FALSE)</f>
        <v>Hojas quemadas de la fresa</v>
      </c>
      <c r="K10390" s="1" t="str">
        <f>VLOOKUP(Tabla1[[#This Row],[Enfermedad Inglés]],Tabla3[[Enfermedad Inglés]:[Nombre Coloquial en TV]],5,FALSE)</f>
        <v>Hongo</v>
      </c>
    </row>
    <row r="10391" spans="1:11" x14ac:dyDescent="0.2">
      <c r="A10391" s="1" t="s">
        <v>10266</v>
      </c>
      <c r="B10391" s="1" t="s">
        <v>10457</v>
      </c>
      <c r="C10391" s="1" t="s">
        <v>6</v>
      </c>
      <c r="D10391" s="1" t="s">
        <v>10268</v>
      </c>
      <c r="E10391" s="1" t="s">
        <v>312</v>
      </c>
      <c r="F10391" s="1" t="s">
        <v>11184</v>
      </c>
      <c r="G10391" s="1" t="str">
        <f>VLOOKUP(Tabla1[[#This Row],[Planta]],Tabla3[],3,FALSE)</f>
        <v>Fresa</v>
      </c>
      <c r="H10391" s="1" t="str">
        <f>_xlfn.CONCAT(Tabla1[[#This Row],[Planta Español]],"_",IF(Tabla1[[#This Row],[Saludable]]="Si","Saludable","Enferma"))</f>
        <v>Fresa_Enferma</v>
      </c>
      <c r="I10391" s="1" t="str">
        <f>VLOOKUP(Tabla1[[#This Row],[Enfermedad Inglés]],Tabla3[[Enfermedad Inglés]:[Nombre Coloquial en TV]],3,FALSE)</f>
        <v>Quemadura foliar</v>
      </c>
      <c r="J10391" s="1" t="str">
        <f>VLOOKUP(Tabla1[[#This Row],[Enfermedad Inglés]],Tabla3[[Enfermedad Inglés]:[Nombre Coloquial en TV]],4,FALSE)</f>
        <v>Hojas quemadas de la fresa</v>
      </c>
      <c r="K10391" s="1" t="str">
        <f>VLOOKUP(Tabla1[[#This Row],[Enfermedad Inglés]],Tabla3[[Enfermedad Inglés]:[Nombre Coloquial en TV]],5,FALSE)</f>
        <v>Hongo</v>
      </c>
    </row>
    <row r="10392" spans="1:11" x14ac:dyDescent="0.2">
      <c r="A10392" s="1" t="s">
        <v>10266</v>
      </c>
      <c r="B10392" s="1" t="s">
        <v>10458</v>
      </c>
      <c r="C10392" s="1" t="s">
        <v>6</v>
      </c>
      <c r="D10392" s="1" t="s">
        <v>10268</v>
      </c>
      <c r="E10392" s="1" t="s">
        <v>312</v>
      </c>
      <c r="F10392" s="1" t="s">
        <v>11184</v>
      </c>
      <c r="G10392" s="1" t="str">
        <f>VLOOKUP(Tabla1[[#This Row],[Planta]],Tabla3[],3,FALSE)</f>
        <v>Fresa</v>
      </c>
      <c r="H10392" s="1" t="str">
        <f>_xlfn.CONCAT(Tabla1[[#This Row],[Planta Español]],"_",IF(Tabla1[[#This Row],[Saludable]]="Si","Saludable","Enferma"))</f>
        <v>Fresa_Enferma</v>
      </c>
      <c r="I10392" s="1" t="str">
        <f>VLOOKUP(Tabla1[[#This Row],[Enfermedad Inglés]],Tabla3[[Enfermedad Inglés]:[Nombre Coloquial en TV]],3,FALSE)</f>
        <v>Quemadura foliar</v>
      </c>
      <c r="J10392" s="1" t="str">
        <f>VLOOKUP(Tabla1[[#This Row],[Enfermedad Inglés]],Tabla3[[Enfermedad Inglés]:[Nombre Coloquial en TV]],4,FALSE)</f>
        <v>Hojas quemadas de la fresa</v>
      </c>
      <c r="K10392" s="1" t="str">
        <f>VLOOKUP(Tabla1[[#This Row],[Enfermedad Inglés]],Tabla3[[Enfermedad Inglés]:[Nombre Coloquial en TV]],5,FALSE)</f>
        <v>Hongo</v>
      </c>
    </row>
    <row r="10393" spans="1:11" x14ac:dyDescent="0.2">
      <c r="A10393" s="1" t="s">
        <v>10266</v>
      </c>
      <c r="B10393" s="1" t="s">
        <v>10459</v>
      </c>
      <c r="C10393" s="1" t="s">
        <v>6</v>
      </c>
      <c r="D10393" s="1" t="s">
        <v>10268</v>
      </c>
      <c r="E10393" s="1" t="s">
        <v>312</v>
      </c>
      <c r="F10393" s="1" t="s">
        <v>11184</v>
      </c>
      <c r="G10393" s="1" t="str">
        <f>VLOOKUP(Tabla1[[#This Row],[Planta]],Tabla3[],3,FALSE)</f>
        <v>Fresa</v>
      </c>
      <c r="H10393" s="1" t="str">
        <f>_xlfn.CONCAT(Tabla1[[#This Row],[Planta Español]],"_",IF(Tabla1[[#This Row],[Saludable]]="Si","Saludable","Enferma"))</f>
        <v>Fresa_Enferma</v>
      </c>
      <c r="I10393" s="1" t="str">
        <f>VLOOKUP(Tabla1[[#This Row],[Enfermedad Inglés]],Tabla3[[Enfermedad Inglés]:[Nombre Coloquial en TV]],3,FALSE)</f>
        <v>Quemadura foliar</v>
      </c>
      <c r="J10393" s="1" t="str">
        <f>VLOOKUP(Tabla1[[#This Row],[Enfermedad Inglés]],Tabla3[[Enfermedad Inglés]:[Nombre Coloquial en TV]],4,FALSE)</f>
        <v>Hojas quemadas de la fresa</v>
      </c>
      <c r="K10393" s="1" t="str">
        <f>VLOOKUP(Tabla1[[#This Row],[Enfermedad Inglés]],Tabla3[[Enfermedad Inglés]:[Nombre Coloquial en TV]],5,FALSE)</f>
        <v>Hongo</v>
      </c>
    </row>
    <row r="10394" spans="1:11" x14ac:dyDescent="0.2">
      <c r="A10394" s="1" t="s">
        <v>10266</v>
      </c>
      <c r="B10394" s="1" t="s">
        <v>10460</v>
      </c>
      <c r="C10394" s="1" t="s">
        <v>6</v>
      </c>
      <c r="D10394" s="1" t="s">
        <v>10268</v>
      </c>
      <c r="E10394" s="1" t="s">
        <v>312</v>
      </c>
      <c r="F10394" s="1" t="s">
        <v>11184</v>
      </c>
      <c r="G10394" s="1" t="str">
        <f>VLOOKUP(Tabla1[[#This Row],[Planta]],Tabla3[],3,FALSE)</f>
        <v>Fresa</v>
      </c>
      <c r="H10394" s="1" t="str">
        <f>_xlfn.CONCAT(Tabla1[[#This Row],[Planta Español]],"_",IF(Tabla1[[#This Row],[Saludable]]="Si","Saludable","Enferma"))</f>
        <v>Fresa_Enferma</v>
      </c>
      <c r="I10394" s="1" t="str">
        <f>VLOOKUP(Tabla1[[#This Row],[Enfermedad Inglés]],Tabla3[[Enfermedad Inglés]:[Nombre Coloquial en TV]],3,FALSE)</f>
        <v>Quemadura foliar</v>
      </c>
      <c r="J10394" s="1" t="str">
        <f>VLOOKUP(Tabla1[[#This Row],[Enfermedad Inglés]],Tabla3[[Enfermedad Inglés]:[Nombre Coloquial en TV]],4,FALSE)</f>
        <v>Hojas quemadas de la fresa</v>
      </c>
      <c r="K10394" s="1" t="str">
        <f>VLOOKUP(Tabla1[[#This Row],[Enfermedad Inglés]],Tabla3[[Enfermedad Inglés]:[Nombre Coloquial en TV]],5,FALSE)</f>
        <v>Hongo</v>
      </c>
    </row>
    <row r="10395" spans="1:11" x14ac:dyDescent="0.2">
      <c r="A10395" s="1" t="s">
        <v>10266</v>
      </c>
      <c r="B10395" s="1" t="s">
        <v>10461</v>
      </c>
      <c r="C10395" s="1" t="s">
        <v>6</v>
      </c>
      <c r="D10395" s="1" t="s">
        <v>10268</v>
      </c>
      <c r="E10395" s="1" t="s">
        <v>312</v>
      </c>
      <c r="F10395" s="1" t="s">
        <v>11184</v>
      </c>
      <c r="G10395" s="1" t="str">
        <f>VLOOKUP(Tabla1[[#This Row],[Planta]],Tabla3[],3,FALSE)</f>
        <v>Fresa</v>
      </c>
      <c r="H10395" s="1" t="str">
        <f>_xlfn.CONCAT(Tabla1[[#This Row],[Planta Español]],"_",IF(Tabla1[[#This Row],[Saludable]]="Si","Saludable","Enferma"))</f>
        <v>Fresa_Enferma</v>
      </c>
      <c r="I10395" s="1" t="str">
        <f>VLOOKUP(Tabla1[[#This Row],[Enfermedad Inglés]],Tabla3[[Enfermedad Inglés]:[Nombre Coloquial en TV]],3,FALSE)</f>
        <v>Quemadura foliar</v>
      </c>
      <c r="J10395" s="1" t="str">
        <f>VLOOKUP(Tabla1[[#This Row],[Enfermedad Inglés]],Tabla3[[Enfermedad Inglés]:[Nombre Coloquial en TV]],4,FALSE)</f>
        <v>Hojas quemadas de la fresa</v>
      </c>
      <c r="K10395" s="1" t="str">
        <f>VLOOKUP(Tabla1[[#This Row],[Enfermedad Inglés]],Tabla3[[Enfermedad Inglés]:[Nombre Coloquial en TV]],5,FALSE)</f>
        <v>Hongo</v>
      </c>
    </row>
    <row r="10396" spans="1:11" x14ac:dyDescent="0.2">
      <c r="A10396" s="1" t="s">
        <v>10266</v>
      </c>
      <c r="B10396" s="1" t="s">
        <v>10462</v>
      </c>
      <c r="C10396" s="1" t="s">
        <v>6</v>
      </c>
      <c r="D10396" s="1" t="s">
        <v>10268</v>
      </c>
      <c r="E10396" s="1" t="s">
        <v>312</v>
      </c>
      <c r="F10396" s="1" t="s">
        <v>11184</v>
      </c>
      <c r="G10396" s="1" t="str">
        <f>VLOOKUP(Tabla1[[#This Row],[Planta]],Tabla3[],3,FALSE)</f>
        <v>Fresa</v>
      </c>
      <c r="H10396" s="1" t="str">
        <f>_xlfn.CONCAT(Tabla1[[#This Row],[Planta Español]],"_",IF(Tabla1[[#This Row],[Saludable]]="Si","Saludable","Enferma"))</f>
        <v>Fresa_Enferma</v>
      </c>
      <c r="I10396" s="1" t="str">
        <f>VLOOKUP(Tabla1[[#This Row],[Enfermedad Inglés]],Tabla3[[Enfermedad Inglés]:[Nombre Coloquial en TV]],3,FALSE)</f>
        <v>Quemadura foliar</v>
      </c>
      <c r="J10396" s="1" t="str">
        <f>VLOOKUP(Tabla1[[#This Row],[Enfermedad Inglés]],Tabla3[[Enfermedad Inglés]:[Nombre Coloquial en TV]],4,FALSE)</f>
        <v>Hojas quemadas de la fresa</v>
      </c>
      <c r="K10396" s="1" t="str">
        <f>VLOOKUP(Tabla1[[#This Row],[Enfermedad Inglés]],Tabla3[[Enfermedad Inglés]:[Nombre Coloquial en TV]],5,FALSE)</f>
        <v>Hongo</v>
      </c>
    </row>
    <row r="10397" spans="1:11" x14ac:dyDescent="0.2">
      <c r="A10397" s="1" t="s">
        <v>10266</v>
      </c>
      <c r="B10397" s="1" t="s">
        <v>10463</v>
      </c>
      <c r="C10397" s="1" t="s">
        <v>6</v>
      </c>
      <c r="D10397" s="1" t="s">
        <v>10268</v>
      </c>
      <c r="E10397" s="1" t="s">
        <v>312</v>
      </c>
      <c r="F10397" s="1" t="s">
        <v>11184</v>
      </c>
      <c r="G10397" s="1" t="str">
        <f>VLOOKUP(Tabla1[[#This Row],[Planta]],Tabla3[],3,FALSE)</f>
        <v>Fresa</v>
      </c>
      <c r="H10397" s="1" t="str">
        <f>_xlfn.CONCAT(Tabla1[[#This Row],[Planta Español]],"_",IF(Tabla1[[#This Row],[Saludable]]="Si","Saludable","Enferma"))</f>
        <v>Fresa_Enferma</v>
      </c>
      <c r="I10397" s="1" t="str">
        <f>VLOOKUP(Tabla1[[#This Row],[Enfermedad Inglés]],Tabla3[[Enfermedad Inglés]:[Nombre Coloquial en TV]],3,FALSE)</f>
        <v>Quemadura foliar</v>
      </c>
      <c r="J10397" s="1" t="str">
        <f>VLOOKUP(Tabla1[[#This Row],[Enfermedad Inglés]],Tabla3[[Enfermedad Inglés]:[Nombre Coloquial en TV]],4,FALSE)</f>
        <v>Hojas quemadas de la fresa</v>
      </c>
      <c r="K10397" s="1" t="str">
        <f>VLOOKUP(Tabla1[[#This Row],[Enfermedad Inglés]],Tabla3[[Enfermedad Inglés]:[Nombre Coloquial en TV]],5,FALSE)</f>
        <v>Hongo</v>
      </c>
    </row>
    <row r="10398" spans="1:11" x14ac:dyDescent="0.2">
      <c r="A10398" s="1" t="s">
        <v>10266</v>
      </c>
      <c r="B10398" s="1" t="s">
        <v>10464</v>
      </c>
      <c r="C10398" s="1" t="s">
        <v>6</v>
      </c>
      <c r="D10398" s="1" t="s">
        <v>10268</v>
      </c>
      <c r="E10398" s="1" t="s">
        <v>312</v>
      </c>
      <c r="F10398" s="1" t="s">
        <v>11184</v>
      </c>
      <c r="G10398" s="1" t="str">
        <f>VLOOKUP(Tabla1[[#This Row],[Planta]],Tabla3[],3,FALSE)</f>
        <v>Fresa</v>
      </c>
      <c r="H10398" s="1" t="str">
        <f>_xlfn.CONCAT(Tabla1[[#This Row],[Planta Español]],"_",IF(Tabla1[[#This Row],[Saludable]]="Si","Saludable","Enferma"))</f>
        <v>Fresa_Enferma</v>
      </c>
      <c r="I10398" s="1" t="str">
        <f>VLOOKUP(Tabla1[[#This Row],[Enfermedad Inglés]],Tabla3[[Enfermedad Inglés]:[Nombre Coloquial en TV]],3,FALSE)</f>
        <v>Quemadura foliar</v>
      </c>
      <c r="J10398" s="1" t="str">
        <f>VLOOKUP(Tabla1[[#This Row],[Enfermedad Inglés]],Tabla3[[Enfermedad Inglés]:[Nombre Coloquial en TV]],4,FALSE)</f>
        <v>Hojas quemadas de la fresa</v>
      </c>
      <c r="K10398" s="1" t="str">
        <f>VLOOKUP(Tabla1[[#This Row],[Enfermedad Inglés]],Tabla3[[Enfermedad Inglés]:[Nombre Coloquial en TV]],5,FALSE)</f>
        <v>Hongo</v>
      </c>
    </row>
    <row r="10399" spans="1:11" x14ac:dyDescent="0.2">
      <c r="A10399" s="1" t="s">
        <v>10266</v>
      </c>
      <c r="B10399" s="1" t="s">
        <v>10465</v>
      </c>
      <c r="C10399" s="1" t="s">
        <v>6</v>
      </c>
      <c r="D10399" s="1" t="s">
        <v>10268</v>
      </c>
      <c r="E10399" s="1" t="s">
        <v>312</v>
      </c>
      <c r="F10399" s="1" t="s">
        <v>11184</v>
      </c>
      <c r="G10399" s="1" t="str">
        <f>VLOOKUP(Tabla1[[#This Row],[Planta]],Tabla3[],3,FALSE)</f>
        <v>Fresa</v>
      </c>
      <c r="H10399" s="1" t="str">
        <f>_xlfn.CONCAT(Tabla1[[#This Row],[Planta Español]],"_",IF(Tabla1[[#This Row],[Saludable]]="Si","Saludable","Enferma"))</f>
        <v>Fresa_Enferma</v>
      </c>
      <c r="I10399" s="1" t="str">
        <f>VLOOKUP(Tabla1[[#This Row],[Enfermedad Inglés]],Tabla3[[Enfermedad Inglés]:[Nombre Coloquial en TV]],3,FALSE)</f>
        <v>Quemadura foliar</v>
      </c>
      <c r="J10399" s="1" t="str">
        <f>VLOOKUP(Tabla1[[#This Row],[Enfermedad Inglés]],Tabla3[[Enfermedad Inglés]:[Nombre Coloquial en TV]],4,FALSE)</f>
        <v>Hojas quemadas de la fresa</v>
      </c>
      <c r="K10399" s="1" t="str">
        <f>VLOOKUP(Tabla1[[#This Row],[Enfermedad Inglés]],Tabla3[[Enfermedad Inglés]:[Nombre Coloquial en TV]],5,FALSE)</f>
        <v>Hongo</v>
      </c>
    </row>
    <row r="10400" spans="1:11" x14ac:dyDescent="0.2">
      <c r="A10400" s="1" t="s">
        <v>10266</v>
      </c>
      <c r="B10400" s="1" t="s">
        <v>10466</v>
      </c>
      <c r="C10400" s="1" t="s">
        <v>6</v>
      </c>
      <c r="D10400" s="1" t="s">
        <v>10268</v>
      </c>
      <c r="E10400" s="1" t="s">
        <v>312</v>
      </c>
      <c r="F10400" s="1" t="s">
        <v>11184</v>
      </c>
      <c r="G10400" s="1" t="str">
        <f>VLOOKUP(Tabla1[[#This Row],[Planta]],Tabla3[],3,FALSE)</f>
        <v>Fresa</v>
      </c>
      <c r="H10400" s="1" t="str">
        <f>_xlfn.CONCAT(Tabla1[[#This Row],[Planta Español]],"_",IF(Tabla1[[#This Row],[Saludable]]="Si","Saludable","Enferma"))</f>
        <v>Fresa_Enferma</v>
      </c>
      <c r="I10400" s="1" t="str">
        <f>VLOOKUP(Tabla1[[#This Row],[Enfermedad Inglés]],Tabla3[[Enfermedad Inglés]:[Nombre Coloquial en TV]],3,FALSE)</f>
        <v>Quemadura foliar</v>
      </c>
      <c r="J10400" s="1" t="str">
        <f>VLOOKUP(Tabla1[[#This Row],[Enfermedad Inglés]],Tabla3[[Enfermedad Inglés]:[Nombre Coloquial en TV]],4,FALSE)</f>
        <v>Hojas quemadas de la fresa</v>
      </c>
      <c r="K10400" s="1" t="str">
        <f>VLOOKUP(Tabla1[[#This Row],[Enfermedad Inglés]],Tabla3[[Enfermedad Inglés]:[Nombre Coloquial en TV]],5,FALSE)</f>
        <v>Hongo</v>
      </c>
    </row>
    <row r="10401" spans="1:11" x14ac:dyDescent="0.2">
      <c r="A10401" s="1" t="s">
        <v>10266</v>
      </c>
      <c r="B10401" s="1" t="s">
        <v>10467</v>
      </c>
      <c r="C10401" s="1" t="s">
        <v>6</v>
      </c>
      <c r="D10401" s="1" t="s">
        <v>10268</v>
      </c>
      <c r="E10401" s="1" t="s">
        <v>312</v>
      </c>
      <c r="F10401" s="1" t="s">
        <v>11184</v>
      </c>
      <c r="G10401" s="1" t="str">
        <f>VLOOKUP(Tabla1[[#This Row],[Planta]],Tabla3[],3,FALSE)</f>
        <v>Fresa</v>
      </c>
      <c r="H10401" s="1" t="str">
        <f>_xlfn.CONCAT(Tabla1[[#This Row],[Planta Español]],"_",IF(Tabla1[[#This Row],[Saludable]]="Si","Saludable","Enferma"))</f>
        <v>Fresa_Enferma</v>
      </c>
      <c r="I10401" s="1" t="str">
        <f>VLOOKUP(Tabla1[[#This Row],[Enfermedad Inglés]],Tabla3[[Enfermedad Inglés]:[Nombre Coloquial en TV]],3,FALSE)</f>
        <v>Quemadura foliar</v>
      </c>
      <c r="J10401" s="1" t="str">
        <f>VLOOKUP(Tabla1[[#This Row],[Enfermedad Inglés]],Tabla3[[Enfermedad Inglés]:[Nombre Coloquial en TV]],4,FALSE)</f>
        <v>Hojas quemadas de la fresa</v>
      </c>
      <c r="K10401" s="1" t="str">
        <f>VLOOKUP(Tabla1[[#This Row],[Enfermedad Inglés]],Tabla3[[Enfermedad Inglés]:[Nombre Coloquial en TV]],5,FALSE)</f>
        <v>Hongo</v>
      </c>
    </row>
    <row r="10402" spans="1:11" x14ac:dyDescent="0.2">
      <c r="A10402" s="1" t="s">
        <v>10266</v>
      </c>
      <c r="B10402" s="1" t="s">
        <v>10468</v>
      </c>
      <c r="C10402" s="1" t="s">
        <v>6</v>
      </c>
      <c r="D10402" s="1" t="s">
        <v>10268</v>
      </c>
      <c r="E10402" s="1" t="s">
        <v>312</v>
      </c>
      <c r="F10402" s="1" t="s">
        <v>11184</v>
      </c>
      <c r="G10402" s="1" t="str">
        <f>VLOOKUP(Tabla1[[#This Row],[Planta]],Tabla3[],3,FALSE)</f>
        <v>Fresa</v>
      </c>
      <c r="H10402" s="1" t="str">
        <f>_xlfn.CONCAT(Tabla1[[#This Row],[Planta Español]],"_",IF(Tabla1[[#This Row],[Saludable]]="Si","Saludable","Enferma"))</f>
        <v>Fresa_Enferma</v>
      </c>
      <c r="I10402" s="1" t="str">
        <f>VLOOKUP(Tabla1[[#This Row],[Enfermedad Inglés]],Tabla3[[Enfermedad Inglés]:[Nombre Coloquial en TV]],3,FALSE)</f>
        <v>Quemadura foliar</v>
      </c>
      <c r="J10402" s="1" t="str">
        <f>VLOOKUP(Tabla1[[#This Row],[Enfermedad Inglés]],Tabla3[[Enfermedad Inglés]:[Nombre Coloquial en TV]],4,FALSE)</f>
        <v>Hojas quemadas de la fresa</v>
      </c>
      <c r="K10402" s="1" t="str">
        <f>VLOOKUP(Tabla1[[#This Row],[Enfermedad Inglés]],Tabla3[[Enfermedad Inglés]:[Nombre Coloquial en TV]],5,FALSE)</f>
        <v>Hongo</v>
      </c>
    </row>
    <row r="10403" spans="1:11" x14ac:dyDescent="0.2">
      <c r="A10403" s="1" t="s">
        <v>10266</v>
      </c>
      <c r="B10403" s="1" t="s">
        <v>10469</v>
      </c>
      <c r="C10403" s="1" t="s">
        <v>6</v>
      </c>
      <c r="D10403" s="1" t="s">
        <v>10268</v>
      </c>
      <c r="E10403" s="1" t="s">
        <v>312</v>
      </c>
      <c r="F10403" s="1" t="s">
        <v>11184</v>
      </c>
      <c r="G10403" s="1" t="str">
        <f>VLOOKUP(Tabla1[[#This Row],[Planta]],Tabla3[],3,FALSE)</f>
        <v>Fresa</v>
      </c>
      <c r="H10403" s="1" t="str">
        <f>_xlfn.CONCAT(Tabla1[[#This Row],[Planta Español]],"_",IF(Tabla1[[#This Row],[Saludable]]="Si","Saludable","Enferma"))</f>
        <v>Fresa_Enferma</v>
      </c>
      <c r="I10403" s="1" t="str">
        <f>VLOOKUP(Tabla1[[#This Row],[Enfermedad Inglés]],Tabla3[[Enfermedad Inglés]:[Nombre Coloquial en TV]],3,FALSE)</f>
        <v>Quemadura foliar</v>
      </c>
      <c r="J10403" s="1" t="str">
        <f>VLOOKUP(Tabla1[[#This Row],[Enfermedad Inglés]],Tabla3[[Enfermedad Inglés]:[Nombre Coloquial en TV]],4,FALSE)</f>
        <v>Hojas quemadas de la fresa</v>
      </c>
      <c r="K10403" s="1" t="str">
        <f>VLOOKUP(Tabla1[[#This Row],[Enfermedad Inglés]],Tabla3[[Enfermedad Inglés]:[Nombre Coloquial en TV]],5,FALSE)</f>
        <v>Hongo</v>
      </c>
    </row>
    <row r="10404" spans="1:11" x14ac:dyDescent="0.2">
      <c r="A10404" s="1" t="s">
        <v>10266</v>
      </c>
      <c r="B10404" s="1" t="s">
        <v>10470</v>
      </c>
      <c r="C10404" s="1" t="s">
        <v>6</v>
      </c>
      <c r="D10404" s="1" t="s">
        <v>10268</v>
      </c>
      <c r="E10404" s="1" t="s">
        <v>312</v>
      </c>
      <c r="F10404" s="1" t="s">
        <v>11184</v>
      </c>
      <c r="G10404" s="1" t="str">
        <f>VLOOKUP(Tabla1[[#This Row],[Planta]],Tabla3[],3,FALSE)</f>
        <v>Fresa</v>
      </c>
      <c r="H10404" s="1" t="str">
        <f>_xlfn.CONCAT(Tabla1[[#This Row],[Planta Español]],"_",IF(Tabla1[[#This Row],[Saludable]]="Si","Saludable","Enferma"))</f>
        <v>Fresa_Enferma</v>
      </c>
      <c r="I10404" s="1" t="str">
        <f>VLOOKUP(Tabla1[[#This Row],[Enfermedad Inglés]],Tabla3[[Enfermedad Inglés]:[Nombre Coloquial en TV]],3,FALSE)</f>
        <v>Quemadura foliar</v>
      </c>
      <c r="J10404" s="1" t="str">
        <f>VLOOKUP(Tabla1[[#This Row],[Enfermedad Inglés]],Tabla3[[Enfermedad Inglés]:[Nombre Coloquial en TV]],4,FALSE)</f>
        <v>Hojas quemadas de la fresa</v>
      </c>
      <c r="K10404" s="1" t="str">
        <f>VLOOKUP(Tabla1[[#This Row],[Enfermedad Inglés]],Tabla3[[Enfermedad Inglés]:[Nombre Coloquial en TV]],5,FALSE)</f>
        <v>Hongo</v>
      </c>
    </row>
    <row r="10405" spans="1:11" x14ac:dyDescent="0.2">
      <c r="A10405" s="1" t="s">
        <v>10266</v>
      </c>
      <c r="B10405" s="1" t="s">
        <v>10471</v>
      </c>
      <c r="C10405" s="1" t="s">
        <v>6</v>
      </c>
      <c r="D10405" s="1" t="s">
        <v>10268</v>
      </c>
      <c r="E10405" s="1" t="s">
        <v>312</v>
      </c>
      <c r="F10405" s="1" t="s">
        <v>11184</v>
      </c>
      <c r="G10405" s="1" t="str">
        <f>VLOOKUP(Tabla1[[#This Row],[Planta]],Tabla3[],3,FALSE)</f>
        <v>Fresa</v>
      </c>
      <c r="H10405" s="1" t="str">
        <f>_xlfn.CONCAT(Tabla1[[#This Row],[Planta Español]],"_",IF(Tabla1[[#This Row],[Saludable]]="Si","Saludable","Enferma"))</f>
        <v>Fresa_Enferma</v>
      </c>
      <c r="I10405" s="1" t="str">
        <f>VLOOKUP(Tabla1[[#This Row],[Enfermedad Inglés]],Tabla3[[Enfermedad Inglés]:[Nombre Coloquial en TV]],3,FALSE)</f>
        <v>Quemadura foliar</v>
      </c>
      <c r="J10405" s="1" t="str">
        <f>VLOOKUP(Tabla1[[#This Row],[Enfermedad Inglés]],Tabla3[[Enfermedad Inglés]:[Nombre Coloquial en TV]],4,FALSE)</f>
        <v>Hojas quemadas de la fresa</v>
      </c>
      <c r="K10405" s="1" t="str">
        <f>VLOOKUP(Tabla1[[#This Row],[Enfermedad Inglés]],Tabla3[[Enfermedad Inglés]:[Nombre Coloquial en TV]],5,FALSE)</f>
        <v>Hongo</v>
      </c>
    </row>
    <row r="10406" spans="1:11" x14ac:dyDescent="0.2">
      <c r="A10406" s="1" t="s">
        <v>10266</v>
      </c>
      <c r="B10406" s="1" t="s">
        <v>10472</v>
      </c>
      <c r="C10406" s="1" t="s">
        <v>6</v>
      </c>
      <c r="D10406" s="1" t="s">
        <v>10268</v>
      </c>
      <c r="E10406" s="1" t="s">
        <v>312</v>
      </c>
      <c r="F10406" s="1" t="s">
        <v>11184</v>
      </c>
      <c r="G10406" s="1" t="str">
        <f>VLOOKUP(Tabla1[[#This Row],[Planta]],Tabla3[],3,FALSE)</f>
        <v>Fresa</v>
      </c>
      <c r="H10406" s="1" t="str">
        <f>_xlfn.CONCAT(Tabla1[[#This Row],[Planta Español]],"_",IF(Tabla1[[#This Row],[Saludable]]="Si","Saludable","Enferma"))</f>
        <v>Fresa_Enferma</v>
      </c>
      <c r="I10406" s="1" t="str">
        <f>VLOOKUP(Tabla1[[#This Row],[Enfermedad Inglés]],Tabla3[[Enfermedad Inglés]:[Nombre Coloquial en TV]],3,FALSE)</f>
        <v>Quemadura foliar</v>
      </c>
      <c r="J10406" s="1" t="str">
        <f>VLOOKUP(Tabla1[[#This Row],[Enfermedad Inglés]],Tabla3[[Enfermedad Inglés]:[Nombre Coloquial en TV]],4,FALSE)</f>
        <v>Hojas quemadas de la fresa</v>
      </c>
      <c r="K10406" s="1" t="str">
        <f>VLOOKUP(Tabla1[[#This Row],[Enfermedad Inglés]],Tabla3[[Enfermedad Inglés]:[Nombre Coloquial en TV]],5,FALSE)</f>
        <v>Hongo</v>
      </c>
    </row>
    <row r="10407" spans="1:11" x14ac:dyDescent="0.2">
      <c r="A10407" s="1" t="s">
        <v>10266</v>
      </c>
      <c r="B10407" s="1" t="s">
        <v>10473</v>
      </c>
      <c r="C10407" s="1" t="s">
        <v>6</v>
      </c>
      <c r="D10407" s="1" t="s">
        <v>10268</v>
      </c>
      <c r="E10407" s="1" t="s">
        <v>312</v>
      </c>
      <c r="F10407" s="1" t="s">
        <v>11184</v>
      </c>
      <c r="G10407" s="1" t="str">
        <f>VLOOKUP(Tabla1[[#This Row],[Planta]],Tabla3[],3,FALSE)</f>
        <v>Fresa</v>
      </c>
      <c r="H10407" s="1" t="str">
        <f>_xlfn.CONCAT(Tabla1[[#This Row],[Planta Español]],"_",IF(Tabla1[[#This Row],[Saludable]]="Si","Saludable","Enferma"))</f>
        <v>Fresa_Enferma</v>
      </c>
      <c r="I10407" s="1" t="str">
        <f>VLOOKUP(Tabla1[[#This Row],[Enfermedad Inglés]],Tabla3[[Enfermedad Inglés]:[Nombre Coloquial en TV]],3,FALSE)</f>
        <v>Quemadura foliar</v>
      </c>
      <c r="J10407" s="1" t="str">
        <f>VLOOKUP(Tabla1[[#This Row],[Enfermedad Inglés]],Tabla3[[Enfermedad Inglés]:[Nombre Coloquial en TV]],4,FALSE)</f>
        <v>Hojas quemadas de la fresa</v>
      </c>
      <c r="K10407" s="1" t="str">
        <f>VLOOKUP(Tabla1[[#This Row],[Enfermedad Inglés]],Tabla3[[Enfermedad Inglés]:[Nombre Coloquial en TV]],5,FALSE)</f>
        <v>Hongo</v>
      </c>
    </row>
    <row r="10408" spans="1:11" x14ac:dyDescent="0.2">
      <c r="A10408" s="1" t="s">
        <v>10266</v>
      </c>
      <c r="B10408" s="1" t="s">
        <v>10474</v>
      </c>
      <c r="C10408" s="1" t="s">
        <v>6</v>
      </c>
      <c r="D10408" s="1" t="s">
        <v>10268</v>
      </c>
      <c r="E10408" s="1" t="s">
        <v>312</v>
      </c>
      <c r="F10408" s="1" t="s">
        <v>11184</v>
      </c>
      <c r="G10408" s="1" t="str">
        <f>VLOOKUP(Tabla1[[#This Row],[Planta]],Tabla3[],3,FALSE)</f>
        <v>Fresa</v>
      </c>
      <c r="H10408" s="1" t="str">
        <f>_xlfn.CONCAT(Tabla1[[#This Row],[Planta Español]],"_",IF(Tabla1[[#This Row],[Saludable]]="Si","Saludable","Enferma"))</f>
        <v>Fresa_Enferma</v>
      </c>
      <c r="I10408" s="1" t="str">
        <f>VLOOKUP(Tabla1[[#This Row],[Enfermedad Inglés]],Tabla3[[Enfermedad Inglés]:[Nombre Coloquial en TV]],3,FALSE)</f>
        <v>Quemadura foliar</v>
      </c>
      <c r="J10408" s="1" t="str">
        <f>VLOOKUP(Tabla1[[#This Row],[Enfermedad Inglés]],Tabla3[[Enfermedad Inglés]:[Nombre Coloquial en TV]],4,FALSE)</f>
        <v>Hojas quemadas de la fresa</v>
      </c>
      <c r="K10408" s="1" t="str">
        <f>VLOOKUP(Tabla1[[#This Row],[Enfermedad Inglés]],Tabla3[[Enfermedad Inglés]:[Nombre Coloquial en TV]],5,FALSE)</f>
        <v>Hongo</v>
      </c>
    </row>
    <row r="10409" spans="1:11" x14ac:dyDescent="0.2">
      <c r="A10409" s="1" t="s">
        <v>10266</v>
      </c>
      <c r="B10409" s="1" t="s">
        <v>10475</v>
      </c>
      <c r="C10409" s="1" t="s">
        <v>6</v>
      </c>
      <c r="D10409" s="1" t="s">
        <v>10268</v>
      </c>
      <c r="E10409" s="1" t="s">
        <v>312</v>
      </c>
      <c r="F10409" s="1" t="s">
        <v>11184</v>
      </c>
      <c r="G10409" s="1" t="str">
        <f>VLOOKUP(Tabla1[[#This Row],[Planta]],Tabla3[],3,FALSE)</f>
        <v>Fresa</v>
      </c>
      <c r="H10409" s="1" t="str">
        <f>_xlfn.CONCAT(Tabla1[[#This Row],[Planta Español]],"_",IF(Tabla1[[#This Row],[Saludable]]="Si","Saludable","Enferma"))</f>
        <v>Fresa_Enferma</v>
      </c>
      <c r="I10409" s="1" t="str">
        <f>VLOOKUP(Tabla1[[#This Row],[Enfermedad Inglés]],Tabla3[[Enfermedad Inglés]:[Nombre Coloquial en TV]],3,FALSE)</f>
        <v>Quemadura foliar</v>
      </c>
      <c r="J10409" s="1" t="str">
        <f>VLOOKUP(Tabla1[[#This Row],[Enfermedad Inglés]],Tabla3[[Enfermedad Inglés]:[Nombre Coloquial en TV]],4,FALSE)</f>
        <v>Hojas quemadas de la fresa</v>
      </c>
      <c r="K10409" s="1" t="str">
        <f>VLOOKUP(Tabla1[[#This Row],[Enfermedad Inglés]],Tabla3[[Enfermedad Inglés]:[Nombre Coloquial en TV]],5,FALSE)</f>
        <v>Hongo</v>
      </c>
    </row>
    <row r="10410" spans="1:11" x14ac:dyDescent="0.2">
      <c r="A10410" s="1" t="s">
        <v>10266</v>
      </c>
      <c r="B10410" s="1" t="s">
        <v>10476</v>
      </c>
      <c r="C10410" s="1" t="s">
        <v>6</v>
      </c>
      <c r="D10410" s="1" t="s">
        <v>10268</v>
      </c>
      <c r="E10410" s="1" t="s">
        <v>312</v>
      </c>
      <c r="F10410" s="1" t="s">
        <v>11184</v>
      </c>
      <c r="G10410" s="1" t="str">
        <f>VLOOKUP(Tabla1[[#This Row],[Planta]],Tabla3[],3,FALSE)</f>
        <v>Fresa</v>
      </c>
      <c r="H10410" s="1" t="str">
        <f>_xlfn.CONCAT(Tabla1[[#This Row],[Planta Español]],"_",IF(Tabla1[[#This Row],[Saludable]]="Si","Saludable","Enferma"))</f>
        <v>Fresa_Enferma</v>
      </c>
      <c r="I10410" s="1" t="str">
        <f>VLOOKUP(Tabla1[[#This Row],[Enfermedad Inglés]],Tabla3[[Enfermedad Inglés]:[Nombre Coloquial en TV]],3,FALSE)</f>
        <v>Quemadura foliar</v>
      </c>
      <c r="J10410" s="1" t="str">
        <f>VLOOKUP(Tabla1[[#This Row],[Enfermedad Inglés]],Tabla3[[Enfermedad Inglés]:[Nombre Coloquial en TV]],4,FALSE)</f>
        <v>Hojas quemadas de la fresa</v>
      </c>
      <c r="K10410" s="1" t="str">
        <f>VLOOKUP(Tabla1[[#This Row],[Enfermedad Inglés]],Tabla3[[Enfermedad Inglés]:[Nombre Coloquial en TV]],5,FALSE)</f>
        <v>Hongo</v>
      </c>
    </row>
    <row r="10411" spans="1:11" x14ac:dyDescent="0.2">
      <c r="A10411" s="1" t="s">
        <v>10266</v>
      </c>
      <c r="B10411" s="1" t="s">
        <v>10477</v>
      </c>
      <c r="C10411" s="1" t="s">
        <v>6</v>
      </c>
      <c r="D10411" s="1" t="s">
        <v>10268</v>
      </c>
      <c r="E10411" s="1" t="s">
        <v>312</v>
      </c>
      <c r="F10411" s="1" t="s">
        <v>11184</v>
      </c>
      <c r="G10411" s="1" t="str">
        <f>VLOOKUP(Tabla1[[#This Row],[Planta]],Tabla3[],3,FALSE)</f>
        <v>Fresa</v>
      </c>
      <c r="H10411" s="1" t="str">
        <f>_xlfn.CONCAT(Tabla1[[#This Row],[Planta Español]],"_",IF(Tabla1[[#This Row],[Saludable]]="Si","Saludable","Enferma"))</f>
        <v>Fresa_Enferma</v>
      </c>
      <c r="I10411" s="1" t="str">
        <f>VLOOKUP(Tabla1[[#This Row],[Enfermedad Inglés]],Tabla3[[Enfermedad Inglés]:[Nombre Coloquial en TV]],3,FALSE)</f>
        <v>Quemadura foliar</v>
      </c>
      <c r="J10411" s="1" t="str">
        <f>VLOOKUP(Tabla1[[#This Row],[Enfermedad Inglés]],Tabla3[[Enfermedad Inglés]:[Nombre Coloquial en TV]],4,FALSE)</f>
        <v>Hojas quemadas de la fresa</v>
      </c>
      <c r="K10411" s="1" t="str">
        <f>VLOOKUP(Tabla1[[#This Row],[Enfermedad Inglés]],Tabla3[[Enfermedad Inglés]:[Nombre Coloquial en TV]],5,FALSE)</f>
        <v>Hongo</v>
      </c>
    </row>
    <row r="10412" spans="1:11" x14ac:dyDescent="0.2">
      <c r="A10412" s="1" t="s">
        <v>10266</v>
      </c>
      <c r="B10412" s="1" t="s">
        <v>10478</v>
      </c>
      <c r="C10412" s="1" t="s">
        <v>6</v>
      </c>
      <c r="D10412" s="1" t="s">
        <v>10268</v>
      </c>
      <c r="E10412" s="1" t="s">
        <v>312</v>
      </c>
      <c r="F10412" s="1" t="s">
        <v>11184</v>
      </c>
      <c r="G10412" s="1" t="str">
        <f>VLOOKUP(Tabla1[[#This Row],[Planta]],Tabla3[],3,FALSE)</f>
        <v>Fresa</v>
      </c>
      <c r="H10412" s="1" t="str">
        <f>_xlfn.CONCAT(Tabla1[[#This Row],[Planta Español]],"_",IF(Tabla1[[#This Row],[Saludable]]="Si","Saludable","Enferma"))</f>
        <v>Fresa_Enferma</v>
      </c>
      <c r="I10412" s="1" t="str">
        <f>VLOOKUP(Tabla1[[#This Row],[Enfermedad Inglés]],Tabla3[[Enfermedad Inglés]:[Nombre Coloquial en TV]],3,FALSE)</f>
        <v>Quemadura foliar</v>
      </c>
      <c r="J10412" s="1" t="str">
        <f>VLOOKUP(Tabla1[[#This Row],[Enfermedad Inglés]],Tabla3[[Enfermedad Inglés]:[Nombre Coloquial en TV]],4,FALSE)</f>
        <v>Hojas quemadas de la fresa</v>
      </c>
      <c r="K10412" s="1" t="str">
        <f>VLOOKUP(Tabla1[[#This Row],[Enfermedad Inglés]],Tabla3[[Enfermedad Inglés]:[Nombre Coloquial en TV]],5,FALSE)</f>
        <v>Hongo</v>
      </c>
    </row>
    <row r="10413" spans="1:11" x14ac:dyDescent="0.2">
      <c r="A10413" s="1" t="s">
        <v>10266</v>
      </c>
      <c r="B10413" s="1" t="s">
        <v>10479</v>
      </c>
      <c r="C10413" s="1" t="s">
        <v>6</v>
      </c>
      <c r="D10413" s="1" t="s">
        <v>10268</v>
      </c>
      <c r="E10413" s="1" t="s">
        <v>312</v>
      </c>
      <c r="F10413" s="1" t="s">
        <v>11184</v>
      </c>
      <c r="G10413" s="1" t="str">
        <f>VLOOKUP(Tabla1[[#This Row],[Planta]],Tabla3[],3,FALSE)</f>
        <v>Fresa</v>
      </c>
      <c r="H10413" s="1" t="str">
        <f>_xlfn.CONCAT(Tabla1[[#This Row],[Planta Español]],"_",IF(Tabla1[[#This Row],[Saludable]]="Si","Saludable","Enferma"))</f>
        <v>Fresa_Enferma</v>
      </c>
      <c r="I10413" s="1" t="str">
        <f>VLOOKUP(Tabla1[[#This Row],[Enfermedad Inglés]],Tabla3[[Enfermedad Inglés]:[Nombre Coloquial en TV]],3,FALSE)</f>
        <v>Quemadura foliar</v>
      </c>
      <c r="J10413" s="1" t="str">
        <f>VLOOKUP(Tabla1[[#This Row],[Enfermedad Inglés]],Tabla3[[Enfermedad Inglés]:[Nombre Coloquial en TV]],4,FALSE)</f>
        <v>Hojas quemadas de la fresa</v>
      </c>
      <c r="K10413" s="1" t="str">
        <f>VLOOKUP(Tabla1[[#This Row],[Enfermedad Inglés]],Tabla3[[Enfermedad Inglés]:[Nombre Coloquial en TV]],5,FALSE)</f>
        <v>Hongo</v>
      </c>
    </row>
    <row r="10414" spans="1:11" x14ac:dyDescent="0.2">
      <c r="A10414" s="1" t="s">
        <v>10266</v>
      </c>
      <c r="B10414" s="1" t="s">
        <v>10480</v>
      </c>
      <c r="C10414" s="1" t="s">
        <v>6</v>
      </c>
      <c r="D10414" s="1" t="s">
        <v>10268</v>
      </c>
      <c r="E10414" s="1" t="s">
        <v>312</v>
      </c>
      <c r="F10414" s="1" t="s">
        <v>11184</v>
      </c>
      <c r="G10414" s="1" t="str">
        <f>VLOOKUP(Tabla1[[#This Row],[Planta]],Tabla3[],3,FALSE)</f>
        <v>Fresa</v>
      </c>
      <c r="H10414" s="1" t="str">
        <f>_xlfn.CONCAT(Tabla1[[#This Row],[Planta Español]],"_",IF(Tabla1[[#This Row],[Saludable]]="Si","Saludable","Enferma"))</f>
        <v>Fresa_Enferma</v>
      </c>
      <c r="I10414" s="1" t="str">
        <f>VLOOKUP(Tabla1[[#This Row],[Enfermedad Inglés]],Tabla3[[Enfermedad Inglés]:[Nombre Coloquial en TV]],3,FALSE)</f>
        <v>Quemadura foliar</v>
      </c>
      <c r="J10414" s="1" t="str">
        <f>VLOOKUP(Tabla1[[#This Row],[Enfermedad Inglés]],Tabla3[[Enfermedad Inglés]:[Nombre Coloquial en TV]],4,FALSE)</f>
        <v>Hojas quemadas de la fresa</v>
      </c>
      <c r="K10414" s="1" t="str">
        <f>VLOOKUP(Tabla1[[#This Row],[Enfermedad Inglés]],Tabla3[[Enfermedad Inglés]:[Nombre Coloquial en TV]],5,FALSE)</f>
        <v>Hongo</v>
      </c>
    </row>
    <row r="10415" spans="1:11" x14ac:dyDescent="0.2">
      <c r="A10415" s="1" t="s">
        <v>10266</v>
      </c>
      <c r="B10415" s="1" t="s">
        <v>10481</v>
      </c>
      <c r="C10415" s="1" t="s">
        <v>6</v>
      </c>
      <c r="D10415" s="1" t="s">
        <v>10268</v>
      </c>
      <c r="E10415" s="1" t="s">
        <v>312</v>
      </c>
      <c r="F10415" s="1" t="s">
        <v>11184</v>
      </c>
      <c r="G10415" s="1" t="str">
        <f>VLOOKUP(Tabla1[[#This Row],[Planta]],Tabla3[],3,FALSE)</f>
        <v>Fresa</v>
      </c>
      <c r="H10415" s="1" t="str">
        <f>_xlfn.CONCAT(Tabla1[[#This Row],[Planta Español]],"_",IF(Tabla1[[#This Row],[Saludable]]="Si","Saludable","Enferma"))</f>
        <v>Fresa_Enferma</v>
      </c>
      <c r="I10415" s="1" t="str">
        <f>VLOOKUP(Tabla1[[#This Row],[Enfermedad Inglés]],Tabla3[[Enfermedad Inglés]:[Nombre Coloquial en TV]],3,FALSE)</f>
        <v>Quemadura foliar</v>
      </c>
      <c r="J10415" s="1" t="str">
        <f>VLOOKUP(Tabla1[[#This Row],[Enfermedad Inglés]],Tabla3[[Enfermedad Inglés]:[Nombre Coloquial en TV]],4,FALSE)</f>
        <v>Hojas quemadas de la fresa</v>
      </c>
      <c r="K10415" s="1" t="str">
        <f>VLOOKUP(Tabla1[[#This Row],[Enfermedad Inglés]],Tabla3[[Enfermedad Inglés]:[Nombre Coloquial en TV]],5,FALSE)</f>
        <v>Hongo</v>
      </c>
    </row>
    <row r="10416" spans="1:11" x14ac:dyDescent="0.2">
      <c r="A10416" s="1" t="s">
        <v>10266</v>
      </c>
      <c r="B10416" s="1" t="s">
        <v>10482</v>
      </c>
      <c r="C10416" s="1" t="s">
        <v>6</v>
      </c>
      <c r="D10416" s="1" t="s">
        <v>10268</v>
      </c>
      <c r="E10416" s="1" t="s">
        <v>312</v>
      </c>
      <c r="F10416" s="1" t="s">
        <v>11184</v>
      </c>
      <c r="G10416" s="1" t="str">
        <f>VLOOKUP(Tabla1[[#This Row],[Planta]],Tabla3[],3,FALSE)</f>
        <v>Fresa</v>
      </c>
      <c r="H10416" s="1" t="str">
        <f>_xlfn.CONCAT(Tabla1[[#This Row],[Planta Español]],"_",IF(Tabla1[[#This Row],[Saludable]]="Si","Saludable","Enferma"))</f>
        <v>Fresa_Enferma</v>
      </c>
      <c r="I10416" s="1" t="str">
        <f>VLOOKUP(Tabla1[[#This Row],[Enfermedad Inglés]],Tabla3[[Enfermedad Inglés]:[Nombre Coloquial en TV]],3,FALSE)</f>
        <v>Quemadura foliar</v>
      </c>
      <c r="J10416" s="1" t="str">
        <f>VLOOKUP(Tabla1[[#This Row],[Enfermedad Inglés]],Tabla3[[Enfermedad Inglés]:[Nombre Coloquial en TV]],4,FALSE)</f>
        <v>Hojas quemadas de la fresa</v>
      </c>
      <c r="K10416" s="1" t="str">
        <f>VLOOKUP(Tabla1[[#This Row],[Enfermedad Inglés]],Tabla3[[Enfermedad Inglés]:[Nombre Coloquial en TV]],5,FALSE)</f>
        <v>Hongo</v>
      </c>
    </row>
    <row r="10417" spans="1:11" x14ac:dyDescent="0.2">
      <c r="A10417" s="1" t="s">
        <v>10266</v>
      </c>
      <c r="B10417" s="1" t="s">
        <v>10483</v>
      </c>
      <c r="C10417" s="1" t="s">
        <v>6</v>
      </c>
      <c r="D10417" s="1" t="s">
        <v>10268</v>
      </c>
      <c r="E10417" s="1" t="s">
        <v>312</v>
      </c>
      <c r="F10417" s="1" t="s">
        <v>11184</v>
      </c>
      <c r="G10417" s="1" t="str">
        <f>VLOOKUP(Tabla1[[#This Row],[Planta]],Tabla3[],3,FALSE)</f>
        <v>Fresa</v>
      </c>
      <c r="H10417" s="1" t="str">
        <f>_xlfn.CONCAT(Tabla1[[#This Row],[Planta Español]],"_",IF(Tabla1[[#This Row],[Saludable]]="Si","Saludable","Enferma"))</f>
        <v>Fresa_Enferma</v>
      </c>
      <c r="I10417" s="1" t="str">
        <f>VLOOKUP(Tabla1[[#This Row],[Enfermedad Inglés]],Tabla3[[Enfermedad Inglés]:[Nombre Coloquial en TV]],3,FALSE)</f>
        <v>Quemadura foliar</v>
      </c>
      <c r="J10417" s="1" t="str">
        <f>VLOOKUP(Tabla1[[#This Row],[Enfermedad Inglés]],Tabla3[[Enfermedad Inglés]:[Nombre Coloquial en TV]],4,FALSE)</f>
        <v>Hojas quemadas de la fresa</v>
      </c>
      <c r="K10417" s="1" t="str">
        <f>VLOOKUP(Tabla1[[#This Row],[Enfermedad Inglés]],Tabla3[[Enfermedad Inglés]:[Nombre Coloquial en TV]],5,FALSE)</f>
        <v>Hongo</v>
      </c>
    </row>
    <row r="10418" spans="1:11" x14ac:dyDescent="0.2">
      <c r="A10418" s="1" t="s">
        <v>10266</v>
      </c>
      <c r="B10418" s="1" t="s">
        <v>10484</v>
      </c>
      <c r="C10418" s="1" t="s">
        <v>6</v>
      </c>
      <c r="D10418" s="1" t="s">
        <v>10268</v>
      </c>
      <c r="E10418" s="1" t="s">
        <v>312</v>
      </c>
      <c r="F10418" s="1" t="s">
        <v>11184</v>
      </c>
      <c r="G10418" s="1" t="str">
        <f>VLOOKUP(Tabla1[[#This Row],[Planta]],Tabla3[],3,FALSE)</f>
        <v>Fresa</v>
      </c>
      <c r="H10418" s="1" t="str">
        <f>_xlfn.CONCAT(Tabla1[[#This Row],[Planta Español]],"_",IF(Tabla1[[#This Row],[Saludable]]="Si","Saludable","Enferma"))</f>
        <v>Fresa_Enferma</v>
      </c>
      <c r="I10418" s="1" t="str">
        <f>VLOOKUP(Tabla1[[#This Row],[Enfermedad Inglés]],Tabla3[[Enfermedad Inglés]:[Nombre Coloquial en TV]],3,FALSE)</f>
        <v>Quemadura foliar</v>
      </c>
      <c r="J10418" s="1" t="str">
        <f>VLOOKUP(Tabla1[[#This Row],[Enfermedad Inglés]],Tabla3[[Enfermedad Inglés]:[Nombre Coloquial en TV]],4,FALSE)</f>
        <v>Hojas quemadas de la fresa</v>
      </c>
      <c r="K10418" s="1" t="str">
        <f>VLOOKUP(Tabla1[[#This Row],[Enfermedad Inglés]],Tabla3[[Enfermedad Inglés]:[Nombre Coloquial en TV]],5,FALSE)</f>
        <v>Hongo</v>
      </c>
    </row>
    <row r="10419" spans="1:11" x14ac:dyDescent="0.2">
      <c r="A10419" s="1" t="s">
        <v>10266</v>
      </c>
      <c r="B10419" s="1" t="s">
        <v>10485</v>
      </c>
      <c r="C10419" s="1" t="s">
        <v>6</v>
      </c>
      <c r="D10419" s="1" t="s">
        <v>10268</v>
      </c>
      <c r="E10419" s="1" t="s">
        <v>312</v>
      </c>
      <c r="F10419" s="1" t="s">
        <v>11184</v>
      </c>
      <c r="G10419" s="1" t="str">
        <f>VLOOKUP(Tabla1[[#This Row],[Planta]],Tabla3[],3,FALSE)</f>
        <v>Fresa</v>
      </c>
      <c r="H10419" s="1" t="str">
        <f>_xlfn.CONCAT(Tabla1[[#This Row],[Planta Español]],"_",IF(Tabla1[[#This Row],[Saludable]]="Si","Saludable","Enferma"))</f>
        <v>Fresa_Enferma</v>
      </c>
      <c r="I10419" s="1" t="str">
        <f>VLOOKUP(Tabla1[[#This Row],[Enfermedad Inglés]],Tabla3[[Enfermedad Inglés]:[Nombre Coloquial en TV]],3,FALSE)</f>
        <v>Quemadura foliar</v>
      </c>
      <c r="J10419" s="1" t="str">
        <f>VLOOKUP(Tabla1[[#This Row],[Enfermedad Inglés]],Tabla3[[Enfermedad Inglés]:[Nombre Coloquial en TV]],4,FALSE)</f>
        <v>Hojas quemadas de la fresa</v>
      </c>
      <c r="K10419" s="1" t="str">
        <f>VLOOKUP(Tabla1[[#This Row],[Enfermedad Inglés]],Tabla3[[Enfermedad Inglés]:[Nombre Coloquial en TV]],5,FALSE)</f>
        <v>Hongo</v>
      </c>
    </row>
    <row r="10420" spans="1:11" x14ac:dyDescent="0.2">
      <c r="A10420" s="1" t="s">
        <v>10266</v>
      </c>
      <c r="B10420" s="1" t="s">
        <v>10486</v>
      </c>
      <c r="C10420" s="1" t="s">
        <v>6</v>
      </c>
      <c r="D10420" s="1" t="s">
        <v>10268</v>
      </c>
      <c r="E10420" s="1" t="s">
        <v>312</v>
      </c>
      <c r="F10420" s="1" t="s">
        <v>11184</v>
      </c>
      <c r="G10420" s="1" t="str">
        <f>VLOOKUP(Tabla1[[#This Row],[Planta]],Tabla3[],3,FALSE)</f>
        <v>Fresa</v>
      </c>
      <c r="H10420" s="1" t="str">
        <f>_xlfn.CONCAT(Tabla1[[#This Row],[Planta Español]],"_",IF(Tabla1[[#This Row],[Saludable]]="Si","Saludable","Enferma"))</f>
        <v>Fresa_Enferma</v>
      </c>
      <c r="I10420" s="1" t="str">
        <f>VLOOKUP(Tabla1[[#This Row],[Enfermedad Inglés]],Tabla3[[Enfermedad Inglés]:[Nombre Coloquial en TV]],3,FALSE)</f>
        <v>Quemadura foliar</v>
      </c>
      <c r="J10420" s="1" t="str">
        <f>VLOOKUP(Tabla1[[#This Row],[Enfermedad Inglés]],Tabla3[[Enfermedad Inglés]:[Nombre Coloquial en TV]],4,FALSE)</f>
        <v>Hojas quemadas de la fresa</v>
      </c>
      <c r="K10420" s="1" t="str">
        <f>VLOOKUP(Tabla1[[#This Row],[Enfermedad Inglés]],Tabla3[[Enfermedad Inglés]:[Nombre Coloquial en TV]],5,FALSE)</f>
        <v>Hongo</v>
      </c>
    </row>
    <row r="10421" spans="1:11" x14ac:dyDescent="0.2">
      <c r="A10421" s="1" t="s">
        <v>10266</v>
      </c>
      <c r="B10421" s="1" t="s">
        <v>10487</v>
      </c>
      <c r="C10421" s="1" t="s">
        <v>6</v>
      </c>
      <c r="D10421" s="1" t="s">
        <v>10268</v>
      </c>
      <c r="E10421" s="1" t="s">
        <v>312</v>
      </c>
      <c r="F10421" s="1" t="s">
        <v>11184</v>
      </c>
      <c r="G10421" s="1" t="str">
        <f>VLOOKUP(Tabla1[[#This Row],[Planta]],Tabla3[],3,FALSE)</f>
        <v>Fresa</v>
      </c>
      <c r="H10421" s="1" t="str">
        <f>_xlfn.CONCAT(Tabla1[[#This Row],[Planta Español]],"_",IF(Tabla1[[#This Row],[Saludable]]="Si","Saludable","Enferma"))</f>
        <v>Fresa_Enferma</v>
      </c>
      <c r="I10421" s="1" t="str">
        <f>VLOOKUP(Tabla1[[#This Row],[Enfermedad Inglés]],Tabla3[[Enfermedad Inglés]:[Nombre Coloquial en TV]],3,FALSE)</f>
        <v>Quemadura foliar</v>
      </c>
      <c r="J10421" s="1" t="str">
        <f>VLOOKUP(Tabla1[[#This Row],[Enfermedad Inglés]],Tabla3[[Enfermedad Inglés]:[Nombre Coloquial en TV]],4,FALSE)</f>
        <v>Hojas quemadas de la fresa</v>
      </c>
      <c r="K10421" s="1" t="str">
        <f>VLOOKUP(Tabla1[[#This Row],[Enfermedad Inglés]],Tabla3[[Enfermedad Inglés]:[Nombre Coloquial en TV]],5,FALSE)</f>
        <v>Hongo</v>
      </c>
    </row>
    <row r="10422" spans="1:11" x14ac:dyDescent="0.2">
      <c r="A10422" s="1" t="s">
        <v>10266</v>
      </c>
      <c r="B10422" s="2" t="s">
        <v>10488</v>
      </c>
      <c r="C10422" s="1" t="s">
        <v>6</v>
      </c>
      <c r="D10422" s="1" t="s">
        <v>10268</v>
      </c>
      <c r="E10422" s="1" t="s">
        <v>312</v>
      </c>
      <c r="F10422" s="1" t="s">
        <v>11184</v>
      </c>
      <c r="G10422" s="1" t="str">
        <f>VLOOKUP(Tabla1[[#This Row],[Planta]],Tabla3[],3,FALSE)</f>
        <v>Fresa</v>
      </c>
      <c r="H10422" s="1" t="str">
        <f>_xlfn.CONCAT(Tabla1[[#This Row],[Planta Español]],"_",IF(Tabla1[[#This Row],[Saludable]]="Si","Saludable","Enferma"))</f>
        <v>Fresa_Enferma</v>
      </c>
      <c r="I10422" s="1" t="str">
        <f>VLOOKUP(Tabla1[[#This Row],[Enfermedad Inglés]],Tabla3[[Enfermedad Inglés]:[Nombre Coloquial en TV]],3,FALSE)</f>
        <v>Quemadura foliar</v>
      </c>
      <c r="J10422" s="1" t="str">
        <f>VLOOKUP(Tabla1[[#This Row],[Enfermedad Inglés]],Tabla3[[Enfermedad Inglés]:[Nombre Coloquial en TV]],4,FALSE)</f>
        <v>Hojas quemadas de la fresa</v>
      </c>
      <c r="K10422" s="1" t="str">
        <f>VLOOKUP(Tabla1[[#This Row],[Enfermedad Inglés]],Tabla3[[Enfermedad Inglés]:[Nombre Coloquial en TV]],5,FALSE)</f>
        <v>Hongo</v>
      </c>
    </row>
    <row r="10423" spans="1:11" x14ac:dyDescent="0.2">
      <c r="A10423" s="1" t="s">
        <v>10266</v>
      </c>
      <c r="B10423" s="1" t="s">
        <v>10489</v>
      </c>
      <c r="C10423" s="1" t="s">
        <v>6</v>
      </c>
      <c r="D10423" s="1" t="s">
        <v>10268</v>
      </c>
      <c r="E10423" s="1" t="s">
        <v>312</v>
      </c>
      <c r="F10423" s="1" t="s">
        <v>11184</v>
      </c>
      <c r="G10423" s="1" t="str">
        <f>VLOOKUP(Tabla1[[#This Row],[Planta]],Tabla3[],3,FALSE)</f>
        <v>Fresa</v>
      </c>
      <c r="H10423" s="1" t="str">
        <f>_xlfn.CONCAT(Tabla1[[#This Row],[Planta Español]],"_",IF(Tabla1[[#This Row],[Saludable]]="Si","Saludable","Enferma"))</f>
        <v>Fresa_Enferma</v>
      </c>
      <c r="I10423" s="1" t="str">
        <f>VLOOKUP(Tabla1[[#This Row],[Enfermedad Inglés]],Tabla3[[Enfermedad Inglés]:[Nombre Coloquial en TV]],3,FALSE)</f>
        <v>Quemadura foliar</v>
      </c>
      <c r="J10423" s="1" t="str">
        <f>VLOOKUP(Tabla1[[#This Row],[Enfermedad Inglés]],Tabla3[[Enfermedad Inglés]:[Nombre Coloquial en TV]],4,FALSE)</f>
        <v>Hojas quemadas de la fresa</v>
      </c>
      <c r="K10423" s="1" t="str">
        <f>VLOOKUP(Tabla1[[#This Row],[Enfermedad Inglés]],Tabla3[[Enfermedad Inglés]:[Nombre Coloquial en TV]],5,FALSE)</f>
        <v>Hongo</v>
      </c>
    </row>
    <row r="10424" spans="1:11" x14ac:dyDescent="0.2">
      <c r="A10424" s="1" t="s">
        <v>10266</v>
      </c>
      <c r="B10424" s="2" t="s">
        <v>10490</v>
      </c>
      <c r="C10424" s="1" t="s">
        <v>6</v>
      </c>
      <c r="D10424" s="1" t="s">
        <v>10268</v>
      </c>
      <c r="E10424" s="1" t="s">
        <v>312</v>
      </c>
      <c r="F10424" s="1" t="s">
        <v>11184</v>
      </c>
      <c r="G10424" s="1" t="str">
        <f>VLOOKUP(Tabla1[[#This Row],[Planta]],Tabla3[],3,FALSE)</f>
        <v>Fresa</v>
      </c>
      <c r="H10424" s="1" t="str">
        <f>_xlfn.CONCAT(Tabla1[[#This Row],[Planta Español]],"_",IF(Tabla1[[#This Row],[Saludable]]="Si","Saludable","Enferma"))</f>
        <v>Fresa_Enferma</v>
      </c>
      <c r="I10424" s="1" t="str">
        <f>VLOOKUP(Tabla1[[#This Row],[Enfermedad Inglés]],Tabla3[[Enfermedad Inglés]:[Nombre Coloquial en TV]],3,FALSE)</f>
        <v>Quemadura foliar</v>
      </c>
      <c r="J10424" s="1" t="str">
        <f>VLOOKUP(Tabla1[[#This Row],[Enfermedad Inglés]],Tabla3[[Enfermedad Inglés]:[Nombre Coloquial en TV]],4,FALSE)</f>
        <v>Hojas quemadas de la fresa</v>
      </c>
      <c r="K10424" s="1" t="str">
        <f>VLOOKUP(Tabla1[[#This Row],[Enfermedad Inglés]],Tabla3[[Enfermedad Inglés]:[Nombre Coloquial en TV]],5,FALSE)</f>
        <v>Hongo</v>
      </c>
    </row>
    <row r="10425" spans="1:11" x14ac:dyDescent="0.2">
      <c r="A10425" s="1" t="s">
        <v>10266</v>
      </c>
      <c r="B10425" s="1" t="s">
        <v>10491</v>
      </c>
      <c r="C10425" s="1" t="s">
        <v>6</v>
      </c>
      <c r="D10425" s="1" t="s">
        <v>10268</v>
      </c>
      <c r="E10425" s="1" t="s">
        <v>312</v>
      </c>
      <c r="F10425" s="1" t="s">
        <v>11184</v>
      </c>
      <c r="G10425" s="1" t="str">
        <f>VLOOKUP(Tabla1[[#This Row],[Planta]],Tabla3[],3,FALSE)</f>
        <v>Fresa</v>
      </c>
      <c r="H10425" s="1" t="str">
        <f>_xlfn.CONCAT(Tabla1[[#This Row],[Planta Español]],"_",IF(Tabla1[[#This Row],[Saludable]]="Si","Saludable","Enferma"))</f>
        <v>Fresa_Enferma</v>
      </c>
      <c r="I10425" s="1" t="str">
        <f>VLOOKUP(Tabla1[[#This Row],[Enfermedad Inglés]],Tabla3[[Enfermedad Inglés]:[Nombre Coloquial en TV]],3,FALSE)</f>
        <v>Quemadura foliar</v>
      </c>
      <c r="J10425" s="1" t="str">
        <f>VLOOKUP(Tabla1[[#This Row],[Enfermedad Inglés]],Tabla3[[Enfermedad Inglés]:[Nombre Coloquial en TV]],4,FALSE)</f>
        <v>Hojas quemadas de la fresa</v>
      </c>
      <c r="K10425" s="1" t="str">
        <f>VLOOKUP(Tabla1[[#This Row],[Enfermedad Inglés]],Tabla3[[Enfermedad Inglés]:[Nombre Coloquial en TV]],5,FALSE)</f>
        <v>Hongo</v>
      </c>
    </row>
    <row r="10426" spans="1:11" x14ac:dyDescent="0.2">
      <c r="A10426" s="1" t="s">
        <v>10266</v>
      </c>
      <c r="B10426" s="1" t="s">
        <v>10492</v>
      </c>
      <c r="C10426" s="1" t="s">
        <v>6</v>
      </c>
      <c r="D10426" s="1" t="s">
        <v>10268</v>
      </c>
      <c r="E10426" s="1" t="s">
        <v>312</v>
      </c>
      <c r="F10426" s="1" t="s">
        <v>11184</v>
      </c>
      <c r="G10426" s="1" t="str">
        <f>VLOOKUP(Tabla1[[#This Row],[Planta]],Tabla3[],3,FALSE)</f>
        <v>Fresa</v>
      </c>
      <c r="H10426" s="1" t="str">
        <f>_xlfn.CONCAT(Tabla1[[#This Row],[Planta Español]],"_",IF(Tabla1[[#This Row],[Saludable]]="Si","Saludable","Enferma"))</f>
        <v>Fresa_Enferma</v>
      </c>
      <c r="I10426" s="1" t="str">
        <f>VLOOKUP(Tabla1[[#This Row],[Enfermedad Inglés]],Tabla3[[Enfermedad Inglés]:[Nombre Coloquial en TV]],3,FALSE)</f>
        <v>Quemadura foliar</v>
      </c>
      <c r="J10426" s="1" t="str">
        <f>VLOOKUP(Tabla1[[#This Row],[Enfermedad Inglés]],Tabla3[[Enfermedad Inglés]:[Nombre Coloquial en TV]],4,FALSE)</f>
        <v>Hojas quemadas de la fresa</v>
      </c>
      <c r="K10426" s="1" t="str">
        <f>VLOOKUP(Tabla1[[#This Row],[Enfermedad Inglés]],Tabla3[[Enfermedad Inglés]:[Nombre Coloquial en TV]],5,FALSE)</f>
        <v>Hongo</v>
      </c>
    </row>
    <row r="10427" spans="1:11" x14ac:dyDescent="0.2">
      <c r="A10427" s="1" t="s">
        <v>10266</v>
      </c>
      <c r="B10427" s="1" t="s">
        <v>10493</v>
      </c>
      <c r="C10427" s="1" t="s">
        <v>6</v>
      </c>
      <c r="D10427" s="1" t="s">
        <v>10268</v>
      </c>
      <c r="E10427" s="1" t="s">
        <v>312</v>
      </c>
      <c r="F10427" s="1" t="s">
        <v>11184</v>
      </c>
      <c r="G10427" s="1" t="str">
        <f>VLOOKUP(Tabla1[[#This Row],[Planta]],Tabla3[],3,FALSE)</f>
        <v>Fresa</v>
      </c>
      <c r="H10427" s="1" t="str">
        <f>_xlfn.CONCAT(Tabla1[[#This Row],[Planta Español]],"_",IF(Tabla1[[#This Row],[Saludable]]="Si","Saludable","Enferma"))</f>
        <v>Fresa_Enferma</v>
      </c>
      <c r="I10427" s="1" t="str">
        <f>VLOOKUP(Tabla1[[#This Row],[Enfermedad Inglés]],Tabla3[[Enfermedad Inglés]:[Nombre Coloquial en TV]],3,FALSE)</f>
        <v>Quemadura foliar</v>
      </c>
      <c r="J10427" s="1" t="str">
        <f>VLOOKUP(Tabla1[[#This Row],[Enfermedad Inglés]],Tabla3[[Enfermedad Inglés]:[Nombre Coloquial en TV]],4,FALSE)</f>
        <v>Hojas quemadas de la fresa</v>
      </c>
      <c r="K10427" s="1" t="str">
        <f>VLOOKUP(Tabla1[[#This Row],[Enfermedad Inglés]],Tabla3[[Enfermedad Inglés]:[Nombre Coloquial en TV]],5,FALSE)</f>
        <v>Hongo</v>
      </c>
    </row>
    <row r="10428" spans="1:11" x14ac:dyDescent="0.2">
      <c r="A10428" s="1" t="s">
        <v>10266</v>
      </c>
      <c r="B10428" s="1" t="s">
        <v>10494</v>
      </c>
      <c r="C10428" s="1" t="s">
        <v>6</v>
      </c>
      <c r="D10428" s="1" t="s">
        <v>10268</v>
      </c>
      <c r="E10428" s="1" t="s">
        <v>312</v>
      </c>
      <c r="F10428" s="1" t="s">
        <v>11184</v>
      </c>
      <c r="G10428" s="1" t="str">
        <f>VLOOKUP(Tabla1[[#This Row],[Planta]],Tabla3[],3,FALSE)</f>
        <v>Fresa</v>
      </c>
      <c r="H10428" s="1" t="str">
        <f>_xlfn.CONCAT(Tabla1[[#This Row],[Planta Español]],"_",IF(Tabla1[[#This Row],[Saludable]]="Si","Saludable","Enferma"))</f>
        <v>Fresa_Enferma</v>
      </c>
      <c r="I10428" s="1" t="str">
        <f>VLOOKUP(Tabla1[[#This Row],[Enfermedad Inglés]],Tabla3[[Enfermedad Inglés]:[Nombre Coloquial en TV]],3,FALSE)</f>
        <v>Quemadura foliar</v>
      </c>
      <c r="J10428" s="1" t="str">
        <f>VLOOKUP(Tabla1[[#This Row],[Enfermedad Inglés]],Tabla3[[Enfermedad Inglés]:[Nombre Coloquial en TV]],4,FALSE)</f>
        <v>Hojas quemadas de la fresa</v>
      </c>
      <c r="K10428" s="1" t="str">
        <f>VLOOKUP(Tabla1[[#This Row],[Enfermedad Inglés]],Tabla3[[Enfermedad Inglés]:[Nombre Coloquial en TV]],5,FALSE)</f>
        <v>Hongo</v>
      </c>
    </row>
    <row r="10429" spans="1:11" x14ac:dyDescent="0.2">
      <c r="A10429" s="1" t="s">
        <v>10266</v>
      </c>
      <c r="B10429" s="1" t="s">
        <v>10495</v>
      </c>
      <c r="C10429" s="1" t="s">
        <v>6</v>
      </c>
      <c r="D10429" s="1" t="s">
        <v>10268</v>
      </c>
      <c r="E10429" s="1" t="s">
        <v>312</v>
      </c>
      <c r="F10429" s="1" t="s">
        <v>11184</v>
      </c>
      <c r="G10429" s="1" t="str">
        <f>VLOOKUP(Tabla1[[#This Row],[Planta]],Tabla3[],3,FALSE)</f>
        <v>Fresa</v>
      </c>
      <c r="H10429" s="1" t="str">
        <f>_xlfn.CONCAT(Tabla1[[#This Row],[Planta Español]],"_",IF(Tabla1[[#This Row],[Saludable]]="Si","Saludable","Enferma"))</f>
        <v>Fresa_Enferma</v>
      </c>
      <c r="I10429" s="1" t="str">
        <f>VLOOKUP(Tabla1[[#This Row],[Enfermedad Inglés]],Tabla3[[Enfermedad Inglés]:[Nombre Coloquial en TV]],3,FALSE)</f>
        <v>Quemadura foliar</v>
      </c>
      <c r="J10429" s="1" t="str">
        <f>VLOOKUP(Tabla1[[#This Row],[Enfermedad Inglés]],Tabla3[[Enfermedad Inglés]:[Nombre Coloquial en TV]],4,FALSE)</f>
        <v>Hojas quemadas de la fresa</v>
      </c>
      <c r="K10429" s="1" t="str">
        <f>VLOOKUP(Tabla1[[#This Row],[Enfermedad Inglés]],Tabla3[[Enfermedad Inglés]:[Nombre Coloquial en TV]],5,FALSE)</f>
        <v>Hongo</v>
      </c>
    </row>
    <row r="10430" spans="1:11" x14ac:dyDescent="0.2">
      <c r="A10430" s="1" t="s">
        <v>10266</v>
      </c>
      <c r="B10430" s="1" t="s">
        <v>10496</v>
      </c>
      <c r="C10430" s="1" t="s">
        <v>6</v>
      </c>
      <c r="D10430" s="1" t="s">
        <v>10268</v>
      </c>
      <c r="E10430" s="1" t="s">
        <v>312</v>
      </c>
      <c r="F10430" s="1" t="s">
        <v>11184</v>
      </c>
      <c r="G10430" s="1" t="str">
        <f>VLOOKUP(Tabla1[[#This Row],[Planta]],Tabla3[],3,FALSE)</f>
        <v>Fresa</v>
      </c>
      <c r="H10430" s="1" t="str">
        <f>_xlfn.CONCAT(Tabla1[[#This Row],[Planta Español]],"_",IF(Tabla1[[#This Row],[Saludable]]="Si","Saludable","Enferma"))</f>
        <v>Fresa_Enferma</v>
      </c>
      <c r="I10430" s="1" t="str">
        <f>VLOOKUP(Tabla1[[#This Row],[Enfermedad Inglés]],Tabla3[[Enfermedad Inglés]:[Nombre Coloquial en TV]],3,FALSE)</f>
        <v>Quemadura foliar</v>
      </c>
      <c r="J10430" s="1" t="str">
        <f>VLOOKUP(Tabla1[[#This Row],[Enfermedad Inglés]],Tabla3[[Enfermedad Inglés]:[Nombre Coloquial en TV]],4,FALSE)</f>
        <v>Hojas quemadas de la fresa</v>
      </c>
      <c r="K10430" s="1" t="str">
        <f>VLOOKUP(Tabla1[[#This Row],[Enfermedad Inglés]],Tabla3[[Enfermedad Inglés]:[Nombre Coloquial en TV]],5,FALSE)</f>
        <v>Hongo</v>
      </c>
    </row>
    <row r="10431" spans="1:11" x14ac:dyDescent="0.2">
      <c r="A10431" s="1" t="s">
        <v>10266</v>
      </c>
      <c r="B10431" s="1" t="s">
        <v>10497</v>
      </c>
      <c r="C10431" s="1" t="s">
        <v>6</v>
      </c>
      <c r="D10431" s="1" t="s">
        <v>10268</v>
      </c>
      <c r="E10431" s="1" t="s">
        <v>312</v>
      </c>
      <c r="F10431" s="1" t="s">
        <v>11184</v>
      </c>
      <c r="G10431" s="1" t="str">
        <f>VLOOKUP(Tabla1[[#This Row],[Planta]],Tabla3[],3,FALSE)</f>
        <v>Fresa</v>
      </c>
      <c r="H10431" s="1" t="str">
        <f>_xlfn.CONCAT(Tabla1[[#This Row],[Planta Español]],"_",IF(Tabla1[[#This Row],[Saludable]]="Si","Saludable","Enferma"))</f>
        <v>Fresa_Enferma</v>
      </c>
      <c r="I10431" s="1" t="str">
        <f>VLOOKUP(Tabla1[[#This Row],[Enfermedad Inglés]],Tabla3[[Enfermedad Inglés]:[Nombre Coloquial en TV]],3,FALSE)</f>
        <v>Quemadura foliar</v>
      </c>
      <c r="J10431" s="1" t="str">
        <f>VLOOKUP(Tabla1[[#This Row],[Enfermedad Inglés]],Tabla3[[Enfermedad Inglés]:[Nombre Coloquial en TV]],4,FALSE)</f>
        <v>Hojas quemadas de la fresa</v>
      </c>
      <c r="K10431" s="1" t="str">
        <f>VLOOKUP(Tabla1[[#This Row],[Enfermedad Inglés]],Tabla3[[Enfermedad Inglés]:[Nombre Coloquial en TV]],5,FALSE)</f>
        <v>Hongo</v>
      </c>
    </row>
    <row r="10432" spans="1:11" x14ac:dyDescent="0.2">
      <c r="A10432" s="1" t="s">
        <v>10266</v>
      </c>
      <c r="B10432" s="1" t="s">
        <v>10498</v>
      </c>
      <c r="C10432" s="1" t="s">
        <v>6</v>
      </c>
      <c r="D10432" s="1" t="s">
        <v>10268</v>
      </c>
      <c r="E10432" s="1" t="s">
        <v>312</v>
      </c>
      <c r="F10432" s="1" t="s">
        <v>11184</v>
      </c>
      <c r="G10432" s="1" t="str">
        <f>VLOOKUP(Tabla1[[#This Row],[Planta]],Tabla3[],3,FALSE)</f>
        <v>Fresa</v>
      </c>
      <c r="H10432" s="1" t="str">
        <f>_xlfn.CONCAT(Tabla1[[#This Row],[Planta Español]],"_",IF(Tabla1[[#This Row],[Saludable]]="Si","Saludable","Enferma"))</f>
        <v>Fresa_Enferma</v>
      </c>
      <c r="I10432" s="1" t="str">
        <f>VLOOKUP(Tabla1[[#This Row],[Enfermedad Inglés]],Tabla3[[Enfermedad Inglés]:[Nombre Coloquial en TV]],3,FALSE)</f>
        <v>Quemadura foliar</v>
      </c>
      <c r="J10432" s="1" t="str">
        <f>VLOOKUP(Tabla1[[#This Row],[Enfermedad Inglés]],Tabla3[[Enfermedad Inglés]:[Nombre Coloquial en TV]],4,FALSE)</f>
        <v>Hojas quemadas de la fresa</v>
      </c>
      <c r="K10432" s="1" t="str">
        <f>VLOOKUP(Tabla1[[#This Row],[Enfermedad Inglés]],Tabla3[[Enfermedad Inglés]:[Nombre Coloquial en TV]],5,FALSE)</f>
        <v>Hongo</v>
      </c>
    </row>
    <row r="10433" spans="1:11" x14ac:dyDescent="0.2">
      <c r="A10433" s="1" t="s">
        <v>10266</v>
      </c>
      <c r="B10433" s="1" t="s">
        <v>10499</v>
      </c>
      <c r="C10433" s="1" t="s">
        <v>6</v>
      </c>
      <c r="D10433" s="1" t="s">
        <v>10268</v>
      </c>
      <c r="E10433" s="1" t="s">
        <v>312</v>
      </c>
      <c r="F10433" s="1" t="s">
        <v>11184</v>
      </c>
      <c r="G10433" s="1" t="str">
        <f>VLOOKUP(Tabla1[[#This Row],[Planta]],Tabla3[],3,FALSE)</f>
        <v>Fresa</v>
      </c>
      <c r="H10433" s="1" t="str">
        <f>_xlfn.CONCAT(Tabla1[[#This Row],[Planta Español]],"_",IF(Tabla1[[#This Row],[Saludable]]="Si","Saludable","Enferma"))</f>
        <v>Fresa_Enferma</v>
      </c>
      <c r="I10433" s="1" t="str">
        <f>VLOOKUP(Tabla1[[#This Row],[Enfermedad Inglés]],Tabla3[[Enfermedad Inglés]:[Nombre Coloquial en TV]],3,FALSE)</f>
        <v>Quemadura foliar</v>
      </c>
      <c r="J10433" s="1" t="str">
        <f>VLOOKUP(Tabla1[[#This Row],[Enfermedad Inglés]],Tabla3[[Enfermedad Inglés]:[Nombre Coloquial en TV]],4,FALSE)</f>
        <v>Hojas quemadas de la fresa</v>
      </c>
      <c r="K10433" s="1" t="str">
        <f>VLOOKUP(Tabla1[[#This Row],[Enfermedad Inglés]],Tabla3[[Enfermedad Inglés]:[Nombre Coloquial en TV]],5,FALSE)</f>
        <v>Hongo</v>
      </c>
    </row>
    <row r="10434" spans="1:11" x14ac:dyDescent="0.2">
      <c r="A10434" s="1" t="s">
        <v>10266</v>
      </c>
      <c r="B10434" s="1" t="s">
        <v>10500</v>
      </c>
      <c r="C10434" s="1" t="s">
        <v>6</v>
      </c>
      <c r="D10434" s="1" t="s">
        <v>10268</v>
      </c>
      <c r="E10434" s="1" t="s">
        <v>312</v>
      </c>
      <c r="F10434" s="1" t="s">
        <v>11184</v>
      </c>
      <c r="G10434" s="1" t="str">
        <f>VLOOKUP(Tabla1[[#This Row],[Planta]],Tabla3[],3,FALSE)</f>
        <v>Fresa</v>
      </c>
      <c r="H10434" s="1" t="str">
        <f>_xlfn.CONCAT(Tabla1[[#This Row],[Planta Español]],"_",IF(Tabla1[[#This Row],[Saludable]]="Si","Saludable","Enferma"))</f>
        <v>Fresa_Enferma</v>
      </c>
      <c r="I10434" s="1" t="str">
        <f>VLOOKUP(Tabla1[[#This Row],[Enfermedad Inglés]],Tabla3[[Enfermedad Inglés]:[Nombre Coloquial en TV]],3,FALSE)</f>
        <v>Quemadura foliar</v>
      </c>
      <c r="J10434" s="1" t="str">
        <f>VLOOKUP(Tabla1[[#This Row],[Enfermedad Inglés]],Tabla3[[Enfermedad Inglés]:[Nombre Coloquial en TV]],4,FALSE)</f>
        <v>Hojas quemadas de la fresa</v>
      </c>
      <c r="K10434" s="1" t="str">
        <f>VLOOKUP(Tabla1[[#This Row],[Enfermedad Inglés]],Tabla3[[Enfermedad Inglés]:[Nombre Coloquial en TV]],5,FALSE)</f>
        <v>Hongo</v>
      </c>
    </row>
    <row r="10435" spans="1:11" x14ac:dyDescent="0.2">
      <c r="A10435" s="1" t="s">
        <v>10266</v>
      </c>
      <c r="B10435" s="1" t="s">
        <v>10501</v>
      </c>
      <c r="C10435" s="1" t="s">
        <v>6</v>
      </c>
      <c r="D10435" s="1" t="s">
        <v>10268</v>
      </c>
      <c r="E10435" s="1" t="s">
        <v>312</v>
      </c>
      <c r="F10435" s="1" t="s">
        <v>11184</v>
      </c>
      <c r="G10435" s="1" t="str">
        <f>VLOOKUP(Tabla1[[#This Row],[Planta]],Tabla3[],3,FALSE)</f>
        <v>Fresa</v>
      </c>
      <c r="H10435" s="1" t="str">
        <f>_xlfn.CONCAT(Tabla1[[#This Row],[Planta Español]],"_",IF(Tabla1[[#This Row],[Saludable]]="Si","Saludable","Enferma"))</f>
        <v>Fresa_Enferma</v>
      </c>
      <c r="I10435" s="1" t="str">
        <f>VLOOKUP(Tabla1[[#This Row],[Enfermedad Inglés]],Tabla3[[Enfermedad Inglés]:[Nombre Coloquial en TV]],3,FALSE)</f>
        <v>Quemadura foliar</v>
      </c>
      <c r="J10435" s="1" t="str">
        <f>VLOOKUP(Tabla1[[#This Row],[Enfermedad Inglés]],Tabla3[[Enfermedad Inglés]:[Nombre Coloquial en TV]],4,FALSE)</f>
        <v>Hojas quemadas de la fresa</v>
      </c>
      <c r="K10435" s="1" t="str">
        <f>VLOOKUP(Tabla1[[#This Row],[Enfermedad Inglés]],Tabla3[[Enfermedad Inglés]:[Nombre Coloquial en TV]],5,FALSE)</f>
        <v>Hongo</v>
      </c>
    </row>
    <row r="10436" spans="1:11" x14ac:dyDescent="0.2">
      <c r="A10436" s="1" t="s">
        <v>10266</v>
      </c>
      <c r="B10436" s="1" t="s">
        <v>10502</v>
      </c>
      <c r="C10436" s="1" t="s">
        <v>6</v>
      </c>
      <c r="D10436" s="1" t="s">
        <v>10268</v>
      </c>
      <c r="E10436" s="1" t="s">
        <v>312</v>
      </c>
      <c r="F10436" s="1" t="s">
        <v>11184</v>
      </c>
      <c r="G10436" s="1" t="str">
        <f>VLOOKUP(Tabla1[[#This Row],[Planta]],Tabla3[],3,FALSE)</f>
        <v>Fresa</v>
      </c>
      <c r="H10436" s="1" t="str">
        <f>_xlfn.CONCAT(Tabla1[[#This Row],[Planta Español]],"_",IF(Tabla1[[#This Row],[Saludable]]="Si","Saludable","Enferma"))</f>
        <v>Fresa_Enferma</v>
      </c>
      <c r="I10436" s="1" t="str">
        <f>VLOOKUP(Tabla1[[#This Row],[Enfermedad Inglés]],Tabla3[[Enfermedad Inglés]:[Nombre Coloquial en TV]],3,FALSE)</f>
        <v>Quemadura foliar</v>
      </c>
      <c r="J10436" s="1" t="str">
        <f>VLOOKUP(Tabla1[[#This Row],[Enfermedad Inglés]],Tabla3[[Enfermedad Inglés]:[Nombre Coloquial en TV]],4,FALSE)</f>
        <v>Hojas quemadas de la fresa</v>
      </c>
      <c r="K10436" s="1" t="str">
        <f>VLOOKUP(Tabla1[[#This Row],[Enfermedad Inglés]],Tabla3[[Enfermedad Inglés]:[Nombre Coloquial en TV]],5,FALSE)</f>
        <v>Hongo</v>
      </c>
    </row>
    <row r="10437" spans="1:11" x14ac:dyDescent="0.2">
      <c r="A10437" s="1" t="s">
        <v>10266</v>
      </c>
      <c r="B10437" s="1" t="s">
        <v>10503</v>
      </c>
      <c r="C10437" s="1" t="s">
        <v>6</v>
      </c>
      <c r="D10437" s="1" t="s">
        <v>10268</v>
      </c>
      <c r="E10437" s="1" t="s">
        <v>312</v>
      </c>
      <c r="F10437" s="1" t="s">
        <v>11184</v>
      </c>
      <c r="G10437" s="1" t="str">
        <f>VLOOKUP(Tabla1[[#This Row],[Planta]],Tabla3[],3,FALSE)</f>
        <v>Fresa</v>
      </c>
      <c r="H10437" s="1" t="str">
        <f>_xlfn.CONCAT(Tabla1[[#This Row],[Planta Español]],"_",IF(Tabla1[[#This Row],[Saludable]]="Si","Saludable","Enferma"))</f>
        <v>Fresa_Enferma</v>
      </c>
      <c r="I10437" s="1" t="str">
        <f>VLOOKUP(Tabla1[[#This Row],[Enfermedad Inglés]],Tabla3[[Enfermedad Inglés]:[Nombre Coloquial en TV]],3,FALSE)</f>
        <v>Quemadura foliar</v>
      </c>
      <c r="J10437" s="1" t="str">
        <f>VLOOKUP(Tabla1[[#This Row],[Enfermedad Inglés]],Tabla3[[Enfermedad Inglés]:[Nombre Coloquial en TV]],4,FALSE)</f>
        <v>Hojas quemadas de la fresa</v>
      </c>
      <c r="K10437" s="1" t="str">
        <f>VLOOKUP(Tabla1[[#This Row],[Enfermedad Inglés]],Tabla3[[Enfermedad Inglés]:[Nombre Coloquial en TV]],5,FALSE)</f>
        <v>Hongo</v>
      </c>
    </row>
    <row r="10438" spans="1:11" x14ac:dyDescent="0.2">
      <c r="A10438" s="1" t="s">
        <v>10266</v>
      </c>
      <c r="B10438" s="1" t="s">
        <v>10504</v>
      </c>
      <c r="C10438" s="1" t="s">
        <v>6</v>
      </c>
      <c r="D10438" s="1" t="s">
        <v>10268</v>
      </c>
      <c r="E10438" s="1" t="s">
        <v>312</v>
      </c>
      <c r="F10438" s="1" t="s">
        <v>11184</v>
      </c>
      <c r="G10438" s="1" t="str">
        <f>VLOOKUP(Tabla1[[#This Row],[Planta]],Tabla3[],3,FALSE)</f>
        <v>Fresa</v>
      </c>
      <c r="H10438" s="1" t="str">
        <f>_xlfn.CONCAT(Tabla1[[#This Row],[Planta Español]],"_",IF(Tabla1[[#This Row],[Saludable]]="Si","Saludable","Enferma"))</f>
        <v>Fresa_Enferma</v>
      </c>
      <c r="I10438" s="1" t="str">
        <f>VLOOKUP(Tabla1[[#This Row],[Enfermedad Inglés]],Tabla3[[Enfermedad Inglés]:[Nombre Coloquial en TV]],3,FALSE)</f>
        <v>Quemadura foliar</v>
      </c>
      <c r="J10438" s="1" t="str">
        <f>VLOOKUP(Tabla1[[#This Row],[Enfermedad Inglés]],Tabla3[[Enfermedad Inglés]:[Nombre Coloquial en TV]],4,FALSE)</f>
        <v>Hojas quemadas de la fresa</v>
      </c>
      <c r="K10438" s="1" t="str">
        <f>VLOOKUP(Tabla1[[#This Row],[Enfermedad Inglés]],Tabla3[[Enfermedad Inglés]:[Nombre Coloquial en TV]],5,FALSE)</f>
        <v>Hongo</v>
      </c>
    </row>
    <row r="10439" spans="1:11" x14ac:dyDescent="0.2">
      <c r="A10439" s="1" t="s">
        <v>10266</v>
      </c>
      <c r="B10439" s="2" t="s">
        <v>10505</v>
      </c>
      <c r="C10439" s="1" t="s">
        <v>6</v>
      </c>
      <c r="D10439" s="1" t="s">
        <v>10268</v>
      </c>
      <c r="E10439" s="1" t="s">
        <v>312</v>
      </c>
      <c r="F10439" s="1" t="s">
        <v>11184</v>
      </c>
      <c r="G10439" s="1" t="str">
        <f>VLOOKUP(Tabla1[[#This Row],[Planta]],Tabla3[],3,FALSE)</f>
        <v>Fresa</v>
      </c>
      <c r="H10439" s="1" t="str">
        <f>_xlfn.CONCAT(Tabla1[[#This Row],[Planta Español]],"_",IF(Tabla1[[#This Row],[Saludable]]="Si","Saludable","Enferma"))</f>
        <v>Fresa_Enferma</v>
      </c>
      <c r="I10439" s="1" t="str">
        <f>VLOOKUP(Tabla1[[#This Row],[Enfermedad Inglés]],Tabla3[[Enfermedad Inglés]:[Nombre Coloquial en TV]],3,FALSE)</f>
        <v>Quemadura foliar</v>
      </c>
      <c r="J10439" s="1" t="str">
        <f>VLOOKUP(Tabla1[[#This Row],[Enfermedad Inglés]],Tabla3[[Enfermedad Inglés]:[Nombre Coloquial en TV]],4,FALSE)</f>
        <v>Hojas quemadas de la fresa</v>
      </c>
      <c r="K10439" s="1" t="str">
        <f>VLOOKUP(Tabla1[[#This Row],[Enfermedad Inglés]],Tabla3[[Enfermedad Inglés]:[Nombre Coloquial en TV]],5,FALSE)</f>
        <v>Hongo</v>
      </c>
    </row>
    <row r="10440" spans="1:11" x14ac:dyDescent="0.2">
      <c r="A10440" s="1" t="s">
        <v>10266</v>
      </c>
      <c r="B10440" s="1" t="s">
        <v>10506</v>
      </c>
      <c r="C10440" s="1" t="s">
        <v>6</v>
      </c>
      <c r="D10440" s="1" t="s">
        <v>10268</v>
      </c>
      <c r="E10440" s="1" t="s">
        <v>312</v>
      </c>
      <c r="F10440" s="1" t="s">
        <v>11184</v>
      </c>
      <c r="G10440" s="1" t="str">
        <f>VLOOKUP(Tabla1[[#This Row],[Planta]],Tabla3[],3,FALSE)</f>
        <v>Fresa</v>
      </c>
      <c r="H10440" s="1" t="str">
        <f>_xlfn.CONCAT(Tabla1[[#This Row],[Planta Español]],"_",IF(Tabla1[[#This Row],[Saludable]]="Si","Saludable","Enferma"))</f>
        <v>Fresa_Enferma</v>
      </c>
      <c r="I10440" s="1" t="str">
        <f>VLOOKUP(Tabla1[[#This Row],[Enfermedad Inglés]],Tabla3[[Enfermedad Inglés]:[Nombre Coloquial en TV]],3,FALSE)</f>
        <v>Quemadura foliar</v>
      </c>
      <c r="J10440" s="1" t="str">
        <f>VLOOKUP(Tabla1[[#This Row],[Enfermedad Inglés]],Tabla3[[Enfermedad Inglés]:[Nombre Coloquial en TV]],4,FALSE)</f>
        <v>Hojas quemadas de la fresa</v>
      </c>
      <c r="K10440" s="1" t="str">
        <f>VLOOKUP(Tabla1[[#This Row],[Enfermedad Inglés]],Tabla3[[Enfermedad Inglés]:[Nombre Coloquial en TV]],5,FALSE)</f>
        <v>Hongo</v>
      </c>
    </row>
    <row r="10441" spans="1:11" x14ac:dyDescent="0.2">
      <c r="A10441" s="1" t="s">
        <v>10266</v>
      </c>
      <c r="B10441" s="1" t="s">
        <v>10507</v>
      </c>
      <c r="C10441" s="1" t="s">
        <v>6</v>
      </c>
      <c r="D10441" s="1" t="s">
        <v>10268</v>
      </c>
      <c r="E10441" s="1" t="s">
        <v>312</v>
      </c>
      <c r="F10441" s="1" t="s">
        <v>11184</v>
      </c>
      <c r="G10441" s="1" t="str">
        <f>VLOOKUP(Tabla1[[#This Row],[Planta]],Tabla3[],3,FALSE)</f>
        <v>Fresa</v>
      </c>
      <c r="H10441" s="1" t="str">
        <f>_xlfn.CONCAT(Tabla1[[#This Row],[Planta Español]],"_",IF(Tabla1[[#This Row],[Saludable]]="Si","Saludable","Enferma"))</f>
        <v>Fresa_Enferma</v>
      </c>
      <c r="I10441" s="1" t="str">
        <f>VLOOKUP(Tabla1[[#This Row],[Enfermedad Inglés]],Tabla3[[Enfermedad Inglés]:[Nombre Coloquial en TV]],3,FALSE)</f>
        <v>Quemadura foliar</v>
      </c>
      <c r="J10441" s="1" t="str">
        <f>VLOOKUP(Tabla1[[#This Row],[Enfermedad Inglés]],Tabla3[[Enfermedad Inglés]:[Nombre Coloquial en TV]],4,FALSE)</f>
        <v>Hojas quemadas de la fresa</v>
      </c>
      <c r="K10441" s="1" t="str">
        <f>VLOOKUP(Tabla1[[#This Row],[Enfermedad Inglés]],Tabla3[[Enfermedad Inglés]:[Nombre Coloquial en TV]],5,FALSE)</f>
        <v>Hongo</v>
      </c>
    </row>
    <row r="10442" spans="1:11" x14ac:dyDescent="0.2">
      <c r="A10442" s="1" t="s">
        <v>10266</v>
      </c>
      <c r="B10442" s="1" t="s">
        <v>10508</v>
      </c>
      <c r="C10442" s="1" t="s">
        <v>6</v>
      </c>
      <c r="D10442" s="1" t="s">
        <v>10268</v>
      </c>
      <c r="E10442" s="1" t="s">
        <v>312</v>
      </c>
      <c r="F10442" s="1" t="s">
        <v>11184</v>
      </c>
      <c r="G10442" s="1" t="str">
        <f>VLOOKUP(Tabla1[[#This Row],[Planta]],Tabla3[],3,FALSE)</f>
        <v>Fresa</v>
      </c>
      <c r="H10442" s="1" t="str">
        <f>_xlfn.CONCAT(Tabla1[[#This Row],[Planta Español]],"_",IF(Tabla1[[#This Row],[Saludable]]="Si","Saludable","Enferma"))</f>
        <v>Fresa_Enferma</v>
      </c>
      <c r="I10442" s="1" t="str">
        <f>VLOOKUP(Tabla1[[#This Row],[Enfermedad Inglés]],Tabla3[[Enfermedad Inglés]:[Nombre Coloquial en TV]],3,FALSE)</f>
        <v>Quemadura foliar</v>
      </c>
      <c r="J10442" s="1" t="str">
        <f>VLOOKUP(Tabla1[[#This Row],[Enfermedad Inglés]],Tabla3[[Enfermedad Inglés]:[Nombre Coloquial en TV]],4,FALSE)</f>
        <v>Hojas quemadas de la fresa</v>
      </c>
      <c r="K10442" s="1" t="str">
        <f>VLOOKUP(Tabla1[[#This Row],[Enfermedad Inglés]],Tabla3[[Enfermedad Inglés]:[Nombre Coloquial en TV]],5,FALSE)</f>
        <v>Hongo</v>
      </c>
    </row>
    <row r="10443" spans="1:11" x14ac:dyDescent="0.2">
      <c r="A10443" s="1" t="s">
        <v>10266</v>
      </c>
      <c r="B10443" s="1" t="s">
        <v>10509</v>
      </c>
      <c r="C10443" s="1" t="s">
        <v>6</v>
      </c>
      <c r="D10443" s="1" t="s">
        <v>10268</v>
      </c>
      <c r="E10443" s="1" t="s">
        <v>312</v>
      </c>
      <c r="F10443" s="1" t="s">
        <v>11184</v>
      </c>
      <c r="G10443" s="1" t="str">
        <f>VLOOKUP(Tabla1[[#This Row],[Planta]],Tabla3[],3,FALSE)</f>
        <v>Fresa</v>
      </c>
      <c r="H10443" s="1" t="str">
        <f>_xlfn.CONCAT(Tabla1[[#This Row],[Planta Español]],"_",IF(Tabla1[[#This Row],[Saludable]]="Si","Saludable","Enferma"))</f>
        <v>Fresa_Enferma</v>
      </c>
      <c r="I10443" s="1" t="str">
        <f>VLOOKUP(Tabla1[[#This Row],[Enfermedad Inglés]],Tabla3[[Enfermedad Inglés]:[Nombre Coloquial en TV]],3,FALSE)</f>
        <v>Quemadura foliar</v>
      </c>
      <c r="J10443" s="1" t="str">
        <f>VLOOKUP(Tabla1[[#This Row],[Enfermedad Inglés]],Tabla3[[Enfermedad Inglés]:[Nombre Coloquial en TV]],4,FALSE)</f>
        <v>Hojas quemadas de la fresa</v>
      </c>
      <c r="K10443" s="1" t="str">
        <f>VLOOKUP(Tabla1[[#This Row],[Enfermedad Inglés]],Tabla3[[Enfermedad Inglés]:[Nombre Coloquial en TV]],5,FALSE)</f>
        <v>Hongo</v>
      </c>
    </row>
    <row r="10444" spans="1:11" x14ac:dyDescent="0.2">
      <c r="A10444" s="1" t="s">
        <v>10266</v>
      </c>
      <c r="B10444" s="1" t="s">
        <v>10510</v>
      </c>
      <c r="C10444" s="1" t="s">
        <v>6</v>
      </c>
      <c r="D10444" s="1" t="s">
        <v>10268</v>
      </c>
      <c r="E10444" s="1" t="s">
        <v>312</v>
      </c>
      <c r="F10444" s="1" t="s">
        <v>11184</v>
      </c>
      <c r="G10444" s="1" t="str">
        <f>VLOOKUP(Tabla1[[#This Row],[Planta]],Tabla3[],3,FALSE)</f>
        <v>Fresa</v>
      </c>
      <c r="H10444" s="1" t="str">
        <f>_xlfn.CONCAT(Tabla1[[#This Row],[Planta Español]],"_",IF(Tabla1[[#This Row],[Saludable]]="Si","Saludable","Enferma"))</f>
        <v>Fresa_Enferma</v>
      </c>
      <c r="I10444" s="1" t="str">
        <f>VLOOKUP(Tabla1[[#This Row],[Enfermedad Inglés]],Tabla3[[Enfermedad Inglés]:[Nombre Coloquial en TV]],3,FALSE)</f>
        <v>Quemadura foliar</v>
      </c>
      <c r="J10444" s="1" t="str">
        <f>VLOOKUP(Tabla1[[#This Row],[Enfermedad Inglés]],Tabla3[[Enfermedad Inglés]:[Nombre Coloquial en TV]],4,FALSE)</f>
        <v>Hojas quemadas de la fresa</v>
      </c>
      <c r="K10444" s="1" t="str">
        <f>VLOOKUP(Tabla1[[#This Row],[Enfermedad Inglés]],Tabla3[[Enfermedad Inglés]:[Nombre Coloquial en TV]],5,FALSE)</f>
        <v>Hongo</v>
      </c>
    </row>
    <row r="10445" spans="1:11" x14ac:dyDescent="0.2">
      <c r="A10445" s="1" t="s">
        <v>10266</v>
      </c>
      <c r="B10445" s="1" t="s">
        <v>10511</v>
      </c>
      <c r="C10445" s="1" t="s">
        <v>6</v>
      </c>
      <c r="D10445" s="1" t="s">
        <v>10268</v>
      </c>
      <c r="E10445" s="1" t="s">
        <v>312</v>
      </c>
      <c r="F10445" s="1" t="s">
        <v>11184</v>
      </c>
      <c r="G10445" s="1" t="str">
        <f>VLOOKUP(Tabla1[[#This Row],[Planta]],Tabla3[],3,FALSE)</f>
        <v>Fresa</v>
      </c>
      <c r="H10445" s="1" t="str">
        <f>_xlfn.CONCAT(Tabla1[[#This Row],[Planta Español]],"_",IF(Tabla1[[#This Row],[Saludable]]="Si","Saludable","Enferma"))</f>
        <v>Fresa_Enferma</v>
      </c>
      <c r="I10445" s="1" t="str">
        <f>VLOOKUP(Tabla1[[#This Row],[Enfermedad Inglés]],Tabla3[[Enfermedad Inglés]:[Nombre Coloquial en TV]],3,FALSE)</f>
        <v>Quemadura foliar</v>
      </c>
      <c r="J10445" s="1" t="str">
        <f>VLOOKUP(Tabla1[[#This Row],[Enfermedad Inglés]],Tabla3[[Enfermedad Inglés]:[Nombre Coloquial en TV]],4,FALSE)</f>
        <v>Hojas quemadas de la fresa</v>
      </c>
      <c r="K10445" s="1" t="str">
        <f>VLOOKUP(Tabla1[[#This Row],[Enfermedad Inglés]],Tabla3[[Enfermedad Inglés]:[Nombre Coloquial en TV]],5,FALSE)</f>
        <v>Hongo</v>
      </c>
    </row>
    <row r="10446" spans="1:11" x14ac:dyDescent="0.2">
      <c r="A10446" s="1" t="s">
        <v>10266</v>
      </c>
      <c r="B10446" s="1" t="s">
        <v>10512</v>
      </c>
      <c r="C10446" s="1" t="s">
        <v>6</v>
      </c>
      <c r="D10446" s="1" t="s">
        <v>10268</v>
      </c>
      <c r="E10446" s="1" t="s">
        <v>312</v>
      </c>
      <c r="F10446" s="1" t="s">
        <v>11184</v>
      </c>
      <c r="G10446" s="1" t="str">
        <f>VLOOKUP(Tabla1[[#This Row],[Planta]],Tabla3[],3,FALSE)</f>
        <v>Fresa</v>
      </c>
      <c r="H10446" s="1" t="str">
        <f>_xlfn.CONCAT(Tabla1[[#This Row],[Planta Español]],"_",IF(Tabla1[[#This Row],[Saludable]]="Si","Saludable","Enferma"))</f>
        <v>Fresa_Enferma</v>
      </c>
      <c r="I10446" s="1" t="str">
        <f>VLOOKUP(Tabla1[[#This Row],[Enfermedad Inglés]],Tabla3[[Enfermedad Inglés]:[Nombre Coloquial en TV]],3,FALSE)</f>
        <v>Quemadura foliar</v>
      </c>
      <c r="J10446" s="1" t="str">
        <f>VLOOKUP(Tabla1[[#This Row],[Enfermedad Inglés]],Tabla3[[Enfermedad Inglés]:[Nombre Coloquial en TV]],4,FALSE)</f>
        <v>Hojas quemadas de la fresa</v>
      </c>
      <c r="K10446" s="1" t="str">
        <f>VLOOKUP(Tabla1[[#This Row],[Enfermedad Inglés]],Tabla3[[Enfermedad Inglés]:[Nombre Coloquial en TV]],5,FALSE)</f>
        <v>Hongo</v>
      </c>
    </row>
    <row r="10447" spans="1:11" x14ac:dyDescent="0.2">
      <c r="A10447" s="1" t="s">
        <v>10266</v>
      </c>
      <c r="B10447" s="1" t="s">
        <v>10513</v>
      </c>
      <c r="C10447" s="1" t="s">
        <v>6</v>
      </c>
      <c r="D10447" s="1" t="s">
        <v>10268</v>
      </c>
      <c r="E10447" s="1" t="s">
        <v>312</v>
      </c>
      <c r="F10447" s="1" t="s">
        <v>11184</v>
      </c>
      <c r="G10447" s="1" t="str">
        <f>VLOOKUP(Tabla1[[#This Row],[Planta]],Tabla3[],3,FALSE)</f>
        <v>Fresa</v>
      </c>
      <c r="H10447" s="1" t="str">
        <f>_xlfn.CONCAT(Tabla1[[#This Row],[Planta Español]],"_",IF(Tabla1[[#This Row],[Saludable]]="Si","Saludable","Enferma"))</f>
        <v>Fresa_Enferma</v>
      </c>
      <c r="I10447" s="1" t="str">
        <f>VLOOKUP(Tabla1[[#This Row],[Enfermedad Inglés]],Tabla3[[Enfermedad Inglés]:[Nombre Coloquial en TV]],3,FALSE)</f>
        <v>Quemadura foliar</v>
      </c>
      <c r="J10447" s="1" t="str">
        <f>VLOOKUP(Tabla1[[#This Row],[Enfermedad Inglés]],Tabla3[[Enfermedad Inglés]:[Nombre Coloquial en TV]],4,FALSE)</f>
        <v>Hojas quemadas de la fresa</v>
      </c>
      <c r="K10447" s="1" t="str">
        <f>VLOOKUP(Tabla1[[#This Row],[Enfermedad Inglés]],Tabla3[[Enfermedad Inglés]:[Nombre Coloquial en TV]],5,FALSE)</f>
        <v>Hongo</v>
      </c>
    </row>
    <row r="10448" spans="1:11" x14ac:dyDescent="0.2">
      <c r="A10448" s="1" t="s">
        <v>10266</v>
      </c>
      <c r="B10448" s="1" t="s">
        <v>10514</v>
      </c>
      <c r="C10448" s="1" t="s">
        <v>6</v>
      </c>
      <c r="D10448" s="1" t="s">
        <v>10268</v>
      </c>
      <c r="E10448" s="1" t="s">
        <v>312</v>
      </c>
      <c r="F10448" s="1" t="s">
        <v>11184</v>
      </c>
      <c r="G10448" s="1" t="str">
        <f>VLOOKUP(Tabla1[[#This Row],[Planta]],Tabla3[],3,FALSE)</f>
        <v>Fresa</v>
      </c>
      <c r="H10448" s="1" t="str">
        <f>_xlfn.CONCAT(Tabla1[[#This Row],[Planta Español]],"_",IF(Tabla1[[#This Row],[Saludable]]="Si","Saludable","Enferma"))</f>
        <v>Fresa_Enferma</v>
      </c>
      <c r="I10448" s="1" t="str">
        <f>VLOOKUP(Tabla1[[#This Row],[Enfermedad Inglés]],Tabla3[[Enfermedad Inglés]:[Nombre Coloquial en TV]],3,FALSE)</f>
        <v>Quemadura foliar</v>
      </c>
      <c r="J10448" s="1" t="str">
        <f>VLOOKUP(Tabla1[[#This Row],[Enfermedad Inglés]],Tabla3[[Enfermedad Inglés]:[Nombre Coloquial en TV]],4,FALSE)</f>
        <v>Hojas quemadas de la fresa</v>
      </c>
      <c r="K10448" s="1" t="str">
        <f>VLOOKUP(Tabla1[[#This Row],[Enfermedad Inglés]],Tabla3[[Enfermedad Inglés]:[Nombre Coloquial en TV]],5,FALSE)</f>
        <v>Hongo</v>
      </c>
    </row>
    <row r="10449" spans="1:11" x14ac:dyDescent="0.2">
      <c r="A10449" s="1" t="s">
        <v>10266</v>
      </c>
      <c r="B10449" s="1" t="s">
        <v>10515</v>
      </c>
      <c r="C10449" s="1" t="s">
        <v>6</v>
      </c>
      <c r="D10449" s="1" t="s">
        <v>10268</v>
      </c>
      <c r="E10449" s="1" t="s">
        <v>312</v>
      </c>
      <c r="F10449" s="1" t="s">
        <v>11184</v>
      </c>
      <c r="G10449" s="1" t="str">
        <f>VLOOKUP(Tabla1[[#This Row],[Planta]],Tabla3[],3,FALSE)</f>
        <v>Fresa</v>
      </c>
      <c r="H10449" s="1" t="str">
        <f>_xlfn.CONCAT(Tabla1[[#This Row],[Planta Español]],"_",IF(Tabla1[[#This Row],[Saludable]]="Si","Saludable","Enferma"))</f>
        <v>Fresa_Enferma</v>
      </c>
      <c r="I10449" s="1" t="str">
        <f>VLOOKUP(Tabla1[[#This Row],[Enfermedad Inglés]],Tabla3[[Enfermedad Inglés]:[Nombre Coloquial en TV]],3,FALSE)</f>
        <v>Quemadura foliar</v>
      </c>
      <c r="J10449" s="1" t="str">
        <f>VLOOKUP(Tabla1[[#This Row],[Enfermedad Inglés]],Tabla3[[Enfermedad Inglés]:[Nombre Coloquial en TV]],4,FALSE)</f>
        <v>Hojas quemadas de la fresa</v>
      </c>
      <c r="K10449" s="1" t="str">
        <f>VLOOKUP(Tabla1[[#This Row],[Enfermedad Inglés]],Tabla3[[Enfermedad Inglés]:[Nombre Coloquial en TV]],5,FALSE)</f>
        <v>Hongo</v>
      </c>
    </row>
    <row r="10450" spans="1:11" x14ac:dyDescent="0.2">
      <c r="A10450" s="1" t="s">
        <v>10266</v>
      </c>
      <c r="B10450" s="1" t="s">
        <v>10516</v>
      </c>
      <c r="C10450" s="1" t="s">
        <v>6</v>
      </c>
      <c r="D10450" s="1" t="s">
        <v>10268</v>
      </c>
      <c r="E10450" s="1" t="s">
        <v>312</v>
      </c>
      <c r="F10450" s="1" t="s">
        <v>11184</v>
      </c>
      <c r="G10450" s="1" t="str">
        <f>VLOOKUP(Tabla1[[#This Row],[Planta]],Tabla3[],3,FALSE)</f>
        <v>Fresa</v>
      </c>
      <c r="H10450" s="1" t="str">
        <f>_xlfn.CONCAT(Tabla1[[#This Row],[Planta Español]],"_",IF(Tabla1[[#This Row],[Saludable]]="Si","Saludable","Enferma"))</f>
        <v>Fresa_Enferma</v>
      </c>
      <c r="I10450" s="1" t="str">
        <f>VLOOKUP(Tabla1[[#This Row],[Enfermedad Inglés]],Tabla3[[Enfermedad Inglés]:[Nombre Coloquial en TV]],3,FALSE)</f>
        <v>Quemadura foliar</v>
      </c>
      <c r="J10450" s="1" t="str">
        <f>VLOOKUP(Tabla1[[#This Row],[Enfermedad Inglés]],Tabla3[[Enfermedad Inglés]:[Nombre Coloquial en TV]],4,FALSE)</f>
        <v>Hojas quemadas de la fresa</v>
      </c>
      <c r="K10450" s="1" t="str">
        <f>VLOOKUP(Tabla1[[#This Row],[Enfermedad Inglés]],Tabla3[[Enfermedad Inglés]:[Nombre Coloquial en TV]],5,FALSE)</f>
        <v>Hongo</v>
      </c>
    </row>
    <row r="10451" spans="1:11" x14ac:dyDescent="0.2">
      <c r="A10451" s="1" t="s">
        <v>10266</v>
      </c>
      <c r="B10451" s="1" t="s">
        <v>10517</v>
      </c>
      <c r="C10451" s="1" t="s">
        <v>6</v>
      </c>
      <c r="D10451" s="1" t="s">
        <v>10268</v>
      </c>
      <c r="E10451" s="1" t="s">
        <v>312</v>
      </c>
      <c r="F10451" s="1" t="s">
        <v>11184</v>
      </c>
      <c r="G10451" s="1" t="str">
        <f>VLOOKUP(Tabla1[[#This Row],[Planta]],Tabla3[],3,FALSE)</f>
        <v>Fresa</v>
      </c>
      <c r="H10451" s="1" t="str">
        <f>_xlfn.CONCAT(Tabla1[[#This Row],[Planta Español]],"_",IF(Tabla1[[#This Row],[Saludable]]="Si","Saludable","Enferma"))</f>
        <v>Fresa_Enferma</v>
      </c>
      <c r="I10451" s="1" t="str">
        <f>VLOOKUP(Tabla1[[#This Row],[Enfermedad Inglés]],Tabla3[[Enfermedad Inglés]:[Nombre Coloquial en TV]],3,FALSE)</f>
        <v>Quemadura foliar</v>
      </c>
      <c r="J10451" s="1" t="str">
        <f>VLOOKUP(Tabla1[[#This Row],[Enfermedad Inglés]],Tabla3[[Enfermedad Inglés]:[Nombre Coloquial en TV]],4,FALSE)</f>
        <v>Hojas quemadas de la fresa</v>
      </c>
      <c r="K10451" s="1" t="str">
        <f>VLOOKUP(Tabla1[[#This Row],[Enfermedad Inglés]],Tabla3[[Enfermedad Inglés]:[Nombre Coloquial en TV]],5,FALSE)</f>
        <v>Hongo</v>
      </c>
    </row>
    <row r="10452" spans="1:11" x14ac:dyDescent="0.2">
      <c r="A10452" s="1" t="s">
        <v>10266</v>
      </c>
      <c r="B10452" s="1" t="s">
        <v>10518</v>
      </c>
      <c r="C10452" s="1" t="s">
        <v>6</v>
      </c>
      <c r="D10452" s="1" t="s">
        <v>10268</v>
      </c>
      <c r="E10452" s="1" t="s">
        <v>312</v>
      </c>
      <c r="F10452" s="1" t="s">
        <v>11184</v>
      </c>
      <c r="G10452" s="1" t="str">
        <f>VLOOKUP(Tabla1[[#This Row],[Planta]],Tabla3[],3,FALSE)</f>
        <v>Fresa</v>
      </c>
      <c r="H10452" s="1" t="str">
        <f>_xlfn.CONCAT(Tabla1[[#This Row],[Planta Español]],"_",IF(Tabla1[[#This Row],[Saludable]]="Si","Saludable","Enferma"))</f>
        <v>Fresa_Enferma</v>
      </c>
      <c r="I10452" s="1" t="str">
        <f>VLOOKUP(Tabla1[[#This Row],[Enfermedad Inglés]],Tabla3[[Enfermedad Inglés]:[Nombre Coloquial en TV]],3,FALSE)</f>
        <v>Quemadura foliar</v>
      </c>
      <c r="J10452" s="1" t="str">
        <f>VLOOKUP(Tabla1[[#This Row],[Enfermedad Inglés]],Tabla3[[Enfermedad Inglés]:[Nombre Coloquial en TV]],4,FALSE)</f>
        <v>Hojas quemadas de la fresa</v>
      </c>
      <c r="K10452" s="1" t="str">
        <f>VLOOKUP(Tabla1[[#This Row],[Enfermedad Inglés]],Tabla3[[Enfermedad Inglés]:[Nombre Coloquial en TV]],5,FALSE)</f>
        <v>Hongo</v>
      </c>
    </row>
    <row r="10453" spans="1:11" x14ac:dyDescent="0.2">
      <c r="A10453" s="1" t="s">
        <v>10266</v>
      </c>
      <c r="B10453" s="1" t="s">
        <v>10519</v>
      </c>
      <c r="C10453" s="1" t="s">
        <v>6</v>
      </c>
      <c r="D10453" s="1" t="s">
        <v>10268</v>
      </c>
      <c r="E10453" s="1" t="s">
        <v>312</v>
      </c>
      <c r="F10453" s="1" t="s">
        <v>11184</v>
      </c>
      <c r="G10453" s="1" t="str">
        <f>VLOOKUP(Tabla1[[#This Row],[Planta]],Tabla3[],3,FALSE)</f>
        <v>Fresa</v>
      </c>
      <c r="H10453" s="1" t="str">
        <f>_xlfn.CONCAT(Tabla1[[#This Row],[Planta Español]],"_",IF(Tabla1[[#This Row],[Saludable]]="Si","Saludable","Enferma"))</f>
        <v>Fresa_Enferma</v>
      </c>
      <c r="I10453" s="1" t="str">
        <f>VLOOKUP(Tabla1[[#This Row],[Enfermedad Inglés]],Tabla3[[Enfermedad Inglés]:[Nombre Coloquial en TV]],3,FALSE)</f>
        <v>Quemadura foliar</v>
      </c>
      <c r="J10453" s="1" t="str">
        <f>VLOOKUP(Tabla1[[#This Row],[Enfermedad Inglés]],Tabla3[[Enfermedad Inglés]:[Nombre Coloquial en TV]],4,FALSE)</f>
        <v>Hojas quemadas de la fresa</v>
      </c>
      <c r="K10453" s="1" t="str">
        <f>VLOOKUP(Tabla1[[#This Row],[Enfermedad Inglés]],Tabla3[[Enfermedad Inglés]:[Nombre Coloquial en TV]],5,FALSE)</f>
        <v>Hongo</v>
      </c>
    </row>
    <row r="10454" spans="1:11" x14ac:dyDescent="0.2">
      <c r="A10454" s="1" t="s">
        <v>10266</v>
      </c>
      <c r="B10454" s="1" t="s">
        <v>10520</v>
      </c>
      <c r="C10454" s="1" t="s">
        <v>6</v>
      </c>
      <c r="D10454" s="1" t="s">
        <v>10268</v>
      </c>
      <c r="E10454" s="1" t="s">
        <v>312</v>
      </c>
      <c r="F10454" s="1" t="s">
        <v>11184</v>
      </c>
      <c r="G10454" s="1" t="str">
        <f>VLOOKUP(Tabla1[[#This Row],[Planta]],Tabla3[],3,FALSE)</f>
        <v>Fresa</v>
      </c>
      <c r="H10454" s="1" t="str">
        <f>_xlfn.CONCAT(Tabla1[[#This Row],[Planta Español]],"_",IF(Tabla1[[#This Row],[Saludable]]="Si","Saludable","Enferma"))</f>
        <v>Fresa_Enferma</v>
      </c>
      <c r="I10454" s="1" t="str">
        <f>VLOOKUP(Tabla1[[#This Row],[Enfermedad Inglés]],Tabla3[[Enfermedad Inglés]:[Nombre Coloquial en TV]],3,FALSE)</f>
        <v>Quemadura foliar</v>
      </c>
      <c r="J10454" s="1" t="str">
        <f>VLOOKUP(Tabla1[[#This Row],[Enfermedad Inglés]],Tabla3[[Enfermedad Inglés]:[Nombre Coloquial en TV]],4,FALSE)</f>
        <v>Hojas quemadas de la fresa</v>
      </c>
      <c r="K10454" s="1" t="str">
        <f>VLOOKUP(Tabla1[[#This Row],[Enfermedad Inglés]],Tabla3[[Enfermedad Inglés]:[Nombre Coloquial en TV]],5,FALSE)</f>
        <v>Hongo</v>
      </c>
    </row>
    <row r="10455" spans="1:11" x14ac:dyDescent="0.2">
      <c r="A10455" s="1" t="s">
        <v>10266</v>
      </c>
      <c r="B10455" s="2" t="s">
        <v>10521</v>
      </c>
      <c r="C10455" s="1" t="s">
        <v>6</v>
      </c>
      <c r="D10455" s="1" t="s">
        <v>10268</v>
      </c>
      <c r="E10455" s="1" t="s">
        <v>312</v>
      </c>
      <c r="F10455" s="1" t="s">
        <v>11184</v>
      </c>
      <c r="G10455" s="1" t="str">
        <f>VLOOKUP(Tabla1[[#This Row],[Planta]],Tabla3[],3,FALSE)</f>
        <v>Fresa</v>
      </c>
      <c r="H10455" s="1" t="str">
        <f>_xlfn.CONCAT(Tabla1[[#This Row],[Planta Español]],"_",IF(Tabla1[[#This Row],[Saludable]]="Si","Saludable","Enferma"))</f>
        <v>Fresa_Enferma</v>
      </c>
      <c r="I10455" s="1" t="str">
        <f>VLOOKUP(Tabla1[[#This Row],[Enfermedad Inglés]],Tabla3[[Enfermedad Inglés]:[Nombre Coloquial en TV]],3,FALSE)</f>
        <v>Quemadura foliar</v>
      </c>
      <c r="J10455" s="1" t="str">
        <f>VLOOKUP(Tabla1[[#This Row],[Enfermedad Inglés]],Tabla3[[Enfermedad Inglés]:[Nombre Coloquial en TV]],4,FALSE)</f>
        <v>Hojas quemadas de la fresa</v>
      </c>
      <c r="K10455" s="1" t="str">
        <f>VLOOKUP(Tabla1[[#This Row],[Enfermedad Inglés]],Tabla3[[Enfermedad Inglés]:[Nombre Coloquial en TV]],5,FALSE)</f>
        <v>Hongo</v>
      </c>
    </row>
    <row r="10456" spans="1:11" x14ac:dyDescent="0.2">
      <c r="A10456" s="1" t="s">
        <v>10266</v>
      </c>
      <c r="B10456" s="1" t="s">
        <v>10522</v>
      </c>
      <c r="C10456" s="1" t="s">
        <v>6</v>
      </c>
      <c r="D10456" s="1" t="s">
        <v>10268</v>
      </c>
      <c r="E10456" s="1" t="s">
        <v>312</v>
      </c>
      <c r="F10456" s="1" t="s">
        <v>11184</v>
      </c>
      <c r="G10456" s="1" t="str">
        <f>VLOOKUP(Tabla1[[#This Row],[Planta]],Tabla3[],3,FALSE)</f>
        <v>Fresa</v>
      </c>
      <c r="H10456" s="1" t="str">
        <f>_xlfn.CONCAT(Tabla1[[#This Row],[Planta Español]],"_",IF(Tabla1[[#This Row],[Saludable]]="Si","Saludable","Enferma"))</f>
        <v>Fresa_Enferma</v>
      </c>
      <c r="I10456" s="1" t="str">
        <f>VLOOKUP(Tabla1[[#This Row],[Enfermedad Inglés]],Tabla3[[Enfermedad Inglés]:[Nombre Coloquial en TV]],3,FALSE)</f>
        <v>Quemadura foliar</v>
      </c>
      <c r="J10456" s="1" t="str">
        <f>VLOOKUP(Tabla1[[#This Row],[Enfermedad Inglés]],Tabla3[[Enfermedad Inglés]:[Nombre Coloquial en TV]],4,FALSE)</f>
        <v>Hojas quemadas de la fresa</v>
      </c>
      <c r="K10456" s="1" t="str">
        <f>VLOOKUP(Tabla1[[#This Row],[Enfermedad Inglés]],Tabla3[[Enfermedad Inglés]:[Nombre Coloquial en TV]],5,FALSE)</f>
        <v>Hongo</v>
      </c>
    </row>
    <row r="10457" spans="1:11" x14ac:dyDescent="0.2">
      <c r="A10457" s="1" t="s">
        <v>10266</v>
      </c>
      <c r="B10457" s="1" t="s">
        <v>10523</v>
      </c>
      <c r="C10457" s="1" t="s">
        <v>6</v>
      </c>
      <c r="D10457" s="1" t="s">
        <v>10268</v>
      </c>
      <c r="E10457" s="1" t="s">
        <v>312</v>
      </c>
      <c r="F10457" s="1" t="s">
        <v>11184</v>
      </c>
      <c r="G10457" s="1" t="str">
        <f>VLOOKUP(Tabla1[[#This Row],[Planta]],Tabla3[],3,FALSE)</f>
        <v>Fresa</v>
      </c>
      <c r="H10457" s="1" t="str">
        <f>_xlfn.CONCAT(Tabla1[[#This Row],[Planta Español]],"_",IF(Tabla1[[#This Row],[Saludable]]="Si","Saludable","Enferma"))</f>
        <v>Fresa_Enferma</v>
      </c>
      <c r="I10457" s="1" t="str">
        <f>VLOOKUP(Tabla1[[#This Row],[Enfermedad Inglés]],Tabla3[[Enfermedad Inglés]:[Nombre Coloquial en TV]],3,FALSE)</f>
        <v>Quemadura foliar</v>
      </c>
      <c r="J10457" s="1" t="str">
        <f>VLOOKUP(Tabla1[[#This Row],[Enfermedad Inglés]],Tabla3[[Enfermedad Inglés]:[Nombre Coloquial en TV]],4,FALSE)</f>
        <v>Hojas quemadas de la fresa</v>
      </c>
      <c r="K10457" s="1" t="str">
        <f>VLOOKUP(Tabla1[[#This Row],[Enfermedad Inglés]],Tabla3[[Enfermedad Inglés]:[Nombre Coloquial en TV]],5,FALSE)</f>
        <v>Hongo</v>
      </c>
    </row>
    <row r="10458" spans="1:11" x14ac:dyDescent="0.2">
      <c r="A10458" s="1" t="s">
        <v>10266</v>
      </c>
      <c r="B10458" s="1" t="s">
        <v>10524</v>
      </c>
      <c r="C10458" s="1" t="s">
        <v>6</v>
      </c>
      <c r="D10458" s="1" t="s">
        <v>10268</v>
      </c>
      <c r="E10458" s="1" t="s">
        <v>312</v>
      </c>
      <c r="F10458" s="1" t="s">
        <v>11184</v>
      </c>
      <c r="G10458" s="1" t="str">
        <f>VLOOKUP(Tabla1[[#This Row],[Planta]],Tabla3[],3,FALSE)</f>
        <v>Fresa</v>
      </c>
      <c r="H10458" s="1" t="str">
        <f>_xlfn.CONCAT(Tabla1[[#This Row],[Planta Español]],"_",IF(Tabla1[[#This Row],[Saludable]]="Si","Saludable","Enferma"))</f>
        <v>Fresa_Enferma</v>
      </c>
      <c r="I10458" s="1" t="str">
        <f>VLOOKUP(Tabla1[[#This Row],[Enfermedad Inglés]],Tabla3[[Enfermedad Inglés]:[Nombre Coloquial en TV]],3,FALSE)</f>
        <v>Quemadura foliar</v>
      </c>
      <c r="J10458" s="1" t="str">
        <f>VLOOKUP(Tabla1[[#This Row],[Enfermedad Inglés]],Tabla3[[Enfermedad Inglés]:[Nombre Coloquial en TV]],4,FALSE)</f>
        <v>Hojas quemadas de la fresa</v>
      </c>
      <c r="K10458" s="1" t="str">
        <f>VLOOKUP(Tabla1[[#This Row],[Enfermedad Inglés]],Tabla3[[Enfermedad Inglés]:[Nombre Coloquial en TV]],5,FALSE)</f>
        <v>Hongo</v>
      </c>
    </row>
    <row r="10459" spans="1:11" x14ac:dyDescent="0.2">
      <c r="A10459" s="1" t="s">
        <v>10266</v>
      </c>
      <c r="B10459" s="1" t="s">
        <v>10525</v>
      </c>
      <c r="C10459" s="1" t="s">
        <v>6</v>
      </c>
      <c r="D10459" s="1" t="s">
        <v>10268</v>
      </c>
      <c r="E10459" s="1" t="s">
        <v>312</v>
      </c>
      <c r="F10459" s="1" t="s">
        <v>11184</v>
      </c>
      <c r="G10459" s="1" t="str">
        <f>VLOOKUP(Tabla1[[#This Row],[Planta]],Tabla3[],3,FALSE)</f>
        <v>Fresa</v>
      </c>
      <c r="H10459" s="1" t="str">
        <f>_xlfn.CONCAT(Tabla1[[#This Row],[Planta Español]],"_",IF(Tabla1[[#This Row],[Saludable]]="Si","Saludable","Enferma"))</f>
        <v>Fresa_Enferma</v>
      </c>
      <c r="I10459" s="1" t="str">
        <f>VLOOKUP(Tabla1[[#This Row],[Enfermedad Inglés]],Tabla3[[Enfermedad Inglés]:[Nombre Coloquial en TV]],3,FALSE)</f>
        <v>Quemadura foliar</v>
      </c>
      <c r="J10459" s="1" t="str">
        <f>VLOOKUP(Tabla1[[#This Row],[Enfermedad Inglés]],Tabla3[[Enfermedad Inglés]:[Nombre Coloquial en TV]],4,FALSE)</f>
        <v>Hojas quemadas de la fresa</v>
      </c>
      <c r="K10459" s="1" t="str">
        <f>VLOOKUP(Tabla1[[#This Row],[Enfermedad Inglés]],Tabla3[[Enfermedad Inglés]:[Nombre Coloquial en TV]],5,FALSE)</f>
        <v>Hongo</v>
      </c>
    </row>
    <row r="10460" spans="1:11" x14ac:dyDescent="0.2">
      <c r="A10460" s="1" t="s">
        <v>10266</v>
      </c>
      <c r="B10460" s="1" t="s">
        <v>10526</v>
      </c>
      <c r="C10460" s="1" t="s">
        <v>6</v>
      </c>
      <c r="D10460" s="1" t="s">
        <v>10268</v>
      </c>
      <c r="E10460" s="1" t="s">
        <v>312</v>
      </c>
      <c r="F10460" s="1" t="s">
        <v>11184</v>
      </c>
      <c r="G10460" s="1" t="str">
        <f>VLOOKUP(Tabla1[[#This Row],[Planta]],Tabla3[],3,FALSE)</f>
        <v>Fresa</v>
      </c>
      <c r="H10460" s="1" t="str">
        <f>_xlfn.CONCAT(Tabla1[[#This Row],[Planta Español]],"_",IF(Tabla1[[#This Row],[Saludable]]="Si","Saludable","Enferma"))</f>
        <v>Fresa_Enferma</v>
      </c>
      <c r="I10460" s="1" t="str">
        <f>VLOOKUP(Tabla1[[#This Row],[Enfermedad Inglés]],Tabla3[[Enfermedad Inglés]:[Nombre Coloquial en TV]],3,FALSE)</f>
        <v>Quemadura foliar</v>
      </c>
      <c r="J10460" s="1" t="str">
        <f>VLOOKUP(Tabla1[[#This Row],[Enfermedad Inglés]],Tabla3[[Enfermedad Inglés]:[Nombre Coloquial en TV]],4,FALSE)</f>
        <v>Hojas quemadas de la fresa</v>
      </c>
      <c r="K10460" s="1" t="str">
        <f>VLOOKUP(Tabla1[[#This Row],[Enfermedad Inglés]],Tabla3[[Enfermedad Inglés]:[Nombre Coloquial en TV]],5,FALSE)</f>
        <v>Hongo</v>
      </c>
    </row>
    <row r="10461" spans="1:11" x14ac:dyDescent="0.2">
      <c r="A10461" s="1" t="s">
        <v>10266</v>
      </c>
      <c r="B10461" s="1" t="s">
        <v>10527</v>
      </c>
      <c r="C10461" s="1" t="s">
        <v>6</v>
      </c>
      <c r="D10461" s="1" t="s">
        <v>10268</v>
      </c>
      <c r="E10461" s="1" t="s">
        <v>312</v>
      </c>
      <c r="F10461" s="1" t="s">
        <v>11184</v>
      </c>
      <c r="G10461" s="1" t="str">
        <f>VLOOKUP(Tabla1[[#This Row],[Planta]],Tabla3[],3,FALSE)</f>
        <v>Fresa</v>
      </c>
      <c r="H10461" s="1" t="str">
        <f>_xlfn.CONCAT(Tabla1[[#This Row],[Planta Español]],"_",IF(Tabla1[[#This Row],[Saludable]]="Si","Saludable","Enferma"))</f>
        <v>Fresa_Enferma</v>
      </c>
      <c r="I10461" s="1" t="str">
        <f>VLOOKUP(Tabla1[[#This Row],[Enfermedad Inglés]],Tabla3[[Enfermedad Inglés]:[Nombre Coloquial en TV]],3,FALSE)</f>
        <v>Quemadura foliar</v>
      </c>
      <c r="J10461" s="1" t="str">
        <f>VLOOKUP(Tabla1[[#This Row],[Enfermedad Inglés]],Tabla3[[Enfermedad Inglés]:[Nombre Coloquial en TV]],4,FALSE)</f>
        <v>Hojas quemadas de la fresa</v>
      </c>
      <c r="K10461" s="1" t="str">
        <f>VLOOKUP(Tabla1[[#This Row],[Enfermedad Inglés]],Tabla3[[Enfermedad Inglés]:[Nombre Coloquial en TV]],5,FALSE)</f>
        <v>Hongo</v>
      </c>
    </row>
    <row r="10462" spans="1:11" x14ac:dyDescent="0.2">
      <c r="A10462" s="1" t="s">
        <v>10266</v>
      </c>
      <c r="B10462" s="1" t="s">
        <v>10528</v>
      </c>
      <c r="C10462" s="1" t="s">
        <v>6</v>
      </c>
      <c r="D10462" s="1" t="s">
        <v>10268</v>
      </c>
      <c r="E10462" s="1" t="s">
        <v>312</v>
      </c>
      <c r="F10462" s="1" t="s">
        <v>11184</v>
      </c>
      <c r="G10462" s="1" t="str">
        <f>VLOOKUP(Tabla1[[#This Row],[Planta]],Tabla3[],3,FALSE)</f>
        <v>Fresa</v>
      </c>
      <c r="H10462" s="1" t="str">
        <f>_xlfn.CONCAT(Tabla1[[#This Row],[Planta Español]],"_",IF(Tabla1[[#This Row],[Saludable]]="Si","Saludable","Enferma"))</f>
        <v>Fresa_Enferma</v>
      </c>
      <c r="I10462" s="1" t="str">
        <f>VLOOKUP(Tabla1[[#This Row],[Enfermedad Inglés]],Tabla3[[Enfermedad Inglés]:[Nombre Coloquial en TV]],3,FALSE)</f>
        <v>Quemadura foliar</v>
      </c>
      <c r="J10462" s="1" t="str">
        <f>VLOOKUP(Tabla1[[#This Row],[Enfermedad Inglés]],Tabla3[[Enfermedad Inglés]:[Nombre Coloquial en TV]],4,FALSE)</f>
        <v>Hojas quemadas de la fresa</v>
      </c>
      <c r="K10462" s="1" t="str">
        <f>VLOOKUP(Tabla1[[#This Row],[Enfermedad Inglés]],Tabla3[[Enfermedad Inglés]:[Nombre Coloquial en TV]],5,FALSE)</f>
        <v>Hongo</v>
      </c>
    </row>
    <row r="10463" spans="1:11" x14ac:dyDescent="0.2">
      <c r="A10463" s="1" t="s">
        <v>10266</v>
      </c>
      <c r="B10463" s="1" t="s">
        <v>10529</v>
      </c>
      <c r="C10463" s="1" t="s">
        <v>6</v>
      </c>
      <c r="D10463" s="1" t="s">
        <v>10268</v>
      </c>
      <c r="E10463" s="1" t="s">
        <v>312</v>
      </c>
      <c r="F10463" s="1" t="s">
        <v>11184</v>
      </c>
      <c r="G10463" s="1" t="str">
        <f>VLOOKUP(Tabla1[[#This Row],[Planta]],Tabla3[],3,FALSE)</f>
        <v>Fresa</v>
      </c>
      <c r="H10463" s="1" t="str">
        <f>_xlfn.CONCAT(Tabla1[[#This Row],[Planta Español]],"_",IF(Tabla1[[#This Row],[Saludable]]="Si","Saludable","Enferma"))</f>
        <v>Fresa_Enferma</v>
      </c>
      <c r="I10463" s="1" t="str">
        <f>VLOOKUP(Tabla1[[#This Row],[Enfermedad Inglés]],Tabla3[[Enfermedad Inglés]:[Nombre Coloquial en TV]],3,FALSE)</f>
        <v>Quemadura foliar</v>
      </c>
      <c r="J10463" s="1" t="str">
        <f>VLOOKUP(Tabla1[[#This Row],[Enfermedad Inglés]],Tabla3[[Enfermedad Inglés]:[Nombre Coloquial en TV]],4,FALSE)</f>
        <v>Hojas quemadas de la fresa</v>
      </c>
      <c r="K10463" s="1" t="str">
        <f>VLOOKUP(Tabla1[[#This Row],[Enfermedad Inglés]],Tabla3[[Enfermedad Inglés]:[Nombre Coloquial en TV]],5,FALSE)</f>
        <v>Hongo</v>
      </c>
    </row>
    <row r="10464" spans="1:11" x14ac:dyDescent="0.2">
      <c r="A10464" s="1" t="s">
        <v>10266</v>
      </c>
      <c r="B10464" s="1" t="s">
        <v>10530</v>
      </c>
      <c r="C10464" s="1" t="s">
        <v>6</v>
      </c>
      <c r="D10464" s="1" t="s">
        <v>10268</v>
      </c>
      <c r="E10464" s="1" t="s">
        <v>312</v>
      </c>
      <c r="F10464" s="1" t="s">
        <v>11184</v>
      </c>
      <c r="G10464" s="1" t="str">
        <f>VLOOKUP(Tabla1[[#This Row],[Planta]],Tabla3[],3,FALSE)</f>
        <v>Fresa</v>
      </c>
      <c r="H10464" s="1" t="str">
        <f>_xlfn.CONCAT(Tabla1[[#This Row],[Planta Español]],"_",IF(Tabla1[[#This Row],[Saludable]]="Si","Saludable","Enferma"))</f>
        <v>Fresa_Enferma</v>
      </c>
      <c r="I10464" s="1" t="str">
        <f>VLOOKUP(Tabla1[[#This Row],[Enfermedad Inglés]],Tabla3[[Enfermedad Inglés]:[Nombre Coloquial en TV]],3,FALSE)</f>
        <v>Quemadura foliar</v>
      </c>
      <c r="J10464" s="1" t="str">
        <f>VLOOKUP(Tabla1[[#This Row],[Enfermedad Inglés]],Tabla3[[Enfermedad Inglés]:[Nombre Coloquial en TV]],4,FALSE)</f>
        <v>Hojas quemadas de la fresa</v>
      </c>
      <c r="K10464" s="1" t="str">
        <f>VLOOKUP(Tabla1[[#This Row],[Enfermedad Inglés]],Tabla3[[Enfermedad Inglés]:[Nombre Coloquial en TV]],5,FALSE)</f>
        <v>Hongo</v>
      </c>
    </row>
    <row r="10465" spans="1:11" x14ac:dyDescent="0.2">
      <c r="A10465" s="1" t="s">
        <v>10266</v>
      </c>
      <c r="B10465" s="1" t="s">
        <v>10531</v>
      </c>
      <c r="C10465" s="1" t="s">
        <v>6</v>
      </c>
      <c r="D10465" s="1" t="s">
        <v>10268</v>
      </c>
      <c r="E10465" s="1" t="s">
        <v>312</v>
      </c>
      <c r="F10465" s="1" t="s">
        <v>11184</v>
      </c>
      <c r="G10465" s="1" t="str">
        <f>VLOOKUP(Tabla1[[#This Row],[Planta]],Tabla3[],3,FALSE)</f>
        <v>Fresa</v>
      </c>
      <c r="H10465" s="1" t="str">
        <f>_xlfn.CONCAT(Tabla1[[#This Row],[Planta Español]],"_",IF(Tabla1[[#This Row],[Saludable]]="Si","Saludable","Enferma"))</f>
        <v>Fresa_Enferma</v>
      </c>
      <c r="I10465" s="1" t="str">
        <f>VLOOKUP(Tabla1[[#This Row],[Enfermedad Inglés]],Tabla3[[Enfermedad Inglés]:[Nombre Coloquial en TV]],3,FALSE)</f>
        <v>Quemadura foliar</v>
      </c>
      <c r="J10465" s="1" t="str">
        <f>VLOOKUP(Tabla1[[#This Row],[Enfermedad Inglés]],Tabla3[[Enfermedad Inglés]:[Nombre Coloquial en TV]],4,FALSE)</f>
        <v>Hojas quemadas de la fresa</v>
      </c>
      <c r="K10465" s="1" t="str">
        <f>VLOOKUP(Tabla1[[#This Row],[Enfermedad Inglés]],Tabla3[[Enfermedad Inglés]:[Nombre Coloquial en TV]],5,FALSE)</f>
        <v>Hongo</v>
      </c>
    </row>
    <row r="10466" spans="1:11" x14ac:dyDescent="0.2">
      <c r="A10466" s="1" t="s">
        <v>10266</v>
      </c>
      <c r="B10466" s="1" t="s">
        <v>10532</v>
      </c>
      <c r="C10466" s="1" t="s">
        <v>6</v>
      </c>
      <c r="D10466" s="1" t="s">
        <v>10268</v>
      </c>
      <c r="E10466" s="1" t="s">
        <v>312</v>
      </c>
      <c r="F10466" s="1" t="s">
        <v>11184</v>
      </c>
      <c r="G10466" s="1" t="str">
        <f>VLOOKUP(Tabla1[[#This Row],[Planta]],Tabla3[],3,FALSE)</f>
        <v>Fresa</v>
      </c>
      <c r="H10466" s="1" t="str">
        <f>_xlfn.CONCAT(Tabla1[[#This Row],[Planta Español]],"_",IF(Tabla1[[#This Row],[Saludable]]="Si","Saludable","Enferma"))</f>
        <v>Fresa_Enferma</v>
      </c>
      <c r="I10466" s="1" t="str">
        <f>VLOOKUP(Tabla1[[#This Row],[Enfermedad Inglés]],Tabla3[[Enfermedad Inglés]:[Nombre Coloquial en TV]],3,FALSE)</f>
        <v>Quemadura foliar</v>
      </c>
      <c r="J10466" s="1" t="str">
        <f>VLOOKUP(Tabla1[[#This Row],[Enfermedad Inglés]],Tabla3[[Enfermedad Inglés]:[Nombre Coloquial en TV]],4,FALSE)</f>
        <v>Hojas quemadas de la fresa</v>
      </c>
      <c r="K10466" s="1" t="str">
        <f>VLOOKUP(Tabla1[[#This Row],[Enfermedad Inglés]],Tabla3[[Enfermedad Inglés]:[Nombre Coloquial en TV]],5,FALSE)</f>
        <v>Hongo</v>
      </c>
    </row>
    <row r="10467" spans="1:11" x14ac:dyDescent="0.2">
      <c r="A10467" s="1" t="s">
        <v>10266</v>
      </c>
      <c r="B10467" s="1" t="s">
        <v>10533</v>
      </c>
      <c r="C10467" s="1" t="s">
        <v>6</v>
      </c>
      <c r="D10467" s="1" t="s">
        <v>10268</v>
      </c>
      <c r="E10467" s="1" t="s">
        <v>312</v>
      </c>
      <c r="F10467" s="1" t="s">
        <v>11184</v>
      </c>
      <c r="G10467" s="1" t="str">
        <f>VLOOKUP(Tabla1[[#This Row],[Planta]],Tabla3[],3,FALSE)</f>
        <v>Fresa</v>
      </c>
      <c r="H10467" s="1" t="str">
        <f>_xlfn.CONCAT(Tabla1[[#This Row],[Planta Español]],"_",IF(Tabla1[[#This Row],[Saludable]]="Si","Saludable","Enferma"))</f>
        <v>Fresa_Enferma</v>
      </c>
      <c r="I10467" s="1" t="str">
        <f>VLOOKUP(Tabla1[[#This Row],[Enfermedad Inglés]],Tabla3[[Enfermedad Inglés]:[Nombre Coloquial en TV]],3,FALSE)</f>
        <v>Quemadura foliar</v>
      </c>
      <c r="J10467" s="1" t="str">
        <f>VLOOKUP(Tabla1[[#This Row],[Enfermedad Inglés]],Tabla3[[Enfermedad Inglés]:[Nombre Coloquial en TV]],4,FALSE)</f>
        <v>Hojas quemadas de la fresa</v>
      </c>
      <c r="K10467" s="1" t="str">
        <f>VLOOKUP(Tabla1[[#This Row],[Enfermedad Inglés]],Tabla3[[Enfermedad Inglés]:[Nombre Coloquial en TV]],5,FALSE)</f>
        <v>Hongo</v>
      </c>
    </row>
    <row r="10468" spans="1:11" x14ac:dyDescent="0.2">
      <c r="A10468" s="1" t="s">
        <v>10266</v>
      </c>
      <c r="B10468" s="1" t="s">
        <v>10534</v>
      </c>
      <c r="C10468" s="1" t="s">
        <v>6</v>
      </c>
      <c r="D10468" s="1" t="s">
        <v>10268</v>
      </c>
      <c r="E10468" s="1" t="s">
        <v>312</v>
      </c>
      <c r="F10468" s="1" t="s">
        <v>11184</v>
      </c>
      <c r="G10468" s="1" t="str">
        <f>VLOOKUP(Tabla1[[#This Row],[Planta]],Tabla3[],3,FALSE)</f>
        <v>Fresa</v>
      </c>
      <c r="H10468" s="1" t="str">
        <f>_xlfn.CONCAT(Tabla1[[#This Row],[Planta Español]],"_",IF(Tabla1[[#This Row],[Saludable]]="Si","Saludable","Enferma"))</f>
        <v>Fresa_Enferma</v>
      </c>
      <c r="I10468" s="1" t="str">
        <f>VLOOKUP(Tabla1[[#This Row],[Enfermedad Inglés]],Tabla3[[Enfermedad Inglés]:[Nombre Coloquial en TV]],3,FALSE)</f>
        <v>Quemadura foliar</v>
      </c>
      <c r="J10468" s="1" t="str">
        <f>VLOOKUP(Tabla1[[#This Row],[Enfermedad Inglés]],Tabla3[[Enfermedad Inglés]:[Nombre Coloquial en TV]],4,FALSE)</f>
        <v>Hojas quemadas de la fresa</v>
      </c>
      <c r="K10468" s="1" t="str">
        <f>VLOOKUP(Tabla1[[#This Row],[Enfermedad Inglés]],Tabla3[[Enfermedad Inglés]:[Nombre Coloquial en TV]],5,FALSE)</f>
        <v>Hongo</v>
      </c>
    </row>
    <row r="10469" spans="1:11" x14ac:dyDescent="0.2">
      <c r="A10469" s="1" t="s">
        <v>10266</v>
      </c>
      <c r="B10469" s="1" t="s">
        <v>10535</v>
      </c>
      <c r="C10469" s="1" t="s">
        <v>6</v>
      </c>
      <c r="D10469" s="1" t="s">
        <v>10268</v>
      </c>
      <c r="E10469" s="1" t="s">
        <v>312</v>
      </c>
      <c r="F10469" s="1" t="s">
        <v>11184</v>
      </c>
      <c r="G10469" s="1" t="str">
        <f>VLOOKUP(Tabla1[[#This Row],[Planta]],Tabla3[],3,FALSE)</f>
        <v>Fresa</v>
      </c>
      <c r="H10469" s="1" t="str">
        <f>_xlfn.CONCAT(Tabla1[[#This Row],[Planta Español]],"_",IF(Tabla1[[#This Row],[Saludable]]="Si","Saludable","Enferma"))</f>
        <v>Fresa_Enferma</v>
      </c>
      <c r="I10469" s="1" t="str">
        <f>VLOOKUP(Tabla1[[#This Row],[Enfermedad Inglés]],Tabla3[[Enfermedad Inglés]:[Nombre Coloquial en TV]],3,FALSE)</f>
        <v>Quemadura foliar</v>
      </c>
      <c r="J10469" s="1" t="str">
        <f>VLOOKUP(Tabla1[[#This Row],[Enfermedad Inglés]],Tabla3[[Enfermedad Inglés]:[Nombre Coloquial en TV]],4,FALSE)</f>
        <v>Hojas quemadas de la fresa</v>
      </c>
      <c r="K10469" s="1" t="str">
        <f>VLOOKUP(Tabla1[[#This Row],[Enfermedad Inglés]],Tabla3[[Enfermedad Inglés]:[Nombre Coloquial en TV]],5,FALSE)</f>
        <v>Hongo</v>
      </c>
    </row>
    <row r="10470" spans="1:11" x14ac:dyDescent="0.2">
      <c r="A10470" s="1" t="s">
        <v>10266</v>
      </c>
      <c r="B10470" s="1" t="s">
        <v>10536</v>
      </c>
      <c r="C10470" s="1" t="s">
        <v>6</v>
      </c>
      <c r="D10470" s="1" t="s">
        <v>10268</v>
      </c>
      <c r="E10470" s="1" t="s">
        <v>312</v>
      </c>
      <c r="F10470" s="1" t="s">
        <v>11184</v>
      </c>
      <c r="G10470" s="1" t="str">
        <f>VLOOKUP(Tabla1[[#This Row],[Planta]],Tabla3[],3,FALSE)</f>
        <v>Fresa</v>
      </c>
      <c r="H10470" s="1" t="str">
        <f>_xlfn.CONCAT(Tabla1[[#This Row],[Planta Español]],"_",IF(Tabla1[[#This Row],[Saludable]]="Si","Saludable","Enferma"))</f>
        <v>Fresa_Enferma</v>
      </c>
      <c r="I10470" s="1" t="str">
        <f>VLOOKUP(Tabla1[[#This Row],[Enfermedad Inglés]],Tabla3[[Enfermedad Inglés]:[Nombre Coloquial en TV]],3,FALSE)</f>
        <v>Quemadura foliar</v>
      </c>
      <c r="J10470" s="1" t="str">
        <f>VLOOKUP(Tabla1[[#This Row],[Enfermedad Inglés]],Tabla3[[Enfermedad Inglés]:[Nombre Coloquial en TV]],4,FALSE)</f>
        <v>Hojas quemadas de la fresa</v>
      </c>
      <c r="K10470" s="1" t="str">
        <f>VLOOKUP(Tabla1[[#This Row],[Enfermedad Inglés]],Tabla3[[Enfermedad Inglés]:[Nombre Coloquial en TV]],5,FALSE)</f>
        <v>Hongo</v>
      </c>
    </row>
    <row r="10471" spans="1:11" x14ac:dyDescent="0.2">
      <c r="A10471" s="1" t="s">
        <v>10266</v>
      </c>
      <c r="B10471" s="1" t="s">
        <v>10537</v>
      </c>
      <c r="C10471" s="1" t="s">
        <v>6</v>
      </c>
      <c r="D10471" s="1" t="s">
        <v>10268</v>
      </c>
      <c r="E10471" s="1" t="s">
        <v>312</v>
      </c>
      <c r="F10471" s="1" t="s">
        <v>11184</v>
      </c>
      <c r="G10471" s="1" t="str">
        <f>VLOOKUP(Tabla1[[#This Row],[Planta]],Tabla3[],3,FALSE)</f>
        <v>Fresa</v>
      </c>
      <c r="H10471" s="1" t="str">
        <f>_xlfn.CONCAT(Tabla1[[#This Row],[Planta Español]],"_",IF(Tabla1[[#This Row],[Saludable]]="Si","Saludable","Enferma"))</f>
        <v>Fresa_Enferma</v>
      </c>
      <c r="I10471" s="1" t="str">
        <f>VLOOKUP(Tabla1[[#This Row],[Enfermedad Inglés]],Tabla3[[Enfermedad Inglés]:[Nombre Coloquial en TV]],3,FALSE)</f>
        <v>Quemadura foliar</v>
      </c>
      <c r="J10471" s="1" t="str">
        <f>VLOOKUP(Tabla1[[#This Row],[Enfermedad Inglés]],Tabla3[[Enfermedad Inglés]:[Nombre Coloquial en TV]],4,FALSE)</f>
        <v>Hojas quemadas de la fresa</v>
      </c>
      <c r="K10471" s="1" t="str">
        <f>VLOOKUP(Tabla1[[#This Row],[Enfermedad Inglés]],Tabla3[[Enfermedad Inglés]:[Nombre Coloquial en TV]],5,FALSE)</f>
        <v>Hongo</v>
      </c>
    </row>
    <row r="10472" spans="1:11" x14ac:dyDescent="0.2">
      <c r="A10472" s="1" t="s">
        <v>10266</v>
      </c>
      <c r="B10472" s="1" t="s">
        <v>10538</v>
      </c>
      <c r="C10472" s="1" t="s">
        <v>6</v>
      </c>
      <c r="D10472" s="1" t="s">
        <v>10268</v>
      </c>
      <c r="E10472" s="1" t="s">
        <v>312</v>
      </c>
      <c r="F10472" s="1" t="s">
        <v>11184</v>
      </c>
      <c r="G10472" s="1" t="str">
        <f>VLOOKUP(Tabla1[[#This Row],[Planta]],Tabla3[],3,FALSE)</f>
        <v>Fresa</v>
      </c>
      <c r="H10472" s="1" t="str">
        <f>_xlfn.CONCAT(Tabla1[[#This Row],[Planta Español]],"_",IF(Tabla1[[#This Row],[Saludable]]="Si","Saludable","Enferma"))</f>
        <v>Fresa_Enferma</v>
      </c>
      <c r="I10472" s="1" t="str">
        <f>VLOOKUP(Tabla1[[#This Row],[Enfermedad Inglés]],Tabla3[[Enfermedad Inglés]:[Nombre Coloquial en TV]],3,FALSE)</f>
        <v>Quemadura foliar</v>
      </c>
      <c r="J10472" s="1" t="str">
        <f>VLOOKUP(Tabla1[[#This Row],[Enfermedad Inglés]],Tabla3[[Enfermedad Inglés]:[Nombre Coloquial en TV]],4,FALSE)</f>
        <v>Hojas quemadas de la fresa</v>
      </c>
      <c r="K10472" s="1" t="str">
        <f>VLOOKUP(Tabla1[[#This Row],[Enfermedad Inglés]],Tabla3[[Enfermedad Inglés]:[Nombre Coloquial en TV]],5,FALSE)</f>
        <v>Hongo</v>
      </c>
    </row>
    <row r="10473" spans="1:11" x14ac:dyDescent="0.2">
      <c r="A10473" s="1" t="s">
        <v>10266</v>
      </c>
      <c r="B10473" s="1" t="s">
        <v>10539</v>
      </c>
      <c r="C10473" s="1" t="s">
        <v>6</v>
      </c>
      <c r="D10473" s="1" t="s">
        <v>10268</v>
      </c>
      <c r="E10473" s="1" t="s">
        <v>312</v>
      </c>
      <c r="F10473" s="1" t="s">
        <v>11184</v>
      </c>
      <c r="G10473" s="1" t="str">
        <f>VLOOKUP(Tabla1[[#This Row],[Planta]],Tabla3[],3,FALSE)</f>
        <v>Fresa</v>
      </c>
      <c r="H10473" s="1" t="str">
        <f>_xlfn.CONCAT(Tabla1[[#This Row],[Planta Español]],"_",IF(Tabla1[[#This Row],[Saludable]]="Si","Saludable","Enferma"))</f>
        <v>Fresa_Enferma</v>
      </c>
      <c r="I10473" s="1" t="str">
        <f>VLOOKUP(Tabla1[[#This Row],[Enfermedad Inglés]],Tabla3[[Enfermedad Inglés]:[Nombre Coloquial en TV]],3,FALSE)</f>
        <v>Quemadura foliar</v>
      </c>
      <c r="J10473" s="1" t="str">
        <f>VLOOKUP(Tabla1[[#This Row],[Enfermedad Inglés]],Tabla3[[Enfermedad Inglés]:[Nombre Coloquial en TV]],4,FALSE)</f>
        <v>Hojas quemadas de la fresa</v>
      </c>
      <c r="K10473" s="1" t="str">
        <f>VLOOKUP(Tabla1[[#This Row],[Enfermedad Inglés]],Tabla3[[Enfermedad Inglés]:[Nombre Coloquial en TV]],5,FALSE)</f>
        <v>Hongo</v>
      </c>
    </row>
    <row r="10474" spans="1:11" x14ac:dyDescent="0.2">
      <c r="A10474" s="1" t="s">
        <v>10266</v>
      </c>
      <c r="B10474" s="1" t="s">
        <v>10540</v>
      </c>
      <c r="C10474" s="1" t="s">
        <v>6</v>
      </c>
      <c r="D10474" s="1" t="s">
        <v>10268</v>
      </c>
      <c r="E10474" s="1" t="s">
        <v>312</v>
      </c>
      <c r="F10474" s="1" t="s">
        <v>11184</v>
      </c>
      <c r="G10474" s="1" t="str">
        <f>VLOOKUP(Tabla1[[#This Row],[Planta]],Tabla3[],3,FALSE)</f>
        <v>Fresa</v>
      </c>
      <c r="H10474" s="1" t="str">
        <f>_xlfn.CONCAT(Tabla1[[#This Row],[Planta Español]],"_",IF(Tabla1[[#This Row],[Saludable]]="Si","Saludable","Enferma"))</f>
        <v>Fresa_Enferma</v>
      </c>
      <c r="I10474" s="1" t="str">
        <f>VLOOKUP(Tabla1[[#This Row],[Enfermedad Inglés]],Tabla3[[Enfermedad Inglés]:[Nombre Coloquial en TV]],3,FALSE)</f>
        <v>Quemadura foliar</v>
      </c>
      <c r="J10474" s="1" t="str">
        <f>VLOOKUP(Tabla1[[#This Row],[Enfermedad Inglés]],Tabla3[[Enfermedad Inglés]:[Nombre Coloquial en TV]],4,FALSE)</f>
        <v>Hojas quemadas de la fresa</v>
      </c>
      <c r="K10474" s="1" t="str">
        <f>VLOOKUP(Tabla1[[#This Row],[Enfermedad Inglés]],Tabla3[[Enfermedad Inglés]:[Nombre Coloquial en TV]],5,FALSE)</f>
        <v>Hongo</v>
      </c>
    </row>
    <row r="10475" spans="1:11" x14ac:dyDescent="0.2">
      <c r="A10475" s="1" t="s">
        <v>10266</v>
      </c>
      <c r="B10475" s="2" t="s">
        <v>10541</v>
      </c>
      <c r="C10475" s="1" t="s">
        <v>6</v>
      </c>
      <c r="D10475" s="1" t="s">
        <v>10268</v>
      </c>
      <c r="E10475" s="1" t="s">
        <v>312</v>
      </c>
      <c r="F10475" s="1" t="s">
        <v>11184</v>
      </c>
      <c r="G10475" s="1" t="str">
        <f>VLOOKUP(Tabla1[[#This Row],[Planta]],Tabla3[],3,FALSE)</f>
        <v>Fresa</v>
      </c>
      <c r="H10475" s="1" t="str">
        <f>_xlfn.CONCAT(Tabla1[[#This Row],[Planta Español]],"_",IF(Tabla1[[#This Row],[Saludable]]="Si","Saludable","Enferma"))</f>
        <v>Fresa_Enferma</v>
      </c>
      <c r="I10475" s="1" t="str">
        <f>VLOOKUP(Tabla1[[#This Row],[Enfermedad Inglés]],Tabla3[[Enfermedad Inglés]:[Nombre Coloquial en TV]],3,FALSE)</f>
        <v>Quemadura foliar</v>
      </c>
      <c r="J10475" s="1" t="str">
        <f>VLOOKUP(Tabla1[[#This Row],[Enfermedad Inglés]],Tabla3[[Enfermedad Inglés]:[Nombre Coloquial en TV]],4,FALSE)</f>
        <v>Hojas quemadas de la fresa</v>
      </c>
      <c r="K10475" s="1" t="str">
        <f>VLOOKUP(Tabla1[[#This Row],[Enfermedad Inglés]],Tabla3[[Enfermedad Inglés]:[Nombre Coloquial en TV]],5,FALSE)</f>
        <v>Hongo</v>
      </c>
    </row>
    <row r="10476" spans="1:11" x14ac:dyDescent="0.2">
      <c r="A10476" s="1" t="s">
        <v>10266</v>
      </c>
      <c r="B10476" s="1" t="s">
        <v>10542</v>
      </c>
      <c r="C10476" s="1" t="s">
        <v>6</v>
      </c>
      <c r="D10476" s="1" t="s">
        <v>10268</v>
      </c>
      <c r="E10476" s="1" t="s">
        <v>312</v>
      </c>
      <c r="F10476" s="1" t="s">
        <v>11184</v>
      </c>
      <c r="G10476" s="1" t="str">
        <f>VLOOKUP(Tabla1[[#This Row],[Planta]],Tabla3[],3,FALSE)</f>
        <v>Fresa</v>
      </c>
      <c r="H10476" s="1" t="str">
        <f>_xlfn.CONCAT(Tabla1[[#This Row],[Planta Español]],"_",IF(Tabla1[[#This Row],[Saludable]]="Si","Saludable","Enferma"))</f>
        <v>Fresa_Enferma</v>
      </c>
      <c r="I10476" s="1" t="str">
        <f>VLOOKUP(Tabla1[[#This Row],[Enfermedad Inglés]],Tabla3[[Enfermedad Inglés]:[Nombre Coloquial en TV]],3,FALSE)</f>
        <v>Quemadura foliar</v>
      </c>
      <c r="J10476" s="1" t="str">
        <f>VLOOKUP(Tabla1[[#This Row],[Enfermedad Inglés]],Tabla3[[Enfermedad Inglés]:[Nombre Coloquial en TV]],4,FALSE)</f>
        <v>Hojas quemadas de la fresa</v>
      </c>
      <c r="K10476" s="1" t="str">
        <f>VLOOKUP(Tabla1[[#This Row],[Enfermedad Inglés]],Tabla3[[Enfermedad Inglés]:[Nombre Coloquial en TV]],5,FALSE)</f>
        <v>Hongo</v>
      </c>
    </row>
    <row r="10477" spans="1:11" x14ac:dyDescent="0.2">
      <c r="A10477" s="1" t="s">
        <v>10266</v>
      </c>
      <c r="B10477" s="1" t="s">
        <v>10543</v>
      </c>
      <c r="C10477" s="1" t="s">
        <v>6</v>
      </c>
      <c r="D10477" s="1" t="s">
        <v>10268</v>
      </c>
      <c r="E10477" s="1" t="s">
        <v>312</v>
      </c>
      <c r="F10477" s="1" t="s">
        <v>11184</v>
      </c>
      <c r="G10477" s="1" t="str">
        <f>VLOOKUP(Tabla1[[#This Row],[Planta]],Tabla3[],3,FALSE)</f>
        <v>Fresa</v>
      </c>
      <c r="H10477" s="1" t="str">
        <f>_xlfn.CONCAT(Tabla1[[#This Row],[Planta Español]],"_",IF(Tabla1[[#This Row],[Saludable]]="Si","Saludable","Enferma"))</f>
        <v>Fresa_Enferma</v>
      </c>
      <c r="I10477" s="1" t="str">
        <f>VLOOKUP(Tabla1[[#This Row],[Enfermedad Inglés]],Tabla3[[Enfermedad Inglés]:[Nombre Coloquial en TV]],3,FALSE)</f>
        <v>Quemadura foliar</v>
      </c>
      <c r="J10477" s="1" t="str">
        <f>VLOOKUP(Tabla1[[#This Row],[Enfermedad Inglés]],Tabla3[[Enfermedad Inglés]:[Nombre Coloquial en TV]],4,FALSE)</f>
        <v>Hojas quemadas de la fresa</v>
      </c>
      <c r="K10477" s="1" t="str">
        <f>VLOOKUP(Tabla1[[#This Row],[Enfermedad Inglés]],Tabla3[[Enfermedad Inglés]:[Nombre Coloquial en TV]],5,FALSE)</f>
        <v>Hongo</v>
      </c>
    </row>
    <row r="10478" spans="1:11" x14ac:dyDescent="0.2">
      <c r="A10478" s="1" t="s">
        <v>10266</v>
      </c>
      <c r="B10478" s="1" t="s">
        <v>10544</v>
      </c>
      <c r="C10478" s="1" t="s">
        <v>6</v>
      </c>
      <c r="D10478" s="1" t="s">
        <v>10268</v>
      </c>
      <c r="E10478" s="1" t="s">
        <v>312</v>
      </c>
      <c r="F10478" s="1" t="s">
        <v>11184</v>
      </c>
      <c r="G10478" s="1" t="str">
        <f>VLOOKUP(Tabla1[[#This Row],[Planta]],Tabla3[],3,FALSE)</f>
        <v>Fresa</v>
      </c>
      <c r="H10478" s="1" t="str">
        <f>_xlfn.CONCAT(Tabla1[[#This Row],[Planta Español]],"_",IF(Tabla1[[#This Row],[Saludable]]="Si","Saludable","Enferma"))</f>
        <v>Fresa_Enferma</v>
      </c>
      <c r="I10478" s="1" t="str">
        <f>VLOOKUP(Tabla1[[#This Row],[Enfermedad Inglés]],Tabla3[[Enfermedad Inglés]:[Nombre Coloquial en TV]],3,FALSE)</f>
        <v>Quemadura foliar</v>
      </c>
      <c r="J10478" s="1" t="str">
        <f>VLOOKUP(Tabla1[[#This Row],[Enfermedad Inglés]],Tabla3[[Enfermedad Inglés]:[Nombre Coloquial en TV]],4,FALSE)</f>
        <v>Hojas quemadas de la fresa</v>
      </c>
      <c r="K10478" s="1" t="str">
        <f>VLOOKUP(Tabla1[[#This Row],[Enfermedad Inglés]],Tabla3[[Enfermedad Inglés]:[Nombre Coloquial en TV]],5,FALSE)</f>
        <v>Hongo</v>
      </c>
    </row>
    <row r="10479" spans="1:11" x14ac:dyDescent="0.2">
      <c r="A10479" s="1" t="s">
        <v>10266</v>
      </c>
      <c r="B10479" s="1" t="s">
        <v>10545</v>
      </c>
      <c r="C10479" s="1" t="s">
        <v>6</v>
      </c>
      <c r="D10479" s="1" t="s">
        <v>10268</v>
      </c>
      <c r="E10479" s="1" t="s">
        <v>312</v>
      </c>
      <c r="F10479" s="1" t="s">
        <v>11184</v>
      </c>
      <c r="G10479" s="1" t="str">
        <f>VLOOKUP(Tabla1[[#This Row],[Planta]],Tabla3[],3,FALSE)</f>
        <v>Fresa</v>
      </c>
      <c r="H10479" s="1" t="str">
        <f>_xlfn.CONCAT(Tabla1[[#This Row],[Planta Español]],"_",IF(Tabla1[[#This Row],[Saludable]]="Si","Saludable","Enferma"))</f>
        <v>Fresa_Enferma</v>
      </c>
      <c r="I10479" s="1" t="str">
        <f>VLOOKUP(Tabla1[[#This Row],[Enfermedad Inglés]],Tabla3[[Enfermedad Inglés]:[Nombre Coloquial en TV]],3,FALSE)</f>
        <v>Quemadura foliar</v>
      </c>
      <c r="J10479" s="1" t="str">
        <f>VLOOKUP(Tabla1[[#This Row],[Enfermedad Inglés]],Tabla3[[Enfermedad Inglés]:[Nombre Coloquial en TV]],4,FALSE)</f>
        <v>Hojas quemadas de la fresa</v>
      </c>
      <c r="K10479" s="1" t="str">
        <f>VLOOKUP(Tabla1[[#This Row],[Enfermedad Inglés]],Tabla3[[Enfermedad Inglés]:[Nombre Coloquial en TV]],5,FALSE)</f>
        <v>Hongo</v>
      </c>
    </row>
    <row r="10480" spans="1:11" x14ac:dyDescent="0.2">
      <c r="A10480" s="1" t="s">
        <v>10266</v>
      </c>
      <c r="B10480" s="1" t="s">
        <v>10546</v>
      </c>
      <c r="C10480" s="1" t="s">
        <v>6</v>
      </c>
      <c r="D10480" s="1" t="s">
        <v>10268</v>
      </c>
      <c r="E10480" s="1" t="s">
        <v>312</v>
      </c>
      <c r="F10480" s="1" t="s">
        <v>11184</v>
      </c>
      <c r="G10480" s="1" t="str">
        <f>VLOOKUP(Tabla1[[#This Row],[Planta]],Tabla3[],3,FALSE)</f>
        <v>Fresa</v>
      </c>
      <c r="H10480" s="1" t="str">
        <f>_xlfn.CONCAT(Tabla1[[#This Row],[Planta Español]],"_",IF(Tabla1[[#This Row],[Saludable]]="Si","Saludable","Enferma"))</f>
        <v>Fresa_Enferma</v>
      </c>
      <c r="I10480" s="1" t="str">
        <f>VLOOKUP(Tabla1[[#This Row],[Enfermedad Inglés]],Tabla3[[Enfermedad Inglés]:[Nombre Coloquial en TV]],3,FALSE)</f>
        <v>Quemadura foliar</v>
      </c>
      <c r="J10480" s="1" t="str">
        <f>VLOOKUP(Tabla1[[#This Row],[Enfermedad Inglés]],Tabla3[[Enfermedad Inglés]:[Nombre Coloquial en TV]],4,FALSE)</f>
        <v>Hojas quemadas de la fresa</v>
      </c>
      <c r="K10480" s="1" t="str">
        <f>VLOOKUP(Tabla1[[#This Row],[Enfermedad Inglés]],Tabla3[[Enfermedad Inglés]:[Nombre Coloquial en TV]],5,FALSE)</f>
        <v>Hongo</v>
      </c>
    </row>
    <row r="10481" spans="1:11" x14ac:dyDescent="0.2">
      <c r="A10481" s="1" t="s">
        <v>10266</v>
      </c>
      <c r="B10481" s="1" t="s">
        <v>10547</v>
      </c>
      <c r="C10481" s="1" t="s">
        <v>6</v>
      </c>
      <c r="D10481" s="1" t="s">
        <v>10268</v>
      </c>
      <c r="E10481" s="1" t="s">
        <v>312</v>
      </c>
      <c r="F10481" s="1" t="s">
        <v>11184</v>
      </c>
      <c r="G10481" s="1" t="str">
        <f>VLOOKUP(Tabla1[[#This Row],[Planta]],Tabla3[],3,FALSE)</f>
        <v>Fresa</v>
      </c>
      <c r="H10481" s="1" t="str">
        <f>_xlfn.CONCAT(Tabla1[[#This Row],[Planta Español]],"_",IF(Tabla1[[#This Row],[Saludable]]="Si","Saludable","Enferma"))</f>
        <v>Fresa_Enferma</v>
      </c>
      <c r="I10481" s="1" t="str">
        <f>VLOOKUP(Tabla1[[#This Row],[Enfermedad Inglés]],Tabla3[[Enfermedad Inglés]:[Nombre Coloquial en TV]],3,FALSE)</f>
        <v>Quemadura foliar</v>
      </c>
      <c r="J10481" s="1" t="str">
        <f>VLOOKUP(Tabla1[[#This Row],[Enfermedad Inglés]],Tabla3[[Enfermedad Inglés]:[Nombre Coloquial en TV]],4,FALSE)</f>
        <v>Hojas quemadas de la fresa</v>
      </c>
      <c r="K10481" s="1" t="str">
        <f>VLOOKUP(Tabla1[[#This Row],[Enfermedad Inglés]],Tabla3[[Enfermedad Inglés]:[Nombre Coloquial en TV]],5,FALSE)</f>
        <v>Hongo</v>
      </c>
    </row>
    <row r="10482" spans="1:11" x14ac:dyDescent="0.2">
      <c r="A10482" s="1" t="s">
        <v>10266</v>
      </c>
      <c r="B10482" s="1" t="s">
        <v>10548</v>
      </c>
      <c r="C10482" s="1" t="s">
        <v>6</v>
      </c>
      <c r="D10482" s="1" t="s">
        <v>10268</v>
      </c>
      <c r="E10482" s="1" t="s">
        <v>312</v>
      </c>
      <c r="F10482" s="1" t="s">
        <v>11184</v>
      </c>
      <c r="G10482" s="1" t="str">
        <f>VLOOKUP(Tabla1[[#This Row],[Planta]],Tabla3[],3,FALSE)</f>
        <v>Fresa</v>
      </c>
      <c r="H10482" s="1" t="str">
        <f>_xlfn.CONCAT(Tabla1[[#This Row],[Planta Español]],"_",IF(Tabla1[[#This Row],[Saludable]]="Si","Saludable","Enferma"))</f>
        <v>Fresa_Enferma</v>
      </c>
      <c r="I10482" s="1" t="str">
        <f>VLOOKUP(Tabla1[[#This Row],[Enfermedad Inglés]],Tabla3[[Enfermedad Inglés]:[Nombre Coloquial en TV]],3,FALSE)</f>
        <v>Quemadura foliar</v>
      </c>
      <c r="J10482" s="1" t="str">
        <f>VLOOKUP(Tabla1[[#This Row],[Enfermedad Inglés]],Tabla3[[Enfermedad Inglés]:[Nombre Coloquial en TV]],4,FALSE)</f>
        <v>Hojas quemadas de la fresa</v>
      </c>
      <c r="K10482" s="1" t="str">
        <f>VLOOKUP(Tabla1[[#This Row],[Enfermedad Inglés]],Tabla3[[Enfermedad Inglés]:[Nombre Coloquial en TV]],5,FALSE)</f>
        <v>Hongo</v>
      </c>
    </row>
    <row r="10483" spans="1:11" x14ac:dyDescent="0.2">
      <c r="A10483" s="1" t="s">
        <v>10266</v>
      </c>
      <c r="B10483" s="1" t="s">
        <v>10549</v>
      </c>
      <c r="C10483" s="1" t="s">
        <v>6</v>
      </c>
      <c r="D10483" s="1" t="s">
        <v>10268</v>
      </c>
      <c r="E10483" s="1" t="s">
        <v>312</v>
      </c>
      <c r="F10483" s="1" t="s">
        <v>11184</v>
      </c>
      <c r="G10483" s="1" t="str">
        <f>VLOOKUP(Tabla1[[#This Row],[Planta]],Tabla3[],3,FALSE)</f>
        <v>Fresa</v>
      </c>
      <c r="H10483" s="1" t="str">
        <f>_xlfn.CONCAT(Tabla1[[#This Row],[Planta Español]],"_",IF(Tabla1[[#This Row],[Saludable]]="Si","Saludable","Enferma"))</f>
        <v>Fresa_Enferma</v>
      </c>
      <c r="I10483" s="1" t="str">
        <f>VLOOKUP(Tabla1[[#This Row],[Enfermedad Inglés]],Tabla3[[Enfermedad Inglés]:[Nombre Coloquial en TV]],3,FALSE)</f>
        <v>Quemadura foliar</v>
      </c>
      <c r="J10483" s="1" t="str">
        <f>VLOOKUP(Tabla1[[#This Row],[Enfermedad Inglés]],Tabla3[[Enfermedad Inglés]:[Nombre Coloquial en TV]],4,FALSE)</f>
        <v>Hojas quemadas de la fresa</v>
      </c>
      <c r="K10483" s="1" t="str">
        <f>VLOOKUP(Tabla1[[#This Row],[Enfermedad Inglés]],Tabla3[[Enfermedad Inglés]:[Nombre Coloquial en TV]],5,FALSE)</f>
        <v>Hongo</v>
      </c>
    </row>
    <row r="10484" spans="1:11" x14ac:dyDescent="0.2">
      <c r="A10484" s="1" t="s">
        <v>10266</v>
      </c>
      <c r="B10484" s="1" t="s">
        <v>10550</v>
      </c>
      <c r="C10484" s="1" t="s">
        <v>6</v>
      </c>
      <c r="D10484" s="1" t="s">
        <v>10268</v>
      </c>
      <c r="E10484" s="1" t="s">
        <v>312</v>
      </c>
      <c r="F10484" s="1" t="s">
        <v>11184</v>
      </c>
      <c r="G10484" s="1" t="str">
        <f>VLOOKUP(Tabla1[[#This Row],[Planta]],Tabla3[],3,FALSE)</f>
        <v>Fresa</v>
      </c>
      <c r="H10484" s="1" t="str">
        <f>_xlfn.CONCAT(Tabla1[[#This Row],[Planta Español]],"_",IF(Tabla1[[#This Row],[Saludable]]="Si","Saludable","Enferma"))</f>
        <v>Fresa_Enferma</v>
      </c>
      <c r="I10484" s="1" t="str">
        <f>VLOOKUP(Tabla1[[#This Row],[Enfermedad Inglés]],Tabla3[[Enfermedad Inglés]:[Nombre Coloquial en TV]],3,FALSE)</f>
        <v>Quemadura foliar</v>
      </c>
      <c r="J10484" s="1" t="str">
        <f>VLOOKUP(Tabla1[[#This Row],[Enfermedad Inglés]],Tabla3[[Enfermedad Inglés]:[Nombre Coloquial en TV]],4,FALSE)</f>
        <v>Hojas quemadas de la fresa</v>
      </c>
      <c r="K10484" s="1" t="str">
        <f>VLOOKUP(Tabla1[[#This Row],[Enfermedad Inglés]],Tabla3[[Enfermedad Inglés]:[Nombre Coloquial en TV]],5,FALSE)</f>
        <v>Hongo</v>
      </c>
    </row>
    <row r="10485" spans="1:11" x14ac:dyDescent="0.2">
      <c r="A10485" s="1" t="s">
        <v>10266</v>
      </c>
      <c r="B10485" s="1" t="s">
        <v>10551</v>
      </c>
      <c r="C10485" s="1" t="s">
        <v>6</v>
      </c>
      <c r="D10485" s="1" t="s">
        <v>10268</v>
      </c>
      <c r="E10485" s="1" t="s">
        <v>312</v>
      </c>
      <c r="F10485" s="1" t="s">
        <v>11184</v>
      </c>
      <c r="G10485" s="1" t="str">
        <f>VLOOKUP(Tabla1[[#This Row],[Planta]],Tabla3[],3,FALSE)</f>
        <v>Fresa</v>
      </c>
      <c r="H10485" s="1" t="str">
        <f>_xlfn.CONCAT(Tabla1[[#This Row],[Planta Español]],"_",IF(Tabla1[[#This Row],[Saludable]]="Si","Saludable","Enferma"))</f>
        <v>Fresa_Enferma</v>
      </c>
      <c r="I10485" s="1" t="str">
        <f>VLOOKUP(Tabla1[[#This Row],[Enfermedad Inglés]],Tabla3[[Enfermedad Inglés]:[Nombre Coloquial en TV]],3,FALSE)</f>
        <v>Quemadura foliar</v>
      </c>
      <c r="J10485" s="1" t="str">
        <f>VLOOKUP(Tabla1[[#This Row],[Enfermedad Inglés]],Tabla3[[Enfermedad Inglés]:[Nombre Coloquial en TV]],4,FALSE)</f>
        <v>Hojas quemadas de la fresa</v>
      </c>
      <c r="K10485" s="1" t="str">
        <f>VLOOKUP(Tabla1[[#This Row],[Enfermedad Inglés]],Tabla3[[Enfermedad Inglés]:[Nombre Coloquial en TV]],5,FALSE)</f>
        <v>Hongo</v>
      </c>
    </row>
    <row r="10486" spans="1:11" x14ac:dyDescent="0.2">
      <c r="A10486" s="1" t="s">
        <v>10266</v>
      </c>
      <c r="B10486" s="1" t="s">
        <v>10552</v>
      </c>
      <c r="C10486" s="1" t="s">
        <v>6</v>
      </c>
      <c r="D10486" s="1" t="s">
        <v>10268</v>
      </c>
      <c r="E10486" s="1" t="s">
        <v>312</v>
      </c>
      <c r="F10486" s="1" t="s">
        <v>11184</v>
      </c>
      <c r="G10486" s="1" t="str">
        <f>VLOOKUP(Tabla1[[#This Row],[Planta]],Tabla3[],3,FALSE)</f>
        <v>Fresa</v>
      </c>
      <c r="H10486" s="1" t="str">
        <f>_xlfn.CONCAT(Tabla1[[#This Row],[Planta Español]],"_",IF(Tabla1[[#This Row],[Saludable]]="Si","Saludable","Enferma"))</f>
        <v>Fresa_Enferma</v>
      </c>
      <c r="I10486" s="1" t="str">
        <f>VLOOKUP(Tabla1[[#This Row],[Enfermedad Inglés]],Tabla3[[Enfermedad Inglés]:[Nombre Coloquial en TV]],3,FALSE)</f>
        <v>Quemadura foliar</v>
      </c>
      <c r="J10486" s="1" t="str">
        <f>VLOOKUP(Tabla1[[#This Row],[Enfermedad Inglés]],Tabla3[[Enfermedad Inglés]:[Nombre Coloquial en TV]],4,FALSE)</f>
        <v>Hojas quemadas de la fresa</v>
      </c>
      <c r="K10486" s="1" t="str">
        <f>VLOOKUP(Tabla1[[#This Row],[Enfermedad Inglés]],Tabla3[[Enfermedad Inglés]:[Nombre Coloquial en TV]],5,FALSE)</f>
        <v>Hongo</v>
      </c>
    </row>
    <row r="10487" spans="1:11" x14ac:dyDescent="0.2">
      <c r="A10487" s="1" t="s">
        <v>10266</v>
      </c>
      <c r="B10487" s="1" t="s">
        <v>10553</v>
      </c>
      <c r="C10487" s="1" t="s">
        <v>6</v>
      </c>
      <c r="D10487" s="1" t="s">
        <v>10268</v>
      </c>
      <c r="E10487" s="1" t="s">
        <v>312</v>
      </c>
      <c r="F10487" s="1" t="s">
        <v>11184</v>
      </c>
      <c r="G10487" s="1" t="str">
        <f>VLOOKUP(Tabla1[[#This Row],[Planta]],Tabla3[],3,FALSE)</f>
        <v>Fresa</v>
      </c>
      <c r="H10487" s="1" t="str">
        <f>_xlfn.CONCAT(Tabla1[[#This Row],[Planta Español]],"_",IF(Tabla1[[#This Row],[Saludable]]="Si","Saludable","Enferma"))</f>
        <v>Fresa_Enferma</v>
      </c>
      <c r="I10487" s="1" t="str">
        <f>VLOOKUP(Tabla1[[#This Row],[Enfermedad Inglés]],Tabla3[[Enfermedad Inglés]:[Nombre Coloquial en TV]],3,FALSE)</f>
        <v>Quemadura foliar</v>
      </c>
      <c r="J10487" s="1" t="str">
        <f>VLOOKUP(Tabla1[[#This Row],[Enfermedad Inglés]],Tabla3[[Enfermedad Inglés]:[Nombre Coloquial en TV]],4,FALSE)</f>
        <v>Hojas quemadas de la fresa</v>
      </c>
      <c r="K10487" s="1" t="str">
        <f>VLOOKUP(Tabla1[[#This Row],[Enfermedad Inglés]],Tabla3[[Enfermedad Inglés]:[Nombre Coloquial en TV]],5,FALSE)</f>
        <v>Hongo</v>
      </c>
    </row>
    <row r="10488" spans="1:11" x14ac:dyDescent="0.2">
      <c r="A10488" s="1" t="s">
        <v>10266</v>
      </c>
      <c r="B10488" s="1" t="s">
        <v>10554</v>
      </c>
      <c r="C10488" s="1" t="s">
        <v>6</v>
      </c>
      <c r="D10488" s="1" t="s">
        <v>10268</v>
      </c>
      <c r="E10488" s="1" t="s">
        <v>312</v>
      </c>
      <c r="F10488" s="1" t="s">
        <v>11184</v>
      </c>
      <c r="G10488" s="1" t="str">
        <f>VLOOKUP(Tabla1[[#This Row],[Planta]],Tabla3[],3,FALSE)</f>
        <v>Fresa</v>
      </c>
      <c r="H10488" s="1" t="str">
        <f>_xlfn.CONCAT(Tabla1[[#This Row],[Planta Español]],"_",IF(Tabla1[[#This Row],[Saludable]]="Si","Saludable","Enferma"))</f>
        <v>Fresa_Enferma</v>
      </c>
      <c r="I10488" s="1" t="str">
        <f>VLOOKUP(Tabla1[[#This Row],[Enfermedad Inglés]],Tabla3[[Enfermedad Inglés]:[Nombre Coloquial en TV]],3,FALSE)</f>
        <v>Quemadura foliar</v>
      </c>
      <c r="J10488" s="1" t="str">
        <f>VLOOKUP(Tabla1[[#This Row],[Enfermedad Inglés]],Tabla3[[Enfermedad Inglés]:[Nombre Coloquial en TV]],4,FALSE)</f>
        <v>Hojas quemadas de la fresa</v>
      </c>
      <c r="K10488" s="1" t="str">
        <f>VLOOKUP(Tabla1[[#This Row],[Enfermedad Inglés]],Tabla3[[Enfermedad Inglés]:[Nombre Coloquial en TV]],5,FALSE)</f>
        <v>Hongo</v>
      </c>
    </row>
    <row r="10489" spans="1:11" x14ac:dyDescent="0.2">
      <c r="A10489" s="1" t="s">
        <v>10266</v>
      </c>
      <c r="B10489" s="1" t="s">
        <v>10555</v>
      </c>
      <c r="C10489" s="1" t="s">
        <v>6</v>
      </c>
      <c r="D10489" s="1" t="s">
        <v>10268</v>
      </c>
      <c r="E10489" s="1" t="s">
        <v>312</v>
      </c>
      <c r="F10489" s="1" t="s">
        <v>11184</v>
      </c>
      <c r="G10489" s="1" t="str">
        <f>VLOOKUP(Tabla1[[#This Row],[Planta]],Tabla3[],3,FALSE)</f>
        <v>Fresa</v>
      </c>
      <c r="H10489" s="1" t="str">
        <f>_xlfn.CONCAT(Tabla1[[#This Row],[Planta Español]],"_",IF(Tabla1[[#This Row],[Saludable]]="Si","Saludable","Enferma"))</f>
        <v>Fresa_Enferma</v>
      </c>
      <c r="I10489" s="1" t="str">
        <f>VLOOKUP(Tabla1[[#This Row],[Enfermedad Inglés]],Tabla3[[Enfermedad Inglés]:[Nombre Coloquial en TV]],3,FALSE)</f>
        <v>Quemadura foliar</v>
      </c>
      <c r="J10489" s="1" t="str">
        <f>VLOOKUP(Tabla1[[#This Row],[Enfermedad Inglés]],Tabla3[[Enfermedad Inglés]:[Nombre Coloquial en TV]],4,FALSE)</f>
        <v>Hojas quemadas de la fresa</v>
      </c>
      <c r="K10489" s="1" t="str">
        <f>VLOOKUP(Tabla1[[#This Row],[Enfermedad Inglés]],Tabla3[[Enfermedad Inglés]:[Nombre Coloquial en TV]],5,FALSE)</f>
        <v>Hongo</v>
      </c>
    </row>
    <row r="10490" spans="1:11" x14ac:dyDescent="0.2">
      <c r="A10490" s="1" t="s">
        <v>10266</v>
      </c>
      <c r="B10490" s="1" t="s">
        <v>10556</v>
      </c>
      <c r="C10490" s="1" t="s">
        <v>6</v>
      </c>
      <c r="D10490" s="1" t="s">
        <v>10268</v>
      </c>
      <c r="E10490" s="1" t="s">
        <v>312</v>
      </c>
      <c r="F10490" s="1" t="s">
        <v>11184</v>
      </c>
      <c r="G10490" s="1" t="str">
        <f>VLOOKUP(Tabla1[[#This Row],[Planta]],Tabla3[],3,FALSE)</f>
        <v>Fresa</v>
      </c>
      <c r="H10490" s="1" t="str">
        <f>_xlfn.CONCAT(Tabla1[[#This Row],[Planta Español]],"_",IF(Tabla1[[#This Row],[Saludable]]="Si","Saludable","Enferma"))</f>
        <v>Fresa_Enferma</v>
      </c>
      <c r="I10490" s="1" t="str">
        <f>VLOOKUP(Tabla1[[#This Row],[Enfermedad Inglés]],Tabla3[[Enfermedad Inglés]:[Nombre Coloquial en TV]],3,FALSE)</f>
        <v>Quemadura foliar</v>
      </c>
      <c r="J10490" s="1" t="str">
        <f>VLOOKUP(Tabla1[[#This Row],[Enfermedad Inglés]],Tabla3[[Enfermedad Inglés]:[Nombre Coloquial en TV]],4,FALSE)</f>
        <v>Hojas quemadas de la fresa</v>
      </c>
      <c r="K10490" s="1" t="str">
        <f>VLOOKUP(Tabla1[[#This Row],[Enfermedad Inglés]],Tabla3[[Enfermedad Inglés]:[Nombre Coloquial en TV]],5,FALSE)</f>
        <v>Hongo</v>
      </c>
    </row>
    <row r="10491" spans="1:11" x14ac:dyDescent="0.2">
      <c r="A10491" s="1" t="s">
        <v>10266</v>
      </c>
      <c r="B10491" s="1" t="s">
        <v>10557</v>
      </c>
      <c r="C10491" s="1" t="s">
        <v>6</v>
      </c>
      <c r="D10491" s="1" t="s">
        <v>10268</v>
      </c>
      <c r="E10491" s="1" t="s">
        <v>312</v>
      </c>
      <c r="F10491" s="1" t="s">
        <v>11184</v>
      </c>
      <c r="G10491" s="1" t="str">
        <f>VLOOKUP(Tabla1[[#This Row],[Planta]],Tabla3[],3,FALSE)</f>
        <v>Fresa</v>
      </c>
      <c r="H10491" s="1" t="str">
        <f>_xlfn.CONCAT(Tabla1[[#This Row],[Planta Español]],"_",IF(Tabla1[[#This Row],[Saludable]]="Si","Saludable","Enferma"))</f>
        <v>Fresa_Enferma</v>
      </c>
      <c r="I10491" s="1" t="str">
        <f>VLOOKUP(Tabla1[[#This Row],[Enfermedad Inglés]],Tabla3[[Enfermedad Inglés]:[Nombre Coloquial en TV]],3,FALSE)</f>
        <v>Quemadura foliar</v>
      </c>
      <c r="J10491" s="1" t="str">
        <f>VLOOKUP(Tabla1[[#This Row],[Enfermedad Inglés]],Tabla3[[Enfermedad Inglés]:[Nombre Coloquial en TV]],4,FALSE)</f>
        <v>Hojas quemadas de la fresa</v>
      </c>
      <c r="K10491" s="1" t="str">
        <f>VLOOKUP(Tabla1[[#This Row],[Enfermedad Inglés]],Tabla3[[Enfermedad Inglés]:[Nombre Coloquial en TV]],5,FALSE)</f>
        <v>Hongo</v>
      </c>
    </row>
    <row r="10492" spans="1:11" x14ac:dyDescent="0.2">
      <c r="A10492" s="1" t="s">
        <v>10266</v>
      </c>
      <c r="B10492" s="1" t="s">
        <v>10558</v>
      </c>
      <c r="C10492" s="1" t="s">
        <v>6</v>
      </c>
      <c r="D10492" s="1" t="s">
        <v>10268</v>
      </c>
      <c r="E10492" s="1" t="s">
        <v>312</v>
      </c>
      <c r="F10492" s="1" t="s">
        <v>11184</v>
      </c>
      <c r="G10492" s="1" t="str">
        <f>VLOOKUP(Tabla1[[#This Row],[Planta]],Tabla3[],3,FALSE)</f>
        <v>Fresa</v>
      </c>
      <c r="H10492" s="1" t="str">
        <f>_xlfn.CONCAT(Tabla1[[#This Row],[Planta Español]],"_",IF(Tabla1[[#This Row],[Saludable]]="Si","Saludable","Enferma"))</f>
        <v>Fresa_Enferma</v>
      </c>
      <c r="I10492" s="1" t="str">
        <f>VLOOKUP(Tabla1[[#This Row],[Enfermedad Inglés]],Tabla3[[Enfermedad Inglés]:[Nombre Coloquial en TV]],3,FALSE)</f>
        <v>Quemadura foliar</v>
      </c>
      <c r="J10492" s="1" t="str">
        <f>VLOOKUP(Tabla1[[#This Row],[Enfermedad Inglés]],Tabla3[[Enfermedad Inglés]:[Nombre Coloquial en TV]],4,FALSE)</f>
        <v>Hojas quemadas de la fresa</v>
      </c>
      <c r="K10492" s="1" t="str">
        <f>VLOOKUP(Tabla1[[#This Row],[Enfermedad Inglés]],Tabla3[[Enfermedad Inglés]:[Nombre Coloquial en TV]],5,FALSE)</f>
        <v>Hongo</v>
      </c>
    </row>
    <row r="10493" spans="1:11" x14ac:dyDescent="0.2">
      <c r="A10493" s="1" t="s">
        <v>10266</v>
      </c>
      <c r="B10493" s="1" t="s">
        <v>10559</v>
      </c>
      <c r="C10493" s="1" t="s">
        <v>6</v>
      </c>
      <c r="D10493" s="1" t="s">
        <v>10268</v>
      </c>
      <c r="E10493" s="1" t="s">
        <v>312</v>
      </c>
      <c r="F10493" s="1" t="s">
        <v>11184</v>
      </c>
      <c r="G10493" s="1" t="str">
        <f>VLOOKUP(Tabla1[[#This Row],[Planta]],Tabla3[],3,FALSE)</f>
        <v>Fresa</v>
      </c>
      <c r="H10493" s="1" t="str">
        <f>_xlfn.CONCAT(Tabla1[[#This Row],[Planta Español]],"_",IF(Tabla1[[#This Row],[Saludable]]="Si","Saludable","Enferma"))</f>
        <v>Fresa_Enferma</v>
      </c>
      <c r="I10493" s="1" t="str">
        <f>VLOOKUP(Tabla1[[#This Row],[Enfermedad Inglés]],Tabla3[[Enfermedad Inglés]:[Nombre Coloquial en TV]],3,FALSE)</f>
        <v>Quemadura foliar</v>
      </c>
      <c r="J10493" s="1" t="str">
        <f>VLOOKUP(Tabla1[[#This Row],[Enfermedad Inglés]],Tabla3[[Enfermedad Inglés]:[Nombre Coloquial en TV]],4,FALSE)</f>
        <v>Hojas quemadas de la fresa</v>
      </c>
      <c r="K10493" s="1" t="str">
        <f>VLOOKUP(Tabla1[[#This Row],[Enfermedad Inglés]],Tabla3[[Enfermedad Inglés]:[Nombre Coloquial en TV]],5,FALSE)</f>
        <v>Hongo</v>
      </c>
    </row>
    <row r="10494" spans="1:11" x14ac:dyDescent="0.2">
      <c r="A10494" s="1" t="s">
        <v>10266</v>
      </c>
      <c r="B10494" s="1" t="s">
        <v>10560</v>
      </c>
      <c r="C10494" s="1" t="s">
        <v>6</v>
      </c>
      <c r="D10494" s="1" t="s">
        <v>10268</v>
      </c>
      <c r="E10494" s="1" t="s">
        <v>312</v>
      </c>
      <c r="F10494" s="1" t="s">
        <v>11184</v>
      </c>
      <c r="G10494" s="1" t="str">
        <f>VLOOKUP(Tabla1[[#This Row],[Planta]],Tabla3[],3,FALSE)</f>
        <v>Fresa</v>
      </c>
      <c r="H10494" s="1" t="str">
        <f>_xlfn.CONCAT(Tabla1[[#This Row],[Planta Español]],"_",IF(Tabla1[[#This Row],[Saludable]]="Si","Saludable","Enferma"))</f>
        <v>Fresa_Enferma</v>
      </c>
      <c r="I10494" s="1" t="str">
        <f>VLOOKUP(Tabla1[[#This Row],[Enfermedad Inglés]],Tabla3[[Enfermedad Inglés]:[Nombre Coloquial en TV]],3,FALSE)</f>
        <v>Quemadura foliar</v>
      </c>
      <c r="J10494" s="1" t="str">
        <f>VLOOKUP(Tabla1[[#This Row],[Enfermedad Inglés]],Tabla3[[Enfermedad Inglés]:[Nombre Coloquial en TV]],4,FALSE)</f>
        <v>Hojas quemadas de la fresa</v>
      </c>
      <c r="K10494" s="1" t="str">
        <f>VLOOKUP(Tabla1[[#This Row],[Enfermedad Inglés]],Tabla3[[Enfermedad Inglés]:[Nombre Coloquial en TV]],5,FALSE)</f>
        <v>Hongo</v>
      </c>
    </row>
    <row r="10495" spans="1:11" x14ac:dyDescent="0.2">
      <c r="A10495" s="1" t="s">
        <v>10266</v>
      </c>
      <c r="B10495" s="1" t="s">
        <v>10561</v>
      </c>
      <c r="C10495" s="1" t="s">
        <v>6</v>
      </c>
      <c r="D10495" s="1" t="s">
        <v>10268</v>
      </c>
      <c r="E10495" s="1" t="s">
        <v>312</v>
      </c>
      <c r="F10495" s="1" t="s">
        <v>11184</v>
      </c>
      <c r="G10495" s="1" t="str">
        <f>VLOOKUP(Tabla1[[#This Row],[Planta]],Tabla3[],3,FALSE)</f>
        <v>Fresa</v>
      </c>
      <c r="H10495" s="1" t="str">
        <f>_xlfn.CONCAT(Tabla1[[#This Row],[Planta Español]],"_",IF(Tabla1[[#This Row],[Saludable]]="Si","Saludable","Enferma"))</f>
        <v>Fresa_Enferma</v>
      </c>
      <c r="I10495" s="1" t="str">
        <f>VLOOKUP(Tabla1[[#This Row],[Enfermedad Inglés]],Tabla3[[Enfermedad Inglés]:[Nombre Coloquial en TV]],3,FALSE)</f>
        <v>Quemadura foliar</v>
      </c>
      <c r="J10495" s="1" t="str">
        <f>VLOOKUP(Tabla1[[#This Row],[Enfermedad Inglés]],Tabla3[[Enfermedad Inglés]:[Nombre Coloquial en TV]],4,FALSE)</f>
        <v>Hojas quemadas de la fresa</v>
      </c>
      <c r="K10495" s="1" t="str">
        <f>VLOOKUP(Tabla1[[#This Row],[Enfermedad Inglés]],Tabla3[[Enfermedad Inglés]:[Nombre Coloquial en TV]],5,FALSE)</f>
        <v>Hongo</v>
      </c>
    </row>
    <row r="10496" spans="1:11" x14ac:dyDescent="0.2">
      <c r="A10496" s="1" t="s">
        <v>10266</v>
      </c>
      <c r="B10496" s="1" t="s">
        <v>10562</v>
      </c>
      <c r="C10496" s="1" t="s">
        <v>6</v>
      </c>
      <c r="D10496" s="1" t="s">
        <v>10268</v>
      </c>
      <c r="E10496" s="1" t="s">
        <v>312</v>
      </c>
      <c r="F10496" s="1" t="s">
        <v>11184</v>
      </c>
      <c r="G10496" s="1" t="str">
        <f>VLOOKUP(Tabla1[[#This Row],[Planta]],Tabla3[],3,FALSE)</f>
        <v>Fresa</v>
      </c>
      <c r="H10496" s="1" t="str">
        <f>_xlfn.CONCAT(Tabla1[[#This Row],[Planta Español]],"_",IF(Tabla1[[#This Row],[Saludable]]="Si","Saludable","Enferma"))</f>
        <v>Fresa_Enferma</v>
      </c>
      <c r="I10496" s="1" t="str">
        <f>VLOOKUP(Tabla1[[#This Row],[Enfermedad Inglés]],Tabla3[[Enfermedad Inglés]:[Nombre Coloquial en TV]],3,FALSE)</f>
        <v>Quemadura foliar</v>
      </c>
      <c r="J10496" s="1" t="str">
        <f>VLOOKUP(Tabla1[[#This Row],[Enfermedad Inglés]],Tabla3[[Enfermedad Inglés]:[Nombre Coloquial en TV]],4,FALSE)</f>
        <v>Hojas quemadas de la fresa</v>
      </c>
      <c r="K10496" s="1" t="str">
        <f>VLOOKUP(Tabla1[[#This Row],[Enfermedad Inglés]],Tabla3[[Enfermedad Inglés]:[Nombre Coloquial en TV]],5,FALSE)</f>
        <v>Hongo</v>
      </c>
    </row>
    <row r="10497" spans="1:11" x14ac:dyDescent="0.2">
      <c r="A10497" s="1" t="s">
        <v>10266</v>
      </c>
      <c r="B10497" s="1" t="s">
        <v>10563</v>
      </c>
      <c r="C10497" s="1" t="s">
        <v>6</v>
      </c>
      <c r="D10497" s="1" t="s">
        <v>10268</v>
      </c>
      <c r="E10497" s="1" t="s">
        <v>312</v>
      </c>
      <c r="F10497" s="1" t="s">
        <v>11184</v>
      </c>
      <c r="G10497" s="1" t="str">
        <f>VLOOKUP(Tabla1[[#This Row],[Planta]],Tabla3[],3,FALSE)</f>
        <v>Fresa</v>
      </c>
      <c r="H10497" s="1" t="str">
        <f>_xlfn.CONCAT(Tabla1[[#This Row],[Planta Español]],"_",IF(Tabla1[[#This Row],[Saludable]]="Si","Saludable","Enferma"))</f>
        <v>Fresa_Enferma</v>
      </c>
      <c r="I10497" s="1" t="str">
        <f>VLOOKUP(Tabla1[[#This Row],[Enfermedad Inglés]],Tabla3[[Enfermedad Inglés]:[Nombre Coloquial en TV]],3,FALSE)</f>
        <v>Quemadura foliar</v>
      </c>
      <c r="J10497" s="1" t="str">
        <f>VLOOKUP(Tabla1[[#This Row],[Enfermedad Inglés]],Tabla3[[Enfermedad Inglés]:[Nombre Coloquial en TV]],4,FALSE)</f>
        <v>Hojas quemadas de la fresa</v>
      </c>
      <c r="K10497" s="1" t="str">
        <f>VLOOKUP(Tabla1[[#This Row],[Enfermedad Inglés]],Tabla3[[Enfermedad Inglés]:[Nombre Coloquial en TV]],5,FALSE)</f>
        <v>Hongo</v>
      </c>
    </row>
    <row r="10498" spans="1:11" x14ac:dyDescent="0.2">
      <c r="A10498" s="1" t="s">
        <v>10266</v>
      </c>
      <c r="B10498" s="1" t="s">
        <v>10564</v>
      </c>
      <c r="C10498" s="1" t="s">
        <v>6</v>
      </c>
      <c r="D10498" s="1" t="s">
        <v>10268</v>
      </c>
      <c r="E10498" s="1" t="s">
        <v>312</v>
      </c>
      <c r="F10498" s="1" t="s">
        <v>11184</v>
      </c>
      <c r="G10498" s="1" t="str">
        <f>VLOOKUP(Tabla1[[#This Row],[Planta]],Tabla3[],3,FALSE)</f>
        <v>Fresa</v>
      </c>
      <c r="H10498" s="1" t="str">
        <f>_xlfn.CONCAT(Tabla1[[#This Row],[Planta Español]],"_",IF(Tabla1[[#This Row],[Saludable]]="Si","Saludable","Enferma"))</f>
        <v>Fresa_Enferma</v>
      </c>
      <c r="I10498" s="1" t="str">
        <f>VLOOKUP(Tabla1[[#This Row],[Enfermedad Inglés]],Tabla3[[Enfermedad Inglés]:[Nombre Coloquial en TV]],3,FALSE)</f>
        <v>Quemadura foliar</v>
      </c>
      <c r="J10498" s="1" t="str">
        <f>VLOOKUP(Tabla1[[#This Row],[Enfermedad Inglés]],Tabla3[[Enfermedad Inglés]:[Nombre Coloquial en TV]],4,FALSE)</f>
        <v>Hojas quemadas de la fresa</v>
      </c>
      <c r="K10498" s="1" t="str">
        <f>VLOOKUP(Tabla1[[#This Row],[Enfermedad Inglés]],Tabla3[[Enfermedad Inglés]:[Nombre Coloquial en TV]],5,FALSE)</f>
        <v>Hongo</v>
      </c>
    </row>
    <row r="10499" spans="1:11" x14ac:dyDescent="0.2">
      <c r="A10499" s="1" t="s">
        <v>10266</v>
      </c>
      <c r="B10499" s="1" t="s">
        <v>10565</v>
      </c>
      <c r="C10499" s="1" t="s">
        <v>6</v>
      </c>
      <c r="D10499" s="1" t="s">
        <v>10268</v>
      </c>
      <c r="E10499" s="1" t="s">
        <v>312</v>
      </c>
      <c r="F10499" s="1" t="s">
        <v>11184</v>
      </c>
      <c r="G10499" s="1" t="str">
        <f>VLOOKUP(Tabla1[[#This Row],[Planta]],Tabla3[],3,FALSE)</f>
        <v>Fresa</v>
      </c>
      <c r="H10499" s="1" t="str">
        <f>_xlfn.CONCAT(Tabla1[[#This Row],[Planta Español]],"_",IF(Tabla1[[#This Row],[Saludable]]="Si","Saludable","Enferma"))</f>
        <v>Fresa_Enferma</v>
      </c>
      <c r="I10499" s="1" t="str">
        <f>VLOOKUP(Tabla1[[#This Row],[Enfermedad Inglés]],Tabla3[[Enfermedad Inglés]:[Nombre Coloquial en TV]],3,FALSE)</f>
        <v>Quemadura foliar</v>
      </c>
      <c r="J10499" s="1" t="str">
        <f>VLOOKUP(Tabla1[[#This Row],[Enfermedad Inglés]],Tabla3[[Enfermedad Inglés]:[Nombre Coloquial en TV]],4,FALSE)</f>
        <v>Hojas quemadas de la fresa</v>
      </c>
      <c r="K10499" s="1" t="str">
        <f>VLOOKUP(Tabla1[[#This Row],[Enfermedad Inglés]],Tabla3[[Enfermedad Inglés]:[Nombre Coloquial en TV]],5,FALSE)</f>
        <v>Hongo</v>
      </c>
    </row>
    <row r="10500" spans="1:11" x14ac:dyDescent="0.2">
      <c r="A10500" s="1" t="s">
        <v>10266</v>
      </c>
      <c r="B10500" s="1" t="s">
        <v>10566</v>
      </c>
      <c r="C10500" s="1" t="s">
        <v>6</v>
      </c>
      <c r="D10500" s="1" t="s">
        <v>10268</v>
      </c>
      <c r="E10500" s="1" t="s">
        <v>312</v>
      </c>
      <c r="F10500" s="1" t="s">
        <v>11184</v>
      </c>
      <c r="G10500" s="1" t="str">
        <f>VLOOKUP(Tabla1[[#This Row],[Planta]],Tabla3[],3,FALSE)</f>
        <v>Fresa</v>
      </c>
      <c r="H10500" s="1" t="str">
        <f>_xlfn.CONCAT(Tabla1[[#This Row],[Planta Español]],"_",IF(Tabla1[[#This Row],[Saludable]]="Si","Saludable","Enferma"))</f>
        <v>Fresa_Enferma</v>
      </c>
      <c r="I10500" s="1" t="str">
        <f>VLOOKUP(Tabla1[[#This Row],[Enfermedad Inglés]],Tabla3[[Enfermedad Inglés]:[Nombre Coloquial en TV]],3,FALSE)</f>
        <v>Quemadura foliar</v>
      </c>
      <c r="J10500" s="1" t="str">
        <f>VLOOKUP(Tabla1[[#This Row],[Enfermedad Inglés]],Tabla3[[Enfermedad Inglés]:[Nombre Coloquial en TV]],4,FALSE)</f>
        <v>Hojas quemadas de la fresa</v>
      </c>
      <c r="K10500" s="1" t="str">
        <f>VLOOKUP(Tabla1[[#This Row],[Enfermedad Inglés]],Tabla3[[Enfermedad Inglés]:[Nombre Coloquial en TV]],5,FALSE)</f>
        <v>Hongo</v>
      </c>
    </row>
    <row r="10501" spans="1:11" x14ac:dyDescent="0.2">
      <c r="A10501" s="1" t="s">
        <v>10266</v>
      </c>
      <c r="B10501" s="1" t="s">
        <v>10567</v>
      </c>
      <c r="C10501" s="1" t="s">
        <v>6</v>
      </c>
      <c r="D10501" s="1" t="s">
        <v>10268</v>
      </c>
      <c r="E10501" s="1" t="s">
        <v>312</v>
      </c>
      <c r="F10501" s="1" t="s">
        <v>11184</v>
      </c>
      <c r="G10501" s="1" t="str">
        <f>VLOOKUP(Tabla1[[#This Row],[Planta]],Tabla3[],3,FALSE)</f>
        <v>Fresa</v>
      </c>
      <c r="H10501" s="1" t="str">
        <f>_xlfn.CONCAT(Tabla1[[#This Row],[Planta Español]],"_",IF(Tabla1[[#This Row],[Saludable]]="Si","Saludable","Enferma"))</f>
        <v>Fresa_Enferma</v>
      </c>
      <c r="I10501" s="1" t="str">
        <f>VLOOKUP(Tabla1[[#This Row],[Enfermedad Inglés]],Tabla3[[Enfermedad Inglés]:[Nombre Coloquial en TV]],3,FALSE)</f>
        <v>Quemadura foliar</v>
      </c>
      <c r="J10501" s="1" t="str">
        <f>VLOOKUP(Tabla1[[#This Row],[Enfermedad Inglés]],Tabla3[[Enfermedad Inglés]:[Nombre Coloquial en TV]],4,FALSE)</f>
        <v>Hojas quemadas de la fresa</v>
      </c>
      <c r="K10501" s="1" t="str">
        <f>VLOOKUP(Tabla1[[#This Row],[Enfermedad Inglés]],Tabla3[[Enfermedad Inglés]:[Nombre Coloquial en TV]],5,FALSE)</f>
        <v>Hongo</v>
      </c>
    </row>
    <row r="10502" spans="1:11" x14ac:dyDescent="0.2">
      <c r="A10502" s="1" t="s">
        <v>10568</v>
      </c>
      <c r="B10502" s="1" t="s">
        <v>10569</v>
      </c>
      <c r="C10502" s="1" t="s">
        <v>614</v>
      </c>
      <c r="D10502" s="1" t="s">
        <v>7</v>
      </c>
      <c r="E10502" s="1" t="s">
        <v>8</v>
      </c>
      <c r="F10502" s="1" t="s">
        <v>11176</v>
      </c>
      <c r="G10502" s="1" t="str">
        <f>VLOOKUP(Tabla1[[#This Row],[Planta]],Tabla3[],3,FALSE)</f>
        <v>Papa</v>
      </c>
      <c r="H10502" s="1" t="str">
        <f>_xlfn.CONCAT(Tabla1[[#This Row],[Planta Español]],"_",IF(Tabla1[[#This Row],[Saludable]]="Si","Saludable","Enferma"))</f>
        <v>Papa_Saludable</v>
      </c>
      <c r="I10502" s="1" t="str">
        <f>VLOOKUP(Tabla1[[#This Row],[Enfermedad Inglés]],Tabla3[[Enfermedad Inglés]:[Nombre Coloquial en TV]],3,FALSE)</f>
        <v>Saludable</v>
      </c>
      <c r="J10502" s="1" t="str">
        <f>VLOOKUP(Tabla1[[#This Row],[Enfermedad Inglés]],Tabla3[[Enfermedad Inglés]:[Nombre Coloquial en TV]],4,FALSE)</f>
        <v>Saludable</v>
      </c>
      <c r="K10502" s="1" t="str">
        <f>VLOOKUP(Tabla1[[#This Row],[Enfermedad Inglés]],Tabla3[[Enfermedad Inglés]:[Nombre Coloquial en TV]],5,FALSE)</f>
        <v>Saludable</v>
      </c>
    </row>
    <row r="10503" spans="1:11" x14ac:dyDescent="0.2">
      <c r="A10503" s="1" t="s">
        <v>10568</v>
      </c>
      <c r="B10503" s="1" t="s">
        <v>10570</v>
      </c>
      <c r="C10503" s="1" t="s">
        <v>614</v>
      </c>
      <c r="D10503" s="1" t="s">
        <v>7</v>
      </c>
      <c r="E10503" s="1" t="s">
        <v>8</v>
      </c>
      <c r="F10503" s="1" t="s">
        <v>11176</v>
      </c>
      <c r="G10503" s="1" t="str">
        <f>VLOOKUP(Tabla1[[#This Row],[Planta]],Tabla3[],3,FALSE)</f>
        <v>Papa</v>
      </c>
      <c r="H10503" s="1" t="str">
        <f>_xlfn.CONCAT(Tabla1[[#This Row],[Planta Español]],"_",IF(Tabla1[[#This Row],[Saludable]]="Si","Saludable","Enferma"))</f>
        <v>Papa_Saludable</v>
      </c>
      <c r="I10503" s="1" t="str">
        <f>VLOOKUP(Tabla1[[#This Row],[Enfermedad Inglés]],Tabla3[[Enfermedad Inglés]:[Nombre Coloquial en TV]],3,FALSE)</f>
        <v>Saludable</v>
      </c>
      <c r="J10503" s="1" t="str">
        <f>VLOOKUP(Tabla1[[#This Row],[Enfermedad Inglés]],Tabla3[[Enfermedad Inglés]:[Nombre Coloquial en TV]],4,FALSE)</f>
        <v>Saludable</v>
      </c>
      <c r="K10503" s="1" t="str">
        <f>VLOOKUP(Tabla1[[#This Row],[Enfermedad Inglés]],Tabla3[[Enfermedad Inglés]:[Nombre Coloquial en TV]],5,FALSE)</f>
        <v>Saludable</v>
      </c>
    </row>
    <row r="10504" spans="1:11" x14ac:dyDescent="0.2">
      <c r="A10504" s="1" t="s">
        <v>10568</v>
      </c>
      <c r="B10504" s="1" t="s">
        <v>10571</v>
      </c>
      <c r="C10504" s="1" t="s">
        <v>614</v>
      </c>
      <c r="D10504" s="1" t="s">
        <v>7</v>
      </c>
      <c r="E10504" s="1" t="s">
        <v>8</v>
      </c>
      <c r="F10504" s="1" t="s">
        <v>11176</v>
      </c>
      <c r="G10504" s="1" t="str">
        <f>VLOOKUP(Tabla1[[#This Row],[Planta]],Tabla3[],3,FALSE)</f>
        <v>Papa</v>
      </c>
      <c r="H10504" s="1" t="str">
        <f>_xlfn.CONCAT(Tabla1[[#This Row],[Planta Español]],"_",IF(Tabla1[[#This Row],[Saludable]]="Si","Saludable","Enferma"))</f>
        <v>Papa_Saludable</v>
      </c>
      <c r="I10504" s="1" t="str">
        <f>VLOOKUP(Tabla1[[#This Row],[Enfermedad Inglés]],Tabla3[[Enfermedad Inglés]:[Nombre Coloquial en TV]],3,FALSE)</f>
        <v>Saludable</v>
      </c>
      <c r="J10504" s="1" t="str">
        <f>VLOOKUP(Tabla1[[#This Row],[Enfermedad Inglés]],Tabla3[[Enfermedad Inglés]:[Nombre Coloquial en TV]],4,FALSE)</f>
        <v>Saludable</v>
      </c>
      <c r="K10504" s="1" t="str">
        <f>VLOOKUP(Tabla1[[#This Row],[Enfermedad Inglés]],Tabla3[[Enfermedad Inglés]:[Nombre Coloquial en TV]],5,FALSE)</f>
        <v>Saludable</v>
      </c>
    </row>
    <row r="10505" spans="1:11" x14ac:dyDescent="0.2">
      <c r="A10505" s="1" t="s">
        <v>10568</v>
      </c>
      <c r="B10505" s="1" t="s">
        <v>10572</v>
      </c>
      <c r="C10505" s="1" t="s">
        <v>614</v>
      </c>
      <c r="D10505" s="1" t="s">
        <v>7</v>
      </c>
      <c r="E10505" s="1" t="s">
        <v>8</v>
      </c>
      <c r="F10505" s="1" t="s">
        <v>11176</v>
      </c>
      <c r="G10505" s="1" t="str">
        <f>VLOOKUP(Tabla1[[#This Row],[Planta]],Tabla3[],3,FALSE)</f>
        <v>Papa</v>
      </c>
      <c r="H10505" s="1" t="str">
        <f>_xlfn.CONCAT(Tabla1[[#This Row],[Planta Español]],"_",IF(Tabla1[[#This Row],[Saludable]]="Si","Saludable","Enferma"))</f>
        <v>Papa_Saludable</v>
      </c>
      <c r="I10505" s="1" t="str">
        <f>VLOOKUP(Tabla1[[#This Row],[Enfermedad Inglés]],Tabla3[[Enfermedad Inglés]:[Nombre Coloquial en TV]],3,FALSE)</f>
        <v>Saludable</v>
      </c>
      <c r="J10505" s="1" t="str">
        <f>VLOOKUP(Tabla1[[#This Row],[Enfermedad Inglés]],Tabla3[[Enfermedad Inglés]:[Nombre Coloquial en TV]],4,FALSE)</f>
        <v>Saludable</v>
      </c>
      <c r="K10505" s="1" t="str">
        <f>VLOOKUP(Tabla1[[#This Row],[Enfermedad Inglés]],Tabla3[[Enfermedad Inglés]:[Nombre Coloquial en TV]],5,FALSE)</f>
        <v>Saludable</v>
      </c>
    </row>
    <row r="10506" spans="1:11" x14ac:dyDescent="0.2">
      <c r="A10506" s="1" t="s">
        <v>10568</v>
      </c>
      <c r="B10506" s="1" t="s">
        <v>10573</v>
      </c>
      <c r="C10506" s="1" t="s">
        <v>614</v>
      </c>
      <c r="D10506" s="1" t="s">
        <v>7</v>
      </c>
      <c r="E10506" s="1" t="s">
        <v>8</v>
      </c>
      <c r="F10506" s="1" t="s">
        <v>11176</v>
      </c>
      <c r="G10506" s="1" t="str">
        <f>VLOOKUP(Tabla1[[#This Row],[Planta]],Tabla3[],3,FALSE)</f>
        <v>Papa</v>
      </c>
      <c r="H10506" s="1" t="str">
        <f>_xlfn.CONCAT(Tabla1[[#This Row],[Planta Español]],"_",IF(Tabla1[[#This Row],[Saludable]]="Si","Saludable","Enferma"))</f>
        <v>Papa_Saludable</v>
      </c>
      <c r="I10506" s="1" t="str">
        <f>VLOOKUP(Tabla1[[#This Row],[Enfermedad Inglés]],Tabla3[[Enfermedad Inglés]:[Nombre Coloquial en TV]],3,FALSE)</f>
        <v>Saludable</v>
      </c>
      <c r="J10506" s="1" t="str">
        <f>VLOOKUP(Tabla1[[#This Row],[Enfermedad Inglés]],Tabla3[[Enfermedad Inglés]:[Nombre Coloquial en TV]],4,FALSE)</f>
        <v>Saludable</v>
      </c>
      <c r="K10506" s="1" t="str">
        <f>VLOOKUP(Tabla1[[#This Row],[Enfermedad Inglés]],Tabla3[[Enfermedad Inglés]:[Nombre Coloquial en TV]],5,FALSE)</f>
        <v>Saludable</v>
      </c>
    </row>
    <row r="10507" spans="1:11" x14ac:dyDescent="0.2">
      <c r="A10507" s="1" t="s">
        <v>10568</v>
      </c>
      <c r="B10507" s="1" t="s">
        <v>10574</v>
      </c>
      <c r="C10507" s="1" t="s">
        <v>614</v>
      </c>
      <c r="D10507" s="1" t="s">
        <v>7</v>
      </c>
      <c r="E10507" s="1" t="s">
        <v>8</v>
      </c>
      <c r="F10507" s="1" t="s">
        <v>11176</v>
      </c>
      <c r="G10507" s="1" t="str">
        <f>VLOOKUP(Tabla1[[#This Row],[Planta]],Tabla3[],3,FALSE)</f>
        <v>Papa</v>
      </c>
      <c r="H10507" s="1" t="str">
        <f>_xlfn.CONCAT(Tabla1[[#This Row],[Planta Español]],"_",IF(Tabla1[[#This Row],[Saludable]]="Si","Saludable","Enferma"))</f>
        <v>Papa_Saludable</v>
      </c>
      <c r="I10507" s="1" t="str">
        <f>VLOOKUP(Tabla1[[#This Row],[Enfermedad Inglés]],Tabla3[[Enfermedad Inglés]:[Nombre Coloquial en TV]],3,FALSE)</f>
        <v>Saludable</v>
      </c>
      <c r="J10507" s="1" t="str">
        <f>VLOOKUP(Tabla1[[#This Row],[Enfermedad Inglés]],Tabla3[[Enfermedad Inglés]:[Nombre Coloquial en TV]],4,FALSE)</f>
        <v>Saludable</v>
      </c>
      <c r="K10507" s="1" t="str">
        <f>VLOOKUP(Tabla1[[#This Row],[Enfermedad Inglés]],Tabla3[[Enfermedad Inglés]:[Nombre Coloquial en TV]],5,FALSE)</f>
        <v>Saludable</v>
      </c>
    </row>
    <row r="10508" spans="1:11" x14ac:dyDescent="0.2">
      <c r="A10508" s="1" t="s">
        <v>10568</v>
      </c>
      <c r="B10508" s="1" t="s">
        <v>10575</v>
      </c>
      <c r="C10508" s="1" t="s">
        <v>614</v>
      </c>
      <c r="D10508" s="1" t="s">
        <v>7</v>
      </c>
      <c r="E10508" s="1" t="s">
        <v>8</v>
      </c>
      <c r="F10508" s="1" t="s">
        <v>11176</v>
      </c>
      <c r="G10508" s="1" t="str">
        <f>VLOOKUP(Tabla1[[#This Row],[Planta]],Tabla3[],3,FALSE)</f>
        <v>Papa</v>
      </c>
      <c r="H10508" s="1" t="str">
        <f>_xlfn.CONCAT(Tabla1[[#This Row],[Planta Español]],"_",IF(Tabla1[[#This Row],[Saludable]]="Si","Saludable","Enferma"))</f>
        <v>Papa_Saludable</v>
      </c>
      <c r="I10508" s="1" t="str">
        <f>VLOOKUP(Tabla1[[#This Row],[Enfermedad Inglés]],Tabla3[[Enfermedad Inglés]:[Nombre Coloquial en TV]],3,FALSE)</f>
        <v>Saludable</v>
      </c>
      <c r="J10508" s="1" t="str">
        <f>VLOOKUP(Tabla1[[#This Row],[Enfermedad Inglés]],Tabla3[[Enfermedad Inglés]:[Nombre Coloquial en TV]],4,FALSE)</f>
        <v>Saludable</v>
      </c>
      <c r="K10508" s="1" t="str">
        <f>VLOOKUP(Tabla1[[#This Row],[Enfermedad Inglés]],Tabla3[[Enfermedad Inglés]:[Nombre Coloquial en TV]],5,FALSE)</f>
        <v>Saludable</v>
      </c>
    </row>
    <row r="10509" spans="1:11" x14ac:dyDescent="0.2">
      <c r="A10509" s="1" t="s">
        <v>10568</v>
      </c>
      <c r="B10509" s="1" t="s">
        <v>10576</v>
      </c>
      <c r="C10509" s="1" t="s">
        <v>614</v>
      </c>
      <c r="D10509" s="1" t="s">
        <v>7</v>
      </c>
      <c r="E10509" s="1" t="s">
        <v>8</v>
      </c>
      <c r="F10509" s="1" t="s">
        <v>11176</v>
      </c>
      <c r="G10509" s="1" t="str">
        <f>VLOOKUP(Tabla1[[#This Row],[Planta]],Tabla3[],3,FALSE)</f>
        <v>Papa</v>
      </c>
      <c r="H10509" s="1" t="str">
        <f>_xlfn.CONCAT(Tabla1[[#This Row],[Planta Español]],"_",IF(Tabla1[[#This Row],[Saludable]]="Si","Saludable","Enferma"))</f>
        <v>Papa_Saludable</v>
      </c>
      <c r="I10509" s="1" t="str">
        <f>VLOOKUP(Tabla1[[#This Row],[Enfermedad Inglés]],Tabla3[[Enfermedad Inglés]:[Nombre Coloquial en TV]],3,FALSE)</f>
        <v>Saludable</v>
      </c>
      <c r="J10509" s="1" t="str">
        <f>VLOOKUP(Tabla1[[#This Row],[Enfermedad Inglés]],Tabla3[[Enfermedad Inglés]:[Nombre Coloquial en TV]],4,FALSE)</f>
        <v>Saludable</v>
      </c>
      <c r="K10509" s="1" t="str">
        <f>VLOOKUP(Tabla1[[#This Row],[Enfermedad Inglés]],Tabla3[[Enfermedad Inglés]:[Nombre Coloquial en TV]],5,FALSE)</f>
        <v>Saludable</v>
      </c>
    </row>
    <row r="10510" spans="1:11" x14ac:dyDescent="0.2">
      <c r="A10510" s="1" t="s">
        <v>10568</v>
      </c>
      <c r="B10510" s="1" t="s">
        <v>10577</v>
      </c>
      <c r="C10510" s="1" t="s">
        <v>614</v>
      </c>
      <c r="D10510" s="1" t="s">
        <v>7</v>
      </c>
      <c r="E10510" s="1" t="s">
        <v>8</v>
      </c>
      <c r="F10510" s="1" t="s">
        <v>11176</v>
      </c>
      <c r="G10510" s="1" t="str">
        <f>VLOOKUP(Tabla1[[#This Row],[Planta]],Tabla3[],3,FALSE)</f>
        <v>Papa</v>
      </c>
      <c r="H10510" s="1" t="str">
        <f>_xlfn.CONCAT(Tabla1[[#This Row],[Planta Español]],"_",IF(Tabla1[[#This Row],[Saludable]]="Si","Saludable","Enferma"))</f>
        <v>Papa_Saludable</v>
      </c>
      <c r="I10510" s="1" t="str">
        <f>VLOOKUP(Tabla1[[#This Row],[Enfermedad Inglés]],Tabla3[[Enfermedad Inglés]:[Nombre Coloquial en TV]],3,FALSE)</f>
        <v>Saludable</v>
      </c>
      <c r="J10510" s="1" t="str">
        <f>VLOOKUP(Tabla1[[#This Row],[Enfermedad Inglés]],Tabla3[[Enfermedad Inglés]:[Nombre Coloquial en TV]],4,FALSE)</f>
        <v>Saludable</v>
      </c>
      <c r="K10510" s="1" t="str">
        <f>VLOOKUP(Tabla1[[#This Row],[Enfermedad Inglés]],Tabla3[[Enfermedad Inglés]:[Nombre Coloquial en TV]],5,FALSE)</f>
        <v>Saludable</v>
      </c>
    </row>
    <row r="10511" spans="1:11" x14ac:dyDescent="0.2">
      <c r="A10511" s="1" t="s">
        <v>10568</v>
      </c>
      <c r="B10511" s="1" t="s">
        <v>10578</v>
      </c>
      <c r="C10511" s="1" t="s">
        <v>614</v>
      </c>
      <c r="D10511" s="1" t="s">
        <v>7</v>
      </c>
      <c r="E10511" s="1" t="s">
        <v>8</v>
      </c>
      <c r="F10511" s="1" t="s">
        <v>11176</v>
      </c>
      <c r="G10511" s="1" t="str">
        <f>VLOOKUP(Tabla1[[#This Row],[Planta]],Tabla3[],3,FALSE)</f>
        <v>Papa</v>
      </c>
      <c r="H10511" s="1" t="str">
        <f>_xlfn.CONCAT(Tabla1[[#This Row],[Planta Español]],"_",IF(Tabla1[[#This Row],[Saludable]]="Si","Saludable","Enferma"))</f>
        <v>Papa_Saludable</v>
      </c>
      <c r="I10511" s="1" t="str">
        <f>VLOOKUP(Tabla1[[#This Row],[Enfermedad Inglés]],Tabla3[[Enfermedad Inglés]:[Nombre Coloquial en TV]],3,FALSE)</f>
        <v>Saludable</v>
      </c>
      <c r="J10511" s="1" t="str">
        <f>VLOOKUP(Tabla1[[#This Row],[Enfermedad Inglés]],Tabla3[[Enfermedad Inglés]:[Nombre Coloquial en TV]],4,FALSE)</f>
        <v>Saludable</v>
      </c>
      <c r="K10511" s="1" t="str">
        <f>VLOOKUP(Tabla1[[#This Row],[Enfermedad Inglés]],Tabla3[[Enfermedad Inglés]:[Nombre Coloquial en TV]],5,FALSE)</f>
        <v>Saludable</v>
      </c>
    </row>
    <row r="10512" spans="1:11" x14ac:dyDescent="0.2">
      <c r="A10512" s="1" t="s">
        <v>10568</v>
      </c>
      <c r="B10512" s="1" t="s">
        <v>10579</v>
      </c>
      <c r="C10512" s="1" t="s">
        <v>614</v>
      </c>
      <c r="D10512" s="1" t="s">
        <v>7</v>
      </c>
      <c r="E10512" s="1" t="s">
        <v>8</v>
      </c>
      <c r="F10512" s="1" t="s">
        <v>11176</v>
      </c>
      <c r="G10512" s="1" t="str">
        <f>VLOOKUP(Tabla1[[#This Row],[Planta]],Tabla3[],3,FALSE)</f>
        <v>Papa</v>
      </c>
      <c r="H10512" s="1" t="str">
        <f>_xlfn.CONCAT(Tabla1[[#This Row],[Planta Español]],"_",IF(Tabla1[[#This Row],[Saludable]]="Si","Saludable","Enferma"))</f>
        <v>Papa_Saludable</v>
      </c>
      <c r="I10512" s="1" t="str">
        <f>VLOOKUP(Tabla1[[#This Row],[Enfermedad Inglés]],Tabla3[[Enfermedad Inglés]:[Nombre Coloquial en TV]],3,FALSE)</f>
        <v>Saludable</v>
      </c>
      <c r="J10512" s="1" t="str">
        <f>VLOOKUP(Tabla1[[#This Row],[Enfermedad Inglés]],Tabla3[[Enfermedad Inglés]:[Nombre Coloquial en TV]],4,FALSE)</f>
        <v>Saludable</v>
      </c>
      <c r="K10512" s="1" t="str">
        <f>VLOOKUP(Tabla1[[#This Row],[Enfermedad Inglés]],Tabla3[[Enfermedad Inglés]:[Nombre Coloquial en TV]],5,FALSE)</f>
        <v>Saludable</v>
      </c>
    </row>
    <row r="10513" spans="1:11" x14ac:dyDescent="0.2">
      <c r="A10513" s="1" t="s">
        <v>10568</v>
      </c>
      <c r="B10513" s="1" t="s">
        <v>10580</v>
      </c>
      <c r="C10513" s="1" t="s">
        <v>614</v>
      </c>
      <c r="D10513" s="1" t="s">
        <v>7</v>
      </c>
      <c r="E10513" s="1" t="s">
        <v>8</v>
      </c>
      <c r="F10513" s="1" t="s">
        <v>11176</v>
      </c>
      <c r="G10513" s="1" t="str">
        <f>VLOOKUP(Tabla1[[#This Row],[Planta]],Tabla3[],3,FALSE)</f>
        <v>Papa</v>
      </c>
      <c r="H10513" s="1" t="str">
        <f>_xlfn.CONCAT(Tabla1[[#This Row],[Planta Español]],"_",IF(Tabla1[[#This Row],[Saludable]]="Si","Saludable","Enferma"))</f>
        <v>Papa_Saludable</v>
      </c>
      <c r="I10513" s="1" t="str">
        <f>VLOOKUP(Tabla1[[#This Row],[Enfermedad Inglés]],Tabla3[[Enfermedad Inglés]:[Nombre Coloquial en TV]],3,FALSE)</f>
        <v>Saludable</v>
      </c>
      <c r="J10513" s="1" t="str">
        <f>VLOOKUP(Tabla1[[#This Row],[Enfermedad Inglés]],Tabla3[[Enfermedad Inglés]:[Nombre Coloquial en TV]],4,FALSE)</f>
        <v>Saludable</v>
      </c>
      <c r="K10513" s="1" t="str">
        <f>VLOOKUP(Tabla1[[#This Row],[Enfermedad Inglés]],Tabla3[[Enfermedad Inglés]:[Nombre Coloquial en TV]],5,FALSE)</f>
        <v>Saludable</v>
      </c>
    </row>
    <row r="10514" spans="1:11" x14ac:dyDescent="0.2">
      <c r="A10514" s="1" t="s">
        <v>10568</v>
      </c>
      <c r="B10514" s="1" t="s">
        <v>10581</v>
      </c>
      <c r="C10514" s="1" t="s">
        <v>614</v>
      </c>
      <c r="D10514" s="1" t="s">
        <v>7</v>
      </c>
      <c r="E10514" s="1" t="s">
        <v>8</v>
      </c>
      <c r="F10514" s="1" t="s">
        <v>11176</v>
      </c>
      <c r="G10514" s="1" t="str">
        <f>VLOOKUP(Tabla1[[#This Row],[Planta]],Tabla3[],3,FALSE)</f>
        <v>Papa</v>
      </c>
      <c r="H10514" s="1" t="str">
        <f>_xlfn.CONCAT(Tabla1[[#This Row],[Planta Español]],"_",IF(Tabla1[[#This Row],[Saludable]]="Si","Saludable","Enferma"))</f>
        <v>Papa_Saludable</v>
      </c>
      <c r="I10514" s="1" t="str">
        <f>VLOOKUP(Tabla1[[#This Row],[Enfermedad Inglés]],Tabla3[[Enfermedad Inglés]:[Nombre Coloquial en TV]],3,FALSE)</f>
        <v>Saludable</v>
      </c>
      <c r="J10514" s="1" t="str">
        <f>VLOOKUP(Tabla1[[#This Row],[Enfermedad Inglés]],Tabla3[[Enfermedad Inglés]:[Nombre Coloquial en TV]],4,FALSE)</f>
        <v>Saludable</v>
      </c>
      <c r="K10514" s="1" t="str">
        <f>VLOOKUP(Tabla1[[#This Row],[Enfermedad Inglés]],Tabla3[[Enfermedad Inglés]:[Nombre Coloquial en TV]],5,FALSE)</f>
        <v>Saludable</v>
      </c>
    </row>
    <row r="10515" spans="1:11" x14ac:dyDescent="0.2">
      <c r="A10515" s="1" t="s">
        <v>10568</v>
      </c>
      <c r="B10515" s="1" t="s">
        <v>10582</v>
      </c>
      <c r="C10515" s="1" t="s">
        <v>614</v>
      </c>
      <c r="D10515" s="1" t="s">
        <v>7</v>
      </c>
      <c r="E10515" s="1" t="s">
        <v>8</v>
      </c>
      <c r="F10515" s="1" t="s">
        <v>11176</v>
      </c>
      <c r="G10515" s="1" t="str">
        <f>VLOOKUP(Tabla1[[#This Row],[Planta]],Tabla3[],3,FALSE)</f>
        <v>Papa</v>
      </c>
      <c r="H10515" s="1" t="str">
        <f>_xlfn.CONCAT(Tabla1[[#This Row],[Planta Español]],"_",IF(Tabla1[[#This Row],[Saludable]]="Si","Saludable","Enferma"))</f>
        <v>Papa_Saludable</v>
      </c>
      <c r="I10515" s="1" t="str">
        <f>VLOOKUP(Tabla1[[#This Row],[Enfermedad Inglés]],Tabla3[[Enfermedad Inglés]:[Nombre Coloquial en TV]],3,FALSE)</f>
        <v>Saludable</v>
      </c>
      <c r="J10515" s="1" t="str">
        <f>VLOOKUP(Tabla1[[#This Row],[Enfermedad Inglés]],Tabla3[[Enfermedad Inglés]:[Nombre Coloquial en TV]],4,FALSE)</f>
        <v>Saludable</v>
      </c>
      <c r="K10515" s="1" t="str">
        <f>VLOOKUP(Tabla1[[#This Row],[Enfermedad Inglés]],Tabla3[[Enfermedad Inglés]:[Nombre Coloquial en TV]],5,FALSE)</f>
        <v>Saludable</v>
      </c>
    </row>
    <row r="10516" spans="1:11" x14ac:dyDescent="0.2">
      <c r="A10516" s="1" t="s">
        <v>10568</v>
      </c>
      <c r="B10516" s="1" t="s">
        <v>10583</v>
      </c>
      <c r="C10516" s="1" t="s">
        <v>614</v>
      </c>
      <c r="D10516" s="1" t="s">
        <v>7</v>
      </c>
      <c r="E10516" s="1" t="s">
        <v>8</v>
      </c>
      <c r="F10516" s="1" t="s">
        <v>11176</v>
      </c>
      <c r="G10516" s="1" t="str">
        <f>VLOOKUP(Tabla1[[#This Row],[Planta]],Tabla3[],3,FALSE)</f>
        <v>Papa</v>
      </c>
      <c r="H10516" s="1" t="str">
        <f>_xlfn.CONCAT(Tabla1[[#This Row],[Planta Español]],"_",IF(Tabla1[[#This Row],[Saludable]]="Si","Saludable","Enferma"))</f>
        <v>Papa_Saludable</v>
      </c>
      <c r="I10516" s="1" t="str">
        <f>VLOOKUP(Tabla1[[#This Row],[Enfermedad Inglés]],Tabla3[[Enfermedad Inglés]:[Nombre Coloquial en TV]],3,FALSE)</f>
        <v>Saludable</v>
      </c>
      <c r="J10516" s="1" t="str">
        <f>VLOOKUP(Tabla1[[#This Row],[Enfermedad Inglés]],Tabla3[[Enfermedad Inglés]:[Nombre Coloquial en TV]],4,FALSE)</f>
        <v>Saludable</v>
      </c>
      <c r="K10516" s="1" t="str">
        <f>VLOOKUP(Tabla1[[#This Row],[Enfermedad Inglés]],Tabla3[[Enfermedad Inglés]:[Nombre Coloquial en TV]],5,FALSE)</f>
        <v>Saludable</v>
      </c>
    </row>
    <row r="10517" spans="1:11" x14ac:dyDescent="0.2">
      <c r="A10517" s="1" t="s">
        <v>10568</v>
      </c>
      <c r="B10517" s="1" t="s">
        <v>10584</v>
      </c>
      <c r="C10517" s="1" t="s">
        <v>614</v>
      </c>
      <c r="D10517" s="1" t="s">
        <v>7</v>
      </c>
      <c r="E10517" s="1" t="s">
        <v>8</v>
      </c>
      <c r="F10517" s="1" t="s">
        <v>11176</v>
      </c>
      <c r="G10517" s="1" t="str">
        <f>VLOOKUP(Tabla1[[#This Row],[Planta]],Tabla3[],3,FALSE)</f>
        <v>Papa</v>
      </c>
      <c r="H10517" s="1" t="str">
        <f>_xlfn.CONCAT(Tabla1[[#This Row],[Planta Español]],"_",IF(Tabla1[[#This Row],[Saludable]]="Si","Saludable","Enferma"))</f>
        <v>Papa_Saludable</v>
      </c>
      <c r="I10517" s="1" t="str">
        <f>VLOOKUP(Tabla1[[#This Row],[Enfermedad Inglés]],Tabla3[[Enfermedad Inglés]:[Nombre Coloquial en TV]],3,FALSE)</f>
        <v>Saludable</v>
      </c>
      <c r="J10517" s="1" t="str">
        <f>VLOOKUP(Tabla1[[#This Row],[Enfermedad Inglés]],Tabla3[[Enfermedad Inglés]:[Nombre Coloquial en TV]],4,FALSE)</f>
        <v>Saludable</v>
      </c>
      <c r="K10517" s="1" t="str">
        <f>VLOOKUP(Tabla1[[#This Row],[Enfermedad Inglés]],Tabla3[[Enfermedad Inglés]:[Nombre Coloquial en TV]],5,FALSE)</f>
        <v>Saludable</v>
      </c>
    </row>
    <row r="10518" spans="1:11" x14ac:dyDescent="0.2">
      <c r="A10518" s="1" t="s">
        <v>10568</v>
      </c>
      <c r="B10518" s="1" t="s">
        <v>10585</v>
      </c>
      <c r="C10518" s="1" t="s">
        <v>614</v>
      </c>
      <c r="D10518" s="1" t="s">
        <v>7</v>
      </c>
      <c r="E10518" s="1" t="s">
        <v>8</v>
      </c>
      <c r="F10518" s="1" t="s">
        <v>11176</v>
      </c>
      <c r="G10518" s="1" t="str">
        <f>VLOOKUP(Tabla1[[#This Row],[Planta]],Tabla3[],3,FALSE)</f>
        <v>Papa</v>
      </c>
      <c r="H10518" s="1" t="str">
        <f>_xlfn.CONCAT(Tabla1[[#This Row],[Planta Español]],"_",IF(Tabla1[[#This Row],[Saludable]]="Si","Saludable","Enferma"))</f>
        <v>Papa_Saludable</v>
      </c>
      <c r="I10518" s="1" t="str">
        <f>VLOOKUP(Tabla1[[#This Row],[Enfermedad Inglés]],Tabla3[[Enfermedad Inglés]:[Nombre Coloquial en TV]],3,FALSE)</f>
        <v>Saludable</v>
      </c>
      <c r="J10518" s="1" t="str">
        <f>VLOOKUP(Tabla1[[#This Row],[Enfermedad Inglés]],Tabla3[[Enfermedad Inglés]:[Nombre Coloquial en TV]],4,FALSE)</f>
        <v>Saludable</v>
      </c>
      <c r="K10518" s="1" t="str">
        <f>VLOOKUP(Tabla1[[#This Row],[Enfermedad Inglés]],Tabla3[[Enfermedad Inglés]:[Nombre Coloquial en TV]],5,FALSE)</f>
        <v>Saludable</v>
      </c>
    </row>
    <row r="10519" spans="1:11" x14ac:dyDescent="0.2">
      <c r="A10519" s="1" t="s">
        <v>10568</v>
      </c>
      <c r="B10519" s="1" t="s">
        <v>10586</v>
      </c>
      <c r="C10519" s="1" t="s">
        <v>614</v>
      </c>
      <c r="D10519" s="1" t="s">
        <v>7</v>
      </c>
      <c r="E10519" s="1" t="s">
        <v>8</v>
      </c>
      <c r="F10519" s="1" t="s">
        <v>11176</v>
      </c>
      <c r="G10519" s="1" t="str">
        <f>VLOOKUP(Tabla1[[#This Row],[Planta]],Tabla3[],3,FALSE)</f>
        <v>Papa</v>
      </c>
      <c r="H10519" s="1" t="str">
        <f>_xlfn.CONCAT(Tabla1[[#This Row],[Planta Español]],"_",IF(Tabla1[[#This Row],[Saludable]]="Si","Saludable","Enferma"))</f>
        <v>Papa_Saludable</v>
      </c>
      <c r="I10519" s="1" t="str">
        <f>VLOOKUP(Tabla1[[#This Row],[Enfermedad Inglés]],Tabla3[[Enfermedad Inglés]:[Nombre Coloquial en TV]],3,FALSE)</f>
        <v>Saludable</v>
      </c>
      <c r="J10519" s="1" t="str">
        <f>VLOOKUP(Tabla1[[#This Row],[Enfermedad Inglés]],Tabla3[[Enfermedad Inglés]:[Nombre Coloquial en TV]],4,FALSE)</f>
        <v>Saludable</v>
      </c>
      <c r="K10519" s="1" t="str">
        <f>VLOOKUP(Tabla1[[#This Row],[Enfermedad Inglés]],Tabla3[[Enfermedad Inglés]:[Nombre Coloquial en TV]],5,FALSE)</f>
        <v>Saludable</v>
      </c>
    </row>
    <row r="10520" spans="1:11" x14ac:dyDescent="0.2">
      <c r="A10520" s="1" t="s">
        <v>10568</v>
      </c>
      <c r="B10520" s="1" t="s">
        <v>10587</v>
      </c>
      <c r="C10520" s="1" t="s">
        <v>614</v>
      </c>
      <c r="D10520" s="1" t="s">
        <v>7</v>
      </c>
      <c r="E10520" s="1" t="s">
        <v>8</v>
      </c>
      <c r="F10520" s="1" t="s">
        <v>11176</v>
      </c>
      <c r="G10520" s="1" t="str">
        <f>VLOOKUP(Tabla1[[#This Row],[Planta]],Tabla3[],3,FALSE)</f>
        <v>Papa</v>
      </c>
      <c r="H10520" s="1" t="str">
        <f>_xlfn.CONCAT(Tabla1[[#This Row],[Planta Español]],"_",IF(Tabla1[[#This Row],[Saludable]]="Si","Saludable","Enferma"))</f>
        <v>Papa_Saludable</v>
      </c>
      <c r="I10520" s="1" t="str">
        <f>VLOOKUP(Tabla1[[#This Row],[Enfermedad Inglés]],Tabla3[[Enfermedad Inglés]:[Nombre Coloquial en TV]],3,FALSE)</f>
        <v>Saludable</v>
      </c>
      <c r="J10520" s="1" t="str">
        <f>VLOOKUP(Tabla1[[#This Row],[Enfermedad Inglés]],Tabla3[[Enfermedad Inglés]:[Nombre Coloquial en TV]],4,FALSE)</f>
        <v>Saludable</v>
      </c>
      <c r="K10520" s="1" t="str">
        <f>VLOOKUP(Tabla1[[#This Row],[Enfermedad Inglés]],Tabla3[[Enfermedad Inglés]:[Nombre Coloquial en TV]],5,FALSE)</f>
        <v>Saludable</v>
      </c>
    </row>
    <row r="10521" spans="1:11" x14ac:dyDescent="0.2">
      <c r="A10521" s="1" t="s">
        <v>10568</v>
      </c>
      <c r="B10521" s="1" t="s">
        <v>10588</v>
      </c>
      <c r="C10521" s="1" t="s">
        <v>614</v>
      </c>
      <c r="D10521" s="1" t="s">
        <v>7</v>
      </c>
      <c r="E10521" s="1" t="s">
        <v>8</v>
      </c>
      <c r="F10521" s="1" t="s">
        <v>11176</v>
      </c>
      <c r="G10521" s="1" t="str">
        <f>VLOOKUP(Tabla1[[#This Row],[Planta]],Tabla3[],3,FALSE)</f>
        <v>Papa</v>
      </c>
      <c r="H10521" s="1" t="str">
        <f>_xlfn.CONCAT(Tabla1[[#This Row],[Planta Español]],"_",IF(Tabla1[[#This Row],[Saludable]]="Si","Saludable","Enferma"))</f>
        <v>Papa_Saludable</v>
      </c>
      <c r="I10521" s="1" t="str">
        <f>VLOOKUP(Tabla1[[#This Row],[Enfermedad Inglés]],Tabla3[[Enfermedad Inglés]:[Nombre Coloquial en TV]],3,FALSE)</f>
        <v>Saludable</v>
      </c>
      <c r="J10521" s="1" t="str">
        <f>VLOOKUP(Tabla1[[#This Row],[Enfermedad Inglés]],Tabla3[[Enfermedad Inglés]:[Nombre Coloquial en TV]],4,FALSE)</f>
        <v>Saludable</v>
      </c>
      <c r="K10521" s="1" t="str">
        <f>VLOOKUP(Tabla1[[#This Row],[Enfermedad Inglés]],Tabla3[[Enfermedad Inglés]:[Nombre Coloquial en TV]],5,FALSE)</f>
        <v>Saludable</v>
      </c>
    </row>
    <row r="10522" spans="1:11" x14ac:dyDescent="0.2">
      <c r="A10522" s="1" t="s">
        <v>10568</v>
      </c>
      <c r="B10522" s="1" t="s">
        <v>10589</v>
      </c>
      <c r="C10522" s="1" t="s">
        <v>614</v>
      </c>
      <c r="D10522" s="1" t="s">
        <v>7</v>
      </c>
      <c r="E10522" s="1" t="s">
        <v>8</v>
      </c>
      <c r="F10522" s="1" t="s">
        <v>11176</v>
      </c>
      <c r="G10522" s="1" t="str">
        <f>VLOOKUP(Tabla1[[#This Row],[Planta]],Tabla3[],3,FALSE)</f>
        <v>Papa</v>
      </c>
      <c r="H10522" s="1" t="str">
        <f>_xlfn.CONCAT(Tabla1[[#This Row],[Planta Español]],"_",IF(Tabla1[[#This Row],[Saludable]]="Si","Saludable","Enferma"))</f>
        <v>Papa_Saludable</v>
      </c>
      <c r="I10522" s="1" t="str">
        <f>VLOOKUP(Tabla1[[#This Row],[Enfermedad Inglés]],Tabla3[[Enfermedad Inglés]:[Nombre Coloquial en TV]],3,FALSE)</f>
        <v>Saludable</v>
      </c>
      <c r="J10522" s="1" t="str">
        <f>VLOOKUP(Tabla1[[#This Row],[Enfermedad Inglés]],Tabla3[[Enfermedad Inglés]:[Nombre Coloquial en TV]],4,FALSE)</f>
        <v>Saludable</v>
      </c>
      <c r="K10522" s="1" t="str">
        <f>VLOOKUP(Tabla1[[#This Row],[Enfermedad Inglés]],Tabla3[[Enfermedad Inglés]:[Nombre Coloquial en TV]],5,FALSE)</f>
        <v>Saludable</v>
      </c>
    </row>
    <row r="10523" spans="1:11" x14ac:dyDescent="0.2">
      <c r="A10523" s="1" t="s">
        <v>10568</v>
      </c>
      <c r="B10523" s="1" t="s">
        <v>10590</v>
      </c>
      <c r="C10523" s="1" t="s">
        <v>614</v>
      </c>
      <c r="D10523" s="1" t="s">
        <v>7</v>
      </c>
      <c r="E10523" s="1" t="s">
        <v>8</v>
      </c>
      <c r="F10523" s="1" t="s">
        <v>11176</v>
      </c>
      <c r="G10523" s="1" t="str">
        <f>VLOOKUP(Tabla1[[#This Row],[Planta]],Tabla3[],3,FALSE)</f>
        <v>Papa</v>
      </c>
      <c r="H10523" s="1" t="str">
        <f>_xlfn.CONCAT(Tabla1[[#This Row],[Planta Español]],"_",IF(Tabla1[[#This Row],[Saludable]]="Si","Saludable","Enferma"))</f>
        <v>Papa_Saludable</v>
      </c>
      <c r="I10523" s="1" t="str">
        <f>VLOOKUP(Tabla1[[#This Row],[Enfermedad Inglés]],Tabla3[[Enfermedad Inglés]:[Nombre Coloquial en TV]],3,FALSE)</f>
        <v>Saludable</v>
      </c>
      <c r="J10523" s="1" t="str">
        <f>VLOOKUP(Tabla1[[#This Row],[Enfermedad Inglés]],Tabla3[[Enfermedad Inglés]:[Nombre Coloquial en TV]],4,FALSE)</f>
        <v>Saludable</v>
      </c>
      <c r="K10523" s="1" t="str">
        <f>VLOOKUP(Tabla1[[#This Row],[Enfermedad Inglés]],Tabla3[[Enfermedad Inglés]:[Nombre Coloquial en TV]],5,FALSE)</f>
        <v>Saludable</v>
      </c>
    </row>
    <row r="10524" spans="1:11" x14ac:dyDescent="0.2">
      <c r="A10524" s="1" t="s">
        <v>10568</v>
      </c>
      <c r="B10524" s="1" t="s">
        <v>10591</v>
      </c>
      <c r="C10524" s="1" t="s">
        <v>614</v>
      </c>
      <c r="D10524" s="1" t="s">
        <v>7</v>
      </c>
      <c r="E10524" s="1" t="s">
        <v>8</v>
      </c>
      <c r="F10524" s="1" t="s">
        <v>11176</v>
      </c>
      <c r="G10524" s="1" t="str">
        <f>VLOOKUP(Tabla1[[#This Row],[Planta]],Tabla3[],3,FALSE)</f>
        <v>Papa</v>
      </c>
      <c r="H10524" s="1" t="str">
        <f>_xlfn.CONCAT(Tabla1[[#This Row],[Planta Español]],"_",IF(Tabla1[[#This Row],[Saludable]]="Si","Saludable","Enferma"))</f>
        <v>Papa_Saludable</v>
      </c>
      <c r="I10524" s="1" t="str">
        <f>VLOOKUP(Tabla1[[#This Row],[Enfermedad Inglés]],Tabla3[[Enfermedad Inglés]:[Nombre Coloquial en TV]],3,FALSE)</f>
        <v>Saludable</v>
      </c>
      <c r="J10524" s="1" t="str">
        <f>VLOOKUP(Tabla1[[#This Row],[Enfermedad Inglés]],Tabla3[[Enfermedad Inglés]:[Nombre Coloquial en TV]],4,FALSE)</f>
        <v>Saludable</v>
      </c>
      <c r="K10524" s="1" t="str">
        <f>VLOOKUP(Tabla1[[#This Row],[Enfermedad Inglés]],Tabla3[[Enfermedad Inglés]:[Nombre Coloquial en TV]],5,FALSE)</f>
        <v>Saludable</v>
      </c>
    </row>
    <row r="10525" spans="1:11" x14ac:dyDescent="0.2">
      <c r="A10525" s="1" t="s">
        <v>10568</v>
      </c>
      <c r="B10525" s="1" t="s">
        <v>10592</v>
      </c>
      <c r="C10525" s="1" t="s">
        <v>614</v>
      </c>
      <c r="D10525" s="1" t="s">
        <v>7</v>
      </c>
      <c r="E10525" s="1" t="s">
        <v>8</v>
      </c>
      <c r="F10525" s="1" t="s">
        <v>11176</v>
      </c>
      <c r="G10525" s="1" t="str">
        <f>VLOOKUP(Tabla1[[#This Row],[Planta]],Tabla3[],3,FALSE)</f>
        <v>Papa</v>
      </c>
      <c r="H10525" s="1" t="str">
        <f>_xlfn.CONCAT(Tabla1[[#This Row],[Planta Español]],"_",IF(Tabla1[[#This Row],[Saludable]]="Si","Saludable","Enferma"))</f>
        <v>Papa_Saludable</v>
      </c>
      <c r="I10525" s="1" t="str">
        <f>VLOOKUP(Tabla1[[#This Row],[Enfermedad Inglés]],Tabla3[[Enfermedad Inglés]:[Nombre Coloquial en TV]],3,FALSE)</f>
        <v>Saludable</v>
      </c>
      <c r="J10525" s="1" t="str">
        <f>VLOOKUP(Tabla1[[#This Row],[Enfermedad Inglés]],Tabla3[[Enfermedad Inglés]:[Nombre Coloquial en TV]],4,FALSE)</f>
        <v>Saludable</v>
      </c>
      <c r="K10525" s="1" t="str">
        <f>VLOOKUP(Tabla1[[#This Row],[Enfermedad Inglés]],Tabla3[[Enfermedad Inglés]:[Nombre Coloquial en TV]],5,FALSE)</f>
        <v>Saludable</v>
      </c>
    </row>
    <row r="10526" spans="1:11" x14ac:dyDescent="0.2">
      <c r="A10526" s="1" t="s">
        <v>10568</v>
      </c>
      <c r="B10526" s="1" t="s">
        <v>10593</v>
      </c>
      <c r="C10526" s="1" t="s">
        <v>614</v>
      </c>
      <c r="D10526" s="1" t="s">
        <v>7</v>
      </c>
      <c r="E10526" s="1" t="s">
        <v>8</v>
      </c>
      <c r="F10526" s="1" t="s">
        <v>11176</v>
      </c>
      <c r="G10526" s="1" t="str">
        <f>VLOOKUP(Tabla1[[#This Row],[Planta]],Tabla3[],3,FALSE)</f>
        <v>Papa</v>
      </c>
      <c r="H10526" s="1" t="str">
        <f>_xlfn.CONCAT(Tabla1[[#This Row],[Planta Español]],"_",IF(Tabla1[[#This Row],[Saludable]]="Si","Saludable","Enferma"))</f>
        <v>Papa_Saludable</v>
      </c>
      <c r="I10526" s="1" t="str">
        <f>VLOOKUP(Tabla1[[#This Row],[Enfermedad Inglés]],Tabla3[[Enfermedad Inglés]:[Nombre Coloquial en TV]],3,FALSE)</f>
        <v>Saludable</v>
      </c>
      <c r="J10526" s="1" t="str">
        <f>VLOOKUP(Tabla1[[#This Row],[Enfermedad Inglés]],Tabla3[[Enfermedad Inglés]:[Nombre Coloquial en TV]],4,FALSE)</f>
        <v>Saludable</v>
      </c>
      <c r="K10526" s="1" t="str">
        <f>VLOOKUP(Tabla1[[#This Row],[Enfermedad Inglés]],Tabla3[[Enfermedad Inglés]:[Nombre Coloquial en TV]],5,FALSE)</f>
        <v>Saludable</v>
      </c>
    </row>
    <row r="10527" spans="1:11" x14ac:dyDescent="0.2">
      <c r="A10527" s="1" t="s">
        <v>10568</v>
      </c>
      <c r="B10527" s="1" t="s">
        <v>10594</v>
      </c>
      <c r="C10527" s="1" t="s">
        <v>614</v>
      </c>
      <c r="D10527" s="1" t="s">
        <v>7</v>
      </c>
      <c r="E10527" s="1" t="s">
        <v>8</v>
      </c>
      <c r="F10527" s="1" t="s">
        <v>11176</v>
      </c>
      <c r="G10527" s="1" t="str">
        <f>VLOOKUP(Tabla1[[#This Row],[Planta]],Tabla3[],3,FALSE)</f>
        <v>Papa</v>
      </c>
      <c r="H10527" s="1" t="str">
        <f>_xlfn.CONCAT(Tabla1[[#This Row],[Planta Español]],"_",IF(Tabla1[[#This Row],[Saludable]]="Si","Saludable","Enferma"))</f>
        <v>Papa_Saludable</v>
      </c>
      <c r="I10527" s="1" t="str">
        <f>VLOOKUP(Tabla1[[#This Row],[Enfermedad Inglés]],Tabla3[[Enfermedad Inglés]:[Nombre Coloquial en TV]],3,FALSE)</f>
        <v>Saludable</v>
      </c>
      <c r="J10527" s="1" t="str">
        <f>VLOOKUP(Tabla1[[#This Row],[Enfermedad Inglés]],Tabla3[[Enfermedad Inglés]:[Nombre Coloquial en TV]],4,FALSE)</f>
        <v>Saludable</v>
      </c>
      <c r="K10527" s="1" t="str">
        <f>VLOOKUP(Tabla1[[#This Row],[Enfermedad Inglés]],Tabla3[[Enfermedad Inglés]:[Nombre Coloquial en TV]],5,FALSE)</f>
        <v>Saludable</v>
      </c>
    </row>
    <row r="10528" spans="1:11" x14ac:dyDescent="0.2">
      <c r="A10528" s="1" t="s">
        <v>10568</v>
      </c>
      <c r="B10528" s="1" t="s">
        <v>10595</v>
      </c>
      <c r="C10528" s="1" t="s">
        <v>614</v>
      </c>
      <c r="D10528" s="1" t="s">
        <v>7</v>
      </c>
      <c r="E10528" s="1" t="s">
        <v>8</v>
      </c>
      <c r="F10528" s="1" t="s">
        <v>11176</v>
      </c>
      <c r="G10528" s="1" t="str">
        <f>VLOOKUP(Tabla1[[#This Row],[Planta]],Tabla3[],3,FALSE)</f>
        <v>Papa</v>
      </c>
      <c r="H10528" s="1" t="str">
        <f>_xlfn.CONCAT(Tabla1[[#This Row],[Planta Español]],"_",IF(Tabla1[[#This Row],[Saludable]]="Si","Saludable","Enferma"))</f>
        <v>Papa_Saludable</v>
      </c>
      <c r="I10528" s="1" t="str">
        <f>VLOOKUP(Tabla1[[#This Row],[Enfermedad Inglés]],Tabla3[[Enfermedad Inglés]:[Nombre Coloquial en TV]],3,FALSE)</f>
        <v>Saludable</v>
      </c>
      <c r="J10528" s="1" t="str">
        <f>VLOOKUP(Tabla1[[#This Row],[Enfermedad Inglés]],Tabla3[[Enfermedad Inglés]:[Nombre Coloquial en TV]],4,FALSE)</f>
        <v>Saludable</v>
      </c>
      <c r="K10528" s="1" t="str">
        <f>VLOOKUP(Tabla1[[#This Row],[Enfermedad Inglés]],Tabla3[[Enfermedad Inglés]:[Nombre Coloquial en TV]],5,FALSE)</f>
        <v>Saludable</v>
      </c>
    </row>
    <row r="10529" spans="1:11" x14ac:dyDescent="0.2">
      <c r="A10529" s="1" t="s">
        <v>10568</v>
      </c>
      <c r="B10529" s="1" t="s">
        <v>10596</v>
      </c>
      <c r="C10529" s="1" t="s">
        <v>614</v>
      </c>
      <c r="D10529" s="1" t="s">
        <v>7</v>
      </c>
      <c r="E10529" s="1" t="s">
        <v>8</v>
      </c>
      <c r="F10529" s="1" t="s">
        <v>11176</v>
      </c>
      <c r="G10529" s="1" t="str">
        <f>VLOOKUP(Tabla1[[#This Row],[Planta]],Tabla3[],3,FALSE)</f>
        <v>Papa</v>
      </c>
      <c r="H10529" s="1" t="str">
        <f>_xlfn.CONCAT(Tabla1[[#This Row],[Planta Español]],"_",IF(Tabla1[[#This Row],[Saludable]]="Si","Saludable","Enferma"))</f>
        <v>Papa_Saludable</v>
      </c>
      <c r="I10529" s="1" t="str">
        <f>VLOOKUP(Tabla1[[#This Row],[Enfermedad Inglés]],Tabla3[[Enfermedad Inglés]:[Nombre Coloquial en TV]],3,FALSE)</f>
        <v>Saludable</v>
      </c>
      <c r="J10529" s="1" t="str">
        <f>VLOOKUP(Tabla1[[#This Row],[Enfermedad Inglés]],Tabla3[[Enfermedad Inglés]:[Nombre Coloquial en TV]],4,FALSE)</f>
        <v>Saludable</v>
      </c>
      <c r="K10529" s="1" t="str">
        <f>VLOOKUP(Tabla1[[#This Row],[Enfermedad Inglés]],Tabla3[[Enfermedad Inglés]:[Nombre Coloquial en TV]],5,FALSE)</f>
        <v>Saludable</v>
      </c>
    </row>
    <row r="10530" spans="1:11" x14ac:dyDescent="0.2">
      <c r="A10530" s="1" t="s">
        <v>10568</v>
      </c>
      <c r="B10530" s="1" t="s">
        <v>10597</v>
      </c>
      <c r="C10530" s="1" t="s">
        <v>614</v>
      </c>
      <c r="D10530" s="1" t="s">
        <v>7</v>
      </c>
      <c r="E10530" s="1" t="s">
        <v>8</v>
      </c>
      <c r="F10530" s="1" t="s">
        <v>11176</v>
      </c>
      <c r="G10530" s="1" t="str">
        <f>VLOOKUP(Tabla1[[#This Row],[Planta]],Tabla3[],3,FALSE)</f>
        <v>Papa</v>
      </c>
      <c r="H10530" s="1" t="str">
        <f>_xlfn.CONCAT(Tabla1[[#This Row],[Planta Español]],"_",IF(Tabla1[[#This Row],[Saludable]]="Si","Saludable","Enferma"))</f>
        <v>Papa_Saludable</v>
      </c>
      <c r="I10530" s="1" t="str">
        <f>VLOOKUP(Tabla1[[#This Row],[Enfermedad Inglés]],Tabla3[[Enfermedad Inglés]:[Nombre Coloquial en TV]],3,FALSE)</f>
        <v>Saludable</v>
      </c>
      <c r="J10530" s="1" t="str">
        <f>VLOOKUP(Tabla1[[#This Row],[Enfermedad Inglés]],Tabla3[[Enfermedad Inglés]:[Nombre Coloquial en TV]],4,FALSE)</f>
        <v>Saludable</v>
      </c>
      <c r="K10530" s="1" t="str">
        <f>VLOOKUP(Tabla1[[#This Row],[Enfermedad Inglés]],Tabla3[[Enfermedad Inglés]:[Nombre Coloquial en TV]],5,FALSE)</f>
        <v>Saludable</v>
      </c>
    </row>
    <row r="10531" spans="1:11" x14ac:dyDescent="0.2">
      <c r="A10531" s="1" t="s">
        <v>10568</v>
      </c>
      <c r="B10531" s="1" t="s">
        <v>10598</v>
      </c>
      <c r="C10531" s="1" t="s">
        <v>614</v>
      </c>
      <c r="D10531" s="1" t="s">
        <v>7</v>
      </c>
      <c r="E10531" s="1" t="s">
        <v>8</v>
      </c>
      <c r="F10531" s="1" t="s">
        <v>11176</v>
      </c>
      <c r="G10531" s="1" t="str">
        <f>VLOOKUP(Tabla1[[#This Row],[Planta]],Tabla3[],3,FALSE)</f>
        <v>Papa</v>
      </c>
      <c r="H10531" s="1" t="str">
        <f>_xlfn.CONCAT(Tabla1[[#This Row],[Planta Español]],"_",IF(Tabla1[[#This Row],[Saludable]]="Si","Saludable","Enferma"))</f>
        <v>Papa_Saludable</v>
      </c>
      <c r="I10531" s="1" t="str">
        <f>VLOOKUP(Tabla1[[#This Row],[Enfermedad Inglés]],Tabla3[[Enfermedad Inglés]:[Nombre Coloquial en TV]],3,FALSE)</f>
        <v>Saludable</v>
      </c>
      <c r="J10531" s="1" t="str">
        <f>VLOOKUP(Tabla1[[#This Row],[Enfermedad Inglés]],Tabla3[[Enfermedad Inglés]:[Nombre Coloquial en TV]],4,FALSE)</f>
        <v>Saludable</v>
      </c>
      <c r="K10531" s="1" t="str">
        <f>VLOOKUP(Tabla1[[#This Row],[Enfermedad Inglés]],Tabla3[[Enfermedad Inglés]:[Nombre Coloquial en TV]],5,FALSE)</f>
        <v>Saludable</v>
      </c>
    </row>
    <row r="10532" spans="1:11" x14ac:dyDescent="0.2">
      <c r="A10532" s="1" t="s">
        <v>10568</v>
      </c>
      <c r="B10532" s="1" t="s">
        <v>10599</v>
      </c>
      <c r="C10532" s="1" t="s">
        <v>614</v>
      </c>
      <c r="D10532" s="1" t="s">
        <v>7</v>
      </c>
      <c r="E10532" s="1" t="s">
        <v>8</v>
      </c>
      <c r="F10532" s="1" t="s">
        <v>11176</v>
      </c>
      <c r="G10532" s="1" t="str">
        <f>VLOOKUP(Tabla1[[#This Row],[Planta]],Tabla3[],3,FALSE)</f>
        <v>Papa</v>
      </c>
      <c r="H10532" s="1" t="str">
        <f>_xlfn.CONCAT(Tabla1[[#This Row],[Planta Español]],"_",IF(Tabla1[[#This Row],[Saludable]]="Si","Saludable","Enferma"))</f>
        <v>Papa_Saludable</v>
      </c>
      <c r="I10532" s="1" t="str">
        <f>VLOOKUP(Tabla1[[#This Row],[Enfermedad Inglés]],Tabla3[[Enfermedad Inglés]:[Nombre Coloquial en TV]],3,FALSE)</f>
        <v>Saludable</v>
      </c>
      <c r="J10532" s="1" t="str">
        <f>VLOOKUP(Tabla1[[#This Row],[Enfermedad Inglés]],Tabla3[[Enfermedad Inglés]:[Nombre Coloquial en TV]],4,FALSE)</f>
        <v>Saludable</v>
      </c>
      <c r="K10532" s="1" t="str">
        <f>VLOOKUP(Tabla1[[#This Row],[Enfermedad Inglés]],Tabla3[[Enfermedad Inglés]:[Nombre Coloquial en TV]],5,FALSE)</f>
        <v>Saludable</v>
      </c>
    </row>
    <row r="10533" spans="1:11" x14ac:dyDescent="0.2">
      <c r="A10533" s="1" t="s">
        <v>10568</v>
      </c>
      <c r="B10533" s="1" t="s">
        <v>10600</v>
      </c>
      <c r="C10533" s="1" t="s">
        <v>614</v>
      </c>
      <c r="D10533" s="1" t="s">
        <v>7</v>
      </c>
      <c r="E10533" s="1" t="s">
        <v>8</v>
      </c>
      <c r="F10533" s="1" t="s">
        <v>11176</v>
      </c>
      <c r="G10533" s="1" t="str">
        <f>VLOOKUP(Tabla1[[#This Row],[Planta]],Tabla3[],3,FALSE)</f>
        <v>Papa</v>
      </c>
      <c r="H10533" s="1" t="str">
        <f>_xlfn.CONCAT(Tabla1[[#This Row],[Planta Español]],"_",IF(Tabla1[[#This Row],[Saludable]]="Si","Saludable","Enferma"))</f>
        <v>Papa_Saludable</v>
      </c>
      <c r="I10533" s="1" t="str">
        <f>VLOOKUP(Tabla1[[#This Row],[Enfermedad Inglés]],Tabla3[[Enfermedad Inglés]:[Nombre Coloquial en TV]],3,FALSE)</f>
        <v>Saludable</v>
      </c>
      <c r="J10533" s="1" t="str">
        <f>VLOOKUP(Tabla1[[#This Row],[Enfermedad Inglés]],Tabla3[[Enfermedad Inglés]:[Nombre Coloquial en TV]],4,FALSE)</f>
        <v>Saludable</v>
      </c>
      <c r="K10533" s="1" t="str">
        <f>VLOOKUP(Tabla1[[#This Row],[Enfermedad Inglés]],Tabla3[[Enfermedad Inglés]:[Nombre Coloquial en TV]],5,FALSE)</f>
        <v>Saludable</v>
      </c>
    </row>
    <row r="10534" spans="1:11" x14ac:dyDescent="0.2">
      <c r="A10534" s="1" t="s">
        <v>10568</v>
      </c>
      <c r="B10534" s="1" t="s">
        <v>10601</v>
      </c>
      <c r="C10534" s="1" t="s">
        <v>614</v>
      </c>
      <c r="D10534" s="1" t="s">
        <v>7</v>
      </c>
      <c r="E10534" s="1" t="s">
        <v>8</v>
      </c>
      <c r="F10534" s="1" t="s">
        <v>11176</v>
      </c>
      <c r="G10534" s="1" t="str">
        <f>VLOOKUP(Tabla1[[#This Row],[Planta]],Tabla3[],3,FALSE)</f>
        <v>Papa</v>
      </c>
      <c r="H10534" s="1" t="str">
        <f>_xlfn.CONCAT(Tabla1[[#This Row],[Planta Español]],"_",IF(Tabla1[[#This Row],[Saludable]]="Si","Saludable","Enferma"))</f>
        <v>Papa_Saludable</v>
      </c>
      <c r="I10534" s="1" t="str">
        <f>VLOOKUP(Tabla1[[#This Row],[Enfermedad Inglés]],Tabla3[[Enfermedad Inglés]:[Nombre Coloquial en TV]],3,FALSE)</f>
        <v>Saludable</v>
      </c>
      <c r="J10534" s="1" t="str">
        <f>VLOOKUP(Tabla1[[#This Row],[Enfermedad Inglés]],Tabla3[[Enfermedad Inglés]:[Nombre Coloquial en TV]],4,FALSE)</f>
        <v>Saludable</v>
      </c>
      <c r="K10534" s="1" t="str">
        <f>VLOOKUP(Tabla1[[#This Row],[Enfermedad Inglés]],Tabla3[[Enfermedad Inglés]:[Nombre Coloquial en TV]],5,FALSE)</f>
        <v>Saludable</v>
      </c>
    </row>
    <row r="10535" spans="1:11" x14ac:dyDescent="0.2">
      <c r="A10535" s="1" t="s">
        <v>10568</v>
      </c>
      <c r="B10535" s="1" t="s">
        <v>10602</v>
      </c>
      <c r="C10535" s="1" t="s">
        <v>614</v>
      </c>
      <c r="D10535" s="1" t="s">
        <v>7</v>
      </c>
      <c r="E10535" s="1" t="s">
        <v>8</v>
      </c>
      <c r="F10535" s="1" t="s">
        <v>11176</v>
      </c>
      <c r="G10535" s="1" t="str">
        <f>VLOOKUP(Tabla1[[#This Row],[Planta]],Tabla3[],3,FALSE)</f>
        <v>Papa</v>
      </c>
      <c r="H10535" s="1" t="str">
        <f>_xlfn.CONCAT(Tabla1[[#This Row],[Planta Español]],"_",IF(Tabla1[[#This Row],[Saludable]]="Si","Saludable","Enferma"))</f>
        <v>Papa_Saludable</v>
      </c>
      <c r="I10535" s="1" t="str">
        <f>VLOOKUP(Tabla1[[#This Row],[Enfermedad Inglés]],Tabla3[[Enfermedad Inglés]:[Nombre Coloquial en TV]],3,FALSE)</f>
        <v>Saludable</v>
      </c>
      <c r="J10535" s="1" t="str">
        <f>VLOOKUP(Tabla1[[#This Row],[Enfermedad Inglés]],Tabla3[[Enfermedad Inglés]:[Nombre Coloquial en TV]],4,FALSE)</f>
        <v>Saludable</v>
      </c>
      <c r="K10535" s="1" t="str">
        <f>VLOOKUP(Tabla1[[#This Row],[Enfermedad Inglés]],Tabla3[[Enfermedad Inglés]:[Nombre Coloquial en TV]],5,FALSE)</f>
        <v>Saludable</v>
      </c>
    </row>
    <row r="10536" spans="1:11" x14ac:dyDescent="0.2">
      <c r="A10536" s="1" t="s">
        <v>10568</v>
      </c>
      <c r="B10536" s="1" t="s">
        <v>10603</v>
      </c>
      <c r="C10536" s="1" t="s">
        <v>614</v>
      </c>
      <c r="D10536" s="1" t="s">
        <v>7</v>
      </c>
      <c r="E10536" s="1" t="s">
        <v>8</v>
      </c>
      <c r="F10536" s="1" t="s">
        <v>11176</v>
      </c>
      <c r="G10536" s="1" t="str">
        <f>VLOOKUP(Tabla1[[#This Row],[Planta]],Tabla3[],3,FALSE)</f>
        <v>Papa</v>
      </c>
      <c r="H10536" s="1" t="str">
        <f>_xlfn.CONCAT(Tabla1[[#This Row],[Planta Español]],"_",IF(Tabla1[[#This Row],[Saludable]]="Si","Saludable","Enferma"))</f>
        <v>Papa_Saludable</v>
      </c>
      <c r="I10536" s="1" t="str">
        <f>VLOOKUP(Tabla1[[#This Row],[Enfermedad Inglés]],Tabla3[[Enfermedad Inglés]:[Nombre Coloquial en TV]],3,FALSE)</f>
        <v>Saludable</v>
      </c>
      <c r="J10536" s="1" t="str">
        <f>VLOOKUP(Tabla1[[#This Row],[Enfermedad Inglés]],Tabla3[[Enfermedad Inglés]:[Nombre Coloquial en TV]],4,FALSE)</f>
        <v>Saludable</v>
      </c>
      <c r="K10536" s="1" t="str">
        <f>VLOOKUP(Tabla1[[#This Row],[Enfermedad Inglés]],Tabla3[[Enfermedad Inglés]:[Nombre Coloquial en TV]],5,FALSE)</f>
        <v>Saludable</v>
      </c>
    </row>
    <row r="10537" spans="1:11" x14ac:dyDescent="0.2">
      <c r="A10537" s="1" t="s">
        <v>10568</v>
      </c>
      <c r="B10537" s="1" t="s">
        <v>10604</v>
      </c>
      <c r="C10537" s="1" t="s">
        <v>614</v>
      </c>
      <c r="D10537" s="1" t="s">
        <v>7</v>
      </c>
      <c r="E10537" s="1" t="s">
        <v>8</v>
      </c>
      <c r="F10537" s="1" t="s">
        <v>11176</v>
      </c>
      <c r="G10537" s="1" t="str">
        <f>VLOOKUP(Tabla1[[#This Row],[Planta]],Tabla3[],3,FALSE)</f>
        <v>Papa</v>
      </c>
      <c r="H10537" s="1" t="str">
        <f>_xlfn.CONCAT(Tabla1[[#This Row],[Planta Español]],"_",IF(Tabla1[[#This Row],[Saludable]]="Si","Saludable","Enferma"))</f>
        <v>Papa_Saludable</v>
      </c>
      <c r="I10537" s="1" t="str">
        <f>VLOOKUP(Tabla1[[#This Row],[Enfermedad Inglés]],Tabla3[[Enfermedad Inglés]:[Nombre Coloquial en TV]],3,FALSE)</f>
        <v>Saludable</v>
      </c>
      <c r="J10537" s="1" t="str">
        <f>VLOOKUP(Tabla1[[#This Row],[Enfermedad Inglés]],Tabla3[[Enfermedad Inglés]:[Nombre Coloquial en TV]],4,FALSE)</f>
        <v>Saludable</v>
      </c>
      <c r="K10537" s="1" t="str">
        <f>VLOOKUP(Tabla1[[#This Row],[Enfermedad Inglés]],Tabla3[[Enfermedad Inglés]:[Nombre Coloquial en TV]],5,FALSE)</f>
        <v>Saludable</v>
      </c>
    </row>
    <row r="10538" spans="1:11" x14ac:dyDescent="0.2">
      <c r="A10538" s="1" t="s">
        <v>10568</v>
      </c>
      <c r="B10538" s="1" t="s">
        <v>10605</v>
      </c>
      <c r="C10538" s="1" t="s">
        <v>614</v>
      </c>
      <c r="D10538" s="1" t="s">
        <v>7</v>
      </c>
      <c r="E10538" s="1" t="s">
        <v>8</v>
      </c>
      <c r="F10538" s="1" t="s">
        <v>11176</v>
      </c>
      <c r="G10538" s="1" t="str">
        <f>VLOOKUP(Tabla1[[#This Row],[Planta]],Tabla3[],3,FALSE)</f>
        <v>Papa</v>
      </c>
      <c r="H10538" s="1" t="str">
        <f>_xlfn.CONCAT(Tabla1[[#This Row],[Planta Español]],"_",IF(Tabla1[[#This Row],[Saludable]]="Si","Saludable","Enferma"))</f>
        <v>Papa_Saludable</v>
      </c>
      <c r="I10538" s="1" t="str">
        <f>VLOOKUP(Tabla1[[#This Row],[Enfermedad Inglés]],Tabla3[[Enfermedad Inglés]:[Nombre Coloquial en TV]],3,FALSE)</f>
        <v>Saludable</v>
      </c>
      <c r="J10538" s="1" t="str">
        <f>VLOOKUP(Tabla1[[#This Row],[Enfermedad Inglés]],Tabla3[[Enfermedad Inglés]:[Nombre Coloquial en TV]],4,FALSE)</f>
        <v>Saludable</v>
      </c>
      <c r="K10538" s="1" t="str">
        <f>VLOOKUP(Tabla1[[#This Row],[Enfermedad Inglés]],Tabla3[[Enfermedad Inglés]:[Nombre Coloquial en TV]],5,FALSE)</f>
        <v>Saludable</v>
      </c>
    </row>
    <row r="10539" spans="1:11" x14ac:dyDescent="0.2">
      <c r="A10539" s="1" t="s">
        <v>10568</v>
      </c>
      <c r="B10539" s="1" t="s">
        <v>10606</v>
      </c>
      <c r="C10539" s="1" t="s">
        <v>614</v>
      </c>
      <c r="D10539" s="1" t="s">
        <v>7</v>
      </c>
      <c r="E10539" s="1" t="s">
        <v>8</v>
      </c>
      <c r="F10539" s="1" t="s">
        <v>11176</v>
      </c>
      <c r="G10539" s="1" t="str">
        <f>VLOOKUP(Tabla1[[#This Row],[Planta]],Tabla3[],3,FALSE)</f>
        <v>Papa</v>
      </c>
      <c r="H10539" s="1" t="str">
        <f>_xlfn.CONCAT(Tabla1[[#This Row],[Planta Español]],"_",IF(Tabla1[[#This Row],[Saludable]]="Si","Saludable","Enferma"))</f>
        <v>Papa_Saludable</v>
      </c>
      <c r="I10539" s="1" t="str">
        <f>VLOOKUP(Tabla1[[#This Row],[Enfermedad Inglés]],Tabla3[[Enfermedad Inglés]:[Nombre Coloquial en TV]],3,FALSE)</f>
        <v>Saludable</v>
      </c>
      <c r="J10539" s="1" t="str">
        <f>VLOOKUP(Tabla1[[#This Row],[Enfermedad Inglés]],Tabla3[[Enfermedad Inglés]:[Nombre Coloquial en TV]],4,FALSE)</f>
        <v>Saludable</v>
      </c>
      <c r="K10539" s="1" t="str">
        <f>VLOOKUP(Tabla1[[#This Row],[Enfermedad Inglés]],Tabla3[[Enfermedad Inglés]:[Nombre Coloquial en TV]],5,FALSE)</f>
        <v>Saludable</v>
      </c>
    </row>
    <row r="10540" spans="1:11" x14ac:dyDescent="0.2">
      <c r="A10540" s="1" t="s">
        <v>10568</v>
      </c>
      <c r="B10540" s="1" t="s">
        <v>10607</v>
      </c>
      <c r="C10540" s="1" t="s">
        <v>614</v>
      </c>
      <c r="D10540" s="1" t="s">
        <v>7</v>
      </c>
      <c r="E10540" s="1" t="s">
        <v>8</v>
      </c>
      <c r="F10540" s="1" t="s">
        <v>11176</v>
      </c>
      <c r="G10540" s="1" t="str">
        <f>VLOOKUP(Tabla1[[#This Row],[Planta]],Tabla3[],3,FALSE)</f>
        <v>Papa</v>
      </c>
      <c r="H10540" s="1" t="str">
        <f>_xlfn.CONCAT(Tabla1[[#This Row],[Planta Español]],"_",IF(Tabla1[[#This Row],[Saludable]]="Si","Saludable","Enferma"))</f>
        <v>Papa_Saludable</v>
      </c>
      <c r="I10540" s="1" t="str">
        <f>VLOOKUP(Tabla1[[#This Row],[Enfermedad Inglés]],Tabla3[[Enfermedad Inglés]:[Nombre Coloquial en TV]],3,FALSE)</f>
        <v>Saludable</v>
      </c>
      <c r="J10540" s="1" t="str">
        <f>VLOOKUP(Tabla1[[#This Row],[Enfermedad Inglés]],Tabla3[[Enfermedad Inglés]:[Nombre Coloquial en TV]],4,FALSE)</f>
        <v>Saludable</v>
      </c>
      <c r="K10540" s="1" t="str">
        <f>VLOOKUP(Tabla1[[#This Row],[Enfermedad Inglés]],Tabla3[[Enfermedad Inglés]:[Nombre Coloquial en TV]],5,FALSE)</f>
        <v>Saludable</v>
      </c>
    </row>
    <row r="10541" spans="1:11" x14ac:dyDescent="0.2">
      <c r="A10541" s="1" t="s">
        <v>10568</v>
      </c>
      <c r="B10541" s="1" t="s">
        <v>10608</v>
      </c>
      <c r="C10541" s="1" t="s">
        <v>614</v>
      </c>
      <c r="D10541" s="1" t="s">
        <v>7</v>
      </c>
      <c r="E10541" s="1" t="s">
        <v>8</v>
      </c>
      <c r="F10541" s="1" t="s">
        <v>11176</v>
      </c>
      <c r="G10541" s="1" t="str">
        <f>VLOOKUP(Tabla1[[#This Row],[Planta]],Tabla3[],3,FALSE)</f>
        <v>Papa</v>
      </c>
      <c r="H10541" s="1" t="str">
        <f>_xlfn.CONCAT(Tabla1[[#This Row],[Planta Español]],"_",IF(Tabla1[[#This Row],[Saludable]]="Si","Saludable","Enferma"))</f>
        <v>Papa_Saludable</v>
      </c>
      <c r="I10541" s="1" t="str">
        <f>VLOOKUP(Tabla1[[#This Row],[Enfermedad Inglés]],Tabla3[[Enfermedad Inglés]:[Nombre Coloquial en TV]],3,FALSE)</f>
        <v>Saludable</v>
      </c>
      <c r="J10541" s="1" t="str">
        <f>VLOOKUP(Tabla1[[#This Row],[Enfermedad Inglés]],Tabla3[[Enfermedad Inglés]:[Nombre Coloquial en TV]],4,FALSE)</f>
        <v>Saludable</v>
      </c>
      <c r="K10541" s="1" t="str">
        <f>VLOOKUP(Tabla1[[#This Row],[Enfermedad Inglés]],Tabla3[[Enfermedad Inglés]:[Nombre Coloquial en TV]],5,FALSE)</f>
        <v>Saludable</v>
      </c>
    </row>
    <row r="10542" spans="1:11" x14ac:dyDescent="0.2">
      <c r="A10542" s="1" t="s">
        <v>10568</v>
      </c>
      <c r="B10542" s="1" t="s">
        <v>10609</v>
      </c>
      <c r="C10542" s="1" t="s">
        <v>614</v>
      </c>
      <c r="D10542" s="1" t="s">
        <v>7</v>
      </c>
      <c r="E10542" s="1" t="s">
        <v>8</v>
      </c>
      <c r="F10542" s="1" t="s">
        <v>11176</v>
      </c>
      <c r="G10542" s="1" t="str">
        <f>VLOOKUP(Tabla1[[#This Row],[Planta]],Tabla3[],3,FALSE)</f>
        <v>Papa</v>
      </c>
      <c r="H10542" s="1" t="str">
        <f>_xlfn.CONCAT(Tabla1[[#This Row],[Planta Español]],"_",IF(Tabla1[[#This Row],[Saludable]]="Si","Saludable","Enferma"))</f>
        <v>Papa_Saludable</v>
      </c>
      <c r="I10542" s="1" t="str">
        <f>VLOOKUP(Tabla1[[#This Row],[Enfermedad Inglés]],Tabla3[[Enfermedad Inglés]:[Nombre Coloquial en TV]],3,FALSE)</f>
        <v>Saludable</v>
      </c>
      <c r="J10542" s="1" t="str">
        <f>VLOOKUP(Tabla1[[#This Row],[Enfermedad Inglés]],Tabla3[[Enfermedad Inglés]:[Nombre Coloquial en TV]],4,FALSE)</f>
        <v>Saludable</v>
      </c>
      <c r="K10542" s="1" t="str">
        <f>VLOOKUP(Tabla1[[#This Row],[Enfermedad Inglés]],Tabla3[[Enfermedad Inglés]:[Nombre Coloquial en TV]],5,FALSE)</f>
        <v>Saludable</v>
      </c>
    </row>
    <row r="10543" spans="1:11" x14ac:dyDescent="0.2">
      <c r="A10543" s="1" t="s">
        <v>10568</v>
      </c>
      <c r="B10543" s="1" t="s">
        <v>10610</v>
      </c>
      <c r="C10543" s="1" t="s">
        <v>614</v>
      </c>
      <c r="D10543" s="1" t="s">
        <v>7</v>
      </c>
      <c r="E10543" s="1" t="s">
        <v>8</v>
      </c>
      <c r="F10543" s="1" t="s">
        <v>11176</v>
      </c>
      <c r="G10543" s="1" t="str">
        <f>VLOOKUP(Tabla1[[#This Row],[Planta]],Tabla3[],3,FALSE)</f>
        <v>Papa</v>
      </c>
      <c r="H10543" s="1" t="str">
        <f>_xlfn.CONCAT(Tabla1[[#This Row],[Planta Español]],"_",IF(Tabla1[[#This Row],[Saludable]]="Si","Saludable","Enferma"))</f>
        <v>Papa_Saludable</v>
      </c>
      <c r="I10543" s="1" t="str">
        <f>VLOOKUP(Tabla1[[#This Row],[Enfermedad Inglés]],Tabla3[[Enfermedad Inglés]:[Nombre Coloquial en TV]],3,FALSE)</f>
        <v>Saludable</v>
      </c>
      <c r="J10543" s="1" t="str">
        <f>VLOOKUP(Tabla1[[#This Row],[Enfermedad Inglés]],Tabla3[[Enfermedad Inglés]:[Nombre Coloquial en TV]],4,FALSE)</f>
        <v>Saludable</v>
      </c>
      <c r="K10543" s="1" t="str">
        <f>VLOOKUP(Tabla1[[#This Row],[Enfermedad Inglés]],Tabla3[[Enfermedad Inglés]:[Nombre Coloquial en TV]],5,FALSE)</f>
        <v>Saludable</v>
      </c>
    </row>
    <row r="10544" spans="1:11" x14ac:dyDescent="0.2">
      <c r="A10544" s="1" t="s">
        <v>10568</v>
      </c>
      <c r="B10544" s="1" t="s">
        <v>10611</v>
      </c>
      <c r="C10544" s="1" t="s">
        <v>614</v>
      </c>
      <c r="D10544" s="1" t="s">
        <v>7</v>
      </c>
      <c r="E10544" s="1" t="s">
        <v>8</v>
      </c>
      <c r="F10544" s="1" t="s">
        <v>11176</v>
      </c>
      <c r="G10544" s="1" t="str">
        <f>VLOOKUP(Tabla1[[#This Row],[Planta]],Tabla3[],3,FALSE)</f>
        <v>Papa</v>
      </c>
      <c r="H10544" s="1" t="str">
        <f>_xlfn.CONCAT(Tabla1[[#This Row],[Planta Español]],"_",IF(Tabla1[[#This Row],[Saludable]]="Si","Saludable","Enferma"))</f>
        <v>Papa_Saludable</v>
      </c>
      <c r="I10544" s="1" t="str">
        <f>VLOOKUP(Tabla1[[#This Row],[Enfermedad Inglés]],Tabla3[[Enfermedad Inglés]:[Nombre Coloquial en TV]],3,FALSE)</f>
        <v>Saludable</v>
      </c>
      <c r="J10544" s="1" t="str">
        <f>VLOOKUP(Tabla1[[#This Row],[Enfermedad Inglés]],Tabla3[[Enfermedad Inglés]:[Nombre Coloquial en TV]],4,FALSE)</f>
        <v>Saludable</v>
      </c>
      <c r="K10544" s="1" t="str">
        <f>VLOOKUP(Tabla1[[#This Row],[Enfermedad Inglés]],Tabla3[[Enfermedad Inglés]:[Nombre Coloquial en TV]],5,FALSE)</f>
        <v>Saludable</v>
      </c>
    </row>
    <row r="10545" spans="1:11" x14ac:dyDescent="0.2">
      <c r="A10545" s="1" t="s">
        <v>10568</v>
      </c>
      <c r="B10545" s="1" t="s">
        <v>10612</v>
      </c>
      <c r="C10545" s="1" t="s">
        <v>614</v>
      </c>
      <c r="D10545" s="1" t="s">
        <v>7</v>
      </c>
      <c r="E10545" s="1" t="s">
        <v>8</v>
      </c>
      <c r="F10545" s="1" t="s">
        <v>11176</v>
      </c>
      <c r="G10545" s="1" t="str">
        <f>VLOOKUP(Tabla1[[#This Row],[Planta]],Tabla3[],3,FALSE)</f>
        <v>Papa</v>
      </c>
      <c r="H10545" s="1" t="str">
        <f>_xlfn.CONCAT(Tabla1[[#This Row],[Planta Español]],"_",IF(Tabla1[[#This Row],[Saludable]]="Si","Saludable","Enferma"))</f>
        <v>Papa_Saludable</v>
      </c>
      <c r="I10545" s="1" t="str">
        <f>VLOOKUP(Tabla1[[#This Row],[Enfermedad Inglés]],Tabla3[[Enfermedad Inglés]:[Nombre Coloquial en TV]],3,FALSE)</f>
        <v>Saludable</v>
      </c>
      <c r="J10545" s="1" t="str">
        <f>VLOOKUP(Tabla1[[#This Row],[Enfermedad Inglés]],Tabla3[[Enfermedad Inglés]:[Nombre Coloquial en TV]],4,FALSE)</f>
        <v>Saludable</v>
      </c>
      <c r="K10545" s="1" t="str">
        <f>VLOOKUP(Tabla1[[#This Row],[Enfermedad Inglés]],Tabla3[[Enfermedad Inglés]:[Nombre Coloquial en TV]],5,FALSE)</f>
        <v>Saludable</v>
      </c>
    </row>
    <row r="10546" spans="1:11" x14ac:dyDescent="0.2">
      <c r="A10546" s="1" t="s">
        <v>10568</v>
      </c>
      <c r="B10546" s="1" t="s">
        <v>10613</v>
      </c>
      <c r="C10546" s="1" t="s">
        <v>614</v>
      </c>
      <c r="D10546" s="1" t="s">
        <v>7</v>
      </c>
      <c r="E10546" s="1" t="s">
        <v>8</v>
      </c>
      <c r="F10546" s="1" t="s">
        <v>11176</v>
      </c>
      <c r="G10546" s="1" t="str">
        <f>VLOOKUP(Tabla1[[#This Row],[Planta]],Tabla3[],3,FALSE)</f>
        <v>Papa</v>
      </c>
      <c r="H10546" s="1" t="str">
        <f>_xlfn.CONCAT(Tabla1[[#This Row],[Planta Español]],"_",IF(Tabla1[[#This Row],[Saludable]]="Si","Saludable","Enferma"))</f>
        <v>Papa_Saludable</v>
      </c>
      <c r="I10546" s="1" t="str">
        <f>VLOOKUP(Tabla1[[#This Row],[Enfermedad Inglés]],Tabla3[[Enfermedad Inglés]:[Nombre Coloquial en TV]],3,FALSE)</f>
        <v>Saludable</v>
      </c>
      <c r="J10546" s="1" t="str">
        <f>VLOOKUP(Tabla1[[#This Row],[Enfermedad Inglés]],Tabla3[[Enfermedad Inglés]:[Nombre Coloquial en TV]],4,FALSE)</f>
        <v>Saludable</v>
      </c>
      <c r="K10546" s="1" t="str">
        <f>VLOOKUP(Tabla1[[#This Row],[Enfermedad Inglés]],Tabla3[[Enfermedad Inglés]:[Nombre Coloquial en TV]],5,FALSE)</f>
        <v>Saludable</v>
      </c>
    </row>
    <row r="10547" spans="1:11" x14ac:dyDescent="0.2">
      <c r="A10547" s="1" t="s">
        <v>10568</v>
      </c>
      <c r="B10547" s="1" t="s">
        <v>10614</v>
      </c>
      <c r="C10547" s="1" t="s">
        <v>614</v>
      </c>
      <c r="D10547" s="1" t="s">
        <v>7</v>
      </c>
      <c r="E10547" s="1" t="s">
        <v>8</v>
      </c>
      <c r="F10547" s="1" t="s">
        <v>11176</v>
      </c>
      <c r="G10547" s="1" t="str">
        <f>VLOOKUP(Tabla1[[#This Row],[Planta]],Tabla3[],3,FALSE)</f>
        <v>Papa</v>
      </c>
      <c r="H10547" s="1" t="str">
        <f>_xlfn.CONCAT(Tabla1[[#This Row],[Planta Español]],"_",IF(Tabla1[[#This Row],[Saludable]]="Si","Saludable","Enferma"))</f>
        <v>Papa_Saludable</v>
      </c>
      <c r="I10547" s="1" t="str">
        <f>VLOOKUP(Tabla1[[#This Row],[Enfermedad Inglés]],Tabla3[[Enfermedad Inglés]:[Nombre Coloquial en TV]],3,FALSE)</f>
        <v>Saludable</v>
      </c>
      <c r="J10547" s="1" t="str">
        <f>VLOOKUP(Tabla1[[#This Row],[Enfermedad Inglés]],Tabla3[[Enfermedad Inglés]:[Nombre Coloquial en TV]],4,FALSE)</f>
        <v>Saludable</v>
      </c>
      <c r="K10547" s="1" t="str">
        <f>VLOOKUP(Tabla1[[#This Row],[Enfermedad Inglés]],Tabla3[[Enfermedad Inglés]:[Nombre Coloquial en TV]],5,FALSE)</f>
        <v>Saludable</v>
      </c>
    </row>
    <row r="10548" spans="1:11" x14ac:dyDescent="0.2">
      <c r="A10548" s="1" t="s">
        <v>10568</v>
      </c>
      <c r="B10548" s="1" t="s">
        <v>10615</v>
      </c>
      <c r="C10548" s="1" t="s">
        <v>614</v>
      </c>
      <c r="D10548" s="1" t="s">
        <v>7</v>
      </c>
      <c r="E10548" s="1" t="s">
        <v>8</v>
      </c>
      <c r="F10548" s="1" t="s">
        <v>11176</v>
      </c>
      <c r="G10548" s="1" t="str">
        <f>VLOOKUP(Tabla1[[#This Row],[Planta]],Tabla3[],3,FALSE)</f>
        <v>Papa</v>
      </c>
      <c r="H10548" s="1" t="str">
        <f>_xlfn.CONCAT(Tabla1[[#This Row],[Planta Español]],"_",IF(Tabla1[[#This Row],[Saludable]]="Si","Saludable","Enferma"))</f>
        <v>Papa_Saludable</v>
      </c>
      <c r="I10548" s="1" t="str">
        <f>VLOOKUP(Tabla1[[#This Row],[Enfermedad Inglés]],Tabla3[[Enfermedad Inglés]:[Nombre Coloquial en TV]],3,FALSE)</f>
        <v>Saludable</v>
      </c>
      <c r="J10548" s="1" t="str">
        <f>VLOOKUP(Tabla1[[#This Row],[Enfermedad Inglés]],Tabla3[[Enfermedad Inglés]:[Nombre Coloquial en TV]],4,FALSE)</f>
        <v>Saludable</v>
      </c>
      <c r="K10548" s="1" t="str">
        <f>VLOOKUP(Tabla1[[#This Row],[Enfermedad Inglés]],Tabla3[[Enfermedad Inglés]:[Nombre Coloquial en TV]],5,FALSE)</f>
        <v>Saludable</v>
      </c>
    </row>
    <row r="10549" spans="1:11" x14ac:dyDescent="0.2">
      <c r="A10549" s="1" t="s">
        <v>10568</v>
      </c>
      <c r="B10549" s="1" t="s">
        <v>10616</v>
      </c>
      <c r="C10549" s="1" t="s">
        <v>614</v>
      </c>
      <c r="D10549" s="1" t="s">
        <v>7</v>
      </c>
      <c r="E10549" s="1" t="s">
        <v>8</v>
      </c>
      <c r="F10549" s="1" t="s">
        <v>11176</v>
      </c>
      <c r="G10549" s="1" t="str">
        <f>VLOOKUP(Tabla1[[#This Row],[Planta]],Tabla3[],3,FALSE)</f>
        <v>Papa</v>
      </c>
      <c r="H10549" s="1" t="str">
        <f>_xlfn.CONCAT(Tabla1[[#This Row],[Planta Español]],"_",IF(Tabla1[[#This Row],[Saludable]]="Si","Saludable","Enferma"))</f>
        <v>Papa_Saludable</v>
      </c>
      <c r="I10549" s="1" t="str">
        <f>VLOOKUP(Tabla1[[#This Row],[Enfermedad Inglés]],Tabla3[[Enfermedad Inglés]:[Nombre Coloquial en TV]],3,FALSE)</f>
        <v>Saludable</v>
      </c>
      <c r="J10549" s="1" t="str">
        <f>VLOOKUP(Tabla1[[#This Row],[Enfermedad Inglés]],Tabla3[[Enfermedad Inglés]:[Nombre Coloquial en TV]],4,FALSE)</f>
        <v>Saludable</v>
      </c>
      <c r="K10549" s="1" t="str">
        <f>VLOOKUP(Tabla1[[#This Row],[Enfermedad Inglés]],Tabla3[[Enfermedad Inglés]:[Nombre Coloquial en TV]],5,FALSE)</f>
        <v>Saludable</v>
      </c>
    </row>
    <row r="10550" spans="1:11" x14ac:dyDescent="0.2">
      <c r="A10550" s="1" t="s">
        <v>10568</v>
      </c>
      <c r="B10550" s="1" t="s">
        <v>10617</v>
      </c>
      <c r="C10550" s="1" t="s">
        <v>614</v>
      </c>
      <c r="D10550" s="1" t="s">
        <v>7</v>
      </c>
      <c r="E10550" s="1" t="s">
        <v>8</v>
      </c>
      <c r="F10550" s="1" t="s">
        <v>11176</v>
      </c>
      <c r="G10550" s="1" t="str">
        <f>VLOOKUP(Tabla1[[#This Row],[Planta]],Tabla3[],3,FALSE)</f>
        <v>Papa</v>
      </c>
      <c r="H10550" s="1" t="str">
        <f>_xlfn.CONCAT(Tabla1[[#This Row],[Planta Español]],"_",IF(Tabla1[[#This Row],[Saludable]]="Si","Saludable","Enferma"))</f>
        <v>Papa_Saludable</v>
      </c>
      <c r="I10550" s="1" t="str">
        <f>VLOOKUP(Tabla1[[#This Row],[Enfermedad Inglés]],Tabla3[[Enfermedad Inglés]:[Nombre Coloquial en TV]],3,FALSE)</f>
        <v>Saludable</v>
      </c>
      <c r="J10550" s="1" t="str">
        <f>VLOOKUP(Tabla1[[#This Row],[Enfermedad Inglés]],Tabla3[[Enfermedad Inglés]:[Nombre Coloquial en TV]],4,FALSE)</f>
        <v>Saludable</v>
      </c>
      <c r="K10550" s="1" t="str">
        <f>VLOOKUP(Tabla1[[#This Row],[Enfermedad Inglés]],Tabla3[[Enfermedad Inglés]:[Nombre Coloquial en TV]],5,FALSE)</f>
        <v>Saludable</v>
      </c>
    </row>
    <row r="10551" spans="1:11" x14ac:dyDescent="0.2">
      <c r="A10551" s="1" t="s">
        <v>10568</v>
      </c>
      <c r="B10551" s="1" t="s">
        <v>10618</v>
      </c>
      <c r="C10551" s="1" t="s">
        <v>614</v>
      </c>
      <c r="D10551" s="1" t="s">
        <v>7</v>
      </c>
      <c r="E10551" s="1" t="s">
        <v>8</v>
      </c>
      <c r="F10551" s="1" t="s">
        <v>11176</v>
      </c>
      <c r="G10551" s="1" t="str">
        <f>VLOOKUP(Tabla1[[#This Row],[Planta]],Tabla3[],3,FALSE)</f>
        <v>Papa</v>
      </c>
      <c r="H10551" s="1" t="str">
        <f>_xlfn.CONCAT(Tabla1[[#This Row],[Planta Español]],"_",IF(Tabla1[[#This Row],[Saludable]]="Si","Saludable","Enferma"))</f>
        <v>Papa_Saludable</v>
      </c>
      <c r="I10551" s="1" t="str">
        <f>VLOOKUP(Tabla1[[#This Row],[Enfermedad Inglés]],Tabla3[[Enfermedad Inglés]:[Nombre Coloquial en TV]],3,FALSE)</f>
        <v>Saludable</v>
      </c>
      <c r="J10551" s="1" t="str">
        <f>VLOOKUP(Tabla1[[#This Row],[Enfermedad Inglés]],Tabla3[[Enfermedad Inglés]:[Nombre Coloquial en TV]],4,FALSE)</f>
        <v>Saludable</v>
      </c>
      <c r="K10551" s="1" t="str">
        <f>VLOOKUP(Tabla1[[#This Row],[Enfermedad Inglés]],Tabla3[[Enfermedad Inglés]:[Nombre Coloquial en TV]],5,FALSE)</f>
        <v>Saludable</v>
      </c>
    </row>
    <row r="10552" spans="1:11" x14ac:dyDescent="0.2">
      <c r="A10552" s="1" t="s">
        <v>10568</v>
      </c>
      <c r="B10552" s="1" t="s">
        <v>10619</v>
      </c>
      <c r="C10552" s="1" t="s">
        <v>614</v>
      </c>
      <c r="D10552" s="1" t="s">
        <v>7</v>
      </c>
      <c r="E10552" s="1" t="s">
        <v>8</v>
      </c>
      <c r="F10552" s="1" t="s">
        <v>11176</v>
      </c>
      <c r="G10552" s="1" t="str">
        <f>VLOOKUP(Tabla1[[#This Row],[Planta]],Tabla3[],3,FALSE)</f>
        <v>Papa</v>
      </c>
      <c r="H10552" s="1" t="str">
        <f>_xlfn.CONCAT(Tabla1[[#This Row],[Planta Español]],"_",IF(Tabla1[[#This Row],[Saludable]]="Si","Saludable","Enferma"))</f>
        <v>Papa_Saludable</v>
      </c>
      <c r="I10552" s="1" t="str">
        <f>VLOOKUP(Tabla1[[#This Row],[Enfermedad Inglés]],Tabla3[[Enfermedad Inglés]:[Nombre Coloquial en TV]],3,FALSE)</f>
        <v>Saludable</v>
      </c>
      <c r="J10552" s="1" t="str">
        <f>VLOOKUP(Tabla1[[#This Row],[Enfermedad Inglés]],Tabla3[[Enfermedad Inglés]:[Nombre Coloquial en TV]],4,FALSE)</f>
        <v>Saludable</v>
      </c>
      <c r="K10552" s="1" t="str">
        <f>VLOOKUP(Tabla1[[#This Row],[Enfermedad Inglés]],Tabla3[[Enfermedad Inglés]:[Nombre Coloquial en TV]],5,FALSE)</f>
        <v>Saludable</v>
      </c>
    </row>
    <row r="10553" spans="1:11" x14ac:dyDescent="0.2">
      <c r="A10553" s="1" t="s">
        <v>10568</v>
      </c>
      <c r="B10553" s="1" t="s">
        <v>10620</v>
      </c>
      <c r="C10553" s="1" t="s">
        <v>614</v>
      </c>
      <c r="D10553" s="1" t="s">
        <v>7</v>
      </c>
      <c r="E10553" s="1" t="s">
        <v>8</v>
      </c>
      <c r="F10553" s="1" t="s">
        <v>11176</v>
      </c>
      <c r="G10553" s="1" t="str">
        <f>VLOOKUP(Tabla1[[#This Row],[Planta]],Tabla3[],3,FALSE)</f>
        <v>Papa</v>
      </c>
      <c r="H10553" s="1" t="str">
        <f>_xlfn.CONCAT(Tabla1[[#This Row],[Planta Español]],"_",IF(Tabla1[[#This Row],[Saludable]]="Si","Saludable","Enferma"))</f>
        <v>Papa_Saludable</v>
      </c>
      <c r="I10553" s="1" t="str">
        <f>VLOOKUP(Tabla1[[#This Row],[Enfermedad Inglés]],Tabla3[[Enfermedad Inglés]:[Nombre Coloquial en TV]],3,FALSE)</f>
        <v>Saludable</v>
      </c>
      <c r="J10553" s="1" t="str">
        <f>VLOOKUP(Tabla1[[#This Row],[Enfermedad Inglés]],Tabla3[[Enfermedad Inglés]:[Nombre Coloquial en TV]],4,FALSE)</f>
        <v>Saludable</v>
      </c>
      <c r="K10553" s="1" t="str">
        <f>VLOOKUP(Tabla1[[#This Row],[Enfermedad Inglés]],Tabla3[[Enfermedad Inglés]:[Nombre Coloquial en TV]],5,FALSE)</f>
        <v>Saludable</v>
      </c>
    </row>
    <row r="10554" spans="1:11" x14ac:dyDescent="0.2">
      <c r="A10554" s="1" t="s">
        <v>10568</v>
      </c>
      <c r="B10554" s="1" t="s">
        <v>10621</v>
      </c>
      <c r="C10554" s="1" t="s">
        <v>614</v>
      </c>
      <c r="D10554" s="1" t="s">
        <v>7</v>
      </c>
      <c r="E10554" s="1" t="s">
        <v>8</v>
      </c>
      <c r="F10554" s="1" t="s">
        <v>11176</v>
      </c>
      <c r="G10554" s="1" t="str">
        <f>VLOOKUP(Tabla1[[#This Row],[Planta]],Tabla3[],3,FALSE)</f>
        <v>Papa</v>
      </c>
      <c r="H10554" s="1" t="str">
        <f>_xlfn.CONCAT(Tabla1[[#This Row],[Planta Español]],"_",IF(Tabla1[[#This Row],[Saludable]]="Si","Saludable","Enferma"))</f>
        <v>Papa_Saludable</v>
      </c>
      <c r="I10554" s="1" t="str">
        <f>VLOOKUP(Tabla1[[#This Row],[Enfermedad Inglés]],Tabla3[[Enfermedad Inglés]:[Nombre Coloquial en TV]],3,FALSE)</f>
        <v>Saludable</v>
      </c>
      <c r="J10554" s="1" t="str">
        <f>VLOOKUP(Tabla1[[#This Row],[Enfermedad Inglés]],Tabla3[[Enfermedad Inglés]:[Nombre Coloquial en TV]],4,FALSE)</f>
        <v>Saludable</v>
      </c>
      <c r="K10554" s="1" t="str">
        <f>VLOOKUP(Tabla1[[#This Row],[Enfermedad Inglés]],Tabla3[[Enfermedad Inglés]:[Nombre Coloquial en TV]],5,FALSE)</f>
        <v>Saludable</v>
      </c>
    </row>
    <row r="10555" spans="1:11" x14ac:dyDescent="0.2">
      <c r="A10555" s="1" t="s">
        <v>10568</v>
      </c>
      <c r="B10555" s="1" t="s">
        <v>10622</v>
      </c>
      <c r="C10555" s="1" t="s">
        <v>614</v>
      </c>
      <c r="D10555" s="1" t="s">
        <v>7</v>
      </c>
      <c r="E10555" s="1" t="s">
        <v>8</v>
      </c>
      <c r="F10555" s="1" t="s">
        <v>11176</v>
      </c>
      <c r="G10555" s="1" t="str">
        <f>VLOOKUP(Tabla1[[#This Row],[Planta]],Tabla3[],3,FALSE)</f>
        <v>Papa</v>
      </c>
      <c r="H10555" s="1" t="str">
        <f>_xlfn.CONCAT(Tabla1[[#This Row],[Planta Español]],"_",IF(Tabla1[[#This Row],[Saludable]]="Si","Saludable","Enferma"))</f>
        <v>Papa_Saludable</v>
      </c>
      <c r="I10555" s="1" t="str">
        <f>VLOOKUP(Tabla1[[#This Row],[Enfermedad Inglés]],Tabla3[[Enfermedad Inglés]:[Nombre Coloquial en TV]],3,FALSE)</f>
        <v>Saludable</v>
      </c>
      <c r="J10555" s="1" t="str">
        <f>VLOOKUP(Tabla1[[#This Row],[Enfermedad Inglés]],Tabla3[[Enfermedad Inglés]:[Nombre Coloquial en TV]],4,FALSE)</f>
        <v>Saludable</v>
      </c>
      <c r="K10555" s="1" t="str">
        <f>VLOOKUP(Tabla1[[#This Row],[Enfermedad Inglés]],Tabla3[[Enfermedad Inglés]:[Nombre Coloquial en TV]],5,FALSE)</f>
        <v>Saludable</v>
      </c>
    </row>
    <row r="10556" spans="1:11" x14ac:dyDescent="0.2">
      <c r="A10556" s="1" t="s">
        <v>10568</v>
      </c>
      <c r="B10556" s="1" t="s">
        <v>10623</v>
      </c>
      <c r="C10556" s="1" t="s">
        <v>614</v>
      </c>
      <c r="D10556" s="1" t="s">
        <v>7</v>
      </c>
      <c r="E10556" s="1" t="s">
        <v>8</v>
      </c>
      <c r="F10556" s="1" t="s">
        <v>11176</v>
      </c>
      <c r="G10556" s="1" t="str">
        <f>VLOOKUP(Tabla1[[#This Row],[Planta]],Tabla3[],3,FALSE)</f>
        <v>Papa</v>
      </c>
      <c r="H10556" s="1" t="str">
        <f>_xlfn.CONCAT(Tabla1[[#This Row],[Planta Español]],"_",IF(Tabla1[[#This Row],[Saludable]]="Si","Saludable","Enferma"))</f>
        <v>Papa_Saludable</v>
      </c>
      <c r="I10556" s="1" t="str">
        <f>VLOOKUP(Tabla1[[#This Row],[Enfermedad Inglés]],Tabla3[[Enfermedad Inglés]:[Nombre Coloquial en TV]],3,FALSE)</f>
        <v>Saludable</v>
      </c>
      <c r="J10556" s="1" t="str">
        <f>VLOOKUP(Tabla1[[#This Row],[Enfermedad Inglés]],Tabla3[[Enfermedad Inglés]:[Nombre Coloquial en TV]],4,FALSE)</f>
        <v>Saludable</v>
      </c>
      <c r="K10556" s="1" t="str">
        <f>VLOOKUP(Tabla1[[#This Row],[Enfermedad Inglés]],Tabla3[[Enfermedad Inglés]:[Nombre Coloquial en TV]],5,FALSE)</f>
        <v>Saludable</v>
      </c>
    </row>
    <row r="10557" spans="1:11" x14ac:dyDescent="0.2">
      <c r="A10557" s="1" t="s">
        <v>10568</v>
      </c>
      <c r="B10557" s="1" t="s">
        <v>10624</v>
      </c>
      <c r="C10557" s="1" t="s">
        <v>614</v>
      </c>
      <c r="D10557" s="1" t="s">
        <v>7</v>
      </c>
      <c r="E10557" s="1" t="s">
        <v>8</v>
      </c>
      <c r="F10557" s="1" t="s">
        <v>11176</v>
      </c>
      <c r="G10557" s="1" t="str">
        <f>VLOOKUP(Tabla1[[#This Row],[Planta]],Tabla3[],3,FALSE)</f>
        <v>Papa</v>
      </c>
      <c r="H10557" s="1" t="str">
        <f>_xlfn.CONCAT(Tabla1[[#This Row],[Planta Español]],"_",IF(Tabla1[[#This Row],[Saludable]]="Si","Saludable","Enferma"))</f>
        <v>Papa_Saludable</v>
      </c>
      <c r="I10557" s="1" t="str">
        <f>VLOOKUP(Tabla1[[#This Row],[Enfermedad Inglés]],Tabla3[[Enfermedad Inglés]:[Nombre Coloquial en TV]],3,FALSE)</f>
        <v>Saludable</v>
      </c>
      <c r="J10557" s="1" t="str">
        <f>VLOOKUP(Tabla1[[#This Row],[Enfermedad Inglés]],Tabla3[[Enfermedad Inglés]:[Nombre Coloquial en TV]],4,FALSE)</f>
        <v>Saludable</v>
      </c>
      <c r="K10557" s="1" t="str">
        <f>VLOOKUP(Tabla1[[#This Row],[Enfermedad Inglés]],Tabla3[[Enfermedad Inglés]:[Nombre Coloquial en TV]],5,FALSE)</f>
        <v>Saludable</v>
      </c>
    </row>
    <row r="10558" spans="1:11" x14ac:dyDescent="0.2">
      <c r="A10558" s="1" t="s">
        <v>10568</v>
      </c>
      <c r="B10558" s="1" t="s">
        <v>10625</v>
      </c>
      <c r="C10558" s="1" t="s">
        <v>614</v>
      </c>
      <c r="D10558" s="1" t="s">
        <v>7</v>
      </c>
      <c r="E10558" s="1" t="s">
        <v>8</v>
      </c>
      <c r="F10558" s="1" t="s">
        <v>11176</v>
      </c>
      <c r="G10558" s="1" t="str">
        <f>VLOOKUP(Tabla1[[#This Row],[Planta]],Tabla3[],3,FALSE)</f>
        <v>Papa</v>
      </c>
      <c r="H10558" s="1" t="str">
        <f>_xlfn.CONCAT(Tabla1[[#This Row],[Planta Español]],"_",IF(Tabla1[[#This Row],[Saludable]]="Si","Saludable","Enferma"))</f>
        <v>Papa_Saludable</v>
      </c>
      <c r="I10558" s="1" t="str">
        <f>VLOOKUP(Tabla1[[#This Row],[Enfermedad Inglés]],Tabla3[[Enfermedad Inglés]:[Nombre Coloquial en TV]],3,FALSE)</f>
        <v>Saludable</v>
      </c>
      <c r="J10558" s="1" t="str">
        <f>VLOOKUP(Tabla1[[#This Row],[Enfermedad Inglés]],Tabla3[[Enfermedad Inglés]:[Nombre Coloquial en TV]],4,FALSE)</f>
        <v>Saludable</v>
      </c>
      <c r="K10558" s="1" t="str">
        <f>VLOOKUP(Tabla1[[#This Row],[Enfermedad Inglés]],Tabla3[[Enfermedad Inglés]:[Nombre Coloquial en TV]],5,FALSE)</f>
        <v>Saludable</v>
      </c>
    </row>
    <row r="10559" spans="1:11" x14ac:dyDescent="0.2">
      <c r="A10559" s="1" t="s">
        <v>10568</v>
      </c>
      <c r="B10559" s="1" t="s">
        <v>10626</v>
      </c>
      <c r="C10559" s="1" t="s">
        <v>614</v>
      </c>
      <c r="D10559" s="1" t="s">
        <v>7</v>
      </c>
      <c r="E10559" s="1" t="s">
        <v>8</v>
      </c>
      <c r="F10559" s="1" t="s">
        <v>11176</v>
      </c>
      <c r="G10559" s="1" t="str">
        <f>VLOOKUP(Tabla1[[#This Row],[Planta]],Tabla3[],3,FALSE)</f>
        <v>Papa</v>
      </c>
      <c r="H10559" s="1" t="str">
        <f>_xlfn.CONCAT(Tabla1[[#This Row],[Planta Español]],"_",IF(Tabla1[[#This Row],[Saludable]]="Si","Saludable","Enferma"))</f>
        <v>Papa_Saludable</v>
      </c>
      <c r="I10559" s="1" t="str">
        <f>VLOOKUP(Tabla1[[#This Row],[Enfermedad Inglés]],Tabla3[[Enfermedad Inglés]:[Nombre Coloquial en TV]],3,FALSE)</f>
        <v>Saludable</v>
      </c>
      <c r="J10559" s="1" t="str">
        <f>VLOOKUP(Tabla1[[#This Row],[Enfermedad Inglés]],Tabla3[[Enfermedad Inglés]:[Nombre Coloquial en TV]],4,FALSE)</f>
        <v>Saludable</v>
      </c>
      <c r="K10559" s="1" t="str">
        <f>VLOOKUP(Tabla1[[#This Row],[Enfermedad Inglés]],Tabla3[[Enfermedad Inglés]:[Nombre Coloquial en TV]],5,FALSE)</f>
        <v>Saludable</v>
      </c>
    </row>
    <row r="10560" spans="1:11" x14ac:dyDescent="0.2">
      <c r="A10560" s="1" t="s">
        <v>10568</v>
      </c>
      <c r="B10560" s="1" t="s">
        <v>10627</v>
      </c>
      <c r="C10560" s="1" t="s">
        <v>614</v>
      </c>
      <c r="D10560" s="1" t="s">
        <v>7</v>
      </c>
      <c r="E10560" s="1" t="s">
        <v>8</v>
      </c>
      <c r="F10560" s="1" t="s">
        <v>11176</v>
      </c>
      <c r="G10560" s="1" t="str">
        <f>VLOOKUP(Tabla1[[#This Row],[Planta]],Tabla3[],3,FALSE)</f>
        <v>Papa</v>
      </c>
      <c r="H10560" s="1" t="str">
        <f>_xlfn.CONCAT(Tabla1[[#This Row],[Planta Español]],"_",IF(Tabla1[[#This Row],[Saludable]]="Si","Saludable","Enferma"))</f>
        <v>Papa_Saludable</v>
      </c>
      <c r="I10560" s="1" t="str">
        <f>VLOOKUP(Tabla1[[#This Row],[Enfermedad Inglés]],Tabla3[[Enfermedad Inglés]:[Nombre Coloquial en TV]],3,FALSE)</f>
        <v>Saludable</v>
      </c>
      <c r="J10560" s="1" t="str">
        <f>VLOOKUP(Tabla1[[#This Row],[Enfermedad Inglés]],Tabla3[[Enfermedad Inglés]:[Nombre Coloquial en TV]],4,FALSE)</f>
        <v>Saludable</v>
      </c>
      <c r="K10560" s="1" t="str">
        <f>VLOOKUP(Tabla1[[#This Row],[Enfermedad Inglés]],Tabla3[[Enfermedad Inglés]:[Nombre Coloquial en TV]],5,FALSE)</f>
        <v>Saludable</v>
      </c>
    </row>
    <row r="10561" spans="1:11" x14ac:dyDescent="0.2">
      <c r="A10561" s="1" t="s">
        <v>10568</v>
      </c>
      <c r="B10561" s="1" t="s">
        <v>10628</v>
      </c>
      <c r="C10561" s="1" t="s">
        <v>614</v>
      </c>
      <c r="D10561" s="1" t="s">
        <v>7</v>
      </c>
      <c r="E10561" s="1" t="s">
        <v>8</v>
      </c>
      <c r="F10561" s="1" t="s">
        <v>11176</v>
      </c>
      <c r="G10561" s="1" t="str">
        <f>VLOOKUP(Tabla1[[#This Row],[Planta]],Tabla3[],3,FALSE)</f>
        <v>Papa</v>
      </c>
      <c r="H10561" s="1" t="str">
        <f>_xlfn.CONCAT(Tabla1[[#This Row],[Planta Español]],"_",IF(Tabla1[[#This Row],[Saludable]]="Si","Saludable","Enferma"))</f>
        <v>Papa_Saludable</v>
      </c>
      <c r="I10561" s="1" t="str">
        <f>VLOOKUP(Tabla1[[#This Row],[Enfermedad Inglés]],Tabla3[[Enfermedad Inglés]:[Nombre Coloquial en TV]],3,FALSE)</f>
        <v>Saludable</v>
      </c>
      <c r="J10561" s="1" t="str">
        <f>VLOOKUP(Tabla1[[#This Row],[Enfermedad Inglés]],Tabla3[[Enfermedad Inglés]:[Nombre Coloquial en TV]],4,FALSE)</f>
        <v>Saludable</v>
      </c>
      <c r="K10561" s="1" t="str">
        <f>VLOOKUP(Tabla1[[#This Row],[Enfermedad Inglés]],Tabla3[[Enfermedad Inglés]:[Nombre Coloquial en TV]],5,FALSE)</f>
        <v>Saludable</v>
      </c>
    </row>
    <row r="10562" spans="1:11" x14ac:dyDescent="0.2">
      <c r="A10562" s="1" t="s">
        <v>10568</v>
      </c>
      <c r="B10562" s="1" t="s">
        <v>10629</v>
      </c>
      <c r="C10562" s="1" t="s">
        <v>614</v>
      </c>
      <c r="D10562" s="1" t="s">
        <v>7</v>
      </c>
      <c r="E10562" s="1" t="s">
        <v>8</v>
      </c>
      <c r="F10562" s="1" t="s">
        <v>11176</v>
      </c>
      <c r="G10562" s="1" t="str">
        <f>VLOOKUP(Tabla1[[#This Row],[Planta]],Tabla3[],3,FALSE)</f>
        <v>Papa</v>
      </c>
      <c r="H10562" s="1" t="str">
        <f>_xlfn.CONCAT(Tabla1[[#This Row],[Planta Español]],"_",IF(Tabla1[[#This Row],[Saludable]]="Si","Saludable","Enferma"))</f>
        <v>Papa_Saludable</v>
      </c>
      <c r="I10562" s="1" t="str">
        <f>VLOOKUP(Tabla1[[#This Row],[Enfermedad Inglés]],Tabla3[[Enfermedad Inglés]:[Nombre Coloquial en TV]],3,FALSE)</f>
        <v>Saludable</v>
      </c>
      <c r="J10562" s="1" t="str">
        <f>VLOOKUP(Tabla1[[#This Row],[Enfermedad Inglés]],Tabla3[[Enfermedad Inglés]:[Nombre Coloquial en TV]],4,FALSE)</f>
        <v>Saludable</v>
      </c>
      <c r="K10562" s="1" t="str">
        <f>VLOOKUP(Tabla1[[#This Row],[Enfermedad Inglés]],Tabla3[[Enfermedad Inglés]:[Nombre Coloquial en TV]],5,FALSE)</f>
        <v>Saludable</v>
      </c>
    </row>
    <row r="10563" spans="1:11" x14ac:dyDescent="0.2">
      <c r="A10563" s="1" t="s">
        <v>10568</v>
      </c>
      <c r="B10563" s="1" t="s">
        <v>10630</v>
      </c>
      <c r="C10563" s="1" t="s">
        <v>614</v>
      </c>
      <c r="D10563" s="1" t="s">
        <v>7</v>
      </c>
      <c r="E10563" s="1" t="s">
        <v>8</v>
      </c>
      <c r="F10563" s="1" t="s">
        <v>11176</v>
      </c>
      <c r="G10563" s="1" t="str">
        <f>VLOOKUP(Tabla1[[#This Row],[Planta]],Tabla3[],3,FALSE)</f>
        <v>Papa</v>
      </c>
      <c r="H10563" s="1" t="str">
        <f>_xlfn.CONCAT(Tabla1[[#This Row],[Planta Español]],"_",IF(Tabla1[[#This Row],[Saludable]]="Si","Saludable","Enferma"))</f>
        <v>Papa_Saludable</v>
      </c>
      <c r="I10563" s="1" t="str">
        <f>VLOOKUP(Tabla1[[#This Row],[Enfermedad Inglés]],Tabla3[[Enfermedad Inglés]:[Nombre Coloquial en TV]],3,FALSE)</f>
        <v>Saludable</v>
      </c>
      <c r="J10563" s="1" t="str">
        <f>VLOOKUP(Tabla1[[#This Row],[Enfermedad Inglés]],Tabla3[[Enfermedad Inglés]:[Nombre Coloquial en TV]],4,FALSE)</f>
        <v>Saludable</v>
      </c>
      <c r="K10563" s="1" t="str">
        <f>VLOOKUP(Tabla1[[#This Row],[Enfermedad Inglés]],Tabla3[[Enfermedad Inglés]:[Nombre Coloquial en TV]],5,FALSE)</f>
        <v>Saludable</v>
      </c>
    </row>
    <row r="10564" spans="1:11" x14ac:dyDescent="0.2">
      <c r="A10564" s="1" t="s">
        <v>10568</v>
      </c>
      <c r="B10564" s="1" t="s">
        <v>10631</v>
      </c>
      <c r="C10564" s="1" t="s">
        <v>614</v>
      </c>
      <c r="D10564" s="1" t="s">
        <v>7</v>
      </c>
      <c r="E10564" s="1" t="s">
        <v>8</v>
      </c>
      <c r="F10564" s="1" t="s">
        <v>11176</v>
      </c>
      <c r="G10564" s="1" t="str">
        <f>VLOOKUP(Tabla1[[#This Row],[Planta]],Tabla3[],3,FALSE)</f>
        <v>Papa</v>
      </c>
      <c r="H10564" s="1" t="str">
        <f>_xlfn.CONCAT(Tabla1[[#This Row],[Planta Español]],"_",IF(Tabla1[[#This Row],[Saludable]]="Si","Saludable","Enferma"))</f>
        <v>Papa_Saludable</v>
      </c>
      <c r="I10564" s="1" t="str">
        <f>VLOOKUP(Tabla1[[#This Row],[Enfermedad Inglés]],Tabla3[[Enfermedad Inglés]:[Nombre Coloquial en TV]],3,FALSE)</f>
        <v>Saludable</v>
      </c>
      <c r="J10564" s="1" t="str">
        <f>VLOOKUP(Tabla1[[#This Row],[Enfermedad Inglés]],Tabla3[[Enfermedad Inglés]:[Nombre Coloquial en TV]],4,FALSE)</f>
        <v>Saludable</v>
      </c>
      <c r="K10564" s="1" t="str">
        <f>VLOOKUP(Tabla1[[#This Row],[Enfermedad Inglés]],Tabla3[[Enfermedad Inglés]:[Nombre Coloquial en TV]],5,FALSE)</f>
        <v>Saludable</v>
      </c>
    </row>
    <row r="10565" spans="1:11" x14ac:dyDescent="0.2">
      <c r="A10565" s="1" t="s">
        <v>10568</v>
      </c>
      <c r="B10565" s="1" t="s">
        <v>10632</v>
      </c>
      <c r="C10565" s="1" t="s">
        <v>614</v>
      </c>
      <c r="D10565" s="1" t="s">
        <v>7</v>
      </c>
      <c r="E10565" s="1" t="s">
        <v>8</v>
      </c>
      <c r="F10565" s="1" t="s">
        <v>11176</v>
      </c>
      <c r="G10565" s="1" t="str">
        <f>VLOOKUP(Tabla1[[#This Row],[Planta]],Tabla3[],3,FALSE)</f>
        <v>Papa</v>
      </c>
      <c r="H10565" s="1" t="str">
        <f>_xlfn.CONCAT(Tabla1[[#This Row],[Planta Español]],"_",IF(Tabla1[[#This Row],[Saludable]]="Si","Saludable","Enferma"))</f>
        <v>Papa_Saludable</v>
      </c>
      <c r="I10565" s="1" t="str">
        <f>VLOOKUP(Tabla1[[#This Row],[Enfermedad Inglés]],Tabla3[[Enfermedad Inglés]:[Nombre Coloquial en TV]],3,FALSE)</f>
        <v>Saludable</v>
      </c>
      <c r="J10565" s="1" t="str">
        <f>VLOOKUP(Tabla1[[#This Row],[Enfermedad Inglés]],Tabla3[[Enfermedad Inglés]:[Nombre Coloquial en TV]],4,FALSE)</f>
        <v>Saludable</v>
      </c>
      <c r="K10565" s="1" t="str">
        <f>VLOOKUP(Tabla1[[#This Row],[Enfermedad Inglés]],Tabla3[[Enfermedad Inglés]:[Nombre Coloquial en TV]],5,FALSE)</f>
        <v>Saludable</v>
      </c>
    </row>
    <row r="10566" spans="1:11" x14ac:dyDescent="0.2">
      <c r="A10566" s="1" t="s">
        <v>10568</v>
      </c>
      <c r="B10566" s="1" t="s">
        <v>10633</v>
      </c>
      <c r="C10566" s="1" t="s">
        <v>614</v>
      </c>
      <c r="D10566" s="1" t="s">
        <v>7</v>
      </c>
      <c r="E10566" s="1" t="s">
        <v>8</v>
      </c>
      <c r="F10566" s="1" t="s">
        <v>11176</v>
      </c>
      <c r="G10566" s="1" t="str">
        <f>VLOOKUP(Tabla1[[#This Row],[Planta]],Tabla3[],3,FALSE)</f>
        <v>Papa</v>
      </c>
      <c r="H10566" s="1" t="str">
        <f>_xlfn.CONCAT(Tabla1[[#This Row],[Planta Español]],"_",IF(Tabla1[[#This Row],[Saludable]]="Si","Saludable","Enferma"))</f>
        <v>Papa_Saludable</v>
      </c>
      <c r="I10566" s="1" t="str">
        <f>VLOOKUP(Tabla1[[#This Row],[Enfermedad Inglés]],Tabla3[[Enfermedad Inglés]:[Nombre Coloquial en TV]],3,FALSE)</f>
        <v>Saludable</v>
      </c>
      <c r="J10566" s="1" t="str">
        <f>VLOOKUP(Tabla1[[#This Row],[Enfermedad Inglés]],Tabla3[[Enfermedad Inglés]:[Nombre Coloquial en TV]],4,FALSE)</f>
        <v>Saludable</v>
      </c>
      <c r="K10566" s="1" t="str">
        <f>VLOOKUP(Tabla1[[#This Row],[Enfermedad Inglés]],Tabla3[[Enfermedad Inglés]:[Nombre Coloquial en TV]],5,FALSE)</f>
        <v>Saludable</v>
      </c>
    </row>
    <row r="10567" spans="1:11" x14ac:dyDescent="0.2">
      <c r="A10567" s="1" t="s">
        <v>10568</v>
      </c>
      <c r="B10567" s="1" t="s">
        <v>10634</v>
      </c>
      <c r="C10567" s="1" t="s">
        <v>614</v>
      </c>
      <c r="D10567" s="1" t="s">
        <v>7</v>
      </c>
      <c r="E10567" s="1" t="s">
        <v>8</v>
      </c>
      <c r="F10567" s="1" t="s">
        <v>11176</v>
      </c>
      <c r="G10567" s="1" t="str">
        <f>VLOOKUP(Tabla1[[#This Row],[Planta]],Tabla3[],3,FALSE)</f>
        <v>Papa</v>
      </c>
      <c r="H10567" s="1" t="str">
        <f>_xlfn.CONCAT(Tabla1[[#This Row],[Planta Español]],"_",IF(Tabla1[[#This Row],[Saludable]]="Si","Saludable","Enferma"))</f>
        <v>Papa_Saludable</v>
      </c>
      <c r="I10567" s="1" t="str">
        <f>VLOOKUP(Tabla1[[#This Row],[Enfermedad Inglés]],Tabla3[[Enfermedad Inglés]:[Nombre Coloquial en TV]],3,FALSE)</f>
        <v>Saludable</v>
      </c>
      <c r="J10567" s="1" t="str">
        <f>VLOOKUP(Tabla1[[#This Row],[Enfermedad Inglés]],Tabla3[[Enfermedad Inglés]:[Nombre Coloquial en TV]],4,FALSE)</f>
        <v>Saludable</v>
      </c>
      <c r="K10567" s="1" t="str">
        <f>VLOOKUP(Tabla1[[#This Row],[Enfermedad Inglés]],Tabla3[[Enfermedad Inglés]:[Nombre Coloquial en TV]],5,FALSE)</f>
        <v>Saludable</v>
      </c>
    </row>
    <row r="10568" spans="1:11" x14ac:dyDescent="0.2">
      <c r="A10568" s="1" t="s">
        <v>10568</v>
      </c>
      <c r="B10568" s="1" t="s">
        <v>10635</v>
      </c>
      <c r="C10568" s="1" t="s">
        <v>614</v>
      </c>
      <c r="D10568" s="1" t="s">
        <v>7</v>
      </c>
      <c r="E10568" s="1" t="s">
        <v>8</v>
      </c>
      <c r="F10568" s="1" t="s">
        <v>11176</v>
      </c>
      <c r="G10568" s="1" t="str">
        <f>VLOOKUP(Tabla1[[#This Row],[Planta]],Tabla3[],3,FALSE)</f>
        <v>Papa</v>
      </c>
      <c r="H10568" s="1" t="str">
        <f>_xlfn.CONCAT(Tabla1[[#This Row],[Planta Español]],"_",IF(Tabla1[[#This Row],[Saludable]]="Si","Saludable","Enferma"))</f>
        <v>Papa_Saludable</v>
      </c>
      <c r="I10568" s="1" t="str">
        <f>VLOOKUP(Tabla1[[#This Row],[Enfermedad Inglés]],Tabla3[[Enfermedad Inglés]:[Nombre Coloquial en TV]],3,FALSE)</f>
        <v>Saludable</v>
      </c>
      <c r="J10568" s="1" t="str">
        <f>VLOOKUP(Tabla1[[#This Row],[Enfermedad Inglés]],Tabla3[[Enfermedad Inglés]:[Nombre Coloquial en TV]],4,FALSE)</f>
        <v>Saludable</v>
      </c>
      <c r="K10568" s="1" t="str">
        <f>VLOOKUP(Tabla1[[#This Row],[Enfermedad Inglés]],Tabla3[[Enfermedad Inglés]:[Nombre Coloquial en TV]],5,FALSE)</f>
        <v>Saludable</v>
      </c>
    </row>
    <row r="10569" spans="1:11" x14ac:dyDescent="0.2">
      <c r="A10569" s="1" t="s">
        <v>10568</v>
      </c>
      <c r="B10569" s="1" t="s">
        <v>10636</v>
      </c>
      <c r="C10569" s="1" t="s">
        <v>614</v>
      </c>
      <c r="D10569" s="1" t="s">
        <v>7</v>
      </c>
      <c r="E10569" s="1" t="s">
        <v>8</v>
      </c>
      <c r="F10569" s="1" t="s">
        <v>11176</v>
      </c>
      <c r="G10569" s="1" t="str">
        <f>VLOOKUP(Tabla1[[#This Row],[Planta]],Tabla3[],3,FALSE)</f>
        <v>Papa</v>
      </c>
      <c r="H10569" s="1" t="str">
        <f>_xlfn.CONCAT(Tabla1[[#This Row],[Planta Español]],"_",IF(Tabla1[[#This Row],[Saludable]]="Si","Saludable","Enferma"))</f>
        <v>Papa_Saludable</v>
      </c>
      <c r="I10569" s="1" t="str">
        <f>VLOOKUP(Tabla1[[#This Row],[Enfermedad Inglés]],Tabla3[[Enfermedad Inglés]:[Nombre Coloquial en TV]],3,FALSE)</f>
        <v>Saludable</v>
      </c>
      <c r="J10569" s="1" t="str">
        <f>VLOOKUP(Tabla1[[#This Row],[Enfermedad Inglés]],Tabla3[[Enfermedad Inglés]:[Nombre Coloquial en TV]],4,FALSE)</f>
        <v>Saludable</v>
      </c>
      <c r="K10569" s="1" t="str">
        <f>VLOOKUP(Tabla1[[#This Row],[Enfermedad Inglés]],Tabla3[[Enfermedad Inglés]:[Nombre Coloquial en TV]],5,FALSE)</f>
        <v>Saludable</v>
      </c>
    </row>
    <row r="10570" spans="1:11" x14ac:dyDescent="0.2">
      <c r="A10570" s="1" t="s">
        <v>10568</v>
      </c>
      <c r="B10570" s="1" t="s">
        <v>10637</v>
      </c>
      <c r="C10570" s="1" t="s">
        <v>614</v>
      </c>
      <c r="D10570" s="1" t="s">
        <v>7</v>
      </c>
      <c r="E10570" s="1" t="s">
        <v>8</v>
      </c>
      <c r="F10570" s="1" t="s">
        <v>11176</v>
      </c>
      <c r="G10570" s="1" t="str">
        <f>VLOOKUP(Tabla1[[#This Row],[Planta]],Tabla3[],3,FALSE)</f>
        <v>Papa</v>
      </c>
      <c r="H10570" s="1" t="str">
        <f>_xlfn.CONCAT(Tabla1[[#This Row],[Planta Español]],"_",IF(Tabla1[[#This Row],[Saludable]]="Si","Saludable","Enferma"))</f>
        <v>Papa_Saludable</v>
      </c>
      <c r="I10570" s="1" t="str">
        <f>VLOOKUP(Tabla1[[#This Row],[Enfermedad Inglés]],Tabla3[[Enfermedad Inglés]:[Nombre Coloquial en TV]],3,FALSE)</f>
        <v>Saludable</v>
      </c>
      <c r="J10570" s="1" t="str">
        <f>VLOOKUP(Tabla1[[#This Row],[Enfermedad Inglés]],Tabla3[[Enfermedad Inglés]:[Nombre Coloquial en TV]],4,FALSE)</f>
        <v>Saludable</v>
      </c>
      <c r="K10570" s="1" t="str">
        <f>VLOOKUP(Tabla1[[#This Row],[Enfermedad Inglés]],Tabla3[[Enfermedad Inglés]:[Nombre Coloquial en TV]],5,FALSE)</f>
        <v>Saludable</v>
      </c>
    </row>
    <row r="10571" spans="1:11" x14ac:dyDescent="0.2">
      <c r="A10571" s="1" t="s">
        <v>10568</v>
      </c>
      <c r="B10571" s="1" t="s">
        <v>10638</v>
      </c>
      <c r="C10571" s="1" t="s">
        <v>614</v>
      </c>
      <c r="D10571" s="1" t="s">
        <v>7</v>
      </c>
      <c r="E10571" s="1" t="s">
        <v>8</v>
      </c>
      <c r="F10571" s="1" t="s">
        <v>11176</v>
      </c>
      <c r="G10571" s="1" t="str">
        <f>VLOOKUP(Tabla1[[#This Row],[Planta]],Tabla3[],3,FALSE)</f>
        <v>Papa</v>
      </c>
      <c r="H10571" s="1" t="str">
        <f>_xlfn.CONCAT(Tabla1[[#This Row],[Planta Español]],"_",IF(Tabla1[[#This Row],[Saludable]]="Si","Saludable","Enferma"))</f>
        <v>Papa_Saludable</v>
      </c>
      <c r="I10571" s="1" t="str">
        <f>VLOOKUP(Tabla1[[#This Row],[Enfermedad Inglés]],Tabla3[[Enfermedad Inglés]:[Nombre Coloquial en TV]],3,FALSE)</f>
        <v>Saludable</v>
      </c>
      <c r="J10571" s="1" t="str">
        <f>VLOOKUP(Tabla1[[#This Row],[Enfermedad Inglés]],Tabla3[[Enfermedad Inglés]:[Nombre Coloquial en TV]],4,FALSE)</f>
        <v>Saludable</v>
      </c>
      <c r="K10571" s="1" t="str">
        <f>VLOOKUP(Tabla1[[#This Row],[Enfermedad Inglés]],Tabla3[[Enfermedad Inglés]:[Nombre Coloquial en TV]],5,FALSE)</f>
        <v>Saludable</v>
      </c>
    </row>
    <row r="10572" spans="1:11" x14ac:dyDescent="0.2">
      <c r="A10572" s="1" t="s">
        <v>10568</v>
      </c>
      <c r="B10572" s="1" t="s">
        <v>10639</v>
      </c>
      <c r="C10572" s="1" t="s">
        <v>614</v>
      </c>
      <c r="D10572" s="1" t="s">
        <v>7</v>
      </c>
      <c r="E10572" s="1" t="s">
        <v>8</v>
      </c>
      <c r="F10572" s="1" t="s">
        <v>11176</v>
      </c>
      <c r="G10572" s="1" t="str">
        <f>VLOOKUP(Tabla1[[#This Row],[Planta]],Tabla3[],3,FALSE)</f>
        <v>Papa</v>
      </c>
      <c r="H10572" s="1" t="str">
        <f>_xlfn.CONCAT(Tabla1[[#This Row],[Planta Español]],"_",IF(Tabla1[[#This Row],[Saludable]]="Si","Saludable","Enferma"))</f>
        <v>Papa_Saludable</v>
      </c>
      <c r="I10572" s="1" t="str">
        <f>VLOOKUP(Tabla1[[#This Row],[Enfermedad Inglés]],Tabla3[[Enfermedad Inglés]:[Nombre Coloquial en TV]],3,FALSE)</f>
        <v>Saludable</v>
      </c>
      <c r="J10572" s="1" t="str">
        <f>VLOOKUP(Tabla1[[#This Row],[Enfermedad Inglés]],Tabla3[[Enfermedad Inglés]:[Nombre Coloquial en TV]],4,FALSE)</f>
        <v>Saludable</v>
      </c>
      <c r="K10572" s="1" t="str">
        <f>VLOOKUP(Tabla1[[#This Row],[Enfermedad Inglés]],Tabla3[[Enfermedad Inglés]:[Nombre Coloquial en TV]],5,FALSE)</f>
        <v>Saludable</v>
      </c>
    </row>
    <row r="10573" spans="1:11" x14ac:dyDescent="0.2">
      <c r="A10573" s="1" t="s">
        <v>10568</v>
      </c>
      <c r="B10573" s="1" t="s">
        <v>10640</v>
      </c>
      <c r="C10573" s="1" t="s">
        <v>614</v>
      </c>
      <c r="D10573" s="1" t="s">
        <v>7</v>
      </c>
      <c r="E10573" s="1" t="s">
        <v>8</v>
      </c>
      <c r="F10573" s="1" t="s">
        <v>11176</v>
      </c>
      <c r="G10573" s="1" t="str">
        <f>VLOOKUP(Tabla1[[#This Row],[Planta]],Tabla3[],3,FALSE)</f>
        <v>Papa</v>
      </c>
      <c r="H10573" s="1" t="str">
        <f>_xlfn.CONCAT(Tabla1[[#This Row],[Planta Español]],"_",IF(Tabla1[[#This Row],[Saludable]]="Si","Saludable","Enferma"))</f>
        <v>Papa_Saludable</v>
      </c>
      <c r="I10573" s="1" t="str">
        <f>VLOOKUP(Tabla1[[#This Row],[Enfermedad Inglés]],Tabla3[[Enfermedad Inglés]:[Nombre Coloquial en TV]],3,FALSE)</f>
        <v>Saludable</v>
      </c>
      <c r="J10573" s="1" t="str">
        <f>VLOOKUP(Tabla1[[#This Row],[Enfermedad Inglés]],Tabla3[[Enfermedad Inglés]:[Nombre Coloquial en TV]],4,FALSE)</f>
        <v>Saludable</v>
      </c>
      <c r="K10573" s="1" t="str">
        <f>VLOOKUP(Tabla1[[#This Row],[Enfermedad Inglés]],Tabla3[[Enfermedad Inglés]:[Nombre Coloquial en TV]],5,FALSE)</f>
        <v>Saludable</v>
      </c>
    </row>
    <row r="10574" spans="1:11" x14ac:dyDescent="0.2">
      <c r="A10574" s="1" t="s">
        <v>10568</v>
      </c>
      <c r="B10574" s="1" t="s">
        <v>10641</v>
      </c>
      <c r="C10574" s="1" t="s">
        <v>614</v>
      </c>
      <c r="D10574" s="1" t="s">
        <v>7</v>
      </c>
      <c r="E10574" s="1" t="s">
        <v>8</v>
      </c>
      <c r="F10574" s="1" t="s">
        <v>11176</v>
      </c>
      <c r="G10574" s="1" t="str">
        <f>VLOOKUP(Tabla1[[#This Row],[Planta]],Tabla3[],3,FALSE)</f>
        <v>Papa</v>
      </c>
      <c r="H10574" s="1" t="str">
        <f>_xlfn.CONCAT(Tabla1[[#This Row],[Planta Español]],"_",IF(Tabla1[[#This Row],[Saludable]]="Si","Saludable","Enferma"))</f>
        <v>Papa_Saludable</v>
      </c>
      <c r="I10574" s="1" t="str">
        <f>VLOOKUP(Tabla1[[#This Row],[Enfermedad Inglés]],Tabla3[[Enfermedad Inglés]:[Nombre Coloquial en TV]],3,FALSE)</f>
        <v>Saludable</v>
      </c>
      <c r="J10574" s="1" t="str">
        <f>VLOOKUP(Tabla1[[#This Row],[Enfermedad Inglés]],Tabla3[[Enfermedad Inglés]:[Nombre Coloquial en TV]],4,FALSE)</f>
        <v>Saludable</v>
      </c>
      <c r="K10574" s="1" t="str">
        <f>VLOOKUP(Tabla1[[#This Row],[Enfermedad Inglés]],Tabla3[[Enfermedad Inglés]:[Nombre Coloquial en TV]],5,FALSE)</f>
        <v>Saludable</v>
      </c>
    </row>
    <row r="10575" spans="1:11" x14ac:dyDescent="0.2">
      <c r="A10575" s="1" t="s">
        <v>10568</v>
      </c>
      <c r="B10575" s="1" t="s">
        <v>10642</v>
      </c>
      <c r="C10575" s="1" t="s">
        <v>614</v>
      </c>
      <c r="D10575" s="1" t="s">
        <v>7</v>
      </c>
      <c r="E10575" s="1" t="s">
        <v>8</v>
      </c>
      <c r="F10575" s="1" t="s">
        <v>11176</v>
      </c>
      <c r="G10575" s="1" t="str">
        <f>VLOOKUP(Tabla1[[#This Row],[Planta]],Tabla3[],3,FALSE)</f>
        <v>Papa</v>
      </c>
      <c r="H10575" s="1" t="str">
        <f>_xlfn.CONCAT(Tabla1[[#This Row],[Planta Español]],"_",IF(Tabla1[[#This Row],[Saludable]]="Si","Saludable","Enferma"))</f>
        <v>Papa_Saludable</v>
      </c>
      <c r="I10575" s="1" t="str">
        <f>VLOOKUP(Tabla1[[#This Row],[Enfermedad Inglés]],Tabla3[[Enfermedad Inglés]:[Nombre Coloquial en TV]],3,FALSE)</f>
        <v>Saludable</v>
      </c>
      <c r="J10575" s="1" t="str">
        <f>VLOOKUP(Tabla1[[#This Row],[Enfermedad Inglés]],Tabla3[[Enfermedad Inglés]:[Nombre Coloquial en TV]],4,FALSE)</f>
        <v>Saludable</v>
      </c>
      <c r="K10575" s="1" t="str">
        <f>VLOOKUP(Tabla1[[#This Row],[Enfermedad Inglés]],Tabla3[[Enfermedad Inglés]:[Nombre Coloquial en TV]],5,FALSE)</f>
        <v>Saludable</v>
      </c>
    </row>
    <row r="10576" spans="1:11" x14ac:dyDescent="0.2">
      <c r="A10576" s="1" t="s">
        <v>10568</v>
      </c>
      <c r="B10576" s="1" t="s">
        <v>10643</v>
      </c>
      <c r="C10576" s="1" t="s">
        <v>614</v>
      </c>
      <c r="D10576" s="1" t="s">
        <v>7</v>
      </c>
      <c r="E10576" s="1" t="s">
        <v>8</v>
      </c>
      <c r="F10576" s="1" t="s">
        <v>11176</v>
      </c>
      <c r="G10576" s="1" t="str">
        <f>VLOOKUP(Tabla1[[#This Row],[Planta]],Tabla3[],3,FALSE)</f>
        <v>Papa</v>
      </c>
      <c r="H10576" s="1" t="str">
        <f>_xlfn.CONCAT(Tabla1[[#This Row],[Planta Español]],"_",IF(Tabla1[[#This Row],[Saludable]]="Si","Saludable","Enferma"))</f>
        <v>Papa_Saludable</v>
      </c>
      <c r="I10576" s="1" t="str">
        <f>VLOOKUP(Tabla1[[#This Row],[Enfermedad Inglés]],Tabla3[[Enfermedad Inglés]:[Nombre Coloquial en TV]],3,FALSE)</f>
        <v>Saludable</v>
      </c>
      <c r="J10576" s="1" t="str">
        <f>VLOOKUP(Tabla1[[#This Row],[Enfermedad Inglés]],Tabla3[[Enfermedad Inglés]:[Nombre Coloquial en TV]],4,FALSE)</f>
        <v>Saludable</v>
      </c>
      <c r="K10576" s="1" t="str">
        <f>VLOOKUP(Tabla1[[#This Row],[Enfermedad Inglés]],Tabla3[[Enfermedad Inglés]:[Nombre Coloquial en TV]],5,FALSE)</f>
        <v>Saludable</v>
      </c>
    </row>
    <row r="10577" spans="1:11" x14ac:dyDescent="0.2">
      <c r="A10577" s="1" t="s">
        <v>10568</v>
      </c>
      <c r="B10577" s="1" t="s">
        <v>10644</v>
      </c>
      <c r="C10577" s="1" t="s">
        <v>614</v>
      </c>
      <c r="D10577" s="1" t="s">
        <v>7</v>
      </c>
      <c r="E10577" s="1" t="s">
        <v>8</v>
      </c>
      <c r="F10577" s="1" t="s">
        <v>11176</v>
      </c>
      <c r="G10577" s="1" t="str">
        <f>VLOOKUP(Tabla1[[#This Row],[Planta]],Tabla3[],3,FALSE)</f>
        <v>Papa</v>
      </c>
      <c r="H10577" s="1" t="str">
        <f>_xlfn.CONCAT(Tabla1[[#This Row],[Planta Español]],"_",IF(Tabla1[[#This Row],[Saludable]]="Si","Saludable","Enferma"))</f>
        <v>Papa_Saludable</v>
      </c>
      <c r="I10577" s="1" t="str">
        <f>VLOOKUP(Tabla1[[#This Row],[Enfermedad Inglés]],Tabla3[[Enfermedad Inglés]:[Nombre Coloquial en TV]],3,FALSE)</f>
        <v>Saludable</v>
      </c>
      <c r="J10577" s="1" t="str">
        <f>VLOOKUP(Tabla1[[#This Row],[Enfermedad Inglés]],Tabla3[[Enfermedad Inglés]:[Nombre Coloquial en TV]],4,FALSE)</f>
        <v>Saludable</v>
      </c>
      <c r="K10577" s="1" t="str">
        <f>VLOOKUP(Tabla1[[#This Row],[Enfermedad Inglés]],Tabla3[[Enfermedad Inglés]:[Nombre Coloquial en TV]],5,FALSE)</f>
        <v>Saludable</v>
      </c>
    </row>
    <row r="10578" spans="1:11" x14ac:dyDescent="0.2">
      <c r="A10578" s="1" t="s">
        <v>10568</v>
      </c>
      <c r="B10578" s="1" t="s">
        <v>10645</v>
      </c>
      <c r="C10578" s="1" t="s">
        <v>614</v>
      </c>
      <c r="D10578" s="1" t="s">
        <v>7</v>
      </c>
      <c r="E10578" s="1" t="s">
        <v>8</v>
      </c>
      <c r="F10578" s="1" t="s">
        <v>11176</v>
      </c>
      <c r="G10578" s="1" t="str">
        <f>VLOOKUP(Tabla1[[#This Row],[Planta]],Tabla3[],3,FALSE)</f>
        <v>Papa</v>
      </c>
      <c r="H10578" s="1" t="str">
        <f>_xlfn.CONCAT(Tabla1[[#This Row],[Planta Español]],"_",IF(Tabla1[[#This Row],[Saludable]]="Si","Saludable","Enferma"))</f>
        <v>Papa_Saludable</v>
      </c>
      <c r="I10578" s="1" t="str">
        <f>VLOOKUP(Tabla1[[#This Row],[Enfermedad Inglés]],Tabla3[[Enfermedad Inglés]:[Nombre Coloquial en TV]],3,FALSE)</f>
        <v>Saludable</v>
      </c>
      <c r="J10578" s="1" t="str">
        <f>VLOOKUP(Tabla1[[#This Row],[Enfermedad Inglés]],Tabla3[[Enfermedad Inglés]:[Nombre Coloquial en TV]],4,FALSE)</f>
        <v>Saludable</v>
      </c>
      <c r="K10578" s="1" t="str">
        <f>VLOOKUP(Tabla1[[#This Row],[Enfermedad Inglés]],Tabla3[[Enfermedad Inglés]:[Nombre Coloquial en TV]],5,FALSE)</f>
        <v>Saludable</v>
      </c>
    </row>
    <row r="10579" spans="1:11" x14ac:dyDescent="0.2">
      <c r="A10579" s="1" t="s">
        <v>10568</v>
      </c>
      <c r="B10579" s="1" t="s">
        <v>10646</v>
      </c>
      <c r="C10579" s="1" t="s">
        <v>614</v>
      </c>
      <c r="D10579" s="1" t="s">
        <v>7</v>
      </c>
      <c r="E10579" s="1" t="s">
        <v>8</v>
      </c>
      <c r="F10579" s="1" t="s">
        <v>11176</v>
      </c>
      <c r="G10579" s="1" t="str">
        <f>VLOOKUP(Tabla1[[#This Row],[Planta]],Tabla3[],3,FALSE)</f>
        <v>Papa</v>
      </c>
      <c r="H10579" s="1" t="str">
        <f>_xlfn.CONCAT(Tabla1[[#This Row],[Planta Español]],"_",IF(Tabla1[[#This Row],[Saludable]]="Si","Saludable","Enferma"))</f>
        <v>Papa_Saludable</v>
      </c>
      <c r="I10579" s="1" t="str">
        <f>VLOOKUP(Tabla1[[#This Row],[Enfermedad Inglés]],Tabla3[[Enfermedad Inglés]:[Nombre Coloquial en TV]],3,FALSE)</f>
        <v>Saludable</v>
      </c>
      <c r="J10579" s="1" t="str">
        <f>VLOOKUP(Tabla1[[#This Row],[Enfermedad Inglés]],Tabla3[[Enfermedad Inglés]:[Nombre Coloquial en TV]],4,FALSE)</f>
        <v>Saludable</v>
      </c>
      <c r="K10579" s="1" t="str">
        <f>VLOOKUP(Tabla1[[#This Row],[Enfermedad Inglés]],Tabla3[[Enfermedad Inglés]:[Nombre Coloquial en TV]],5,FALSE)</f>
        <v>Saludable</v>
      </c>
    </row>
    <row r="10580" spans="1:11" x14ac:dyDescent="0.2">
      <c r="A10580" s="1" t="s">
        <v>10568</v>
      </c>
      <c r="B10580" s="1" t="s">
        <v>10647</v>
      </c>
      <c r="C10580" s="1" t="s">
        <v>614</v>
      </c>
      <c r="D10580" s="1" t="s">
        <v>7</v>
      </c>
      <c r="E10580" s="1" t="s">
        <v>8</v>
      </c>
      <c r="F10580" s="1" t="s">
        <v>11176</v>
      </c>
      <c r="G10580" s="1" t="str">
        <f>VLOOKUP(Tabla1[[#This Row],[Planta]],Tabla3[],3,FALSE)</f>
        <v>Papa</v>
      </c>
      <c r="H10580" s="1" t="str">
        <f>_xlfn.CONCAT(Tabla1[[#This Row],[Planta Español]],"_",IF(Tabla1[[#This Row],[Saludable]]="Si","Saludable","Enferma"))</f>
        <v>Papa_Saludable</v>
      </c>
      <c r="I10580" s="1" t="str">
        <f>VLOOKUP(Tabla1[[#This Row],[Enfermedad Inglés]],Tabla3[[Enfermedad Inglés]:[Nombre Coloquial en TV]],3,FALSE)</f>
        <v>Saludable</v>
      </c>
      <c r="J10580" s="1" t="str">
        <f>VLOOKUP(Tabla1[[#This Row],[Enfermedad Inglés]],Tabla3[[Enfermedad Inglés]:[Nombre Coloquial en TV]],4,FALSE)</f>
        <v>Saludable</v>
      </c>
      <c r="K10580" s="1" t="str">
        <f>VLOOKUP(Tabla1[[#This Row],[Enfermedad Inglés]],Tabla3[[Enfermedad Inglés]:[Nombre Coloquial en TV]],5,FALSE)</f>
        <v>Saludable</v>
      </c>
    </row>
    <row r="10581" spans="1:11" x14ac:dyDescent="0.2">
      <c r="A10581" s="1" t="s">
        <v>10568</v>
      </c>
      <c r="B10581" s="1" t="s">
        <v>10648</v>
      </c>
      <c r="C10581" s="1" t="s">
        <v>614</v>
      </c>
      <c r="D10581" s="1" t="s">
        <v>7</v>
      </c>
      <c r="E10581" s="1" t="s">
        <v>8</v>
      </c>
      <c r="F10581" s="1" t="s">
        <v>11176</v>
      </c>
      <c r="G10581" s="1" t="str">
        <f>VLOOKUP(Tabla1[[#This Row],[Planta]],Tabla3[],3,FALSE)</f>
        <v>Papa</v>
      </c>
      <c r="H10581" s="1" t="str">
        <f>_xlfn.CONCAT(Tabla1[[#This Row],[Planta Español]],"_",IF(Tabla1[[#This Row],[Saludable]]="Si","Saludable","Enferma"))</f>
        <v>Papa_Saludable</v>
      </c>
      <c r="I10581" s="1" t="str">
        <f>VLOOKUP(Tabla1[[#This Row],[Enfermedad Inglés]],Tabla3[[Enfermedad Inglés]:[Nombre Coloquial en TV]],3,FALSE)</f>
        <v>Saludable</v>
      </c>
      <c r="J10581" s="1" t="str">
        <f>VLOOKUP(Tabla1[[#This Row],[Enfermedad Inglés]],Tabla3[[Enfermedad Inglés]:[Nombre Coloquial en TV]],4,FALSE)</f>
        <v>Saludable</v>
      </c>
      <c r="K10581" s="1" t="str">
        <f>VLOOKUP(Tabla1[[#This Row],[Enfermedad Inglés]],Tabla3[[Enfermedad Inglés]:[Nombre Coloquial en TV]],5,FALSE)</f>
        <v>Saludable</v>
      </c>
    </row>
    <row r="10582" spans="1:11" x14ac:dyDescent="0.2">
      <c r="A10582" s="1" t="s">
        <v>10568</v>
      </c>
      <c r="B10582" s="1" t="s">
        <v>10649</v>
      </c>
      <c r="C10582" s="1" t="s">
        <v>614</v>
      </c>
      <c r="D10582" s="1" t="s">
        <v>7</v>
      </c>
      <c r="E10582" s="1" t="s">
        <v>8</v>
      </c>
      <c r="F10582" s="1" t="s">
        <v>11176</v>
      </c>
      <c r="G10582" s="1" t="str">
        <f>VLOOKUP(Tabla1[[#This Row],[Planta]],Tabla3[],3,FALSE)</f>
        <v>Papa</v>
      </c>
      <c r="H10582" s="1" t="str">
        <f>_xlfn.CONCAT(Tabla1[[#This Row],[Planta Español]],"_",IF(Tabla1[[#This Row],[Saludable]]="Si","Saludable","Enferma"))</f>
        <v>Papa_Saludable</v>
      </c>
      <c r="I10582" s="1" t="str">
        <f>VLOOKUP(Tabla1[[#This Row],[Enfermedad Inglés]],Tabla3[[Enfermedad Inglés]:[Nombre Coloquial en TV]],3,FALSE)</f>
        <v>Saludable</v>
      </c>
      <c r="J10582" s="1" t="str">
        <f>VLOOKUP(Tabla1[[#This Row],[Enfermedad Inglés]],Tabla3[[Enfermedad Inglés]:[Nombre Coloquial en TV]],4,FALSE)</f>
        <v>Saludable</v>
      </c>
      <c r="K10582" s="1" t="str">
        <f>VLOOKUP(Tabla1[[#This Row],[Enfermedad Inglés]],Tabla3[[Enfermedad Inglés]:[Nombre Coloquial en TV]],5,FALSE)</f>
        <v>Saludable</v>
      </c>
    </row>
    <row r="10583" spans="1:11" x14ac:dyDescent="0.2">
      <c r="A10583" s="1" t="s">
        <v>10568</v>
      </c>
      <c r="B10583" s="1" t="s">
        <v>10650</v>
      </c>
      <c r="C10583" s="1" t="s">
        <v>614</v>
      </c>
      <c r="D10583" s="1" t="s">
        <v>7</v>
      </c>
      <c r="E10583" s="1" t="s">
        <v>8</v>
      </c>
      <c r="F10583" s="1" t="s">
        <v>11176</v>
      </c>
      <c r="G10583" s="1" t="str">
        <f>VLOOKUP(Tabla1[[#This Row],[Planta]],Tabla3[],3,FALSE)</f>
        <v>Papa</v>
      </c>
      <c r="H10583" s="1" t="str">
        <f>_xlfn.CONCAT(Tabla1[[#This Row],[Planta Español]],"_",IF(Tabla1[[#This Row],[Saludable]]="Si","Saludable","Enferma"))</f>
        <v>Papa_Saludable</v>
      </c>
      <c r="I10583" s="1" t="str">
        <f>VLOOKUP(Tabla1[[#This Row],[Enfermedad Inglés]],Tabla3[[Enfermedad Inglés]:[Nombre Coloquial en TV]],3,FALSE)</f>
        <v>Saludable</v>
      </c>
      <c r="J10583" s="1" t="str">
        <f>VLOOKUP(Tabla1[[#This Row],[Enfermedad Inglés]],Tabla3[[Enfermedad Inglés]:[Nombre Coloquial en TV]],4,FALSE)</f>
        <v>Saludable</v>
      </c>
      <c r="K10583" s="1" t="str">
        <f>VLOOKUP(Tabla1[[#This Row],[Enfermedad Inglés]],Tabla3[[Enfermedad Inglés]:[Nombre Coloquial en TV]],5,FALSE)</f>
        <v>Saludable</v>
      </c>
    </row>
    <row r="10584" spans="1:11" x14ac:dyDescent="0.2">
      <c r="A10584" s="1" t="s">
        <v>10568</v>
      </c>
      <c r="B10584" s="1" t="s">
        <v>10651</v>
      </c>
      <c r="C10584" s="1" t="s">
        <v>614</v>
      </c>
      <c r="D10584" s="1" t="s">
        <v>7</v>
      </c>
      <c r="E10584" s="1" t="s">
        <v>8</v>
      </c>
      <c r="F10584" s="1" t="s">
        <v>11176</v>
      </c>
      <c r="G10584" s="1" t="str">
        <f>VLOOKUP(Tabla1[[#This Row],[Planta]],Tabla3[],3,FALSE)</f>
        <v>Papa</v>
      </c>
      <c r="H10584" s="1" t="str">
        <f>_xlfn.CONCAT(Tabla1[[#This Row],[Planta Español]],"_",IF(Tabla1[[#This Row],[Saludable]]="Si","Saludable","Enferma"))</f>
        <v>Papa_Saludable</v>
      </c>
      <c r="I10584" s="1" t="str">
        <f>VLOOKUP(Tabla1[[#This Row],[Enfermedad Inglés]],Tabla3[[Enfermedad Inglés]:[Nombre Coloquial en TV]],3,FALSE)</f>
        <v>Saludable</v>
      </c>
      <c r="J10584" s="1" t="str">
        <f>VLOOKUP(Tabla1[[#This Row],[Enfermedad Inglés]],Tabla3[[Enfermedad Inglés]:[Nombre Coloquial en TV]],4,FALSE)</f>
        <v>Saludable</v>
      </c>
      <c r="K10584" s="1" t="str">
        <f>VLOOKUP(Tabla1[[#This Row],[Enfermedad Inglés]],Tabla3[[Enfermedad Inglés]:[Nombre Coloquial en TV]],5,FALSE)</f>
        <v>Saludable</v>
      </c>
    </row>
    <row r="10585" spans="1:11" x14ac:dyDescent="0.2">
      <c r="A10585" s="1" t="s">
        <v>10568</v>
      </c>
      <c r="B10585" s="1" t="s">
        <v>10652</v>
      </c>
      <c r="C10585" s="1" t="s">
        <v>614</v>
      </c>
      <c r="D10585" s="1" t="s">
        <v>7</v>
      </c>
      <c r="E10585" s="1" t="s">
        <v>8</v>
      </c>
      <c r="F10585" s="1" t="s">
        <v>11176</v>
      </c>
      <c r="G10585" s="1" t="str">
        <f>VLOOKUP(Tabla1[[#This Row],[Planta]],Tabla3[],3,FALSE)</f>
        <v>Papa</v>
      </c>
      <c r="H10585" s="1" t="str">
        <f>_xlfn.CONCAT(Tabla1[[#This Row],[Planta Español]],"_",IF(Tabla1[[#This Row],[Saludable]]="Si","Saludable","Enferma"))</f>
        <v>Papa_Saludable</v>
      </c>
      <c r="I10585" s="1" t="str">
        <f>VLOOKUP(Tabla1[[#This Row],[Enfermedad Inglés]],Tabla3[[Enfermedad Inglés]:[Nombre Coloquial en TV]],3,FALSE)</f>
        <v>Saludable</v>
      </c>
      <c r="J10585" s="1" t="str">
        <f>VLOOKUP(Tabla1[[#This Row],[Enfermedad Inglés]],Tabla3[[Enfermedad Inglés]:[Nombre Coloquial en TV]],4,FALSE)</f>
        <v>Saludable</v>
      </c>
      <c r="K10585" s="1" t="str">
        <f>VLOOKUP(Tabla1[[#This Row],[Enfermedad Inglés]],Tabla3[[Enfermedad Inglés]:[Nombre Coloquial en TV]],5,FALSE)</f>
        <v>Saludable</v>
      </c>
    </row>
    <row r="10586" spans="1:11" x14ac:dyDescent="0.2">
      <c r="A10586" s="1" t="s">
        <v>10568</v>
      </c>
      <c r="B10586" s="1" t="s">
        <v>10653</v>
      </c>
      <c r="C10586" s="1" t="s">
        <v>614</v>
      </c>
      <c r="D10586" s="1" t="s">
        <v>7</v>
      </c>
      <c r="E10586" s="1" t="s">
        <v>8</v>
      </c>
      <c r="F10586" s="1" t="s">
        <v>11176</v>
      </c>
      <c r="G10586" s="1" t="str">
        <f>VLOOKUP(Tabla1[[#This Row],[Planta]],Tabla3[],3,FALSE)</f>
        <v>Papa</v>
      </c>
      <c r="H10586" s="1" t="str">
        <f>_xlfn.CONCAT(Tabla1[[#This Row],[Planta Español]],"_",IF(Tabla1[[#This Row],[Saludable]]="Si","Saludable","Enferma"))</f>
        <v>Papa_Saludable</v>
      </c>
      <c r="I10586" s="1" t="str">
        <f>VLOOKUP(Tabla1[[#This Row],[Enfermedad Inglés]],Tabla3[[Enfermedad Inglés]:[Nombre Coloquial en TV]],3,FALSE)</f>
        <v>Saludable</v>
      </c>
      <c r="J10586" s="1" t="str">
        <f>VLOOKUP(Tabla1[[#This Row],[Enfermedad Inglés]],Tabla3[[Enfermedad Inglés]:[Nombre Coloquial en TV]],4,FALSE)</f>
        <v>Saludable</v>
      </c>
      <c r="K10586" s="1" t="str">
        <f>VLOOKUP(Tabla1[[#This Row],[Enfermedad Inglés]],Tabla3[[Enfermedad Inglés]:[Nombre Coloquial en TV]],5,FALSE)</f>
        <v>Saludable</v>
      </c>
    </row>
    <row r="10587" spans="1:11" x14ac:dyDescent="0.2">
      <c r="A10587" s="1" t="s">
        <v>10568</v>
      </c>
      <c r="B10587" s="1" t="s">
        <v>10654</v>
      </c>
      <c r="C10587" s="1" t="s">
        <v>614</v>
      </c>
      <c r="D10587" s="1" t="s">
        <v>7</v>
      </c>
      <c r="E10587" s="1" t="s">
        <v>8</v>
      </c>
      <c r="F10587" s="1" t="s">
        <v>11176</v>
      </c>
      <c r="G10587" s="1" t="str">
        <f>VLOOKUP(Tabla1[[#This Row],[Planta]],Tabla3[],3,FALSE)</f>
        <v>Papa</v>
      </c>
      <c r="H10587" s="1" t="str">
        <f>_xlfn.CONCAT(Tabla1[[#This Row],[Planta Español]],"_",IF(Tabla1[[#This Row],[Saludable]]="Si","Saludable","Enferma"))</f>
        <v>Papa_Saludable</v>
      </c>
      <c r="I10587" s="1" t="str">
        <f>VLOOKUP(Tabla1[[#This Row],[Enfermedad Inglés]],Tabla3[[Enfermedad Inglés]:[Nombre Coloquial en TV]],3,FALSE)</f>
        <v>Saludable</v>
      </c>
      <c r="J10587" s="1" t="str">
        <f>VLOOKUP(Tabla1[[#This Row],[Enfermedad Inglés]],Tabla3[[Enfermedad Inglés]:[Nombre Coloquial en TV]],4,FALSE)</f>
        <v>Saludable</v>
      </c>
      <c r="K10587" s="1" t="str">
        <f>VLOOKUP(Tabla1[[#This Row],[Enfermedad Inglés]],Tabla3[[Enfermedad Inglés]:[Nombre Coloquial en TV]],5,FALSE)</f>
        <v>Saludable</v>
      </c>
    </row>
    <row r="10588" spans="1:11" x14ac:dyDescent="0.2">
      <c r="A10588" s="1" t="s">
        <v>10568</v>
      </c>
      <c r="B10588" s="1" t="s">
        <v>10655</v>
      </c>
      <c r="C10588" s="1" t="s">
        <v>614</v>
      </c>
      <c r="D10588" s="1" t="s">
        <v>7</v>
      </c>
      <c r="E10588" s="1" t="s">
        <v>8</v>
      </c>
      <c r="F10588" s="1" t="s">
        <v>11176</v>
      </c>
      <c r="G10588" s="1" t="str">
        <f>VLOOKUP(Tabla1[[#This Row],[Planta]],Tabla3[],3,FALSE)</f>
        <v>Papa</v>
      </c>
      <c r="H10588" s="1" t="str">
        <f>_xlfn.CONCAT(Tabla1[[#This Row],[Planta Español]],"_",IF(Tabla1[[#This Row],[Saludable]]="Si","Saludable","Enferma"))</f>
        <v>Papa_Saludable</v>
      </c>
      <c r="I10588" s="1" t="str">
        <f>VLOOKUP(Tabla1[[#This Row],[Enfermedad Inglés]],Tabla3[[Enfermedad Inglés]:[Nombre Coloquial en TV]],3,FALSE)</f>
        <v>Saludable</v>
      </c>
      <c r="J10588" s="1" t="str">
        <f>VLOOKUP(Tabla1[[#This Row],[Enfermedad Inglés]],Tabla3[[Enfermedad Inglés]:[Nombre Coloquial en TV]],4,FALSE)</f>
        <v>Saludable</v>
      </c>
      <c r="K10588" s="1" t="str">
        <f>VLOOKUP(Tabla1[[#This Row],[Enfermedad Inglés]],Tabla3[[Enfermedad Inglés]:[Nombre Coloquial en TV]],5,FALSE)</f>
        <v>Saludable</v>
      </c>
    </row>
    <row r="10589" spans="1:11" x14ac:dyDescent="0.2">
      <c r="A10589" s="1" t="s">
        <v>10568</v>
      </c>
      <c r="B10589" s="1" t="s">
        <v>10656</v>
      </c>
      <c r="C10589" s="1" t="s">
        <v>614</v>
      </c>
      <c r="D10589" s="1" t="s">
        <v>7</v>
      </c>
      <c r="E10589" s="1" t="s">
        <v>8</v>
      </c>
      <c r="F10589" s="1" t="s">
        <v>11176</v>
      </c>
      <c r="G10589" s="1" t="str">
        <f>VLOOKUP(Tabla1[[#This Row],[Planta]],Tabla3[],3,FALSE)</f>
        <v>Papa</v>
      </c>
      <c r="H10589" s="1" t="str">
        <f>_xlfn.CONCAT(Tabla1[[#This Row],[Planta Español]],"_",IF(Tabla1[[#This Row],[Saludable]]="Si","Saludable","Enferma"))</f>
        <v>Papa_Saludable</v>
      </c>
      <c r="I10589" s="1" t="str">
        <f>VLOOKUP(Tabla1[[#This Row],[Enfermedad Inglés]],Tabla3[[Enfermedad Inglés]:[Nombre Coloquial en TV]],3,FALSE)</f>
        <v>Saludable</v>
      </c>
      <c r="J10589" s="1" t="str">
        <f>VLOOKUP(Tabla1[[#This Row],[Enfermedad Inglés]],Tabla3[[Enfermedad Inglés]:[Nombre Coloquial en TV]],4,FALSE)</f>
        <v>Saludable</v>
      </c>
      <c r="K10589" s="1" t="str">
        <f>VLOOKUP(Tabla1[[#This Row],[Enfermedad Inglés]],Tabla3[[Enfermedad Inglés]:[Nombre Coloquial en TV]],5,FALSE)</f>
        <v>Saludable</v>
      </c>
    </row>
    <row r="10590" spans="1:11" x14ac:dyDescent="0.2">
      <c r="A10590" s="1" t="s">
        <v>10568</v>
      </c>
      <c r="B10590" s="1" t="s">
        <v>10657</v>
      </c>
      <c r="C10590" s="1" t="s">
        <v>614</v>
      </c>
      <c r="D10590" s="1" t="s">
        <v>7</v>
      </c>
      <c r="E10590" s="1" t="s">
        <v>8</v>
      </c>
      <c r="F10590" s="1" t="s">
        <v>11176</v>
      </c>
      <c r="G10590" s="1" t="str">
        <f>VLOOKUP(Tabla1[[#This Row],[Planta]],Tabla3[],3,FALSE)</f>
        <v>Papa</v>
      </c>
      <c r="H10590" s="1" t="str">
        <f>_xlfn.CONCAT(Tabla1[[#This Row],[Planta Español]],"_",IF(Tabla1[[#This Row],[Saludable]]="Si","Saludable","Enferma"))</f>
        <v>Papa_Saludable</v>
      </c>
      <c r="I10590" s="1" t="str">
        <f>VLOOKUP(Tabla1[[#This Row],[Enfermedad Inglés]],Tabla3[[Enfermedad Inglés]:[Nombre Coloquial en TV]],3,FALSE)</f>
        <v>Saludable</v>
      </c>
      <c r="J10590" s="1" t="str">
        <f>VLOOKUP(Tabla1[[#This Row],[Enfermedad Inglés]],Tabla3[[Enfermedad Inglés]:[Nombre Coloquial en TV]],4,FALSE)</f>
        <v>Saludable</v>
      </c>
      <c r="K10590" s="1" t="str">
        <f>VLOOKUP(Tabla1[[#This Row],[Enfermedad Inglés]],Tabla3[[Enfermedad Inglés]:[Nombre Coloquial en TV]],5,FALSE)</f>
        <v>Saludable</v>
      </c>
    </row>
    <row r="10591" spans="1:11" x14ac:dyDescent="0.2">
      <c r="A10591" s="1" t="s">
        <v>10568</v>
      </c>
      <c r="B10591" s="1" t="s">
        <v>10658</v>
      </c>
      <c r="C10591" s="1" t="s">
        <v>614</v>
      </c>
      <c r="D10591" s="1" t="s">
        <v>7</v>
      </c>
      <c r="E10591" s="1" t="s">
        <v>8</v>
      </c>
      <c r="F10591" s="1" t="s">
        <v>11176</v>
      </c>
      <c r="G10591" s="1" t="str">
        <f>VLOOKUP(Tabla1[[#This Row],[Planta]],Tabla3[],3,FALSE)</f>
        <v>Papa</v>
      </c>
      <c r="H10591" s="1" t="str">
        <f>_xlfn.CONCAT(Tabla1[[#This Row],[Planta Español]],"_",IF(Tabla1[[#This Row],[Saludable]]="Si","Saludable","Enferma"))</f>
        <v>Papa_Saludable</v>
      </c>
      <c r="I10591" s="1" t="str">
        <f>VLOOKUP(Tabla1[[#This Row],[Enfermedad Inglés]],Tabla3[[Enfermedad Inglés]:[Nombre Coloquial en TV]],3,FALSE)</f>
        <v>Saludable</v>
      </c>
      <c r="J10591" s="1" t="str">
        <f>VLOOKUP(Tabla1[[#This Row],[Enfermedad Inglés]],Tabla3[[Enfermedad Inglés]:[Nombre Coloquial en TV]],4,FALSE)</f>
        <v>Saludable</v>
      </c>
      <c r="K10591" s="1" t="str">
        <f>VLOOKUP(Tabla1[[#This Row],[Enfermedad Inglés]],Tabla3[[Enfermedad Inglés]:[Nombre Coloquial en TV]],5,FALSE)</f>
        <v>Saludable</v>
      </c>
    </row>
    <row r="10592" spans="1:11" x14ac:dyDescent="0.2">
      <c r="A10592" s="1" t="s">
        <v>10568</v>
      </c>
      <c r="B10592" s="1" t="s">
        <v>10659</v>
      </c>
      <c r="C10592" s="1" t="s">
        <v>614</v>
      </c>
      <c r="D10592" s="1" t="s">
        <v>7</v>
      </c>
      <c r="E10592" s="1" t="s">
        <v>8</v>
      </c>
      <c r="F10592" s="1" t="s">
        <v>11176</v>
      </c>
      <c r="G10592" s="1" t="str">
        <f>VLOOKUP(Tabla1[[#This Row],[Planta]],Tabla3[],3,FALSE)</f>
        <v>Papa</v>
      </c>
      <c r="H10592" s="1" t="str">
        <f>_xlfn.CONCAT(Tabla1[[#This Row],[Planta Español]],"_",IF(Tabla1[[#This Row],[Saludable]]="Si","Saludable","Enferma"))</f>
        <v>Papa_Saludable</v>
      </c>
      <c r="I10592" s="1" t="str">
        <f>VLOOKUP(Tabla1[[#This Row],[Enfermedad Inglés]],Tabla3[[Enfermedad Inglés]:[Nombre Coloquial en TV]],3,FALSE)</f>
        <v>Saludable</v>
      </c>
      <c r="J10592" s="1" t="str">
        <f>VLOOKUP(Tabla1[[#This Row],[Enfermedad Inglés]],Tabla3[[Enfermedad Inglés]:[Nombre Coloquial en TV]],4,FALSE)</f>
        <v>Saludable</v>
      </c>
      <c r="K10592" s="1" t="str">
        <f>VLOOKUP(Tabla1[[#This Row],[Enfermedad Inglés]],Tabla3[[Enfermedad Inglés]:[Nombre Coloquial en TV]],5,FALSE)</f>
        <v>Saludable</v>
      </c>
    </row>
    <row r="10593" spans="1:11" x14ac:dyDescent="0.2">
      <c r="A10593" s="1" t="s">
        <v>10568</v>
      </c>
      <c r="B10593" s="1" t="s">
        <v>10660</v>
      </c>
      <c r="C10593" s="1" t="s">
        <v>614</v>
      </c>
      <c r="D10593" s="1" t="s">
        <v>7</v>
      </c>
      <c r="E10593" s="1" t="s">
        <v>8</v>
      </c>
      <c r="F10593" s="1" t="s">
        <v>11176</v>
      </c>
      <c r="G10593" s="1" t="str">
        <f>VLOOKUP(Tabla1[[#This Row],[Planta]],Tabla3[],3,FALSE)</f>
        <v>Papa</v>
      </c>
      <c r="H10593" s="1" t="str">
        <f>_xlfn.CONCAT(Tabla1[[#This Row],[Planta Español]],"_",IF(Tabla1[[#This Row],[Saludable]]="Si","Saludable","Enferma"))</f>
        <v>Papa_Saludable</v>
      </c>
      <c r="I10593" s="1" t="str">
        <f>VLOOKUP(Tabla1[[#This Row],[Enfermedad Inglés]],Tabla3[[Enfermedad Inglés]:[Nombre Coloquial en TV]],3,FALSE)</f>
        <v>Saludable</v>
      </c>
      <c r="J10593" s="1" t="str">
        <f>VLOOKUP(Tabla1[[#This Row],[Enfermedad Inglés]],Tabla3[[Enfermedad Inglés]:[Nombre Coloquial en TV]],4,FALSE)</f>
        <v>Saludable</v>
      </c>
      <c r="K10593" s="1" t="str">
        <f>VLOOKUP(Tabla1[[#This Row],[Enfermedad Inglés]],Tabla3[[Enfermedad Inglés]:[Nombre Coloquial en TV]],5,FALSE)</f>
        <v>Saludable</v>
      </c>
    </row>
    <row r="10594" spans="1:11" x14ac:dyDescent="0.2">
      <c r="A10594" s="1" t="s">
        <v>10568</v>
      </c>
      <c r="B10594" s="1" t="s">
        <v>10661</v>
      </c>
      <c r="C10594" s="1" t="s">
        <v>614</v>
      </c>
      <c r="D10594" s="1" t="s">
        <v>7</v>
      </c>
      <c r="E10594" s="1" t="s">
        <v>8</v>
      </c>
      <c r="F10594" s="1" t="s">
        <v>11176</v>
      </c>
      <c r="G10594" s="1" t="str">
        <f>VLOOKUP(Tabla1[[#This Row],[Planta]],Tabla3[],3,FALSE)</f>
        <v>Papa</v>
      </c>
      <c r="H10594" s="1" t="str">
        <f>_xlfn.CONCAT(Tabla1[[#This Row],[Planta Español]],"_",IF(Tabla1[[#This Row],[Saludable]]="Si","Saludable","Enferma"))</f>
        <v>Papa_Saludable</v>
      </c>
      <c r="I10594" s="1" t="str">
        <f>VLOOKUP(Tabla1[[#This Row],[Enfermedad Inglés]],Tabla3[[Enfermedad Inglés]:[Nombre Coloquial en TV]],3,FALSE)</f>
        <v>Saludable</v>
      </c>
      <c r="J10594" s="1" t="str">
        <f>VLOOKUP(Tabla1[[#This Row],[Enfermedad Inglés]],Tabla3[[Enfermedad Inglés]:[Nombre Coloquial en TV]],4,FALSE)</f>
        <v>Saludable</v>
      </c>
      <c r="K10594" s="1" t="str">
        <f>VLOOKUP(Tabla1[[#This Row],[Enfermedad Inglés]],Tabla3[[Enfermedad Inglés]:[Nombre Coloquial en TV]],5,FALSE)</f>
        <v>Saludable</v>
      </c>
    </row>
    <row r="10595" spans="1:11" x14ac:dyDescent="0.2">
      <c r="A10595" s="1" t="s">
        <v>10568</v>
      </c>
      <c r="B10595" s="1" t="s">
        <v>10662</v>
      </c>
      <c r="C10595" s="1" t="s">
        <v>614</v>
      </c>
      <c r="D10595" s="1" t="s">
        <v>7</v>
      </c>
      <c r="E10595" s="1" t="s">
        <v>8</v>
      </c>
      <c r="F10595" s="1" t="s">
        <v>11176</v>
      </c>
      <c r="G10595" s="1" t="str">
        <f>VLOOKUP(Tabla1[[#This Row],[Planta]],Tabla3[],3,FALSE)</f>
        <v>Papa</v>
      </c>
      <c r="H10595" s="1" t="str">
        <f>_xlfn.CONCAT(Tabla1[[#This Row],[Planta Español]],"_",IF(Tabla1[[#This Row],[Saludable]]="Si","Saludable","Enferma"))</f>
        <v>Papa_Saludable</v>
      </c>
      <c r="I10595" s="1" t="str">
        <f>VLOOKUP(Tabla1[[#This Row],[Enfermedad Inglés]],Tabla3[[Enfermedad Inglés]:[Nombre Coloquial en TV]],3,FALSE)</f>
        <v>Saludable</v>
      </c>
      <c r="J10595" s="1" t="str">
        <f>VLOOKUP(Tabla1[[#This Row],[Enfermedad Inglés]],Tabla3[[Enfermedad Inglés]:[Nombre Coloquial en TV]],4,FALSE)</f>
        <v>Saludable</v>
      </c>
      <c r="K10595" s="1" t="str">
        <f>VLOOKUP(Tabla1[[#This Row],[Enfermedad Inglés]],Tabla3[[Enfermedad Inglés]:[Nombre Coloquial en TV]],5,FALSE)</f>
        <v>Saludable</v>
      </c>
    </row>
    <row r="10596" spans="1:11" x14ac:dyDescent="0.2">
      <c r="A10596" s="1" t="s">
        <v>10568</v>
      </c>
      <c r="B10596" s="1" t="s">
        <v>10663</v>
      </c>
      <c r="C10596" s="1" t="s">
        <v>614</v>
      </c>
      <c r="D10596" s="1" t="s">
        <v>7</v>
      </c>
      <c r="E10596" s="1" t="s">
        <v>8</v>
      </c>
      <c r="F10596" s="1" t="s">
        <v>11176</v>
      </c>
      <c r="G10596" s="1" t="str">
        <f>VLOOKUP(Tabla1[[#This Row],[Planta]],Tabla3[],3,FALSE)</f>
        <v>Papa</v>
      </c>
      <c r="H10596" s="1" t="str">
        <f>_xlfn.CONCAT(Tabla1[[#This Row],[Planta Español]],"_",IF(Tabla1[[#This Row],[Saludable]]="Si","Saludable","Enferma"))</f>
        <v>Papa_Saludable</v>
      </c>
      <c r="I10596" s="1" t="str">
        <f>VLOOKUP(Tabla1[[#This Row],[Enfermedad Inglés]],Tabla3[[Enfermedad Inglés]:[Nombre Coloquial en TV]],3,FALSE)</f>
        <v>Saludable</v>
      </c>
      <c r="J10596" s="1" t="str">
        <f>VLOOKUP(Tabla1[[#This Row],[Enfermedad Inglés]],Tabla3[[Enfermedad Inglés]:[Nombre Coloquial en TV]],4,FALSE)</f>
        <v>Saludable</v>
      </c>
      <c r="K10596" s="1" t="str">
        <f>VLOOKUP(Tabla1[[#This Row],[Enfermedad Inglés]],Tabla3[[Enfermedad Inglés]:[Nombre Coloquial en TV]],5,FALSE)</f>
        <v>Saludable</v>
      </c>
    </row>
    <row r="10597" spans="1:11" x14ac:dyDescent="0.2">
      <c r="A10597" s="1" t="s">
        <v>10568</v>
      </c>
      <c r="B10597" s="1" t="s">
        <v>10664</v>
      </c>
      <c r="C10597" s="1" t="s">
        <v>614</v>
      </c>
      <c r="D10597" s="1" t="s">
        <v>7</v>
      </c>
      <c r="E10597" s="1" t="s">
        <v>8</v>
      </c>
      <c r="F10597" s="1" t="s">
        <v>11176</v>
      </c>
      <c r="G10597" s="1" t="str">
        <f>VLOOKUP(Tabla1[[#This Row],[Planta]],Tabla3[],3,FALSE)</f>
        <v>Papa</v>
      </c>
      <c r="H10597" s="1" t="str">
        <f>_xlfn.CONCAT(Tabla1[[#This Row],[Planta Español]],"_",IF(Tabla1[[#This Row],[Saludable]]="Si","Saludable","Enferma"))</f>
        <v>Papa_Saludable</v>
      </c>
      <c r="I10597" s="1" t="str">
        <f>VLOOKUP(Tabla1[[#This Row],[Enfermedad Inglés]],Tabla3[[Enfermedad Inglés]:[Nombre Coloquial en TV]],3,FALSE)</f>
        <v>Saludable</v>
      </c>
      <c r="J10597" s="1" t="str">
        <f>VLOOKUP(Tabla1[[#This Row],[Enfermedad Inglés]],Tabla3[[Enfermedad Inglés]:[Nombre Coloquial en TV]],4,FALSE)</f>
        <v>Saludable</v>
      </c>
      <c r="K10597" s="1" t="str">
        <f>VLOOKUP(Tabla1[[#This Row],[Enfermedad Inglés]],Tabla3[[Enfermedad Inglés]:[Nombre Coloquial en TV]],5,FALSE)</f>
        <v>Saludable</v>
      </c>
    </row>
    <row r="10598" spans="1:11" x14ac:dyDescent="0.2">
      <c r="A10598" s="1" t="s">
        <v>10568</v>
      </c>
      <c r="B10598" s="1" t="s">
        <v>10665</v>
      </c>
      <c r="C10598" s="1" t="s">
        <v>614</v>
      </c>
      <c r="D10598" s="1" t="s">
        <v>7</v>
      </c>
      <c r="E10598" s="1" t="s">
        <v>8</v>
      </c>
      <c r="F10598" s="1" t="s">
        <v>11176</v>
      </c>
      <c r="G10598" s="1" t="str">
        <f>VLOOKUP(Tabla1[[#This Row],[Planta]],Tabla3[],3,FALSE)</f>
        <v>Papa</v>
      </c>
      <c r="H10598" s="1" t="str">
        <f>_xlfn.CONCAT(Tabla1[[#This Row],[Planta Español]],"_",IF(Tabla1[[#This Row],[Saludable]]="Si","Saludable","Enferma"))</f>
        <v>Papa_Saludable</v>
      </c>
      <c r="I10598" s="1" t="str">
        <f>VLOOKUP(Tabla1[[#This Row],[Enfermedad Inglés]],Tabla3[[Enfermedad Inglés]:[Nombre Coloquial en TV]],3,FALSE)</f>
        <v>Saludable</v>
      </c>
      <c r="J10598" s="1" t="str">
        <f>VLOOKUP(Tabla1[[#This Row],[Enfermedad Inglés]],Tabla3[[Enfermedad Inglés]:[Nombre Coloquial en TV]],4,FALSE)</f>
        <v>Saludable</v>
      </c>
      <c r="K10598" s="1" t="str">
        <f>VLOOKUP(Tabla1[[#This Row],[Enfermedad Inglés]],Tabla3[[Enfermedad Inglés]:[Nombre Coloquial en TV]],5,FALSE)</f>
        <v>Saludable</v>
      </c>
    </row>
    <row r="10599" spans="1:11" x14ac:dyDescent="0.2">
      <c r="A10599" s="1" t="s">
        <v>10568</v>
      </c>
      <c r="B10599" s="1" t="s">
        <v>10666</v>
      </c>
      <c r="C10599" s="1" t="s">
        <v>614</v>
      </c>
      <c r="D10599" s="1" t="s">
        <v>7</v>
      </c>
      <c r="E10599" s="1" t="s">
        <v>8</v>
      </c>
      <c r="F10599" s="1" t="s">
        <v>11176</v>
      </c>
      <c r="G10599" s="1" t="str">
        <f>VLOOKUP(Tabla1[[#This Row],[Planta]],Tabla3[],3,FALSE)</f>
        <v>Papa</v>
      </c>
      <c r="H10599" s="1" t="str">
        <f>_xlfn.CONCAT(Tabla1[[#This Row],[Planta Español]],"_",IF(Tabla1[[#This Row],[Saludable]]="Si","Saludable","Enferma"))</f>
        <v>Papa_Saludable</v>
      </c>
      <c r="I10599" s="1" t="str">
        <f>VLOOKUP(Tabla1[[#This Row],[Enfermedad Inglés]],Tabla3[[Enfermedad Inglés]:[Nombre Coloquial en TV]],3,FALSE)</f>
        <v>Saludable</v>
      </c>
      <c r="J10599" s="1" t="str">
        <f>VLOOKUP(Tabla1[[#This Row],[Enfermedad Inglés]],Tabla3[[Enfermedad Inglés]:[Nombre Coloquial en TV]],4,FALSE)</f>
        <v>Saludable</v>
      </c>
      <c r="K10599" s="1" t="str">
        <f>VLOOKUP(Tabla1[[#This Row],[Enfermedad Inglés]],Tabla3[[Enfermedad Inglés]:[Nombre Coloquial en TV]],5,FALSE)</f>
        <v>Saludable</v>
      </c>
    </row>
    <row r="10600" spans="1:11" x14ac:dyDescent="0.2">
      <c r="A10600" s="1" t="s">
        <v>10568</v>
      </c>
      <c r="B10600" s="1" t="s">
        <v>10667</v>
      </c>
      <c r="C10600" s="1" t="s">
        <v>614</v>
      </c>
      <c r="D10600" s="1" t="s">
        <v>7</v>
      </c>
      <c r="E10600" s="1" t="s">
        <v>8</v>
      </c>
      <c r="F10600" s="1" t="s">
        <v>11176</v>
      </c>
      <c r="G10600" s="1" t="str">
        <f>VLOOKUP(Tabla1[[#This Row],[Planta]],Tabla3[],3,FALSE)</f>
        <v>Papa</v>
      </c>
      <c r="H10600" s="1" t="str">
        <f>_xlfn.CONCAT(Tabla1[[#This Row],[Planta Español]],"_",IF(Tabla1[[#This Row],[Saludable]]="Si","Saludable","Enferma"))</f>
        <v>Papa_Saludable</v>
      </c>
      <c r="I10600" s="1" t="str">
        <f>VLOOKUP(Tabla1[[#This Row],[Enfermedad Inglés]],Tabla3[[Enfermedad Inglés]:[Nombre Coloquial en TV]],3,FALSE)</f>
        <v>Saludable</v>
      </c>
      <c r="J10600" s="1" t="str">
        <f>VLOOKUP(Tabla1[[#This Row],[Enfermedad Inglés]],Tabla3[[Enfermedad Inglés]:[Nombre Coloquial en TV]],4,FALSE)</f>
        <v>Saludable</v>
      </c>
      <c r="K10600" s="1" t="str">
        <f>VLOOKUP(Tabla1[[#This Row],[Enfermedad Inglés]],Tabla3[[Enfermedad Inglés]:[Nombre Coloquial en TV]],5,FALSE)</f>
        <v>Saludable</v>
      </c>
    </row>
    <row r="10601" spans="1:11" x14ac:dyDescent="0.2">
      <c r="A10601" s="1" t="s">
        <v>10568</v>
      </c>
      <c r="B10601" s="1" t="s">
        <v>10668</v>
      </c>
      <c r="C10601" s="1" t="s">
        <v>614</v>
      </c>
      <c r="D10601" s="1" t="s">
        <v>7</v>
      </c>
      <c r="E10601" s="1" t="s">
        <v>8</v>
      </c>
      <c r="F10601" s="1" t="s">
        <v>11176</v>
      </c>
      <c r="G10601" s="1" t="str">
        <f>VLOOKUP(Tabla1[[#This Row],[Planta]],Tabla3[],3,FALSE)</f>
        <v>Papa</v>
      </c>
      <c r="H10601" s="1" t="str">
        <f>_xlfn.CONCAT(Tabla1[[#This Row],[Planta Español]],"_",IF(Tabla1[[#This Row],[Saludable]]="Si","Saludable","Enferma"))</f>
        <v>Papa_Saludable</v>
      </c>
      <c r="I10601" s="1" t="str">
        <f>VLOOKUP(Tabla1[[#This Row],[Enfermedad Inglés]],Tabla3[[Enfermedad Inglés]:[Nombre Coloquial en TV]],3,FALSE)</f>
        <v>Saludable</v>
      </c>
      <c r="J10601" s="1" t="str">
        <f>VLOOKUP(Tabla1[[#This Row],[Enfermedad Inglés]],Tabla3[[Enfermedad Inglés]:[Nombre Coloquial en TV]],4,FALSE)</f>
        <v>Saludable</v>
      </c>
      <c r="K10601" s="1" t="str">
        <f>VLOOKUP(Tabla1[[#This Row],[Enfermedad Inglés]],Tabla3[[Enfermedad Inglés]:[Nombre Coloquial en TV]],5,FALSE)</f>
        <v>Saludable</v>
      </c>
    </row>
    <row r="10602" spans="1:11" x14ac:dyDescent="0.2">
      <c r="A10602" s="1" t="s">
        <v>10568</v>
      </c>
      <c r="B10602" s="1" t="s">
        <v>10669</v>
      </c>
      <c r="C10602" s="1" t="s">
        <v>614</v>
      </c>
      <c r="D10602" s="1" t="s">
        <v>7</v>
      </c>
      <c r="E10602" s="1" t="s">
        <v>8</v>
      </c>
      <c r="F10602" s="1" t="s">
        <v>11176</v>
      </c>
      <c r="G10602" s="1" t="str">
        <f>VLOOKUP(Tabla1[[#This Row],[Planta]],Tabla3[],3,FALSE)</f>
        <v>Papa</v>
      </c>
      <c r="H10602" s="1" t="str">
        <f>_xlfn.CONCAT(Tabla1[[#This Row],[Planta Español]],"_",IF(Tabla1[[#This Row],[Saludable]]="Si","Saludable","Enferma"))</f>
        <v>Papa_Saludable</v>
      </c>
      <c r="I10602" s="1" t="str">
        <f>VLOOKUP(Tabla1[[#This Row],[Enfermedad Inglés]],Tabla3[[Enfermedad Inglés]:[Nombre Coloquial en TV]],3,FALSE)</f>
        <v>Saludable</v>
      </c>
      <c r="J10602" s="1" t="str">
        <f>VLOOKUP(Tabla1[[#This Row],[Enfermedad Inglés]],Tabla3[[Enfermedad Inglés]:[Nombre Coloquial en TV]],4,FALSE)</f>
        <v>Saludable</v>
      </c>
      <c r="K10602" s="1" t="str">
        <f>VLOOKUP(Tabla1[[#This Row],[Enfermedad Inglés]],Tabla3[[Enfermedad Inglés]:[Nombre Coloquial en TV]],5,FALSE)</f>
        <v>Saludable</v>
      </c>
    </row>
    <row r="10603" spans="1:11" x14ac:dyDescent="0.2">
      <c r="A10603" s="1" t="s">
        <v>10568</v>
      </c>
      <c r="B10603" s="1" t="s">
        <v>10670</v>
      </c>
      <c r="C10603" s="1" t="s">
        <v>614</v>
      </c>
      <c r="D10603" s="1" t="s">
        <v>7</v>
      </c>
      <c r="E10603" s="1" t="s">
        <v>8</v>
      </c>
      <c r="F10603" s="1" t="s">
        <v>11176</v>
      </c>
      <c r="G10603" s="1" t="str">
        <f>VLOOKUP(Tabla1[[#This Row],[Planta]],Tabla3[],3,FALSE)</f>
        <v>Papa</v>
      </c>
      <c r="H10603" s="1" t="str">
        <f>_xlfn.CONCAT(Tabla1[[#This Row],[Planta Español]],"_",IF(Tabla1[[#This Row],[Saludable]]="Si","Saludable","Enferma"))</f>
        <v>Papa_Saludable</v>
      </c>
      <c r="I10603" s="1" t="str">
        <f>VLOOKUP(Tabla1[[#This Row],[Enfermedad Inglés]],Tabla3[[Enfermedad Inglés]:[Nombre Coloquial en TV]],3,FALSE)</f>
        <v>Saludable</v>
      </c>
      <c r="J10603" s="1" t="str">
        <f>VLOOKUP(Tabla1[[#This Row],[Enfermedad Inglés]],Tabla3[[Enfermedad Inglés]:[Nombre Coloquial en TV]],4,FALSE)</f>
        <v>Saludable</v>
      </c>
      <c r="K10603" s="1" t="str">
        <f>VLOOKUP(Tabla1[[#This Row],[Enfermedad Inglés]],Tabla3[[Enfermedad Inglés]:[Nombre Coloquial en TV]],5,FALSE)</f>
        <v>Saludable</v>
      </c>
    </row>
    <row r="10604" spans="1:11" x14ac:dyDescent="0.2">
      <c r="A10604" s="1" t="s">
        <v>10568</v>
      </c>
      <c r="B10604" s="1" t="s">
        <v>10671</v>
      </c>
      <c r="C10604" s="1" t="s">
        <v>614</v>
      </c>
      <c r="D10604" s="1" t="s">
        <v>7</v>
      </c>
      <c r="E10604" s="1" t="s">
        <v>8</v>
      </c>
      <c r="F10604" s="1" t="s">
        <v>11176</v>
      </c>
      <c r="G10604" s="1" t="str">
        <f>VLOOKUP(Tabla1[[#This Row],[Planta]],Tabla3[],3,FALSE)</f>
        <v>Papa</v>
      </c>
      <c r="H10604" s="1" t="str">
        <f>_xlfn.CONCAT(Tabla1[[#This Row],[Planta Español]],"_",IF(Tabla1[[#This Row],[Saludable]]="Si","Saludable","Enferma"))</f>
        <v>Papa_Saludable</v>
      </c>
      <c r="I10604" s="1" t="str">
        <f>VLOOKUP(Tabla1[[#This Row],[Enfermedad Inglés]],Tabla3[[Enfermedad Inglés]:[Nombre Coloquial en TV]],3,FALSE)</f>
        <v>Saludable</v>
      </c>
      <c r="J10604" s="1" t="str">
        <f>VLOOKUP(Tabla1[[#This Row],[Enfermedad Inglés]],Tabla3[[Enfermedad Inglés]:[Nombre Coloquial en TV]],4,FALSE)</f>
        <v>Saludable</v>
      </c>
      <c r="K10604" s="1" t="str">
        <f>VLOOKUP(Tabla1[[#This Row],[Enfermedad Inglés]],Tabla3[[Enfermedad Inglés]:[Nombre Coloquial en TV]],5,FALSE)</f>
        <v>Saludable</v>
      </c>
    </row>
    <row r="10605" spans="1:11" x14ac:dyDescent="0.2">
      <c r="A10605" s="1" t="s">
        <v>10568</v>
      </c>
      <c r="B10605" s="1" t="s">
        <v>10672</v>
      </c>
      <c r="C10605" s="1" t="s">
        <v>614</v>
      </c>
      <c r="D10605" s="1" t="s">
        <v>7</v>
      </c>
      <c r="E10605" s="1" t="s">
        <v>8</v>
      </c>
      <c r="F10605" s="1" t="s">
        <v>11176</v>
      </c>
      <c r="G10605" s="1" t="str">
        <f>VLOOKUP(Tabla1[[#This Row],[Planta]],Tabla3[],3,FALSE)</f>
        <v>Papa</v>
      </c>
      <c r="H10605" s="1" t="str">
        <f>_xlfn.CONCAT(Tabla1[[#This Row],[Planta Español]],"_",IF(Tabla1[[#This Row],[Saludable]]="Si","Saludable","Enferma"))</f>
        <v>Papa_Saludable</v>
      </c>
      <c r="I10605" s="1" t="str">
        <f>VLOOKUP(Tabla1[[#This Row],[Enfermedad Inglés]],Tabla3[[Enfermedad Inglés]:[Nombre Coloquial en TV]],3,FALSE)</f>
        <v>Saludable</v>
      </c>
      <c r="J10605" s="1" t="str">
        <f>VLOOKUP(Tabla1[[#This Row],[Enfermedad Inglés]],Tabla3[[Enfermedad Inglés]:[Nombre Coloquial en TV]],4,FALSE)</f>
        <v>Saludable</v>
      </c>
      <c r="K10605" s="1" t="str">
        <f>VLOOKUP(Tabla1[[#This Row],[Enfermedad Inglés]],Tabla3[[Enfermedad Inglés]:[Nombre Coloquial en TV]],5,FALSE)</f>
        <v>Saludable</v>
      </c>
    </row>
    <row r="10606" spans="1:11" x14ac:dyDescent="0.2">
      <c r="A10606" s="1" t="s">
        <v>10568</v>
      </c>
      <c r="B10606" s="1" t="s">
        <v>10673</v>
      </c>
      <c r="C10606" s="1" t="s">
        <v>614</v>
      </c>
      <c r="D10606" s="1" t="s">
        <v>7</v>
      </c>
      <c r="E10606" s="1" t="s">
        <v>8</v>
      </c>
      <c r="F10606" s="1" t="s">
        <v>11176</v>
      </c>
      <c r="G10606" s="1" t="str">
        <f>VLOOKUP(Tabla1[[#This Row],[Planta]],Tabla3[],3,FALSE)</f>
        <v>Papa</v>
      </c>
      <c r="H10606" s="1" t="str">
        <f>_xlfn.CONCAT(Tabla1[[#This Row],[Planta Español]],"_",IF(Tabla1[[#This Row],[Saludable]]="Si","Saludable","Enferma"))</f>
        <v>Papa_Saludable</v>
      </c>
      <c r="I10606" s="1" t="str">
        <f>VLOOKUP(Tabla1[[#This Row],[Enfermedad Inglés]],Tabla3[[Enfermedad Inglés]:[Nombre Coloquial en TV]],3,FALSE)</f>
        <v>Saludable</v>
      </c>
      <c r="J10606" s="1" t="str">
        <f>VLOOKUP(Tabla1[[#This Row],[Enfermedad Inglés]],Tabla3[[Enfermedad Inglés]:[Nombre Coloquial en TV]],4,FALSE)</f>
        <v>Saludable</v>
      </c>
      <c r="K10606" s="1" t="str">
        <f>VLOOKUP(Tabla1[[#This Row],[Enfermedad Inglés]],Tabla3[[Enfermedad Inglés]:[Nombre Coloquial en TV]],5,FALSE)</f>
        <v>Saludable</v>
      </c>
    </row>
    <row r="10607" spans="1:11" x14ac:dyDescent="0.2">
      <c r="A10607" s="1" t="s">
        <v>10568</v>
      </c>
      <c r="B10607" s="1" t="s">
        <v>10674</v>
      </c>
      <c r="C10607" s="1" t="s">
        <v>614</v>
      </c>
      <c r="D10607" s="1" t="s">
        <v>7</v>
      </c>
      <c r="E10607" s="1" t="s">
        <v>8</v>
      </c>
      <c r="F10607" s="1" t="s">
        <v>11176</v>
      </c>
      <c r="G10607" s="1" t="str">
        <f>VLOOKUP(Tabla1[[#This Row],[Planta]],Tabla3[],3,FALSE)</f>
        <v>Papa</v>
      </c>
      <c r="H10607" s="1" t="str">
        <f>_xlfn.CONCAT(Tabla1[[#This Row],[Planta Español]],"_",IF(Tabla1[[#This Row],[Saludable]]="Si","Saludable","Enferma"))</f>
        <v>Papa_Saludable</v>
      </c>
      <c r="I10607" s="1" t="str">
        <f>VLOOKUP(Tabla1[[#This Row],[Enfermedad Inglés]],Tabla3[[Enfermedad Inglés]:[Nombre Coloquial en TV]],3,FALSE)</f>
        <v>Saludable</v>
      </c>
      <c r="J10607" s="1" t="str">
        <f>VLOOKUP(Tabla1[[#This Row],[Enfermedad Inglés]],Tabla3[[Enfermedad Inglés]:[Nombre Coloquial en TV]],4,FALSE)</f>
        <v>Saludable</v>
      </c>
      <c r="K10607" s="1" t="str">
        <f>VLOOKUP(Tabla1[[#This Row],[Enfermedad Inglés]],Tabla3[[Enfermedad Inglés]:[Nombre Coloquial en TV]],5,FALSE)</f>
        <v>Saludable</v>
      </c>
    </row>
    <row r="10608" spans="1:11" x14ac:dyDescent="0.2">
      <c r="A10608" s="1" t="s">
        <v>10568</v>
      </c>
      <c r="B10608" s="1" t="s">
        <v>10675</v>
      </c>
      <c r="C10608" s="1" t="s">
        <v>614</v>
      </c>
      <c r="D10608" s="1" t="s">
        <v>7</v>
      </c>
      <c r="E10608" s="1" t="s">
        <v>8</v>
      </c>
      <c r="F10608" s="1" t="s">
        <v>11176</v>
      </c>
      <c r="G10608" s="1" t="str">
        <f>VLOOKUP(Tabla1[[#This Row],[Planta]],Tabla3[],3,FALSE)</f>
        <v>Papa</v>
      </c>
      <c r="H10608" s="1" t="str">
        <f>_xlfn.CONCAT(Tabla1[[#This Row],[Planta Español]],"_",IF(Tabla1[[#This Row],[Saludable]]="Si","Saludable","Enferma"))</f>
        <v>Papa_Saludable</v>
      </c>
      <c r="I10608" s="1" t="str">
        <f>VLOOKUP(Tabla1[[#This Row],[Enfermedad Inglés]],Tabla3[[Enfermedad Inglés]:[Nombre Coloquial en TV]],3,FALSE)</f>
        <v>Saludable</v>
      </c>
      <c r="J10608" s="1" t="str">
        <f>VLOOKUP(Tabla1[[#This Row],[Enfermedad Inglés]],Tabla3[[Enfermedad Inglés]:[Nombre Coloquial en TV]],4,FALSE)</f>
        <v>Saludable</v>
      </c>
      <c r="K10608" s="1" t="str">
        <f>VLOOKUP(Tabla1[[#This Row],[Enfermedad Inglés]],Tabla3[[Enfermedad Inglés]:[Nombre Coloquial en TV]],5,FALSE)</f>
        <v>Saludable</v>
      </c>
    </row>
    <row r="10609" spans="1:11" x14ac:dyDescent="0.2">
      <c r="A10609" s="1" t="s">
        <v>10568</v>
      </c>
      <c r="B10609" s="1" t="s">
        <v>10676</v>
      </c>
      <c r="C10609" s="1" t="s">
        <v>614</v>
      </c>
      <c r="D10609" s="1" t="s">
        <v>7</v>
      </c>
      <c r="E10609" s="1" t="s">
        <v>8</v>
      </c>
      <c r="F10609" s="1" t="s">
        <v>11176</v>
      </c>
      <c r="G10609" s="1" t="str">
        <f>VLOOKUP(Tabla1[[#This Row],[Planta]],Tabla3[],3,FALSE)</f>
        <v>Papa</v>
      </c>
      <c r="H10609" s="1" t="str">
        <f>_xlfn.CONCAT(Tabla1[[#This Row],[Planta Español]],"_",IF(Tabla1[[#This Row],[Saludable]]="Si","Saludable","Enferma"))</f>
        <v>Papa_Saludable</v>
      </c>
      <c r="I10609" s="1" t="str">
        <f>VLOOKUP(Tabla1[[#This Row],[Enfermedad Inglés]],Tabla3[[Enfermedad Inglés]:[Nombre Coloquial en TV]],3,FALSE)</f>
        <v>Saludable</v>
      </c>
      <c r="J10609" s="1" t="str">
        <f>VLOOKUP(Tabla1[[#This Row],[Enfermedad Inglés]],Tabla3[[Enfermedad Inglés]:[Nombre Coloquial en TV]],4,FALSE)</f>
        <v>Saludable</v>
      </c>
      <c r="K10609" s="1" t="str">
        <f>VLOOKUP(Tabla1[[#This Row],[Enfermedad Inglés]],Tabla3[[Enfermedad Inglés]:[Nombre Coloquial en TV]],5,FALSE)</f>
        <v>Saludable</v>
      </c>
    </row>
    <row r="10610" spans="1:11" x14ac:dyDescent="0.2">
      <c r="A10610" s="1" t="s">
        <v>10568</v>
      </c>
      <c r="B10610" s="1" t="s">
        <v>10677</v>
      </c>
      <c r="C10610" s="1" t="s">
        <v>614</v>
      </c>
      <c r="D10610" s="1" t="s">
        <v>7</v>
      </c>
      <c r="E10610" s="1" t="s">
        <v>8</v>
      </c>
      <c r="F10610" s="1" t="s">
        <v>11176</v>
      </c>
      <c r="G10610" s="1" t="str">
        <f>VLOOKUP(Tabla1[[#This Row],[Planta]],Tabla3[],3,FALSE)</f>
        <v>Papa</v>
      </c>
      <c r="H10610" s="1" t="str">
        <f>_xlfn.CONCAT(Tabla1[[#This Row],[Planta Español]],"_",IF(Tabla1[[#This Row],[Saludable]]="Si","Saludable","Enferma"))</f>
        <v>Papa_Saludable</v>
      </c>
      <c r="I10610" s="1" t="str">
        <f>VLOOKUP(Tabla1[[#This Row],[Enfermedad Inglés]],Tabla3[[Enfermedad Inglés]:[Nombre Coloquial en TV]],3,FALSE)</f>
        <v>Saludable</v>
      </c>
      <c r="J10610" s="1" t="str">
        <f>VLOOKUP(Tabla1[[#This Row],[Enfermedad Inglés]],Tabla3[[Enfermedad Inglés]:[Nombre Coloquial en TV]],4,FALSE)</f>
        <v>Saludable</v>
      </c>
      <c r="K10610" s="1" t="str">
        <f>VLOOKUP(Tabla1[[#This Row],[Enfermedad Inglés]],Tabla3[[Enfermedad Inglés]:[Nombre Coloquial en TV]],5,FALSE)</f>
        <v>Saludable</v>
      </c>
    </row>
    <row r="10611" spans="1:11" x14ac:dyDescent="0.2">
      <c r="A10611" s="1" t="s">
        <v>10568</v>
      </c>
      <c r="B10611" s="1" t="s">
        <v>10678</v>
      </c>
      <c r="C10611" s="1" t="s">
        <v>614</v>
      </c>
      <c r="D10611" s="1" t="s">
        <v>7</v>
      </c>
      <c r="E10611" s="1" t="s">
        <v>8</v>
      </c>
      <c r="F10611" s="1" t="s">
        <v>11176</v>
      </c>
      <c r="G10611" s="1" t="str">
        <f>VLOOKUP(Tabla1[[#This Row],[Planta]],Tabla3[],3,FALSE)</f>
        <v>Papa</v>
      </c>
      <c r="H10611" s="1" t="str">
        <f>_xlfn.CONCAT(Tabla1[[#This Row],[Planta Español]],"_",IF(Tabla1[[#This Row],[Saludable]]="Si","Saludable","Enferma"))</f>
        <v>Papa_Saludable</v>
      </c>
      <c r="I10611" s="1" t="str">
        <f>VLOOKUP(Tabla1[[#This Row],[Enfermedad Inglés]],Tabla3[[Enfermedad Inglés]:[Nombre Coloquial en TV]],3,FALSE)</f>
        <v>Saludable</v>
      </c>
      <c r="J10611" s="1" t="str">
        <f>VLOOKUP(Tabla1[[#This Row],[Enfermedad Inglés]],Tabla3[[Enfermedad Inglés]:[Nombre Coloquial en TV]],4,FALSE)</f>
        <v>Saludable</v>
      </c>
      <c r="K10611" s="1" t="str">
        <f>VLOOKUP(Tabla1[[#This Row],[Enfermedad Inglés]],Tabla3[[Enfermedad Inglés]:[Nombre Coloquial en TV]],5,FALSE)</f>
        <v>Saludable</v>
      </c>
    </row>
    <row r="10612" spans="1:11" x14ac:dyDescent="0.2">
      <c r="A10612" s="1" t="s">
        <v>10568</v>
      </c>
      <c r="B10612" s="1" t="s">
        <v>10679</v>
      </c>
      <c r="C10612" s="1" t="s">
        <v>614</v>
      </c>
      <c r="D10612" s="1" t="s">
        <v>7</v>
      </c>
      <c r="E10612" s="1" t="s">
        <v>8</v>
      </c>
      <c r="F10612" s="1" t="s">
        <v>11176</v>
      </c>
      <c r="G10612" s="1" t="str">
        <f>VLOOKUP(Tabla1[[#This Row],[Planta]],Tabla3[],3,FALSE)</f>
        <v>Papa</v>
      </c>
      <c r="H10612" s="1" t="str">
        <f>_xlfn.CONCAT(Tabla1[[#This Row],[Planta Español]],"_",IF(Tabla1[[#This Row],[Saludable]]="Si","Saludable","Enferma"))</f>
        <v>Papa_Saludable</v>
      </c>
      <c r="I10612" s="1" t="str">
        <f>VLOOKUP(Tabla1[[#This Row],[Enfermedad Inglés]],Tabla3[[Enfermedad Inglés]:[Nombre Coloquial en TV]],3,FALSE)</f>
        <v>Saludable</v>
      </c>
      <c r="J10612" s="1" t="str">
        <f>VLOOKUP(Tabla1[[#This Row],[Enfermedad Inglés]],Tabla3[[Enfermedad Inglés]:[Nombre Coloquial en TV]],4,FALSE)</f>
        <v>Saludable</v>
      </c>
      <c r="K10612" s="1" t="str">
        <f>VLOOKUP(Tabla1[[#This Row],[Enfermedad Inglés]],Tabla3[[Enfermedad Inglés]:[Nombre Coloquial en TV]],5,FALSE)</f>
        <v>Saludable</v>
      </c>
    </row>
    <row r="10613" spans="1:11" x14ac:dyDescent="0.2">
      <c r="A10613" s="1" t="s">
        <v>10568</v>
      </c>
      <c r="B10613" s="1" t="s">
        <v>10680</v>
      </c>
      <c r="C10613" s="1" t="s">
        <v>614</v>
      </c>
      <c r="D10613" s="1" t="s">
        <v>7</v>
      </c>
      <c r="E10613" s="1" t="s">
        <v>8</v>
      </c>
      <c r="F10613" s="1" t="s">
        <v>11176</v>
      </c>
      <c r="G10613" s="1" t="str">
        <f>VLOOKUP(Tabla1[[#This Row],[Planta]],Tabla3[],3,FALSE)</f>
        <v>Papa</v>
      </c>
      <c r="H10613" s="1" t="str">
        <f>_xlfn.CONCAT(Tabla1[[#This Row],[Planta Español]],"_",IF(Tabla1[[#This Row],[Saludable]]="Si","Saludable","Enferma"))</f>
        <v>Papa_Saludable</v>
      </c>
      <c r="I10613" s="1" t="str">
        <f>VLOOKUP(Tabla1[[#This Row],[Enfermedad Inglés]],Tabla3[[Enfermedad Inglés]:[Nombre Coloquial en TV]],3,FALSE)</f>
        <v>Saludable</v>
      </c>
      <c r="J10613" s="1" t="str">
        <f>VLOOKUP(Tabla1[[#This Row],[Enfermedad Inglés]],Tabla3[[Enfermedad Inglés]:[Nombre Coloquial en TV]],4,FALSE)</f>
        <v>Saludable</v>
      </c>
      <c r="K10613" s="1" t="str">
        <f>VLOOKUP(Tabla1[[#This Row],[Enfermedad Inglés]],Tabla3[[Enfermedad Inglés]:[Nombre Coloquial en TV]],5,FALSE)</f>
        <v>Saludable</v>
      </c>
    </row>
    <row r="10614" spans="1:11" x14ac:dyDescent="0.2">
      <c r="A10614" s="1" t="s">
        <v>10568</v>
      </c>
      <c r="B10614" s="1" t="s">
        <v>10681</v>
      </c>
      <c r="C10614" s="1" t="s">
        <v>614</v>
      </c>
      <c r="D10614" s="1" t="s">
        <v>7</v>
      </c>
      <c r="E10614" s="1" t="s">
        <v>8</v>
      </c>
      <c r="F10614" s="1" t="s">
        <v>11176</v>
      </c>
      <c r="G10614" s="1" t="str">
        <f>VLOOKUP(Tabla1[[#This Row],[Planta]],Tabla3[],3,FALSE)</f>
        <v>Papa</v>
      </c>
      <c r="H10614" s="1" t="str">
        <f>_xlfn.CONCAT(Tabla1[[#This Row],[Planta Español]],"_",IF(Tabla1[[#This Row],[Saludable]]="Si","Saludable","Enferma"))</f>
        <v>Papa_Saludable</v>
      </c>
      <c r="I10614" s="1" t="str">
        <f>VLOOKUP(Tabla1[[#This Row],[Enfermedad Inglés]],Tabla3[[Enfermedad Inglés]:[Nombre Coloquial en TV]],3,FALSE)</f>
        <v>Saludable</v>
      </c>
      <c r="J10614" s="1" t="str">
        <f>VLOOKUP(Tabla1[[#This Row],[Enfermedad Inglés]],Tabla3[[Enfermedad Inglés]:[Nombre Coloquial en TV]],4,FALSE)</f>
        <v>Saludable</v>
      </c>
      <c r="K10614" s="1" t="str">
        <f>VLOOKUP(Tabla1[[#This Row],[Enfermedad Inglés]],Tabla3[[Enfermedad Inglés]:[Nombre Coloquial en TV]],5,FALSE)</f>
        <v>Saludable</v>
      </c>
    </row>
    <row r="10615" spans="1:11" x14ac:dyDescent="0.2">
      <c r="A10615" s="1" t="s">
        <v>10568</v>
      </c>
      <c r="B10615" s="1" t="s">
        <v>10682</v>
      </c>
      <c r="C10615" s="1" t="s">
        <v>614</v>
      </c>
      <c r="D10615" s="1" t="s">
        <v>7</v>
      </c>
      <c r="E10615" s="1" t="s">
        <v>8</v>
      </c>
      <c r="F10615" s="1" t="s">
        <v>11176</v>
      </c>
      <c r="G10615" s="1" t="str">
        <f>VLOOKUP(Tabla1[[#This Row],[Planta]],Tabla3[],3,FALSE)</f>
        <v>Papa</v>
      </c>
      <c r="H10615" s="1" t="str">
        <f>_xlfn.CONCAT(Tabla1[[#This Row],[Planta Español]],"_",IF(Tabla1[[#This Row],[Saludable]]="Si","Saludable","Enferma"))</f>
        <v>Papa_Saludable</v>
      </c>
      <c r="I10615" s="1" t="str">
        <f>VLOOKUP(Tabla1[[#This Row],[Enfermedad Inglés]],Tabla3[[Enfermedad Inglés]:[Nombre Coloquial en TV]],3,FALSE)</f>
        <v>Saludable</v>
      </c>
      <c r="J10615" s="1" t="str">
        <f>VLOOKUP(Tabla1[[#This Row],[Enfermedad Inglés]],Tabla3[[Enfermedad Inglés]:[Nombre Coloquial en TV]],4,FALSE)</f>
        <v>Saludable</v>
      </c>
      <c r="K10615" s="1" t="str">
        <f>VLOOKUP(Tabla1[[#This Row],[Enfermedad Inglés]],Tabla3[[Enfermedad Inglés]:[Nombre Coloquial en TV]],5,FALSE)</f>
        <v>Saludable</v>
      </c>
    </row>
    <row r="10616" spans="1:11" x14ac:dyDescent="0.2">
      <c r="A10616" s="1" t="s">
        <v>10568</v>
      </c>
      <c r="B10616" s="1" t="s">
        <v>10683</v>
      </c>
      <c r="C10616" s="1" t="s">
        <v>614</v>
      </c>
      <c r="D10616" s="1" t="s">
        <v>7</v>
      </c>
      <c r="E10616" s="1" t="s">
        <v>8</v>
      </c>
      <c r="F10616" s="1" t="s">
        <v>11176</v>
      </c>
      <c r="G10616" s="1" t="str">
        <f>VLOOKUP(Tabla1[[#This Row],[Planta]],Tabla3[],3,FALSE)</f>
        <v>Papa</v>
      </c>
      <c r="H10616" s="1" t="str">
        <f>_xlfn.CONCAT(Tabla1[[#This Row],[Planta Español]],"_",IF(Tabla1[[#This Row],[Saludable]]="Si","Saludable","Enferma"))</f>
        <v>Papa_Saludable</v>
      </c>
      <c r="I10616" s="1" t="str">
        <f>VLOOKUP(Tabla1[[#This Row],[Enfermedad Inglés]],Tabla3[[Enfermedad Inglés]:[Nombre Coloquial en TV]],3,FALSE)</f>
        <v>Saludable</v>
      </c>
      <c r="J10616" s="1" t="str">
        <f>VLOOKUP(Tabla1[[#This Row],[Enfermedad Inglés]],Tabla3[[Enfermedad Inglés]:[Nombre Coloquial en TV]],4,FALSE)</f>
        <v>Saludable</v>
      </c>
      <c r="K10616" s="1" t="str">
        <f>VLOOKUP(Tabla1[[#This Row],[Enfermedad Inglés]],Tabla3[[Enfermedad Inglés]:[Nombre Coloquial en TV]],5,FALSE)</f>
        <v>Saludable</v>
      </c>
    </row>
    <row r="10617" spans="1:11" x14ac:dyDescent="0.2">
      <c r="A10617" s="1" t="s">
        <v>10568</v>
      </c>
      <c r="B10617" s="1" t="s">
        <v>10684</v>
      </c>
      <c r="C10617" s="1" t="s">
        <v>614</v>
      </c>
      <c r="D10617" s="1" t="s">
        <v>7</v>
      </c>
      <c r="E10617" s="1" t="s">
        <v>8</v>
      </c>
      <c r="F10617" s="1" t="s">
        <v>11176</v>
      </c>
      <c r="G10617" s="1" t="str">
        <f>VLOOKUP(Tabla1[[#This Row],[Planta]],Tabla3[],3,FALSE)</f>
        <v>Papa</v>
      </c>
      <c r="H10617" s="1" t="str">
        <f>_xlfn.CONCAT(Tabla1[[#This Row],[Planta Español]],"_",IF(Tabla1[[#This Row],[Saludable]]="Si","Saludable","Enferma"))</f>
        <v>Papa_Saludable</v>
      </c>
      <c r="I10617" s="1" t="str">
        <f>VLOOKUP(Tabla1[[#This Row],[Enfermedad Inglés]],Tabla3[[Enfermedad Inglés]:[Nombre Coloquial en TV]],3,FALSE)</f>
        <v>Saludable</v>
      </c>
      <c r="J10617" s="1" t="str">
        <f>VLOOKUP(Tabla1[[#This Row],[Enfermedad Inglés]],Tabla3[[Enfermedad Inglés]:[Nombre Coloquial en TV]],4,FALSE)</f>
        <v>Saludable</v>
      </c>
      <c r="K10617" s="1" t="str">
        <f>VLOOKUP(Tabla1[[#This Row],[Enfermedad Inglés]],Tabla3[[Enfermedad Inglés]:[Nombre Coloquial en TV]],5,FALSE)</f>
        <v>Saludable</v>
      </c>
    </row>
    <row r="10618" spans="1:11" x14ac:dyDescent="0.2">
      <c r="A10618" s="1" t="s">
        <v>10568</v>
      </c>
      <c r="B10618" s="1" t="s">
        <v>10685</v>
      </c>
      <c r="C10618" s="1" t="s">
        <v>614</v>
      </c>
      <c r="D10618" s="1" t="s">
        <v>7</v>
      </c>
      <c r="E10618" s="1" t="s">
        <v>8</v>
      </c>
      <c r="F10618" s="1" t="s">
        <v>11176</v>
      </c>
      <c r="G10618" s="1" t="str">
        <f>VLOOKUP(Tabla1[[#This Row],[Planta]],Tabla3[],3,FALSE)</f>
        <v>Papa</v>
      </c>
      <c r="H10618" s="1" t="str">
        <f>_xlfn.CONCAT(Tabla1[[#This Row],[Planta Español]],"_",IF(Tabla1[[#This Row],[Saludable]]="Si","Saludable","Enferma"))</f>
        <v>Papa_Saludable</v>
      </c>
      <c r="I10618" s="1" t="str">
        <f>VLOOKUP(Tabla1[[#This Row],[Enfermedad Inglés]],Tabla3[[Enfermedad Inglés]:[Nombre Coloquial en TV]],3,FALSE)</f>
        <v>Saludable</v>
      </c>
      <c r="J10618" s="1" t="str">
        <f>VLOOKUP(Tabla1[[#This Row],[Enfermedad Inglés]],Tabla3[[Enfermedad Inglés]:[Nombre Coloquial en TV]],4,FALSE)</f>
        <v>Saludable</v>
      </c>
      <c r="K10618" s="1" t="str">
        <f>VLOOKUP(Tabla1[[#This Row],[Enfermedad Inglés]],Tabla3[[Enfermedad Inglés]:[Nombre Coloquial en TV]],5,FALSE)</f>
        <v>Saludable</v>
      </c>
    </row>
    <row r="10619" spans="1:11" x14ac:dyDescent="0.2">
      <c r="A10619" s="1" t="s">
        <v>10568</v>
      </c>
      <c r="B10619" s="1" t="s">
        <v>10686</v>
      </c>
      <c r="C10619" s="1" t="s">
        <v>614</v>
      </c>
      <c r="D10619" s="1" t="s">
        <v>7</v>
      </c>
      <c r="E10619" s="1" t="s">
        <v>8</v>
      </c>
      <c r="F10619" s="1" t="s">
        <v>11176</v>
      </c>
      <c r="G10619" s="1" t="str">
        <f>VLOOKUP(Tabla1[[#This Row],[Planta]],Tabla3[],3,FALSE)</f>
        <v>Papa</v>
      </c>
      <c r="H10619" s="1" t="str">
        <f>_xlfn.CONCAT(Tabla1[[#This Row],[Planta Español]],"_",IF(Tabla1[[#This Row],[Saludable]]="Si","Saludable","Enferma"))</f>
        <v>Papa_Saludable</v>
      </c>
      <c r="I10619" s="1" t="str">
        <f>VLOOKUP(Tabla1[[#This Row],[Enfermedad Inglés]],Tabla3[[Enfermedad Inglés]:[Nombre Coloquial en TV]],3,FALSE)</f>
        <v>Saludable</v>
      </c>
      <c r="J10619" s="1" t="str">
        <f>VLOOKUP(Tabla1[[#This Row],[Enfermedad Inglés]],Tabla3[[Enfermedad Inglés]:[Nombre Coloquial en TV]],4,FALSE)</f>
        <v>Saludable</v>
      </c>
      <c r="K10619" s="1" t="str">
        <f>VLOOKUP(Tabla1[[#This Row],[Enfermedad Inglés]],Tabla3[[Enfermedad Inglés]:[Nombre Coloquial en TV]],5,FALSE)</f>
        <v>Saludable</v>
      </c>
    </row>
    <row r="10620" spans="1:11" x14ac:dyDescent="0.2">
      <c r="A10620" s="1" t="s">
        <v>10568</v>
      </c>
      <c r="B10620" s="1" t="s">
        <v>10687</v>
      </c>
      <c r="C10620" s="1" t="s">
        <v>614</v>
      </c>
      <c r="D10620" s="1" t="s">
        <v>7</v>
      </c>
      <c r="E10620" s="1" t="s">
        <v>8</v>
      </c>
      <c r="F10620" s="1" t="s">
        <v>11176</v>
      </c>
      <c r="G10620" s="1" t="str">
        <f>VLOOKUP(Tabla1[[#This Row],[Planta]],Tabla3[],3,FALSE)</f>
        <v>Papa</v>
      </c>
      <c r="H10620" s="1" t="str">
        <f>_xlfn.CONCAT(Tabla1[[#This Row],[Planta Español]],"_",IF(Tabla1[[#This Row],[Saludable]]="Si","Saludable","Enferma"))</f>
        <v>Papa_Saludable</v>
      </c>
      <c r="I10620" s="1" t="str">
        <f>VLOOKUP(Tabla1[[#This Row],[Enfermedad Inglés]],Tabla3[[Enfermedad Inglés]:[Nombre Coloquial en TV]],3,FALSE)</f>
        <v>Saludable</v>
      </c>
      <c r="J10620" s="1" t="str">
        <f>VLOOKUP(Tabla1[[#This Row],[Enfermedad Inglés]],Tabla3[[Enfermedad Inglés]:[Nombre Coloquial en TV]],4,FALSE)</f>
        <v>Saludable</v>
      </c>
      <c r="K10620" s="1" t="str">
        <f>VLOOKUP(Tabla1[[#This Row],[Enfermedad Inglés]],Tabla3[[Enfermedad Inglés]:[Nombre Coloquial en TV]],5,FALSE)</f>
        <v>Saludable</v>
      </c>
    </row>
    <row r="10621" spans="1:11" x14ac:dyDescent="0.2">
      <c r="A10621" s="1" t="s">
        <v>10568</v>
      </c>
      <c r="B10621" s="1" t="s">
        <v>10688</v>
      </c>
      <c r="C10621" s="1" t="s">
        <v>614</v>
      </c>
      <c r="D10621" s="1" t="s">
        <v>7</v>
      </c>
      <c r="E10621" s="1" t="s">
        <v>8</v>
      </c>
      <c r="F10621" s="1" t="s">
        <v>11176</v>
      </c>
      <c r="G10621" s="1" t="str">
        <f>VLOOKUP(Tabla1[[#This Row],[Planta]],Tabla3[],3,FALSE)</f>
        <v>Papa</v>
      </c>
      <c r="H10621" s="1" t="str">
        <f>_xlfn.CONCAT(Tabla1[[#This Row],[Planta Español]],"_",IF(Tabla1[[#This Row],[Saludable]]="Si","Saludable","Enferma"))</f>
        <v>Papa_Saludable</v>
      </c>
      <c r="I10621" s="1" t="str">
        <f>VLOOKUP(Tabla1[[#This Row],[Enfermedad Inglés]],Tabla3[[Enfermedad Inglés]:[Nombre Coloquial en TV]],3,FALSE)</f>
        <v>Saludable</v>
      </c>
      <c r="J10621" s="1" t="str">
        <f>VLOOKUP(Tabla1[[#This Row],[Enfermedad Inglés]],Tabla3[[Enfermedad Inglés]:[Nombre Coloquial en TV]],4,FALSE)</f>
        <v>Saludable</v>
      </c>
      <c r="K10621" s="1" t="str">
        <f>VLOOKUP(Tabla1[[#This Row],[Enfermedad Inglés]],Tabla3[[Enfermedad Inglés]:[Nombre Coloquial en TV]],5,FALSE)</f>
        <v>Saludable</v>
      </c>
    </row>
    <row r="10622" spans="1:11" x14ac:dyDescent="0.2">
      <c r="A10622" s="1" t="s">
        <v>10568</v>
      </c>
      <c r="B10622" s="1" t="s">
        <v>10689</v>
      </c>
      <c r="C10622" s="1" t="s">
        <v>614</v>
      </c>
      <c r="D10622" s="1" t="s">
        <v>7</v>
      </c>
      <c r="E10622" s="1" t="s">
        <v>8</v>
      </c>
      <c r="F10622" s="1" t="s">
        <v>11176</v>
      </c>
      <c r="G10622" s="1" t="str">
        <f>VLOOKUP(Tabla1[[#This Row],[Planta]],Tabla3[],3,FALSE)</f>
        <v>Papa</v>
      </c>
      <c r="H10622" s="1" t="str">
        <f>_xlfn.CONCAT(Tabla1[[#This Row],[Planta Español]],"_",IF(Tabla1[[#This Row],[Saludable]]="Si","Saludable","Enferma"))</f>
        <v>Papa_Saludable</v>
      </c>
      <c r="I10622" s="1" t="str">
        <f>VLOOKUP(Tabla1[[#This Row],[Enfermedad Inglés]],Tabla3[[Enfermedad Inglés]:[Nombre Coloquial en TV]],3,FALSE)</f>
        <v>Saludable</v>
      </c>
      <c r="J10622" s="1" t="str">
        <f>VLOOKUP(Tabla1[[#This Row],[Enfermedad Inglés]],Tabla3[[Enfermedad Inglés]:[Nombre Coloquial en TV]],4,FALSE)</f>
        <v>Saludable</v>
      </c>
      <c r="K10622" s="1" t="str">
        <f>VLOOKUP(Tabla1[[#This Row],[Enfermedad Inglés]],Tabla3[[Enfermedad Inglés]:[Nombre Coloquial en TV]],5,FALSE)</f>
        <v>Saludable</v>
      </c>
    </row>
    <row r="10623" spans="1:11" x14ac:dyDescent="0.2">
      <c r="A10623" s="1" t="s">
        <v>10568</v>
      </c>
      <c r="B10623" s="1" t="s">
        <v>10690</v>
      </c>
      <c r="C10623" s="1" t="s">
        <v>614</v>
      </c>
      <c r="D10623" s="1" t="s">
        <v>7</v>
      </c>
      <c r="E10623" s="1" t="s">
        <v>8</v>
      </c>
      <c r="F10623" s="1" t="s">
        <v>11176</v>
      </c>
      <c r="G10623" s="1" t="str">
        <f>VLOOKUP(Tabla1[[#This Row],[Planta]],Tabla3[],3,FALSE)</f>
        <v>Papa</v>
      </c>
      <c r="H10623" s="1" t="str">
        <f>_xlfn.CONCAT(Tabla1[[#This Row],[Planta Español]],"_",IF(Tabla1[[#This Row],[Saludable]]="Si","Saludable","Enferma"))</f>
        <v>Papa_Saludable</v>
      </c>
      <c r="I10623" s="1" t="str">
        <f>VLOOKUP(Tabla1[[#This Row],[Enfermedad Inglés]],Tabla3[[Enfermedad Inglés]:[Nombre Coloquial en TV]],3,FALSE)</f>
        <v>Saludable</v>
      </c>
      <c r="J10623" s="1" t="str">
        <f>VLOOKUP(Tabla1[[#This Row],[Enfermedad Inglés]],Tabla3[[Enfermedad Inglés]:[Nombre Coloquial en TV]],4,FALSE)</f>
        <v>Saludable</v>
      </c>
      <c r="K10623" s="1" t="str">
        <f>VLOOKUP(Tabla1[[#This Row],[Enfermedad Inglés]],Tabla3[[Enfermedad Inglés]:[Nombre Coloquial en TV]],5,FALSE)</f>
        <v>Saludable</v>
      </c>
    </row>
    <row r="10624" spans="1:11" x14ac:dyDescent="0.2">
      <c r="A10624" s="1" t="s">
        <v>10568</v>
      </c>
      <c r="B10624" s="1" t="s">
        <v>10691</v>
      </c>
      <c r="C10624" s="1" t="s">
        <v>614</v>
      </c>
      <c r="D10624" s="1" t="s">
        <v>7</v>
      </c>
      <c r="E10624" s="1" t="s">
        <v>8</v>
      </c>
      <c r="F10624" s="1" t="s">
        <v>11176</v>
      </c>
      <c r="G10624" s="1" t="str">
        <f>VLOOKUP(Tabla1[[#This Row],[Planta]],Tabla3[],3,FALSE)</f>
        <v>Papa</v>
      </c>
      <c r="H10624" s="1" t="str">
        <f>_xlfn.CONCAT(Tabla1[[#This Row],[Planta Español]],"_",IF(Tabla1[[#This Row],[Saludable]]="Si","Saludable","Enferma"))</f>
        <v>Papa_Saludable</v>
      </c>
      <c r="I10624" s="1" t="str">
        <f>VLOOKUP(Tabla1[[#This Row],[Enfermedad Inglés]],Tabla3[[Enfermedad Inglés]:[Nombre Coloquial en TV]],3,FALSE)</f>
        <v>Saludable</v>
      </c>
      <c r="J10624" s="1" t="str">
        <f>VLOOKUP(Tabla1[[#This Row],[Enfermedad Inglés]],Tabla3[[Enfermedad Inglés]:[Nombre Coloquial en TV]],4,FALSE)</f>
        <v>Saludable</v>
      </c>
      <c r="K10624" s="1" t="str">
        <f>VLOOKUP(Tabla1[[#This Row],[Enfermedad Inglés]],Tabla3[[Enfermedad Inglés]:[Nombre Coloquial en TV]],5,FALSE)</f>
        <v>Saludable</v>
      </c>
    </row>
    <row r="10625" spans="1:11" x14ac:dyDescent="0.2">
      <c r="A10625" s="1" t="s">
        <v>10568</v>
      </c>
      <c r="B10625" s="1" t="s">
        <v>10692</v>
      </c>
      <c r="C10625" s="1" t="s">
        <v>614</v>
      </c>
      <c r="D10625" s="1" t="s">
        <v>7</v>
      </c>
      <c r="E10625" s="1" t="s">
        <v>8</v>
      </c>
      <c r="F10625" s="1" t="s">
        <v>11176</v>
      </c>
      <c r="G10625" s="1" t="str">
        <f>VLOOKUP(Tabla1[[#This Row],[Planta]],Tabla3[],3,FALSE)</f>
        <v>Papa</v>
      </c>
      <c r="H10625" s="1" t="str">
        <f>_xlfn.CONCAT(Tabla1[[#This Row],[Planta Español]],"_",IF(Tabla1[[#This Row],[Saludable]]="Si","Saludable","Enferma"))</f>
        <v>Papa_Saludable</v>
      </c>
      <c r="I10625" s="1" t="str">
        <f>VLOOKUP(Tabla1[[#This Row],[Enfermedad Inglés]],Tabla3[[Enfermedad Inglés]:[Nombre Coloquial en TV]],3,FALSE)</f>
        <v>Saludable</v>
      </c>
      <c r="J10625" s="1" t="str">
        <f>VLOOKUP(Tabla1[[#This Row],[Enfermedad Inglés]],Tabla3[[Enfermedad Inglés]:[Nombre Coloquial en TV]],4,FALSE)</f>
        <v>Saludable</v>
      </c>
      <c r="K10625" s="1" t="str">
        <f>VLOOKUP(Tabla1[[#This Row],[Enfermedad Inglés]],Tabla3[[Enfermedad Inglés]:[Nombre Coloquial en TV]],5,FALSE)</f>
        <v>Saludable</v>
      </c>
    </row>
    <row r="10626" spans="1:11" x14ac:dyDescent="0.2">
      <c r="A10626" s="1" t="s">
        <v>10568</v>
      </c>
      <c r="B10626" s="1" t="s">
        <v>10693</v>
      </c>
      <c r="C10626" s="1" t="s">
        <v>614</v>
      </c>
      <c r="D10626" s="1" t="s">
        <v>7</v>
      </c>
      <c r="E10626" s="1" t="s">
        <v>8</v>
      </c>
      <c r="F10626" s="1" t="s">
        <v>11176</v>
      </c>
      <c r="G10626" s="1" t="str">
        <f>VLOOKUP(Tabla1[[#This Row],[Planta]],Tabla3[],3,FALSE)</f>
        <v>Papa</v>
      </c>
      <c r="H10626" s="1" t="str">
        <f>_xlfn.CONCAT(Tabla1[[#This Row],[Planta Español]],"_",IF(Tabla1[[#This Row],[Saludable]]="Si","Saludable","Enferma"))</f>
        <v>Papa_Saludable</v>
      </c>
      <c r="I10626" s="1" t="str">
        <f>VLOOKUP(Tabla1[[#This Row],[Enfermedad Inglés]],Tabla3[[Enfermedad Inglés]:[Nombre Coloquial en TV]],3,FALSE)</f>
        <v>Saludable</v>
      </c>
      <c r="J10626" s="1" t="str">
        <f>VLOOKUP(Tabla1[[#This Row],[Enfermedad Inglés]],Tabla3[[Enfermedad Inglés]:[Nombre Coloquial en TV]],4,FALSE)</f>
        <v>Saludable</v>
      </c>
      <c r="K10626" s="1" t="str">
        <f>VLOOKUP(Tabla1[[#This Row],[Enfermedad Inglés]],Tabla3[[Enfermedad Inglés]:[Nombre Coloquial en TV]],5,FALSE)</f>
        <v>Saludable</v>
      </c>
    </row>
    <row r="10627" spans="1:11" x14ac:dyDescent="0.2">
      <c r="A10627" s="1" t="s">
        <v>10568</v>
      </c>
      <c r="B10627" s="1" t="s">
        <v>10694</v>
      </c>
      <c r="C10627" s="1" t="s">
        <v>614</v>
      </c>
      <c r="D10627" s="1" t="s">
        <v>7</v>
      </c>
      <c r="E10627" s="1" t="s">
        <v>8</v>
      </c>
      <c r="F10627" s="1" t="s">
        <v>11176</v>
      </c>
      <c r="G10627" s="1" t="str">
        <f>VLOOKUP(Tabla1[[#This Row],[Planta]],Tabla3[],3,FALSE)</f>
        <v>Papa</v>
      </c>
      <c r="H10627" s="1" t="str">
        <f>_xlfn.CONCAT(Tabla1[[#This Row],[Planta Español]],"_",IF(Tabla1[[#This Row],[Saludable]]="Si","Saludable","Enferma"))</f>
        <v>Papa_Saludable</v>
      </c>
      <c r="I10627" s="1" t="str">
        <f>VLOOKUP(Tabla1[[#This Row],[Enfermedad Inglés]],Tabla3[[Enfermedad Inglés]:[Nombre Coloquial en TV]],3,FALSE)</f>
        <v>Saludable</v>
      </c>
      <c r="J10627" s="1" t="str">
        <f>VLOOKUP(Tabla1[[#This Row],[Enfermedad Inglés]],Tabla3[[Enfermedad Inglés]:[Nombre Coloquial en TV]],4,FALSE)</f>
        <v>Saludable</v>
      </c>
      <c r="K10627" s="1" t="str">
        <f>VLOOKUP(Tabla1[[#This Row],[Enfermedad Inglés]],Tabla3[[Enfermedad Inglés]:[Nombre Coloquial en TV]],5,FALSE)</f>
        <v>Saludable</v>
      </c>
    </row>
    <row r="10628" spans="1:11" x14ac:dyDescent="0.2">
      <c r="A10628" s="1" t="s">
        <v>10568</v>
      </c>
      <c r="B10628" s="1" t="s">
        <v>10695</v>
      </c>
      <c r="C10628" s="1" t="s">
        <v>614</v>
      </c>
      <c r="D10628" s="1" t="s">
        <v>7</v>
      </c>
      <c r="E10628" s="1" t="s">
        <v>8</v>
      </c>
      <c r="F10628" s="1" t="s">
        <v>11176</v>
      </c>
      <c r="G10628" s="1" t="str">
        <f>VLOOKUP(Tabla1[[#This Row],[Planta]],Tabla3[],3,FALSE)</f>
        <v>Papa</v>
      </c>
      <c r="H10628" s="1" t="str">
        <f>_xlfn.CONCAT(Tabla1[[#This Row],[Planta Español]],"_",IF(Tabla1[[#This Row],[Saludable]]="Si","Saludable","Enferma"))</f>
        <v>Papa_Saludable</v>
      </c>
      <c r="I10628" s="1" t="str">
        <f>VLOOKUP(Tabla1[[#This Row],[Enfermedad Inglés]],Tabla3[[Enfermedad Inglés]:[Nombre Coloquial en TV]],3,FALSE)</f>
        <v>Saludable</v>
      </c>
      <c r="J10628" s="1" t="str">
        <f>VLOOKUP(Tabla1[[#This Row],[Enfermedad Inglés]],Tabla3[[Enfermedad Inglés]:[Nombre Coloquial en TV]],4,FALSE)</f>
        <v>Saludable</v>
      </c>
      <c r="K10628" s="1" t="str">
        <f>VLOOKUP(Tabla1[[#This Row],[Enfermedad Inglés]],Tabla3[[Enfermedad Inglés]:[Nombre Coloquial en TV]],5,FALSE)</f>
        <v>Saludable</v>
      </c>
    </row>
    <row r="10629" spans="1:11" x14ac:dyDescent="0.2">
      <c r="A10629" s="1" t="s">
        <v>10568</v>
      </c>
      <c r="B10629" s="1" t="s">
        <v>10696</v>
      </c>
      <c r="C10629" s="1" t="s">
        <v>614</v>
      </c>
      <c r="D10629" s="1" t="s">
        <v>7</v>
      </c>
      <c r="E10629" s="1" t="s">
        <v>8</v>
      </c>
      <c r="F10629" s="1" t="s">
        <v>11176</v>
      </c>
      <c r="G10629" s="1" t="str">
        <f>VLOOKUP(Tabla1[[#This Row],[Planta]],Tabla3[],3,FALSE)</f>
        <v>Papa</v>
      </c>
      <c r="H10629" s="1" t="str">
        <f>_xlfn.CONCAT(Tabla1[[#This Row],[Planta Español]],"_",IF(Tabla1[[#This Row],[Saludable]]="Si","Saludable","Enferma"))</f>
        <v>Papa_Saludable</v>
      </c>
      <c r="I10629" s="1" t="str">
        <f>VLOOKUP(Tabla1[[#This Row],[Enfermedad Inglés]],Tabla3[[Enfermedad Inglés]:[Nombre Coloquial en TV]],3,FALSE)</f>
        <v>Saludable</v>
      </c>
      <c r="J10629" s="1" t="str">
        <f>VLOOKUP(Tabla1[[#This Row],[Enfermedad Inglés]],Tabla3[[Enfermedad Inglés]:[Nombre Coloquial en TV]],4,FALSE)</f>
        <v>Saludable</v>
      </c>
      <c r="K10629" s="1" t="str">
        <f>VLOOKUP(Tabla1[[#This Row],[Enfermedad Inglés]],Tabla3[[Enfermedad Inglés]:[Nombre Coloquial en TV]],5,FALSE)</f>
        <v>Saludable</v>
      </c>
    </row>
    <row r="10630" spans="1:11" x14ac:dyDescent="0.2">
      <c r="A10630" s="1" t="s">
        <v>10568</v>
      </c>
      <c r="B10630" s="1" t="s">
        <v>10697</v>
      </c>
      <c r="C10630" s="1" t="s">
        <v>614</v>
      </c>
      <c r="D10630" s="1" t="s">
        <v>7</v>
      </c>
      <c r="E10630" s="1" t="s">
        <v>8</v>
      </c>
      <c r="F10630" s="1" t="s">
        <v>11176</v>
      </c>
      <c r="G10630" s="1" t="str">
        <f>VLOOKUP(Tabla1[[#This Row],[Planta]],Tabla3[],3,FALSE)</f>
        <v>Papa</v>
      </c>
      <c r="H10630" s="1" t="str">
        <f>_xlfn.CONCAT(Tabla1[[#This Row],[Planta Español]],"_",IF(Tabla1[[#This Row],[Saludable]]="Si","Saludable","Enferma"))</f>
        <v>Papa_Saludable</v>
      </c>
      <c r="I10630" s="1" t="str">
        <f>VLOOKUP(Tabla1[[#This Row],[Enfermedad Inglés]],Tabla3[[Enfermedad Inglés]:[Nombre Coloquial en TV]],3,FALSE)</f>
        <v>Saludable</v>
      </c>
      <c r="J10630" s="1" t="str">
        <f>VLOOKUP(Tabla1[[#This Row],[Enfermedad Inglés]],Tabla3[[Enfermedad Inglés]:[Nombre Coloquial en TV]],4,FALSE)</f>
        <v>Saludable</v>
      </c>
      <c r="K10630" s="1" t="str">
        <f>VLOOKUP(Tabla1[[#This Row],[Enfermedad Inglés]],Tabla3[[Enfermedad Inglés]:[Nombre Coloquial en TV]],5,FALSE)</f>
        <v>Saludable</v>
      </c>
    </row>
    <row r="10631" spans="1:11" x14ac:dyDescent="0.2">
      <c r="A10631" s="1" t="s">
        <v>10568</v>
      </c>
      <c r="B10631" s="1" t="s">
        <v>10698</v>
      </c>
      <c r="C10631" s="1" t="s">
        <v>614</v>
      </c>
      <c r="D10631" s="1" t="s">
        <v>7</v>
      </c>
      <c r="E10631" s="1" t="s">
        <v>8</v>
      </c>
      <c r="F10631" s="1" t="s">
        <v>11176</v>
      </c>
      <c r="G10631" s="1" t="str">
        <f>VLOOKUP(Tabla1[[#This Row],[Planta]],Tabla3[],3,FALSE)</f>
        <v>Papa</v>
      </c>
      <c r="H10631" s="1" t="str">
        <f>_xlfn.CONCAT(Tabla1[[#This Row],[Planta Español]],"_",IF(Tabla1[[#This Row],[Saludable]]="Si","Saludable","Enferma"))</f>
        <v>Papa_Saludable</v>
      </c>
      <c r="I10631" s="1" t="str">
        <f>VLOOKUP(Tabla1[[#This Row],[Enfermedad Inglés]],Tabla3[[Enfermedad Inglés]:[Nombre Coloquial en TV]],3,FALSE)</f>
        <v>Saludable</v>
      </c>
      <c r="J10631" s="1" t="str">
        <f>VLOOKUP(Tabla1[[#This Row],[Enfermedad Inglés]],Tabla3[[Enfermedad Inglés]:[Nombre Coloquial en TV]],4,FALSE)</f>
        <v>Saludable</v>
      </c>
      <c r="K10631" s="1" t="str">
        <f>VLOOKUP(Tabla1[[#This Row],[Enfermedad Inglés]],Tabla3[[Enfermedad Inglés]:[Nombre Coloquial en TV]],5,FALSE)</f>
        <v>Saludable</v>
      </c>
    </row>
    <row r="10632" spans="1:11" x14ac:dyDescent="0.2">
      <c r="A10632" s="1" t="s">
        <v>10568</v>
      </c>
      <c r="B10632" s="1" t="s">
        <v>10699</v>
      </c>
      <c r="C10632" s="1" t="s">
        <v>614</v>
      </c>
      <c r="D10632" s="1" t="s">
        <v>7</v>
      </c>
      <c r="E10632" s="1" t="s">
        <v>8</v>
      </c>
      <c r="F10632" s="1" t="s">
        <v>11176</v>
      </c>
      <c r="G10632" s="1" t="str">
        <f>VLOOKUP(Tabla1[[#This Row],[Planta]],Tabla3[],3,FALSE)</f>
        <v>Papa</v>
      </c>
      <c r="H10632" s="1" t="str">
        <f>_xlfn.CONCAT(Tabla1[[#This Row],[Planta Español]],"_",IF(Tabla1[[#This Row],[Saludable]]="Si","Saludable","Enferma"))</f>
        <v>Papa_Saludable</v>
      </c>
      <c r="I10632" s="1" t="str">
        <f>VLOOKUP(Tabla1[[#This Row],[Enfermedad Inglés]],Tabla3[[Enfermedad Inglés]:[Nombre Coloquial en TV]],3,FALSE)</f>
        <v>Saludable</v>
      </c>
      <c r="J10632" s="1" t="str">
        <f>VLOOKUP(Tabla1[[#This Row],[Enfermedad Inglés]],Tabla3[[Enfermedad Inglés]:[Nombre Coloquial en TV]],4,FALSE)</f>
        <v>Saludable</v>
      </c>
      <c r="K10632" s="1" t="str">
        <f>VLOOKUP(Tabla1[[#This Row],[Enfermedad Inglés]],Tabla3[[Enfermedad Inglés]:[Nombre Coloquial en TV]],5,FALSE)</f>
        <v>Saludable</v>
      </c>
    </row>
    <row r="10633" spans="1:11" x14ac:dyDescent="0.2">
      <c r="A10633" s="1" t="s">
        <v>10568</v>
      </c>
      <c r="B10633" s="1" t="s">
        <v>10700</v>
      </c>
      <c r="C10633" s="1" t="s">
        <v>614</v>
      </c>
      <c r="D10633" s="1" t="s">
        <v>7</v>
      </c>
      <c r="E10633" s="1" t="s">
        <v>8</v>
      </c>
      <c r="F10633" s="1" t="s">
        <v>11176</v>
      </c>
      <c r="G10633" s="1" t="str">
        <f>VLOOKUP(Tabla1[[#This Row],[Planta]],Tabla3[],3,FALSE)</f>
        <v>Papa</v>
      </c>
      <c r="H10633" s="1" t="str">
        <f>_xlfn.CONCAT(Tabla1[[#This Row],[Planta Español]],"_",IF(Tabla1[[#This Row],[Saludable]]="Si","Saludable","Enferma"))</f>
        <v>Papa_Saludable</v>
      </c>
      <c r="I10633" s="1" t="str">
        <f>VLOOKUP(Tabla1[[#This Row],[Enfermedad Inglés]],Tabla3[[Enfermedad Inglés]:[Nombre Coloquial en TV]],3,FALSE)</f>
        <v>Saludable</v>
      </c>
      <c r="J10633" s="1" t="str">
        <f>VLOOKUP(Tabla1[[#This Row],[Enfermedad Inglés]],Tabla3[[Enfermedad Inglés]:[Nombre Coloquial en TV]],4,FALSE)</f>
        <v>Saludable</v>
      </c>
      <c r="K10633" s="1" t="str">
        <f>VLOOKUP(Tabla1[[#This Row],[Enfermedad Inglés]],Tabla3[[Enfermedad Inglés]:[Nombre Coloquial en TV]],5,FALSE)</f>
        <v>Saludable</v>
      </c>
    </row>
    <row r="10634" spans="1:11" x14ac:dyDescent="0.2">
      <c r="A10634" s="1" t="s">
        <v>10568</v>
      </c>
      <c r="B10634" s="1" t="s">
        <v>10701</v>
      </c>
      <c r="C10634" s="1" t="s">
        <v>614</v>
      </c>
      <c r="D10634" s="1" t="s">
        <v>7</v>
      </c>
      <c r="E10634" s="1" t="s">
        <v>8</v>
      </c>
      <c r="F10634" s="1" t="s">
        <v>11176</v>
      </c>
      <c r="G10634" s="1" t="str">
        <f>VLOOKUP(Tabla1[[#This Row],[Planta]],Tabla3[],3,FALSE)</f>
        <v>Papa</v>
      </c>
      <c r="H10634" s="1" t="str">
        <f>_xlfn.CONCAT(Tabla1[[#This Row],[Planta Español]],"_",IF(Tabla1[[#This Row],[Saludable]]="Si","Saludable","Enferma"))</f>
        <v>Papa_Saludable</v>
      </c>
      <c r="I10634" s="1" t="str">
        <f>VLOOKUP(Tabla1[[#This Row],[Enfermedad Inglés]],Tabla3[[Enfermedad Inglés]:[Nombre Coloquial en TV]],3,FALSE)</f>
        <v>Saludable</v>
      </c>
      <c r="J10634" s="1" t="str">
        <f>VLOOKUP(Tabla1[[#This Row],[Enfermedad Inglés]],Tabla3[[Enfermedad Inglés]:[Nombre Coloquial en TV]],4,FALSE)</f>
        <v>Saludable</v>
      </c>
      <c r="K10634" s="1" t="str">
        <f>VLOOKUP(Tabla1[[#This Row],[Enfermedad Inglés]],Tabla3[[Enfermedad Inglés]:[Nombre Coloquial en TV]],5,FALSE)</f>
        <v>Saludable</v>
      </c>
    </row>
    <row r="10635" spans="1:11" x14ac:dyDescent="0.2">
      <c r="A10635" s="1" t="s">
        <v>10568</v>
      </c>
      <c r="B10635" s="1" t="s">
        <v>10702</v>
      </c>
      <c r="C10635" s="1" t="s">
        <v>614</v>
      </c>
      <c r="D10635" s="1" t="s">
        <v>7</v>
      </c>
      <c r="E10635" s="1" t="s">
        <v>8</v>
      </c>
      <c r="F10635" s="1" t="s">
        <v>11176</v>
      </c>
      <c r="G10635" s="1" t="str">
        <f>VLOOKUP(Tabla1[[#This Row],[Planta]],Tabla3[],3,FALSE)</f>
        <v>Papa</v>
      </c>
      <c r="H10635" s="1" t="str">
        <f>_xlfn.CONCAT(Tabla1[[#This Row],[Planta Español]],"_",IF(Tabla1[[#This Row],[Saludable]]="Si","Saludable","Enferma"))</f>
        <v>Papa_Saludable</v>
      </c>
      <c r="I10635" s="1" t="str">
        <f>VLOOKUP(Tabla1[[#This Row],[Enfermedad Inglés]],Tabla3[[Enfermedad Inglés]:[Nombre Coloquial en TV]],3,FALSE)</f>
        <v>Saludable</v>
      </c>
      <c r="J10635" s="1" t="str">
        <f>VLOOKUP(Tabla1[[#This Row],[Enfermedad Inglés]],Tabla3[[Enfermedad Inglés]:[Nombre Coloquial en TV]],4,FALSE)</f>
        <v>Saludable</v>
      </c>
      <c r="K10635" s="1" t="str">
        <f>VLOOKUP(Tabla1[[#This Row],[Enfermedad Inglés]],Tabla3[[Enfermedad Inglés]:[Nombre Coloquial en TV]],5,FALSE)</f>
        <v>Saludable</v>
      </c>
    </row>
    <row r="10636" spans="1:11" x14ac:dyDescent="0.2">
      <c r="A10636" s="1" t="s">
        <v>10568</v>
      </c>
      <c r="B10636" s="1" t="s">
        <v>10703</v>
      </c>
      <c r="C10636" s="1" t="s">
        <v>614</v>
      </c>
      <c r="D10636" s="1" t="s">
        <v>7</v>
      </c>
      <c r="E10636" s="1" t="s">
        <v>8</v>
      </c>
      <c r="F10636" s="1" t="s">
        <v>11176</v>
      </c>
      <c r="G10636" s="1" t="str">
        <f>VLOOKUP(Tabla1[[#This Row],[Planta]],Tabla3[],3,FALSE)</f>
        <v>Papa</v>
      </c>
      <c r="H10636" s="1" t="str">
        <f>_xlfn.CONCAT(Tabla1[[#This Row],[Planta Español]],"_",IF(Tabla1[[#This Row],[Saludable]]="Si","Saludable","Enferma"))</f>
        <v>Papa_Saludable</v>
      </c>
      <c r="I10636" s="1" t="str">
        <f>VLOOKUP(Tabla1[[#This Row],[Enfermedad Inglés]],Tabla3[[Enfermedad Inglés]:[Nombre Coloquial en TV]],3,FALSE)</f>
        <v>Saludable</v>
      </c>
      <c r="J10636" s="1" t="str">
        <f>VLOOKUP(Tabla1[[#This Row],[Enfermedad Inglés]],Tabla3[[Enfermedad Inglés]:[Nombre Coloquial en TV]],4,FALSE)</f>
        <v>Saludable</v>
      </c>
      <c r="K10636" s="1" t="str">
        <f>VLOOKUP(Tabla1[[#This Row],[Enfermedad Inglés]],Tabla3[[Enfermedad Inglés]:[Nombre Coloquial en TV]],5,FALSE)</f>
        <v>Saludable</v>
      </c>
    </row>
    <row r="10637" spans="1:11" x14ac:dyDescent="0.2">
      <c r="A10637" s="1" t="s">
        <v>10568</v>
      </c>
      <c r="B10637" s="1" t="s">
        <v>10704</v>
      </c>
      <c r="C10637" s="1" t="s">
        <v>614</v>
      </c>
      <c r="D10637" s="1" t="s">
        <v>7</v>
      </c>
      <c r="E10637" s="1" t="s">
        <v>8</v>
      </c>
      <c r="F10637" s="1" t="s">
        <v>11176</v>
      </c>
      <c r="G10637" s="1" t="str">
        <f>VLOOKUP(Tabla1[[#This Row],[Planta]],Tabla3[],3,FALSE)</f>
        <v>Papa</v>
      </c>
      <c r="H10637" s="1" t="str">
        <f>_xlfn.CONCAT(Tabla1[[#This Row],[Planta Español]],"_",IF(Tabla1[[#This Row],[Saludable]]="Si","Saludable","Enferma"))</f>
        <v>Papa_Saludable</v>
      </c>
      <c r="I10637" s="1" t="str">
        <f>VLOOKUP(Tabla1[[#This Row],[Enfermedad Inglés]],Tabla3[[Enfermedad Inglés]:[Nombre Coloquial en TV]],3,FALSE)</f>
        <v>Saludable</v>
      </c>
      <c r="J10637" s="1" t="str">
        <f>VLOOKUP(Tabla1[[#This Row],[Enfermedad Inglés]],Tabla3[[Enfermedad Inglés]:[Nombre Coloquial en TV]],4,FALSE)</f>
        <v>Saludable</v>
      </c>
      <c r="K10637" s="1" t="str">
        <f>VLOOKUP(Tabla1[[#This Row],[Enfermedad Inglés]],Tabla3[[Enfermedad Inglés]:[Nombre Coloquial en TV]],5,FALSE)</f>
        <v>Saludable</v>
      </c>
    </row>
    <row r="10638" spans="1:11" x14ac:dyDescent="0.2">
      <c r="A10638" s="1" t="s">
        <v>10568</v>
      </c>
      <c r="B10638" s="1" t="s">
        <v>10705</v>
      </c>
      <c r="C10638" s="1" t="s">
        <v>614</v>
      </c>
      <c r="D10638" s="1" t="s">
        <v>7</v>
      </c>
      <c r="E10638" s="1" t="s">
        <v>8</v>
      </c>
      <c r="F10638" s="1" t="s">
        <v>11176</v>
      </c>
      <c r="G10638" s="1" t="str">
        <f>VLOOKUP(Tabla1[[#This Row],[Planta]],Tabla3[],3,FALSE)</f>
        <v>Papa</v>
      </c>
      <c r="H10638" s="1" t="str">
        <f>_xlfn.CONCAT(Tabla1[[#This Row],[Planta Español]],"_",IF(Tabla1[[#This Row],[Saludable]]="Si","Saludable","Enferma"))</f>
        <v>Papa_Saludable</v>
      </c>
      <c r="I10638" s="1" t="str">
        <f>VLOOKUP(Tabla1[[#This Row],[Enfermedad Inglés]],Tabla3[[Enfermedad Inglés]:[Nombre Coloquial en TV]],3,FALSE)</f>
        <v>Saludable</v>
      </c>
      <c r="J10638" s="1" t="str">
        <f>VLOOKUP(Tabla1[[#This Row],[Enfermedad Inglés]],Tabla3[[Enfermedad Inglés]:[Nombre Coloquial en TV]],4,FALSE)</f>
        <v>Saludable</v>
      </c>
      <c r="K10638" s="1" t="str">
        <f>VLOOKUP(Tabla1[[#This Row],[Enfermedad Inglés]],Tabla3[[Enfermedad Inglés]:[Nombre Coloquial en TV]],5,FALSE)</f>
        <v>Saludable</v>
      </c>
    </row>
    <row r="10639" spans="1:11" x14ac:dyDescent="0.2">
      <c r="A10639" s="1" t="s">
        <v>10568</v>
      </c>
      <c r="B10639" s="1" t="s">
        <v>10706</v>
      </c>
      <c r="C10639" s="1" t="s">
        <v>614</v>
      </c>
      <c r="D10639" s="1" t="s">
        <v>7</v>
      </c>
      <c r="E10639" s="1" t="s">
        <v>8</v>
      </c>
      <c r="F10639" s="1" t="s">
        <v>11176</v>
      </c>
      <c r="G10639" s="1" t="str">
        <f>VLOOKUP(Tabla1[[#This Row],[Planta]],Tabla3[],3,FALSE)</f>
        <v>Papa</v>
      </c>
      <c r="H10639" s="1" t="str">
        <f>_xlfn.CONCAT(Tabla1[[#This Row],[Planta Español]],"_",IF(Tabla1[[#This Row],[Saludable]]="Si","Saludable","Enferma"))</f>
        <v>Papa_Saludable</v>
      </c>
      <c r="I10639" s="1" t="str">
        <f>VLOOKUP(Tabla1[[#This Row],[Enfermedad Inglés]],Tabla3[[Enfermedad Inglés]:[Nombre Coloquial en TV]],3,FALSE)</f>
        <v>Saludable</v>
      </c>
      <c r="J10639" s="1" t="str">
        <f>VLOOKUP(Tabla1[[#This Row],[Enfermedad Inglés]],Tabla3[[Enfermedad Inglés]:[Nombre Coloquial en TV]],4,FALSE)</f>
        <v>Saludable</v>
      </c>
      <c r="K10639" s="1" t="str">
        <f>VLOOKUP(Tabla1[[#This Row],[Enfermedad Inglés]],Tabla3[[Enfermedad Inglés]:[Nombre Coloquial en TV]],5,FALSE)</f>
        <v>Saludable</v>
      </c>
    </row>
    <row r="10640" spans="1:11" x14ac:dyDescent="0.2">
      <c r="A10640" s="1" t="s">
        <v>10568</v>
      </c>
      <c r="B10640" s="1" t="s">
        <v>10707</v>
      </c>
      <c r="C10640" s="1" t="s">
        <v>614</v>
      </c>
      <c r="D10640" s="1" t="s">
        <v>7</v>
      </c>
      <c r="E10640" s="1" t="s">
        <v>8</v>
      </c>
      <c r="F10640" s="1" t="s">
        <v>11176</v>
      </c>
      <c r="G10640" s="1" t="str">
        <f>VLOOKUP(Tabla1[[#This Row],[Planta]],Tabla3[],3,FALSE)</f>
        <v>Papa</v>
      </c>
      <c r="H10640" s="1" t="str">
        <f>_xlfn.CONCAT(Tabla1[[#This Row],[Planta Español]],"_",IF(Tabla1[[#This Row],[Saludable]]="Si","Saludable","Enferma"))</f>
        <v>Papa_Saludable</v>
      </c>
      <c r="I10640" s="1" t="str">
        <f>VLOOKUP(Tabla1[[#This Row],[Enfermedad Inglés]],Tabla3[[Enfermedad Inglés]:[Nombre Coloquial en TV]],3,FALSE)</f>
        <v>Saludable</v>
      </c>
      <c r="J10640" s="1" t="str">
        <f>VLOOKUP(Tabla1[[#This Row],[Enfermedad Inglés]],Tabla3[[Enfermedad Inglés]:[Nombre Coloquial en TV]],4,FALSE)</f>
        <v>Saludable</v>
      </c>
      <c r="K10640" s="1" t="str">
        <f>VLOOKUP(Tabla1[[#This Row],[Enfermedad Inglés]],Tabla3[[Enfermedad Inglés]:[Nombre Coloquial en TV]],5,FALSE)</f>
        <v>Saludable</v>
      </c>
    </row>
    <row r="10641" spans="1:11" x14ac:dyDescent="0.2">
      <c r="A10641" s="1" t="s">
        <v>10568</v>
      </c>
      <c r="B10641" s="1" t="s">
        <v>10708</v>
      </c>
      <c r="C10641" s="1" t="s">
        <v>614</v>
      </c>
      <c r="D10641" s="1" t="s">
        <v>7</v>
      </c>
      <c r="E10641" s="1" t="s">
        <v>8</v>
      </c>
      <c r="F10641" s="1" t="s">
        <v>11176</v>
      </c>
      <c r="G10641" s="1" t="str">
        <f>VLOOKUP(Tabla1[[#This Row],[Planta]],Tabla3[],3,FALSE)</f>
        <v>Papa</v>
      </c>
      <c r="H10641" s="1" t="str">
        <f>_xlfn.CONCAT(Tabla1[[#This Row],[Planta Español]],"_",IF(Tabla1[[#This Row],[Saludable]]="Si","Saludable","Enferma"))</f>
        <v>Papa_Saludable</v>
      </c>
      <c r="I10641" s="1" t="str">
        <f>VLOOKUP(Tabla1[[#This Row],[Enfermedad Inglés]],Tabla3[[Enfermedad Inglés]:[Nombre Coloquial en TV]],3,FALSE)</f>
        <v>Saludable</v>
      </c>
      <c r="J10641" s="1" t="str">
        <f>VLOOKUP(Tabla1[[#This Row],[Enfermedad Inglés]],Tabla3[[Enfermedad Inglés]:[Nombre Coloquial en TV]],4,FALSE)</f>
        <v>Saludable</v>
      </c>
      <c r="K10641" s="1" t="str">
        <f>VLOOKUP(Tabla1[[#This Row],[Enfermedad Inglés]],Tabla3[[Enfermedad Inglés]:[Nombre Coloquial en TV]],5,FALSE)</f>
        <v>Saludable</v>
      </c>
    </row>
    <row r="10642" spans="1:11" x14ac:dyDescent="0.2">
      <c r="A10642" s="1" t="s">
        <v>10568</v>
      </c>
      <c r="B10642" s="1" t="s">
        <v>10709</v>
      </c>
      <c r="C10642" s="1" t="s">
        <v>614</v>
      </c>
      <c r="D10642" s="1" t="s">
        <v>7</v>
      </c>
      <c r="E10642" s="1" t="s">
        <v>8</v>
      </c>
      <c r="F10642" s="1" t="s">
        <v>11176</v>
      </c>
      <c r="G10642" s="1" t="str">
        <f>VLOOKUP(Tabla1[[#This Row],[Planta]],Tabla3[],3,FALSE)</f>
        <v>Papa</v>
      </c>
      <c r="H10642" s="1" t="str">
        <f>_xlfn.CONCAT(Tabla1[[#This Row],[Planta Español]],"_",IF(Tabla1[[#This Row],[Saludable]]="Si","Saludable","Enferma"))</f>
        <v>Papa_Saludable</v>
      </c>
      <c r="I10642" s="1" t="str">
        <f>VLOOKUP(Tabla1[[#This Row],[Enfermedad Inglés]],Tabla3[[Enfermedad Inglés]:[Nombre Coloquial en TV]],3,FALSE)</f>
        <v>Saludable</v>
      </c>
      <c r="J10642" s="1" t="str">
        <f>VLOOKUP(Tabla1[[#This Row],[Enfermedad Inglés]],Tabla3[[Enfermedad Inglés]:[Nombre Coloquial en TV]],4,FALSE)</f>
        <v>Saludable</v>
      </c>
      <c r="K10642" s="1" t="str">
        <f>VLOOKUP(Tabla1[[#This Row],[Enfermedad Inglés]],Tabla3[[Enfermedad Inglés]:[Nombre Coloquial en TV]],5,FALSE)</f>
        <v>Saludable</v>
      </c>
    </row>
    <row r="10643" spans="1:11" x14ac:dyDescent="0.2">
      <c r="A10643" s="1" t="s">
        <v>10568</v>
      </c>
      <c r="B10643" s="1" t="s">
        <v>10710</v>
      </c>
      <c r="C10643" s="1" t="s">
        <v>614</v>
      </c>
      <c r="D10643" s="1" t="s">
        <v>7</v>
      </c>
      <c r="E10643" s="1" t="s">
        <v>8</v>
      </c>
      <c r="F10643" s="1" t="s">
        <v>11176</v>
      </c>
      <c r="G10643" s="1" t="str">
        <f>VLOOKUP(Tabla1[[#This Row],[Planta]],Tabla3[],3,FALSE)</f>
        <v>Papa</v>
      </c>
      <c r="H10643" s="1" t="str">
        <f>_xlfn.CONCAT(Tabla1[[#This Row],[Planta Español]],"_",IF(Tabla1[[#This Row],[Saludable]]="Si","Saludable","Enferma"))</f>
        <v>Papa_Saludable</v>
      </c>
      <c r="I10643" s="1" t="str">
        <f>VLOOKUP(Tabla1[[#This Row],[Enfermedad Inglés]],Tabla3[[Enfermedad Inglés]:[Nombre Coloquial en TV]],3,FALSE)</f>
        <v>Saludable</v>
      </c>
      <c r="J10643" s="1" t="str">
        <f>VLOOKUP(Tabla1[[#This Row],[Enfermedad Inglés]],Tabla3[[Enfermedad Inglés]:[Nombre Coloquial en TV]],4,FALSE)</f>
        <v>Saludable</v>
      </c>
      <c r="K10643" s="1" t="str">
        <f>VLOOKUP(Tabla1[[#This Row],[Enfermedad Inglés]],Tabla3[[Enfermedad Inglés]:[Nombre Coloquial en TV]],5,FALSE)</f>
        <v>Saludable</v>
      </c>
    </row>
    <row r="10644" spans="1:11" x14ac:dyDescent="0.2">
      <c r="A10644" s="1" t="s">
        <v>10568</v>
      </c>
      <c r="B10644" s="1" t="s">
        <v>10711</v>
      </c>
      <c r="C10644" s="1" t="s">
        <v>614</v>
      </c>
      <c r="D10644" s="1" t="s">
        <v>7</v>
      </c>
      <c r="E10644" s="1" t="s">
        <v>8</v>
      </c>
      <c r="F10644" s="1" t="s">
        <v>11176</v>
      </c>
      <c r="G10644" s="1" t="str">
        <f>VLOOKUP(Tabla1[[#This Row],[Planta]],Tabla3[],3,FALSE)</f>
        <v>Papa</v>
      </c>
      <c r="H10644" s="1" t="str">
        <f>_xlfn.CONCAT(Tabla1[[#This Row],[Planta Español]],"_",IF(Tabla1[[#This Row],[Saludable]]="Si","Saludable","Enferma"))</f>
        <v>Papa_Saludable</v>
      </c>
      <c r="I10644" s="1" t="str">
        <f>VLOOKUP(Tabla1[[#This Row],[Enfermedad Inglés]],Tabla3[[Enfermedad Inglés]:[Nombre Coloquial en TV]],3,FALSE)</f>
        <v>Saludable</v>
      </c>
      <c r="J10644" s="1" t="str">
        <f>VLOOKUP(Tabla1[[#This Row],[Enfermedad Inglés]],Tabla3[[Enfermedad Inglés]:[Nombre Coloquial en TV]],4,FALSE)</f>
        <v>Saludable</v>
      </c>
      <c r="K10644" s="1" t="str">
        <f>VLOOKUP(Tabla1[[#This Row],[Enfermedad Inglés]],Tabla3[[Enfermedad Inglés]:[Nombre Coloquial en TV]],5,FALSE)</f>
        <v>Saludable</v>
      </c>
    </row>
    <row r="10645" spans="1:11" x14ac:dyDescent="0.2">
      <c r="A10645" s="1" t="s">
        <v>10568</v>
      </c>
      <c r="B10645" s="1" t="s">
        <v>10712</v>
      </c>
      <c r="C10645" s="1" t="s">
        <v>614</v>
      </c>
      <c r="D10645" s="1" t="s">
        <v>7</v>
      </c>
      <c r="E10645" s="1" t="s">
        <v>8</v>
      </c>
      <c r="F10645" s="1" t="s">
        <v>11176</v>
      </c>
      <c r="G10645" s="1" t="str">
        <f>VLOOKUP(Tabla1[[#This Row],[Planta]],Tabla3[],3,FALSE)</f>
        <v>Papa</v>
      </c>
      <c r="H10645" s="1" t="str">
        <f>_xlfn.CONCAT(Tabla1[[#This Row],[Planta Español]],"_",IF(Tabla1[[#This Row],[Saludable]]="Si","Saludable","Enferma"))</f>
        <v>Papa_Saludable</v>
      </c>
      <c r="I10645" s="1" t="str">
        <f>VLOOKUP(Tabla1[[#This Row],[Enfermedad Inglés]],Tabla3[[Enfermedad Inglés]:[Nombre Coloquial en TV]],3,FALSE)</f>
        <v>Saludable</v>
      </c>
      <c r="J10645" s="1" t="str">
        <f>VLOOKUP(Tabla1[[#This Row],[Enfermedad Inglés]],Tabla3[[Enfermedad Inglés]:[Nombre Coloquial en TV]],4,FALSE)</f>
        <v>Saludable</v>
      </c>
      <c r="K10645" s="1" t="str">
        <f>VLOOKUP(Tabla1[[#This Row],[Enfermedad Inglés]],Tabla3[[Enfermedad Inglés]:[Nombre Coloquial en TV]],5,FALSE)</f>
        <v>Saludable</v>
      </c>
    </row>
    <row r="10646" spans="1:11" x14ac:dyDescent="0.2">
      <c r="A10646" s="1" t="s">
        <v>10568</v>
      </c>
      <c r="B10646" s="1" t="s">
        <v>10713</v>
      </c>
      <c r="C10646" s="1" t="s">
        <v>614</v>
      </c>
      <c r="D10646" s="1" t="s">
        <v>7</v>
      </c>
      <c r="E10646" s="1" t="s">
        <v>8</v>
      </c>
      <c r="F10646" s="1" t="s">
        <v>11176</v>
      </c>
      <c r="G10646" s="1" t="str">
        <f>VLOOKUP(Tabla1[[#This Row],[Planta]],Tabla3[],3,FALSE)</f>
        <v>Papa</v>
      </c>
      <c r="H10646" s="1" t="str">
        <f>_xlfn.CONCAT(Tabla1[[#This Row],[Planta Español]],"_",IF(Tabla1[[#This Row],[Saludable]]="Si","Saludable","Enferma"))</f>
        <v>Papa_Saludable</v>
      </c>
      <c r="I10646" s="1" t="str">
        <f>VLOOKUP(Tabla1[[#This Row],[Enfermedad Inglés]],Tabla3[[Enfermedad Inglés]:[Nombre Coloquial en TV]],3,FALSE)</f>
        <v>Saludable</v>
      </c>
      <c r="J10646" s="1" t="str">
        <f>VLOOKUP(Tabla1[[#This Row],[Enfermedad Inglés]],Tabla3[[Enfermedad Inglés]:[Nombre Coloquial en TV]],4,FALSE)</f>
        <v>Saludable</v>
      </c>
      <c r="K10646" s="1" t="str">
        <f>VLOOKUP(Tabla1[[#This Row],[Enfermedad Inglés]],Tabla3[[Enfermedad Inglés]:[Nombre Coloquial en TV]],5,FALSE)</f>
        <v>Saludable</v>
      </c>
    </row>
    <row r="10647" spans="1:11" x14ac:dyDescent="0.2">
      <c r="A10647" s="1" t="s">
        <v>10568</v>
      </c>
      <c r="B10647" s="1" t="s">
        <v>10714</v>
      </c>
      <c r="C10647" s="1" t="s">
        <v>614</v>
      </c>
      <c r="D10647" s="1" t="s">
        <v>7</v>
      </c>
      <c r="E10647" s="1" t="s">
        <v>8</v>
      </c>
      <c r="F10647" s="1" t="s">
        <v>11176</v>
      </c>
      <c r="G10647" s="1" t="str">
        <f>VLOOKUP(Tabla1[[#This Row],[Planta]],Tabla3[],3,FALSE)</f>
        <v>Papa</v>
      </c>
      <c r="H10647" s="1" t="str">
        <f>_xlfn.CONCAT(Tabla1[[#This Row],[Planta Español]],"_",IF(Tabla1[[#This Row],[Saludable]]="Si","Saludable","Enferma"))</f>
        <v>Papa_Saludable</v>
      </c>
      <c r="I10647" s="1" t="str">
        <f>VLOOKUP(Tabla1[[#This Row],[Enfermedad Inglés]],Tabla3[[Enfermedad Inglés]:[Nombre Coloquial en TV]],3,FALSE)</f>
        <v>Saludable</v>
      </c>
      <c r="J10647" s="1" t="str">
        <f>VLOOKUP(Tabla1[[#This Row],[Enfermedad Inglés]],Tabla3[[Enfermedad Inglés]:[Nombre Coloquial en TV]],4,FALSE)</f>
        <v>Saludable</v>
      </c>
      <c r="K10647" s="1" t="str">
        <f>VLOOKUP(Tabla1[[#This Row],[Enfermedad Inglés]],Tabla3[[Enfermedad Inglés]:[Nombre Coloquial en TV]],5,FALSE)</f>
        <v>Saludable</v>
      </c>
    </row>
    <row r="10648" spans="1:11" x14ac:dyDescent="0.2">
      <c r="A10648" s="1" t="s">
        <v>10568</v>
      </c>
      <c r="B10648" s="1" t="s">
        <v>10715</v>
      </c>
      <c r="C10648" s="1" t="s">
        <v>614</v>
      </c>
      <c r="D10648" s="1" t="s">
        <v>7</v>
      </c>
      <c r="E10648" s="1" t="s">
        <v>8</v>
      </c>
      <c r="F10648" s="1" t="s">
        <v>11176</v>
      </c>
      <c r="G10648" s="1" t="str">
        <f>VLOOKUP(Tabla1[[#This Row],[Planta]],Tabla3[],3,FALSE)</f>
        <v>Papa</v>
      </c>
      <c r="H10648" s="1" t="str">
        <f>_xlfn.CONCAT(Tabla1[[#This Row],[Planta Español]],"_",IF(Tabla1[[#This Row],[Saludable]]="Si","Saludable","Enferma"))</f>
        <v>Papa_Saludable</v>
      </c>
      <c r="I10648" s="1" t="str">
        <f>VLOOKUP(Tabla1[[#This Row],[Enfermedad Inglés]],Tabla3[[Enfermedad Inglés]:[Nombre Coloquial en TV]],3,FALSE)</f>
        <v>Saludable</v>
      </c>
      <c r="J10648" s="1" t="str">
        <f>VLOOKUP(Tabla1[[#This Row],[Enfermedad Inglés]],Tabla3[[Enfermedad Inglés]:[Nombre Coloquial en TV]],4,FALSE)</f>
        <v>Saludable</v>
      </c>
      <c r="K10648" s="1" t="str">
        <f>VLOOKUP(Tabla1[[#This Row],[Enfermedad Inglés]],Tabla3[[Enfermedad Inglés]:[Nombre Coloquial en TV]],5,FALSE)</f>
        <v>Saludable</v>
      </c>
    </row>
    <row r="10649" spans="1:11" x14ac:dyDescent="0.2">
      <c r="A10649" s="1" t="s">
        <v>10568</v>
      </c>
      <c r="B10649" s="1" t="s">
        <v>10716</v>
      </c>
      <c r="C10649" s="1" t="s">
        <v>614</v>
      </c>
      <c r="D10649" s="1" t="s">
        <v>7</v>
      </c>
      <c r="E10649" s="1" t="s">
        <v>8</v>
      </c>
      <c r="F10649" s="1" t="s">
        <v>11176</v>
      </c>
      <c r="G10649" s="1" t="str">
        <f>VLOOKUP(Tabla1[[#This Row],[Planta]],Tabla3[],3,FALSE)</f>
        <v>Papa</v>
      </c>
      <c r="H10649" s="1" t="str">
        <f>_xlfn.CONCAT(Tabla1[[#This Row],[Planta Español]],"_",IF(Tabla1[[#This Row],[Saludable]]="Si","Saludable","Enferma"))</f>
        <v>Papa_Saludable</v>
      </c>
      <c r="I10649" s="1" t="str">
        <f>VLOOKUP(Tabla1[[#This Row],[Enfermedad Inglés]],Tabla3[[Enfermedad Inglés]:[Nombre Coloquial en TV]],3,FALSE)</f>
        <v>Saludable</v>
      </c>
      <c r="J10649" s="1" t="str">
        <f>VLOOKUP(Tabla1[[#This Row],[Enfermedad Inglés]],Tabla3[[Enfermedad Inglés]:[Nombre Coloquial en TV]],4,FALSE)</f>
        <v>Saludable</v>
      </c>
      <c r="K10649" s="1" t="str">
        <f>VLOOKUP(Tabla1[[#This Row],[Enfermedad Inglés]],Tabla3[[Enfermedad Inglés]:[Nombre Coloquial en TV]],5,FALSE)</f>
        <v>Saludable</v>
      </c>
    </row>
    <row r="10650" spans="1:11" x14ac:dyDescent="0.2">
      <c r="A10650" s="1" t="s">
        <v>10568</v>
      </c>
      <c r="B10650" s="1" t="s">
        <v>10717</v>
      </c>
      <c r="C10650" s="1" t="s">
        <v>614</v>
      </c>
      <c r="D10650" s="1" t="s">
        <v>7</v>
      </c>
      <c r="E10650" s="1" t="s">
        <v>8</v>
      </c>
      <c r="F10650" s="1" t="s">
        <v>11176</v>
      </c>
      <c r="G10650" s="1" t="str">
        <f>VLOOKUP(Tabla1[[#This Row],[Planta]],Tabla3[],3,FALSE)</f>
        <v>Papa</v>
      </c>
      <c r="H10650" s="1" t="str">
        <f>_xlfn.CONCAT(Tabla1[[#This Row],[Planta Español]],"_",IF(Tabla1[[#This Row],[Saludable]]="Si","Saludable","Enferma"))</f>
        <v>Papa_Saludable</v>
      </c>
      <c r="I10650" s="1" t="str">
        <f>VLOOKUP(Tabla1[[#This Row],[Enfermedad Inglés]],Tabla3[[Enfermedad Inglés]:[Nombre Coloquial en TV]],3,FALSE)</f>
        <v>Saludable</v>
      </c>
      <c r="J10650" s="1" t="str">
        <f>VLOOKUP(Tabla1[[#This Row],[Enfermedad Inglés]],Tabla3[[Enfermedad Inglés]:[Nombre Coloquial en TV]],4,FALSE)</f>
        <v>Saludable</v>
      </c>
      <c r="K10650" s="1" t="str">
        <f>VLOOKUP(Tabla1[[#This Row],[Enfermedad Inglés]],Tabla3[[Enfermedad Inglés]:[Nombre Coloquial en TV]],5,FALSE)</f>
        <v>Saludable</v>
      </c>
    </row>
    <row r="10651" spans="1:11" x14ac:dyDescent="0.2">
      <c r="A10651" s="1" t="s">
        <v>10568</v>
      </c>
      <c r="B10651" s="1" t="s">
        <v>10718</v>
      </c>
      <c r="C10651" s="1" t="s">
        <v>614</v>
      </c>
      <c r="D10651" s="1" t="s">
        <v>7</v>
      </c>
      <c r="E10651" s="1" t="s">
        <v>8</v>
      </c>
      <c r="F10651" s="1" t="s">
        <v>11176</v>
      </c>
      <c r="G10651" s="1" t="str">
        <f>VLOOKUP(Tabla1[[#This Row],[Planta]],Tabla3[],3,FALSE)</f>
        <v>Papa</v>
      </c>
      <c r="H10651" s="1" t="str">
        <f>_xlfn.CONCAT(Tabla1[[#This Row],[Planta Español]],"_",IF(Tabla1[[#This Row],[Saludable]]="Si","Saludable","Enferma"))</f>
        <v>Papa_Saludable</v>
      </c>
      <c r="I10651" s="1" t="str">
        <f>VLOOKUP(Tabla1[[#This Row],[Enfermedad Inglés]],Tabla3[[Enfermedad Inglés]:[Nombre Coloquial en TV]],3,FALSE)</f>
        <v>Saludable</v>
      </c>
      <c r="J10651" s="1" t="str">
        <f>VLOOKUP(Tabla1[[#This Row],[Enfermedad Inglés]],Tabla3[[Enfermedad Inglés]:[Nombre Coloquial en TV]],4,FALSE)</f>
        <v>Saludable</v>
      </c>
      <c r="K10651" s="1" t="str">
        <f>VLOOKUP(Tabla1[[#This Row],[Enfermedad Inglés]],Tabla3[[Enfermedad Inglés]:[Nombre Coloquial en TV]],5,FALSE)</f>
        <v>Saludable</v>
      </c>
    </row>
    <row r="10652" spans="1:11" x14ac:dyDescent="0.2">
      <c r="A10652" s="1" t="s">
        <v>10568</v>
      </c>
      <c r="B10652" s="1" t="s">
        <v>10719</v>
      </c>
      <c r="C10652" s="1" t="s">
        <v>614</v>
      </c>
      <c r="D10652" s="1" t="s">
        <v>7</v>
      </c>
      <c r="E10652" s="1" t="s">
        <v>8</v>
      </c>
      <c r="F10652" s="1" t="s">
        <v>11176</v>
      </c>
      <c r="G10652" s="1" t="str">
        <f>VLOOKUP(Tabla1[[#This Row],[Planta]],Tabla3[],3,FALSE)</f>
        <v>Papa</v>
      </c>
      <c r="H10652" s="1" t="str">
        <f>_xlfn.CONCAT(Tabla1[[#This Row],[Planta Español]],"_",IF(Tabla1[[#This Row],[Saludable]]="Si","Saludable","Enferma"))</f>
        <v>Papa_Saludable</v>
      </c>
      <c r="I10652" s="1" t="str">
        <f>VLOOKUP(Tabla1[[#This Row],[Enfermedad Inglés]],Tabla3[[Enfermedad Inglés]:[Nombre Coloquial en TV]],3,FALSE)</f>
        <v>Saludable</v>
      </c>
      <c r="J10652" s="1" t="str">
        <f>VLOOKUP(Tabla1[[#This Row],[Enfermedad Inglés]],Tabla3[[Enfermedad Inglés]:[Nombre Coloquial en TV]],4,FALSE)</f>
        <v>Saludable</v>
      </c>
      <c r="K10652" s="1" t="str">
        <f>VLOOKUP(Tabla1[[#This Row],[Enfermedad Inglés]],Tabla3[[Enfermedad Inglés]:[Nombre Coloquial en TV]],5,FALSE)</f>
        <v>Saludable</v>
      </c>
    </row>
    <row r="10653" spans="1:11" x14ac:dyDescent="0.2">
      <c r="A10653" s="1" t="s">
        <v>10568</v>
      </c>
      <c r="B10653" s="1" t="s">
        <v>10720</v>
      </c>
      <c r="C10653" s="1" t="s">
        <v>614</v>
      </c>
      <c r="D10653" s="1" t="s">
        <v>7</v>
      </c>
      <c r="E10653" s="1" t="s">
        <v>8</v>
      </c>
      <c r="F10653" s="1" t="s">
        <v>11176</v>
      </c>
      <c r="G10653" s="1" t="str">
        <f>VLOOKUP(Tabla1[[#This Row],[Planta]],Tabla3[],3,FALSE)</f>
        <v>Papa</v>
      </c>
      <c r="H10653" s="1" t="str">
        <f>_xlfn.CONCAT(Tabla1[[#This Row],[Planta Español]],"_",IF(Tabla1[[#This Row],[Saludable]]="Si","Saludable","Enferma"))</f>
        <v>Papa_Saludable</v>
      </c>
      <c r="I10653" s="1" t="str">
        <f>VLOOKUP(Tabla1[[#This Row],[Enfermedad Inglés]],Tabla3[[Enfermedad Inglés]:[Nombre Coloquial en TV]],3,FALSE)</f>
        <v>Saludable</v>
      </c>
      <c r="J10653" s="1" t="str">
        <f>VLOOKUP(Tabla1[[#This Row],[Enfermedad Inglés]],Tabla3[[Enfermedad Inglés]:[Nombre Coloquial en TV]],4,FALSE)</f>
        <v>Saludable</v>
      </c>
      <c r="K10653" s="1" t="str">
        <f>VLOOKUP(Tabla1[[#This Row],[Enfermedad Inglés]],Tabla3[[Enfermedad Inglés]:[Nombre Coloquial en TV]],5,FALSE)</f>
        <v>Saludable</v>
      </c>
    </row>
    <row r="10654" spans="1:11" x14ac:dyDescent="0.2">
      <c r="A10654" s="1" t="s">
        <v>10568</v>
      </c>
      <c r="B10654" s="1" t="s">
        <v>10721</v>
      </c>
      <c r="C10654" s="1" t="s">
        <v>614</v>
      </c>
      <c r="D10654" s="1" t="s">
        <v>7</v>
      </c>
      <c r="E10654" s="1" t="s">
        <v>8</v>
      </c>
      <c r="F10654" s="1" t="s">
        <v>11176</v>
      </c>
      <c r="G10654" s="1" t="str">
        <f>VLOOKUP(Tabla1[[#This Row],[Planta]],Tabla3[],3,FALSE)</f>
        <v>Papa</v>
      </c>
      <c r="H10654" s="1" t="str">
        <f>_xlfn.CONCAT(Tabla1[[#This Row],[Planta Español]],"_",IF(Tabla1[[#This Row],[Saludable]]="Si","Saludable","Enferma"))</f>
        <v>Papa_Saludable</v>
      </c>
      <c r="I10654" s="1" t="str">
        <f>VLOOKUP(Tabla1[[#This Row],[Enfermedad Inglés]],Tabla3[[Enfermedad Inglés]:[Nombre Coloquial en TV]],3,FALSE)</f>
        <v>Saludable</v>
      </c>
      <c r="J10654" s="1" t="str">
        <f>VLOOKUP(Tabla1[[#This Row],[Enfermedad Inglés]],Tabla3[[Enfermedad Inglés]:[Nombre Coloquial en TV]],4,FALSE)</f>
        <v>Saludable</v>
      </c>
      <c r="K10654" s="1" t="str">
        <f>VLOOKUP(Tabla1[[#This Row],[Enfermedad Inglés]],Tabla3[[Enfermedad Inglés]:[Nombre Coloquial en TV]],5,FALSE)</f>
        <v>Saludable</v>
      </c>
    </row>
    <row r="10655" spans="1:11" x14ac:dyDescent="0.2">
      <c r="A10655" s="1" t="s">
        <v>10568</v>
      </c>
      <c r="B10655" s="1" t="s">
        <v>10722</v>
      </c>
      <c r="C10655" s="1" t="s">
        <v>614</v>
      </c>
      <c r="D10655" s="1" t="s">
        <v>7</v>
      </c>
      <c r="E10655" s="1" t="s">
        <v>8</v>
      </c>
      <c r="F10655" s="1" t="s">
        <v>11176</v>
      </c>
      <c r="G10655" s="1" t="str">
        <f>VLOOKUP(Tabla1[[#This Row],[Planta]],Tabla3[],3,FALSE)</f>
        <v>Papa</v>
      </c>
      <c r="H10655" s="1" t="str">
        <f>_xlfn.CONCAT(Tabla1[[#This Row],[Planta Español]],"_",IF(Tabla1[[#This Row],[Saludable]]="Si","Saludable","Enferma"))</f>
        <v>Papa_Saludable</v>
      </c>
      <c r="I10655" s="1" t="str">
        <f>VLOOKUP(Tabla1[[#This Row],[Enfermedad Inglés]],Tabla3[[Enfermedad Inglés]:[Nombre Coloquial en TV]],3,FALSE)</f>
        <v>Saludable</v>
      </c>
      <c r="J10655" s="1" t="str">
        <f>VLOOKUP(Tabla1[[#This Row],[Enfermedad Inglés]],Tabla3[[Enfermedad Inglés]:[Nombre Coloquial en TV]],4,FALSE)</f>
        <v>Saludable</v>
      </c>
      <c r="K10655" s="1" t="str">
        <f>VLOOKUP(Tabla1[[#This Row],[Enfermedad Inglés]],Tabla3[[Enfermedad Inglés]:[Nombre Coloquial en TV]],5,FALSE)</f>
        <v>Saludable</v>
      </c>
    </row>
    <row r="10656" spans="1:11" x14ac:dyDescent="0.2">
      <c r="A10656" s="1" t="s">
        <v>10568</v>
      </c>
      <c r="B10656" s="1" t="s">
        <v>10723</v>
      </c>
      <c r="C10656" s="1" t="s">
        <v>614</v>
      </c>
      <c r="D10656" s="1" t="s">
        <v>7</v>
      </c>
      <c r="E10656" s="1" t="s">
        <v>8</v>
      </c>
      <c r="F10656" s="1" t="s">
        <v>11176</v>
      </c>
      <c r="G10656" s="1" t="str">
        <f>VLOOKUP(Tabla1[[#This Row],[Planta]],Tabla3[],3,FALSE)</f>
        <v>Papa</v>
      </c>
      <c r="H10656" s="1" t="str">
        <f>_xlfn.CONCAT(Tabla1[[#This Row],[Planta Español]],"_",IF(Tabla1[[#This Row],[Saludable]]="Si","Saludable","Enferma"))</f>
        <v>Papa_Saludable</v>
      </c>
      <c r="I10656" s="1" t="str">
        <f>VLOOKUP(Tabla1[[#This Row],[Enfermedad Inglés]],Tabla3[[Enfermedad Inglés]:[Nombre Coloquial en TV]],3,FALSE)</f>
        <v>Saludable</v>
      </c>
      <c r="J10656" s="1" t="str">
        <f>VLOOKUP(Tabla1[[#This Row],[Enfermedad Inglés]],Tabla3[[Enfermedad Inglés]:[Nombre Coloquial en TV]],4,FALSE)</f>
        <v>Saludable</v>
      </c>
      <c r="K10656" s="1" t="str">
        <f>VLOOKUP(Tabla1[[#This Row],[Enfermedad Inglés]],Tabla3[[Enfermedad Inglés]:[Nombre Coloquial en TV]],5,FALSE)</f>
        <v>Saludable</v>
      </c>
    </row>
    <row r="10657" spans="1:11" x14ac:dyDescent="0.2">
      <c r="A10657" s="1" t="s">
        <v>10568</v>
      </c>
      <c r="B10657" s="1" t="s">
        <v>10724</v>
      </c>
      <c r="C10657" s="1" t="s">
        <v>614</v>
      </c>
      <c r="D10657" s="1" t="s">
        <v>7</v>
      </c>
      <c r="E10657" s="1" t="s">
        <v>8</v>
      </c>
      <c r="F10657" s="1" t="s">
        <v>11176</v>
      </c>
      <c r="G10657" s="1" t="str">
        <f>VLOOKUP(Tabla1[[#This Row],[Planta]],Tabla3[],3,FALSE)</f>
        <v>Papa</v>
      </c>
      <c r="H10657" s="1" t="str">
        <f>_xlfn.CONCAT(Tabla1[[#This Row],[Planta Español]],"_",IF(Tabla1[[#This Row],[Saludable]]="Si","Saludable","Enferma"))</f>
        <v>Papa_Saludable</v>
      </c>
      <c r="I10657" s="1" t="str">
        <f>VLOOKUP(Tabla1[[#This Row],[Enfermedad Inglés]],Tabla3[[Enfermedad Inglés]:[Nombre Coloquial en TV]],3,FALSE)</f>
        <v>Saludable</v>
      </c>
      <c r="J10657" s="1" t="str">
        <f>VLOOKUP(Tabla1[[#This Row],[Enfermedad Inglés]],Tabla3[[Enfermedad Inglés]:[Nombre Coloquial en TV]],4,FALSE)</f>
        <v>Saludable</v>
      </c>
      <c r="K10657" s="1" t="str">
        <f>VLOOKUP(Tabla1[[#This Row],[Enfermedad Inglés]],Tabla3[[Enfermedad Inglés]:[Nombre Coloquial en TV]],5,FALSE)</f>
        <v>Saludable</v>
      </c>
    </row>
    <row r="10658" spans="1:11" x14ac:dyDescent="0.2">
      <c r="A10658" s="1" t="s">
        <v>10568</v>
      </c>
      <c r="B10658" s="1" t="s">
        <v>10725</v>
      </c>
      <c r="C10658" s="1" t="s">
        <v>614</v>
      </c>
      <c r="D10658" s="1" t="s">
        <v>7</v>
      </c>
      <c r="E10658" s="1" t="s">
        <v>8</v>
      </c>
      <c r="F10658" s="1" t="s">
        <v>11176</v>
      </c>
      <c r="G10658" s="1" t="str">
        <f>VLOOKUP(Tabla1[[#This Row],[Planta]],Tabla3[],3,FALSE)</f>
        <v>Papa</v>
      </c>
      <c r="H10658" s="1" t="str">
        <f>_xlfn.CONCAT(Tabla1[[#This Row],[Planta Español]],"_",IF(Tabla1[[#This Row],[Saludable]]="Si","Saludable","Enferma"))</f>
        <v>Papa_Saludable</v>
      </c>
      <c r="I10658" s="1" t="str">
        <f>VLOOKUP(Tabla1[[#This Row],[Enfermedad Inglés]],Tabla3[[Enfermedad Inglés]:[Nombre Coloquial en TV]],3,FALSE)</f>
        <v>Saludable</v>
      </c>
      <c r="J10658" s="1" t="str">
        <f>VLOOKUP(Tabla1[[#This Row],[Enfermedad Inglés]],Tabla3[[Enfermedad Inglés]:[Nombre Coloquial en TV]],4,FALSE)</f>
        <v>Saludable</v>
      </c>
      <c r="K10658" s="1" t="str">
        <f>VLOOKUP(Tabla1[[#This Row],[Enfermedad Inglés]],Tabla3[[Enfermedad Inglés]:[Nombre Coloquial en TV]],5,FALSE)</f>
        <v>Saludable</v>
      </c>
    </row>
    <row r="10659" spans="1:11" x14ac:dyDescent="0.2">
      <c r="A10659" s="1" t="s">
        <v>10568</v>
      </c>
      <c r="B10659" s="1" t="s">
        <v>10726</v>
      </c>
      <c r="C10659" s="1" t="s">
        <v>614</v>
      </c>
      <c r="D10659" s="1" t="s">
        <v>7</v>
      </c>
      <c r="E10659" s="1" t="s">
        <v>8</v>
      </c>
      <c r="F10659" s="1" t="s">
        <v>11176</v>
      </c>
      <c r="G10659" s="1" t="str">
        <f>VLOOKUP(Tabla1[[#This Row],[Planta]],Tabla3[],3,FALSE)</f>
        <v>Papa</v>
      </c>
      <c r="H10659" s="1" t="str">
        <f>_xlfn.CONCAT(Tabla1[[#This Row],[Planta Español]],"_",IF(Tabla1[[#This Row],[Saludable]]="Si","Saludable","Enferma"))</f>
        <v>Papa_Saludable</v>
      </c>
      <c r="I10659" s="1" t="str">
        <f>VLOOKUP(Tabla1[[#This Row],[Enfermedad Inglés]],Tabla3[[Enfermedad Inglés]:[Nombre Coloquial en TV]],3,FALSE)</f>
        <v>Saludable</v>
      </c>
      <c r="J10659" s="1" t="str">
        <f>VLOOKUP(Tabla1[[#This Row],[Enfermedad Inglés]],Tabla3[[Enfermedad Inglés]:[Nombre Coloquial en TV]],4,FALSE)</f>
        <v>Saludable</v>
      </c>
      <c r="K10659" s="1" t="str">
        <f>VLOOKUP(Tabla1[[#This Row],[Enfermedad Inglés]],Tabla3[[Enfermedad Inglés]:[Nombre Coloquial en TV]],5,FALSE)</f>
        <v>Saludable</v>
      </c>
    </row>
    <row r="10660" spans="1:11" x14ac:dyDescent="0.2">
      <c r="A10660" s="1" t="s">
        <v>10568</v>
      </c>
      <c r="B10660" s="1" t="s">
        <v>10727</v>
      </c>
      <c r="C10660" s="1" t="s">
        <v>614</v>
      </c>
      <c r="D10660" s="1" t="s">
        <v>7</v>
      </c>
      <c r="E10660" s="1" t="s">
        <v>8</v>
      </c>
      <c r="F10660" s="1" t="s">
        <v>11176</v>
      </c>
      <c r="G10660" s="1" t="str">
        <f>VLOOKUP(Tabla1[[#This Row],[Planta]],Tabla3[],3,FALSE)</f>
        <v>Papa</v>
      </c>
      <c r="H10660" s="1" t="str">
        <f>_xlfn.CONCAT(Tabla1[[#This Row],[Planta Español]],"_",IF(Tabla1[[#This Row],[Saludable]]="Si","Saludable","Enferma"))</f>
        <v>Papa_Saludable</v>
      </c>
      <c r="I10660" s="1" t="str">
        <f>VLOOKUP(Tabla1[[#This Row],[Enfermedad Inglés]],Tabla3[[Enfermedad Inglés]:[Nombre Coloquial en TV]],3,FALSE)</f>
        <v>Saludable</v>
      </c>
      <c r="J10660" s="1" t="str">
        <f>VLOOKUP(Tabla1[[#This Row],[Enfermedad Inglés]],Tabla3[[Enfermedad Inglés]:[Nombre Coloquial en TV]],4,FALSE)</f>
        <v>Saludable</v>
      </c>
      <c r="K10660" s="1" t="str">
        <f>VLOOKUP(Tabla1[[#This Row],[Enfermedad Inglés]],Tabla3[[Enfermedad Inglés]:[Nombre Coloquial en TV]],5,FALSE)</f>
        <v>Saludable</v>
      </c>
    </row>
    <row r="10661" spans="1:11" x14ac:dyDescent="0.2">
      <c r="A10661" s="1" t="s">
        <v>10568</v>
      </c>
      <c r="B10661" s="1" t="s">
        <v>10728</v>
      </c>
      <c r="C10661" s="1" t="s">
        <v>614</v>
      </c>
      <c r="D10661" s="1" t="s">
        <v>7</v>
      </c>
      <c r="E10661" s="1" t="s">
        <v>8</v>
      </c>
      <c r="F10661" s="1" t="s">
        <v>11176</v>
      </c>
      <c r="G10661" s="1" t="str">
        <f>VLOOKUP(Tabla1[[#This Row],[Planta]],Tabla3[],3,FALSE)</f>
        <v>Papa</v>
      </c>
      <c r="H10661" s="1" t="str">
        <f>_xlfn.CONCAT(Tabla1[[#This Row],[Planta Español]],"_",IF(Tabla1[[#This Row],[Saludable]]="Si","Saludable","Enferma"))</f>
        <v>Papa_Saludable</v>
      </c>
      <c r="I10661" s="1" t="str">
        <f>VLOOKUP(Tabla1[[#This Row],[Enfermedad Inglés]],Tabla3[[Enfermedad Inglés]:[Nombre Coloquial en TV]],3,FALSE)</f>
        <v>Saludable</v>
      </c>
      <c r="J10661" s="1" t="str">
        <f>VLOOKUP(Tabla1[[#This Row],[Enfermedad Inglés]],Tabla3[[Enfermedad Inglés]:[Nombre Coloquial en TV]],4,FALSE)</f>
        <v>Saludable</v>
      </c>
      <c r="K10661" s="1" t="str">
        <f>VLOOKUP(Tabla1[[#This Row],[Enfermedad Inglés]],Tabla3[[Enfermedad Inglés]:[Nombre Coloquial en TV]],5,FALSE)</f>
        <v>Saludable</v>
      </c>
    </row>
    <row r="10662" spans="1:11" x14ac:dyDescent="0.2">
      <c r="A10662" s="1" t="s">
        <v>10568</v>
      </c>
      <c r="B10662" s="1" t="s">
        <v>10729</v>
      </c>
      <c r="C10662" s="1" t="s">
        <v>614</v>
      </c>
      <c r="D10662" s="1" t="s">
        <v>7</v>
      </c>
      <c r="E10662" s="1" t="s">
        <v>8</v>
      </c>
      <c r="F10662" s="1" t="s">
        <v>11176</v>
      </c>
      <c r="G10662" s="1" t="str">
        <f>VLOOKUP(Tabla1[[#This Row],[Planta]],Tabla3[],3,FALSE)</f>
        <v>Papa</v>
      </c>
      <c r="H10662" s="1" t="str">
        <f>_xlfn.CONCAT(Tabla1[[#This Row],[Planta Español]],"_",IF(Tabla1[[#This Row],[Saludable]]="Si","Saludable","Enferma"))</f>
        <v>Papa_Saludable</v>
      </c>
      <c r="I10662" s="1" t="str">
        <f>VLOOKUP(Tabla1[[#This Row],[Enfermedad Inglés]],Tabla3[[Enfermedad Inglés]:[Nombre Coloquial en TV]],3,FALSE)</f>
        <v>Saludable</v>
      </c>
      <c r="J10662" s="1" t="str">
        <f>VLOOKUP(Tabla1[[#This Row],[Enfermedad Inglés]],Tabla3[[Enfermedad Inglés]:[Nombre Coloquial en TV]],4,FALSE)</f>
        <v>Saludable</v>
      </c>
      <c r="K10662" s="1" t="str">
        <f>VLOOKUP(Tabla1[[#This Row],[Enfermedad Inglés]],Tabla3[[Enfermedad Inglés]:[Nombre Coloquial en TV]],5,FALSE)</f>
        <v>Saludable</v>
      </c>
    </row>
    <row r="10663" spans="1:11" x14ac:dyDescent="0.2">
      <c r="A10663" s="1" t="s">
        <v>10568</v>
      </c>
      <c r="B10663" s="1" t="s">
        <v>10730</v>
      </c>
      <c r="C10663" s="1" t="s">
        <v>614</v>
      </c>
      <c r="D10663" s="1" t="s">
        <v>7</v>
      </c>
      <c r="E10663" s="1" t="s">
        <v>8</v>
      </c>
      <c r="F10663" s="1" t="s">
        <v>11176</v>
      </c>
      <c r="G10663" s="1" t="str">
        <f>VLOOKUP(Tabla1[[#This Row],[Planta]],Tabla3[],3,FALSE)</f>
        <v>Papa</v>
      </c>
      <c r="H10663" s="1" t="str">
        <f>_xlfn.CONCAT(Tabla1[[#This Row],[Planta Español]],"_",IF(Tabla1[[#This Row],[Saludable]]="Si","Saludable","Enferma"))</f>
        <v>Papa_Saludable</v>
      </c>
      <c r="I10663" s="1" t="str">
        <f>VLOOKUP(Tabla1[[#This Row],[Enfermedad Inglés]],Tabla3[[Enfermedad Inglés]:[Nombre Coloquial en TV]],3,FALSE)</f>
        <v>Saludable</v>
      </c>
      <c r="J10663" s="1" t="str">
        <f>VLOOKUP(Tabla1[[#This Row],[Enfermedad Inglés]],Tabla3[[Enfermedad Inglés]:[Nombre Coloquial en TV]],4,FALSE)</f>
        <v>Saludable</v>
      </c>
      <c r="K10663" s="1" t="str">
        <f>VLOOKUP(Tabla1[[#This Row],[Enfermedad Inglés]],Tabla3[[Enfermedad Inglés]:[Nombre Coloquial en TV]],5,FALSE)</f>
        <v>Saludable</v>
      </c>
    </row>
    <row r="10664" spans="1:11" x14ac:dyDescent="0.2">
      <c r="A10664" s="1" t="s">
        <v>10568</v>
      </c>
      <c r="B10664" s="1" t="s">
        <v>10731</v>
      </c>
      <c r="C10664" s="1" t="s">
        <v>614</v>
      </c>
      <c r="D10664" s="1" t="s">
        <v>7</v>
      </c>
      <c r="E10664" s="1" t="s">
        <v>8</v>
      </c>
      <c r="F10664" s="1" t="s">
        <v>11176</v>
      </c>
      <c r="G10664" s="1" t="str">
        <f>VLOOKUP(Tabla1[[#This Row],[Planta]],Tabla3[],3,FALSE)</f>
        <v>Papa</v>
      </c>
      <c r="H10664" s="1" t="str">
        <f>_xlfn.CONCAT(Tabla1[[#This Row],[Planta Español]],"_",IF(Tabla1[[#This Row],[Saludable]]="Si","Saludable","Enferma"))</f>
        <v>Papa_Saludable</v>
      </c>
      <c r="I10664" s="1" t="str">
        <f>VLOOKUP(Tabla1[[#This Row],[Enfermedad Inglés]],Tabla3[[Enfermedad Inglés]:[Nombre Coloquial en TV]],3,FALSE)</f>
        <v>Saludable</v>
      </c>
      <c r="J10664" s="1" t="str">
        <f>VLOOKUP(Tabla1[[#This Row],[Enfermedad Inglés]],Tabla3[[Enfermedad Inglés]:[Nombre Coloquial en TV]],4,FALSE)</f>
        <v>Saludable</v>
      </c>
      <c r="K10664" s="1" t="str">
        <f>VLOOKUP(Tabla1[[#This Row],[Enfermedad Inglés]],Tabla3[[Enfermedad Inglés]:[Nombre Coloquial en TV]],5,FALSE)</f>
        <v>Saludable</v>
      </c>
    </row>
    <row r="10665" spans="1:11" x14ac:dyDescent="0.2">
      <c r="A10665" s="1" t="s">
        <v>10568</v>
      </c>
      <c r="B10665" s="1" t="s">
        <v>10732</v>
      </c>
      <c r="C10665" s="1" t="s">
        <v>614</v>
      </c>
      <c r="D10665" s="1" t="s">
        <v>7</v>
      </c>
      <c r="E10665" s="1" t="s">
        <v>8</v>
      </c>
      <c r="F10665" s="1" t="s">
        <v>11176</v>
      </c>
      <c r="G10665" s="1" t="str">
        <f>VLOOKUP(Tabla1[[#This Row],[Planta]],Tabla3[],3,FALSE)</f>
        <v>Papa</v>
      </c>
      <c r="H10665" s="1" t="str">
        <f>_xlfn.CONCAT(Tabla1[[#This Row],[Planta Español]],"_",IF(Tabla1[[#This Row],[Saludable]]="Si","Saludable","Enferma"))</f>
        <v>Papa_Saludable</v>
      </c>
      <c r="I10665" s="1" t="str">
        <f>VLOOKUP(Tabla1[[#This Row],[Enfermedad Inglés]],Tabla3[[Enfermedad Inglés]:[Nombre Coloquial en TV]],3,FALSE)</f>
        <v>Saludable</v>
      </c>
      <c r="J10665" s="1" t="str">
        <f>VLOOKUP(Tabla1[[#This Row],[Enfermedad Inglés]],Tabla3[[Enfermedad Inglés]:[Nombre Coloquial en TV]],4,FALSE)</f>
        <v>Saludable</v>
      </c>
      <c r="K10665" s="1" t="str">
        <f>VLOOKUP(Tabla1[[#This Row],[Enfermedad Inglés]],Tabla3[[Enfermedad Inglés]:[Nombre Coloquial en TV]],5,FALSE)</f>
        <v>Saludable</v>
      </c>
    </row>
    <row r="10666" spans="1:11" x14ac:dyDescent="0.2">
      <c r="A10666" s="1" t="s">
        <v>10568</v>
      </c>
      <c r="B10666" s="1" t="s">
        <v>10733</v>
      </c>
      <c r="C10666" s="1" t="s">
        <v>614</v>
      </c>
      <c r="D10666" s="1" t="s">
        <v>7</v>
      </c>
      <c r="E10666" s="1" t="s">
        <v>8</v>
      </c>
      <c r="F10666" s="1" t="s">
        <v>11176</v>
      </c>
      <c r="G10666" s="1" t="str">
        <f>VLOOKUP(Tabla1[[#This Row],[Planta]],Tabla3[],3,FALSE)</f>
        <v>Papa</v>
      </c>
      <c r="H10666" s="1" t="str">
        <f>_xlfn.CONCAT(Tabla1[[#This Row],[Planta Español]],"_",IF(Tabla1[[#This Row],[Saludable]]="Si","Saludable","Enferma"))</f>
        <v>Papa_Saludable</v>
      </c>
      <c r="I10666" s="1" t="str">
        <f>VLOOKUP(Tabla1[[#This Row],[Enfermedad Inglés]],Tabla3[[Enfermedad Inglés]:[Nombre Coloquial en TV]],3,FALSE)</f>
        <v>Saludable</v>
      </c>
      <c r="J10666" s="1" t="str">
        <f>VLOOKUP(Tabla1[[#This Row],[Enfermedad Inglés]],Tabla3[[Enfermedad Inglés]:[Nombre Coloquial en TV]],4,FALSE)</f>
        <v>Saludable</v>
      </c>
      <c r="K10666" s="1" t="str">
        <f>VLOOKUP(Tabla1[[#This Row],[Enfermedad Inglés]],Tabla3[[Enfermedad Inglés]:[Nombre Coloquial en TV]],5,FALSE)</f>
        <v>Saludable</v>
      </c>
    </row>
    <row r="10667" spans="1:11" x14ac:dyDescent="0.2">
      <c r="A10667" s="1" t="s">
        <v>10568</v>
      </c>
      <c r="B10667" s="1" t="s">
        <v>10734</v>
      </c>
      <c r="C10667" s="1" t="s">
        <v>614</v>
      </c>
      <c r="D10667" s="1" t="s">
        <v>7</v>
      </c>
      <c r="E10667" s="1" t="s">
        <v>8</v>
      </c>
      <c r="F10667" s="1" t="s">
        <v>11176</v>
      </c>
      <c r="G10667" s="1" t="str">
        <f>VLOOKUP(Tabla1[[#This Row],[Planta]],Tabla3[],3,FALSE)</f>
        <v>Papa</v>
      </c>
      <c r="H10667" s="1" t="str">
        <f>_xlfn.CONCAT(Tabla1[[#This Row],[Planta Español]],"_",IF(Tabla1[[#This Row],[Saludable]]="Si","Saludable","Enferma"))</f>
        <v>Papa_Saludable</v>
      </c>
      <c r="I10667" s="1" t="str">
        <f>VLOOKUP(Tabla1[[#This Row],[Enfermedad Inglés]],Tabla3[[Enfermedad Inglés]:[Nombre Coloquial en TV]],3,FALSE)</f>
        <v>Saludable</v>
      </c>
      <c r="J10667" s="1" t="str">
        <f>VLOOKUP(Tabla1[[#This Row],[Enfermedad Inglés]],Tabla3[[Enfermedad Inglés]:[Nombre Coloquial en TV]],4,FALSE)</f>
        <v>Saludable</v>
      </c>
      <c r="K10667" s="1" t="str">
        <f>VLOOKUP(Tabla1[[#This Row],[Enfermedad Inglés]],Tabla3[[Enfermedad Inglés]:[Nombre Coloquial en TV]],5,FALSE)</f>
        <v>Saludable</v>
      </c>
    </row>
    <row r="10668" spans="1:11" x14ac:dyDescent="0.2">
      <c r="A10668" s="1" t="s">
        <v>10568</v>
      </c>
      <c r="B10668" s="1" t="s">
        <v>10735</v>
      </c>
      <c r="C10668" s="1" t="s">
        <v>614</v>
      </c>
      <c r="D10668" s="1" t="s">
        <v>7</v>
      </c>
      <c r="E10668" s="1" t="s">
        <v>8</v>
      </c>
      <c r="F10668" s="1" t="s">
        <v>11176</v>
      </c>
      <c r="G10668" s="1" t="str">
        <f>VLOOKUP(Tabla1[[#This Row],[Planta]],Tabla3[],3,FALSE)</f>
        <v>Papa</v>
      </c>
      <c r="H10668" s="1" t="str">
        <f>_xlfn.CONCAT(Tabla1[[#This Row],[Planta Español]],"_",IF(Tabla1[[#This Row],[Saludable]]="Si","Saludable","Enferma"))</f>
        <v>Papa_Saludable</v>
      </c>
      <c r="I10668" s="1" t="str">
        <f>VLOOKUP(Tabla1[[#This Row],[Enfermedad Inglés]],Tabla3[[Enfermedad Inglés]:[Nombre Coloquial en TV]],3,FALSE)</f>
        <v>Saludable</v>
      </c>
      <c r="J10668" s="1" t="str">
        <f>VLOOKUP(Tabla1[[#This Row],[Enfermedad Inglés]],Tabla3[[Enfermedad Inglés]:[Nombre Coloquial en TV]],4,FALSE)</f>
        <v>Saludable</v>
      </c>
      <c r="K10668" s="1" t="str">
        <f>VLOOKUP(Tabla1[[#This Row],[Enfermedad Inglés]],Tabla3[[Enfermedad Inglés]:[Nombre Coloquial en TV]],5,FALSE)</f>
        <v>Saludable</v>
      </c>
    </row>
    <row r="10669" spans="1:11" x14ac:dyDescent="0.2">
      <c r="A10669" s="1" t="s">
        <v>10568</v>
      </c>
      <c r="B10669" s="1" t="s">
        <v>10736</v>
      </c>
      <c r="C10669" s="1" t="s">
        <v>614</v>
      </c>
      <c r="D10669" s="1" t="s">
        <v>7</v>
      </c>
      <c r="E10669" s="1" t="s">
        <v>8</v>
      </c>
      <c r="F10669" s="1" t="s">
        <v>11176</v>
      </c>
      <c r="G10669" s="1" t="str">
        <f>VLOOKUP(Tabla1[[#This Row],[Planta]],Tabla3[],3,FALSE)</f>
        <v>Papa</v>
      </c>
      <c r="H10669" s="1" t="str">
        <f>_xlfn.CONCAT(Tabla1[[#This Row],[Planta Español]],"_",IF(Tabla1[[#This Row],[Saludable]]="Si","Saludable","Enferma"))</f>
        <v>Papa_Saludable</v>
      </c>
      <c r="I10669" s="1" t="str">
        <f>VLOOKUP(Tabla1[[#This Row],[Enfermedad Inglés]],Tabla3[[Enfermedad Inglés]:[Nombre Coloquial en TV]],3,FALSE)</f>
        <v>Saludable</v>
      </c>
      <c r="J10669" s="1" t="str">
        <f>VLOOKUP(Tabla1[[#This Row],[Enfermedad Inglés]],Tabla3[[Enfermedad Inglés]:[Nombre Coloquial en TV]],4,FALSE)</f>
        <v>Saludable</v>
      </c>
      <c r="K10669" s="1" t="str">
        <f>VLOOKUP(Tabla1[[#This Row],[Enfermedad Inglés]],Tabla3[[Enfermedad Inglés]:[Nombre Coloquial en TV]],5,FALSE)</f>
        <v>Saludable</v>
      </c>
    </row>
    <row r="10670" spans="1:11" x14ac:dyDescent="0.2">
      <c r="A10670" s="1" t="s">
        <v>10568</v>
      </c>
      <c r="B10670" s="1" t="s">
        <v>10737</v>
      </c>
      <c r="C10670" s="1" t="s">
        <v>614</v>
      </c>
      <c r="D10670" s="1" t="s">
        <v>7</v>
      </c>
      <c r="E10670" s="1" t="s">
        <v>8</v>
      </c>
      <c r="F10670" s="1" t="s">
        <v>11176</v>
      </c>
      <c r="G10670" s="1" t="str">
        <f>VLOOKUP(Tabla1[[#This Row],[Planta]],Tabla3[],3,FALSE)</f>
        <v>Papa</v>
      </c>
      <c r="H10670" s="1" t="str">
        <f>_xlfn.CONCAT(Tabla1[[#This Row],[Planta Español]],"_",IF(Tabla1[[#This Row],[Saludable]]="Si","Saludable","Enferma"))</f>
        <v>Papa_Saludable</v>
      </c>
      <c r="I10670" s="1" t="str">
        <f>VLOOKUP(Tabla1[[#This Row],[Enfermedad Inglés]],Tabla3[[Enfermedad Inglés]:[Nombre Coloquial en TV]],3,FALSE)</f>
        <v>Saludable</v>
      </c>
      <c r="J10670" s="1" t="str">
        <f>VLOOKUP(Tabla1[[#This Row],[Enfermedad Inglés]],Tabla3[[Enfermedad Inglés]:[Nombre Coloquial en TV]],4,FALSE)</f>
        <v>Saludable</v>
      </c>
      <c r="K10670" s="1" t="str">
        <f>VLOOKUP(Tabla1[[#This Row],[Enfermedad Inglés]],Tabla3[[Enfermedad Inglés]:[Nombre Coloquial en TV]],5,FALSE)</f>
        <v>Saludable</v>
      </c>
    </row>
    <row r="10671" spans="1:11" x14ac:dyDescent="0.2">
      <c r="A10671" s="1" t="s">
        <v>10568</v>
      </c>
      <c r="B10671" s="1" t="s">
        <v>10738</v>
      </c>
      <c r="C10671" s="1" t="s">
        <v>614</v>
      </c>
      <c r="D10671" s="1" t="s">
        <v>7</v>
      </c>
      <c r="E10671" s="1" t="s">
        <v>8</v>
      </c>
      <c r="F10671" s="1" t="s">
        <v>11176</v>
      </c>
      <c r="G10671" s="1" t="str">
        <f>VLOOKUP(Tabla1[[#This Row],[Planta]],Tabla3[],3,FALSE)</f>
        <v>Papa</v>
      </c>
      <c r="H10671" s="1" t="str">
        <f>_xlfn.CONCAT(Tabla1[[#This Row],[Planta Español]],"_",IF(Tabla1[[#This Row],[Saludable]]="Si","Saludable","Enferma"))</f>
        <v>Papa_Saludable</v>
      </c>
      <c r="I10671" s="1" t="str">
        <f>VLOOKUP(Tabla1[[#This Row],[Enfermedad Inglés]],Tabla3[[Enfermedad Inglés]:[Nombre Coloquial en TV]],3,FALSE)</f>
        <v>Saludable</v>
      </c>
      <c r="J10671" s="1" t="str">
        <f>VLOOKUP(Tabla1[[#This Row],[Enfermedad Inglés]],Tabla3[[Enfermedad Inglés]:[Nombre Coloquial en TV]],4,FALSE)</f>
        <v>Saludable</v>
      </c>
      <c r="K10671" s="1" t="str">
        <f>VLOOKUP(Tabla1[[#This Row],[Enfermedad Inglés]],Tabla3[[Enfermedad Inglés]:[Nombre Coloquial en TV]],5,FALSE)</f>
        <v>Saludable</v>
      </c>
    </row>
    <row r="10672" spans="1:11" x14ac:dyDescent="0.2">
      <c r="A10672" s="1" t="s">
        <v>10568</v>
      </c>
      <c r="B10672" s="1" t="s">
        <v>10739</v>
      </c>
      <c r="C10672" s="1" t="s">
        <v>614</v>
      </c>
      <c r="D10672" s="1" t="s">
        <v>7</v>
      </c>
      <c r="E10672" s="1" t="s">
        <v>8</v>
      </c>
      <c r="F10672" s="1" t="s">
        <v>11176</v>
      </c>
      <c r="G10672" s="1" t="str">
        <f>VLOOKUP(Tabla1[[#This Row],[Planta]],Tabla3[],3,FALSE)</f>
        <v>Papa</v>
      </c>
      <c r="H10672" s="1" t="str">
        <f>_xlfn.CONCAT(Tabla1[[#This Row],[Planta Español]],"_",IF(Tabla1[[#This Row],[Saludable]]="Si","Saludable","Enferma"))</f>
        <v>Papa_Saludable</v>
      </c>
      <c r="I10672" s="1" t="str">
        <f>VLOOKUP(Tabla1[[#This Row],[Enfermedad Inglés]],Tabla3[[Enfermedad Inglés]:[Nombre Coloquial en TV]],3,FALSE)</f>
        <v>Saludable</v>
      </c>
      <c r="J10672" s="1" t="str">
        <f>VLOOKUP(Tabla1[[#This Row],[Enfermedad Inglés]],Tabla3[[Enfermedad Inglés]:[Nombre Coloquial en TV]],4,FALSE)</f>
        <v>Saludable</v>
      </c>
      <c r="K10672" s="1" t="str">
        <f>VLOOKUP(Tabla1[[#This Row],[Enfermedad Inglés]],Tabla3[[Enfermedad Inglés]:[Nombre Coloquial en TV]],5,FALSE)</f>
        <v>Saludable</v>
      </c>
    </row>
    <row r="10673" spans="1:11" x14ac:dyDescent="0.2">
      <c r="A10673" s="1" t="s">
        <v>10568</v>
      </c>
      <c r="B10673" s="1" t="s">
        <v>10740</v>
      </c>
      <c r="C10673" s="1" t="s">
        <v>614</v>
      </c>
      <c r="D10673" s="1" t="s">
        <v>7</v>
      </c>
      <c r="E10673" s="1" t="s">
        <v>8</v>
      </c>
      <c r="F10673" s="1" t="s">
        <v>11176</v>
      </c>
      <c r="G10673" s="1" t="str">
        <f>VLOOKUP(Tabla1[[#This Row],[Planta]],Tabla3[],3,FALSE)</f>
        <v>Papa</v>
      </c>
      <c r="H10673" s="1" t="str">
        <f>_xlfn.CONCAT(Tabla1[[#This Row],[Planta Español]],"_",IF(Tabla1[[#This Row],[Saludable]]="Si","Saludable","Enferma"))</f>
        <v>Papa_Saludable</v>
      </c>
      <c r="I10673" s="1" t="str">
        <f>VLOOKUP(Tabla1[[#This Row],[Enfermedad Inglés]],Tabla3[[Enfermedad Inglés]:[Nombre Coloquial en TV]],3,FALSE)</f>
        <v>Saludable</v>
      </c>
      <c r="J10673" s="1" t="str">
        <f>VLOOKUP(Tabla1[[#This Row],[Enfermedad Inglés]],Tabla3[[Enfermedad Inglés]:[Nombre Coloquial en TV]],4,FALSE)</f>
        <v>Saludable</v>
      </c>
      <c r="K10673" s="1" t="str">
        <f>VLOOKUP(Tabla1[[#This Row],[Enfermedad Inglés]],Tabla3[[Enfermedad Inglés]:[Nombre Coloquial en TV]],5,FALSE)</f>
        <v>Saludable</v>
      </c>
    </row>
    <row r="10674" spans="1:11" x14ac:dyDescent="0.2">
      <c r="A10674" s="1" t="s">
        <v>10568</v>
      </c>
      <c r="B10674" s="1" t="s">
        <v>10741</v>
      </c>
      <c r="C10674" s="1" t="s">
        <v>614</v>
      </c>
      <c r="D10674" s="1" t="s">
        <v>7</v>
      </c>
      <c r="E10674" s="1" t="s">
        <v>8</v>
      </c>
      <c r="F10674" s="1" t="s">
        <v>11176</v>
      </c>
      <c r="G10674" s="1" t="str">
        <f>VLOOKUP(Tabla1[[#This Row],[Planta]],Tabla3[],3,FALSE)</f>
        <v>Papa</v>
      </c>
      <c r="H10674" s="1" t="str">
        <f>_xlfn.CONCAT(Tabla1[[#This Row],[Planta Español]],"_",IF(Tabla1[[#This Row],[Saludable]]="Si","Saludable","Enferma"))</f>
        <v>Papa_Saludable</v>
      </c>
      <c r="I10674" s="1" t="str">
        <f>VLOOKUP(Tabla1[[#This Row],[Enfermedad Inglés]],Tabla3[[Enfermedad Inglés]:[Nombre Coloquial en TV]],3,FALSE)</f>
        <v>Saludable</v>
      </c>
      <c r="J10674" s="1" t="str">
        <f>VLOOKUP(Tabla1[[#This Row],[Enfermedad Inglés]],Tabla3[[Enfermedad Inglés]:[Nombre Coloquial en TV]],4,FALSE)</f>
        <v>Saludable</v>
      </c>
      <c r="K10674" s="1" t="str">
        <f>VLOOKUP(Tabla1[[#This Row],[Enfermedad Inglés]],Tabla3[[Enfermedad Inglés]:[Nombre Coloquial en TV]],5,FALSE)</f>
        <v>Saludable</v>
      </c>
    </row>
    <row r="10675" spans="1:11" x14ac:dyDescent="0.2">
      <c r="A10675" s="1" t="s">
        <v>10568</v>
      </c>
      <c r="B10675" s="1" t="s">
        <v>10742</v>
      </c>
      <c r="C10675" s="1" t="s">
        <v>614</v>
      </c>
      <c r="D10675" s="1" t="s">
        <v>7</v>
      </c>
      <c r="E10675" s="1" t="s">
        <v>8</v>
      </c>
      <c r="F10675" s="1" t="s">
        <v>11176</v>
      </c>
      <c r="G10675" s="1" t="str">
        <f>VLOOKUP(Tabla1[[#This Row],[Planta]],Tabla3[],3,FALSE)</f>
        <v>Papa</v>
      </c>
      <c r="H10675" s="1" t="str">
        <f>_xlfn.CONCAT(Tabla1[[#This Row],[Planta Español]],"_",IF(Tabla1[[#This Row],[Saludable]]="Si","Saludable","Enferma"))</f>
        <v>Papa_Saludable</v>
      </c>
      <c r="I10675" s="1" t="str">
        <f>VLOOKUP(Tabla1[[#This Row],[Enfermedad Inglés]],Tabla3[[Enfermedad Inglés]:[Nombre Coloquial en TV]],3,FALSE)</f>
        <v>Saludable</v>
      </c>
      <c r="J10675" s="1" t="str">
        <f>VLOOKUP(Tabla1[[#This Row],[Enfermedad Inglés]],Tabla3[[Enfermedad Inglés]:[Nombre Coloquial en TV]],4,FALSE)</f>
        <v>Saludable</v>
      </c>
      <c r="K10675" s="1" t="str">
        <f>VLOOKUP(Tabla1[[#This Row],[Enfermedad Inglés]],Tabla3[[Enfermedad Inglés]:[Nombre Coloquial en TV]],5,FALSE)</f>
        <v>Saludable</v>
      </c>
    </row>
    <row r="10676" spans="1:11" x14ac:dyDescent="0.2">
      <c r="A10676" s="1" t="s">
        <v>10568</v>
      </c>
      <c r="B10676" s="1" t="s">
        <v>10743</v>
      </c>
      <c r="C10676" s="1" t="s">
        <v>614</v>
      </c>
      <c r="D10676" s="1" t="s">
        <v>7</v>
      </c>
      <c r="E10676" s="1" t="s">
        <v>8</v>
      </c>
      <c r="F10676" s="1" t="s">
        <v>11176</v>
      </c>
      <c r="G10676" s="1" t="str">
        <f>VLOOKUP(Tabla1[[#This Row],[Planta]],Tabla3[],3,FALSE)</f>
        <v>Papa</v>
      </c>
      <c r="H10676" s="1" t="str">
        <f>_xlfn.CONCAT(Tabla1[[#This Row],[Planta Español]],"_",IF(Tabla1[[#This Row],[Saludable]]="Si","Saludable","Enferma"))</f>
        <v>Papa_Saludable</v>
      </c>
      <c r="I10676" s="1" t="str">
        <f>VLOOKUP(Tabla1[[#This Row],[Enfermedad Inglés]],Tabla3[[Enfermedad Inglés]:[Nombre Coloquial en TV]],3,FALSE)</f>
        <v>Saludable</v>
      </c>
      <c r="J10676" s="1" t="str">
        <f>VLOOKUP(Tabla1[[#This Row],[Enfermedad Inglés]],Tabla3[[Enfermedad Inglés]:[Nombre Coloquial en TV]],4,FALSE)</f>
        <v>Saludable</v>
      </c>
      <c r="K10676" s="1" t="str">
        <f>VLOOKUP(Tabla1[[#This Row],[Enfermedad Inglés]],Tabla3[[Enfermedad Inglés]:[Nombre Coloquial en TV]],5,FALSE)</f>
        <v>Saludable</v>
      </c>
    </row>
    <row r="10677" spans="1:11" x14ac:dyDescent="0.2">
      <c r="A10677" s="1" t="s">
        <v>10568</v>
      </c>
      <c r="B10677" s="1" t="s">
        <v>10744</v>
      </c>
      <c r="C10677" s="1" t="s">
        <v>614</v>
      </c>
      <c r="D10677" s="1" t="s">
        <v>7</v>
      </c>
      <c r="E10677" s="1" t="s">
        <v>8</v>
      </c>
      <c r="F10677" s="1" t="s">
        <v>11176</v>
      </c>
      <c r="G10677" s="1" t="str">
        <f>VLOOKUP(Tabla1[[#This Row],[Planta]],Tabla3[],3,FALSE)</f>
        <v>Papa</v>
      </c>
      <c r="H10677" s="1" t="str">
        <f>_xlfn.CONCAT(Tabla1[[#This Row],[Planta Español]],"_",IF(Tabla1[[#This Row],[Saludable]]="Si","Saludable","Enferma"))</f>
        <v>Papa_Saludable</v>
      </c>
      <c r="I10677" s="1" t="str">
        <f>VLOOKUP(Tabla1[[#This Row],[Enfermedad Inglés]],Tabla3[[Enfermedad Inglés]:[Nombre Coloquial en TV]],3,FALSE)</f>
        <v>Saludable</v>
      </c>
      <c r="J10677" s="1" t="str">
        <f>VLOOKUP(Tabla1[[#This Row],[Enfermedad Inglés]],Tabla3[[Enfermedad Inglés]:[Nombre Coloquial en TV]],4,FALSE)</f>
        <v>Saludable</v>
      </c>
      <c r="K10677" s="1" t="str">
        <f>VLOOKUP(Tabla1[[#This Row],[Enfermedad Inglés]],Tabla3[[Enfermedad Inglés]:[Nombre Coloquial en TV]],5,FALSE)</f>
        <v>Saludable</v>
      </c>
    </row>
    <row r="10678" spans="1:11" x14ac:dyDescent="0.2">
      <c r="A10678" s="1" t="s">
        <v>10568</v>
      </c>
      <c r="B10678" s="1" t="s">
        <v>10745</v>
      </c>
      <c r="C10678" s="1" t="s">
        <v>614</v>
      </c>
      <c r="D10678" s="1" t="s">
        <v>7</v>
      </c>
      <c r="E10678" s="1" t="s">
        <v>8</v>
      </c>
      <c r="F10678" s="1" t="s">
        <v>11176</v>
      </c>
      <c r="G10678" s="1" t="str">
        <f>VLOOKUP(Tabla1[[#This Row],[Planta]],Tabla3[],3,FALSE)</f>
        <v>Papa</v>
      </c>
      <c r="H10678" s="1" t="str">
        <f>_xlfn.CONCAT(Tabla1[[#This Row],[Planta Español]],"_",IF(Tabla1[[#This Row],[Saludable]]="Si","Saludable","Enferma"))</f>
        <v>Papa_Saludable</v>
      </c>
      <c r="I10678" s="1" t="str">
        <f>VLOOKUP(Tabla1[[#This Row],[Enfermedad Inglés]],Tabla3[[Enfermedad Inglés]:[Nombre Coloquial en TV]],3,FALSE)</f>
        <v>Saludable</v>
      </c>
      <c r="J10678" s="1" t="str">
        <f>VLOOKUP(Tabla1[[#This Row],[Enfermedad Inglés]],Tabla3[[Enfermedad Inglés]:[Nombre Coloquial en TV]],4,FALSE)</f>
        <v>Saludable</v>
      </c>
      <c r="K10678" s="1" t="str">
        <f>VLOOKUP(Tabla1[[#This Row],[Enfermedad Inglés]],Tabla3[[Enfermedad Inglés]:[Nombre Coloquial en TV]],5,FALSE)</f>
        <v>Saludable</v>
      </c>
    </row>
    <row r="10679" spans="1:11" x14ac:dyDescent="0.2">
      <c r="A10679" s="1" t="s">
        <v>10568</v>
      </c>
      <c r="B10679" s="1" t="s">
        <v>10746</v>
      </c>
      <c r="C10679" s="1" t="s">
        <v>614</v>
      </c>
      <c r="D10679" s="1" t="s">
        <v>7</v>
      </c>
      <c r="E10679" s="1" t="s">
        <v>8</v>
      </c>
      <c r="F10679" s="1" t="s">
        <v>11176</v>
      </c>
      <c r="G10679" s="1" t="str">
        <f>VLOOKUP(Tabla1[[#This Row],[Planta]],Tabla3[],3,FALSE)</f>
        <v>Papa</v>
      </c>
      <c r="H10679" s="1" t="str">
        <f>_xlfn.CONCAT(Tabla1[[#This Row],[Planta Español]],"_",IF(Tabla1[[#This Row],[Saludable]]="Si","Saludable","Enferma"))</f>
        <v>Papa_Saludable</v>
      </c>
      <c r="I10679" s="1" t="str">
        <f>VLOOKUP(Tabla1[[#This Row],[Enfermedad Inglés]],Tabla3[[Enfermedad Inglés]:[Nombre Coloquial en TV]],3,FALSE)</f>
        <v>Saludable</v>
      </c>
      <c r="J10679" s="1" t="str">
        <f>VLOOKUP(Tabla1[[#This Row],[Enfermedad Inglés]],Tabla3[[Enfermedad Inglés]:[Nombre Coloquial en TV]],4,FALSE)</f>
        <v>Saludable</v>
      </c>
      <c r="K10679" s="1" t="str">
        <f>VLOOKUP(Tabla1[[#This Row],[Enfermedad Inglés]],Tabla3[[Enfermedad Inglés]:[Nombre Coloquial en TV]],5,FALSE)</f>
        <v>Saludable</v>
      </c>
    </row>
    <row r="10680" spans="1:11" x14ac:dyDescent="0.2">
      <c r="A10680" s="1" t="s">
        <v>10568</v>
      </c>
      <c r="B10680" s="1" t="s">
        <v>10747</v>
      </c>
      <c r="C10680" s="1" t="s">
        <v>614</v>
      </c>
      <c r="D10680" s="1" t="s">
        <v>7</v>
      </c>
      <c r="E10680" s="1" t="s">
        <v>8</v>
      </c>
      <c r="F10680" s="1" t="s">
        <v>11176</v>
      </c>
      <c r="G10680" s="1" t="str">
        <f>VLOOKUP(Tabla1[[#This Row],[Planta]],Tabla3[],3,FALSE)</f>
        <v>Papa</v>
      </c>
      <c r="H10680" s="1" t="str">
        <f>_xlfn.CONCAT(Tabla1[[#This Row],[Planta Español]],"_",IF(Tabla1[[#This Row],[Saludable]]="Si","Saludable","Enferma"))</f>
        <v>Papa_Saludable</v>
      </c>
      <c r="I10680" s="1" t="str">
        <f>VLOOKUP(Tabla1[[#This Row],[Enfermedad Inglés]],Tabla3[[Enfermedad Inglés]:[Nombre Coloquial en TV]],3,FALSE)</f>
        <v>Saludable</v>
      </c>
      <c r="J10680" s="1" t="str">
        <f>VLOOKUP(Tabla1[[#This Row],[Enfermedad Inglés]],Tabla3[[Enfermedad Inglés]:[Nombre Coloquial en TV]],4,FALSE)</f>
        <v>Saludable</v>
      </c>
      <c r="K10680" s="1" t="str">
        <f>VLOOKUP(Tabla1[[#This Row],[Enfermedad Inglés]],Tabla3[[Enfermedad Inglés]:[Nombre Coloquial en TV]],5,FALSE)</f>
        <v>Saludable</v>
      </c>
    </row>
    <row r="10681" spans="1:11" x14ac:dyDescent="0.2">
      <c r="A10681" s="1" t="s">
        <v>10568</v>
      </c>
      <c r="B10681" s="1" t="s">
        <v>10748</v>
      </c>
      <c r="C10681" s="1" t="s">
        <v>614</v>
      </c>
      <c r="D10681" s="1" t="s">
        <v>7</v>
      </c>
      <c r="E10681" s="1" t="s">
        <v>8</v>
      </c>
      <c r="F10681" s="1" t="s">
        <v>11176</v>
      </c>
      <c r="G10681" s="1" t="str">
        <f>VLOOKUP(Tabla1[[#This Row],[Planta]],Tabla3[],3,FALSE)</f>
        <v>Papa</v>
      </c>
      <c r="H10681" s="1" t="str">
        <f>_xlfn.CONCAT(Tabla1[[#This Row],[Planta Español]],"_",IF(Tabla1[[#This Row],[Saludable]]="Si","Saludable","Enferma"))</f>
        <v>Papa_Saludable</v>
      </c>
      <c r="I10681" s="1" t="str">
        <f>VLOOKUP(Tabla1[[#This Row],[Enfermedad Inglés]],Tabla3[[Enfermedad Inglés]:[Nombre Coloquial en TV]],3,FALSE)</f>
        <v>Saludable</v>
      </c>
      <c r="J10681" s="1" t="str">
        <f>VLOOKUP(Tabla1[[#This Row],[Enfermedad Inglés]],Tabla3[[Enfermedad Inglés]:[Nombre Coloquial en TV]],4,FALSE)</f>
        <v>Saludable</v>
      </c>
      <c r="K10681" s="1" t="str">
        <f>VLOOKUP(Tabla1[[#This Row],[Enfermedad Inglés]],Tabla3[[Enfermedad Inglés]:[Nombre Coloquial en TV]],5,FALSE)</f>
        <v>Saludable</v>
      </c>
    </row>
    <row r="10682" spans="1:11" x14ac:dyDescent="0.2">
      <c r="A10682" s="1" t="s">
        <v>10568</v>
      </c>
      <c r="B10682" s="1" t="s">
        <v>10749</v>
      </c>
      <c r="C10682" s="1" t="s">
        <v>614</v>
      </c>
      <c r="D10682" s="1" t="s">
        <v>7</v>
      </c>
      <c r="E10682" s="1" t="s">
        <v>8</v>
      </c>
      <c r="F10682" s="1" t="s">
        <v>11176</v>
      </c>
      <c r="G10682" s="1" t="str">
        <f>VLOOKUP(Tabla1[[#This Row],[Planta]],Tabla3[],3,FALSE)</f>
        <v>Papa</v>
      </c>
      <c r="H10682" s="1" t="str">
        <f>_xlfn.CONCAT(Tabla1[[#This Row],[Planta Español]],"_",IF(Tabla1[[#This Row],[Saludable]]="Si","Saludable","Enferma"))</f>
        <v>Papa_Saludable</v>
      </c>
      <c r="I10682" s="1" t="str">
        <f>VLOOKUP(Tabla1[[#This Row],[Enfermedad Inglés]],Tabla3[[Enfermedad Inglés]:[Nombre Coloquial en TV]],3,FALSE)</f>
        <v>Saludable</v>
      </c>
      <c r="J10682" s="1" t="str">
        <f>VLOOKUP(Tabla1[[#This Row],[Enfermedad Inglés]],Tabla3[[Enfermedad Inglés]:[Nombre Coloquial en TV]],4,FALSE)</f>
        <v>Saludable</v>
      </c>
      <c r="K10682" s="1" t="str">
        <f>VLOOKUP(Tabla1[[#This Row],[Enfermedad Inglés]],Tabla3[[Enfermedad Inglés]:[Nombre Coloquial en TV]],5,FALSE)</f>
        <v>Saludable</v>
      </c>
    </row>
    <row r="10683" spans="1:11" x14ac:dyDescent="0.2">
      <c r="A10683" s="1" t="s">
        <v>10568</v>
      </c>
      <c r="B10683" s="1" t="s">
        <v>10750</v>
      </c>
      <c r="C10683" s="1" t="s">
        <v>614</v>
      </c>
      <c r="D10683" s="1" t="s">
        <v>7</v>
      </c>
      <c r="E10683" s="1" t="s">
        <v>8</v>
      </c>
      <c r="F10683" s="1" t="s">
        <v>11176</v>
      </c>
      <c r="G10683" s="1" t="str">
        <f>VLOOKUP(Tabla1[[#This Row],[Planta]],Tabla3[],3,FALSE)</f>
        <v>Papa</v>
      </c>
      <c r="H10683" s="1" t="str">
        <f>_xlfn.CONCAT(Tabla1[[#This Row],[Planta Español]],"_",IF(Tabla1[[#This Row],[Saludable]]="Si","Saludable","Enferma"))</f>
        <v>Papa_Saludable</v>
      </c>
      <c r="I10683" s="1" t="str">
        <f>VLOOKUP(Tabla1[[#This Row],[Enfermedad Inglés]],Tabla3[[Enfermedad Inglés]:[Nombre Coloquial en TV]],3,FALSE)</f>
        <v>Saludable</v>
      </c>
      <c r="J10683" s="1" t="str">
        <f>VLOOKUP(Tabla1[[#This Row],[Enfermedad Inglés]],Tabla3[[Enfermedad Inglés]:[Nombre Coloquial en TV]],4,FALSE)</f>
        <v>Saludable</v>
      </c>
      <c r="K10683" s="1" t="str">
        <f>VLOOKUP(Tabla1[[#This Row],[Enfermedad Inglés]],Tabla3[[Enfermedad Inglés]:[Nombre Coloquial en TV]],5,FALSE)</f>
        <v>Saludable</v>
      </c>
    </row>
    <row r="10684" spans="1:11" x14ac:dyDescent="0.2">
      <c r="A10684" s="1" t="s">
        <v>10568</v>
      </c>
      <c r="B10684" s="1" t="s">
        <v>10751</v>
      </c>
      <c r="C10684" s="1" t="s">
        <v>614</v>
      </c>
      <c r="D10684" s="1" t="s">
        <v>7</v>
      </c>
      <c r="E10684" s="1" t="s">
        <v>8</v>
      </c>
      <c r="F10684" s="1" t="s">
        <v>11176</v>
      </c>
      <c r="G10684" s="1" t="str">
        <f>VLOOKUP(Tabla1[[#This Row],[Planta]],Tabla3[],3,FALSE)</f>
        <v>Papa</v>
      </c>
      <c r="H10684" s="1" t="str">
        <f>_xlfn.CONCAT(Tabla1[[#This Row],[Planta Español]],"_",IF(Tabla1[[#This Row],[Saludable]]="Si","Saludable","Enferma"))</f>
        <v>Papa_Saludable</v>
      </c>
      <c r="I10684" s="1" t="str">
        <f>VLOOKUP(Tabla1[[#This Row],[Enfermedad Inglés]],Tabla3[[Enfermedad Inglés]:[Nombre Coloquial en TV]],3,FALSE)</f>
        <v>Saludable</v>
      </c>
      <c r="J10684" s="1" t="str">
        <f>VLOOKUP(Tabla1[[#This Row],[Enfermedad Inglés]],Tabla3[[Enfermedad Inglés]:[Nombre Coloquial en TV]],4,FALSE)</f>
        <v>Saludable</v>
      </c>
      <c r="K10684" s="1" t="str">
        <f>VLOOKUP(Tabla1[[#This Row],[Enfermedad Inglés]],Tabla3[[Enfermedad Inglés]:[Nombre Coloquial en TV]],5,FALSE)</f>
        <v>Saludable</v>
      </c>
    </row>
    <row r="10685" spans="1:11" x14ac:dyDescent="0.2">
      <c r="A10685" s="1" t="s">
        <v>10568</v>
      </c>
      <c r="B10685" s="1" t="s">
        <v>10752</v>
      </c>
      <c r="C10685" s="1" t="s">
        <v>614</v>
      </c>
      <c r="D10685" s="1" t="s">
        <v>7</v>
      </c>
      <c r="E10685" s="1" t="s">
        <v>8</v>
      </c>
      <c r="F10685" s="1" t="s">
        <v>11176</v>
      </c>
      <c r="G10685" s="1" t="str">
        <f>VLOOKUP(Tabla1[[#This Row],[Planta]],Tabla3[],3,FALSE)</f>
        <v>Papa</v>
      </c>
      <c r="H10685" s="1" t="str">
        <f>_xlfn.CONCAT(Tabla1[[#This Row],[Planta Español]],"_",IF(Tabla1[[#This Row],[Saludable]]="Si","Saludable","Enferma"))</f>
        <v>Papa_Saludable</v>
      </c>
      <c r="I10685" s="1" t="str">
        <f>VLOOKUP(Tabla1[[#This Row],[Enfermedad Inglés]],Tabla3[[Enfermedad Inglés]:[Nombre Coloquial en TV]],3,FALSE)</f>
        <v>Saludable</v>
      </c>
      <c r="J10685" s="1" t="str">
        <f>VLOOKUP(Tabla1[[#This Row],[Enfermedad Inglés]],Tabla3[[Enfermedad Inglés]:[Nombre Coloquial en TV]],4,FALSE)</f>
        <v>Saludable</v>
      </c>
      <c r="K10685" s="1" t="str">
        <f>VLOOKUP(Tabla1[[#This Row],[Enfermedad Inglés]],Tabla3[[Enfermedad Inglés]:[Nombre Coloquial en TV]],5,FALSE)</f>
        <v>Saludable</v>
      </c>
    </row>
    <row r="10686" spans="1:11" x14ac:dyDescent="0.2">
      <c r="A10686" s="1" t="s">
        <v>10568</v>
      </c>
      <c r="B10686" s="1" t="s">
        <v>10753</v>
      </c>
      <c r="C10686" s="1" t="s">
        <v>614</v>
      </c>
      <c r="D10686" s="1" t="s">
        <v>7</v>
      </c>
      <c r="E10686" s="1" t="s">
        <v>8</v>
      </c>
      <c r="F10686" s="1" t="s">
        <v>11176</v>
      </c>
      <c r="G10686" s="1" t="str">
        <f>VLOOKUP(Tabla1[[#This Row],[Planta]],Tabla3[],3,FALSE)</f>
        <v>Papa</v>
      </c>
      <c r="H10686" s="1" t="str">
        <f>_xlfn.CONCAT(Tabla1[[#This Row],[Planta Español]],"_",IF(Tabla1[[#This Row],[Saludable]]="Si","Saludable","Enferma"))</f>
        <v>Papa_Saludable</v>
      </c>
      <c r="I10686" s="1" t="str">
        <f>VLOOKUP(Tabla1[[#This Row],[Enfermedad Inglés]],Tabla3[[Enfermedad Inglés]:[Nombre Coloquial en TV]],3,FALSE)</f>
        <v>Saludable</v>
      </c>
      <c r="J10686" s="1" t="str">
        <f>VLOOKUP(Tabla1[[#This Row],[Enfermedad Inglés]],Tabla3[[Enfermedad Inglés]:[Nombre Coloquial en TV]],4,FALSE)</f>
        <v>Saludable</v>
      </c>
      <c r="K10686" s="1" t="str">
        <f>VLOOKUP(Tabla1[[#This Row],[Enfermedad Inglés]],Tabla3[[Enfermedad Inglés]:[Nombre Coloquial en TV]],5,FALSE)</f>
        <v>Saludable</v>
      </c>
    </row>
    <row r="10687" spans="1:11" x14ac:dyDescent="0.2">
      <c r="A10687" s="1" t="s">
        <v>10568</v>
      </c>
      <c r="B10687" s="1" t="s">
        <v>10754</v>
      </c>
      <c r="C10687" s="1" t="s">
        <v>614</v>
      </c>
      <c r="D10687" s="1" t="s">
        <v>7</v>
      </c>
      <c r="E10687" s="1" t="s">
        <v>8</v>
      </c>
      <c r="F10687" s="1" t="s">
        <v>11176</v>
      </c>
      <c r="G10687" s="1" t="str">
        <f>VLOOKUP(Tabla1[[#This Row],[Planta]],Tabla3[],3,FALSE)</f>
        <v>Papa</v>
      </c>
      <c r="H10687" s="1" t="str">
        <f>_xlfn.CONCAT(Tabla1[[#This Row],[Planta Español]],"_",IF(Tabla1[[#This Row],[Saludable]]="Si","Saludable","Enferma"))</f>
        <v>Papa_Saludable</v>
      </c>
      <c r="I10687" s="1" t="str">
        <f>VLOOKUP(Tabla1[[#This Row],[Enfermedad Inglés]],Tabla3[[Enfermedad Inglés]:[Nombre Coloquial en TV]],3,FALSE)</f>
        <v>Saludable</v>
      </c>
      <c r="J10687" s="1" t="str">
        <f>VLOOKUP(Tabla1[[#This Row],[Enfermedad Inglés]],Tabla3[[Enfermedad Inglés]:[Nombre Coloquial en TV]],4,FALSE)</f>
        <v>Saludable</v>
      </c>
      <c r="K10687" s="1" t="str">
        <f>VLOOKUP(Tabla1[[#This Row],[Enfermedad Inglés]],Tabla3[[Enfermedad Inglés]:[Nombre Coloquial en TV]],5,FALSE)</f>
        <v>Saludable</v>
      </c>
    </row>
    <row r="10688" spans="1:11" x14ac:dyDescent="0.2">
      <c r="A10688" s="1" t="s">
        <v>10568</v>
      </c>
      <c r="B10688" s="1" t="s">
        <v>10755</v>
      </c>
      <c r="C10688" s="1" t="s">
        <v>614</v>
      </c>
      <c r="D10688" s="1" t="s">
        <v>7</v>
      </c>
      <c r="E10688" s="1" t="s">
        <v>8</v>
      </c>
      <c r="F10688" s="1" t="s">
        <v>11176</v>
      </c>
      <c r="G10688" s="1" t="str">
        <f>VLOOKUP(Tabla1[[#This Row],[Planta]],Tabla3[],3,FALSE)</f>
        <v>Papa</v>
      </c>
      <c r="H10688" s="1" t="str">
        <f>_xlfn.CONCAT(Tabla1[[#This Row],[Planta Español]],"_",IF(Tabla1[[#This Row],[Saludable]]="Si","Saludable","Enferma"))</f>
        <v>Papa_Saludable</v>
      </c>
      <c r="I10688" s="1" t="str">
        <f>VLOOKUP(Tabla1[[#This Row],[Enfermedad Inglés]],Tabla3[[Enfermedad Inglés]:[Nombre Coloquial en TV]],3,FALSE)</f>
        <v>Saludable</v>
      </c>
      <c r="J10688" s="1" t="str">
        <f>VLOOKUP(Tabla1[[#This Row],[Enfermedad Inglés]],Tabla3[[Enfermedad Inglés]:[Nombre Coloquial en TV]],4,FALSE)</f>
        <v>Saludable</v>
      </c>
      <c r="K10688" s="1" t="str">
        <f>VLOOKUP(Tabla1[[#This Row],[Enfermedad Inglés]],Tabla3[[Enfermedad Inglés]:[Nombre Coloquial en TV]],5,FALSE)</f>
        <v>Saludable</v>
      </c>
    </row>
    <row r="10689" spans="1:11" x14ac:dyDescent="0.2">
      <c r="A10689" s="1" t="s">
        <v>10568</v>
      </c>
      <c r="B10689" s="1" t="s">
        <v>10756</v>
      </c>
      <c r="C10689" s="1" t="s">
        <v>614</v>
      </c>
      <c r="D10689" s="1" t="s">
        <v>7</v>
      </c>
      <c r="E10689" s="1" t="s">
        <v>8</v>
      </c>
      <c r="F10689" s="1" t="s">
        <v>11176</v>
      </c>
      <c r="G10689" s="1" t="str">
        <f>VLOOKUP(Tabla1[[#This Row],[Planta]],Tabla3[],3,FALSE)</f>
        <v>Papa</v>
      </c>
      <c r="H10689" s="1" t="str">
        <f>_xlfn.CONCAT(Tabla1[[#This Row],[Planta Español]],"_",IF(Tabla1[[#This Row],[Saludable]]="Si","Saludable","Enferma"))</f>
        <v>Papa_Saludable</v>
      </c>
      <c r="I10689" s="1" t="str">
        <f>VLOOKUP(Tabla1[[#This Row],[Enfermedad Inglés]],Tabla3[[Enfermedad Inglés]:[Nombre Coloquial en TV]],3,FALSE)</f>
        <v>Saludable</v>
      </c>
      <c r="J10689" s="1" t="str">
        <f>VLOOKUP(Tabla1[[#This Row],[Enfermedad Inglés]],Tabla3[[Enfermedad Inglés]:[Nombre Coloquial en TV]],4,FALSE)</f>
        <v>Saludable</v>
      </c>
      <c r="K10689" s="1" t="str">
        <f>VLOOKUP(Tabla1[[#This Row],[Enfermedad Inglés]],Tabla3[[Enfermedad Inglés]:[Nombre Coloquial en TV]],5,FALSE)</f>
        <v>Saludable</v>
      </c>
    </row>
    <row r="10690" spans="1:11" x14ac:dyDescent="0.2">
      <c r="A10690" s="1" t="s">
        <v>10568</v>
      </c>
      <c r="B10690" s="1" t="s">
        <v>10757</v>
      </c>
      <c r="C10690" s="1" t="s">
        <v>614</v>
      </c>
      <c r="D10690" s="1" t="s">
        <v>7</v>
      </c>
      <c r="E10690" s="1" t="s">
        <v>8</v>
      </c>
      <c r="F10690" s="1" t="s">
        <v>11176</v>
      </c>
      <c r="G10690" s="1" t="str">
        <f>VLOOKUP(Tabla1[[#This Row],[Planta]],Tabla3[],3,FALSE)</f>
        <v>Papa</v>
      </c>
      <c r="H10690" s="1" t="str">
        <f>_xlfn.CONCAT(Tabla1[[#This Row],[Planta Español]],"_",IF(Tabla1[[#This Row],[Saludable]]="Si","Saludable","Enferma"))</f>
        <v>Papa_Saludable</v>
      </c>
      <c r="I10690" s="1" t="str">
        <f>VLOOKUP(Tabla1[[#This Row],[Enfermedad Inglés]],Tabla3[[Enfermedad Inglés]:[Nombre Coloquial en TV]],3,FALSE)</f>
        <v>Saludable</v>
      </c>
      <c r="J10690" s="1" t="str">
        <f>VLOOKUP(Tabla1[[#This Row],[Enfermedad Inglés]],Tabla3[[Enfermedad Inglés]:[Nombre Coloquial en TV]],4,FALSE)</f>
        <v>Saludable</v>
      </c>
      <c r="K10690" s="1" t="str">
        <f>VLOOKUP(Tabla1[[#This Row],[Enfermedad Inglés]],Tabla3[[Enfermedad Inglés]:[Nombre Coloquial en TV]],5,FALSE)</f>
        <v>Saludable</v>
      </c>
    </row>
    <row r="10691" spans="1:11" x14ac:dyDescent="0.2">
      <c r="A10691" s="1" t="s">
        <v>10568</v>
      </c>
      <c r="B10691" s="1" t="s">
        <v>10758</v>
      </c>
      <c r="C10691" s="1" t="s">
        <v>614</v>
      </c>
      <c r="D10691" s="1" t="s">
        <v>7</v>
      </c>
      <c r="E10691" s="1" t="s">
        <v>8</v>
      </c>
      <c r="F10691" s="1" t="s">
        <v>11176</v>
      </c>
      <c r="G10691" s="1" t="str">
        <f>VLOOKUP(Tabla1[[#This Row],[Planta]],Tabla3[],3,FALSE)</f>
        <v>Papa</v>
      </c>
      <c r="H10691" s="1" t="str">
        <f>_xlfn.CONCAT(Tabla1[[#This Row],[Planta Español]],"_",IF(Tabla1[[#This Row],[Saludable]]="Si","Saludable","Enferma"))</f>
        <v>Papa_Saludable</v>
      </c>
      <c r="I10691" s="1" t="str">
        <f>VLOOKUP(Tabla1[[#This Row],[Enfermedad Inglés]],Tabla3[[Enfermedad Inglés]:[Nombre Coloquial en TV]],3,FALSE)</f>
        <v>Saludable</v>
      </c>
      <c r="J10691" s="1" t="str">
        <f>VLOOKUP(Tabla1[[#This Row],[Enfermedad Inglés]],Tabla3[[Enfermedad Inglés]:[Nombre Coloquial en TV]],4,FALSE)</f>
        <v>Saludable</v>
      </c>
      <c r="K10691" s="1" t="str">
        <f>VLOOKUP(Tabla1[[#This Row],[Enfermedad Inglés]],Tabla3[[Enfermedad Inglés]:[Nombre Coloquial en TV]],5,FALSE)</f>
        <v>Saludable</v>
      </c>
    </row>
    <row r="10692" spans="1:11" x14ac:dyDescent="0.2">
      <c r="A10692" s="1" t="s">
        <v>10568</v>
      </c>
      <c r="B10692" s="1" t="s">
        <v>10759</v>
      </c>
      <c r="C10692" s="1" t="s">
        <v>614</v>
      </c>
      <c r="D10692" s="1" t="s">
        <v>7</v>
      </c>
      <c r="E10692" s="1" t="s">
        <v>8</v>
      </c>
      <c r="F10692" s="1" t="s">
        <v>11176</v>
      </c>
      <c r="G10692" s="1" t="str">
        <f>VLOOKUP(Tabla1[[#This Row],[Planta]],Tabla3[],3,FALSE)</f>
        <v>Papa</v>
      </c>
      <c r="H10692" s="1" t="str">
        <f>_xlfn.CONCAT(Tabla1[[#This Row],[Planta Español]],"_",IF(Tabla1[[#This Row],[Saludable]]="Si","Saludable","Enferma"))</f>
        <v>Papa_Saludable</v>
      </c>
      <c r="I10692" s="1" t="str">
        <f>VLOOKUP(Tabla1[[#This Row],[Enfermedad Inglés]],Tabla3[[Enfermedad Inglés]:[Nombre Coloquial en TV]],3,FALSE)</f>
        <v>Saludable</v>
      </c>
      <c r="J10692" s="1" t="str">
        <f>VLOOKUP(Tabla1[[#This Row],[Enfermedad Inglés]],Tabla3[[Enfermedad Inglés]:[Nombre Coloquial en TV]],4,FALSE)</f>
        <v>Saludable</v>
      </c>
      <c r="K10692" s="1" t="str">
        <f>VLOOKUP(Tabla1[[#This Row],[Enfermedad Inglés]],Tabla3[[Enfermedad Inglés]:[Nombre Coloquial en TV]],5,FALSE)</f>
        <v>Saludable</v>
      </c>
    </row>
    <row r="10693" spans="1:11" x14ac:dyDescent="0.2">
      <c r="A10693" s="1" t="s">
        <v>10568</v>
      </c>
      <c r="B10693" s="1" t="s">
        <v>10760</v>
      </c>
      <c r="C10693" s="1" t="s">
        <v>614</v>
      </c>
      <c r="D10693" s="1" t="s">
        <v>7</v>
      </c>
      <c r="E10693" s="1" t="s">
        <v>8</v>
      </c>
      <c r="F10693" s="1" t="s">
        <v>11176</v>
      </c>
      <c r="G10693" s="1" t="str">
        <f>VLOOKUP(Tabla1[[#This Row],[Planta]],Tabla3[],3,FALSE)</f>
        <v>Papa</v>
      </c>
      <c r="H10693" s="1" t="str">
        <f>_xlfn.CONCAT(Tabla1[[#This Row],[Planta Español]],"_",IF(Tabla1[[#This Row],[Saludable]]="Si","Saludable","Enferma"))</f>
        <v>Papa_Saludable</v>
      </c>
      <c r="I10693" s="1" t="str">
        <f>VLOOKUP(Tabla1[[#This Row],[Enfermedad Inglés]],Tabla3[[Enfermedad Inglés]:[Nombre Coloquial en TV]],3,FALSE)</f>
        <v>Saludable</v>
      </c>
      <c r="J10693" s="1" t="str">
        <f>VLOOKUP(Tabla1[[#This Row],[Enfermedad Inglés]],Tabla3[[Enfermedad Inglés]:[Nombre Coloquial en TV]],4,FALSE)</f>
        <v>Saludable</v>
      </c>
      <c r="K10693" s="1" t="str">
        <f>VLOOKUP(Tabla1[[#This Row],[Enfermedad Inglés]],Tabla3[[Enfermedad Inglés]:[Nombre Coloquial en TV]],5,FALSE)</f>
        <v>Saludable</v>
      </c>
    </row>
    <row r="10694" spans="1:11" x14ac:dyDescent="0.2">
      <c r="A10694" s="1" t="s">
        <v>10568</v>
      </c>
      <c r="B10694" s="1" t="s">
        <v>10761</v>
      </c>
      <c r="C10694" s="1" t="s">
        <v>614</v>
      </c>
      <c r="D10694" s="1" t="s">
        <v>7</v>
      </c>
      <c r="E10694" s="1" t="s">
        <v>8</v>
      </c>
      <c r="F10694" s="1" t="s">
        <v>11176</v>
      </c>
      <c r="G10694" s="1" t="str">
        <f>VLOOKUP(Tabla1[[#This Row],[Planta]],Tabla3[],3,FALSE)</f>
        <v>Papa</v>
      </c>
      <c r="H10694" s="1" t="str">
        <f>_xlfn.CONCAT(Tabla1[[#This Row],[Planta Español]],"_",IF(Tabla1[[#This Row],[Saludable]]="Si","Saludable","Enferma"))</f>
        <v>Papa_Saludable</v>
      </c>
      <c r="I10694" s="1" t="str">
        <f>VLOOKUP(Tabla1[[#This Row],[Enfermedad Inglés]],Tabla3[[Enfermedad Inglés]:[Nombre Coloquial en TV]],3,FALSE)</f>
        <v>Saludable</v>
      </c>
      <c r="J10694" s="1" t="str">
        <f>VLOOKUP(Tabla1[[#This Row],[Enfermedad Inglés]],Tabla3[[Enfermedad Inglés]:[Nombre Coloquial en TV]],4,FALSE)</f>
        <v>Saludable</v>
      </c>
      <c r="K10694" s="1" t="str">
        <f>VLOOKUP(Tabla1[[#This Row],[Enfermedad Inglés]],Tabla3[[Enfermedad Inglés]:[Nombre Coloquial en TV]],5,FALSE)</f>
        <v>Saludable</v>
      </c>
    </row>
    <row r="10695" spans="1:11" x14ac:dyDescent="0.2">
      <c r="A10695" s="1" t="s">
        <v>10568</v>
      </c>
      <c r="B10695" s="1" t="s">
        <v>10762</v>
      </c>
      <c r="C10695" s="1" t="s">
        <v>614</v>
      </c>
      <c r="D10695" s="1" t="s">
        <v>7</v>
      </c>
      <c r="E10695" s="1" t="s">
        <v>8</v>
      </c>
      <c r="F10695" s="1" t="s">
        <v>11176</v>
      </c>
      <c r="G10695" s="1" t="str">
        <f>VLOOKUP(Tabla1[[#This Row],[Planta]],Tabla3[],3,FALSE)</f>
        <v>Papa</v>
      </c>
      <c r="H10695" s="1" t="str">
        <f>_xlfn.CONCAT(Tabla1[[#This Row],[Planta Español]],"_",IF(Tabla1[[#This Row],[Saludable]]="Si","Saludable","Enferma"))</f>
        <v>Papa_Saludable</v>
      </c>
      <c r="I10695" s="1" t="str">
        <f>VLOOKUP(Tabla1[[#This Row],[Enfermedad Inglés]],Tabla3[[Enfermedad Inglés]:[Nombre Coloquial en TV]],3,FALSE)</f>
        <v>Saludable</v>
      </c>
      <c r="J10695" s="1" t="str">
        <f>VLOOKUP(Tabla1[[#This Row],[Enfermedad Inglés]],Tabla3[[Enfermedad Inglés]:[Nombre Coloquial en TV]],4,FALSE)</f>
        <v>Saludable</v>
      </c>
      <c r="K10695" s="1" t="str">
        <f>VLOOKUP(Tabla1[[#This Row],[Enfermedad Inglés]],Tabla3[[Enfermedad Inglés]:[Nombre Coloquial en TV]],5,FALSE)</f>
        <v>Saludable</v>
      </c>
    </row>
    <row r="10696" spans="1:11" x14ac:dyDescent="0.2">
      <c r="A10696" s="1" t="s">
        <v>10568</v>
      </c>
      <c r="B10696" s="1" t="s">
        <v>10763</v>
      </c>
      <c r="C10696" s="1" t="s">
        <v>614</v>
      </c>
      <c r="D10696" s="1" t="s">
        <v>7</v>
      </c>
      <c r="E10696" s="1" t="s">
        <v>8</v>
      </c>
      <c r="F10696" s="1" t="s">
        <v>11176</v>
      </c>
      <c r="G10696" s="1" t="str">
        <f>VLOOKUP(Tabla1[[#This Row],[Planta]],Tabla3[],3,FALSE)</f>
        <v>Papa</v>
      </c>
      <c r="H10696" s="1" t="str">
        <f>_xlfn.CONCAT(Tabla1[[#This Row],[Planta Español]],"_",IF(Tabla1[[#This Row],[Saludable]]="Si","Saludable","Enferma"))</f>
        <v>Papa_Saludable</v>
      </c>
      <c r="I10696" s="1" t="str">
        <f>VLOOKUP(Tabla1[[#This Row],[Enfermedad Inglés]],Tabla3[[Enfermedad Inglés]:[Nombre Coloquial en TV]],3,FALSE)</f>
        <v>Saludable</v>
      </c>
      <c r="J10696" s="1" t="str">
        <f>VLOOKUP(Tabla1[[#This Row],[Enfermedad Inglés]],Tabla3[[Enfermedad Inglés]:[Nombre Coloquial en TV]],4,FALSE)</f>
        <v>Saludable</v>
      </c>
      <c r="K10696" s="1" t="str">
        <f>VLOOKUP(Tabla1[[#This Row],[Enfermedad Inglés]],Tabla3[[Enfermedad Inglés]:[Nombre Coloquial en TV]],5,FALSE)</f>
        <v>Saludable</v>
      </c>
    </row>
    <row r="10697" spans="1:11" x14ac:dyDescent="0.2">
      <c r="A10697" s="1" t="s">
        <v>10568</v>
      </c>
      <c r="B10697" s="1" t="s">
        <v>10764</v>
      </c>
      <c r="C10697" s="1" t="s">
        <v>614</v>
      </c>
      <c r="D10697" s="1" t="s">
        <v>7</v>
      </c>
      <c r="E10697" s="1" t="s">
        <v>8</v>
      </c>
      <c r="F10697" s="1" t="s">
        <v>11176</v>
      </c>
      <c r="G10697" s="1" t="str">
        <f>VLOOKUP(Tabla1[[#This Row],[Planta]],Tabla3[],3,FALSE)</f>
        <v>Papa</v>
      </c>
      <c r="H10697" s="1" t="str">
        <f>_xlfn.CONCAT(Tabla1[[#This Row],[Planta Español]],"_",IF(Tabla1[[#This Row],[Saludable]]="Si","Saludable","Enferma"))</f>
        <v>Papa_Saludable</v>
      </c>
      <c r="I10697" s="1" t="str">
        <f>VLOOKUP(Tabla1[[#This Row],[Enfermedad Inglés]],Tabla3[[Enfermedad Inglés]:[Nombre Coloquial en TV]],3,FALSE)</f>
        <v>Saludable</v>
      </c>
      <c r="J10697" s="1" t="str">
        <f>VLOOKUP(Tabla1[[#This Row],[Enfermedad Inglés]],Tabla3[[Enfermedad Inglés]:[Nombre Coloquial en TV]],4,FALSE)</f>
        <v>Saludable</v>
      </c>
      <c r="K10697" s="1" t="str">
        <f>VLOOKUP(Tabla1[[#This Row],[Enfermedad Inglés]],Tabla3[[Enfermedad Inglés]:[Nombre Coloquial en TV]],5,FALSE)</f>
        <v>Saludable</v>
      </c>
    </row>
    <row r="10698" spans="1:11" x14ac:dyDescent="0.2">
      <c r="A10698" s="1" t="s">
        <v>10568</v>
      </c>
      <c r="B10698" s="1" t="s">
        <v>10765</v>
      </c>
      <c r="C10698" s="1" t="s">
        <v>614</v>
      </c>
      <c r="D10698" s="1" t="s">
        <v>7</v>
      </c>
      <c r="E10698" s="1" t="s">
        <v>8</v>
      </c>
      <c r="F10698" s="1" t="s">
        <v>11176</v>
      </c>
      <c r="G10698" s="1" t="str">
        <f>VLOOKUP(Tabla1[[#This Row],[Planta]],Tabla3[],3,FALSE)</f>
        <v>Papa</v>
      </c>
      <c r="H10698" s="1" t="str">
        <f>_xlfn.CONCAT(Tabla1[[#This Row],[Planta Español]],"_",IF(Tabla1[[#This Row],[Saludable]]="Si","Saludable","Enferma"))</f>
        <v>Papa_Saludable</v>
      </c>
      <c r="I10698" s="1" t="str">
        <f>VLOOKUP(Tabla1[[#This Row],[Enfermedad Inglés]],Tabla3[[Enfermedad Inglés]:[Nombre Coloquial en TV]],3,FALSE)</f>
        <v>Saludable</v>
      </c>
      <c r="J10698" s="1" t="str">
        <f>VLOOKUP(Tabla1[[#This Row],[Enfermedad Inglés]],Tabla3[[Enfermedad Inglés]:[Nombre Coloquial en TV]],4,FALSE)</f>
        <v>Saludable</v>
      </c>
      <c r="K10698" s="1" t="str">
        <f>VLOOKUP(Tabla1[[#This Row],[Enfermedad Inglés]],Tabla3[[Enfermedad Inglés]:[Nombre Coloquial en TV]],5,FALSE)</f>
        <v>Saludable</v>
      </c>
    </row>
    <row r="10699" spans="1:11" x14ac:dyDescent="0.2">
      <c r="A10699" s="1" t="s">
        <v>10568</v>
      </c>
      <c r="B10699" s="1" t="s">
        <v>10766</v>
      </c>
      <c r="C10699" s="1" t="s">
        <v>614</v>
      </c>
      <c r="D10699" s="1" t="s">
        <v>7</v>
      </c>
      <c r="E10699" s="1" t="s">
        <v>8</v>
      </c>
      <c r="F10699" s="1" t="s">
        <v>11176</v>
      </c>
      <c r="G10699" s="1" t="str">
        <f>VLOOKUP(Tabla1[[#This Row],[Planta]],Tabla3[],3,FALSE)</f>
        <v>Papa</v>
      </c>
      <c r="H10699" s="1" t="str">
        <f>_xlfn.CONCAT(Tabla1[[#This Row],[Planta Español]],"_",IF(Tabla1[[#This Row],[Saludable]]="Si","Saludable","Enferma"))</f>
        <v>Papa_Saludable</v>
      </c>
      <c r="I10699" s="1" t="str">
        <f>VLOOKUP(Tabla1[[#This Row],[Enfermedad Inglés]],Tabla3[[Enfermedad Inglés]:[Nombre Coloquial en TV]],3,FALSE)</f>
        <v>Saludable</v>
      </c>
      <c r="J10699" s="1" t="str">
        <f>VLOOKUP(Tabla1[[#This Row],[Enfermedad Inglés]],Tabla3[[Enfermedad Inglés]:[Nombre Coloquial en TV]],4,FALSE)</f>
        <v>Saludable</v>
      </c>
      <c r="K10699" s="1" t="str">
        <f>VLOOKUP(Tabla1[[#This Row],[Enfermedad Inglés]],Tabla3[[Enfermedad Inglés]:[Nombre Coloquial en TV]],5,FALSE)</f>
        <v>Saludable</v>
      </c>
    </row>
    <row r="10700" spans="1:11" x14ac:dyDescent="0.2">
      <c r="A10700" s="1" t="s">
        <v>10568</v>
      </c>
      <c r="B10700" s="1" t="s">
        <v>10767</v>
      </c>
      <c r="C10700" s="1" t="s">
        <v>614</v>
      </c>
      <c r="D10700" s="1" t="s">
        <v>7</v>
      </c>
      <c r="E10700" s="1" t="s">
        <v>8</v>
      </c>
      <c r="F10700" s="1" t="s">
        <v>11176</v>
      </c>
      <c r="G10700" s="1" t="str">
        <f>VLOOKUP(Tabla1[[#This Row],[Planta]],Tabla3[],3,FALSE)</f>
        <v>Papa</v>
      </c>
      <c r="H10700" s="1" t="str">
        <f>_xlfn.CONCAT(Tabla1[[#This Row],[Planta Español]],"_",IF(Tabla1[[#This Row],[Saludable]]="Si","Saludable","Enferma"))</f>
        <v>Papa_Saludable</v>
      </c>
      <c r="I10700" s="1" t="str">
        <f>VLOOKUP(Tabla1[[#This Row],[Enfermedad Inglés]],Tabla3[[Enfermedad Inglés]:[Nombre Coloquial en TV]],3,FALSE)</f>
        <v>Saludable</v>
      </c>
      <c r="J10700" s="1" t="str">
        <f>VLOOKUP(Tabla1[[#This Row],[Enfermedad Inglés]],Tabla3[[Enfermedad Inglés]:[Nombre Coloquial en TV]],4,FALSE)</f>
        <v>Saludable</v>
      </c>
      <c r="K10700" s="1" t="str">
        <f>VLOOKUP(Tabla1[[#This Row],[Enfermedad Inglés]],Tabla3[[Enfermedad Inglés]:[Nombre Coloquial en TV]],5,FALSE)</f>
        <v>Saludable</v>
      </c>
    </row>
    <row r="10701" spans="1:11" x14ac:dyDescent="0.2">
      <c r="A10701" s="1" t="s">
        <v>10568</v>
      </c>
      <c r="B10701" s="1" t="s">
        <v>10768</v>
      </c>
      <c r="C10701" s="1" t="s">
        <v>614</v>
      </c>
      <c r="D10701" s="1" t="s">
        <v>7</v>
      </c>
      <c r="E10701" s="1" t="s">
        <v>8</v>
      </c>
      <c r="F10701" s="1" t="s">
        <v>11176</v>
      </c>
      <c r="G10701" s="1" t="str">
        <f>VLOOKUP(Tabla1[[#This Row],[Planta]],Tabla3[],3,FALSE)</f>
        <v>Papa</v>
      </c>
      <c r="H10701" s="1" t="str">
        <f>_xlfn.CONCAT(Tabla1[[#This Row],[Planta Español]],"_",IF(Tabla1[[#This Row],[Saludable]]="Si","Saludable","Enferma"))</f>
        <v>Papa_Saludable</v>
      </c>
      <c r="I10701" s="1" t="str">
        <f>VLOOKUP(Tabla1[[#This Row],[Enfermedad Inglés]],Tabla3[[Enfermedad Inglés]:[Nombre Coloquial en TV]],3,FALSE)</f>
        <v>Saludable</v>
      </c>
      <c r="J10701" s="1" t="str">
        <f>VLOOKUP(Tabla1[[#This Row],[Enfermedad Inglés]],Tabla3[[Enfermedad Inglés]:[Nombre Coloquial en TV]],4,FALSE)</f>
        <v>Saludable</v>
      </c>
      <c r="K10701" s="1" t="str">
        <f>VLOOKUP(Tabla1[[#This Row],[Enfermedad Inglés]],Tabla3[[Enfermedad Inglés]:[Nombre Coloquial en TV]],5,FALSE)</f>
        <v>Saludable</v>
      </c>
    </row>
    <row r="10702" spans="1:11" x14ac:dyDescent="0.2">
      <c r="A10702" s="1" t="s">
        <v>10568</v>
      </c>
      <c r="B10702" s="1" t="s">
        <v>10769</v>
      </c>
      <c r="C10702" s="1" t="s">
        <v>614</v>
      </c>
      <c r="D10702" s="1" t="s">
        <v>7</v>
      </c>
      <c r="E10702" s="1" t="s">
        <v>8</v>
      </c>
      <c r="F10702" s="1" t="s">
        <v>11176</v>
      </c>
      <c r="G10702" s="1" t="str">
        <f>VLOOKUP(Tabla1[[#This Row],[Planta]],Tabla3[],3,FALSE)</f>
        <v>Papa</v>
      </c>
      <c r="H10702" s="1" t="str">
        <f>_xlfn.CONCAT(Tabla1[[#This Row],[Planta Español]],"_",IF(Tabla1[[#This Row],[Saludable]]="Si","Saludable","Enferma"))</f>
        <v>Papa_Saludable</v>
      </c>
      <c r="I10702" s="1" t="str">
        <f>VLOOKUP(Tabla1[[#This Row],[Enfermedad Inglés]],Tabla3[[Enfermedad Inglés]:[Nombre Coloquial en TV]],3,FALSE)</f>
        <v>Saludable</v>
      </c>
      <c r="J10702" s="1" t="str">
        <f>VLOOKUP(Tabla1[[#This Row],[Enfermedad Inglés]],Tabla3[[Enfermedad Inglés]:[Nombre Coloquial en TV]],4,FALSE)</f>
        <v>Saludable</v>
      </c>
      <c r="K10702" s="1" t="str">
        <f>VLOOKUP(Tabla1[[#This Row],[Enfermedad Inglés]],Tabla3[[Enfermedad Inglés]:[Nombre Coloquial en TV]],5,FALSE)</f>
        <v>Saludable</v>
      </c>
    </row>
    <row r="10703" spans="1:11" x14ac:dyDescent="0.2">
      <c r="A10703" s="1" t="s">
        <v>10568</v>
      </c>
      <c r="B10703" s="1" t="s">
        <v>10770</v>
      </c>
      <c r="C10703" s="1" t="s">
        <v>614</v>
      </c>
      <c r="D10703" s="1" t="s">
        <v>7</v>
      </c>
      <c r="E10703" s="1" t="s">
        <v>8</v>
      </c>
      <c r="F10703" s="1" t="s">
        <v>11176</v>
      </c>
      <c r="G10703" s="1" t="str">
        <f>VLOOKUP(Tabla1[[#This Row],[Planta]],Tabla3[],3,FALSE)</f>
        <v>Papa</v>
      </c>
      <c r="H10703" s="1" t="str">
        <f>_xlfn.CONCAT(Tabla1[[#This Row],[Planta Español]],"_",IF(Tabla1[[#This Row],[Saludable]]="Si","Saludable","Enferma"))</f>
        <v>Papa_Saludable</v>
      </c>
      <c r="I10703" s="1" t="str">
        <f>VLOOKUP(Tabla1[[#This Row],[Enfermedad Inglés]],Tabla3[[Enfermedad Inglés]:[Nombre Coloquial en TV]],3,FALSE)</f>
        <v>Saludable</v>
      </c>
      <c r="J10703" s="1" t="str">
        <f>VLOOKUP(Tabla1[[#This Row],[Enfermedad Inglés]],Tabla3[[Enfermedad Inglés]:[Nombre Coloquial en TV]],4,FALSE)</f>
        <v>Saludable</v>
      </c>
      <c r="K10703" s="1" t="str">
        <f>VLOOKUP(Tabla1[[#This Row],[Enfermedad Inglés]],Tabla3[[Enfermedad Inglés]:[Nombre Coloquial en TV]],5,FALSE)</f>
        <v>Saludable</v>
      </c>
    </row>
    <row r="10704" spans="1:11" x14ac:dyDescent="0.2">
      <c r="A10704" s="1" t="s">
        <v>10568</v>
      </c>
      <c r="B10704" s="1" t="s">
        <v>10771</v>
      </c>
      <c r="C10704" s="1" t="s">
        <v>614</v>
      </c>
      <c r="D10704" s="1" t="s">
        <v>7</v>
      </c>
      <c r="E10704" s="1" t="s">
        <v>8</v>
      </c>
      <c r="F10704" s="1" t="s">
        <v>11176</v>
      </c>
      <c r="G10704" s="1" t="str">
        <f>VLOOKUP(Tabla1[[#This Row],[Planta]],Tabla3[],3,FALSE)</f>
        <v>Papa</v>
      </c>
      <c r="H10704" s="1" t="str">
        <f>_xlfn.CONCAT(Tabla1[[#This Row],[Planta Español]],"_",IF(Tabla1[[#This Row],[Saludable]]="Si","Saludable","Enferma"))</f>
        <v>Papa_Saludable</v>
      </c>
      <c r="I10704" s="1" t="str">
        <f>VLOOKUP(Tabla1[[#This Row],[Enfermedad Inglés]],Tabla3[[Enfermedad Inglés]:[Nombre Coloquial en TV]],3,FALSE)</f>
        <v>Saludable</v>
      </c>
      <c r="J10704" s="1" t="str">
        <f>VLOOKUP(Tabla1[[#This Row],[Enfermedad Inglés]],Tabla3[[Enfermedad Inglés]:[Nombre Coloquial en TV]],4,FALSE)</f>
        <v>Saludable</v>
      </c>
      <c r="K10704" s="1" t="str">
        <f>VLOOKUP(Tabla1[[#This Row],[Enfermedad Inglés]],Tabla3[[Enfermedad Inglés]:[Nombre Coloquial en TV]],5,FALSE)</f>
        <v>Saludable</v>
      </c>
    </row>
    <row r="10705" spans="1:11" x14ac:dyDescent="0.2">
      <c r="A10705" s="1" t="s">
        <v>10568</v>
      </c>
      <c r="B10705" s="1" t="s">
        <v>10772</v>
      </c>
      <c r="C10705" s="1" t="s">
        <v>614</v>
      </c>
      <c r="D10705" s="1" t="s">
        <v>7</v>
      </c>
      <c r="E10705" s="1" t="s">
        <v>8</v>
      </c>
      <c r="F10705" s="1" t="s">
        <v>11176</v>
      </c>
      <c r="G10705" s="1" t="str">
        <f>VLOOKUP(Tabla1[[#This Row],[Planta]],Tabla3[],3,FALSE)</f>
        <v>Papa</v>
      </c>
      <c r="H10705" s="1" t="str">
        <f>_xlfn.CONCAT(Tabla1[[#This Row],[Planta Español]],"_",IF(Tabla1[[#This Row],[Saludable]]="Si","Saludable","Enferma"))</f>
        <v>Papa_Saludable</v>
      </c>
      <c r="I10705" s="1" t="str">
        <f>VLOOKUP(Tabla1[[#This Row],[Enfermedad Inglés]],Tabla3[[Enfermedad Inglés]:[Nombre Coloquial en TV]],3,FALSE)</f>
        <v>Saludable</v>
      </c>
      <c r="J10705" s="1" t="str">
        <f>VLOOKUP(Tabla1[[#This Row],[Enfermedad Inglés]],Tabla3[[Enfermedad Inglés]:[Nombre Coloquial en TV]],4,FALSE)</f>
        <v>Saludable</v>
      </c>
      <c r="K10705" s="1" t="str">
        <f>VLOOKUP(Tabla1[[#This Row],[Enfermedad Inglés]],Tabla3[[Enfermedad Inglés]:[Nombre Coloquial en TV]],5,FALSE)</f>
        <v>Saludable</v>
      </c>
    </row>
    <row r="10706" spans="1:11" x14ac:dyDescent="0.2">
      <c r="A10706" s="1" t="s">
        <v>10568</v>
      </c>
      <c r="B10706" s="1" t="s">
        <v>10773</v>
      </c>
      <c r="C10706" s="1" t="s">
        <v>614</v>
      </c>
      <c r="D10706" s="1" t="s">
        <v>7</v>
      </c>
      <c r="E10706" s="1" t="s">
        <v>8</v>
      </c>
      <c r="F10706" s="1" t="s">
        <v>11176</v>
      </c>
      <c r="G10706" s="1" t="str">
        <f>VLOOKUP(Tabla1[[#This Row],[Planta]],Tabla3[],3,FALSE)</f>
        <v>Papa</v>
      </c>
      <c r="H10706" s="1" t="str">
        <f>_xlfn.CONCAT(Tabla1[[#This Row],[Planta Español]],"_",IF(Tabla1[[#This Row],[Saludable]]="Si","Saludable","Enferma"))</f>
        <v>Papa_Saludable</v>
      </c>
      <c r="I10706" s="1" t="str">
        <f>VLOOKUP(Tabla1[[#This Row],[Enfermedad Inglés]],Tabla3[[Enfermedad Inglés]:[Nombre Coloquial en TV]],3,FALSE)</f>
        <v>Saludable</v>
      </c>
      <c r="J10706" s="1" t="str">
        <f>VLOOKUP(Tabla1[[#This Row],[Enfermedad Inglés]],Tabla3[[Enfermedad Inglés]:[Nombre Coloquial en TV]],4,FALSE)</f>
        <v>Saludable</v>
      </c>
      <c r="K10706" s="1" t="str">
        <f>VLOOKUP(Tabla1[[#This Row],[Enfermedad Inglés]],Tabla3[[Enfermedad Inglés]:[Nombre Coloquial en TV]],5,FALSE)</f>
        <v>Saludable</v>
      </c>
    </row>
    <row r="10707" spans="1:11" x14ac:dyDescent="0.2">
      <c r="A10707" s="1" t="s">
        <v>10568</v>
      </c>
      <c r="B10707" s="1" t="s">
        <v>10774</v>
      </c>
      <c r="C10707" s="1" t="s">
        <v>614</v>
      </c>
      <c r="D10707" s="1" t="s">
        <v>7</v>
      </c>
      <c r="E10707" s="1" t="s">
        <v>8</v>
      </c>
      <c r="F10707" s="1" t="s">
        <v>11176</v>
      </c>
      <c r="G10707" s="1" t="str">
        <f>VLOOKUP(Tabla1[[#This Row],[Planta]],Tabla3[],3,FALSE)</f>
        <v>Papa</v>
      </c>
      <c r="H10707" s="1" t="str">
        <f>_xlfn.CONCAT(Tabla1[[#This Row],[Planta Español]],"_",IF(Tabla1[[#This Row],[Saludable]]="Si","Saludable","Enferma"))</f>
        <v>Papa_Saludable</v>
      </c>
      <c r="I10707" s="1" t="str">
        <f>VLOOKUP(Tabla1[[#This Row],[Enfermedad Inglés]],Tabla3[[Enfermedad Inglés]:[Nombre Coloquial en TV]],3,FALSE)</f>
        <v>Saludable</v>
      </c>
      <c r="J10707" s="1" t="str">
        <f>VLOOKUP(Tabla1[[#This Row],[Enfermedad Inglés]],Tabla3[[Enfermedad Inglés]:[Nombre Coloquial en TV]],4,FALSE)</f>
        <v>Saludable</v>
      </c>
      <c r="K10707" s="1" t="str">
        <f>VLOOKUP(Tabla1[[#This Row],[Enfermedad Inglés]],Tabla3[[Enfermedad Inglés]:[Nombre Coloquial en TV]],5,FALSE)</f>
        <v>Saludable</v>
      </c>
    </row>
    <row r="10708" spans="1:11" x14ac:dyDescent="0.2">
      <c r="A10708" s="1" t="s">
        <v>10568</v>
      </c>
      <c r="B10708" s="1" t="s">
        <v>10775</v>
      </c>
      <c r="C10708" s="1" t="s">
        <v>614</v>
      </c>
      <c r="D10708" s="1" t="s">
        <v>7</v>
      </c>
      <c r="E10708" s="1" t="s">
        <v>8</v>
      </c>
      <c r="F10708" s="1" t="s">
        <v>11176</v>
      </c>
      <c r="G10708" s="1" t="str">
        <f>VLOOKUP(Tabla1[[#This Row],[Planta]],Tabla3[],3,FALSE)</f>
        <v>Papa</v>
      </c>
      <c r="H10708" s="1" t="str">
        <f>_xlfn.CONCAT(Tabla1[[#This Row],[Planta Español]],"_",IF(Tabla1[[#This Row],[Saludable]]="Si","Saludable","Enferma"))</f>
        <v>Papa_Saludable</v>
      </c>
      <c r="I10708" s="1" t="str">
        <f>VLOOKUP(Tabla1[[#This Row],[Enfermedad Inglés]],Tabla3[[Enfermedad Inglés]:[Nombre Coloquial en TV]],3,FALSE)</f>
        <v>Saludable</v>
      </c>
      <c r="J10708" s="1" t="str">
        <f>VLOOKUP(Tabla1[[#This Row],[Enfermedad Inglés]],Tabla3[[Enfermedad Inglés]:[Nombre Coloquial en TV]],4,FALSE)</f>
        <v>Saludable</v>
      </c>
      <c r="K10708" s="1" t="str">
        <f>VLOOKUP(Tabla1[[#This Row],[Enfermedad Inglés]],Tabla3[[Enfermedad Inglés]:[Nombre Coloquial en TV]],5,FALSE)</f>
        <v>Saludable</v>
      </c>
    </row>
    <row r="10709" spans="1:11" x14ac:dyDescent="0.2">
      <c r="A10709" s="1" t="s">
        <v>10568</v>
      </c>
      <c r="B10709" s="1" t="s">
        <v>10776</v>
      </c>
      <c r="C10709" s="1" t="s">
        <v>614</v>
      </c>
      <c r="D10709" s="1" t="s">
        <v>7</v>
      </c>
      <c r="E10709" s="1" t="s">
        <v>8</v>
      </c>
      <c r="F10709" s="1" t="s">
        <v>11176</v>
      </c>
      <c r="G10709" s="1" t="str">
        <f>VLOOKUP(Tabla1[[#This Row],[Planta]],Tabla3[],3,FALSE)</f>
        <v>Papa</v>
      </c>
      <c r="H10709" s="1" t="str">
        <f>_xlfn.CONCAT(Tabla1[[#This Row],[Planta Español]],"_",IF(Tabla1[[#This Row],[Saludable]]="Si","Saludable","Enferma"))</f>
        <v>Papa_Saludable</v>
      </c>
      <c r="I10709" s="1" t="str">
        <f>VLOOKUP(Tabla1[[#This Row],[Enfermedad Inglés]],Tabla3[[Enfermedad Inglés]:[Nombre Coloquial en TV]],3,FALSE)</f>
        <v>Saludable</v>
      </c>
      <c r="J10709" s="1" t="str">
        <f>VLOOKUP(Tabla1[[#This Row],[Enfermedad Inglés]],Tabla3[[Enfermedad Inglés]:[Nombre Coloquial en TV]],4,FALSE)</f>
        <v>Saludable</v>
      </c>
      <c r="K10709" s="1" t="str">
        <f>VLOOKUP(Tabla1[[#This Row],[Enfermedad Inglés]],Tabla3[[Enfermedad Inglés]:[Nombre Coloquial en TV]],5,FALSE)</f>
        <v>Saludable</v>
      </c>
    </row>
    <row r="10710" spans="1:11" x14ac:dyDescent="0.2">
      <c r="A10710" s="1" t="s">
        <v>10568</v>
      </c>
      <c r="B10710" s="1" t="s">
        <v>10777</v>
      </c>
      <c r="C10710" s="1" t="s">
        <v>614</v>
      </c>
      <c r="D10710" s="1" t="s">
        <v>7</v>
      </c>
      <c r="E10710" s="1" t="s">
        <v>8</v>
      </c>
      <c r="F10710" s="1" t="s">
        <v>11176</v>
      </c>
      <c r="G10710" s="1" t="str">
        <f>VLOOKUP(Tabla1[[#This Row],[Planta]],Tabla3[],3,FALSE)</f>
        <v>Papa</v>
      </c>
      <c r="H10710" s="1" t="str">
        <f>_xlfn.CONCAT(Tabla1[[#This Row],[Planta Español]],"_",IF(Tabla1[[#This Row],[Saludable]]="Si","Saludable","Enferma"))</f>
        <v>Papa_Saludable</v>
      </c>
      <c r="I10710" s="1" t="str">
        <f>VLOOKUP(Tabla1[[#This Row],[Enfermedad Inglés]],Tabla3[[Enfermedad Inglés]:[Nombre Coloquial en TV]],3,FALSE)</f>
        <v>Saludable</v>
      </c>
      <c r="J10710" s="1" t="str">
        <f>VLOOKUP(Tabla1[[#This Row],[Enfermedad Inglés]],Tabla3[[Enfermedad Inglés]:[Nombre Coloquial en TV]],4,FALSE)</f>
        <v>Saludable</v>
      </c>
      <c r="K10710" s="1" t="str">
        <f>VLOOKUP(Tabla1[[#This Row],[Enfermedad Inglés]],Tabla3[[Enfermedad Inglés]:[Nombre Coloquial en TV]],5,FALSE)</f>
        <v>Saludable</v>
      </c>
    </row>
    <row r="10711" spans="1:11" x14ac:dyDescent="0.2">
      <c r="A10711" s="1" t="s">
        <v>10568</v>
      </c>
      <c r="B10711" s="1" t="s">
        <v>10778</v>
      </c>
      <c r="C10711" s="1" t="s">
        <v>614</v>
      </c>
      <c r="D10711" s="1" t="s">
        <v>7</v>
      </c>
      <c r="E10711" s="1" t="s">
        <v>8</v>
      </c>
      <c r="F10711" s="1" t="s">
        <v>11176</v>
      </c>
      <c r="G10711" s="1" t="str">
        <f>VLOOKUP(Tabla1[[#This Row],[Planta]],Tabla3[],3,FALSE)</f>
        <v>Papa</v>
      </c>
      <c r="H10711" s="1" t="str">
        <f>_xlfn.CONCAT(Tabla1[[#This Row],[Planta Español]],"_",IF(Tabla1[[#This Row],[Saludable]]="Si","Saludable","Enferma"))</f>
        <v>Papa_Saludable</v>
      </c>
      <c r="I10711" s="1" t="str">
        <f>VLOOKUP(Tabla1[[#This Row],[Enfermedad Inglés]],Tabla3[[Enfermedad Inglés]:[Nombre Coloquial en TV]],3,FALSE)</f>
        <v>Saludable</v>
      </c>
      <c r="J10711" s="1" t="str">
        <f>VLOOKUP(Tabla1[[#This Row],[Enfermedad Inglés]],Tabla3[[Enfermedad Inglés]:[Nombre Coloquial en TV]],4,FALSE)</f>
        <v>Saludable</v>
      </c>
      <c r="K10711" s="1" t="str">
        <f>VLOOKUP(Tabla1[[#This Row],[Enfermedad Inglés]],Tabla3[[Enfermedad Inglés]:[Nombre Coloquial en TV]],5,FALSE)</f>
        <v>Saludable</v>
      </c>
    </row>
    <row r="10712" spans="1:11" x14ac:dyDescent="0.2">
      <c r="A10712" s="1" t="s">
        <v>10568</v>
      </c>
      <c r="B10712" s="1" t="s">
        <v>10779</v>
      </c>
      <c r="C10712" s="1" t="s">
        <v>614</v>
      </c>
      <c r="D10712" s="1" t="s">
        <v>7</v>
      </c>
      <c r="E10712" s="1" t="s">
        <v>8</v>
      </c>
      <c r="F10712" s="1" t="s">
        <v>11176</v>
      </c>
      <c r="G10712" s="1" t="str">
        <f>VLOOKUP(Tabla1[[#This Row],[Planta]],Tabla3[],3,FALSE)</f>
        <v>Papa</v>
      </c>
      <c r="H10712" s="1" t="str">
        <f>_xlfn.CONCAT(Tabla1[[#This Row],[Planta Español]],"_",IF(Tabla1[[#This Row],[Saludable]]="Si","Saludable","Enferma"))</f>
        <v>Papa_Saludable</v>
      </c>
      <c r="I10712" s="1" t="str">
        <f>VLOOKUP(Tabla1[[#This Row],[Enfermedad Inglés]],Tabla3[[Enfermedad Inglés]:[Nombre Coloquial en TV]],3,FALSE)</f>
        <v>Saludable</v>
      </c>
      <c r="J10712" s="1" t="str">
        <f>VLOOKUP(Tabla1[[#This Row],[Enfermedad Inglés]],Tabla3[[Enfermedad Inglés]:[Nombre Coloquial en TV]],4,FALSE)</f>
        <v>Saludable</v>
      </c>
      <c r="K10712" s="1" t="str">
        <f>VLOOKUP(Tabla1[[#This Row],[Enfermedad Inglés]],Tabla3[[Enfermedad Inglés]:[Nombre Coloquial en TV]],5,FALSE)</f>
        <v>Saludable</v>
      </c>
    </row>
    <row r="10713" spans="1:11" x14ac:dyDescent="0.2">
      <c r="A10713" s="1" t="s">
        <v>10568</v>
      </c>
      <c r="B10713" s="1" t="s">
        <v>10780</v>
      </c>
      <c r="C10713" s="1" t="s">
        <v>614</v>
      </c>
      <c r="D10713" s="1" t="s">
        <v>7</v>
      </c>
      <c r="E10713" s="1" t="s">
        <v>8</v>
      </c>
      <c r="F10713" s="1" t="s">
        <v>11176</v>
      </c>
      <c r="G10713" s="1" t="str">
        <f>VLOOKUP(Tabla1[[#This Row],[Planta]],Tabla3[],3,FALSE)</f>
        <v>Papa</v>
      </c>
      <c r="H10713" s="1" t="str">
        <f>_xlfn.CONCAT(Tabla1[[#This Row],[Planta Español]],"_",IF(Tabla1[[#This Row],[Saludable]]="Si","Saludable","Enferma"))</f>
        <v>Papa_Saludable</v>
      </c>
      <c r="I10713" s="1" t="str">
        <f>VLOOKUP(Tabla1[[#This Row],[Enfermedad Inglés]],Tabla3[[Enfermedad Inglés]:[Nombre Coloquial en TV]],3,FALSE)</f>
        <v>Saludable</v>
      </c>
      <c r="J10713" s="1" t="str">
        <f>VLOOKUP(Tabla1[[#This Row],[Enfermedad Inglés]],Tabla3[[Enfermedad Inglés]:[Nombre Coloquial en TV]],4,FALSE)</f>
        <v>Saludable</v>
      </c>
      <c r="K10713" s="1" t="str">
        <f>VLOOKUP(Tabla1[[#This Row],[Enfermedad Inglés]],Tabla3[[Enfermedad Inglés]:[Nombre Coloquial en TV]],5,FALSE)</f>
        <v>Saludable</v>
      </c>
    </row>
    <row r="10714" spans="1:11" x14ac:dyDescent="0.2">
      <c r="A10714" s="1" t="s">
        <v>10568</v>
      </c>
      <c r="B10714" s="1" t="s">
        <v>10781</v>
      </c>
      <c r="C10714" s="1" t="s">
        <v>614</v>
      </c>
      <c r="D10714" s="1" t="s">
        <v>7</v>
      </c>
      <c r="E10714" s="1" t="s">
        <v>8</v>
      </c>
      <c r="F10714" s="1" t="s">
        <v>11176</v>
      </c>
      <c r="G10714" s="1" t="str">
        <f>VLOOKUP(Tabla1[[#This Row],[Planta]],Tabla3[],3,FALSE)</f>
        <v>Papa</v>
      </c>
      <c r="H10714" s="1" t="str">
        <f>_xlfn.CONCAT(Tabla1[[#This Row],[Planta Español]],"_",IF(Tabla1[[#This Row],[Saludable]]="Si","Saludable","Enferma"))</f>
        <v>Papa_Saludable</v>
      </c>
      <c r="I10714" s="1" t="str">
        <f>VLOOKUP(Tabla1[[#This Row],[Enfermedad Inglés]],Tabla3[[Enfermedad Inglés]:[Nombre Coloquial en TV]],3,FALSE)</f>
        <v>Saludable</v>
      </c>
      <c r="J10714" s="1" t="str">
        <f>VLOOKUP(Tabla1[[#This Row],[Enfermedad Inglés]],Tabla3[[Enfermedad Inglés]:[Nombre Coloquial en TV]],4,FALSE)</f>
        <v>Saludable</v>
      </c>
      <c r="K10714" s="1" t="str">
        <f>VLOOKUP(Tabla1[[#This Row],[Enfermedad Inglés]],Tabla3[[Enfermedad Inglés]:[Nombre Coloquial en TV]],5,FALSE)</f>
        <v>Saludable</v>
      </c>
    </row>
    <row r="10715" spans="1:11" x14ac:dyDescent="0.2">
      <c r="A10715" s="1" t="s">
        <v>10568</v>
      </c>
      <c r="B10715" s="1" t="s">
        <v>10782</v>
      </c>
      <c r="C10715" s="1" t="s">
        <v>614</v>
      </c>
      <c r="D10715" s="1" t="s">
        <v>7</v>
      </c>
      <c r="E10715" s="1" t="s">
        <v>8</v>
      </c>
      <c r="F10715" s="1" t="s">
        <v>11176</v>
      </c>
      <c r="G10715" s="1" t="str">
        <f>VLOOKUP(Tabla1[[#This Row],[Planta]],Tabla3[],3,FALSE)</f>
        <v>Papa</v>
      </c>
      <c r="H10715" s="1" t="str">
        <f>_xlfn.CONCAT(Tabla1[[#This Row],[Planta Español]],"_",IF(Tabla1[[#This Row],[Saludable]]="Si","Saludable","Enferma"))</f>
        <v>Papa_Saludable</v>
      </c>
      <c r="I10715" s="1" t="str">
        <f>VLOOKUP(Tabla1[[#This Row],[Enfermedad Inglés]],Tabla3[[Enfermedad Inglés]:[Nombre Coloquial en TV]],3,FALSE)</f>
        <v>Saludable</v>
      </c>
      <c r="J10715" s="1" t="str">
        <f>VLOOKUP(Tabla1[[#This Row],[Enfermedad Inglés]],Tabla3[[Enfermedad Inglés]:[Nombre Coloquial en TV]],4,FALSE)</f>
        <v>Saludable</v>
      </c>
      <c r="K10715" s="1" t="str">
        <f>VLOOKUP(Tabla1[[#This Row],[Enfermedad Inglés]],Tabla3[[Enfermedad Inglés]:[Nombre Coloquial en TV]],5,FALSE)</f>
        <v>Saludable</v>
      </c>
    </row>
    <row r="10716" spans="1:11" x14ac:dyDescent="0.2">
      <c r="A10716" s="1" t="s">
        <v>10568</v>
      </c>
      <c r="B10716" s="1" t="s">
        <v>10783</v>
      </c>
      <c r="C10716" s="1" t="s">
        <v>614</v>
      </c>
      <c r="D10716" s="1" t="s">
        <v>7</v>
      </c>
      <c r="E10716" s="1" t="s">
        <v>8</v>
      </c>
      <c r="F10716" s="1" t="s">
        <v>11176</v>
      </c>
      <c r="G10716" s="1" t="str">
        <f>VLOOKUP(Tabla1[[#This Row],[Planta]],Tabla3[],3,FALSE)</f>
        <v>Papa</v>
      </c>
      <c r="H10716" s="1" t="str">
        <f>_xlfn.CONCAT(Tabla1[[#This Row],[Planta Español]],"_",IF(Tabla1[[#This Row],[Saludable]]="Si","Saludable","Enferma"))</f>
        <v>Papa_Saludable</v>
      </c>
      <c r="I10716" s="1" t="str">
        <f>VLOOKUP(Tabla1[[#This Row],[Enfermedad Inglés]],Tabla3[[Enfermedad Inglés]:[Nombre Coloquial en TV]],3,FALSE)</f>
        <v>Saludable</v>
      </c>
      <c r="J10716" s="1" t="str">
        <f>VLOOKUP(Tabla1[[#This Row],[Enfermedad Inglés]],Tabla3[[Enfermedad Inglés]:[Nombre Coloquial en TV]],4,FALSE)</f>
        <v>Saludable</v>
      </c>
      <c r="K10716" s="1" t="str">
        <f>VLOOKUP(Tabla1[[#This Row],[Enfermedad Inglés]],Tabla3[[Enfermedad Inglés]:[Nombre Coloquial en TV]],5,FALSE)</f>
        <v>Saludable</v>
      </c>
    </row>
    <row r="10717" spans="1:11" x14ac:dyDescent="0.2">
      <c r="A10717" s="1" t="s">
        <v>10568</v>
      </c>
      <c r="B10717" s="1" t="s">
        <v>10784</v>
      </c>
      <c r="C10717" s="1" t="s">
        <v>614</v>
      </c>
      <c r="D10717" s="1" t="s">
        <v>7</v>
      </c>
      <c r="E10717" s="1" t="s">
        <v>8</v>
      </c>
      <c r="F10717" s="1" t="s">
        <v>11176</v>
      </c>
      <c r="G10717" s="1" t="str">
        <f>VLOOKUP(Tabla1[[#This Row],[Planta]],Tabla3[],3,FALSE)</f>
        <v>Papa</v>
      </c>
      <c r="H10717" s="1" t="str">
        <f>_xlfn.CONCAT(Tabla1[[#This Row],[Planta Español]],"_",IF(Tabla1[[#This Row],[Saludable]]="Si","Saludable","Enferma"))</f>
        <v>Papa_Saludable</v>
      </c>
      <c r="I10717" s="1" t="str">
        <f>VLOOKUP(Tabla1[[#This Row],[Enfermedad Inglés]],Tabla3[[Enfermedad Inglés]:[Nombre Coloquial en TV]],3,FALSE)</f>
        <v>Saludable</v>
      </c>
      <c r="J10717" s="1" t="str">
        <f>VLOOKUP(Tabla1[[#This Row],[Enfermedad Inglés]],Tabla3[[Enfermedad Inglés]:[Nombre Coloquial en TV]],4,FALSE)</f>
        <v>Saludable</v>
      </c>
      <c r="K10717" s="1" t="str">
        <f>VLOOKUP(Tabla1[[#This Row],[Enfermedad Inglés]],Tabla3[[Enfermedad Inglés]:[Nombre Coloquial en TV]],5,FALSE)</f>
        <v>Saludable</v>
      </c>
    </row>
    <row r="10718" spans="1:11" x14ac:dyDescent="0.2">
      <c r="A10718" s="1" t="s">
        <v>10568</v>
      </c>
      <c r="B10718" s="1" t="s">
        <v>10785</v>
      </c>
      <c r="C10718" s="1" t="s">
        <v>614</v>
      </c>
      <c r="D10718" s="1" t="s">
        <v>7</v>
      </c>
      <c r="E10718" s="1" t="s">
        <v>8</v>
      </c>
      <c r="F10718" s="1" t="s">
        <v>11176</v>
      </c>
      <c r="G10718" s="1" t="str">
        <f>VLOOKUP(Tabla1[[#This Row],[Planta]],Tabla3[],3,FALSE)</f>
        <v>Papa</v>
      </c>
      <c r="H10718" s="1" t="str">
        <f>_xlfn.CONCAT(Tabla1[[#This Row],[Planta Español]],"_",IF(Tabla1[[#This Row],[Saludable]]="Si","Saludable","Enferma"))</f>
        <v>Papa_Saludable</v>
      </c>
      <c r="I10718" s="1" t="str">
        <f>VLOOKUP(Tabla1[[#This Row],[Enfermedad Inglés]],Tabla3[[Enfermedad Inglés]:[Nombre Coloquial en TV]],3,FALSE)</f>
        <v>Saludable</v>
      </c>
      <c r="J10718" s="1" t="str">
        <f>VLOOKUP(Tabla1[[#This Row],[Enfermedad Inglés]],Tabla3[[Enfermedad Inglés]:[Nombre Coloquial en TV]],4,FALSE)</f>
        <v>Saludable</v>
      </c>
      <c r="K10718" s="1" t="str">
        <f>VLOOKUP(Tabla1[[#This Row],[Enfermedad Inglés]],Tabla3[[Enfermedad Inglés]:[Nombre Coloquial en TV]],5,FALSE)</f>
        <v>Saludable</v>
      </c>
    </row>
    <row r="10719" spans="1:11" x14ac:dyDescent="0.2">
      <c r="A10719" s="1" t="s">
        <v>10568</v>
      </c>
      <c r="B10719" s="1" t="s">
        <v>10786</v>
      </c>
      <c r="C10719" s="1" t="s">
        <v>614</v>
      </c>
      <c r="D10719" s="1" t="s">
        <v>7</v>
      </c>
      <c r="E10719" s="1" t="s">
        <v>8</v>
      </c>
      <c r="F10719" s="1" t="s">
        <v>11176</v>
      </c>
      <c r="G10719" s="1" t="str">
        <f>VLOOKUP(Tabla1[[#This Row],[Planta]],Tabla3[],3,FALSE)</f>
        <v>Papa</v>
      </c>
      <c r="H10719" s="1" t="str">
        <f>_xlfn.CONCAT(Tabla1[[#This Row],[Planta Español]],"_",IF(Tabla1[[#This Row],[Saludable]]="Si","Saludable","Enferma"))</f>
        <v>Papa_Saludable</v>
      </c>
      <c r="I10719" s="1" t="str">
        <f>VLOOKUP(Tabla1[[#This Row],[Enfermedad Inglés]],Tabla3[[Enfermedad Inglés]:[Nombre Coloquial en TV]],3,FALSE)</f>
        <v>Saludable</v>
      </c>
      <c r="J10719" s="1" t="str">
        <f>VLOOKUP(Tabla1[[#This Row],[Enfermedad Inglés]],Tabla3[[Enfermedad Inglés]:[Nombre Coloquial en TV]],4,FALSE)</f>
        <v>Saludable</v>
      </c>
      <c r="K10719" s="1" t="str">
        <f>VLOOKUP(Tabla1[[#This Row],[Enfermedad Inglés]],Tabla3[[Enfermedad Inglés]:[Nombre Coloquial en TV]],5,FALSE)</f>
        <v>Saludable</v>
      </c>
    </row>
    <row r="10720" spans="1:11" x14ac:dyDescent="0.2">
      <c r="A10720" s="1" t="s">
        <v>10568</v>
      </c>
      <c r="B10720" s="1" t="s">
        <v>10787</v>
      </c>
      <c r="C10720" s="1" t="s">
        <v>614</v>
      </c>
      <c r="D10720" s="1" t="s">
        <v>7</v>
      </c>
      <c r="E10720" s="1" t="s">
        <v>8</v>
      </c>
      <c r="F10720" s="1" t="s">
        <v>11176</v>
      </c>
      <c r="G10720" s="1" t="str">
        <f>VLOOKUP(Tabla1[[#This Row],[Planta]],Tabla3[],3,FALSE)</f>
        <v>Papa</v>
      </c>
      <c r="H10720" s="1" t="str">
        <f>_xlfn.CONCAT(Tabla1[[#This Row],[Planta Español]],"_",IF(Tabla1[[#This Row],[Saludable]]="Si","Saludable","Enferma"))</f>
        <v>Papa_Saludable</v>
      </c>
      <c r="I10720" s="1" t="str">
        <f>VLOOKUP(Tabla1[[#This Row],[Enfermedad Inglés]],Tabla3[[Enfermedad Inglés]:[Nombre Coloquial en TV]],3,FALSE)</f>
        <v>Saludable</v>
      </c>
      <c r="J10720" s="1" t="str">
        <f>VLOOKUP(Tabla1[[#This Row],[Enfermedad Inglés]],Tabla3[[Enfermedad Inglés]:[Nombre Coloquial en TV]],4,FALSE)</f>
        <v>Saludable</v>
      </c>
      <c r="K10720" s="1" t="str">
        <f>VLOOKUP(Tabla1[[#This Row],[Enfermedad Inglés]],Tabla3[[Enfermedad Inglés]:[Nombre Coloquial en TV]],5,FALSE)</f>
        <v>Saludable</v>
      </c>
    </row>
    <row r="10721" spans="1:11" x14ac:dyDescent="0.2">
      <c r="A10721" s="1" t="s">
        <v>10568</v>
      </c>
      <c r="B10721" s="1" t="s">
        <v>10788</v>
      </c>
      <c r="C10721" s="1" t="s">
        <v>614</v>
      </c>
      <c r="D10721" s="1" t="s">
        <v>7</v>
      </c>
      <c r="E10721" s="1" t="s">
        <v>8</v>
      </c>
      <c r="F10721" s="1" t="s">
        <v>11176</v>
      </c>
      <c r="G10721" s="1" t="str">
        <f>VLOOKUP(Tabla1[[#This Row],[Planta]],Tabla3[],3,FALSE)</f>
        <v>Papa</v>
      </c>
      <c r="H10721" s="1" t="str">
        <f>_xlfn.CONCAT(Tabla1[[#This Row],[Planta Español]],"_",IF(Tabla1[[#This Row],[Saludable]]="Si","Saludable","Enferma"))</f>
        <v>Papa_Saludable</v>
      </c>
      <c r="I10721" s="1" t="str">
        <f>VLOOKUP(Tabla1[[#This Row],[Enfermedad Inglés]],Tabla3[[Enfermedad Inglés]:[Nombre Coloquial en TV]],3,FALSE)</f>
        <v>Saludable</v>
      </c>
      <c r="J10721" s="1" t="str">
        <f>VLOOKUP(Tabla1[[#This Row],[Enfermedad Inglés]],Tabla3[[Enfermedad Inglés]:[Nombre Coloquial en TV]],4,FALSE)</f>
        <v>Saludable</v>
      </c>
      <c r="K10721" s="1" t="str">
        <f>VLOOKUP(Tabla1[[#This Row],[Enfermedad Inglés]],Tabla3[[Enfermedad Inglés]:[Nombre Coloquial en TV]],5,FALSE)</f>
        <v>Saludable</v>
      </c>
    </row>
    <row r="10722" spans="1:11" x14ac:dyDescent="0.2">
      <c r="A10722" s="1" t="s">
        <v>10568</v>
      </c>
      <c r="B10722" s="1" t="s">
        <v>10789</v>
      </c>
      <c r="C10722" s="1" t="s">
        <v>614</v>
      </c>
      <c r="D10722" s="1" t="s">
        <v>7</v>
      </c>
      <c r="E10722" s="1" t="s">
        <v>8</v>
      </c>
      <c r="F10722" s="1" t="s">
        <v>11176</v>
      </c>
      <c r="G10722" s="1" t="str">
        <f>VLOOKUP(Tabla1[[#This Row],[Planta]],Tabla3[],3,FALSE)</f>
        <v>Papa</v>
      </c>
      <c r="H10722" s="1" t="str">
        <f>_xlfn.CONCAT(Tabla1[[#This Row],[Planta Español]],"_",IF(Tabla1[[#This Row],[Saludable]]="Si","Saludable","Enferma"))</f>
        <v>Papa_Saludable</v>
      </c>
      <c r="I10722" s="1" t="str">
        <f>VLOOKUP(Tabla1[[#This Row],[Enfermedad Inglés]],Tabla3[[Enfermedad Inglés]:[Nombre Coloquial en TV]],3,FALSE)</f>
        <v>Saludable</v>
      </c>
      <c r="J10722" s="1" t="str">
        <f>VLOOKUP(Tabla1[[#This Row],[Enfermedad Inglés]],Tabla3[[Enfermedad Inglés]:[Nombre Coloquial en TV]],4,FALSE)</f>
        <v>Saludable</v>
      </c>
      <c r="K10722" s="1" t="str">
        <f>VLOOKUP(Tabla1[[#This Row],[Enfermedad Inglés]],Tabla3[[Enfermedad Inglés]:[Nombre Coloquial en TV]],5,FALSE)</f>
        <v>Saludable</v>
      </c>
    </row>
    <row r="10723" spans="1:11" x14ac:dyDescent="0.2">
      <c r="A10723" s="1" t="s">
        <v>10568</v>
      </c>
      <c r="B10723" s="1" t="s">
        <v>10790</v>
      </c>
      <c r="C10723" s="1" t="s">
        <v>614</v>
      </c>
      <c r="D10723" s="1" t="s">
        <v>7</v>
      </c>
      <c r="E10723" s="1" t="s">
        <v>8</v>
      </c>
      <c r="F10723" s="1" t="s">
        <v>11176</v>
      </c>
      <c r="G10723" s="1" t="str">
        <f>VLOOKUP(Tabla1[[#This Row],[Planta]],Tabla3[],3,FALSE)</f>
        <v>Papa</v>
      </c>
      <c r="H10723" s="1" t="str">
        <f>_xlfn.CONCAT(Tabla1[[#This Row],[Planta Español]],"_",IF(Tabla1[[#This Row],[Saludable]]="Si","Saludable","Enferma"))</f>
        <v>Papa_Saludable</v>
      </c>
      <c r="I10723" s="1" t="str">
        <f>VLOOKUP(Tabla1[[#This Row],[Enfermedad Inglés]],Tabla3[[Enfermedad Inglés]:[Nombre Coloquial en TV]],3,FALSE)</f>
        <v>Saludable</v>
      </c>
      <c r="J10723" s="1" t="str">
        <f>VLOOKUP(Tabla1[[#This Row],[Enfermedad Inglés]],Tabla3[[Enfermedad Inglés]:[Nombre Coloquial en TV]],4,FALSE)</f>
        <v>Saludable</v>
      </c>
      <c r="K10723" s="1" t="str">
        <f>VLOOKUP(Tabla1[[#This Row],[Enfermedad Inglés]],Tabla3[[Enfermedad Inglés]:[Nombre Coloquial en TV]],5,FALSE)</f>
        <v>Saludable</v>
      </c>
    </row>
    <row r="10724" spans="1:11" x14ac:dyDescent="0.2">
      <c r="A10724" s="1" t="s">
        <v>10568</v>
      </c>
      <c r="B10724" s="1" t="s">
        <v>10791</v>
      </c>
      <c r="C10724" s="1" t="s">
        <v>614</v>
      </c>
      <c r="D10724" s="1" t="s">
        <v>7</v>
      </c>
      <c r="E10724" s="1" t="s">
        <v>8</v>
      </c>
      <c r="F10724" s="1" t="s">
        <v>11176</v>
      </c>
      <c r="G10724" s="1" t="str">
        <f>VLOOKUP(Tabla1[[#This Row],[Planta]],Tabla3[],3,FALSE)</f>
        <v>Papa</v>
      </c>
      <c r="H10724" s="1" t="str">
        <f>_xlfn.CONCAT(Tabla1[[#This Row],[Planta Español]],"_",IF(Tabla1[[#This Row],[Saludable]]="Si","Saludable","Enferma"))</f>
        <v>Papa_Saludable</v>
      </c>
      <c r="I10724" s="1" t="str">
        <f>VLOOKUP(Tabla1[[#This Row],[Enfermedad Inglés]],Tabla3[[Enfermedad Inglés]:[Nombre Coloquial en TV]],3,FALSE)</f>
        <v>Saludable</v>
      </c>
      <c r="J10724" s="1" t="str">
        <f>VLOOKUP(Tabla1[[#This Row],[Enfermedad Inglés]],Tabla3[[Enfermedad Inglés]:[Nombre Coloquial en TV]],4,FALSE)</f>
        <v>Saludable</v>
      </c>
      <c r="K10724" s="1" t="str">
        <f>VLOOKUP(Tabla1[[#This Row],[Enfermedad Inglés]],Tabla3[[Enfermedad Inglés]:[Nombre Coloquial en TV]],5,FALSE)</f>
        <v>Saludable</v>
      </c>
    </row>
    <row r="10725" spans="1:11" x14ac:dyDescent="0.2">
      <c r="A10725" s="1" t="s">
        <v>10568</v>
      </c>
      <c r="B10725" s="1" t="s">
        <v>10792</v>
      </c>
      <c r="C10725" s="1" t="s">
        <v>614</v>
      </c>
      <c r="D10725" s="1" t="s">
        <v>7</v>
      </c>
      <c r="E10725" s="1" t="s">
        <v>8</v>
      </c>
      <c r="F10725" s="1" t="s">
        <v>11176</v>
      </c>
      <c r="G10725" s="1" t="str">
        <f>VLOOKUP(Tabla1[[#This Row],[Planta]],Tabla3[],3,FALSE)</f>
        <v>Papa</v>
      </c>
      <c r="H10725" s="1" t="str">
        <f>_xlfn.CONCAT(Tabla1[[#This Row],[Planta Español]],"_",IF(Tabla1[[#This Row],[Saludable]]="Si","Saludable","Enferma"))</f>
        <v>Papa_Saludable</v>
      </c>
      <c r="I10725" s="1" t="str">
        <f>VLOOKUP(Tabla1[[#This Row],[Enfermedad Inglés]],Tabla3[[Enfermedad Inglés]:[Nombre Coloquial en TV]],3,FALSE)</f>
        <v>Saludable</v>
      </c>
      <c r="J10725" s="1" t="str">
        <f>VLOOKUP(Tabla1[[#This Row],[Enfermedad Inglés]],Tabla3[[Enfermedad Inglés]:[Nombre Coloquial en TV]],4,FALSE)</f>
        <v>Saludable</v>
      </c>
      <c r="K10725" s="1" t="str">
        <f>VLOOKUP(Tabla1[[#This Row],[Enfermedad Inglés]],Tabla3[[Enfermedad Inglés]:[Nombre Coloquial en TV]],5,FALSE)</f>
        <v>Saludable</v>
      </c>
    </row>
    <row r="10726" spans="1:11" x14ac:dyDescent="0.2">
      <c r="A10726" s="1" t="s">
        <v>10568</v>
      </c>
      <c r="B10726" s="1" t="s">
        <v>10793</v>
      </c>
      <c r="C10726" s="1" t="s">
        <v>614</v>
      </c>
      <c r="D10726" s="1" t="s">
        <v>7</v>
      </c>
      <c r="E10726" s="1" t="s">
        <v>8</v>
      </c>
      <c r="F10726" s="1" t="s">
        <v>11176</v>
      </c>
      <c r="G10726" s="1" t="str">
        <f>VLOOKUP(Tabla1[[#This Row],[Planta]],Tabla3[],3,FALSE)</f>
        <v>Papa</v>
      </c>
      <c r="H10726" s="1" t="str">
        <f>_xlfn.CONCAT(Tabla1[[#This Row],[Planta Español]],"_",IF(Tabla1[[#This Row],[Saludable]]="Si","Saludable","Enferma"))</f>
        <v>Papa_Saludable</v>
      </c>
      <c r="I10726" s="1" t="str">
        <f>VLOOKUP(Tabla1[[#This Row],[Enfermedad Inglés]],Tabla3[[Enfermedad Inglés]:[Nombre Coloquial en TV]],3,FALSE)</f>
        <v>Saludable</v>
      </c>
      <c r="J10726" s="1" t="str">
        <f>VLOOKUP(Tabla1[[#This Row],[Enfermedad Inglés]],Tabla3[[Enfermedad Inglés]:[Nombre Coloquial en TV]],4,FALSE)</f>
        <v>Saludable</v>
      </c>
      <c r="K10726" s="1" t="str">
        <f>VLOOKUP(Tabla1[[#This Row],[Enfermedad Inglés]],Tabla3[[Enfermedad Inglés]:[Nombre Coloquial en TV]],5,FALSE)</f>
        <v>Saludable</v>
      </c>
    </row>
    <row r="10727" spans="1:11" x14ac:dyDescent="0.2">
      <c r="A10727" s="1" t="s">
        <v>10568</v>
      </c>
      <c r="B10727" s="1" t="s">
        <v>10794</v>
      </c>
      <c r="C10727" s="1" t="s">
        <v>614</v>
      </c>
      <c r="D10727" s="1" t="s">
        <v>7</v>
      </c>
      <c r="E10727" s="1" t="s">
        <v>8</v>
      </c>
      <c r="F10727" s="1" t="s">
        <v>11176</v>
      </c>
      <c r="G10727" s="1" t="str">
        <f>VLOOKUP(Tabla1[[#This Row],[Planta]],Tabla3[],3,FALSE)</f>
        <v>Papa</v>
      </c>
      <c r="H10727" s="1" t="str">
        <f>_xlfn.CONCAT(Tabla1[[#This Row],[Planta Español]],"_",IF(Tabla1[[#This Row],[Saludable]]="Si","Saludable","Enferma"))</f>
        <v>Papa_Saludable</v>
      </c>
      <c r="I10727" s="1" t="str">
        <f>VLOOKUP(Tabla1[[#This Row],[Enfermedad Inglés]],Tabla3[[Enfermedad Inglés]:[Nombre Coloquial en TV]],3,FALSE)</f>
        <v>Saludable</v>
      </c>
      <c r="J10727" s="1" t="str">
        <f>VLOOKUP(Tabla1[[#This Row],[Enfermedad Inglés]],Tabla3[[Enfermedad Inglés]:[Nombre Coloquial en TV]],4,FALSE)</f>
        <v>Saludable</v>
      </c>
      <c r="K10727" s="1" t="str">
        <f>VLOOKUP(Tabla1[[#This Row],[Enfermedad Inglés]],Tabla3[[Enfermedad Inglés]:[Nombre Coloquial en TV]],5,FALSE)</f>
        <v>Saludable</v>
      </c>
    </row>
    <row r="10728" spans="1:11" x14ac:dyDescent="0.2">
      <c r="A10728" s="1" t="s">
        <v>10568</v>
      </c>
      <c r="B10728" s="1" t="s">
        <v>10795</v>
      </c>
      <c r="C10728" s="1" t="s">
        <v>614</v>
      </c>
      <c r="D10728" s="1" t="s">
        <v>7</v>
      </c>
      <c r="E10728" s="1" t="s">
        <v>8</v>
      </c>
      <c r="F10728" s="1" t="s">
        <v>11176</v>
      </c>
      <c r="G10728" s="1" t="str">
        <f>VLOOKUP(Tabla1[[#This Row],[Planta]],Tabla3[],3,FALSE)</f>
        <v>Papa</v>
      </c>
      <c r="H10728" s="1" t="str">
        <f>_xlfn.CONCAT(Tabla1[[#This Row],[Planta Español]],"_",IF(Tabla1[[#This Row],[Saludable]]="Si","Saludable","Enferma"))</f>
        <v>Papa_Saludable</v>
      </c>
      <c r="I10728" s="1" t="str">
        <f>VLOOKUP(Tabla1[[#This Row],[Enfermedad Inglés]],Tabla3[[Enfermedad Inglés]:[Nombre Coloquial en TV]],3,FALSE)</f>
        <v>Saludable</v>
      </c>
      <c r="J10728" s="1" t="str">
        <f>VLOOKUP(Tabla1[[#This Row],[Enfermedad Inglés]],Tabla3[[Enfermedad Inglés]:[Nombre Coloquial en TV]],4,FALSE)</f>
        <v>Saludable</v>
      </c>
      <c r="K10728" s="1" t="str">
        <f>VLOOKUP(Tabla1[[#This Row],[Enfermedad Inglés]],Tabla3[[Enfermedad Inglés]:[Nombre Coloquial en TV]],5,FALSE)</f>
        <v>Saludable</v>
      </c>
    </row>
    <row r="10729" spans="1:11" x14ac:dyDescent="0.2">
      <c r="A10729" s="1" t="s">
        <v>10568</v>
      </c>
      <c r="B10729" s="1" t="s">
        <v>10796</v>
      </c>
      <c r="C10729" s="1" t="s">
        <v>614</v>
      </c>
      <c r="D10729" s="1" t="s">
        <v>7</v>
      </c>
      <c r="E10729" s="1" t="s">
        <v>8</v>
      </c>
      <c r="F10729" s="1" t="s">
        <v>11176</v>
      </c>
      <c r="G10729" s="1" t="str">
        <f>VLOOKUP(Tabla1[[#This Row],[Planta]],Tabla3[],3,FALSE)</f>
        <v>Papa</v>
      </c>
      <c r="H10729" s="1" t="str">
        <f>_xlfn.CONCAT(Tabla1[[#This Row],[Planta Español]],"_",IF(Tabla1[[#This Row],[Saludable]]="Si","Saludable","Enferma"))</f>
        <v>Papa_Saludable</v>
      </c>
      <c r="I10729" s="1" t="str">
        <f>VLOOKUP(Tabla1[[#This Row],[Enfermedad Inglés]],Tabla3[[Enfermedad Inglés]:[Nombre Coloquial en TV]],3,FALSE)</f>
        <v>Saludable</v>
      </c>
      <c r="J10729" s="1" t="str">
        <f>VLOOKUP(Tabla1[[#This Row],[Enfermedad Inglés]],Tabla3[[Enfermedad Inglés]:[Nombre Coloquial en TV]],4,FALSE)</f>
        <v>Saludable</v>
      </c>
      <c r="K10729" s="1" t="str">
        <f>VLOOKUP(Tabla1[[#This Row],[Enfermedad Inglés]],Tabla3[[Enfermedad Inglés]:[Nombre Coloquial en TV]],5,FALSE)</f>
        <v>Saludable</v>
      </c>
    </row>
    <row r="10730" spans="1:11" x14ac:dyDescent="0.2">
      <c r="A10730" s="1" t="s">
        <v>10568</v>
      </c>
      <c r="B10730" s="1" t="s">
        <v>10797</v>
      </c>
      <c r="C10730" s="1" t="s">
        <v>614</v>
      </c>
      <c r="D10730" s="1" t="s">
        <v>7</v>
      </c>
      <c r="E10730" s="1" t="s">
        <v>8</v>
      </c>
      <c r="F10730" s="1" t="s">
        <v>11176</v>
      </c>
      <c r="G10730" s="1" t="str">
        <f>VLOOKUP(Tabla1[[#This Row],[Planta]],Tabla3[],3,FALSE)</f>
        <v>Papa</v>
      </c>
      <c r="H10730" s="1" t="str">
        <f>_xlfn.CONCAT(Tabla1[[#This Row],[Planta Español]],"_",IF(Tabla1[[#This Row],[Saludable]]="Si","Saludable","Enferma"))</f>
        <v>Papa_Saludable</v>
      </c>
      <c r="I10730" s="1" t="str">
        <f>VLOOKUP(Tabla1[[#This Row],[Enfermedad Inglés]],Tabla3[[Enfermedad Inglés]:[Nombre Coloquial en TV]],3,FALSE)</f>
        <v>Saludable</v>
      </c>
      <c r="J10730" s="1" t="str">
        <f>VLOOKUP(Tabla1[[#This Row],[Enfermedad Inglés]],Tabla3[[Enfermedad Inglés]:[Nombre Coloquial en TV]],4,FALSE)</f>
        <v>Saludable</v>
      </c>
      <c r="K10730" s="1" t="str">
        <f>VLOOKUP(Tabla1[[#This Row],[Enfermedad Inglés]],Tabla3[[Enfermedad Inglés]:[Nombre Coloquial en TV]],5,FALSE)</f>
        <v>Saludable</v>
      </c>
    </row>
    <row r="10731" spans="1:11" x14ac:dyDescent="0.2">
      <c r="A10731" s="1" t="s">
        <v>10568</v>
      </c>
      <c r="B10731" s="1" t="s">
        <v>10798</v>
      </c>
      <c r="C10731" s="1" t="s">
        <v>614</v>
      </c>
      <c r="D10731" s="1" t="s">
        <v>7</v>
      </c>
      <c r="E10731" s="1" t="s">
        <v>8</v>
      </c>
      <c r="F10731" s="1" t="s">
        <v>11176</v>
      </c>
      <c r="G10731" s="1" t="str">
        <f>VLOOKUP(Tabla1[[#This Row],[Planta]],Tabla3[],3,FALSE)</f>
        <v>Papa</v>
      </c>
      <c r="H10731" s="1" t="str">
        <f>_xlfn.CONCAT(Tabla1[[#This Row],[Planta Español]],"_",IF(Tabla1[[#This Row],[Saludable]]="Si","Saludable","Enferma"))</f>
        <v>Papa_Saludable</v>
      </c>
      <c r="I10731" s="1" t="str">
        <f>VLOOKUP(Tabla1[[#This Row],[Enfermedad Inglés]],Tabla3[[Enfermedad Inglés]:[Nombre Coloquial en TV]],3,FALSE)</f>
        <v>Saludable</v>
      </c>
      <c r="J10731" s="1" t="str">
        <f>VLOOKUP(Tabla1[[#This Row],[Enfermedad Inglés]],Tabla3[[Enfermedad Inglés]:[Nombre Coloquial en TV]],4,FALSE)</f>
        <v>Saludable</v>
      </c>
      <c r="K10731" s="1" t="str">
        <f>VLOOKUP(Tabla1[[#This Row],[Enfermedad Inglés]],Tabla3[[Enfermedad Inglés]:[Nombre Coloquial en TV]],5,FALSE)</f>
        <v>Saludable</v>
      </c>
    </row>
    <row r="10732" spans="1:11" x14ac:dyDescent="0.2">
      <c r="A10732" s="1" t="s">
        <v>10568</v>
      </c>
      <c r="B10732" s="1" t="s">
        <v>10799</v>
      </c>
      <c r="C10732" s="1" t="s">
        <v>614</v>
      </c>
      <c r="D10732" s="1" t="s">
        <v>7</v>
      </c>
      <c r="E10732" s="1" t="s">
        <v>8</v>
      </c>
      <c r="F10732" s="1" t="s">
        <v>11176</v>
      </c>
      <c r="G10732" s="1" t="str">
        <f>VLOOKUP(Tabla1[[#This Row],[Planta]],Tabla3[],3,FALSE)</f>
        <v>Papa</v>
      </c>
      <c r="H10732" s="1" t="str">
        <f>_xlfn.CONCAT(Tabla1[[#This Row],[Planta Español]],"_",IF(Tabla1[[#This Row],[Saludable]]="Si","Saludable","Enferma"))</f>
        <v>Papa_Saludable</v>
      </c>
      <c r="I10732" s="1" t="str">
        <f>VLOOKUP(Tabla1[[#This Row],[Enfermedad Inglés]],Tabla3[[Enfermedad Inglés]:[Nombre Coloquial en TV]],3,FALSE)</f>
        <v>Saludable</v>
      </c>
      <c r="J10732" s="1" t="str">
        <f>VLOOKUP(Tabla1[[#This Row],[Enfermedad Inglés]],Tabla3[[Enfermedad Inglés]:[Nombre Coloquial en TV]],4,FALSE)</f>
        <v>Saludable</v>
      </c>
      <c r="K10732" s="1" t="str">
        <f>VLOOKUP(Tabla1[[#This Row],[Enfermedad Inglés]],Tabla3[[Enfermedad Inglés]:[Nombre Coloquial en TV]],5,FALSE)</f>
        <v>Saludable</v>
      </c>
    </row>
    <row r="10733" spans="1:11" x14ac:dyDescent="0.2">
      <c r="A10733" s="1" t="s">
        <v>10568</v>
      </c>
      <c r="B10733" s="1" t="s">
        <v>10800</v>
      </c>
      <c r="C10733" s="1" t="s">
        <v>614</v>
      </c>
      <c r="D10733" s="1" t="s">
        <v>7</v>
      </c>
      <c r="E10733" s="1" t="s">
        <v>8</v>
      </c>
      <c r="F10733" s="1" t="s">
        <v>11176</v>
      </c>
      <c r="G10733" s="1" t="str">
        <f>VLOOKUP(Tabla1[[#This Row],[Planta]],Tabla3[],3,FALSE)</f>
        <v>Papa</v>
      </c>
      <c r="H10733" s="1" t="str">
        <f>_xlfn.CONCAT(Tabla1[[#This Row],[Planta Español]],"_",IF(Tabla1[[#This Row],[Saludable]]="Si","Saludable","Enferma"))</f>
        <v>Papa_Saludable</v>
      </c>
      <c r="I10733" s="1" t="str">
        <f>VLOOKUP(Tabla1[[#This Row],[Enfermedad Inglés]],Tabla3[[Enfermedad Inglés]:[Nombre Coloquial en TV]],3,FALSE)</f>
        <v>Saludable</v>
      </c>
      <c r="J10733" s="1" t="str">
        <f>VLOOKUP(Tabla1[[#This Row],[Enfermedad Inglés]],Tabla3[[Enfermedad Inglés]:[Nombre Coloquial en TV]],4,FALSE)</f>
        <v>Saludable</v>
      </c>
      <c r="K10733" s="1" t="str">
        <f>VLOOKUP(Tabla1[[#This Row],[Enfermedad Inglés]],Tabla3[[Enfermedad Inglés]:[Nombre Coloquial en TV]],5,FALSE)</f>
        <v>Saludable</v>
      </c>
    </row>
    <row r="10734" spans="1:11" x14ac:dyDescent="0.2">
      <c r="A10734" s="1" t="s">
        <v>10568</v>
      </c>
      <c r="B10734" s="1" t="s">
        <v>10801</v>
      </c>
      <c r="C10734" s="1" t="s">
        <v>614</v>
      </c>
      <c r="D10734" s="1" t="s">
        <v>7</v>
      </c>
      <c r="E10734" s="1" t="s">
        <v>8</v>
      </c>
      <c r="F10734" s="1" t="s">
        <v>11176</v>
      </c>
      <c r="G10734" s="1" t="str">
        <f>VLOOKUP(Tabla1[[#This Row],[Planta]],Tabla3[],3,FALSE)</f>
        <v>Papa</v>
      </c>
      <c r="H10734" s="1" t="str">
        <f>_xlfn.CONCAT(Tabla1[[#This Row],[Planta Español]],"_",IF(Tabla1[[#This Row],[Saludable]]="Si","Saludable","Enferma"))</f>
        <v>Papa_Saludable</v>
      </c>
      <c r="I10734" s="1" t="str">
        <f>VLOOKUP(Tabla1[[#This Row],[Enfermedad Inglés]],Tabla3[[Enfermedad Inglés]:[Nombre Coloquial en TV]],3,FALSE)</f>
        <v>Saludable</v>
      </c>
      <c r="J10734" s="1" t="str">
        <f>VLOOKUP(Tabla1[[#This Row],[Enfermedad Inglés]],Tabla3[[Enfermedad Inglés]:[Nombre Coloquial en TV]],4,FALSE)</f>
        <v>Saludable</v>
      </c>
      <c r="K10734" s="1" t="str">
        <f>VLOOKUP(Tabla1[[#This Row],[Enfermedad Inglés]],Tabla3[[Enfermedad Inglés]:[Nombre Coloquial en TV]],5,FALSE)</f>
        <v>Saludable</v>
      </c>
    </row>
    <row r="10735" spans="1:11" x14ac:dyDescent="0.2">
      <c r="A10735" s="1" t="s">
        <v>10568</v>
      </c>
      <c r="B10735" s="1" t="s">
        <v>10802</v>
      </c>
      <c r="C10735" s="1" t="s">
        <v>614</v>
      </c>
      <c r="D10735" s="1" t="s">
        <v>7</v>
      </c>
      <c r="E10735" s="1" t="s">
        <v>8</v>
      </c>
      <c r="F10735" s="1" t="s">
        <v>11176</v>
      </c>
      <c r="G10735" s="1" t="str">
        <f>VLOOKUP(Tabla1[[#This Row],[Planta]],Tabla3[],3,FALSE)</f>
        <v>Papa</v>
      </c>
      <c r="H10735" s="1" t="str">
        <f>_xlfn.CONCAT(Tabla1[[#This Row],[Planta Español]],"_",IF(Tabla1[[#This Row],[Saludable]]="Si","Saludable","Enferma"))</f>
        <v>Papa_Saludable</v>
      </c>
      <c r="I10735" s="1" t="str">
        <f>VLOOKUP(Tabla1[[#This Row],[Enfermedad Inglés]],Tabla3[[Enfermedad Inglés]:[Nombre Coloquial en TV]],3,FALSE)</f>
        <v>Saludable</v>
      </c>
      <c r="J10735" s="1" t="str">
        <f>VLOOKUP(Tabla1[[#This Row],[Enfermedad Inglés]],Tabla3[[Enfermedad Inglés]:[Nombre Coloquial en TV]],4,FALSE)</f>
        <v>Saludable</v>
      </c>
      <c r="K10735" s="1" t="str">
        <f>VLOOKUP(Tabla1[[#This Row],[Enfermedad Inglés]],Tabla3[[Enfermedad Inglés]:[Nombre Coloquial en TV]],5,FALSE)</f>
        <v>Saludable</v>
      </c>
    </row>
    <row r="10736" spans="1:11" x14ac:dyDescent="0.2">
      <c r="A10736" s="1" t="s">
        <v>10568</v>
      </c>
      <c r="B10736" s="1" t="s">
        <v>10803</v>
      </c>
      <c r="C10736" s="1" t="s">
        <v>614</v>
      </c>
      <c r="D10736" s="1" t="s">
        <v>7</v>
      </c>
      <c r="E10736" s="1" t="s">
        <v>8</v>
      </c>
      <c r="F10736" s="1" t="s">
        <v>11176</v>
      </c>
      <c r="G10736" s="1" t="str">
        <f>VLOOKUP(Tabla1[[#This Row],[Planta]],Tabla3[],3,FALSE)</f>
        <v>Papa</v>
      </c>
      <c r="H10736" s="1" t="str">
        <f>_xlfn.CONCAT(Tabla1[[#This Row],[Planta Español]],"_",IF(Tabla1[[#This Row],[Saludable]]="Si","Saludable","Enferma"))</f>
        <v>Papa_Saludable</v>
      </c>
      <c r="I10736" s="1" t="str">
        <f>VLOOKUP(Tabla1[[#This Row],[Enfermedad Inglés]],Tabla3[[Enfermedad Inglés]:[Nombre Coloquial en TV]],3,FALSE)</f>
        <v>Saludable</v>
      </c>
      <c r="J10736" s="1" t="str">
        <f>VLOOKUP(Tabla1[[#This Row],[Enfermedad Inglés]],Tabla3[[Enfermedad Inglés]:[Nombre Coloquial en TV]],4,FALSE)</f>
        <v>Saludable</v>
      </c>
      <c r="K10736" s="1" t="str">
        <f>VLOOKUP(Tabla1[[#This Row],[Enfermedad Inglés]],Tabla3[[Enfermedad Inglés]:[Nombre Coloquial en TV]],5,FALSE)</f>
        <v>Saludable</v>
      </c>
    </row>
    <row r="10737" spans="1:11" x14ac:dyDescent="0.2">
      <c r="A10737" s="1" t="s">
        <v>10568</v>
      </c>
      <c r="B10737" s="1" t="s">
        <v>10804</v>
      </c>
      <c r="C10737" s="1" t="s">
        <v>614</v>
      </c>
      <c r="D10737" s="1" t="s">
        <v>7</v>
      </c>
      <c r="E10737" s="1" t="s">
        <v>8</v>
      </c>
      <c r="F10737" s="1" t="s">
        <v>11176</v>
      </c>
      <c r="G10737" s="1" t="str">
        <f>VLOOKUP(Tabla1[[#This Row],[Planta]],Tabla3[],3,FALSE)</f>
        <v>Papa</v>
      </c>
      <c r="H10737" s="1" t="str">
        <f>_xlfn.CONCAT(Tabla1[[#This Row],[Planta Español]],"_",IF(Tabla1[[#This Row],[Saludable]]="Si","Saludable","Enferma"))</f>
        <v>Papa_Saludable</v>
      </c>
      <c r="I10737" s="1" t="str">
        <f>VLOOKUP(Tabla1[[#This Row],[Enfermedad Inglés]],Tabla3[[Enfermedad Inglés]:[Nombre Coloquial en TV]],3,FALSE)</f>
        <v>Saludable</v>
      </c>
      <c r="J10737" s="1" t="str">
        <f>VLOOKUP(Tabla1[[#This Row],[Enfermedad Inglés]],Tabla3[[Enfermedad Inglés]:[Nombre Coloquial en TV]],4,FALSE)</f>
        <v>Saludable</v>
      </c>
      <c r="K10737" s="1" t="str">
        <f>VLOOKUP(Tabla1[[#This Row],[Enfermedad Inglés]],Tabla3[[Enfermedad Inglés]:[Nombre Coloquial en TV]],5,FALSE)</f>
        <v>Saludable</v>
      </c>
    </row>
    <row r="10738" spans="1:11" x14ac:dyDescent="0.2">
      <c r="A10738" s="1" t="s">
        <v>10568</v>
      </c>
      <c r="B10738" s="1" t="s">
        <v>10805</v>
      </c>
      <c r="C10738" s="1" t="s">
        <v>614</v>
      </c>
      <c r="D10738" s="1" t="s">
        <v>7</v>
      </c>
      <c r="E10738" s="1" t="s">
        <v>8</v>
      </c>
      <c r="F10738" s="1" t="s">
        <v>11176</v>
      </c>
      <c r="G10738" s="1" t="str">
        <f>VLOOKUP(Tabla1[[#This Row],[Planta]],Tabla3[],3,FALSE)</f>
        <v>Papa</v>
      </c>
      <c r="H10738" s="1" t="str">
        <f>_xlfn.CONCAT(Tabla1[[#This Row],[Planta Español]],"_",IF(Tabla1[[#This Row],[Saludable]]="Si","Saludable","Enferma"))</f>
        <v>Papa_Saludable</v>
      </c>
      <c r="I10738" s="1" t="str">
        <f>VLOOKUP(Tabla1[[#This Row],[Enfermedad Inglés]],Tabla3[[Enfermedad Inglés]:[Nombre Coloquial en TV]],3,FALSE)</f>
        <v>Saludable</v>
      </c>
      <c r="J10738" s="1" t="str">
        <f>VLOOKUP(Tabla1[[#This Row],[Enfermedad Inglés]],Tabla3[[Enfermedad Inglés]:[Nombre Coloquial en TV]],4,FALSE)</f>
        <v>Saludable</v>
      </c>
      <c r="K10738" s="1" t="str">
        <f>VLOOKUP(Tabla1[[#This Row],[Enfermedad Inglés]],Tabla3[[Enfermedad Inglés]:[Nombre Coloquial en TV]],5,FALSE)</f>
        <v>Saludable</v>
      </c>
    </row>
    <row r="10739" spans="1:11" x14ac:dyDescent="0.2">
      <c r="A10739" s="1" t="s">
        <v>10568</v>
      </c>
      <c r="B10739" s="1" t="s">
        <v>10806</v>
      </c>
      <c r="C10739" s="1" t="s">
        <v>614</v>
      </c>
      <c r="D10739" s="1" t="s">
        <v>7</v>
      </c>
      <c r="E10739" s="1" t="s">
        <v>8</v>
      </c>
      <c r="F10739" s="1" t="s">
        <v>11176</v>
      </c>
      <c r="G10739" s="1" t="str">
        <f>VLOOKUP(Tabla1[[#This Row],[Planta]],Tabla3[],3,FALSE)</f>
        <v>Papa</v>
      </c>
      <c r="H10739" s="1" t="str">
        <f>_xlfn.CONCAT(Tabla1[[#This Row],[Planta Español]],"_",IF(Tabla1[[#This Row],[Saludable]]="Si","Saludable","Enferma"))</f>
        <v>Papa_Saludable</v>
      </c>
      <c r="I10739" s="1" t="str">
        <f>VLOOKUP(Tabla1[[#This Row],[Enfermedad Inglés]],Tabla3[[Enfermedad Inglés]:[Nombre Coloquial en TV]],3,FALSE)</f>
        <v>Saludable</v>
      </c>
      <c r="J10739" s="1" t="str">
        <f>VLOOKUP(Tabla1[[#This Row],[Enfermedad Inglés]],Tabla3[[Enfermedad Inglés]:[Nombre Coloquial en TV]],4,FALSE)</f>
        <v>Saludable</v>
      </c>
      <c r="K10739" s="1" t="str">
        <f>VLOOKUP(Tabla1[[#This Row],[Enfermedad Inglés]],Tabla3[[Enfermedad Inglés]:[Nombre Coloquial en TV]],5,FALSE)</f>
        <v>Saludable</v>
      </c>
    </row>
    <row r="10740" spans="1:11" x14ac:dyDescent="0.2">
      <c r="A10740" s="1" t="s">
        <v>10568</v>
      </c>
      <c r="B10740" s="1" t="s">
        <v>10807</v>
      </c>
      <c r="C10740" s="1" t="s">
        <v>614</v>
      </c>
      <c r="D10740" s="1" t="s">
        <v>7</v>
      </c>
      <c r="E10740" s="1" t="s">
        <v>8</v>
      </c>
      <c r="F10740" s="1" t="s">
        <v>11176</v>
      </c>
      <c r="G10740" s="1" t="str">
        <f>VLOOKUP(Tabla1[[#This Row],[Planta]],Tabla3[],3,FALSE)</f>
        <v>Papa</v>
      </c>
      <c r="H10740" s="1" t="str">
        <f>_xlfn.CONCAT(Tabla1[[#This Row],[Planta Español]],"_",IF(Tabla1[[#This Row],[Saludable]]="Si","Saludable","Enferma"))</f>
        <v>Papa_Saludable</v>
      </c>
      <c r="I10740" s="1" t="str">
        <f>VLOOKUP(Tabla1[[#This Row],[Enfermedad Inglés]],Tabla3[[Enfermedad Inglés]:[Nombre Coloquial en TV]],3,FALSE)</f>
        <v>Saludable</v>
      </c>
      <c r="J10740" s="1" t="str">
        <f>VLOOKUP(Tabla1[[#This Row],[Enfermedad Inglés]],Tabla3[[Enfermedad Inglés]:[Nombre Coloquial en TV]],4,FALSE)</f>
        <v>Saludable</v>
      </c>
      <c r="K10740" s="1" t="str">
        <f>VLOOKUP(Tabla1[[#This Row],[Enfermedad Inglés]],Tabla3[[Enfermedad Inglés]:[Nombre Coloquial en TV]],5,FALSE)</f>
        <v>Saludable</v>
      </c>
    </row>
    <row r="10741" spans="1:11" x14ac:dyDescent="0.2">
      <c r="A10741" s="1" t="s">
        <v>10568</v>
      </c>
      <c r="B10741" s="1" t="s">
        <v>10808</v>
      </c>
      <c r="C10741" s="1" t="s">
        <v>614</v>
      </c>
      <c r="D10741" s="1" t="s">
        <v>7</v>
      </c>
      <c r="E10741" s="1" t="s">
        <v>8</v>
      </c>
      <c r="F10741" s="1" t="s">
        <v>11176</v>
      </c>
      <c r="G10741" s="1" t="str">
        <f>VLOOKUP(Tabla1[[#This Row],[Planta]],Tabla3[],3,FALSE)</f>
        <v>Papa</v>
      </c>
      <c r="H10741" s="1" t="str">
        <f>_xlfn.CONCAT(Tabla1[[#This Row],[Planta Español]],"_",IF(Tabla1[[#This Row],[Saludable]]="Si","Saludable","Enferma"))</f>
        <v>Papa_Saludable</v>
      </c>
      <c r="I10741" s="1" t="str">
        <f>VLOOKUP(Tabla1[[#This Row],[Enfermedad Inglés]],Tabla3[[Enfermedad Inglés]:[Nombre Coloquial en TV]],3,FALSE)</f>
        <v>Saludable</v>
      </c>
      <c r="J10741" s="1" t="str">
        <f>VLOOKUP(Tabla1[[#This Row],[Enfermedad Inglés]],Tabla3[[Enfermedad Inglés]:[Nombre Coloquial en TV]],4,FALSE)</f>
        <v>Saludable</v>
      </c>
      <c r="K10741" s="1" t="str">
        <f>VLOOKUP(Tabla1[[#This Row],[Enfermedad Inglés]],Tabla3[[Enfermedad Inglés]:[Nombre Coloquial en TV]],5,FALSE)</f>
        <v>Saludable</v>
      </c>
    </row>
    <row r="10742" spans="1:11" x14ac:dyDescent="0.2">
      <c r="A10742" s="1" t="s">
        <v>10568</v>
      </c>
      <c r="B10742" s="1" t="s">
        <v>10809</v>
      </c>
      <c r="C10742" s="1" t="s">
        <v>614</v>
      </c>
      <c r="D10742" s="1" t="s">
        <v>7</v>
      </c>
      <c r="E10742" s="1" t="s">
        <v>8</v>
      </c>
      <c r="F10742" s="1" t="s">
        <v>11176</v>
      </c>
      <c r="G10742" s="1" t="str">
        <f>VLOOKUP(Tabla1[[#This Row],[Planta]],Tabla3[],3,FALSE)</f>
        <v>Papa</v>
      </c>
      <c r="H10742" s="1" t="str">
        <f>_xlfn.CONCAT(Tabla1[[#This Row],[Planta Español]],"_",IF(Tabla1[[#This Row],[Saludable]]="Si","Saludable","Enferma"))</f>
        <v>Papa_Saludable</v>
      </c>
      <c r="I10742" s="1" t="str">
        <f>VLOOKUP(Tabla1[[#This Row],[Enfermedad Inglés]],Tabla3[[Enfermedad Inglés]:[Nombre Coloquial en TV]],3,FALSE)</f>
        <v>Saludable</v>
      </c>
      <c r="J10742" s="1" t="str">
        <f>VLOOKUP(Tabla1[[#This Row],[Enfermedad Inglés]],Tabla3[[Enfermedad Inglés]:[Nombre Coloquial en TV]],4,FALSE)</f>
        <v>Saludable</v>
      </c>
      <c r="K10742" s="1" t="str">
        <f>VLOOKUP(Tabla1[[#This Row],[Enfermedad Inglés]],Tabla3[[Enfermedad Inglés]:[Nombre Coloquial en TV]],5,FALSE)</f>
        <v>Saludable</v>
      </c>
    </row>
    <row r="10743" spans="1:11" x14ac:dyDescent="0.2">
      <c r="A10743" s="1" t="s">
        <v>10568</v>
      </c>
      <c r="B10743" s="1" t="s">
        <v>10810</v>
      </c>
      <c r="C10743" s="1" t="s">
        <v>614</v>
      </c>
      <c r="D10743" s="1" t="s">
        <v>7</v>
      </c>
      <c r="E10743" s="1" t="s">
        <v>8</v>
      </c>
      <c r="F10743" s="1" t="s">
        <v>11176</v>
      </c>
      <c r="G10743" s="1" t="str">
        <f>VLOOKUP(Tabla1[[#This Row],[Planta]],Tabla3[],3,FALSE)</f>
        <v>Papa</v>
      </c>
      <c r="H10743" s="1" t="str">
        <f>_xlfn.CONCAT(Tabla1[[#This Row],[Planta Español]],"_",IF(Tabla1[[#This Row],[Saludable]]="Si","Saludable","Enferma"))</f>
        <v>Papa_Saludable</v>
      </c>
      <c r="I10743" s="1" t="str">
        <f>VLOOKUP(Tabla1[[#This Row],[Enfermedad Inglés]],Tabla3[[Enfermedad Inglés]:[Nombre Coloquial en TV]],3,FALSE)</f>
        <v>Saludable</v>
      </c>
      <c r="J10743" s="1" t="str">
        <f>VLOOKUP(Tabla1[[#This Row],[Enfermedad Inglés]],Tabla3[[Enfermedad Inglés]:[Nombre Coloquial en TV]],4,FALSE)</f>
        <v>Saludable</v>
      </c>
      <c r="K10743" s="1" t="str">
        <f>VLOOKUP(Tabla1[[#This Row],[Enfermedad Inglés]],Tabla3[[Enfermedad Inglés]:[Nombre Coloquial en TV]],5,FALSE)</f>
        <v>Saludable</v>
      </c>
    </row>
    <row r="10744" spans="1:11" x14ac:dyDescent="0.2">
      <c r="A10744" s="1" t="s">
        <v>10568</v>
      </c>
      <c r="B10744" s="1" t="s">
        <v>10811</v>
      </c>
      <c r="C10744" s="1" t="s">
        <v>614</v>
      </c>
      <c r="D10744" s="1" t="s">
        <v>7</v>
      </c>
      <c r="E10744" s="1" t="s">
        <v>8</v>
      </c>
      <c r="F10744" s="1" t="s">
        <v>11176</v>
      </c>
      <c r="G10744" s="1" t="str">
        <f>VLOOKUP(Tabla1[[#This Row],[Planta]],Tabla3[],3,FALSE)</f>
        <v>Papa</v>
      </c>
      <c r="H10744" s="1" t="str">
        <f>_xlfn.CONCAT(Tabla1[[#This Row],[Planta Español]],"_",IF(Tabla1[[#This Row],[Saludable]]="Si","Saludable","Enferma"))</f>
        <v>Papa_Saludable</v>
      </c>
      <c r="I10744" s="1" t="str">
        <f>VLOOKUP(Tabla1[[#This Row],[Enfermedad Inglés]],Tabla3[[Enfermedad Inglés]:[Nombre Coloquial en TV]],3,FALSE)</f>
        <v>Saludable</v>
      </c>
      <c r="J10744" s="1" t="str">
        <f>VLOOKUP(Tabla1[[#This Row],[Enfermedad Inglés]],Tabla3[[Enfermedad Inglés]:[Nombre Coloquial en TV]],4,FALSE)</f>
        <v>Saludable</v>
      </c>
      <c r="K10744" s="1" t="str">
        <f>VLOOKUP(Tabla1[[#This Row],[Enfermedad Inglés]],Tabla3[[Enfermedad Inglés]:[Nombre Coloquial en TV]],5,FALSE)</f>
        <v>Saludable</v>
      </c>
    </row>
    <row r="10745" spans="1:11" x14ac:dyDescent="0.2">
      <c r="A10745" s="1" t="s">
        <v>10568</v>
      </c>
      <c r="B10745" s="1" t="s">
        <v>10812</v>
      </c>
      <c r="C10745" s="1" t="s">
        <v>614</v>
      </c>
      <c r="D10745" s="1" t="s">
        <v>7</v>
      </c>
      <c r="E10745" s="1" t="s">
        <v>8</v>
      </c>
      <c r="F10745" s="1" t="s">
        <v>11176</v>
      </c>
      <c r="G10745" s="1" t="str">
        <f>VLOOKUP(Tabla1[[#This Row],[Planta]],Tabla3[],3,FALSE)</f>
        <v>Papa</v>
      </c>
      <c r="H10745" s="1" t="str">
        <f>_xlfn.CONCAT(Tabla1[[#This Row],[Planta Español]],"_",IF(Tabla1[[#This Row],[Saludable]]="Si","Saludable","Enferma"))</f>
        <v>Papa_Saludable</v>
      </c>
      <c r="I10745" s="1" t="str">
        <f>VLOOKUP(Tabla1[[#This Row],[Enfermedad Inglés]],Tabla3[[Enfermedad Inglés]:[Nombre Coloquial en TV]],3,FALSE)</f>
        <v>Saludable</v>
      </c>
      <c r="J10745" s="1" t="str">
        <f>VLOOKUP(Tabla1[[#This Row],[Enfermedad Inglés]],Tabla3[[Enfermedad Inglés]:[Nombre Coloquial en TV]],4,FALSE)</f>
        <v>Saludable</v>
      </c>
      <c r="K10745" s="1" t="str">
        <f>VLOOKUP(Tabla1[[#This Row],[Enfermedad Inglés]],Tabla3[[Enfermedad Inglés]:[Nombre Coloquial en TV]],5,FALSE)</f>
        <v>Saludable</v>
      </c>
    </row>
    <row r="10746" spans="1:11" x14ac:dyDescent="0.2">
      <c r="A10746" s="1" t="s">
        <v>10568</v>
      </c>
      <c r="B10746" s="1" t="s">
        <v>10813</v>
      </c>
      <c r="C10746" s="1" t="s">
        <v>614</v>
      </c>
      <c r="D10746" s="1" t="s">
        <v>7</v>
      </c>
      <c r="E10746" s="1" t="s">
        <v>8</v>
      </c>
      <c r="F10746" s="1" t="s">
        <v>11176</v>
      </c>
      <c r="G10746" s="1" t="str">
        <f>VLOOKUP(Tabla1[[#This Row],[Planta]],Tabla3[],3,FALSE)</f>
        <v>Papa</v>
      </c>
      <c r="H10746" s="1" t="str">
        <f>_xlfn.CONCAT(Tabla1[[#This Row],[Planta Español]],"_",IF(Tabla1[[#This Row],[Saludable]]="Si","Saludable","Enferma"))</f>
        <v>Papa_Saludable</v>
      </c>
      <c r="I10746" s="1" t="str">
        <f>VLOOKUP(Tabla1[[#This Row],[Enfermedad Inglés]],Tabla3[[Enfermedad Inglés]:[Nombre Coloquial en TV]],3,FALSE)</f>
        <v>Saludable</v>
      </c>
      <c r="J10746" s="1" t="str">
        <f>VLOOKUP(Tabla1[[#This Row],[Enfermedad Inglés]],Tabla3[[Enfermedad Inglés]:[Nombre Coloquial en TV]],4,FALSE)</f>
        <v>Saludable</v>
      </c>
      <c r="K10746" s="1" t="str">
        <f>VLOOKUP(Tabla1[[#This Row],[Enfermedad Inglés]],Tabla3[[Enfermedad Inglés]:[Nombre Coloquial en TV]],5,FALSE)</f>
        <v>Saludable</v>
      </c>
    </row>
    <row r="10747" spans="1:11" x14ac:dyDescent="0.2">
      <c r="A10747" s="1" t="s">
        <v>10568</v>
      </c>
      <c r="B10747" s="1" t="s">
        <v>10814</v>
      </c>
      <c r="C10747" s="1" t="s">
        <v>614</v>
      </c>
      <c r="D10747" s="1" t="s">
        <v>7</v>
      </c>
      <c r="E10747" s="1" t="s">
        <v>8</v>
      </c>
      <c r="F10747" s="1" t="s">
        <v>11176</v>
      </c>
      <c r="G10747" s="1" t="str">
        <f>VLOOKUP(Tabla1[[#This Row],[Planta]],Tabla3[],3,FALSE)</f>
        <v>Papa</v>
      </c>
      <c r="H10747" s="1" t="str">
        <f>_xlfn.CONCAT(Tabla1[[#This Row],[Planta Español]],"_",IF(Tabla1[[#This Row],[Saludable]]="Si","Saludable","Enferma"))</f>
        <v>Papa_Saludable</v>
      </c>
      <c r="I10747" s="1" t="str">
        <f>VLOOKUP(Tabla1[[#This Row],[Enfermedad Inglés]],Tabla3[[Enfermedad Inglés]:[Nombre Coloquial en TV]],3,FALSE)</f>
        <v>Saludable</v>
      </c>
      <c r="J10747" s="1" t="str">
        <f>VLOOKUP(Tabla1[[#This Row],[Enfermedad Inglés]],Tabla3[[Enfermedad Inglés]:[Nombre Coloquial en TV]],4,FALSE)</f>
        <v>Saludable</v>
      </c>
      <c r="K10747" s="1" t="str">
        <f>VLOOKUP(Tabla1[[#This Row],[Enfermedad Inglés]],Tabla3[[Enfermedad Inglés]:[Nombre Coloquial en TV]],5,FALSE)</f>
        <v>Saludable</v>
      </c>
    </row>
    <row r="10748" spans="1:11" x14ac:dyDescent="0.2">
      <c r="A10748" s="1" t="s">
        <v>10568</v>
      </c>
      <c r="B10748" s="1" t="s">
        <v>10815</v>
      </c>
      <c r="C10748" s="1" t="s">
        <v>614</v>
      </c>
      <c r="D10748" s="1" t="s">
        <v>7</v>
      </c>
      <c r="E10748" s="1" t="s">
        <v>8</v>
      </c>
      <c r="F10748" s="1" t="s">
        <v>11176</v>
      </c>
      <c r="G10748" s="1" t="str">
        <f>VLOOKUP(Tabla1[[#This Row],[Planta]],Tabla3[],3,FALSE)</f>
        <v>Papa</v>
      </c>
      <c r="H10748" s="1" t="str">
        <f>_xlfn.CONCAT(Tabla1[[#This Row],[Planta Español]],"_",IF(Tabla1[[#This Row],[Saludable]]="Si","Saludable","Enferma"))</f>
        <v>Papa_Saludable</v>
      </c>
      <c r="I10748" s="1" t="str">
        <f>VLOOKUP(Tabla1[[#This Row],[Enfermedad Inglés]],Tabla3[[Enfermedad Inglés]:[Nombre Coloquial en TV]],3,FALSE)</f>
        <v>Saludable</v>
      </c>
      <c r="J10748" s="1" t="str">
        <f>VLOOKUP(Tabla1[[#This Row],[Enfermedad Inglés]],Tabla3[[Enfermedad Inglés]:[Nombre Coloquial en TV]],4,FALSE)</f>
        <v>Saludable</v>
      </c>
      <c r="K10748" s="1" t="str">
        <f>VLOOKUP(Tabla1[[#This Row],[Enfermedad Inglés]],Tabla3[[Enfermedad Inglés]:[Nombre Coloquial en TV]],5,FALSE)</f>
        <v>Saludable</v>
      </c>
    </row>
    <row r="10749" spans="1:11" x14ac:dyDescent="0.2">
      <c r="A10749" s="1" t="s">
        <v>10568</v>
      </c>
      <c r="B10749" s="1" t="s">
        <v>10816</v>
      </c>
      <c r="C10749" s="1" t="s">
        <v>614</v>
      </c>
      <c r="D10749" s="1" t="s">
        <v>7</v>
      </c>
      <c r="E10749" s="1" t="s">
        <v>8</v>
      </c>
      <c r="F10749" s="1" t="s">
        <v>11176</v>
      </c>
      <c r="G10749" s="1" t="str">
        <f>VLOOKUP(Tabla1[[#This Row],[Planta]],Tabla3[],3,FALSE)</f>
        <v>Papa</v>
      </c>
      <c r="H10749" s="1" t="str">
        <f>_xlfn.CONCAT(Tabla1[[#This Row],[Planta Español]],"_",IF(Tabla1[[#This Row],[Saludable]]="Si","Saludable","Enferma"))</f>
        <v>Papa_Saludable</v>
      </c>
      <c r="I10749" s="1" t="str">
        <f>VLOOKUP(Tabla1[[#This Row],[Enfermedad Inglés]],Tabla3[[Enfermedad Inglés]:[Nombre Coloquial en TV]],3,FALSE)</f>
        <v>Saludable</v>
      </c>
      <c r="J10749" s="1" t="str">
        <f>VLOOKUP(Tabla1[[#This Row],[Enfermedad Inglés]],Tabla3[[Enfermedad Inglés]:[Nombre Coloquial en TV]],4,FALSE)</f>
        <v>Saludable</v>
      </c>
      <c r="K10749" s="1" t="str">
        <f>VLOOKUP(Tabla1[[#This Row],[Enfermedad Inglés]],Tabla3[[Enfermedad Inglés]:[Nombre Coloquial en TV]],5,FALSE)</f>
        <v>Saludable</v>
      </c>
    </row>
    <row r="10750" spans="1:11" x14ac:dyDescent="0.2">
      <c r="A10750" s="1" t="s">
        <v>10568</v>
      </c>
      <c r="B10750" s="1" t="s">
        <v>10817</v>
      </c>
      <c r="C10750" s="1" t="s">
        <v>614</v>
      </c>
      <c r="D10750" s="1" t="s">
        <v>7</v>
      </c>
      <c r="E10750" s="1" t="s">
        <v>8</v>
      </c>
      <c r="F10750" s="1" t="s">
        <v>11176</v>
      </c>
      <c r="G10750" s="1" t="str">
        <f>VLOOKUP(Tabla1[[#This Row],[Planta]],Tabla3[],3,FALSE)</f>
        <v>Papa</v>
      </c>
      <c r="H10750" s="1" t="str">
        <f>_xlfn.CONCAT(Tabla1[[#This Row],[Planta Español]],"_",IF(Tabla1[[#This Row],[Saludable]]="Si","Saludable","Enferma"))</f>
        <v>Papa_Saludable</v>
      </c>
      <c r="I10750" s="1" t="str">
        <f>VLOOKUP(Tabla1[[#This Row],[Enfermedad Inglés]],Tabla3[[Enfermedad Inglés]:[Nombre Coloquial en TV]],3,FALSE)</f>
        <v>Saludable</v>
      </c>
      <c r="J10750" s="1" t="str">
        <f>VLOOKUP(Tabla1[[#This Row],[Enfermedad Inglés]],Tabla3[[Enfermedad Inglés]:[Nombre Coloquial en TV]],4,FALSE)</f>
        <v>Saludable</v>
      </c>
      <c r="K10750" s="1" t="str">
        <f>VLOOKUP(Tabla1[[#This Row],[Enfermedad Inglés]],Tabla3[[Enfermedad Inglés]:[Nombre Coloquial en TV]],5,FALSE)</f>
        <v>Saludable</v>
      </c>
    </row>
    <row r="10751" spans="1:11" x14ac:dyDescent="0.2">
      <c r="A10751" s="1" t="s">
        <v>10568</v>
      </c>
      <c r="B10751" s="1" t="s">
        <v>10818</v>
      </c>
      <c r="C10751" s="1" t="s">
        <v>614</v>
      </c>
      <c r="D10751" s="1" t="s">
        <v>7</v>
      </c>
      <c r="E10751" s="1" t="s">
        <v>8</v>
      </c>
      <c r="F10751" s="1" t="s">
        <v>11176</v>
      </c>
      <c r="G10751" s="1" t="str">
        <f>VLOOKUP(Tabla1[[#This Row],[Planta]],Tabla3[],3,FALSE)</f>
        <v>Papa</v>
      </c>
      <c r="H10751" s="1" t="str">
        <f>_xlfn.CONCAT(Tabla1[[#This Row],[Planta Español]],"_",IF(Tabla1[[#This Row],[Saludable]]="Si","Saludable","Enferma"))</f>
        <v>Papa_Saludable</v>
      </c>
      <c r="I10751" s="1" t="str">
        <f>VLOOKUP(Tabla1[[#This Row],[Enfermedad Inglés]],Tabla3[[Enfermedad Inglés]:[Nombre Coloquial en TV]],3,FALSE)</f>
        <v>Saludable</v>
      </c>
      <c r="J10751" s="1" t="str">
        <f>VLOOKUP(Tabla1[[#This Row],[Enfermedad Inglés]],Tabla3[[Enfermedad Inglés]:[Nombre Coloquial en TV]],4,FALSE)</f>
        <v>Saludable</v>
      </c>
      <c r="K10751" s="1" t="str">
        <f>VLOOKUP(Tabla1[[#This Row],[Enfermedad Inglés]],Tabla3[[Enfermedad Inglés]:[Nombre Coloquial en TV]],5,FALSE)</f>
        <v>Saludable</v>
      </c>
    </row>
    <row r="10752" spans="1:11" x14ac:dyDescent="0.2">
      <c r="A10752" s="1" t="s">
        <v>10568</v>
      </c>
      <c r="B10752" s="1" t="s">
        <v>10819</v>
      </c>
      <c r="C10752" s="1" t="s">
        <v>614</v>
      </c>
      <c r="D10752" s="1" t="s">
        <v>7</v>
      </c>
      <c r="E10752" s="1" t="s">
        <v>8</v>
      </c>
      <c r="F10752" s="1" t="s">
        <v>11176</v>
      </c>
      <c r="G10752" s="1" t="str">
        <f>VLOOKUP(Tabla1[[#This Row],[Planta]],Tabla3[],3,FALSE)</f>
        <v>Papa</v>
      </c>
      <c r="H10752" s="1" t="str">
        <f>_xlfn.CONCAT(Tabla1[[#This Row],[Planta Español]],"_",IF(Tabla1[[#This Row],[Saludable]]="Si","Saludable","Enferma"))</f>
        <v>Papa_Saludable</v>
      </c>
      <c r="I10752" s="1" t="str">
        <f>VLOOKUP(Tabla1[[#This Row],[Enfermedad Inglés]],Tabla3[[Enfermedad Inglés]:[Nombre Coloquial en TV]],3,FALSE)</f>
        <v>Saludable</v>
      </c>
      <c r="J10752" s="1" t="str">
        <f>VLOOKUP(Tabla1[[#This Row],[Enfermedad Inglés]],Tabla3[[Enfermedad Inglés]:[Nombre Coloquial en TV]],4,FALSE)</f>
        <v>Saludable</v>
      </c>
      <c r="K10752" s="1" t="str">
        <f>VLOOKUP(Tabla1[[#This Row],[Enfermedad Inglés]],Tabla3[[Enfermedad Inglés]:[Nombre Coloquial en TV]],5,FALSE)</f>
        <v>Saludable</v>
      </c>
    </row>
    <row r="10753" spans="1:11" x14ac:dyDescent="0.2">
      <c r="A10753" s="1" t="s">
        <v>10568</v>
      </c>
      <c r="B10753" s="1" t="s">
        <v>10820</v>
      </c>
      <c r="C10753" s="1" t="s">
        <v>614</v>
      </c>
      <c r="D10753" s="1" t="s">
        <v>7</v>
      </c>
      <c r="E10753" s="1" t="s">
        <v>8</v>
      </c>
      <c r="F10753" s="1" t="s">
        <v>11176</v>
      </c>
      <c r="G10753" s="1" t="str">
        <f>VLOOKUP(Tabla1[[#This Row],[Planta]],Tabla3[],3,FALSE)</f>
        <v>Papa</v>
      </c>
      <c r="H10753" s="1" t="str">
        <f>_xlfn.CONCAT(Tabla1[[#This Row],[Planta Español]],"_",IF(Tabla1[[#This Row],[Saludable]]="Si","Saludable","Enferma"))</f>
        <v>Papa_Saludable</v>
      </c>
      <c r="I10753" s="1" t="str">
        <f>VLOOKUP(Tabla1[[#This Row],[Enfermedad Inglés]],Tabla3[[Enfermedad Inglés]:[Nombre Coloquial en TV]],3,FALSE)</f>
        <v>Saludable</v>
      </c>
      <c r="J10753" s="1" t="str">
        <f>VLOOKUP(Tabla1[[#This Row],[Enfermedad Inglés]],Tabla3[[Enfermedad Inglés]:[Nombre Coloquial en TV]],4,FALSE)</f>
        <v>Saludable</v>
      </c>
      <c r="K10753" s="1" t="str">
        <f>VLOOKUP(Tabla1[[#This Row],[Enfermedad Inglés]],Tabla3[[Enfermedad Inglés]:[Nombre Coloquial en TV]],5,FALSE)</f>
        <v>Saludable</v>
      </c>
    </row>
    <row r="10754" spans="1:11" x14ac:dyDescent="0.2">
      <c r="A10754" s="1" t="s">
        <v>10568</v>
      </c>
      <c r="B10754" s="1" t="s">
        <v>10821</v>
      </c>
      <c r="C10754" s="1" t="s">
        <v>614</v>
      </c>
      <c r="D10754" s="1" t="s">
        <v>7</v>
      </c>
      <c r="E10754" s="1" t="s">
        <v>8</v>
      </c>
      <c r="F10754" s="1" t="s">
        <v>11176</v>
      </c>
      <c r="G10754" s="1" t="str">
        <f>VLOOKUP(Tabla1[[#This Row],[Planta]],Tabla3[],3,FALSE)</f>
        <v>Papa</v>
      </c>
      <c r="H10754" s="1" t="str">
        <f>_xlfn.CONCAT(Tabla1[[#This Row],[Planta Español]],"_",IF(Tabla1[[#This Row],[Saludable]]="Si","Saludable","Enferma"))</f>
        <v>Papa_Saludable</v>
      </c>
      <c r="I10754" s="1" t="str">
        <f>VLOOKUP(Tabla1[[#This Row],[Enfermedad Inglés]],Tabla3[[Enfermedad Inglés]:[Nombre Coloquial en TV]],3,FALSE)</f>
        <v>Saludable</v>
      </c>
      <c r="J10754" s="1" t="str">
        <f>VLOOKUP(Tabla1[[#This Row],[Enfermedad Inglés]],Tabla3[[Enfermedad Inglés]:[Nombre Coloquial en TV]],4,FALSE)</f>
        <v>Saludable</v>
      </c>
      <c r="K10754" s="1" t="str">
        <f>VLOOKUP(Tabla1[[#This Row],[Enfermedad Inglés]],Tabla3[[Enfermedad Inglés]:[Nombre Coloquial en TV]],5,FALSE)</f>
        <v>Saludable</v>
      </c>
    </row>
    <row r="10755" spans="1:11" x14ac:dyDescent="0.2">
      <c r="A10755" s="1" t="s">
        <v>10568</v>
      </c>
      <c r="B10755" s="1" t="s">
        <v>10822</v>
      </c>
      <c r="C10755" s="1" t="s">
        <v>614</v>
      </c>
      <c r="D10755" s="1" t="s">
        <v>7</v>
      </c>
      <c r="E10755" s="1" t="s">
        <v>8</v>
      </c>
      <c r="F10755" s="1" t="s">
        <v>11176</v>
      </c>
      <c r="G10755" s="1" t="str">
        <f>VLOOKUP(Tabla1[[#This Row],[Planta]],Tabla3[],3,FALSE)</f>
        <v>Papa</v>
      </c>
      <c r="H10755" s="1" t="str">
        <f>_xlfn.CONCAT(Tabla1[[#This Row],[Planta Español]],"_",IF(Tabla1[[#This Row],[Saludable]]="Si","Saludable","Enferma"))</f>
        <v>Papa_Saludable</v>
      </c>
      <c r="I10755" s="1" t="str">
        <f>VLOOKUP(Tabla1[[#This Row],[Enfermedad Inglés]],Tabla3[[Enfermedad Inglés]:[Nombre Coloquial en TV]],3,FALSE)</f>
        <v>Saludable</v>
      </c>
      <c r="J10755" s="1" t="str">
        <f>VLOOKUP(Tabla1[[#This Row],[Enfermedad Inglés]],Tabla3[[Enfermedad Inglés]:[Nombre Coloquial en TV]],4,FALSE)</f>
        <v>Saludable</v>
      </c>
      <c r="K10755" s="1" t="str">
        <f>VLOOKUP(Tabla1[[#This Row],[Enfermedad Inglés]],Tabla3[[Enfermedad Inglés]:[Nombre Coloquial en TV]],5,FALSE)</f>
        <v>Saludable</v>
      </c>
    </row>
    <row r="10756" spans="1:11" x14ac:dyDescent="0.2">
      <c r="A10756" s="1" t="s">
        <v>10568</v>
      </c>
      <c r="B10756" s="1" t="s">
        <v>10823</v>
      </c>
      <c r="C10756" s="1" t="s">
        <v>614</v>
      </c>
      <c r="D10756" s="1" t="s">
        <v>7</v>
      </c>
      <c r="E10756" s="1" t="s">
        <v>8</v>
      </c>
      <c r="F10756" s="1" t="s">
        <v>11176</v>
      </c>
      <c r="G10756" s="1" t="str">
        <f>VLOOKUP(Tabla1[[#This Row],[Planta]],Tabla3[],3,FALSE)</f>
        <v>Papa</v>
      </c>
      <c r="H10756" s="1" t="str">
        <f>_xlfn.CONCAT(Tabla1[[#This Row],[Planta Español]],"_",IF(Tabla1[[#This Row],[Saludable]]="Si","Saludable","Enferma"))</f>
        <v>Papa_Saludable</v>
      </c>
      <c r="I10756" s="1" t="str">
        <f>VLOOKUP(Tabla1[[#This Row],[Enfermedad Inglés]],Tabla3[[Enfermedad Inglés]:[Nombre Coloquial en TV]],3,FALSE)</f>
        <v>Saludable</v>
      </c>
      <c r="J10756" s="1" t="str">
        <f>VLOOKUP(Tabla1[[#This Row],[Enfermedad Inglés]],Tabla3[[Enfermedad Inglés]:[Nombre Coloquial en TV]],4,FALSE)</f>
        <v>Saludable</v>
      </c>
      <c r="K10756" s="1" t="str">
        <f>VLOOKUP(Tabla1[[#This Row],[Enfermedad Inglés]],Tabla3[[Enfermedad Inglés]:[Nombre Coloquial en TV]],5,FALSE)</f>
        <v>Saludable</v>
      </c>
    </row>
    <row r="10757" spans="1:11" x14ac:dyDescent="0.2">
      <c r="A10757" s="1" t="s">
        <v>10568</v>
      </c>
      <c r="B10757" s="1" t="s">
        <v>10824</v>
      </c>
      <c r="C10757" s="1" t="s">
        <v>614</v>
      </c>
      <c r="D10757" s="1" t="s">
        <v>7</v>
      </c>
      <c r="E10757" s="1" t="s">
        <v>8</v>
      </c>
      <c r="F10757" s="1" t="s">
        <v>11176</v>
      </c>
      <c r="G10757" s="1" t="str">
        <f>VLOOKUP(Tabla1[[#This Row],[Planta]],Tabla3[],3,FALSE)</f>
        <v>Papa</v>
      </c>
      <c r="H10757" s="1" t="str">
        <f>_xlfn.CONCAT(Tabla1[[#This Row],[Planta Español]],"_",IF(Tabla1[[#This Row],[Saludable]]="Si","Saludable","Enferma"))</f>
        <v>Papa_Saludable</v>
      </c>
      <c r="I10757" s="1" t="str">
        <f>VLOOKUP(Tabla1[[#This Row],[Enfermedad Inglés]],Tabla3[[Enfermedad Inglés]:[Nombre Coloquial en TV]],3,FALSE)</f>
        <v>Saludable</v>
      </c>
      <c r="J10757" s="1" t="str">
        <f>VLOOKUP(Tabla1[[#This Row],[Enfermedad Inglés]],Tabla3[[Enfermedad Inglés]:[Nombre Coloquial en TV]],4,FALSE)</f>
        <v>Saludable</v>
      </c>
      <c r="K10757" s="1" t="str">
        <f>VLOOKUP(Tabla1[[#This Row],[Enfermedad Inglés]],Tabla3[[Enfermedad Inglés]:[Nombre Coloquial en TV]],5,FALSE)</f>
        <v>Saludable</v>
      </c>
    </row>
    <row r="10758" spans="1:11" x14ac:dyDescent="0.2">
      <c r="A10758" s="1" t="s">
        <v>10568</v>
      </c>
      <c r="B10758" s="1" t="s">
        <v>10825</v>
      </c>
      <c r="C10758" s="1" t="s">
        <v>614</v>
      </c>
      <c r="D10758" s="1" t="s">
        <v>7</v>
      </c>
      <c r="E10758" s="1" t="s">
        <v>8</v>
      </c>
      <c r="F10758" s="1" t="s">
        <v>11176</v>
      </c>
      <c r="G10758" s="1" t="str">
        <f>VLOOKUP(Tabla1[[#This Row],[Planta]],Tabla3[],3,FALSE)</f>
        <v>Papa</v>
      </c>
      <c r="H10758" s="1" t="str">
        <f>_xlfn.CONCAT(Tabla1[[#This Row],[Planta Español]],"_",IF(Tabla1[[#This Row],[Saludable]]="Si","Saludable","Enferma"))</f>
        <v>Papa_Saludable</v>
      </c>
      <c r="I10758" s="1" t="str">
        <f>VLOOKUP(Tabla1[[#This Row],[Enfermedad Inglés]],Tabla3[[Enfermedad Inglés]:[Nombre Coloquial en TV]],3,FALSE)</f>
        <v>Saludable</v>
      </c>
      <c r="J10758" s="1" t="str">
        <f>VLOOKUP(Tabla1[[#This Row],[Enfermedad Inglés]],Tabla3[[Enfermedad Inglés]:[Nombre Coloquial en TV]],4,FALSE)</f>
        <v>Saludable</v>
      </c>
      <c r="K10758" s="1" t="str">
        <f>VLOOKUP(Tabla1[[#This Row],[Enfermedad Inglés]],Tabla3[[Enfermedad Inglés]:[Nombre Coloquial en TV]],5,FALSE)</f>
        <v>Saludable</v>
      </c>
    </row>
    <row r="10759" spans="1:11" x14ac:dyDescent="0.2">
      <c r="A10759" s="1" t="s">
        <v>10568</v>
      </c>
      <c r="B10759" s="1" t="s">
        <v>10826</v>
      </c>
      <c r="C10759" s="1" t="s">
        <v>614</v>
      </c>
      <c r="D10759" s="1" t="s">
        <v>7</v>
      </c>
      <c r="E10759" s="1" t="s">
        <v>8</v>
      </c>
      <c r="F10759" s="1" t="s">
        <v>11176</v>
      </c>
      <c r="G10759" s="1" t="str">
        <f>VLOOKUP(Tabla1[[#This Row],[Planta]],Tabla3[],3,FALSE)</f>
        <v>Papa</v>
      </c>
      <c r="H10759" s="1" t="str">
        <f>_xlfn.CONCAT(Tabla1[[#This Row],[Planta Español]],"_",IF(Tabla1[[#This Row],[Saludable]]="Si","Saludable","Enferma"))</f>
        <v>Papa_Saludable</v>
      </c>
      <c r="I10759" s="1" t="str">
        <f>VLOOKUP(Tabla1[[#This Row],[Enfermedad Inglés]],Tabla3[[Enfermedad Inglés]:[Nombre Coloquial en TV]],3,FALSE)</f>
        <v>Saludable</v>
      </c>
      <c r="J10759" s="1" t="str">
        <f>VLOOKUP(Tabla1[[#This Row],[Enfermedad Inglés]],Tabla3[[Enfermedad Inglés]:[Nombre Coloquial en TV]],4,FALSE)</f>
        <v>Saludable</v>
      </c>
      <c r="K10759" s="1" t="str">
        <f>VLOOKUP(Tabla1[[#This Row],[Enfermedad Inglés]],Tabla3[[Enfermedad Inglés]:[Nombre Coloquial en TV]],5,FALSE)</f>
        <v>Saludable</v>
      </c>
    </row>
    <row r="10760" spans="1:11" x14ac:dyDescent="0.2">
      <c r="A10760" s="1" t="s">
        <v>10568</v>
      </c>
      <c r="B10760" s="1" t="s">
        <v>10827</v>
      </c>
      <c r="C10760" s="1" t="s">
        <v>614</v>
      </c>
      <c r="D10760" s="1" t="s">
        <v>7</v>
      </c>
      <c r="E10760" s="1" t="s">
        <v>8</v>
      </c>
      <c r="F10760" s="1" t="s">
        <v>11176</v>
      </c>
      <c r="G10760" s="1" t="str">
        <f>VLOOKUP(Tabla1[[#This Row],[Planta]],Tabla3[],3,FALSE)</f>
        <v>Papa</v>
      </c>
      <c r="H10760" s="1" t="str">
        <f>_xlfn.CONCAT(Tabla1[[#This Row],[Planta Español]],"_",IF(Tabla1[[#This Row],[Saludable]]="Si","Saludable","Enferma"))</f>
        <v>Papa_Saludable</v>
      </c>
      <c r="I10760" s="1" t="str">
        <f>VLOOKUP(Tabla1[[#This Row],[Enfermedad Inglés]],Tabla3[[Enfermedad Inglés]:[Nombre Coloquial en TV]],3,FALSE)</f>
        <v>Saludable</v>
      </c>
      <c r="J10760" s="1" t="str">
        <f>VLOOKUP(Tabla1[[#This Row],[Enfermedad Inglés]],Tabla3[[Enfermedad Inglés]:[Nombre Coloquial en TV]],4,FALSE)</f>
        <v>Saludable</v>
      </c>
      <c r="K10760" s="1" t="str">
        <f>VLOOKUP(Tabla1[[#This Row],[Enfermedad Inglés]],Tabla3[[Enfermedad Inglés]:[Nombre Coloquial en TV]],5,FALSE)</f>
        <v>Saludable</v>
      </c>
    </row>
    <row r="10761" spans="1:11" x14ac:dyDescent="0.2">
      <c r="A10761" s="1" t="s">
        <v>10568</v>
      </c>
      <c r="B10761" s="1" t="s">
        <v>10828</v>
      </c>
      <c r="C10761" s="1" t="s">
        <v>614</v>
      </c>
      <c r="D10761" s="1" t="s">
        <v>7</v>
      </c>
      <c r="E10761" s="1" t="s">
        <v>8</v>
      </c>
      <c r="F10761" s="1" t="s">
        <v>11176</v>
      </c>
      <c r="G10761" s="1" t="str">
        <f>VLOOKUP(Tabla1[[#This Row],[Planta]],Tabla3[],3,FALSE)</f>
        <v>Papa</v>
      </c>
      <c r="H10761" s="1" t="str">
        <f>_xlfn.CONCAT(Tabla1[[#This Row],[Planta Español]],"_",IF(Tabla1[[#This Row],[Saludable]]="Si","Saludable","Enferma"))</f>
        <v>Papa_Saludable</v>
      </c>
      <c r="I10761" s="1" t="str">
        <f>VLOOKUP(Tabla1[[#This Row],[Enfermedad Inglés]],Tabla3[[Enfermedad Inglés]:[Nombre Coloquial en TV]],3,FALSE)</f>
        <v>Saludable</v>
      </c>
      <c r="J10761" s="1" t="str">
        <f>VLOOKUP(Tabla1[[#This Row],[Enfermedad Inglés]],Tabla3[[Enfermedad Inglés]:[Nombre Coloquial en TV]],4,FALSE)</f>
        <v>Saludable</v>
      </c>
      <c r="K10761" s="1" t="str">
        <f>VLOOKUP(Tabla1[[#This Row],[Enfermedad Inglés]],Tabla3[[Enfermedad Inglés]:[Nombre Coloquial en TV]],5,FALSE)</f>
        <v>Saludable</v>
      </c>
    </row>
    <row r="10762" spans="1:11" x14ac:dyDescent="0.2">
      <c r="A10762" s="1" t="s">
        <v>10568</v>
      </c>
      <c r="B10762" s="1" t="s">
        <v>10829</v>
      </c>
      <c r="C10762" s="1" t="s">
        <v>614</v>
      </c>
      <c r="D10762" s="1" t="s">
        <v>7</v>
      </c>
      <c r="E10762" s="1" t="s">
        <v>8</v>
      </c>
      <c r="F10762" s="1" t="s">
        <v>11176</v>
      </c>
      <c r="G10762" s="1" t="str">
        <f>VLOOKUP(Tabla1[[#This Row],[Planta]],Tabla3[],3,FALSE)</f>
        <v>Papa</v>
      </c>
      <c r="H10762" s="1" t="str">
        <f>_xlfn.CONCAT(Tabla1[[#This Row],[Planta Español]],"_",IF(Tabla1[[#This Row],[Saludable]]="Si","Saludable","Enferma"))</f>
        <v>Papa_Saludable</v>
      </c>
      <c r="I10762" s="1" t="str">
        <f>VLOOKUP(Tabla1[[#This Row],[Enfermedad Inglés]],Tabla3[[Enfermedad Inglés]:[Nombre Coloquial en TV]],3,FALSE)</f>
        <v>Saludable</v>
      </c>
      <c r="J10762" s="1" t="str">
        <f>VLOOKUP(Tabla1[[#This Row],[Enfermedad Inglés]],Tabla3[[Enfermedad Inglés]:[Nombre Coloquial en TV]],4,FALSE)</f>
        <v>Saludable</v>
      </c>
      <c r="K10762" s="1" t="str">
        <f>VLOOKUP(Tabla1[[#This Row],[Enfermedad Inglés]],Tabla3[[Enfermedad Inglés]:[Nombre Coloquial en TV]],5,FALSE)</f>
        <v>Saludable</v>
      </c>
    </row>
    <row r="10763" spans="1:11" x14ac:dyDescent="0.2">
      <c r="A10763" s="1" t="s">
        <v>10568</v>
      </c>
      <c r="B10763" s="1" t="s">
        <v>10830</v>
      </c>
      <c r="C10763" s="1" t="s">
        <v>614</v>
      </c>
      <c r="D10763" s="1" t="s">
        <v>7</v>
      </c>
      <c r="E10763" s="1" t="s">
        <v>8</v>
      </c>
      <c r="F10763" s="1" t="s">
        <v>11176</v>
      </c>
      <c r="G10763" s="1" t="str">
        <f>VLOOKUP(Tabla1[[#This Row],[Planta]],Tabla3[],3,FALSE)</f>
        <v>Papa</v>
      </c>
      <c r="H10763" s="1" t="str">
        <f>_xlfn.CONCAT(Tabla1[[#This Row],[Planta Español]],"_",IF(Tabla1[[#This Row],[Saludable]]="Si","Saludable","Enferma"))</f>
        <v>Papa_Saludable</v>
      </c>
      <c r="I10763" s="1" t="str">
        <f>VLOOKUP(Tabla1[[#This Row],[Enfermedad Inglés]],Tabla3[[Enfermedad Inglés]:[Nombre Coloquial en TV]],3,FALSE)</f>
        <v>Saludable</v>
      </c>
      <c r="J10763" s="1" t="str">
        <f>VLOOKUP(Tabla1[[#This Row],[Enfermedad Inglés]],Tabla3[[Enfermedad Inglés]:[Nombre Coloquial en TV]],4,FALSE)</f>
        <v>Saludable</v>
      </c>
      <c r="K10763" s="1" t="str">
        <f>VLOOKUP(Tabla1[[#This Row],[Enfermedad Inglés]],Tabla3[[Enfermedad Inglés]:[Nombre Coloquial en TV]],5,FALSE)</f>
        <v>Saludable</v>
      </c>
    </row>
    <row r="10764" spans="1:11" x14ac:dyDescent="0.2">
      <c r="A10764" s="1" t="s">
        <v>10568</v>
      </c>
      <c r="B10764" s="1" t="s">
        <v>10831</v>
      </c>
      <c r="C10764" s="1" t="s">
        <v>614</v>
      </c>
      <c r="D10764" s="1" t="s">
        <v>7</v>
      </c>
      <c r="E10764" s="1" t="s">
        <v>8</v>
      </c>
      <c r="F10764" s="1" t="s">
        <v>11176</v>
      </c>
      <c r="G10764" s="1" t="str">
        <f>VLOOKUP(Tabla1[[#This Row],[Planta]],Tabla3[],3,FALSE)</f>
        <v>Papa</v>
      </c>
      <c r="H10764" s="1" t="str">
        <f>_xlfn.CONCAT(Tabla1[[#This Row],[Planta Español]],"_",IF(Tabla1[[#This Row],[Saludable]]="Si","Saludable","Enferma"))</f>
        <v>Papa_Saludable</v>
      </c>
      <c r="I10764" s="1" t="str">
        <f>VLOOKUP(Tabla1[[#This Row],[Enfermedad Inglés]],Tabla3[[Enfermedad Inglés]:[Nombre Coloquial en TV]],3,FALSE)</f>
        <v>Saludable</v>
      </c>
      <c r="J10764" s="1" t="str">
        <f>VLOOKUP(Tabla1[[#This Row],[Enfermedad Inglés]],Tabla3[[Enfermedad Inglés]:[Nombre Coloquial en TV]],4,FALSE)</f>
        <v>Saludable</v>
      </c>
      <c r="K10764" s="1" t="str">
        <f>VLOOKUP(Tabla1[[#This Row],[Enfermedad Inglés]],Tabla3[[Enfermedad Inglés]:[Nombre Coloquial en TV]],5,FALSE)</f>
        <v>Saludable</v>
      </c>
    </row>
    <row r="10765" spans="1:11" x14ac:dyDescent="0.2">
      <c r="A10765" s="1" t="s">
        <v>10568</v>
      </c>
      <c r="B10765" s="1" t="s">
        <v>10832</v>
      </c>
      <c r="C10765" s="1" t="s">
        <v>614</v>
      </c>
      <c r="D10765" s="1" t="s">
        <v>7</v>
      </c>
      <c r="E10765" s="1" t="s">
        <v>8</v>
      </c>
      <c r="F10765" s="1" t="s">
        <v>11176</v>
      </c>
      <c r="G10765" s="1" t="str">
        <f>VLOOKUP(Tabla1[[#This Row],[Planta]],Tabla3[],3,FALSE)</f>
        <v>Papa</v>
      </c>
      <c r="H10765" s="1" t="str">
        <f>_xlfn.CONCAT(Tabla1[[#This Row],[Planta Español]],"_",IF(Tabla1[[#This Row],[Saludable]]="Si","Saludable","Enferma"))</f>
        <v>Papa_Saludable</v>
      </c>
      <c r="I10765" s="1" t="str">
        <f>VLOOKUP(Tabla1[[#This Row],[Enfermedad Inglés]],Tabla3[[Enfermedad Inglés]:[Nombre Coloquial en TV]],3,FALSE)</f>
        <v>Saludable</v>
      </c>
      <c r="J10765" s="1" t="str">
        <f>VLOOKUP(Tabla1[[#This Row],[Enfermedad Inglés]],Tabla3[[Enfermedad Inglés]:[Nombre Coloquial en TV]],4,FALSE)</f>
        <v>Saludable</v>
      </c>
      <c r="K10765" s="1" t="str">
        <f>VLOOKUP(Tabla1[[#This Row],[Enfermedad Inglés]],Tabla3[[Enfermedad Inglés]:[Nombre Coloquial en TV]],5,FALSE)</f>
        <v>Saludable</v>
      </c>
    </row>
    <row r="10766" spans="1:11" x14ac:dyDescent="0.2">
      <c r="A10766" s="1" t="s">
        <v>10568</v>
      </c>
      <c r="B10766" s="1" t="s">
        <v>10833</v>
      </c>
      <c r="C10766" s="1" t="s">
        <v>614</v>
      </c>
      <c r="D10766" s="1" t="s">
        <v>7</v>
      </c>
      <c r="E10766" s="1" t="s">
        <v>8</v>
      </c>
      <c r="F10766" s="1" t="s">
        <v>11176</v>
      </c>
      <c r="G10766" s="1" t="str">
        <f>VLOOKUP(Tabla1[[#This Row],[Planta]],Tabla3[],3,FALSE)</f>
        <v>Papa</v>
      </c>
      <c r="H10766" s="1" t="str">
        <f>_xlfn.CONCAT(Tabla1[[#This Row],[Planta Español]],"_",IF(Tabla1[[#This Row],[Saludable]]="Si","Saludable","Enferma"))</f>
        <v>Papa_Saludable</v>
      </c>
      <c r="I10766" s="1" t="str">
        <f>VLOOKUP(Tabla1[[#This Row],[Enfermedad Inglés]],Tabla3[[Enfermedad Inglés]:[Nombre Coloquial en TV]],3,FALSE)</f>
        <v>Saludable</v>
      </c>
      <c r="J10766" s="1" t="str">
        <f>VLOOKUP(Tabla1[[#This Row],[Enfermedad Inglés]],Tabla3[[Enfermedad Inglés]:[Nombre Coloquial en TV]],4,FALSE)</f>
        <v>Saludable</v>
      </c>
      <c r="K10766" s="1" t="str">
        <f>VLOOKUP(Tabla1[[#This Row],[Enfermedad Inglés]],Tabla3[[Enfermedad Inglés]:[Nombre Coloquial en TV]],5,FALSE)</f>
        <v>Saludable</v>
      </c>
    </row>
    <row r="10767" spans="1:11" x14ac:dyDescent="0.2">
      <c r="A10767" s="1" t="s">
        <v>10568</v>
      </c>
      <c r="B10767" s="1" t="s">
        <v>10834</v>
      </c>
      <c r="C10767" s="1" t="s">
        <v>614</v>
      </c>
      <c r="D10767" s="1" t="s">
        <v>7</v>
      </c>
      <c r="E10767" s="1" t="s">
        <v>8</v>
      </c>
      <c r="F10767" s="1" t="s">
        <v>11176</v>
      </c>
      <c r="G10767" s="1" t="str">
        <f>VLOOKUP(Tabla1[[#This Row],[Planta]],Tabla3[],3,FALSE)</f>
        <v>Papa</v>
      </c>
      <c r="H10767" s="1" t="str">
        <f>_xlfn.CONCAT(Tabla1[[#This Row],[Planta Español]],"_",IF(Tabla1[[#This Row],[Saludable]]="Si","Saludable","Enferma"))</f>
        <v>Papa_Saludable</v>
      </c>
      <c r="I10767" s="1" t="str">
        <f>VLOOKUP(Tabla1[[#This Row],[Enfermedad Inglés]],Tabla3[[Enfermedad Inglés]:[Nombre Coloquial en TV]],3,FALSE)</f>
        <v>Saludable</v>
      </c>
      <c r="J10767" s="1" t="str">
        <f>VLOOKUP(Tabla1[[#This Row],[Enfermedad Inglés]],Tabla3[[Enfermedad Inglés]:[Nombre Coloquial en TV]],4,FALSE)</f>
        <v>Saludable</v>
      </c>
      <c r="K10767" s="1" t="str">
        <f>VLOOKUP(Tabla1[[#This Row],[Enfermedad Inglés]],Tabla3[[Enfermedad Inglés]:[Nombre Coloquial en TV]],5,FALSE)</f>
        <v>Saludable</v>
      </c>
    </row>
    <row r="10768" spans="1:11" x14ac:dyDescent="0.2">
      <c r="A10768" s="1" t="s">
        <v>10568</v>
      </c>
      <c r="B10768" s="1" t="s">
        <v>10835</v>
      </c>
      <c r="C10768" s="1" t="s">
        <v>614</v>
      </c>
      <c r="D10768" s="1" t="s">
        <v>7</v>
      </c>
      <c r="E10768" s="1" t="s">
        <v>8</v>
      </c>
      <c r="F10768" s="1" t="s">
        <v>11176</v>
      </c>
      <c r="G10768" s="1" t="str">
        <f>VLOOKUP(Tabla1[[#This Row],[Planta]],Tabla3[],3,FALSE)</f>
        <v>Papa</v>
      </c>
      <c r="H10768" s="1" t="str">
        <f>_xlfn.CONCAT(Tabla1[[#This Row],[Planta Español]],"_",IF(Tabla1[[#This Row],[Saludable]]="Si","Saludable","Enferma"))</f>
        <v>Papa_Saludable</v>
      </c>
      <c r="I10768" s="1" t="str">
        <f>VLOOKUP(Tabla1[[#This Row],[Enfermedad Inglés]],Tabla3[[Enfermedad Inglés]:[Nombre Coloquial en TV]],3,FALSE)</f>
        <v>Saludable</v>
      </c>
      <c r="J10768" s="1" t="str">
        <f>VLOOKUP(Tabla1[[#This Row],[Enfermedad Inglés]],Tabla3[[Enfermedad Inglés]:[Nombre Coloquial en TV]],4,FALSE)</f>
        <v>Saludable</v>
      </c>
      <c r="K10768" s="1" t="str">
        <f>VLOOKUP(Tabla1[[#This Row],[Enfermedad Inglés]],Tabla3[[Enfermedad Inglés]:[Nombre Coloquial en TV]],5,FALSE)</f>
        <v>Saludable</v>
      </c>
    </row>
    <row r="10769" spans="1:11" x14ac:dyDescent="0.2">
      <c r="A10769" s="1" t="s">
        <v>10568</v>
      </c>
      <c r="B10769" s="1" t="s">
        <v>10836</v>
      </c>
      <c r="C10769" s="1" t="s">
        <v>614</v>
      </c>
      <c r="D10769" s="1" t="s">
        <v>7</v>
      </c>
      <c r="E10769" s="1" t="s">
        <v>8</v>
      </c>
      <c r="F10769" s="1" t="s">
        <v>11176</v>
      </c>
      <c r="G10769" s="1" t="str">
        <f>VLOOKUP(Tabla1[[#This Row],[Planta]],Tabla3[],3,FALSE)</f>
        <v>Papa</v>
      </c>
      <c r="H10769" s="1" t="str">
        <f>_xlfn.CONCAT(Tabla1[[#This Row],[Planta Español]],"_",IF(Tabla1[[#This Row],[Saludable]]="Si","Saludable","Enferma"))</f>
        <v>Papa_Saludable</v>
      </c>
      <c r="I10769" s="1" t="str">
        <f>VLOOKUP(Tabla1[[#This Row],[Enfermedad Inglés]],Tabla3[[Enfermedad Inglés]:[Nombre Coloquial en TV]],3,FALSE)</f>
        <v>Saludable</v>
      </c>
      <c r="J10769" s="1" t="str">
        <f>VLOOKUP(Tabla1[[#This Row],[Enfermedad Inglés]],Tabla3[[Enfermedad Inglés]:[Nombre Coloquial en TV]],4,FALSE)</f>
        <v>Saludable</v>
      </c>
      <c r="K10769" s="1" t="str">
        <f>VLOOKUP(Tabla1[[#This Row],[Enfermedad Inglés]],Tabla3[[Enfermedad Inglés]:[Nombre Coloquial en TV]],5,FALSE)</f>
        <v>Saludable</v>
      </c>
    </row>
    <row r="10770" spans="1:11" x14ac:dyDescent="0.2">
      <c r="A10770" s="1" t="s">
        <v>10568</v>
      </c>
      <c r="B10770" s="1" t="s">
        <v>10837</v>
      </c>
      <c r="C10770" s="1" t="s">
        <v>614</v>
      </c>
      <c r="D10770" s="1" t="s">
        <v>7</v>
      </c>
      <c r="E10770" s="1" t="s">
        <v>8</v>
      </c>
      <c r="F10770" s="1" t="s">
        <v>11176</v>
      </c>
      <c r="G10770" s="1" t="str">
        <f>VLOOKUP(Tabla1[[#This Row],[Planta]],Tabla3[],3,FALSE)</f>
        <v>Papa</v>
      </c>
      <c r="H10770" s="1" t="str">
        <f>_xlfn.CONCAT(Tabla1[[#This Row],[Planta Español]],"_",IF(Tabla1[[#This Row],[Saludable]]="Si","Saludable","Enferma"))</f>
        <v>Papa_Saludable</v>
      </c>
      <c r="I10770" s="1" t="str">
        <f>VLOOKUP(Tabla1[[#This Row],[Enfermedad Inglés]],Tabla3[[Enfermedad Inglés]:[Nombre Coloquial en TV]],3,FALSE)</f>
        <v>Saludable</v>
      </c>
      <c r="J10770" s="1" t="str">
        <f>VLOOKUP(Tabla1[[#This Row],[Enfermedad Inglés]],Tabla3[[Enfermedad Inglés]:[Nombre Coloquial en TV]],4,FALSE)</f>
        <v>Saludable</v>
      </c>
      <c r="K10770" s="1" t="str">
        <f>VLOOKUP(Tabla1[[#This Row],[Enfermedad Inglés]],Tabla3[[Enfermedad Inglés]:[Nombre Coloquial en TV]],5,FALSE)</f>
        <v>Saludable</v>
      </c>
    </row>
    <row r="10771" spans="1:11" x14ac:dyDescent="0.2">
      <c r="A10771" s="1" t="s">
        <v>10568</v>
      </c>
      <c r="B10771" s="1" t="s">
        <v>10838</v>
      </c>
      <c r="C10771" s="1" t="s">
        <v>614</v>
      </c>
      <c r="D10771" s="1" t="s">
        <v>7</v>
      </c>
      <c r="E10771" s="1" t="s">
        <v>8</v>
      </c>
      <c r="F10771" s="1" t="s">
        <v>11176</v>
      </c>
      <c r="G10771" s="1" t="str">
        <f>VLOOKUP(Tabla1[[#This Row],[Planta]],Tabla3[],3,FALSE)</f>
        <v>Papa</v>
      </c>
      <c r="H10771" s="1" t="str">
        <f>_xlfn.CONCAT(Tabla1[[#This Row],[Planta Español]],"_",IF(Tabla1[[#This Row],[Saludable]]="Si","Saludable","Enferma"))</f>
        <v>Papa_Saludable</v>
      </c>
      <c r="I10771" s="1" t="str">
        <f>VLOOKUP(Tabla1[[#This Row],[Enfermedad Inglés]],Tabla3[[Enfermedad Inglés]:[Nombre Coloquial en TV]],3,FALSE)</f>
        <v>Saludable</v>
      </c>
      <c r="J10771" s="1" t="str">
        <f>VLOOKUP(Tabla1[[#This Row],[Enfermedad Inglés]],Tabla3[[Enfermedad Inglés]:[Nombre Coloquial en TV]],4,FALSE)</f>
        <v>Saludable</v>
      </c>
      <c r="K10771" s="1" t="str">
        <f>VLOOKUP(Tabla1[[#This Row],[Enfermedad Inglés]],Tabla3[[Enfermedad Inglés]:[Nombre Coloquial en TV]],5,FALSE)</f>
        <v>Saludable</v>
      </c>
    </row>
    <row r="10772" spans="1:11" x14ac:dyDescent="0.2">
      <c r="A10772" s="1" t="s">
        <v>10568</v>
      </c>
      <c r="B10772" s="1" t="s">
        <v>10839</v>
      </c>
      <c r="C10772" s="1" t="s">
        <v>614</v>
      </c>
      <c r="D10772" s="1" t="s">
        <v>7</v>
      </c>
      <c r="E10772" s="1" t="s">
        <v>8</v>
      </c>
      <c r="F10772" s="1" t="s">
        <v>11176</v>
      </c>
      <c r="G10772" s="1" t="str">
        <f>VLOOKUP(Tabla1[[#This Row],[Planta]],Tabla3[],3,FALSE)</f>
        <v>Papa</v>
      </c>
      <c r="H10772" s="1" t="str">
        <f>_xlfn.CONCAT(Tabla1[[#This Row],[Planta Español]],"_",IF(Tabla1[[#This Row],[Saludable]]="Si","Saludable","Enferma"))</f>
        <v>Papa_Saludable</v>
      </c>
      <c r="I10772" s="1" t="str">
        <f>VLOOKUP(Tabla1[[#This Row],[Enfermedad Inglés]],Tabla3[[Enfermedad Inglés]:[Nombre Coloquial en TV]],3,FALSE)</f>
        <v>Saludable</v>
      </c>
      <c r="J10772" s="1" t="str">
        <f>VLOOKUP(Tabla1[[#This Row],[Enfermedad Inglés]],Tabla3[[Enfermedad Inglés]:[Nombre Coloquial en TV]],4,FALSE)</f>
        <v>Saludable</v>
      </c>
      <c r="K10772" s="1" t="str">
        <f>VLOOKUP(Tabla1[[#This Row],[Enfermedad Inglés]],Tabla3[[Enfermedad Inglés]:[Nombre Coloquial en TV]],5,FALSE)</f>
        <v>Saludable</v>
      </c>
    </row>
    <row r="10773" spans="1:11" x14ac:dyDescent="0.2">
      <c r="A10773" s="1" t="s">
        <v>10568</v>
      </c>
      <c r="B10773" s="1" t="s">
        <v>10840</v>
      </c>
      <c r="C10773" s="1" t="s">
        <v>614</v>
      </c>
      <c r="D10773" s="1" t="s">
        <v>7</v>
      </c>
      <c r="E10773" s="1" t="s">
        <v>8</v>
      </c>
      <c r="F10773" s="1" t="s">
        <v>11176</v>
      </c>
      <c r="G10773" s="1" t="str">
        <f>VLOOKUP(Tabla1[[#This Row],[Planta]],Tabla3[],3,FALSE)</f>
        <v>Papa</v>
      </c>
      <c r="H10773" s="1" t="str">
        <f>_xlfn.CONCAT(Tabla1[[#This Row],[Planta Español]],"_",IF(Tabla1[[#This Row],[Saludable]]="Si","Saludable","Enferma"))</f>
        <v>Papa_Saludable</v>
      </c>
      <c r="I10773" s="1" t="str">
        <f>VLOOKUP(Tabla1[[#This Row],[Enfermedad Inglés]],Tabla3[[Enfermedad Inglés]:[Nombre Coloquial en TV]],3,FALSE)</f>
        <v>Saludable</v>
      </c>
      <c r="J10773" s="1" t="str">
        <f>VLOOKUP(Tabla1[[#This Row],[Enfermedad Inglés]],Tabla3[[Enfermedad Inglés]:[Nombre Coloquial en TV]],4,FALSE)</f>
        <v>Saludable</v>
      </c>
      <c r="K10773" s="1" t="str">
        <f>VLOOKUP(Tabla1[[#This Row],[Enfermedad Inglés]],Tabla3[[Enfermedad Inglés]:[Nombre Coloquial en TV]],5,FALSE)</f>
        <v>Saludable</v>
      </c>
    </row>
    <row r="10774" spans="1:11" x14ac:dyDescent="0.2">
      <c r="A10774" s="1" t="s">
        <v>10568</v>
      </c>
      <c r="B10774" s="1" t="s">
        <v>10841</v>
      </c>
      <c r="C10774" s="1" t="s">
        <v>614</v>
      </c>
      <c r="D10774" s="1" t="s">
        <v>7</v>
      </c>
      <c r="E10774" s="1" t="s">
        <v>8</v>
      </c>
      <c r="F10774" s="1" t="s">
        <v>11176</v>
      </c>
      <c r="G10774" s="1" t="str">
        <f>VLOOKUP(Tabla1[[#This Row],[Planta]],Tabla3[],3,FALSE)</f>
        <v>Papa</v>
      </c>
      <c r="H10774" s="1" t="str">
        <f>_xlfn.CONCAT(Tabla1[[#This Row],[Planta Español]],"_",IF(Tabla1[[#This Row],[Saludable]]="Si","Saludable","Enferma"))</f>
        <v>Papa_Saludable</v>
      </c>
      <c r="I10774" s="1" t="str">
        <f>VLOOKUP(Tabla1[[#This Row],[Enfermedad Inglés]],Tabla3[[Enfermedad Inglés]:[Nombre Coloquial en TV]],3,FALSE)</f>
        <v>Saludable</v>
      </c>
      <c r="J10774" s="1" t="str">
        <f>VLOOKUP(Tabla1[[#This Row],[Enfermedad Inglés]],Tabla3[[Enfermedad Inglés]:[Nombre Coloquial en TV]],4,FALSE)</f>
        <v>Saludable</v>
      </c>
      <c r="K10774" s="1" t="str">
        <f>VLOOKUP(Tabla1[[#This Row],[Enfermedad Inglés]],Tabla3[[Enfermedad Inglés]:[Nombre Coloquial en TV]],5,FALSE)</f>
        <v>Saludable</v>
      </c>
    </row>
    <row r="10775" spans="1:11" x14ac:dyDescent="0.2">
      <c r="A10775" s="1" t="s">
        <v>10568</v>
      </c>
      <c r="B10775" s="1" t="s">
        <v>10842</v>
      </c>
      <c r="C10775" s="1" t="s">
        <v>614</v>
      </c>
      <c r="D10775" s="1" t="s">
        <v>7</v>
      </c>
      <c r="E10775" s="1" t="s">
        <v>8</v>
      </c>
      <c r="F10775" s="1" t="s">
        <v>11176</v>
      </c>
      <c r="G10775" s="1" t="str">
        <f>VLOOKUP(Tabla1[[#This Row],[Planta]],Tabla3[],3,FALSE)</f>
        <v>Papa</v>
      </c>
      <c r="H10775" s="1" t="str">
        <f>_xlfn.CONCAT(Tabla1[[#This Row],[Planta Español]],"_",IF(Tabla1[[#This Row],[Saludable]]="Si","Saludable","Enferma"))</f>
        <v>Papa_Saludable</v>
      </c>
      <c r="I10775" s="1" t="str">
        <f>VLOOKUP(Tabla1[[#This Row],[Enfermedad Inglés]],Tabla3[[Enfermedad Inglés]:[Nombre Coloquial en TV]],3,FALSE)</f>
        <v>Saludable</v>
      </c>
      <c r="J10775" s="1" t="str">
        <f>VLOOKUP(Tabla1[[#This Row],[Enfermedad Inglés]],Tabla3[[Enfermedad Inglés]:[Nombre Coloquial en TV]],4,FALSE)</f>
        <v>Saludable</v>
      </c>
      <c r="K10775" s="1" t="str">
        <f>VLOOKUP(Tabla1[[#This Row],[Enfermedad Inglés]],Tabla3[[Enfermedad Inglés]:[Nombre Coloquial en TV]],5,FALSE)</f>
        <v>Saludable</v>
      </c>
    </row>
    <row r="10776" spans="1:11" x14ac:dyDescent="0.2">
      <c r="A10776" s="1" t="s">
        <v>10568</v>
      </c>
      <c r="B10776" s="1" t="s">
        <v>10843</v>
      </c>
      <c r="C10776" s="1" t="s">
        <v>614</v>
      </c>
      <c r="D10776" s="1" t="s">
        <v>7</v>
      </c>
      <c r="E10776" s="1" t="s">
        <v>8</v>
      </c>
      <c r="F10776" s="1" t="s">
        <v>11176</v>
      </c>
      <c r="G10776" s="1" t="str">
        <f>VLOOKUP(Tabla1[[#This Row],[Planta]],Tabla3[],3,FALSE)</f>
        <v>Papa</v>
      </c>
      <c r="H10776" s="1" t="str">
        <f>_xlfn.CONCAT(Tabla1[[#This Row],[Planta Español]],"_",IF(Tabla1[[#This Row],[Saludable]]="Si","Saludable","Enferma"))</f>
        <v>Papa_Saludable</v>
      </c>
      <c r="I10776" s="1" t="str">
        <f>VLOOKUP(Tabla1[[#This Row],[Enfermedad Inglés]],Tabla3[[Enfermedad Inglés]:[Nombre Coloquial en TV]],3,FALSE)</f>
        <v>Saludable</v>
      </c>
      <c r="J10776" s="1" t="str">
        <f>VLOOKUP(Tabla1[[#This Row],[Enfermedad Inglés]],Tabla3[[Enfermedad Inglés]:[Nombre Coloquial en TV]],4,FALSE)</f>
        <v>Saludable</v>
      </c>
      <c r="K10776" s="1" t="str">
        <f>VLOOKUP(Tabla1[[#This Row],[Enfermedad Inglés]],Tabla3[[Enfermedad Inglés]:[Nombre Coloquial en TV]],5,FALSE)</f>
        <v>Saludable</v>
      </c>
    </row>
    <row r="10777" spans="1:11" x14ac:dyDescent="0.2">
      <c r="A10777" s="1" t="s">
        <v>10568</v>
      </c>
      <c r="B10777" s="1" t="s">
        <v>10844</v>
      </c>
      <c r="C10777" s="1" t="s">
        <v>614</v>
      </c>
      <c r="D10777" s="1" t="s">
        <v>7</v>
      </c>
      <c r="E10777" s="1" t="s">
        <v>8</v>
      </c>
      <c r="F10777" s="1" t="s">
        <v>11176</v>
      </c>
      <c r="G10777" s="1" t="str">
        <f>VLOOKUP(Tabla1[[#This Row],[Planta]],Tabla3[],3,FALSE)</f>
        <v>Papa</v>
      </c>
      <c r="H10777" s="1" t="str">
        <f>_xlfn.CONCAT(Tabla1[[#This Row],[Planta Español]],"_",IF(Tabla1[[#This Row],[Saludable]]="Si","Saludable","Enferma"))</f>
        <v>Papa_Saludable</v>
      </c>
      <c r="I10777" s="1" t="str">
        <f>VLOOKUP(Tabla1[[#This Row],[Enfermedad Inglés]],Tabla3[[Enfermedad Inglés]:[Nombre Coloquial en TV]],3,FALSE)</f>
        <v>Saludable</v>
      </c>
      <c r="J10777" s="1" t="str">
        <f>VLOOKUP(Tabla1[[#This Row],[Enfermedad Inglés]],Tabla3[[Enfermedad Inglés]:[Nombre Coloquial en TV]],4,FALSE)</f>
        <v>Saludable</v>
      </c>
      <c r="K10777" s="1" t="str">
        <f>VLOOKUP(Tabla1[[#This Row],[Enfermedad Inglés]],Tabla3[[Enfermedad Inglés]:[Nombre Coloquial en TV]],5,FALSE)</f>
        <v>Saludable</v>
      </c>
    </row>
    <row r="10778" spans="1:11" x14ac:dyDescent="0.2">
      <c r="A10778" s="1" t="s">
        <v>10568</v>
      </c>
      <c r="B10778" s="1" t="s">
        <v>10845</v>
      </c>
      <c r="C10778" s="1" t="s">
        <v>614</v>
      </c>
      <c r="D10778" s="1" t="s">
        <v>7</v>
      </c>
      <c r="E10778" s="1" t="s">
        <v>8</v>
      </c>
      <c r="F10778" s="1" t="s">
        <v>11176</v>
      </c>
      <c r="G10778" s="1" t="str">
        <f>VLOOKUP(Tabla1[[#This Row],[Planta]],Tabla3[],3,FALSE)</f>
        <v>Papa</v>
      </c>
      <c r="H10778" s="1" t="str">
        <f>_xlfn.CONCAT(Tabla1[[#This Row],[Planta Español]],"_",IF(Tabla1[[#This Row],[Saludable]]="Si","Saludable","Enferma"))</f>
        <v>Papa_Saludable</v>
      </c>
      <c r="I10778" s="1" t="str">
        <f>VLOOKUP(Tabla1[[#This Row],[Enfermedad Inglés]],Tabla3[[Enfermedad Inglés]:[Nombre Coloquial en TV]],3,FALSE)</f>
        <v>Saludable</v>
      </c>
      <c r="J10778" s="1" t="str">
        <f>VLOOKUP(Tabla1[[#This Row],[Enfermedad Inglés]],Tabla3[[Enfermedad Inglés]:[Nombre Coloquial en TV]],4,FALSE)</f>
        <v>Saludable</v>
      </c>
      <c r="K10778" s="1" t="str">
        <f>VLOOKUP(Tabla1[[#This Row],[Enfermedad Inglés]],Tabla3[[Enfermedad Inglés]:[Nombre Coloquial en TV]],5,FALSE)</f>
        <v>Saludable</v>
      </c>
    </row>
    <row r="10779" spans="1:11" x14ac:dyDescent="0.2">
      <c r="A10779" s="1" t="s">
        <v>10568</v>
      </c>
      <c r="B10779" s="1" t="s">
        <v>10846</v>
      </c>
      <c r="C10779" s="1" t="s">
        <v>614</v>
      </c>
      <c r="D10779" s="1" t="s">
        <v>7</v>
      </c>
      <c r="E10779" s="1" t="s">
        <v>8</v>
      </c>
      <c r="F10779" s="1" t="s">
        <v>11176</v>
      </c>
      <c r="G10779" s="1" t="str">
        <f>VLOOKUP(Tabla1[[#This Row],[Planta]],Tabla3[],3,FALSE)</f>
        <v>Papa</v>
      </c>
      <c r="H10779" s="1" t="str">
        <f>_xlfn.CONCAT(Tabla1[[#This Row],[Planta Español]],"_",IF(Tabla1[[#This Row],[Saludable]]="Si","Saludable","Enferma"))</f>
        <v>Papa_Saludable</v>
      </c>
      <c r="I10779" s="1" t="str">
        <f>VLOOKUP(Tabla1[[#This Row],[Enfermedad Inglés]],Tabla3[[Enfermedad Inglés]:[Nombre Coloquial en TV]],3,FALSE)</f>
        <v>Saludable</v>
      </c>
      <c r="J10779" s="1" t="str">
        <f>VLOOKUP(Tabla1[[#This Row],[Enfermedad Inglés]],Tabla3[[Enfermedad Inglés]:[Nombre Coloquial en TV]],4,FALSE)</f>
        <v>Saludable</v>
      </c>
      <c r="K10779" s="1" t="str">
        <f>VLOOKUP(Tabla1[[#This Row],[Enfermedad Inglés]],Tabla3[[Enfermedad Inglés]:[Nombre Coloquial en TV]],5,FALSE)</f>
        <v>Saludable</v>
      </c>
    </row>
    <row r="10780" spans="1:11" x14ac:dyDescent="0.2">
      <c r="A10780" s="1" t="s">
        <v>10568</v>
      </c>
      <c r="B10780" s="1" t="s">
        <v>10847</v>
      </c>
      <c r="C10780" s="1" t="s">
        <v>614</v>
      </c>
      <c r="D10780" s="1" t="s">
        <v>7</v>
      </c>
      <c r="E10780" s="1" t="s">
        <v>8</v>
      </c>
      <c r="F10780" s="1" t="s">
        <v>11176</v>
      </c>
      <c r="G10780" s="1" t="str">
        <f>VLOOKUP(Tabla1[[#This Row],[Planta]],Tabla3[],3,FALSE)</f>
        <v>Papa</v>
      </c>
      <c r="H10780" s="1" t="str">
        <f>_xlfn.CONCAT(Tabla1[[#This Row],[Planta Español]],"_",IF(Tabla1[[#This Row],[Saludable]]="Si","Saludable","Enferma"))</f>
        <v>Papa_Saludable</v>
      </c>
      <c r="I10780" s="1" t="str">
        <f>VLOOKUP(Tabla1[[#This Row],[Enfermedad Inglés]],Tabla3[[Enfermedad Inglés]:[Nombre Coloquial en TV]],3,FALSE)</f>
        <v>Saludable</v>
      </c>
      <c r="J10780" s="1" t="str">
        <f>VLOOKUP(Tabla1[[#This Row],[Enfermedad Inglés]],Tabla3[[Enfermedad Inglés]:[Nombre Coloquial en TV]],4,FALSE)</f>
        <v>Saludable</v>
      </c>
      <c r="K10780" s="1" t="str">
        <f>VLOOKUP(Tabla1[[#This Row],[Enfermedad Inglés]],Tabla3[[Enfermedad Inglés]:[Nombre Coloquial en TV]],5,FALSE)</f>
        <v>Saludable</v>
      </c>
    </row>
    <row r="10781" spans="1:11" x14ac:dyDescent="0.2">
      <c r="A10781" s="1" t="s">
        <v>10568</v>
      </c>
      <c r="B10781" s="1" t="s">
        <v>10848</v>
      </c>
      <c r="C10781" s="1" t="s">
        <v>614</v>
      </c>
      <c r="D10781" s="1" t="s">
        <v>7</v>
      </c>
      <c r="E10781" s="1" t="s">
        <v>8</v>
      </c>
      <c r="F10781" s="1" t="s">
        <v>11176</v>
      </c>
      <c r="G10781" s="1" t="str">
        <f>VLOOKUP(Tabla1[[#This Row],[Planta]],Tabla3[],3,FALSE)</f>
        <v>Papa</v>
      </c>
      <c r="H10781" s="1" t="str">
        <f>_xlfn.CONCAT(Tabla1[[#This Row],[Planta Español]],"_",IF(Tabla1[[#This Row],[Saludable]]="Si","Saludable","Enferma"))</f>
        <v>Papa_Saludable</v>
      </c>
      <c r="I10781" s="1" t="str">
        <f>VLOOKUP(Tabla1[[#This Row],[Enfermedad Inglés]],Tabla3[[Enfermedad Inglés]:[Nombre Coloquial en TV]],3,FALSE)</f>
        <v>Saludable</v>
      </c>
      <c r="J10781" s="1" t="str">
        <f>VLOOKUP(Tabla1[[#This Row],[Enfermedad Inglés]],Tabla3[[Enfermedad Inglés]:[Nombre Coloquial en TV]],4,FALSE)</f>
        <v>Saludable</v>
      </c>
      <c r="K10781" s="1" t="str">
        <f>VLOOKUP(Tabla1[[#This Row],[Enfermedad Inglés]],Tabla3[[Enfermedad Inglés]:[Nombre Coloquial en TV]],5,FALSE)</f>
        <v>Saludable</v>
      </c>
    </row>
    <row r="10782" spans="1:11" x14ac:dyDescent="0.2">
      <c r="A10782" s="1" t="s">
        <v>10568</v>
      </c>
      <c r="B10782" s="1" t="s">
        <v>10849</v>
      </c>
      <c r="C10782" s="1" t="s">
        <v>614</v>
      </c>
      <c r="D10782" s="1" t="s">
        <v>7</v>
      </c>
      <c r="E10782" s="1" t="s">
        <v>8</v>
      </c>
      <c r="F10782" s="1" t="s">
        <v>11176</v>
      </c>
      <c r="G10782" s="1" t="str">
        <f>VLOOKUP(Tabla1[[#This Row],[Planta]],Tabla3[],3,FALSE)</f>
        <v>Papa</v>
      </c>
      <c r="H10782" s="1" t="str">
        <f>_xlfn.CONCAT(Tabla1[[#This Row],[Planta Español]],"_",IF(Tabla1[[#This Row],[Saludable]]="Si","Saludable","Enferma"))</f>
        <v>Papa_Saludable</v>
      </c>
      <c r="I10782" s="1" t="str">
        <f>VLOOKUP(Tabla1[[#This Row],[Enfermedad Inglés]],Tabla3[[Enfermedad Inglés]:[Nombre Coloquial en TV]],3,FALSE)</f>
        <v>Saludable</v>
      </c>
      <c r="J10782" s="1" t="str">
        <f>VLOOKUP(Tabla1[[#This Row],[Enfermedad Inglés]],Tabla3[[Enfermedad Inglés]:[Nombre Coloquial en TV]],4,FALSE)</f>
        <v>Saludable</v>
      </c>
      <c r="K10782" s="1" t="str">
        <f>VLOOKUP(Tabla1[[#This Row],[Enfermedad Inglés]],Tabla3[[Enfermedad Inglés]:[Nombre Coloquial en TV]],5,FALSE)</f>
        <v>Saludable</v>
      </c>
    </row>
    <row r="10783" spans="1:11" x14ac:dyDescent="0.2">
      <c r="A10783" s="1" t="s">
        <v>10568</v>
      </c>
      <c r="B10783" s="1" t="s">
        <v>10850</v>
      </c>
      <c r="C10783" s="1" t="s">
        <v>614</v>
      </c>
      <c r="D10783" s="1" t="s">
        <v>7</v>
      </c>
      <c r="E10783" s="1" t="s">
        <v>8</v>
      </c>
      <c r="F10783" s="1" t="s">
        <v>11176</v>
      </c>
      <c r="G10783" s="1" t="str">
        <f>VLOOKUP(Tabla1[[#This Row],[Planta]],Tabla3[],3,FALSE)</f>
        <v>Papa</v>
      </c>
      <c r="H10783" s="1" t="str">
        <f>_xlfn.CONCAT(Tabla1[[#This Row],[Planta Español]],"_",IF(Tabla1[[#This Row],[Saludable]]="Si","Saludable","Enferma"))</f>
        <v>Papa_Saludable</v>
      </c>
      <c r="I10783" s="1" t="str">
        <f>VLOOKUP(Tabla1[[#This Row],[Enfermedad Inglés]],Tabla3[[Enfermedad Inglés]:[Nombre Coloquial en TV]],3,FALSE)</f>
        <v>Saludable</v>
      </c>
      <c r="J10783" s="1" t="str">
        <f>VLOOKUP(Tabla1[[#This Row],[Enfermedad Inglés]],Tabla3[[Enfermedad Inglés]:[Nombre Coloquial en TV]],4,FALSE)</f>
        <v>Saludable</v>
      </c>
      <c r="K10783" s="1" t="str">
        <f>VLOOKUP(Tabla1[[#This Row],[Enfermedad Inglés]],Tabla3[[Enfermedad Inglés]:[Nombre Coloquial en TV]],5,FALSE)</f>
        <v>Saludable</v>
      </c>
    </row>
    <row r="10784" spans="1:11" x14ac:dyDescent="0.2">
      <c r="A10784" s="1" t="s">
        <v>10568</v>
      </c>
      <c r="B10784" s="1" t="s">
        <v>10851</v>
      </c>
      <c r="C10784" s="1" t="s">
        <v>614</v>
      </c>
      <c r="D10784" s="1" t="s">
        <v>7</v>
      </c>
      <c r="E10784" s="1" t="s">
        <v>8</v>
      </c>
      <c r="F10784" s="1" t="s">
        <v>11176</v>
      </c>
      <c r="G10784" s="1" t="str">
        <f>VLOOKUP(Tabla1[[#This Row],[Planta]],Tabla3[],3,FALSE)</f>
        <v>Papa</v>
      </c>
      <c r="H10784" s="1" t="str">
        <f>_xlfn.CONCAT(Tabla1[[#This Row],[Planta Español]],"_",IF(Tabla1[[#This Row],[Saludable]]="Si","Saludable","Enferma"))</f>
        <v>Papa_Saludable</v>
      </c>
      <c r="I10784" s="1" t="str">
        <f>VLOOKUP(Tabla1[[#This Row],[Enfermedad Inglés]],Tabla3[[Enfermedad Inglés]:[Nombre Coloquial en TV]],3,FALSE)</f>
        <v>Saludable</v>
      </c>
      <c r="J10784" s="1" t="str">
        <f>VLOOKUP(Tabla1[[#This Row],[Enfermedad Inglés]],Tabla3[[Enfermedad Inglés]:[Nombre Coloquial en TV]],4,FALSE)</f>
        <v>Saludable</v>
      </c>
      <c r="K10784" s="1" t="str">
        <f>VLOOKUP(Tabla1[[#This Row],[Enfermedad Inglés]],Tabla3[[Enfermedad Inglés]:[Nombre Coloquial en TV]],5,FALSE)</f>
        <v>Saludable</v>
      </c>
    </row>
    <row r="10785" spans="1:11" x14ac:dyDescent="0.2">
      <c r="A10785" s="1" t="s">
        <v>10568</v>
      </c>
      <c r="B10785" s="1" t="s">
        <v>10852</v>
      </c>
      <c r="C10785" s="1" t="s">
        <v>614</v>
      </c>
      <c r="D10785" s="1" t="s">
        <v>7</v>
      </c>
      <c r="E10785" s="1" t="s">
        <v>8</v>
      </c>
      <c r="F10785" s="1" t="s">
        <v>11176</v>
      </c>
      <c r="G10785" s="1" t="str">
        <f>VLOOKUP(Tabla1[[#This Row],[Planta]],Tabla3[],3,FALSE)</f>
        <v>Papa</v>
      </c>
      <c r="H10785" s="1" t="str">
        <f>_xlfn.CONCAT(Tabla1[[#This Row],[Planta Español]],"_",IF(Tabla1[[#This Row],[Saludable]]="Si","Saludable","Enferma"))</f>
        <v>Papa_Saludable</v>
      </c>
      <c r="I10785" s="1" t="str">
        <f>VLOOKUP(Tabla1[[#This Row],[Enfermedad Inglés]],Tabla3[[Enfermedad Inglés]:[Nombre Coloquial en TV]],3,FALSE)</f>
        <v>Saludable</v>
      </c>
      <c r="J10785" s="1" t="str">
        <f>VLOOKUP(Tabla1[[#This Row],[Enfermedad Inglés]],Tabla3[[Enfermedad Inglés]:[Nombre Coloquial en TV]],4,FALSE)</f>
        <v>Saludable</v>
      </c>
      <c r="K10785" s="1" t="str">
        <f>VLOOKUP(Tabla1[[#This Row],[Enfermedad Inglés]],Tabla3[[Enfermedad Inglés]:[Nombre Coloquial en TV]],5,FALSE)</f>
        <v>Saludable</v>
      </c>
    </row>
    <row r="10786" spans="1:11" x14ac:dyDescent="0.2">
      <c r="A10786" s="1" t="s">
        <v>10568</v>
      </c>
      <c r="B10786" s="1" t="s">
        <v>10853</v>
      </c>
      <c r="C10786" s="1" t="s">
        <v>614</v>
      </c>
      <c r="D10786" s="1" t="s">
        <v>7</v>
      </c>
      <c r="E10786" s="1" t="s">
        <v>8</v>
      </c>
      <c r="F10786" s="1" t="s">
        <v>11176</v>
      </c>
      <c r="G10786" s="1" t="str">
        <f>VLOOKUP(Tabla1[[#This Row],[Planta]],Tabla3[],3,FALSE)</f>
        <v>Papa</v>
      </c>
      <c r="H10786" s="1" t="str">
        <f>_xlfn.CONCAT(Tabla1[[#This Row],[Planta Español]],"_",IF(Tabla1[[#This Row],[Saludable]]="Si","Saludable","Enferma"))</f>
        <v>Papa_Saludable</v>
      </c>
      <c r="I10786" s="1" t="str">
        <f>VLOOKUP(Tabla1[[#This Row],[Enfermedad Inglés]],Tabla3[[Enfermedad Inglés]:[Nombre Coloquial en TV]],3,FALSE)</f>
        <v>Saludable</v>
      </c>
      <c r="J10786" s="1" t="str">
        <f>VLOOKUP(Tabla1[[#This Row],[Enfermedad Inglés]],Tabla3[[Enfermedad Inglés]:[Nombre Coloquial en TV]],4,FALSE)</f>
        <v>Saludable</v>
      </c>
      <c r="K10786" s="1" t="str">
        <f>VLOOKUP(Tabla1[[#This Row],[Enfermedad Inglés]],Tabla3[[Enfermedad Inglés]:[Nombre Coloquial en TV]],5,FALSE)</f>
        <v>Saludable</v>
      </c>
    </row>
    <row r="10787" spans="1:11" x14ac:dyDescent="0.2">
      <c r="A10787" s="1" t="s">
        <v>10568</v>
      </c>
      <c r="B10787" s="1" t="s">
        <v>10854</v>
      </c>
      <c r="C10787" s="1" t="s">
        <v>614</v>
      </c>
      <c r="D10787" s="1" t="s">
        <v>7</v>
      </c>
      <c r="E10787" s="1" t="s">
        <v>8</v>
      </c>
      <c r="F10787" s="1" t="s">
        <v>11176</v>
      </c>
      <c r="G10787" s="1" t="str">
        <f>VLOOKUP(Tabla1[[#This Row],[Planta]],Tabla3[],3,FALSE)</f>
        <v>Papa</v>
      </c>
      <c r="H10787" s="1" t="str">
        <f>_xlfn.CONCAT(Tabla1[[#This Row],[Planta Español]],"_",IF(Tabla1[[#This Row],[Saludable]]="Si","Saludable","Enferma"))</f>
        <v>Papa_Saludable</v>
      </c>
      <c r="I10787" s="1" t="str">
        <f>VLOOKUP(Tabla1[[#This Row],[Enfermedad Inglés]],Tabla3[[Enfermedad Inglés]:[Nombre Coloquial en TV]],3,FALSE)</f>
        <v>Saludable</v>
      </c>
      <c r="J10787" s="1" t="str">
        <f>VLOOKUP(Tabla1[[#This Row],[Enfermedad Inglés]],Tabla3[[Enfermedad Inglés]:[Nombre Coloquial en TV]],4,FALSE)</f>
        <v>Saludable</v>
      </c>
      <c r="K10787" s="1" t="str">
        <f>VLOOKUP(Tabla1[[#This Row],[Enfermedad Inglés]],Tabla3[[Enfermedad Inglés]:[Nombre Coloquial en TV]],5,FALSE)</f>
        <v>Saludable</v>
      </c>
    </row>
    <row r="10788" spans="1:11" x14ac:dyDescent="0.2">
      <c r="A10788" s="1" t="s">
        <v>10568</v>
      </c>
      <c r="B10788" s="1" t="s">
        <v>10855</v>
      </c>
      <c r="C10788" s="1" t="s">
        <v>614</v>
      </c>
      <c r="D10788" s="1" t="s">
        <v>7</v>
      </c>
      <c r="E10788" s="1" t="s">
        <v>8</v>
      </c>
      <c r="F10788" s="1" t="s">
        <v>11176</v>
      </c>
      <c r="G10788" s="1" t="str">
        <f>VLOOKUP(Tabla1[[#This Row],[Planta]],Tabla3[],3,FALSE)</f>
        <v>Papa</v>
      </c>
      <c r="H10788" s="1" t="str">
        <f>_xlfn.CONCAT(Tabla1[[#This Row],[Planta Español]],"_",IF(Tabla1[[#This Row],[Saludable]]="Si","Saludable","Enferma"))</f>
        <v>Papa_Saludable</v>
      </c>
      <c r="I10788" s="1" t="str">
        <f>VLOOKUP(Tabla1[[#This Row],[Enfermedad Inglés]],Tabla3[[Enfermedad Inglés]:[Nombre Coloquial en TV]],3,FALSE)</f>
        <v>Saludable</v>
      </c>
      <c r="J10788" s="1" t="str">
        <f>VLOOKUP(Tabla1[[#This Row],[Enfermedad Inglés]],Tabla3[[Enfermedad Inglés]:[Nombre Coloquial en TV]],4,FALSE)</f>
        <v>Saludable</v>
      </c>
      <c r="K10788" s="1" t="str">
        <f>VLOOKUP(Tabla1[[#This Row],[Enfermedad Inglés]],Tabla3[[Enfermedad Inglés]:[Nombre Coloquial en TV]],5,FALSE)</f>
        <v>Saludable</v>
      </c>
    </row>
    <row r="10789" spans="1:11" x14ac:dyDescent="0.2">
      <c r="A10789" s="1" t="s">
        <v>10568</v>
      </c>
      <c r="B10789" s="1" t="s">
        <v>10856</v>
      </c>
      <c r="C10789" s="1" t="s">
        <v>614</v>
      </c>
      <c r="D10789" s="1" t="s">
        <v>7</v>
      </c>
      <c r="E10789" s="1" t="s">
        <v>8</v>
      </c>
      <c r="F10789" s="1" t="s">
        <v>11176</v>
      </c>
      <c r="G10789" s="1" t="str">
        <f>VLOOKUP(Tabla1[[#This Row],[Planta]],Tabla3[],3,FALSE)</f>
        <v>Papa</v>
      </c>
      <c r="H10789" s="1" t="str">
        <f>_xlfn.CONCAT(Tabla1[[#This Row],[Planta Español]],"_",IF(Tabla1[[#This Row],[Saludable]]="Si","Saludable","Enferma"))</f>
        <v>Papa_Saludable</v>
      </c>
      <c r="I10789" s="1" t="str">
        <f>VLOOKUP(Tabla1[[#This Row],[Enfermedad Inglés]],Tabla3[[Enfermedad Inglés]:[Nombre Coloquial en TV]],3,FALSE)</f>
        <v>Saludable</v>
      </c>
      <c r="J10789" s="1" t="str">
        <f>VLOOKUP(Tabla1[[#This Row],[Enfermedad Inglés]],Tabla3[[Enfermedad Inglés]:[Nombre Coloquial en TV]],4,FALSE)</f>
        <v>Saludable</v>
      </c>
      <c r="K10789" s="1" t="str">
        <f>VLOOKUP(Tabla1[[#This Row],[Enfermedad Inglés]],Tabla3[[Enfermedad Inglés]:[Nombre Coloquial en TV]],5,FALSE)</f>
        <v>Saludable</v>
      </c>
    </row>
    <row r="10790" spans="1:11" x14ac:dyDescent="0.2">
      <c r="A10790" s="1" t="s">
        <v>10568</v>
      </c>
      <c r="B10790" s="1" t="s">
        <v>10857</v>
      </c>
      <c r="C10790" s="1" t="s">
        <v>614</v>
      </c>
      <c r="D10790" s="1" t="s">
        <v>7</v>
      </c>
      <c r="E10790" s="1" t="s">
        <v>8</v>
      </c>
      <c r="F10790" s="1" t="s">
        <v>11176</v>
      </c>
      <c r="G10790" s="1" t="str">
        <f>VLOOKUP(Tabla1[[#This Row],[Planta]],Tabla3[],3,FALSE)</f>
        <v>Papa</v>
      </c>
      <c r="H10790" s="1" t="str">
        <f>_xlfn.CONCAT(Tabla1[[#This Row],[Planta Español]],"_",IF(Tabla1[[#This Row],[Saludable]]="Si","Saludable","Enferma"))</f>
        <v>Papa_Saludable</v>
      </c>
      <c r="I10790" s="1" t="str">
        <f>VLOOKUP(Tabla1[[#This Row],[Enfermedad Inglés]],Tabla3[[Enfermedad Inglés]:[Nombre Coloquial en TV]],3,FALSE)</f>
        <v>Saludable</v>
      </c>
      <c r="J10790" s="1" t="str">
        <f>VLOOKUP(Tabla1[[#This Row],[Enfermedad Inglés]],Tabla3[[Enfermedad Inglés]:[Nombre Coloquial en TV]],4,FALSE)</f>
        <v>Saludable</v>
      </c>
      <c r="K10790" s="1" t="str">
        <f>VLOOKUP(Tabla1[[#This Row],[Enfermedad Inglés]],Tabla3[[Enfermedad Inglés]:[Nombre Coloquial en TV]],5,FALSE)</f>
        <v>Saludable</v>
      </c>
    </row>
    <row r="10791" spans="1:11" x14ac:dyDescent="0.2">
      <c r="A10791" s="1" t="s">
        <v>10568</v>
      </c>
      <c r="B10791" s="1" t="s">
        <v>10858</v>
      </c>
      <c r="C10791" s="1" t="s">
        <v>614</v>
      </c>
      <c r="D10791" s="1" t="s">
        <v>7</v>
      </c>
      <c r="E10791" s="1" t="s">
        <v>8</v>
      </c>
      <c r="F10791" s="1" t="s">
        <v>11176</v>
      </c>
      <c r="G10791" s="1" t="str">
        <f>VLOOKUP(Tabla1[[#This Row],[Planta]],Tabla3[],3,FALSE)</f>
        <v>Papa</v>
      </c>
      <c r="H10791" s="1" t="str">
        <f>_xlfn.CONCAT(Tabla1[[#This Row],[Planta Español]],"_",IF(Tabla1[[#This Row],[Saludable]]="Si","Saludable","Enferma"))</f>
        <v>Papa_Saludable</v>
      </c>
      <c r="I10791" s="1" t="str">
        <f>VLOOKUP(Tabla1[[#This Row],[Enfermedad Inglés]],Tabla3[[Enfermedad Inglés]:[Nombre Coloquial en TV]],3,FALSE)</f>
        <v>Saludable</v>
      </c>
      <c r="J10791" s="1" t="str">
        <f>VLOOKUP(Tabla1[[#This Row],[Enfermedad Inglés]],Tabla3[[Enfermedad Inglés]:[Nombre Coloquial en TV]],4,FALSE)</f>
        <v>Saludable</v>
      </c>
      <c r="K10791" s="1" t="str">
        <f>VLOOKUP(Tabla1[[#This Row],[Enfermedad Inglés]],Tabla3[[Enfermedad Inglés]:[Nombre Coloquial en TV]],5,FALSE)</f>
        <v>Saludable</v>
      </c>
    </row>
    <row r="10792" spans="1:11" x14ac:dyDescent="0.2">
      <c r="A10792" s="1" t="s">
        <v>10568</v>
      </c>
      <c r="B10792" s="1" t="s">
        <v>10859</v>
      </c>
      <c r="C10792" s="1" t="s">
        <v>614</v>
      </c>
      <c r="D10792" s="1" t="s">
        <v>7</v>
      </c>
      <c r="E10792" s="1" t="s">
        <v>8</v>
      </c>
      <c r="F10792" s="1" t="s">
        <v>11176</v>
      </c>
      <c r="G10792" s="1" t="str">
        <f>VLOOKUP(Tabla1[[#This Row],[Planta]],Tabla3[],3,FALSE)</f>
        <v>Papa</v>
      </c>
      <c r="H10792" s="1" t="str">
        <f>_xlfn.CONCAT(Tabla1[[#This Row],[Planta Español]],"_",IF(Tabla1[[#This Row],[Saludable]]="Si","Saludable","Enferma"))</f>
        <v>Papa_Saludable</v>
      </c>
      <c r="I10792" s="1" t="str">
        <f>VLOOKUP(Tabla1[[#This Row],[Enfermedad Inglés]],Tabla3[[Enfermedad Inglés]:[Nombre Coloquial en TV]],3,FALSE)</f>
        <v>Saludable</v>
      </c>
      <c r="J10792" s="1" t="str">
        <f>VLOOKUP(Tabla1[[#This Row],[Enfermedad Inglés]],Tabla3[[Enfermedad Inglés]:[Nombre Coloquial en TV]],4,FALSE)</f>
        <v>Saludable</v>
      </c>
      <c r="K10792" s="1" t="str">
        <f>VLOOKUP(Tabla1[[#This Row],[Enfermedad Inglés]],Tabla3[[Enfermedad Inglés]:[Nombre Coloquial en TV]],5,FALSE)</f>
        <v>Saludable</v>
      </c>
    </row>
    <row r="10793" spans="1:11" x14ac:dyDescent="0.2">
      <c r="A10793" s="1" t="s">
        <v>10568</v>
      </c>
      <c r="B10793" s="1" t="s">
        <v>10860</v>
      </c>
      <c r="C10793" s="1" t="s">
        <v>614</v>
      </c>
      <c r="D10793" s="1" t="s">
        <v>7</v>
      </c>
      <c r="E10793" s="1" t="s">
        <v>8</v>
      </c>
      <c r="F10793" s="1" t="s">
        <v>11176</v>
      </c>
      <c r="G10793" s="1" t="str">
        <f>VLOOKUP(Tabla1[[#This Row],[Planta]],Tabla3[],3,FALSE)</f>
        <v>Papa</v>
      </c>
      <c r="H10793" s="1" t="str">
        <f>_xlfn.CONCAT(Tabla1[[#This Row],[Planta Español]],"_",IF(Tabla1[[#This Row],[Saludable]]="Si","Saludable","Enferma"))</f>
        <v>Papa_Saludable</v>
      </c>
      <c r="I10793" s="1" t="str">
        <f>VLOOKUP(Tabla1[[#This Row],[Enfermedad Inglés]],Tabla3[[Enfermedad Inglés]:[Nombre Coloquial en TV]],3,FALSE)</f>
        <v>Saludable</v>
      </c>
      <c r="J10793" s="1" t="str">
        <f>VLOOKUP(Tabla1[[#This Row],[Enfermedad Inglés]],Tabla3[[Enfermedad Inglés]:[Nombre Coloquial en TV]],4,FALSE)</f>
        <v>Saludable</v>
      </c>
      <c r="K10793" s="1" t="str">
        <f>VLOOKUP(Tabla1[[#This Row],[Enfermedad Inglés]],Tabla3[[Enfermedad Inglés]:[Nombre Coloquial en TV]],5,FALSE)</f>
        <v>Saludable</v>
      </c>
    </row>
    <row r="10794" spans="1:11" x14ac:dyDescent="0.2">
      <c r="A10794" s="1" t="s">
        <v>10568</v>
      </c>
      <c r="B10794" s="1" t="s">
        <v>10861</v>
      </c>
      <c r="C10794" s="1" t="s">
        <v>614</v>
      </c>
      <c r="D10794" s="1" t="s">
        <v>7</v>
      </c>
      <c r="E10794" s="1" t="s">
        <v>8</v>
      </c>
      <c r="F10794" s="1" t="s">
        <v>11176</v>
      </c>
      <c r="G10794" s="1" t="str">
        <f>VLOOKUP(Tabla1[[#This Row],[Planta]],Tabla3[],3,FALSE)</f>
        <v>Papa</v>
      </c>
      <c r="H10794" s="1" t="str">
        <f>_xlfn.CONCAT(Tabla1[[#This Row],[Planta Español]],"_",IF(Tabla1[[#This Row],[Saludable]]="Si","Saludable","Enferma"))</f>
        <v>Papa_Saludable</v>
      </c>
      <c r="I10794" s="1" t="str">
        <f>VLOOKUP(Tabla1[[#This Row],[Enfermedad Inglés]],Tabla3[[Enfermedad Inglés]:[Nombre Coloquial en TV]],3,FALSE)</f>
        <v>Saludable</v>
      </c>
      <c r="J10794" s="1" t="str">
        <f>VLOOKUP(Tabla1[[#This Row],[Enfermedad Inglés]],Tabla3[[Enfermedad Inglés]:[Nombre Coloquial en TV]],4,FALSE)</f>
        <v>Saludable</v>
      </c>
      <c r="K10794" s="1" t="str">
        <f>VLOOKUP(Tabla1[[#This Row],[Enfermedad Inglés]],Tabla3[[Enfermedad Inglés]:[Nombre Coloquial en TV]],5,FALSE)</f>
        <v>Saludable</v>
      </c>
    </row>
    <row r="10795" spans="1:11" x14ac:dyDescent="0.2">
      <c r="A10795" s="1" t="s">
        <v>10568</v>
      </c>
      <c r="B10795" s="1" t="s">
        <v>10862</v>
      </c>
      <c r="C10795" s="1" t="s">
        <v>614</v>
      </c>
      <c r="D10795" s="1" t="s">
        <v>7</v>
      </c>
      <c r="E10795" s="1" t="s">
        <v>8</v>
      </c>
      <c r="F10795" s="1" t="s">
        <v>11176</v>
      </c>
      <c r="G10795" s="1" t="str">
        <f>VLOOKUP(Tabla1[[#This Row],[Planta]],Tabla3[],3,FALSE)</f>
        <v>Papa</v>
      </c>
      <c r="H10795" s="1" t="str">
        <f>_xlfn.CONCAT(Tabla1[[#This Row],[Planta Español]],"_",IF(Tabla1[[#This Row],[Saludable]]="Si","Saludable","Enferma"))</f>
        <v>Papa_Saludable</v>
      </c>
      <c r="I10795" s="1" t="str">
        <f>VLOOKUP(Tabla1[[#This Row],[Enfermedad Inglés]],Tabla3[[Enfermedad Inglés]:[Nombre Coloquial en TV]],3,FALSE)</f>
        <v>Saludable</v>
      </c>
      <c r="J10795" s="1" t="str">
        <f>VLOOKUP(Tabla1[[#This Row],[Enfermedad Inglés]],Tabla3[[Enfermedad Inglés]:[Nombre Coloquial en TV]],4,FALSE)</f>
        <v>Saludable</v>
      </c>
      <c r="K10795" s="1" t="str">
        <f>VLOOKUP(Tabla1[[#This Row],[Enfermedad Inglés]],Tabla3[[Enfermedad Inglés]:[Nombre Coloquial en TV]],5,FALSE)</f>
        <v>Saludable</v>
      </c>
    </row>
    <row r="10796" spans="1:11" x14ac:dyDescent="0.2">
      <c r="A10796" s="1" t="s">
        <v>10568</v>
      </c>
      <c r="B10796" s="1" t="s">
        <v>10863</v>
      </c>
      <c r="C10796" s="1" t="s">
        <v>614</v>
      </c>
      <c r="D10796" s="1" t="s">
        <v>7</v>
      </c>
      <c r="E10796" s="1" t="s">
        <v>8</v>
      </c>
      <c r="F10796" s="1" t="s">
        <v>11176</v>
      </c>
      <c r="G10796" s="1" t="str">
        <f>VLOOKUP(Tabla1[[#This Row],[Planta]],Tabla3[],3,FALSE)</f>
        <v>Papa</v>
      </c>
      <c r="H10796" s="1" t="str">
        <f>_xlfn.CONCAT(Tabla1[[#This Row],[Planta Español]],"_",IF(Tabla1[[#This Row],[Saludable]]="Si","Saludable","Enferma"))</f>
        <v>Papa_Saludable</v>
      </c>
      <c r="I10796" s="1" t="str">
        <f>VLOOKUP(Tabla1[[#This Row],[Enfermedad Inglés]],Tabla3[[Enfermedad Inglés]:[Nombre Coloquial en TV]],3,FALSE)</f>
        <v>Saludable</v>
      </c>
      <c r="J10796" s="1" t="str">
        <f>VLOOKUP(Tabla1[[#This Row],[Enfermedad Inglés]],Tabla3[[Enfermedad Inglés]:[Nombre Coloquial en TV]],4,FALSE)</f>
        <v>Saludable</v>
      </c>
      <c r="K10796" s="1" t="str">
        <f>VLOOKUP(Tabla1[[#This Row],[Enfermedad Inglés]],Tabla3[[Enfermedad Inglés]:[Nombre Coloquial en TV]],5,FALSE)</f>
        <v>Saludable</v>
      </c>
    </row>
    <row r="10797" spans="1:11" x14ac:dyDescent="0.2">
      <c r="A10797" s="1" t="s">
        <v>10568</v>
      </c>
      <c r="B10797" s="1" t="s">
        <v>10864</v>
      </c>
      <c r="C10797" s="1" t="s">
        <v>614</v>
      </c>
      <c r="D10797" s="1" t="s">
        <v>7</v>
      </c>
      <c r="E10797" s="1" t="s">
        <v>8</v>
      </c>
      <c r="F10797" s="1" t="s">
        <v>11176</v>
      </c>
      <c r="G10797" s="1" t="str">
        <f>VLOOKUP(Tabla1[[#This Row],[Planta]],Tabla3[],3,FALSE)</f>
        <v>Papa</v>
      </c>
      <c r="H10797" s="1" t="str">
        <f>_xlfn.CONCAT(Tabla1[[#This Row],[Planta Español]],"_",IF(Tabla1[[#This Row],[Saludable]]="Si","Saludable","Enferma"))</f>
        <v>Papa_Saludable</v>
      </c>
      <c r="I10797" s="1" t="str">
        <f>VLOOKUP(Tabla1[[#This Row],[Enfermedad Inglés]],Tabla3[[Enfermedad Inglés]:[Nombre Coloquial en TV]],3,FALSE)</f>
        <v>Saludable</v>
      </c>
      <c r="J10797" s="1" t="str">
        <f>VLOOKUP(Tabla1[[#This Row],[Enfermedad Inglés]],Tabla3[[Enfermedad Inglés]:[Nombre Coloquial en TV]],4,FALSE)</f>
        <v>Saludable</v>
      </c>
      <c r="K10797" s="1" t="str">
        <f>VLOOKUP(Tabla1[[#This Row],[Enfermedad Inglés]],Tabla3[[Enfermedad Inglés]:[Nombre Coloquial en TV]],5,FALSE)</f>
        <v>Saludable</v>
      </c>
    </row>
    <row r="10798" spans="1:11" x14ac:dyDescent="0.2">
      <c r="A10798" s="1" t="s">
        <v>10568</v>
      </c>
      <c r="B10798" s="1" t="s">
        <v>10865</v>
      </c>
      <c r="C10798" s="1" t="s">
        <v>614</v>
      </c>
      <c r="D10798" s="1" t="s">
        <v>7</v>
      </c>
      <c r="E10798" s="1" t="s">
        <v>8</v>
      </c>
      <c r="F10798" s="1" t="s">
        <v>11176</v>
      </c>
      <c r="G10798" s="1" t="str">
        <f>VLOOKUP(Tabla1[[#This Row],[Planta]],Tabla3[],3,FALSE)</f>
        <v>Papa</v>
      </c>
      <c r="H10798" s="1" t="str">
        <f>_xlfn.CONCAT(Tabla1[[#This Row],[Planta Español]],"_",IF(Tabla1[[#This Row],[Saludable]]="Si","Saludable","Enferma"))</f>
        <v>Papa_Saludable</v>
      </c>
      <c r="I10798" s="1" t="str">
        <f>VLOOKUP(Tabla1[[#This Row],[Enfermedad Inglés]],Tabla3[[Enfermedad Inglés]:[Nombre Coloquial en TV]],3,FALSE)</f>
        <v>Saludable</v>
      </c>
      <c r="J10798" s="1" t="str">
        <f>VLOOKUP(Tabla1[[#This Row],[Enfermedad Inglés]],Tabla3[[Enfermedad Inglés]:[Nombre Coloquial en TV]],4,FALSE)</f>
        <v>Saludable</v>
      </c>
      <c r="K10798" s="1" t="str">
        <f>VLOOKUP(Tabla1[[#This Row],[Enfermedad Inglés]],Tabla3[[Enfermedad Inglés]:[Nombre Coloquial en TV]],5,FALSE)</f>
        <v>Saludable</v>
      </c>
    </row>
    <row r="10799" spans="1:11" x14ac:dyDescent="0.2">
      <c r="A10799" s="1" t="s">
        <v>10568</v>
      </c>
      <c r="B10799" s="1" t="s">
        <v>10866</v>
      </c>
      <c r="C10799" s="1" t="s">
        <v>614</v>
      </c>
      <c r="D10799" s="1" t="s">
        <v>7</v>
      </c>
      <c r="E10799" s="1" t="s">
        <v>8</v>
      </c>
      <c r="F10799" s="1" t="s">
        <v>11176</v>
      </c>
      <c r="G10799" s="1" t="str">
        <f>VLOOKUP(Tabla1[[#This Row],[Planta]],Tabla3[],3,FALSE)</f>
        <v>Papa</v>
      </c>
      <c r="H10799" s="1" t="str">
        <f>_xlfn.CONCAT(Tabla1[[#This Row],[Planta Español]],"_",IF(Tabla1[[#This Row],[Saludable]]="Si","Saludable","Enferma"))</f>
        <v>Papa_Saludable</v>
      </c>
      <c r="I10799" s="1" t="str">
        <f>VLOOKUP(Tabla1[[#This Row],[Enfermedad Inglés]],Tabla3[[Enfermedad Inglés]:[Nombre Coloquial en TV]],3,FALSE)</f>
        <v>Saludable</v>
      </c>
      <c r="J10799" s="1" t="str">
        <f>VLOOKUP(Tabla1[[#This Row],[Enfermedad Inglés]],Tabla3[[Enfermedad Inglés]:[Nombre Coloquial en TV]],4,FALSE)</f>
        <v>Saludable</v>
      </c>
      <c r="K10799" s="1" t="str">
        <f>VLOOKUP(Tabla1[[#This Row],[Enfermedad Inglés]],Tabla3[[Enfermedad Inglés]:[Nombre Coloquial en TV]],5,FALSE)</f>
        <v>Saludable</v>
      </c>
    </row>
    <row r="10800" spans="1:11" x14ac:dyDescent="0.2">
      <c r="A10800" s="1" t="s">
        <v>10568</v>
      </c>
      <c r="B10800" s="1" t="s">
        <v>10867</v>
      </c>
      <c r="C10800" s="1" t="s">
        <v>614</v>
      </c>
      <c r="D10800" s="1" t="s">
        <v>7</v>
      </c>
      <c r="E10800" s="1" t="s">
        <v>8</v>
      </c>
      <c r="F10800" s="1" t="s">
        <v>11176</v>
      </c>
      <c r="G10800" s="1" t="str">
        <f>VLOOKUP(Tabla1[[#This Row],[Planta]],Tabla3[],3,FALSE)</f>
        <v>Papa</v>
      </c>
      <c r="H10800" s="1" t="str">
        <f>_xlfn.CONCAT(Tabla1[[#This Row],[Planta Español]],"_",IF(Tabla1[[#This Row],[Saludable]]="Si","Saludable","Enferma"))</f>
        <v>Papa_Saludable</v>
      </c>
      <c r="I10800" s="1" t="str">
        <f>VLOOKUP(Tabla1[[#This Row],[Enfermedad Inglés]],Tabla3[[Enfermedad Inglés]:[Nombre Coloquial en TV]],3,FALSE)</f>
        <v>Saludable</v>
      </c>
      <c r="J10800" s="1" t="str">
        <f>VLOOKUP(Tabla1[[#This Row],[Enfermedad Inglés]],Tabla3[[Enfermedad Inglés]:[Nombre Coloquial en TV]],4,FALSE)</f>
        <v>Saludable</v>
      </c>
      <c r="K10800" s="1" t="str">
        <f>VLOOKUP(Tabla1[[#This Row],[Enfermedad Inglés]],Tabla3[[Enfermedad Inglés]:[Nombre Coloquial en TV]],5,FALSE)</f>
        <v>Saludable</v>
      </c>
    </row>
    <row r="10801" spans="1:11" x14ac:dyDescent="0.2">
      <c r="A10801" s="1" t="s">
        <v>10568</v>
      </c>
      <c r="B10801" s="1" t="s">
        <v>10868</v>
      </c>
      <c r="C10801" s="1" t="s">
        <v>614</v>
      </c>
      <c r="D10801" s="1" t="s">
        <v>7</v>
      </c>
      <c r="E10801" s="1" t="s">
        <v>8</v>
      </c>
      <c r="F10801" s="1" t="s">
        <v>11176</v>
      </c>
      <c r="G10801" s="1" t="str">
        <f>VLOOKUP(Tabla1[[#This Row],[Planta]],Tabla3[],3,FALSE)</f>
        <v>Papa</v>
      </c>
      <c r="H10801" s="1" t="str">
        <f>_xlfn.CONCAT(Tabla1[[#This Row],[Planta Español]],"_",IF(Tabla1[[#This Row],[Saludable]]="Si","Saludable","Enferma"))</f>
        <v>Papa_Saludable</v>
      </c>
      <c r="I10801" s="1" t="str">
        <f>VLOOKUP(Tabla1[[#This Row],[Enfermedad Inglés]],Tabla3[[Enfermedad Inglés]:[Nombre Coloquial en TV]],3,FALSE)</f>
        <v>Saludable</v>
      </c>
      <c r="J10801" s="1" t="str">
        <f>VLOOKUP(Tabla1[[#This Row],[Enfermedad Inglés]],Tabla3[[Enfermedad Inglés]:[Nombre Coloquial en TV]],4,FALSE)</f>
        <v>Saludable</v>
      </c>
      <c r="K10801" s="1" t="str">
        <f>VLOOKUP(Tabla1[[#This Row],[Enfermedad Inglés]],Tabla3[[Enfermedad Inglés]:[Nombre Coloquial en TV]],5,FALSE)</f>
        <v>Saludable</v>
      </c>
    </row>
    <row r="10802" spans="1:11" x14ac:dyDescent="0.2">
      <c r="A10802" s="1" t="s">
        <v>10869</v>
      </c>
      <c r="B10802" s="1" t="s">
        <v>10870</v>
      </c>
      <c r="C10802" s="1" t="s">
        <v>2425</v>
      </c>
      <c r="D10802" s="1" t="s">
        <v>10869</v>
      </c>
      <c r="E10802" s="1" t="s">
        <v>312</v>
      </c>
      <c r="F10802" s="1" t="s">
        <v>11180</v>
      </c>
      <c r="G10802" s="1" t="str">
        <f>VLOOKUP(Tabla1[[#This Row],[Planta]],Tabla3[],3,FALSE)</f>
        <v>Yuca</v>
      </c>
      <c r="H10802" s="1" t="str">
        <f>_xlfn.CONCAT(Tabla1[[#This Row],[Planta Español]],"_",IF(Tabla1[[#This Row],[Saludable]]="Si","Saludable","Enferma"))</f>
        <v>Yuca_Enferma</v>
      </c>
      <c r="I10802" s="1" t="str">
        <f>VLOOKUP(Tabla1[[#This Row],[Enfermedad Inglés]],Tabla3[[Enfermedad Inglés]:[Nombre Coloquial en TV]],3,FALSE)</f>
        <v>Enfermedad del mosaico de la yuca</v>
      </c>
      <c r="J10802" s="1" t="str">
        <f>VLOOKUP(Tabla1[[#This Row],[Enfermedad Inglés]],Tabla3[[Enfermedad Inglés]:[Nombre Coloquial en TV]],4,FALSE)</f>
        <v>Manchas amarillas en la yuca</v>
      </c>
      <c r="K10802" s="1" t="str">
        <f>VLOOKUP(Tabla1[[#This Row],[Enfermedad Inglés]],Tabla3[[Enfermedad Inglés]:[Nombre Coloquial en TV]],5,FALSE)</f>
        <v>Exceso de humedad</v>
      </c>
    </row>
    <row r="10803" spans="1:11" x14ac:dyDescent="0.2">
      <c r="A10803" s="1" t="s">
        <v>10869</v>
      </c>
      <c r="B10803" s="1" t="s">
        <v>10871</v>
      </c>
      <c r="C10803" s="1" t="s">
        <v>2425</v>
      </c>
      <c r="D10803" s="1" t="s">
        <v>10869</v>
      </c>
      <c r="E10803" s="1" t="s">
        <v>312</v>
      </c>
      <c r="F10803" s="1" t="s">
        <v>11180</v>
      </c>
      <c r="G10803" s="1" t="str">
        <f>VLOOKUP(Tabla1[[#This Row],[Planta]],Tabla3[],3,FALSE)</f>
        <v>Yuca</v>
      </c>
      <c r="H10803" s="1" t="str">
        <f>_xlfn.CONCAT(Tabla1[[#This Row],[Planta Español]],"_",IF(Tabla1[[#This Row],[Saludable]]="Si","Saludable","Enferma"))</f>
        <v>Yuca_Enferma</v>
      </c>
      <c r="I10803" s="1" t="str">
        <f>VLOOKUP(Tabla1[[#This Row],[Enfermedad Inglés]],Tabla3[[Enfermedad Inglés]:[Nombre Coloquial en TV]],3,FALSE)</f>
        <v>Enfermedad del mosaico de la yuca</v>
      </c>
      <c r="J10803" s="1" t="str">
        <f>VLOOKUP(Tabla1[[#This Row],[Enfermedad Inglés]],Tabla3[[Enfermedad Inglés]:[Nombre Coloquial en TV]],4,FALSE)</f>
        <v>Manchas amarillas en la yuca</v>
      </c>
      <c r="K10803" s="1" t="str">
        <f>VLOOKUP(Tabla1[[#This Row],[Enfermedad Inglés]],Tabla3[[Enfermedad Inglés]:[Nombre Coloquial en TV]],5,FALSE)</f>
        <v>Exceso de humedad</v>
      </c>
    </row>
    <row r="10804" spans="1:11" x14ac:dyDescent="0.2">
      <c r="A10804" s="1" t="s">
        <v>10869</v>
      </c>
      <c r="B10804" s="1" t="s">
        <v>10872</v>
      </c>
      <c r="C10804" s="1" t="s">
        <v>2425</v>
      </c>
      <c r="D10804" s="1" t="s">
        <v>10869</v>
      </c>
      <c r="E10804" s="1" t="s">
        <v>312</v>
      </c>
      <c r="F10804" s="1" t="s">
        <v>11180</v>
      </c>
      <c r="G10804" s="1" t="str">
        <f>VLOOKUP(Tabla1[[#This Row],[Planta]],Tabla3[],3,FALSE)</f>
        <v>Yuca</v>
      </c>
      <c r="H10804" s="1" t="str">
        <f>_xlfn.CONCAT(Tabla1[[#This Row],[Planta Español]],"_",IF(Tabla1[[#This Row],[Saludable]]="Si","Saludable","Enferma"))</f>
        <v>Yuca_Enferma</v>
      </c>
      <c r="I10804" s="1" t="str">
        <f>VLOOKUP(Tabla1[[#This Row],[Enfermedad Inglés]],Tabla3[[Enfermedad Inglés]:[Nombre Coloquial en TV]],3,FALSE)</f>
        <v>Enfermedad del mosaico de la yuca</v>
      </c>
      <c r="J10804" s="1" t="str">
        <f>VLOOKUP(Tabla1[[#This Row],[Enfermedad Inglés]],Tabla3[[Enfermedad Inglés]:[Nombre Coloquial en TV]],4,FALSE)</f>
        <v>Manchas amarillas en la yuca</v>
      </c>
      <c r="K10804" s="1" t="str">
        <f>VLOOKUP(Tabla1[[#This Row],[Enfermedad Inglés]],Tabla3[[Enfermedad Inglés]:[Nombre Coloquial en TV]],5,FALSE)</f>
        <v>Exceso de humedad</v>
      </c>
    </row>
    <row r="10805" spans="1:11" x14ac:dyDescent="0.2">
      <c r="A10805" s="1" t="s">
        <v>10869</v>
      </c>
      <c r="B10805" s="1" t="s">
        <v>10873</v>
      </c>
      <c r="C10805" s="1" t="s">
        <v>2425</v>
      </c>
      <c r="D10805" s="1" t="s">
        <v>10869</v>
      </c>
      <c r="E10805" s="1" t="s">
        <v>312</v>
      </c>
      <c r="F10805" s="1" t="s">
        <v>11180</v>
      </c>
      <c r="G10805" s="1" t="str">
        <f>VLOOKUP(Tabla1[[#This Row],[Planta]],Tabla3[],3,FALSE)</f>
        <v>Yuca</v>
      </c>
      <c r="H10805" s="1" t="str">
        <f>_xlfn.CONCAT(Tabla1[[#This Row],[Planta Español]],"_",IF(Tabla1[[#This Row],[Saludable]]="Si","Saludable","Enferma"))</f>
        <v>Yuca_Enferma</v>
      </c>
      <c r="I10805" s="1" t="str">
        <f>VLOOKUP(Tabla1[[#This Row],[Enfermedad Inglés]],Tabla3[[Enfermedad Inglés]:[Nombre Coloquial en TV]],3,FALSE)</f>
        <v>Enfermedad del mosaico de la yuca</v>
      </c>
      <c r="J10805" s="1" t="str">
        <f>VLOOKUP(Tabla1[[#This Row],[Enfermedad Inglés]],Tabla3[[Enfermedad Inglés]:[Nombre Coloquial en TV]],4,FALSE)</f>
        <v>Manchas amarillas en la yuca</v>
      </c>
      <c r="K10805" s="1" t="str">
        <f>VLOOKUP(Tabla1[[#This Row],[Enfermedad Inglés]],Tabla3[[Enfermedad Inglés]:[Nombre Coloquial en TV]],5,FALSE)</f>
        <v>Exceso de humedad</v>
      </c>
    </row>
    <row r="10806" spans="1:11" x14ac:dyDescent="0.2">
      <c r="A10806" s="1" t="s">
        <v>10869</v>
      </c>
      <c r="B10806" s="1" t="s">
        <v>10874</v>
      </c>
      <c r="C10806" s="1" t="s">
        <v>2425</v>
      </c>
      <c r="D10806" s="1" t="s">
        <v>10869</v>
      </c>
      <c r="E10806" s="1" t="s">
        <v>312</v>
      </c>
      <c r="F10806" s="1" t="s">
        <v>11180</v>
      </c>
      <c r="G10806" s="1" t="str">
        <f>VLOOKUP(Tabla1[[#This Row],[Planta]],Tabla3[],3,FALSE)</f>
        <v>Yuca</v>
      </c>
      <c r="H10806" s="1" t="str">
        <f>_xlfn.CONCAT(Tabla1[[#This Row],[Planta Español]],"_",IF(Tabla1[[#This Row],[Saludable]]="Si","Saludable","Enferma"))</f>
        <v>Yuca_Enferma</v>
      </c>
      <c r="I10806" s="1" t="str">
        <f>VLOOKUP(Tabla1[[#This Row],[Enfermedad Inglés]],Tabla3[[Enfermedad Inglés]:[Nombre Coloquial en TV]],3,FALSE)</f>
        <v>Enfermedad del mosaico de la yuca</v>
      </c>
      <c r="J10806" s="1" t="str">
        <f>VLOOKUP(Tabla1[[#This Row],[Enfermedad Inglés]],Tabla3[[Enfermedad Inglés]:[Nombre Coloquial en TV]],4,FALSE)</f>
        <v>Manchas amarillas en la yuca</v>
      </c>
      <c r="K10806" s="1" t="str">
        <f>VLOOKUP(Tabla1[[#This Row],[Enfermedad Inglés]],Tabla3[[Enfermedad Inglés]:[Nombre Coloquial en TV]],5,FALSE)</f>
        <v>Exceso de humedad</v>
      </c>
    </row>
    <row r="10807" spans="1:11" x14ac:dyDescent="0.2">
      <c r="A10807" s="1" t="s">
        <v>10869</v>
      </c>
      <c r="B10807" s="1" t="s">
        <v>10875</v>
      </c>
      <c r="C10807" s="1" t="s">
        <v>2425</v>
      </c>
      <c r="D10807" s="1" t="s">
        <v>10869</v>
      </c>
      <c r="E10807" s="1" t="s">
        <v>312</v>
      </c>
      <c r="F10807" s="1" t="s">
        <v>11180</v>
      </c>
      <c r="G10807" s="1" t="str">
        <f>VLOOKUP(Tabla1[[#This Row],[Planta]],Tabla3[],3,FALSE)</f>
        <v>Yuca</v>
      </c>
      <c r="H10807" s="1" t="str">
        <f>_xlfn.CONCAT(Tabla1[[#This Row],[Planta Español]],"_",IF(Tabla1[[#This Row],[Saludable]]="Si","Saludable","Enferma"))</f>
        <v>Yuca_Enferma</v>
      </c>
      <c r="I10807" s="1" t="str">
        <f>VLOOKUP(Tabla1[[#This Row],[Enfermedad Inglés]],Tabla3[[Enfermedad Inglés]:[Nombre Coloquial en TV]],3,FALSE)</f>
        <v>Enfermedad del mosaico de la yuca</v>
      </c>
      <c r="J10807" s="1" t="str">
        <f>VLOOKUP(Tabla1[[#This Row],[Enfermedad Inglés]],Tabla3[[Enfermedad Inglés]:[Nombre Coloquial en TV]],4,FALSE)</f>
        <v>Manchas amarillas en la yuca</v>
      </c>
      <c r="K10807" s="1" t="str">
        <f>VLOOKUP(Tabla1[[#This Row],[Enfermedad Inglés]],Tabla3[[Enfermedad Inglés]:[Nombre Coloquial en TV]],5,FALSE)</f>
        <v>Exceso de humedad</v>
      </c>
    </row>
    <row r="10808" spans="1:11" x14ac:dyDescent="0.2">
      <c r="A10808" s="1" t="s">
        <v>10869</v>
      </c>
      <c r="B10808" s="1" t="s">
        <v>10876</v>
      </c>
      <c r="C10808" s="1" t="s">
        <v>2425</v>
      </c>
      <c r="D10808" s="1" t="s">
        <v>10869</v>
      </c>
      <c r="E10808" s="1" t="s">
        <v>312</v>
      </c>
      <c r="F10808" s="1" t="s">
        <v>11180</v>
      </c>
      <c r="G10808" s="1" t="str">
        <f>VLOOKUP(Tabla1[[#This Row],[Planta]],Tabla3[],3,FALSE)</f>
        <v>Yuca</v>
      </c>
      <c r="H10808" s="1" t="str">
        <f>_xlfn.CONCAT(Tabla1[[#This Row],[Planta Español]],"_",IF(Tabla1[[#This Row],[Saludable]]="Si","Saludable","Enferma"))</f>
        <v>Yuca_Enferma</v>
      </c>
      <c r="I10808" s="1" t="str">
        <f>VLOOKUP(Tabla1[[#This Row],[Enfermedad Inglés]],Tabla3[[Enfermedad Inglés]:[Nombre Coloquial en TV]],3,FALSE)</f>
        <v>Enfermedad del mosaico de la yuca</v>
      </c>
      <c r="J10808" s="1" t="str">
        <f>VLOOKUP(Tabla1[[#This Row],[Enfermedad Inglés]],Tabla3[[Enfermedad Inglés]:[Nombre Coloquial en TV]],4,FALSE)</f>
        <v>Manchas amarillas en la yuca</v>
      </c>
      <c r="K10808" s="1" t="str">
        <f>VLOOKUP(Tabla1[[#This Row],[Enfermedad Inglés]],Tabla3[[Enfermedad Inglés]:[Nombre Coloquial en TV]],5,FALSE)</f>
        <v>Exceso de humedad</v>
      </c>
    </row>
    <row r="10809" spans="1:11" x14ac:dyDescent="0.2">
      <c r="A10809" s="1" t="s">
        <v>10869</v>
      </c>
      <c r="B10809" s="1" t="s">
        <v>10877</v>
      </c>
      <c r="C10809" s="1" t="s">
        <v>2425</v>
      </c>
      <c r="D10809" s="1" t="s">
        <v>10869</v>
      </c>
      <c r="E10809" s="1" t="s">
        <v>312</v>
      </c>
      <c r="F10809" s="1" t="s">
        <v>11180</v>
      </c>
      <c r="G10809" s="1" t="str">
        <f>VLOOKUP(Tabla1[[#This Row],[Planta]],Tabla3[],3,FALSE)</f>
        <v>Yuca</v>
      </c>
      <c r="H10809" s="1" t="str">
        <f>_xlfn.CONCAT(Tabla1[[#This Row],[Planta Español]],"_",IF(Tabla1[[#This Row],[Saludable]]="Si","Saludable","Enferma"))</f>
        <v>Yuca_Enferma</v>
      </c>
      <c r="I10809" s="1" t="str">
        <f>VLOOKUP(Tabla1[[#This Row],[Enfermedad Inglés]],Tabla3[[Enfermedad Inglés]:[Nombre Coloquial en TV]],3,FALSE)</f>
        <v>Enfermedad del mosaico de la yuca</v>
      </c>
      <c r="J10809" s="1" t="str">
        <f>VLOOKUP(Tabla1[[#This Row],[Enfermedad Inglés]],Tabla3[[Enfermedad Inglés]:[Nombre Coloquial en TV]],4,FALSE)</f>
        <v>Manchas amarillas en la yuca</v>
      </c>
      <c r="K10809" s="1" t="str">
        <f>VLOOKUP(Tabla1[[#This Row],[Enfermedad Inglés]],Tabla3[[Enfermedad Inglés]:[Nombre Coloquial en TV]],5,FALSE)</f>
        <v>Exceso de humedad</v>
      </c>
    </row>
    <row r="10810" spans="1:11" x14ac:dyDescent="0.2">
      <c r="A10810" s="1" t="s">
        <v>10869</v>
      </c>
      <c r="B10810" s="1" t="s">
        <v>10878</v>
      </c>
      <c r="C10810" s="1" t="s">
        <v>2425</v>
      </c>
      <c r="D10810" s="1" t="s">
        <v>10869</v>
      </c>
      <c r="E10810" s="1" t="s">
        <v>312</v>
      </c>
      <c r="F10810" s="1" t="s">
        <v>11180</v>
      </c>
      <c r="G10810" s="1" t="str">
        <f>VLOOKUP(Tabla1[[#This Row],[Planta]],Tabla3[],3,FALSE)</f>
        <v>Yuca</v>
      </c>
      <c r="H10810" s="1" t="str">
        <f>_xlfn.CONCAT(Tabla1[[#This Row],[Planta Español]],"_",IF(Tabla1[[#This Row],[Saludable]]="Si","Saludable","Enferma"))</f>
        <v>Yuca_Enferma</v>
      </c>
      <c r="I10810" s="1" t="str">
        <f>VLOOKUP(Tabla1[[#This Row],[Enfermedad Inglés]],Tabla3[[Enfermedad Inglés]:[Nombre Coloquial en TV]],3,FALSE)</f>
        <v>Enfermedad del mosaico de la yuca</v>
      </c>
      <c r="J10810" s="1" t="str">
        <f>VLOOKUP(Tabla1[[#This Row],[Enfermedad Inglés]],Tabla3[[Enfermedad Inglés]:[Nombre Coloquial en TV]],4,FALSE)</f>
        <v>Manchas amarillas en la yuca</v>
      </c>
      <c r="K10810" s="1" t="str">
        <f>VLOOKUP(Tabla1[[#This Row],[Enfermedad Inglés]],Tabla3[[Enfermedad Inglés]:[Nombre Coloquial en TV]],5,FALSE)</f>
        <v>Exceso de humedad</v>
      </c>
    </row>
    <row r="10811" spans="1:11" x14ac:dyDescent="0.2">
      <c r="A10811" s="1" t="s">
        <v>10869</v>
      </c>
      <c r="B10811" s="1" t="s">
        <v>10879</v>
      </c>
      <c r="C10811" s="1" t="s">
        <v>2425</v>
      </c>
      <c r="D10811" s="1" t="s">
        <v>10869</v>
      </c>
      <c r="E10811" s="1" t="s">
        <v>312</v>
      </c>
      <c r="F10811" s="1" t="s">
        <v>11180</v>
      </c>
      <c r="G10811" s="1" t="str">
        <f>VLOOKUP(Tabla1[[#This Row],[Planta]],Tabla3[],3,FALSE)</f>
        <v>Yuca</v>
      </c>
      <c r="H10811" s="1" t="str">
        <f>_xlfn.CONCAT(Tabla1[[#This Row],[Planta Español]],"_",IF(Tabla1[[#This Row],[Saludable]]="Si","Saludable","Enferma"))</f>
        <v>Yuca_Enferma</v>
      </c>
      <c r="I10811" s="1" t="str">
        <f>VLOOKUP(Tabla1[[#This Row],[Enfermedad Inglés]],Tabla3[[Enfermedad Inglés]:[Nombre Coloquial en TV]],3,FALSE)</f>
        <v>Enfermedad del mosaico de la yuca</v>
      </c>
      <c r="J10811" s="1" t="str">
        <f>VLOOKUP(Tabla1[[#This Row],[Enfermedad Inglés]],Tabla3[[Enfermedad Inglés]:[Nombre Coloquial en TV]],4,FALSE)</f>
        <v>Manchas amarillas en la yuca</v>
      </c>
      <c r="K10811" s="1" t="str">
        <f>VLOOKUP(Tabla1[[#This Row],[Enfermedad Inglés]],Tabla3[[Enfermedad Inglés]:[Nombre Coloquial en TV]],5,FALSE)</f>
        <v>Exceso de humedad</v>
      </c>
    </row>
    <row r="10812" spans="1:11" x14ac:dyDescent="0.2">
      <c r="A10812" s="1" t="s">
        <v>10869</v>
      </c>
      <c r="B10812" s="1" t="s">
        <v>10880</v>
      </c>
      <c r="C10812" s="1" t="s">
        <v>2425</v>
      </c>
      <c r="D10812" s="1" t="s">
        <v>10869</v>
      </c>
      <c r="E10812" s="1" t="s">
        <v>312</v>
      </c>
      <c r="F10812" s="1" t="s">
        <v>11180</v>
      </c>
      <c r="G10812" s="1" t="str">
        <f>VLOOKUP(Tabla1[[#This Row],[Planta]],Tabla3[],3,FALSE)</f>
        <v>Yuca</v>
      </c>
      <c r="H10812" s="1" t="str">
        <f>_xlfn.CONCAT(Tabla1[[#This Row],[Planta Español]],"_",IF(Tabla1[[#This Row],[Saludable]]="Si","Saludable","Enferma"))</f>
        <v>Yuca_Enferma</v>
      </c>
      <c r="I10812" s="1" t="str">
        <f>VLOOKUP(Tabla1[[#This Row],[Enfermedad Inglés]],Tabla3[[Enfermedad Inglés]:[Nombre Coloquial en TV]],3,FALSE)</f>
        <v>Enfermedad del mosaico de la yuca</v>
      </c>
      <c r="J10812" s="1" t="str">
        <f>VLOOKUP(Tabla1[[#This Row],[Enfermedad Inglés]],Tabla3[[Enfermedad Inglés]:[Nombre Coloquial en TV]],4,FALSE)</f>
        <v>Manchas amarillas en la yuca</v>
      </c>
      <c r="K10812" s="1" t="str">
        <f>VLOOKUP(Tabla1[[#This Row],[Enfermedad Inglés]],Tabla3[[Enfermedad Inglés]:[Nombre Coloquial en TV]],5,FALSE)</f>
        <v>Exceso de humedad</v>
      </c>
    </row>
    <row r="10813" spans="1:11" x14ac:dyDescent="0.2">
      <c r="A10813" s="1" t="s">
        <v>10869</v>
      </c>
      <c r="B10813" s="1" t="s">
        <v>10881</v>
      </c>
      <c r="C10813" s="1" t="s">
        <v>2425</v>
      </c>
      <c r="D10813" s="1" t="s">
        <v>10869</v>
      </c>
      <c r="E10813" s="1" t="s">
        <v>312</v>
      </c>
      <c r="F10813" s="1" t="s">
        <v>11180</v>
      </c>
      <c r="G10813" s="1" t="str">
        <f>VLOOKUP(Tabla1[[#This Row],[Planta]],Tabla3[],3,FALSE)</f>
        <v>Yuca</v>
      </c>
      <c r="H10813" s="1" t="str">
        <f>_xlfn.CONCAT(Tabla1[[#This Row],[Planta Español]],"_",IF(Tabla1[[#This Row],[Saludable]]="Si","Saludable","Enferma"))</f>
        <v>Yuca_Enferma</v>
      </c>
      <c r="I10813" s="1" t="str">
        <f>VLOOKUP(Tabla1[[#This Row],[Enfermedad Inglés]],Tabla3[[Enfermedad Inglés]:[Nombre Coloquial en TV]],3,FALSE)</f>
        <v>Enfermedad del mosaico de la yuca</v>
      </c>
      <c r="J10813" s="1" t="str">
        <f>VLOOKUP(Tabla1[[#This Row],[Enfermedad Inglés]],Tabla3[[Enfermedad Inglés]:[Nombre Coloquial en TV]],4,FALSE)</f>
        <v>Manchas amarillas en la yuca</v>
      </c>
      <c r="K10813" s="1" t="str">
        <f>VLOOKUP(Tabla1[[#This Row],[Enfermedad Inglés]],Tabla3[[Enfermedad Inglés]:[Nombre Coloquial en TV]],5,FALSE)</f>
        <v>Exceso de humedad</v>
      </c>
    </row>
    <row r="10814" spans="1:11" x14ac:dyDescent="0.2">
      <c r="A10814" s="1" t="s">
        <v>10869</v>
      </c>
      <c r="B10814" s="1" t="s">
        <v>10882</v>
      </c>
      <c r="C10814" s="1" t="s">
        <v>2425</v>
      </c>
      <c r="D10814" s="1" t="s">
        <v>10869</v>
      </c>
      <c r="E10814" s="1" t="s">
        <v>312</v>
      </c>
      <c r="F10814" s="1" t="s">
        <v>11180</v>
      </c>
      <c r="G10814" s="1" t="str">
        <f>VLOOKUP(Tabla1[[#This Row],[Planta]],Tabla3[],3,FALSE)</f>
        <v>Yuca</v>
      </c>
      <c r="H10814" s="1" t="str">
        <f>_xlfn.CONCAT(Tabla1[[#This Row],[Planta Español]],"_",IF(Tabla1[[#This Row],[Saludable]]="Si","Saludable","Enferma"))</f>
        <v>Yuca_Enferma</v>
      </c>
      <c r="I10814" s="1" t="str">
        <f>VLOOKUP(Tabla1[[#This Row],[Enfermedad Inglés]],Tabla3[[Enfermedad Inglés]:[Nombre Coloquial en TV]],3,FALSE)</f>
        <v>Enfermedad del mosaico de la yuca</v>
      </c>
      <c r="J10814" s="1" t="str">
        <f>VLOOKUP(Tabla1[[#This Row],[Enfermedad Inglés]],Tabla3[[Enfermedad Inglés]:[Nombre Coloquial en TV]],4,FALSE)</f>
        <v>Manchas amarillas en la yuca</v>
      </c>
      <c r="K10814" s="1" t="str">
        <f>VLOOKUP(Tabla1[[#This Row],[Enfermedad Inglés]],Tabla3[[Enfermedad Inglés]:[Nombre Coloquial en TV]],5,FALSE)</f>
        <v>Exceso de humedad</v>
      </c>
    </row>
    <row r="10815" spans="1:11" x14ac:dyDescent="0.2">
      <c r="A10815" s="1" t="s">
        <v>10869</v>
      </c>
      <c r="B10815" s="1" t="s">
        <v>10883</v>
      </c>
      <c r="C10815" s="1" t="s">
        <v>2425</v>
      </c>
      <c r="D10815" s="1" t="s">
        <v>10869</v>
      </c>
      <c r="E10815" s="1" t="s">
        <v>312</v>
      </c>
      <c r="F10815" s="1" t="s">
        <v>11180</v>
      </c>
      <c r="G10815" s="1" t="str">
        <f>VLOOKUP(Tabla1[[#This Row],[Planta]],Tabla3[],3,FALSE)</f>
        <v>Yuca</v>
      </c>
      <c r="H10815" s="1" t="str">
        <f>_xlfn.CONCAT(Tabla1[[#This Row],[Planta Español]],"_",IF(Tabla1[[#This Row],[Saludable]]="Si","Saludable","Enferma"))</f>
        <v>Yuca_Enferma</v>
      </c>
      <c r="I10815" s="1" t="str">
        <f>VLOOKUP(Tabla1[[#This Row],[Enfermedad Inglés]],Tabla3[[Enfermedad Inglés]:[Nombre Coloquial en TV]],3,FALSE)</f>
        <v>Enfermedad del mosaico de la yuca</v>
      </c>
      <c r="J10815" s="1" t="str">
        <f>VLOOKUP(Tabla1[[#This Row],[Enfermedad Inglés]],Tabla3[[Enfermedad Inglés]:[Nombre Coloquial en TV]],4,FALSE)</f>
        <v>Manchas amarillas en la yuca</v>
      </c>
      <c r="K10815" s="1" t="str">
        <f>VLOOKUP(Tabla1[[#This Row],[Enfermedad Inglés]],Tabla3[[Enfermedad Inglés]:[Nombre Coloquial en TV]],5,FALSE)</f>
        <v>Exceso de humedad</v>
      </c>
    </row>
    <row r="10816" spans="1:11" x14ac:dyDescent="0.2">
      <c r="A10816" s="1" t="s">
        <v>10869</v>
      </c>
      <c r="B10816" s="1" t="s">
        <v>10884</v>
      </c>
      <c r="C10816" s="1" t="s">
        <v>2425</v>
      </c>
      <c r="D10816" s="1" t="s">
        <v>10869</v>
      </c>
      <c r="E10816" s="1" t="s">
        <v>312</v>
      </c>
      <c r="F10816" s="1" t="s">
        <v>11180</v>
      </c>
      <c r="G10816" s="1" t="str">
        <f>VLOOKUP(Tabla1[[#This Row],[Planta]],Tabla3[],3,FALSE)</f>
        <v>Yuca</v>
      </c>
      <c r="H10816" s="1" t="str">
        <f>_xlfn.CONCAT(Tabla1[[#This Row],[Planta Español]],"_",IF(Tabla1[[#This Row],[Saludable]]="Si","Saludable","Enferma"))</f>
        <v>Yuca_Enferma</v>
      </c>
      <c r="I10816" s="1" t="str">
        <f>VLOOKUP(Tabla1[[#This Row],[Enfermedad Inglés]],Tabla3[[Enfermedad Inglés]:[Nombre Coloquial en TV]],3,FALSE)</f>
        <v>Enfermedad del mosaico de la yuca</v>
      </c>
      <c r="J10816" s="1" t="str">
        <f>VLOOKUP(Tabla1[[#This Row],[Enfermedad Inglés]],Tabla3[[Enfermedad Inglés]:[Nombre Coloquial en TV]],4,FALSE)</f>
        <v>Manchas amarillas en la yuca</v>
      </c>
      <c r="K10816" s="1" t="str">
        <f>VLOOKUP(Tabla1[[#This Row],[Enfermedad Inglés]],Tabla3[[Enfermedad Inglés]:[Nombre Coloquial en TV]],5,FALSE)</f>
        <v>Exceso de humedad</v>
      </c>
    </row>
    <row r="10817" spans="1:11" x14ac:dyDescent="0.2">
      <c r="A10817" s="1" t="s">
        <v>10869</v>
      </c>
      <c r="B10817" s="1" t="s">
        <v>10885</v>
      </c>
      <c r="C10817" s="1" t="s">
        <v>2425</v>
      </c>
      <c r="D10817" s="1" t="s">
        <v>10869</v>
      </c>
      <c r="E10817" s="1" t="s">
        <v>312</v>
      </c>
      <c r="F10817" s="1" t="s">
        <v>11180</v>
      </c>
      <c r="G10817" s="1" t="str">
        <f>VLOOKUP(Tabla1[[#This Row],[Planta]],Tabla3[],3,FALSE)</f>
        <v>Yuca</v>
      </c>
      <c r="H10817" s="1" t="str">
        <f>_xlfn.CONCAT(Tabla1[[#This Row],[Planta Español]],"_",IF(Tabla1[[#This Row],[Saludable]]="Si","Saludable","Enferma"))</f>
        <v>Yuca_Enferma</v>
      </c>
      <c r="I10817" s="1" t="str">
        <f>VLOOKUP(Tabla1[[#This Row],[Enfermedad Inglés]],Tabla3[[Enfermedad Inglés]:[Nombre Coloquial en TV]],3,FALSE)</f>
        <v>Enfermedad del mosaico de la yuca</v>
      </c>
      <c r="J10817" s="1" t="str">
        <f>VLOOKUP(Tabla1[[#This Row],[Enfermedad Inglés]],Tabla3[[Enfermedad Inglés]:[Nombre Coloquial en TV]],4,FALSE)</f>
        <v>Manchas amarillas en la yuca</v>
      </c>
      <c r="K10817" s="1" t="str">
        <f>VLOOKUP(Tabla1[[#This Row],[Enfermedad Inglés]],Tabla3[[Enfermedad Inglés]:[Nombre Coloquial en TV]],5,FALSE)</f>
        <v>Exceso de humedad</v>
      </c>
    </row>
    <row r="10818" spans="1:11" x14ac:dyDescent="0.2">
      <c r="A10818" s="1" t="s">
        <v>10869</v>
      </c>
      <c r="B10818" s="1" t="s">
        <v>10886</v>
      </c>
      <c r="C10818" s="1" t="s">
        <v>2425</v>
      </c>
      <c r="D10818" s="1" t="s">
        <v>10869</v>
      </c>
      <c r="E10818" s="1" t="s">
        <v>312</v>
      </c>
      <c r="F10818" s="1" t="s">
        <v>11180</v>
      </c>
      <c r="G10818" s="1" t="str">
        <f>VLOOKUP(Tabla1[[#This Row],[Planta]],Tabla3[],3,FALSE)</f>
        <v>Yuca</v>
      </c>
      <c r="H10818" s="1" t="str">
        <f>_xlfn.CONCAT(Tabla1[[#This Row],[Planta Español]],"_",IF(Tabla1[[#This Row],[Saludable]]="Si","Saludable","Enferma"))</f>
        <v>Yuca_Enferma</v>
      </c>
      <c r="I10818" s="1" t="str">
        <f>VLOOKUP(Tabla1[[#This Row],[Enfermedad Inglés]],Tabla3[[Enfermedad Inglés]:[Nombre Coloquial en TV]],3,FALSE)</f>
        <v>Enfermedad del mosaico de la yuca</v>
      </c>
      <c r="J10818" s="1" t="str">
        <f>VLOOKUP(Tabla1[[#This Row],[Enfermedad Inglés]],Tabla3[[Enfermedad Inglés]:[Nombre Coloquial en TV]],4,FALSE)</f>
        <v>Manchas amarillas en la yuca</v>
      </c>
      <c r="K10818" s="1" t="str">
        <f>VLOOKUP(Tabla1[[#This Row],[Enfermedad Inglés]],Tabla3[[Enfermedad Inglés]:[Nombre Coloquial en TV]],5,FALSE)</f>
        <v>Exceso de humedad</v>
      </c>
    </row>
    <row r="10819" spans="1:11" x14ac:dyDescent="0.2">
      <c r="A10819" s="1" t="s">
        <v>10869</v>
      </c>
      <c r="B10819" s="1" t="s">
        <v>10887</v>
      </c>
      <c r="C10819" s="1" t="s">
        <v>2425</v>
      </c>
      <c r="D10819" s="1" t="s">
        <v>10869</v>
      </c>
      <c r="E10819" s="1" t="s">
        <v>312</v>
      </c>
      <c r="F10819" s="1" t="s">
        <v>11180</v>
      </c>
      <c r="G10819" s="1" t="str">
        <f>VLOOKUP(Tabla1[[#This Row],[Planta]],Tabla3[],3,FALSE)</f>
        <v>Yuca</v>
      </c>
      <c r="H10819" s="1" t="str">
        <f>_xlfn.CONCAT(Tabla1[[#This Row],[Planta Español]],"_",IF(Tabla1[[#This Row],[Saludable]]="Si","Saludable","Enferma"))</f>
        <v>Yuca_Enferma</v>
      </c>
      <c r="I10819" s="1" t="str">
        <f>VLOOKUP(Tabla1[[#This Row],[Enfermedad Inglés]],Tabla3[[Enfermedad Inglés]:[Nombre Coloquial en TV]],3,FALSE)</f>
        <v>Enfermedad del mosaico de la yuca</v>
      </c>
      <c r="J10819" s="1" t="str">
        <f>VLOOKUP(Tabla1[[#This Row],[Enfermedad Inglés]],Tabla3[[Enfermedad Inglés]:[Nombre Coloquial en TV]],4,FALSE)</f>
        <v>Manchas amarillas en la yuca</v>
      </c>
      <c r="K10819" s="1" t="str">
        <f>VLOOKUP(Tabla1[[#This Row],[Enfermedad Inglés]],Tabla3[[Enfermedad Inglés]:[Nombre Coloquial en TV]],5,FALSE)</f>
        <v>Exceso de humedad</v>
      </c>
    </row>
    <row r="10820" spans="1:11" x14ac:dyDescent="0.2">
      <c r="A10820" s="1" t="s">
        <v>10869</v>
      </c>
      <c r="B10820" s="1" t="s">
        <v>10888</v>
      </c>
      <c r="C10820" s="1" t="s">
        <v>2425</v>
      </c>
      <c r="D10820" s="1" t="s">
        <v>10869</v>
      </c>
      <c r="E10820" s="1" t="s">
        <v>312</v>
      </c>
      <c r="F10820" s="1" t="s">
        <v>11180</v>
      </c>
      <c r="G10820" s="1" t="str">
        <f>VLOOKUP(Tabla1[[#This Row],[Planta]],Tabla3[],3,FALSE)</f>
        <v>Yuca</v>
      </c>
      <c r="H10820" s="1" t="str">
        <f>_xlfn.CONCAT(Tabla1[[#This Row],[Planta Español]],"_",IF(Tabla1[[#This Row],[Saludable]]="Si","Saludable","Enferma"))</f>
        <v>Yuca_Enferma</v>
      </c>
      <c r="I10820" s="1" t="str">
        <f>VLOOKUP(Tabla1[[#This Row],[Enfermedad Inglés]],Tabla3[[Enfermedad Inglés]:[Nombre Coloquial en TV]],3,FALSE)</f>
        <v>Enfermedad del mosaico de la yuca</v>
      </c>
      <c r="J10820" s="1" t="str">
        <f>VLOOKUP(Tabla1[[#This Row],[Enfermedad Inglés]],Tabla3[[Enfermedad Inglés]:[Nombre Coloquial en TV]],4,FALSE)</f>
        <v>Manchas amarillas en la yuca</v>
      </c>
      <c r="K10820" s="1" t="str">
        <f>VLOOKUP(Tabla1[[#This Row],[Enfermedad Inglés]],Tabla3[[Enfermedad Inglés]:[Nombre Coloquial en TV]],5,FALSE)</f>
        <v>Exceso de humedad</v>
      </c>
    </row>
    <row r="10821" spans="1:11" x14ac:dyDescent="0.2">
      <c r="A10821" s="1" t="s">
        <v>10869</v>
      </c>
      <c r="B10821" s="1" t="s">
        <v>10889</v>
      </c>
      <c r="C10821" s="1" t="s">
        <v>2425</v>
      </c>
      <c r="D10821" s="1" t="s">
        <v>10869</v>
      </c>
      <c r="E10821" s="1" t="s">
        <v>312</v>
      </c>
      <c r="F10821" s="1" t="s">
        <v>11180</v>
      </c>
      <c r="G10821" s="1" t="str">
        <f>VLOOKUP(Tabla1[[#This Row],[Planta]],Tabla3[],3,FALSE)</f>
        <v>Yuca</v>
      </c>
      <c r="H10821" s="1" t="str">
        <f>_xlfn.CONCAT(Tabla1[[#This Row],[Planta Español]],"_",IF(Tabla1[[#This Row],[Saludable]]="Si","Saludable","Enferma"))</f>
        <v>Yuca_Enferma</v>
      </c>
      <c r="I10821" s="1" t="str">
        <f>VLOOKUP(Tabla1[[#This Row],[Enfermedad Inglés]],Tabla3[[Enfermedad Inglés]:[Nombre Coloquial en TV]],3,FALSE)</f>
        <v>Enfermedad del mosaico de la yuca</v>
      </c>
      <c r="J10821" s="1" t="str">
        <f>VLOOKUP(Tabla1[[#This Row],[Enfermedad Inglés]],Tabla3[[Enfermedad Inglés]:[Nombre Coloquial en TV]],4,FALSE)</f>
        <v>Manchas amarillas en la yuca</v>
      </c>
      <c r="K10821" s="1" t="str">
        <f>VLOOKUP(Tabla1[[#This Row],[Enfermedad Inglés]],Tabla3[[Enfermedad Inglés]:[Nombre Coloquial en TV]],5,FALSE)</f>
        <v>Exceso de humedad</v>
      </c>
    </row>
    <row r="10822" spans="1:11" x14ac:dyDescent="0.2">
      <c r="A10822" s="1" t="s">
        <v>10869</v>
      </c>
      <c r="B10822" s="1" t="s">
        <v>10890</v>
      </c>
      <c r="C10822" s="1" t="s">
        <v>2425</v>
      </c>
      <c r="D10822" s="1" t="s">
        <v>10869</v>
      </c>
      <c r="E10822" s="1" t="s">
        <v>312</v>
      </c>
      <c r="F10822" s="1" t="s">
        <v>11180</v>
      </c>
      <c r="G10822" s="1" t="str">
        <f>VLOOKUP(Tabla1[[#This Row],[Planta]],Tabla3[],3,FALSE)</f>
        <v>Yuca</v>
      </c>
      <c r="H10822" s="1" t="str">
        <f>_xlfn.CONCAT(Tabla1[[#This Row],[Planta Español]],"_",IF(Tabla1[[#This Row],[Saludable]]="Si","Saludable","Enferma"))</f>
        <v>Yuca_Enferma</v>
      </c>
      <c r="I10822" s="1" t="str">
        <f>VLOOKUP(Tabla1[[#This Row],[Enfermedad Inglés]],Tabla3[[Enfermedad Inglés]:[Nombre Coloquial en TV]],3,FALSE)</f>
        <v>Enfermedad del mosaico de la yuca</v>
      </c>
      <c r="J10822" s="1" t="str">
        <f>VLOOKUP(Tabla1[[#This Row],[Enfermedad Inglés]],Tabla3[[Enfermedad Inglés]:[Nombre Coloquial en TV]],4,FALSE)</f>
        <v>Manchas amarillas en la yuca</v>
      </c>
      <c r="K10822" s="1" t="str">
        <f>VLOOKUP(Tabla1[[#This Row],[Enfermedad Inglés]],Tabla3[[Enfermedad Inglés]:[Nombre Coloquial en TV]],5,FALSE)</f>
        <v>Exceso de humedad</v>
      </c>
    </row>
    <row r="10823" spans="1:11" x14ac:dyDescent="0.2">
      <c r="A10823" s="1" t="s">
        <v>10869</v>
      </c>
      <c r="B10823" s="1" t="s">
        <v>10891</v>
      </c>
      <c r="C10823" s="1" t="s">
        <v>2425</v>
      </c>
      <c r="D10823" s="1" t="s">
        <v>10869</v>
      </c>
      <c r="E10823" s="1" t="s">
        <v>312</v>
      </c>
      <c r="F10823" s="1" t="s">
        <v>11180</v>
      </c>
      <c r="G10823" s="1" t="str">
        <f>VLOOKUP(Tabla1[[#This Row],[Planta]],Tabla3[],3,FALSE)</f>
        <v>Yuca</v>
      </c>
      <c r="H10823" s="1" t="str">
        <f>_xlfn.CONCAT(Tabla1[[#This Row],[Planta Español]],"_",IF(Tabla1[[#This Row],[Saludable]]="Si","Saludable","Enferma"))</f>
        <v>Yuca_Enferma</v>
      </c>
      <c r="I10823" s="1" t="str">
        <f>VLOOKUP(Tabla1[[#This Row],[Enfermedad Inglés]],Tabla3[[Enfermedad Inglés]:[Nombre Coloquial en TV]],3,FALSE)</f>
        <v>Enfermedad del mosaico de la yuca</v>
      </c>
      <c r="J10823" s="1" t="str">
        <f>VLOOKUP(Tabla1[[#This Row],[Enfermedad Inglés]],Tabla3[[Enfermedad Inglés]:[Nombre Coloquial en TV]],4,FALSE)</f>
        <v>Manchas amarillas en la yuca</v>
      </c>
      <c r="K10823" s="1" t="str">
        <f>VLOOKUP(Tabla1[[#This Row],[Enfermedad Inglés]],Tabla3[[Enfermedad Inglés]:[Nombre Coloquial en TV]],5,FALSE)</f>
        <v>Exceso de humedad</v>
      </c>
    </row>
    <row r="10824" spans="1:11" x14ac:dyDescent="0.2">
      <c r="A10824" s="1" t="s">
        <v>10869</v>
      </c>
      <c r="B10824" s="1" t="s">
        <v>10892</v>
      </c>
      <c r="C10824" s="1" t="s">
        <v>2425</v>
      </c>
      <c r="D10824" s="1" t="s">
        <v>10869</v>
      </c>
      <c r="E10824" s="1" t="s">
        <v>312</v>
      </c>
      <c r="F10824" s="1" t="s">
        <v>11180</v>
      </c>
      <c r="G10824" s="1" t="str">
        <f>VLOOKUP(Tabla1[[#This Row],[Planta]],Tabla3[],3,FALSE)</f>
        <v>Yuca</v>
      </c>
      <c r="H10824" s="1" t="str">
        <f>_xlfn.CONCAT(Tabla1[[#This Row],[Planta Español]],"_",IF(Tabla1[[#This Row],[Saludable]]="Si","Saludable","Enferma"))</f>
        <v>Yuca_Enferma</v>
      </c>
      <c r="I10824" s="1" t="str">
        <f>VLOOKUP(Tabla1[[#This Row],[Enfermedad Inglés]],Tabla3[[Enfermedad Inglés]:[Nombre Coloquial en TV]],3,FALSE)</f>
        <v>Enfermedad del mosaico de la yuca</v>
      </c>
      <c r="J10824" s="1" t="str">
        <f>VLOOKUP(Tabla1[[#This Row],[Enfermedad Inglés]],Tabla3[[Enfermedad Inglés]:[Nombre Coloquial en TV]],4,FALSE)</f>
        <v>Manchas amarillas en la yuca</v>
      </c>
      <c r="K10824" s="1" t="str">
        <f>VLOOKUP(Tabla1[[#This Row],[Enfermedad Inglés]],Tabla3[[Enfermedad Inglés]:[Nombre Coloquial en TV]],5,FALSE)</f>
        <v>Exceso de humedad</v>
      </c>
    </row>
    <row r="10825" spans="1:11" x14ac:dyDescent="0.2">
      <c r="A10825" s="1" t="s">
        <v>10869</v>
      </c>
      <c r="B10825" s="1" t="s">
        <v>10893</v>
      </c>
      <c r="C10825" s="1" t="s">
        <v>2425</v>
      </c>
      <c r="D10825" s="1" t="s">
        <v>10869</v>
      </c>
      <c r="E10825" s="1" t="s">
        <v>312</v>
      </c>
      <c r="F10825" s="1" t="s">
        <v>11180</v>
      </c>
      <c r="G10825" s="1" t="str">
        <f>VLOOKUP(Tabla1[[#This Row],[Planta]],Tabla3[],3,FALSE)</f>
        <v>Yuca</v>
      </c>
      <c r="H10825" s="1" t="str">
        <f>_xlfn.CONCAT(Tabla1[[#This Row],[Planta Español]],"_",IF(Tabla1[[#This Row],[Saludable]]="Si","Saludable","Enferma"))</f>
        <v>Yuca_Enferma</v>
      </c>
      <c r="I10825" s="1" t="str">
        <f>VLOOKUP(Tabla1[[#This Row],[Enfermedad Inglés]],Tabla3[[Enfermedad Inglés]:[Nombre Coloquial en TV]],3,FALSE)</f>
        <v>Enfermedad del mosaico de la yuca</v>
      </c>
      <c r="J10825" s="1" t="str">
        <f>VLOOKUP(Tabla1[[#This Row],[Enfermedad Inglés]],Tabla3[[Enfermedad Inglés]:[Nombre Coloquial en TV]],4,FALSE)</f>
        <v>Manchas amarillas en la yuca</v>
      </c>
      <c r="K10825" s="1" t="str">
        <f>VLOOKUP(Tabla1[[#This Row],[Enfermedad Inglés]],Tabla3[[Enfermedad Inglés]:[Nombre Coloquial en TV]],5,FALSE)</f>
        <v>Exceso de humedad</v>
      </c>
    </row>
    <row r="10826" spans="1:11" x14ac:dyDescent="0.2">
      <c r="A10826" s="1" t="s">
        <v>10869</v>
      </c>
      <c r="B10826" s="1" t="s">
        <v>10894</v>
      </c>
      <c r="C10826" s="1" t="s">
        <v>2425</v>
      </c>
      <c r="D10826" s="1" t="s">
        <v>10869</v>
      </c>
      <c r="E10826" s="1" t="s">
        <v>312</v>
      </c>
      <c r="F10826" s="1" t="s">
        <v>11180</v>
      </c>
      <c r="G10826" s="1" t="str">
        <f>VLOOKUP(Tabla1[[#This Row],[Planta]],Tabla3[],3,FALSE)</f>
        <v>Yuca</v>
      </c>
      <c r="H10826" s="1" t="str">
        <f>_xlfn.CONCAT(Tabla1[[#This Row],[Planta Español]],"_",IF(Tabla1[[#This Row],[Saludable]]="Si","Saludable","Enferma"))</f>
        <v>Yuca_Enferma</v>
      </c>
      <c r="I10826" s="1" t="str">
        <f>VLOOKUP(Tabla1[[#This Row],[Enfermedad Inglés]],Tabla3[[Enfermedad Inglés]:[Nombre Coloquial en TV]],3,FALSE)</f>
        <v>Enfermedad del mosaico de la yuca</v>
      </c>
      <c r="J10826" s="1" t="str">
        <f>VLOOKUP(Tabla1[[#This Row],[Enfermedad Inglés]],Tabla3[[Enfermedad Inglés]:[Nombre Coloquial en TV]],4,FALSE)</f>
        <v>Manchas amarillas en la yuca</v>
      </c>
      <c r="K10826" s="1" t="str">
        <f>VLOOKUP(Tabla1[[#This Row],[Enfermedad Inglés]],Tabla3[[Enfermedad Inglés]:[Nombre Coloquial en TV]],5,FALSE)</f>
        <v>Exceso de humedad</v>
      </c>
    </row>
    <row r="10827" spans="1:11" x14ac:dyDescent="0.2">
      <c r="A10827" s="1" t="s">
        <v>10869</v>
      </c>
      <c r="B10827" s="1" t="s">
        <v>10895</v>
      </c>
      <c r="C10827" s="1" t="s">
        <v>2425</v>
      </c>
      <c r="D10827" s="1" t="s">
        <v>10869</v>
      </c>
      <c r="E10827" s="1" t="s">
        <v>312</v>
      </c>
      <c r="F10827" s="1" t="s">
        <v>11180</v>
      </c>
      <c r="G10827" s="1" t="str">
        <f>VLOOKUP(Tabla1[[#This Row],[Planta]],Tabla3[],3,FALSE)</f>
        <v>Yuca</v>
      </c>
      <c r="H10827" s="1" t="str">
        <f>_xlfn.CONCAT(Tabla1[[#This Row],[Planta Español]],"_",IF(Tabla1[[#This Row],[Saludable]]="Si","Saludable","Enferma"))</f>
        <v>Yuca_Enferma</v>
      </c>
      <c r="I10827" s="1" t="str">
        <f>VLOOKUP(Tabla1[[#This Row],[Enfermedad Inglés]],Tabla3[[Enfermedad Inglés]:[Nombre Coloquial en TV]],3,FALSE)</f>
        <v>Enfermedad del mosaico de la yuca</v>
      </c>
      <c r="J10827" s="1" t="str">
        <f>VLOOKUP(Tabla1[[#This Row],[Enfermedad Inglés]],Tabla3[[Enfermedad Inglés]:[Nombre Coloquial en TV]],4,FALSE)</f>
        <v>Manchas amarillas en la yuca</v>
      </c>
      <c r="K10827" s="1" t="str">
        <f>VLOOKUP(Tabla1[[#This Row],[Enfermedad Inglés]],Tabla3[[Enfermedad Inglés]:[Nombre Coloquial en TV]],5,FALSE)</f>
        <v>Exceso de humedad</v>
      </c>
    </row>
    <row r="10828" spans="1:11" x14ac:dyDescent="0.2">
      <c r="A10828" s="1" t="s">
        <v>10869</v>
      </c>
      <c r="B10828" s="1" t="s">
        <v>10896</v>
      </c>
      <c r="C10828" s="1" t="s">
        <v>2425</v>
      </c>
      <c r="D10828" s="1" t="s">
        <v>10869</v>
      </c>
      <c r="E10828" s="1" t="s">
        <v>312</v>
      </c>
      <c r="F10828" s="1" t="s">
        <v>11180</v>
      </c>
      <c r="G10828" s="1" t="str">
        <f>VLOOKUP(Tabla1[[#This Row],[Planta]],Tabla3[],3,FALSE)</f>
        <v>Yuca</v>
      </c>
      <c r="H10828" s="1" t="str">
        <f>_xlfn.CONCAT(Tabla1[[#This Row],[Planta Español]],"_",IF(Tabla1[[#This Row],[Saludable]]="Si","Saludable","Enferma"))</f>
        <v>Yuca_Enferma</v>
      </c>
      <c r="I10828" s="1" t="str">
        <f>VLOOKUP(Tabla1[[#This Row],[Enfermedad Inglés]],Tabla3[[Enfermedad Inglés]:[Nombre Coloquial en TV]],3,FALSE)</f>
        <v>Enfermedad del mosaico de la yuca</v>
      </c>
      <c r="J10828" s="1" t="str">
        <f>VLOOKUP(Tabla1[[#This Row],[Enfermedad Inglés]],Tabla3[[Enfermedad Inglés]:[Nombre Coloquial en TV]],4,FALSE)</f>
        <v>Manchas amarillas en la yuca</v>
      </c>
      <c r="K10828" s="1" t="str">
        <f>VLOOKUP(Tabla1[[#This Row],[Enfermedad Inglés]],Tabla3[[Enfermedad Inglés]:[Nombre Coloquial en TV]],5,FALSE)</f>
        <v>Exceso de humedad</v>
      </c>
    </row>
    <row r="10829" spans="1:11" x14ac:dyDescent="0.2">
      <c r="A10829" s="1" t="s">
        <v>10869</v>
      </c>
      <c r="B10829" s="1" t="s">
        <v>10897</v>
      </c>
      <c r="C10829" s="1" t="s">
        <v>2425</v>
      </c>
      <c r="D10829" s="1" t="s">
        <v>10869</v>
      </c>
      <c r="E10829" s="1" t="s">
        <v>312</v>
      </c>
      <c r="F10829" s="1" t="s">
        <v>11180</v>
      </c>
      <c r="G10829" s="1" t="str">
        <f>VLOOKUP(Tabla1[[#This Row],[Planta]],Tabla3[],3,FALSE)</f>
        <v>Yuca</v>
      </c>
      <c r="H10829" s="1" t="str">
        <f>_xlfn.CONCAT(Tabla1[[#This Row],[Planta Español]],"_",IF(Tabla1[[#This Row],[Saludable]]="Si","Saludable","Enferma"))</f>
        <v>Yuca_Enferma</v>
      </c>
      <c r="I10829" s="1" t="str">
        <f>VLOOKUP(Tabla1[[#This Row],[Enfermedad Inglés]],Tabla3[[Enfermedad Inglés]:[Nombre Coloquial en TV]],3,FALSE)</f>
        <v>Enfermedad del mosaico de la yuca</v>
      </c>
      <c r="J10829" s="1" t="str">
        <f>VLOOKUP(Tabla1[[#This Row],[Enfermedad Inglés]],Tabla3[[Enfermedad Inglés]:[Nombre Coloquial en TV]],4,FALSE)</f>
        <v>Manchas amarillas en la yuca</v>
      </c>
      <c r="K10829" s="1" t="str">
        <f>VLOOKUP(Tabla1[[#This Row],[Enfermedad Inglés]],Tabla3[[Enfermedad Inglés]:[Nombre Coloquial en TV]],5,FALSE)</f>
        <v>Exceso de humedad</v>
      </c>
    </row>
    <row r="10830" spans="1:11" x14ac:dyDescent="0.2">
      <c r="A10830" s="1" t="s">
        <v>10869</v>
      </c>
      <c r="B10830" s="1" t="s">
        <v>10898</v>
      </c>
      <c r="C10830" s="1" t="s">
        <v>2425</v>
      </c>
      <c r="D10830" s="1" t="s">
        <v>10869</v>
      </c>
      <c r="E10830" s="1" t="s">
        <v>312</v>
      </c>
      <c r="F10830" s="1" t="s">
        <v>11180</v>
      </c>
      <c r="G10830" s="1" t="str">
        <f>VLOOKUP(Tabla1[[#This Row],[Planta]],Tabla3[],3,FALSE)</f>
        <v>Yuca</v>
      </c>
      <c r="H10830" s="1" t="str">
        <f>_xlfn.CONCAT(Tabla1[[#This Row],[Planta Español]],"_",IF(Tabla1[[#This Row],[Saludable]]="Si","Saludable","Enferma"))</f>
        <v>Yuca_Enferma</v>
      </c>
      <c r="I10830" s="1" t="str">
        <f>VLOOKUP(Tabla1[[#This Row],[Enfermedad Inglés]],Tabla3[[Enfermedad Inglés]:[Nombre Coloquial en TV]],3,FALSE)</f>
        <v>Enfermedad del mosaico de la yuca</v>
      </c>
      <c r="J10830" s="1" t="str">
        <f>VLOOKUP(Tabla1[[#This Row],[Enfermedad Inglés]],Tabla3[[Enfermedad Inglés]:[Nombre Coloquial en TV]],4,FALSE)</f>
        <v>Manchas amarillas en la yuca</v>
      </c>
      <c r="K10830" s="1" t="str">
        <f>VLOOKUP(Tabla1[[#This Row],[Enfermedad Inglés]],Tabla3[[Enfermedad Inglés]:[Nombre Coloquial en TV]],5,FALSE)</f>
        <v>Exceso de humedad</v>
      </c>
    </row>
    <row r="10831" spans="1:11" x14ac:dyDescent="0.2">
      <c r="A10831" s="1" t="s">
        <v>10869</v>
      </c>
      <c r="B10831" s="1" t="s">
        <v>10899</v>
      </c>
      <c r="C10831" s="1" t="s">
        <v>2425</v>
      </c>
      <c r="D10831" s="1" t="s">
        <v>10869</v>
      </c>
      <c r="E10831" s="1" t="s">
        <v>312</v>
      </c>
      <c r="F10831" s="1" t="s">
        <v>11180</v>
      </c>
      <c r="G10831" s="1" t="str">
        <f>VLOOKUP(Tabla1[[#This Row],[Planta]],Tabla3[],3,FALSE)</f>
        <v>Yuca</v>
      </c>
      <c r="H10831" s="1" t="str">
        <f>_xlfn.CONCAT(Tabla1[[#This Row],[Planta Español]],"_",IF(Tabla1[[#This Row],[Saludable]]="Si","Saludable","Enferma"))</f>
        <v>Yuca_Enferma</v>
      </c>
      <c r="I10831" s="1" t="str">
        <f>VLOOKUP(Tabla1[[#This Row],[Enfermedad Inglés]],Tabla3[[Enfermedad Inglés]:[Nombre Coloquial en TV]],3,FALSE)</f>
        <v>Enfermedad del mosaico de la yuca</v>
      </c>
      <c r="J10831" s="1" t="str">
        <f>VLOOKUP(Tabla1[[#This Row],[Enfermedad Inglés]],Tabla3[[Enfermedad Inglés]:[Nombre Coloquial en TV]],4,FALSE)</f>
        <v>Manchas amarillas en la yuca</v>
      </c>
      <c r="K10831" s="1" t="str">
        <f>VLOOKUP(Tabla1[[#This Row],[Enfermedad Inglés]],Tabla3[[Enfermedad Inglés]:[Nombre Coloquial en TV]],5,FALSE)</f>
        <v>Exceso de humedad</v>
      </c>
    </row>
    <row r="10832" spans="1:11" x14ac:dyDescent="0.2">
      <c r="A10832" s="1" t="s">
        <v>10869</v>
      </c>
      <c r="B10832" s="1" t="s">
        <v>10900</v>
      </c>
      <c r="C10832" s="1" t="s">
        <v>2425</v>
      </c>
      <c r="D10832" s="1" t="s">
        <v>10869</v>
      </c>
      <c r="E10832" s="1" t="s">
        <v>312</v>
      </c>
      <c r="F10832" s="1" t="s">
        <v>11180</v>
      </c>
      <c r="G10832" s="1" t="str">
        <f>VLOOKUP(Tabla1[[#This Row],[Planta]],Tabla3[],3,FALSE)</f>
        <v>Yuca</v>
      </c>
      <c r="H10832" s="1" t="str">
        <f>_xlfn.CONCAT(Tabla1[[#This Row],[Planta Español]],"_",IF(Tabla1[[#This Row],[Saludable]]="Si","Saludable","Enferma"))</f>
        <v>Yuca_Enferma</v>
      </c>
      <c r="I10832" s="1" t="str">
        <f>VLOOKUP(Tabla1[[#This Row],[Enfermedad Inglés]],Tabla3[[Enfermedad Inglés]:[Nombre Coloquial en TV]],3,FALSE)</f>
        <v>Enfermedad del mosaico de la yuca</v>
      </c>
      <c r="J10832" s="1" t="str">
        <f>VLOOKUP(Tabla1[[#This Row],[Enfermedad Inglés]],Tabla3[[Enfermedad Inglés]:[Nombre Coloquial en TV]],4,FALSE)</f>
        <v>Manchas amarillas en la yuca</v>
      </c>
      <c r="K10832" s="1" t="str">
        <f>VLOOKUP(Tabla1[[#This Row],[Enfermedad Inglés]],Tabla3[[Enfermedad Inglés]:[Nombre Coloquial en TV]],5,FALSE)</f>
        <v>Exceso de humedad</v>
      </c>
    </row>
    <row r="10833" spans="1:11" x14ac:dyDescent="0.2">
      <c r="A10833" s="1" t="s">
        <v>10869</v>
      </c>
      <c r="B10833" s="1" t="s">
        <v>10901</v>
      </c>
      <c r="C10833" s="1" t="s">
        <v>2425</v>
      </c>
      <c r="D10833" s="1" t="s">
        <v>10869</v>
      </c>
      <c r="E10833" s="1" t="s">
        <v>312</v>
      </c>
      <c r="F10833" s="1" t="s">
        <v>11180</v>
      </c>
      <c r="G10833" s="1" t="str">
        <f>VLOOKUP(Tabla1[[#This Row],[Planta]],Tabla3[],3,FALSE)</f>
        <v>Yuca</v>
      </c>
      <c r="H10833" s="1" t="str">
        <f>_xlfn.CONCAT(Tabla1[[#This Row],[Planta Español]],"_",IF(Tabla1[[#This Row],[Saludable]]="Si","Saludable","Enferma"))</f>
        <v>Yuca_Enferma</v>
      </c>
      <c r="I10833" s="1" t="str">
        <f>VLOOKUP(Tabla1[[#This Row],[Enfermedad Inglés]],Tabla3[[Enfermedad Inglés]:[Nombre Coloquial en TV]],3,FALSE)</f>
        <v>Enfermedad del mosaico de la yuca</v>
      </c>
      <c r="J10833" s="1" t="str">
        <f>VLOOKUP(Tabla1[[#This Row],[Enfermedad Inglés]],Tabla3[[Enfermedad Inglés]:[Nombre Coloquial en TV]],4,FALSE)</f>
        <v>Manchas amarillas en la yuca</v>
      </c>
      <c r="K10833" s="1" t="str">
        <f>VLOOKUP(Tabla1[[#This Row],[Enfermedad Inglés]],Tabla3[[Enfermedad Inglés]:[Nombre Coloquial en TV]],5,FALSE)</f>
        <v>Exceso de humedad</v>
      </c>
    </row>
    <row r="10834" spans="1:11" x14ac:dyDescent="0.2">
      <c r="A10834" s="1" t="s">
        <v>10869</v>
      </c>
      <c r="B10834" s="1" t="s">
        <v>10902</v>
      </c>
      <c r="C10834" s="1" t="s">
        <v>2425</v>
      </c>
      <c r="D10834" s="1" t="s">
        <v>10869</v>
      </c>
      <c r="E10834" s="1" t="s">
        <v>312</v>
      </c>
      <c r="F10834" s="1" t="s">
        <v>11180</v>
      </c>
      <c r="G10834" s="1" t="str">
        <f>VLOOKUP(Tabla1[[#This Row],[Planta]],Tabla3[],3,FALSE)</f>
        <v>Yuca</v>
      </c>
      <c r="H10834" s="1" t="str">
        <f>_xlfn.CONCAT(Tabla1[[#This Row],[Planta Español]],"_",IF(Tabla1[[#This Row],[Saludable]]="Si","Saludable","Enferma"))</f>
        <v>Yuca_Enferma</v>
      </c>
      <c r="I10834" s="1" t="str">
        <f>VLOOKUP(Tabla1[[#This Row],[Enfermedad Inglés]],Tabla3[[Enfermedad Inglés]:[Nombre Coloquial en TV]],3,FALSE)</f>
        <v>Enfermedad del mosaico de la yuca</v>
      </c>
      <c r="J10834" s="1" t="str">
        <f>VLOOKUP(Tabla1[[#This Row],[Enfermedad Inglés]],Tabla3[[Enfermedad Inglés]:[Nombre Coloquial en TV]],4,FALSE)</f>
        <v>Manchas amarillas en la yuca</v>
      </c>
      <c r="K10834" s="1" t="str">
        <f>VLOOKUP(Tabla1[[#This Row],[Enfermedad Inglés]],Tabla3[[Enfermedad Inglés]:[Nombre Coloquial en TV]],5,FALSE)</f>
        <v>Exceso de humedad</v>
      </c>
    </row>
    <row r="10835" spans="1:11" x14ac:dyDescent="0.2">
      <c r="A10835" s="1" t="s">
        <v>10869</v>
      </c>
      <c r="B10835" s="1" t="s">
        <v>10903</v>
      </c>
      <c r="C10835" s="1" t="s">
        <v>2425</v>
      </c>
      <c r="D10835" s="1" t="s">
        <v>10869</v>
      </c>
      <c r="E10835" s="1" t="s">
        <v>312</v>
      </c>
      <c r="F10835" s="1" t="s">
        <v>11180</v>
      </c>
      <c r="G10835" s="1" t="str">
        <f>VLOOKUP(Tabla1[[#This Row],[Planta]],Tabla3[],3,FALSE)</f>
        <v>Yuca</v>
      </c>
      <c r="H10835" s="1" t="str">
        <f>_xlfn.CONCAT(Tabla1[[#This Row],[Planta Español]],"_",IF(Tabla1[[#This Row],[Saludable]]="Si","Saludable","Enferma"))</f>
        <v>Yuca_Enferma</v>
      </c>
      <c r="I10835" s="1" t="str">
        <f>VLOOKUP(Tabla1[[#This Row],[Enfermedad Inglés]],Tabla3[[Enfermedad Inglés]:[Nombre Coloquial en TV]],3,FALSE)</f>
        <v>Enfermedad del mosaico de la yuca</v>
      </c>
      <c r="J10835" s="1" t="str">
        <f>VLOOKUP(Tabla1[[#This Row],[Enfermedad Inglés]],Tabla3[[Enfermedad Inglés]:[Nombre Coloquial en TV]],4,FALSE)</f>
        <v>Manchas amarillas en la yuca</v>
      </c>
      <c r="K10835" s="1" t="str">
        <f>VLOOKUP(Tabla1[[#This Row],[Enfermedad Inglés]],Tabla3[[Enfermedad Inglés]:[Nombre Coloquial en TV]],5,FALSE)</f>
        <v>Exceso de humedad</v>
      </c>
    </row>
    <row r="10836" spans="1:11" x14ac:dyDescent="0.2">
      <c r="A10836" s="1" t="s">
        <v>10869</v>
      </c>
      <c r="B10836" s="1" t="s">
        <v>10904</v>
      </c>
      <c r="C10836" s="1" t="s">
        <v>2425</v>
      </c>
      <c r="D10836" s="1" t="s">
        <v>10869</v>
      </c>
      <c r="E10836" s="1" t="s">
        <v>312</v>
      </c>
      <c r="F10836" s="1" t="s">
        <v>11180</v>
      </c>
      <c r="G10836" s="1" t="str">
        <f>VLOOKUP(Tabla1[[#This Row],[Planta]],Tabla3[],3,FALSE)</f>
        <v>Yuca</v>
      </c>
      <c r="H10836" s="1" t="str">
        <f>_xlfn.CONCAT(Tabla1[[#This Row],[Planta Español]],"_",IF(Tabla1[[#This Row],[Saludable]]="Si","Saludable","Enferma"))</f>
        <v>Yuca_Enferma</v>
      </c>
      <c r="I10836" s="1" t="str">
        <f>VLOOKUP(Tabla1[[#This Row],[Enfermedad Inglés]],Tabla3[[Enfermedad Inglés]:[Nombre Coloquial en TV]],3,FALSE)</f>
        <v>Enfermedad del mosaico de la yuca</v>
      </c>
      <c r="J10836" s="1" t="str">
        <f>VLOOKUP(Tabla1[[#This Row],[Enfermedad Inglés]],Tabla3[[Enfermedad Inglés]:[Nombre Coloquial en TV]],4,FALSE)</f>
        <v>Manchas amarillas en la yuca</v>
      </c>
      <c r="K10836" s="1" t="str">
        <f>VLOOKUP(Tabla1[[#This Row],[Enfermedad Inglés]],Tabla3[[Enfermedad Inglés]:[Nombre Coloquial en TV]],5,FALSE)</f>
        <v>Exceso de humedad</v>
      </c>
    </row>
    <row r="10837" spans="1:11" x14ac:dyDescent="0.2">
      <c r="A10837" s="1" t="s">
        <v>10869</v>
      </c>
      <c r="B10837" s="1" t="s">
        <v>10905</v>
      </c>
      <c r="C10837" s="1" t="s">
        <v>2425</v>
      </c>
      <c r="D10837" s="1" t="s">
        <v>10869</v>
      </c>
      <c r="E10837" s="1" t="s">
        <v>312</v>
      </c>
      <c r="F10837" s="1" t="s">
        <v>11180</v>
      </c>
      <c r="G10837" s="1" t="str">
        <f>VLOOKUP(Tabla1[[#This Row],[Planta]],Tabla3[],3,FALSE)</f>
        <v>Yuca</v>
      </c>
      <c r="H10837" s="1" t="str">
        <f>_xlfn.CONCAT(Tabla1[[#This Row],[Planta Español]],"_",IF(Tabla1[[#This Row],[Saludable]]="Si","Saludable","Enferma"))</f>
        <v>Yuca_Enferma</v>
      </c>
      <c r="I10837" s="1" t="str">
        <f>VLOOKUP(Tabla1[[#This Row],[Enfermedad Inglés]],Tabla3[[Enfermedad Inglés]:[Nombre Coloquial en TV]],3,FALSE)</f>
        <v>Enfermedad del mosaico de la yuca</v>
      </c>
      <c r="J10837" s="1" t="str">
        <f>VLOOKUP(Tabla1[[#This Row],[Enfermedad Inglés]],Tabla3[[Enfermedad Inglés]:[Nombre Coloquial en TV]],4,FALSE)</f>
        <v>Manchas amarillas en la yuca</v>
      </c>
      <c r="K10837" s="1" t="str">
        <f>VLOOKUP(Tabla1[[#This Row],[Enfermedad Inglés]],Tabla3[[Enfermedad Inglés]:[Nombre Coloquial en TV]],5,FALSE)</f>
        <v>Exceso de humedad</v>
      </c>
    </row>
    <row r="10838" spans="1:11" x14ac:dyDescent="0.2">
      <c r="A10838" s="1" t="s">
        <v>10869</v>
      </c>
      <c r="B10838" s="1" t="s">
        <v>10906</v>
      </c>
      <c r="C10838" s="1" t="s">
        <v>2425</v>
      </c>
      <c r="D10838" s="1" t="s">
        <v>10869</v>
      </c>
      <c r="E10838" s="1" t="s">
        <v>312</v>
      </c>
      <c r="F10838" s="1" t="s">
        <v>11180</v>
      </c>
      <c r="G10838" s="1" t="str">
        <f>VLOOKUP(Tabla1[[#This Row],[Planta]],Tabla3[],3,FALSE)</f>
        <v>Yuca</v>
      </c>
      <c r="H10838" s="1" t="str">
        <f>_xlfn.CONCAT(Tabla1[[#This Row],[Planta Español]],"_",IF(Tabla1[[#This Row],[Saludable]]="Si","Saludable","Enferma"))</f>
        <v>Yuca_Enferma</v>
      </c>
      <c r="I10838" s="1" t="str">
        <f>VLOOKUP(Tabla1[[#This Row],[Enfermedad Inglés]],Tabla3[[Enfermedad Inglés]:[Nombre Coloquial en TV]],3,FALSE)</f>
        <v>Enfermedad del mosaico de la yuca</v>
      </c>
      <c r="J10838" s="1" t="str">
        <f>VLOOKUP(Tabla1[[#This Row],[Enfermedad Inglés]],Tabla3[[Enfermedad Inglés]:[Nombre Coloquial en TV]],4,FALSE)</f>
        <v>Manchas amarillas en la yuca</v>
      </c>
      <c r="K10838" s="1" t="str">
        <f>VLOOKUP(Tabla1[[#This Row],[Enfermedad Inglés]],Tabla3[[Enfermedad Inglés]:[Nombre Coloquial en TV]],5,FALSE)</f>
        <v>Exceso de humedad</v>
      </c>
    </row>
    <row r="10839" spans="1:11" x14ac:dyDescent="0.2">
      <c r="A10839" s="1" t="s">
        <v>10869</v>
      </c>
      <c r="B10839" s="1" t="s">
        <v>10907</v>
      </c>
      <c r="C10839" s="1" t="s">
        <v>2425</v>
      </c>
      <c r="D10839" s="1" t="s">
        <v>10869</v>
      </c>
      <c r="E10839" s="1" t="s">
        <v>312</v>
      </c>
      <c r="F10839" s="1" t="s">
        <v>11180</v>
      </c>
      <c r="G10839" s="1" t="str">
        <f>VLOOKUP(Tabla1[[#This Row],[Planta]],Tabla3[],3,FALSE)</f>
        <v>Yuca</v>
      </c>
      <c r="H10839" s="1" t="str">
        <f>_xlfn.CONCAT(Tabla1[[#This Row],[Planta Español]],"_",IF(Tabla1[[#This Row],[Saludable]]="Si","Saludable","Enferma"))</f>
        <v>Yuca_Enferma</v>
      </c>
      <c r="I10839" s="1" t="str">
        <f>VLOOKUP(Tabla1[[#This Row],[Enfermedad Inglés]],Tabla3[[Enfermedad Inglés]:[Nombre Coloquial en TV]],3,FALSE)</f>
        <v>Enfermedad del mosaico de la yuca</v>
      </c>
      <c r="J10839" s="1" t="str">
        <f>VLOOKUP(Tabla1[[#This Row],[Enfermedad Inglés]],Tabla3[[Enfermedad Inglés]:[Nombre Coloquial en TV]],4,FALSE)</f>
        <v>Manchas amarillas en la yuca</v>
      </c>
      <c r="K10839" s="1" t="str">
        <f>VLOOKUP(Tabla1[[#This Row],[Enfermedad Inglés]],Tabla3[[Enfermedad Inglés]:[Nombre Coloquial en TV]],5,FALSE)</f>
        <v>Exceso de humedad</v>
      </c>
    </row>
    <row r="10840" spans="1:11" x14ac:dyDescent="0.2">
      <c r="A10840" s="1" t="s">
        <v>10869</v>
      </c>
      <c r="B10840" s="1" t="s">
        <v>10908</v>
      </c>
      <c r="C10840" s="1" t="s">
        <v>2425</v>
      </c>
      <c r="D10840" s="1" t="s">
        <v>10869</v>
      </c>
      <c r="E10840" s="1" t="s">
        <v>312</v>
      </c>
      <c r="F10840" s="1" t="s">
        <v>11180</v>
      </c>
      <c r="G10840" s="1" t="str">
        <f>VLOOKUP(Tabla1[[#This Row],[Planta]],Tabla3[],3,FALSE)</f>
        <v>Yuca</v>
      </c>
      <c r="H10840" s="1" t="str">
        <f>_xlfn.CONCAT(Tabla1[[#This Row],[Planta Español]],"_",IF(Tabla1[[#This Row],[Saludable]]="Si","Saludable","Enferma"))</f>
        <v>Yuca_Enferma</v>
      </c>
      <c r="I10840" s="1" t="str">
        <f>VLOOKUP(Tabla1[[#This Row],[Enfermedad Inglés]],Tabla3[[Enfermedad Inglés]:[Nombre Coloquial en TV]],3,FALSE)</f>
        <v>Enfermedad del mosaico de la yuca</v>
      </c>
      <c r="J10840" s="1" t="str">
        <f>VLOOKUP(Tabla1[[#This Row],[Enfermedad Inglés]],Tabla3[[Enfermedad Inglés]:[Nombre Coloquial en TV]],4,FALSE)</f>
        <v>Manchas amarillas en la yuca</v>
      </c>
      <c r="K10840" s="1" t="str">
        <f>VLOOKUP(Tabla1[[#This Row],[Enfermedad Inglés]],Tabla3[[Enfermedad Inglés]:[Nombre Coloquial en TV]],5,FALSE)</f>
        <v>Exceso de humedad</v>
      </c>
    </row>
    <row r="10841" spans="1:11" x14ac:dyDescent="0.2">
      <c r="A10841" s="1" t="s">
        <v>10869</v>
      </c>
      <c r="B10841" s="1" t="s">
        <v>10909</v>
      </c>
      <c r="C10841" s="1" t="s">
        <v>2425</v>
      </c>
      <c r="D10841" s="1" t="s">
        <v>10869</v>
      </c>
      <c r="E10841" s="1" t="s">
        <v>312</v>
      </c>
      <c r="F10841" s="1" t="s">
        <v>11180</v>
      </c>
      <c r="G10841" s="1" t="str">
        <f>VLOOKUP(Tabla1[[#This Row],[Planta]],Tabla3[],3,FALSE)</f>
        <v>Yuca</v>
      </c>
      <c r="H10841" s="1" t="str">
        <f>_xlfn.CONCAT(Tabla1[[#This Row],[Planta Español]],"_",IF(Tabla1[[#This Row],[Saludable]]="Si","Saludable","Enferma"))</f>
        <v>Yuca_Enferma</v>
      </c>
      <c r="I10841" s="1" t="str">
        <f>VLOOKUP(Tabla1[[#This Row],[Enfermedad Inglés]],Tabla3[[Enfermedad Inglés]:[Nombre Coloquial en TV]],3,FALSE)</f>
        <v>Enfermedad del mosaico de la yuca</v>
      </c>
      <c r="J10841" s="1" t="str">
        <f>VLOOKUP(Tabla1[[#This Row],[Enfermedad Inglés]],Tabla3[[Enfermedad Inglés]:[Nombre Coloquial en TV]],4,FALSE)</f>
        <v>Manchas amarillas en la yuca</v>
      </c>
      <c r="K10841" s="1" t="str">
        <f>VLOOKUP(Tabla1[[#This Row],[Enfermedad Inglés]],Tabla3[[Enfermedad Inglés]:[Nombre Coloquial en TV]],5,FALSE)</f>
        <v>Exceso de humedad</v>
      </c>
    </row>
    <row r="10842" spans="1:11" x14ac:dyDescent="0.2">
      <c r="A10842" s="1" t="s">
        <v>10869</v>
      </c>
      <c r="B10842" s="1" t="s">
        <v>10910</v>
      </c>
      <c r="C10842" s="1" t="s">
        <v>2425</v>
      </c>
      <c r="D10842" s="1" t="s">
        <v>10869</v>
      </c>
      <c r="E10842" s="1" t="s">
        <v>312</v>
      </c>
      <c r="F10842" s="1" t="s">
        <v>11180</v>
      </c>
      <c r="G10842" s="1" t="str">
        <f>VLOOKUP(Tabla1[[#This Row],[Planta]],Tabla3[],3,FALSE)</f>
        <v>Yuca</v>
      </c>
      <c r="H10842" s="1" t="str">
        <f>_xlfn.CONCAT(Tabla1[[#This Row],[Planta Español]],"_",IF(Tabla1[[#This Row],[Saludable]]="Si","Saludable","Enferma"))</f>
        <v>Yuca_Enferma</v>
      </c>
      <c r="I10842" s="1" t="str">
        <f>VLOOKUP(Tabla1[[#This Row],[Enfermedad Inglés]],Tabla3[[Enfermedad Inglés]:[Nombre Coloquial en TV]],3,FALSE)</f>
        <v>Enfermedad del mosaico de la yuca</v>
      </c>
      <c r="J10842" s="1" t="str">
        <f>VLOOKUP(Tabla1[[#This Row],[Enfermedad Inglés]],Tabla3[[Enfermedad Inglés]:[Nombre Coloquial en TV]],4,FALSE)</f>
        <v>Manchas amarillas en la yuca</v>
      </c>
      <c r="K10842" s="1" t="str">
        <f>VLOOKUP(Tabla1[[#This Row],[Enfermedad Inglés]],Tabla3[[Enfermedad Inglés]:[Nombre Coloquial en TV]],5,FALSE)</f>
        <v>Exceso de humedad</v>
      </c>
    </row>
    <row r="10843" spans="1:11" x14ac:dyDescent="0.2">
      <c r="A10843" s="1" t="s">
        <v>10869</v>
      </c>
      <c r="B10843" s="1" t="s">
        <v>10911</v>
      </c>
      <c r="C10843" s="1" t="s">
        <v>2425</v>
      </c>
      <c r="D10843" s="1" t="s">
        <v>10869</v>
      </c>
      <c r="E10843" s="1" t="s">
        <v>312</v>
      </c>
      <c r="F10843" s="1" t="s">
        <v>11180</v>
      </c>
      <c r="G10843" s="1" t="str">
        <f>VLOOKUP(Tabla1[[#This Row],[Planta]],Tabla3[],3,FALSE)</f>
        <v>Yuca</v>
      </c>
      <c r="H10843" s="1" t="str">
        <f>_xlfn.CONCAT(Tabla1[[#This Row],[Planta Español]],"_",IF(Tabla1[[#This Row],[Saludable]]="Si","Saludable","Enferma"))</f>
        <v>Yuca_Enferma</v>
      </c>
      <c r="I10843" s="1" t="str">
        <f>VLOOKUP(Tabla1[[#This Row],[Enfermedad Inglés]],Tabla3[[Enfermedad Inglés]:[Nombre Coloquial en TV]],3,FALSE)</f>
        <v>Enfermedad del mosaico de la yuca</v>
      </c>
      <c r="J10843" s="1" t="str">
        <f>VLOOKUP(Tabla1[[#This Row],[Enfermedad Inglés]],Tabla3[[Enfermedad Inglés]:[Nombre Coloquial en TV]],4,FALSE)</f>
        <v>Manchas amarillas en la yuca</v>
      </c>
      <c r="K10843" s="1" t="str">
        <f>VLOOKUP(Tabla1[[#This Row],[Enfermedad Inglés]],Tabla3[[Enfermedad Inglés]:[Nombre Coloquial en TV]],5,FALSE)</f>
        <v>Exceso de humedad</v>
      </c>
    </row>
    <row r="10844" spans="1:11" x14ac:dyDescent="0.2">
      <c r="A10844" s="1" t="s">
        <v>10869</v>
      </c>
      <c r="B10844" s="1" t="s">
        <v>10912</v>
      </c>
      <c r="C10844" s="1" t="s">
        <v>2425</v>
      </c>
      <c r="D10844" s="1" t="s">
        <v>10869</v>
      </c>
      <c r="E10844" s="1" t="s">
        <v>312</v>
      </c>
      <c r="F10844" s="1" t="s">
        <v>11180</v>
      </c>
      <c r="G10844" s="1" t="str">
        <f>VLOOKUP(Tabla1[[#This Row],[Planta]],Tabla3[],3,FALSE)</f>
        <v>Yuca</v>
      </c>
      <c r="H10844" s="1" t="str">
        <f>_xlfn.CONCAT(Tabla1[[#This Row],[Planta Español]],"_",IF(Tabla1[[#This Row],[Saludable]]="Si","Saludable","Enferma"))</f>
        <v>Yuca_Enferma</v>
      </c>
      <c r="I10844" s="1" t="str">
        <f>VLOOKUP(Tabla1[[#This Row],[Enfermedad Inglés]],Tabla3[[Enfermedad Inglés]:[Nombre Coloquial en TV]],3,FALSE)</f>
        <v>Enfermedad del mosaico de la yuca</v>
      </c>
      <c r="J10844" s="1" t="str">
        <f>VLOOKUP(Tabla1[[#This Row],[Enfermedad Inglés]],Tabla3[[Enfermedad Inglés]:[Nombre Coloquial en TV]],4,FALSE)</f>
        <v>Manchas amarillas en la yuca</v>
      </c>
      <c r="K10844" s="1" t="str">
        <f>VLOOKUP(Tabla1[[#This Row],[Enfermedad Inglés]],Tabla3[[Enfermedad Inglés]:[Nombre Coloquial en TV]],5,FALSE)</f>
        <v>Exceso de humedad</v>
      </c>
    </row>
    <row r="10845" spans="1:11" x14ac:dyDescent="0.2">
      <c r="A10845" s="1" t="s">
        <v>10869</v>
      </c>
      <c r="B10845" s="1" t="s">
        <v>10913</v>
      </c>
      <c r="C10845" s="1" t="s">
        <v>2425</v>
      </c>
      <c r="D10845" s="1" t="s">
        <v>10869</v>
      </c>
      <c r="E10845" s="1" t="s">
        <v>312</v>
      </c>
      <c r="F10845" s="1" t="s">
        <v>11180</v>
      </c>
      <c r="G10845" s="1" t="str">
        <f>VLOOKUP(Tabla1[[#This Row],[Planta]],Tabla3[],3,FALSE)</f>
        <v>Yuca</v>
      </c>
      <c r="H10845" s="1" t="str">
        <f>_xlfn.CONCAT(Tabla1[[#This Row],[Planta Español]],"_",IF(Tabla1[[#This Row],[Saludable]]="Si","Saludable","Enferma"))</f>
        <v>Yuca_Enferma</v>
      </c>
      <c r="I10845" s="1" t="str">
        <f>VLOOKUP(Tabla1[[#This Row],[Enfermedad Inglés]],Tabla3[[Enfermedad Inglés]:[Nombre Coloquial en TV]],3,FALSE)</f>
        <v>Enfermedad del mosaico de la yuca</v>
      </c>
      <c r="J10845" s="1" t="str">
        <f>VLOOKUP(Tabla1[[#This Row],[Enfermedad Inglés]],Tabla3[[Enfermedad Inglés]:[Nombre Coloquial en TV]],4,FALSE)</f>
        <v>Manchas amarillas en la yuca</v>
      </c>
      <c r="K10845" s="1" t="str">
        <f>VLOOKUP(Tabla1[[#This Row],[Enfermedad Inglés]],Tabla3[[Enfermedad Inglés]:[Nombre Coloquial en TV]],5,FALSE)</f>
        <v>Exceso de humedad</v>
      </c>
    </row>
    <row r="10846" spans="1:11" x14ac:dyDescent="0.2">
      <c r="A10846" s="1" t="s">
        <v>10869</v>
      </c>
      <c r="B10846" s="1" t="s">
        <v>10914</v>
      </c>
      <c r="C10846" s="1" t="s">
        <v>2425</v>
      </c>
      <c r="D10846" s="1" t="s">
        <v>10869</v>
      </c>
      <c r="E10846" s="1" t="s">
        <v>312</v>
      </c>
      <c r="F10846" s="1" t="s">
        <v>11180</v>
      </c>
      <c r="G10846" s="1" t="str">
        <f>VLOOKUP(Tabla1[[#This Row],[Planta]],Tabla3[],3,FALSE)</f>
        <v>Yuca</v>
      </c>
      <c r="H10846" s="1" t="str">
        <f>_xlfn.CONCAT(Tabla1[[#This Row],[Planta Español]],"_",IF(Tabla1[[#This Row],[Saludable]]="Si","Saludable","Enferma"))</f>
        <v>Yuca_Enferma</v>
      </c>
      <c r="I10846" s="1" t="str">
        <f>VLOOKUP(Tabla1[[#This Row],[Enfermedad Inglés]],Tabla3[[Enfermedad Inglés]:[Nombre Coloquial en TV]],3,FALSE)</f>
        <v>Enfermedad del mosaico de la yuca</v>
      </c>
      <c r="J10846" s="1" t="str">
        <f>VLOOKUP(Tabla1[[#This Row],[Enfermedad Inglés]],Tabla3[[Enfermedad Inglés]:[Nombre Coloquial en TV]],4,FALSE)</f>
        <v>Manchas amarillas en la yuca</v>
      </c>
      <c r="K10846" s="1" t="str">
        <f>VLOOKUP(Tabla1[[#This Row],[Enfermedad Inglés]],Tabla3[[Enfermedad Inglés]:[Nombre Coloquial en TV]],5,FALSE)</f>
        <v>Exceso de humedad</v>
      </c>
    </row>
    <row r="10847" spans="1:11" x14ac:dyDescent="0.2">
      <c r="A10847" s="1" t="s">
        <v>10869</v>
      </c>
      <c r="B10847" s="1" t="s">
        <v>10915</v>
      </c>
      <c r="C10847" s="1" t="s">
        <v>2425</v>
      </c>
      <c r="D10847" s="1" t="s">
        <v>10869</v>
      </c>
      <c r="E10847" s="1" t="s">
        <v>312</v>
      </c>
      <c r="F10847" s="1" t="s">
        <v>11180</v>
      </c>
      <c r="G10847" s="1" t="str">
        <f>VLOOKUP(Tabla1[[#This Row],[Planta]],Tabla3[],3,FALSE)</f>
        <v>Yuca</v>
      </c>
      <c r="H10847" s="1" t="str">
        <f>_xlfn.CONCAT(Tabla1[[#This Row],[Planta Español]],"_",IF(Tabla1[[#This Row],[Saludable]]="Si","Saludable","Enferma"))</f>
        <v>Yuca_Enferma</v>
      </c>
      <c r="I10847" s="1" t="str">
        <f>VLOOKUP(Tabla1[[#This Row],[Enfermedad Inglés]],Tabla3[[Enfermedad Inglés]:[Nombre Coloquial en TV]],3,FALSE)</f>
        <v>Enfermedad del mosaico de la yuca</v>
      </c>
      <c r="J10847" s="1" t="str">
        <f>VLOOKUP(Tabla1[[#This Row],[Enfermedad Inglés]],Tabla3[[Enfermedad Inglés]:[Nombre Coloquial en TV]],4,FALSE)</f>
        <v>Manchas amarillas en la yuca</v>
      </c>
      <c r="K10847" s="1" t="str">
        <f>VLOOKUP(Tabla1[[#This Row],[Enfermedad Inglés]],Tabla3[[Enfermedad Inglés]:[Nombre Coloquial en TV]],5,FALSE)</f>
        <v>Exceso de humedad</v>
      </c>
    </row>
    <row r="10848" spans="1:11" x14ac:dyDescent="0.2">
      <c r="A10848" s="1" t="s">
        <v>10869</v>
      </c>
      <c r="B10848" s="1" t="s">
        <v>10916</v>
      </c>
      <c r="C10848" s="1" t="s">
        <v>2425</v>
      </c>
      <c r="D10848" s="1" t="s">
        <v>10869</v>
      </c>
      <c r="E10848" s="1" t="s">
        <v>312</v>
      </c>
      <c r="F10848" s="1" t="s">
        <v>11180</v>
      </c>
      <c r="G10848" s="1" t="str">
        <f>VLOOKUP(Tabla1[[#This Row],[Planta]],Tabla3[],3,FALSE)</f>
        <v>Yuca</v>
      </c>
      <c r="H10848" s="1" t="str">
        <f>_xlfn.CONCAT(Tabla1[[#This Row],[Planta Español]],"_",IF(Tabla1[[#This Row],[Saludable]]="Si","Saludable","Enferma"))</f>
        <v>Yuca_Enferma</v>
      </c>
      <c r="I10848" s="1" t="str">
        <f>VLOOKUP(Tabla1[[#This Row],[Enfermedad Inglés]],Tabla3[[Enfermedad Inglés]:[Nombre Coloquial en TV]],3,FALSE)</f>
        <v>Enfermedad del mosaico de la yuca</v>
      </c>
      <c r="J10848" s="1" t="str">
        <f>VLOOKUP(Tabla1[[#This Row],[Enfermedad Inglés]],Tabla3[[Enfermedad Inglés]:[Nombre Coloquial en TV]],4,FALSE)</f>
        <v>Manchas amarillas en la yuca</v>
      </c>
      <c r="K10848" s="1" t="str">
        <f>VLOOKUP(Tabla1[[#This Row],[Enfermedad Inglés]],Tabla3[[Enfermedad Inglés]:[Nombre Coloquial en TV]],5,FALSE)</f>
        <v>Exceso de humedad</v>
      </c>
    </row>
    <row r="10849" spans="1:11" x14ac:dyDescent="0.2">
      <c r="A10849" s="1" t="s">
        <v>10869</v>
      </c>
      <c r="B10849" s="1" t="s">
        <v>10917</v>
      </c>
      <c r="C10849" s="1" t="s">
        <v>2425</v>
      </c>
      <c r="D10849" s="1" t="s">
        <v>10869</v>
      </c>
      <c r="E10849" s="1" t="s">
        <v>312</v>
      </c>
      <c r="F10849" s="1" t="s">
        <v>11180</v>
      </c>
      <c r="G10849" s="1" t="str">
        <f>VLOOKUP(Tabla1[[#This Row],[Planta]],Tabla3[],3,FALSE)</f>
        <v>Yuca</v>
      </c>
      <c r="H10849" s="1" t="str">
        <f>_xlfn.CONCAT(Tabla1[[#This Row],[Planta Español]],"_",IF(Tabla1[[#This Row],[Saludable]]="Si","Saludable","Enferma"))</f>
        <v>Yuca_Enferma</v>
      </c>
      <c r="I10849" s="1" t="str">
        <f>VLOOKUP(Tabla1[[#This Row],[Enfermedad Inglés]],Tabla3[[Enfermedad Inglés]:[Nombre Coloquial en TV]],3,FALSE)</f>
        <v>Enfermedad del mosaico de la yuca</v>
      </c>
      <c r="J10849" s="1" t="str">
        <f>VLOOKUP(Tabla1[[#This Row],[Enfermedad Inglés]],Tabla3[[Enfermedad Inglés]:[Nombre Coloquial en TV]],4,FALSE)</f>
        <v>Manchas amarillas en la yuca</v>
      </c>
      <c r="K10849" s="1" t="str">
        <f>VLOOKUP(Tabla1[[#This Row],[Enfermedad Inglés]],Tabla3[[Enfermedad Inglés]:[Nombre Coloquial en TV]],5,FALSE)</f>
        <v>Exceso de humedad</v>
      </c>
    </row>
    <row r="10850" spans="1:11" x14ac:dyDescent="0.2">
      <c r="A10850" s="1" t="s">
        <v>10869</v>
      </c>
      <c r="B10850" s="1" t="s">
        <v>10918</v>
      </c>
      <c r="C10850" s="1" t="s">
        <v>2425</v>
      </c>
      <c r="D10850" s="1" t="s">
        <v>10869</v>
      </c>
      <c r="E10850" s="1" t="s">
        <v>312</v>
      </c>
      <c r="F10850" s="1" t="s">
        <v>11180</v>
      </c>
      <c r="G10850" s="1" t="str">
        <f>VLOOKUP(Tabla1[[#This Row],[Planta]],Tabla3[],3,FALSE)</f>
        <v>Yuca</v>
      </c>
      <c r="H10850" s="1" t="str">
        <f>_xlfn.CONCAT(Tabla1[[#This Row],[Planta Español]],"_",IF(Tabla1[[#This Row],[Saludable]]="Si","Saludable","Enferma"))</f>
        <v>Yuca_Enferma</v>
      </c>
      <c r="I10850" s="1" t="str">
        <f>VLOOKUP(Tabla1[[#This Row],[Enfermedad Inglés]],Tabla3[[Enfermedad Inglés]:[Nombre Coloquial en TV]],3,FALSE)</f>
        <v>Enfermedad del mosaico de la yuca</v>
      </c>
      <c r="J10850" s="1" t="str">
        <f>VLOOKUP(Tabla1[[#This Row],[Enfermedad Inglés]],Tabla3[[Enfermedad Inglés]:[Nombre Coloquial en TV]],4,FALSE)</f>
        <v>Manchas amarillas en la yuca</v>
      </c>
      <c r="K10850" s="1" t="str">
        <f>VLOOKUP(Tabla1[[#This Row],[Enfermedad Inglés]],Tabla3[[Enfermedad Inglés]:[Nombre Coloquial en TV]],5,FALSE)</f>
        <v>Exceso de humedad</v>
      </c>
    </row>
    <row r="10851" spans="1:11" x14ac:dyDescent="0.2">
      <c r="A10851" s="1" t="s">
        <v>10869</v>
      </c>
      <c r="B10851" s="1" t="s">
        <v>10919</v>
      </c>
      <c r="C10851" s="1" t="s">
        <v>2425</v>
      </c>
      <c r="D10851" s="1" t="s">
        <v>10869</v>
      </c>
      <c r="E10851" s="1" t="s">
        <v>312</v>
      </c>
      <c r="F10851" s="1" t="s">
        <v>11180</v>
      </c>
      <c r="G10851" s="1" t="str">
        <f>VLOOKUP(Tabla1[[#This Row],[Planta]],Tabla3[],3,FALSE)</f>
        <v>Yuca</v>
      </c>
      <c r="H10851" s="1" t="str">
        <f>_xlfn.CONCAT(Tabla1[[#This Row],[Planta Español]],"_",IF(Tabla1[[#This Row],[Saludable]]="Si","Saludable","Enferma"))</f>
        <v>Yuca_Enferma</v>
      </c>
      <c r="I10851" s="1" t="str">
        <f>VLOOKUP(Tabla1[[#This Row],[Enfermedad Inglés]],Tabla3[[Enfermedad Inglés]:[Nombre Coloquial en TV]],3,FALSE)</f>
        <v>Enfermedad del mosaico de la yuca</v>
      </c>
      <c r="J10851" s="1" t="str">
        <f>VLOOKUP(Tabla1[[#This Row],[Enfermedad Inglés]],Tabla3[[Enfermedad Inglés]:[Nombre Coloquial en TV]],4,FALSE)</f>
        <v>Manchas amarillas en la yuca</v>
      </c>
      <c r="K10851" s="1" t="str">
        <f>VLOOKUP(Tabla1[[#This Row],[Enfermedad Inglés]],Tabla3[[Enfermedad Inglés]:[Nombre Coloquial en TV]],5,FALSE)</f>
        <v>Exceso de humedad</v>
      </c>
    </row>
    <row r="10852" spans="1:11" x14ac:dyDescent="0.2">
      <c r="A10852" s="1" t="s">
        <v>10869</v>
      </c>
      <c r="B10852" s="1" t="s">
        <v>10920</v>
      </c>
      <c r="C10852" s="1" t="s">
        <v>2425</v>
      </c>
      <c r="D10852" s="1" t="s">
        <v>10869</v>
      </c>
      <c r="E10852" s="1" t="s">
        <v>312</v>
      </c>
      <c r="F10852" s="1" t="s">
        <v>11180</v>
      </c>
      <c r="G10852" s="1" t="str">
        <f>VLOOKUP(Tabla1[[#This Row],[Planta]],Tabla3[],3,FALSE)</f>
        <v>Yuca</v>
      </c>
      <c r="H10852" s="1" t="str">
        <f>_xlfn.CONCAT(Tabla1[[#This Row],[Planta Español]],"_",IF(Tabla1[[#This Row],[Saludable]]="Si","Saludable","Enferma"))</f>
        <v>Yuca_Enferma</v>
      </c>
      <c r="I10852" s="1" t="str">
        <f>VLOOKUP(Tabla1[[#This Row],[Enfermedad Inglés]],Tabla3[[Enfermedad Inglés]:[Nombre Coloquial en TV]],3,FALSE)</f>
        <v>Enfermedad del mosaico de la yuca</v>
      </c>
      <c r="J10852" s="1" t="str">
        <f>VLOOKUP(Tabla1[[#This Row],[Enfermedad Inglés]],Tabla3[[Enfermedad Inglés]:[Nombre Coloquial en TV]],4,FALSE)</f>
        <v>Manchas amarillas en la yuca</v>
      </c>
      <c r="K10852" s="1" t="str">
        <f>VLOOKUP(Tabla1[[#This Row],[Enfermedad Inglés]],Tabla3[[Enfermedad Inglés]:[Nombre Coloquial en TV]],5,FALSE)</f>
        <v>Exceso de humedad</v>
      </c>
    </row>
    <row r="10853" spans="1:11" x14ac:dyDescent="0.2">
      <c r="A10853" s="1" t="s">
        <v>10869</v>
      </c>
      <c r="B10853" s="1" t="s">
        <v>10921</v>
      </c>
      <c r="C10853" s="1" t="s">
        <v>2425</v>
      </c>
      <c r="D10853" s="1" t="s">
        <v>10869</v>
      </c>
      <c r="E10853" s="1" t="s">
        <v>312</v>
      </c>
      <c r="F10853" s="1" t="s">
        <v>11180</v>
      </c>
      <c r="G10853" s="1" t="str">
        <f>VLOOKUP(Tabla1[[#This Row],[Planta]],Tabla3[],3,FALSE)</f>
        <v>Yuca</v>
      </c>
      <c r="H10853" s="1" t="str">
        <f>_xlfn.CONCAT(Tabla1[[#This Row],[Planta Español]],"_",IF(Tabla1[[#This Row],[Saludable]]="Si","Saludable","Enferma"))</f>
        <v>Yuca_Enferma</v>
      </c>
      <c r="I10853" s="1" t="str">
        <f>VLOOKUP(Tabla1[[#This Row],[Enfermedad Inglés]],Tabla3[[Enfermedad Inglés]:[Nombre Coloquial en TV]],3,FALSE)</f>
        <v>Enfermedad del mosaico de la yuca</v>
      </c>
      <c r="J10853" s="1" t="str">
        <f>VLOOKUP(Tabla1[[#This Row],[Enfermedad Inglés]],Tabla3[[Enfermedad Inglés]:[Nombre Coloquial en TV]],4,FALSE)</f>
        <v>Manchas amarillas en la yuca</v>
      </c>
      <c r="K10853" s="1" t="str">
        <f>VLOOKUP(Tabla1[[#This Row],[Enfermedad Inglés]],Tabla3[[Enfermedad Inglés]:[Nombre Coloquial en TV]],5,FALSE)</f>
        <v>Exceso de humedad</v>
      </c>
    </row>
    <row r="10854" spans="1:11" x14ac:dyDescent="0.2">
      <c r="A10854" s="1" t="s">
        <v>10869</v>
      </c>
      <c r="B10854" s="1" t="s">
        <v>10922</v>
      </c>
      <c r="C10854" s="1" t="s">
        <v>2425</v>
      </c>
      <c r="D10854" s="1" t="s">
        <v>10869</v>
      </c>
      <c r="E10854" s="1" t="s">
        <v>312</v>
      </c>
      <c r="F10854" s="1" t="s">
        <v>11180</v>
      </c>
      <c r="G10854" s="1" t="str">
        <f>VLOOKUP(Tabla1[[#This Row],[Planta]],Tabla3[],3,FALSE)</f>
        <v>Yuca</v>
      </c>
      <c r="H10854" s="1" t="str">
        <f>_xlfn.CONCAT(Tabla1[[#This Row],[Planta Español]],"_",IF(Tabla1[[#This Row],[Saludable]]="Si","Saludable","Enferma"))</f>
        <v>Yuca_Enferma</v>
      </c>
      <c r="I10854" s="1" t="str">
        <f>VLOOKUP(Tabla1[[#This Row],[Enfermedad Inglés]],Tabla3[[Enfermedad Inglés]:[Nombre Coloquial en TV]],3,FALSE)</f>
        <v>Enfermedad del mosaico de la yuca</v>
      </c>
      <c r="J10854" s="1" t="str">
        <f>VLOOKUP(Tabla1[[#This Row],[Enfermedad Inglés]],Tabla3[[Enfermedad Inglés]:[Nombre Coloquial en TV]],4,FALSE)</f>
        <v>Manchas amarillas en la yuca</v>
      </c>
      <c r="K10854" s="1" t="str">
        <f>VLOOKUP(Tabla1[[#This Row],[Enfermedad Inglés]],Tabla3[[Enfermedad Inglés]:[Nombre Coloquial en TV]],5,FALSE)</f>
        <v>Exceso de humedad</v>
      </c>
    </row>
    <row r="10855" spans="1:11" x14ac:dyDescent="0.2">
      <c r="A10855" s="1" t="s">
        <v>10869</v>
      </c>
      <c r="B10855" s="1" t="s">
        <v>10923</v>
      </c>
      <c r="C10855" s="1" t="s">
        <v>2425</v>
      </c>
      <c r="D10855" s="1" t="s">
        <v>10869</v>
      </c>
      <c r="E10855" s="1" t="s">
        <v>312</v>
      </c>
      <c r="F10855" s="1" t="s">
        <v>11180</v>
      </c>
      <c r="G10855" s="1" t="str">
        <f>VLOOKUP(Tabla1[[#This Row],[Planta]],Tabla3[],3,FALSE)</f>
        <v>Yuca</v>
      </c>
      <c r="H10855" s="1" t="str">
        <f>_xlfn.CONCAT(Tabla1[[#This Row],[Planta Español]],"_",IF(Tabla1[[#This Row],[Saludable]]="Si","Saludable","Enferma"))</f>
        <v>Yuca_Enferma</v>
      </c>
      <c r="I10855" s="1" t="str">
        <f>VLOOKUP(Tabla1[[#This Row],[Enfermedad Inglés]],Tabla3[[Enfermedad Inglés]:[Nombre Coloquial en TV]],3,FALSE)</f>
        <v>Enfermedad del mosaico de la yuca</v>
      </c>
      <c r="J10855" s="1" t="str">
        <f>VLOOKUP(Tabla1[[#This Row],[Enfermedad Inglés]],Tabla3[[Enfermedad Inglés]:[Nombre Coloquial en TV]],4,FALSE)</f>
        <v>Manchas amarillas en la yuca</v>
      </c>
      <c r="K10855" s="1" t="str">
        <f>VLOOKUP(Tabla1[[#This Row],[Enfermedad Inglés]],Tabla3[[Enfermedad Inglés]:[Nombre Coloquial en TV]],5,FALSE)</f>
        <v>Exceso de humedad</v>
      </c>
    </row>
    <row r="10856" spans="1:11" x14ac:dyDescent="0.2">
      <c r="A10856" s="1" t="s">
        <v>10869</v>
      </c>
      <c r="B10856" s="1" t="s">
        <v>10924</v>
      </c>
      <c r="C10856" s="1" t="s">
        <v>2425</v>
      </c>
      <c r="D10856" s="1" t="s">
        <v>10869</v>
      </c>
      <c r="E10856" s="1" t="s">
        <v>312</v>
      </c>
      <c r="F10856" s="1" t="s">
        <v>11180</v>
      </c>
      <c r="G10856" s="1" t="str">
        <f>VLOOKUP(Tabla1[[#This Row],[Planta]],Tabla3[],3,FALSE)</f>
        <v>Yuca</v>
      </c>
      <c r="H10856" s="1" t="str">
        <f>_xlfn.CONCAT(Tabla1[[#This Row],[Planta Español]],"_",IF(Tabla1[[#This Row],[Saludable]]="Si","Saludable","Enferma"))</f>
        <v>Yuca_Enferma</v>
      </c>
      <c r="I10856" s="1" t="str">
        <f>VLOOKUP(Tabla1[[#This Row],[Enfermedad Inglés]],Tabla3[[Enfermedad Inglés]:[Nombre Coloquial en TV]],3,FALSE)</f>
        <v>Enfermedad del mosaico de la yuca</v>
      </c>
      <c r="J10856" s="1" t="str">
        <f>VLOOKUP(Tabla1[[#This Row],[Enfermedad Inglés]],Tabla3[[Enfermedad Inglés]:[Nombre Coloquial en TV]],4,FALSE)</f>
        <v>Manchas amarillas en la yuca</v>
      </c>
      <c r="K10856" s="1" t="str">
        <f>VLOOKUP(Tabla1[[#This Row],[Enfermedad Inglés]],Tabla3[[Enfermedad Inglés]:[Nombre Coloquial en TV]],5,FALSE)</f>
        <v>Exceso de humedad</v>
      </c>
    </row>
    <row r="10857" spans="1:11" x14ac:dyDescent="0.2">
      <c r="A10857" s="1" t="s">
        <v>10869</v>
      </c>
      <c r="B10857" s="1" t="s">
        <v>10925</v>
      </c>
      <c r="C10857" s="1" t="s">
        <v>2425</v>
      </c>
      <c r="D10857" s="1" t="s">
        <v>10869</v>
      </c>
      <c r="E10857" s="1" t="s">
        <v>312</v>
      </c>
      <c r="F10857" s="1" t="s">
        <v>11180</v>
      </c>
      <c r="G10857" s="1" t="str">
        <f>VLOOKUP(Tabla1[[#This Row],[Planta]],Tabla3[],3,FALSE)</f>
        <v>Yuca</v>
      </c>
      <c r="H10857" s="1" t="str">
        <f>_xlfn.CONCAT(Tabla1[[#This Row],[Planta Español]],"_",IF(Tabla1[[#This Row],[Saludable]]="Si","Saludable","Enferma"))</f>
        <v>Yuca_Enferma</v>
      </c>
      <c r="I10857" s="1" t="str">
        <f>VLOOKUP(Tabla1[[#This Row],[Enfermedad Inglés]],Tabla3[[Enfermedad Inglés]:[Nombre Coloquial en TV]],3,FALSE)</f>
        <v>Enfermedad del mosaico de la yuca</v>
      </c>
      <c r="J10857" s="1" t="str">
        <f>VLOOKUP(Tabla1[[#This Row],[Enfermedad Inglés]],Tabla3[[Enfermedad Inglés]:[Nombre Coloquial en TV]],4,FALSE)</f>
        <v>Manchas amarillas en la yuca</v>
      </c>
      <c r="K10857" s="1" t="str">
        <f>VLOOKUP(Tabla1[[#This Row],[Enfermedad Inglés]],Tabla3[[Enfermedad Inglés]:[Nombre Coloquial en TV]],5,FALSE)</f>
        <v>Exceso de humedad</v>
      </c>
    </row>
    <row r="10858" spans="1:11" x14ac:dyDescent="0.2">
      <c r="A10858" s="1" t="s">
        <v>10869</v>
      </c>
      <c r="B10858" s="1" t="s">
        <v>10926</v>
      </c>
      <c r="C10858" s="1" t="s">
        <v>2425</v>
      </c>
      <c r="D10858" s="1" t="s">
        <v>10869</v>
      </c>
      <c r="E10858" s="1" t="s">
        <v>312</v>
      </c>
      <c r="F10858" s="1" t="s">
        <v>11180</v>
      </c>
      <c r="G10858" s="1" t="str">
        <f>VLOOKUP(Tabla1[[#This Row],[Planta]],Tabla3[],3,FALSE)</f>
        <v>Yuca</v>
      </c>
      <c r="H10858" s="1" t="str">
        <f>_xlfn.CONCAT(Tabla1[[#This Row],[Planta Español]],"_",IF(Tabla1[[#This Row],[Saludable]]="Si","Saludable","Enferma"))</f>
        <v>Yuca_Enferma</v>
      </c>
      <c r="I10858" s="1" t="str">
        <f>VLOOKUP(Tabla1[[#This Row],[Enfermedad Inglés]],Tabla3[[Enfermedad Inglés]:[Nombre Coloquial en TV]],3,FALSE)</f>
        <v>Enfermedad del mosaico de la yuca</v>
      </c>
      <c r="J10858" s="1" t="str">
        <f>VLOOKUP(Tabla1[[#This Row],[Enfermedad Inglés]],Tabla3[[Enfermedad Inglés]:[Nombre Coloquial en TV]],4,FALSE)</f>
        <v>Manchas amarillas en la yuca</v>
      </c>
      <c r="K10858" s="1" t="str">
        <f>VLOOKUP(Tabla1[[#This Row],[Enfermedad Inglés]],Tabla3[[Enfermedad Inglés]:[Nombre Coloquial en TV]],5,FALSE)</f>
        <v>Exceso de humedad</v>
      </c>
    </row>
    <row r="10859" spans="1:11" x14ac:dyDescent="0.2">
      <c r="A10859" s="1" t="s">
        <v>10869</v>
      </c>
      <c r="B10859" s="1" t="s">
        <v>10927</v>
      </c>
      <c r="C10859" s="1" t="s">
        <v>2425</v>
      </c>
      <c r="D10859" s="1" t="s">
        <v>10869</v>
      </c>
      <c r="E10859" s="1" t="s">
        <v>312</v>
      </c>
      <c r="F10859" s="1" t="s">
        <v>11180</v>
      </c>
      <c r="G10859" s="1" t="str">
        <f>VLOOKUP(Tabla1[[#This Row],[Planta]],Tabla3[],3,FALSE)</f>
        <v>Yuca</v>
      </c>
      <c r="H10859" s="1" t="str">
        <f>_xlfn.CONCAT(Tabla1[[#This Row],[Planta Español]],"_",IF(Tabla1[[#This Row],[Saludable]]="Si","Saludable","Enferma"))</f>
        <v>Yuca_Enferma</v>
      </c>
      <c r="I10859" s="1" t="str">
        <f>VLOOKUP(Tabla1[[#This Row],[Enfermedad Inglés]],Tabla3[[Enfermedad Inglés]:[Nombre Coloquial en TV]],3,FALSE)</f>
        <v>Enfermedad del mosaico de la yuca</v>
      </c>
      <c r="J10859" s="1" t="str">
        <f>VLOOKUP(Tabla1[[#This Row],[Enfermedad Inglés]],Tabla3[[Enfermedad Inglés]:[Nombre Coloquial en TV]],4,FALSE)</f>
        <v>Manchas amarillas en la yuca</v>
      </c>
      <c r="K10859" s="1" t="str">
        <f>VLOOKUP(Tabla1[[#This Row],[Enfermedad Inglés]],Tabla3[[Enfermedad Inglés]:[Nombre Coloquial en TV]],5,FALSE)</f>
        <v>Exceso de humedad</v>
      </c>
    </row>
    <row r="10860" spans="1:11" x14ac:dyDescent="0.2">
      <c r="A10860" s="1" t="s">
        <v>10869</v>
      </c>
      <c r="B10860" s="1" t="s">
        <v>10928</v>
      </c>
      <c r="C10860" s="1" t="s">
        <v>2425</v>
      </c>
      <c r="D10860" s="1" t="s">
        <v>10869</v>
      </c>
      <c r="E10860" s="1" t="s">
        <v>312</v>
      </c>
      <c r="F10860" s="1" t="s">
        <v>11180</v>
      </c>
      <c r="G10860" s="1" t="str">
        <f>VLOOKUP(Tabla1[[#This Row],[Planta]],Tabla3[],3,FALSE)</f>
        <v>Yuca</v>
      </c>
      <c r="H10860" s="1" t="str">
        <f>_xlfn.CONCAT(Tabla1[[#This Row],[Planta Español]],"_",IF(Tabla1[[#This Row],[Saludable]]="Si","Saludable","Enferma"))</f>
        <v>Yuca_Enferma</v>
      </c>
      <c r="I10860" s="1" t="str">
        <f>VLOOKUP(Tabla1[[#This Row],[Enfermedad Inglés]],Tabla3[[Enfermedad Inglés]:[Nombre Coloquial en TV]],3,FALSE)</f>
        <v>Enfermedad del mosaico de la yuca</v>
      </c>
      <c r="J10860" s="1" t="str">
        <f>VLOOKUP(Tabla1[[#This Row],[Enfermedad Inglés]],Tabla3[[Enfermedad Inglés]:[Nombre Coloquial en TV]],4,FALSE)</f>
        <v>Manchas amarillas en la yuca</v>
      </c>
      <c r="K10860" s="1" t="str">
        <f>VLOOKUP(Tabla1[[#This Row],[Enfermedad Inglés]],Tabla3[[Enfermedad Inglés]:[Nombre Coloquial en TV]],5,FALSE)</f>
        <v>Exceso de humedad</v>
      </c>
    </row>
    <row r="10861" spans="1:11" x14ac:dyDescent="0.2">
      <c r="A10861" s="1" t="s">
        <v>10869</v>
      </c>
      <c r="B10861" s="1" t="s">
        <v>10929</v>
      </c>
      <c r="C10861" s="1" t="s">
        <v>2425</v>
      </c>
      <c r="D10861" s="1" t="s">
        <v>10869</v>
      </c>
      <c r="E10861" s="1" t="s">
        <v>312</v>
      </c>
      <c r="F10861" s="1" t="s">
        <v>11180</v>
      </c>
      <c r="G10861" s="1" t="str">
        <f>VLOOKUP(Tabla1[[#This Row],[Planta]],Tabla3[],3,FALSE)</f>
        <v>Yuca</v>
      </c>
      <c r="H10861" s="1" t="str">
        <f>_xlfn.CONCAT(Tabla1[[#This Row],[Planta Español]],"_",IF(Tabla1[[#This Row],[Saludable]]="Si","Saludable","Enferma"))</f>
        <v>Yuca_Enferma</v>
      </c>
      <c r="I10861" s="1" t="str">
        <f>VLOOKUP(Tabla1[[#This Row],[Enfermedad Inglés]],Tabla3[[Enfermedad Inglés]:[Nombre Coloquial en TV]],3,FALSE)</f>
        <v>Enfermedad del mosaico de la yuca</v>
      </c>
      <c r="J10861" s="1" t="str">
        <f>VLOOKUP(Tabla1[[#This Row],[Enfermedad Inglés]],Tabla3[[Enfermedad Inglés]:[Nombre Coloquial en TV]],4,FALSE)</f>
        <v>Manchas amarillas en la yuca</v>
      </c>
      <c r="K10861" s="1" t="str">
        <f>VLOOKUP(Tabla1[[#This Row],[Enfermedad Inglés]],Tabla3[[Enfermedad Inglés]:[Nombre Coloquial en TV]],5,FALSE)</f>
        <v>Exceso de humedad</v>
      </c>
    </row>
    <row r="10862" spans="1:11" x14ac:dyDescent="0.2">
      <c r="A10862" s="1" t="s">
        <v>10869</v>
      </c>
      <c r="B10862" s="1" t="s">
        <v>10930</v>
      </c>
      <c r="C10862" s="1" t="s">
        <v>2425</v>
      </c>
      <c r="D10862" s="1" t="s">
        <v>10869</v>
      </c>
      <c r="E10862" s="1" t="s">
        <v>312</v>
      </c>
      <c r="F10862" s="1" t="s">
        <v>11180</v>
      </c>
      <c r="G10862" s="1" t="str">
        <f>VLOOKUP(Tabla1[[#This Row],[Planta]],Tabla3[],3,FALSE)</f>
        <v>Yuca</v>
      </c>
      <c r="H10862" s="1" t="str">
        <f>_xlfn.CONCAT(Tabla1[[#This Row],[Planta Español]],"_",IF(Tabla1[[#This Row],[Saludable]]="Si","Saludable","Enferma"))</f>
        <v>Yuca_Enferma</v>
      </c>
      <c r="I10862" s="1" t="str">
        <f>VLOOKUP(Tabla1[[#This Row],[Enfermedad Inglés]],Tabla3[[Enfermedad Inglés]:[Nombre Coloquial en TV]],3,FALSE)</f>
        <v>Enfermedad del mosaico de la yuca</v>
      </c>
      <c r="J10862" s="1" t="str">
        <f>VLOOKUP(Tabla1[[#This Row],[Enfermedad Inglés]],Tabla3[[Enfermedad Inglés]:[Nombre Coloquial en TV]],4,FALSE)</f>
        <v>Manchas amarillas en la yuca</v>
      </c>
      <c r="K10862" s="1" t="str">
        <f>VLOOKUP(Tabla1[[#This Row],[Enfermedad Inglés]],Tabla3[[Enfermedad Inglés]:[Nombre Coloquial en TV]],5,FALSE)</f>
        <v>Exceso de humedad</v>
      </c>
    </row>
    <row r="10863" spans="1:11" x14ac:dyDescent="0.2">
      <c r="A10863" s="1" t="s">
        <v>10869</v>
      </c>
      <c r="B10863" s="1" t="s">
        <v>10931</v>
      </c>
      <c r="C10863" s="1" t="s">
        <v>2425</v>
      </c>
      <c r="D10863" s="1" t="s">
        <v>10869</v>
      </c>
      <c r="E10863" s="1" t="s">
        <v>312</v>
      </c>
      <c r="F10863" s="1" t="s">
        <v>11180</v>
      </c>
      <c r="G10863" s="1" t="str">
        <f>VLOOKUP(Tabla1[[#This Row],[Planta]],Tabla3[],3,FALSE)</f>
        <v>Yuca</v>
      </c>
      <c r="H10863" s="1" t="str">
        <f>_xlfn.CONCAT(Tabla1[[#This Row],[Planta Español]],"_",IF(Tabla1[[#This Row],[Saludable]]="Si","Saludable","Enferma"))</f>
        <v>Yuca_Enferma</v>
      </c>
      <c r="I10863" s="1" t="str">
        <f>VLOOKUP(Tabla1[[#This Row],[Enfermedad Inglés]],Tabla3[[Enfermedad Inglés]:[Nombre Coloquial en TV]],3,FALSE)</f>
        <v>Enfermedad del mosaico de la yuca</v>
      </c>
      <c r="J10863" s="1" t="str">
        <f>VLOOKUP(Tabla1[[#This Row],[Enfermedad Inglés]],Tabla3[[Enfermedad Inglés]:[Nombre Coloquial en TV]],4,FALSE)</f>
        <v>Manchas amarillas en la yuca</v>
      </c>
      <c r="K10863" s="1" t="str">
        <f>VLOOKUP(Tabla1[[#This Row],[Enfermedad Inglés]],Tabla3[[Enfermedad Inglés]:[Nombre Coloquial en TV]],5,FALSE)</f>
        <v>Exceso de humedad</v>
      </c>
    </row>
    <row r="10864" spans="1:11" x14ac:dyDescent="0.2">
      <c r="A10864" s="1" t="s">
        <v>10869</v>
      </c>
      <c r="B10864" s="1" t="s">
        <v>10932</v>
      </c>
      <c r="C10864" s="1" t="s">
        <v>2425</v>
      </c>
      <c r="D10864" s="1" t="s">
        <v>10869</v>
      </c>
      <c r="E10864" s="1" t="s">
        <v>312</v>
      </c>
      <c r="F10864" s="1" t="s">
        <v>11180</v>
      </c>
      <c r="G10864" s="1" t="str">
        <f>VLOOKUP(Tabla1[[#This Row],[Planta]],Tabla3[],3,FALSE)</f>
        <v>Yuca</v>
      </c>
      <c r="H10864" s="1" t="str">
        <f>_xlfn.CONCAT(Tabla1[[#This Row],[Planta Español]],"_",IF(Tabla1[[#This Row],[Saludable]]="Si","Saludable","Enferma"))</f>
        <v>Yuca_Enferma</v>
      </c>
      <c r="I10864" s="1" t="str">
        <f>VLOOKUP(Tabla1[[#This Row],[Enfermedad Inglés]],Tabla3[[Enfermedad Inglés]:[Nombre Coloquial en TV]],3,FALSE)</f>
        <v>Enfermedad del mosaico de la yuca</v>
      </c>
      <c r="J10864" s="1" t="str">
        <f>VLOOKUP(Tabla1[[#This Row],[Enfermedad Inglés]],Tabla3[[Enfermedad Inglés]:[Nombre Coloquial en TV]],4,FALSE)</f>
        <v>Manchas amarillas en la yuca</v>
      </c>
      <c r="K10864" s="1" t="str">
        <f>VLOOKUP(Tabla1[[#This Row],[Enfermedad Inglés]],Tabla3[[Enfermedad Inglés]:[Nombre Coloquial en TV]],5,FALSE)</f>
        <v>Exceso de humedad</v>
      </c>
    </row>
    <row r="10865" spans="1:11" x14ac:dyDescent="0.2">
      <c r="A10865" s="1" t="s">
        <v>10869</v>
      </c>
      <c r="B10865" s="1" t="s">
        <v>10933</v>
      </c>
      <c r="C10865" s="1" t="s">
        <v>2425</v>
      </c>
      <c r="D10865" s="1" t="s">
        <v>10869</v>
      </c>
      <c r="E10865" s="1" t="s">
        <v>312</v>
      </c>
      <c r="F10865" s="1" t="s">
        <v>11180</v>
      </c>
      <c r="G10865" s="1" t="str">
        <f>VLOOKUP(Tabla1[[#This Row],[Planta]],Tabla3[],3,FALSE)</f>
        <v>Yuca</v>
      </c>
      <c r="H10865" s="1" t="str">
        <f>_xlfn.CONCAT(Tabla1[[#This Row],[Planta Español]],"_",IF(Tabla1[[#This Row],[Saludable]]="Si","Saludable","Enferma"))</f>
        <v>Yuca_Enferma</v>
      </c>
      <c r="I10865" s="1" t="str">
        <f>VLOOKUP(Tabla1[[#This Row],[Enfermedad Inglés]],Tabla3[[Enfermedad Inglés]:[Nombre Coloquial en TV]],3,FALSE)</f>
        <v>Enfermedad del mosaico de la yuca</v>
      </c>
      <c r="J10865" s="1" t="str">
        <f>VLOOKUP(Tabla1[[#This Row],[Enfermedad Inglés]],Tabla3[[Enfermedad Inglés]:[Nombre Coloquial en TV]],4,FALSE)</f>
        <v>Manchas amarillas en la yuca</v>
      </c>
      <c r="K10865" s="1" t="str">
        <f>VLOOKUP(Tabla1[[#This Row],[Enfermedad Inglés]],Tabla3[[Enfermedad Inglés]:[Nombre Coloquial en TV]],5,FALSE)</f>
        <v>Exceso de humedad</v>
      </c>
    </row>
    <row r="10866" spans="1:11" x14ac:dyDescent="0.2">
      <c r="A10866" s="1" t="s">
        <v>10869</v>
      </c>
      <c r="B10866" s="1" t="s">
        <v>10934</v>
      </c>
      <c r="C10866" s="1" t="s">
        <v>2425</v>
      </c>
      <c r="D10866" s="1" t="s">
        <v>10869</v>
      </c>
      <c r="E10866" s="1" t="s">
        <v>312</v>
      </c>
      <c r="F10866" s="1" t="s">
        <v>11180</v>
      </c>
      <c r="G10866" s="1" t="str">
        <f>VLOOKUP(Tabla1[[#This Row],[Planta]],Tabla3[],3,FALSE)</f>
        <v>Yuca</v>
      </c>
      <c r="H10866" s="1" t="str">
        <f>_xlfn.CONCAT(Tabla1[[#This Row],[Planta Español]],"_",IF(Tabla1[[#This Row],[Saludable]]="Si","Saludable","Enferma"))</f>
        <v>Yuca_Enferma</v>
      </c>
      <c r="I10866" s="1" t="str">
        <f>VLOOKUP(Tabla1[[#This Row],[Enfermedad Inglés]],Tabla3[[Enfermedad Inglés]:[Nombre Coloquial en TV]],3,FALSE)</f>
        <v>Enfermedad del mosaico de la yuca</v>
      </c>
      <c r="J10866" s="1" t="str">
        <f>VLOOKUP(Tabla1[[#This Row],[Enfermedad Inglés]],Tabla3[[Enfermedad Inglés]:[Nombre Coloquial en TV]],4,FALSE)</f>
        <v>Manchas amarillas en la yuca</v>
      </c>
      <c r="K10866" s="1" t="str">
        <f>VLOOKUP(Tabla1[[#This Row],[Enfermedad Inglés]],Tabla3[[Enfermedad Inglés]:[Nombre Coloquial en TV]],5,FALSE)</f>
        <v>Exceso de humedad</v>
      </c>
    </row>
    <row r="10867" spans="1:11" x14ac:dyDescent="0.2">
      <c r="A10867" s="1" t="s">
        <v>10869</v>
      </c>
      <c r="B10867" s="1" t="s">
        <v>10935</v>
      </c>
      <c r="C10867" s="1" t="s">
        <v>2425</v>
      </c>
      <c r="D10867" s="1" t="s">
        <v>10869</v>
      </c>
      <c r="E10867" s="1" t="s">
        <v>312</v>
      </c>
      <c r="F10867" s="1" t="s">
        <v>11180</v>
      </c>
      <c r="G10867" s="1" t="str">
        <f>VLOOKUP(Tabla1[[#This Row],[Planta]],Tabla3[],3,FALSE)</f>
        <v>Yuca</v>
      </c>
      <c r="H10867" s="1" t="str">
        <f>_xlfn.CONCAT(Tabla1[[#This Row],[Planta Español]],"_",IF(Tabla1[[#This Row],[Saludable]]="Si","Saludable","Enferma"))</f>
        <v>Yuca_Enferma</v>
      </c>
      <c r="I10867" s="1" t="str">
        <f>VLOOKUP(Tabla1[[#This Row],[Enfermedad Inglés]],Tabla3[[Enfermedad Inglés]:[Nombre Coloquial en TV]],3,FALSE)</f>
        <v>Enfermedad del mosaico de la yuca</v>
      </c>
      <c r="J10867" s="1" t="str">
        <f>VLOOKUP(Tabla1[[#This Row],[Enfermedad Inglés]],Tabla3[[Enfermedad Inglés]:[Nombre Coloquial en TV]],4,FALSE)</f>
        <v>Manchas amarillas en la yuca</v>
      </c>
      <c r="K10867" s="1" t="str">
        <f>VLOOKUP(Tabla1[[#This Row],[Enfermedad Inglés]],Tabla3[[Enfermedad Inglés]:[Nombre Coloquial en TV]],5,FALSE)</f>
        <v>Exceso de humedad</v>
      </c>
    </row>
    <row r="10868" spans="1:11" x14ac:dyDescent="0.2">
      <c r="A10868" s="1" t="s">
        <v>10869</v>
      </c>
      <c r="B10868" s="1" t="s">
        <v>10936</v>
      </c>
      <c r="C10868" s="1" t="s">
        <v>2425</v>
      </c>
      <c r="D10868" s="1" t="s">
        <v>10869</v>
      </c>
      <c r="E10868" s="1" t="s">
        <v>312</v>
      </c>
      <c r="F10868" s="1" t="s">
        <v>11180</v>
      </c>
      <c r="G10868" s="1" t="str">
        <f>VLOOKUP(Tabla1[[#This Row],[Planta]],Tabla3[],3,FALSE)</f>
        <v>Yuca</v>
      </c>
      <c r="H10868" s="1" t="str">
        <f>_xlfn.CONCAT(Tabla1[[#This Row],[Planta Español]],"_",IF(Tabla1[[#This Row],[Saludable]]="Si","Saludable","Enferma"))</f>
        <v>Yuca_Enferma</v>
      </c>
      <c r="I10868" s="1" t="str">
        <f>VLOOKUP(Tabla1[[#This Row],[Enfermedad Inglés]],Tabla3[[Enfermedad Inglés]:[Nombre Coloquial en TV]],3,FALSE)</f>
        <v>Enfermedad del mosaico de la yuca</v>
      </c>
      <c r="J10868" s="1" t="str">
        <f>VLOOKUP(Tabla1[[#This Row],[Enfermedad Inglés]],Tabla3[[Enfermedad Inglés]:[Nombre Coloquial en TV]],4,FALSE)</f>
        <v>Manchas amarillas en la yuca</v>
      </c>
      <c r="K10868" s="1" t="str">
        <f>VLOOKUP(Tabla1[[#This Row],[Enfermedad Inglés]],Tabla3[[Enfermedad Inglés]:[Nombre Coloquial en TV]],5,FALSE)</f>
        <v>Exceso de humedad</v>
      </c>
    </row>
    <row r="10869" spans="1:11" x14ac:dyDescent="0.2">
      <c r="A10869" s="1" t="s">
        <v>10869</v>
      </c>
      <c r="B10869" s="1" t="s">
        <v>10937</v>
      </c>
      <c r="C10869" s="1" t="s">
        <v>2425</v>
      </c>
      <c r="D10869" s="1" t="s">
        <v>10869</v>
      </c>
      <c r="E10869" s="1" t="s">
        <v>312</v>
      </c>
      <c r="F10869" s="1" t="s">
        <v>11180</v>
      </c>
      <c r="G10869" s="1" t="str">
        <f>VLOOKUP(Tabla1[[#This Row],[Planta]],Tabla3[],3,FALSE)</f>
        <v>Yuca</v>
      </c>
      <c r="H10869" s="1" t="str">
        <f>_xlfn.CONCAT(Tabla1[[#This Row],[Planta Español]],"_",IF(Tabla1[[#This Row],[Saludable]]="Si","Saludable","Enferma"))</f>
        <v>Yuca_Enferma</v>
      </c>
      <c r="I10869" s="1" t="str">
        <f>VLOOKUP(Tabla1[[#This Row],[Enfermedad Inglés]],Tabla3[[Enfermedad Inglés]:[Nombre Coloquial en TV]],3,FALSE)</f>
        <v>Enfermedad del mosaico de la yuca</v>
      </c>
      <c r="J10869" s="1" t="str">
        <f>VLOOKUP(Tabla1[[#This Row],[Enfermedad Inglés]],Tabla3[[Enfermedad Inglés]:[Nombre Coloquial en TV]],4,FALSE)</f>
        <v>Manchas amarillas en la yuca</v>
      </c>
      <c r="K10869" s="1" t="str">
        <f>VLOOKUP(Tabla1[[#This Row],[Enfermedad Inglés]],Tabla3[[Enfermedad Inglés]:[Nombre Coloquial en TV]],5,FALSE)</f>
        <v>Exceso de humedad</v>
      </c>
    </row>
    <row r="10870" spans="1:11" x14ac:dyDescent="0.2">
      <c r="A10870" s="1" t="s">
        <v>10869</v>
      </c>
      <c r="B10870" s="1" t="s">
        <v>10938</v>
      </c>
      <c r="C10870" s="1" t="s">
        <v>2425</v>
      </c>
      <c r="D10870" s="1" t="s">
        <v>10869</v>
      </c>
      <c r="E10870" s="1" t="s">
        <v>312</v>
      </c>
      <c r="F10870" s="1" t="s">
        <v>11180</v>
      </c>
      <c r="G10870" s="1" t="str">
        <f>VLOOKUP(Tabla1[[#This Row],[Planta]],Tabla3[],3,FALSE)</f>
        <v>Yuca</v>
      </c>
      <c r="H10870" s="1" t="str">
        <f>_xlfn.CONCAT(Tabla1[[#This Row],[Planta Español]],"_",IF(Tabla1[[#This Row],[Saludable]]="Si","Saludable","Enferma"))</f>
        <v>Yuca_Enferma</v>
      </c>
      <c r="I10870" s="1" t="str">
        <f>VLOOKUP(Tabla1[[#This Row],[Enfermedad Inglés]],Tabla3[[Enfermedad Inglés]:[Nombre Coloquial en TV]],3,FALSE)</f>
        <v>Enfermedad del mosaico de la yuca</v>
      </c>
      <c r="J10870" s="1" t="str">
        <f>VLOOKUP(Tabla1[[#This Row],[Enfermedad Inglés]],Tabla3[[Enfermedad Inglés]:[Nombre Coloquial en TV]],4,FALSE)</f>
        <v>Manchas amarillas en la yuca</v>
      </c>
      <c r="K10870" s="1" t="str">
        <f>VLOOKUP(Tabla1[[#This Row],[Enfermedad Inglés]],Tabla3[[Enfermedad Inglés]:[Nombre Coloquial en TV]],5,FALSE)</f>
        <v>Exceso de humedad</v>
      </c>
    </row>
    <row r="10871" spans="1:11" x14ac:dyDescent="0.2">
      <c r="A10871" s="1" t="s">
        <v>10869</v>
      </c>
      <c r="B10871" s="1" t="s">
        <v>10939</v>
      </c>
      <c r="C10871" s="1" t="s">
        <v>2425</v>
      </c>
      <c r="D10871" s="1" t="s">
        <v>10869</v>
      </c>
      <c r="E10871" s="1" t="s">
        <v>312</v>
      </c>
      <c r="F10871" s="1" t="s">
        <v>11180</v>
      </c>
      <c r="G10871" s="1" t="str">
        <f>VLOOKUP(Tabla1[[#This Row],[Planta]],Tabla3[],3,FALSE)</f>
        <v>Yuca</v>
      </c>
      <c r="H10871" s="1" t="str">
        <f>_xlfn.CONCAT(Tabla1[[#This Row],[Planta Español]],"_",IF(Tabla1[[#This Row],[Saludable]]="Si","Saludable","Enferma"))</f>
        <v>Yuca_Enferma</v>
      </c>
      <c r="I10871" s="1" t="str">
        <f>VLOOKUP(Tabla1[[#This Row],[Enfermedad Inglés]],Tabla3[[Enfermedad Inglés]:[Nombre Coloquial en TV]],3,FALSE)</f>
        <v>Enfermedad del mosaico de la yuca</v>
      </c>
      <c r="J10871" s="1" t="str">
        <f>VLOOKUP(Tabla1[[#This Row],[Enfermedad Inglés]],Tabla3[[Enfermedad Inglés]:[Nombre Coloquial en TV]],4,FALSE)</f>
        <v>Manchas amarillas en la yuca</v>
      </c>
      <c r="K10871" s="1" t="str">
        <f>VLOOKUP(Tabla1[[#This Row],[Enfermedad Inglés]],Tabla3[[Enfermedad Inglés]:[Nombre Coloquial en TV]],5,FALSE)</f>
        <v>Exceso de humedad</v>
      </c>
    </row>
    <row r="10872" spans="1:11" x14ac:dyDescent="0.2">
      <c r="A10872" s="1" t="s">
        <v>10869</v>
      </c>
      <c r="B10872" s="1" t="s">
        <v>10940</v>
      </c>
      <c r="C10872" s="1" t="s">
        <v>2425</v>
      </c>
      <c r="D10872" s="1" t="s">
        <v>10869</v>
      </c>
      <c r="E10872" s="1" t="s">
        <v>312</v>
      </c>
      <c r="F10872" s="1" t="s">
        <v>11180</v>
      </c>
      <c r="G10872" s="1" t="str">
        <f>VLOOKUP(Tabla1[[#This Row],[Planta]],Tabla3[],3,FALSE)</f>
        <v>Yuca</v>
      </c>
      <c r="H10872" s="1" t="str">
        <f>_xlfn.CONCAT(Tabla1[[#This Row],[Planta Español]],"_",IF(Tabla1[[#This Row],[Saludable]]="Si","Saludable","Enferma"))</f>
        <v>Yuca_Enferma</v>
      </c>
      <c r="I10872" s="1" t="str">
        <f>VLOOKUP(Tabla1[[#This Row],[Enfermedad Inglés]],Tabla3[[Enfermedad Inglés]:[Nombre Coloquial en TV]],3,FALSE)</f>
        <v>Enfermedad del mosaico de la yuca</v>
      </c>
      <c r="J10872" s="1" t="str">
        <f>VLOOKUP(Tabla1[[#This Row],[Enfermedad Inglés]],Tabla3[[Enfermedad Inglés]:[Nombre Coloquial en TV]],4,FALSE)</f>
        <v>Manchas amarillas en la yuca</v>
      </c>
      <c r="K10872" s="1" t="str">
        <f>VLOOKUP(Tabla1[[#This Row],[Enfermedad Inglés]],Tabla3[[Enfermedad Inglés]:[Nombre Coloquial en TV]],5,FALSE)</f>
        <v>Exceso de humedad</v>
      </c>
    </row>
    <row r="10873" spans="1:11" x14ac:dyDescent="0.2">
      <c r="A10873" s="1" t="s">
        <v>10869</v>
      </c>
      <c r="B10873" s="1" t="s">
        <v>10941</v>
      </c>
      <c r="C10873" s="1" t="s">
        <v>2425</v>
      </c>
      <c r="D10873" s="1" t="s">
        <v>10869</v>
      </c>
      <c r="E10873" s="1" t="s">
        <v>312</v>
      </c>
      <c r="F10873" s="1" t="s">
        <v>11180</v>
      </c>
      <c r="G10873" s="1" t="str">
        <f>VLOOKUP(Tabla1[[#This Row],[Planta]],Tabla3[],3,FALSE)</f>
        <v>Yuca</v>
      </c>
      <c r="H10873" s="1" t="str">
        <f>_xlfn.CONCAT(Tabla1[[#This Row],[Planta Español]],"_",IF(Tabla1[[#This Row],[Saludable]]="Si","Saludable","Enferma"))</f>
        <v>Yuca_Enferma</v>
      </c>
      <c r="I10873" s="1" t="str">
        <f>VLOOKUP(Tabla1[[#This Row],[Enfermedad Inglés]],Tabla3[[Enfermedad Inglés]:[Nombre Coloquial en TV]],3,FALSE)</f>
        <v>Enfermedad del mosaico de la yuca</v>
      </c>
      <c r="J10873" s="1" t="str">
        <f>VLOOKUP(Tabla1[[#This Row],[Enfermedad Inglés]],Tabla3[[Enfermedad Inglés]:[Nombre Coloquial en TV]],4,FALSE)</f>
        <v>Manchas amarillas en la yuca</v>
      </c>
      <c r="K10873" s="1" t="str">
        <f>VLOOKUP(Tabla1[[#This Row],[Enfermedad Inglés]],Tabla3[[Enfermedad Inglés]:[Nombre Coloquial en TV]],5,FALSE)</f>
        <v>Exceso de humedad</v>
      </c>
    </row>
    <row r="10874" spans="1:11" x14ac:dyDescent="0.2">
      <c r="A10874" s="1" t="s">
        <v>10869</v>
      </c>
      <c r="B10874" s="1" t="s">
        <v>10942</v>
      </c>
      <c r="C10874" s="1" t="s">
        <v>2425</v>
      </c>
      <c r="D10874" s="1" t="s">
        <v>10869</v>
      </c>
      <c r="E10874" s="1" t="s">
        <v>312</v>
      </c>
      <c r="F10874" s="1" t="s">
        <v>11180</v>
      </c>
      <c r="G10874" s="1" t="str">
        <f>VLOOKUP(Tabla1[[#This Row],[Planta]],Tabla3[],3,FALSE)</f>
        <v>Yuca</v>
      </c>
      <c r="H10874" s="1" t="str">
        <f>_xlfn.CONCAT(Tabla1[[#This Row],[Planta Español]],"_",IF(Tabla1[[#This Row],[Saludable]]="Si","Saludable","Enferma"))</f>
        <v>Yuca_Enferma</v>
      </c>
      <c r="I10874" s="1" t="str">
        <f>VLOOKUP(Tabla1[[#This Row],[Enfermedad Inglés]],Tabla3[[Enfermedad Inglés]:[Nombre Coloquial en TV]],3,FALSE)</f>
        <v>Enfermedad del mosaico de la yuca</v>
      </c>
      <c r="J10874" s="1" t="str">
        <f>VLOOKUP(Tabla1[[#This Row],[Enfermedad Inglés]],Tabla3[[Enfermedad Inglés]:[Nombre Coloquial en TV]],4,FALSE)</f>
        <v>Manchas amarillas en la yuca</v>
      </c>
      <c r="K10874" s="1" t="str">
        <f>VLOOKUP(Tabla1[[#This Row],[Enfermedad Inglés]],Tabla3[[Enfermedad Inglés]:[Nombre Coloquial en TV]],5,FALSE)</f>
        <v>Exceso de humedad</v>
      </c>
    </row>
    <row r="10875" spans="1:11" x14ac:dyDescent="0.2">
      <c r="A10875" s="1" t="s">
        <v>10869</v>
      </c>
      <c r="B10875" s="1" t="s">
        <v>10943</v>
      </c>
      <c r="C10875" s="1" t="s">
        <v>2425</v>
      </c>
      <c r="D10875" s="1" t="s">
        <v>10869</v>
      </c>
      <c r="E10875" s="1" t="s">
        <v>312</v>
      </c>
      <c r="F10875" s="1" t="s">
        <v>11180</v>
      </c>
      <c r="G10875" s="1" t="str">
        <f>VLOOKUP(Tabla1[[#This Row],[Planta]],Tabla3[],3,FALSE)</f>
        <v>Yuca</v>
      </c>
      <c r="H10875" s="1" t="str">
        <f>_xlfn.CONCAT(Tabla1[[#This Row],[Planta Español]],"_",IF(Tabla1[[#This Row],[Saludable]]="Si","Saludable","Enferma"))</f>
        <v>Yuca_Enferma</v>
      </c>
      <c r="I10875" s="1" t="str">
        <f>VLOOKUP(Tabla1[[#This Row],[Enfermedad Inglés]],Tabla3[[Enfermedad Inglés]:[Nombre Coloquial en TV]],3,FALSE)</f>
        <v>Enfermedad del mosaico de la yuca</v>
      </c>
      <c r="J10875" s="1" t="str">
        <f>VLOOKUP(Tabla1[[#This Row],[Enfermedad Inglés]],Tabla3[[Enfermedad Inglés]:[Nombre Coloquial en TV]],4,FALSE)</f>
        <v>Manchas amarillas en la yuca</v>
      </c>
      <c r="K10875" s="1" t="str">
        <f>VLOOKUP(Tabla1[[#This Row],[Enfermedad Inglés]],Tabla3[[Enfermedad Inglés]:[Nombre Coloquial en TV]],5,FALSE)</f>
        <v>Exceso de humedad</v>
      </c>
    </row>
    <row r="10876" spans="1:11" x14ac:dyDescent="0.2">
      <c r="A10876" s="1" t="s">
        <v>10869</v>
      </c>
      <c r="B10876" s="1" t="s">
        <v>10944</v>
      </c>
      <c r="C10876" s="1" t="s">
        <v>2425</v>
      </c>
      <c r="D10876" s="1" t="s">
        <v>10869</v>
      </c>
      <c r="E10876" s="1" t="s">
        <v>312</v>
      </c>
      <c r="F10876" s="1" t="s">
        <v>11180</v>
      </c>
      <c r="G10876" s="1" t="str">
        <f>VLOOKUP(Tabla1[[#This Row],[Planta]],Tabla3[],3,FALSE)</f>
        <v>Yuca</v>
      </c>
      <c r="H10876" s="1" t="str">
        <f>_xlfn.CONCAT(Tabla1[[#This Row],[Planta Español]],"_",IF(Tabla1[[#This Row],[Saludable]]="Si","Saludable","Enferma"))</f>
        <v>Yuca_Enferma</v>
      </c>
      <c r="I10876" s="1" t="str">
        <f>VLOOKUP(Tabla1[[#This Row],[Enfermedad Inglés]],Tabla3[[Enfermedad Inglés]:[Nombre Coloquial en TV]],3,FALSE)</f>
        <v>Enfermedad del mosaico de la yuca</v>
      </c>
      <c r="J10876" s="1" t="str">
        <f>VLOOKUP(Tabla1[[#This Row],[Enfermedad Inglés]],Tabla3[[Enfermedad Inglés]:[Nombre Coloquial en TV]],4,FALSE)</f>
        <v>Manchas amarillas en la yuca</v>
      </c>
      <c r="K10876" s="1" t="str">
        <f>VLOOKUP(Tabla1[[#This Row],[Enfermedad Inglés]],Tabla3[[Enfermedad Inglés]:[Nombre Coloquial en TV]],5,FALSE)</f>
        <v>Exceso de humedad</v>
      </c>
    </row>
    <row r="10877" spans="1:11" x14ac:dyDescent="0.2">
      <c r="A10877" s="1" t="s">
        <v>10869</v>
      </c>
      <c r="B10877" s="1" t="s">
        <v>10945</v>
      </c>
      <c r="C10877" s="1" t="s">
        <v>2425</v>
      </c>
      <c r="D10877" s="1" t="s">
        <v>10869</v>
      </c>
      <c r="E10877" s="1" t="s">
        <v>312</v>
      </c>
      <c r="F10877" s="1" t="s">
        <v>11180</v>
      </c>
      <c r="G10877" s="1" t="str">
        <f>VLOOKUP(Tabla1[[#This Row],[Planta]],Tabla3[],3,FALSE)</f>
        <v>Yuca</v>
      </c>
      <c r="H10877" s="1" t="str">
        <f>_xlfn.CONCAT(Tabla1[[#This Row],[Planta Español]],"_",IF(Tabla1[[#This Row],[Saludable]]="Si","Saludable","Enferma"))</f>
        <v>Yuca_Enferma</v>
      </c>
      <c r="I10877" s="1" t="str">
        <f>VLOOKUP(Tabla1[[#This Row],[Enfermedad Inglés]],Tabla3[[Enfermedad Inglés]:[Nombre Coloquial en TV]],3,FALSE)</f>
        <v>Enfermedad del mosaico de la yuca</v>
      </c>
      <c r="J10877" s="1" t="str">
        <f>VLOOKUP(Tabla1[[#This Row],[Enfermedad Inglés]],Tabla3[[Enfermedad Inglés]:[Nombre Coloquial en TV]],4,FALSE)</f>
        <v>Manchas amarillas en la yuca</v>
      </c>
      <c r="K10877" s="1" t="str">
        <f>VLOOKUP(Tabla1[[#This Row],[Enfermedad Inglés]],Tabla3[[Enfermedad Inglés]:[Nombre Coloquial en TV]],5,FALSE)</f>
        <v>Exceso de humedad</v>
      </c>
    </row>
    <row r="10878" spans="1:11" x14ac:dyDescent="0.2">
      <c r="A10878" s="1" t="s">
        <v>10869</v>
      </c>
      <c r="B10878" s="1" t="s">
        <v>10946</v>
      </c>
      <c r="C10878" s="1" t="s">
        <v>2425</v>
      </c>
      <c r="D10878" s="1" t="s">
        <v>10869</v>
      </c>
      <c r="E10878" s="1" t="s">
        <v>312</v>
      </c>
      <c r="F10878" s="1" t="s">
        <v>11180</v>
      </c>
      <c r="G10878" s="1" t="str">
        <f>VLOOKUP(Tabla1[[#This Row],[Planta]],Tabla3[],3,FALSE)</f>
        <v>Yuca</v>
      </c>
      <c r="H10878" s="1" t="str">
        <f>_xlfn.CONCAT(Tabla1[[#This Row],[Planta Español]],"_",IF(Tabla1[[#This Row],[Saludable]]="Si","Saludable","Enferma"))</f>
        <v>Yuca_Enferma</v>
      </c>
      <c r="I10878" s="1" t="str">
        <f>VLOOKUP(Tabla1[[#This Row],[Enfermedad Inglés]],Tabla3[[Enfermedad Inglés]:[Nombre Coloquial en TV]],3,FALSE)</f>
        <v>Enfermedad del mosaico de la yuca</v>
      </c>
      <c r="J10878" s="1" t="str">
        <f>VLOOKUP(Tabla1[[#This Row],[Enfermedad Inglés]],Tabla3[[Enfermedad Inglés]:[Nombre Coloquial en TV]],4,FALSE)</f>
        <v>Manchas amarillas en la yuca</v>
      </c>
      <c r="K10878" s="1" t="str">
        <f>VLOOKUP(Tabla1[[#This Row],[Enfermedad Inglés]],Tabla3[[Enfermedad Inglés]:[Nombre Coloquial en TV]],5,FALSE)</f>
        <v>Exceso de humedad</v>
      </c>
    </row>
    <row r="10879" spans="1:11" x14ac:dyDescent="0.2">
      <c r="A10879" s="1" t="s">
        <v>10869</v>
      </c>
      <c r="B10879" s="1" t="s">
        <v>10947</v>
      </c>
      <c r="C10879" s="1" t="s">
        <v>2425</v>
      </c>
      <c r="D10879" s="1" t="s">
        <v>10869</v>
      </c>
      <c r="E10879" s="1" t="s">
        <v>312</v>
      </c>
      <c r="F10879" s="1" t="s">
        <v>11180</v>
      </c>
      <c r="G10879" s="1" t="str">
        <f>VLOOKUP(Tabla1[[#This Row],[Planta]],Tabla3[],3,FALSE)</f>
        <v>Yuca</v>
      </c>
      <c r="H10879" s="1" t="str">
        <f>_xlfn.CONCAT(Tabla1[[#This Row],[Planta Español]],"_",IF(Tabla1[[#This Row],[Saludable]]="Si","Saludable","Enferma"))</f>
        <v>Yuca_Enferma</v>
      </c>
      <c r="I10879" s="1" t="str">
        <f>VLOOKUP(Tabla1[[#This Row],[Enfermedad Inglés]],Tabla3[[Enfermedad Inglés]:[Nombre Coloquial en TV]],3,FALSE)</f>
        <v>Enfermedad del mosaico de la yuca</v>
      </c>
      <c r="J10879" s="1" t="str">
        <f>VLOOKUP(Tabla1[[#This Row],[Enfermedad Inglés]],Tabla3[[Enfermedad Inglés]:[Nombre Coloquial en TV]],4,FALSE)</f>
        <v>Manchas amarillas en la yuca</v>
      </c>
      <c r="K10879" s="1" t="str">
        <f>VLOOKUP(Tabla1[[#This Row],[Enfermedad Inglés]],Tabla3[[Enfermedad Inglés]:[Nombre Coloquial en TV]],5,FALSE)</f>
        <v>Exceso de humedad</v>
      </c>
    </row>
    <row r="10880" spans="1:11" x14ac:dyDescent="0.2">
      <c r="A10880" s="1" t="s">
        <v>10869</v>
      </c>
      <c r="B10880" s="1" t="s">
        <v>10948</v>
      </c>
      <c r="C10880" s="1" t="s">
        <v>2425</v>
      </c>
      <c r="D10880" s="1" t="s">
        <v>10869</v>
      </c>
      <c r="E10880" s="1" t="s">
        <v>312</v>
      </c>
      <c r="F10880" s="1" t="s">
        <v>11180</v>
      </c>
      <c r="G10880" s="1" t="str">
        <f>VLOOKUP(Tabla1[[#This Row],[Planta]],Tabla3[],3,FALSE)</f>
        <v>Yuca</v>
      </c>
      <c r="H10880" s="1" t="str">
        <f>_xlfn.CONCAT(Tabla1[[#This Row],[Planta Español]],"_",IF(Tabla1[[#This Row],[Saludable]]="Si","Saludable","Enferma"))</f>
        <v>Yuca_Enferma</v>
      </c>
      <c r="I10880" s="1" t="str">
        <f>VLOOKUP(Tabla1[[#This Row],[Enfermedad Inglés]],Tabla3[[Enfermedad Inglés]:[Nombre Coloquial en TV]],3,FALSE)</f>
        <v>Enfermedad del mosaico de la yuca</v>
      </c>
      <c r="J10880" s="1" t="str">
        <f>VLOOKUP(Tabla1[[#This Row],[Enfermedad Inglés]],Tabla3[[Enfermedad Inglés]:[Nombre Coloquial en TV]],4,FALSE)</f>
        <v>Manchas amarillas en la yuca</v>
      </c>
      <c r="K10880" s="1" t="str">
        <f>VLOOKUP(Tabla1[[#This Row],[Enfermedad Inglés]],Tabla3[[Enfermedad Inglés]:[Nombre Coloquial en TV]],5,FALSE)</f>
        <v>Exceso de humedad</v>
      </c>
    </row>
    <row r="10881" spans="1:11" x14ac:dyDescent="0.2">
      <c r="A10881" s="1" t="s">
        <v>10869</v>
      </c>
      <c r="B10881" s="1" t="s">
        <v>10949</v>
      </c>
      <c r="C10881" s="1" t="s">
        <v>2425</v>
      </c>
      <c r="D10881" s="1" t="s">
        <v>10869</v>
      </c>
      <c r="E10881" s="1" t="s">
        <v>312</v>
      </c>
      <c r="F10881" s="1" t="s">
        <v>11180</v>
      </c>
      <c r="G10881" s="1" t="str">
        <f>VLOOKUP(Tabla1[[#This Row],[Planta]],Tabla3[],3,FALSE)</f>
        <v>Yuca</v>
      </c>
      <c r="H10881" s="1" t="str">
        <f>_xlfn.CONCAT(Tabla1[[#This Row],[Planta Español]],"_",IF(Tabla1[[#This Row],[Saludable]]="Si","Saludable","Enferma"))</f>
        <v>Yuca_Enferma</v>
      </c>
      <c r="I10881" s="1" t="str">
        <f>VLOOKUP(Tabla1[[#This Row],[Enfermedad Inglés]],Tabla3[[Enfermedad Inglés]:[Nombre Coloquial en TV]],3,FALSE)</f>
        <v>Enfermedad del mosaico de la yuca</v>
      </c>
      <c r="J10881" s="1" t="str">
        <f>VLOOKUP(Tabla1[[#This Row],[Enfermedad Inglés]],Tabla3[[Enfermedad Inglés]:[Nombre Coloquial en TV]],4,FALSE)</f>
        <v>Manchas amarillas en la yuca</v>
      </c>
      <c r="K10881" s="1" t="str">
        <f>VLOOKUP(Tabla1[[#This Row],[Enfermedad Inglés]],Tabla3[[Enfermedad Inglés]:[Nombre Coloquial en TV]],5,FALSE)</f>
        <v>Exceso de humedad</v>
      </c>
    </row>
    <row r="10882" spans="1:11" x14ac:dyDescent="0.2">
      <c r="A10882" s="1" t="s">
        <v>10869</v>
      </c>
      <c r="B10882" s="1" t="s">
        <v>10950</v>
      </c>
      <c r="C10882" s="1" t="s">
        <v>2425</v>
      </c>
      <c r="D10882" s="1" t="s">
        <v>10869</v>
      </c>
      <c r="E10882" s="1" t="s">
        <v>312</v>
      </c>
      <c r="F10882" s="1" t="s">
        <v>11180</v>
      </c>
      <c r="G10882" s="1" t="str">
        <f>VLOOKUP(Tabla1[[#This Row],[Planta]],Tabla3[],3,FALSE)</f>
        <v>Yuca</v>
      </c>
      <c r="H10882" s="1" t="str">
        <f>_xlfn.CONCAT(Tabla1[[#This Row],[Planta Español]],"_",IF(Tabla1[[#This Row],[Saludable]]="Si","Saludable","Enferma"))</f>
        <v>Yuca_Enferma</v>
      </c>
      <c r="I10882" s="1" t="str">
        <f>VLOOKUP(Tabla1[[#This Row],[Enfermedad Inglés]],Tabla3[[Enfermedad Inglés]:[Nombre Coloquial en TV]],3,FALSE)</f>
        <v>Enfermedad del mosaico de la yuca</v>
      </c>
      <c r="J10882" s="1" t="str">
        <f>VLOOKUP(Tabla1[[#This Row],[Enfermedad Inglés]],Tabla3[[Enfermedad Inglés]:[Nombre Coloquial en TV]],4,FALSE)</f>
        <v>Manchas amarillas en la yuca</v>
      </c>
      <c r="K10882" s="1" t="str">
        <f>VLOOKUP(Tabla1[[#This Row],[Enfermedad Inglés]],Tabla3[[Enfermedad Inglés]:[Nombre Coloquial en TV]],5,FALSE)</f>
        <v>Exceso de humedad</v>
      </c>
    </row>
    <row r="10883" spans="1:11" x14ac:dyDescent="0.2">
      <c r="A10883" s="1" t="s">
        <v>10869</v>
      </c>
      <c r="B10883" s="1" t="s">
        <v>10951</v>
      </c>
      <c r="C10883" s="1" t="s">
        <v>2425</v>
      </c>
      <c r="D10883" s="1" t="s">
        <v>10869</v>
      </c>
      <c r="E10883" s="1" t="s">
        <v>312</v>
      </c>
      <c r="F10883" s="1" t="s">
        <v>11180</v>
      </c>
      <c r="G10883" s="1" t="str">
        <f>VLOOKUP(Tabla1[[#This Row],[Planta]],Tabla3[],3,FALSE)</f>
        <v>Yuca</v>
      </c>
      <c r="H10883" s="1" t="str">
        <f>_xlfn.CONCAT(Tabla1[[#This Row],[Planta Español]],"_",IF(Tabla1[[#This Row],[Saludable]]="Si","Saludable","Enferma"))</f>
        <v>Yuca_Enferma</v>
      </c>
      <c r="I10883" s="1" t="str">
        <f>VLOOKUP(Tabla1[[#This Row],[Enfermedad Inglés]],Tabla3[[Enfermedad Inglés]:[Nombre Coloquial en TV]],3,FALSE)</f>
        <v>Enfermedad del mosaico de la yuca</v>
      </c>
      <c r="J10883" s="1" t="str">
        <f>VLOOKUP(Tabla1[[#This Row],[Enfermedad Inglés]],Tabla3[[Enfermedad Inglés]:[Nombre Coloquial en TV]],4,FALSE)</f>
        <v>Manchas amarillas en la yuca</v>
      </c>
      <c r="K10883" s="1" t="str">
        <f>VLOOKUP(Tabla1[[#This Row],[Enfermedad Inglés]],Tabla3[[Enfermedad Inglés]:[Nombre Coloquial en TV]],5,FALSE)</f>
        <v>Exceso de humedad</v>
      </c>
    </row>
    <row r="10884" spans="1:11" x14ac:dyDescent="0.2">
      <c r="A10884" s="1" t="s">
        <v>10869</v>
      </c>
      <c r="B10884" s="1" t="s">
        <v>10952</v>
      </c>
      <c r="C10884" s="1" t="s">
        <v>2425</v>
      </c>
      <c r="D10884" s="1" t="s">
        <v>10869</v>
      </c>
      <c r="E10884" s="1" t="s">
        <v>312</v>
      </c>
      <c r="F10884" s="1" t="s">
        <v>11180</v>
      </c>
      <c r="G10884" s="1" t="str">
        <f>VLOOKUP(Tabla1[[#This Row],[Planta]],Tabla3[],3,FALSE)</f>
        <v>Yuca</v>
      </c>
      <c r="H10884" s="1" t="str">
        <f>_xlfn.CONCAT(Tabla1[[#This Row],[Planta Español]],"_",IF(Tabla1[[#This Row],[Saludable]]="Si","Saludable","Enferma"))</f>
        <v>Yuca_Enferma</v>
      </c>
      <c r="I10884" s="1" t="str">
        <f>VLOOKUP(Tabla1[[#This Row],[Enfermedad Inglés]],Tabla3[[Enfermedad Inglés]:[Nombre Coloquial en TV]],3,FALSE)</f>
        <v>Enfermedad del mosaico de la yuca</v>
      </c>
      <c r="J10884" s="1" t="str">
        <f>VLOOKUP(Tabla1[[#This Row],[Enfermedad Inglés]],Tabla3[[Enfermedad Inglés]:[Nombre Coloquial en TV]],4,FALSE)</f>
        <v>Manchas amarillas en la yuca</v>
      </c>
      <c r="K10884" s="1" t="str">
        <f>VLOOKUP(Tabla1[[#This Row],[Enfermedad Inglés]],Tabla3[[Enfermedad Inglés]:[Nombre Coloquial en TV]],5,FALSE)</f>
        <v>Exceso de humedad</v>
      </c>
    </row>
    <row r="10885" spans="1:11" x14ac:dyDescent="0.2">
      <c r="A10885" s="1" t="s">
        <v>10869</v>
      </c>
      <c r="B10885" s="1" t="s">
        <v>10953</v>
      </c>
      <c r="C10885" s="1" t="s">
        <v>2425</v>
      </c>
      <c r="D10885" s="1" t="s">
        <v>10869</v>
      </c>
      <c r="E10885" s="1" t="s">
        <v>312</v>
      </c>
      <c r="F10885" s="1" t="s">
        <v>11180</v>
      </c>
      <c r="G10885" s="1" t="str">
        <f>VLOOKUP(Tabla1[[#This Row],[Planta]],Tabla3[],3,FALSE)</f>
        <v>Yuca</v>
      </c>
      <c r="H10885" s="1" t="str">
        <f>_xlfn.CONCAT(Tabla1[[#This Row],[Planta Español]],"_",IF(Tabla1[[#This Row],[Saludable]]="Si","Saludable","Enferma"))</f>
        <v>Yuca_Enferma</v>
      </c>
      <c r="I10885" s="1" t="str">
        <f>VLOOKUP(Tabla1[[#This Row],[Enfermedad Inglés]],Tabla3[[Enfermedad Inglés]:[Nombre Coloquial en TV]],3,FALSE)</f>
        <v>Enfermedad del mosaico de la yuca</v>
      </c>
      <c r="J10885" s="1" t="str">
        <f>VLOOKUP(Tabla1[[#This Row],[Enfermedad Inglés]],Tabla3[[Enfermedad Inglés]:[Nombre Coloquial en TV]],4,FALSE)</f>
        <v>Manchas amarillas en la yuca</v>
      </c>
      <c r="K10885" s="1" t="str">
        <f>VLOOKUP(Tabla1[[#This Row],[Enfermedad Inglés]],Tabla3[[Enfermedad Inglés]:[Nombre Coloquial en TV]],5,FALSE)</f>
        <v>Exceso de humedad</v>
      </c>
    </row>
    <row r="10886" spans="1:11" x14ac:dyDescent="0.2">
      <c r="A10886" s="1" t="s">
        <v>10869</v>
      </c>
      <c r="B10886" s="1" t="s">
        <v>10954</v>
      </c>
      <c r="C10886" s="1" t="s">
        <v>2425</v>
      </c>
      <c r="D10886" s="1" t="s">
        <v>10869</v>
      </c>
      <c r="E10886" s="1" t="s">
        <v>312</v>
      </c>
      <c r="F10886" s="1" t="s">
        <v>11180</v>
      </c>
      <c r="G10886" s="1" t="str">
        <f>VLOOKUP(Tabla1[[#This Row],[Planta]],Tabla3[],3,FALSE)</f>
        <v>Yuca</v>
      </c>
      <c r="H10886" s="1" t="str">
        <f>_xlfn.CONCAT(Tabla1[[#This Row],[Planta Español]],"_",IF(Tabla1[[#This Row],[Saludable]]="Si","Saludable","Enferma"))</f>
        <v>Yuca_Enferma</v>
      </c>
      <c r="I10886" s="1" t="str">
        <f>VLOOKUP(Tabla1[[#This Row],[Enfermedad Inglés]],Tabla3[[Enfermedad Inglés]:[Nombre Coloquial en TV]],3,FALSE)</f>
        <v>Enfermedad del mosaico de la yuca</v>
      </c>
      <c r="J10886" s="1" t="str">
        <f>VLOOKUP(Tabla1[[#This Row],[Enfermedad Inglés]],Tabla3[[Enfermedad Inglés]:[Nombre Coloquial en TV]],4,FALSE)</f>
        <v>Manchas amarillas en la yuca</v>
      </c>
      <c r="K10886" s="1" t="str">
        <f>VLOOKUP(Tabla1[[#This Row],[Enfermedad Inglés]],Tabla3[[Enfermedad Inglés]:[Nombre Coloquial en TV]],5,FALSE)</f>
        <v>Exceso de humedad</v>
      </c>
    </row>
    <row r="10887" spans="1:11" x14ac:dyDescent="0.2">
      <c r="A10887" s="1" t="s">
        <v>10869</v>
      </c>
      <c r="B10887" s="1" t="s">
        <v>10955</v>
      </c>
      <c r="C10887" s="1" t="s">
        <v>2425</v>
      </c>
      <c r="D10887" s="1" t="s">
        <v>10869</v>
      </c>
      <c r="E10887" s="1" t="s">
        <v>312</v>
      </c>
      <c r="F10887" s="1" t="s">
        <v>11180</v>
      </c>
      <c r="G10887" s="1" t="str">
        <f>VLOOKUP(Tabla1[[#This Row],[Planta]],Tabla3[],3,FALSE)</f>
        <v>Yuca</v>
      </c>
      <c r="H10887" s="1" t="str">
        <f>_xlfn.CONCAT(Tabla1[[#This Row],[Planta Español]],"_",IF(Tabla1[[#This Row],[Saludable]]="Si","Saludable","Enferma"))</f>
        <v>Yuca_Enferma</v>
      </c>
      <c r="I10887" s="1" t="str">
        <f>VLOOKUP(Tabla1[[#This Row],[Enfermedad Inglés]],Tabla3[[Enfermedad Inglés]:[Nombre Coloquial en TV]],3,FALSE)</f>
        <v>Enfermedad del mosaico de la yuca</v>
      </c>
      <c r="J10887" s="1" t="str">
        <f>VLOOKUP(Tabla1[[#This Row],[Enfermedad Inglés]],Tabla3[[Enfermedad Inglés]:[Nombre Coloquial en TV]],4,FALSE)</f>
        <v>Manchas amarillas en la yuca</v>
      </c>
      <c r="K10887" s="1" t="str">
        <f>VLOOKUP(Tabla1[[#This Row],[Enfermedad Inglés]],Tabla3[[Enfermedad Inglés]:[Nombre Coloquial en TV]],5,FALSE)</f>
        <v>Exceso de humedad</v>
      </c>
    </row>
    <row r="10888" spans="1:11" x14ac:dyDescent="0.2">
      <c r="A10888" s="1" t="s">
        <v>10869</v>
      </c>
      <c r="B10888" s="1" t="s">
        <v>10956</v>
      </c>
      <c r="C10888" s="1" t="s">
        <v>2425</v>
      </c>
      <c r="D10888" s="1" t="s">
        <v>10869</v>
      </c>
      <c r="E10888" s="1" t="s">
        <v>312</v>
      </c>
      <c r="F10888" s="1" t="s">
        <v>11180</v>
      </c>
      <c r="G10888" s="1" t="str">
        <f>VLOOKUP(Tabla1[[#This Row],[Planta]],Tabla3[],3,FALSE)</f>
        <v>Yuca</v>
      </c>
      <c r="H10888" s="1" t="str">
        <f>_xlfn.CONCAT(Tabla1[[#This Row],[Planta Español]],"_",IF(Tabla1[[#This Row],[Saludable]]="Si","Saludable","Enferma"))</f>
        <v>Yuca_Enferma</v>
      </c>
      <c r="I10888" s="1" t="str">
        <f>VLOOKUP(Tabla1[[#This Row],[Enfermedad Inglés]],Tabla3[[Enfermedad Inglés]:[Nombre Coloquial en TV]],3,FALSE)</f>
        <v>Enfermedad del mosaico de la yuca</v>
      </c>
      <c r="J10888" s="1" t="str">
        <f>VLOOKUP(Tabla1[[#This Row],[Enfermedad Inglés]],Tabla3[[Enfermedad Inglés]:[Nombre Coloquial en TV]],4,FALSE)</f>
        <v>Manchas amarillas en la yuca</v>
      </c>
      <c r="K10888" s="1" t="str">
        <f>VLOOKUP(Tabla1[[#This Row],[Enfermedad Inglés]],Tabla3[[Enfermedad Inglés]:[Nombre Coloquial en TV]],5,FALSE)</f>
        <v>Exceso de humedad</v>
      </c>
    </row>
    <row r="10889" spans="1:11" x14ac:dyDescent="0.2">
      <c r="A10889" s="1" t="s">
        <v>10869</v>
      </c>
      <c r="B10889" s="1" t="s">
        <v>10957</v>
      </c>
      <c r="C10889" s="1" t="s">
        <v>2425</v>
      </c>
      <c r="D10889" s="1" t="s">
        <v>10869</v>
      </c>
      <c r="E10889" s="1" t="s">
        <v>312</v>
      </c>
      <c r="F10889" s="1" t="s">
        <v>11180</v>
      </c>
      <c r="G10889" s="1" t="str">
        <f>VLOOKUP(Tabla1[[#This Row],[Planta]],Tabla3[],3,FALSE)</f>
        <v>Yuca</v>
      </c>
      <c r="H10889" s="1" t="str">
        <f>_xlfn.CONCAT(Tabla1[[#This Row],[Planta Español]],"_",IF(Tabla1[[#This Row],[Saludable]]="Si","Saludable","Enferma"))</f>
        <v>Yuca_Enferma</v>
      </c>
      <c r="I10889" s="1" t="str">
        <f>VLOOKUP(Tabla1[[#This Row],[Enfermedad Inglés]],Tabla3[[Enfermedad Inglés]:[Nombre Coloquial en TV]],3,FALSE)</f>
        <v>Enfermedad del mosaico de la yuca</v>
      </c>
      <c r="J10889" s="1" t="str">
        <f>VLOOKUP(Tabla1[[#This Row],[Enfermedad Inglés]],Tabla3[[Enfermedad Inglés]:[Nombre Coloquial en TV]],4,FALSE)</f>
        <v>Manchas amarillas en la yuca</v>
      </c>
      <c r="K10889" s="1" t="str">
        <f>VLOOKUP(Tabla1[[#This Row],[Enfermedad Inglés]],Tabla3[[Enfermedad Inglés]:[Nombre Coloquial en TV]],5,FALSE)</f>
        <v>Exceso de humedad</v>
      </c>
    </row>
    <row r="10890" spans="1:11" x14ac:dyDescent="0.2">
      <c r="A10890" s="1" t="s">
        <v>10869</v>
      </c>
      <c r="B10890" s="1" t="s">
        <v>10958</v>
      </c>
      <c r="C10890" s="1" t="s">
        <v>2425</v>
      </c>
      <c r="D10890" s="1" t="s">
        <v>10869</v>
      </c>
      <c r="E10890" s="1" t="s">
        <v>312</v>
      </c>
      <c r="F10890" s="1" t="s">
        <v>11180</v>
      </c>
      <c r="G10890" s="1" t="str">
        <f>VLOOKUP(Tabla1[[#This Row],[Planta]],Tabla3[],3,FALSE)</f>
        <v>Yuca</v>
      </c>
      <c r="H10890" s="1" t="str">
        <f>_xlfn.CONCAT(Tabla1[[#This Row],[Planta Español]],"_",IF(Tabla1[[#This Row],[Saludable]]="Si","Saludable","Enferma"))</f>
        <v>Yuca_Enferma</v>
      </c>
      <c r="I10890" s="1" t="str">
        <f>VLOOKUP(Tabla1[[#This Row],[Enfermedad Inglés]],Tabla3[[Enfermedad Inglés]:[Nombre Coloquial en TV]],3,FALSE)</f>
        <v>Enfermedad del mosaico de la yuca</v>
      </c>
      <c r="J10890" s="1" t="str">
        <f>VLOOKUP(Tabla1[[#This Row],[Enfermedad Inglés]],Tabla3[[Enfermedad Inglés]:[Nombre Coloquial en TV]],4,FALSE)</f>
        <v>Manchas amarillas en la yuca</v>
      </c>
      <c r="K10890" s="1" t="str">
        <f>VLOOKUP(Tabla1[[#This Row],[Enfermedad Inglés]],Tabla3[[Enfermedad Inglés]:[Nombre Coloquial en TV]],5,FALSE)</f>
        <v>Exceso de humedad</v>
      </c>
    </row>
    <row r="10891" spans="1:11" x14ac:dyDescent="0.2">
      <c r="A10891" s="1" t="s">
        <v>10869</v>
      </c>
      <c r="B10891" s="1" t="s">
        <v>10959</v>
      </c>
      <c r="C10891" s="1" t="s">
        <v>2425</v>
      </c>
      <c r="D10891" s="1" t="s">
        <v>10869</v>
      </c>
      <c r="E10891" s="1" t="s">
        <v>312</v>
      </c>
      <c r="F10891" s="1" t="s">
        <v>11180</v>
      </c>
      <c r="G10891" s="1" t="str">
        <f>VLOOKUP(Tabla1[[#This Row],[Planta]],Tabla3[],3,FALSE)</f>
        <v>Yuca</v>
      </c>
      <c r="H10891" s="1" t="str">
        <f>_xlfn.CONCAT(Tabla1[[#This Row],[Planta Español]],"_",IF(Tabla1[[#This Row],[Saludable]]="Si","Saludable","Enferma"))</f>
        <v>Yuca_Enferma</v>
      </c>
      <c r="I10891" s="1" t="str">
        <f>VLOOKUP(Tabla1[[#This Row],[Enfermedad Inglés]],Tabla3[[Enfermedad Inglés]:[Nombre Coloquial en TV]],3,FALSE)</f>
        <v>Enfermedad del mosaico de la yuca</v>
      </c>
      <c r="J10891" s="1" t="str">
        <f>VLOOKUP(Tabla1[[#This Row],[Enfermedad Inglés]],Tabla3[[Enfermedad Inglés]:[Nombre Coloquial en TV]],4,FALSE)</f>
        <v>Manchas amarillas en la yuca</v>
      </c>
      <c r="K10891" s="1" t="str">
        <f>VLOOKUP(Tabla1[[#This Row],[Enfermedad Inglés]],Tabla3[[Enfermedad Inglés]:[Nombre Coloquial en TV]],5,FALSE)</f>
        <v>Exceso de humedad</v>
      </c>
    </row>
    <row r="10892" spans="1:11" x14ac:dyDescent="0.2">
      <c r="A10892" s="1" t="s">
        <v>10869</v>
      </c>
      <c r="B10892" s="1" t="s">
        <v>10960</v>
      </c>
      <c r="C10892" s="1" t="s">
        <v>2425</v>
      </c>
      <c r="D10892" s="1" t="s">
        <v>10869</v>
      </c>
      <c r="E10892" s="1" t="s">
        <v>312</v>
      </c>
      <c r="F10892" s="1" t="s">
        <v>11180</v>
      </c>
      <c r="G10892" s="1" t="str">
        <f>VLOOKUP(Tabla1[[#This Row],[Planta]],Tabla3[],3,FALSE)</f>
        <v>Yuca</v>
      </c>
      <c r="H10892" s="1" t="str">
        <f>_xlfn.CONCAT(Tabla1[[#This Row],[Planta Español]],"_",IF(Tabla1[[#This Row],[Saludable]]="Si","Saludable","Enferma"))</f>
        <v>Yuca_Enferma</v>
      </c>
      <c r="I10892" s="1" t="str">
        <f>VLOOKUP(Tabla1[[#This Row],[Enfermedad Inglés]],Tabla3[[Enfermedad Inglés]:[Nombre Coloquial en TV]],3,FALSE)</f>
        <v>Enfermedad del mosaico de la yuca</v>
      </c>
      <c r="J10892" s="1" t="str">
        <f>VLOOKUP(Tabla1[[#This Row],[Enfermedad Inglés]],Tabla3[[Enfermedad Inglés]:[Nombre Coloquial en TV]],4,FALSE)</f>
        <v>Manchas amarillas en la yuca</v>
      </c>
      <c r="K10892" s="1" t="str">
        <f>VLOOKUP(Tabla1[[#This Row],[Enfermedad Inglés]],Tabla3[[Enfermedad Inglés]:[Nombre Coloquial en TV]],5,FALSE)</f>
        <v>Exceso de humedad</v>
      </c>
    </row>
    <row r="10893" spans="1:11" x14ac:dyDescent="0.2">
      <c r="A10893" s="1" t="s">
        <v>10869</v>
      </c>
      <c r="B10893" s="1" t="s">
        <v>10961</v>
      </c>
      <c r="C10893" s="1" t="s">
        <v>2425</v>
      </c>
      <c r="D10893" s="1" t="s">
        <v>10869</v>
      </c>
      <c r="E10893" s="1" t="s">
        <v>312</v>
      </c>
      <c r="F10893" s="1" t="s">
        <v>11180</v>
      </c>
      <c r="G10893" s="1" t="str">
        <f>VLOOKUP(Tabla1[[#This Row],[Planta]],Tabla3[],3,FALSE)</f>
        <v>Yuca</v>
      </c>
      <c r="H10893" s="1" t="str">
        <f>_xlfn.CONCAT(Tabla1[[#This Row],[Planta Español]],"_",IF(Tabla1[[#This Row],[Saludable]]="Si","Saludable","Enferma"))</f>
        <v>Yuca_Enferma</v>
      </c>
      <c r="I10893" s="1" t="str">
        <f>VLOOKUP(Tabla1[[#This Row],[Enfermedad Inglés]],Tabla3[[Enfermedad Inglés]:[Nombre Coloquial en TV]],3,FALSE)</f>
        <v>Enfermedad del mosaico de la yuca</v>
      </c>
      <c r="J10893" s="1" t="str">
        <f>VLOOKUP(Tabla1[[#This Row],[Enfermedad Inglés]],Tabla3[[Enfermedad Inglés]:[Nombre Coloquial en TV]],4,FALSE)</f>
        <v>Manchas amarillas en la yuca</v>
      </c>
      <c r="K10893" s="1" t="str">
        <f>VLOOKUP(Tabla1[[#This Row],[Enfermedad Inglés]],Tabla3[[Enfermedad Inglés]:[Nombre Coloquial en TV]],5,FALSE)</f>
        <v>Exceso de humedad</v>
      </c>
    </row>
    <row r="10894" spans="1:11" x14ac:dyDescent="0.2">
      <c r="A10894" s="1" t="s">
        <v>10869</v>
      </c>
      <c r="B10894" s="1" t="s">
        <v>10962</v>
      </c>
      <c r="C10894" s="1" t="s">
        <v>2425</v>
      </c>
      <c r="D10894" s="1" t="s">
        <v>10869</v>
      </c>
      <c r="E10894" s="1" t="s">
        <v>312</v>
      </c>
      <c r="F10894" s="1" t="s">
        <v>11180</v>
      </c>
      <c r="G10894" s="1" t="str">
        <f>VLOOKUP(Tabla1[[#This Row],[Planta]],Tabla3[],3,FALSE)</f>
        <v>Yuca</v>
      </c>
      <c r="H10894" s="1" t="str">
        <f>_xlfn.CONCAT(Tabla1[[#This Row],[Planta Español]],"_",IF(Tabla1[[#This Row],[Saludable]]="Si","Saludable","Enferma"))</f>
        <v>Yuca_Enferma</v>
      </c>
      <c r="I10894" s="1" t="str">
        <f>VLOOKUP(Tabla1[[#This Row],[Enfermedad Inglés]],Tabla3[[Enfermedad Inglés]:[Nombre Coloquial en TV]],3,FALSE)</f>
        <v>Enfermedad del mosaico de la yuca</v>
      </c>
      <c r="J10894" s="1" t="str">
        <f>VLOOKUP(Tabla1[[#This Row],[Enfermedad Inglés]],Tabla3[[Enfermedad Inglés]:[Nombre Coloquial en TV]],4,FALSE)</f>
        <v>Manchas amarillas en la yuca</v>
      </c>
      <c r="K10894" s="1" t="str">
        <f>VLOOKUP(Tabla1[[#This Row],[Enfermedad Inglés]],Tabla3[[Enfermedad Inglés]:[Nombre Coloquial en TV]],5,FALSE)</f>
        <v>Exceso de humedad</v>
      </c>
    </row>
    <row r="10895" spans="1:11" x14ac:dyDescent="0.2">
      <c r="A10895" s="1" t="s">
        <v>10869</v>
      </c>
      <c r="B10895" s="1" t="s">
        <v>10963</v>
      </c>
      <c r="C10895" s="1" t="s">
        <v>2425</v>
      </c>
      <c r="D10895" s="1" t="s">
        <v>10869</v>
      </c>
      <c r="E10895" s="1" t="s">
        <v>312</v>
      </c>
      <c r="F10895" s="1" t="s">
        <v>11180</v>
      </c>
      <c r="G10895" s="1" t="str">
        <f>VLOOKUP(Tabla1[[#This Row],[Planta]],Tabla3[],3,FALSE)</f>
        <v>Yuca</v>
      </c>
      <c r="H10895" s="1" t="str">
        <f>_xlfn.CONCAT(Tabla1[[#This Row],[Planta Español]],"_",IF(Tabla1[[#This Row],[Saludable]]="Si","Saludable","Enferma"))</f>
        <v>Yuca_Enferma</v>
      </c>
      <c r="I10895" s="1" t="str">
        <f>VLOOKUP(Tabla1[[#This Row],[Enfermedad Inglés]],Tabla3[[Enfermedad Inglés]:[Nombre Coloquial en TV]],3,FALSE)</f>
        <v>Enfermedad del mosaico de la yuca</v>
      </c>
      <c r="J10895" s="1" t="str">
        <f>VLOOKUP(Tabla1[[#This Row],[Enfermedad Inglés]],Tabla3[[Enfermedad Inglés]:[Nombre Coloquial en TV]],4,FALSE)</f>
        <v>Manchas amarillas en la yuca</v>
      </c>
      <c r="K10895" s="1" t="str">
        <f>VLOOKUP(Tabla1[[#This Row],[Enfermedad Inglés]],Tabla3[[Enfermedad Inglés]:[Nombre Coloquial en TV]],5,FALSE)</f>
        <v>Exceso de humedad</v>
      </c>
    </row>
    <row r="10896" spans="1:11" x14ac:dyDescent="0.2">
      <c r="A10896" s="1" t="s">
        <v>10869</v>
      </c>
      <c r="B10896" s="1" t="s">
        <v>10964</v>
      </c>
      <c r="C10896" s="1" t="s">
        <v>2425</v>
      </c>
      <c r="D10896" s="1" t="s">
        <v>10869</v>
      </c>
      <c r="E10896" s="1" t="s">
        <v>312</v>
      </c>
      <c r="F10896" s="1" t="s">
        <v>11180</v>
      </c>
      <c r="G10896" s="1" t="str">
        <f>VLOOKUP(Tabla1[[#This Row],[Planta]],Tabla3[],3,FALSE)</f>
        <v>Yuca</v>
      </c>
      <c r="H10896" s="1" t="str">
        <f>_xlfn.CONCAT(Tabla1[[#This Row],[Planta Español]],"_",IF(Tabla1[[#This Row],[Saludable]]="Si","Saludable","Enferma"))</f>
        <v>Yuca_Enferma</v>
      </c>
      <c r="I10896" s="1" t="str">
        <f>VLOOKUP(Tabla1[[#This Row],[Enfermedad Inglés]],Tabla3[[Enfermedad Inglés]:[Nombre Coloquial en TV]],3,FALSE)</f>
        <v>Enfermedad del mosaico de la yuca</v>
      </c>
      <c r="J10896" s="1" t="str">
        <f>VLOOKUP(Tabla1[[#This Row],[Enfermedad Inglés]],Tabla3[[Enfermedad Inglés]:[Nombre Coloquial en TV]],4,FALSE)</f>
        <v>Manchas amarillas en la yuca</v>
      </c>
      <c r="K10896" s="1" t="str">
        <f>VLOOKUP(Tabla1[[#This Row],[Enfermedad Inglés]],Tabla3[[Enfermedad Inglés]:[Nombre Coloquial en TV]],5,FALSE)</f>
        <v>Exceso de humedad</v>
      </c>
    </row>
    <row r="10897" spans="1:11" x14ac:dyDescent="0.2">
      <c r="A10897" s="1" t="s">
        <v>10869</v>
      </c>
      <c r="B10897" s="1" t="s">
        <v>10965</v>
      </c>
      <c r="C10897" s="1" t="s">
        <v>2425</v>
      </c>
      <c r="D10897" s="1" t="s">
        <v>10869</v>
      </c>
      <c r="E10897" s="1" t="s">
        <v>312</v>
      </c>
      <c r="F10897" s="1" t="s">
        <v>11180</v>
      </c>
      <c r="G10897" s="1" t="str">
        <f>VLOOKUP(Tabla1[[#This Row],[Planta]],Tabla3[],3,FALSE)</f>
        <v>Yuca</v>
      </c>
      <c r="H10897" s="1" t="str">
        <f>_xlfn.CONCAT(Tabla1[[#This Row],[Planta Español]],"_",IF(Tabla1[[#This Row],[Saludable]]="Si","Saludable","Enferma"))</f>
        <v>Yuca_Enferma</v>
      </c>
      <c r="I10897" s="1" t="str">
        <f>VLOOKUP(Tabla1[[#This Row],[Enfermedad Inglés]],Tabla3[[Enfermedad Inglés]:[Nombre Coloquial en TV]],3,FALSE)</f>
        <v>Enfermedad del mosaico de la yuca</v>
      </c>
      <c r="J10897" s="1" t="str">
        <f>VLOOKUP(Tabla1[[#This Row],[Enfermedad Inglés]],Tabla3[[Enfermedad Inglés]:[Nombre Coloquial en TV]],4,FALSE)</f>
        <v>Manchas amarillas en la yuca</v>
      </c>
      <c r="K10897" s="1" t="str">
        <f>VLOOKUP(Tabla1[[#This Row],[Enfermedad Inglés]],Tabla3[[Enfermedad Inglés]:[Nombre Coloquial en TV]],5,FALSE)</f>
        <v>Exceso de humedad</v>
      </c>
    </row>
    <row r="10898" spans="1:11" x14ac:dyDescent="0.2">
      <c r="A10898" s="1" t="s">
        <v>10869</v>
      </c>
      <c r="B10898" s="1" t="s">
        <v>10966</v>
      </c>
      <c r="C10898" s="1" t="s">
        <v>2425</v>
      </c>
      <c r="D10898" s="1" t="s">
        <v>10869</v>
      </c>
      <c r="E10898" s="1" t="s">
        <v>312</v>
      </c>
      <c r="F10898" s="1" t="s">
        <v>11180</v>
      </c>
      <c r="G10898" s="1" t="str">
        <f>VLOOKUP(Tabla1[[#This Row],[Planta]],Tabla3[],3,FALSE)</f>
        <v>Yuca</v>
      </c>
      <c r="H10898" s="1" t="str">
        <f>_xlfn.CONCAT(Tabla1[[#This Row],[Planta Español]],"_",IF(Tabla1[[#This Row],[Saludable]]="Si","Saludable","Enferma"))</f>
        <v>Yuca_Enferma</v>
      </c>
      <c r="I10898" s="1" t="str">
        <f>VLOOKUP(Tabla1[[#This Row],[Enfermedad Inglés]],Tabla3[[Enfermedad Inglés]:[Nombre Coloquial en TV]],3,FALSE)</f>
        <v>Enfermedad del mosaico de la yuca</v>
      </c>
      <c r="J10898" s="1" t="str">
        <f>VLOOKUP(Tabla1[[#This Row],[Enfermedad Inglés]],Tabla3[[Enfermedad Inglés]:[Nombre Coloquial en TV]],4,FALSE)</f>
        <v>Manchas amarillas en la yuca</v>
      </c>
      <c r="K10898" s="1" t="str">
        <f>VLOOKUP(Tabla1[[#This Row],[Enfermedad Inglés]],Tabla3[[Enfermedad Inglés]:[Nombre Coloquial en TV]],5,FALSE)</f>
        <v>Exceso de humedad</v>
      </c>
    </row>
    <row r="10899" spans="1:11" x14ac:dyDescent="0.2">
      <c r="A10899" s="1" t="s">
        <v>10869</v>
      </c>
      <c r="B10899" s="1" t="s">
        <v>10967</v>
      </c>
      <c r="C10899" s="1" t="s">
        <v>2425</v>
      </c>
      <c r="D10899" s="1" t="s">
        <v>10869</v>
      </c>
      <c r="E10899" s="1" t="s">
        <v>312</v>
      </c>
      <c r="F10899" s="1" t="s">
        <v>11180</v>
      </c>
      <c r="G10899" s="1" t="str">
        <f>VLOOKUP(Tabla1[[#This Row],[Planta]],Tabla3[],3,FALSE)</f>
        <v>Yuca</v>
      </c>
      <c r="H10899" s="1" t="str">
        <f>_xlfn.CONCAT(Tabla1[[#This Row],[Planta Español]],"_",IF(Tabla1[[#This Row],[Saludable]]="Si","Saludable","Enferma"))</f>
        <v>Yuca_Enferma</v>
      </c>
      <c r="I10899" s="1" t="str">
        <f>VLOOKUP(Tabla1[[#This Row],[Enfermedad Inglés]],Tabla3[[Enfermedad Inglés]:[Nombre Coloquial en TV]],3,FALSE)</f>
        <v>Enfermedad del mosaico de la yuca</v>
      </c>
      <c r="J10899" s="1" t="str">
        <f>VLOOKUP(Tabla1[[#This Row],[Enfermedad Inglés]],Tabla3[[Enfermedad Inglés]:[Nombre Coloquial en TV]],4,FALSE)</f>
        <v>Manchas amarillas en la yuca</v>
      </c>
      <c r="K10899" s="1" t="str">
        <f>VLOOKUP(Tabla1[[#This Row],[Enfermedad Inglés]],Tabla3[[Enfermedad Inglés]:[Nombre Coloquial en TV]],5,FALSE)</f>
        <v>Exceso de humedad</v>
      </c>
    </row>
    <row r="10900" spans="1:11" x14ac:dyDescent="0.2">
      <c r="A10900" s="1" t="s">
        <v>10869</v>
      </c>
      <c r="B10900" s="1" t="s">
        <v>10968</v>
      </c>
      <c r="C10900" s="1" t="s">
        <v>2425</v>
      </c>
      <c r="D10900" s="1" t="s">
        <v>10869</v>
      </c>
      <c r="E10900" s="1" t="s">
        <v>312</v>
      </c>
      <c r="F10900" s="1" t="s">
        <v>11180</v>
      </c>
      <c r="G10900" s="1" t="str">
        <f>VLOOKUP(Tabla1[[#This Row],[Planta]],Tabla3[],3,FALSE)</f>
        <v>Yuca</v>
      </c>
      <c r="H10900" s="1" t="str">
        <f>_xlfn.CONCAT(Tabla1[[#This Row],[Planta Español]],"_",IF(Tabla1[[#This Row],[Saludable]]="Si","Saludable","Enferma"))</f>
        <v>Yuca_Enferma</v>
      </c>
      <c r="I10900" s="1" t="str">
        <f>VLOOKUP(Tabla1[[#This Row],[Enfermedad Inglés]],Tabla3[[Enfermedad Inglés]:[Nombre Coloquial en TV]],3,FALSE)</f>
        <v>Enfermedad del mosaico de la yuca</v>
      </c>
      <c r="J10900" s="1" t="str">
        <f>VLOOKUP(Tabla1[[#This Row],[Enfermedad Inglés]],Tabla3[[Enfermedad Inglés]:[Nombre Coloquial en TV]],4,FALSE)</f>
        <v>Manchas amarillas en la yuca</v>
      </c>
      <c r="K10900" s="1" t="str">
        <f>VLOOKUP(Tabla1[[#This Row],[Enfermedad Inglés]],Tabla3[[Enfermedad Inglés]:[Nombre Coloquial en TV]],5,FALSE)</f>
        <v>Exceso de humedad</v>
      </c>
    </row>
    <row r="10901" spans="1:11" x14ac:dyDescent="0.2">
      <c r="A10901" s="1" t="s">
        <v>10869</v>
      </c>
      <c r="B10901" s="1" t="s">
        <v>10969</v>
      </c>
      <c r="C10901" s="1" t="s">
        <v>2425</v>
      </c>
      <c r="D10901" s="1" t="s">
        <v>10869</v>
      </c>
      <c r="E10901" s="1" t="s">
        <v>312</v>
      </c>
      <c r="F10901" s="1" t="s">
        <v>11180</v>
      </c>
      <c r="G10901" s="1" t="str">
        <f>VLOOKUP(Tabla1[[#This Row],[Planta]],Tabla3[],3,FALSE)</f>
        <v>Yuca</v>
      </c>
      <c r="H10901" s="1" t="str">
        <f>_xlfn.CONCAT(Tabla1[[#This Row],[Planta Español]],"_",IF(Tabla1[[#This Row],[Saludable]]="Si","Saludable","Enferma"))</f>
        <v>Yuca_Enferma</v>
      </c>
      <c r="I10901" s="1" t="str">
        <f>VLOOKUP(Tabla1[[#This Row],[Enfermedad Inglés]],Tabla3[[Enfermedad Inglés]:[Nombre Coloquial en TV]],3,FALSE)</f>
        <v>Enfermedad del mosaico de la yuca</v>
      </c>
      <c r="J10901" s="1" t="str">
        <f>VLOOKUP(Tabla1[[#This Row],[Enfermedad Inglés]],Tabla3[[Enfermedad Inglés]:[Nombre Coloquial en TV]],4,FALSE)</f>
        <v>Manchas amarillas en la yuca</v>
      </c>
      <c r="K10901" s="1" t="str">
        <f>VLOOKUP(Tabla1[[#This Row],[Enfermedad Inglés]],Tabla3[[Enfermedad Inglés]:[Nombre Coloquial en TV]],5,FALSE)</f>
        <v>Exceso de humedad</v>
      </c>
    </row>
    <row r="10902" spans="1:11" x14ac:dyDescent="0.2">
      <c r="A10902" s="1" t="s">
        <v>10869</v>
      </c>
      <c r="B10902" s="1" t="s">
        <v>10970</v>
      </c>
      <c r="C10902" s="1" t="s">
        <v>2425</v>
      </c>
      <c r="D10902" s="1" t="s">
        <v>10869</v>
      </c>
      <c r="E10902" s="1" t="s">
        <v>312</v>
      </c>
      <c r="F10902" s="1" t="s">
        <v>11180</v>
      </c>
      <c r="G10902" s="1" t="str">
        <f>VLOOKUP(Tabla1[[#This Row],[Planta]],Tabla3[],3,FALSE)</f>
        <v>Yuca</v>
      </c>
      <c r="H10902" s="1" t="str">
        <f>_xlfn.CONCAT(Tabla1[[#This Row],[Planta Español]],"_",IF(Tabla1[[#This Row],[Saludable]]="Si","Saludable","Enferma"))</f>
        <v>Yuca_Enferma</v>
      </c>
      <c r="I10902" s="1" t="str">
        <f>VLOOKUP(Tabla1[[#This Row],[Enfermedad Inglés]],Tabla3[[Enfermedad Inglés]:[Nombre Coloquial en TV]],3,FALSE)</f>
        <v>Enfermedad del mosaico de la yuca</v>
      </c>
      <c r="J10902" s="1" t="str">
        <f>VLOOKUP(Tabla1[[#This Row],[Enfermedad Inglés]],Tabla3[[Enfermedad Inglés]:[Nombre Coloquial en TV]],4,FALSE)</f>
        <v>Manchas amarillas en la yuca</v>
      </c>
      <c r="K10902" s="1" t="str">
        <f>VLOOKUP(Tabla1[[#This Row],[Enfermedad Inglés]],Tabla3[[Enfermedad Inglés]:[Nombre Coloquial en TV]],5,FALSE)</f>
        <v>Exceso de humedad</v>
      </c>
    </row>
    <row r="10903" spans="1:11" x14ac:dyDescent="0.2">
      <c r="A10903" s="1" t="s">
        <v>10869</v>
      </c>
      <c r="B10903" s="1" t="s">
        <v>10971</v>
      </c>
      <c r="C10903" s="1" t="s">
        <v>2425</v>
      </c>
      <c r="D10903" s="1" t="s">
        <v>10869</v>
      </c>
      <c r="E10903" s="1" t="s">
        <v>312</v>
      </c>
      <c r="F10903" s="1" t="s">
        <v>11180</v>
      </c>
      <c r="G10903" s="1" t="str">
        <f>VLOOKUP(Tabla1[[#This Row],[Planta]],Tabla3[],3,FALSE)</f>
        <v>Yuca</v>
      </c>
      <c r="H10903" s="1" t="str">
        <f>_xlfn.CONCAT(Tabla1[[#This Row],[Planta Español]],"_",IF(Tabla1[[#This Row],[Saludable]]="Si","Saludable","Enferma"))</f>
        <v>Yuca_Enferma</v>
      </c>
      <c r="I10903" s="1" t="str">
        <f>VLOOKUP(Tabla1[[#This Row],[Enfermedad Inglés]],Tabla3[[Enfermedad Inglés]:[Nombre Coloquial en TV]],3,FALSE)</f>
        <v>Enfermedad del mosaico de la yuca</v>
      </c>
      <c r="J10903" s="1" t="str">
        <f>VLOOKUP(Tabla1[[#This Row],[Enfermedad Inglés]],Tabla3[[Enfermedad Inglés]:[Nombre Coloquial en TV]],4,FALSE)</f>
        <v>Manchas amarillas en la yuca</v>
      </c>
      <c r="K10903" s="1" t="str">
        <f>VLOOKUP(Tabla1[[#This Row],[Enfermedad Inglés]],Tabla3[[Enfermedad Inglés]:[Nombre Coloquial en TV]],5,FALSE)</f>
        <v>Exceso de humedad</v>
      </c>
    </row>
    <row r="10904" spans="1:11" x14ac:dyDescent="0.2">
      <c r="A10904" s="1" t="s">
        <v>10869</v>
      </c>
      <c r="B10904" s="1" t="s">
        <v>10972</v>
      </c>
      <c r="C10904" s="1" t="s">
        <v>2425</v>
      </c>
      <c r="D10904" s="1" t="s">
        <v>10869</v>
      </c>
      <c r="E10904" s="1" t="s">
        <v>312</v>
      </c>
      <c r="F10904" s="1" t="s">
        <v>11180</v>
      </c>
      <c r="G10904" s="1" t="str">
        <f>VLOOKUP(Tabla1[[#This Row],[Planta]],Tabla3[],3,FALSE)</f>
        <v>Yuca</v>
      </c>
      <c r="H10904" s="1" t="str">
        <f>_xlfn.CONCAT(Tabla1[[#This Row],[Planta Español]],"_",IF(Tabla1[[#This Row],[Saludable]]="Si","Saludable","Enferma"))</f>
        <v>Yuca_Enferma</v>
      </c>
      <c r="I10904" s="1" t="str">
        <f>VLOOKUP(Tabla1[[#This Row],[Enfermedad Inglés]],Tabla3[[Enfermedad Inglés]:[Nombre Coloquial en TV]],3,FALSE)</f>
        <v>Enfermedad del mosaico de la yuca</v>
      </c>
      <c r="J10904" s="1" t="str">
        <f>VLOOKUP(Tabla1[[#This Row],[Enfermedad Inglés]],Tabla3[[Enfermedad Inglés]:[Nombre Coloquial en TV]],4,FALSE)</f>
        <v>Manchas amarillas en la yuca</v>
      </c>
      <c r="K10904" s="1" t="str">
        <f>VLOOKUP(Tabla1[[#This Row],[Enfermedad Inglés]],Tabla3[[Enfermedad Inglés]:[Nombre Coloquial en TV]],5,FALSE)</f>
        <v>Exceso de humedad</v>
      </c>
    </row>
    <row r="10905" spans="1:11" x14ac:dyDescent="0.2">
      <c r="A10905" s="1" t="s">
        <v>10869</v>
      </c>
      <c r="B10905" s="1" t="s">
        <v>10973</v>
      </c>
      <c r="C10905" s="1" t="s">
        <v>2425</v>
      </c>
      <c r="D10905" s="1" t="s">
        <v>10869</v>
      </c>
      <c r="E10905" s="1" t="s">
        <v>312</v>
      </c>
      <c r="F10905" s="1" t="s">
        <v>11180</v>
      </c>
      <c r="G10905" s="1" t="str">
        <f>VLOOKUP(Tabla1[[#This Row],[Planta]],Tabla3[],3,FALSE)</f>
        <v>Yuca</v>
      </c>
      <c r="H10905" s="1" t="str">
        <f>_xlfn.CONCAT(Tabla1[[#This Row],[Planta Español]],"_",IF(Tabla1[[#This Row],[Saludable]]="Si","Saludable","Enferma"))</f>
        <v>Yuca_Enferma</v>
      </c>
      <c r="I10905" s="1" t="str">
        <f>VLOOKUP(Tabla1[[#This Row],[Enfermedad Inglés]],Tabla3[[Enfermedad Inglés]:[Nombre Coloquial en TV]],3,FALSE)</f>
        <v>Enfermedad del mosaico de la yuca</v>
      </c>
      <c r="J10905" s="1" t="str">
        <f>VLOOKUP(Tabla1[[#This Row],[Enfermedad Inglés]],Tabla3[[Enfermedad Inglés]:[Nombre Coloquial en TV]],4,FALSE)</f>
        <v>Manchas amarillas en la yuca</v>
      </c>
      <c r="K10905" s="1" t="str">
        <f>VLOOKUP(Tabla1[[#This Row],[Enfermedad Inglés]],Tabla3[[Enfermedad Inglés]:[Nombre Coloquial en TV]],5,FALSE)</f>
        <v>Exceso de humedad</v>
      </c>
    </row>
    <row r="10906" spans="1:11" x14ac:dyDescent="0.2">
      <c r="A10906" s="1" t="s">
        <v>10869</v>
      </c>
      <c r="B10906" s="1" t="s">
        <v>10974</v>
      </c>
      <c r="C10906" s="1" t="s">
        <v>2425</v>
      </c>
      <c r="D10906" s="1" t="s">
        <v>10869</v>
      </c>
      <c r="E10906" s="1" t="s">
        <v>312</v>
      </c>
      <c r="F10906" s="1" t="s">
        <v>11180</v>
      </c>
      <c r="G10906" s="1" t="str">
        <f>VLOOKUP(Tabla1[[#This Row],[Planta]],Tabla3[],3,FALSE)</f>
        <v>Yuca</v>
      </c>
      <c r="H10906" s="1" t="str">
        <f>_xlfn.CONCAT(Tabla1[[#This Row],[Planta Español]],"_",IF(Tabla1[[#This Row],[Saludable]]="Si","Saludable","Enferma"))</f>
        <v>Yuca_Enferma</v>
      </c>
      <c r="I10906" s="1" t="str">
        <f>VLOOKUP(Tabla1[[#This Row],[Enfermedad Inglés]],Tabla3[[Enfermedad Inglés]:[Nombre Coloquial en TV]],3,FALSE)</f>
        <v>Enfermedad del mosaico de la yuca</v>
      </c>
      <c r="J10906" s="1" t="str">
        <f>VLOOKUP(Tabla1[[#This Row],[Enfermedad Inglés]],Tabla3[[Enfermedad Inglés]:[Nombre Coloquial en TV]],4,FALSE)</f>
        <v>Manchas amarillas en la yuca</v>
      </c>
      <c r="K10906" s="1" t="str">
        <f>VLOOKUP(Tabla1[[#This Row],[Enfermedad Inglés]],Tabla3[[Enfermedad Inglés]:[Nombre Coloquial en TV]],5,FALSE)</f>
        <v>Exceso de humedad</v>
      </c>
    </row>
    <row r="10907" spans="1:11" x14ac:dyDescent="0.2">
      <c r="A10907" s="1" t="s">
        <v>10869</v>
      </c>
      <c r="B10907" s="1" t="s">
        <v>10975</v>
      </c>
      <c r="C10907" s="1" t="s">
        <v>2425</v>
      </c>
      <c r="D10907" s="1" t="s">
        <v>10869</v>
      </c>
      <c r="E10907" s="1" t="s">
        <v>312</v>
      </c>
      <c r="F10907" s="1" t="s">
        <v>11180</v>
      </c>
      <c r="G10907" s="1" t="str">
        <f>VLOOKUP(Tabla1[[#This Row],[Planta]],Tabla3[],3,FALSE)</f>
        <v>Yuca</v>
      </c>
      <c r="H10907" s="1" t="str">
        <f>_xlfn.CONCAT(Tabla1[[#This Row],[Planta Español]],"_",IF(Tabla1[[#This Row],[Saludable]]="Si","Saludable","Enferma"))</f>
        <v>Yuca_Enferma</v>
      </c>
      <c r="I10907" s="1" t="str">
        <f>VLOOKUP(Tabla1[[#This Row],[Enfermedad Inglés]],Tabla3[[Enfermedad Inglés]:[Nombre Coloquial en TV]],3,FALSE)</f>
        <v>Enfermedad del mosaico de la yuca</v>
      </c>
      <c r="J10907" s="1" t="str">
        <f>VLOOKUP(Tabla1[[#This Row],[Enfermedad Inglés]],Tabla3[[Enfermedad Inglés]:[Nombre Coloquial en TV]],4,FALSE)</f>
        <v>Manchas amarillas en la yuca</v>
      </c>
      <c r="K10907" s="1" t="str">
        <f>VLOOKUP(Tabla1[[#This Row],[Enfermedad Inglés]],Tabla3[[Enfermedad Inglés]:[Nombre Coloquial en TV]],5,FALSE)</f>
        <v>Exceso de humedad</v>
      </c>
    </row>
    <row r="10908" spans="1:11" x14ac:dyDescent="0.2">
      <c r="A10908" s="1" t="s">
        <v>10869</v>
      </c>
      <c r="B10908" s="1" t="s">
        <v>10976</v>
      </c>
      <c r="C10908" s="1" t="s">
        <v>2425</v>
      </c>
      <c r="D10908" s="1" t="s">
        <v>10869</v>
      </c>
      <c r="E10908" s="1" t="s">
        <v>312</v>
      </c>
      <c r="F10908" s="1" t="s">
        <v>11180</v>
      </c>
      <c r="G10908" s="1" t="str">
        <f>VLOOKUP(Tabla1[[#This Row],[Planta]],Tabla3[],3,FALSE)</f>
        <v>Yuca</v>
      </c>
      <c r="H10908" s="1" t="str">
        <f>_xlfn.CONCAT(Tabla1[[#This Row],[Planta Español]],"_",IF(Tabla1[[#This Row],[Saludable]]="Si","Saludable","Enferma"))</f>
        <v>Yuca_Enferma</v>
      </c>
      <c r="I10908" s="1" t="str">
        <f>VLOOKUP(Tabla1[[#This Row],[Enfermedad Inglés]],Tabla3[[Enfermedad Inglés]:[Nombre Coloquial en TV]],3,FALSE)</f>
        <v>Enfermedad del mosaico de la yuca</v>
      </c>
      <c r="J10908" s="1" t="str">
        <f>VLOOKUP(Tabla1[[#This Row],[Enfermedad Inglés]],Tabla3[[Enfermedad Inglés]:[Nombre Coloquial en TV]],4,FALSE)</f>
        <v>Manchas amarillas en la yuca</v>
      </c>
      <c r="K10908" s="1" t="str">
        <f>VLOOKUP(Tabla1[[#This Row],[Enfermedad Inglés]],Tabla3[[Enfermedad Inglés]:[Nombre Coloquial en TV]],5,FALSE)</f>
        <v>Exceso de humedad</v>
      </c>
    </row>
    <row r="10909" spans="1:11" x14ac:dyDescent="0.2">
      <c r="A10909" s="1" t="s">
        <v>10869</v>
      </c>
      <c r="B10909" s="1" t="s">
        <v>10977</v>
      </c>
      <c r="C10909" s="1" t="s">
        <v>2425</v>
      </c>
      <c r="D10909" s="1" t="s">
        <v>10869</v>
      </c>
      <c r="E10909" s="1" t="s">
        <v>312</v>
      </c>
      <c r="F10909" s="1" t="s">
        <v>11180</v>
      </c>
      <c r="G10909" s="1" t="str">
        <f>VLOOKUP(Tabla1[[#This Row],[Planta]],Tabla3[],3,FALSE)</f>
        <v>Yuca</v>
      </c>
      <c r="H10909" s="1" t="str">
        <f>_xlfn.CONCAT(Tabla1[[#This Row],[Planta Español]],"_",IF(Tabla1[[#This Row],[Saludable]]="Si","Saludable","Enferma"))</f>
        <v>Yuca_Enferma</v>
      </c>
      <c r="I10909" s="1" t="str">
        <f>VLOOKUP(Tabla1[[#This Row],[Enfermedad Inglés]],Tabla3[[Enfermedad Inglés]:[Nombre Coloquial en TV]],3,FALSE)</f>
        <v>Enfermedad del mosaico de la yuca</v>
      </c>
      <c r="J10909" s="1" t="str">
        <f>VLOOKUP(Tabla1[[#This Row],[Enfermedad Inglés]],Tabla3[[Enfermedad Inglés]:[Nombre Coloquial en TV]],4,FALSE)</f>
        <v>Manchas amarillas en la yuca</v>
      </c>
      <c r="K10909" s="1" t="str">
        <f>VLOOKUP(Tabla1[[#This Row],[Enfermedad Inglés]],Tabla3[[Enfermedad Inglés]:[Nombre Coloquial en TV]],5,FALSE)</f>
        <v>Exceso de humedad</v>
      </c>
    </row>
    <row r="10910" spans="1:11" x14ac:dyDescent="0.2">
      <c r="A10910" s="1" t="s">
        <v>10869</v>
      </c>
      <c r="B10910" s="1" t="s">
        <v>10978</v>
      </c>
      <c r="C10910" s="1" t="s">
        <v>2425</v>
      </c>
      <c r="D10910" s="1" t="s">
        <v>10869</v>
      </c>
      <c r="E10910" s="1" t="s">
        <v>312</v>
      </c>
      <c r="F10910" s="1" t="s">
        <v>11180</v>
      </c>
      <c r="G10910" s="1" t="str">
        <f>VLOOKUP(Tabla1[[#This Row],[Planta]],Tabla3[],3,FALSE)</f>
        <v>Yuca</v>
      </c>
      <c r="H10910" s="1" t="str">
        <f>_xlfn.CONCAT(Tabla1[[#This Row],[Planta Español]],"_",IF(Tabla1[[#This Row],[Saludable]]="Si","Saludable","Enferma"))</f>
        <v>Yuca_Enferma</v>
      </c>
      <c r="I10910" s="1" t="str">
        <f>VLOOKUP(Tabla1[[#This Row],[Enfermedad Inglés]],Tabla3[[Enfermedad Inglés]:[Nombre Coloquial en TV]],3,FALSE)</f>
        <v>Enfermedad del mosaico de la yuca</v>
      </c>
      <c r="J10910" s="1" t="str">
        <f>VLOOKUP(Tabla1[[#This Row],[Enfermedad Inglés]],Tabla3[[Enfermedad Inglés]:[Nombre Coloquial en TV]],4,FALSE)</f>
        <v>Manchas amarillas en la yuca</v>
      </c>
      <c r="K10910" s="1" t="str">
        <f>VLOOKUP(Tabla1[[#This Row],[Enfermedad Inglés]],Tabla3[[Enfermedad Inglés]:[Nombre Coloquial en TV]],5,FALSE)</f>
        <v>Exceso de humedad</v>
      </c>
    </row>
    <row r="10911" spans="1:11" x14ac:dyDescent="0.2">
      <c r="A10911" s="1" t="s">
        <v>10869</v>
      </c>
      <c r="B10911" s="1" t="s">
        <v>10979</v>
      </c>
      <c r="C10911" s="1" t="s">
        <v>2425</v>
      </c>
      <c r="D10911" s="1" t="s">
        <v>10869</v>
      </c>
      <c r="E10911" s="1" t="s">
        <v>312</v>
      </c>
      <c r="F10911" s="1" t="s">
        <v>11180</v>
      </c>
      <c r="G10911" s="1" t="str">
        <f>VLOOKUP(Tabla1[[#This Row],[Planta]],Tabla3[],3,FALSE)</f>
        <v>Yuca</v>
      </c>
      <c r="H10911" s="1" t="str">
        <f>_xlfn.CONCAT(Tabla1[[#This Row],[Planta Español]],"_",IF(Tabla1[[#This Row],[Saludable]]="Si","Saludable","Enferma"))</f>
        <v>Yuca_Enferma</v>
      </c>
      <c r="I10911" s="1" t="str">
        <f>VLOOKUP(Tabla1[[#This Row],[Enfermedad Inglés]],Tabla3[[Enfermedad Inglés]:[Nombre Coloquial en TV]],3,FALSE)</f>
        <v>Enfermedad del mosaico de la yuca</v>
      </c>
      <c r="J10911" s="1" t="str">
        <f>VLOOKUP(Tabla1[[#This Row],[Enfermedad Inglés]],Tabla3[[Enfermedad Inglés]:[Nombre Coloquial en TV]],4,FALSE)</f>
        <v>Manchas amarillas en la yuca</v>
      </c>
      <c r="K10911" s="1" t="str">
        <f>VLOOKUP(Tabla1[[#This Row],[Enfermedad Inglés]],Tabla3[[Enfermedad Inglés]:[Nombre Coloquial en TV]],5,FALSE)</f>
        <v>Exceso de humedad</v>
      </c>
    </row>
    <row r="10912" spans="1:11" x14ac:dyDescent="0.2">
      <c r="A10912" s="1" t="s">
        <v>10869</v>
      </c>
      <c r="B10912" s="1" t="s">
        <v>10980</v>
      </c>
      <c r="C10912" s="1" t="s">
        <v>2425</v>
      </c>
      <c r="D10912" s="1" t="s">
        <v>10869</v>
      </c>
      <c r="E10912" s="1" t="s">
        <v>312</v>
      </c>
      <c r="F10912" s="1" t="s">
        <v>11180</v>
      </c>
      <c r="G10912" s="1" t="str">
        <f>VLOOKUP(Tabla1[[#This Row],[Planta]],Tabla3[],3,FALSE)</f>
        <v>Yuca</v>
      </c>
      <c r="H10912" s="1" t="str">
        <f>_xlfn.CONCAT(Tabla1[[#This Row],[Planta Español]],"_",IF(Tabla1[[#This Row],[Saludable]]="Si","Saludable","Enferma"))</f>
        <v>Yuca_Enferma</v>
      </c>
      <c r="I10912" s="1" t="str">
        <f>VLOOKUP(Tabla1[[#This Row],[Enfermedad Inglés]],Tabla3[[Enfermedad Inglés]:[Nombre Coloquial en TV]],3,FALSE)</f>
        <v>Enfermedad del mosaico de la yuca</v>
      </c>
      <c r="J10912" s="1" t="str">
        <f>VLOOKUP(Tabla1[[#This Row],[Enfermedad Inglés]],Tabla3[[Enfermedad Inglés]:[Nombre Coloquial en TV]],4,FALSE)</f>
        <v>Manchas amarillas en la yuca</v>
      </c>
      <c r="K10912" s="1" t="str">
        <f>VLOOKUP(Tabla1[[#This Row],[Enfermedad Inglés]],Tabla3[[Enfermedad Inglés]:[Nombre Coloquial en TV]],5,FALSE)</f>
        <v>Exceso de humedad</v>
      </c>
    </row>
    <row r="10913" spans="1:11" x14ac:dyDescent="0.2">
      <c r="A10913" s="1" t="s">
        <v>10869</v>
      </c>
      <c r="B10913" s="1" t="s">
        <v>10981</v>
      </c>
      <c r="C10913" s="1" t="s">
        <v>2425</v>
      </c>
      <c r="D10913" s="1" t="s">
        <v>10869</v>
      </c>
      <c r="E10913" s="1" t="s">
        <v>312</v>
      </c>
      <c r="F10913" s="1" t="s">
        <v>11180</v>
      </c>
      <c r="G10913" s="1" t="str">
        <f>VLOOKUP(Tabla1[[#This Row],[Planta]],Tabla3[],3,FALSE)</f>
        <v>Yuca</v>
      </c>
      <c r="H10913" s="1" t="str">
        <f>_xlfn.CONCAT(Tabla1[[#This Row],[Planta Español]],"_",IF(Tabla1[[#This Row],[Saludable]]="Si","Saludable","Enferma"))</f>
        <v>Yuca_Enferma</v>
      </c>
      <c r="I10913" s="1" t="str">
        <f>VLOOKUP(Tabla1[[#This Row],[Enfermedad Inglés]],Tabla3[[Enfermedad Inglés]:[Nombre Coloquial en TV]],3,FALSE)</f>
        <v>Enfermedad del mosaico de la yuca</v>
      </c>
      <c r="J10913" s="1" t="str">
        <f>VLOOKUP(Tabla1[[#This Row],[Enfermedad Inglés]],Tabla3[[Enfermedad Inglés]:[Nombre Coloquial en TV]],4,FALSE)</f>
        <v>Manchas amarillas en la yuca</v>
      </c>
      <c r="K10913" s="1" t="str">
        <f>VLOOKUP(Tabla1[[#This Row],[Enfermedad Inglés]],Tabla3[[Enfermedad Inglés]:[Nombre Coloquial en TV]],5,FALSE)</f>
        <v>Exceso de humedad</v>
      </c>
    </row>
    <row r="10914" spans="1:11" x14ac:dyDescent="0.2">
      <c r="A10914" s="1" t="s">
        <v>10869</v>
      </c>
      <c r="B10914" s="1" t="s">
        <v>10982</v>
      </c>
      <c r="C10914" s="1" t="s">
        <v>2425</v>
      </c>
      <c r="D10914" s="1" t="s">
        <v>10869</v>
      </c>
      <c r="E10914" s="1" t="s">
        <v>312</v>
      </c>
      <c r="F10914" s="1" t="s">
        <v>11180</v>
      </c>
      <c r="G10914" s="1" t="str">
        <f>VLOOKUP(Tabla1[[#This Row],[Planta]],Tabla3[],3,FALSE)</f>
        <v>Yuca</v>
      </c>
      <c r="H10914" s="1" t="str">
        <f>_xlfn.CONCAT(Tabla1[[#This Row],[Planta Español]],"_",IF(Tabla1[[#This Row],[Saludable]]="Si","Saludable","Enferma"))</f>
        <v>Yuca_Enferma</v>
      </c>
      <c r="I10914" s="1" t="str">
        <f>VLOOKUP(Tabla1[[#This Row],[Enfermedad Inglés]],Tabla3[[Enfermedad Inglés]:[Nombre Coloquial en TV]],3,FALSE)</f>
        <v>Enfermedad del mosaico de la yuca</v>
      </c>
      <c r="J10914" s="1" t="str">
        <f>VLOOKUP(Tabla1[[#This Row],[Enfermedad Inglés]],Tabla3[[Enfermedad Inglés]:[Nombre Coloquial en TV]],4,FALSE)</f>
        <v>Manchas amarillas en la yuca</v>
      </c>
      <c r="K10914" s="1" t="str">
        <f>VLOOKUP(Tabla1[[#This Row],[Enfermedad Inglés]],Tabla3[[Enfermedad Inglés]:[Nombre Coloquial en TV]],5,FALSE)</f>
        <v>Exceso de humedad</v>
      </c>
    </row>
    <row r="10915" spans="1:11" x14ac:dyDescent="0.2">
      <c r="A10915" s="1" t="s">
        <v>10869</v>
      </c>
      <c r="B10915" s="1" t="s">
        <v>10983</v>
      </c>
      <c r="C10915" s="1" t="s">
        <v>2425</v>
      </c>
      <c r="D10915" s="1" t="s">
        <v>10869</v>
      </c>
      <c r="E10915" s="1" t="s">
        <v>312</v>
      </c>
      <c r="F10915" s="1" t="s">
        <v>11180</v>
      </c>
      <c r="G10915" s="1" t="str">
        <f>VLOOKUP(Tabla1[[#This Row],[Planta]],Tabla3[],3,FALSE)</f>
        <v>Yuca</v>
      </c>
      <c r="H10915" s="1" t="str">
        <f>_xlfn.CONCAT(Tabla1[[#This Row],[Planta Español]],"_",IF(Tabla1[[#This Row],[Saludable]]="Si","Saludable","Enferma"))</f>
        <v>Yuca_Enferma</v>
      </c>
      <c r="I10915" s="1" t="str">
        <f>VLOOKUP(Tabla1[[#This Row],[Enfermedad Inglés]],Tabla3[[Enfermedad Inglés]:[Nombre Coloquial en TV]],3,FALSE)</f>
        <v>Enfermedad del mosaico de la yuca</v>
      </c>
      <c r="J10915" s="1" t="str">
        <f>VLOOKUP(Tabla1[[#This Row],[Enfermedad Inglés]],Tabla3[[Enfermedad Inglés]:[Nombre Coloquial en TV]],4,FALSE)</f>
        <v>Manchas amarillas en la yuca</v>
      </c>
      <c r="K10915" s="1" t="str">
        <f>VLOOKUP(Tabla1[[#This Row],[Enfermedad Inglés]],Tabla3[[Enfermedad Inglés]:[Nombre Coloquial en TV]],5,FALSE)</f>
        <v>Exceso de humedad</v>
      </c>
    </row>
    <row r="10916" spans="1:11" x14ac:dyDescent="0.2">
      <c r="A10916" s="1" t="s">
        <v>10869</v>
      </c>
      <c r="B10916" s="1" t="s">
        <v>10984</v>
      </c>
      <c r="C10916" s="1" t="s">
        <v>2425</v>
      </c>
      <c r="D10916" s="1" t="s">
        <v>10869</v>
      </c>
      <c r="E10916" s="1" t="s">
        <v>312</v>
      </c>
      <c r="F10916" s="1" t="s">
        <v>11180</v>
      </c>
      <c r="G10916" s="1" t="str">
        <f>VLOOKUP(Tabla1[[#This Row],[Planta]],Tabla3[],3,FALSE)</f>
        <v>Yuca</v>
      </c>
      <c r="H10916" s="1" t="str">
        <f>_xlfn.CONCAT(Tabla1[[#This Row],[Planta Español]],"_",IF(Tabla1[[#This Row],[Saludable]]="Si","Saludable","Enferma"))</f>
        <v>Yuca_Enferma</v>
      </c>
      <c r="I10916" s="1" t="str">
        <f>VLOOKUP(Tabla1[[#This Row],[Enfermedad Inglés]],Tabla3[[Enfermedad Inglés]:[Nombre Coloquial en TV]],3,FALSE)</f>
        <v>Enfermedad del mosaico de la yuca</v>
      </c>
      <c r="J10916" s="1" t="str">
        <f>VLOOKUP(Tabla1[[#This Row],[Enfermedad Inglés]],Tabla3[[Enfermedad Inglés]:[Nombre Coloquial en TV]],4,FALSE)</f>
        <v>Manchas amarillas en la yuca</v>
      </c>
      <c r="K10916" s="1" t="str">
        <f>VLOOKUP(Tabla1[[#This Row],[Enfermedad Inglés]],Tabla3[[Enfermedad Inglés]:[Nombre Coloquial en TV]],5,FALSE)</f>
        <v>Exceso de humedad</v>
      </c>
    </row>
    <row r="10917" spans="1:11" x14ac:dyDescent="0.2">
      <c r="A10917" s="1" t="s">
        <v>10869</v>
      </c>
      <c r="B10917" s="1" t="s">
        <v>10985</v>
      </c>
      <c r="C10917" s="1" t="s">
        <v>2425</v>
      </c>
      <c r="D10917" s="1" t="s">
        <v>10869</v>
      </c>
      <c r="E10917" s="1" t="s">
        <v>312</v>
      </c>
      <c r="F10917" s="1" t="s">
        <v>11180</v>
      </c>
      <c r="G10917" s="1" t="str">
        <f>VLOOKUP(Tabla1[[#This Row],[Planta]],Tabla3[],3,FALSE)</f>
        <v>Yuca</v>
      </c>
      <c r="H10917" s="1" t="str">
        <f>_xlfn.CONCAT(Tabla1[[#This Row],[Planta Español]],"_",IF(Tabla1[[#This Row],[Saludable]]="Si","Saludable","Enferma"))</f>
        <v>Yuca_Enferma</v>
      </c>
      <c r="I10917" s="1" t="str">
        <f>VLOOKUP(Tabla1[[#This Row],[Enfermedad Inglés]],Tabla3[[Enfermedad Inglés]:[Nombre Coloquial en TV]],3,FALSE)</f>
        <v>Enfermedad del mosaico de la yuca</v>
      </c>
      <c r="J10917" s="1" t="str">
        <f>VLOOKUP(Tabla1[[#This Row],[Enfermedad Inglés]],Tabla3[[Enfermedad Inglés]:[Nombre Coloquial en TV]],4,FALSE)</f>
        <v>Manchas amarillas en la yuca</v>
      </c>
      <c r="K10917" s="1" t="str">
        <f>VLOOKUP(Tabla1[[#This Row],[Enfermedad Inglés]],Tabla3[[Enfermedad Inglés]:[Nombre Coloquial en TV]],5,FALSE)</f>
        <v>Exceso de humedad</v>
      </c>
    </row>
    <row r="10918" spans="1:11" x14ac:dyDescent="0.2">
      <c r="A10918" s="1" t="s">
        <v>10869</v>
      </c>
      <c r="B10918" s="1" t="s">
        <v>10986</v>
      </c>
      <c r="C10918" s="1" t="s">
        <v>2425</v>
      </c>
      <c r="D10918" s="1" t="s">
        <v>10869</v>
      </c>
      <c r="E10918" s="1" t="s">
        <v>312</v>
      </c>
      <c r="F10918" s="1" t="s">
        <v>11180</v>
      </c>
      <c r="G10918" s="1" t="str">
        <f>VLOOKUP(Tabla1[[#This Row],[Planta]],Tabla3[],3,FALSE)</f>
        <v>Yuca</v>
      </c>
      <c r="H10918" s="1" t="str">
        <f>_xlfn.CONCAT(Tabla1[[#This Row],[Planta Español]],"_",IF(Tabla1[[#This Row],[Saludable]]="Si","Saludable","Enferma"))</f>
        <v>Yuca_Enferma</v>
      </c>
      <c r="I10918" s="1" t="str">
        <f>VLOOKUP(Tabla1[[#This Row],[Enfermedad Inglés]],Tabla3[[Enfermedad Inglés]:[Nombre Coloquial en TV]],3,FALSE)</f>
        <v>Enfermedad del mosaico de la yuca</v>
      </c>
      <c r="J10918" s="1" t="str">
        <f>VLOOKUP(Tabla1[[#This Row],[Enfermedad Inglés]],Tabla3[[Enfermedad Inglés]:[Nombre Coloquial en TV]],4,FALSE)</f>
        <v>Manchas amarillas en la yuca</v>
      </c>
      <c r="K10918" s="1" t="str">
        <f>VLOOKUP(Tabla1[[#This Row],[Enfermedad Inglés]],Tabla3[[Enfermedad Inglés]:[Nombre Coloquial en TV]],5,FALSE)</f>
        <v>Exceso de humedad</v>
      </c>
    </row>
    <row r="10919" spans="1:11" x14ac:dyDescent="0.2">
      <c r="A10919" s="1" t="s">
        <v>10869</v>
      </c>
      <c r="B10919" s="1" t="s">
        <v>10987</v>
      </c>
      <c r="C10919" s="1" t="s">
        <v>2425</v>
      </c>
      <c r="D10919" s="1" t="s">
        <v>10869</v>
      </c>
      <c r="E10919" s="1" t="s">
        <v>312</v>
      </c>
      <c r="F10919" s="1" t="s">
        <v>11180</v>
      </c>
      <c r="G10919" s="1" t="str">
        <f>VLOOKUP(Tabla1[[#This Row],[Planta]],Tabla3[],3,FALSE)</f>
        <v>Yuca</v>
      </c>
      <c r="H10919" s="1" t="str">
        <f>_xlfn.CONCAT(Tabla1[[#This Row],[Planta Español]],"_",IF(Tabla1[[#This Row],[Saludable]]="Si","Saludable","Enferma"))</f>
        <v>Yuca_Enferma</v>
      </c>
      <c r="I10919" s="1" t="str">
        <f>VLOOKUP(Tabla1[[#This Row],[Enfermedad Inglés]],Tabla3[[Enfermedad Inglés]:[Nombre Coloquial en TV]],3,FALSE)</f>
        <v>Enfermedad del mosaico de la yuca</v>
      </c>
      <c r="J10919" s="1" t="str">
        <f>VLOOKUP(Tabla1[[#This Row],[Enfermedad Inglés]],Tabla3[[Enfermedad Inglés]:[Nombre Coloquial en TV]],4,FALSE)</f>
        <v>Manchas amarillas en la yuca</v>
      </c>
      <c r="K10919" s="1" t="str">
        <f>VLOOKUP(Tabla1[[#This Row],[Enfermedad Inglés]],Tabla3[[Enfermedad Inglés]:[Nombre Coloquial en TV]],5,FALSE)</f>
        <v>Exceso de humedad</v>
      </c>
    </row>
    <row r="10920" spans="1:11" x14ac:dyDescent="0.2">
      <c r="A10920" s="1" t="s">
        <v>10869</v>
      </c>
      <c r="B10920" s="1" t="s">
        <v>10988</v>
      </c>
      <c r="C10920" s="1" t="s">
        <v>2425</v>
      </c>
      <c r="D10920" s="1" t="s">
        <v>10869</v>
      </c>
      <c r="E10920" s="1" t="s">
        <v>312</v>
      </c>
      <c r="F10920" s="1" t="s">
        <v>11180</v>
      </c>
      <c r="G10920" s="1" t="str">
        <f>VLOOKUP(Tabla1[[#This Row],[Planta]],Tabla3[],3,FALSE)</f>
        <v>Yuca</v>
      </c>
      <c r="H10920" s="1" t="str">
        <f>_xlfn.CONCAT(Tabla1[[#This Row],[Planta Español]],"_",IF(Tabla1[[#This Row],[Saludable]]="Si","Saludable","Enferma"))</f>
        <v>Yuca_Enferma</v>
      </c>
      <c r="I10920" s="1" t="str">
        <f>VLOOKUP(Tabla1[[#This Row],[Enfermedad Inglés]],Tabla3[[Enfermedad Inglés]:[Nombre Coloquial en TV]],3,FALSE)</f>
        <v>Enfermedad del mosaico de la yuca</v>
      </c>
      <c r="J10920" s="1" t="str">
        <f>VLOOKUP(Tabla1[[#This Row],[Enfermedad Inglés]],Tabla3[[Enfermedad Inglés]:[Nombre Coloquial en TV]],4,FALSE)</f>
        <v>Manchas amarillas en la yuca</v>
      </c>
      <c r="K10920" s="1" t="str">
        <f>VLOOKUP(Tabla1[[#This Row],[Enfermedad Inglés]],Tabla3[[Enfermedad Inglés]:[Nombre Coloquial en TV]],5,FALSE)</f>
        <v>Exceso de humedad</v>
      </c>
    </row>
    <row r="10921" spans="1:11" x14ac:dyDescent="0.2">
      <c r="A10921" s="1" t="s">
        <v>10869</v>
      </c>
      <c r="B10921" s="1" t="s">
        <v>10989</v>
      </c>
      <c r="C10921" s="1" t="s">
        <v>2425</v>
      </c>
      <c r="D10921" s="1" t="s">
        <v>10869</v>
      </c>
      <c r="E10921" s="1" t="s">
        <v>312</v>
      </c>
      <c r="F10921" s="1" t="s">
        <v>11180</v>
      </c>
      <c r="G10921" s="1" t="str">
        <f>VLOOKUP(Tabla1[[#This Row],[Planta]],Tabla3[],3,FALSE)</f>
        <v>Yuca</v>
      </c>
      <c r="H10921" s="1" t="str">
        <f>_xlfn.CONCAT(Tabla1[[#This Row],[Planta Español]],"_",IF(Tabla1[[#This Row],[Saludable]]="Si","Saludable","Enferma"))</f>
        <v>Yuca_Enferma</v>
      </c>
      <c r="I10921" s="1" t="str">
        <f>VLOOKUP(Tabla1[[#This Row],[Enfermedad Inglés]],Tabla3[[Enfermedad Inglés]:[Nombre Coloquial en TV]],3,FALSE)</f>
        <v>Enfermedad del mosaico de la yuca</v>
      </c>
      <c r="J10921" s="1" t="str">
        <f>VLOOKUP(Tabla1[[#This Row],[Enfermedad Inglés]],Tabla3[[Enfermedad Inglés]:[Nombre Coloquial en TV]],4,FALSE)</f>
        <v>Manchas amarillas en la yuca</v>
      </c>
      <c r="K10921" s="1" t="str">
        <f>VLOOKUP(Tabla1[[#This Row],[Enfermedad Inglés]],Tabla3[[Enfermedad Inglés]:[Nombre Coloquial en TV]],5,FALSE)</f>
        <v>Exceso de humedad</v>
      </c>
    </row>
    <row r="10922" spans="1:11" x14ac:dyDescent="0.2">
      <c r="A10922" s="1" t="s">
        <v>10869</v>
      </c>
      <c r="B10922" s="1" t="s">
        <v>10990</v>
      </c>
      <c r="C10922" s="1" t="s">
        <v>2425</v>
      </c>
      <c r="D10922" s="1" t="s">
        <v>10869</v>
      </c>
      <c r="E10922" s="1" t="s">
        <v>312</v>
      </c>
      <c r="F10922" s="1" t="s">
        <v>11180</v>
      </c>
      <c r="G10922" s="1" t="str">
        <f>VLOOKUP(Tabla1[[#This Row],[Planta]],Tabla3[],3,FALSE)</f>
        <v>Yuca</v>
      </c>
      <c r="H10922" s="1" t="str">
        <f>_xlfn.CONCAT(Tabla1[[#This Row],[Planta Español]],"_",IF(Tabla1[[#This Row],[Saludable]]="Si","Saludable","Enferma"))</f>
        <v>Yuca_Enferma</v>
      </c>
      <c r="I10922" s="1" t="str">
        <f>VLOOKUP(Tabla1[[#This Row],[Enfermedad Inglés]],Tabla3[[Enfermedad Inglés]:[Nombre Coloquial en TV]],3,FALSE)</f>
        <v>Enfermedad del mosaico de la yuca</v>
      </c>
      <c r="J10922" s="1" t="str">
        <f>VLOOKUP(Tabla1[[#This Row],[Enfermedad Inglés]],Tabla3[[Enfermedad Inglés]:[Nombre Coloquial en TV]],4,FALSE)</f>
        <v>Manchas amarillas en la yuca</v>
      </c>
      <c r="K10922" s="1" t="str">
        <f>VLOOKUP(Tabla1[[#This Row],[Enfermedad Inglés]],Tabla3[[Enfermedad Inglés]:[Nombre Coloquial en TV]],5,FALSE)</f>
        <v>Exceso de humedad</v>
      </c>
    </row>
    <row r="10923" spans="1:11" x14ac:dyDescent="0.2">
      <c r="A10923" s="1" t="s">
        <v>10869</v>
      </c>
      <c r="B10923" s="1" t="s">
        <v>10991</v>
      </c>
      <c r="C10923" s="1" t="s">
        <v>2425</v>
      </c>
      <c r="D10923" s="1" t="s">
        <v>10869</v>
      </c>
      <c r="E10923" s="1" t="s">
        <v>312</v>
      </c>
      <c r="F10923" s="1" t="s">
        <v>11180</v>
      </c>
      <c r="G10923" s="1" t="str">
        <f>VLOOKUP(Tabla1[[#This Row],[Planta]],Tabla3[],3,FALSE)</f>
        <v>Yuca</v>
      </c>
      <c r="H10923" s="1" t="str">
        <f>_xlfn.CONCAT(Tabla1[[#This Row],[Planta Español]],"_",IF(Tabla1[[#This Row],[Saludable]]="Si","Saludable","Enferma"))</f>
        <v>Yuca_Enferma</v>
      </c>
      <c r="I10923" s="1" t="str">
        <f>VLOOKUP(Tabla1[[#This Row],[Enfermedad Inglés]],Tabla3[[Enfermedad Inglés]:[Nombre Coloquial en TV]],3,FALSE)</f>
        <v>Enfermedad del mosaico de la yuca</v>
      </c>
      <c r="J10923" s="1" t="str">
        <f>VLOOKUP(Tabla1[[#This Row],[Enfermedad Inglés]],Tabla3[[Enfermedad Inglés]:[Nombre Coloquial en TV]],4,FALSE)</f>
        <v>Manchas amarillas en la yuca</v>
      </c>
      <c r="K10923" s="1" t="str">
        <f>VLOOKUP(Tabla1[[#This Row],[Enfermedad Inglés]],Tabla3[[Enfermedad Inglés]:[Nombre Coloquial en TV]],5,FALSE)</f>
        <v>Exceso de humedad</v>
      </c>
    </row>
    <row r="10924" spans="1:11" x14ac:dyDescent="0.2">
      <c r="A10924" s="1" t="s">
        <v>10869</v>
      </c>
      <c r="B10924" s="1" t="s">
        <v>10992</v>
      </c>
      <c r="C10924" s="1" t="s">
        <v>2425</v>
      </c>
      <c r="D10924" s="1" t="s">
        <v>10869</v>
      </c>
      <c r="E10924" s="1" t="s">
        <v>312</v>
      </c>
      <c r="F10924" s="1" t="s">
        <v>11180</v>
      </c>
      <c r="G10924" s="1" t="str">
        <f>VLOOKUP(Tabla1[[#This Row],[Planta]],Tabla3[],3,FALSE)</f>
        <v>Yuca</v>
      </c>
      <c r="H10924" s="1" t="str">
        <f>_xlfn.CONCAT(Tabla1[[#This Row],[Planta Español]],"_",IF(Tabla1[[#This Row],[Saludable]]="Si","Saludable","Enferma"))</f>
        <v>Yuca_Enferma</v>
      </c>
      <c r="I10924" s="1" t="str">
        <f>VLOOKUP(Tabla1[[#This Row],[Enfermedad Inglés]],Tabla3[[Enfermedad Inglés]:[Nombre Coloquial en TV]],3,FALSE)</f>
        <v>Enfermedad del mosaico de la yuca</v>
      </c>
      <c r="J10924" s="1" t="str">
        <f>VLOOKUP(Tabla1[[#This Row],[Enfermedad Inglés]],Tabla3[[Enfermedad Inglés]:[Nombre Coloquial en TV]],4,FALSE)</f>
        <v>Manchas amarillas en la yuca</v>
      </c>
      <c r="K10924" s="1" t="str">
        <f>VLOOKUP(Tabla1[[#This Row],[Enfermedad Inglés]],Tabla3[[Enfermedad Inglés]:[Nombre Coloquial en TV]],5,FALSE)</f>
        <v>Exceso de humedad</v>
      </c>
    </row>
    <row r="10925" spans="1:11" x14ac:dyDescent="0.2">
      <c r="A10925" s="1" t="s">
        <v>10869</v>
      </c>
      <c r="B10925" s="1" t="s">
        <v>10993</v>
      </c>
      <c r="C10925" s="1" t="s">
        <v>2425</v>
      </c>
      <c r="D10925" s="1" t="s">
        <v>10869</v>
      </c>
      <c r="E10925" s="1" t="s">
        <v>312</v>
      </c>
      <c r="F10925" s="1" t="s">
        <v>11180</v>
      </c>
      <c r="G10925" s="1" t="str">
        <f>VLOOKUP(Tabla1[[#This Row],[Planta]],Tabla3[],3,FALSE)</f>
        <v>Yuca</v>
      </c>
      <c r="H10925" s="1" t="str">
        <f>_xlfn.CONCAT(Tabla1[[#This Row],[Planta Español]],"_",IF(Tabla1[[#This Row],[Saludable]]="Si","Saludable","Enferma"))</f>
        <v>Yuca_Enferma</v>
      </c>
      <c r="I10925" s="1" t="str">
        <f>VLOOKUP(Tabla1[[#This Row],[Enfermedad Inglés]],Tabla3[[Enfermedad Inglés]:[Nombre Coloquial en TV]],3,FALSE)</f>
        <v>Enfermedad del mosaico de la yuca</v>
      </c>
      <c r="J10925" s="1" t="str">
        <f>VLOOKUP(Tabla1[[#This Row],[Enfermedad Inglés]],Tabla3[[Enfermedad Inglés]:[Nombre Coloquial en TV]],4,FALSE)</f>
        <v>Manchas amarillas en la yuca</v>
      </c>
      <c r="K10925" s="1" t="str">
        <f>VLOOKUP(Tabla1[[#This Row],[Enfermedad Inglés]],Tabla3[[Enfermedad Inglés]:[Nombre Coloquial en TV]],5,FALSE)</f>
        <v>Exceso de humedad</v>
      </c>
    </row>
    <row r="10926" spans="1:11" x14ac:dyDescent="0.2">
      <c r="A10926" s="1" t="s">
        <v>10869</v>
      </c>
      <c r="B10926" s="1" t="s">
        <v>10994</v>
      </c>
      <c r="C10926" s="1" t="s">
        <v>2425</v>
      </c>
      <c r="D10926" s="1" t="s">
        <v>10869</v>
      </c>
      <c r="E10926" s="1" t="s">
        <v>312</v>
      </c>
      <c r="F10926" s="1" t="s">
        <v>11180</v>
      </c>
      <c r="G10926" s="1" t="str">
        <f>VLOOKUP(Tabla1[[#This Row],[Planta]],Tabla3[],3,FALSE)</f>
        <v>Yuca</v>
      </c>
      <c r="H10926" s="1" t="str">
        <f>_xlfn.CONCAT(Tabla1[[#This Row],[Planta Español]],"_",IF(Tabla1[[#This Row],[Saludable]]="Si","Saludable","Enferma"))</f>
        <v>Yuca_Enferma</v>
      </c>
      <c r="I10926" s="1" t="str">
        <f>VLOOKUP(Tabla1[[#This Row],[Enfermedad Inglés]],Tabla3[[Enfermedad Inglés]:[Nombre Coloquial en TV]],3,FALSE)</f>
        <v>Enfermedad del mosaico de la yuca</v>
      </c>
      <c r="J10926" s="1" t="str">
        <f>VLOOKUP(Tabla1[[#This Row],[Enfermedad Inglés]],Tabla3[[Enfermedad Inglés]:[Nombre Coloquial en TV]],4,FALSE)</f>
        <v>Manchas amarillas en la yuca</v>
      </c>
      <c r="K10926" s="1" t="str">
        <f>VLOOKUP(Tabla1[[#This Row],[Enfermedad Inglés]],Tabla3[[Enfermedad Inglés]:[Nombre Coloquial en TV]],5,FALSE)</f>
        <v>Exceso de humedad</v>
      </c>
    </row>
    <row r="10927" spans="1:11" x14ac:dyDescent="0.2">
      <c r="A10927" s="1" t="s">
        <v>10869</v>
      </c>
      <c r="B10927" s="1" t="s">
        <v>10995</v>
      </c>
      <c r="C10927" s="1" t="s">
        <v>2425</v>
      </c>
      <c r="D10927" s="1" t="s">
        <v>10869</v>
      </c>
      <c r="E10927" s="1" t="s">
        <v>312</v>
      </c>
      <c r="F10927" s="1" t="s">
        <v>11180</v>
      </c>
      <c r="G10927" s="1" t="str">
        <f>VLOOKUP(Tabla1[[#This Row],[Planta]],Tabla3[],3,FALSE)</f>
        <v>Yuca</v>
      </c>
      <c r="H10927" s="1" t="str">
        <f>_xlfn.CONCAT(Tabla1[[#This Row],[Planta Español]],"_",IF(Tabla1[[#This Row],[Saludable]]="Si","Saludable","Enferma"))</f>
        <v>Yuca_Enferma</v>
      </c>
      <c r="I10927" s="1" t="str">
        <f>VLOOKUP(Tabla1[[#This Row],[Enfermedad Inglés]],Tabla3[[Enfermedad Inglés]:[Nombre Coloquial en TV]],3,FALSE)</f>
        <v>Enfermedad del mosaico de la yuca</v>
      </c>
      <c r="J10927" s="1" t="str">
        <f>VLOOKUP(Tabla1[[#This Row],[Enfermedad Inglés]],Tabla3[[Enfermedad Inglés]:[Nombre Coloquial en TV]],4,FALSE)</f>
        <v>Manchas amarillas en la yuca</v>
      </c>
      <c r="K10927" s="1" t="str">
        <f>VLOOKUP(Tabla1[[#This Row],[Enfermedad Inglés]],Tabla3[[Enfermedad Inglés]:[Nombre Coloquial en TV]],5,FALSE)</f>
        <v>Exceso de humedad</v>
      </c>
    </row>
    <row r="10928" spans="1:11" x14ac:dyDescent="0.2">
      <c r="A10928" s="1" t="s">
        <v>10869</v>
      </c>
      <c r="B10928" s="1" t="s">
        <v>10996</v>
      </c>
      <c r="C10928" s="1" t="s">
        <v>2425</v>
      </c>
      <c r="D10928" s="1" t="s">
        <v>10869</v>
      </c>
      <c r="E10928" s="1" t="s">
        <v>312</v>
      </c>
      <c r="F10928" s="1" t="s">
        <v>11180</v>
      </c>
      <c r="G10928" s="1" t="str">
        <f>VLOOKUP(Tabla1[[#This Row],[Planta]],Tabla3[],3,FALSE)</f>
        <v>Yuca</v>
      </c>
      <c r="H10928" s="1" t="str">
        <f>_xlfn.CONCAT(Tabla1[[#This Row],[Planta Español]],"_",IF(Tabla1[[#This Row],[Saludable]]="Si","Saludable","Enferma"))</f>
        <v>Yuca_Enferma</v>
      </c>
      <c r="I10928" s="1" t="str">
        <f>VLOOKUP(Tabla1[[#This Row],[Enfermedad Inglés]],Tabla3[[Enfermedad Inglés]:[Nombre Coloquial en TV]],3,FALSE)</f>
        <v>Enfermedad del mosaico de la yuca</v>
      </c>
      <c r="J10928" s="1" t="str">
        <f>VLOOKUP(Tabla1[[#This Row],[Enfermedad Inglés]],Tabla3[[Enfermedad Inglés]:[Nombre Coloquial en TV]],4,FALSE)</f>
        <v>Manchas amarillas en la yuca</v>
      </c>
      <c r="K10928" s="1" t="str">
        <f>VLOOKUP(Tabla1[[#This Row],[Enfermedad Inglés]],Tabla3[[Enfermedad Inglés]:[Nombre Coloquial en TV]],5,FALSE)</f>
        <v>Exceso de humedad</v>
      </c>
    </row>
    <row r="10929" spans="1:11" x14ac:dyDescent="0.2">
      <c r="A10929" s="1" t="s">
        <v>10869</v>
      </c>
      <c r="B10929" s="1" t="s">
        <v>10997</v>
      </c>
      <c r="C10929" s="1" t="s">
        <v>2425</v>
      </c>
      <c r="D10929" s="1" t="s">
        <v>10869</v>
      </c>
      <c r="E10929" s="1" t="s">
        <v>312</v>
      </c>
      <c r="F10929" s="1" t="s">
        <v>11180</v>
      </c>
      <c r="G10929" s="1" t="str">
        <f>VLOOKUP(Tabla1[[#This Row],[Planta]],Tabla3[],3,FALSE)</f>
        <v>Yuca</v>
      </c>
      <c r="H10929" s="1" t="str">
        <f>_xlfn.CONCAT(Tabla1[[#This Row],[Planta Español]],"_",IF(Tabla1[[#This Row],[Saludable]]="Si","Saludable","Enferma"))</f>
        <v>Yuca_Enferma</v>
      </c>
      <c r="I10929" s="1" t="str">
        <f>VLOOKUP(Tabla1[[#This Row],[Enfermedad Inglés]],Tabla3[[Enfermedad Inglés]:[Nombre Coloquial en TV]],3,FALSE)</f>
        <v>Enfermedad del mosaico de la yuca</v>
      </c>
      <c r="J10929" s="1" t="str">
        <f>VLOOKUP(Tabla1[[#This Row],[Enfermedad Inglés]],Tabla3[[Enfermedad Inglés]:[Nombre Coloquial en TV]],4,FALSE)</f>
        <v>Manchas amarillas en la yuca</v>
      </c>
      <c r="K10929" s="1" t="str">
        <f>VLOOKUP(Tabla1[[#This Row],[Enfermedad Inglés]],Tabla3[[Enfermedad Inglés]:[Nombre Coloquial en TV]],5,FALSE)</f>
        <v>Exceso de humedad</v>
      </c>
    </row>
    <row r="10930" spans="1:11" x14ac:dyDescent="0.2">
      <c r="A10930" s="1" t="s">
        <v>10869</v>
      </c>
      <c r="B10930" s="1" t="s">
        <v>10998</v>
      </c>
      <c r="C10930" s="1" t="s">
        <v>2425</v>
      </c>
      <c r="D10930" s="1" t="s">
        <v>10869</v>
      </c>
      <c r="E10930" s="1" t="s">
        <v>312</v>
      </c>
      <c r="F10930" s="1" t="s">
        <v>11180</v>
      </c>
      <c r="G10930" s="1" t="str">
        <f>VLOOKUP(Tabla1[[#This Row],[Planta]],Tabla3[],3,FALSE)</f>
        <v>Yuca</v>
      </c>
      <c r="H10930" s="1" t="str">
        <f>_xlfn.CONCAT(Tabla1[[#This Row],[Planta Español]],"_",IF(Tabla1[[#This Row],[Saludable]]="Si","Saludable","Enferma"))</f>
        <v>Yuca_Enferma</v>
      </c>
      <c r="I10930" s="1" t="str">
        <f>VLOOKUP(Tabla1[[#This Row],[Enfermedad Inglés]],Tabla3[[Enfermedad Inglés]:[Nombre Coloquial en TV]],3,FALSE)</f>
        <v>Enfermedad del mosaico de la yuca</v>
      </c>
      <c r="J10930" s="1" t="str">
        <f>VLOOKUP(Tabla1[[#This Row],[Enfermedad Inglés]],Tabla3[[Enfermedad Inglés]:[Nombre Coloquial en TV]],4,FALSE)</f>
        <v>Manchas amarillas en la yuca</v>
      </c>
      <c r="K10930" s="1" t="str">
        <f>VLOOKUP(Tabla1[[#This Row],[Enfermedad Inglés]],Tabla3[[Enfermedad Inglés]:[Nombre Coloquial en TV]],5,FALSE)</f>
        <v>Exceso de humedad</v>
      </c>
    </row>
    <row r="10931" spans="1:11" x14ac:dyDescent="0.2">
      <c r="A10931" s="1" t="s">
        <v>10869</v>
      </c>
      <c r="B10931" s="1" t="s">
        <v>10999</v>
      </c>
      <c r="C10931" s="1" t="s">
        <v>2425</v>
      </c>
      <c r="D10931" s="1" t="s">
        <v>10869</v>
      </c>
      <c r="E10931" s="1" t="s">
        <v>312</v>
      </c>
      <c r="F10931" s="1" t="s">
        <v>11180</v>
      </c>
      <c r="G10931" s="1" t="str">
        <f>VLOOKUP(Tabla1[[#This Row],[Planta]],Tabla3[],3,FALSE)</f>
        <v>Yuca</v>
      </c>
      <c r="H10931" s="1" t="str">
        <f>_xlfn.CONCAT(Tabla1[[#This Row],[Planta Español]],"_",IF(Tabla1[[#This Row],[Saludable]]="Si","Saludable","Enferma"))</f>
        <v>Yuca_Enferma</v>
      </c>
      <c r="I10931" s="1" t="str">
        <f>VLOOKUP(Tabla1[[#This Row],[Enfermedad Inglés]],Tabla3[[Enfermedad Inglés]:[Nombre Coloquial en TV]],3,FALSE)</f>
        <v>Enfermedad del mosaico de la yuca</v>
      </c>
      <c r="J10931" s="1" t="str">
        <f>VLOOKUP(Tabla1[[#This Row],[Enfermedad Inglés]],Tabla3[[Enfermedad Inglés]:[Nombre Coloquial en TV]],4,FALSE)</f>
        <v>Manchas amarillas en la yuca</v>
      </c>
      <c r="K10931" s="1" t="str">
        <f>VLOOKUP(Tabla1[[#This Row],[Enfermedad Inglés]],Tabla3[[Enfermedad Inglés]:[Nombre Coloquial en TV]],5,FALSE)</f>
        <v>Exceso de humedad</v>
      </c>
    </row>
    <row r="10932" spans="1:11" x14ac:dyDescent="0.2">
      <c r="A10932" s="1" t="s">
        <v>10869</v>
      </c>
      <c r="B10932" s="1" t="s">
        <v>11000</v>
      </c>
      <c r="C10932" s="1" t="s">
        <v>2425</v>
      </c>
      <c r="D10932" s="1" t="s">
        <v>10869</v>
      </c>
      <c r="E10932" s="1" t="s">
        <v>312</v>
      </c>
      <c r="F10932" s="1" t="s">
        <v>11180</v>
      </c>
      <c r="G10932" s="1" t="str">
        <f>VLOOKUP(Tabla1[[#This Row],[Planta]],Tabla3[],3,FALSE)</f>
        <v>Yuca</v>
      </c>
      <c r="H10932" s="1" t="str">
        <f>_xlfn.CONCAT(Tabla1[[#This Row],[Planta Español]],"_",IF(Tabla1[[#This Row],[Saludable]]="Si","Saludable","Enferma"))</f>
        <v>Yuca_Enferma</v>
      </c>
      <c r="I10932" s="1" t="str">
        <f>VLOOKUP(Tabla1[[#This Row],[Enfermedad Inglés]],Tabla3[[Enfermedad Inglés]:[Nombre Coloquial en TV]],3,FALSE)</f>
        <v>Enfermedad del mosaico de la yuca</v>
      </c>
      <c r="J10932" s="1" t="str">
        <f>VLOOKUP(Tabla1[[#This Row],[Enfermedad Inglés]],Tabla3[[Enfermedad Inglés]:[Nombre Coloquial en TV]],4,FALSE)</f>
        <v>Manchas amarillas en la yuca</v>
      </c>
      <c r="K10932" s="1" t="str">
        <f>VLOOKUP(Tabla1[[#This Row],[Enfermedad Inglés]],Tabla3[[Enfermedad Inglés]:[Nombre Coloquial en TV]],5,FALSE)</f>
        <v>Exceso de humedad</v>
      </c>
    </row>
    <row r="10933" spans="1:11" x14ac:dyDescent="0.2">
      <c r="A10933" s="1" t="s">
        <v>10869</v>
      </c>
      <c r="B10933" s="1" t="s">
        <v>11001</v>
      </c>
      <c r="C10933" s="1" t="s">
        <v>2425</v>
      </c>
      <c r="D10933" s="1" t="s">
        <v>10869</v>
      </c>
      <c r="E10933" s="1" t="s">
        <v>312</v>
      </c>
      <c r="F10933" s="1" t="s">
        <v>11180</v>
      </c>
      <c r="G10933" s="1" t="str">
        <f>VLOOKUP(Tabla1[[#This Row],[Planta]],Tabla3[],3,FALSE)</f>
        <v>Yuca</v>
      </c>
      <c r="H10933" s="1" t="str">
        <f>_xlfn.CONCAT(Tabla1[[#This Row],[Planta Español]],"_",IF(Tabla1[[#This Row],[Saludable]]="Si","Saludable","Enferma"))</f>
        <v>Yuca_Enferma</v>
      </c>
      <c r="I10933" s="1" t="str">
        <f>VLOOKUP(Tabla1[[#This Row],[Enfermedad Inglés]],Tabla3[[Enfermedad Inglés]:[Nombre Coloquial en TV]],3,FALSE)</f>
        <v>Enfermedad del mosaico de la yuca</v>
      </c>
      <c r="J10933" s="1" t="str">
        <f>VLOOKUP(Tabla1[[#This Row],[Enfermedad Inglés]],Tabla3[[Enfermedad Inglés]:[Nombre Coloquial en TV]],4,FALSE)</f>
        <v>Manchas amarillas en la yuca</v>
      </c>
      <c r="K10933" s="1" t="str">
        <f>VLOOKUP(Tabla1[[#This Row],[Enfermedad Inglés]],Tabla3[[Enfermedad Inglés]:[Nombre Coloquial en TV]],5,FALSE)</f>
        <v>Exceso de humedad</v>
      </c>
    </row>
    <row r="10934" spans="1:11" x14ac:dyDescent="0.2">
      <c r="A10934" s="1" t="s">
        <v>10869</v>
      </c>
      <c r="B10934" s="1" t="s">
        <v>11002</v>
      </c>
      <c r="C10934" s="1" t="s">
        <v>2425</v>
      </c>
      <c r="D10934" s="1" t="s">
        <v>10869</v>
      </c>
      <c r="E10934" s="1" t="s">
        <v>312</v>
      </c>
      <c r="F10934" s="1" t="s">
        <v>11180</v>
      </c>
      <c r="G10934" s="1" t="str">
        <f>VLOOKUP(Tabla1[[#This Row],[Planta]],Tabla3[],3,FALSE)</f>
        <v>Yuca</v>
      </c>
      <c r="H10934" s="1" t="str">
        <f>_xlfn.CONCAT(Tabla1[[#This Row],[Planta Español]],"_",IF(Tabla1[[#This Row],[Saludable]]="Si","Saludable","Enferma"))</f>
        <v>Yuca_Enferma</v>
      </c>
      <c r="I10934" s="1" t="str">
        <f>VLOOKUP(Tabla1[[#This Row],[Enfermedad Inglés]],Tabla3[[Enfermedad Inglés]:[Nombre Coloquial en TV]],3,FALSE)</f>
        <v>Enfermedad del mosaico de la yuca</v>
      </c>
      <c r="J10934" s="1" t="str">
        <f>VLOOKUP(Tabla1[[#This Row],[Enfermedad Inglés]],Tabla3[[Enfermedad Inglés]:[Nombre Coloquial en TV]],4,FALSE)</f>
        <v>Manchas amarillas en la yuca</v>
      </c>
      <c r="K10934" s="1" t="str">
        <f>VLOOKUP(Tabla1[[#This Row],[Enfermedad Inglés]],Tabla3[[Enfermedad Inglés]:[Nombre Coloquial en TV]],5,FALSE)</f>
        <v>Exceso de humedad</v>
      </c>
    </row>
    <row r="10935" spans="1:11" x14ac:dyDescent="0.2">
      <c r="A10935" s="1" t="s">
        <v>10869</v>
      </c>
      <c r="B10935" s="1" t="s">
        <v>11003</v>
      </c>
      <c r="C10935" s="1" t="s">
        <v>2425</v>
      </c>
      <c r="D10935" s="1" t="s">
        <v>10869</v>
      </c>
      <c r="E10935" s="1" t="s">
        <v>312</v>
      </c>
      <c r="F10935" s="1" t="s">
        <v>11180</v>
      </c>
      <c r="G10935" s="1" t="str">
        <f>VLOOKUP(Tabla1[[#This Row],[Planta]],Tabla3[],3,FALSE)</f>
        <v>Yuca</v>
      </c>
      <c r="H10935" s="1" t="str">
        <f>_xlfn.CONCAT(Tabla1[[#This Row],[Planta Español]],"_",IF(Tabla1[[#This Row],[Saludable]]="Si","Saludable","Enferma"))</f>
        <v>Yuca_Enferma</v>
      </c>
      <c r="I10935" s="1" t="str">
        <f>VLOOKUP(Tabla1[[#This Row],[Enfermedad Inglés]],Tabla3[[Enfermedad Inglés]:[Nombre Coloquial en TV]],3,FALSE)</f>
        <v>Enfermedad del mosaico de la yuca</v>
      </c>
      <c r="J10935" s="1" t="str">
        <f>VLOOKUP(Tabla1[[#This Row],[Enfermedad Inglés]],Tabla3[[Enfermedad Inglés]:[Nombre Coloquial en TV]],4,FALSE)</f>
        <v>Manchas amarillas en la yuca</v>
      </c>
      <c r="K10935" s="1" t="str">
        <f>VLOOKUP(Tabla1[[#This Row],[Enfermedad Inglés]],Tabla3[[Enfermedad Inglés]:[Nombre Coloquial en TV]],5,FALSE)</f>
        <v>Exceso de humedad</v>
      </c>
    </row>
    <row r="10936" spans="1:11" x14ac:dyDescent="0.2">
      <c r="A10936" s="1" t="s">
        <v>10869</v>
      </c>
      <c r="B10936" s="1" t="s">
        <v>11004</v>
      </c>
      <c r="C10936" s="1" t="s">
        <v>2425</v>
      </c>
      <c r="D10936" s="1" t="s">
        <v>10869</v>
      </c>
      <c r="E10936" s="1" t="s">
        <v>312</v>
      </c>
      <c r="F10936" s="1" t="s">
        <v>11180</v>
      </c>
      <c r="G10936" s="1" t="str">
        <f>VLOOKUP(Tabla1[[#This Row],[Planta]],Tabla3[],3,FALSE)</f>
        <v>Yuca</v>
      </c>
      <c r="H10936" s="1" t="str">
        <f>_xlfn.CONCAT(Tabla1[[#This Row],[Planta Español]],"_",IF(Tabla1[[#This Row],[Saludable]]="Si","Saludable","Enferma"))</f>
        <v>Yuca_Enferma</v>
      </c>
      <c r="I10936" s="1" t="str">
        <f>VLOOKUP(Tabla1[[#This Row],[Enfermedad Inglés]],Tabla3[[Enfermedad Inglés]:[Nombre Coloquial en TV]],3,FALSE)</f>
        <v>Enfermedad del mosaico de la yuca</v>
      </c>
      <c r="J10936" s="1" t="str">
        <f>VLOOKUP(Tabla1[[#This Row],[Enfermedad Inglés]],Tabla3[[Enfermedad Inglés]:[Nombre Coloquial en TV]],4,FALSE)</f>
        <v>Manchas amarillas en la yuca</v>
      </c>
      <c r="K10936" s="1" t="str">
        <f>VLOOKUP(Tabla1[[#This Row],[Enfermedad Inglés]],Tabla3[[Enfermedad Inglés]:[Nombre Coloquial en TV]],5,FALSE)</f>
        <v>Exceso de humedad</v>
      </c>
    </row>
    <row r="10937" spans="1:11" x14ac:dyDescent="0.2">
      <c r="A10937" s="1" t="s">
        <v>10869</v>
      </c>
      <c r="B10937" s="1" t="s">
        <v>11005</v>
      </c>
      <c r="C10937" s="1" t="s">
        <v>2425</v>
      </c>
      <c r="D10937" s="1" t="s">
        <v>10869</v>
      </c>
      <c r="E10937" s="1" t="s">
        <v>312</v>
      </c>
      <c r="F10937" s="1" t="s">
        <v>11180</v>
      </c>
      <c r="G10937" s="1" t="str">
        <f>VLOOKUP(Tabla1[[#This Row],[Planta]],Tabla3[],3,FALSE)</f>
        <v>Yuca</v>
      </c>
      <c r="H10937" s="1" t="str">
        <f>_xlfn.CONCAT(Tabla1[[#This Row],[Planta Español]],"_",IF(Tabla1[[#This Row],[Saludable]]="Si","Saludable","Enferma"))</f>
        <v>Yuca_Enferma</v>
      </c>
      <c r="I10937" s="1" t="str">
        <f>VLOOKUP(Tabla1[[#This Row],[Enfermedad Inglés]],Tabla3[[Enfermedad Inglés]:[Nombre Coloquial en TV]],3,FALSE)</f>
        <v>Enfermedad del mosaico de la yuca</v>
      </c>
      <c r="J10937" s="1" t="str">
        <f>VLOOKUP(Tabla1[[#This Row],[Enfermedad Inglés]],Tabla3[[Enfermedad Inglés]:[Nombre Coloquial en TV]],4,FALSE)</f>
        <v>Manchas amarillas en la yuca</v>
      </c>
      <c r="K10937" s="1" t="str">
        <f>VLOOKUP(Tabla1[[#This Row],[Enfermedad Inglés]],Tabla3[[Enfermedad Inglés]:[Nombre Coloquial en TV]],5,FALSE)</f>
        <v>Exceso de humedad</v>
      </c>
    </row>
    <row r="10938" spans="1:11" x14ac:dyDescent="0.2">
      <c r="A10938" s="1" t="s">
        <v>10869</v>
      </c>
      <c r="B10938" s="1" t="s">
        <v>11006</v>
      </c>
      <c r="C10938" s="1" t="s">
        <v>2425</v>
      </c>
      <c r="D10938" s="1" t="s">
        <v>10869</v>
      </c>
      <c r="E10938" s="1" t="s">
        <v>312</v>
      </c>
      <c r="F10938" s="1" t="s">
        <v>11180</v>
      </c>
      <c r="G10938" s="1" t="str">
        <f>VLOOKUP(Tabla1[[#This Row],[Planta]],Tabla3[],3,FALSE)</f>
        <v>Yuca</v>
      </c>
      <c r="H10938" s="1" t="str">
        <f>_xlfn.CONCAT(Tabla1[[#This Row],[Planta Español]],"_",IF(Tabla1[[#This Row],[Saludable]]="Si","Saludable","Enferma"))</f>
        <v>Yuca_Enferma</v>
      </c>
      <c r="I10938" s="1" t="str">
        <f>VLOOKUP(Tabla1[[#This Row],[Enfermedad Inglés]],Tabla3[[Enfermedad Inglés]:[Nombre Coloquial en TV]],3,FALSE)</f>
        <v>Enfermedad del mosaico de la yuca</v>
      </c>
      <c r="J10938" s="1" t="str">
        <f>VLOOKUP(Tabla1[[#This Row],[Enfermedad Inglés]],Tabla3[[Enfermedad Inglés]:[Nombre Coloquial en TV]],4,FALSE)</f>
        <v>Manchas amarillas en la yuca</v>
      </c>
      <c r="K10938" s="1" t="str">
        <f>VLOOKUP(Tabla1[[#This Row],[Enfermedad Inglés]],Tabla3[[Enfermedad Inglés]:[Nombre Coloquial en TV]],5,FALSE)</f>
        <v>Exceso de humedad</v>
      </c>
    </row>
    <row r="10939" spans="1:11" x14ac:dyDescent="0.2">
      <c r="A10939" s="1" t="s">
        <v>10869</v>
      </c>
      <c r="B10939" s="1" t="s">
        <v>11007</v>
      </c>
      <c r="C10939" s="1" t="s">
        <v>2425</v>
      </c>
      <c r="D10939" s="1" t="s">
        <v>10869</v>
      </c>
      <c r="E10939" s="1" t="s">
        <v>312</v>
      </c>
      <c r="F10939" s="1" t="s">
        <v>11180</v>
      </c>
      <c r="G10939" s="1" t="str">
        <f>VLOOKUP(Tabla1[[#This Row],[Planta]],Tabla3[],3,FALSE)</f>
        <v>Yuca</v>
      </c>
      <c r="H10939" s="1" t="str">
        <f>_xlfn.CONCAT(Tabla1[[#This Row],[Planta Español]],"_",IF(Tabla1[[#This Row],[Saludable]]="Si","Saludable","Enferma"))</f>
        <v>Yuca_Enferma</v>
      </c>
      <c r="I10939" s="1" t="str">
        <f>VLOOKUP(Tabla1[[#This Row],[Enfermedad Inglés]],Tabla3[[Enfermedad Inglés]:[Nombre Coloquial en TV]],3,FALSE)</f>
        <v>Enfermedad del mosaico de la yuca</v>
      </c>
      <c r="J10939" s="1" t="str">
        <f>VLOOKUP(Tabla1[[#This Row],[Enfermedad Inglés]],Tabla3[[Enfermedad Inglés]:[Nombre Coloquial en TV]],4,FALSE)</f>
        <v>Manchas amarillas en la yuca</v>
      </c>
      <c r="K10939" s="1" t="str">
        <f>VLOOKUP(Tabla1[[#This Row],[Enfermedad Inglés]],Tabla3[[Enfermedad Inglés]:[Nombre Coloquial en TV]],5,FALSE)</f>
        <v>Exceso de humedad</v>
      </c>
    </row>
    <row r="10940" spans="1:11" x14ac:dyDescent="0.2">
      <c r="A10940" s="1" t="s">
        <v>10869</v>
      </c>
      <c r="B10940" s="1" t="s">
        <v>11008</v>
      </c>
      <c r="C10940" s="1" t="s">
        <v>2425</v>
      </c>
      <c r="D10940" s="1" t="s">
        <v>10869</v>
      </c>
      <c r="E10940" s="1" t="s">
        <v>312</v>
      </c>
      <c r="F10940" s="1" t="s">
        <v>11180</v>
      </c>
      <c r="G10940" s="1" t="str">
        <f>VLOOKUP(Tabla1[[#This Row],[Planta]],Tabla3[],3,FALSE)</f>
        <v>Yuca</v>
      </c>
      <c r="H10940" s="1" t="str">
        <f>_xlfn.CONCAT(Tabla1[[#This Row],[Planta Español]],"_",IF(Tabla1[[#This Row],[Saludable]]="Si","Saludable","Enferma"))</f>
        <v>Yuca_Enferma</v>
      </c>
      <c r="I10940" s="1" t="str">
        <f>VLOOKUP(Tabla1[[#This Row],[Enfermedad Inglés]],Tabla3[[Enfermedad Inglés]:[Nombre Coloquial en TV]],3,FALSE)</f>
        <v>Enfermedad del mosaico de la yuca</v>
      </c>
      <c r="J10940" s="1" t="str">
        <f>VLOOKUP(Tabla1[[#This Row],[Enfermedad Inglés]],Tabla3[[Enfermedad Inglés]:[Nombre Coloquial en TV]],4,FALSE)</f>
        <v>Manchas amarillas en la yuca</v>
      </c>
      <c r="K10940" s="1" t="str">
        <f>VLOOKUP(Tabla1[[#This Row],[Enfermedad Inglés]],Tabla3[[Enfermedad Inglés]:[Nombre Coloquial en TV]],5,FALSE)</f>
        <v>Exceso de humedad</v>
      </c>
    </row>
    <row r="10941" spans="1:11" x14ac:dyDescent="0.2">
      <c r="A10941" s="1" t="s">
        <v>10869</v>
      </c>
      <c r="B10941" s="1" t="s">
        <v>11009</v>
      </c>
      <c r="C10941" s="1" t="s">
        <v>2425</v>
      </c>
      <c r="D10941" s="1" t="s">
        <v>10869</v>
      </c>
      <c r="E10941" s="1" t="s">
        <v>312</v>
      </c>
      <c r="F10941" s="1" t="s">
        <v>11180</v>
      </c>
      <c r="G10941" s="1" t="str">
        <f>VLOOKUP(Tabla1[[#This Row],[Planta]],Tabla3[],3,FALSE)</f>
        <v>Yuca</v>
      </c>
      <c r="H10941" s="1" t="str">
        <f>_xlfn.CONCAT(Tabla1[[#This Row],[Planta Español]],"_",IF(Tabla1[[#This Row],[Saludable]]="Si","Saludable","Enferma"))</f>
        <v>Yuca_Enferma</v>
      </c>
      <c r="I10941" s="1" t="str">
        <f>VLOOKUP(Tabla1[[#This Row],[Enfermedad Inglés]],Tabla3[[Enfermedad Inglés]:[Nombre Coloquial en TV]],3,FALSE)</f>
        <v>Enfermedad del mosaico de la yuca</v>
      </c>
      <c r="J10941" s="1" t="str">
        <f>VLOOKUP(Tabla1[[#This Row],[Enfermedad Inglés]],Tabla3[[Enfermedad Inglés]:[Nombre Coloquial en TV]],4,FALSE)</f>
        <v>Manchas amarillas en la yuca</v>
      </c>
      <c r="K10941" s="1" t="str">
        <f>VLOOKUP(Tabla1[[#This Row],[Enfermedad Inglés]],Tabla3[[Enfermedad Inglés]:[Nombre Coloquial en TV]],5,FALSE)</f>
        <v>Exceso de humedad</v>
      </c>
    </row>
    <row r="10942" spans="1:11" x14ac:dyDescent="0.2">
      <c r="A10942" s="1" t="s">
        <v>10869</v>
      </c>
      <c r="B10942" s="1" t="s">
        <v>11010</v>
      </c>
      <c r="C10942" s="1" t="s">
        <v>2425</v>
      </c>
      <c r="D10942" s="1" t="s">
        <v>10869</v>
      </c>
      <c r="E10942" s="1" t="s">
        <v>312</v>
      </c>
      <c r="F10942" s="1" t="s">
        <v>11180</v>
      </c>
      <c r="G10942" s="1" t="str">
        <f>VLOOKUP(Tabla1[[#This Row],[Planta]],Tabla3[],3,FALSE)</f>
        <v>Yuca</v>
      </c>
      <c r="H10942" s="1" t="str">
        <f>_xlfn.CONCAT(Tabla1[[#This Row],[Planta Español]],"_",IF(Tabla1[[#This Row],[Saludable]]="Si","Saludable","Enferma"))</f>
        <v>Yuca_Enferma</v>
      </c>
      <c r="I10942" s="1" t="str">
        <f>VLOOKUP(Tabla1[[#This Row],[Enfermedad Inglés]],Tabla3[[Enfermedad Inglés]:[Nombre Coloquial en TV]],3,FALSE)</f>
        <v>Enfermedad del mosaico de la yuca</v>
      </c>
      <c r="J10942" s="1" t="str">
        <f>VLOOKUP(Tabla1[[#This Row],[Enfermedad Inglés]],Tabla3[[Enfermedad Inglés]:[Nombre Coloquial en TV]],4,FALSE)</f>
        <v>Manchas amarillas en la yuca</v>
      </c>
      <c r="K10942" s="1" t="str">
        <f>VLOOKUP(Tabla1[[#This Row],[Enfermedad Inglés]],Tabla3[[Enfermedad Inglés]:[Nombre Coloquial en TV]],5,FALSE)</f>
        <v>Exceso de humedad</v>
      </c>
    </row>
    <row r="10943" spans="1:11" x14ac:dyDescent="0.2">
      <c r="A10943" s="1" t="s">
        <v>10869</v>
      </c>
      <c r="B10943" s="1" t="s">
        <v>11011</v>
      </c>
      <c r="C10943" s="1" t="s">
        <v>2425</v>
      </c>
      <c r="D10943" s="1" t="s">
        <v>10869</v>
      </c>
      <c r="E10943" s="1" t="s">
        <v>312</v>
      </c>
      <c r="F10943" s="1" t="s">
        <v>11180</v>
      </c>
      <c r="G10943" s="1" t="str">
        <f>VLOOKUP(Tabla1[[#This Row],[Planta]],Tabla3[],3,FALSE)</f>
        <v>Yuca</v>
      </c>
      <c r="H10943" s="1" t="str">
        <f>_xlfn.CONCAT(Tabla1[[#This Row],[Planta Español]],"_",IF(Tabla1[[#This Row],[Saludable]]="Si","Saludable","Enferma"))</f>
        <v>Yuca_Enferma</v>
      </c>
      <c r="I10943" s="1" t="str">
        <f>VLOOKUP(Tabla1[[#This Row],[Enfermedad Inglés]],Tabla3[[Enfermedad Inglés]:[Nombre Coloquial en TV]],3,FALSE)</f>
        <v>Enfermedad del mosaico de la yuca</v>
      </c>
      <c r="J10943" s="1" t="str">
        <f>VLOOKUP(Tabla1[[#This Row],[Enfermedad Inglés]],Tabla3[[Enfermedad Inglés]:[Nombre Coloquial en TV]],4,FALSE)</f>
        <v>Manchas amarillas en la yuca</v>
      </c>
      <c r="K10943" s="1" t="str">
        <f>VLOOKUP(Tabla1[[#This Row],[Enfermedad Inglés]],Tabla3[[Enfermedad Inglés]:[Nombre Coloquial en TV]],5,FALSE)</f>
        <v>Exceso de humedad</v>
      </c>
    </row>
    <row r="10944" spans="1:11" x14ac:dyDescent="0.2">
      <c r="A10944" s="1" t="s">
        <v>10869</v>
      </c>
      <c r="B10944" s="1" t="s">
        <v>11012</v>
      </c>
      <c r="C10944" s="1" t="s">
        <v>2425</v>
      </c>
      <c r="D10944" s="1" t="s">
        <v>10869</v>
      </c>
      <c r="E10944" s="1" t="s">
        <v>312</v>
      </c>
      <c r="F10944" s="1" t="s">
        <v>11180</v>
      </c>
      <c r="G10944" s="1" t="str">
        <f>VLOOKUP(Tabla1[[#This Row],[Planta]],Tabla3[],3,FALSE)</f>
        <v>Yuca</v>
      </c>
      <c r="H10944" s="1" t="str">
        <f>_xlfn.CONCAT(Tabla1[[#This Row],[Planta Español]],"_",IF(Tabla1[[#This Row],[Saludable]]="Si","Saludable","Enferma"))</f>
        <v>Yuca_Enferma</v>
      </c>
      <c r="I10944" s="1" t="str">
        <f>VLOOKUP(Tabla1[[#This Row],[Enfermedad Inglés]],Tabla3[[Enfermedad Inglés]:[Nombre Coloquial en TV]],3,FALSE)</f>
        <v>Enfermedad del mosaico de la yuca</v>
      </c>
      <c r="J10944" s="1" t="str">
        <f>VLOOKUP(Tabla1[[#This Row],[Enfermedad Inglés]],Tabla3[[Enfermedad Inglés]:[Nombre Coloquial en TV]],4,FALSE)</f>
        <v>Manchas amarillas en la yuca</v>
      </c>
      <c r="K10944" s="1" t="str">
        <f>VLOOKUP(Tabla1[[#This Row],[Enfermedad Inglés]],Tabla3[[Enfermedad Inglés]:[Nombre Coloquial en TV]],5,FALSE)</f>
        <v>Exceso de humedad</v>
      </c>
    </row>
    <row r="10945" spans="1:11" x14ac:dyDescent="0.2">
      <c r="A10945" s="1" t="s">
        <v>10869</v>
      </c>
      <c r="B10945" s="1" t="s">
        <v>11013</v>
      </c>
      <c r="C10945" s="1" t="s">
        <v>2425</v>
      </c>
      <c r="D10945" s="1" t="s">
        <v>10869</v>
      </c>
      <c r="E10945" s="1" t="s">
        <v>312</v>
      </c>
      <c r="F10945" s="1" t="s">
        <v>11180</v>
      </c>
      <c r="G10945" s="1" t="str">
        <f>VLOOKUP(Tabla1[[#This Row],[Planta]],Tabla3[],3,FALSE)</f>
        <v>Yuca</v>
      </c>
      <c r="H10945" s="1" t="str">
        <f>_xlfn.CONCAT(Tabla1[[#This Row],[Planta Español]],"_",IF(Tabla1[[#This Row],[Saludable]]="Si","Saludable","Enferma"))</f>
        <v>Yuca_Enferma</v>
      </c>
      <c r="I10945" s="1" t="str">
        <f>VLOOKUP(Tabla1[[#This Row],[Enfermedad Inglés]],Tabla3[[Enfermedad Inglés]:[Nombre Coloquial en TV]],3,FALSE)</f>
        <v>Enfermedad del mosaico de la yuca</v>
      </c>
      <c r="J10945" s="1" t="str">
        <f>VLOOKUP(Tabla1[[#This Row],[Enfermedad Inglés]],Tabla3[[Enfermedad Inglés]:[Nombre Coloquial en TV]],4,FALSE)</f>
        <v>Manchas amarillas en la yuca</v>
      </c>
      <c r="K10945" s="1" t="str">
        <f>VLOOKUP(Tabla1[[#This Row],[Enfermedad Inglés]],Tabla3[[Enfermedad Inglés]:[Nombre Coloquial en TV]],5,FALSE)</f>
        <v>Exceso de humedad</v>
      </c>
    </row>
    <row r="10946" spans="1:11" x14ac:dyDescent="0.2">
      <c r="A10946" s="1" t="s">
        <v>10869</v>
      </c>
      <c r="B10946" s="1" t="s">
        <v>11014</v>
      </c>
      <c r="C10946" s="1" t="s">
        <v>2425</v>
      </c>
      <c r="D10946" s="1" t="s">
        <v>10869</v>
      </c>
      <c r="E10946" s="1" t="s">
        <v>312</v>
      </c>
      <c r="F10946" s="1" t="s">
        <v>11180</v>
      </c>
      <c r="G10946" s="1" t="str">
        <f>VLOOKUP(Tabla1[[#This Row],[Planta]],Tabla3[],3,FALSE)</f>
        <v>Yuca</v>
      </c>
      <c r="H10946" s="1" t="str">
        <f>_xlfn.CONCAT(Tabla1[[#This Row],[Planta Español]],"_",IF(Tabla1[[#This Row],[Saludable]]="Si","Saludable","Enferma"))</f>
        <v>Yuca_Enferma</v>
      </c>
      <c r="I10946" s="1" t="str">
        <f>VLOOKUP(Tabla1[[#This Row],[Enfermedad Inglés]],Tabla3[[Enfermedad Inglés]:[Nombre Coloquial en TV]],3,FALSE)</f>
        <v>Enfermedad del mosaico de la yuca</v>
      </c>
      <c r="J10946" s="1" t="str">
        <f>VLOOKUP(Tabla1[[#This Row],[Enfermedad Inglés]],Tabla3[[Enfermedad Inglés]:[Nombre Coloquial en TV]],4,FALSE)</f>
        <v>Manchas amarillas en la yuca</v>
      </c>
      <c r="K10946" s="1" t="str">
        <f>VLOOKUP(Tabla1[[#This Row],[Enfermedad Inglés]],Tabla3[[Enfermedad Inglés]:[Nombre Coloquial en TV]],5,FALSE)</f>
        <v>Exceso de humedad</v>
      </c>
    </row>
    <row r="10947" spans="1:11" x14ac:dyDescent="0.2">
      <c r="A10947" s="1" t="s">
        <v>10869</v>
      </c>
      <c r="B10947" s="1" t="s">
        <v>11015</v>
      </c>
      <c r="C10947" s="1" t="s">
        <v>2425</v>
      </c>
      <c r="D10947" s="1" t="s">
        <v>10869</v>
      </c>
      <c r="E10947" s="1" t="s">
        <v>312</v>
      </c>
      <c r="F10947" s="1" t="s">
        <v>11180</v>
      </c>
      <c r="G10947" s="1" t="str">
        <f>VLOOKUP(Tabla1[[#This Row],[Planta]],Tabla3[],3,FALSE)</f>
        <v>Yuca</v>
      </c>
      <c r="H10947" s="1" t="str">
        <f>_xlfn.CONCAT(Tabla1[[#This Row],[Planta Español]],"_",IF(Tabla1[[#This Row],[Saludable]]="Si","Saludable","Enferma"))</f>
        <v>Yuca_Enferma</v>
      </c>
      <c r="I10947" s="1" t="str">
        <f>VLOOKUP(Tabla1[[#This Row],[Enfermedad Inglés]],Tabla3[[Enfermedad Inglés]:[Nombre Coloquial en TV]],3,FALSE)</f>
        <v>Enfermedad del mosaico de la yuca</v>
      </c>
      <c r="J10947" s="1" t="str">
        <f>VLOOKUP(Tabla1[[#This Row],[Enfermedad Inglés]],Tabla3[[Enfermedad Inglés]:[Nombre Coloquial en TV]],4,FALSE)</f>
        <v>Manchas amarillas en la yuca</v>
      </c>
      <c r="K10947" s="1" t="str">
        <f>VLOOKUP(Tabla1[[#This Row],[Enfermedad Inglés]],Tabla3[[Enfermedad Inglés]:[Nombre Coloquial en TV]],5,FALSE)</f>
        <v>Exceso de humedad</v>
      </c>
    </row>
    <row r="10948" spans="1:11" x14ac:dyDescent="0.2">
      <c r="A10948" s="1" t="s">
        <v>10869</v>
      </c>
      <c r="B10948" s="1" t="s">
        <v>11016</v>
      </c>
      <c r="C10948" s="1" t="s">
        <v>2425</v>
      </c>
      <c r="D10948" s="1" t="s">
        <v>10869</v>
      </c>
      <c r="E10948" s="1" t="s">
        <v>312</v>
      </c>
      <c r="F10948" s="1" t="s">
        <v>11180</v>
      </c>
      <c r="G10948" s="1" t="str">
        <f>VLOOKUP(Tabla1[[#This Row],[Planta]],Tabla3[],3,FALSE)</f>
        <v>Yuca</v>
      </c>
      <c r="H10948" s="1" t="str">
        <f>_xlfn.CONCAT(Tabla1[[#This Row],[Planta Español]],"_",IF(Tabla1[[#This Row],[Saludable]]="Si","Saludable","Enferma"))</f>
        <v>Yuca_Enferma</v>
      </c>
      <c r="I10948" s="1" t="str">
        <f>VLOOKUP(Tabla1[[#This Row],[Enfermedad Inglés]],Tabla3[[Enfermedad Inglés]:[Nombre Coloquial en TV]],3,FALSE)</f>
        <v>Enfermedad del mosaico de la yuca</v>
      </c>
      <c r="J10948" s="1" t="str">
        <f>VLOOKUP(Tabla1[[#This Row],[Enfermedad Inglés]],Tabla3[[Enfermedad Inglés]:[Nombre Coloquial en TV]],4,FALSE)</f>
        <v>Manchas amarillas en la yuca</v>
      </c>
      <c r="K10948" s="1" t="str">
        <f>VLOOKUP(Tabla1[[#This Row],[Enfermedad Inglés]],Tabla3[[Enfermedad Inglés]:[Nombre Coloquial en TV]],5,FALSE)</f>
        <v>Exceso de humedad</v>
      </c>
    </row>
    <row r="10949" spans="1:11" x14ac:dyDescent="0.2">
      <c r="A10949" s="1" t="s">
        <v>10869</v>
      </c>
      <c r="B10949" s="1" t="s">
        <v>11017</v>
      </c>
      <c r="C10949" s="1" t="s">
        <v>2425</v>
      </c>
      <c r="D10949" s="1" t="s">
        <v>10869</v>
      </c>
      <c r="E10949" s="1" t="s">
        <v>312</v>
      </c>
      <c r="F10949" s="1" t="s">
        <v>11180</v>
      </c>
      <c r="G10949" s="1" t="str">
        <f>VLOOKUP(Tabla1[[#This Row],[Planta]],Tabla3[],3,FALSE)</f>
        <v>Yuca</v>
      </c>
      <c r="H10949" s="1" t="str">
        <f>_xlfn.CONCAT(Tabla1[[#This Row],[Planta Español]],"_",IF(Tabla1[[#This Row],[Saludable]]="Si","Saludable","Enferma"))</f>
        <v>Yuca_Enferma</v>
      </c>
      <c r="I10949" s="1" t="str">
        <f>VLOOKUP(Tabla1[[#This Row],[Enfermedad Inglés]],Tabla3[[Enfermedad Inglés]:[Nombre Coloquial en TV]],3,FALSE)</f>
        <v>Enfermedad del mosaico de la yuca</v>
      </c>
      <c r="J10949" s="1" t="str">
        <f>VLOOKUP(Tabla1[[#This Row],[Enfermedad Inglés]],Tabla3[[Enfermedad Inglés]:[Nombre Coloquial en TV]],4,FALSE)</f>
        <v>Manchas amarillas en la yuca</v>
      </c>
      <c r="K10949" s="1" t="str">
        <f>VLOOKUP(Tabla1[[#This Row],[Enfermedad Inglés]],Tabla3[[Enfermedad Inglés]:[Nombre Coloquial en TV]],5,FALSE)</f>
        <v>Exceso de humedad</v>
      </c>
    </row>
    <row r="10950" spans="1:11" x14ac:dyDescent="0.2">
      <c r="A10950" s="1" t="s">
        <v>10869</v>
      </c>
      <c r="B10950" s="1" t="s">
        <v>11018</v>
      </c>
      <c r="C10950" s="1" t="s">
        <v>2425</v>
      </c>
      <c r="D10950" s="1" t="s">
        <v>10869</v>
      </c>
      <c r="E10950" s="1" t="s">
        <v>312</v>
      </c>
      <c r="F10950" s="1" t="s">
        <v>11180</v>
      </c>
      <c r="G10950" s="1" t="str">
        <f>VLOOKUP(Tabla1[[#This Row],[Planta]],Tabla3[],3,FALSE)</f>
        <v>Yuca</v>
      </c>
      <c r="H10950" s="1" t="str">
        <f>_xlfn.CONCAT(Tabla1[[#This Row],[Planta Español]],"_",IF(Tabla1[[#This Row],[Saludable]]="Si","Saludable","Enferma"))</f>
        <v>Yuca_Enferma</v>
      </c>
      <c r="I10950" s="1" t="str">
        <f>VLOOKUP(Tabla1[[#This Row],[Enfermedad Inglés]],Tabla3[[Enfermedad Inglés]:[Nombre Coloquial en TV]],3,FALSE)</f>
        <v>Enfermedad del mosaico de la yuca</v>
      </c>
      <c r="J10950" s="1" t="str">
        <f>VLOOKUP(Tabla1[[#This Row],[Enfermedad Inglés]],Tabla3[[Enfermedad Inglés]:[Nombre Coloquial en TV]],4,FALSE)</f>
        <v>Manchas amarillas en la yuca</v>
      </c>
      <c r="K10950" s="1" t="str">
        <f>VLOOKUP(Tabla1[[#This Row],[Enfermedad Inglés]],Tabla3[[Enfermedad Inglés]:[Nombre Coloquial en TV]],5,FALSE)</f>
        <v>Exceso de humedad</v>
      </c>
    </row>
    <row r="10951" spans="1:11" x14ac:dyDescent="0.2">
      <c r="A10951" s="1" t="s">
        <v>10869</v>
      </c>
      <c r="B10951" s="1" t="s">
        <v>11019</v>
      </c>
      <c r="C10951" s="1" t="s">
        <v>2425</v>
      </c>
      <c r="D10951" s="1" t="s">
        <v>10869</v>
      </c>
      <c r="E10951" s="1" t="s">
        <v>312</v>
      </c>
      <c r="F10951" s="1" t="s">
        <v>11180</v>
      </c>
      <c r="G10951" s="1" t="str">
        <f>VLOOKUP(Tabla1[[#This Row],[Planta]],Tabla3[],3,FALSE)</f>
        <v>Yuca</v>
      </c>
      <c r="H10951" s="1" t="str">
        <f>_xlfn.CONCAT(Tabla1[[#This Row],[Planta Español]],"_",IF(Tabla1[[#This Row],[Saludable]]="Si","Saludable","Enferma"))</f>
        <v>Yuca_Enferma</v>
      </c>
      <c r="I10951" s="1" t="str">
        <f>VLOOKUP(Tabla1[[#This Row],[Enfermedad Inglés]],Tabla3[[Enfermedad Inglés]:[Nombre Coloquial en TV]],3,FALSE)</f>
        <v>Enfermedad del mosaico de la yuca</v>
      </c>
      <c r="J10951" s="1" t="str">
        <f>VLOOKUP(Tabla1[[#This Row],[Enfermedad Inglés]],Tabla3[[Enfermedad Inglés]:[Nombre Coloquial en TV]],4,FALSE)</f>
        <v>Manchas amarillas en la yuca</v>
      </c>
      <c r="K10951" s="1" t="str">
        <f>VLOOKUP(Tabla1[[#This Row],[Enfermedad Inglés]],Tabla3[[Enfermedad Inglés]:[Nombre Coloquial en TV]],5,FALSE)</f>
        <v>Exceso de humedad</v>
      </c>
    </row>
    <row r="10952" spans="1:11" x14ac:dyDescent="0.2">
      <c r="A10952" s="1" t="s">
        <v>10869</v>
      </c>
      <c r="B10952" s="1" t="s">
        <v>11020</v>
      </c>
      <c r="C10952" s="1" t="s">
        <v>2425</v>
      </c>
      <c r="D10952" s="1" t="s">
        <v>10869</v>
      </c>
      <c r="E10952" s="1" t="s">
        <v>312</v>
      </c>
      <c r="F10952" s="1" t="s">
        <v>11180</v>
      </c>
      <c r="G10952" s="1" t="str">
        <f>VLOOKUP(Tabla1[[#This Row],[Planta]],Tabla3[],3,FALSE)</f>
        <v>Yuca</v>
      </c>
      <c r="H10952" s="1" t="str">
        <f>_xlfn.CONCAT(Tabla1[[#This Row],[Planta Español]],"_",IF(Tabla1[[#This Row],[Saludable]]="Si","Saludable","Enferma"))</f>
        <v>Yuca_Enferma</v>
      </c>
      <c r="I10952" s="1" t="str">
        <f>VLOOKUP(Tabla1[[#This Row],[Enfermedad Inglés]],Tabla3[[Enfermedad Inglés]:[Nombre Coloquial en TV]],3,FALSE)</f>
        <v>Enfermedad del mosaico de la yuca</v>
      </c>
      <c r="J10952" s="1" t="str">
        <f>VLOOKUP(Tabla1[[#This Row],[Enfermedad Inglés]],Tabla3[[Enfermedad Inglés]:[Nombre Coloquial en TV]],4,FALSE)</f>
        <v>Manchas amarillas en la yuca</v>
      </c>
      <c r="K10952" s="1" t="str">
        <f>VLOOKUP(Tabla1[[#This Row],[Enfermedad Inglés]],Tabla3[[Enfermedad Inglés]:[Nombre Coloquial en TV]],5,FALSE)</f>
        <v>Exceso de humedad</v>
      </c>
    </row>
    <row r="10953" spans="1:11" x14ac:dyDescent="0.2">
      <c r="A10953" s="1" t="s">
        <v>10869</v>
      </c>
      <c r="B10953" s="1" t="s">
        <v>11021</v>
      </c>
      <c r="C10953" s="1" t="s">
        <v>2425</v>
      </c>
      <c r="D10953" s="1" t="s">
        <v>10869</v>
      </c>
      <c r="E10953" s="1" t="s">
        <v>312</v>
      </c>
      <c r="F10953" s="1" t="s">
        <v>11180</v>
      </c>
      <c r="G10953" s="1" t="str">
        <f>VLOOKUP(Tabla1[[#This Row],[Planta]],Tabla3[],3,FALSE)</f>
        <v>Yuca</v>
      </c>
      <c r="H10953" s="1" t="str">
        <f>_xlfn.CONCAT(Tabla1[[#This Row],[Planta Español]],"_",IF(Tabla1[[#This Row],[Saludable]]="Si","Saludable","Enferma"))</f>
        <v>Yuca_Enferma</v>
      </c>
      <c r="I10953" s="1" t="str">
        <f>VLOOKUP(Tabla1[[#This Row],[Enfermedad Inglés]],Tabla3[[Enfermedad Inglés]:[Nombre Coloquial en TV]],3,FALSE)</f>
        <v>Enfermedad del mosaico de la yuca</v>
      </c>
      <c r="J10953" s="1" t="str">
        <f>VLOOKUP(Tabla1[[#This Row],[Enfermedad Inglés]],Tabla3[[Enfermedad Inglés]:[Nombre Coloquial en TV]],4,FALSE)</f>
        <v>Manchas amarillas en la yuca</v>
      </c>
      <c r="K10953" s="1" t="str">
        <f>VLOOKUP(Tabla1[[#This Row],[Enfermedad Inglés]],Tabla3[[Enfermedad Inglés]:[Nombre Coloquial en TV]],5,FALSE)</f>
        <v>Exceso de humedad</v>
      </c>
    </row>
    <row r="10954" spans="1:11" x14ac:dyDescent="0.2">
      <c r="A10954" s="1" t="s">
        <v>10869</v>
      </c>
      <c r="B10954" s="1" t="s">
        <v>11022</v>
      </c>
      <c r="C10954" s="1" t="s">
        <v>2425</v>
      </c>
      <c r="D10954" s="1" t="s">
        <v>10869</v>
      </c>
      <c r="E10954" s="1" t="s">
        <v>312</v>
      </c>
      <c r="F10954" s="1" t="s">
        <v>11180</v>
      </c>
      <c r="G10954" s="1" t="str">
        <f>VLOOKUP(Tabla1[[#This Row],[Planta]],Tabla3[],3,FALSE)</f>
        <v>Yuca</v>
      </c>
      <c r="H10954" s="1" t="str">
        <f>_xlfn.CONCAT(Tabla1[[#This Row],[Planta Español]],"_",IF(Tabla1[[#This Row],[Saludable]]="Si","Saludable","Enferma"))</f>
        <v>Yuca_Enferma</v>
      </c>
      <c r="I10954" s="1" t="str">
        <f>VLOOKUP(Tabla1[[#This Row],[Enfermedad Inglés]],Tabla3[[Enfermedad Inglés]:[Nombre Coloquial en TV]],3,FALSE)</f>
        <v>Enfermedad del mosaico de la yuca</v>
      </c>
      <c r="J10954" s="1" t="str">
        <f>VLOOKUP(Tabla1[[#This Row],[Enfermedad Inglés]],Tabla3[[Enfermedad Inglés]:[Nombre Coloquial en TV]],4,FALSE)</f>
        <v>Manchas amarillas en la yuca</v>
      </c>
      <c r="K10954" s="1" t="str">
        <f>VLOOKUP(Tabla1[[#This Row],[Enfermedad Inglés]],Tabla3[[Enfermedad Inglés]:[Nombre Coloquial en TV]],5,FALSE)</f>
        <v>Exceso de humedad</v>
      </c>
    </row>
    <row r="10955" spans="1:11" x14ac:dyDescent="0.2">
      <c r="A10955" s="1" t="s">
        <v>10869</v>
      </c>
      <c r="B10955" s="1" t="s">
        <v>11023</v>
      </c>
      <c r="C10955" s="1" t="s">
        <v>2425</v>
      </c>
      <c r="D10955" s="1" t="s">
        <v>10869</v>
      </c>
      <c r="E10955" s="1" t="s">
        <v>312</v>
      </c>
      <c r="F10955" s="1" t="s">
        <v>11180</v>
      </c>
      <c r="G10955" s="1" t="str">
        <f>VLOOKUP(Tabla1[[#This Row],[Planta]],Tabla3[],3,FALSE)</f>
        <v>Yuca</v>
      </c>
      <c r="H10955" s="1" t="str">
        <f>_xlfn.CONCAT(Tabla1[[#This Row],[Planta Español]],"_",IF(Tabla1[[#This Row],[Saludable]]="Si","Saludable","Enferma"))</f>
        <v>Yuca_Enferma</v>
      </c>
      <c r="I10955" s="1" t="str">
        <f>VLOOKUP(Tabla1[[#This Row],[Enfermedad Inglés]],Tabla3[[Enfermedad Inglés]:[Nombre Coloquial en TV]],3,FALSE)</f>
        <v>Enfermedad del mosaico de la yuca</v>
      </c>
      <c r="J10955" s="1" t="str">
        <f>VLOOKUP(Tabla1[[#This Row],[Enfermedad Inglés]],Tabla3[[Enfermedad Inglés]:[Nombre Coloquial en TV]],4,FALSE)</f>
        <v>Manchas amarillas en la yuca</v>
      </c>
      <c r="K10955" s="1" t="str">
        <f>VLOOKUP(Tabla1[[#This Row],[Enfermedad Inglés]],Tabla3[[Enfermedad Inglés]:[Nombre Coloquial en TV]],5,FALSE)</f>
        <v>Exceso de humedad</v>
      </c>
    </row>
    <row r="10956" spans="1:11" x14ac:dyDescent="0.2">
      <c r="A10956" s="1" t="s">
        <v>10869</v>
      </c>
      <c r="B10956" s="1" t="s">
        <v>11024</v>
      </c>
      <c r="C10956" s="1" t="s">
        <v>2425</v>
      </c>
      <c r="D10956" s="1" t="s">
        <v>10869</v>
      </c>
      <c r="E10956" s="1" t="s">
        <v>312</v>
      </c>
      <c r="F10956" s="1" t="s">
        <v>11180</v>
      </c>
      <c r="G10956" s="1" t="str">
        <f>VLOOKUP(Tabla1[[#This Row],[Planta]],Tabla3[],3,FALSE)</f>
        <v>Yuca</v>
      </c>
      <c r="H10956" s="1" t="str">
        <f>_xlfn.CONCAT(Tabla1[[#This Row],[Planta Español]],"_",IF(Tabla1[[#This Row],[Saludable]]="Si","Saludable","Enferma"))</f>
        <v>Yuca_Enferma</v>
      </c>
      <c r="I10956" s="1" t="str">
        <f>VLOOKUP(Tabla1[[#This Row],[Enfermedad Inglés]],Tabla3[[Enfermedad Inglés]:[Nombre Coloquial en TV]],3,FALSE)</f>
        <v>Enfermedad del mosaico de la yuca</v>
      </c>
      <c r="J10956" s="1" t="str">
        <f>VLOOKUP(Tabla1[[#This Row],[Enfermedad Inglés]],Tabla3[[Enfermedad Inglés]:[Nombre Coloquial en TV]],4,FALSE)</f>
        <v>Manchas amarillas en la yuca</v>
      </c>
      <c r="K10956" s="1" t="str">
        <f>VLOOKUP(Tabla1[[#This Row],[Enfermedad Inglés]],Tabla3[[Enfermedad Inglés]:[Nombre Coloquial en TV]],5,FALSE)</f>
        <v>Exceso de humedad</v>
      </c>
    </row>
    <row r="10957" spans="1:11" x14ac:dyDescent="0.2">
      <c r="A10957" s="1" t="s">
        <v>10869</v>
      </c>
      <c r="B10957" s="1" t="s">
        <v>11025</v>
      </c>
      <c r="C10957" s="1" t="s">
        <v>2425</v>
      </c>
      <c r="D10957" s="1" t="s">
        <v>10869</v>
      </c>
      <c r="E10957" s="1" t="s">
        <v>312</v>
      </c>
      <c r="F10957" s="1" t="s">
        <v>11180</v>
      </c>
      <c r="G10957" s="1" t="str">
        <f>VLOOKUP(Tabla1[[#This Row],[Planta]],Tabla3[],3,FALSE)</f>
        <v>Yuca</v>
      </c>
      <c r="H10957" s="1" t="str">
        <f>_xlfn.CONCAT(Tabla1[[#This Row],[Planta Español]],"_",IF(Tabla1[[#This Row],[Saludable]]="Si","Saludable","Enferma"))</f>
        <v>Yuca_Enferma</v>
      </c>
      <c r="I10957" s="1" t="str">
        <f>VLOOKUP(Tabla1[[#This Row],[Enfermedad Inglés]],Tabla3[[Enfermedad Inglés]:[Nombre Coloquial en TV]],3,FALSE)</f>
        <v>Enfermedad del mosaico de la yuca</v>
      </c>
      <c r="J10957" s="1" t="str">
        <f>VLOOKUP(Tabla1[[#This Row],[Enfermedad Inglés]],Tabla3[[Enfermedad Inglés]:[Nombre Coloquial en TV]],4,FALSE)</f>
        <v>Manchas amarillas en la yuca</v>
      </c>
      <c r="K10957" s="1" t="str">
        <f>VLOOKUP(Tabla1[[#This Row],[Enfermedad Inglés]],Tabla3[[Enfermedad Inglés]:[Nombre Coloquial en TV]],5,FALSE)</f>
        <v>Exceso de humedad</v>
      </c>
    </row>
    <row r="10958" spans="1:11" x14ac:dyDescent="0.2">
      <c r="A10958" s="1" t="s">
        <v>10869</v>
      </c>
      <c r="B10958" s="1" t="s">
        <v>11026</v>
      </c>
      <c r="C10958" s="1" t="s">
        <v>2425</v>
      </c>
      <c r="D10958" s="1" t="s">
        <v>10869</v>
      </c>
      <c r="E10958" s="1" t="s">
        <v>312</v>
      </c>
      <c r="F10958" s="1" t="s">
        <v>11180</v>
      </c>
      <c r="G10958" s="1" t="str">
        <f>VLOOKUP(Tabla1[[#This Row],[Planta]],Tabla3[],3,FALSE)</f>
        <v>Yuca</v>
      </c>
      <c r="H10958" s="1" t="str">
        <f>_xlfn.CONCAT(Tabla1[[#This Row],[Planta Español]],"_",IF(Tabla1[[#This Row],[Saludable]]="Si","Saludable","Enferma"))</f>
        <v>Yuca_Enferma</v>
      </c>
      <c r="I10958" s="1" t="str">
        <f>VLOOKUP(Tabla1[[#This Row],[Enfermedad Inglés]],Tabla3[[Enfermedad Inglés]:[Nombre Coloquial en TV]],3,FALSE)</f>
        <v>Enfermedad del mosaico de la yuca</v>
      </c>
      <c r="J10958" s="1" t="str">
        <f>VLOOKUP(Tabla1[[#This Row],[Enfermedad Inglés]],Tabla3[[Enfermedad Inglés]:[Nombre Coloquial en TV]],4,FALSE)</f>
        <v>Manchas amarillas en la yuca</v>
      </c>
      <c r="K10958" s="1" t="str">
        <f>VLOOKUP(Tabla1[[#This Row],[Enfermedad Inglés]],Tabla3[[Enfermedad Inglés]:[Nombre Coloquial en TV]],5,FALSE)</f>
        <v>Exceso de humedad</v>
      </c>
    </row>
    <row r="10959" spans="1:11" x14ac:dyDescent="0.2">
      <c r="A10959" s="1" t="s">
        <v>10869</v>
      </c>
      <c r="B10959" s="1" t="s">
        <v>11027</v>
      </c>
      <c r="C10959" s="1" t="s">
        <v>2425</v>
      </c>
      <c r="D10959" s="1" t="s">
        <v>10869</v>
      </c>
      <c r="E10959" s="1" t="s">
        <v>312</v>
      </c>
      <c r="F10959" s="1" t="s">
        <v>11180</v>
      </c>
      <c r="G10959" s="1" t="str">
        <f>VLOOKUP(Tabla1[[#This Row],[Planta]],Tabla3[],3,FALSE)</f>
        <v>Yuca</v>
      </c>
      <c r="H10959" s="1" t="str">
        <f>_xlfn.CONCAT(Tabla1[[#This Row],[Planta Español]],"_",IF(Tabla1[[#This Row],[Saludable]]="Si","Saludable","Enferma"))</f>
        <v>Yuca_Enferma</v>
      </c>
      <c r="I10959" s="1" t="str">
        <f>VLOOKUP(Tabla1[[#This Row],[Enfermedad Inglés]],Tabla3[[Enfermedad Inglés]:[Nombre Coloquial en TV]],3,FALSE)</f>
        <v>Enfermedad del mosaico de la yuca</v>
      </c>
      <c r="J10959" s="1" t="str">
        <f>VLOOKUP(Tabla1[[#This Row],[Enfermedad Inglés]],Tabla3[[Enfermedad Inglés]:[Nombre Coloquial en TV]],4,FALSE)</f>
        <v>Manchas amarillas en la yuca</v>
      </c>
      <c r="K10959" s="1" t="str">
        <f>VLOOKUP(Tabla1[[#This Row],[Enfermedad Inglés]],Tabla3[[Enfermedad Inglés]:[Nombre Coloquial en TV]],5,FALSE)</f>
        <v>Exceso de humedad</v>
      </c>
    </row>
    <row r="10960" spans="1:11" x14ac:dyDescent="0.2">
      <c r="A10960" s="1" t="s">
        <v>10869</v>
      </c>
      <c r="B10960" s="1" t="s">
        <v>11028</v>
      </c>
      <c r="C10960" s="1" t="s">
        <v>2425</v>
      </c>
      <c r="D10960" s="1" t="s">
        <v>10869</v>
      </c>
      <c r="E10960" s="1" t="s">
        <v>312</v>
      </c>
      <c r="F10960" s="1" t="s">
        <v>11180</v>
      </c>
      <c r="G10960" s="1" t="str">
        <f>VLOOKUP(Tabla1[[#This Row],[Planta]],Tabla3[],3,FALSE)</f>
        <v>Yuca</v>
      </c>
      <c r="H10960" s="1" t="str">
        <f>_xlfn.CONCAT(Tabla1[[#This Row],[Planta Español]],"_",IF(Tabla1[[#This Row],[Saludable]]="Si","Saludable","Enferma"))</f>
        <v>Yuca_Enferma</v>
      </c>
      <c r="I10960" s="1" t="str">
        <f>VLOOKUP(Tabla1[[#This Row],[Enfermedad Inglés]],Tabla3[[Enfermedad Inglés]:[Nombre Coloquial en TV]],3,FALSE)</f>
        <v>Enfermedad del mosaico de la yuca</v>
      </c>
      <c r="J10960" s="1" t="str">
        <f>VLOOKUP(Tabla1[[#This Row],[Enfermedad Inglés]],Tabla3[[Enfermedad Inglés]:[Nombre Coloquial en TV]],4,FALSE)</f>
        <v>Manchas amarillas en la yuca</v>
      </c>
      <c r="K10960" s="1" t="str">
        <f>VLOOKUP(Tabla1[[#This Row],[Enfermedad Inglés]],Tabla3[[Enfermedad Inglés]:[Nombre Coloquial en TV]],5,FALSE)</f>
        <v>Exceso de humedad</v>
      </c>
    </row>
    <row r="10961" spans="1:11" x14ac:dyDescent="0.2">
      <c r="A10961" s="1" t="s">
        <v>10869</v>
      </c>
      <c r="B10961" s="1" t="s">
        <v>11029</v>
      </c>
      <c r="C10961" s="1" t="s">
        <v>2425</v>
      </c>
      <c r="D10961" s="1" t="s">
        <v>10869</v>
      </c>
      <c r="E10961" s="1" t="s">
        <v>312</v>
      </c>
      <c r="F10961" s="1" t="s">
        <v>11180</v>
      </c>
      <c r="G10961" s="1" t="str">
        <f>VLOOKUP(Tabla1[[#This Row],[Planta]],Tabla3[],3,FALSE)</f>
        <v>Yuca</v>
      </c>
      <c r="H10961" s="1" t="str">
        <f>_xlfn.CONCAT(Tabla1[[#This Row],[Planta Español]],"_",IF(Tabla1[[#This Row],[Saludable]]="Si","Saludable","Enferma"))</f>
        <v>Yuca_Enferma</v>
      </c>
      <c r="I10961" s="1" t="str">
        <f>VLOOKUP(Tabla1[[#This Row],[Enfermedad Inglés]],Tabla3[[Enfermedad Inglés]:[Nombre Coloquial en TV]],3,FALSE)</f>
        <v>Enfermedad del mosaico de la yuca</v>
      </c>
      <c r="J10961" s="1" t="str">
        <f>VLOOKUP(Tabla1[[#This Row],[Enfermedad Inglés]],Tabla3[[Enfermedad Inglés]:[Nombre Coloquial en TV]],4,FALSE)</f>
        <v>Manchas amarillas en la yuca</v>
      </c>
      <c r="K10961" s="1" t="str">
        <f>VLOOKUP(Tabla1[[#This Row],[Enfermedad Inglés]],Tabla3[[Enfermedad Inglés]:[Nombre Coloquial en TV]],5,FALSE)</f>
        <v>Exceso de humedad</v>
      </c>
    </row>
    <row r="10962" spans="1:11" x14ac:dyDescent="0.2">
      <c r="A10962" s="1" t="s">
        <v>10869</v>
      </c>
      <c r="B10962" s="1" t="s">
        <v>11030</v>
      </c>
      <c r="C10962" s="1" t="s">
        <v>2425</v>
      </c>
      <c r="D10962" s="1" t="s">
        <v>10869</v>
      </c>
      <c r="E10962" s="1" t="s">
        <v>312</v>
      </c>
      <c r="F10962" s="1" t="s">
        <v>11180</v>
      </c>
      <c r="G10962" s="1" t="str">
        <f>VLOOKUP(Tabla1[[#This Row],[Planta]],Tabla3[],3,FALSE)</f>
        <v>Yuca</v>
      </c>
      <c r="H10962" s="1" t="str">
        <f>_xlfn.CONCAT(Tabla1[[#This Row],[Planta Español]],"_",IF(Tabla1[[#This Row],[Saludable]]="Si","Saludable","Enferma"))</f>
        <v>Yuca_Enferma</v>
      </c>
      <c r="I10962" s="1" t="str">
        <f>VLOOKUP(Tabla1[[#This Row],[Enfermedad Inglés]],Tabla3[[Enfermedad Inglés]:[Nombre Coloquial en TV]],3,FALSE)</f>
        <v>Enfermedad del mosaico de la yuca</v>
      </c>
      <c r="J10962" s="1" t="str">
        <f>VLOOKUP(Tabla1[[#This Row],[Enfermedad Inglés]],Tabla3[[Enfermedad Inglés]:[Nombre Coloquial en TV]],4,FALSE)</f>
        <v>Manchas amarillas en la yuca</v>
      </c>
      <c r="K10962" s="1" t="str">
        <f>VLOOKUP(Tabla1[[#This Row],[Enfermedad Inglés]],Tabla3[[Enfermedad Inglés]:[Nombre Coloquial en TV]],5,FALSE)</f>
        <v>Exceso de humedad</v>
      </c>
    </row>
    <row r="10963" spans="1:11" x14ac:dyDescent="0.2">
      <c r="A10963" s="1" t="s">
        <v>10869</v>
      </c>
      <c r="B10963" s="1" t="s">
        <v>11031</v>
      </c>
      <c r="C10963" s="1" t="s">
        <v>2425</v>
      </c>
      <c r="D10963" s="1" t="s">
        <v>10869</v>
      </c>
      <c r="E10963" s="1" t="s">
        <v>312</v>
      </c>
      <c r="F10963" s="1" t="s">
        <v>11180</v>
      </c>
      <c r="G10963" s="1" t="str">
        <f>VLOOKUP(Tabla1[[#This Row],[Planta]],Tabla3[],3,FALSE)</f>
        <v>Yuca</v>
      </c>
      <c r="H10963" s="1" t="str">
        <f>_xlfn.CONCAT(Tabla1[[#This Row],[Planta Español]],"_",IF(Tabla1[[#This Row],[Saludable]]="Si","Saludable","Enferma"))</f>
        <v>Yuca_Enferma</v>
      </c>
      <c r="I10963" s="1" t="str">
        <f>VLOOKUP(Tabla1[[#This Row],[Enfermedad Inglés]],Tabla3[[Enfermedad Inglés]:[Nombre Coloquial en TV]],3,FALSE)</f>
        <v>Enfermedad del mosaico de la yuca</v>
      </c>
      <c r="J10963" s="1" t="str">
        <f>VLOOKUP(Tabla1[[#This Row],[Enfermedad Inglés]],Tabla3[[Enfermedad Inglés]:[Nombre Coloquial en TV]],4,FALSE)</f>
        <v>Manchas amarillas en la yuca</v>
      </c>
      <c r="K10963" s="1" t="str">
        <f>VLOOKUP(Tabla1[[#This Row],[Enfermedad Inglés]],Tabla3[[Enfermedad Inglés]:[Nombre Coloquial en TV]],5,FALSE)</f>
        <v>Exceso de humedad</v>
      </c>
    </row>
    <row r="10964" spans="1:11" x14ac:dyDescent="0.2">
      <c r="A10964" s="1" t="s">
        <v>10869</v>
      </c>
      <c r="B10964" s="1" t="s">
        <v>11032</v>
      </c>
      <c r="C10964" s="1" t="s">
        <v>2425</v>
      </c>
      <c r="D10964" s="1" t="s">
        <v>10869</v>
      </c>
      <c r="E10964" s="1" t="s">
        <v>312</v>
      </c>
      <c r="F10964" s="1" t="s">
        <v>11180</v>
      </c>
      <c r="G10964" s="1" t="str">
        <f>VLOOKUP(Tabla1[[#This Row],[Planta]],Tabla3[],3,FALSE)</f>
        <v>Yuca</v>
      </c>
      <c r="H10964" s="1" t="str">
        <f>_xlfn.CONCAT(Tabla1[[#This Row],[Planta Español]],"_",IF(Tabla1[[#This Row],[Saludable]]="Si","Saludable","Enferma"))</f>
        <v>Yuca_Enferma</v>
      </c>
      <c r="I10964" s="1" t="str">
        <f>VLOOKUP(Tabla1[[#This Row],[Enfermedad Inglés]],Tabla3[[Enfermedad Inglés]:[Nombre Coloquial en TV]],3,FALSE)</f>
        <v>Enfermedad del mosaico de la yuca</v>
      </c>
      <c r="J10964" s="1" t="str">
        <f>VLOOKUP(Tabla1[[#This Row],[Enfermedad Inglés]],Tabla3[[Enfermedad Inglés]:[Nombre Coloquial en TV]],4,FALSE)</f>
        <v>Manchas amarillas en la yuca</v>
      </c>
      <c r="K10964" s="1" t="str">
        <f>VLOOKUP(Tabla1[[#This Row],[Enfermedad Inglés]],Tabla3[[Enfermedad Inglés]:[Nombre Coloquial en TV]],5,FALSE)</f>
        <v>Exceso de humedad</v>
      </c>
    </row>
    <row r="10965" spans="1:11" x14ac:dyDescent="0.2">
      <c r="A10965" s="1" t="s">
        <v>10869</v>
      </c>
      <c r="B10965" s="1" t="s">
        <v>11033</v>
      </c>
      <c r="C10965" s="1" t="s">
        <v>2425</v>
      </c>
      <c r="D10965" s="1" t="s">
        <v>10869</v>
      </c>
      <c r="E10965" s="1" t="s">
        <v>312</v>
      </c>
      <c r="F10965" s="1" t="s">
        <v>11180</v>
      </c>
      <c r="G10965" s="1" t="str">
        <f>VLOOKUP(Tabla1[[#This Row],[Planta]],Tabla3[],3,FALSE)</f>
        <v>Yuca</v>
      </c>
      <c r="H10965" s="1" t="str">
        <f>_xlfn.CONCAT(Tabla1[[#This Row],[Planta Español]],"_",IF(Tabla1[[#This Row],[Saludable]]="Si","Saludable","Enferma"))</f>
        <v>Yuca_Enferma</v>
      </c>
      <c r="I10965" s="1" t="str">
        <f>VLOOKUP(Tabla1[[#This Row],[Enfermedad Inglés]],Tabla3[[Enfermedad Inglés]:[Nombre Coloquial en TV]],3,FALSE)</f>
        <v>Enfermedad del mosaico de la yuca</v>
      </c>
      <c r="J10965" s="1" t="str">
        <f>VLOOKUP(Tabla1[[#This Row],[Enfermedad Inglés]],Tabla3[[Enfermedad Inglés]:[Nombre Coloquial en TV]],4,FALSE)</f>
        <v>Manchas amarillas en la yuca</v>
      </c>
      <c r="K10965" s="1" t="str">
        <f>VLOOKUP(Tabla1[[#This Row],[Enfermedad Inglés]],Tabla3[[Enfermedad Inglés]:[Nombre Coloquial en TV]],5,FALSE)</f>
        <v>Exceso de humedad</v>
      </c>
    </row>
    <row r="10966" spans="1:11" x14ac:dyDescent="0.2">
      <c r="A10966" s="1" t="s">
        <v>10869</v>
      </c>
      <c r="B10966" s="1" t="s">
        <v>11034</v>
      </c>
      <c r="C10966" s="1" t="s">
        <v>2425</v>
      </c>
      <c r="D10966" s="1" t="s">
        <v>10869</v>
      </c>
      <c r="E10966" s="1" t="s">
        <v>312</v>
      </c>
      <c r="F10966" s="1" t="s">
        <v>11180</v>
      </c>
      <c r="G10966" s="1" t="str">
        <f>VLOOKUP(Tabla1[[#This Row],[Planta]],Tabla3[],3,FALSE)</f>
        <v>Yuca</v>
      </c>
      <c r="H10966" s="1" t="str">
        <f>_xlfn.CONCAT(Tabla1[[#This Row],[Planta Español]],"_",IF(Tabla1[[#This Row],[Saludable]]="Si","Saludable","Enferma"))</f>
        <v>Yuca_Enferma</v>
      </c>
      <c r="I10966" s="1" t="str">
        <f>VLOOKUP(Tabla1[[#This Row],[Enfermedad Inglés]],Tabla3[[Enfermedad Inglés]:[Nombre Coloquial en TV]],3,FALSE)</f>
        <v>Enfermedad del mosaico de la yuca</v>
      </c>
      <c r="J10966" s="1" t="str">
        <f>VLOOKUP(Tabla1[[#This Row],[Enfermedad Inglés]],Tabla3[[Enfermedad Inglés]:[Nombre Coloquial en TV]],4,FALSE)</f>
        <v>Manchas amarillas en la yuca</v>
      </c>
      <c r="K10966" s="1" t="str">
        <f>VLOOKUP(Tabla1[[#This Row],[Enfermedad Inglés]],Tabla3[[Enfermedad Inglés]:[Nombre Coloquial en TV]],5,FALSE)</f>
        <v>Exceso de humedad</v>
      </c>
    </row>
    <row r="10967" spans="1:11" x14ac:dyDescent="0.2">
      <c r="A10967" s="1" t="s">
        <v>10869</v>
      </c>
      <c r="B10967" s="1" t="s">
        <v>11035</v>
      </c>
      <c r="C10967" s="1" t="s">
        <v>2425</v>
      </c>
      <c r="D10967" s="1" t="s">
        <v>10869</v>
      </c>
      <c r="E10967" s="1" t="s">
        <v>312</v>
      </c>
      <c r="F10967" s="1" t="s">
        <v>11180</v>
      </c>
      <c r="G10967" s="1" t="str">
        <f>VLOOKUP(Tabla1[[#This Row],[Planta]],Tabla3[],3,FALSE)</f>
        <v>Yuca</v>
      </c>
      <c r="H10967" s="1" t="str">
        <f>_xlfn.CONCAT(Tabla1[[#This Row],[Planta Español]],"_",IF(Tabla1[[#This Row],[Saludable]]="Si","Saludable","Enferma"))</f>
        <v>Yuca_Enferma</v>
      </c>
      <c r="I10967" s="1" t="str">
        <f>VLOOKUP(Tabla1[[#This Row],[Enfermedad Inglés]],Tabla3[[Enfermedad Inglés]:[Nombre Coloquial en TV]],3,FALSE)</f>
        <v>Enfermedad del mosaico de la yuca</v>
      </c>
      <c r="J10967" s="1" t="str">
        <f>VLOOKUP(Tabla1[[#This Row],[Enfermedad Inglés]],Tabla3[[Enfermedad Inglés]:[Nombre Coloquial en TV]],4,FALSE)</f>
        <v>Manchas amarillas en la yuca</v>
      </c>
      <c r="K10967" s="1" t="str">
        <f>VLOOKUP(Tabla1[[#This Row],[Enfermedad Inglés]],Tabla3[[Enfermedad Inglés]:[Nombre Coloquial en TV]],5,FALSE)</f>
        <v>Exceso de humedad</v>
      </c>
    </row>
    <row r="10968" spans="1:11" x14ac:dyDescent="0.2">
      <c r="A10968" s="1" t="s">
        <v>10869</v>
      </c>
      <c r="B10968" s="1" t="s">
        <v>11036</v>
      </c>
      <c r="C10968" s="1" t="s">
        <v>2425</v>
      </c>
      <c r="D10968" s="1" t="s">
        <v>10869</v>
      </c>
      <c r="E10968" s="1" t="s">
        <v>312</v>
      </c>
      <c r="F10968" s="1" t="s">
        <v>11180</v>
      </c>
      <c r="G10968" s="1" t="str">
        <f>VLOOKUP(Tabla1[[#This Row],[Planta]],Tabla3[],3,FALSE)</f>
        <v>Yuca</v>
      </c>
      <c r="H10968" s="1" t="str">
        <f>_xlfn.CONCAT(Tabla1[[#This Row],[Planta Español]],"_",IF(Tabla1[[#This Row],[Saludable]]="Si","Saludable","Enferma"))</f>
        <v>Yuca_Enferma</v>
      </c>
      <c r="I10968" s="1" t="str">
        <f>VLOOKUP(Tabla1[[#This Row],[Enfermedad Inglés]],Tabla3[[Enfermedad Inglés]:[Nombre Coloquial en TV]],3,FALSE)</f>
        <v>Enfermedad del mosaico de la yuca</v>
      </c>
      <c r="J10968" s="1" t="str">
        <f>VLOOKUP(Tabla1[[#This Row],[Enfermedad Inglés]],Tabla3[[Enfermedad Inglés]:[Nombre Coloquial en TV]],4,FALSE)</f>
        <v>Manchas amarillas en la yuca</v>
      </c>
      <c r="K10968" s="1" t="str">
        <f>VLOOKUP(Tabla1[[#This Row],[Enfermedad Inglés]],Tabla3[[Enfermedad Inglés]:[Nombre Coloquial en TV]],5,FALSE)</f>
        <v>Exceso de humedad</v>
      </c>
    </row>
    <row r="10969" spans="1:11" x14ac:dyDescent="0.2">
      <c r="A10969" s="1" t="s">
        <v>10869</v>
      </c>
      <c r="B10969" s="1" t="s">
        <v>11037</v>
      </c>
      <c r="C10969" s="1" t="s">
        <v>2425</v>
      </c>
      <c r="D10969" s="1" t="s">
        <v>10869</v>
      </c>
      <c r="E10969" s="1" t="s">
        <v>312</v>
      </c>
      <c r="F10969" s="1" t="s">
        <v>11180</v>
      </c>
      <c r="G10969" s="1" t="str">
        <f>VLOOKUP(Tabla1[[#This Row],[Planta]],Tabla3[],3,FALSE)</f>
        <v>Yuca</v>
      </c>
      <c r="H10969" s="1" t="str">
        <f>_xlfn.CONCAT(Tabla1[[#This Row],[Planta Español]],"_",IF(Tabla1[[#This Row],[Saludable]]="Si","Saludable","Enferma"))</f>
        <v>Yuca_Enferma</v>
      </c>
      <c r="I10969" s="1" t="str">
        <f>VLOOKUP(Tabla1[[#This Row],[Enfermedad Inglés]],Tabla3[[Enfermedad Inglés]:[Nombre Coloquial en TV]],3,FALSE)</f>
        <v>Enfermedad del mosaico de la yuca</v>
      </c>
      <c r="J10969" s="1" t="str">
        <f>VLOOKUP(Tabla1[[#This Row],[Enfermedad Inglés]],Tabla3[[Enfermedad Inglés]:[Nombre Coloquial en TV]],4,FALSE)</f>
        <v>Manchas amarillas en la yuca</v>
      </c>
      <c r="K10969" s="1" t="str">
        <f>VLOOKUP(Tabla1[[#This Row],[Enfermedad Inglés]],Tabla3[[Enfermedad Inglés]:[Nombre Coloquial en TV]],5,FALSE)</f>
        <v>Exceso de humedad</v>
      </c>
    </row>
    <row r="10970" spans="1:11" x14ac:dyDescent="0.2">
      <c r="A10970" s="1" t="s">
        <v>10869</v>
      </c>
      <c r="B10970" s="1" t="s">
        <v>11038</v>
      </c>
      <c r="C10970" s="1" t="s">
        <v>2425</v>
      </c>
      <c r="D10970" s="1" t="s">
        <v>10869</v>
      </c>
      <c r="E10970" s="1" t="s">
        <v>312</v>
      </c>
      <c r="F10970" s="1" t="s">
        <v>11180</v>
      </c>
      <c r="G10970" s="1" t="str">
        <f>VLOOKUP(Tabla1[[#This Row],[Planta]],Tabla3[],3,FALSE)</f>
        <v>Yuca</v>
      </c>
      <c r="H10970" s="1" t="str">
        <f>_xlfn.CONCAT(Tabla1[[#This Row],[Planta Español]],"_",IF(Tabla1[[#This Row],[Saludable]]="Si","Saludable","Enferma"))</f>
        <v>Yuca_Enferma</v>
      </c>
      <c r="I10970" s="1" t="str">
        <f>VLOOKUP(Tabla1[[#This Row],[Enfermedad Inglés]],Tabla3[[Enfermedad Inglés]:[Nombre Coloquial en TV]],3,FALSE)</f>
        <v>Enfermedad del mosaico de la yuca</v>
      </c>
      <c r="J10970" s="1" t="str">
        <f>VLOOKUP(Tabla1[[#This Row],[Enfermedad Inglés]],Tabla3[[Enfermedad Inglés]:[Nombre Coloquial en TV]],4,FALSE)</f>
        <v>Manchas amarillas en la yuca</v>
      </c>
      <c r="K10970" s="1" t="str">
        <f>VLOOKUP(Tabla1[[#This Row],[Enfermedad Inglés]],Tabla3[[Enfermedad Inglés]:[Nombre Coloquial en TV]],5,FALSE)</f>
        <v>Exceso de humedad</v>
      </c>
    </row>
    <row r="10971" spans="1:11" x14ac:dyDescent="0.2">
      <c r="A10971" s="1" t="s">
        <v>10869</v>
      </c>
      <c r="B10971" s="1" t="s">
        <v>11039</v>
      </c>
      <c r="C10971" s="1" t="s">
        <v>2425</v>
      </c>
      <c r="D10971" s="1" t="s">
        <v>10869</v>
      </c>
      <c r="E10971" s="1" t="s">
        <v>312</v>
      </c>
      <c r="F10971" s="1" t="s">
        <v>11180</v>
      </c>
      <c r="G10971" s="1" t="str">
        <f>VLOOKUP(Tabla1[[#This Row],[Planta]],Tabla3[],3,FALSE)</f>
        <v>Yuca</v>
      </c>
      <c r="H10971" s="1" t="str">
        <f>_xlfn.CONCAT(Tabla1[[#This Row],[Planta Español]],"_",IF(Tabla1[[#This Row],[Saludable]]="Si","Saludable","Enferma"))</f>
        <v>Yuca_Enferma</v>
      </c>
      <c r="I10971" s="1" t="str">
        <f>VLOOKUP(Tabla1[[#This Row],[Enfermedad Inglés]],Tabla3[[Enfermedad Inglés]:[Nombre Coloquial en TV]],3,FALSE)</f>
        <v>Enfermedad del mosaico de la yuca</v>
      </c>
      <c r="J10971" s="1" t="str">
        <f>VLOOKUP(Tabla1[[#This Row],[Enfermedad Inglés]],Tabla3[[Enfermedad Inglés]:[Nombre Coloquial en TV]],4,FALSE)</f>
        <v>Manchas amarillas en la yuca</v>
      </c>
      <c r="K10971" s="1" t="str">
        <f>VLOOKUP(Tabla1[[#This Row],[Enfermedad Inglés]],Tabla3[[Enfermedad Inglés]:[Nombre Coloquial en TV]],5,FALSE)</f>
        <v>Exceso de humedad</v>
      </c>
    </row>
    <row r="10972" spans="1:11" x14ac:dyDescent="0.2">
      <c r="A10972" s="1" t="s">
        <v>10869</v>
      </c>
      <c r="B10972" s="1" t="s">
        <v>11040</v>
      </c>
      <c r="C10972" s="1" t="s">
        <v>2425</v>
      </c>
      <c r="D10972" s="1" t="s">
        <v>10869</v>
      </c>
      <c r="E10972" s="1" t="s">
        <v>312</v>
      </c>
      <c r="F10972" s="1" t="s">
        <v>11180</v>
      </c>
      <c r="G10972" s="1" t="str">
        <f>VLOOKUP(Tabla1[[#This Row],[Planta]],Tabla3[],3,FALSE)</f>
        <v>Yuca</v>
      </c>
      <c r="H10972" s="1" t="str">
        <f>_xlfn.CONCAT(Tabla1[[#This Row],[Planta Español]],"_",IF(Tabla1[[#This Row],[Saludable]]="Si","Saludable","Enferma"))</f>
        <v>Yuca_Enferma</v>
      </c>
      <c r="I10972" s="1" t="str">
        <f>VLOOKUP(Tabla1[[#This Row],[Enfermedad Inglés]],Tabla3[[Enfermedad Inglés]:[Nombre Coloquial en TV]],3,FALSE)</f>
        <v>Enfermedad del mosaico de la yuca</v>
      </c>
      <c r="J10972" s="1" t="str">
        <f>VLOOKUP(Tabla1[[#This Row],[Enfermedad Inglés]],Tabla3[[Enfermedad Inglés]:[Nombre Coloquial en TV]],4,FALSE)</f>
        <v>Manchas amarillas en la yuca</v>
      </c>
      <c r="K10972" s="1" t="str">
        <f>VLOOKUP(Tabla1[[#This Row],[Enfermedad Inglés]],Tabla3[[Enfermedad Inglés]:[Nombre Coloquial en TV]],5,FALSE)</f>
        <v>Exceso de humedad</v>
      </c>
    </row>
    <row r="10973" spans="1:11" x14ac:dyDescent="0.2">
      <c r="A10973" s="1" t="s">
        <v>10869</v>
      </c>
      <c r="B10973" s="1" t="s">
        <v>11041</v>
      </c>
      <c r="C10973" s="1" t="s">
        <v>2425</v>
      </c>
      <c r="D10973" s="1" t="s">
        <v>10869</v>
      </c>
      <c r="E10973" s="1" t="s">
        <v>312</v>
      </c>
      <c r="F10973" s="1" t="s">
        <v>11180</v>
      </c>
      <c r="G10973" s="1" t="str">
        <f>VLOOKUP(Tabla1[[#This Row],[Planta]],Tabla3[],3,FALSE)</f>
        <v>Yuca</v>
      </c>
      <c r="H10973" s="1" t="str">
        <f>_xlfn.CONCAT(Tabla1[[#This Row],[Planta Español]],"_",IF(Tabla1[[#This Row],[Saludable]]="Si","Saludable","Enferma"))</f>
        <v>Yuca_Enferma</v>
      </c>
      <c r="I10973" s="1" t="str">
        <f>VLOOKUP(Tabla1[[#This Row],[Enfermedad Inglés]],Tabla3[[Enfermedad Inglés]:[Nombre Coloquial en TV]],3,FALSE)</f>
        <v>Enfermedad del mosaico de la yuca</v>
      </c>
      <c r="J10973" s="1" t="str">
        <f>VLOOKUP(Tabla1[[#This Row],[Enfermedad Inglés]],Tabla3[[Enfermedad Inglés]:[Nombre Coloquial en TV]],4,FALSE)</f>
        <v>Manchas amarillas en la yuca</v>
      </c>
      <c r="K10973" s="1" t="str">
        <f>VLOOKUP(Tabla1[[#This Row],[Enfermedad Inglés]],Tabla3[[Enfermedad Inglés]:[Nombre Coloquial en TV]],5,FALSE)</f>
        <v>Exceso de humedad</v>
      </c>
    </row>
    <row r="10974" spans="1:11" x14ac:dyDescent="0.2">
      <c r="A10974" s="1" t="s">
        <v>10869</v>
      </c>
      <c r="B10974" s="1" t="s">
        <v>11042</v>
      </c>
      <c r="C10974" s="1" t="s">
        <v>2425</v>
      </c>
      <c r="D10974" s="1" t="s">
        <v>10869</v>
      </c>
      <c r="E10974" s="1" t="s">
        <v>312</v>
      </c>
      <c r="F10974" s="1" t="s">
        <v>11180</v>
      </c>
      <c r="G10974" s="1" t="str">
        <f>VLOOKUP(Tabla1[[#This Row],[Planta]],Tabla3[],3,FALSE)</f>
        <v>Yuca</v>
      </c>
      <c r="H10974" s="1" t="str">
        <f>_xlfn.CONCAT(Tabla1[[#This Row],[Planta Español]],"_",IF(Tabla1[[#This Row],[Saludable]]="Si","Saludable","Enferma"))</f>
        <v>Yuca_Enferma</v>
      </c>
      <c r="I10974" s="1" t="str">
        <f>VLOOKUP(Tabla1[[#This Row],[Enfermedad Inglés]],Tabla3[[Enfermedad Inglés]:[Nombre Coloquial en TV]],3,FALSE)</f>
        <v>Enfermedad del mosaico de la yuca</v>
      </c>
      <c r="J10974" s="1" t="str">
        <f>VLOOKUP(Tabla1[[#This Row],[Enfermedad Inglés]],Tabla3[[Enfermedad Inglés]:[Nombre Coloquial en TV]],4,FALSE)</f>
        <v>Manchas amarillas en la yuca</v>
      </c>
      <c r="K10974" s="1" t="str">
        <f>VLOOKUP(Tabla1[[#This Row],[Enfermedad Inglés]],Tabla3[[Enfermedad Inglés]:[Nombre Coloquial en TV]],5,FALSE)</f>
        <v>Exceso de humedad</v>
      </c>
    </row>
    <row r="10975" spans="1:11" x14ac:dyDescent="0.2">
      <c r="A10975" s="1" t="s">
        <v>10869</v>
      </c>
      <c r="B10975" s="1" t="s">
        <v>11043</v>
      </c>
      <c r="C10975" s="1" t="s">
        <v>2425</v>
      </c>
      <c r="D10975" s="1" t="s">
        <v>10869</v>
      </c>
      <c r="E10975" s="1" t="s">
        <v>312</v>
      </c>
      <c r="F10975" s="1" t="s">
        <v>11180</v>
      </c>
      <c r="G10975" s="1" t="str">
        <f>VLOOKUP(Tabla1[[#This Row],[Planta]],Tabla3[],3,FALSE)</f>
        <v>Yuca</v>
      </c>
      <c r="H10975" s="1" t="str">
        <f>_xlfn.CONCAT(Tabla1[[#This Row],[Planta Español]],"_",IF(Tabla1[[#This Row],[Saludable]]="Si","Saludable","Enferma"))</f>
        <v>Yuca_Enferma</v>
      </c>
      <c r="I10975" s="1" t="str">
        <f>VLOOKUP(Tabla1[[#This Row],[Enfermedad Inglés]],Tabla3[[Enfermedad Inglés]:[Nombre Coloquial en TV]],3,FALSE)</f>
        <v>Enfermedad del mosaico de la yuca</v>
      </c>
      <c r="J10975" s="1" t="str">
        <f>VLOOKUP(Tabla1[[#This Row],[Enfermedad Inglés]],Tabla3[[Enfermedad Inglés]:[Nombre Coloquial en TV]],4,FALSE)</f>
        <v>Manchas amarillas en la yuca</v>
      </c>
      <c r="K10975" s="1" t="str">
        <f>VLOOKUP(Tabla1[[#This Row],[Enfermedad Inglés]],Tabla3[[Enfermedad Inglés]:[Nombre Coloquial en TV]],5,FALSE)</f>
        <v>Exceso de humedad</v>
      </c>
    </row>
    <row r="10976" spans="1:11" x14ac:dyDescent="0.2">
      <c r="A10976" s="1" t="s">
        <v>10869</v>
      </c>
      <c r="B10976" s="1" t="s">
        <v>11044</v>
      </c>
      <c r="C10976" s="1" t="s">
        <v>2425</v>
      </c>
      <c r="D10976" s="1" t="s">
        <v>10869</v>
      </c>
      <c r="E10976" s="1" t="s">
        <v>312</v>
      </c>
      <c r="F10976" s="1" t="s">
        <v>11180</v>
      </c>
      <c r="G10976" s="1" t="str">
        <f>VLOOKUP(Tabla1[[#This Row],[Planta]],Tabla3[],3,FALSE)</f>
        <v>Yuca</v>
      </c>
      <c r="H10976" s="1" t="str">
        <f>_xlfn.CONCAT(Tabla1[[#This Row],[Planta Español]],"_",IF(Tabla1[[#This Row],[Saludable]]="Si","Saludable","Enferma"))</f>
        <v>Yuca_Enferma</v>
      </c>
      <c r="I10976" s="1" t="str">
        <f>VLOOKUP(Tabla1[[#This Row],[Enfermedad Inglés]],Tabla3[[Enfermedad Inglés]:[Nombre Coloquial en TV]],3,FALSE)</f>
        <v>Enfermedad del mosaico de la yuca</v>
      </c>
      <c r="J10976" s="1" t="str">
        <f>VLOOKUP(Tabla1[[#This Row],[Enfermedad Inglés]],Tabla3[[Enfermedad Inglés]:[Nombre Coloquial en TV]],4,FALSE)</f>
        <v>Manchas amarillas en la yuca</v>
      </c>
      <c r="K10976" s="1" t="str">
        <f>VLOOKUP(Tabla1[[#This Row],[Enfermedad Inglés]],Tabla3[[Enfermedad Inglés]:[Nombre Coloquial en TV]],5,FALSE)</f>
        <v>Exceso de humedad</v>
      </c>
    </row>
    <row r="10977" spans="1:11" x14ac:dyDescent="0.2">
      <c r="A10977" s="1" t="s">
        <v>10869</v>
      </c>
      <c r="B10977" s="1" t="s">
        <v>11045</v>
      </c>
      <c r="C10977" s="1" t="s">
        <v>2425</v>
      </c>
      <c r="D10977" s="1" t="s">
        <v>10869</v>
      </c>
      <c r="E10977" s="1" t="s">
        <v>312</v>
      </c>
      <c r="F10977" s="1" t="s">
        <v>11180</v>
      </c>
      <c r="G10977" s="1" t="str">
        <f>VLOOKUP(Tabla1[[#This Row],[Planta]],Tabla3[],3,FALSE)</f>
        <v>Yuca</v>
      </c>
      <c r="H10977" s="1" t="str">
        <f>_xlfn.CONCAT(Tabla1[[#This Row],[Planta Español]],"_",IF(Tabla1[[#This Row],[Saludable]]="Si","Saludable","Enferma"))</f>
        <v>Yuca_Enferma</v>
      </c>
      <c r="I10977" s="1" t="str">
        <f>VLOOKUP(Tabla1[[#This Row],[Enfermedad Inglés]],Tabla3[[Enfermedad Inglés]:[Nombre Coloquial en TV]],3,FALSE)</f>
        <v>Enfermedad del mosaico de la yuca</v>
      </c>
      <c r="J10977" s="1" t="str">
        <f>VLOOKUP(Tabla1[[#This Row],[Enfermedad Inglés]],Tabla3[[Enfermedad Inglés]:[Nombre Coloquial en TV]],4,FALSE)</f>
        <v>Manchas amarillas en la yuca</v>
      </c>
      <c r="K10977" s="1" t="str">
        <f>VLOOKUP(Tabla1[[#This Row],[Enfermedad Inglés]],Tabla3[[Enfermedad Inglés]:[Nombre Coloquial en TV]],5,FALSE)</f>
        <v>Exceso de humedad</v>
      </c>
    </row>
    <row r="10978" spans="1:11" x14ac:dyDescent="0.2">
      <c r="A10978" s="1" t="s">
        <v>10869</v>
      </c>
      <c r="B10978" s="1" t="s">
        <v>11046</v>
      </c>
      <c r="C10978" s="1" t="s">
        <v>2425</v>
      </c>
      <c r="D10978" s="1" t="s">
        <v>10869</v>
      </c>
      <c r="E10978" s="1" t="s">
        <v>312</v>
      </c>
      <c r="F10978" s="1" t="s">
        <v>11180</v>
      </c>
      <c r="G10978" s="1" t="str">
        <f>VLOOKUP(Tabla1[[#This Row],[Planta]],Tabla3[],3,FALSE)</f>
        <v>Yuca</v>
      </c>
      <c r="H10978" s="1" t="str">
        <f>_xlfn.CONCAT(Tabla1[[#This Row],[Planta Español]],"_",IF(Tabla1[[#This Row],[Saludable]]="Si","Saludable","Enferma"))</f>
        <v>Yuca_Enferma</v>
      </c>
      <c r="I10978" s="1" t="str">
        <f>VLOOKUP(Tabla1[[#This Row],[Enfermedad Inglés]],Tabla3[[Enfermedad Inglés]:[Nombre Coloquial en TV]],3,FALSE)</f>
        <v>Enfermedad del mosaico de la yuca</v>
      </c>
      <c r="J10978" s="1" t="str">
        <f>VLOOKUP(Tabla1[[#This Row],[Enfermedad Inglés]],Tabla3[[Enfermedad Inglés]:[Nombre Coloquial en TV]],4,FALSE)</f>
        <v>Manchas amarillas en la yuca</v>
      </c>
      <c r="K10978" s="1" t="str">
        <f>VLOOKUP(Tabla1[[#This Row],[Enfermedad Inglés]],Tabla3[[Enfermedad Inglés]:[Nombre Coloquial en TV]],5,FALSE)</f>
        <v>Exceso de humedad</v>
      </c>
    </row>
    <row r="10979" spans="1:11" x14ac:dyDescent="0.2">
      <c r="A10979" s="1" t="s">
        <v>10869</v>
      </c>
      <c r="B10979" s="1" t="s">
        <v>11047</v>
      </c>
      <c r="C10979" s="1" t="s">
        <v>2425</v>
      </c>
      <c r="D10979" s="1" t="s">
        <v>10869</v>
      </c>
      <c r="E10979" s="1" t="s">
        <v>312</v>
      </c>
      <c r="F10979" s="1" t="s">
        <v>11180</v>
      </c>
      <c r="G10979" s="1" t="str">
        <f>VLOOKUP(Tabla1[[#This Row],[Planta]],Tabla3[],3,FALSE)</f>
        <v>Yuca</v>
      </c>
      <c r="H10979" s="1" t="str">
        <f>_xlfn.CONCAT(Tabla1[[#This Row],[Planta Español]],"_",IF(Tabla1[[#This Row],[Saludable]]="Si","Saludable","Enferma"))</f>
        <v>Yuca_Enferma</v>
      </c>
      <c r="I10979" s="1" t="str">
        <f>VLOOKUP(Tabla1[[#This Row],[Enfermedad Inglés]],Tabla3[[Enfermedad Inglés]:[Nombre Coloquial en TV]],3,FALSE)</f>
        <v>Enfermedad del mosaico de la yuca</v>
      </c>
      <c r="J10979" s="1" t="str">
        <f>VLOOKUP(Tabla1[[#This Row],[Enfermedad Inglés]],Tabla3[[Enfermedad Inglés]:[Nombre Coloquial en TV]],4,FALSE)</f>
        <v>Manchas amarillas en la yuca</v>
      </c>
      <c r="K10979" s="1" t="str">
        <f>VLOOKUP(Tabla1[[#This Row],[Enfermedad Inglés]],Tabla3[[Enfermedad Inglés]:[Nombre Coloquial en TV]],5,FALSE)</f>
        <v>Exceso de humedad</v>
      </c>
    </row>
    <row r="10980" spans="1:11" x14ac:dyDescent="0.2">
      <c r="A10980" s="1" t="s">
        <v>10869</v>
      </c>
      <c r="B10980" s="1" t="s">
        <v>11048</v>
      </c>
      <c r="C10980" s="1" t="s">
        <v>2425</v>
      </c>
      <c r="D10980" s="1" t="s">
        <v>10869</v>
      </c>
      <c r="E10980" s="1" t="s">
        <v>312</v>
      </c>
      <c r="F10980" s="1" t="s">
        <v>11180</v>
      </c>
      <c r="G10980" s="1" t="str">
        <f>VLOOKUP(Tabla1[[#This Row],[Planta]],Tabla3[],3,FALSE)</f>
        <v>Yuca</v>
      </c>
      <c r="H10980" s="1" t="str">
        <f>_xlfn.CONCAT(Tabla1[[#This Row],[Planta Español]],"_",IF(Tabla1[[#This Row],[Saludable]]="Si","Saludable","Enferma"))</f>
        <v>Yuca_Enferma</v>
      </c>
      <c r="I10980" s="1" t="str">
        <f>VLOOKUP(Tabla1[[#This Row],[Enfermedad Inglés]],Tabla3[[Enfermedad Inglés]:[Nombre Coloquial en TV]],3,FALSE)</f>
        <v>Enfermedad del mosaico de la yuca</v>
      </c>
      <c r="J10980" s="1" t="str">
        <f>VLOOKUP(Tabla1[[#This Row],[Enfermedad Inglés]],Tabla3[[Enfermedad Inglés]:[Nombre Coloquial en TV]],4,FALSE)</f>
        <v>Manchas amarillas en la yuca</v>
      </c>
      <c r="K10980" s="1" t="str">
        <f>VLOOKUP(Tabla1[[#This Row],[Enfermedad Inglés]],Tabla3[[Enfermedad Inglés]:[Nombre Coloquial en TV]],5,FALSE)</f>
        <v>Exceso de humedad</v>
      </c>
    </row>
    <row r="10981" spans="1:11" x14ac:dyDescent="0.2">
      <c r="A10981" s="1" t="s">
        <v>10869</v>
      </c>
      <c r="B10981" s="1" t="s">
        <v>11049</v>
      </c>
      <c r="C10981" s="1" t="s">
        <v>2425</v>
      </c>
      <c r="D10981" s="1" t="s">
        <v>10869</v>
      </c>
      <c r="E10981" s="1" t="s">
        <v>312</v>
      </c>
      <c r="F10981" s="1" t="s">
        <v>11180</v>
      </c>
      <c r="G10981" s="1" t="str">
        <f>VLOOKUP(Tabla1[[#This Row],[Planta]],Tabla3[],3,FALSE)</f>
        <v>Yuca</v>
      </c>
      <c r="H10981" s="1" t="str">
        <f>_xlfn.CONCAT(Tabla1[[#This Row],[Planta Español]],"_",IF(Tabla1[[#This Row],[Saludable]]="Si","Saludable","Enferma"))</f>
        <v>Yuca_Enferma</v>
      </c>
      <c r="I10981" s="1" t="str">
        <f>VLOOKUP(Tabla1[[#This Row],[Enfermedad Inglés]],Tabla3[[Enfermedad Inglés]:[Nombre Coloquial en TV]],3,FALSE)</f>
        <v>Enfermedad del mosaico de la yuca</v>
      </c>
      <c r="J10981" s="1" t="str">
        <f>VLOOKUP(Tabla1[[#This Row],[Enfermedad Inglés]],Tabla3[[Enfermedad Inglés]:[Nombre Coloquial en TV]],4,FALSE)</f>
        <v>Manchas amarillas en la yuca</v>
      </c>
      <c r="K10981" s="1" t="str">
        <f>VLOOKUP(Tabla1[[#This Row],[Enfermedad Inglés]],Tabla3[[Enfermedad Inglés]:[Nombre Coloquial en TV]],5,FALSE)</f>
        <v>Exceso de humedad</v>
      </c>
    </row>
    <row r="10982" spans="1:11" x14ac:dyDescent="0.2">
      <c r="A10982" s="1" t="s">
        <v>10869</v>
      </c>
      <c r="B10982" s="1" t="s">
        <v>11050</v>
      </c>
      <c r="C10982" s="1" t="s">
        <v>2425</v>
      </c>
      <c r="D10982" s="1" t="s">
        <v>10869</v>
      </c>
      <c r="E10982" s="1" t="s">
        <v>312</v>
      </c>
      <c r="F10982" s="1" t="s">
        <v>11180</v>
      </c>
      <c r="G10982" s="1" t="str">
        <f>VLOOKUP(Tabla1[[#This Row],[Planta]],Tabla3[],3,FALSE)</f>
        <v>Yuca</v>
      </c>
      <c r="H10982" s="1" t="str">
        <f>_xlfn.CONCAT(Tabla1[[#This Row],[Planta Español]],"_",IF(Tabla1[[#This Row],[Saludable]]="Si","Saludable","Enferma"))</f>
        <v>Yuca_Enferma</v>
      </c>
      <c r="I10982" s="1" t="str">
        <f>VLOOKUP(Tabla1[[#This Row],[Enfermedad Inglés]],Tabla3[[Enfermedad Inglés]:[Nombre Coloquial en TV]],3,FALSE)</f>
        <v>Enfermedad del mosaico de la yuca</v>
      </c>
      <c r="J10982" s="1" t="str">
        <f>VLOOKUP(Tabla1[[#This Row],[Enfermedad Inglés]],Tabla3[[Enfermedad Inglés]:[Nombre Coloquial en TV]],4,FALSE)</f>
        <v>Manchas amarillas en la yuca</v>
      </c>
      <c r="K10982" s="1" t="str">
        <f>VLOOKUP(Tabla1[[#This Row],[Enfermedad Inglés]],Tabla3[[Enfermedad Inglés]:[Nombre Coloquial en TV]],5,FALSE)</f>
        <v>Exceso de humedad</v>
      </c>
    </row>
    <row r="10983" spans="1:11" x14ac:dyDescent="0.2">
      <c r="A10983" s="1" t="s">
        <v>10869</v>
      </c>
      <c r="B10983" s="1" t="s">
        <v>11051</v>
      </c>
      <c r="C10983" s="1" t="s">
        <v>2425</v>
      </c>
      <c r="D10983" s="1" t="s">
        <v>10869</v>
      </c>
      <c r="E10983" s="1" t="s">
        <v>312</v>
      </c>
      <c r="F10983" s="1" t="s">
        <v>11180</v>
      </c>
      <c r="G10983" s="1" t="str">
        <f>VLOOKUP(Tabla1[[#This Row],[Planta]],Tabla3[],3,FALSE)</f>
        <v>Yuca</v>
      </c>
      <c r="H10983" s="1" t="str">
        <f>_xlfn.CONCAT(Tabla1[[#This Row],[Planta Español]],"_",IF(Tabla1[[#This Row],[Saludable]]="Si","Saludable","Enferma"))</f>
        <v>Yuca_Enferma</v>
      </c>
      <c r="I10983" s="1" t="str">
        <f>VLOOKUP(Tabla1[[#This Row],[Enfermedad Inglés]],Tabla3[[Enfermedad Inglés]:[Nombre Coloquial en TV]],3,FALSE)</f>
        <v>Enfermedad del mosaico de la yuca</v>
      </c>
      <c r="J10983" s="1" t="str">
        <f>VLOOKUP(Tabla1[[#This Row],[Enfermedad Inglés]],Tabla3[[Enfermedad Inglés]:[Nombre Coloquial en TV]],4,FALSE)</f>
        <v>Manchas amarillas en la yuca</v>
      </c>
      <c r="K10983" s="1" t="str">
        <f>VLOOKUP(Tabla1[[#This Row],[Enfermedad Inglés]],Tabla3[[Enfermedad Inglés]:[Nombre Coloquial en TV]],5,FALSE)</f>
        <v>Exceso de humedad</v>
      </c>
    </row>
    <row r="10984" spans="1:11" x14ac:dyDescent="0.2">
      <c r="A10984" s="1" t="s">
        <v>10869</v>
      </c>
      <c r="B10984" s="1" t="s">
        <v>11052</v>
      </c>
      <c r="C10984" s="1" t="s">
        <v>2425</v>
      </c>
      <c r="D10984" s="1" t="s">
        <v>10869</v>
      </c>
      <c r="E10984" s="1" t="s">
        <v>312</v>
      </c>
      <c r="F10984" s="1" t="s">
        <v>11180</v>
      </c>
      <c r="G10984" s="1" t="str">
        <f>VLOOKUP(Tabla1[[#This Row],[Planta]],Tabla3[],3,FALSE)</f>
        <v>Yuca</v>
      </c>
      <c r="H10984" s="1" t="str">
        <f>_xlfn.CONCAT(Tabla1[[#This Row],[Planta Español]],"_",IF(Tabla1[[#This Row],[Saludable]]="Si","Saludable","Enferma"))</f>
        <v>Yuca_Enferma</v>
      </c>
      <c r="I10984" s="1" t="str">
        <f>VLOOKUP(Tabla1[[#This Row],[Enfermedad Inglés]],Tabla3[[Enfermedad Inglés]:[Nombre Coloquial en TV]],3,FALSE)</f>
        <v>Enfermedad del mosaico de la yuca</v>
      </c>
      <c r="J10984" s="1" t="str">
        <f>VLOOKUP(Tabla1[[#This Row],[Enfermedad Inglés]],Tabla3[[Enfermedad Inglés]:[Nombre Coloquial en TV]],4,FALSE)</f>
        <v>Manchas amarillas en la yuca</v>
      </c>
      <c r="K10984" s="1" t="str">
        <f>VLOOKUP(Tabla1[[#This Row],[Enfermedad Inglés]],Tabla3[[Enfermedad Inglés]:[Nombre Coloquial en TV]],5,FALSE)</f>
        <v>Exceso de humedad</v>
      </c>
    </row>
    <row r="10985" spans="1:11" x14ac:dyDescent="0.2">
      <c r="A10985" s="1" t="s">
        <v>10869</v>
      </c>
      <c r="B10985" s="1" t="s">
        <v>11053</v>
      </c>
      <c r="C10985" s="1" t="s">
        <v>2425</v>
      </c>
      <c r="D10985" s="1" t="s">
        <v>10869</v>
      </c>
      <c r="E10985" s="1" t="s">
        <v>312</v>
      </c>
      <c r="F10985" s="1" t="s">
        <v>11180</v>
      </c>
      <c r="G10985" s="1" t="str">
        <f>VLOOKUP(Tabla1[[#This Row],[Planta]],Tabla3[],3,FALSE)</f>
        <v>Yuca</v>
      </c>
      <c r="H10985" s="1" t="str">
        <f>_xlfn.CONCAT(Tabla1[[#This Row],[Planta Español]],"_",IF(Tabla1[[#This Row],[Saludable]]="Si","Saludable","Enferma"))</f>
        <v>Yuca_Enferma</v>
      </c>
      <c r="I10985" s="1" t="str">
        <f>VLOOKUP(Tabla1[[#This Row],[Enfermedad Inglés]],Tabla3[[Enfermedad Inglés]:[Nombre Coloquial en TV]],3,FALSE)</f>
        <v>Enfermedad del mosaico de la yuca</v>
      </c>
      <c r="J10985" s="1" t="str">
        <f>VLOOKUP(Tabla1[[#This Row],[Enfermedad Inglés]],Tabla3[[Enfermedad Inglés]:[Nombre Coloquial en TV]],4,FALSE)</f>
        <v>Manchas amarillas en la yuca</v>
      </c>
      <c r="K10985" s="1" t="str">
        <f>VLOOKUP(Tabla1[[#This Row],[Enfermedad Inglés]],Tabla3[[Enfermedad Inglés]:[Nombre Coloquial en TV]],5,FALSE)</f>
        <v>Exceso de humedad</v>
      </c>
    </row>
    <row r="10986" spans="1:11" x14ac:dyDescent="0.2">
      <c r="A10986" s="1" t="s">
        <v>10869</v>
      </c>
      <c r="B10986" s="1" t="s">
        <v>11054</v>
      </c>
      <c r="C10986" s="1" t="s">
        <v>2425</v>
      </c>
      <c r="D10986" s="1" t="s">
        <v>10869</v>
      </c>
      <c r="E10986" s="1" t="s">
        <v>312</v>
      </c>
      <c r="F10986" s="1" t="s">
        <v>11180</v>
      </c>
      <c r="G10986" s="1" t="str">
        <f>VLOOKUP(Tabla1[[#This Row],[Planta]],Tabla3[],3,FALSE)</f>
        <v>Yuca</v>
      </c>
      <c r="H10986" s="1" t="str">
        <f>_xlfn.CONCAT(Tabla1[[#This Row],[Planta Español]],"_",IF(Tabla1[[#This Row],[Saludable]]="Si","Saludable","Enferma"))</f>
        <v>Yuca_Enferma</v>
      </c>
      <c r="I10986" s="1" t="str">
        <f>VLOOKUP(Tabla1[[#This Row],[Enfermedad Inglés]],Tabla3[[Enfermedad Inglés]:[Nombre Coloquial en TV]],3,FALSE)</f>
        <v>Enfermedad del mosaico de la yuca</v>
      </c>
      <c r="J10986" s="1" t="str">
        <f>VLOOKUP(Tabla1[[#This Row],[Enfermedad Inglés]],Tabla3[[Enfermedad Inglés]:[Nombre Coloquial en TV]],4,FALSE)</f>
        <v>Manchas amarillas en la yuca</v>
      </c>
      <c r="K10986" s="1" t="str">
        <f>VLOOKUP(Tabla1[[#This Row],[Enfermedad Inglés]],Tabla3[[Enfermedad Inglés]:[Nombre Coloquial en TV]],5,FALSE)</f>
        <v>Exceso de humedad</v>
      </c>
    </row>
    <row r="10987" spans="1:11" x14ac:dyDescent="0.2">
      <c r="A10987" s="1" t="s">
        <v>10869</v>
      </c>
      <c r="B10987" s="1" t="s">
        <v>11055</v>
      </c>
      <c r="C10987" s="1" t="s">
        <v>2425</v>
      </c>
      <c r="D10987" s="1" t="s">
        <v>10869</v>
      </c>
      <c r="E10987" s="1" t="s">
        <v>312</v>
      </c>
      <c r="F10987" s="1" t="s">
        <v>11180</v>
      </c>
      <c r="G10987" s="1" t="str">
        <f>VLOOKUP(Tabla1[[#This Row],[Planta]],Tabla3[],3,FALSE)</f>
        <v>Yuca</v>
      </c>
      <c r="H10987" s="1" t="str">
        <f>_xlfn.CONCAT(Tabla1[[#This Row],[Planta Español]],"_",IF(Tabla1[[#This Row],[Saludable]]="Si","Saludable","Enferma"))</f>
        <v>Yuca_Enferma</v>
      </c>
      <c r="I10987" s="1" t="str">
        <f>VLOOKUP(Tabla1[[#This Row],[Enfermedad Inglés]],Tabla3[[Enfermedad Inglés]:[Nombre Coloquial en TV]],3,FALSE)</f>
        <v>Enfermedad del mosaico de la yuca</v>
      </c>
      <c r="J10987" s="1" t="str">
        <f>VLOOKUP(Tabla1[[#This Row],[Enfermedad Inglés]],Tabla3[[Enfermedad Inglés]:[Nombre Coloquial en TV]],4,FALSE)</f>
        <v>Manchas amarillas en la yuca</v>
      </c>
      <c r="K10987" s="1" t="str">
        <f>VLOOKUP(Tabla1[[#This Row],[Enfermedad Inglés]],Tabla3[[Enfermedad Inglés]:[Nombre Coloquial en TV]],5,FALSE)</f>
        <v>Exceso de humedad</v>
      </c>
    </row>
    <row r="10988" spans="1:11" x14ac:dyDescent="0.2">
      <c r="A10988" s="1" t="s">
        <v>10869</v>
      </c>
      <c r="B10988" s="1" t="s">
        <v>11056</v>
      </c>
      <c r="C10988" s="1" t="s">
        <v>2425</v>
      </c>
      <c r="D10988" s="1" t="s">
        <v>10869</v>
      </c>
      <c r="E10988" s="1" t="s">
        <v>312</v>
      </c>
      <c r="F10988" s="1" t="s">
        <v>11180</v>
      </c>
      <c r="G10988" s="1" t="str">
        <f>VLOOKUP(Tabla1[[#This Row],[Planta]],Tabla3[],3,FALSE)</f>
        <v>Yuca</v>
      </c>
      <c r="H10988" s="1" t="str">
        <f>_xlfn.CONCAT(Tabla1[[#This Row],[Planta Español]],"_",IF(Tabla1[[#This Row],[Saludable]]="Si","Saludable","Enferma"))</f>
        <v>Yuca_Enferma</v>
      </c>
      <c r="I10988" s="1" t="str">
        <f>VLOOKUP(Tabla1[[#This Row],[Enfermedad Inglés]],Tabla3[[Enfermedad Inglés]:[Nombre Coloquial en TV]],3,FALSE)</f>
        <v>Enfermedad del mosaico de la yuca</v>
      </c>
      <c r="J10988" s="1" t="str">
        <f>VLOOKUP(Tabla1[[#This Row],[Enfermedad Inglés]],Tabla3[[Enfermedad Inglés]:[Nombre Coloquial en TV]],4,FALSE)</f>
        <v>Manchas amarillas en la yuca</v>
      </c>
      <c r="K10988" s="1" t="str">
        <f>VLOOKUP(Tabla1[[#This Row],[Enfermedad Inglés]],Tabla3[[Enfermedad Inglés]:[Nombre Coloquial en TV]],5,FALSE)</f>
        <v>Exceso de humedad</v>
      </c>
    </row>
    <row r="10989" spans="1:11" x14ac:dyDescent="0.2">
      <c r="A10989" s="1" t="s">
        <v>10869</v>
      </c>
      <c r="B10989" s="1" t="s">
        <v>11057</v>
      </c>
      <c r="C10989" s="1" t="s">
        <v>2425</v>
      </c>
      <c r="D10989" s="1" t="s">
        <v>10869</v>
      </c>
      <c r="E10989" s="1" t="s">
        <v>312</v>
      </c>
      <c r="F10989" s="1" t="s">
        <v>11180</v>
      </c>
      <c r="G10989" s="1" t="str">
        <f>VLOOKUP(Tabla1[[#This Row],[Planta]],Tabla3[],3,FALSE)</f>
        <v>Yuca</v>
      </c>
      <c r="H10989" s="1" t="str">
        <f>_xlfn.CONCAT(Tabla1[[#This Row],[Planta Español]],"_",IF(Tabla1[[#This Row],[Saludable]]="Si","Saludable","Enferma"))</f>
        <v>Yuca_Enferma</v>
      </c>
      <c r="I10989" s="1" t="str">
        <f>VLOOKUP(Tabla1[[#This Row],[Enfermedad Inglés]],Tabla3[[Enfermedad Inglés]:[Nombre Coloquial en TV]],3,FALSE)</f>
        <v>Enfermedad del mosaico de la yuca</v>
      </c>
      <c r="J10989" s="1" t="str">
        <f>VLOOKUP(Tabla1[[#This Row],[Enfermedad Inglés]],Tabla3[[Enfermedad Inglés]:[Nombre Coloquial en TV]],4,FALSE)</f>
        <v>Manchas amarillas en la yuca</v>
      </c>
      <c r="K10989" s="1" t="str">
        <f>VLOOKUP(Tabla1[[#This Row],[Enfermedad Inglés]],Tabla3[[Enfermedad Inglés]:[Nombre Coloquial en TV]],5,FALSE)</f>
        <v>Exceso de humedad</v>
      </c>
    </row>
    <row r="10990" spans="1:11" x14ac:dyDescent="0.2">
      <c r="A10990" s="1" t="s">
        <v>10869</v>
      </c>
      <c r="B10990" s="1" t="s">
        <v>11058</v>
      </c>
      <c r="C10990" s="1" t="s">
        <v>2425</v>
      </c>
      <c r="D10990" s="1" t="s">
        <v>10869</v>
      </c>
      <c r="E10990" s="1" t="s">
        <v>312</v>
      </c>
      <c r="F10990" s="1" t="s">
        <v>11180</v>
      </c>
      <c r="G10990" s="1" t="str">
        <f>VLOOKUP(Tabla1[[#This Row],[Planta]],Tabla3[],3,FALSE)</f>
        <v>Yuca</v>
      </c>
      <c r="H10990" s="1" t="str">
        <f>_xlfn.CONCAT(Tabla1[[#This Row],[Planta Español]],"_",IF(Tabla1[[#This Row],[Saludable]]="Si","Saludable","Enferma"))</f>
        <v>Yuca_Enferma</v>
      </c>
      <c r="I10990" s="1" t="str">
        <f>VLOOKUP(Tabla1[[#This Row],[Enfermedad Inglés]],Tabla3[[Enfermedad Inglés]:[Nombre Coloquial en TV]],3,FALSE)</f>
        <v>Enfermedad del mosaico de la yuca</v>
      </c>
      <c r="J10990" s="1" t="str">
        <f>VLOOKUP(Tabla1[[#This Row],[Enfermedad Inglés]],Tabla3[[Enfermedad Inglés]:[Nombre Coloquial en TV]],4,FALSE)</f>
        <v>Manchas amarillas en la yuca</v>
      </c>
      <c r="K10990" s="1" t="str">
        <f>VLOOKUP(Tabla1[[#This Row],[Enfermedad Inglés]],Tabla3[[Enfermedad Inglés]:[Nombre Coloquial en TV]],5,FALSE)</f>
        <v>Exceso de humedad</v>
      </c>
    </row>
    <row r="10991" spans="1:11" x14ac:dyDescent="0.2">
      <c r="A10991" s="1" t="s">
        <v>10869</v>
      </c>
      <c r="B10991" s="1" t="s">
        <v>11059</v>
      </c>
      <c r="C10991" s="1" t="s">
        <v>2425</v>
      </c>
      <c r="D10991" s="1" t="s">
        <v>10869</v>
      </c>
      <c r="E10991" s="1" t="s">
        <v>312</v>
      </c>
      <c r="F10991" s="1" t="s">
        <v>11180</v>
      </c>
      <c r="G10991" s="1" t="str">
        <f>VLOOKUP(Tabla1[[#This Row],[Planta]],Tabla3[],3,FALSE)</f>
        <v>Yuca</v>
      </c>
      <c r="H10991" s="1" t="str">
        <f>_xlfn.CONCAT(Tabla1[[#This Row],[Planta Español]],"_",IF(Tabla1[[#This Row],[Saludable]]="Si","Saludable","Enferma"))</f>
        <v>Yuca_Enferma</v>
      </c>
      <c r="I10991" s="1" t="str">
        <f>VLOOKUP(Tabla1[[#This Row],[Enfermedad Inglés]],Tabla3[[Enfermedad Inglés]:[Nombre Coloquial en TV]],3,FALSE)</f>
        <v>Enfermedad del mosaico de la yuca</v>
      </c>
      <c r="J10991" s="1" t="str">
        <f>VLOOKUP(Tabla1[[#This Row],[Enfermedad Inglés]],Tabla3[[Enfermedad Inglés]:[Nombre Coloquial en TV]],4,FALSE)</f>
        <v>Manchas amarillas en la yuca</v>
      </c>
      <c r="K10991" s="1" t="str">
        <f>VLOOKUP(Tabla1[[#This Row],[Enfermedad Inglés]],Tabla3[[Enfermedad Inglés]:[Nombre Coloquial en TV]],5,FALSE)</f>
        <v>Exceso de humedad</v>
      </c>
    </row>
    <row r="10992" spans="1:11" x14ac:dyDescent="0.2">
      <c r="A10992" s="1" t="s">
        <v>10869</v>
      </c>
      <c r="B10992" s="1" t="s">
        <v>11060</v>
      </c>
      <c r="C10992" s="1" t="s">
        <v>2425</v>
      </c>
      <c r="D10992" s="1" t="s">
        <v>10869</v>
      </c>
      <c r="E10992" s="1" t="s">
        <v>312</v>
      </c>
      <c r="F10992" s="1" t="s">
        <v>11180</v>
      </c>
      <c r="G10992" s="1" t="str">
        <f>VLOOKUP(Tabla1[[#This Row],[Planta]],Tabla3[],3,FALSE)</f>
        <v>Yuca</v>
      </c>
      <c r="H10992" s="1" t="str">
        <f>_xlfn.CONCAT(Tabla1[[#This Row],[Planta Español]],"_",IF(Tabla1[[#This Row],[Saludable]]="Si","Saludable","Enferma"))</f>
        <v>Yuca_Enferma</v>
      </c>
      <c r="I10992" s="1" t="str">
        <f>VLOOKUP(Tabla1[[#This Row],[Enfermedad Inglés]],Tabla3[[Enfermedad Inglés]:[Nombre Coloquial en TV]],3,FALSE)</f>
        <v>Enfermedad del mosaico de la yuca</v>
      </c>
      <c r="J10992" s="1" t="str">
        <f>VLOOKUP(Tabla1[[#This Row],[Enfermedad Inglés]],Tabla3[[Enfermedad Inglés]:[Nombre Coloquial en TV]],4,FALSE)</f>
        <v>Manchas amarillas en la yuca</v>
      </c>
      <c r="K10992" s="1" t="str">
        <f>VLOOKUP(Tabla1[[#This Row],[Enfermedad Inglés]],Tabla3[[Enfermedad Inglés]:[Nombre Coloquial en TV]],5,FALSE)</f>
        <v>Exceso de humedad</v>
      </c>
    </row>
    <row r="10993" spans="1:11" x14ac:dyDescent="0.2">
      <c r="A10993" s="1" t="s">
        <v>10869</v>
      </c>
      <c r="B10993" s="1" t="s">
        <v>11061</v>
      </c>
      <c r="C10993" s="1" t="s">
        <v>2425</v>
      </c>
      <c r="D10993" s="1" t="s">
        <v>10869</v>
      </c>
      <c r="E10993" s="1" t="s">
        <v>312</v>
      </c>
      <c r="F10993" s="1" t="s">
        <v>11180</v>
      </c>
      <c r="G10993" s="1" t="str">
        <f>VLOOKUP(Tabla1[[#This Row],[Planta]],Tabla3[],3,FALSE)</f>
        <v>Yuca</v>
      </c>
      <c r="H10993" s="1" t="str">
        <f>_xlfn.CONCAT(Tabla1[[#This Row],[Planta Español]],"_",IF(Tabla1[[#This Row],[Saludable]]="Si","Saludable","Enferma"))</f>
        <v>Yuca_Enferma</v>
      </c>
      <c r="I10993" s="1" t="str">
        <f>VLOOKUP(Tabla1[[#This Row],[Enfermedad Inglés]],Tabla3[[Enfermedad Inglés]:[Nombre Coloquial en TV]],3,FALSE)</f>
        <v>Enfermedad del mosaico de la yuca</v>
      </c>
      <c r="J10993" s="1" t="str">
        <f>VLOOKUP(Tabla1[[#This Row],[Enfermedad Inglés]],Tabla3[[Enfermedad Inglés]:[Nombre Coloquial en TV]],4,FALSE)</f>
        <v>Manchas amarillas en la yuca</v>
      </c>
      <c r="K10993" s="1" t="str">
        <f>VLOOKUP(Tabla1[[#This Row],[Enfermedad Inglés]],Tabla3[[Enfermedad Inglés]:[Nombre Coloquial en TV]],5,FALSE)</f>
        <v>Exceso de humedad</v>
      </c>
    </row>
    <row r="10994" spans="1:11" x14ac:dyDescent="0.2">
      <c r="A10994" s="1" t="s">
        <v>10869</v>
      </c>
      <c r="B10994" s="1" t="s">
        <v>11062</v>
      </c>
      <c r="C10994" s="1" t="s">
        <v>2425</v>
      </c>
      <c r="D10994" s="1" t="s">
        <v>10869</v>
      </c>
      <c r="E10994" s="1" t="s">
        <v>312</v>
      </c>
      <c r="F10994" s="1" t="s">
        <v>11180</v>
      </c>
      <c r="G10994" s="1" t="str">
        <f>VLOOKUP(Tabla1[[#This Row],[Planta]],Tabla3[],3,FALSE)</f>
        <v>Yuca</v>
      </c>
      <c r="H10994" s="1" t="str">
        <f>_xlfn.CONCAT(Tabla1[[#This Row],[Planta Español]],"_",IF(Tabla1[[#This Row],[Saludable]]="Si","Saludable","Enferma"))</f>
        <v>Yuca_Enferma</v>
      </c>
      <c r="I10994" s="1" t="str">
        <f>VLOOKUP(Tabla1[[#This Row],[Enfermedad Inglés]],Tabla3[[Enfermedad Inglés]:[Nombre Coloquial en TV]],3,FALSE)</f>
        <v>Enfermedad del mosaico de la yuca</v>
      </c>
      <c r="J10994" s="1" t="str">
        <f>VLOOKUP(Tabla1[[#This Row],[Enfermedad Inglés]],Tabla3[[Enfermedad Inglés]:[Nombre Coloquial en TV]],4,FALSE)</f>
        <v>Manchas amarillas en la yuca</v>
      </c>
      <c r="K10994" s="1" t="str">
        <f>VLOOKUP(Tabla1[[#This Row],[Enfermedad Inglés]],Tabla3[[Enfermedad Inglés]:[Nombre Coloquial en TV]],5,FALSE)</f>
        <v>Exceso de humedad</v>
      </c>
    </row>
    <row r="10995" spans="1:11" x14ac:dyDescent="0.2">
      <c r="A10995" s="1" t="s">
        <v>10869</v>
      </c>
      <c r="B10995" s="1" t="s">
        <v>11063</v>
      </c>
      <c r="C10995" s="1" t="s">
        <v>2425</v>
      </c>
      <c r="D10995" s="1" t="s">
        <v>10869</v>
      </c>
      <c r="E10995" s="1" t="s">
        <v>312</v>
      </c>
      <c r="F10995" s="1" t="s">
        <v>11180</v>
      </c>
      <c r="G10995" s="1" t="str">
        <f>VLOOKUP(Tabla1[[#This Row],[Planta]],Tabla3[],3,FALSE)</f>
        <v>Yuca</v>
      </c>
      <c r="H10995" s="1" t="str">
        <f>_xlfn.CONCAT(Tabla1[[#This Row],[Planta Español]],"_",IF(Tabla1[[#This Row],[Saludable]]="Si","Saludable","Enferma"))</f>
        <v>Yuca_Enferma</v>
      </c>
      <c r="I10995" s="1" t="str">
        <f>VLOOKUP(Tabla1[[#This Row],[Enfermedad Inglés]],Tabla3[[Enfermedad Inglés]:[Nombre Coloquial en TV]],3,FALSE)</f>
        <v>Enfermedad del mosaico de la yuca</v>
      </c>
      <c r="J10995" s="1" t="str">
        <f>VLOOKUP(Tabla1[[#This Row],[Enfermedad Inglés]],Tabla3[[Enfermedad Inglés]:[Nombre Coloquial en TV]],4,FALSE)</f>
        <v>Manchas amarillas en la yuca</v>
      </c>
      <c r="K10995" s="1" t="str">
        <f>VLOOKUP(Tabla1[[#This Row],[Enfermedad Inglés]],Tabla3[[Enfermedad Inglés]:[Nombre Coloquial en TV]],5,FALSE)</f>
        <v>Exceso de humedad</v>
      </c>
    </row>
    <row r="10996" spans="1:11" x14ac:dyDescent="0.2">
      <c r="A10996" s="1" t="s">
        <v>10869</v>
      </c>
      <c r="B10996" s="1" t="s">
        <v>11064</v>
      </c>
      <c r="C10996" s="1" t="s">
        <v>2425</v>
      </c>
      <c r="D10996" s="1" t="s">
        <v>10869</v>
      </c>
      <c r="E10996" s="1" t="s">
        <v>312</v>
      </c>
      <c r="F10996" s="1" t="s">
        <v>11180</v>
      </c>
      <c r="G10996" s="1" t="str">
        <f>VLOOKUP(Tabla1[[#This Row],[Planta]],Tabla3[],3,FALSE)</f>
        <v>Yuca</v>
      </c>
      <c r="H10996" s="1" t="str">
        <f>_xlfn.CONCAT(Tabla1[[#This Row],[Planta Español]],"_",IF(Tabla1[[#This Row],[Saludable]]="Si","Saludable","Enferma"))</f>
        <v>Yuca_Enferma</v>
      </c>
      <c r="I10996" s="1" t="str">
        <f>VLOOKUP(Tabla1[[#This Row],[Enfermedad Inglés]],Tabla3[[Enfermedad Inglés]:[Nombre Coloquial en TV]],3,FALSE)</f>
        <v>Enfermedad del mosaico de la yuca</v>
      </c>
      <c r="J10996" s="1" t="str">
        <f>VLOOKUP(Tabla1[[#This Row],[Enfermedad Inglés]],Tabla3[[Enfermedad Inglés]:[Nombre Coloquial en TV]],4,FALSE)</f>
        <v>Manchas amarillas en la yuca</v>
      </c>
      <c r="K10996" s="1" t="str">
        <f>VLOOKUP(Tabla1[[#This Row],[Enfermedad Inglés]],Tabla3[[Enfermedad Inglés]:[Nombre Coloquial en TV]],5,FALSE)</f>
        <v>Exceso de humedad</v>
      </c>
    </row>
    <row r="10997" spans="1:11" x14ac:dyDescent="0.2">
      <c r="A10997" s="1" t="s">
        <v>10869</v>
      </c>
      <c r="B10997" s="1" t="s">
        <v>11065</v>
      </c>
      <c r="C10997" s="1" t="s">
        <v>2425</v>
      </c>
      <c r="D10997" s="1" t="s">
        <v>10869</v>
      </c>
      <c r="E10997" s="1" t="s">
        <v>312</v>
      </c>
      <c r="F10997" s="1" t="s">
        <v>11180</v>
      </c>
      <c r="G10997" s="1" t="str">
        <f>VLOOKUP(Tabla1[[#This Row],[Planta]],Tabla3[],3,FALSE)</f>
        <v>Yuca</v>
      </c>
      <c r="H10997" s="1" t="str">
        <f>_xlfn.CONCAT(Tabla1[[#This Row],[Planta Español]],"_",IF(Tabla1[[#This Row],[Saludable]]="Si","Saludable","Enferma"))</f>
        <v>Yuca_Enferma</v>
      </c>
      <c r="I10997" s="1" t="str">
        <f>VLOOKUP(Tabla1[[#This Row],[Enfermedad Inglés]],Tabla3[[Enfermedad Inglés]:[Nombre Coloquial en TV]],3,FALSE)</f>
        <v>Enfermedad del mosaico de la yuca</v>
      </c>
      <c r="J10997" s="1" t="str">
        <f>VLOOKUP(Tabla1[[#This Row],[Enfermedad Inglés]],Tabla3[[Enfermedad Inglés]:[Nombre Coloquial en TV]],4,FALSE)</f>
        <v>Manchas amarillas en la yuca</v>
      </c>
      <c r="K10997" s="1" t="str">
        <f>VLOOKUP(Tabla1[[#This Row],[Enfermedad Inglés]],Tabla3[[Enfermedad Inglés]:[Nombre Coloquial en TV]],5,FALSE)</f>
        <v>Exceso de humedad</v>
      </c>
    </row>
    <row r="10998" spans="1:11" x14ac:dyDescent="0.2">
      <c r="A10998" s="1" t="s">
        <v>10869</v>
      </c>
      <c r="B10998" s="1" t="s">
        <v>11066</v>
      </c>
      <c r="C10998" s="1" t="s">
        <v>2425</v>
      </c>
      <c r="D10998" s="1" t="s">
        <v>10869</v>
      </c>
      <c r="E10998" s="1" t="s">
        <v>312</v>
      </c>
      <c r="F10998" s="1" t="s">
        <v>11180</v>
      </c>
      <c r="G10998" s="1" t="str">
        <f>VLOOKUP(Tabla1[[#This Row],[Planta]],Tabla3[],3,FALSE)</f>
        <v>Yuca</v>
      </c>
      <c r="H10998" s="1" t="str">
        <f>_xlfn.CONCAT(Tabla1[[#This Row],[Planta Español]],"_",IF(Tabla1[[#This Row],[Saludable]]="Si","Saludable","Enferma"))</f>
        <v>Yuca_Enferma</v>
      </c>
      <c r="I10998" s="1" t="str">
        <f>VLOOKUP(Tabla1[[#This Row],[Enfermedad Inglés]],Tabla3[[Enfermedad Inglés]:[Nombre Coloquial en TV]],3,FALSE)</f>
        <v>Enfermedad del mosaico de la yuca</v>
      </c>
      <c r="J10998" s="1" t="str">
        <f>VLOOKUP(Tabla1[[#This Row],[Enfermedad Inglés]],Tabla3[[Enfermedad Inglés]:[Nombre Coloquial en TV]],4,FALSE)</f>
        <v>Manchas amarillas en la yuca</v>
      </c>
      <c r="K10998" s="1" t="str">
        <f>VLOOKUP(Tabla1[[#This Row],[Enfermedad Inglés]],Tabla3[[Enfermedad Inglés]:[Nombre Coloquial en TV]],5,FALSE)</f>
        <v>Exceso de humedad</v>
      </c>
    </row>
    <row r="10999" spans="1:11" x14ac:dyDescent="0.2">
      <c r="A10999" s="1" t="s">
        <v>10869</v>
      </c>
      <c r="B10999" s="1" t="s">
        <v>11067</v>
      </c>
      <c r="C10999" s="1" t="s">
        <v>2425</v>
      </c>
      <c r="D10999" s="1" t="s">
        <v>10869</v>
      </c>
      <c r="E10999" s="1" t="s">
        <v>312</v>
      </c>
      <c r="F10999" s="1" t="s">
        <v>11180</v>
      </c>
      <c r="G10999" s="1" t="str">
        <f>VLOOKUP(Tabla1[[#This Row],[Planta]],Tabla3[],3,FALSE)</f>
        <v>Yuca</v>
      </c>
      <c r="H10999" s="1" t="str">
        <f>_xlfn.CONCAT(Tabla1[[#This Row],[Planta Español]],"_",IF(Tabla1[[#This Row],[Saludable]]="Si","Saludable","Enferma"))</f>
        <v>Yuca_Enferma</v>
      </c>
      <c r="I10999" s="1" t="str">
        <f>VLOOKUP(Tabla1[[#This Row],[Enfermedad Inglés]],Tabla3[[Enfermedad Inglés]:[Nombre Coloquial en TV]],3,FALSE)</f>
        <v>Enfermedad del mosaico de la yuca</v>
      </c>
      <c r="J10999" s="1" t="str">
        <f>VLOOKUP(Tabla1[[#This Row],[Enfermedad Inglés]],Tabla3[[Enfermedad Inglés]:[Nombre Coloquial en TV]],4,FALSE)</f>
        <v>Manchas amarillas en la yuca</v>
      </c>
      <c r="K10999" s="1" t="str">
        <f>VLOOKUP(Tabla1[[#This Row],[Enfermedad Inglés]],Tabla3[[Enfermedad Inglés]:[Nombre Coloquial en TV]],5,FALSE)</f>
        <v>Exceso de humedad</v>
      </c>
    </row>
    <row r="11000" spans="1:11" x14ac:dyDescent="0.2">
      <c r="A11000" s="1" t="s">
        <v>10869</v>
      </c>
      <c r="B11000" s="1" t="s">
        <v>11068</v>
      </c>
      <c r="C11000" s="1" t="s">
        <v>2425</v>
      </c>
      <c r="D11000" s="1" t="s">
        <v>10869</v>
      </c>
      <c r="E11000" s="1" t="s">
        <v>312</v>
      </c>
      <c r="F11000" s="1" t="s">
        <v>11180</v>
      </c>
      <c r="G11000" s="1" t="str">
        <f>VLOOKUP(Tabla1[[#This Row],[Planta]],Tabla3[],3,FALSE)</f>
        <v>Yuca</v>
      </c>
      <c r="H11000" s="1" t="str">
        <f>_xlfn.CONCAT(Tabla1[[#This Row],[Planta Español]],"_",IF(Tabla1[[#This Row],[Saludable]]="Si","Saludable","Enferma"))</f>
        <v>Yuca_Enferma</v>
      </c>
      <c r="I11000" s="1" t="str">
        <f>VLOOKUP(Tabla1[[#This Row],[Enfermedad Inglés]],Tabla3[[Enfermedad Inglés]:[Nombre Coloquial en TV]],3,FALSE)</f>
        <v>Enfermedad del mosaico de la yuca</v>
      </c>
      <c r="J11000" s="1" t="str">
        <f>VLOOKUP(Tabla1[[#This Row],[Enfermedad Inglés]],Tabla3[[Enfermedad Inglés]:[Nombre Coloquial en TV]],4,FALSE)</f>
        <v>Manchas amarillas en la yuca</v>
      </c>
      <c r="K11000" s="1" t="str">
        <f>VLOOKUP(Tabla1[[#This Row],[Enfermedad Inglés]],Tabla3[[Enfermedad Inglés]:[Nombre Coloquial en TV]],5,FALSE)</f>
        <v>Exceso de humedad</v>
      </c>
    </row>
    <row r="11001" spans="1:11" x14ac:dyDescent="0.2">
      <c r="A11001" s="1" t="s">
        <v>10869</v>
      </c>
      <c r="B11001" s="1" t="s">
        <v>11069</v>
      </c>
      <c r="C11001" s="1" t="s">
        <v>2425</v>
      </c>
      <c r="D11001" s="1" t="s">
        <v>10869</v>
      </c>
      <c r="E11001" s="1" t="s">
        <v>312</v>
      </c>
      <c r="F11001" s="1" t="s">
        <v>11180</v>
      </c>
      <c r="G11001" s="1" t="str">
        <f>VLOOKUP(Tabla1[[#This Row],[Planta]],Tabla3[],3,FALSE)</f>
        <v>Yuca</v>
      </c>
      <c r="H11001" s="1" t="str">
        <f>_xlfn.CONCAT(Tabla1[[#This Row],[Planta Español]],"_",IF(Tabla1[[#This Row],[Saludable]]="Si","Saludable","Enferma"))</f>
        <v>Yuca_Enferma</v>
      </c>
      <c r="I11001" s="1" t="str">
        <f>VLOOKUP(Tabla1[[#This Row],[Enfermedad Inglés]],Tabla3[[Enfermedad Inglés]:[Nombre Coloquial en TV]],3,FALSE)</f>
        <v>Enfermedad del mosaico de la yuca</v>
      </c>
      <c r="J11001" s="1" t="str">
        <f>VLOOKUP(Tabla1[[#This Row],[Enfermedad Inglés]],Tabla3[[Enfermedad Inglés]:[Nombre Coloquial en TV]],4,FALSE)</f>
        <v>Manchas amarillas en la yuca</v>
      </c>
      <c r="K11001" s="1" t="str">
        <f>VLOOKUP(Tabla1[[#This Row],[Enfermedad Inglés]],Tabla3[[Enfermedad Inglés]:[Nombre Coloquial en TV]],5,FALSE)</f>
        <v>Exceso de humedad</v>
      </c>
    </row>
    <row r="11002" spans="1:11" x14ac:dyDescent="0.2">
      <c r="A11002" s="1" t="s">
        <v>10869</v>
      </c>
      <c r="B11002" s="1" t="s">
        <v>11070</v>
      </c>
      <c r="C11002" s="1" t="s">
        <v>2425</v>
      </c>
      <c r="D11002" s="1" t="s">
        <v>10869</v>
      </c>
      <c r="E11002" s="1" t="s">
        <v>312</v>
      </c>
      <c r="F11002" s="1" t="s">
        <v>11180</v>
      </c>
      <c r="G11002" s="1" t="str">
        <f>VLOOKUP(Tabla1[[#This Row],[Planta]],Tabla3[],3,FALSE)</f>
        <v>Yuca</v>
      </c>
      <c r="H11002" s="1" t="str">
        <f>_xlfn.CONCAT(Tabla1[[#This Row],[Planta Español]],"_",IF(Tabla1[[#This Row],[Saludable]]="Si","Saludable","Enferma"))</f>
        <v>Yuca_Enferma</v>
      </c>
      <c r="I11002" s="1" t="str">
        <f>VLOOKUP(Tabla1[[#This Row],[Enfermedad Inglés]],Tabla3[[Enfermedad Inglés]:[Nombre Coloquial en TV]],3,FALSE)</f>
        <v>Enfermedad del mosaico de la yuca</v>
      </c>
      <c r="J11002" s="1" t="str">
        <f>VLOOKUP(Tabla1[[#This Row],[Enfermedad Inglés]],Tabla3[[Enfermedad Inglés]:[Nombre Coloquial en TV]],4,FALSE)</f>
        <v>Manchas amarillas en la yuca</v>
      </c>
      <c r="K11002" s="1" t="str">
        <f>VLOOKUP(Tabla1[[#This Row],[Enfermedad Inglés]],Tabla3[[Enfermedad Inglés]:[Nombre Coloquial en TV]],5,FALSE)</f>
        <v>Exceso de humedad</v>
      </c>
    </row>
    <row r="11003" spans="1:11" x14ac:dyDescent="0.2">
      <c r="A11003" s="1" t="s">
        <v>10869</v>
      </c>
      <c r="B11003" s="1" t="s">
        <v>11071</v>
      </c>
      <c r="C11003" s="1" t="s">
        <v>2425</v>
      </c>
      <c r="D11003" s="1" t="s">
        <v>10869</v>
      </c>
      <c r="E11003" s="1" t="s">
        <v>312</v>
      </c>
      <c r="F11003" s="1" t="s">
        <v>11180</v>
      </c>
      <c r="G11003" s="1" t="str">
        <f>VLOOKUP(Tabla1[[#This Row],[Planta]],Tabla3[],3,FALSE)</f>
        <v>Yuca</v>
      </c>
      <c r="H11003" s="1" t="str">
        <f>_xlfn.CONCAT(Tabla1[[#This Row],[Planta Español]],"_",IF(Tabla1[[#This Row],[Saludable]]="Si","Saludable","Enferma"))</f>
        <v>Yuca_Enferma</v>
      </c>
      <c r="I11003" s="1" t="str">
        <f>VLOOKUP(Tabla1[[#This Row],[Enfermedad Inglés]],Tabla3[[Enfermedad Inglés]:[Nombre Coloquial en TV]],3,FALSE)</f>
        <v>Enfermedad del mosaico de la yuca</v>
      </c>
      <c r="J11003" s="1" t="str">
        <f>VLOOKUP(Tabla1[[#This Row],[Enfermedad Inglés]],Tabla3[[Enfermedad Inglés]:[Nombre Coloquial en TV]],4,FALSE)</f>
        <v>Manchas amarillas en la yuca</v>
      </c>
      <c r="K11003" s="1" t="str">
        <f>VLOOKUP(Tabla1[[#This Row],[Enfermedad Inglés]],Tabla3[[Enfermedad Inglés]:[Nombre Coloquial en TV]],5,FALSE)</f>
        <v>Exceso de humedad</v>
      </c>
    </row>
    <row r="11004" spans="1:11" x14ac:dyDescent="0.2">
      <c r="A11004" s="1" t="s">
        <v>10869</v>
      </c>
      <c r="B11004" s="1" t="s">
        <v>11072</v>
      </c>
      <c r="C11004" s="1" t="s">
        <v>2425</v>
      </c>
      <c r="D11004" s="1" t="s">
        <v>10869</v>
      </c>
      <c r="E11004" s="1" t="s">
        <v>312</v>
      </c>
      <c r="F11004" s="1" t="s">
        <v>11180</v>
      </c>
      <c r="G11004" s="1" t="str">
        <f>VLOOKUP(Tabla1[[#This Row],[Planta]],Tabla3[],3,FALSE)</f>
        <v>Yuca</v>
      </c>
      <c r="H11004" s="1" t="str">
        <f>_xlfn.CONCAT(Tabla1[[#This Row],[Planta Español]],"_",IF(Tabla1[[#This Row],[Saludable]]="Si","Saludable","Enferma"))</f>
        <v>Yuca_Enferma</v>
      </c>
      <c r="I11004" s="1" t="str">
        <f>VLOOKUP(Tabla1[[#This Row],[Enfermedad Inglés]],Tabla3[[Enfermedad Inglés]:[Nombre Coloquial en TV]],3,FALSE)</f>
        <v>Enfermedad del mosaico de la yuca</v>
      </c>
      <c r="J11004" s="1" t="str">
        <f>VLOOKUP(Tabla1[[#This Row],[Enfermedad Inglés]],Tabla3[[Enfermedad Inglés]:[Nombre Coloquial en TV]],4,FALSE)</f>
        <v>Manchas amarillas en la yuca</v>
      </c>
      <c r="K11004" s="1" t="str">
        <f>VLOOKUP(Tabla1[[#This Row],[Enfermedad Inglés]],Tabla3[[Enfermedad Inglés]:[Nombre Coloquial en TV]],5,FALSE)</f>
        <v>Exceso de humedad</v>
      </c>
    </row>
    <row r="11005" spans="1:11" x14ac:dyDescent="0.2">
      <c r="A11005" s="1" t="s">
        <v>10869</v>
      </c>
      <c r="B11005" s="1" t="s">
        <v>11073</v>
      </c>
      <c r="C11005" s="1" t="s">
        <v>2425</v>
      </c>
      <c r="D11005" s="1" t="s">
        <v>10869</v>
      </c>
      <c r="E11005" s="1" t="s">
        <v>312</v>
      </c>
      <c r="F11005" s="1" t="s">
        <v>11180</v>
      </c>
      <c r="G11005" s="1" t="str">
        <f>VLOOKUP(Tabla1[[#This Row],[Planta]],Tabla3[],3,FALSE)</f>
        <v>Yuca</v>
      </c>
      <c r="H11005" s="1" t="str">
        <f>_xlfn.CONCAT(Tabla1[[#This Row],[Planta Español]],"_",IF(Tabla1[[#This Row],[Saludable]]="Si","Saludable","Enferma"))</f>
        <v>Yuca_Enferma</v>
      </c>
      <c r="I11005" s="1" t="str">
        <f>VLOOKUP(Tabla1[[#This Row],[Enfermedad Inglés]],Tabla3[[Enfermedad Inglés]:[Nombre Coloquial en TV]],3,FALSE)</f>
        <v>Enfermedad del mosaico de la yuca</v>
      </c>
      <c r="J11005" s="1" t="str">
        <f>VLOOKUP(Tabla1[[#This Row],[Enfermedad Inglés]],Tabla3[[Enfermedad Inglés]:[Nombre Coloquial en TV]],4,FALSE)</f>
        <v>Manchas amarillas en la yuca</v>
      </c>
      <c r="K11005" s="1" t="str">
        <f>VLOOKUP(Tabla1[[#This Row],[Enfermedad Inglés]],Tabla3[[Enfermedad Inglés]:[Nombre Coloquial en TV]],5,FALSE)</f>
        <v>Exceso de humedad</v>
      </c>
    </row>
    <row r="11006" spans="1:11" x14ac:dyDescent="0.2">
      <c r="A11006" s="1" t="s">
        <v>10869</v>
      </c>
      <c r="B11006" s="1" t="s">
        <v>11074</v>
      </c>
      <c r="C11006" s="1" t="s">
        <v>2425</v>
      </c>
      <c r="D11006" s="1" t="s">
        <v>10869</v>
      </c>
      <c r="E11006" s="1" t="s">
        <v>312</v>
      </c>
      <c r="F11006" s="1" t="s">
        <v>11180</v>
      </c>
      <c r="G11006" s="1" t="str">
        <f>VLOOKUP(Tabla1[[#This Row],[Planta]],Tabla3[],3,FALSE)</f>
        <v>Yuca</v>
      </c>
      <c r="H11006" s="1" t="str">
        <f>_xlfn.CONCAT(Tabla1[[#This Row],[Planta Español]],"_",IF(Tabla1[[#This Row],[Saludable]]="Si","Saludable","Enferma"))</f>
        <v>Yuca_Enferma</v>
      </c>
      <c r="I11006" s="1" t="str">
        <f>VLOOKUP(Tabla1[[#This Row],[Enfermedad Inglés]],Tabla3[[Enfermedad Inglés]:[Nombre Coloquial en TV]],3,FALSE)</f>
        <v>Enfermedad del mosaico de la yuca</v>
      </c>
      <c r="J11006" s="1" t="str">
        <f>VLOOKUP(Tabla1[[#This Row],[Enfermedad Inglés]],Tabla3[[Enfermedad Inglés]:[Nombre Coloquial en TV]],4,FALSE)</f>
        <v>Manchas amarillas en la yuca</v>
      </c>
      <c r="K11006" s="1" t="str">
        <f>VLOOKUP(Tabla1[[#This Row],[Enfermedad Inglés]],Tabla3[[Enfermedad Inglés]:[Nombre Coloquial en TV]],5,FALSE)</f>
        <v>Exceso de humedad</v>
      </c>
    </row>
    <row r="11007" spans="1:11" x14ac:dyDescent="0.2">
      <c r="A11007" s="1" t="s">
        <v>10869</v>
      </c>
      <c r="B11007" s="1" t="s">
        <v>11075</v>
      </c>
      <c r="C11007" s="1" t="s">
        <v>2425</v>
      </c>
      <c r="D11007" s="1" t="s">
        <v>10869</v>
      </c>
      <c r="E11007" s="1" t="s">
        <v>312</v>
      </c>
      <c r="F11007" s="1" t="s">
        <v>11180</v>
      </c>
      <c r="G11007" s="1" t="str">
        <f>VLOOKUP(Tabla1[[#This Row],[Planta]],Tabla3[],3,FALSE)</f>
        <v>Yuca</v>
      </c>
      <c r="H11007" s="1" t="str">
        <f>_xlfn.CONCAT(Tabla1[[#This Row],[Planta Español]],"_",IF(Tabla1[[#This Row],[Saludable]]="Si","Saludable","Enferma"))</f>
        <v>Yuca_Enferma</v>
      </c>
      <c r="I11007" s="1" t="str">
        <f>VLOOKUP(Tabla1[[#This Row],[Enfermedad Inglés]],Tabla3[[Enfermedad Inglés]:[Nombre Coloquial en TV]],3,FALSE)</f>
        <v>Enfermedad del mosaico de la yuca</v>
      </c>
      <c r="J11007" s="1" t="str">
        <f>VLOOKUP(Tabla1[[#This Row],[Enfermedad Inglés]],Tabla3[[Enfermedad Inglés]:[Nombre Coloquial en TV]],4,FALSE)</f>
        <v>Manchas amarillas en la yuca</v>
      </c>
      <c r="K11007" s="1" t="str">
        <f>VLOOKUP(Tabla1[[#This Row],[Enfermedad Inglés]],Tabla3[[Enfermedad Inglés]:[Nombre Coloquial en TV]],5,FALSE)</f>
        <v>Exceso de humedad</v>
      </c>
    </row>
    <row r="11008" spans="1:11" x14ac:dyDescent="0.2">
      <c r="A11008" s="1" t="s">
        <v>10869</v>
      </c>
      <c r="B11008" s="1" t="s">
        <v>11076</v>
      </c>
      <c r="C11008" s="1" t="s">
        <v>2425</v>
      </c>
      <c r="D11008" s="1" t="s">
        <v>10869</v>
      </c>
      <c r="E11008" s="1" t="s">
        <v>312</v>
      </c>
      <c r="F11008" s="1" t="s">
        <v>11180</v>
      </c>
      <c r="G11008" s="1" t="str">
        <f>VLOOKUP(Tabla1[[#This Row],[Planta]],Tabla3[],3,FALSE)</f>
        <v>Yuca</v>
      </c>
      <c r="H11008" s="1" t="str">
        <f>_xlfn.CONCAT(Tabla1[[#This Row],[Planta Español]],"_",IF(Tabla1[[#This Row],[Saludable]]="Si","Saludable","Enferma"))</f>
        <v>Yuca_Enferma</v>
      </c>
      <c r="I11008" s="1" t="str">
        <f>VLOOKUP(Tabla1[[#This Row],[Enfermedad Inglés]],Tabla3[[Enfermedad Inglés]:[Nombre Coloquial en TV]],3,FALSE)</f>
        <v>Enfermedad del mosaico de la yuca</v>
      </c>
      <c r="J11008" s="1" t="str">
        <f>VLOOKUP(Tabla1[[#This Row],[Enfermedad Inglés]],Tabla3[[Enfermedad Inglés]:[Nombre Coloquial en TV]],4,FALSE)</f>
        <v>Manchas amarillas en la yuca</v>
      </c>
      <c r="K11008" s="1" t="str">
        <f>VLOOKUP(Tabla1[[#This Row],[Enfermedad Inglés]],Tabla3[[Enfermedad Inglés]:[Nombre Coloquial en TV]],5,FALSE)</f>
        <v>Exceso de humedad</v>
      </c>
    </row>
    <row r="11009" spans="1:11" x14ac:dyDescent="0.2">
      <c r="A11009" s="1" t="s">
        <v>10869</v>
      </c>
      <c r="B11009" s="1" t="s">
        <v>11077</v>
      </c>
      <c r="C11009" s="1" t="s">
        <v>2425</v>
      </c>
      <c r="D11009" s="1" t="s">
        <v>10869</v>
      </c>
      <c r="E11009" s="1" t="s">
        <v>312</v>
      </c>
      <c r="F11009" s="1" t="s">
        <v>11180</v>
      </c>
      <c r="G11009" s="1" t="str">
        <f>VLOOKUP(Tabla1[[#This Row],[Planta]],Tabla3[],3,FALSE)</f>
        <v>Yuca</v>
      </c>
      <c r="H11009" s="1" t="str">
        <f>_xlfn.CONCAT(Tabla1[[#This Row],[Planta Español]],"_",IF(Tabla1[[#This Row],[Saludable]]="Si","Saludable","Enferma"))</f>
        <v>Yuca_Enferma</v>
      </c>
      <c r="I11009" s="1" t="str">
        <f>VLOOKUP(Tabla1[[#This Row],[Enfermedad Inglés]],Tabla3[[Enfermedad Inglés]:[Nombre Coloquial en TV]],3,FALSE)</f>
        <v>Enfermedad del mosaico de la yuca</v>
      </c>
      <c r="J11009" s="1" t="str">
        <f>VLOOKUP(Tabla1[[#This Row],[Enfermedad Inglés]],Tabla3[[Enfermedad Inglés]:[Nombre Coloquial en TV]],4,FALSE)</f>
        <v>Manchas amarillas en la yuca</v>
      </c>
      <c r="K11009" s="1" t="str">
        <f>VLOOKUP(Tabla1[[#This Row],[Enfermedad Inglés]],Tabla3[[Enfermedad Inglés]:[Nombre Coloquial en TV]],5,FALSE)</f>
        <v>Exceso de humedad</v>
      </c>
    </row>
    <row r="11010" spans="1:11" x14ac:dyDescent="0.2">
      <c r="A11010" s="1" t="s">
        <v>10869</v>
      </c>
      <c r="B11010" s="1" t="s">
        <v>11078</v>
      </c>
      <c r="C11010" s="1" t="s">
        <v>2425</v>
      </c>
      <c r="D11010" s="1" t="s">
        <v>10869</v>
      </c>
      <c r="E11010" s="1" t="s">
        <v>312</v>
      </c>
      <c r="F11010" s="1" t="s">
        <v>11180</v>
      </c>
      <c r="G11010" s="1" t="str">
        <f>VLOOKUP(Tabla1[[#This Row],[Planta]],Tabla3[],3,FALSE)</f>
        <v>Yuca</v>
      </c>
      <c r="H11010" s="1" t="str">
        <f>_xlfn.CONCAT(Tabla1[[#This Row],[Planta Español]],"_",IF(Tabla1[[#This Row],[Saludable]]="Si","Saludable","Enferma"))</f>
        <v>Yuca_Enferma</v>
      </c>
      <c r="I11010" s="1" t="str">
        <f>VLOOKUP(Tabla1[[#This Row],[Enfermedad Inglés]],Tabla3[[Enfermedad Inglés]:[Nombre Coloquial en TV]],3,FALSE)</f>
        <v>Enfermedad del mosaico de la yuca</v>
      </c>
      <c r="J11010" s="1" t="str">
        <f>VLOOKUP(Tabla1[[#This Row],[Enfermedad Inglés]],Tabla3[[Enfermedad Inglés]:[Nombre Coloquial en TV]],4,FALSE)</f>
        <v>Manchas amarillas en la yuca</v>
      </c>
      <c r="K11010" s="1" t="str">
        <f>VLOOKUP(Tabla1[[#This Row],[Enfermedad Inglés]],Tabla3[[Enfermedad Inglés]:[Nombre Coloquial en TV]],5,FALSE)</f>
        <v>Exceso de humedad</v>
      </c>
    </row>
    <row r="11011" spans="1:11" x14ac:dyDescent="0.2">
      <c r="A11011" s="1" t="s">
        <v>10869</v>
      </c>
      <c r="B11011" s="1" t="s">
        <v>11079</v>
      </c>
      <c r="C11011" s="1" t="s">
        <v>2425</v>
      </c>
      <c r="D11011" s="1" t="s">
        <v>10869</v>
      </c>
      <c r="E11011" s="1" t="s">
        <v>312</v>
      </c>
      <c r="F11011" s="1" t="s">
        <v>11180</v>
      </c>
      <c r="G11011" s="1" t="str">
        <f>VLOOKUP(Tabla1[[#This Row],[Planta]],Tabla3[],3,FALSE)</f>
        <v>Yuca</v>
      </c>
      <c r="H11011" s="1" t="str">
        <f>_xlfn.CONCAT(Tabla1[[#This Row],[Planta Español]],"_",IF(Tabla1[[#This Row],[Saludable]]="Si","Saludable","Enferma"))</f>
        <v>Yuca_Enferma</v>
      </c>
      <c r="I11011" s="1" t="str">
        <f>VLOOKUP(Tabla1[[#This Row],[Enfermedad Inglés]],Tabla3[[Enfermedad Inglés]:[Nombre Coloquial en TV]],3,FALSE)</f>
        <v>Enfermedad del mosaico de la yuca</v>
      </c>
      <c r="J11011" s="1" t="str">
        <f>VLOOKUP(Tabla1[[#This Row],[Enfermedad Inglés]],Tabla3[[Enfermedad Inglés]:[Nombre Coloquial en TV]],4,FALSE)</f>
        <v>Manchas amarillas en la yuca</v>
      </c>
      <c r="K11011" s="1" t="str">
        <f>VLOOKUP(Tabla1[[#This Row],[Enfermedad Inglés]],Tabla3[[Enfermedad Inglés]:[Nombre Coloquial en TV]],5,FALSE)</f>
        <v>Exceso de humedad</v>
      </c>
    </row>
    <row r="11012" spans="1:11" x14ac:dyDescent="0.2">
      <c r="A11012" s="1" t="s">
        <v>10869</v>
      </c>
      <c r="B11012" s="1" t="s">
        <v>11080</v>
      </c>
      <c r="C11012" s="1" t="s">
        <v>2425</v>
      </c>
      <c r="D11012" s="1" t="s">
        <v>10869</v>
      </c>
      <c r="E11012" s="1" t="s">
        <v>312</v>
      </c>
      <c r="F11012" s="1" t="s">
        <v>11180</v>
      </c>
      <c r="G11012" s="1" t="str">
        <f>VLOOKUP(Tabla1[[#This Row],[Planta]],Tabla3[],3,FALSE)</f>
        <v>Yuca</v>
      </c>
      <c r="H11012" s="1" t="str">
        <f>_xlfn.CONCAT(Tabla1[[#This Row],[Planta Español]],"_",IF(Tabla1[[#This Row],[Saludable]]="Si","Saludable","Enferma"))</f>
        <v>Yuca_Enferma</v>
      </c>
      <c r="I11012" s="1" t="str">
        <f>VLOOKUP(Tabla1[[#This Row],[Enfermedad Inglés]],Tabla3[[Enfermedad Inglés]:[Nombre Coloquial en TV]],3,FALSE)</f>
        <v>Enfermedad del mosaico de la yuca</v>
      </c>
      <c r="J11012" s="1" t="str">
        <f>VLOOKUP(Tabla1[[#This Row],[Enfermedad Inglés]],Tabla3[[Enfermedad Inglés]:[Nombre Coloquial en TV]],4,FALSE)</f>
        <v>Manchas amarillas en la yuca</v>
      </c>
      <c r="K11012" s="1" t="str">
        <f>VLOOKUP(Tabla1[[#This Row],[Enfermedad Inglés]],Tabla3[[Enfermedad Inglés]:[Nombre Coloquial en TV]],5,FALSE)</f>
        <v>Exceso de humedad</v>
      </c>
    </row>
    <row r="11013" spans="1:11" x14ac:dyDescent="0.2">
      <c r="A11013" s="1" t="s">
        <v>10869</v>
      </c>
      <c r="B11013" s="1" t="s">
        <v>11081</v>
      </c>
      <c r="C11013" s="1" t="s">
        <v>2425</v>
      </c>
      <c r="D11013" s="1" t="s">
        <v>10869</v>
      </c>
      <c r="E11013" s="1" t="s">
        <v>312</v>
      </c>
      <c r="F11013" s="1" t="s">
        <v>11180</v>
      </c>
      <c r="G11013" s="1" t="str">
        <f>VLOOKUP(Tabla1[[#This Row],[Planta]],Tabla3[],3,FALSE)</f>
        <v>Yuca</v>
      </c>
      <c r="H11013" s="1" t="str">
        <f>_xlfn.CONCAT(Tabla1[[#This Row],[Planta Español]],"_",IF(Tabla1[[#This Row],[Saludable]]="Si","Saludable","Enferma"))</f>
        <v>Yuca_Enferma</v>
      </c>
      <c r="I11013" s="1" t="str">
        <f>VLOOKUP(Tabla1[[#This Row],[Enfermedad Inglés]],Tabla3[[Enfermedad Inglés]:[Nombre Coloquial en TV]],3,FALSE)</f>
        <v>Enfermedad del mosaico de la yuca</v>
      </c>
      <c r="J11013" s="1" t="str">
        <f>VLOOKUP(Tabla1[[#This Row],[Enfermedad Inglés]],Tabla3[[Enfermedad Inglés]:[Nombre Coloquial en TV]],4,FALSE)</f>
        <v>Manchas amarillas en la yuca</v>
      </c>
      <c r="K11013" s="1" t="str">
        <f>VLOOKUP(Tabla1[[#This Row],[Enfermedad Inglés]],Tabla3[[Enfermedad Inglés]:[Nombre Coloquial en TV]],5,FALSE)</f>
        <v>Exceso de humedad</v>
      </c>
    </row>
    <row r="11014" spans="1:11" x14ac:dyDescent="0.2">
      <c r="A11014" s="1" t="s">
        <v>10869</v>
      </c>
      <c r="B11014" s="1" t="s">
        <v>11082</v>
      </c>
      <c r="C11014" s="1" t="s">
        <v>2425</v>
      </c>
      <c r="D11014" s="1" t="s">
        <v>10869</v>
      </c>
      <c r="E11014" s="1" t="s">
        <v>312</v>
      </c>
      <c r="F11014" s="1" t="s">
        <v>11180</v>
      </c>
      <c r="G11014" s="1" t="str">
        <f>VLOOKUP(Tabla1[[#This Row],[Planta]],Tabla3[],3,FALSE)</f>
        <v>Yuca</v>
      </c>
      <c r="H11014" s="1" t="str">
        <f>_xlfn.CONCAT(Tabla1[[#This Row],[Planta Español]],"_",IF(Tabla1[[#This Row],[Saludable]]="Si","Saludable","Enferma"))</f>
        <v>Yuca_Enferma</v>
      </c>
      <c r="I11014" s="1" t="str">
        <f>VLOOKUP(Tabla1[[#This Row],[Enfermedad Inglés]],Tabla3[[Enfermedad Inglés]:[Nombre Coloquial en TV]],3,FALSE)</f>
        <v>Enfermedad del mosaico de la yuca</v>
      </c>
      <c r="J11014" s="1" t="str">
        <f>VLOOKUP(Tabla1[[#This Row],[Enfermedad Inglés]],Tabla3[[Enfermedad Inglés]:[Nombre Coloquial en TV]],4,FALSE)</f>
        <v>Manchas amarillas en la yuca</v>
      </c>
      <c r="K11014" s="1" t="str">
        <f>VLOOKUP(Tabla1[[#This Row],[Enfermedad Inglés]],Tabla3[[Enfermedad Inglés]:[Nombre Coloquial en TV]],5,FALSE)</f>
        <v>Exceso de humedad</v>
      </c>
    </row>
    <row r="11015" spans="1:11" x14ac:dyDescent="0.2">
      <c r="A11015" s="1" t="s">
        <v>10869</v>
      </c>
      <c r="B11015" s="1" t="s">
        <v>11083</v>
      </c>
      <c r="C11015" s="1" t="s">
        <v>2425</v>
      </c>
      <c r="D11015" s="1" t="s">
        <v>10869</v>
      </c>
      <c r="E11015" s="1" t="s">
        <v>312</v>
      </c>
      <c r="F11015" s="1" t="s">
        <v>11180</v>
      </c>
      <c r="G11015" s="1" t="str">
        <f>VLOOKUP(Tabla1[[#This Row],[Planta]],Tabla3[],3,FALSE)</f>
        <v>Yuca</v>
      </c>
      <c r="H11015" s="1" t="str">
        <f>_xlfn.CONCAT(Tabla1[[#This Row],[Planta Español]],"_",IF(Tabla1[[#This Row],[Saludable]]="Si","Saludable","Enferma"))</f>
        <v>Yuca_Enferma</v>
      </c>
      <c r="I11015" s="1" t="str">
        <f>VLOOKUP(Tabla1[[#This Row],[Enfermedad Inglés]],Tabla3[[Enfermedad Inglés]:[Nombre Coloquial en TV]],3,FALSE)</f>
        <v>Enfermedad del mosaico de la yuca</v>
      </c>
      <c r="J11015" s="1" t="str">
        <f>VLOOKUP(Tabla1[[#This Row],[Enfermedad Inglés]],Tabla3[[Enfermedad Inglés]:[Nombre Coloquial en TV]],4,FALSE)</f>
        <v>Manchas amarillas en la yuca</v>
      </c>
      <c r="K11015" s="1" t="str">
        <f>VLOOKUP(Tabla1[[#This Row],[Enfermedad Inglés]],Tabla3[[Enfermedad Inglés]:[Nombre Coloquial en TV]],5,FALSE)</f>
        <v>Exceso de humedad</v>
      </c>
    </row>
    <row r="11016" spans="1:11" x14ac:dyDescent="0.2">
      <c r="A11016" s="1" t="s">
        <v>10869</v>
      </c>
      <c r="B11016" s="1" t="s">
        <v>11084</v>
      </c>
      <c r="C11016" s="1" t="s">
        <v>2425</v>
      </c>
      <c r="D11016" s="1" t="s">
        <v>10869</v>
      </c>
      <c r="E11016" s="1" t="s">
        <v>312</v>
      </c>
      <c r="F11016" s="1" t="s">
        <v>11180</v>
      </c>
      <c r="G11016" s="1" t="str">
        <f>VLOOKUP(Tabla1[[#This Row],[Planta]],Tabla3[],3,FALSE)</f>
        <v>Yuca</v>
      </c>
      <c r="H11016" s="1" t="str">
        <f>_xlfn.CONCAT(Tabla1[[#This Row],[Planta Español]],"_",IF(Tabla1[[#This Row],[Saludable]]="Si","Saludable","Enferma"))</f>
        <v>Yuca_Enferma</v>
      </c>
      <c r="I11016" s="1" t="str">
        <f>VLOOKUP(Tabla1[[#This Row],[Enfermedad Inglés]],Tabla3[[Enfermedad Inglés]:[Nombre Coloquial en TV]],3,FALSE)</f>
        <v>Enfermedad del mosaico de la yuca</v>
      </c>
      <c r="J11016" s="1" t="str">
        <f>VLOOKUP(Tabla1[[#This Row],[Enfermedad Inglés]],Tabla3[[Enfermedad Inglés]:[Nombre Coloquial en TV]],4,FALSE)</f>
        <v>Manchas amarillas en la yuca</v>
      </c>
      <c r="K11016" s="1" t="str">
        <f>VLOOKUP(Tabla1[[#This Row],[Enfermedad Inglés]],Tabla3[[Enfermedad Inglés]:[Nombre Coloquial en TV]],5,FALSE)</f>
        <v>Exceso de humedad</v>
      </c>
    </row>
    <row r="11017" spans="1:11" x14ac:dyDescent="0.2">
      <c r="A11017" s="1" t="s">
        <v>10869</v>
      </c>
      <c r="B11017" s="1" t="s">
        <v>11085</v>
      </c>
      <c r="C11017" s="1" t="s">
        <v>2425</v>
      </c>
      <c r="D11017" s="1" t="s">
        <v>10869</v>
      </c>
      <c r="E11017" s="1" t="s">
        <v>312</v>
      </c>
      <c r="F11017" s="1" t="s">
        <v>11180</v>
      </c>
      <c r="G11017" s="1" t="str">
        <f>VLOOKUP(Tabla1[[#This Row],[Planta]],Tabla3[],3,FALSE)</f>
        <v>Yuca</v>
      </c>
      <c r="H11017" s="1" t="str">
        <f>_xlfn.CONCAT(Tabla1[[#This Row],[Planta Español]],"_",IF(Tabla1[[#This Row],[Saludable]]="Si","Saludable","Enferma"))</f>
        <v>Yuca_Enferma</v>
      </c>
      <c r="I11017" s="1" t="str">
        <f>VLOOKUP(Tabla1[[#This Row],[Enfermedad Inglés]],Tabla3[[Enfermedad Inglés]:[Nombre Coloquial en TV]],3,FALSE)</f>
        <v>Enfermedad del mosaico de la yuca</v>
      </c>
      <c r="J11017" s="1" t="str">
        <f>VLOOKUP(Tabla1[[#This Row],[Enfermedad Inglés]],Tabla3[[Enfermedad Inglés]:[Nombre Coloquial en TV]],4,FALSE)</f>
        <v>Manchas amarillas en la yuca</v>
      </c>
      <c r="K11017" s="1" t="str">
        <f>VLOOKUP(Tabla1[[#This Row],[Enfermedad Inglés]],Tabla3[[Enfermedad Inglés]:[Nombre Coloquial en TV]],5,FALSE)</f>
        <v>Exceso de humedad</v>
      </c>
    </row>
    <row r="11018" spans="1:11" x14ac:dyDescent="0.2">
      <c r="A11018" s="1" t="s">
        <v>10869</v>
      </c>
      <c r="B11018" s="1" t="s">
        <v>11086</v>
      </c>
      <c r="C11018" s="1" t="s">
        <v>2425</v>
      </c>
      <c r="D11018" s="1" t="s">
        <v>10869</v>
      </c>
      <c r="E11018" s="1" t="s">
        <v>312</v>
      </c>
      <c r="F11018" s="1" t="s">
        <v>11180</v>
      </c>
      <c r="G11018" s="1" t="str">
        <f>VLOOKUP(Tabla1[[#This Row],[Planta]],Tabla3[],3,FALSE)</f>
        <v>Yuca</v>
      </c>
      <c r="H11018" s="1" t="str">
        <f>_xlfn.CONCAT(Tabla1[[#This Row],[Planta Español]],"_",IF(Tabla1[[#This Row],[Saludable]]="Si","Saludable","Enferma"))</f>
        <v>Yuca_Enferma</v>
      </c>
      <c r="I11018" s="1" t="str">
        <f>VLOOKUP(Tabla1[[#This Row],[Enfermedad Inglés]],Tabla3[[Enfermedad Inglés]:[Nombre Coloquial en TV]],3,FALSE)</f>
        <v>Enfermedad del mosaico de la yuca</v>
      </c>
      <c r="J11018" s="1" t="str">
        <f>VLOOKUP(Tabla1[[#This Row],[Enfermedad Inglés]],Tabla3[[Enfermedad Inglés]:[Nombre Coloquial en TV]],4,FALSE)</f>
        <v>Manchas amarillas en la yuca</v>
      </c>
      <c r="K11018" s="1" t="str">
        <f>VLOOKUP(Tabla1[[#This Row],[Enfermedad Inglés]],Tabla3[[Enfermedad Inglés]:[Nombre Coloquial en TV]],5,FALSE)</f>
        <v>Exceso de humedad</v>
      </c>
    </row>
    <row r="11019" spans="1:11" x14ac:dyDescent="0.2">
      <c r="A11019" s="1" t="s">
        <v>10869</v>
      </c>
      <c r="B11019" s="1" t="s">
        <v>11087</v>
      </c>
      <c r="C11019" s="1" t="s">
        <v>2425</v>
      </c>
      <c r="D11019" s="1" t="s">
        <v>10869</v>
      </c>
      <c r="E11019" s="1" t="s">
        <v>312</v>
      </c>
      <c r="F11019" s="1" t="s">
        <v>11180</v>
      </c>
      <c r="G11019" s="1" t="str">
        <f>VLOOKUP(Tabla1[[#This Row],[Planta]],Tabla3[],3,FALSE)</f>
        <v>Yuca</v>
      </c>
      <c r="H11019" s="1" t="str">
        <f>_xlfn.CONCAT(Tabla1[[#This Row],[Planta Español]],"_",IF(Tabla1[[#This Row],[Saludable]]="Si","Saludable","Enferma"))</f>
        <v>Yuca_Enferma</v>
      </c>
      <c r="I11019" s="1" t="str">
        <f>VLOOKUP(Tabla1[[#This Row],[Enfermedad Inglés]],Tabla3[[Enfermedad Inglés]:[Nombre Coloquial en TV]],3,FALSE)</f>
        <v>Enfermedad del mosaico de la yuca</v>
      </c>
      <c r="J11019" s="1" t="str">
        <f>VLOOKUP(Tabla1[[#This Row],[Enfermedad Inglés]],Tabla3[[Enfermedad Inglés]:[Nombre Coloquial en TV]],4,FALSE)</f>
        <v>Manchas amarillas en la yuca</v>
      </c>
      <c r="K11019" s="1" t="str">
        <f>VLOOKUP(Tabla1[[#This Row],[Enfermedad Inglés]],Tabla3[[Enfermedad Inglés]:[Nombre Coloquial en TV]],5,FALSE)</f>
        <v>Exceso de humedad</v>
      </c>
    </row>
    <row r="11020" spans="1:11" x14ac:dyDescent="0.2">
      <c r="A11020" s="1" t="s">
        <v>10869</v>
      </c>
      <c r="B11020" s="1" t="s">
        <v>11088</v>
      </c>
      <c r="C11020" s="1" t="s">
        <v>2425</v>
      </c>
      <c r="D11020" s="1" t="s">
        <v>10869</v>
      </c>
      <c r="E11020" s="1" t="s">
        <v>312</v>
      </c>
      <c r="F11020" s="1" t="s">
        <v>11180</v>
      </c>
      <c r="G11020" s="1" t="str">
        <f>VLOOKUP(Tabla1[[#This Row],[Planta]],Tabla3[],3,FALSE)</f>
        <v>Yuca</v>
      </c>
      <c r="H11020" s="1" t="str">
        <f>_xlfn.CONCAT(Tabla1[[#This Row],[Planta Español]],"_",IF(Tabla1[[#This Row],[Saludable]]="Si","Saludable","Enferma"))</f>
        <v>Yuca_Enferma</v>
      </c>
      <c r="I11020" s="1" t="str">
        <f>VLOOKUP(Tabla1[[#This Row],[Enfermedad Inglés]],Tabla3[[Enfermedad Inglés]:[Nombre Coloquial en TV]],3,FALSE)</f>
        <v>Enfermedad del mosaico de la yuca</v>
      </c>
      <c r="J11020" s="1" t="str">
        <f>VLOOKUP(Tabla1[[#This Row],[Enfermedad Inglés]],Tabla3[[Enfermedad Inglés]:[Nombre Coloquial en TV]],4,FALSE)</f>
        <v>Manchas amarillas en la yuca</v>
      </c>
      <c r="K11020" s="1" t="str">
        <f>VLOOKUP(Tabla1[[#This Row],[Enfermedad Inglés]],Tabla3[[Enfermedad Inglés]:[Nombre Coloquial en TV]],5,FALSE)</f>
        <v>Exceso de humedad</v>
      </c>
    </row>
    <row r="11021" spans="1:11" x14ac:dyDescent="0.2">
      <c r="A11021" s="1" t="s">
        <v>10869</v>
      </c>
      <c r="B11021" s="1" t="s">
        <v>11089</v>
      </c>
      <c r="C11021" s="1" t="s">
        <v>2425</v>
      </c>
      <c r="D11021" s="1" t="s">
        <v>10869</v>
      </c>
      <c r="E11021" s="1" t="s">
        <v>312</v>
      </c>
      <c r="F11021" s="1" t="s">
        <v>11180</v>
      </c>
      <c r="G11021" s="1" t="str">
        <f>VLOOKUP(Tabla1[[#This Row],[Planta]],Tabla3[],3,FALSE)</f>
        <v>Yuca</v>
      </c>
      <c r="H11021" s="1" t="str">
        <f>_xlfn.CONCAT(Tabla1[[#This Row],[Planta Español]],"_",IF(Tabla1[[#This Row],[Saludable]]="Si","Saludable","Enferma"))</f>
        <v>Yuca_Enferma</v>
      </c>
      <c r="I11021" s="1" t="str">
        <f>VLOOKUP(Tabla1[[#This Row],[Enfermedad Inglés]],Tabla3[[Enfermedad Inglés]:[Nombre Coloquial en TV]],3,FALSE)</f>
        <v>Enfermedad del mosaico de la yuca</v>
      </c>
      <c r="J11021" s="1" t="str">
        <f>VLOOKUP(Tabla1[[#This Row],[Enfermedad Inglés]],Tabla3[[Enfermedad Inglés]:[Nombre Coloquial en TV]],4,FALSE)</f>
        <v>Manchas amarillas en la yuca</v>
      </c>
      <c r="K11021" s="1" t="str">
        <f>VLOOKUP(Tabla1[[#This Row],[Enfermedad Inglés]],Tabla3[[Enfermedad Inglés]:[Nombre Coloquial en TV]],5,FALSE)</f>
        <v>Exceso de humedad</v>
      </c>
    </row>
    <row r="11022" spans="1:11" x14ac:dyDescent="0.2">
      <c r="A11022" s="1" t="s">
        <v>10869</v>
      </c>
      <c r="B11022" s="1" t="s">
        <v>11090</v>
      </c>
      <c r="C11022" s="1" t="s">
        <v>2425</v>
      </c>
      <c r="D11022" s="1" t="s">
        <v>10869</v>
      </c>
      <c r="E11022" s="1" t="s">
        <v>312</v>
      </c>
      <c r="F11022" s="1" t="s">
        <v>11180</v>
      </c>
      <c r="G11022" s="1" t="str">
        <f>VLOOKUP(Tabla1[[#This Row],[Planta]],Tabla3[],3,FALSE)</f>
        <v>Yuca</v>
      </c>
      <c r="H11022" s="1" t="str">
        <f>_xlfn.CONCAT(Tabla1[[#This Row],[Planta Español]],"_",IF(Tabla1[[#This Row],[Saludable]]="Si","Saludable","Enferma"))</f>
        <v>Yuca_Enferma</v>
      </c>
      <c r="I11022" s="1" t="str">
        <f>VLOOKUP(Tabla1[[#This Row],[Enfermedad Inglés]],Tabla3[[Enfermedad Inglés]:[Nombre Coloquial en TV]],3,FALSE)</f>
        <v>Enfermedad del mosaico de la yuca</v>
      </c>
      <c r="J11022" s="1" t="str">
        <f>VLOOKUP(Tabla1[[#This Row],[Enfermedad Inglés]],Tabla3[[Enfermedad Inglés]:[Nombre Coloquial en TV]],4,FALSE)</f>
        <v>Manchas amarillas en la yuca</v>
      </c>
      <c r="K11022" s="1" t="str">
        <f>VLOOKUP(Tabla1[[#This Row],[Enfermedad Inglés]],Tabla3[[Enfermedad Inglés]:[Nombre Coloquial en TV]],5,FALSE)</f>
        <v>Exceso de humedad</v>
      </c>
    </row>
    <row r="11023" spans="1:11" x14ac:dyDescent="0.2">
      <c r="A11023" s="1" t="s">
        <v>10869</v>
      </c>
      <c r="B11023" s="1" t="s">
        <v>11091</v>
      </c>
      <c r="C11023" s="1" t="s">
        <v>2425</v>
      </c>
      <c r="D11023" s="1" t="s">
        <v>10869</v>
      </c>
      <c r="E11023" s="1" t="s">
        <v>312</v>
      </c>
      <c r="F11023" s="1" t="s">
        <v>11180</v>
      </c>
      <c r="G11023" s="1" t="str">
        <f>VLOOKUP(Tabla1[[#This Row],[Planta]],Tabla3[],3,FALSE)</f>
        <v>Yuca</v>
      </c>
      <c r="H11023" s="1" t="str">
        <f>_xlfn.CONCAT(Tabla1[[#This Row],[Planta Español]],"_",IF(Tabla1[[#This Row],[Saludable]]="Si","Saludable","Enferma"))</f>
        <v>Yuca_Enferma</v>
      </c>
      <c r="I11023" s="1" t="str">
        <f>VLOOKUP(Tabla1[[#This Row],[Enfermedad Inglés]],Tabla3[[Enfermedad Inglés]:[Nombre Coloquial en TV]],3,FALSE)</f>
        <v>Enfermedad del mosaico de la yuca</v>
      </c>
      <c r="J11023" s="1" t="str">
        <f>VLOOKUP(Tabla1[[#This Row],[Enfermedad Inglés]],Tabla3[[Enfermedad Inglés]:[Nombre Coloquial en TV]],4,FALSE)</f>
        <v>Manchas amarillas en la yuca</v>
      </c>
      <c r="K11023" s="1" t="str">
        <f>VLOOKUP(Tabla1[[#This Row],[Enfermedad Inglés]],Tabla3[[Enfermedad Inglés]:[Nombre Coloquial en TV]],5,FALSE)</f>
        <v>Exceso de humedad</v>
      </c>
    </row>
    <row r="11024" spans="1:11" x14ac:dyDescent="0.2">
      <c r="A11024" s="1" t="s">
        <v>10869</v>
      </c>
      <c r="B11024" s="1" t="s">
        <v>11092</v>
      </c>
      <c r="C11024" s="1" t="s">
        <v>2425</v>
      </c>
      <c r="D11024" s="1" t="s">
        <v>10869</v>
      </c>
      <c r="E11024" s="1" t="s">
        <v>312</v>
      </c>
      <c r="F11024" s="1" t="s">
        <v>11180</v>
      </c>
      <c r="G11024" s="1" t="str">
        <f>VLOOKUP(Tabla1[[#This Row],[Planta]],Tabla3[],3,FALSE)</f>
        <v>Yuca</v>
      </c>
      <c r="H11024" s="1" t="str">
        <f>_xlfn.CONCAT(Tabla1[[#This Row],[Planta Español]],"_",IF(Tabla1[[#This Row],[Saludable]]="Si","Saludable","Enferma"))</f>
        <v>Yuca_Enferma</v>
      </c>
      <c r="I11024" s="1" t="str">
        <f>VLOOKUP(Tabla1[[#This Row],[Enfermedad Inglés]],Tabla3[[Enfermedad Inglés]:[Nombre Coloquial en TV]],3,FALSE)</f>
        <v>Enfermedad del mosaico de la yuca</v>
      </c>
      <c r="J11024" s="1" t="str">
        <f>VLOOKUP(Tabla1[[#This Row],[Enfermedad Inglés]],Tabla3[[Enfermedad Inglés]:[Nombre Coloquial en TV]],4,FALSE)</f>
        <v>Manchas amarillas en la yuca</v>
      </c>
      <c r="K11024" s="1" t="str">
        <f>VLOOKUP(Tabla1[[#This Row],[Enfermedad Inglés]],Tabla3[[Enfermedad Inglés]:[Nombre Coloquial en TV]],5,FALSE)</f>
        <v>Exceso de humedad</v>
      </c>
    </row>
    <row r="11025" spans="1:11" x14ac:dyDescent="0.2">
      <c r="A11025" s="1" t="s">
        <v>10869</v>
      </c>
      <c r="B11025" s="1" t="s">
        <v>11093</v>
      </c>
      <c r="C11025" s="1" t="s">
        <v>2425</v>
      </c>
      <c r="D11025" s="1" t="s">
        <v>10869</v>
      </c>
      <c r="E11025" s="1" t="s">
        <v>312</v>
      </c>
      <c r="F11025" s="1" t="s">
        <v>11180</v>
      </c>
      <c r="G11025" s="1" t="str">
        <f>VLOOKUP(Tabla1[[#This Row],[Planta]],Tabla3[],3,FALSE)</f>
        <v>Yuca</v>
      </c>
      <c r="H11025" s="1" t="str">
        <f>_xlfn.CONCAT(Tabla1[[#This Row],[Planta Español]],"_",IF(Tabla1[[#This Row],[Saludable]]="Si","Saludable","Enferma"))</f>
        <v>Yuca_Enferma</v>
      </c>
      <c r="I11025" s="1" t="str">
        <f>VLOOKUP(Tabla1[[#This Row],[Enfermedad Inglés]],Tabla3[[Enfermedad Inglés]:[Nombre Coloquial en TV]],3,FALSE)</f>
        <v>Enfermedad del mosaico de la yuca</v>
      </c>
      <c r="J11025" s="1" t="str">
        <f>VLOOKUP(Tabla1[[#This Row],[Enfermedad Inglés]],Tabla3[[Enfermedad Inglés]:[Nombre Coloquial en TV]],4,FALSE)</f>
        <v>Manchas amarillas en la yuca</v>
      </c>
      <c r="K11025" s="1" t="str">
        <f>VLOOKUP(Tabla1[[#This Row],[Enfermedad Inglés]],Tabla3[[Enfermedad Inglés]:[Nombre Coloquial en TV]],5,FALSE)</f>
        <v>Exceso de humedad</v>
      </c>
    </row>
    <row r="11026" spans="1:11" x14ac:dyDescent="0.2">
      <c r="A11026" s="1" t="s">
        <v>10869</v>
      </c>
      <c r="B11026" s="1" t="s">
        <v>11094</v>
      </c>
      <c r="C11026" s="1" t="s">
        <v>2425</v>
      </c>
      <c r="D11026" s="1" t="s">
        <v>10869</v>
      </c>
      <c r="E11026" s="1" t="s">
        <v>312</v>
      </c>
      <c r="F11026" s="1" t="s">
        <v>11180</v>
      </c>
      <c r="G11026" s="1" t="str">
        <f>VLOOKUP(Tabla1[[#This Row],[Planta]],Tabla3[],3,FALSE)</f>
        <v>Yuca</v>
      </c>
      <c r="H11026" s="1" t="str">
        <f>_xlfn.CONCAT(Tabla1[[#This Row],[Planta Español]],"_",IF(Tabla1[[#This Row],[Saludable]]="Si","Saludable","Enferma"))</f>
        <v>Yuca_Enferma</v>
      </c>
      <c r="I11026" s="1" t="str">
        <f>VLOOKUP(Tabla1[[#This Row],[Enfermedad Inglés]],Tabla3[[Enfermedad Inglés]:[Nombre Coloquial en TV]],3,FALSE)</f>
        <v>Enfermedad del mosaico de la yuca</v>
      </c>
      <c r="J11026" s="1" t="str">
        <f>VLOOKUP(Tabla1[[#This Row],[Enfermedad Inglés]],Tabla3[[Enfermedad Inglés]:[Nombre Coloquial en TV]],4,FALSE)</f>
        <v>Manchas amarillas en la yuca</v>
      </c>
      <c r="K11026" s="1" t="str">
        <f>VLOOKUP(Tabla1[[#This Row],[Enfermedad Inglés]],Tabla3[[Enfermedad Inglés]:[Nombre Coloquial en TV]],5,FALSE)</f>
        <v>Exceso de humedad</v>
      </c>
    </row>
    <row r="11027" spans="1:11" x14ac:dyDescent="0.2">
      <c r="A11027" s="1" t="s">
        <v>10869</v>
      </c>
      <c r="B11027" s="1" t="s">
        <v>11095</v>
      </c>
      <c r="C11027" s="1" t="s">
        <v>2425</v>
      </c>
      <c r="D11027" s="1" t="s">
        <v>10869</v>
      </c>
      <c r="E11027" s="1" t="s">
        <v>312</v>
      </c>
      <c r="F11027" s="1" t="s">
        <v>11180</v>
      </c>
      <c r="G11027" s="1" t="str">
        <f>VLOOKUP(Tabla1[[#This Row],[Planta]],Tabla3[],3,FALSE)</f>
        <v>Yuca</v>
      </c>
      <c r="H11027" s="1" t="str">
        <f>_xlfn.CONCAT(Tabla1[[#This Row],[Planta Español]],"_",IF(Tabla1[[#This Row],[Saludable]]="Si","Saludable","Enferma"))</f>
        <v>Yuca_Enferma</v>
      </c>
      <c r="I11027" s="1" t="str">
        <f>VLOOKUP(Tabla1[[#This Row],[Enfermedad Inglés]],Tabla3[[Enfermedad Inglés]:[Nombre Coloquial en TV]],3,FALSE)</f>
        <v>Enfermedad del mosaico de la yuca</v>
      </c>
      <c r="J11027" s="1" t="str">
        <f>VLOOKUP(Tabla1[[#This Row],[Enfermedad Inglés]],Tabla3[[Enfermedad Inglés]:[Nombre Coloquial en TV]],4,FALSE)</f>
        <v>Manchas amarillas en la yuca</v>
      </c>
      <c r="K11027" s="1" t="str">
        <f>VLOOKUP(Tabla1[[#This Row],[Enfermedad Inglés]],Tabla3[[Enfermedad Inglés]:[Nombre Coloquial en TV]],5,FALSE)</f>
        <v>Exceso de humedad</v>
      </c>
    </row>
    <row r="11028" spans="1:11" x14ac:dyDescent="0.2">
      <c r="A11028" s="1" t="s">
        <v>10869</v>
      </c>
      <c r="B11028" s="1" t="s">
        <v>11096</v>
      </c>
      <c r="C11028" s="1" t="s">
        <v>2425</v>
      </c>
      <c r="D11028" s="1" t="s">
        <v>10869</v>
      </c>
      <c r="E11028" s="1" t="s">
        <v>312</v>
      </c>
      <c r="F11028" s="1" t="s">
        <v>11180</v>
      </c>
      <c r="G11028" s="1" t="str">
        <f>VLOOKUP(Tabla1[[#This Row],[Planta]],Tabla3[],3,FALSE)</f>
        <v>Yuca</v>
      </c>
      <c r="H11028" s="1" t="str">
        <f>_xlfn.CONCAT(Tabla1[[#This Row],[Planta Español]],"_",IF(Tabla1[[#This Row],[Saludable]]="Si","Saludable","Enferma"))</f>
        <v>Yuca_Enferma</v>
      </c>
      <c r="I11028" s="1" t="str">
        <f>VLOOKUP(Tabla1[[#This Row],[Enfermedad Inglés]],Tabla3[[Enfermedad Inglés]:[Nombre Coloquial en TV]],3,FALSE)</f>
        <v>Enfermedad del mosaico de la yuca</v>
      </c>
      <c r="J11028" s="1" t="str">
        <f>VLOOKUP(Tabla1[[#This Row],[Enfermedad Inglés]],Tabla3[[Enfermedad Inglés]:[Nombre Coloquial en TV]],4,FALSE)</f>
        <v>Manchas amarillas en la yuca</v>
      </c>
      <c r="K11028" s="1" t="str">
        <f>VLOOKUP(Tabla1[[#This Row],[Enfermedad Inglés]],Tabla3[[Enfermedad Inglés]:[Nombre Coloquial en TV]],5,FALSE)</f>
        <v>Exceso de humedad</v>
      </c>
    </row>
    <row r="11029" spans="1:11" x14ac:dyDescent="0.2">
      <c r="A11029" s="1" t="s">
        <v>10869</v>
      </c>
      <c r="B11029" s="1" t="s">
        <v>11097</v>
      </c>
      <c r="C11029" s="1" t="s">
        <v>2425</v>
      </c>
      <c r="D11029" s="1" t="s">
        <v>10869</v>
      </c>
      <c r="E11029" s="1" t="s">
        <v>312</v>
      </c>
      <c r="F11029" s="1" t="s">
        <v>11180</v>
      </c>
      <c r="G11029" s="1" t="str">
        <f>VLOOKUP(Tabla1[[#This Row],[Planta]],Tabla3[],3,FALSE)</f>
        <v>Yuca</v>
      </c>
      <c r="H11029" s="1" t="str">
        <f>_xlfn.CONCAT(Tabla1[[#This Row],[Planta Español]],"_",IF(Tabla1[[#This Row],[Saludable]]="Si","Saludable","Enferma"))</f>
        <v>Yuca_Enferma</v>
      </c>
      <c r="I11029" s="1" t="str">
        <f>VLOOKUP(Tabla1[[#This Row],[Enfermedad Inglés]],Tabla3[[Enfermedad Inglés]:[Nombre Coloquial en TV]],3,FALSE)</f>
        <v>Enfermedad del mosaico de la yuca</v>
      </c>
      <c r="J11029" s="1" t="str">
        <f>VLOOKUP(Tabla1[[#This Row],[Enfermedad Inglés]],Tabla3[[Enfermedad Inglés]:[Nombre Coloquial en TV]],4,FALSE)</f>
        <v>Manchas amarillas en la yuca</v>
      </c>
      <c r="K11029" s="1" t="str">
        <f>VLOOKUP(Tabla1[[#This Row],[Enfermedad Inglés]],Tabla3[[Enfermedad Inglés]:[Nombre Coloquial en TV]],5,FALSE)</f>
        <v>Exceso de humedad</v>
      </c>
    </row>
    <row r="11030" spans="1:11" x14ac:dyDescent="0.2">
      <c r="A11030" s="1" t="s">
        <v>10869</v>
      </c>
      <c r="B11030" s="1" t="s">
        <v>11098</v>
      </c>
      <c r="C11030" s="1" t="s">
        <v>2425</v>
      </c>
      <c r="D11030" s="1" t="s">
        <v>10869</v>
      </c>
      <c r="E11030" s="1" t="s">
        <v>312</v>
      </c>
      <c r="F11030" s="1" t="s">
        <v>11180</v>
      </c>
      <c r="G11030" s="1" t="str">
        <f>VLOOKUP(Tabla1[[#This Row],[Planta]],Tabla3[],3,FALSE)</f>
        <v>Yuca</v>
      </c>
      <c r="H11030" s="1" t="str">
        <f>_xlfn.CONCAT(Tabla1[[#This Row],[Planta Español]],"_",IF(Tabla1[[#This Row],[Saludable]]="Si","Saludable","Enferma"))</f>
        <v>Yuca_Enferma</v>
      </c>
      <c r="I11030" s="1" t="str">
        <f>VLOOKUP(Tabla1[[#This Row],[Enfermedad Inglés]],Tabla3[[Enfermedad Inglés]:[Nombre Coloquial en TV]],3,FALSE)</f>
        <v>Enfermedad del mosaico de la yuca</v>
      </c>
      <c r="J11030" s="1" t="str">
        <f>VLOOKUP(Tabla1[[#This Row],[Enfermedad Inglés]],Tabla3[[Enfermedad Inglés]:[Nombre Coloquial en TV]],4,FALSE)</f>
        <v>Manchas amarillas en la yuca</v>
      </c>
      <c r="K11030" s="1" t="str">
        <f>VLOOKUP(Tabla1[[#This Row],[Enfermedad Inglés]],Tabla3[[Enfermedad Inglés]:[Nombre Coloquial en TV]],5,FALSE)</f>
        <v>Exceso de humedad</v>
      </c>
    </row>
    <row r="11031" spans="1:11" x14ac:dyDescent="0.2">
      <c r="A11031" s="1" t="s">
        <v>10869</v>
      </c>
      <c r="B11031" s="1" t="s">
        <v>11099</v>
      </c>
      <c r="C11031" s="1" t="s">
        <v>2425</v>
      </c>
      <c r="D11031" s="1" t="s">
        <v>10869</v>
      </c>
      <c r="E11031" s="1" t="s">
        <v>312</v>
      </c>
      <c r="F11031" s="1" t="s">
        <v>11180</v>
      </c>
      <c r="G11031" s="1" t="str">
        <f>VLOOKUP(Tabla1[[#This Row],[Planta]],Tabla3[],3,FALSE)</f>
        <v>Yuca</v>
      </c>
      <c r="H11031" s="1" t="str">
        <f>_xlfn.CONCAT(Tabla1[[#This Row],[Planta Español]],"_",IF(Tabla1[[#This Row],[Saludable]]="Si","Saludable","Enferma"))</f>
        <v>Yuca_Enferma</v>
      </c>
      <c r="I11031" s="1" t="str">
        <f>VLOOKUP(Tabla1[[#This Row],[Enfermedad Inglés]],Tabla3[[Enfermedad Inglés]:[Nombre Coloquial en TV]],3,FALSE)</f>
        <v>Enfermedad del mosaico de la yuca</v>
      </c>
      <c r="J11031" s="1" t="str">
        <f>VLOOKUP(Tabla1[[#This Row],[Enfermedad Inglés]],Tabla3[[Enfermedad Inglés]:[Nombre Coloquial en TV]],4,FALSE)</f>
        <v>Manchas amarillas en la yuca</v>
      </c>
      <c r="K11031" s="1" t="str">
        <f>VLOOKUP(Tabla1[[#This Row],[Enfermedad Inglés]],Tabla3[[Enfermedad Inglés]:[Nombre Coloquial en TV]],5,FALSE)</f>
        <v>Exceso de humedad</v>
      </c>
    </row>
    <row r="11032" spans="1:11" x14ac:dyDescent="0.2">
      <c r="A11032" s="1" t="s">
        <v>10869</v>
      </c>
      <c r="B11032" s="1" t="s">
        <v>11100</v>
      </c>
      <c r="C11032" s="1" t="s">
        <v>2425</v>
      </c>
      <c r="D11032" s="1" t="s">
        <v>10869</v>
      </c>
      <c r="E11032" s="1" t="s">
        <v>312</v>
      </c>
      <c r="F11032" s="1" t="s">
        <v>11180</v>
      </c>
      <c r="G11032" s="1" t="str">
        <f>VLOOKUP(Tabla1[[#This Row],[Planta]],Tabla3[],3,FALSE)</f>
        <v>Yuca</v>
      </c>
      <c r="H11032" s="1" t="str">
        <f>_xlfn.CONCAT(Tabla1[[#This Row],[Planta Español]],"_",IF(Tabla1[[#This Row],[Saludable]]="Si","Saludable","Enferma"))</f>
        <v>Yuca_Enferma</v>
      </c>
      <c r="I11032" s="1" t="str">
        <f>VLOOKUP(Tabla1[[#This Row],[Enfermedad Inglés]],Tabla3[[Enfermedad Inglés]:[Nombre Coloquial en TV]],3,FALSE)</f>
        <v>Enfermedad del mosaico de la yuca</v>
      </c>
      <c r="J11032" s="1" t="str">
        <f>VLOOKUP(Tabla1[[#This Row],[Enfermedad Inglés]],Tabla3[[Enfermedad Inglés]:[Nombre Coloquial en TV]],4,FALSE)</f>
        <v>Manchas amarillas en la yuca</v>
      </c>
      <c r="K11032" s="1" t="str">
        <f>VLOOKUP(Tabla1[[#This Row],[Enfermedad Inglés]],Tabla3[[Enfermedad Inglés]:[Nombre Coloquial en TV]],5,FALSE)</f>
        <v>Exceso de humedad</v>
      </c>
    </row>
    <row r="11033" spans="1:11" x14ac:dyDescent="0.2">
      <c r="A11033" s="1" t="s">
        <v>10869</v>
      </c>
      <c r="B11033" s="1" t="s">
        <v>11101</v>
      </c>
      <c r="C11033" s="1" t="s">
        <v>2425</v>
      </c>
      <c r="D11033" s="1" t="s">
        <v>10869</v>
      </c>
      <c r="E11033" s="1" t="s">
        <v>312</v>
      </c>
      <c r="F11033" s="1" t="s">
        <v>11180</v>
      </c>
      <c r="G11033" s="1" t="str">
        <f>VLOOKUP(Tabla1[[#This Row],[Planta]],Tabla3[],3,FALSE)</f>
        <v>Yuca</v>
      </c>
      <c r="H11033" s="1" t="str">
        <f>_xlfn.CONCAT(Tabla1[[#This Row],[Planta Español]],"_",IF(Tabla1[[#This Row],[Saludable]]="Si","Saludable","Enferma"))</f>
        <v>Yuca_Enferma</v>
      </c>
      <c r="I11033" s="1" t="str">
        <f>VLOOKUP(Tabla1[[#This Row],[Enfermedad Inglés]],Tabla3[[Enfermedad Inglés]:[Nombre Coloquial en TV]],3,FALSE)</f>
        <v>Enfermedad del mosaico de la yuca</v>
      </c>
      <c r="J11033" s="1" t="str">
        <f>VLOOKUP(Tabla1[[#This Row],[Enfermedad Inglés]],Tabla3[[Enfermedad Inglés]:[Nombre Coloquial en TV]],4,FALSE)</f>
        <v>Manchas amarillas en la yuca</v>
      </c>
      <c r="K11033" s="1" t="str">
        <f>VLOOKUP(Tabla1[[#This Row],[Enfermedad Inglés]],Tabla3[[Enfermedad Inglés]:[Nombre Coloquial en TV]],5,FALSE)</f>
        <v>Exceso de humedad</v>
      </c>
    </row>
    <row r="11034" spans="1:11" x14ac:dyDescent="0.2">
      <c r="A11034" s="1" t="s">
        <v>10869</v>
      </c>
      <c r="B11034" s="1" t="s">
        <v>11102</v>
      </c>
      <c r="C11034" s="1" t="s">
        <v>2425</v>
      </c>
      <c r="D11034" s="1" t="s">
        <v>10869</v>
      </c>
      <c r="E11034" s="1" t="s">
        <v>312</v>
      </c>
      <c r="F11034" s="1" t="s">
        <v>11180</v>
      </c>
      <c r="G11034" s="1" t="str">
        <f>VLOOKUP(Tabla1[[#This Row],[Planta]],Tabla3[],3,FALSE)</f>
        <v>Yuca</v>
      </c>
      <c r="H11034" s="1" t="str">
        <f>_xlfn.CONCAT(Tabla1[[#This Row],[Planta Español]],"_",IF(Tabla1[[#This Row],[Saludable]]="Si","Saludable","Enferma"))</f>
        <v>Yuca_Enferma</v>
      </c>
      <c r="I11034" s="1" t="str">
        <f>VLOOKUP(Tabla1[[#This Row],[Enfermedad Inglés]],Tabla3[[Enfermedad Inglés]:[Nombre Coloquial en TV]],3,FALSE)</f>
        <v>Enfermedad del mosaico de la yuca</v>
      </c>
      <c r="J11034" s="1" t="str">
        <f>VLOOKUP(Tabla1[[#This Row],[Enfermedad Inglés]],Tabla3[[Enfermedad Inglés]:[Nombre Coloquial en TV]],4,FALSE)</f>
        <v>Manchas amarillas en la yuca</v>
      </c>
      <c r="K11034" s="1" t="str">
        <f>VLOOKUP(Tabla1[[#This Row],[Enfermedad Inglés]],Tabla3[[Enfermedad Inglés]:[Nombre Coloquial en TV]],5,FALSE)</f>
        <v>Exceso de humedad</v>
      </c>
    </row>
    <row r="11035" spans="1:11" x14ac:dyDescent="0.2">
      <c r="A11035" s="1" t="s">
        <v>10869</v>
      </c>
      <c r="B11035" s="1" t="s">
        <v>11103</v>
      </c>
      <c r="C11035" s="1" t="s">
        <v>2425</v>
      </c>
      <c r="D11035" s="1" t="s">
        <v>10869</v>
      </c>
      <c r="E11035" s="1" t="s">
        <v>312</v>
      </c>
      <c r="F11035" s="1" t="s">
        <v>11180</v>
      </c>
      <c r="G11035" s="1" t="str">
        <f>VLOOKUP(Tabla1[[#This Row],[Planta]],Tabla3[],3,FALSE)</f>
        <v>Yuca</v>
      </c>
      <c r="H11035" s="1" t="str">
        <f>_xlfn.CONCAT(Tabla1[[#This Row],[Planta Español]],"_",IF(Tabla1[[#This Row],[Saludable]]="Si","Saludable","Enferma"))</f>
        <v>Yuca_Enferma</v>
      </c>
      <c r="I11035" s="1" t="str">
        <f>VLOOKUP(Tabla1[[#This Row],[Enfermedad Inglés]],Tabla3[[Enfermedad Inglés]:[Nombre Coloquial en TV]],3,FALSE)</f>
        <v>Enfermedad del mosaico de la yuca</v>
      </c>
      <c r="J11035" s="1" t="str">
        <f>VLOOKUP(Tabla1[[#This Row],[Enfermedad Inglés]],Tabla3[[Enfermedad Inglés]:[Nombre Coloquial en TV]],4,FALSE)</f>
        <v>Manchas amarillas en la yuca</v>
      </c>
      <c r="K11035" s="1" t="str">
        <f>VLOOKUP(Tabla1[[#This Row],[Enfermedad Inglés]],Tabla3[[Enfermedad Inglés]:[Nombre Coloquial en TV]],5,FALSE)</f>
        <v>Exceso de humedad</v>
      </c>
    </row>
    <row r="11036" spans="1:11" x14ac:dyDescent="0.2">
      <c r="A11036" s="1" t="s">
        <v>10869</v>
      </c>
      <c r="B11036" s="1" t="s">
        <v>11104</v>
      </c>
      <c r="C11036" s="1" t="s">
        <v>2425</v>
      </c>
      <c r="D11036" s="1" t="s">
        <v>10869</v>
      </c>
      <c r="E11036" s="1" t="s">
        <v>312</v>
      </c>
      <c r="F11036" s="1" t="s">
        <v>11180</v>
      </c>
      <c r="G11036" s="1" t="str">
        <f>VLOOKUP(Tabla1[[#This Row],[Planta]],Tabla3[],3,FALSE)</f>
        <v>Yuca</v>
      </c>
      <c r="H11036" s="1" t="str">
        <f>_xlfn.CONCAT(Tabla1[[#This Row],[Planta Español]],"_",IF(Tabla1[[#This Row],[Saludable]]="Si","Saludable","Enferma"))</f>
        <v>Yuca_Enferma</v>
      </c>
      <c r="I11036" s="1" t="str">
        <f>VLOOKUP(Tabla1[[#This Row],[Enfermedad Inglés]],Tabla3[[Enfermedad Inglés]:[Nombre Coloquial en TV]],3,FALSE)</f>
        <v>Enfermedad del mosaico de la yuca</v>
      </c>
      <c r="J11036" s="1" t="str">
        <f>VLOOKUP(Tabla1[[#This Row],[Enfermedad Inglés]],Tabla3[[Enfermedad Inglés]:[Nombre Coloquial en TV]],4,FALSE)</f>
        <v>Manchas amarillas en la yuca</v>
      </c>
      <c r="K11036" s="1" t="str">
        <f>VLOOKUP(Tabla1[[#This Row],[Enfermedad Inglés]],Tabla3[[Enfermedad Inglés]:[Nombre Coloquial en TV]],5,FALSE)</f>
        <v>Exceso de humedad</v>
      </c>
    </row>
    <row r="11037" spans="1:11" x14ac:dyDescent="0.2">
      <c r="A11037" s="1" t="s">
        <v>10869</v>
      </c>
      <c r="B11037" s="1" t="s">
        <v>11105</v>
      </c>
      <c r="C11037" s="1" t="s">
        <v>2425</v>
      </c>
      <c r="D11037" s="1" t="s">
        <v>10869</v>
      </c>
      <c r="E11037" s="1" t="s">
        <v>312</v>
      </c>
      <c r="F11037" s="1" t="s">
        <v>11180</v>
      </c>
      <c r="G11037" s="1" t="str">
        <f>VLOOKUP(Tabla1[[#This Row],[Planta]],Tabla3[],3,FALSE)</f>
        <v>Yuca</v>
      </c>
      <c r="H11037" s="1" t="str">
        <f>_xlfn.CONCAT(Tabla1[[#This Row],[Planta Español]],"_",IF(Tabla1[[#This Row],[Saludable]]="Si","Saludable","Enferma"))</f>
        <v>Yuca_Enferma</v>
      </c>
      <c r="I11037" s="1" t="str">
        <f>VLOOKUP(Tabla1[[#This Row],[Enfermedad Inglés]],Tabla3[[Enfermedad Inglés]:[Nombre Coloquial en TV]],3,FALSE)</f>
        <v>Enfermedad del mosaico de la yuca</v>
      </c>
      <c r="J11037" s="1" t="str">
        <f>VLOOKUP(Tabla1[[#This Row],[Enfermedad Inglés]],Tabla3[[Enfermedad Inglés]:[Nombre Coloquial en TV]],4,FALSE)</f>
        <v>Manchas amarillas en la yuca</v>
      </c>
      <c r="K11037" s="1" t="str">
        <f>VLOOKUP(Tabla1[[#This Row],[Enfermedad Inglés]],Tabla3[[Enfermedad Inglés]:[Nombre Coloquial en TV]],5,FALSE)</f>
        <v>Exceso de humedad</v>
      </c>
    </row>
    <row r="11038" spans="1:11" x14ac:dyDescent="0.2">
      <c r="A11038" s="1" t="s">
        <v>10869</v>
      </c>
      <c r="B11038" s="1" t="s">
        <v>11106</v>
      </c>
      <c r="C11038" s="1" t="s">
        <v>2425</v>
      </c>
      <c r="D11038" s="1" t="s">
        <v>10869</v>
      </c>
      <c r="E11038" s="1" t="s">
        <v>312</v>
      </c>
      <c r="F11038" s="1" t="s">
        <v>11180</v>
      </c>
      <c r="G11038" s="1" t="str">
        <f>VLOOKUP(Tabla1[[#This Row],[Planta]],Tabla3[],3,FALSE)</f>
        <v>Yuca</v>
      </c>
      <c r="H11038" s="1" t="str">
        <f>_xlfn.CONCAT(Tabla1[[#This Row],[Planta Español]],"_",IF(Tabla1[[#This Row],[Saludable]]="Si","Saludable","Enferma"))</f>
        <v>Yuca_Enferma</v>
      </c>
      <c r="I11038" s="1" t="str">
        <f>VLOOKUP(Tabla1[[#This Row],[Enfermedad Inglés]],Tabla3[[Enfermedad Inglés]:[Nombre Coloquial en TV]],3,FALSE)</f>
        <v>Enfermedad del mosaico de la yuca</v>
      </c>
      <c r="J11038" s="1" t="str">
        <f>VLOOKUP(Tabla1[[#This Row],[Enfermedad Inglés]],Tabla3[[Enfermedad Inglés]:[Nombre Coloquial en TV]],4,FALSE)</f>
        <v>Manchas amarillas en la yuca</v>
      </c>
      <c r="K11038" s="1" t="str">
        <f>VLOOKUP(Tabla1[[#This Row],[Enfermedad Inglés]],Tabla3[[Enfermedad Inglés]:[Nombre Coloquial en TV]],5,FALSE)</f>
        <v>Exceso de humedad</v>
      </c>
    </row>
    <row r="11039" spans="1:11" x14ac:dyDescent="0.2">
      <c r="A11039" s="1" t="s">
        <v>10869</v>
      </c>
      <c r="B11039" s="1" t="s">
        <v>11107</v>
      </c>
      <c r="C11039" s="1" t="s">
        <v>2425</v>
      </c>
      <c r="D11039" s="1" t="s">
        <v>10869</v>
      </c>
      <c r="E11039" s="1" t="s">
        <v>312</v>
      </c>
      <c r="F11039" s="1" t="s">
        <v>11180</v>
      </c>
      <c r="G11039" s="1" t="str">
        <f>VLOOKUP(Tabla1[[#This Row],[Planta]],Tabla3[],3,FALSE)</f>
        <v>Yuca</v>
      </c>
      <c r="H11039" s="1" t="str">
        <f>_xlfn.CONCAT(Tabla1[[#This Row],[Planta Español]],"_",IF(Tabla1[[#This Row],[Saludable]]="Si","Saludable","Enferma"))</f>
        <v>Yuca_Enferma</v>
      </c>
      <c r="I11039" s="1" t="str">
        <f>VLOOKUP(Tabla1[[#This Row],[Enfermedad Inglés]],Tabla3[[Enfermedad Inglés]:[Nombre Coloquial en TV]],3,FALSE)</f>
        <v>Enfermedad del mosaico de la yuca</v>
      </c>
      <c r="J11039" s="1" t="str">
        <f>VLOOKUP(Tabla1[[#This Row],[Enfermedad Inglés]],Tabla3[[Enfermedad Inglés]:[Nombre Coloquial en TV]],4,FALSE)</f>
        <v>Manchas amarillas en la yuca</v>
      </c>
      <c r="K11039" s="1" t="str">
        <f>VLOOKUP(Tabla1[[#This Row],[Enfermedad Inglés]],Tabla3[[Enfermedad Inglés]:[Nombre Coloquial en TV]],5,FALSE)</f>
        <v>Exceso de humedad</v>
      </c>
    </row>
    <row r="11040" spans="1:11" x14ac:dyDescent="0.2">
      <c r="A11040" s="1" t="s">
        <v>10869</v>
      </c>
      <c r="B11040" s="1" t="s">
        <v>11108</v>
      </c>
      <c r="C11040" s="1" t="s">
        <v>2425</v>
      </c>
      <c r="D11040" s="1" t="s">
        <v>10869</v>
      </c>
      <c r="E11040" s="1" t="s">
        <v>312</v>
      </c>
      <c r="F11040" s="1" t="s">
        <v>11180</v>
      </c>
      <c r="G11040" s="1" t="str">
        <f>VLOOKUP(Tabla1[[#This Row],[Planta]],Tabla3[],3,FALSE)</f>
        <v>Yuca</v>
      </c>
      <c r="H11040" s="1" t="str">
        <f>_xlfn.CONCAT(Tabla1[[#This Row],[Planta Español]],"_",IF(Tabla1[[#This Row],[Saludable]]="Si","Saludable","Enferma"))</f>
        <v>Yuca_Enferma</v>
      </c>
      <c r="I11040" s="1" t="str">
        <f>VLOOKUP(Tabla1[[#This Row],[Enfermedad Inglés]],Tabla3[[Enfermedad Inglés]:[Nombre Coloquial en TV]],3,FALSE)</f>
        <v>Enfermedad del mosaico de la yuca</v>
      </c>
      <c r="J11040" s="1" t="str">
        <f>VLOOKUP(Tabla1[[#This Row],[Enfermedad Inglés]],Tabla3[[Enfermedad Inglés]:[Nombre Coloquial en TV]],4,FALSE)</f>
        <v>Manchas amarillas en la yuca</v>
      </c>
      <c r="K11040" s="1" t="str">
        <f>VLOOKUP(Tabla1[[#This Row],[Enfermedad Inglés]],Tabla3[[Enfermedad Inglés]:[Nombre Coloquial en TV]],5,FALSE)</f>
        <v>Exceso de humedad</v>
      </c>
    </row>
    <row r="11041" spans="1:11" x14ac:dyDescent="0.2">
      <c r="A11041" s="1" t="s">
        <v>10869</v>
      </c>
      <c r="B11041" s="1" t="s">
        <v>11109</v>
      </c>
      <c r="C11041" s="1" t="s">
        <v>2425</v>
      </c>
      <c r="D11041" s="1" t="s">
        <v>10869</v>
      </c>
      <c r="E11041" s="1" t="s">
        <v>312</v>
      </c>
      <c r="F11041" s="1" t="s">
        <v>11180</v>
      </c>
      <c r="G11041" s="1" t="str">
        <f>VLOOKUP(Tabla1[[#This Row],[Planta]],Tabla3[],3,FALSE)</f>
        <v>Yuca</v>
      </c>
      <c r="H11041" s="1" t="str">
        <f>_xlfn.CONCAT(Tabla1[[#This Row],[Planta Español]],"_",IF(Tabla1[[#This Row],[Saludable]]="Si","Saludable","Enferma"))</f>
        <v>Yuca_Enferma</v>
      </c>
      <c r="I11041" s="1" t="str">
        <f>VLOOKUP(Tabla1[[#This Row],[Enfermedad Inglés]],Tabla3[[Enfermedad Inglés]:[Nombre Coloquial en TV]],3,FALSE)</f>
        <v>Enfermedad del mosaico de la yuca</v>
      </c>
      <c r="J11041" s="1" t="str">
        <f>VLOOKUP(Tabla1[[#This Row],[Enfermedad Inglés]],Tabla3[[Enfermedad Inglés]:[Nombre Coloquial en TV]],4,FALSE)</f>
        <v>Manchas amarillas en la yuca</v>
      </c>
      <c r="K11041" s="1" t="str">
        <f>VLOOKUP(Tabla1[[#This Row],[Enfermedad Inglés]],Tabla3[[Enfermedad Inglés]:[Nombre Coloquial en TV]],5,FALSE)</f>
        <v>Exceso de humedad</v>
      </c>
    </row>
    <row r="11042" spans="1:11" x14ac:dyDescent="0.2">
      <c r="A11042" s="1" t="s">
        <v>10869</v>
      </c>
      <c r="B11042" s="1" t="s">
        <v>11110</v>
      </c>
      <c r="C11042" s="1" t="s">
        <v>2425</v>
      </c>
      <c r="D11042" s="1" t="s">
        <v>10869</v>
      </c>
      <c r="E11042" s="1" t="s">
        <v>312</v>
      </c>
      <c r="F11042" s="1" t="s">
        <v>11180</v>
      </c>
      <c r="G11042" s="1" t="str">
        <f>VLOOKUP(Tabla1[[#This Row],[Planta]],Tabla3[],3,FALSE)</f>
        <v>Yuca</v>
      </c>
      <c r="H11042" s="1" t="str">
        <f>_xlfn.CONCAT(Tabla1[[#This Row],[Planta Español]],"_",IF(Tabla1[[#This Row],[Saludable]]="Si","Saludable","Enferma"))</f>
        <v>Yuca_Enferma</v>
      </c>
      <c r="I11042" s="1" t="str">
        <f>VLOOKUP(Tabla1[[#This Row],[Enfermedad Inglés]],Tabla3[[Enfermedad Inglés]:[Nombre Coloquial en TV]],3,FALSE)</f>
        <v>Enfermedad del mosaico de la yuca</v>
      </c>
      <c r="J11042" s="1" t="str">
        <f>VLOOKUP(Tabla1[[#This Row],[Enfermedad Inglés]],Tabla3[[Enfermedad Inglés]:[Nombre Coloquial en TV]],4,FALSE)</f>
        <v>Manchas amarillas en la yuca</v>
      </c>
      <c r="K11042" s="1" t="str">
        <f>VLOOKUP(Tabla1[[#This Row],[Enfermedad Inglés]],Tabla3[[Enfermedad Inglés]:[Nombre Coloquial en TV]],5,FALSE)</f>
        <v>Exceso de humedad</v>
      </c>
    </row>
    <row r="11043" spans="1:11" x14ac:dyDescent="0.2">
      <c r="A11043" s="1" t="s">
        <v>10869</v>
      </c>
      <c r="B11043" s="1" t="s">
        <v>11111</v>
      </c>
      <c r="C11043" s="1" t="s">
        <v>2425</v>
      </c>
      <c r="D11043" s="1" t="s">
        <v>10869</v>
      </c>
      <c r="E11043" s="1" t="s">
        <v>312</v>
      </c>
      <c r="F11043" s="1" t="s">
        <v>11180</v>
      </c>
      <c r="G11043" s="1" t="str">
        <f>VLOOKUP(Tabla1[[#This Row],[Planta]],Tabla3[],3,FALSE)</f>
        <v>Yuca</v>
      </c>
      <c r="H11043" s="1" t="str">
        <f>_xlfn.CONCAT(Tabla1[[#This Row],[Planta Español]],"_",IF(Tabla1[[#This Row],[Saludable]]="Si","Saludable","Enferma"))</f>
        <v>Yuca_Enferma</v>
      </c>
      <c r="I11043" s="1" t="str">
        <f>VLOOKUP(Tabla1[[#This Row],[Enfermedad Inglés]],Tabla3[[Enfermedad Inglés]:[Nombre Coloquial en TV]],3,FALSE)</f>
        <v>Enfermedad del mosaico de la yuca</v>
      </c>
      <c r="J11043" s="1" t="str">
        <f>VLOOKUP(Tabla1[[#This Row],[Enfermedad Inglés]],Tabla3[[Enfermedad Inglés]:[Nombre Coloquial en TV]],4,FALSE)</f>
        <v>Manchas amarillas en la yuca</v>
      </c>
      <c r="K11043" s="1" t="str">
        <f>VLOOKUP(Tabla1[[#This Row],[Enfermedad Inglés]],Tabla3[[Enfermedad Inglés]:[Nombre Coloquial en TV]],5,FALSE)</f>
        <v>Exceso de humedad</v>
      </c>
    </row>
    <row r="11044" spans="1:11" x14ac:dyDescent="0.2">
      <c r="A11044" s="1" t="s">
        <v>10869</v>
      </c>
      <c r="B11044" s="1" t="s">
        <v>11112</v>
      </c>
      <c r="C11044" s="1" t="s">
        <v>2425</v>
      </c>
      <c r="D11044" s="1" t="s">
        <v>10869</v>
      </c>
      <c r="E11044" s="1" t="s">
        <v>312</v>
      </c>
      <c r="F11044" s="1" t="s">
        <v>11180</v>
      </c>
      <c r="G11044" s="1" t="str">
        <f>VLOOKUP(Tabla1[[#This Row],[Planta]],Tabla3[],3,FALSE)</f>
        <v>Yuca</v>
      </c>
      <c r="H11044" s="1" t="str">
        <f>_xlfn.CONCAT(Tabla1[[#This Row],[Planta Español]],"_",IF(Tabla1[[#This Row],[Saludable]]="Si","Saludable","Enferma"))</f>
        <v>Yuca_Enferma</v>
      </c>
      <c r="I11044" s="1" t="str">
        <f>VLOOKUP(Tabla1[[#This Row],[Enfermedad Inglés]],Tabla3[[Enfermedad Inglés]:[Nombre Coloquial en TV]],3,FALSE)</f>
        <v>Enfermedad del mosaico de la yuca</v>
      </c>
      <c r="J11044" s="1" t="str">
        <f>VLOOKUP(Tabla1[[#This Row],[Enfermedad Inglés]],Tabla3[[Enfermedad Inglés]:[Nombre Coloquial en TV]],4,FALSE)</f>
        <v>Manchas amarillas en la yuca</v>
      </c>
      <c r="K11044" s="1" t="str">
        <f>VLOOKUP(Tabla1[[#This Row],[Enfermedad Inglés]],Tabla3[[Enfermedad Inglés]:[Nombre Coloquial en TV]],5,FALSE)</f>
        <v>Exceso de humedad</v>
      </c>
    </row>
    <row r="11045" spans="1:11" x14ac:dyDescent="0.2">
      <c r="A11045" s="1" t="s">
        <v>10869</v>
      </c>
      <c r="B11045" s="1" t="s">
        <v>11113</v>
      </c>
      <c r="C11045" s="1" t="s">
        <v>2425</v>
      </c>
      <c r="D11045" s="1" t="s">
        <v>10869</v>
      </c>
      <c r="E11045" s="1" t="s">
        <v>312</v>
      </c>
      <c r="F11045" s="1" t="s">
        <v>11180</v>
      </c>
      <c r="G11045" s="1" t="str">
        <f>VLOOKUP(Tabla1[[#This Row],[Planta]],Tabla3[],3,FALSE)</f>
        <v>Yuca</v>
      </c>
      <c r="H11045" s="1" t="str">
        <f>_xlfn.CONCAT(Tabla1[[#This Row],[Planta Español]],"_",IF(Tabla1[[#This Row],[Saludable]]="Si","Saludable","Enferma"))</f>
        <v>Yuca_Enferma</v>
      </c>
      <c r="I11045" s="1" t="str">
        <f>VLOOKUP(Tabla1[[#This Row],[Enfermedad Inglés]],Tabla3[[Enfermedad Inglés]:[Nombre Coloquial en TV]],3,FALSE)</f>
        <v>Enfermedad del mosaico de la yuca</v>
      </c>
      <c r="J11045" s="1" t="str">
        <f>VLOOKUP(Tabla1[[#This Row],[Enfermedad Inglés]],Tabla3[[Enfermedad Inglés]:[Nombre Coloquial en TV]],4,FALSE)</f>
        <v>Manchas amarillas en la yuca</v>
      </c>
      <c r="K11045" s="1" t="str">
        <f>VLOOKUP(Tabla1[[#This Row],[Enfermedad Inglés]],Tabla3[[Enfermedad Inglés]:[Nombre Coloquial en TV]],5,FALSE)</f>
        <v>Exceso de humedad</v>
      </c>
    </row>
    <row r="11046" spans="1:11" x14ac:dyDescent="0.2">
      <c r="A11046" s="1" t="s">
        <v>10869</v>
      </c>
      <c r="B11046" s="1" t="s">
        <v>11114</v>
      </c>
      <c r="C11046" s="1" t="s">
        <v>2425</v>
      </c>
      <c r="D11046" s="1" t="s">
        <v>10869</v>
      </c>
      <c r="E11046" s="1" t="s">
        <v>312</v>
      </c>
      <c r="F11046" s="1" t="s">
        <v>11180</v>
      </c>
      <c r="G11046" s="1" t="str">
        <f>VLOOKUP(Tabla1[[#This Row],[Planta]],Tabla3[],3,FALSE)</f>
        <v>Yuca</v>
      </c>
      <c r="H11046" s="1" t="str">
        <f>_xlfn.CONCAT(Tabla1[[#This Row],[Planta Español]],"_",IF(Tabla1[[#This Row],[Saludable]]="Si","Saludable","Enferma"))</f>
        <v>Yuca_Enferma</v>
      </c>
      <c r="I11046" s="1" t="str">
        <f>VLOOKUP(Tabla1[[#This Row],[Enfermedad Inglés]],Tabla3[[Enfermedad Inglés]:[Nombre Coloquial en TV]],3,FALSE)</f>
        <v>Enfermedad del mosaico de la yuca</v>
      </c>
      <c r="J11046" s="1" t="str">
        <f>VLOOKUP(Tabla1[[#This Row],[Enfermedad Inglés]],Tabla3[[Enfermedad Inglés]:[Nombre Coloquial en TV]],4,FALSE)</f>
        <v>Manchas amarillas en la yuca</v>
      </c>
      <c r="K11046" s="1" t="str">
        <f>VLOOKUP(Tabla1[[#This Row],[Enfermedad Inglés]],Tabla3[[Enfermedad Inglés]:[Nombre Coloquial en TV]],5,FALSE)</f>
        <v>Exceso de humedad</v>
      </c>
    </row>
    <row r="11047" spans="1:11" x14ac:dyDescent="0.2">
      <c r="A11047" s="1" t="s">
        <v>10869</v>
      </c>
      <c r="B11047" s="1" t="s">
        <v>11115</v>
      </c>
      <c r="C11047" s="1" t="s">
        <v>2425</v>
      </c>
      <c r="D11047" s="1" t="s">
        <v>10869</v>
      </c>
      <c r="E11047" s="1" t="s">
        <v>312</v>
      </c>
      <c r="F11047" s="1" t="s">
        <v>11180</v>
      </c>
      <c r="G11047" s="1" t="str">
        <f>VLOOKUP(Tabla1[[#This Row],[Planta]],Tabla3[],3,FALSE)</f>
        <v>Yuca</v>
      </c>
      <c r="H11047" s="1" t="str">
        <f>_xlfn.CONCAT(Tabla1[[#This Row],[Planta Español]],"_",IF(Tabla1[[#This Row],[Saludable]]="Si","Saludable","Enferma"))</f>
        <v>Yuca_Enferma</v>
      </c>
      <c r="I11047" s="1" t="str">
        <f>VLOOKUP(Tabla1[[#This Row],[Enfermedad Inglés]],Tabla3[[Enfermedad Inglés]:[Nombre Coloquial en TV]],3,FALSE)</f>
        <v>Enfermedad del mosaico de la yuca</v>
      </c>
      <c r="J11047" s="1" t="str">
        <f>VLOOKUP(Tabla1[[#This Row],[Enfermedad Inglés]],Tabla3[[Enfermedad Inglés]:[Nombre Coloquial en TV]],4,FALSE)</f>
        <v>Manchas amarillas en la yuca</v>
      </c>
      <c r="K11047" s="1" t="str">
        <f>VLOOKUP(Tabla1[[#This Row],[Enfermedad Inglés]],Tabla3[[Enfermedad Inglés]:[Nombre Coloquial en TV]],5,FALSE)</f>
        <v>Exceso de humedad</v>
      </c>
    </row>
    <row r="11048" spans="1:11" x14ac:dyDescent="0.2">
      <c r="A11048" s="1" t="s">
        <v>10869</v>
      </c>
      <c r="B11048" s="1" t="s">
        <v>11116</v>
      </c>
      <c r="C11048" s="1" t="s">
        <v>2425</v>
      </c>
      <c r="D11048" s="1" t="s">
        <v>10869</v>
      </c>
      <c r="E11048" s="1" t="s">
        <v>312</v>
      </c>
      <c r="F11048" s="1" t="s">
        <v>11180</v>
      </c>
      <c r="G11048" s="1" t="str">
        <f>VLOOKUP(Tabla1[[#This Row],[Planta]],Tabla3[],3,FALSE)</f>
        <v>Yuca</v>
      </c>
      <c r="H11048" s="1" t="str">
        <f>_xlfn.CONCAT(Tabla1[[#This Row],[Planta Español]],"_",IF(Tabla1[[#This Row],[Saludable]]="Si","Saludable","Enferma"))</f>
        <v>Yuca_Enferma</v>
      </c>
      <c r="I11048" s="1" t="str">
        <f>VLOOKUP(Tabla1[[#This Row],[Enfermedad Inglés]],Tabla3[[Enfermedad Inglés]:[Nombre Coloquial en TV]],3,FALSE)</f>
        <v>Enfermedad del mosaico de la yuca</v>
      </c>
      <c r="J11048" s="1" t="str">
        <f>VLOOKUP(Tabla1[[#This Row],[Enfermedad Inglés]],Tabla3[[Enfermedad Inglés]:[Nombre Coloquial en TV]],4,FALSE)</f>
        <v>Manchas amarillas en la yuca</v>
      </c>
      <c r="K11048" s="1" t="str">
        <f>VLOOKUP(Tabla1[[#This Row],[Enfermedad Inglés]],Tabla3[[Enfermedad Inglés]:[Nombre Coloquial en TV]],5,FALSE)</f>
        <v>Exceso de humedad</v>
      </c>
    </row>
    <row r="11049" spans="1:11" x14ac:dyDescent="0.2">
      <c r="A11049" s="1" t="s">
        <v>10869</v>
      </c>
      <c r="B11049" s="1" t="s">
        <v>11117</v>
      </c>
      <c r="C11049" s="1" t="s">
        <v>2425</v>
      </c>
      <c r="D11049" s="1" t="s">
        <v>10869</v>
      </c>
      <c r="E11049" s="1" t="s">
        <v>312</v>
      </c>
      <c r="F11049" s="1" t="s">
        <v>11180</v>
      </c>
      <c r="G11049" s="1" t="str">
        <f>VLOOKUP(Tabla1[[#This Row],[Planta]],Tabla3[],3,FALSE)</f>
        <v>Yuca</v>
      </c>
      <c r="H11049" s="1" t="str">
        <f>_xlfn.CONCAT(Tabla1[[#This Row],[Planta Español]],"_",IF(Tabla1[[#This Row],[Saludable]]="Si","Saludable","Enferma"))</f>
        <v>Yuca_Enferma</v>
      </c>
      <c r="I11049" s="1" t="str">
        <f>VLOOKUP(Tabla1[[#This Row],[Enfermedad Inglés]],Tabla3[[Enfermedad Inglés]:[Nombre Coloquial en TV]],3,FALSE)</f>
        <v>Enfermedad del mosaico de la yuca</v>
      </c>
      <c r="J11049" s="1" t="str">
        <f>VLOOKUP(Tabla1[[#This Row],[Enfermedad Inglés]],Tabla3[[Enfermedad Inglés]:[Nombre Coloquial en TV]],4,FALSE)</f>
        <v>Manchas amarillas en la yuca</v>
      </c>
      <c r="K11049" s="1" t="str">
        <f>VLOOKUP(Tabla1[[#This Row],[Enfermedad Inglés]],Tabla3[[Enfermedad Inglés]:[Nombre Coloquial en TV]],5,FALSE)</f>
        <v>Exceso de humedad</v>
      </c>
    </row>
    <row r="11050" spans="1:11" x14ac:dyDescent="0.2">
      <c r="A11050" s="1" t="s">
        <v>10869</v>
      </c>
      <c r="B11050" s="1" t="s">
        <v>11118</v>
      </c>
      <c r="C11050" s="1" t="s">
        <v>2425</v>
      </c>
      <c r="D11050" s="1" t="s">
        <v>10869</v>
      </c>
      <c r="E11050" s="1" t="s">
        <v>312</v>
      </c>
      <c r="F11050" s="1" t="s">
        <v>11180</v>
      </c>
      <c r="G11050" s="1" t="str">
        <f>VLOOKUP(Tabla1[[#This Row],[Planta]],Tabla3[],3,FALSE)</f>
        <v>Yuca</v>
      </c>
      <c r="H11050" s="1" t="str">
        <f>_xlfn.CONCAT(Tabla1[[#This Row],[Planta Español]],"_",IF(Tabla1[[#This Row],[Saludable]]="Si","Saludable","Enferma"))</f>
        <v>Yuca_Enferma</v>
      </c>
      <c r="I11050" s="1" t="str">
        <f>VLOOKUP(Tabla1[[#This Row],[Enfermedad Inglés]],Tabla3[[Enfermedad Inglés]:[Nombre Coloquial en TV]],3,FALSE)</f>
        <v>Enfermedad del mosaico de la yuca</v>
      </c>
      <c r="J11050" s="1" t="str">
        <f>VLOOKUP(Tabla1[[#This Row],[Enfermedad Inglés]],Tabla3[[Enfermedad Inglés]:[Nombre Coloquial en TV]],4,FALSE)</f>
        <v>Manchas amarillas en la yuca</v>
      </c>
      <c r="K11050" s="1" t="str">
        <f>VLOOKUP(Tabla1[[#This Row],[Enfermedad Inglés]],Tabla3[[Enfermedad Inglés]:[Nombre Coloquial en TV]],5,FALSE)</f>
        <v>Exceso de humedad</v>
      </c>
    </row>
    <row r="11051" spans="1:11" x14ac:dyDescent="0.2">
      <c r="A11051" s="1" t="s">
        <v>10869</v>
      </c>
      <c r="B11051" s="1" t="s">
        <v>11119</v>
      </c>
      <c r="C11051" s="1" t="s">
        <v>2425</v>
      </c>
      <c r="D11051" s="1" t="s">
        <v>10869</v>
      </c>
      <c r="E11051" s="1" t="s">
        <v>312</v>
      </c>
      <c r="F11051" s="1" t="s">
        <v>11180</v>
      </c>
      <c r="G11051" s="1" t="str">
        <f>VLOOKUP(Tabla1[[#This Row],[Planta]],Tabla3[],3,FALSE)</f>
        <v>Yuca</v>
      </c>
      <c r="H11051" s="1" t="str">
        <f>_xlfn.CONCAT(Tabla1[[#This Row],[Planta Español]],"_",IF(Tabla1[[#This Row],[Saludable]]="Si","Saludable","Enferma"))</f>
        <v>Yuca_Enferma</v>
      </c>
      <c r="I11051" s="1" t="str">
        <f>VLOOKUP(Tabla1[[#This Row],[Enfermedad Inglés]],Tabla3[[Enfermedad Inglés]:[Nombre Coloquial en TV]],3,FALSE)</f>
        <v>Enfermedad del mosaico de la yuca</v>
      </c>
      <c r="J11051" s="1" t="str">
        <f>VLOOKUP(Tabla1[[#This Row],[Enfermedad Inglés]],Tabla3[[Enfermedad Inglés]:[Nombre Coloquial en TV]],4,FALSE)</f>
        <v>Manchas amarillas en la yuca</v>
      </c>
      <c r="K11051" s="1" t="str">
        <f>VLOOKUP(Tabla1[[#This Row],[Enfermedad Inglés]],Tabla3[[Enfermedad Inglés]:[Nombre Coloquial en TV]],5,FALSE)</f>
        <v>Exceso de humedad</v>
      </c>
    </row>
    <row r="11052" spans="1:11" x14ac:dyDescent="0.2">
      <c r="A11052" s="1" t="s">
        <v>10869</v>
      </c>
      <c r="B11052" s="1" t="s">
        <v>11120</v>
      </c>
      <c r="C11052" s="1" t="s">
        <v>2425</v>
      </c>
      <c r="D11052" s="1" t="s">
        <v>10869</v>
      </c>
      <c r="E11052" s="1" t="s">
        <v>312</v>
      </c>
      <c r="F11052" s="1" t="s">
        <v>11180</v>
      </c>
      <c r="G11052" s="1" t="str">
        <f>VLOOKUP(Tabla1[[#This Row],[Planta]],Tabla3[],3,FALSE)</f>
        <v>Yuca</v>
      </c>
      <c r="H11052" s="1" t="str">
        <f>_xlfn.CONCAT(Tabla1[[#This Row],[Planta Español]],"_",IF(Tabla1[[#This Row],[Saludable]]="Si","Saludable","Enferma"))</f>
        <v>Yuca_Enferma</v>
      </c>
      <c r="I11052" s="1" t="str">
        <f>VLOOKUP(Tabla1[[#This Row],[Enfermedad Inglés]],Tabla3[[Enfermedad Inglés]:[Nombre Coloquial en TV]],3,FALSE)</f>
        <v>Enfermedad del mosaico de la yuca</v>
      </c>
      <c r="J11052" s="1" t="str">
        <f>VLOOKUP(Tabla1[[#This Row],[Enfermedad Inglés]],Tabla3[[Enfermedad Inglés]:[Nombre Coloquial en TV]],4,FALSE)</f>
        <v>Manchas amarillas en la yuca</v>
      </c>
      <c r="K11052" s="1" t="str">
        <f>VLOOKUP(Tabla1[[#This Row],[Enfermedad Inglés]],Tabla3[[Enfermedad Inglés]:[Nombre Coloquial en TV]],5,FALSE)</f>
        <v>Exceso de humedad</v>
      </c>
    </row>
    <row r="11053" spans="1:11" x14ac:dyDescent="0.2">
      <c r="A11053" s="1" t="s">
        <v>10869</v>
      </c>
      <c r="B11053" s="1" t="s">
        <v>11121</v>
      </c>
      <c r="C11053" s="1" t="s">
        <v>2425</v>
      </c>
      <c r="D11053" s="1" t="s">
        <v>10869</v>
      </c>
      <c r="E11053" s="1" t="s">
        <v>312</v>
      </c>
      <c r="F11053" s="1" t="s">
        <v>11180</v>
      </c>
      <c r="G11053" s="1" t="str">
        <f>VLOOKUP(Tabla1[[#This Row],[Planta]],Tabla3[],3,FALSE)</f>
        <v>Yuca</v>
      </c>
      <c r="H11053" s="1" t="str">
        <f>_xlfn.CONCAT(Tabla1[[#This Row],[Planta Español]],"_",IF(Tabla1[[#This Row],[Saludable]]="Si","Saludable","Enferma"))</f>
        <v>Yuca_Enferma</v>
      </c>
      <c r="I11053" s="1" t="str">
        <f>VLOOKUP(Tabla1[[#This Row],[Enfermedad Inglés]],Tabla3[[Enfermedad Inglés]:[Nombre Coloquial en TV]],3,FALSE)</f>
        <v>Enfermedad del mosaico de la yuca</v>
      </c>
      <c r="J11053" s="1" t="str">
        <f>VLOOKUP(Tabla1[[#This Row],[Enfermedad Inglés]],Tabla3[[Enfermedad Inglés]:[Nombre Coloquial en TV]],4,FALSE)</f>
        <v>Manchas amarillas en la yuca</v>
      </c>
      <c r="K11053" s="1" t="str">
        <f>VLOOKUP(Tabla1[[#This Row],[Enfermedad Inglés]],Tabla3[[Enfermedad Inglés]:[Nombre Coloquial en TV]],5,FALSE)</f>
        <v>Exceso de humedad</v>
      </c>
    </row>
    <row r="11054" spans="1:11" x14ac:dyDescent="0.2">
      <c r="A11054" s="1" t="s">
        <v>10869</v>
      </c>
      <c r="B11054" s="1" t="s">
        <v>11122</v>
      </c>
      <c r="C11054" s="1" t="s">
        <v>2425</v>
      </c>
      <c r="D11054" s="1" t="s">
        <v>10869</v>
      </c>
      <c r="E11054" s="1" t="s">
        <v>312</v>
      </c>
      <c r="F11054" s="1" t="s">
        <v>11180</v>
      </c>
      <c r="G11054" s="1" t="str">
        <f>VLOOKUP(Tabla1[[#This Row],[Planta]],Tabla3[],3,FALSE)</f>
        <v>Yuca</v>
      </c>
      <c r="H11054" s="1" t="str">
        <f>_xlfn.CONCAT(Tabla1[[#This Row],[Planta Español]],"_",IF(Tabla1[[#This Row],[Saludable]]="Si","Saludable","Enferma"))</f>
        <v>Yuca_Enferma</v>
      </c>
      <c r="I11054" s="1" t="str">
        <f>VLOOKUP(Tabla1[[#This Row],[Enfermedad Inglés]],Tabla3[[Enfermedad Inglés]:[Nombre Coloquial en TV]],3,FALSE)</f>
        <v>Enfermedad del mosaico de la yuca</v>
      </c>
      <c r="J11054" s="1" t="str">
        <f>VLOOKUP(Tabla1[[#This Row],[Enfermedad Inglés]],Tabla3[[Enfermedad Inglés]:[Nombre Coloquial en TV]],4,FALSE)</f>
        <v>Manchas amarillas en la yuca</v>
      </c>
      <c r="K11054" s="1" t="str">
        <f>VLOOKUP(Tabla1[[#This Row],[Enfermedad Inglés]],Tabla3[[Enfermedad Inglés]:[Nombre Coloquial en TV]],5,FALSE)</f>
        <v>Exceso de humedad</v>
      </c>
    </row>
    <row r="11055" spans="1:11" x14ac:dyDescent="0.2">
      <c r="A11055" s="1" t="s">
        <v>10869</v>
      </c>
      <c r="B11055" s="1" t="s">
        <v>11123</v>
      </c>
      <c r="C11055" s="1" t="s">
        <v>2425</v>
      </c>
      <c r="D11055" s="1" t="s">
        <v>10869</v>
      </c>
      <c r="E11055" s="1" t="s">
        <v>312</v>
      </c>
      <c r="F11055" s="1" t="s">
        <v>11180</v>
      </c>
      <c r="G11055" s="1" t="str">
        <f>VLOOKUP(Tabla1[[#This Row],[Planta]],Tabla3[],3,FALSE)</f>
        <v>Yuca</v>
      </c>
      <c r="H11055" s="1" t="str">
        <f>_xlfn.CONCAT(Tabla1[[#This Row],[Planta Español]],"_",IF(Tabla1[[#This Row],[Saludable]]="Si","Saludable","Enferma"))</f>
        <v>Yuca_Enferma</v>
      </c>
      <c r="I11055" s="1" t="str">
        <f>VLOOKUP(Tabla1[[#This Row],[Enfermedad Inglés]],Tabla3[[Enfermedad Inglés]:[Nombre Coloquial en TV]],3,FALSE)</f>
        <v>Enfermedad del mosaico de la yuca</v>
      </c>
      <c r="J11055" s="1" t="str">
        <f>VLOOKUP(Tabla1[[#This Row],[Enfermedad Inglés]],Tabla3[[Enfermedad Inglés]:[Nombre Coloquial en TV]],4,FALSE)</f>
        <v>Manchas amarillas en la yuca</v>
      </c>
      <c r="K11055" s="1" t="str">
        <f>VLOOKUP(Tabla1[[#This Row],[Enfermedad Inglés]],Tabla3[[Enfermedad Inglés]:[Nombre Coloquial en TV]],5,FALSE)</f>
        <v>Exceso de humedad</v>
      </c>
    </row>
    <row r="11056" spans="1:11" x14ac:dyDescent="0.2">
      <c r="A11056" s="1" t="s">
        <v>10869</v>
      </c>
      <c r="B11056" s="1" t="s">
        <v>11124</v>
      </c>
      <c r="C11056" s="1" t="s">
        <v>2425</v>
      </c>
      <c r="D11056" s="1" t="s">
        <v>10869</v>
      </c>
      <c r="E11056" s="1" t="s">
        <v>312</v>
      </c>
      <c r="F11056" s="1" t="s">
        <v>11180</v>
      </c>
      <c r="G11056" s="1" t="str">
        <f>VLOOKUP(Tabla1[[#This Row],[Planta]],Tabla3[],3,FALSE)</f>
        <v>Yuca</v>
      </c>
      <c r="H11056" s="1" t="str">
        <f>_xlfn.CONCAT(Tabla1[[#This Row],[Planta Español]],"_",IF(Tabla1[[#This Row],[Saludable]]="Si","Saludable","Enferma"))</f>
        <v>Yuca_Enferma</v>
      </c>
      <c r="I11056" s="1" t="str">
        <f>VLOOKUP(Tabla1[[#This Row],[Enfermedad Inglés]],Tabla3[[Enfermedad Inglés]:[Nombre Coloquial en TV]],3,FALSE)</f>
        <v>Enfermedad del mosaico de la yuca</v>
      </c>
      <c r="J11056" s="1" t="str">
        <f>VLOOKUP(Tabla1[[#This Row],[Enfermedad Inglés]],Tabla3[[Enfermedad Inglés]:[Nombre Coloquial en TV]],4,FALSE)</f>
        <v>Manchas amarillas en la yuca</v>
      </c>
      <c r="K11056" s="1" t="str">
        <f>VLOOKUP(Tabla1[[#This Row],[Enfermedad Inglés]],Tabla3[[Enfermedad Inglés]:[Nombre Coloquial en TV]],5,FALSE)</f>
        <v>Exceso de humedad</v>
      </c>
    </row>
    <row r="11057" spans="1:11" x14ac:dyDescent="0.2">
      <c r="A11057" s="1" t="s">
        <v>10869</v>
      </c>
      <c r="B11057" s="1" t="s">
        <v>11125</v>
      </c>
      <c r="C11057" s="1" t="s">
        <v>2425</v>
      </c>
      <c r="D11057" s="1" t="s">
        <v>10869</v>
      </c>
      <c r="E11057" s="1" t="s">
        <v>312</v>
      </c>
      <c r="F11057" s="1" t="s">
        <v>11180</v>
      </c>
      <c r="G11057" s="1" t="str">
        <f>VLOOKUP(Tabla1[[#This Row],[Planta]],Tabla3[],3,FALSE)</f>
        <v>Yuca</v>
      </c>
      <c r="H11057" s="1" t="str">
        <f>_xlfn.CONCAT(Tabla1[[#This Row],[Planta Español]],"_",IF(Tabla1[[#This Row],[Saludable]]="Si","Saludable","Enferma"))</f>
        <v>Yuca_Enferma</v>
      </c>
      <c r="I11057" s="1" t="str">
        <f>VLOOKUP(Tabla1[[#This Row],[Enfermedad Inglés]],Tabla3[[Enfermedad Inglés]:[Nombre Coloquial en TV]],3,FALSE)</f>
        <v>Enfermedad del mosaico de la yuca</v>
      </c>
      <c r="J11057" s="1" t="str">
        <f>VLOOKUP(Tabla1[[#This Row],[Enfermedad Inglés]],Tabla3[[Enfermedad Inglés]:[Nombre Coloquial en TV]],4,FALSE)</f>
        <v>Manchas amarillas en la yuca</v>
      </c>
      <c r="K11057" s="1" t="str">
        <f>VLOOKUP(Tabla1[[#This Row],[Enfermedad Inglés]],Tabla3[[Enfermedad Inglés]:[Nombre Coloquial en TV]],5,FALSE)</f>
        <v>Exceso de humedad</v>
      </c>
    </row>
    <row r="11058" spans="1:11" x14ac:dyDescent="0.2">
      <c r="A11058" s="1" t="s">
        <v>10869</v>
      </c>
      <c r="B11058" s="1" t="s">
        <v>11126</v>
      </c>
      <c r="C11058" s="1" t="s">
        <v>2425</v>
      </c>
      <c r="D11058" s="1" t="s">
        <v>10869</v>
      </c>
      <c r="E11058" s="1" t="s">
        <v>312</v>
      </c>
      <c r="F11058" s="1" t="s">
        <v>11180</v>
      </c>
      <c r="G11058" s="1" t="str">
        <f>VLOOKUP(Tabla1[[#This Row],[Planta]],Tabla3[],3,FALSE)</f>
        <v>Yuca</v>
      </c>
      <c r="H11058" s="1" t="str">
        <f>_xlfn.CONCAT(Tabla1[[#This Row],[Planta Español]],"_",IF(Tabla1[[#This Row],[Saludable]]="Si","Saludable","Enferma"))</f>
        <v>Yuca_Enferma</v>
      </c>
      <c r="I11058" s="1" t="str">
        <f>VLOOKUP(Tabla1[[#This Row],[Enfermedad Inglés]],Tabla3[[Enfermedad Inglés]:[Nombre Coloquial en TV]],3,FALSE)</f>
        <v>Enfermedad del mosaico de la yuca</v>
      </c>
      <c r="J11058" s="1" t="str">
        <f>VLOOKUP(Tabla1[[#This Row],[Enfermedad Inglés]],Tabla3[[Enfermedad Inglés]:[Nombre Coloquial en TV]],4,FALSE)</f>
        <v>Manchas amarillas en la yuca</v>
      </c>
      <c r="K11058" s="1" t="str">
        <f>VLOOKUP(Tabla1[[#This Row],[Enfermedad Inglés]],Tabla3[[Enfermedad Inglés]:[Nombre Coloquial en TV]],5,FALSE)</f>
        <v>Exceso de humedad</v>
      </c>
    </row>
    <row r="11059" spans="1:11" x14ac:dyDescent="0.2">
      <c r="A11059" s="1" t="s">
        <v>10869</v>
      </c>
      <c r="B11059" s="1" t="s">
        <v>11127</v>
      </c>
      <c r="C11059" s="1" t="s">
        <v>2425</v>
      </c>
      <c r="D11059" s="1" t="s">
        <v>10869</v>
      </c>
      <c r="E11059" s="1" t="s">
        <v>312</v>
      </c>
      <c r="F11059" s="1" t="s">
        <v>11180</v>
      </c>
      <c r="G11059" s="1" t="str">
        <f>VLOOKUP(Tabla1[[#This Row],[Planta]],Tabla3[],3,FALSE)</f>
        <v>Yuca</v>
      </c>
      <c r="H11059" s="1" t="str">
        <f>_xlfn.CONCAT(Tabla1[[#This Row],[Planta Español]],"_",IF(Tabla1[[#This Row],[Saludable]]="Si","Saludable","Enferma"))</f>
        <v>Yuca_Enferma</v>
      </c>
      <c r="I11059" s="1" t="str">
        <f>VLOOKUP(Tabla1[[#This Row],[Enfermedad Inglés]],Tabla3[[Enfermedad Inglés]:[Nombre Coloquial en TV]],3,FALSE)</f>
        <v>Enfermedad del mosaico de la yuca</v>
      </c>
      <c r="J11059" s="1" t="str">
        <f>VLOOKUP(Tabla1[[#This Row],[Enfermedad Inglés]],Tabla3[[Enfermedad Inglés]:[Nombre Coloquial en TV]],4,FALSE)</f>
        <v>Manchas amarillas en la yuca</v>
      </c>
      <c r="K11059" s="1" t="str">
        <f>VLOOKUP(Tabla1[[#This Row],[Enfermedad Inglés]],Tabla3[[Enfermedad Inglés]:[Nombre Coloquial en TV]],5,FALSE)</f>
        <v>Exceso de humedad</v>
      </c>
    </row>
    <row r="11060" spans="1:11" x14ac:dyDescent="0.2">
      <c r="A11060" s="1" t="s">
        <v>10869</v>
      </c>
      <c r="B11060" s="1" t="s">
        <v>11128</v>
      </c>
      <c r="C11060" s="1" t="s">
        <v>2425</v>
      </c>
      <c r="D11060" s="1" t="s">
        <v>10869</v>
      </c>
      <c r="E11060" s="1" t="s">
        <v>312</v>
      </c>
      <c r="F11060" s="1" t="s">
        <v>11180</v>
      </c>
      <c r="G11060" s="1" t="str">
        <f>VLOOKUP(Tabla1[[#This Row],[Planta]],Tabla3[],3,FALSE)</f>
        <v>Yuca</v>
      </c>
      <c r="H11060" s="1" t="str">
        <f>_xlfn.CONCAT(Tabla1[[#This Row],[Planta Español]],"_",IF(Tabla1[[#This Row],[Saludable]]="Si","Saludable","Enferma"))</f>
        <v>Yuca_Enferma</v>
      </c>
      <c r="I11060" s="1" t="str">
        <f>VLOOKUP(Tabla1[[#This Row],[Enfermedad Inglés]],Tabla3[[Enfermedad Inglés]:[Nombre Coloquial en TV]],3,FALSE)</f>
        <v>Enfermedad del mosaico de la yuca</v>
      </c>
      <c r="J11060" s="1" t="str">
        <f>VLOOKUP(Tabla1[[#This Row],[Enfermedad Inglés]],Tabla3[[Enfermedad Inglés]:[Nombre Coloquial en TV]],4,FALSE)</f>
        <v>Manchas amarillas en la yuca</v>
      </c>
      <c r="K11060" s="1" t="str">
        <f>VLOOKUP(Tabla1[[#This Row],[Enfermedad Inglés]],Tabla3[[Enfermedad Inglés]:[Nombre Coloquial en TV]],5,FALSE)</f>
        <v>Exceso de humedad</v>
      </c>
    </row>
    <row r="11061" spans="1:11" x14ac:dyDescent="0.2">
      <c r="A11061" s="1" t="s">
        <v>10869</v>
      </c>
      <c r="B11061" s="1" t="s">
        <v>11129</v>
      </c>
      <c r="C11061" s="1" t="s">
        <v>2425</v>
      </c>
      <c r="D11061" s="1" t="s">
        <v>10869</v>
      </c>
      <c r="E11061" s="1" t="s">
        <v>312</v>
      </c>
      <c r="F11061" s="1" t="s">
        <v>11180</v>
      </c>
      <c r="G11061" s="1" t="str">
        <f>VLOOKUP(Tabla1[[#This Row],[Planta]],Tabla3[],3,FALSE)</f>
        <v>Yuca</v>
      </c>
      <c r="H11061" s="1" t="str">
        <f>_xlfn.CONCAT(Tabla1[[#This Row],[Planta Español]],"_",IF(Tabla1[[#This Row],[Saludable]]="Si","Saludable","Enferma"))</f>
        <v>Yuca_Enferma</v>
      </c>
      <c r="I11061" s="1" t="str">
        <f>VLOOKUP(Tabla1[[#This Row],[Enfermedad Inglés]],Tabla3[[Enfermedad Inglés]:[Nombre Coloquial en TV]],3,FALSE)</f>
        <v>Enfermedad del mosaico de la yuca</v>
      </c>
      <c r="J11061" s="1" t="str">
        <f>VLOOKUP(Tabla1[[#This Row],[Enfermedad Inglés]],Tabla3[[Enfermedad Inglés]:[Nombre Coloquial en TV]],4,FALSE)</f>
        <v>Manchas amarillas en la yuca</v>
      </c>
      <c r="K11061" s="1" t="str">
        <f>VLOOKUP(Tabla1[[#This Row],[Enfermedad Inglés]],Tabla3[[Enfermedad Inglés]:[Nombre Coloquial en TV]],5,FALSE)</f>
        <v>Exceso de humedad</v>
      </c>
    </row>
    <row r="11062" spans="1:11" x14ac:dyDescent="0.2">
      <c r="A11062" s="1" t="s">
        <v>10869</v>
      </c>
      <c r="B11062" s="1" t="s">
        <v>11130</v>
      </c>
      <c r="C11062" s="1" t="s">
        <v>2425</v>
      </c>
      <c r="D11062" s="1" t="s">
        <v>10869</v>
      </c>
      <c r="E11062" s="1" t="s">
        <v>312</v>
      </c>
      <c r="F11062" s="1" t="s">
        <v>11180</v>
      </c>
      <c r="G11062" s="1" t="str">
        <f>VLOOKUP(Tabla1[[#This Row],[Planta]],Tabla3[],3,FALSE)</f>
        <v>Yuca</v>
      </c>
      <c r="H11062" s="1" t="str">
        <f>_xlfn.CONCAT(Tabla1[[#This Row],[Planta Español]],"_",IF(Tabla1[[#This Row],[Saludable]]="Si","Saludable","Enferma"))</f>
        <v>Yuca_Enferma</v>
      </c>
      <c r="I11062" s="1" t="str">
        <f>VLOOKUP(Tabla1[[#This Row],[Enfermedad Inglés]],Tabla3[[Enfermedad Inglés]:[Nombre Coloquial en TV]],3,FALSE)</f>
        <v>Enfermedad del mosaico de la yuca</v>
      </c>
      <c r="J11062" s="1" t="str">
        <f>VLOOKUP(Tabla1[[#This Row],[Enfermedad Inglés]],Tabla3[[Enfermedad Inglés]:[Nombre Coloquial en TV]],4,FALSE)</f>
        <v>Manchas amarillas en la yuca</v>
      </c>
      <c r="K11062" s="1" t="str">
        <f>VLOOKUP(Tabla1[[#This Row],[Enfermedad Inglés]],Tabla3[[Enfermedad Inglés]:[Nombre Coloquial en TV]],5,FALSE)</f>
        <v>Exceso de humedad</v>
      </c>
    </row>
    <row r="11063" spans="1:11" x14ac:dyDescent="0.2">
      <c r="A11063" s="1" t="s">
        <v>10869</v>
      </c>
      <c r="B11063" s="1" t="s">
        <v>11131</v>
      </c>
      <c r="C11063" s="1" t="s">
        <v>2425</v>
      </c>
      <c r="D11063" s="1" t="s">
        <v>10869</v>
      </c>
      <c r="E11063" s="1" t="s">
        <v>312</v>
      </c>
      <c r="F11063" s="1" t="s">
        <v>11180</v>
      </c>
      <c r="G11063" s="1" t="str">
        <f>VLOOKUP(Tabla1[[#This Row],[Planta]],Tabla3[],3,FALSE)</f>
        <v>Yuca</v>
      </c>
      <c r="H11063" s="1" t="str">
        <f>_xlfn.CONCAT(Tabla1[[#This Row],[Planta Español]],"_",IF(Tabla1[[#This Row],[Saludable]]="Si","Saludable","Enferma"))</f>
        <v>Yuca_Enferma</v>
      </c>
      <c r="I11063" s="1" t="str">
        <f>VLOOKUP(Tabla1[[#This Row],[Enfermedad Inglés]],Tabla3[[Enfermedad Inglés]:[Nombre Coloquial en TV]],3,FALSE)</f>
        <v>Enfermedad del mosaico de la yuca</v>
      </c>
      <c r="J11063" s="1" t="str">
        <f>VLOOKUP(Tabla1[[#This Row],[Enfermedad Inglés]],Tabla3[[Enfermedad Inglés]:[Nombre Coloquial en TV]],4,FALSE)</f>
        <v>Manchas amarillas en la yuca</v>
      </c>
      <c r="K11063" s="1" t="str">
        <f>VLOOKUP(Tabla1[[#This Row],[Enfermedad Inglés]],Tabla3[[Enfermedad Inglés]:[Nombre Coloquial en TV]],5,FALSE)</f>
        <v>Exceso de humedad</v>
      </c>
    </row>
    <row r="11064" spans="1:11" x14ac:dyDescent="0.2">
      <c r="A11064" s="1" t="s">
        <v>10869</v>
      </c>
      <c r="B11064" s="1" t="s">
        <v>11132</v>
      </c>
      <c r="C11064" s="1" t="s">
        <v>2425</v>
      </c>
      <c r="D11064" s="1" t="s">
        <v>10869</v>
      </c>
      <c r="E11064" s="1" t="s">
        <v>312</v>
      </c>
      <c r="F11064" s="1" t="s">
        <v>11180</v>
      </c>
      <c r="G11064" s="1" t="str">
        <f>VLOOKUP(Tabla1[[#This Row],[Planta]],Tabla3[],3,FALSE)</f>
        <v>Yuca</v>
      </c>
      <c r="H11064" s="1" t="str">
        <f>_xlfn.CONCAT(Tabla1[[#This Row],[Planta Español]],"_",IF(Tabla1[[#This Row],[Saludable]]="Si","Saludable","Enferma"))</f>
        <v>Yuca_Enferma</v>
      </c>
      <c r="I11064" s="1" t="str">
        <f>VLOOKUP(Tabla1[[#This Row],[Enfermedad Inglés]],Tabla3[[Enfermedad Inglés]:[Nombre Coloquial en TV]],3,FALSE)</f>
        <v>Enfermedad del mosaico de la yuca</v>
      </c>
      <c r="J11064" s="1" t="str">
        <f>VLOOKUP(Tabla1[[#This Row],[Enfermedad Inglés]],Tabla3[[Enfermedad Inglés]:[Nombre Coloquial en TV]],4,FALSE)</f>
        <v>Manchas amarillas en la yuca</v>
      </c>
      <c r="K11064" s="1" t="str">
        <f>VLOOKUP(Tabla1[[#This Row],[Enfermedad Inglés]],Tabla3[[Enfermedad Inglés]:[Nombre Coloquial en TV]],5,FALSE)</f>
        <v>Exceso de humedad</v>
      </c>
    </row>
    <row r="11065" spans="1:11" x14ac:dyDescent="0.2">
      <c r="A11065" s="1" t="s">
        <v>10869</v>
      </c>
      <c r="B11065" s="1" t="s">
        <v>11133</v>
      </c>
      <c r="C11065" s="1" t="s">
        <v>2425</v>
      </c>
      <c r="D11065" s="1" t="s">
        <v>10869</v>
      </c>
      <c r="E11065" s="1" t="s">
        <v>312</v>
      </c>
      <c r="F11065" s="1" t="s">
        <v>11180</v>
      </c>
      <c r="G11065" s="1" t="str">
        <f>VLOOKUP(Tabla1[[#This Row],[Planta]],Tabla3[],3,FALSE)</f>
        <v>Yuca</v>
      </c>
      <c r="H11065" s="1" t="str">
        <f>_xlfn.CONCAT(Tabla1[[#This Row],[Planta Español]],"_",IF(Tabla1[[#This Row],[Saludable]]="Si","Saludable","Enferma"))</f>
        <v>Yuca_Enferma</v>
      </c>
      <c r="I11065" s="1" t="str">
        <f>VLOOKUP(Tabla1[[#This Row],[Enfermedad Inglés]],Tabla3[[Enfermedad Inglés]:[Nombre Coloquial en TV]],3,FALSE)</f>
        <v>Enfermedad del mosaico de la yuca</v>
      </c>
      <c r="J11065" s="1" t="str">
        <f>VLOOKUP(Tabla1[[#This Row],[Enfermedad Inglés]],Tabla3[[Enfermedad Inglés]:[Nombre Coloquial en TV]],4,FALSE)</f>
        <v>Manchas amarillas en la yuca</v>
      </c>
      <c r="K11065" s="1" t="str">
        <f>VLOOKUP(Tabla1[[#This Row],[Enfermedad Inglés]],Tabla3[[Enfermedad Inglés]:[Nombre Coloquial en TV]],5,FALSE)</f>
        <v>Exceso de humedad</v>
      </c>
    </row>
    <row r="11066" spans="1:11" x14ac:dyDescent="0.2">
      <c r="A11066" s="1" t="s">
        <v>10869</v>
      </c>
      <c r="B11066" s="1" t="s">
        <v>11134</v>
      </c>
      <c r="C11066" s="1" t="s">
        <v>2425</v>
      </c>
      <c r="D11066" s="1" t="s">
        <v>10869</v>
      </c>
      <c r="E11066" s="1" t="s">
        <v>312</v>
      </c>
      <c r="F11066" s="1" t="s">
        <v>11180</v>
      </c>
      <c r="G11066" s="1" t="str">
        <f>VLOOKUP(Tabla1[[#This Row],[Planta]],Tabla3[],3,FALSE)</f>
        <v>Yuca</v>
      </c>
      <c r="H11066" s="1" t="str">
        <f>_xlfn.CONCAT(Tabla1[[#This Row],[Planta Español]],"_",IF(Tabla1[[#This Row],[Saludable]]="Si","Saludable","Enferma"))</f>
        <v>Yuca_Enferma</v>
      </c>
      <c r="I11066" s="1" t="str">
        <f>VLOOKUP(Tabla1[[#This Row],[Enfermedad Inglés]],Tabla3[[Enfermedad Inglés]:[Nombre Coloquial en TV]],3,FALSE)</f>
        <v>Enfermedad del mosaico de la yuca</v>
      </c>
      <c r="J11066" s="1" t="str">
        <f>VLOOKUP(Tabla1[[#This Row],[Enfermedad Inglés]],Tabla3[[Enfermedad Inglés]:[Nombre Coloquial en TV]],4,FALSE)</f>
        <v>Manchas amarillas en la yuca</v>
      </c>
      <c r="K11066" s="1" t="str">
        <f>VLOOKUP(Tabla1[[#This Row],[Enfermedad Inglés]],Tabla3[[Enfermedad Inglés]:[Nombre Coloquial en TV]],5,FALSE)</f>
        <v>Exceso de humedad</v>
      </c>
    </row>
    <row r="11067" spans="1:11" x14ac:dyDescent="0.2">
      <c r="A11067" s="1" t="s">
        <v>10869</v>
      </c>
      <c r="B11067" s="1" t="s">
        <v>11135</v>
      </c>
      <c r="C11067" s="1" t="s">
        <v>2425</v>
      </c>
      <c r="D11067" s="1" t="s">
        <v>10869</v>
      </c>
      <c r="E11067" s="1" t="s">
        <v>312</v>
      </c>
      <c r="F11067" s="1" t="s">
        <v>11180</v>
      </c>
      <c r="G11067" s="1" t="str">
        <f>VLOOKUP(Tabla1[[#This Row],[Planta]],Tabla3[],3,FALSE)</f>
        <v>Yuca</v>
      </c>
      <c r="H11067" s="1" t="str">
        <f>_xlfn.CONCAT(Tabla1[[#This Row],[Planta Español]],"_",IF(Tabla1[[#This Row],[Saludable]]="Si","Saludable","Enferma"))</f>
        <v>Yuca_Enferma</v>
      </c>
      <c r="I11067" s="1" t="str">
        <f>VLOOKUP(Tabla1[[#This Row],[Enfermedad Inglés]],Tabla3[[Enfermedad Inglés]:[Nombre Coloquial en TV]],3,FALSE)</f>
        <v>Enfermedad del mosaico de la yuca</v>
      </c>
      <c r="J11067" s="1" t="str">
        <f>VLOOKUP(Tabla1[[#This Row],[Enfermedad Inglés]],Tabla3[[Enfermedad Inglés]:[Nombre Coloquial en TV]],4,FALSE)</f>
        <v>Manchas amarillas en la yuca</v>
      </c>
      <c r="K11067" s="1" t="str">
        <f>VLOOKUP(Tabla1[[#This Row],[Enfermedad Inglés]],Tabla3[[Enfermedad Inglés]:[Nombre Coloquial en TV]],5,FALSE)</f>
        <v>Exceso de humedad</v>
      </c>
    </row>
    <row r="11068" spans="1:11" x14ac:dyDescent="0.2">
      <c r="A11068" s="1" t="s">
        <v>10869</v>
      </c>
      <c r="B11068" s="1" t="s">
        <v>11136</v>
      </c>
      <c r="C11068" s="1" t="s">
        <v>2425</v>
      </c>
      <c r="D11068" s="1" t="s">
        <v>10869</v>
      </c>
      <c r="E11068" s="1" t="s">
        <v>312</v>
      </c>
      <c r="F11068" s="1" t="s">
        <v>11180</v>
      </c>
      <c r="G11068" s="1" t="str">
        <f>VLOOKUP(Tabla1[[#This Row],[Planta]],Tabla3[],3,FALSE)</f>
        <v>Yuca</v>
      </c>
      <c r="H11068" s="1" t="str">
        <f>_xlfn.CONCAT(Tabla1[[#This Row],[Planta Español]],"_",IF(Tabla1[[#This Row],[Saludable]]="Si","Saludable","Enferma"))</f>
        <v>Yuca_Enferma</v>
      </c>
      <c r="I11068" s="1" t="str">
        <f>VLOOKUP(Tabla1[[#This Row],[Enfermedad Inglés]],Tabla3[[Enfermedad Inglés]:[Nombre Coloquial en TV]],3,FALSE)</f>
        <v>Enfermedad del mosaico de la yuca</v>
      </c>
      <c r="J11068" s="1" t="str">
        <f>VLOOKUP(Tabla1[[#This Row],[Enfermedad Inglés]],Tabla3[[Enfermedad Inglés]:[Nombre Coloquial en TV]],4,FALSE)</f>
        <v>Manchas amarillas en la yuca</v>
      </c>
      <c r="K11068" s="1" t="str">
        <f>VLOOKUP(Tabla1[[#This Row],[Enfermedad Inglés]],Tabla3[[Enfermedad Inglés]:[Nombre Coloquial en TV]],5,FALSE)</f>
        <v>Exceso de humedad</v>
      </c>
    </row>
    <row r="11069" spans="1:11" x14ac:dyDescent="0.2">
      <c r="A11069" s="1" t="s">
        <v>10869</v>
      </c>
      <c r="B11069" s="1" t="s">
        <v>11137</v>
      </c>
      <c r="C11069" s="1" t="s">
        <v>2425</v>
      </c>
      <c r="D11069" s="1" t="s">
        <v>10869</v>
      </c>
      <c r="E11069" s="1" t="s">
        <v>312</v>
      </c>
      <c r="F11069" s="1" t="s">
        <v>11180</v>
      </c>
      <c r="G11069" s="1" t="str">
        <f>VLOOKUP(Tabla1[[#This Row],[Planta]],Tabla3[],3,FALSE)</f>
        <v>Yuca</v>
      </c>
      <c r="H11069" s="1" t="str">
        <f>_xlfn.CONCAT(Tabla1[[#This Row],[Planta Español]],"_",IF(Tabla1[[#This Row],[Saludable]]="Si","Saludable","Enferma"))</f>
        <v>Yuca_Enferma</v>
      </c>
      <c r="I11069" s="1" t="str">
        <f>VLOOKUP(Tabla1[[#This Row],[Enfermedad Inglés]],Tabla3[[Enfermedad Inglés]:[Nombre Coloquial en TV]],3,FALSE)</f>
        <v>Enfermedad del mosaico de la yuca</v>
      </c>
      <c r="J11069" s="1" t="str">
        <f>VLOOKUP(Tabla1[[#This Row],[Enfermedad Inglés]],Tabla3[[Enfermedad Inglés]:[Nombre Coloquial en TV]],4,FALSE)</f>
        <v>Manchas amarillas en la yuca</v>
      </c>
      <c r="K11069" s="1" t="str">
        <f>VLOOKUP(Tabla1[[#This Row],[Enfermedad Inglés]],Tabla3[[Enfermedad Inglés]:[Nombre Coloquial en TV]],5,FALSE)</f>
        <v>Exceso de humedad</v>
      </c>
    </row>
    <row r="11070" spans="1:11" x14ac:dyDescent="0.2">
      <c r="A11070" s="1" t="s">
        <v>10869</v>
      </c>
      <c r="B11070" s="1" t="s">
        <v>11138</v>
      </c>
      <c r="C11070" s="1" t="s">
        <v>2425</v>
      </c>
      <c r="D11070" s="1" t="s">
        <v>10869</v>
      </c>
      <c r="E11070" s="1" t="s">
        <v>312</v>
      </c>
      <c r="F11070" s="1" t="s">
        <v>11180</v>
      </c>
      <c r="G11070" s="1" t="str">
        <f>VLOOKUP(Tabla1[[#This Row],[Planta]],Tabla3[],3,FALSE)</f>
        <v>Yuca</v>
      </c>
      <c r="H11070" s="1" t="str">
        <f>_xlfn.CONCAT(Tabla1[[#This Row],[Planta Español]],"_",IF(Tabla1[[#This Row],[Saludable]]="Si","Saludable","Enferma"))</f>
        <v>Yuca_Enferma</v>
      </c>
      <c r="I11070" s="1" t="str">
        <f>VLOOKUP(Tabla1[[#This Row],[Enfermedad Inglés]],Tabla3[[Enfermedad Inglés]:[Nombre Coloquial en TV]],3,FALSE)</f>
        <v>Enfermedad del mosaico de la yuca</v>
      </c>
      <c r="J11070" s="1" t="str">
        <f>VLOOKUP(Tabla1[[#This Row],[Enfermedad Inglés]],Tabla3[[Enfermedad Inglés]:[Nombre Coloquial en TV]],4,FALSE)</f>
        <v>Manchas amarillas en la yuca</v>
      </c>
      <c r="K11070" s="1" t="str">
        <f>VLOOKUP(Tabla1[[#This Row],[Enfermedad Inglés]],Tabla3[[Enfermedad Inglés]:[Nombre Coloquial en TV]],5,FALSE)</f>
        <v>Exceso de humedad</v>
      </c>
    </row>
    <row r="11071" spans="1:11" x14ac:dyDescent="0.2">
      <c r="A11071" s="1" t="s">
        <v>10869</v>
      </c>
      <c r="B11071" s="1" t="s">
        <v>11139</v>
      </c>
      <c r="C11071" s="1" t="s">
        <v>2425</v>
      </c>
      <c r="D11071" s="1" t="s">
        <v>10869</v>
      </c>
      <c r="E11071" s="1" t="s">
        <v>312</v>
      </c>
      <c r="F11071" s="1" t="s">
        <v>11180</v>
      </c>
      <c r="G11071" s="1" t="str">
        <f>VLOOKUP(Tabla1[[#This Row],[Planta]],Tabla3[],3,FALSE)</f>
        <v>Yuca</v>
      </c>
      <c r="H11071" s="1" t="str">
        <f>_xlfn.CONCAT(Tabla1[[#This Row],[Planta Español]],"_",IF(Tabla1[[#This Row],[Saludable]]="Si","Saludable","Enferma"))</f>
        <v>Yuca_Enferma</v>
      </c>
      <c r="I11071" s="1" t="str">
        <f>VLOOKUP(Tabla1[[#This Row],[Enfermedad Inglés]],Tabla3[[Enfermedad Inglés]:[Nombre Coloquial en TV]],3,FALSE)</f>
        <v>Enfermedad del mosaico de la yuca</v>
      </c>
      <c r="J11071" s="1" t="str">
        <f>VLOOKUP(Tabla1[[#This Row],[Enfermedad Inglés]],Tabla3[[Enfermedad Inglés]:[Nombre Coloquial en TV]],4,FALSE)</f>
        <v>Manchas amarillas en la yuca</v>
      </c>
      <c r="K11071" s="1" t="str">
        <f>VLOOKUP(Tabla1[[#This Row],[Enfermedad Inglés]],Tabla3[[Enfermedad Inglés]:[Nombre Coloquial en TV]],5,FALSE)</f>
        <v>Exceso de humedad</v>
      </c>
    </row>
    <row r="11072" spans="1:11" x14ac:dyDescent="0.2">
      <c r="A11072" s="1" t="s">
        <v>10869</v>
      </c>
      <c r="B11072" s="1" t="s">
        <v>11140</v>
      </c>
      <c r="C11072" s="1" t="s">
        <v>2425</v>
      </c>
      <c r="D11072" s="1" t="s">
        <v>10869</v>
      </c>
      <c r="E11072" s="1" t="s">
        <v>312</v>
      </c>
      <c r="F11072" s="1" t="s">
        <v>11180</v>
      </c>
      <c r="G11072" s="1" t="str">
        <f>VLOOKUP(Tabla1[[#This Row],[Planta]],Tabla3[],3,FALSE)</f>
        <v>Yuca</v>
      </c>
      <c r="H11072" s="1" t="str">
        <f>_xlfn.CONCAT(Tabla1[[#This Row],[Planta Español]],"_",IF(Tabla1[[#This Row],[Saludable]]="Si","Saludable","Enferma"))</f>
        <v>Yuca_Enferma</v>
      </c>
      <c r="I11072" s="1" t="str">
        <f>VLOOKUP(Tabla1[[#This Row],[Enfermedad Inglés]],Tabla3[[Enfermedad Inglés]:[Nombre Coloquial en TV]],3,FALSE)</f>
        <v>Enfermedad del mosaico de la yuca</v>
      </c>
      <c r="J11072" s="1" t="str">
        <f>VLOOKUP(Tabla1[[#This Row],[Enfermedad Inglés]],Tabla3[[Enfermedad Inglés]:[Nombre Coloquial en TV]],4,FALSE)</f>
        <v>Manchas amarillas en la yuca</v>
      </c>
      <c r="K11072" s="1" t="str">
        <f>VLOOKUP(Tabla1[[#This Row],[Enfermedad Inglés]],Tabla3[[Enfermedad Inglés]:[Nombre Coloquial en TV]],5,FALSE)</f>
        <v>Exceso de humedad</v>
      </c>
    </row>
    <row r="11073" spans="1:11" x14ac:dyDescent="0.2">
      <c r="A11073" s="1" t="s">
        <v>10869</v>
      </c>
      <c r="B11073" s="1" t="s">
        <v>11141</v>
      </c>
      <c r="C11073" s="1" t="s">
        <v>2425</v>
      </c>
      <c r="D11073" s="1" t="s">
        <v>10869</v>
      </c>
      <c r="E11073" s="1" t="s">
        <v>312</v>
      </c>
      <c r="F11073" s="1" t="s">
        <v>11180</v>
      </c>
      <c r="G11073" s="1" t="str">
        <f>VLOOKUP(Tabla1[[#This Row],[Planta]],Tabla3[],3,FALSE)</f>
        <v>Yuca</v>
      </c>
      <c r="H11073" s="1" t="str">
        <f>_xlfn.CONCAT(Tabla1[[#This Row],[Planta Español]],"_",IF(Tabla1[[#This Row],[Saludable]]="Si","Saludable","Enferma"))</f>
        <v>Yuca_Enferma</v>
      </c>
      <c r="I11073" s="1" t="str">
        <f>VLOOKUP(Tabla1[[#This Row],[Enfermedad Inglés]],Tabla3[[Enfermedad Inglés]:[Nombre Coloquial en TV]],3,FALSE)</f>
        <v>Enfermedad del mosaico de la yuca</v>
      </c>
      <c r="J11073" s="1" t="str">
        <f>VLOOKUP(Tabla1[[#This Row],[Enfermedad Inglés]],Tabla3[[Enfermedad Inglés]:[Nombre Coloquial en TV]],4,FALSE)</f>
        <v>Manchas amarillas en la yuca</v>
      </c>
      <c r="K11073" s="1" t="str">
        <f>VLOOKUP(Tabla1[[#This Row],[Enfermedad Inglés]],Tabla3[[Enfermedad Inglés]:[Nombre Coloquial en TV]],5,FALSE)</f>
        <v>Exceso de humedad</v>
      </c>
    </row>
    <row r="11074" spans="1:11" x14ac:dyDescent="0.2">
      <c r="A11074" s="1" t="s">
        <v>10869</v>
      </c>
      <c r="B11074" s="1" t="s">
        <v>11142</v>
      </c>
      <c r="C11074" s="1" t="s">
        <v>2425</v>
      </c>
      <c r="D11074" s="1" t="s">
        <v>10869</v>
      </c>
      <c r="E11074" s="1" t="s">
        <v>312</v>
      </c>
      <c r="F11074" s="1" t="s">
        <v>11180</v>
      </c>
      <c r="G11074" s="1" t="str">
        <f>VLOOKUP(Tabla1[[#This Row],[Planta]],Tabla3[],3,FALSE)</f>
        <v>Yuca</v>
      </c>
      <c r="H11074" s="1" t="str">
        <f>_xlfn.CONCAT(Tabla1[[#This Row],[Planta Español]],"_",IF(Tabla1[[#This Row],[Saludable]]="Si","Saludable","Enferma"))</f>
        <v>Yuca_Enferma</v>
      </c>
      <c r="I11074" s="1" t="str">
        <f>VLOOKUP(Tabla1[[#This Row],[Enfermedad Inglés]],Tabla3[[Enfermedad Inglés]:[Nombre Coloquial en TV]],3,FALSE)</f>
        <v>Enfermedad del mosaico de la yuca</v>
      </c>
      <c r="J11074" s="1" t="str">
        <f>VLOOKUP(Tabla1[[#This Row],[Enfermedad Inglés]],Tabla3[[Enfermedad Inglés]:[Nombre Coloquial en TV]],4,FALSE)</f>
        <v>Manchas amarillas en la yuca</v>
      </c>
      <c r="K11074" s="1" t="str">
        <f>VLOOKUP(Tabla1[[#This Row],[Enfermedad Inglés]],Tabla3[[Enfermedad Inglés]:[Nombre Coloquial en TV]],5,FALSE)</f>
        <v>Exceso de humedad</v>
      </c>
    </row>
    <row r="11075" spans="1:11" x14ac:dyDescent="0.2">
      <c r="A11075" s="1" t="s">
        <v>10869</v>
      </c>
      <c r="B11075" s="1" t="s">
        <v>11143</v>
      </c>
      <c r="C11075" s="1" t="s">
        <v>2425</v>
      </c>
      <c r="D11075" s="1" t="s">
        <v>10869</v>
      </c>
      <c r="E11075" s="1" t="s">
        <v>312</v>
      </c>
      <c r="F11075" s="1" t="s">
        <v>11180</v>
      </c>
      <c r="G11075" s="1" t="str">
        <f>VLOOKUP(Tabla1[[#This Row],[Planta]],Tabla3[],3,FALSE)</f>
        <v>Yuca</v>
      </c>
      <c r="H11075" s="1" t="str">
        <f>_xlfn.CONCAT(Tabla1[[#This Row],[Planta Español]],"_",IF(Tabla1[[#This Row],[Saludable]]="Si","Saludable","Enferma"))</f>
        <v>Yuca_Enferma</v>
      </c>
      <c r="I11075" s="1" t="str">
        <f>VLOOKUP(Tabla1[[#This Row],[Enfermedad Inglés]],Tabla3[[Enfermedad Inglés]:[Nombre Coloquial en TV]],3,FALSE)</f>
        <v>Enfermedad del mosaico de la yuca</v>
      </c>
      <c r="J11075" s="1" t="str">
        <f>VLOOKUP(Tabla1[[#This Row],[Enfermedad Inglés]],Tabla3[[Enfermedad Inglés]:[Nombre Coloquial en TV]],4,FALSE)</f>
        <v>Manchas amarillas en la yuca</v>
      </c>
      <c r="K11075" s="1" t="str">
        <f>VLOOKUP(Tabla1[[#This Row],[Enfermedad Inglés]],Tabla3[[Enfermedad Inglés]:[Nombre Coloquial en TV]],5,FALSE)</f>
        <v>Exceso de humedad</v>
      </c>
    </row>
    <row r="11076" spans="1:11" x14ac:dyDescent="0.2">
      <c r="A11076" s="1" t="s">
        <v>10869</v>
      </c>
      <c r="B11076" s="1" t="s">
        <v>11144</v>
      </c>
      <c r="C11076" s="1" t="s">
        <v>2425</v>
      </c>
      <c r="D11076" s="1" t="s">
        <v>10869</v>
      </c>
      <c r="E11076" s="1" t="s">
        <v>312</v>
      </c>
      <c r="F11076" s="1" t="s">
        <v>11180</v>
      </c>
      <c r="G11076" s="1" t="str">
        <f>VLOOKUP(Tabla1[[#This Row],[Planta]],Tabla3[],3,FALSE)</f>
        <v>Yuca</v>
      </c>
      <c r="H11076" s="1" t="str">
        <f>_xlfn.CONCAT(Tabla1[[#This Row],[Planta Español]],"_",IF(Tabla1[[#This Row],[Saludable]]="Si","Saludable","Enferma"))</f>
        <v>Yuca_Enferma</v>
      </c>
      <c r="I11076" s="1" t="str">
        <f>VLOOKUP(Tabla1[[#This Row],[Enfermedad Inglés]],Tabla3[[Enfermedad Inglés]:[Nombre Coloquial en TV]],3,FALSE)</f>
        <v>Enfermedad del mosaico de la yuca</v>
      </c>
      <c r="J11076" s="1" t="str">
        <f>VLOOKUP(Tabla1[[#This Row],[Enfermedad Inglés]],Tabla3[[Enfermedad Inglés]:[Nombre Coloquial en TV]],4,FALSE)</f>
        <v>Manchas amarillas en la yuca</v>
      </c>
      <c r="K11076" s="1" t="str">
        <f>VLOOKUP(Tabla1[[#This Row],[Enfermedad Inglés]],Tabla3[[Enfermedad Inglés]:[Nombre Coloquial en TV]],5,FALSE)</f>
        <v>Exceso de humedad</v>
      </c>
    </row>
    <row r="11077" spans="1:11" x14ac:dyDescent="0.2">
      <c r="A11077" s="1" t="s">
        <v>10869</v>
      </c>
      <c r="B11077" s="1" t="s">
        <v>11145</v>
      </c>
      <c r="C11077" s="1" t="s">
        <v>2425</v>
      </c>
      <c r="D11077" s="1" t="s">
        <v>10869</v>
      </c>
      <c r="E11077" s="1" t="s">
        <v>312</v>
      </c>
      <c r="F11077" s="1" t="s">
        <v>11180</v>
      </c>
      <c r="G11077" s="1" t="str">
        <f>VLOOKUP(Tabla1[[#This Row],[Planta]],Tabla3[],3,FALSE)</f>
        <v>Yuca</v>
      </c>
      <c r="H11077" s="1" t="str">
        <f>_xlfn.CONCAT(Tabla1[[#This Row],[Planta Español]],"_",IF(Tabla1[[#This Row],[Saludable]]="Si","Saludable","Enferma"))</f>
        <v>Yuca_Enferma</v>
      </c>
      <c r="I11077" s="1" t="str">
        <f>VLOOKUP(Tabla1[[#This Row],[Enfermedad Inglés]],Tabla3[[Enfermedad Inglés]:[Nombre Coloquial en TV]],3,FALSE)</f>
        <v>Enfermedad del mosaico de la yuca</v>
      </c>
      <c r="J11077" s="1" t="str">
        <f>VLOOKUP(Tabla1[[#This Row],[Enfermedad Inglés]],Tabla3[[Enfermedad Inglés]:[Nombre Coloquial en TV]],4,FALSE)</f>
        <v>Manchas amarillas en la yuca</v>
      </c>
      <c r="K11077" s="1" t="str">
        <f>VLOOKUP(Tabla1[[#This Row],[Enfermedad Inglés]],Tabla3[[Enfermedad Inglés]:[Nombre Coloquial en TV]],5,FALSE)</f>
        <v>Exceso de humedad</v>
      </c>
    </row>
    <row r="11078" spans="1:11" x14ac:dyDescent="0.2">
      <c r="A11078" s="1" t="s">
        <v>10869</v>
      </c>
      <c r="B11078" s="1" t="s">
        <v>11146</v>
      </c>
      <c r="C11078" s="1" t="s">
        <v>2425</v>
      </c>
      <c r="D11078" s="1" t="s">
        <v>10869</v>
      </c>
      <c r="E11078" s="1" t="s">
        <v>312</v>
      </c>
      <c r="F11078" s="1" t="s">
        <v>11180</v>
      </c>
      <c r="G11078" s="1" t="str">
        <f>VLOOKUP(Tabla1[[#This Row],[Planta]],Tabla3[],3,FALSE)</f>
        <v>Yuca</v>
      </c>
      <c r="H11078" s="1" t="str">
        <f>_xlfn.CONCAT(Tabla1[[#This Row],[Planta Español]],"_",IF(Tabla1[[#This Row],[Saludable]]="Si","Saludable","Enferma"))</f>
        <v>Yuca_Enferma</v>
      </c>
      <c r="I11078" s="1" t="str">
        <f>VLOOKUP(Tabla1[[#This Row],[Enfermedad Inglés]],Tabla3[[Enfermedad Inglés]:[Nombre Coloquial en TV]],3,FALSE)</f>
        <v>Enfermedad del mosaico de la yuca</v>
      </c>
      <c r="J11078" s="1" t="str">
        <f>VLOOKUP(Tabla1[[#This Row],[Enfermedad Inglés]],Tabla3[[Enfermedad Inglés]:[Nombre Coloquial en TV]],4,FALSE)</f>
        <v>Manchas amarillas en la yuca</v>
      </c>
      <c r="K11078" s="1" t="str">
        <f>VLOOKUP(Tabla1[[#This Row],[Enfermedad Inglés]],Tabla3[[Enfermedad Inglés]:[Nombre Coloquial en TV]],5,FALSE)</f>
        <v>Exceso de humedad</v>
      </c>
    </row>
    <row r="11079" spans="1:11" x14ac:dyDescent="0.2">
      <c r="A11079" s="1" t="s">
        <v>10869</v>
      </c>
      <c r="B11079" s="1" t="s">
        <v>11147</v>
      </c>
      <c r="C11079" s="1" t="s">
        <v>2425</v>
      </c>
      <c r="D11079" s="1" t="s">
        <v>10869</v>
      </c>
      <c r="E11079" s="1" t="s">
        <v>312</v>
      </c>
      <c r="F11079" s="1" t="s">
        <v>11180</v>
      </c>
      <c r="G11079" s="1" t="str">
        <f>VLOOKUP(Tabla1[[#This Row],[Planta]],Tabla3[],3,FALSE)</f>
        <v>Yuca</v>
      </c>
      <c r="H11079" s="1" t="str">
        <f>_xlfn.CONCAT(Tabla1[[#This Row],[Planta Español]],"_",IF(Tabla1[[#This Row],[Saludable]]="Si","Saludable","Enferma"))</f>
        <v>Yuca_Enferma</v>
      </c>
      <c r="I11079" s="1" t="str">
        <f>VLOOKUP(Tabla1[[#This Row],[Enfermedad Inglés]],Tabla3[[Enfermedad Inglés]:[Nombre Coloquial en TV]],3,FALSE)</f>
        <v>Enfermedad del mosaico de la yuca</v>
      </c>
      <c r="J11079" s="1" t="str">
        <f>VLOOKUP(Tabla1[[#This Row],[Enfermedad Inglés]],Tabla3[[Enfermedad Inglés]:[Nombre Coloquial en TV]],4,FALSE)</f>
        <v>Manchas amarillas en la yuca</v>
      </c>
      <c r="K11079" s="1" t="str">
        <f>VLOOKUP(Tabla1[[#This Row],[Enfermedad Inglés]],Tabla3[[Enfermedad Inglés]:[Nombre Coloquial en TV]],5,FALSE)</f>
        <v>Exceso de humedad</v>
      </c>
    </row>
    <row r="11080" spans="1:11" x14ac:dyDescent="0.2">
      <c r="A11080" s="1" t="s">
        <v>10869</v>
      </c>
      <c r="B11080" s="1" t="s">
        <v>11148</v>
      </c>
      <c r="C11080" s="1" t="s">
        <v>2425</v>
      </c>
      <c r="D11080" s="1" t="s">
        <v>10869</v>
      </c>
      <c r="E11080" s="1" t="s">
        <v>312</v>
      </c>
      <c r="F11080" s="1" t="s">
        <v>11180</v>
      </c>
      <c r="G11080" s="1" t="str">
        <f>VLOOKUP(Tabla1[[#This Row],[Planta]],Tabla3[],3,FALSE)</f>
        <v>Yuca</v>
      </c>
      <c r="H11080" s="1" t="str">
        <f>_xlfn.CONCAT(Tabla1[[#This Row],[Planta Español]],"_",IF(Tabla1[[#This Row],[Saludable]]="Si","Saludable","Enferma"))</f>
        <v>Yuca_Enferma</v>
      </c>
      <c r="I11080" s="1" t="str">
        <f>VLOOKUP(Tabla1[[#This Row],[Enfermedad Inglés]],Tabla3[[Enfermedad Inglés]:[Nombre Coloquial en TV]],3,FALSE)</f>
        <v>Enfermedad del mosaico de la yuca</v>
      </c>
      <c r="J11080" s="1" t="str">
        <f>VLOOKUP(Tabla1[[#This Row],[Enfermedad Inglés]],Tabla3[[Enfermedad Inglés]:[Nombre Coloquial en TV]],4,FALSE)</f>
        <v>Manchas amarillas en la yuca</v>
      </c>
      <c r="K11080" s="1" t="str">
        <f>VLOOKUP(Tabla1[[#This Row],[Enfermedad Inglés]],Tabla3[[Enfermedad Inglés]:[Nombre Coloquial en TV]],5,FALSE)</f>
        <v>Exceso de humedad</v>
      </c>
    </row>
    <row r="11081" spans="1:11" x14ac:dyDescent="0.2">
      <c r="A11081" s="1" t="s">
        <v>10869</v>
      </c>
      <c r="B11081" s="1" t="s">
        <v>11149</v>
      </c>
      <c r="C11081" s="1" t="s">
        <v>2425</v>
      </c>
      <c r="D11081" s="1" t="s">
        <v>10869</v>
      </c>
      <c r="E11081" s="1" t="s">
        <v>312</v>
      </c>
      <c r="F11081" s="1" t="s">
        <v>11180</v>
      </c>
      <c r="G11081" s="1" t="str">
        <f>VLOOKUP(Tabla1[[#This Row],[Planta]],Tabla3[],3,FALSE)</f>
        <v>Yuca</v>
      </c>
      <c r="H11081" s="1" t="str">
        <f>_xlfn.CONCAT(Tabla1[[#This Row],[Planta Español]],"_",IF(Tabla1[[#This Row],[Saludable]]="Si","Saludable","Enferma"))</f>
        <v>Yuca_Enferma</v>
      </c>
      <c r="I11081" s="1" t="str">
        <f>VLOOKUP(Tabla1[[#This Row],[Enfermedad Inglés]],Tabla3[[Enfermedad Inglés]:[Nombre Coloquial en TV]],3,FALSE)</f>
        <v>Enfermedad del mosaico de la yuca</v>
      </c>
      <c r="J11081" s="1" t="str">
        <f>VLOOKUP(Tabla1[[#This Row],[Enfermedad Inglés]],Tabla3[[Enfermedad Inglés]:[Nombre Coloquial en TV]],4,FALSE)</f>
        <v>Manchas amarillas en la yuca</v>
      </c>
      <c r="K11081" s="1" t="str">
        <f>VLOOKUP(Tabla1[[#This Row],[Enfermedad Inglés]],Tabla3[[Enfermedad Inglés]:[Nombre Coloquial en TV]],5,FALSE)</f>
        <v>Exceso de humedad</v>
      </c>
    </row>
    <row r="11082" spans="1:11" x14ac:dyDescent="0.2">
      <c r="A11082" s="1" t="s">
        <v>10869</v>
      </c>
      <c r="B11082" s="1" t="s">
        <v>11150</v>
      </c>
      <c r="C11082" s="1" t="s">
        <v>2425</v>
      </c>
      <c r="D11082" s="1" t="s">
        <v>10869</v>
      </c>
      <c r="E11082" s="1" t="s">
        <v>312</v>
      </c>
      <c r="F11082" s="1" t="s">
        <v>11180</v>
      </c>
      <c r="G11082" s="1" t="str">
        <f>VLOOKUP(Tabla1[[#This Row],[Planta]],Tabla3[],3,FALSE)</f>
        <v>Yuca</v>
      </c>
      <c r="H11082" s="1" t="str">
        <f>_xlfn.CONCAT(Tabla1[[#This Row],[Planta Español]],"_",IF(Tabla1[[#This Row],[Saludable]]="Si","Saludable","Enferma"))</f>
        <v>Yuca_Enferma</v>
      </c>
      <c r="I11082" s="1" t="str">
        <f>VLOOKUP(Tabla1[[#This Row],[Enfermedad Inglés]],Tabla3[[Enfermedad Inglés]:[Nombre Coloquial en TV]],3,FALSE)</f>
        <v>Enfermedad del mosaico de la yuca</v>
      </c>
      <c r="J11082" s="1" t="str">
        <f>VLOOKUP(Tabla1[[#This Row],[Enfermedad Inglés]],Tabla3[[Enfermedad Inglés]:[Nombre Coloquial en TV]],4,FALSE)</f>
        <v>Manchas amarillas en la yuca</v>
      </c>
      <c r="K11082" s="1" t="str">
        <f>VLOOKUP(Tabla1[[#This Row],[Enfermedad Inglés]],Tabla3[[Enfermedad Inglés]:[Nombre Coloquial en TV]],5,FALSE)</f>
        <v>Exceso de humedad</v>
      </c>
    </row>
    <row r="11083" spans="1:11" x14ac:dyDescent="0.2">
      <c r="A11083" s="1" t="s">
        <v>10869</v>
      </c>
      <c r="B11083" s="1" t="s">
        <v>11151</v>
      </c>
      <c r="C11083" s="1" t="s">
        <v>2425</v>
      </c>
      <c r="D11083" s="1" t="s">
        <v>10869</v>
      </c>
      <c r="E11083" s="1" t="s">
        <v>312</v>
      </c>
      <c r="F11083" s="1" t="s">
        <v>11180</v>
      </c>
      <c r="G11083" s="1" t="str">
        <f>VLOOKUP(Tabla1[[#This Row],[Planta]],Tabla3[],3,FALSE)</f>
        <v>Yuca</v>
      </c>
      <c r="H11083" s="1" t="str">
        <f>_xlfn.CONCAT(Tabla1[[#This Row],[Planta Español]],"_",IF(Tabla1[[#This Row],[Saludable]]="Si","Saludable","Enferma"))</f>
        <v>Yuca_Enferma</v>
      </c>
      <c r="I11083" s="1" t="str">
        <f>VLOOKUP(Tabla1[[#This Row],[Enfermedad Inglés]],Tabla3[[Enfermedad Inglés]:[Nombre Coloquial en TV]],3,FALSE)</f>
        <v>Enfermedad del mosaico de la yuca</v>
      </c>
      <c r="J11083" s="1" t="str">
        <f>VLOOKUP(Tabla1[[#This Row],[Enfermedad Inglés]],Tabla3[[Enfermedad Inglés]:[Nombre Coloquial en TV]],4,FALSE)</f>
        <v>Manchas amarillas en la yuca</v>
      </c>
      <c r="K11083" s="1" t="str">
        <f>VLOOKUP(Tabla1[[#This Row],[Enfermedad Inglés]],Tabla3[[Enfermedad Inglés]:[Nombre Coloquial en TV]],5,FALSE)</f>
        <v>Exceso de humedad</v>
      </c>
    </row>
    <row r="11084" spans="1:11" x14ac:dyDescent="0.2">
      <c r="A11084" s="1" t="s">
        <v>10869</v>
      </c>
      <c r="B11084" s="1" t="s">
        <v>11152</v>
      </c>
      <c r="C11084" s="1" t="s">
        <v>2425</v>
      </c>
      <c r="D11084" s="1" t="s">
        <v>10869</v>
      </c>
      <c r="E11084" s="1" t="s">
        <v>312</v>
      </c>
      <c r="F11084" s="1" t="s">
        <v>11180</v>
      </c>
      <c r="G11084" s="1" t="str">
        <f>VLOOKUP(Tabla1[[#This Row],[Planta]],Tabla3[],3,FALSE)</f>
        <v>Yuca</v>
      </c>
      <c r="H11084" s="1" t="str">
        <f>_xlfn.CONCAT(Tabla1[[#This Row],[Planta Español]],"_",IF(Tabla1[[#This Row],[Saludable]]="Si","Saludable","Enferma"))</f>
        <v>Yuca_Enferma</v>
      </c>
      <c r="I11084" s="1" t="str">
        <f>VLOOKUP(Tabla1[[#This Row],[Enfermedad Inglés]],Tabla3[[Enfermedad Inglés]:[Nombre Coloquial en TV]],3,FALSE)</f>
        <v>Enfermedad del mosaico de la yuca</v>
      </c>
      <c r="J11084" s="1" t="str">
        <f>VLOOKUP(Tabla1[[#This Row],[Enfermedad Inglés]],Tabla3[[Enfermedad Inglés]:[Nombre Coloquial en TV]],4,FALSE)</f>
        <v>Manchas amarillas en la yuca</v>
      </c>
      <c r="K11084" s="1" t="str">
        <f>VLOOKUP(Tabla1[[#This Row],[Enfermedad Inglés]],Tabla3[[Enfermedad Inglés]:[Nombre Coloquial en TV]],5,FALSE)</f>
        <v>Exceso de humedad</v>
      </c>
    </row>
    <row r="11085" spans="1:11" x14ac:dyDescent="0.2">
      <c r="A11085" s="1" t="s">
        <v>10869</v>
      </c>
      <c r="B11085" s="1" t="s">
        <v>11153</v>
      </c>
      <c r="C11085" s="1" t="s">
        <v>2425</v>
      </c>
      <c r="D11085" s="1" t="s">
        <v>10869</v>
      </c>
      <c r="E11085" s="1" t="s">
        <v>312</v>
      </c>
      <c r="F11085" s="1" t="s">
        <v>11180</v>
      </c>
      <c r="G11085" s="1" t="str">
        <f>VLOOKUP(Tabla1[[#This Row],[Planta]],Tabla3[],3,FALSE)</f>
        <v>Yuca</v>
      </c>
      <c r="H11085" s="1" t="str">
        <f>_xlfn.CONCAT(Tabla1[[#This Row],[Planta Español]],"_",IF(Tabla1[[#This Row],[Saludable]]="Si","Saludable","Enferma"))</f>
        <v>Yuca_Enferma</v>
      </c>
      <c r="I11085" s="1" t="str">
        <f>VLOOKUP(Tabla1[[#This Row],[Enfermedad Inglés]],Tabla3[[Enfermedad Inglés]:[Nombre Coloquial en TV]],3,FALSE)</f>
        <v>Enfermedad del mosaico de la yuca</v>
      </c>
      <c r="J11085" s="1" t="str">
        <f>VLOOKUP(Tabla1[[#This Row],[Enfermedad Inglés]],Tabla3[[Enfermedad Inglés]:[Nombre Coloquial en TV]],4,FALSE)</f>
        <v>Manchas amarillas en la yuca</v>
      </c>
      <c r="K11085" s="1" t="str">
        <f>VLOOKUP(Tabla1[[#This Row],[Enfermedad Inglés]],Tabla3[[Enfermedad Inglés]:[Nombre Coloquial en TV]],5,FALSE)</f>
        <v>Exceso de humedad</v>
      </c>
    </row>
    <row r="11086" spans="1:11" x14ac:dyDescent="0.2">
      <c r="A11086" s="1" t="s">
        <v>10869</v>
      </c>
      <c r="B11086" s="1" t="s">
        <v>11154</v>
      </c>
      <c r="C11086" s="1" t="s">
        <v>2425</v>
      </c>
      <c r="D11086" s="1" t="s">
        <v>10869</v>
      </c>
      <c r="E11086" s="1" t="s">
        <v>312</v>
      </c>
      <c r="F11086" s="1" t="s">
        <v>11180</v>
      </c>
      <c r="G11086" s="1" t="str">
        <f>VLOOKUP(Tabla1[[#This Row],[Planta]],Tabla3[],3,FALSE)</f>
        <v>Yuca</v>
      </c>
      <c r="H11086" s="1" t="str">
        <f>_xlfn.CONCAT(Tabla1[[#This Row],[Planta Español]],"_",IF(Tabla1[[#This Row],[Saludable]]="Si","Saludable","Enferma"))</f>
        <v>Yuca_Enferma</v>
      </c>
      <c r="I11086" s="1" t="str">
        <f>VLOOKUP(Tabla1[[#This Row],[Enfermedad Inglés]],Tabla3[[Enfermedad Inglés]:[Nombre Coloquial en TV]],3,FALSE)</f>
        <v>Enfermedad del mosaico de la yuca</v>
      </c>
      <c r="J11086" s="1" t="str">
        <f>VLOOKUP(Tabla1[[#This Row],[Enfermedad Inglés]],Tabla3[[Enfermedad Inglés]:[Nombre Coloquial en TV]],4,FALSE)</f>
        <v>Manchas amarillas en la yuca</v>
      </c>
      <c r="K11086" s="1" t="str">
        <f>VLOOKUP(Tabla1[[#This Row],[Enfermedad Inglés]],Tabla3[[Enfermedad Inglés]:[Nombre Coloquial en TV]],5,FALSE)</f>
        <v>Exceso de humedad</v>
      </c>
    </row>
    <row r="11087" spans="1:11" x14ac:dyDescent="0.2">
      <c r="A11087" s="1" t="s">
        <v>10869</v>
      </c>
      <c r="B11087" s="1" t="s">
        <v>11155</v>
      </c>
      <c r="C11087" s="1" t="s">
        <v>2425</v>
      </c>
      <c r="D11087" s="1" t="s">
        <v>10869</v>
      </c>
      <c r="E11087" s="1" t="s">
        <v>312</v>
      </c>
      <c r="F11087" s="1" t="s">
        <v>11180</v>
      </c>
      <c r="G11087" s="1" t="str">
        <f>VLOOKUP(Tabla1[[#This Row],[Planta]],Tabla3[],3,FALSE)</f>
        <v>Yuca</v>
      </c>
      <c r="H11087" s="1" t="str">
        <f>_xlfn.CONCAT(Tabla1[[#This Row],[Planta Español]],"_",IF(Tabla1[[#This Row],[Saludable]]="Si","Saludable","Enferma"))</f>
        <v>Yuca_Enferma</v>
      </c>
      <c r="I11087" s="1" t="str">
        <f>VLOOKUP(Tabla1[[#This Row],[Enfermedad Inglés]],Tabla3[[Enfermedad Inglés]:[Nombre Coloquial en TV]],3,FALSE)</f>
        <v>Enfermedad del mosaico de la yuca</v>
      </c>
      <c r="J11087" s="1" t="str">
        <f>VLOOKUP(Tabla1[[#This Row],[Enfermedad Inglés]],Tabla3[[Enfermedad Inglés]:[Nombre Coloquial en TV]],4,FALSE)</f>
        <v>Manchas amarillas en la yuca</v>
      </c>
      <c r="K11087" s="1" t="str">
        <f>VLOOKUP(Tabla1[[#This Row],[Enfermedad Inglés]],Tabla3[[Enfermedad Inglés]:[Nombre Coloquial en TV]],5,FALSE)</f>
        <v>Exceso de humedad</v>
      </c>
    </row>
    <row r="11088" spans="1:11" x14ac:dyDescent="0.2">
      <c r="A11088" s="1" t="s">
        <v>10869</v>
      </c>
      <c r="B11088" s="1" t="s">
        <v>11156</v>
      </c>
      <c r="C11088" s="1" t="s">
        <v>2425</v>
      </c>
      <c r="D11088" s="1" t="s">
        <v>10869</v>
      </c>
      <c r="E11088" s="1" t="s">
        <v>312</v>
      </c>
      <c r="F11088" s="1" t="s">
        <v>11180</v>
      </c>
      <c r="G11088" s="1" t="str">
        <f>VLOOKUP(Tabla1[[#This Row],[Planta]],Tabla3[],3,FALSE)</f>
        <v>Yuca</v>
      </c>
      <c r="H11088" s="1" t="str">
        <f>_xlfn.CONCAT(Tabla1[[#This Row],[Planta Español]],"_",IF(Tabla1[[#This Row],[Saludable]]="Si","Saludable","Enferma"))</f>
        <v>Yuca_Enferma</v>
      </c>
      <c r="I11088" s="1" t="str">
        <f>VLOOKUP(Tabla1[[#This Row],[Enfermedad Inglés]],Tabla3[[Enfermedad Inglés]:[Nombre Coloquial en TV]],3,FALSE)</f>
        <v>Enfermedad del mosaico de la yuca</v>
      </c>
      <c r="J11088" s="1" t="str">
        <f>VLOOKUP(Tabla1[[#This Row],[Enfermedad Inglés]],Tabla3[[Enfermedad Inglés]:[Nombre Coloquial en TV]],4,FALSE)</f>
        <v>Manchas amarillas en la yuca</v>
      </c>
      <c r="K11088" s="1" t="str">
        <f>VLOOKUP(Tabla1[[#This Row],[Enfermedad Inglés]],Tabla3[[Enfermedad Inglés]:[Nombre Coloquial en TV]],5,FALSE)</f>
        <v>Exceso de humedad</v>
      </c>
    </row>
    <row r="11089" spans="1:11" x14ac:dyDescent="0.2">
      <c r="A11089" s="1" t="s">
        <v>10869</v>
      </c>
      <c r="B11089" s="1" t="s">
        <v>11157</v>
      </c>
      <c r="C11089" s="1" t="s">
        <v>2425</v>
      </c>
      <c r="D11089" s="1" t="s">
        <v>10869</v>
      </c>
      <c r="E11089" s="1" t="s">
        <v>312</v>
      </c>
      <c r="F11089" s="1" t="s">
        <v>11180</v>
      </c>
      <c r="G11089" s="1" t="str">
        <f>VLOOKUP(Tabla1[[#This Row],[Planta]],Tabla3[],3,FALSE)</f>
        <v>Yuca</v>
      </c>
      <c r="H11089" s="1" t="str">
        <f>_xlfn.CONCAT(Tabla1[[#This Row],[Planta Español]],"_",IF(Tabla1[[#This Row],[Saludable]]="Si","Saludable","Enferma"))</f>
        <v>Yuca_Enferma</v>
      </c>
      <c r="I11089" s="1" t="str">
        <f>VLOOKUP(Tabla1[[#This Row],[Enfermedad Inglés]],Tabla3[[Enfermedad Inglés]:[Nombre Coloquial en TV]],3,FALSE)</f>
        <v>Enfermedad del mosaico de la yuca</v>
      </c>
      <c r="J11089" s="1" t="str">
        <f>VLOOKUP(Tabla1[[#This Row],[Enfermedad Inglés]],Tabla3[[Enfermedad Inglés]:[Nombre Coloquial en TV]],4,FALSE)</f>
        <v>Manchas amarillas en la yuca</v>
      </c>
      <c r="K11089" s="1" t="str">
        <f>VLOOKUP(Tabla1[[#This Row],[Enfermedad Inglés]],Tabla3[[Enfermedad Inglés]:[Nombre Coloquial en TV]],5,FALSE)</f>
        <v>Exceso de humedad</v>
      </c>
    </row>
    <row r="11090" spans="1:11" x14ac:dyDescent="0.2">
      <c r="A11090" s="1" t="s">
        <v>10869</v>
      </c>
      <c r="B11090" s="1" t="s">
        <v>11158</v>
      </c>
      <c r="C11090" s="1" t="s">
        <v>2425</v>
      </c>
      <c r="D11090" s="1" t="s">
        <v>10869</v>
      </c>
      <c r="E11090" s="1" t="s">
        <v>312</v>
      </c>
      <c r="F11090" s="1" t="s">
        <v>11180</v>
      </c>
      <c r="G11090" s="1" t="str">
        <f>VLOOKUP(Tabla1[[#This Row],[Planta]],Tabla3[],3,FALSE)</f>
        <v>Yuca</v>
      </c>
      <c r="H11090" s="1" t="str">
        <f>_xlfn.CONCAT(Tabla1[[#This Row],[Planta Español]],"_",IF(Tabla1[[#This Row],[Saludable]]="Si","Saludable","Enferma"))</f>
        <v>Yuca_Enferma</v>
      </c>
      <c r="I11090" s="1" t="str">
        <f>VLOOKUP(Tabla1[[#This Row],[Enfermedad Inglés]],Tabla3[[Enfermedad Inglés]:[Nombre Coloquial en TV]],3,FALSE)</f>
        <v>Enfermedad del mosaico de la yuca</v>
      </c>
      <c r="J11090" s="1" t="str">
        <f>VLOOKUP(Tabla1[[#This Row],[Enfermedad Inglés]],Tabla3[[Enfermedad Inglés]:[Nombre Coloquial en TV]],4,FALSE)</f>
        <v>Manchas amarillas en la yuca</v>
      </c>
      <c r="K11090" s="1" t="str">
        <f>VLOOKUP(Tabla1[[#This Row],[Enfermedad Inglés]],Tabla3[[Enfermedad Inglés]:[Nombre Coloquial en TV]],5,FALSE)</f>
        <v>Exceso de humedad</v>
      </c>
    </row>
    <row r="11091" spans="1:11" x14ac:dyDescent="0.2">
      <c r="A11091" s="1" t="s">
        <v>10869</v>
      </c>
      <c r="B11091" s="1" t="s">
        <v>11159</v>
      </c>
      <c r="C11091" s="1" t="s">
        <v>2425</v>
      </c>
      <c r="D11091" s="1" t="s">
        <v>10869</v>
      </c>
      <c r="E11091" s="1" t="s">
        <v>312</v>
      </c>
      <c r="F11091" s="1" t="s">
        <v>11180</v>
      </c>
      <c r="G11091" s="1" t="str">
        <f>VLOOKUP(Tabla1[[#This Row],[Planta]],Tabla3[],3,FALSE)</f>
        <v>Yuca</v>
      </c>
      <c r="H11091" s="1" t="str">
        <f>_xlfn.CONCAT(Tabla1[[#This Row],[Planta Español]],"_",IF(Tabla1[[#This Row],[Saludable]]="Si","Saludable","Enferma"))</f>
        <v>Yuca_Enferma</v>
      </c>
      <c r="I11091" s="1" t="str">
        <f>VLOOKUP(Tabla1[[#This Row],[Enfermedad Inglés]],Tabla3[[Enfermedad Inglés]:[Nombre Coloquial en TV]],3,FALSE)</f>
        <v>Enfermedad del mosaico de la yuca</v>
      </c>
      <c r="J11091" s="1" t="str">
        <f>VLOOKUP(Tabla1[[#This Row],[Enfermedad Inglés]],Tabla3[[Enfermedad Inglés]:[Nombre Coloquial en TV]],4,FALSE)</f>
        <v>Manchas amarillas en la yuca</v>
      </c>
      <c r="K11091" s="1" t="str">
        <f>VLOOKUP(Tabla1[[#This Row],[Enfermedad Inglés]],Tabla3[[Enfermedad Inglés]:[Nombre Coloquial en TV]],5,FALSE)</f>
        <v>Exceso de humedad</v>
      </c>
    </row>
    <row r="11092" spans="1:11" x14ac:dyDescent="0.2">
      <c r="A11092" s="1" t="s">
        <v>10869</v>
      </c>
      <c r="B11092" s="1" t="s">
        <v>11160</v>
      </c>
      <c r="C11092" s="1" t="s">
        <v>2425</v>
      </c>
      <c r="D11092" s="1" t="s">
        <v>10869</v>
      </c>
      <c r="E11092" s="1" t="s">
        <v>312</v>
      </c>
      <c r="F11092" s="1" t="s">
        <v>11180</v>
      </c>
      <c r="G11092" s="1" t="str">
        <f>VLOOKUP(Tabla1[[#This Row],[Planta]],Tabla3[],3,FALSE)</f>
        <v>Yuca</v>
      </c>
      <c r="H11092" s="1" t="str">
        <f>_xlfn.CONCAT(Tabla1[[#This Row],[Planta Español]],"_",IF(Tabla1[[#This Row],[Saludable]]="Si","Saludable","Enferma"))</f>
        <v>Yuca_Enferma</v>
      </c>
      <c r="I11092" s="1" t="str">
        <f>VLOOKUP(Tabla1[[#This Row],[Enfermedad Inglés]],Tabla3[[Enfermedad Inglés]:[Nombre Coloquial en TV]],3,FALSE)</f>
        <v>Enfermedad del mosaico de la yuca</v>
      </c>
      <c r="J11092" s="1" t="str">
        <f>VLOOKUP(Tabla1[[#This Row],[Enfermedad Inglés]],Tabla3[[Enfermedad Inglés]:[Nombre Coloquial en TV]],4,FALSE)</f>
        <v>Manchas amarillas en la yuca</v>
      </c>
      <c r="K11092" s="1" t="str">
        <f>VLOOKUP(Tabla1[[#This Row],[Enfermedad Inglés]],Tabla3[[Enfermedad Inglés]:[Nombre Coloquial en TV]],5,FALSE)</f>
        <v>Exceso de humedad</v>
      </c>
    </row>
    <row r="11093" spans="1:11" x14ac:dyDescent="0.2">
      <c r="A11093" s="1" t="s">
        <v>10869</v>
      </c>
      <c r="B11093" s="1" t="s">
        <v>11161</v>
      </c>
      <c r="C11093" s="1" t="s">
        <v>2425</v>
      </c>
      <c r="D11093" s="1" t="s">
        <v>10869</v>
      </c>
      <c r="E11093" s="1" t="s">
        <v>312</v>
      </c>
      <c r="F11093" s="1" t="s">
        <v>11180</v>
      </c>
      <c r="G11093" s="1" t="str">
        <f>VLOOKUP(Tabla1[[#This Row],[Planta]],Tabla3[],3,FALSE)</f>
        <v>Yuca</v>
      </c>
      <c r="H11093" s="1" t="str">
        <f>_xlfn.CONCAT(Tabla1[[#This Row],[Planta Español]],"_",IF(Tabla1[[#This Row],[Saludable]]="Si","Saludable","Enferma"))</f>
        <v>Yuca_Enferma</v>
      </c>
      <c r="I11093" s="1" t="str">
        <f>VLOOKUP(Tabla1[[#This Row],[Enfermedad Inglés]],Tabla3[[Enfermedad Inglés]:[Nombre Coloquial en TV]],3,FALSE)</f>
        <v>Enfermedad del mosaico de la yuca</v>
      </c>
      <c r="J11093" s="1" t="str">
        <f>VLOOKUP(Tabla1[[#This Row],[Enfermedad Inglés]],Tabla3[[Enfermedad Inglés]:[Nombre Coloquial en TV]],4,FALSE)</f>
        <v>Manchas amarillas en la yuca</v>
      </c>
      <c r="K11093" s="1" t="str">
        <f>VLOOKUP(Tabla1[[#This Row],[Enfermedad Inglés]],Tabla3[[Enfermedad Inglés]:[Nombre Coloquial en TV]],5,FALSE)</f>
        <v>Exceso de humedad</v>
      </c>
    </row>
    <row r="11094" spans="1:11" x14ac:dyDescent="0.2">
      <c r="A11094" s="1" t="s">
        <v>10869</v>
      </c>
      <c r="B11094" s="1" t="s">
        <v>11162</v>
      </c>
      <c r="C11094" s="1" t="s">
        <v>2425</v>
      </c>
      <c r="D11094" s="1" t="s">
        <v>10869</v>
      </c>
      <c r="E11094" s="1" t="s">
        <v>312</v>
      </c>
      <c r="F11094" s="1" t="s">
        <v>11180</v>
      </c>
      <c r="G11094" s="1" t="str">
        <f>VLOOKUP(Tabla1[[#This Row],[Planta]],Tabla3[],3,FALSE)</f>
        <v>Yuca</v>
      </c>
      <c r="H11094" s="1" t="str">
        <f>_xlfn.CONCAT(Tabla1[[#This Row],[Planta Español]],"_",IF(Tabla1[[#This Row],[Saludable]]="Si","Saludable","Enferma"))</f>
        <v>Yuca_Enferma</v>
      </c>
      <c r="I11094" s="1" t="str">
        <f>VLOOKUP(Tabla1[[#This Row],[Enfermedad Inglés]],Tabla3[[Enfermedad Inglés]:[Nombre Coloquial en TV]],3,FALSE)</f>
        <v>Enfermedad del mosaico de la yuca</v>
      </c>
      <c r="J11094" s="1" t="str">
        <f>VLOOKUP(Tabla1[[#This Row],[Enfermedad Inglés]],Tabla3[[Enfermedad Inglés]:[Nombre Coloquial en TV]],4,FALSE)</f>
        <v>Manchas amarillas en la yuca</v>
      </c>
      <c r="K11094" s="1" t="str">
        <f>VLOOKUP(Tabla1[[#This Row],[Enfermedad Inglés]],Tabla3[[Enfermedad Inglés]:[Nombre Coloquial en TV]],5,FALSE)</f>
        <v>Exceso de humedad</v>
      </c>
    </row>
    <row r="11095" spans="1:11" x14ac:dyDescent="0.2">
      <c r="A11095" s="1" t="s">
        <v>10869</v>
      </c>
      <c r="B11095" s="1" t="s">
        <v>11163</v>
      </c>
      <c r="C11095" s="1" t="s">
        <v>2425</v>
      </c>
      <c r="D11095" s="1" t="s">
        <v>10869</v>
      </c>
      <c r="E11095" s="1" t="s">
        <v>312</v>
      </c>
      <c r="F11095" s="1" t="s">
        <v>11180</v>
      </c>
      <c r="G11095" s="1" t="str">
        <f>VLOOKUP(Tabla1[[#This Row],[Planta]],Tabla3[],3,FALSE)</f>
        <v>Yuca</v>
      </c>
      <c r="H11095" s="1" t="str">
        <f>_xlfn.CONCAT(Tabla1[[#This Row],[Planta Español]],"_",IF(Tabla1[[#This Row],[Saludable]]="Si","Saludable","Enferma"))</f>
        <v>Yuca_Enferma</v>
      </c>
      <c r="I11095" s="1" t="str">
        <f>VLOOKUP(Tabla1[[#This Row],[Enfermedad Inglés]],Tabla3[[Enfermedad Inglés]:[Nombre Coloquial en TV]],3,FALSE)</f>
        <v>Enfermedad del mosaico de la yuca</v>
      </c>
      <c r="J11095" s="1" t="str">
        <f>VLOOKUP(Tabla1[[#This Row],[Enfermedad Inglés]],Tabla3[[Enfermedad Inglés]:[Nombre Coloquial en TV]],4,FALSE)</f>
        <v>Manchas amarillas en la yuca</v>
      </c>
      <c r="K11095" s="1" t="str">
        <f>VLOOKUP(Tabla1[[#This Row],[Enfermedad Inglés]],Tabla3[[Enfermedad Inglés]:[Nombre Coloquial en TV]],5,FALSE)</f>
        <v>Exceso de humedad</v>
      </c>
    </row>
    <row r="11096" spans="1:11" x14ac:dyDescent="0.2">
      <c r="A11096" s="1" t="s">
        <v>10869</v>
      </c>
      <c r="B11096" s="1" t="s">
        <v>11164</v>
      </c>
      <c r="C11096" s="1" t="s">
        <v>2425</v>
      </c>
      <c r="D11096" s="1" t="s">
        <v>10869</v>
      </c>
      <c r="E11096" s="1" t="s">
        <v>312</v>
      </c>
      <c r="F11096" s="1" t="s">
        <v>11180</v>
      </c>
      <c r="G11096" s="1" t="str">
        <f>VLOOKUP(Tabla1[[#This Row],[Planta]],Tabla3[],3,FALSE)</f>
        <v>Yuca</v>
      </c>
      <c r="H11096" s="1" t="str">
        <f>_xlfn.CONCAT(Tabla1[[#This Row],[Planta Español]],"_",IF(Tabla1[[#This Row],[Saludable]]="Si","Saludable","Enferma"))</f>
        <v>Yuca_Enferma</v>
      </c>
      <c r="I11096" s="1" t="str">
        <f>VLOOKUP(Tabla1[[#This Row],[Enfermedad Inglés]],Tabla3[[Enfermedad Inglés]:[Nombre Coloquial en TV]],3,FALSE)</f>
        <v>Enfermedad del mosaico de la yuca</v>
      </c>
      <c r="J11096" s="1" t="str">
        <f>VLOOKUP(Tabla1[[#This Row],[Enfermedad Inglés]],Tabla3[[Enfermedad Inglés]:[Nombre Coloquial en TV]],4,FALSE)</f>
        <v>Manchas amarillas en la yuca</v>
      </c>
      <c r="K11096" s="1" t="str">
        <f>VLOOKUP(Tabla1[[#This Row],[Enfermedad Inglés]],Tabla3[[Enfermedad Inglés]:[Nombre Coloquial en TV]],5,FALSE)</f>
        <v>Exceso de humedad</v>
      </c>
    </row>
    <row r="11097" spans="1:11" x14ac:dyDescent="0.2">
      <c r="A11097" s="1" t="s">
        <v>10869</v>
      </c>
      <c r="B11097" s="1" t="s">
        <v>11165</v>
      </c>
      <c r="C11097" s="1" t="s">
        <v>2425</v>
      </c>
      <c r="D11097" s="1" t="s">
        <v>10869</v>
      </c>
      <c r="E11097" s="1" t="s">
        <v>312</v>
      </c>
      <c r="F11097" s="1" t="s">
        <v>11180</v>
      </c>
      <c r="G11097" s="1" t="str">
        <f>VLOOKUP(Tabla1[[#This Row],[Planta]],Tabla3[],3,FALSE)</f>
        <v>Yuca</v>
      </c>
      <c r="H11097" s="1" t="str">
        <f>_xlfn.CONCAT(Tabla1[[#This Row],[Planta Español]],"_",IF(Tabla1[[#This Row],[Saludable]]="Si","Saludable","Enferma"))</f>
        <v>Yuca_Enferma</v>
      </c>
      <c r="I11097" s="1" t="str">
        <f>VLOOKUP(Tabla1[[#This Row],[Enfermedad Inglés]],Tabla3[[Enfermedad Inglés]:[Nombre Coloquial en TV]],3,FALSE)</f>
        <v>Enfermedad del mosaico de la yuca</v>
      </c>
      <c r="J11097" s="1" t="str">
        <f>VLOOKUP(Tabla1[[#This Row],[Enfermedad Inglés]],Tabla3[[Enfermedad Inglés]:[Nombre Coloquial en TV]],4,FALSE)</f>
        <v>Manchas amarillas en la yuca</v>
      </c>
      <c r="K11097" s="1" t="str">
        <f>VLOOKUP(Tabla1[[#This Row],[Enfermedad Inglés]],Tabla3[[Enfermedad Inglés]:[Nombre Coloquial en TV]],5,FALSE)</f>
        <v>Exceso de humedad</v>
      </c>
    </row>
    <row r="11098" spans="1:11" x14ac:dyDescent="0.2">
      <c r="A11098" s="1" t="s">
        <v>10869</v>
      </c>
      <c r="B11098" s="1" t="s">
        <v>11166</v>
      </c>
      <c r="C11098" s="1" t="s">
        <v>2425</v>
      </c>
      <c r="D11098" s="1" t="s">
        <v>10869</v>
      </c>
      <c r="E11098" s="1" t="s">
        <v>312</v>
      </c>
      <c r="F11098" s="1" t="s">
        <v>11180</v>
      </c>
      <c r="G11098" s="1" t="str">
        <f>VLOOKUP(Tabla1[[#This Row],[Planta]],Tabla3[],3,FALSE)</f>
        <v>Yuca</v>
      </c>
      <c r="H11098" s="1" t="str">
        <f>_xlfn.CONCAT(Tabla1[[#This Row],[Planta Español]],"_",IF(Tabla1[[#This Row],[Saludable]]="Si","Saludable","Enferma"))</f>
        <v>Yuca_Enferma</v>
      </c>
      <c r="I11098" s="1" t="str">
        <f>VLOOKUP(Tabla1[[#This Row],[Enfermedad Inglés]],Tabla3[[Enfermedad Inglés]:[Nombre Coloquial en TV]],3,FALSE)</f>
        <v>Enfermedad del mosaico de la yuca</v>
      </c>
      <c r="J11098" s="1" t="str">
        <f>VLOOKUP(Tabla1[[#This Row],[Enfermedad Inglés]],Tabla3[[Enfermedad Inglés]:[Nombre Coloquial en TV]],4,FALSE)</f>
        <v>Manchas amarillas en la yuca</v>
      </c>
      <c r="K11098" s="1" t="str">
        <f>VLOOKUP(Tabla1[[#This Row],[Enfermedad Inglés]],Tabla3[[Enfermedad Inglés]:[Nombre Coloquial en TV]],5,FALSE)</f>
        <v>Exceso de humedad</v>
      </c>
    </row>
    <row r="11099" spans="1:11" x14ac:dyDescent="0.2">
      <c r="A11099" s="1" t="s">
        <v>10869</v>
      </c>
      <c r="B11099" s="1" t="s">
        <v>11167</v>
      </c>
      <c r="C11099" s="1" t="s">
        <v>2425</v>
      </c>
      <c r="D11099" s="1" t="s">
        <v>10869</v>
      </c>
      <c r="E11099" s="1" t="s">
        <v>312</v>
      </c>
      <c r="F11099" s="1" t="s">
        <v>11180</v>
      </c>
      <c r="G11099" s="1" t="str">
        <f>VLOOKUP(Tabla1[[#This Row],[Planta]],Tabla3[],3,FALSE)</f>
        <v>Yuca</v>
      </c>
      <c r="H11099" s="1" t="str">
        <f>_xlfn.CONCAT(Tabla1[[#This Row],[Planta Español]],"_",IF(Tabla1[[#This Row],[Saludable]]="Si","Saludable","Enferma"))</f>
        <v>Yuca_Enferma</v>
      </c>
      <c r="I11099" s="1" t="str">
        <f>VLOOKUP(Tabla1[[#This Row],[Enfermedad Inglés]],Tabla3[[Enfermedad Inglés]:[Nombre Coloquial en TV]],3,FALSE)</f>
        <v>Enfermedad del mosaico de la yuca</v>
      </c>
      <c r="J11099" s="1" t="str">
        <f>VLOOKUP(Tabla1[[#This Row],[Enfermedad Inglés]],Tabla3[[Enfermedad Inglés]:[Nombre Coloquial en TV]],4,FALSE)</f>
        <v>Manchas amarillas en la yuca</v>
      </c>
      <c r="K11099" s="1" t="str">
        <f>VLOOKUP(Tabla1[[#This Row],[Enfermedad Inglés]],Tabla3[[Enfermedad Inglés]:[Nombre Coloquial en TV]],5,FALSE)</f>
        <v>Exceso de humedad</v>
      </c>
    </row>
    <row r="11100" spans="1:11" x14ac:dyDescent="0.2">
      <c r="A11100" s="1" t="s">
        <v>10869</v>
      </c>
      <c r="B11100" s="1" t="s">
        <v>11168</v>
      </c>
      <c r="C11100" s="1" t="s">
        <v>2425</v>
      </c>
      <c r="D11100" s="1" t="s">
        <v>10869</v>
      </c>
      <c r="E11100" s="1" t="s">
        <v>312</v>
      </c>
      <c r="F11100" s="1" t="s">
        <v>11180</v>
      </c>
      <c r="G11100" s="1" t="str">
        <f>VLOOKUP(Tabla1[[#This Row],[Planta]],Tabla3[],3,FALSE)</f>
        <v>Yuca</v>
      </c>
      <c r="H11100" s="1" t="str">
        <f>_xlfn.CONCAT(Tabla1[[#This Row],[Planta Español]],"_",IF(Tabla1[[#This Row],[Saludable]]="Si","Saludable","Enferma"))</f>
        <v>Yuca_Enferma</v>
      </c>
      <c r="I11100" s="1" t="str">
        <f>VLOOKUP(Tabla1[[#This Row],[Enfermedad Inglés]],Tabla3[[Enfermedad Inglés]:[Nombre Coloquial en TV]],3,FALSE)</f>
        <v>Enfermedad del mosaico de la yuca</v>
      </c>
      <c r="J11100" s="1" t="str">
        <f>VLOOKUP(Tabla1[[#This Row],[Enfermedad Inglés]],Tabla3[[Enfermedad Inglés]:[Nombre Coloquial en TV]],4,FALSE)</f>
        <v>Manchas amarillas en la yuca</v>
      </c>
      <c r="K11100" s="1" t="str">
        <f>VLOOKUP(Tabla1[[#This Row],[Enfermedad Inglés]],Tabla3[[Enfermedad Inglés]:[Nombre Coloquial en TV]],5,FALSE)</f>
        <v>Exceso de humedad</v>
      </c>
    </row>
    <row r="11101" spans="1:11" x14ac:dyDescent="0.2">
      <c r="A11101" s="1" t="s">
        <v>10869</v>
      </c>
      <c r="B11101" s="1" t="s">
        <v>11169</v>
      </c>
      <c r="C11101" s="1" t="s">
        <v>2425</v>
      </c>
      <c r="D11101" s="1" t="s">
        <v>10869</v>
      </c>
      <c r="E11101" s="1" t="s">
        <v>312</v>
      </c>
      <c r="F11101" s="1" t="s">
        <v>11180</v>
      </c>
      <c r="G11101" s="1" t="str">
        <f>VLOOKUP(Tabla1[[#This Row],[Planta]],Tabla3[],3,FALSE)</f>
        <v>Yuca</v>
      </c>
      <c r="H11101" s="1" t="str">
        <f>_xlfn.CONCAT(Tabla1[[#This Row],[Planta Español]],"_",IF(Tabla1[[#This Row],[Saludable]]="Si","Saludable","Enferma"))</f>
        <v>Yuca_Enferma</v>
      </c>
      <c r="I11101" s="1" t="str">
        <f>VLOOKUP(Tabla1[[#This Row],[Enfermedad Inglés]],Tabla3[[Enfermedad Inglés]:[Nombre Coloquial en TV]],3,FALSE)</f>
        <v>Enfermedad del mosaico de la yuca</v>
      </c>
      <c r="J11101" s="1" t="str">
        <f>VLOOKUP(Tabla1[[#This Row],[Enfermedad Inglés]],Tabla3[[Enfermedad Inglés]:[Nombre Coloquial en TV]],4,FALSE)</f>
        <v>Manchas amarillas en la yuca</v>
      </c>
      <c r="K11101" s="1" t="str">
        <f>VLOOKUP(Tabla1[[#This Row],[Enfermedad Inglés]],Tabla3[[Enfermedad Inglés]:[Nombre Coloquial en TV]],5,FALSE)</f>
        <v>Exceso de humedad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EF505-891E-A04B-96C1-4B38E566E977}">
  <dimension ref="A1:F38"/>
  <sheetViews>
    <sheetView topLeftCell="A28" workbookViewId="0">
      <selection activeCell="C1" sqref="C1:F1"/>
    </sheetView>
  </sheetViews>
  <sheetFormatPr baseColWidth="10" defaultRowHeight="16" x14ac:dyDescent="0.2"/>
  <cols>
    <col min="1" max="1" width="14.1640625" customWidth="1"/>
    <col min="2" max="2" width="18.83203125" customWidth="1"/>
    <col min="3" max="3" width="15.6640625" customWidth="1"/>
    <col min="4" max="4" width="25" customWidth="1"/>
    <col min="5" max="5" width="29" customWidth="1"/>
    <col min="6" max="6" width="23" customWidth="1"/>
  </cols>
  <sheetData>
    <row r="1" spans="1:6" x14ac:dyDescent="0.2">
      <c r="A1" t="s">
        <v>11298</v>
      </c>
      <c r="B1" t="s">
        <v>11299</v>
      </c>
      <c r="C1" t="s">
        <v>11294</v>
      </c>
      <c r="D1" t="s">
        <v>11207</v>
      </c>
      <c r="E1" t="s">
        <v>11208</v>
      </c>
      <c r="F1" t="s">
        <v>11209</v>
      </c>
    </row>
    <row r="2" spans="1:6" x14ac:dyDescent="0.2">
      <c r="A2" t="s">
        <v>3330</v>
      </c>
      <c r="B2" t="s">
        <v>6647</v>
      </c>
      <c r="C2" t="s">
        <v>11210</v>
      </c>
      <c r="D2" t="s">
        <v>11212</v>
      </c>
      <c r="E2" t="s">
        <v>11213</v>
      </c>
      <c r="F2" t="s">
        <v>11300</v>
      </c>
    </row>
    <row r="3" spans="1:6" x14ac:dyDescent="0.2">
      <c r="A3" t="s">
        <v>3330</v>
      </c>
      <c r="B3" t="s">
        <v>6043</v>
      </c>
      <c r="C3" t="s">
        <v>11210</v>
      </c>
      <c r="D3" t="s">
        <v>11216</v>
      </c>
      <c r="E3" t="s">
        <v>11217</v>
      </c>
      <c r="F3" t="s">
        <v>11301</v>
      </c>
    </row>
    <row r="4" spans="1:6" x14ac:dyDescent="0.2">
      <c r="A4" t="s">
        <v>3330</v>
      </c>
      <c r="B4" t="s">
        <v>3331</v>
      </c>
      <c r="C4" t="s">
        <v>11210</v>
      </c>
      <c r="D4" t="s">
        <v>11220</v>
      </c>
      <c r="E4" t="s">
        <v>11221</v>
      </c>
      <c r="F4" t="s">
        <v>11300</v>
      </c>
    </row>
    <row r="5" spans="1:6" x14ac:dyDescent="0.2">
      <c r="A5" t="s">
        <v>3330</v>
      </c>
      <c r="B5" t="s">
        <v>7</v>
      </c>
      <c r="C5" t="s">
        <v>11210</v>
      </c>
      <c r="D5" t="s">
        <v>3</v>
      </c>
      <c r="E5" t="s">
        <v>3</v>
      </c>
      <c r="F5" t="s">
        <v>3</v>
      </c>
    </row>
    <row r="6" spans="1:6" x14ac:dyDescent="0.2">
      <c r="A6" t="s">
        <v>7250</v>
      </c>
      <c r="B6" t="s">
        <v>7854</v>
      </c>
      <c r="C6" t="s">
        <v>11295</v>
      </c>
      <c r="D6" t="s">
        <v>11302</v>
      </c>
      <c r="E6" t="s">
        <v>11303</v>
      </c>
      <c r="F6" t="s">
        <v>11304</v>
      </c>
    </row>
    <row r="7" spans="1:6" x14ac:dyDescent="0.2">
      <c r="A7" t="s">
        <v>7250</v>
      </c>
      <c r="B7" t="s">
        <v>7</v>
      </c>
      <c r="C7" t="s">
        <v>11295</v>
      </c>
      <c r="D7" t="s">
        <v>3</v>
      </c>
      <c r="E7" t="s">
        <v>3</v>
      </c>
      <c r="F7" t="s">
        <v>3</v>
      </c>
    </row>
    <row r="8" spans="1:6" x14ac:dyDescent="0.2">
      <c r="A8" t="s">
        <v>7250</v>
      </c>
      <c r="B8" t="s">
        <v>9664</v>
      </c>
      <c r="C8" t="s">
        <v>11295</v>
      </c>
      <c r="D8" t="s">
        <v>11305</v>
      </c>
      <c r="E8" t="s">
        <v>11306</v>
      </c>
      <c r="F8" t="s">
        <v>11307</v>
      </c>
    </row>
    <row r="9" spans="1:6" x14ac:dyDescent="0.2">
      <c r="A9" t="s">
        <v>2425</v>
      </c>
      <c r="B9" t="s">
        <v>3933</v>
      </c>
      <c r="C9" t="s">
        <v>11278</v>
      </c>
      <c r="D9" t="s">
        <v>11280</v>
      </c>
      <c r="E9" t="s">
        <v>11281</v>
      </c>
      <c r="F9" t="s">
        <v>11282</v>
      </c>
    </row>
    <row r="10" spans="1:6" x14ac:dyDescent="0.2">
      <c r="A10" t="s">
        <v>2425</v>
      </c>
      <c r="B10" t="s">
        <v>2423</v>
      </c>
      <c r="C10" t="s">
        <v>11278</v>
      </c>
      <c r="D10" t="s">
        <v>11284</v>
      </c>
      <c r="E10" t="s">
        <v>11285</v>
      </c>
      <c r="F10" t="s">
        <v>11286</v>
      </c>
    </row>
    <row r="11" spans="1:6" x14ac:dyDescent="0.2">
      <c r="A11" t="s">
        <v>2425</v>
      </c>
      <c r="B11" t="s">
        <v>4234</v>
      </c>
      <c r="C11" t="s">
        <v>11278</v>
      </c>
      <c r="D11" t="s">
        <v>11288</v>
      </c>
      <c r="E11" t="s">
        <v>11289</v>
      </c>
      <c r="F11" t="s">
        <v>11290</v>
      </c>
    </row>
    <row r="12" spans="1:6" x14ac:dyDescent="0.2">
      <c r="A12" t="s">
        <v>2425</v>
      </c>
      <c r="B12" t="s">
        <v>10869</v>
      </c>
      <c r="C12" t="s">
        <v>11278</v>
      </c>
      <c r="D12" t="s">
        <v>11292</v>
      </c>
      <c r="E12" t="s">
        <v>11293</v>
      </c>
      <c r="F12" t="s">
        <v>11286</v>
      </c>
    </row>
    <row r="13" spans="1:6" x14ac:dyDescent="0.2">
      <c r="A13" t="s">
        <v>2425</v>
      </c>
      <c r="B13" t="s">
        <v>7</v>
      </c>
      <c r="C13" t="s">
        <v>11278</v>
      </c>
      <c r="D13" t="s">
        <v>3</v>
      </c>
      <c r="E13" t="s">
        <v>3</v>
      </c>
      <c r="F13" t="s">
        <v>3</v>
      </c>
    </row>
    <row r="14" spans="1:6" x14ac:dyDescent="0.2">
      <c r="A14" t="s">
        <v>310</v>
      </c>
      <c r="B14" t="s">
        <v>311</v>
      </c>
      <c r="C14" t="s">
        <v>11296</v>
      </c>
      <c r="D14" t="s">
        <v>11308</v>
      </c>
      <c r="E14" t="s">
        <v>11309</v>
      </c>
      <c r="F14" t="s">
        <v>11255</v>
      </c>
    </row>
    <row r="15" spans="1:6" x14ac:dyDescent="0.2">
      <c r="A15" t="s">
        <v>310</v>
      </c>
      <c r="B15" t="s">
        <v>6043</v>
      </c>
      <c r="C15" t="s">
        <v>11296</v>
      </c>
      <c r="D15" t="s">
        <v>11310</v>
      </c>
      <c r="E15" t="s">
        <v>11311</v>
      </c>
      <c r="F15" t="s">
        <v>11312</v>
      </c>
    </row>
    <row r="16" spans="1:6" x14ac:dyDescent="0.2">
      <c r="A16" t="s">
        <v>310</v>
      </c>
      <c r="B16" t="s">
        <v>8156</v>
      </c>
      <c r="C16" t="s">
        <v>11296</v>
      </c>
      <c r="D16" t="s">
        <v>11313</v>
      </c>
      <c r="E16" t="s">
        <v>11314</v>
      </c>
      <c r="F16" t="s">
        <v>11315</v>
      </c>
    </row>
    <row r="17" spans="1:6" x14ac:dyDescent="0.2">
      <c r="A17" t="s">
        <v>310</v>
      </c>
      <c r="B17" t="s">
        <v>7</v>
      </c>
      <c r="C17" t="s">
        <v>11296</v>
      </c>
      <c r="D17" t="s">
        <v>3</v>
      </c>
      <c r="E17" t="s">
        <v>3</v>
      </c>
      <c r="F17" t="s">
        <v>3</v>
      </c>
    </row>
    <row r="18" spans="1:6" x14ac:dyDescent="0.2">
      <c r="A18" t="s">
        <v>11186</v>
      </c>
      <c r="B18" t="s">
        <v>8759</v>
      </c>
      <c r="C18" t="s">
        <v>11222</v>
      </c>
      <c r="D18" t="s">
        <v>11224</v>
      </c>
      <c r="E18" t="s">
        <v>11225</v>
      </c>
      <c r="F18" t="s">
        <v>11255</v>
      </c>
    </row>
    <row r="19" spans="1:6" x14ac:dyDescent="0.2">
      <c r="A19" t="s">
        <v>11186</v>
      </c>
      <c r="B19" t="s">
        <v>4837</v>
      </c>
      <c r="C19" t="s">
        <v>11222</v>
      </c>
      <c r="D19" t="s">
        <v>11228</v>
      </c>
      <c r="E19" t="s">
        <v>11229</v>
      </c>
      <c r="F19" t="s">
        <v>11316</v>
      </c>
    </row>
    <row r="20" spans="1:6" x14ac:dyDescent="0.2">
      <c r="A20" t="s">
        <v>11186</v>
      </c>
      <c r="B20" t="s">
        <v>7</v>
      </c>
      <c r="C20" t="s">
        <v>11222</v>
      </c>
      <c r="D20" t="s">
        <v>3</v>
      </c>
      <c r="E20" t="s">
        <v>3</v>
      </c>
      <c r="F20" t="s">
        <v>3</v>
      </c>
    </row>
    <row r="21" spans="1:6" x14ac:dyDescent="0.2">
      <c r="A21" t="s">
        <v>11186</v>
      </c>
      <c r="B21" t="s">
        <v>6948</v>
      </c>
      <c r="C21" t="s">
        <v>11222</v>
      </c>
      <c r="D21" t="s">
        <v>11231</v>
      </c>
      <c r="E21" t="s">
        <v>11232</v>
      </c>
      <c r="F21" t="s">
        <v>11317</v>
      </c>
    </row>
    <row r="22" spans="1:6" x14ac:dyDescent="0.2">
      <c r="A22" t="s">
        <v>5139</v>
      </c>
      <c r="B22" t="s">
        <v>9966</v>
      </c>
      <c r="C22" t="s">
        <v>11297</v>
      </c>
      <c r="D22" t="s">
        <v>11318</v>
      </c>
      <c r="E22" t="s">
        <v>11318</v>
      </c>
      <c r="F22" t="s">
        <v>11319</v>
      </c>
    </row>
    <row r="23" spans="1:6" x14ac:dyDescent="0.2">
      <c r="A23" t="s">
        <v>5139</v>
      </c>
      <c r="B23" t="s">
        <v>7</v>
      </c>
      <c r="C23" t="s">
        <v>11297</v>
      </c>
      <c r="D23" t="s">
        <v>3</v>
      </c>
      <c r="E23" t="s">
        <v>3</v>
      </c>
      <c r="F23" t="s">
        <v>3</v>
      </c>
    </row>
    <row r="24" spans="1:6" x14ac:dyDescent="0.2">
      <c r="A24" t="s">
        <v>614</v>
      </c>
      <c r="B24" t="s">
        <v>615</v>
      </c>
      <c r="C24" t="s">
        <v>11238</v>
      </c>
      <c r="D24" t="s">
        <v>11240</v>
      </c>
      <c r="E24" t="s">
        <v>11241</v>
      </c>
      <c r="F24" t="s">
        <v>11300</v>
      </c>
    </row>
    <row r="25" spans="1:6" x14ac:dyDescent="0.2">
      <c r="A25" t="s">
        <v>614</v>
      </c>
      <c r="B25" t="s">
        <v>7</v>
      </c>
      <c r="C25" t="s">
        <v>11238</v>
      </c>
      <c r="D25" t="s">
        <v>3</v>
      </c>
      <c r="E25" t="s">
        <v>3</v>
      </c>
      <c r="F25" t="s">
        <v>3</v>
      </c>
    </row>
    <row r="26" spans="1:6" x14ac:dyDescent="0.2">
      <c r="A26" t="s">
        <v>614</v>
      </c>
      <c r="B26" t="s">
        <v>1520</v>
      </c>
      <c r="C26" t="s">
        <v>11238</v>
      </c>
      <c r="D26" t="s">
        <v>11243</v>
      </c>
      <c r="E26" t="s">
        <v>11244</v>
      </c>
      <c r="F26" t="s">
        <v>11245</v>
      </c>
    </row>
    <row r="27" spans="1:6" x14ac:dyDescent="0.2">
      <c r="A27" t="s">
        <v>6</v>
      </c>
      <c r="B27" t="s">
        <v>7</v>
      </c>
      <c r="C27" t="s">
        <v>11246</v>
      </c>
      <c r="D27" t="s">
        <v>3</v>
      </c>
      <c r="E27" t="s">
        <v>3</v>
      </c>
      <c r="F27" t="s">
        <v>3</v>
      </c>
    </row>
    <row r="28" spans="1:6" x14ac:dyDescent="0.2">
      <c r="A28" t="s">
        <v>6</v>
      </c>
      <c r="B28" t="s">
        <v>10268</v>
      </c>
      <c r="C28" t="s">
        <v>11246</v>
      </c>
      <c r="D28" t="s">
        <v>11248</v>
      </c>
      <c r="E28" t="s">
        <v>11249</v>
      </c>
      <c r="F28" t="s">
        <v>11300</v>
      </c>
    </row>
    <row r="29" spans="1:6" x14ac:dyDescent="0.2">
      <c r="A29" t="s">
        <v>1217</v>
      </c>
      <c r="B29" t="s">
        <v>3633</v>
      </c>
      <c r="C29" t="s">
        <v>11250</v>
      </c>
      <c r="D29" t="s">
        <v>11236</v>
      </c>
      <c r="E29" t="s">
        <v>11251</v>
      </c>
      <c r="F29" t="s">
        <v>11320</v>
      </c>
    </row>
    <row r="30" spans="1:6" x14ac:dyDescent="0.2">
      <c r="A30" t="s">
        <v>1217</v>
      </c>
      <c r="B30" t="s">
        <v>615</v>
      </c>
      <c r="C30" t="s">
        <v>11250</v>
      </c>
      <c r="D30" t="s">
        <v>11240</v>
      </c>
      <c r="E30" t="s">
        <v>11253</v>
      </c>
      <c r="F30" t="s">
        <v>11240</v>
      </c>
    </row>
    <row r="31" spans="1:6" x14ac:dyDescent="0.2">
      <c r="A31" t="s">
        <v>1217</v>
      </c>
      <c r="B31" t="s">
        <v>7</v>
      </c>
      <c r="C31" t="s">
        <v>11250</v>
      </c>
      <c r="D31" t="s">
        <v>3</v>
      </c>
      <c r="E31" t="s">
        <v>3</v>
      </c>
      <c r="F31" t="s">
        <v>3</v>
      </c>
    </row>
    <row r="32" spans="1:6" x14ac:dyDescent="0.2">
      <c r="A32" t="s">
        <v>1217</v>
      </c>
      <c r="B32" t="s">
        <v>1520</v>
      </c>
      <c r="C32" t="s">
        <v>11250</v>
      </c>
      <c r="D32" t="s">
        <v>11243</v>
      </c>
      <c r="E32" t="s">
        <v>11254</v>
      </c>
      <c r="F32" t="s">
        <v>11255</v>
      </c>
    </row>
    <row r="33" spans="1:6" x14ac:dyDescent="0.2">
      <c r="A33" t="s">
        <v>1217</v>
      </c>
      <c r="B33" t="s">
        <v>2727</v>
      </c>
      <c r="C33" t="s">
        <v>11250</v>
      </c>
      <c r="D33" t="s">
        <v>11257</v>
      </c>
      <c r="E33" t="s">
        <v>11258</v>
      </c>
      <c r="F33" t="s">
        <v>11259</v>
      </c>
    </row>
    <row r="34" spans="1:6" x14ac:dyDescent="0.2">
      <c r="A34" t="s">
        <v>1217</v>
      </c>
      <c r="B34" t="s">
        <v>8458</v>
      </c>
      <c r="C34" t="s">
        <v>11250</v>
      </c>
      <c r="D34" t="s">
        <v>11261</v>
      </c>
      <c r="E34" t="s">
        <v>11262</v>
      </c>
      <c r="F34" t="s">
        <v>11245</v>
      </c>
    </row>
    <row r="35" spans="1:6" x14ac:dyDescent="0.2">
      <c r="A35" t="s">
        <v>1217</v>
      </c>
      <c r="B35" t="s">
        <v>7552</v>
      </c>
      <c r="C35" t="s">
        <v>11250</v>
      </c>
      <c r="D35" t="s">
        <v>11264</v>
      </c>
      <c r="E35" t="s">
        <v>11265</v>
      </c>
      <c r="F35" t="s">
        <v>11266</v>
      </c>
    </row>
    <row r="36" spans="1:6" x14ac:dyDescent="0.2">
      <c r="A36" t="s">
        <v>1217</v>
      </c>
      <c r="B36" t="s">
        <v>1218</v>
      </c>
      <c r="C36" t="s">
        <v>11250</v>
      </c>
      <c r="D36" t="s">
        <v>11268</v>
      </c>
      <c r="E36" t="s">
        <v>11269</v>
      </c>
      <c r="F36" t="s">
        <v>11270</v>
      </c>
    </row>
    <row r="37" spans="1:6" x14ac:dyDescent="0.2">
      <c r="A37" t="s">
        <v>1217</v>
      </c>
      <c r="B37" t="s">
        <v>2123</v>
      </c>
      <c r="C37" t="s">
        <v>11250</v>
      </c>
      <c r="D37" t="s">
        <v>11272</v>
      </c>
      <c r="E37" t="s">
        <v>11273</v>
      </c>
      <c r="F37" t="s">
        <v>11270</v>
      </c>
    </row>
    <row r="38" spans="1:6" x14ac:dyDescent="0.2">
      <c r="A38" t="s">
        <v>1217</v>
      </c>
      <c r="B38" t="s">
        <v>6345</v>
      </c>
      <c r="C38" t="s">
        <v>11250</v>
      </c>
      <c r="D38" t="s">
        <v>11275</v>
      </c>
      <c r="E38" t="s">
        <v>11276</v>
      </c>
      <c r="F38" t="s">
        <v>11277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82AB-8A84-C34F-94A4-6258396A8BCE}">
  <dimension ref="A3:C50"/>
  <sheetViews>
    <sheetView workbookViewId="0">
      <selection activeCell="A3" sqref="A3:C50"/>
    </sheetView>
  </sheetViews>
  <sheetFormatPr baseColWidth="10" defaultRowHeight="16" x14ac:dyDescent="0.2"/>
  <cols>
    <col min="1" max="1" width="38.1640625" bestFit="1" customWidth="1"/>
    <col min="2" max="2" width="35" bestFit="1" customWidth="1"/>
    <col min="3" max="3" width="26" bestFit="1" customWidth="1"/>
  </cols>
  <sheetData>
    <row r="3" spans="1:3" x14ac:dyDescent="0.2">
      <c r="A3" s="5" t="s">
        <v>2</v>
      </c>
      <c r="B3" s="5" t="s">
        <v>11192</v>
      </c>
      <c r="C3" t="s">
        <v>11204</v>
      </c>
    </row>
    <row r="4" spans="1:3" x14ac:dyDescent="0.2">
      <c r="A4" t="s">
        <v>3330</v>
      </c>
      <c r="B4" t="s">
        <v>6647</v>
      </c>
      <c r="C4">
        <v>300</v>
      </c>
    </row>
    <row r="5" spans="1:3" x14ac:dyDescent="0.2">
      <c r="A5" t="s">
        <v>3330</v>
      </c>
      <c r="B5" t="s">
        <v>6043</v>
      </c>
      <c r="C5">
        <v>300</v>
      </c>
    </row>
    <row r="6" spans="1:3" x14ac:dyDescent="0.2">
      <c r="A6" t="s">
        <v>3330</v>
      </c>
      <c r="B6" t="s">
        <v>3331</v>
      </c>
      <c r="C6">
        <v>300</v>
      </c>
    </row>
    <row r="7" spans="1:3" x14ac:dyDescent="0.2">
      <c r="A7" t="s">
        <v>3330</v>
      </c>
      <c r="B7" t="s">
        <v>7</v>
      </c>
      <c r="C7">
        <v>300</v>
      </c>
    </row>
    <row r="8" spans="1:3" x14ac:dyDescent="0.2">
      <c r="A8" t="s">
        <v>11195</v>
      </c>
      <c r="C8">
        <v>1200</v>
      </c>
    </row>
    <row r="9" spans="1:3" x14ac:dyDescent="0.2">
      <c r="A9" t="s">
        <v>7250</v>
      </c>
      <c r="B9" t="s">
        <v>7854</v>
      </c>
      <c r="C9">
        <v>300</v>
      </c>
    </row>
    <row r="10" spans="1:3" x14ac:dyDescent="0.2">
      <c r="A10" t="s">
        <v>7250</v>
      </c>
      <c r="B10" t="s">
        <v>7</v>
      </c>
      <c r="C10">
        <v>300</v>
      </c>
    </row>
    <row r="11" spans="1:3" x14ac:dyDescent="0.2">
      <c r="A11" t="s">
        <v>7250</v>
      </c>
      <c r="B11" t="s">
        <v>9664</v>
      </c>
      <c r="C11">
        <v>300</v>
      </c>
    </row>
    <row r="12" spans="1:3" x14ac:dyDescent="0.2">
      <c r="A12" t="s">
        <v>11196</v>
      </c>
      <c r="C12">
        <v>900</v>
      </c>
    </row>
    <row r="13" spans="1:3" x14ac:dyDescent="0.2">
      <c r="A13" t="s">
        <v>2425</v>
      </c>
      <c r="B13" t="s">
        <v>3933</v>
      </c>
      <c r="C13">
        <v>300</v>
      </c>
    </row>
    <row r="14" spans="1:3" x14ac:dyDescent="0.2">
      <c r="A14" t="s">
        <v>2425</v>
      </c>
      <c r="B14" t="s">
        <v>2423</v>
      </c>
      <c r="C14">
        <v>300</v>
      </c>
    </row>
    <row r="15" spans="1:3" x14ac:dyDescent="0.2">
      <c r="A15" t="s">
        <v>2425</v>
      </c>
      <c r="B15" t="s">
        <v>4234</v>
      </c>
      <c r="C15">
        <v>300</v>
      </c>
    </row>
    <row r="16" spans="1:3" x14ac:dyDescent="0.2">
      <c r="A16" t="s">
        <v>2425</v>
      </c>
      <c r="B16" t="s">
        <v>10869</v>
      </c>
      <c r="C16">
        <v>300</v>
      </c>
    </row>
    <row r="17" spans="1:3" x14ac:dyDescent="0.2">
      <c r="A17" t="s">
        <v>2425</v>
      </c>
      <c r="B17" t="s">
        <v>7</v>
      </c>
      <c r="C17">
        <v>300</v>
      </c>
    </row>
    <row r="18" spans="1:3" x14ac:dyDescent="0.2">
      <c r="A18" t="s">
        <v>11197</v>
      </c>
      <c r="C18">
        <v>1500</v>
      </c>
    </row>
    <row r="19" spans="1:3" x14ac:dyDescent="0.2">
      <c r="A19" t="s">
        <v>310</v>
      </c>
      <c r="B19" t="s">
        <v>311</v>
      </c>
      <c r="C19">
        <v>300</v>
      </c>
    </row>
    <row r="20" spans="1:3" x14ac:dyDescent="0.2">
      <c r="A20" t="s">
        <v>310</v>
      </c>
      <c r="B20" t="s">
        <v>6043</v>
      </c>
      <c r="C20">
        <v>300</v>
      </c>
    </row>
    <row r="21" spans="1:3" x14ac:dyDescent="0.2">
      <c r="A21" t="s">
        <v>310</v>
      </c>
      <c r="B21" t="s">
        <v>8156</v>
      </c>
      <c r="C21">
        <v>300</v>
      </c>
    </row>
    <row r="22" spans="1:3" x14ac:dyDescent="0.2">
      <c r="A22" t="s">
        <v>310</v>
      </c>
      <c r="B22" t="s">
        <v>7</v>
      </c>
      <c r="C22">
        <v>300</v>
      </c>
    </row>
    <row r="23" spans="1:3" x14ac:dyDescent="0.2">
      <c r="A23" t="s">
        <v>11198</v>
      </c>
      <c r="C23">
        <v>1200</v>
      </c>
    </row>
    <row r="24" spans="1:3" x14ac:dyDescent="0.2">
      <c r="A24" t="s">
        <v>11186</v>
      </c>
      <c r="B24" t="s">
        <v>8759</v>
      </c>
      <c r="C24">
        <v>300</v>
      </c>
    </row>
    <row r="25" spans="1:3" x14ac:dyDescent="0.2">
      <c r="A25" t="s">
        <v>11186</v>
      </c>
      <c r="B25" t="s">
        <v>4837</v>
      </c>
      <c r="C25">
        <v>300</v>
      </c>
    </row>
    <row r="26" spans="1:3" x14ac:dyDescent="0.2">
      <c r="A26" t="s">
        <v>11186</v>
      </c>
      <c r="B26" t="s">
        <v>7</v>
      </c>
      <c r="C26">
        <v>300</v>
      </c>
    </row>
    <row r="27" spans="1:3" x14ac:dyDescent="0.2">
      <c r="A27" t="s">
        <v>11186</v>
      </c>
      <c r="B27" t="s">
        <v>6948</v>
      </c>
      <c r="C27">
        <v>300</v>
      </c>
    </row>
    <row r="28" spans="1:3" x14ac:dyDescent="0.2">
      <c r="A28" t="s">
        <v>11199</v>
      </c>
      <c r="C28">
        <v>1200</v>
      </c>
    </row>
    <row r="29" spans="1:3" x14ac:dyDescent="0.2">
      <c r="A29" t="s">
        <v>5139</v>
      </c>
      <c r="B29" t="s">
        <v>9966</v>
      </c>
      <c r="C29">
        <v>300</v>
      </c>
    </row>
    <row r="30" spans="1:3" x14ac:dyDescent="0.2">
      <c r="A30" t="s">
        <v>5139</v>
      </c>
      <c r="B30" t="s">
        <v>7</v>
      </c>
      <c r="C30">
        <v>300</v>
      </c>
    </row>
    <row r="31" spans="1:3" x14ac:dyDescent="0.2">
      <c r="A31" t="s">
        <v>11200</v>
      </c>
      <c r="C31">
        <v>600</v>
      </c>
    </row>
    <row r="32" spans="1:3" x14ac:dyDescent="0.2">
      <c r="A32" t="s">
        <v>614</v>
      </c>
      <c r="B32" t="s">
        <v>615</v>
      </c>
      <c r="C32">
        <v>300</v>
      </c>
    </row>
    <row r="33" spans="1:3" x14ac:dyDescent="0.2">
      <c r="A33" t="s">
        <v>614</v>
      </c>
      <c r="B33" t="s">
        <v>7</v>
      </c>
      <c r="C33">
        <v>300</v>
      </c>
    </row>
    <row r="34" spans="1:3" x14ac:dyDescent="0.2">
      <c r="A34" t="s">
        <v>614</v>
      </c>
      <c r="B34" t="s">
        <v>1520</v>
      </c>
      <c r="C34">
        <v>300</v>
      </c>
    </row>
    <row r="35" spans="1:3" x14ac:dyDescent="0.2">
      <c r="A35" t="s">
        <v>11201</v>
      </c>
      <c r="C35">
        <v>900</v>
      </c>
    </row>
    <row r="36" spans="1:3" x14ac:dyDescent="0.2">
      <c r="A36" t="s">
        <v>6</v>
      </c>
      <c r="B36" t="s">
        <v>7</v>
      </c>
      <c r="C36">
        <v>300</v>
      </c>
    </row>
    <row r="37" spans="1:3" x14ac:dyDescent="0.2">
      <c r="A37" t="s">
        <v>6</v>
      </c>
      <c r="B37" t="s">
        <v>10268</v>
      </c>
      <c r="C37">
        <v>300</v>
      </c>
    </row>
    <row r="38" spans="1:3" x14ac:dyDescent="0.2">
      <c r="A38" t="s">
        <v>11202</v>
      </c>
      <c r="C38">
        <v>600</v>
      </c>
    </row>
    <row r="39" spans="1:3" x14ac:dyDescent="0.2">
      <c r="A39" t="s">
        <v>1217</v>
      </c>
      <c r="B39" t="s">
        <v>3633</v>
      </c>
      <c r="C39">
        <v>300</v>
      </c>
    </row>
    <row r="40" spans="1:3" x14ac:dyDescent="0.2">
      <c r="A40" t="s">
        <v>1217</v>
      </c>
      <c r="B40" t="s">
        <v>615</v>
      </c>
      <c r="C40">
        <v>300</v>
      </c>
    </row>
    <row r="41" spans="1:3" x14ac:dyDescent="0.2">
      <c r="A41" t="s">
        <v>1217</v>
      </c>
      <c r="B41" t="s">
        <v>7</v>
      </c>
      <c r="C41">
        <v>300</v>
      </c>
    </row>
    <row r="42" spans="1:3" x14ac:dyDescent="0.2">
      <c r="A42" t="s">
        <v>1217</v>
      </c>
      <c r="B42" t="s">
        <v>1520</v>
      </c>
      <c r="C42">
        <v>300</v>
      </c>
    </row>
    <row r="43" spans="1:3" x14ac:dyDescent="0.2">
      <c r="A43" t="s">
        <v>1217</v>
      </c>
      <c r="B43" t="s">
        <v>2727</v>
      </c>
      <c r="C43">
        <v>300</v>
      </c>
    </row>
    <row r="44" spans="1:3" x14ac:dyDescent="0.2">
      <c r="A44" t="s">
        <v>1217</v>
      </c>
      <c r="B44" t="s">
        <v>8458</v>
      </c>
      <c r="C44">
        <v>300</v>
      </c>
    </row>
    <row r="45" spans="1:3" x14ac:dyDescent="0.2">
      <c r="A45" t="s">
        <v>1217</v>
      </c>
      <c r="B45" t="s">
        <v>7552</v>
      </c>
      <c r="C45">
        <v>300</v>
      </c>
    </row>
    <row r="46" spans="1:3" x14ac:dyDescent="0.2">
      <c r="A46" t="s">
        <v>1217</v>
      </c>
      <c r="B46" t="s">
        <v>1218</v>
      </c>
      <c r="C46">
        <v>300</v>
      </c>
    </row>
    <row r="47" spans="1:3" x14ac:dyDescent="0.2">
      <c r="A47" t="s">
        <v>1217</v>
      </c>
      <c r="B47" t="s">
        <v>2123</v>
      </c>
      <c r="C47">
        <v>300</v>
      </c>
    </row>
    <row r="48" spans="1:3" x14ac:dyDescent="0.2">
      <c r="A48" t="s">
        <v>1217</v>
      </c>
      <c r="B48" t="s">
        <v>6345</v>
      </c>
      <c r="C48">
        <v>300</v>
      </c>
    </row>
    <row r="49" spans="1:3" x14ac:dyDescent="0.2">
      <c r="A49" t="s">
        <v>11203</v>
      </c>
      <c r="C49">
        <v>3000</v>
      </c>
    </row>
    <row r="50" spans="1:3" x14ac:dyDescent="0.2">
      <c r="A50" t="s">
        <v>11194</v>
      </c>
      <c r="C50">
        <v>11100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67ED-42CD-5648-97CF-201CAC8BFFA0}">
  <dimension ref="A1:E24"/>
  <sheetViews>
    <sheetView workbookViewId="0">
      <selection activeCell="C11" sqref="C11"/>
    </sheetView>
  </sheetViews>
  <sheetFormatPr baseColWidth="10" defaultRowHeight="148.5" customHeight="1" x14ac:dyDescent="0.2"/>
  <cols>
    <col min="1" max="1" width="12.1640625" bestFit="1" customWidth="1"/>
    <col min="2" max="2" width="41.5" customWidth="1"/>
    <col min="3" max="3" width="38.83203125" customWidth="1"/>
    <col min="4" max="4" width="40.83203125" customWidth="1"/>
    <col min="5" max="5" width="46.6640625" style="10" customWidth="1"/>
  </cols>
  <sheetData>
    <row r="1" spans="1:5" ht="40" x14ac:dyDescent="0.2">
      <c r="A1" s="6" t="s">
        <v>11205</v>
      </c>
      <c r="B1" s="6" t="s">
        <v>11206</v>
      </c>
      <c r="C1" s="6" t="s">
        <v>11207</v>
      </c>
      <c r="D1" s="6" t="s">
        <v>11208</v>
      </c>
      <c r="E1" s="7" t="s">
        <v>11209</v>
      </c>
    </row>
    <row r="2" spans="1:5" ht="27" x14ac:dyDescent="0.2">
      <c r="A2" s="8" t="s">
        <v>11210</v>
      </c>
      <c r="B2" s="8" t="s">
        <v>11211</v>
      </c>
      <c r="C2" s="8" t="s">
        <v>11212</v>
      </c>
      <c r="D2" s="8" t="s">
        <v>11213</v>
      </c>
      <c r="E2" s="9" t="s">
        <v>11214</v>
      </c>
    </row>
    <row r="3" spans="1:5" ht="27" x14ac:dyDescent="0.2">
      <c r="A3" s="8" t="s">
        <v>11210</v>
      </c>
      <c r="B3" s="8" t="s">
        <v>11215</v>
      </c>
      <c r="C3" s="8" t="s">
        <v>11216</v>
      </c>
      <c r="D3" s="8" t="s">
        <v>11217</v>
      </c>
      <c r="E3" s="9" t="s">
        <v>11218</v>
      </c>
    </row>
    <row r="4" spans="1:5" ht="27" x14ac:dyDescent="0.2">
      <c r="A4" s="8" t="s">
        <v>11210</v>
      </c>
      <c r="B4" s="8" t="s">
        <v>11219</v>
      </c>
      <c r="C4" s="8" t="s">
        <v>11220</v>
      </c>
      <c r="D4" s="8" t="s">
        <v>11221</v>
      </c>
      <c r="E4" s="9" t="s">
        <v>11214</v>
      </c>
    </row>
    <row r="5" spans="1:5" ht="27" x14ac:dyDescent="0.2">
      <c r="A5" s="8" t="s">
        <v>11222</v>
      </c>
      <c r="B5" s="8" t="s">
        <v>11223</v>
      </c>
      <c r="C5" s="8" t="s">
        <v>11224</v>
      </c>
      <c r="D5" s="8" t="s">
        <v>11225</v>
      </c>
      <c r="E5" s="9" t="s">
        <v>11226</v>
      </c>
    </row>
    <row r="6" spans="1:5" ht="27" x14ac:dyDescent="0.2">
      <c r="A6" s="8" t="s">
        <v>11222</v>
      </c>
      <c r="B6" s="8" t="s">
        <v>11227</v>
      </c>
      <c r="C6" s="8" t="s">
        <v>11228</v>
      </c>
      <c r="D6" s="8" t="s">
        <v>11229</v>
      </c>
      <c r="E6" s="9"/>
    </row>
    <row r="7" spans="1:5" ht="27" x14ac:dyDescent="0.2">
      <c r="A7" s="8" t="s">
        <v>11222</v>
      </c>
      <c r="B7" s="8" t="s">
        <v>11230</v>
      </c>
      <c r="C7" s="8" t="s">
        <v>11231</v>
      </c>
      <c r="D7" s="8" t="s">
        <v>11232</v>
      </c>
      <c r="E7" s="9" t="s">
        <v>11233</v>
      </c>
    </row>
    <row r="8" spans="1:5" ht="27" x14ac:dyDescent="0.2">
      <c r="A8" s="8" t="s">
        <v>11234</v>
      </c>
      <c r="B8" s="8" t="s">
        <v>11235</v>
      </c>
      <c r="C8" s="8" t="s">
        <v>11236</v>
      </c>
      <c r="D8" s="8" t="s">
        <v>11237</v>
      </c>
      <c r="E8" s="9" t="s">
        <v>11214</v>
      </c>
    </row>
    <row r="9" spans="1:5" ht="27" x14ac:dyDescent="0.2">
      <c r="A9" s="8" t="s">
        <v>11238</v>
      </c>
      <c r="B9" s="8" t="s">
        <v>11239</v>
      </c>
      <c r="C9" s="8" t="s">
        <v>11240</v>
      </c>
      <c r="D9" s="8" t="s">
        <v>11241</v>
      </c>
      <c r="E9" s="9" t="s">
        <v>11214</v>
      </c>
    </row>
    <row r="10" spans="1:5" ht="27" x14ac:dyDescent="0.2">
      <c r="A10" s="8" t="s">
        <v>11238</v>
      </c>
      <c r="B10" s="8" t="s">
        <v>11242</v>
      </c>
      <c r="C10" s="8" t="s">
        <v>11243</v>
      </c>
      <c r="D10" s="8" t="s">
        <v>11244</v>
      </c>
      <c r="E10" s="9" t="s">
        <v>11245</v>
      </c>
    </row>
    <row r="11" spans="1:5" ht="27" x14ac:dyDescent="0.2">
      <c r="A11" s="8" t="s">
        <v>11246</v>
      </c>
      <c r="B11" s="8" t="s">
        <v>11247</v>
      </c>
      <c r="C11" s="8" t="s">
        <v>11248</v>
      </c>
      <c r="D11" s="8" t="s">
        <v>11249</v>
      </c>
      <c r="E11" s="9" t="s">
        <v>11214</v>
      </c>
    </row>
    <row r="12" spans="1:5" ht="27" x14ac:dyDescent="0.2">
      <c r="A12" s="8" t="s">
        <v>11250</v>
      </c>
      <c r="B12" s="8" t="s">
        <v>11235</v>
      </c>
      <c r="C12" s="8" t="s">
        <v>11236</v>
      </c>
      <c r="D12" s="8" t="s">
        <v>11251</v>
      </c>
      <c r="E12" s="9" t="s">
        <v>11252</v>
      </c>
    </row>
    <row r="13" spans="1:5" ht="27" x14ac:dyDescent="0.2">
      <c r="A13" s="8" t="s">
        <v>11250</v>
      </c>
      <c r="B13" s="8" t="s">
        <v>11239</v>
      </c>
      <c r="C13" s="8" t="s">
        <v>11240</v>
      </c>
      <c r="D13" s="8" t="s">
        <v>11253</v>
      </c>
      <c r="E13" s="9"/>
    </row>
    <row r="14" spans="1:5" ht="27" x14ac:dyDescent="0.2">
      <c r="A14" s="8" t="s">
        <v>11250</v>
      </c>
      <c r="B14" s="8" t="s">
        <v>11242</v>
      </c>
      <c r="C14" s="8" t="s">
        <v>11243</v>
      </c>
      <c r="D14" s="8" t="s">
        <v>11254</v>
      </c>
      <c r="E14" s="9" t="s">
        <v>11255</v>
      </c>
    </row>
    <row r="15" spans="1:5" ht="27" x14ac:dyDescent="0.2">
      <c r="A15" s="8" t="s">
        <v>11250</v>
      </c>
      <c r="B15" s="8" t="s">
        <v>11256</v>
      </c>
      <c r="C15" s="8" t="s">
        <v>11257</v>
      </c>
      <c r="D15" s="8" t="s">
        <v>11258</v>
      </c>
      <c r="E15" s="9" t="s">
        <v>11259</v>
      </c>
    </row>
    <row r="16" spans="1:5" ht="27" x14ac:dyDescent="0.2">
      <c r="A16" s="8" t="s">
        <v>11250</v>
      </c>
      <c r="B16" s="8" t="s">
        <v>11260</v>
      </c>
      <c r="C16" s="8" t="s">
        <v>11261</v>
      </c>
      <c r="D16" s="8" t="s">
        <v>11262</v>
      </c>
      <c r="E16" s="9" t="s">
        <v>11245</v>
      </c>
    </row>
    <row r="17" spans="1:5" ht="27" x14ac:dyDescent="0.2">
      <c r="A17" s="8" t="s">
        <v>11250</v>
      </c>
      <c r="B17" s="8" t="s">
        <v>11263</v>
      </c>
      <c r="C17" s="8" t="s">
        <v>11264</v>
      </c>
      <c r="D17" s="8" t="s">
        <v>11265</v>
      </c>
      <c r="E17" s="9" t="s">
        <v>11266</v>
      </c>
    </row>
    <row r="18" spans="1:5" ht="27" x14ac:dyDescent="0.2">
      <c r="A18" s="8" t="s">
        <v>11250</v>
      </c>
      <c r="B18" s="8" t="s">
        <v>11267</v>
      </c>
      <c r="C18" s="8" t="s">
        <v>11268</v>
      </c>
      <c r="D18" s="8" t="s">
        <v>11269</v>
      </c>
      <c r="E18" s="9" t="s">
        <v>11270</v>
      </c>
    </row>
    <row r="19" spans="1:5" ht="27" x14ac:dyDescent="0.2">
      <c r="A19" s="8" t="s">
        <v>11250</v>
      </c>
      <c r="B19" s="8" t="s">
        <v>11271</v>
      </c>
      <c r="C19" s="8" t="s">
        <v>11272</v>
      </c>
      <c r="D19" s="8" t="s">
        <v>11273</v>
      </c>
      <c r="E19" s="9" t="s">
        <v>11270</v>
      </c>
    </row>
    <row r="20" spans="1:5" ht="27" x14ac:dyDescent="0.2">
      <c r="A20" s="8" t="s">
        <v>11250</v>
      </c>
      <c r="B20" s="8" t="s">
        <v>11274</v>
      </c>
      <c r="C20" s="8" t="s">
        <v>11275</v>
      </c>
      <c r="D20" s="8" t="s">
        <v>11276</v>
      </c>
      <c r="E20" s="9" t="s">
        <v>11277</v>
      </c>
    </row>
    <row r="21" spans="1:5" ht="27" x14ac:dyDescent="0.2">
      <c r="A21" s="8" t="s">
        <v>11278</v>
      </c>
      <c r="B21" s="8" t="s">
        <v>11279</v>
      </c>
      <c r="C21" s="8" t="s">
        <v>11280</v>
      </c>
      <c r="D21" s="8" t="s">
        <v>11281</v>
      </c>
      <c r="E21" s="9" t="s">
        <v>11282</v>
      </c>
    </row>
    <row r="22" spans="1:5" ht="27" x14ac:dyDescent="0.2">
      <c r="A22" s="8" t="s">
        <v>11278</v>
      </c>
      <c r="B22" s="8" t="s">
        <v>11283</v>
      </c>
      <c r="C22" s="8" t="s">
        <v>11284</v>
      </c>
      <c r="D22" s="8" t="s">
        <v>11285</v>
      </c>
      <c r="E22" s="9" t="s">
        <v>11286</v>
      </c>
    </row>
    <row r="23" spans="1:5" ht="27" x14ac:dyDescent="0.2">
      <c r="A23" s="8" t="s">
        <v>11278</v>
      </c>
      <c r="B23" s="8" t="s">
        <v>11287</v>
      </c>
      <c r="C23" s="8" t="s">
        <v>11288</v>
      </c>
      <c r="D23" s="8" t="s">
        <v>11289</v>
      </c>
      <c r="E23" s="9" t="s">
        <v>11290</v>
      </c>
    </row>
    <row r="24" spans="1:5" ht="27" x14ac:dyDescent="0.2">
      <c r="A24" s="8" t="s">
        <v>11278</v>
      </c>
      <c r="B24" s="8" t="s">
        <v>11291</v>
      </c>
      <c r="C24" s="8" t="s">
        <v>11292</v>
      </c>
      <c r="D24" s="8" t="s">
        <v>11293</v>
      </c>
      <c r="E24" s="9" t="s">
        <v>11286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archivos_datos_balanceados_enfe</vt:lpstr>
      <vt:lpstr>Diccionario de Plantas ESP-ING</vt:lpstr>
      <vt:lpstr>TD</vt:lpstr>
      <vt:lpstr>Español Plantas Enfermedades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Izquierdo Aparicio</cp:lastModifiedBy>
  <dcterms:created xsi:type="dcterms:W3CDTF">2025-05-01T23:18:43Z</dcterms:created>
  <dcterms:modified xsi:type="dcterms:W3CDTF">2025-05-11T22:46:33Z</dcterms:modified>
</cp:coreProperties>
</file>